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2001_{53EEEB75-89A6-481E-B50F-97BE4EE58DC0}" xr6:coauthVersionLast="47" xr6:coauthVersionMax="47" xr10:uidLastSave="{00000000-0000-0000-0000-000000000000}"/>
  <bookViews>
    <workbookView xWindow="-110" yWindow="-110" windowWidth="19420" windowHeight="10560" tabRatio="942" firstSheet="1" activeTab="6" xr2:uid="{00000000-000D-0000-FFFF-FFFF00000000}"/>
  </bookViews>
  <sheets>
    <sheet name="Кукуруза на зерно+СЕМ." sheetId="4" r:id="rId1"/>
    <sheet name="Кукуруза на силос" sheetId="5" r:id="rId2"/>
    <sheet name="Многолетние злаковые травы" sheetId="8" r:id="rId3"/>
    <sheet name="Пшеница озимая товарная" sheetId="6" r:id="rId4"/>
    <sheet name="Подсолнечник" sheetId="3" r:id="rId5"/>
    <sheet name="Свекла сахарная" sheetId="2" r:id="rId6"/>
    <sheet name="Соя товарная" sheetId="7" r:id="rId7"/>
    <sheet name="Рапс" sheetId="9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</externalReferences>
  <definedNames>
    <definedName name="\p" localSheetId="7">#REF!</definedName>
    <definedName name="\p" localSheetId="6">#REF!</definedName>
    <definedName name="\p">#REF!</definedName>
    <definedName name="\z" localSheetId="7">#REF!</definedName>
    <definedName name="\z" localSheetId="6">#REF!</definedName>
    <definedName name="\z">#REF!</definedName>
    <definedName name="______" localSheetId="7">#REF!</definedName>
    <definedName name="______" localSheetId="6">#REF!</definedName>
    <definedName name="______">#REF!</definedName>
    <definedName name="_______" localSheetId="7">#REF!</definedName>
    <definedName name="_______" localSheetId="6">#REF!</definedName>
    <definedName name="_______">#REF!</definedName>
    <definedName name="___________" localSheetId="7">#REF!</definedName>
    <definedName name="___________" localSheetId="6">#REF!</definedName>
    <definedName name="___________">#REF!</definedName>
    <definedName name="_____________" localSheetId="7">#REF!</definedName>
    <definedName name="_____________" localSheetId="6">#REF!</definedName>
    <definedName name="_____________">#REF!</definedName>
    <definedName name="_______________" localSheetId="7">#REF!</definedName>
    <definedName name="_______________" localSheetId="6">#REF!</definedName>
    <definedName name="_______________">#REF!</definedName>
    <definedName name="_______________________________________________MK244" localSheetId="7">'[1]MK 244'!#REF!</definedName>
    <definedName name="_______________________________________________MK244" localSheetId="6">'[1]MK 244'!#REF!</definedName>
    <definedName name="_______________________________________________MK244">'[1]MK 244'!#REF!</definedName>
    <definedName name="______________________________________________MK244" localSheetId="7">'[1]MK 244'!#REF!</definedName>
    <definedName name="______________________________________________MK244" localSheetId="6">'[1]MK 244'!#REF!</definedName>
    <definedName name="______________________________________________MK244">'[1]MK 244'!#REF!</definedName>
    <definedName name="____________________________________________MK244" localSheetId="7">'[1]MK 244'!#REF!</definedName>
    <definedName name="____________________________________________MK244" localSheetId="6">'[1]MK 244'!#REF!</definedName>
    <definedName name="____________________________________________MK244">'[1]MK 244'!#REF!</definedName>
    <definedName name="___________________________________________enr1" localSheetId="7">#REF!</definedName>
    <definedName name="___________________________________________enr1" localSheetId="6">#REF!</definedName>
    <definedName name="___________________________________________enr1">#REF!</definedName>
    <definedName name="___________________________________________MK244" localSheetId="7">'[1]MK 244'!#REF!</definedName>
    <definedName name="___________________________________________MK244" localSheetId="6">'[1]MK 244'!#REF!</definedName>
    <definedName name="___________________________________________MK244">'[1]MK 244'!#REF!</definedName>
    <definedName name="___________________________________________NMG1" localSheetId="7">#REF!</definedName>
    <definedName name="___________________________________________NMG1" localSheetId="6">#REF!</definedName>
    <definedName name="___________________________________________NMG1">#REF!</definedName>
    <definedName name="___________________________________________pg2" localSheetId="7">[2]COMPS!#REF!</definedName>
    <definedName name="___________________________________________pg2" localSheetId="6">[2]COMPS!#REF!</definedName>
    <definedName name="___________________________________________pg2">[2]COMPS!#REF!</definedName>
    <definedName name="__________________________________________enr1" localSheetId="7">#REF!</definedName>
    <definedName name="__________________________________________enr1" localSheetId="6">#REF!</definedName>
    <definedName name="__________________________________________enr1">#REF!</definedName>
    <definedName name="__________________________________________NMG1" localSheetId="7">#REF!</definedName>
    <definedName name="__________________________________________NMG1" localSheetId="6">#REF!</definedName>
    <definedName name="__________________________________________NMG1">#REF!</definedName>
    <definedName name="__________________________________________pg2" localSheetId="7">[2]COMPS!#REF!</definedName>
    <definedName name="__________________________________________pg2" localSheetId="6">[2]COMPS!#REF!</definedName>
    <definedName name="__________________________________________pg2">[2]COMPS!#REF!</definedName>
    <definedName name="_________________________________________MK244" localSheetId="7">'[1]MK 244'!#REF!</definedName>
    <definedName name="_________________________________________MK244" localSheetId="6">'[1]MK 244'!#REF!</definedName>
    <definedName name="_________________________________________MK244">'[1]MK 244'!#REF!</definedName>
    <definedName name="________________________________________enr1" localSheetId="7">#REF!</definedName>
    <definedName name="________________________________________enr1" localSheetId="6">#REF!</definedName>
    <definedName name="________________________________________enr1">#REF!</definedName>
    <definedName name="________________________________________NMG1" localSheetId="7">#REF!</definedName>
    <definedName name="________________________________________NMG1" localSheetId="6">#REF!</definedName>
    <definedName name="________________________________________NMG1">#REF!</definedName>
    <definedName name="________________________________________NMG2">[3]!Возврат</definedName>
    <definedName name="________________________________________pg2" localSheetId="7">[2]COMPS!#REF!</definedName>
    <definedName name="________________________________________pg2" localSheetId="6">[2]COMPS!#REF!</definedName>
    <definedName name="________________________________________pg2">[2]COMPS!#REF!</definedName>
    <definedName name="_______________________________________enr1" localSheetId="7">#REF!</definedName>
    <definedName name="_______________________________________enr1" localSheetId="6">#REF!</definedName>
    <definedName name="_______________________________________enr1">#REF!</definedName>
    <definedName name="_______________________________________HLN101" localSheetId="7">#REF!</definedName>
    <definedName name="_______________________________________HLN101" localSheetId="6">#REF!</definedName>
    <definedName name="_______________________________________HLN101">#REF!</definedName>
    <definedName name="_______________________________________MK244" localSheetId="7">'[1]MK 244'!#REF!</definedName>
    <definedName name="_______________________________________MK244" localSheetId="6">'[1]MK 244'!#REF!</definedName>
    <definedName name="_______________________________________MK244">'[1]MK 244'!#REF!</definedName>
    <definedName name="_______________________________________NMG1" localSheetId="7">#REF!</definedName>
    <definedName name="_______________________________________NMG1" localSheetId="6">#REF!</definedName>
    <definedName name="_______________________________________NMG1">#REF!</definedName>
    <definedName name="_______________________________________NMG2">[3]!Возврат</definedName>
    <definedName name="_______________________________________Ob1" localSheetId="7">#REF!</definedName>
    <definedName name="_______________________________________Ob1" localSheetId="6">#REF!</definedName>
    <definedName name="_______________________________________Ob1">#REF!</definedName>
    <definedName name="_______________________________________pg2" localSheetId="7">[2]COMPS!#REF!</definedName>
    <definedName name="_______________________________________pg2" localSheetId="6">[2]COMPS!#REF!</definedName>
    <definedName name="_______________________________________pg2">[2]COMPS!#REF!</definedName>
    <definedName name="______________________________________HLN101" localSheetId="7">#REF!</definedName>
    <definedName name="______________________________________HLN101" localSheetId="6">#REF!</definedName>
    <definedName name="______________________________________HLN101">#REF!</definedName>
    <definedName name="______________________________________NMG2">[3]!Возврат</definedName>
    <definedName name="______________________________________Ob1" localSheetId="7">#REF!</definedName>
    <definedName name="______________________________________Ob1" localSheetId="6">#REF!</definedName>
    <definedName name="______________________________________Ob1">#REF!</definedName>
    <definedName name="_____________________________________enr1" localSheetId="7">#REF!</definedName>
    <definedName name="_____________________________________enr1" localSheetId="6">#REF!</definedName>
    <definedName name="_____________________________________enr1">#REF!</definedName>
    <definedName name="_____________________________________MK244" localSheetId="7">'[1]MK 244'!#REF!</definedName>
    <definedName name="_____________________________________MK244" localSheetId="6">'[1]MK 244'!#REF!</definedName>
    <definedName name="_____________________________________MK244">'[1]MK 244'!#REF!</definedName>
    <definedName name="_____________________________________NMG1" localSheetId="7">#REF!</definedName>
    <definedName name="_____________________________________NMG1" localSheetId="6">#REF!</definedName>
    <definedName name="_____________________________________NMG1">#REF!</definedName>
    <definedName name="_____________________________________NMG2">[3]!Возврат</definedName>
    <definedName name="_____________________________________pg2" localSheetId="7">[2]COMPS!#REF!</definedName>
    <definedName name="_____________________________________pg2" localSheetId="6">[2]COMPS!#REF!</definedName>
    <definedName name="_____________________________________pg2">[2]COMPS!#REF!</definedName>
    <definedName name="____________________________________a02" localSheetId="7">#REF!</definedName>
    <definedName name="____________________________________a02" localSheetId="6">#REF!</definedName>
    <definedName name="____________________________________a02">#REF!</definedName>
    <definedName name="____________________________________Bud3" localSheetId="7">#REF!</definedName>
    <definedName name="____________________________________Bud3" localSheetId="6">#REF!</definedName>
    <definedName name="____________________________________Bud3">#REF!</definedName>
    <definedName name="____________________________________enr1" localSheetId="7">#REF!</definedName>
    <definedName name="____________________________________enr1" localSheetId="6">#REF!</definedName>
    <definedName name="____________________________________enr1">#REF!</definedName>
    <definedName name="____________________________________gf2" localSheetId="7">#REF!</definedName>
    <definedName name="____________________________________gf2" localSheetId="6">#REF!</definedName>
    <definedName name="____________________________________gf2">#REF!</definedName>
    <definedName name="____________________________________HLN101" localSheetId="7">#REF!</definedName>
    <definedName name="____________________________________HLN101" localSheetId="6">#REF!</definedName>
    <definedName name="____________________________________HLN101">#REF!</definedName>
    <definedName name="____________________________________MK244" localSheetId="7">'[1]MK 244'!#REF!</definedName>
    <definedName name="____________________________________MK244" localSheetId="6">'[1]MK 244'!#REF!</definedName>
    <definedName name="____________________________________MK244">'[1]MK 244'!#REF!</definedName>
    <definedName name="____________________________________NMG1" localSheetId="7">#REF!</definedName>
    <definedName name="____________________________________NMG1" localSheetId="6">#REF!</definedName>
    <definedName name="____________________________________NMG1">#REF!</definedName>
    <definedName name="____________________________________NMG2">[3]!Возврат</definedName>
    <definedName name="____________________________________Ob1" localSheetId="7">#REF!</definedName>
    <definedName name="____________________________________Ob1" localSheetId="6">#REF!</definedName>
    <definedName name="____________________________________Ob1">#REF!</definedName>
    <definedName name="___________________________________a02" localSheetId="7">#REF!</definedName>
    <definedName name="___________________________________a02" localSheetId="6">#REF!</definedName>
    <definedName name="___________________________________a02">#REF!</definedName>
    <definedName name="___________________________________Bud3" localSheetId="7">#REF!</definedName>
    <definedName name="___________________________________Bud3" localSheetId="6">#REF!</definedName>
    <definedName name="___________________________________Bud3">#REF!</definedName>
    <definedName name="___________________________________enr1" localSheetId="7">#REF!</definedName>
    <definedName name="___________________________________enr1" localSheetId="6">#REF!</definedName>
    <definedName name="___________________________________enr1">#REF!</definedName>
    <definedName name="___________________________________gf2" localSheetId="7">#REF!</definedName>
    <definedName name="___________________________________gf2" localSheetId="6">#REF!</definedName>
    <definedName name="___________________________________gf2">#REF!</definedName>
    <definedName name="___________________________________HLN101" localSheetId="7">#REF!</definedName>
    <definedName name="___________________________________HLN101" localSheetId="6">#REF!</definedName>
    <definedName name="___________________________________HLN101">#REF!</definedName>
    <definedName name="___________________________________NMG1" localSheetId="7">#REF!</definedName>
    <definedName name="___________________________________NMG1" localSheetId="6">#REF!</definedName>
    <definedName name="___________________________________NMG1">#REF!</definedName>
    <definedName name="___________________________________NMG2">[3]!Возврат</definedName>
    <definedName name="___________________________________Ob1" localSheetId="7">#REF!</definedName>
    <definedName name="___________________________________Ob1" localSheetId="6">#REF!</definedName>
    <definedName name="___________________________________Ob1">#REF!</definedName>
    <definedName name="___________________________________pg2" localSheetId="7">[2]COMPS!#REF!</definedName>
    <definedName name="___________________________________pg2" localSheetId="6">[2]COMPS!#REF!</definedName>
    <definedName name="___________________________________pg2">[2]COMPS!#REF!</definedName>
    <definedName name="__________________________________a02" localSheetId="7">#REF!</definedName>
    <definedName name="__________________________________a02" localSheetId="6">#REF!</definedName>
    <definedName name="__________________________________a02">#REF!</definedName>
    <definedName name="__________________________________Bud3" localSheetId="7">#REF!</definedName>
    <definedName name="__________________________________Bud3" localSheetId="6">#REF!</definedName>
    <definedName name="__________________________________Bud3">#REF!</definedName>
    <definedName name="__________________________________enr1" localSheetId="7">#REF!</definedName>
    <definedName name="__________________________________enr1" localSheetId="6">#REF!</definedName>
    <definedName name="__________________________________enr1">#REF!</definedName>
    <definedName name="__________________________________gf2" localSheetId="7">#REF!</definedName>
    <definedName name="__________________________________gf2" localSheetId="6">#REF!</definedName>
    <definedName name="__________________________________gf2">#REF!</definedName>
    <definedName name="__________________________________HLN101" localSheetId="7">#REF!</definedName>
    <definedName name="__________________________________HLN101" localSheetId="6">#REF!</definedName>
    <definedName name="__________________________________HLN101">#REF!</definedName>
    <definedName name="__________________________________MK244" localSheetId="7">'[1]MK 244'!#REF!</definedName>
    <definedName name="__________________________________MK244" localSheetId="6">'[1]MK 244'!#REF!</definedName>
    <definedName name="__________________________________MK244">'[1]MK 244'!#REF!</definedName>
    <definedName name="__________________________________NMG1" localSheetId="7">#REF!</definedName>
    <definedName name="__________________________________NMG1" localSheetId="6">#REF!</definedName>
    <definedName name="__________________________________NMG1">#REF!</definedName>
    <definedName name="__________________________________NMG2">[3]!Возврат</definedName>
    <definedName name="__________________________________Ob1" localSheetId="7">#REF!</definedName>
    <definedName name="__________________________________Ob1" localSheetId="6">#REF!</definedName>
    <definedName name="__________________________________Ob1">#REF!</definedName>
    <definedName name="_________________________________a02" localSheetId="7">#REF!</definedName>
    <definedName name="_________________________________a02" localSheetId="6">#REF!</definedName>
    <definedName name="_________________________________a02">#REF!</definedName>
    <definedName name="_________________________________Bud3" localSheetId="7">#REF!</definedName>
    <definedName name="_________________________________Bud3" localSheetId="6">#REF!</definedName>
    <definedName name="_________________________________Bud3">#REF!</definedName>
    <definedName name="_________________________________enr1" localSheetId="7">#REF!</definedName>
    <definedName name="_________________________________enr1" localSheetId="6">#REF!</definedName>
    <definedName name="_________________________________enr1">#REF!</definedName>
    <definedName name="_________________________________gf2" localSheetId="7">#REF!</definedName>
    <definedName name="_________________________________gf2" localSheetId="6">#REF!</definedName>
    <definedName name="_________________________________gf2">#REF!</definedName>
    <definedName name="_________________________________HLN101" localSheetId="7">#REF!</definedName>
    <definedName name="_________________________________HLN101" localSheetId="6">#REF!</definedName>
    <definedName name="_________________________________HLN101">#REF!</definedName>
    <definedName name="_________________________________MK244" localSheetId="7">'[1]MK 244'!#REF!</definedName>
    <definedName name="_________________________________MK244" localSheetId="6">'[1]MK 244'!#REF!</definedName>
    <definedName name="_________________________________MK244">'[1]MK 244'!#REF!</definedName>
    <definedName name="_________________________________NMG1" localSheetId="7">#REF!</definedName>
    <definedName name="_________________________________NMG1" localSheetId="6">#REF!</definedName>
    <definedName name="_________________________________NMG1">#REF!</definedName>
    <definedName name="_________________________________NMG2">[3]!Возврат</definedName>
    <definedName name="_________________________________Ob1" localSheetId="7">#REF!</definedName>
    <definedName name="_________________________________Ob1" localSheetId="6">#REF!</definedName>
    <definedName name="_________________________________Ob1">#REF!</definedName>
    <definedName name="_________________________________pg2" localSheetId="7">[2]COMPS!#REF!</definedName>
    <definedName name="_________________________________pg2" localSheetId="6">[2]COMPS!#REF!</definedName>
    <definedName name="_________________________________pg2">[2]COMPS!#REF!</definedName>
    <definedName name="________________________________a02" localSheetId="7">#REF!</definedName>
    <definedName name="________________________________a02" localSheetId="6">#REF!</definedName>
    <definedName name="________________________________a02">#REF!</definedName>
    <definedName name="________________________________Bud3" localSheetId="7">#REF!</definedName>
    <definedName name="________________________________Bud3" localSheetId="6">#REF!</definedName>
    <definedName name="________________________________Bud3">#REF!</definedName>
    <definedName name="________________________________enr1" localSheetId="7">#REF!</definedName>
    <definedName name="________________________________enr1" localSheetId="6">#REF!</definedName>
    <definedName name="________________________________enr1">#REF!</definedName>
    <definedName name="________________________________gf2" localSheetId="7">#REF!</definedName>
    <definedName name="________________________________gf2" localSheetId="6">#REF!</definedName>
    <definedName name="________________________________gf2">#REF!</definedName>
    <definedName name="________________________________HLN101" localSheetId="7">#REF!</definedName>
    <definedName name="________________________________HLN101" localSheetId="6">#REF!</definedName>
    <definedName name="________________________________HLN101">#REF!</definedName>
    <definedName name="________________________________MK244" localSheetId="7">'[1]MK 244'!#REF!</definedName>
    <definedName name="________________________________MK244" localSheetId="6">'[1]MK 244'!#REF!</definedName>
    <definedName name="________________________________MK244">'[1]MK 244'!#REF!</definedName>
    <definedName name="________________________________NMG1" localSheetId="7">#REF!</definedName>
    <definedName name="________________________________NMG1" localSheetId="6">#REF!</definedName>
    <definedName name="________________________________NMG1">#REF!</definedName>
    <definedName name="________________________________NMG2">[3]!Возврат</definedName>
    <definedName name="________________________________Ob1" localSheetId="7">#REF!</definedName>
    <definedName name="________________________________Ob1" localSheetId="6">#REF!</definedName>
    <definedName name="________________________________Ob1">#REF!</definedName>
    <definedName name="________________________________pg2" localSheetId="7">[2]COMPS!#REF!</definedName>
    <definedName name="________________________________pg2" localSheetId="6">[2]COMPS!#REF!</definedName>
    <definedName name="________________________________pg2">[2]COMPS!#REF!</definedName>
    <definedName name="_______________________________a02" localSheetId="7">#REF!</definedName>
    <definedName name="_______________________________a02" localSheetId="6">#REF!</definedName>
    <definedName name="_______________________________a02">#REF!</definedName>
    <definedName name="_______________________________Bud3" localSheetId="7">#REF!</definedName>
    <definedName name="_______________________________Bud3" localSheetId="6">#REF!</definedName>
    <definedName name="_______________________________Bud3">#REF!</definedName>
    <definedName name="_______________________________enr1" localSheetId="7">#REF!</definedName>
    <definedName name="_______________________________enr1" localSheetId="6">#REF!</definedName>
    <definedName name="_______________________________enr1">#REF!</definedName>
    <definedName name="_______________________________gf2" localSheetId="7">#REF!</definedName>
    <definedName name="_______________________________gf2" localSheetId="6">#REF!</definedName>
    <definedName name="_______________________________gf2">#REF!</definedName>
    <definedName name="_______________________________HLN101" localSheetId="7">#REF!</definedName>
    <definedName name="_______________________________HLN101" localSheetId="6">#REF!</definedName>
    <definedName name="_______________________________HLN101">#REF!</definedName>
    <definedName name="_______________________________MK244" localSheetId="7">'[1]MK 244'!#REF!</definedName>
    <definedName name="_______________________________MK244" localSheetId="6">'[1]MK 244'!#REF!</definedName>
    <definedName name="_______________________________MK244">'[1]MK 244'!#REF!</definedName>
    <definedName name="_______________________________NMG1" localSheetId="7">#REF!</definedName>
    <definedName name="_______________________________NMG1" localSheetId="6">#REF!</definedName>
    <definedName name="_______________________________NMG1">#REF!</definedName>
    <definedName name="_______________________________NMG2">[3]!Возврат</definedName>
    <definedName name="_______________________________Ob1" localSheetId="7">#REF!</definedName>
    <definedName name="_______________________________Ob1" localSheetId="6">#REF!</definedName>
    <definedName name="_______________________________Ob1">#REF!</definedName>
    <definedName name="_______________________________pg2" localSheetId="7">[4]COMPS!#REF!</definedName>
    <definedName name="_______________________________pg2" localSheetId="6">[4]COMPS!#REF!</definedName>
    <definedName name="_______________________________pg2">[4]COMPS!#REF!</definedName>
    <definedName name="______________________________a02" localSheetId="7">#REF!</definedName>
    <definedName name="______________________________a02" localSheetId="6">#REF!</definedName>
    <definedName name="______________________________a02">#REF!</definedName>
    <definedName name="______________________________Bud3" localSheetId="7">#REF!</definedName>
    <definedName name="______________________________Bud3" localSheetId="6">#REF!</definedName>
    <definedName name="______________________________Bud3">#REF!</definedName>
    <definedName name="______________________________enr1" localSheetId="7">#REF!</definedName>
    <definedName name="______________________________enr1" localSheetId="6">#REF!</definedName>
    <definedName name="______________________________enr1">#REF!</definedName>
    <definedName name="______________________________gf2" localSheetId="7">#REF!</definedName>
    <definedName name="______________________________gf2" localSheetId="6">#REF!</definedName>
    <definedName name="______________________________gf2">#REF!</definedName>
    <definedName name="______________________________MK244" localSheetId="7">'[1]MK 244'!#REF!</definedName>
    <definedName name="______________________________MK244" localSheetId="6">'[1]MK 244'!#REF!</definedName>
    <definedName name="______________________________MK244">'[1]MK 244'!#REF!</definedName>
    <definedName name="______________________________NMG1" localSheetId="7">#REF!</definedName>
    <definedName name="______________________________NMG1" localSheetId="6">#REF!</definedName>
    <definedName name="______________________________NMG1">#REF!</definedName>
    <definedName name="______________________________NMG2">[3]!Возврат</definedName>
    <definedName name="______________________________pg2" localSheetId="7">[2]COMPS!#REF!</definedName>
    <definedName name="______________________________pg2" localSheetId="6">[2]COMPS!#REF!</definedName>
    <definedName name="______________________________pg2">[2]COMPS!#REF!</definedName>
    <definedName name="_____________________________a02" localSheetId="7">#REF!</definedName>
    <definedName name="_____________________________a02" localSheetId="6">#REF!</definedName>
    <definedName name="_____________________________a02">#REF!</definedName>
    <definedName name="_____________________________Bud3" localSheetId="7">#REF!</definedName>
    <definedName name="_____________________________Bud3" localSheetId="6">#REF!</definedName>
    <definedName name="_____________________________Bud3">#REF!</definedName>
    <definedName name="_____________________________enr1" localSheetId="7">#REF!</definedName>
    <definedName name="_____________________________enr1" localSheetId="6">#REF!</definedName>
    <definedName name="_____________________________enr1">#REF!</definedName>
    <definedName name="_____________________________gf2" localSheetId="7">#REF!</definedName>
    <definedName name="_____________________________gf2" localSheetId="6">#REF!</definedName>
    <definedName name="_____________________________gf2">#REF!</definedName>
    <definedName name="_____________________________HLN101" localSheetId="7">#REF!</definedName>
    <definedName name="_____________________________HLN101" localSheetId="6">#REF!</definedName>
    <definedName name="_____________________________HLN101">#REF!</definedName>
    <definedName name="_____________________________MK244" localSheetId="7">'[1]MK 244'!#REF!</definedName>
    <definedName name="_____________________________MK244" localSheetId="6">'[1]MK 244'!#REF!</definedName>
    <definedName name="_____________________________MK244">'[1]MK 244'!#REF!</definedName>
    <definedName name="_____________________________NMG1" localSheetId="7">#REF!</definedName>
    <definedName name="_____________________________NMG1" localSheetId="6">#REF!</definedName>
    <definedName name="_____________________________NMG1">#REF!</definedName>
    <definedName name="_____________________________NMG2">[3]!Возврат</definedName>
    <definedName name="_____________________________Ob1" localSheetId="7">#REF!</definedName>
    <definedName name="_____________________________Ob1" localSheetId="6">#REF!</definedName>
    <definedName name="_____________________________Ob1">#REF!</definedName>
    <definedName name="_____________________________pg2" localSheetId="7">[2]COMPS!#REF!</definedName>
    <definedName name="_____________________________pg2" localSheetId="6">[2]COMPS!#REF!</definedName>
    <definedName name="_____________________________pg2">[2]COMPS!#REF!</definedName>
    <definedName name="____________________________a02" localSheetId="7">#REF!</definedName>
    <definedName name="____________________________a02" localSheetId="6">#REF!</definedName>
    <definedName name="____________________________a02">#REF!</definedName>
    <definedName name="____________________________Bud3" localSheetId="7">#REF!</definedName>
    <definedName name="____________________________Bud3" localSheetId="6">#REF!</definedName>
    <definedName name="____________________________Bud3">#REF!</definedName>
    <definedName name="____________________________enr1" localSheetId="7">#REF!</definedName>
    <definedName name="____________________________enr1" localSheetId="6">#REF!</definedName>
    <definedName name="____________________________enr1">#REF!</definedName>
    <definedName name="____________________________gf2" localSheetId="7">#REF!</definedName>
    <definedName name="____________________________gf2" localSheetId="6">#REF!</definedName>
    <definedName name="____________________________gf2">#REF!</definedName>
    <definedName name="____________________________HLN101" localSheetId="7">#REF!</definedName>
    <definedName name="____________________________HLN101" localSheetId="6">#REF!</definedName>
    <definedName name="____________________________HLN101">#REF!</definedName>
    <definedName name="____________________________MK244" localSheetId="7">'[1]MK 244'!#REF!</definedName>
    <definedName name="____________________________MK244" localSheetId="6">'[1]MK 244'!#REF!</definedName>
    <definedName name="____________________________MK244">'[1]MK 244'!#REF!</definedName>
    <definedName name="____________________________NMG1" localSheetId="7">#REF!</definedName>
    <definedName name="____________________________NMG1" localSheetId="6">#REF!</definedName>
    <definedName name="____________________________NMG1">#REF!</definedName>
    <definedName name="____________________________NMG2">[3]!Возврат</definedName>
    <definedName name="____________________________Ob1" localSheetId="7">#REF!</definedName>
    <definedName name="____________________________Ob1" localSheetId="6">#REF!</definedName>
    <definedName name="____________________________Ob1">#REF!</definedName>
    <definedName name="____________________________pg2" localSheetId="7">[2]COMPS!#REF!</definedName>
    <definedName name="____________________________pg2" localSheetId="6">[2]COMPS!#REF!</definedName>
    <definedName name="____________________________pg2">[2]COMPS!#REF!</definedName>
    <definedName name="___________________________a02" localSheetId="7">#REF!</definedName>
    <definedName name="___________________________a02" localSheetId="6">#REF!</definedName>
    <definedName name="___________________________a02">#REF!</definedName>
    <definedName name="___________________________Bud3" localSheetId="7">#REF!</definedName>
    <definedName name="___________________________Bud3" localSheetId="6">#REF!</definedName>
    <definedName name="___________________________Bud3">#REF!</definedName>
    <definedName name="___________________________enr1" localSheetId="7">#REF!</definedName>
    <definedName name="___________________________enr1" localSheetId="6">#REF!</definedName>
    <definedName name="___________________________enr1">#REF!</definedName>
    <definedName name="___________________________gf2" localSheetId="7">#REF!</definedName>
    <definedName name="___________________________gf2" localSheetId="6">#REF!</definedName>
    <definedName name="___________________________gf2">#REF!</definedName>
    <definedName name="___________________________MK244" localSheetId="7">'[1]MK 244'!#REF!</definedName>
    <definedName name="___________________________MK244" localSheetId="6">'[1]MK 244'!#REF!</definedName>
    <definedName name="___________________________MK244">'[1]MK 244'!#REF!</definedName>
    <definedName name="___________________________NMG1" localSheetId="7">#REF!</definedName>
    <definedName name="___________________________NMG1" localSheetId="6">#REF!</definedName>
    <definedName name="___________________________NMG1">#REF!</definedName>
    <definedName name="___________________________NMG2">[3]!Возврат</definedName>
    <definedName name="___________________________pg2" localSheetId="7">[2]COMPS!#REF!</definedName>
    <definedName name="___________________________pg2" localSheetId="6">[2]COMPS!#REF!</definedName>
    <definedName name="___________________________pg2">[2]COMPS!#REF!</definedName>
    <definedName name="__________________________a02" localSheetId="7">#REF!</definedName>
    <definedName name="__________________________a02" localSheetId="6">#REF!</definedName>
    <definedName name="__________________________a02">#REF!</definedName>
    <definedName name="__________________________Bud3" localSheetId="7">#REF!</definedName>
    <definedName name="__________________________Bud3" localSheetId="6">#REF!</definedName>
    <definedName name="__________________________Bud3">#REF!</definedName>
    <definedName name="__________________________enr1" localSheetId="7">#REF!</definedName>
    <definedName name="__________________________enr1" localSheetId="6">#REF!</definedName>
    <definedName name="__________________________enr1">#REF!</definedName>
    <definedName name="__________________________gf2" localSheetId="7">#REF!</definedName>
    <definedName name="__________________________gf2" localSheetId="6">#REF!</definedName>
    <definedName name="__________________________gf2">#REF!</definedName>
    <definedName name="__________________________HLN101" localSheetId="7">#REF!</definedName>
    <definedName name="__________________________HLN101" localSheetId="6">#REF!</definedName>
    <definedName name="__________________________HLN101">#REF!</definedName>
    <definedName name="__________________________MK244" localSheetId="7">'[1]MK 244'!#REF!</definedName>
    <definedName name="__________________________MK244" localSheetId="6">'[1]MK 244'!#REF!</definedName>
    <definedName name="__________________________MK244">'[1]MK 244'!#REF!</definedName>
    <definedName name="__________________________NMG1" localSheetId="7">#REF!</definedName>
    <definedName name="__________________________NMG1" localSheetId="6">#REF!</definedName>
    <definedName name="__________________________NMG1">#REF!</definedName>
    <definedName name="__________________________NMG2">[3]!Возврат</definedName>
    <definedName name="__________________________Ob1" localSheetId="7">#REF!</definedName>
    <definedName name="__________________________Ob1" localSheetId="6">#REF!</definedName>
    <definedName name="__________________________Ob1">#REF!</definedName>
    <definedName name="__________________________pg2" localSheetId="7">[2]COMPS!#REF!</definedName>
    <definedName name="__________________________pg2" localSheetId="6">[2]COMPS!#REF!</definedName>
    <definedName name="__________________________pg2">[2]COMPS!#REF!</definedName>
    <definedName name="_________________________a02" localSheetId="7">#REF!</definedName>
    <definedName name="_________________________a02" localSheetId="6">#REF!</definedName>
    <definedName name="_________________________a02">#REF!</definedName>
    <definedName name="_________________________Bud3" localSheetId="7">#REF!</definedName>
    <definedName name="_________________________Bud3" localSheetId="6">#REF!</definedName>
    <definedName name="_________________________Bud3">#REF!</definedName>
    <definedName name="_________________________enr1" localSheetId="7">#REF!</definedName>
    <definedName name="_________________________enr1" localSheetId="6">#REF!</definedName>
    <definedName name="_________________________enr1">#REF!</definedName>
    <definedName name="_________________________gf2" localSheetId="7">#REF!</definedName>
    <definedName name="_________________________gf2" localSheetId="6">#REF!</definedName>
    <definedName name="_________________________gf2">#REF!</definedName>
    <definedName name="_________________________HLN101" localSheetId="7">#REF!</definedName>
    <definedName name="_________________________HLN101" localSheetId="6">#REF!</definedName>
    <definedName name="_________________________HLN101">#REF!</definedName>
    <definedName name="_________________________MK244" localSheetId="7">'[1]MK 244'!#REF!</definedName>
    <definedName name="_________________________MK244" localSheetId="6">'[1]MK 244'!#REF!</definedName>
    <definedName name="_________________________MK244">'[1]MK 244'!#REF!</definedName>
    <definedName name="_________________________NMG1" localSheetId="7">#REF!</definedName>
    <definedName name="_________________________NMG1" localSheetId="6">#REF!</definedName>
    <definedName name="_________________________NMG1">#REF!</definedName>
    <definedName name="_________________________NMG2">[3]!Возврат</definedName>
    <definedName name="_________________________Ob1" localSheetId="7">#REF!</definedName>
    <definedName name="_________________________Ob1" localSheetId="6">#REF!</definedName>
    <definedName name="_________________________Ob1">#REF!</definedName>
    <definedName name="_________________________pg2" localSheetId="7">[2]COMPS!#REF!</definedName>
    <definedName name="_________________________pg2" localSheetId="6">[2]COMPS!#REF!</definedName>
    <definedName name="_________________________pg2">[2]COMPS!#REF!</definedName>
    <definedName name="________________________a02" localSheetId="7">#REF!</definedName>
    <definedName name="________________________a02" localSheetId="6">#REF!</definedName>
    <definedName name="________________________a02">#REF!</definedName>
    <definedName name="________________________Bud3" localSheetId="7">#REF!</definedName>
    <definedName name="________________________Bud3" localSheetId="6">#REF!</definedName>
    <definedName name="________________________Bud3">#REF!</definedName>
    <definedName name="________________________enr1" localSheetId="7">#REF!</definedName>
    <definedName name="________________________enr1" localSheetId="6">#REF!</definedName>
    <definedName name="________________________enr1">#REF!</definedName>
    <definedName name="________________________gf2" localSheetId="7">#REF!</definedName>
    <definedName name="________________________gf2" localSheetId="6">#REF!</definedName>
    <definedName name="________________________gf2">#REF!</definedName>
    <definedName name="________________________HLN101" localSheetId="7">#REF!</definedName>
    <definedName name="________________________HLN101" localSheetId="6">#REF!</definedName>
    <definedName name="________________________HLN101">#REF!</definedName>
    <definedName name="________________________MK244" localSheetId="7">'[1]MK 244'!#REF!</definedName>
    <definedName name="________________________MK244" localSheetId="6">'[1]MK 244'!#REF!</definedName>
    <definedName name="________________________MK244">'[1]MK 244'!#REF!</definedName>
    <definedName name="________________________NMG1" localSheetId="7">#REF!</definedName>
    <definedName name="________________________NMG1" localSheetId="6">#REF!</definedName>
    <definedName name="________________________NMG1">#REF!</definedName>
    <definedName name="________________________NMG2">[3]!Возврат</definedName>
    <definedName name="________________________Ob1" localSheetId="7">#REF!</definedName>
    <definedName name="________________________Ob1" localSheetId="6">#REF!</definedName>
    <definedName name="________________________Ob1">#REF!</definedName>
    <definedName name="________________________pg2" localSheetId="7">[2]COMPS!#REF!</definedName>
    <definedName name="________________________pg2" localSheetId="6">[2]COMPS!#REF!</definedName>
    <definedName name="________________________pg2">[2]COMPS!#REF!</definedName>
    <definedName name="_______________________a02" localSheetId="7">#REF!</definedName>
    <definedName name="_______________________a02" localSheetId="6">#REF!</definedName>
    <definedName name="_______________________a02">#REF!</definedName>
    <definedName name="_______________________Bud3" localSheetId="7">#REF!</definedName>
    <definedName name="_______________________Bud3" localSheetId="6">#REF!</definedName>
    <definedName name="_______________________Bud3">#REF!</definedName>
    <definedName name="_______________________enr1" localSheetId="7">#REF!</definedName>
    <definedName name="_______________________enr1" localSheetId="6">#REF!</definedName>
    <definedName name="_______________________enr1">#REF!</definedName>
    <definedName name="_______________________gf2" localSheetId="7">#REF!</definedName>
    <definedName name="_______________________gf2" localSheetId="6">#REF!</definedName>
    <definedName name="_______________________gf2">#REF!</definedName>
    <definedName name="_______________________HLN101" localSheetId="7">#REF!</definedName>
    <definedName name="_______________________HLN101" localSheetId="6">#REF!</definedName>
    <definedName name="_______________________HLN101">#REF!</definedName>
    <definedName name="_______________________MK244" localSheetId="7">'[1]MK 244'!#REF!</definedName>
    <definedName name="_______________________MK244" localSheetId="6">'[1]MK 244'!#REF!</definedName>
    <definedName name="_______________________MK244">'[1]MK 244'!#REF!</definedName>
    <definedName name="_______________________NMG1" localSheetId="7">#REF!</definedName>
    <definedName name="_______________________NMG1" localSheetId="6">#REF!</definedName>
    <definedName name="_______________________NMG1">#REF!</definedName>
    <definedName name="_______________________NMG2">[3]!Возврат</definedName>
    <definedName name="_______________________Ob1" localSheetId="7">#REF!</definedName>
    <definedName name="_______________________Ob1" localSheetId="6">#REF!</definedName>
    <definedName name="_______________________Ob1">#REF!</definedName>
    <definedName name="_______________________pg2" localSheetId="7">[2]COMPS!#REF!</definedName>
    <definedName name="_______________________pg2" localSheetId="6">[2]COMPS!#REF!</definedName>
    <definedName name="_______________________pg2">[2]COMPS!#REF!</definedName>
    <definedName name="______________________a02" localSheetId="7">#REF!</definedName>
    <definedName name="______________________a02" localSheetId="6">#REF!</definedName>
    <definedName name="______________________a02">#REF!</definedName>
    <definedName name="______________________Bud3" localSheetId="7">#REF!</definedName>
    <definedName name="______________________Bud3" localSheetId="6">#REF!</definedName>
    <definedName name="______________________Bud3">#REF!</definedName>
    <definedName name="______________________enr1" localSheetId="7">#REF!</definedName>
    <definedName name="______________________enr1" localSheetId="6">#REF!</definedName>
    <definedName name="______________________enr1">#REF!</definedName>
    <definedName name="______________________gf2" localSheetId="7">#REF!</definedName>
    <definedName name="______________________gf2" localSheetId="6">#REF!</definedName>
    <definedName name="______________________gf2">#REF!</definedName>
    <definedName name="______________________HLN101" localSheetId="7">#REF!</definedName>
    <definedName name="______________________HLN101" localSheetId="6">#REF!</definedName>
    <definedName name="______________________HLN101">#REF!</definedName>
    <definedName name="______________________MK244" localSheetId="7">'[1]MK 244'!#REF!</definedName>
    <definedName name="______________________MK244" localSheetId="6">'[1]MK 244'!#REF!</definedName>
    <definedName name="______________________MK244">'[1]MK 244'!#REF!</definedName>
    <definedName name="______________________NMG1" localSheetId="7">#REF!</definedName>
    <definedName name="______________________NMG1" localSheetId="6">#REF!</definedName>
    <definedName name="______________________NMG1">#REF!</definedName>
    <definedName name="______________________NMG2">[3]!Возврат</definedName>
    <definedName name="______________________Ob1" localSheetId="7">#REF!</definedName>
    <definedName name="______________________Ob1" localSheetId="6">#REF!</definedName>
    <definedName name="______________________Ob1">#REF!</definedName>
    <definedName name="______________________pg2" localSheetId="7">[2]COMPS!#REF!</definedName>
    <definedName name="______________________pg2" localSheetId="6">[2]COMPS!#REF!</definedName>
    <definedName name="______________________pg2">[2]COMPS!#REF!</definedName>
    <definedName name="_____________________a02" localSheetId="7">#REF!</definedName>
    <definedName name="_____________________a02" localSheetId="6">#REF!</definedName>
    <definedName name="_____________________a02">#REF!</definedName>
    <definedName name="_____________________Bud3" localSheetId="7">#REF!</definedName>
    <definedName name="_____________________Bud3" localSheetId="6">#REF!</definedName>
    <definedName name="_____________________Bud3">#REF!</definedName>
    <definedName name="_____________________enr1" localSheetId="7">#REF!</definedName>
    <definedName name="_____________________enr1" localSheetId="6">#REF!</definedName>
    <definedName name="_____________________enr1">#REF!</definedName>
    <definedName name="_____________________gf2" localSheetId="7">#REF!</definedName>
    <definedName name="_____________________gf2" localSheetId="6">#REF!</definedName>
    <definedName name="_____________________gf2">#REF!</definedName>
    <definedName name="_____________________HLN101" localSheetId="7">#REF!</definedName>
    <definedName name="_____________________HLN101" localSheetId="6">#REF!</definedName>
    <definedName name="_____________________HLN101">#REF!</definedName>
    <definedName name="_____________________MK244" localSheetId="7">'[1]MK 244'!#REF!</definedName>
    <definedName name="_____________________MK244" localSheetId="6">'[1]MK 244'!#REF!</definedName>
    <definedName name="_____________________MK244">'[1]MK 244'!#REF!</definedName>
    <definedName name="_____________________NMG1" localSheetId="7">#REF!</definedName>
    <definedName name="_____________________NMG1" localSheetId="6">#REF!</definedName>
    <definedName name="_____________________NMG1">#REF!</definedName>
    <definedName name="_____________________NMG2">[3]!Возврат</definedName>
    <definedName name="_____________________Ob1" localSheetId="7">#REF!</definedName>
    <definedName name="_____________________Ob1" localSheetId="6">#REF!</definedName>
    <definedName name="_____________________Ob1">#REF!</definedName>
    <definedName name="_____________________pg2" localSheetId="7">[2]COMPS!#REF!</definedName>
    <definedName name="_____________________pg2" localSheetId="6">[2]COMPS!#REF!</definedName>
    <definedName name="_____________________pg2">[2]COMPS!#REF!</definedName>
    <definedName name="____________________a02" localSheetId="7">#REF!</definedName>
    <definedName name="____________________a02" localSheetId="6">#REF!</definedName>
    <definedName name="____________________a02">#REF!</definedName>
    <definedName name="____________________Bud3" localSheetId="7">#REF!</definedName>
    <definedName name="____________________Bud3" localSheetId="6">#REF!</definedName>
    <definedName name="____________________Bud3">#REF!</definedName>
    <definedName name="____________________enr1" localSheetId="7">#REF!</definedName>
    <definedName name="____________________enr1" localSheetId="6">#REF!</definedName>
    <definedName name="____________________enr1">#REF!</definedName>
    <definedName name="____________________gf2" localSheetId="7">#REF!</definedName>
    <definedName name="____________________gf2" localSheetId="6">#REF!</definedName>
    <definedName name="____________________gf2">#REF!</definedName>
    <definedName name="____________________HLN101" localSheetId="7">#REF!</definedName>
    <definedName name="____________________HLN101" localSheetId="6">#REF!</definedName>
    <definedName name="____________________HLN101">#REF!</definedName>
    <definedName name="____________________MK244" localSheetId="7">'[1]MK 244'!#REF!</definedName>
    <definedName name="____________________MK244" localSheetId="6">'[1]MK 244'!#REF!</definedName>
    <definedName name="____________________MK244">'[1]MK 244'!#REF!</definedName>
    <definedName name="____________________NMG1" localSheetId="7">#REF!</definedName>
    <definedName name="____________________NMG1" localSheetId="6">#REF!</definedName>
    <definedName name="____________________NMG1">#REF!</definedName>
    <definedName name="____________________NMG2">[3]!Возврат</definedName>
    <definedName name="____________________Ob1" localSheetId="7">#REF!</definedName>
    <definedName name="____________________Ob1" localSheetId="6">#REF!</definedName>
    <definedName name="____________________Ob1">#REF!</definedName>
    <definedName name="____________________pg2" localSheetId="7">[2]COMPS!#REF!</definedName>
    <definedName name="____________________pg2" localSheetId="6">[2]COMPS!#REF!</definedName>
    <definedName name="____________________pg2">[2]COMPS!#REF!</definedName>
    <definedName name="___________________a02" localSheetId="7">#REF!</definedName>
    <definedName name="___________________a02" localSheetId="6">#REF!</definedName>
    <definedName name="___________________a02">#REF!</definedName>
    <definedName name="___________________Bud3" localSheetId="7">#REF!</definedName>
    <definedName name="___________________Bud3" localSheetId="6">#REF!</definedName>
    <definedName name="___________________Bud3">#REF!</definedName>
    <definedName name="___________________enr1" localSheetId="7">#REF!</definedName>
    <definedName name="___________________enr1" localSheetId="6">#REF!</definedName>
    <definedName name="___________________enr1">#REF!</definedName>
    <definedName name="___________________gf2" localSheetId="7">#REF!</definedName>
    <definedName name="___________________gf2" localSheetId="6">#REF!</definedName>
    <definedName name="___________________gf2">#REF!</definedName>
    <definedName name="___________________HLN101" localSheetId="7">#REF!</definedName>
    <definedName name="___________________HLN101" localSheetId="6">#REF!</definedName>
    <definedName name="___________________HLN101">#REF!</definedName>
    <definedName name="___________________MK244" localSheetId="7">'[1]MK 244'!#REF!</definedName>
    <definedName name="___________________MK244" localSheetId="6">'[1]MK 244'!#REF!</definedName>
    <definedName name="___________________MK244">'[1]MK 244'!#REF!</definedName>
    <definedName name="___________________NMG1" localSheetId="7">#REF!</definedName>
    <definedName name="___________________NMG1" localSheetId="6">#REF!</definedName>
    <definedName name="___________________NMG1">#REF!</definedName>
    <definedName name="___________________NMG2">[3]!Возврат</definedName>
    <definedName name="___________________Ob1" localSheetId="7">#REF!</definedName>
    <definedName name="___________________Ob1" localSheetId="6">#REF!</definedName>
    <definedName name="___________________Ob1">#REF!</definedName>
    <definedName name="___________________pg2" localSheetId="7">[2]COMPS!#REF!</definedName>
    <definedName name="___________________pg2" localSheetId="6">[2]COMPS!#REF!</definedName>
    <definedName name="___________________pg2">[2]COMPS!#REF!</definedName>
    <definedName name="__________________a02" localSheetId="7">#REF!</definedName>
    <definedName name="__________________a02" localSheetId="6">#REF!</definedName>
    <definedName name="__________________a02">#REF!</definedName>
    <definedName name="__________________Bud3" localSheetId="7">#REF!</definedName>
    <definedName name="__________________Bud3" localSheetId="6">#REF!</definedName>
    <definedName name="__________________Bud3">#REF!</definedName>
    <definedName name="__________________enr1" localSheetId="7">#REF!</definedName>
    <definedName name="__________________enr1" localSheetId="6">#REF!</definedName>
    <definedName name="__________________enr1">#REF!</definedName>
    <definedName name="__________________gf2" localSheetId="7">#REF!</definedName>
    <definedName name="__________________gf2" localSheetId="6">#REF!</definedName>
    <definedName name="__________________gf2">#REF!</definedName>
    <definedName name="__________________HLN101" localSheetId="7">#REF!</definedName>
    <definedName name="__________________HLN101" localSheetId="6">#REF!</definedName>
    <definedName name="__________________HLN101">#REF!</definedName>
    <definedName name="__________________MK244" localSheetId="7">'[1]MK 244'!#REF!</definedName>
    <definedName name="__________________MK244" localSheetId="6">'[1]MK 244'!#REF!</definedName>
    <definedName name="__________________MK244">'[1]MK 244'!#REF!</definedName>
    <definedName name="__________________NMG1" localSheetId="7">#REF!</definedName>
    <definedName name="__________________NMG1" localSheetId="6">#REF!</definedName>
    <definedName name="__________________NMG1">#REF!</definedName>
    <definedName name="__________________NMG2">[3]!Возврат</definedName>
    <definedName name="__________________Ob1" localSheetId="7">#REF!</definedName>
    <definedName name="__________________Ob1" localSheetId="6">#REF!</definedName>
    <definedName name="__________________Ob1">#REF!</definedName>
    <definedName name="__________________pg2" localSheetId="7">[2]COMPS!#REF!</definedName>
    <definedName name="__________________pg2" localSheetId="6">[2]COMPS!#REF!</definedName>
    <definedName name="__________________pg2">[2]COMPS!#REF!</definedName>
    <definedName name="_________________a02" localSheetId="7">#REF!</definedName>
    <definedName name="_________________a02" localSheetId="6">#REF!</definedName>
    <definedName name="_________________a02">#REF!</definedName>
    <definedName name="_________________Bud3" localSheetId="7">#REF!</definedName>
    <definedName name="_________________Bud3" localSheetId="6">#REF!</definedName>
    <definedName name="_________________Bud3">#REF!</definedName>
    <definedName name="_________________enr1" localSheetId="7">#REF!</definedName>
    <definedName name="_________________enr1" localSheetId="6">#REF!</definedName>
    <definedName name="_________________enr1">#REF!</definedName>
    <definedName name="_________________gf2" localSheetId="7">#REF!</definedName>
    <definedName name="_________________gf2" localSheetId="6">#REF!</definedName>
    <definedName name="_________________gf2">#REF!</definedName>
    <definedName name="_________________HLN101" localSheetId="7">#REF!</definedName>
    <definedName name="_________________HLN101" localSheetId="6">#REF!</definedName>
    <definedName name="_________________HLN101">#REF!</definedName>
    <definedName name="_________________MK244" localSheetId="7">'[1]MK 244'!#REF!</definedName>
    <definedName name="_________________MK244" localSheetId="6">'[1]MK 244'!#REF!</definedName>
    <definedName name="_________________MK244">'[1]MK 244'!#REF!</definedName>
    <definedName name="_________________NMG1" localSheetId="7">#REF!</definedName>
    <definedName name="_________________NMG1" localSheetId="6">#REF!</definedName>
    <definedName name="_________________NMG1">#REF!</definedName>
    <definedName name="_________________NMG2">[3]!Возврат</definedName>
    <definedName name="_________________Ob1" localSheetId="7">#REF!</definedName>
    <definedName name="_________________Ob1" localSheetId="6">#REF!</definedName>
    <definedName name="_________________Ob1">#REF!</definedName>
    <definedName name="_________________pg2" localSheetId="7">[2]COMPS!#REF!</definedName>
    <definedName name="_________________pg2" localSheetId="6">[2]COMPS!#REF!</definedName>
    <definedName name="_________________pg2">[2]COMPS!#REF!</definedName>
    <definedName name="________________a02" localSheetId="7">#REF!</definedName>
    <definedName name="________________a02" localSheetId="6">#REF!</definedName>
    <definedName name="________________a02">#REF!</definedName>
    <definedName name="________________Bud3" localSheetId="7">#REF!</definedName>
    <definedName name="________________Bud3" localSheetId="6">#REF!</definedName>
    <definedName name="________________Bud3">#REF!</definedName>
    <definedName name="________________enr1" localSheetId="7">#REF!</definedName>
    <definedName name="________________enr1" localSheetId="6">#REF!</definedName>
    <definedName name="________________enr1">#REF!</definedName>
    <definedName name="________________gf2" localSheetId="7">#REF!</definedName>
    <definedName name="________________gf2" localSheetId="6">#REF!</definedName>
    <definedName name="________________gf2">#REF!</definedName>
    <definedName name="________________HLN101" localSheetId="7">#REF!</definedName>
    <definedName name="________________HLN101" localSheetId="6">#REF!</definedName>
    <definedName name="________________HLN101">#REF!</definedName>
    <definedName name="________________MK244" localSheetId="7">'[1]MK 244'!#REF!</definedName>
    <definedName name="________________MK244" localSheetId="6">'[1]MK 244'!#REF!</definedName>
    <definedName name="________________MK244">'[1]MK 244'!#REF!</definedName>
    <definedName name="________________NMG1" localSheetId="7">#REF!</definedName>
    <definedName name="________________NMG1" localSheetId="6">#REF!</definedName>
    <definedName name="________________NMG1">#REF!</definedName>
    <definedName name="________________NMG2">[3]!Возврат</definedName>
    <definedName name="________________Ob1" localSheetId="7">#REF!</definedName>
    <definedName name="________________Ob1" localSheetId="6">#REF!</definedName>
    <definedName name="________________Ob1">#REF!</definedName>
    <definedName name="________________pg2" localSheetId="7">[2]COMPS!#REF!</definedName>
    <definedName name="________________pg2" localSheetId="6">[2]COMPS!#REF!</definedName>
    <definedName name="________________pg2">[2]COMPS!#REF!</definedName>
    <definedName name="_______________a02" localSheetId="7">#REF!</definedName>
    <definedName name="_______________a02" localSheetId="6">#REF!</definedName>
    <definedName name="_______________a02">#REF!</definedName>
    <definedName name="_______________Bud3" localSheetId="7">#REF!</definedName>
    <definedName name="_______________Bud3" localSheetId="6">#REF!</definedName>
    <definedName name="_______________Bud3">#REF!</definedName>
    <definedName name="_______________enr1" localSheetId="7">#REF!</definedName>
    <definedName name="_______________enr1" localSheetId="6">#REF!</definedName>
    <definedName name="_______________enr1">#REF!</definedName>
    <definedName name="_______________gf2" localSheetId="7">#REF!</definedName>
    <definedName name="_______________gf2" localSheetId="6">#REF!</definedName>
    <definedName name="_______________gf2">#REF!</definedName>
    <definedName name="_______________HLN101" localSheetId="7">#REF!</definedName>
    <definedName name="_______________HLN101" localSheetId="6">#REF!</definedName>
    <definedName name="_______________HLN101">#REF!</definedName>
    <definedName name="_______________MK244" localSheetId="7">'[1]MK 244'!#REF!</definedName>
    <definedName name="_______________MK244" localSheetId="6">'[1]MK 244'!#REF!</definedName>
    <definedName name="_______________MK244">'[1]MK 244'!#REF!</definedName>
    <definedName name="_______________NMG1" localSheetId="7">#REF!</definedName>
    <definedName name="_______________NMG1" localSheetId="6">#REF!</definedName>
    <definedName name="_______________NMG1">#REF!</definedName>
    <definedName name="_______________NMG2">[3]!Возврат</definedName>
    <definedName name="_______________Ob1" localSheetId="7">#REF!</definedName>
    <definedName name="_______________Ob1" localSheetId="6">#REF!</definedName>
    <definedName name="_______________Ob1">#REF!</definedName>
    <definedName name="_______________pg2" localSheetId="7">[2]COMPS!#REF!</definedName>
    <definedName name="_______________pg2" localSheetId="6">[2]COMPS!#REF!</definedName>
    <definedName name="_______________pg2">[2]COMPS!#REF!</definedName>
    <definedName name="______________a02" localSheetId="7">#REF!</definedName>
    <definedName name="______________a02" localSheetId="6">#REF!</definedName>
    <definedName name="______________a02">#REF!</definedName>
    <definedName name="______________Bud3" localSheetId="7">#REF!</definedName>
    <definedName name="______________Bud3" localSheetId="6">#REF!</definedName>
    <definedName name="______________Bud3">#REF!</definedName>
    <definedName name="______________enr1" localSheetId="7">#REF!</definedName>
    <definedName name="______________enr1" localSheetId="6">#REF!</definedName>
    <definedName name="______________enr1">#REF!</definedName>
    <definedName name="______________gf2" localSheetId="7">#REF!</definedName>
    <definedName name="______________gf2" localSheetId="6">#REF!</definedName>
    <definedName name="______________gf2">#REF!</definedName>
    <definedName name="______________HLN101" localSheetId="7">#REF!</definedName>
    <definedName name="______________HLN101" localSheetId="6">#REF!</definedName>
    <definedName name="______________HLN101">#REF!</definedName>
    <definedName name="______________MK244" localSheetId="7">'[1]MK 244'!#REF!</definedName>
    <definedName name="______________MK244" localSheetId="6">'[1]MK 244'!#REF!</definedName>
    <definedName name="______________MK244">'[1]MK 244'!#REF!</definedName>
    <definedName name="______________NMG1" localSheetId="7">#REF!</definedName>
    <definedName name="______________NMG1" localSheetId="6">#REF!</definedName>
    <definedName name="______________NMG1">#REF!</definedName>
    <definedName name="______________NMG2">[3]!Возврат</definedName>
    <definedName name="______________Ob1" localSheetId="7">#REF!</definedName>
    <definedName name="______________Ob1" localSheetId="6">#REF!</definedName>
    <definedName name="______________Ob1">#REF!</definedName>
    <definedName name="______________pg2" localSheetId="7">[2]COMPS!#REF!</definedName>
    <definedName name="______________pg2" localSheetId="6">[2]COMPS!#REF!</definedName>
    <definedName name="______________pg2">[2]COMPS!#REF!</definedName>
    <definedName name="_____________a02" localSheetId="7">#REF!</definedName>
    <definedName name="_____________a02" localSheetId="6">#REF!</definedName>
    <definedName name="_____________a02">#REF!</definedName>
    <definedName name="_____________Bud3" localSheetId="7">#REF!</definedName>
    <definedName name="_____________Bud3" localSheetId="6">#REF!</definedName>
    <definedName name="_____________Bud3">#REF!</definedName>
    <definedName name="_____________enr1" localSheetId="7">#REF!</definedName>
    <definedName name="_____________enr1" localSheetId="6">#REF!</definedName>
    <definedName name="_____________enr1">#REF!</definedName>
    <definedName name="_____________gf2" localSheetId="7">#REF!</definedName>
    <definedName name="_____________gf2" localSheetId="6">#REF!</definedName>
    <definedName name="_____________gf2">#REF!</definedName>
    <definedName name="_____________HLN101" localSheetId="7">#REF!</definedName>
    <definedName name="_____________HLN101" localSheetId="6">#REF!</definedName>
    <definedName name="_____________HLN101">#REF!</definedName>
    <definedName name="_____________MK244" localSheetId="7">'[1]MK 244'!#REF!</definedName>
    <definedName name="_____________MK244" localSheetId="6">'[1]MK 244'!#REF!</definedName>
    <definedName name="_____________MK244">'[1]MK 244'!#REF!</definedName>
    <definedName name="_____________NMG1" localSheetId="7">#REF!</definedName>
    <definedName name="_____________NMG1" localSheetId="6">#REF!</definedName>
    <definedName name="_____________NMG1">#REF!</definedName>
    <definedName name="_____________NMG2">[3]!Возврат</definedName>
    <definedName name="_____________Ob1" localSheetId="7">#REF!</definedName>
    <definedName name="_____________Ob1" localSheetId="6">#REF!</definedName>
    <definedName name="_____________Ob1">#REF!</definedName>
    <definedName name="_____________pg2" localSheetId="7">[4]COMPS!#REF!</definedName>
    <definedName name="_____________pg2" localSheetId="6">[4]COMPS!#REF!</definedName>
    <definedName name="_____________pg2">[4]COMPS!#REF!</definedName>
    <definedName name="____________a02" localSheetId="7">#REF!</definedName>
    <definedName name="____________a02" localSheetId="6">#REF!</definedName>
    <definedName name="____________a02">#REF!</definedName>
    <definedName name="____________Bud3" localSheetId="7">#REF!</definedName>
    <definedName name="____________Bud3" localSheetId="6">#REF!</definedName>
    <definedName name="____________Bud3">#REF!</definedName>
    <definedName name="____________enr1" localSheetId="7">#REF!</definedName>
    <definedName name="____________enr1" localSheetId="6">#REF!</definedName>
    <definedName name="____________enr1">#REF!</definedName>
    <definedName name="____________gf2" localSheetId="7">#REF!</definedName>
    <definedName name="____________gf2" localSheetId="6">#REF!</definedName>
    <definedName name="____________gf2">#REF!</definedName>
    <definedName name="____________HLN101" localSheetId="7">#REF!</definedName>
    <definedName name="____________HLN101" localSheetId="6">#REF!</definedName>
    <definedName name="____________HLN101">#REF!</definedName>
    <definedName name="____________MK244" localSheetId="7">'[1]MK 244'!#REF!</definedName>
    <definedName name="____________MK244" localSheetId="6">'[1]MK 244'!#REF!</definedName>
    <definedName name="____________MK244">'[1]MK 244'!#REF!</definedName>
    <definedName name="____________NMG1" localSheetId="7">#REF!</definedName>
    <definedName name="____________NMG1" localSheetId="6">#REF!</definedName>
    <definedName name="____________NMG1">#REF!</definedName>
    <definedName name="____________NMG2">[3]!Возврат</definedName>
    <definedName name="____________Ob1" localSheetId="7">#REF!</definedName>
    <definedName name="____________Ob1" localSheetId="6">#REF!</definedName>
    <definedName name="____________Ob1">#REF!</definedName>
    <definedName name="____________pg2" localSheetId="7">[2]COMPS!#REF!</definedName>
    <definedName name="____________pg2" localSheetId="6">[2]COMPS!#REF!</definedName>
    <definedName name="____________pg2">[2]COMPS!#REF!</definedName>
    <definedName name="___________a02" localSheetId="7">#REF!</definedName>
    <definedName name="___________a02" localSheetId="6">#REF!</definedName>
    <definedName name="___________a02">#REF!</definedName>
    <definedName name="___________Bud3" localSheetId="7">#REF!</definedName>
    <definedName name="___________Bud3" localSheetId="6">#REF!</definedName>
    <definedName name="___________Bud3">#REF!</definedName>
    <definedName name="___________enr1" localSheetId="7">#REF!</definedName>
    <definedName name="___________enr1" localSheetId="6">#REF!</definedName>
    <definedName name="___________enr1">#REF!</definedName>
    <definedName name="___________gf2" localSheetId="7">#REF!</definedName>
    <definedName name="___________gf2" localSheetId="6">#REF!</definedName>
    <definedName name="___________gf2">#REF!</definedName>
    <definedName name="___________HLN101" localSheetId="7">#REF!</definedName>
    <definedName name="___________HLN101" localSheetId="6">#REF!</definedName>
    <definedName name="___________HLN101">#REF!</definedName>
    <definedName name="___________MK244" localSheetId="7">'[1]MK 244'!#REF!</definedName>
    <definedName name="___________MK244" localSheetId="6">'[1]MK 244'!#REF!</definedName>
    <definedName name="___________MK244">'[1]MK 244'!#REF!</definedName>
    <definedName name="___________NMG1" localSheetId="7">#REF!</definedName>
    <definedName name="___________NMG1" localSheetId="6">#REF!</definedName>
    <definedName name="___________NMG1">#REF!</definedName>
    <definedName name="___________NMG2">[3]!Возврат</definedName>
    <definedName name="___________Ob1" localSheetId="7">#REF!</definedName>
    <definedName name="___________Ob1" localSheetId="6">#REF!</definedName>
    <definedName name="___________Ob1">#REF!</definedName>
    <definedName name="___________pg2" localSheetId="7">[4]COMPS!#REF!</definedName>
    <definedName name="___________pg2" localSheetId="6">[4]COMPS!#REF!</definedName>
    <definedName name="___________pg2">[4]COMPS!#REF!</definedName>
    <definedName name="__________a02" localSheetId="7">#REF!</definedName>
    <definedName name="__________a02" localSheetId="6">#REF!</definedName>
    <definedName name="__________a02">#REF!</definedName>
    <definedName name="__________Bud3" localSheetId="7">#REF!</definedName>
    <definedName name="__________Bud3" localSheetId="6">#REF!</definedName>
    <definedName name="__________Bud3">#REF!</definedName>
    <definedName name="__________enr1" localSheetId="7">#REF!</definedName>
    <definedName name="__________enr1" localSheetId="6">#REF!</definedName>
    <definedName name="__________enr1">#REF!</definedName>
    <definedName name="__________gf2" localSheetId="7">#REF!</definedName>
    <definedName name="__________gf2" localSheetId="6">#REF!</definedName>
    <definedName name="__________gf2">#REF!</definedName>
    <definedName name="__________HLN101" localSheetId="7">#REF!</definedName>
    <definedName name="__________HLN101" localSheetId="6">#REF!</definedName>
    <definedName name="__________HLN101">#REF!</definedName>
    <definedName name="__________MK244" localSheetId="7">'[1]MK 244'!#REF!</definedName>
    <definedName name="__________MK244" localSheetId="6">'[1]MK 244'!#REF!</definedName>
    <definedName name="__________MK244">'[1]MK 244'!#REF!</definedName>
    <definedName name="__________NMG1" localSheetId="7">#REF!</definedName>
    <definedName name="__________NMG1" localSheetId="6">#REF!</definedName>
    <definedName name="__________NMG1">#REF!</definedName>
    <definedName name="__________NMG2">[3]!Возврат</definedName>
    <definedName name="__________Ob1" localSheetId="7">#REF!</definedName>
    <definedName name="__________Ob1" localSheetId="6">#REF!</definedName>
    <definedName name="__________Ob1">#REF!</definedName>
    <definedName name="__________pg2" localSheetId="7">[4]COMPS!#REF!</definedName>
    <definedName name="__________pg2" localSheetId="6">[4]COMPS!#REF!</definedName>
    <definedName name="__________pg2">[4]COMPS!#REF!</definedName>
    <definedName name="_________a02" localSheetId="7">#REF!</definedName>
    <definedName name="_________a02" localSheetId="6">#REF!</definedName>
    <definedName name="_________a02">#REF!</definedName>
    <definedName name="_________Bud3" localSheetId="7">#REF!</definedName>
    <definedName name="_________Bud3" localSheetId="6">#REF!</definedName>
    <definedName name="_________Bud3">#REF!</definedName>
    <definedName name="_________enr1" localSheetId="7">#REF!</definedName>
    <definedName name="_________enr1" localSheetId="6">#REF!</definedName>
    <definedName name="_________enr1">#REF!</definedName>
    <definedName name="_________gf2" localSheetId="7">#REF!</definedName>
    <definedName name="_________gf2" localSheetId="6">#REF!</definedName>
    <definedName name="_________gf2">#REF!</definedName>
    <definedName name="_________HLN101" localSheetId="7">#REF!</definedName>
    <definedName name="_________HLN101" localSheetId="6">#REF!</definedName>
    <definedName name="_________HLN101">#REF!</definedName>
    <definedName name="_________MK244" localSheetId="7">'[1]MK 244'!#REF!</definedName>
    <definedName name="_________MK244" localSheetId="6">'[1]MK 244'!#REF!</definedName>
    <definedName name="_________MK244">'[1]MK 244'!#REF!</definedName>
    <definedName name="_________NMG1" localSheetId="7">#REF!</definedName>
    <definedName name="_________NMG1" localSheetId="6">#REF!</definedName>
    <definedName name="_________NMG1">#REF!</definedName>
    <definedName name="_________NMG2">[3]!Возврат</definedName>
    <definedName name="_________Ob1" localSheetId="7">#REF!</definedName>
    <definedName name="_________Ob1" localSheetId="6">#REF!</definedName>
    <definedName name="_________Ob1">#REF!</definedName>
    <definedName name="_________pg2" localSheetId="7">[4]COMPS!#REF!</definedName>
    <definedName name="_________pg2" localSheetId="6">[4]COMPS!#REF!</definedName>
    <definedName name="_________pg2">[4]COMPS!#REF!</definedName>
    <definedName name="________a02" localSheetId="7">#REF!</definedName>
    <definedName name="________a02" localSheetId="6">#REF!</definedName>
    <definedName name="________a02">#REF!</definedName>
    <definedName name="________Bud3" localSheetId="7">#REF!</definedName>
    <definedName name="________Bud3" localSheetId="6">#REF!</definedName>
    <definedName name="________Bud3">#REF!</definedName>
    <definedName name="________enr1" localSheetId="7">#REF!</definedName>
    <definedName name="________enr1" localSheetId="6">#REF!</definedName>
    <definedName name="________enr1">#REF!</definedName>
    <definedName name="________gf2" localSheetId="7">#REF!</definedName>
    <definedName name="________gf2" localSheetId="6">#REF!</definedName>
    <definedName name="________gf2">#REF!</definedName>
    <definedName name="________HLN101" localSheetId="7">#REF!</definedName>
    <definedName name="________HLN101" localSheetId="6">#REF!</definedName>
    <definedName name="________HLN101">#REF!</definedName>
    <definedName name="________MK244" localSheetId="7">'[1]MK 244'!#REF!</definedName>
    <definedName name="________MK244" localSheetId="6">'[1]MK 244'!#REF!</definedName>
    <definedName name="________MK244">'[1]MK 244'!#REF!</definedName>
    <definedName name="________NMG1" localSheetId="7">#REF!</definedName>
    <definedName name="________NMG1" localSheetId="6">#REF!</definedName>
    <definedName name="________NMG1">#REF!</definedName>
    <definedName name="________NMG2">[3]!Возврат</definedName>
    <definedName name="________Ob1" localSheetId="7">#REF!</definedName>
    <definedName name="________Ob1" localSheetId="6">#REF!</definedName>
    <definedName name="________Ob1">#REF!</definedName>
    <definedName name="________pg2" localSheetId="7">[4]COMPS!#REF!</definedName>
    <definedName name="________pg2" localSheetId="6">[4]COMPS!#REF!</definedName>
    <definedName name="________pg2">[4]COMPS!#REF!</definedName>
    <definedName name="_______a02" localSheetId="7">#REF!</definedName>
    <definedName name="_______a02" localSheetId="6">#REF!</definedName>
    <definedName name="_______a02">#REF!</definedName>
    <definedName name="_______Bud3" localSheetId="7">#REF!</definedName>
    <definedName name="_______Bud3" localSheetId="6">#REF!</definedName>
    <definedName name="_______Bud3">#REF!</definedName>
    <definedName name="_______DAT1" localSheetId="7">'[5]Target Book'!#REF!</definedName>
    <definedName name="_______DAT1" localSheetId="6">'[5]Target Book'!#REF!</definedName>
    <definedName name="_______DAT1">'[5]Target Book'!#REF!</definedName>
    <definedName name="_______DAT10" localSheetId="7">'[5]Target Book'!#REF!</definedName>
    <definedName name="_______DAT10" localSheetId="6">'[5]Target Book'!#REF!</definedName>
    <definedName name="_______DAT10">'[5]Target Book'!#REF!</definedName>
    <definedName name="_______DAT11" localSheetId="7">'[6]SAP info'!#REF!</definedName>
    <definedName name="_______DAT11" localSheetId="6">'[6]SAP info'!#REF!</definedName>
    <definedName name="_______DAT11">'[6]SAP info'!#REF!</definedName>
    <definedName name="_______DAT12" localSheetId="7">'[5]Target Book'!#REF!</definedName>
    <definedName name="_______DAT12" localSheetId="6">'[5]Target Book'!#REF!</definedName>
    <definedName name="_______DAT12">'[5]Target Book'!#REF!</definedName>
    <definedName name="_______DAT13" localSheetId="7">'[5]Target Book'!#REF!</definedName>
    <definedName name="_______DAT13" localSheetId="6">'[5]Target Book'!#REF!</definedName>
    <definedName name="_______DAT13">'[5]Target Book'!#REF!</definedName>
    <definedName name="_______DAT14" localSheetId="7">'[6]SAP info'!#REF!</definedName>
    <definedName name="_______DAT14" localSheetId="6">'[6]SAP info'!#REF!</definedName>
    <definedName name="_______DAT14">'[6]SAP info'!#REF!</definedName>
    <definedName name="_______DAT15" localSheetId="7">'[5]Target Book'!#REF!</definedName>
    <definedName name="_______DAT15" localSheetId="6">'[5]Target Book'!#REF!</definedName>
    <definedName name="_______DAT15">'[5]Target Book'!#REF!</definedName>
    <definedName name="_______DAT16" localSheetId="7">'[5]Target Book'!#REF!</definedName>
    <definedName name="_______DAT16" localSheetId="6">'[5]Target Book'!#REF!</definedName>
    <definedName name="_______DAT16">'[5]Target Book'!#REF!</definedName>
    <definedName name="_______DAT17" localSheetId="7">'[5]Target Book'!#REF!</definedName>
    <definedName name="_______DAT17" localSheetId="6">'[5]Target Book'!#REF!</definedName>
    <definedName name="_______DAT17">'[5]Target Book'!#REF!</definedName>
    <definedName name="_______DAT18" localSheetId="7">'[5]Target Book'!#REF!</definedName>
    <definedName name="_______DAT18" localSheetId="6">'[5]Target Book'!#REF!</definedName>
    <definedName name="_______DAT18">'[5]Target Book'!#REF!</definedName>
    <definedName name="_______DAT19" localSheetId="7">'[5]Target Book'!#REF!</definedName>
    <definedName name="_______DAT19" localSheetId="6">'[5]Target Book'!#REF!</definedName>
    <definedName name="_______DAT19">'[5]Target Book'!#REF!</definedName>
    <definedName name="_______DAT2" localSheetId="7">'[6]SAP info'!#REF!</definedName>
    <definedName name="_______DAT2" localSheetId="6">'[6]SAP info'!#REF!</definedName>
    <definedName name="_______DAT2">'[6]SAP info'!#REF!</definedName>
    <definedName name="_______DAT20" localSheetId="7">'[5]Target Book'!#REF!</definedName>
    <definedName name="_______DAT20" localSheetId="6">'[5]Target Book'!#REF!</definedName>
    <definedName name="_______DAT20">'[5]Target Book'!#REF!</definedName>
    <definedName name="_______DAT21" localSheetId="7">'[5]Target Book'!#REF!</definedName>
    <definedName name="_______DAT21" localSheetId="6">'[5]Target Book'!#REF!</definedName>
    <definedName name="_______DAT21">'[5]Target Book'!#REF!</definedName>
    <definedName name="_______DAT22" localSheetId="7">'[5]Target Book'!#REF!</definedName>
    <definedName name="_______DAT22" localSheetId="6">'[5]Target Book'!#REF!</definedName>
    <definedName name="_______DAT22">'[5]Target Book'!#REF!</definedName>
    <definedName name="_______DAT23" localSheetId="7">'[5]Target Book'!#REF!</definedName>
    <definedName name="_______DAT23" localSheetId="6">'[5]Target Book'!#REF!</definedName>
    <definedName name="_______DAT23">'[5]Target Book'!#REF!</definedName>
    <definedName name="_______DAT24" localSheetId="7">'[5]Target Book'!#REF!</definedName>
    <definedName name="_______DAT24" localSheetId="6">'[5]Target Book'!#REF!</definedName>
    <definedName name="_______DAT24">'[5]Target Book'!#REF!</definedName>
    <definedName name="_______DAT25" localSheetId="7">'[5]Target Book'!#REF!</definedName>
    <definedName name="_______DAT25" localSheetId="6">'[5]Target Book'!#REF!</definedName>
    <definedName name="_______DAT25">'[5]Target Book'!#REF!</definedName>
    <definedName name="_______DAT3" localSheetId="7">'[6]SAP info'!#REF!</definedName>
    <definedName name="_______DAT3" localSheetId="6">'[6]SAP info'!#REF!</definedName>
    <definedName name="_______DAT3">'[6]SAP info'!#REF!</definedName>
    <definedName name="_______DAT4" localSheetId="7">'[5]Target Book'!#REF!</definedName>
    <definedName name="_______DAT4" localSheetId="6">'[5]Target Book'!#REF!</definedName>
    <definedName name="_______DAT4">'[5]Target Book'!#REF!</definedName>
    <definedName name="_______DAT5" localSheetId="7">'[5]Target Book'!#REF!</definedName>
    <definedName name="_______DAT5" localSheetId="6">'[5]Target Book'!#REF!</definedName>
    <definedName name="_______DAT5">'[5]Target Book'!#REF!</definedName>
    <definedName name="_______DAT6" localSheetId="7">'[5]Target Book'!#REF!</definedName>
    <definedName name="_______DAT6" localSheetId="6">'[5]Target Book'!#REF!</definedName>
    <definedName name="_______DAT6">'[5]Target Book'!#REF!</definedName>
    <definedName name="_______DAT7" localSheetId="7">'[5]Target Book'!#REF!</definedName>
    <definedName name="_______DAT7" localSheetId="6">'[5]Target Book'!#REF!</definedName>
    <definedName name="_______DAT7">'[5]Target Book'!#REF!</definedName>
    <definedName name="_______DAT8" localSheetId="7">'[5]Target Book'!#REF!</definedName>
    <definedName name="_______DAT8" localSheetId="6">'[5]Target Book'!#REF!</definedName>
    <definedName name="_______DAT8">'[5]Target Book'!#REF!</definedName>
    <definedName name="_______DAT9" localSheetId="7">'[5]Target Book'!#REF!</definedName>
    <definedName name="_______DAT9" localSheetId="6">'[5]Target Book'!#REF!</definedName>
    <definedName name="_______DAT9">'[5]Target Book'!#REF!</definedName>
    <definedName name="_______enr1" localSheetId="7">#REF!</definedName>
    <definedName name="_______enr1" localSheetId="6">#REF!</definedName>
    <definedName name="_______enr1">#REF!</definedName>
    <definedName name="_______gf2" localSheetId="7">#REF!</definedName>
    <definedName name="_______gf2" localSheetId="6">#REF!</definedName>
    <definedName name="_______gf2">#REF!</definedName>
    <definedName name="_______HLN101" localSheetId="7">#REF!</definedName>
    <definedName name="_______HLN101" localSheetId="6">#REF!</definedName>
    <definedName name="_______HLN101">#REF!</definedName>
    <definedName name="_______LE01" localSheetId="7">#REF!</definedName>
    <definedName name="_______LE01" localSheetId="6">#REF!</definedName>
    <definedName name="_______LE01">#REF!</definedName>
    <definedName name="_______LE02" localSheetId="7">#REF!</definedName>
    <definedName name="_______LE02" localSheetId="6">#REF!</definedName>
    <definedName name="_______LE02">#REF!</definedName>
    <definedName name="_______LE03" localSheetId="7">#REF!</definedName>
    <definedName name="_______LE03" localSheetId="6">#REF!</definedName>
    <definedName name="_______LE03">#REF!</definedName>
    <definedName name="_______LE04" localSheetId="7">#REF!</definedName>
    <definedName name="_______LE04" localSheetId="6">#REF!</definedName>
    <definedName name="_______LE04">#REF!</definedName>
    <definedName name="_______LE05" localSheetId="7">#REF!</definedName>
    <definedName name="_______LE05" localSheetId="6">#REF!</definedName>
    <definedName name="_______LE05">#REF!</definedName>
    <definedName name="_______LE06" localSheetId="7">#REF!</definedName>
    <definedName name="_______LE06" localSheetId="6">#REF!</definedName>
    <definedName name="_______LE06">#REF!</definedName>
    <definedName name="_______LE07" localSheetId="7">#REF!</definedName>
    <definedName name="_______LE07" localSheetId="6">#REF!</definedName>
    <definedName name="_______LE07">#REF!</definedName>
    <definedName name="_______LE08" localSheetId="7">#REF!</definedName>
    <definedName name="_______LE08" localSheetId="6">#REF!</definedName>
    <definedName name="_______LE08">#REF!</definedName>
    <definedName name="_______LE09" localSheetId="7">#REF!</definedName>
    <definedName name="_______LE09" localSheetId="6">#REF!</definedName>
    <definedName name="_______LE09">#REF!</definedName>
    <definedName name="_______LE10" localSheetId="7">#REF!</definedName>
    <definedName name="_______LE10" localSheetId="6">#REF!</definedName>
    <definedName name="_______LE10">#REF!</definedName>
    <definedName name="_______LE11" localSheetId="7">#REF!</definedName>
    <definedName name="_______LE11" localSheetId="6">#REF!</definedName>
    <definedName name="_______LE11">#REF!</definedName>
    <definedName name="_______LE12" localSheetId="7">#REF!</definedName>
    <definedName name="_______LE12" localSheetId="6">#REF!</definedName>
    <definedName name="_______LE12">#REF!</definedName>
    <definedName name="_______MK244" localSheetId="7">'[1]MK 244'!#REF!</definedName>
    <definedName name="_______MK244" localSheetId="6">'[1]MK 244'!#REF!</definedName>
    <definedName name="_______MK244">'[1]MK 244'!#REF!</definedName>
    <definedName name="_______NMG1" localSheetId="7">#REF!</definedName>
    <definedName name="_______NMG1" localSheetId="6">#REF!</definedName>
    <definedName name="_______NMG1">#REF!</definedName>
    <definedName name="_______NMG2">[3]!Возврат</definedName>
    <definedName name="_______Ob1" localSheetId="7">#REF!</definedName>
    <definedName name="_______Ob1" localSheetId="6">#REF!</definedName>
    <definedName name="_______Ob1">#REF!</definedName>
    <definedName name="_______pg2" localSheetId="7">[4]COMPS!#REF!</definedName>
    <definedName name="_______pg2" localSheetId="6">[4]COMPS!#REF!</definedName>
    <definedName name="_______pg2">[4]COMPS!#REF!</definedName>
    <definedName name="______a02" localSheetId="7">#REF!</definedName>
    <definedName name="______a02" localSheetId="6">#REF!</definedName>
    <definedName name="______a02">#REF!</definedName>
    <definedName name="______Bud3" localSheetId="7">#REF!</definedName>
    <definedName name="______Bud3" localSheetId="6">#REF!</definedName>
    <definedName name="______Bud3">#REF!</definedName>
    <definedName name="______d" localSheetId="7">#REF!</definedName>
    <definedName name="______d" localSheetId="6">#REF!</definedName>
    <definedName name="______d">#REF!</definedName>
    <definedName name="______enr1" localSheetId="7">#REF!</definedName>
    <definedName name="______enr1" localSheetId="6">#REF!</definedName>
    <definedName name="______enr1">#REF!</definedName>
    <definedName name="______gf2" localSheetId="7">#REF!</definedName>
    <definedName name="______gf2" localSheetId="6">#REF!</definedName>
    <definedName name="______gf2">#REF!</definedName>
    <definedName name="______HLN101" localSheetId="7">#REF!</definedName>
    <definedName name="______HLN101" localSheetId="6">#REF!</definedName>
    <definedName name="______HLN101">#REF!</definedName>
    <definedName name="______MK244" localSheetId="7">'[1]MK 244'!#REF!</definedName>
    <definedName name="______MK244" localSheetId="6">'[1]MK 244'!#REF!</definedName>
    <definedName name="______MK244">'[1]MK 244'!#REF!</definedName>
    <definedName name="______NMG1" localSheetId="7">#REF!</definedName>
    <definedName name="______NMG1" localSheetId="6">#REF!</definedName>
    <definedName name="______NMG1">#REF!</definedName>
    <definedName name="______NMG2">[3]!Возврат</definedName>
    <definedName name="______Ob1" localSheetId="7">#REF!</definedName>
    <definedName name="______Ob1" localSheetId="6">#REF!</definedName>
    <definedName name="______Ob1">#REF!</definedName>
    <definedName name="______pg2" localSheetId="7">[4]COMPS!#REF!</definedName>
    <definedName name="______pg2" localSheetId="6">[4]COMPS!#REF!</definedName>
    <definedName name="______pg2">[4]COMPS!#REF!</definedName>
    <definedName name="_____a02" localSheetId="7">#REF!</definedName>
    <definedName name="_____a02" localSheetId="6">#REF!</definedName>
    <definedName name="_____a02">#REF!</definedName>
    <definedName name="_____Bud3" localSheetId="7">#REF!</definedName>
    <definedName name="_____Bud3" localSheetId="6">#REF!</definedName>
    <definedName name="_____Bud3">#REF!</definedName>
    <definedName name="_____enr1" localSheetId="7">#REF!</definedName>
    <definedName name="_____enr1" localSheetId="6">#REF!</definedName>
    <definedName name="_____enr1">#REF!</definedName>
    <definedName name="_____gf2" localSheetId="7">#REF!</definedName>
    <definedName name="_____gf2" localSheetId="6">#REF!</definedName>
    <definedName name="_____gf2">#REF!</definedName>
    <definedName name="_____HLN101" localSheetId="7">#REF!</definedName>
    <definedName name="_____HLN101" localSheetId="6">#REF!</definedName>
    <definedName name="_____HLN101">#REF!</definedName>
    <definedName name="_____MK244" localSheetId="7">'[1]MK 244'!#REF!</definedName>
    <definedName name="_____MK244" localSheetId="6">'[1]MK 244'!#REF!</definedName>
    <definedName name="_____MK244">'[1]MK 244'!#REF!</definedName>
    <definedName name="_____NMG1" localSheetId="7">#REF!</definedName>
    <definedName name="_____NMG1" localSheetId="6">#REF!</definedName>
    <definedName name="_____NMG1">#REF!</definedName>
    <definedName name="_____NMG2">[3]!Возврат</definedName>
    <definedName name="_____Ob1" localSheetId="7">#REF!</definedName>
    <definedName name="_____Ob1" localSheetId="6">#REF!</definedName>
    <definedName name="_____Ob1">#REF!</definedName>
    <definedName name="_____pg2" localSheetId="7">[4]COMPS!#REF!</definedName>
    <definedName name="_____pg2" localSheetId="6">[4]COMPS!#REF!</definedName>
    <definedName name="_____pg2">[4]COMPS!#REF!</definedName>
    <definedName name="____a02" localSheetId="7">#REF!</definedName>
    <definedName name="____a02" localSheetId="6">#REF!</definedName>
    <definedName name="____a02">#REF!</definedName>
    <definedName name="____Bud3" localSheetId="7">#REF!</definedName>
    <definedName name="____Bud3" localSheetId="6">#REF!</definedName>
    <definedName name="____Bud3">#REF!</definedName>
    <definedName name="____enr1" localSheetId="7">#REF!</definedName>
    <definedName name="____enr1" localSheetId="6">#REF!</definedName>
    <definedName name="____enr1">#REF!</definedName>
    <definedName name="____gf2" localSheetId="7">#REF!</definedName>
    <definedName name="____gf2" localSheetId="6">#REF!</definedName>
    <definedName name="____gf2">#REF!</definedName>
    <definedName name="____HLN101" localSheetId="7">#REF!</definedName>
    <definedName name="____HLN101" localSheetId="6">#REF!</definedName>
    <definedName name="____HLN101">#REF!</definedName>
    <definedName name="____MK244" localSheetId="7">'[1]MK 244'!#REF!</definedName>
    <definedName name="____MK244" localSheetId="6">'[1]MK 244'!#REF!</definedName>
    <definedName name="____MK244">'[1]MK 244'!#REF!</definedName>
    <definedName name="____NMG1" localSheetId="7">#REF!</definedName>
    <definedName name="____NMG1" localSheetId="6">#REF!</definedName>
    <definedName name="____NMG1">#REF!</definedName>
    <definedName name="____NMG2">[3]!Возврат</definedName>
    <definedName name="____Ob1" localSheetId="7">#REF!</definedName>
    <definedName name="____Ob1" localSheetId="6">#REF!</definedName>
    <definedName name="____Ob1">#REF!</definedName>
    <definedName name="____pg2" localSheetId="7">[2]COMPS!#REF!</definedName>
    <definedName name="____pg2" localSheetId="6">[2]COMPS!#REF!</definedName>
    <definedName name="____pg2">[2]COMPS!#REF!</definedName>
    <definedName name="____wrn2" hidden="1">{"glc1",#N/A,FALSE,"GLC";"glc2",#N/A,FALSE,"GLC";"glc3",#N/A,FALSE,"GLC";"glc4",#N/A,FALSE,"GLC";"glc5",#N/A,FALSE,"GLC"}</definedName>
    <definedName name="____wrn222" hidden="1">{"glc1",#N/A,FALSE,"GLC";"glc2",#N/A,FALSE,"GLC";"glc3",#N/A,FALSE,"GLC";"glc4",#N/A,FALSE,"GLC";"glc5",#N/A,FALSE,"GLC"}</definedName>
    <definedName name="___1я" localSheetId="7">[7]manag_balance!#REF!</definedName>
    <definedName name="___1я" localSheetId="6">[7]manag_balance!#REF!</definedName>
    <definedName name="___1я">[7]manag_balance!#REF!</definedName>
    <definedName name="___a02" localSheetId="7">#REF!</definedName>
    <definedName name="___a02" localSheetId="6">#REF!</definedName>
    <definedName name="___a02">#REF!</definedName>
    <definedName name="___Bud3" localSheetId="7">#REF!</definedName>
    <definedName name="___Bud3" localSheetId="6">#REF!</definedName>
    <definedName name="___Bud3">#REF!</definedName>
    <definedName name="___ccs1" localSheetId="7">#REF!</definedName>
    <definedName name="___ccs1" localSheetId="6">#REF!</definedName>
    <definedName name="___ccs1">#REF!</definedName>
    <definedName name="___enr1" localSheetId="7">#REF!</definedName>
    <definedName name="___enr1" localSheetId="6">#REF!</definedName>
    <definedName name="___enr1">#REF!</definedName>
    <definedName name="___fdw3" localSheetId="7">#REF!</definedName>
    <definedName name="___fdw3" localSheetId="6">#REF!</definedName>
    <definedName name="___fdw3">#REF!</definedName>
    <definedName name="___ffd2" localSheetId="7">#REF!</definedName>
    <definedName name="___ffd2" localSheetId="6">#REF!</definedName>
    <definedName name="___ffd2">#REF!</definedName>
    <definedName name="___fgh2" localSheetId="7">#REF!</definedName>
    <definedName name="___fgh2" localSheetId="6">#REF!</definedName>
    <definedName name="___fgh2">#REF!</definedName>
    <definedName name="___gf2" localSheetId="7">#REF!</definedName>
    <definedName name="___gf2" localSheetId="6">#REF!</definedName>
    <definedName name="___gf2">#REF!</definedName>
    <definedName name="___HLN101" localSheetId="7">#REF!</definedName>
    <definedName name="___HLN101" localSheetId="6">#REF!</definedName>
    <definedName name="___HLN101">#REF!</definedName>
    <definedName name="___man1" localSheetId="7">#REF!</definedName>
    <definedName name="___man1" localSheetId="6">#REF!</definedName>
    <definedName name="___man1">#REF!</definedName>
    <definedName name="___man3" localSheetId="7">[8]Баланс!#REF!</definedName>
    <definedName name="___man3" localSheetId="6">[8]Баланс!#REF!</definedName>
    <definedName name="___man3">[8]Баланс!#REF!</definedName>
    <definedName name="___man4" localSheetId="7">[8]Баланс!#REF!</definedName>
    <definedName name="___man4" localSheetId="6">[8]Баланс!#REF!</definedName>
    <definedName name="___man4">[8]Баланс!#REF!</definedName>
    <definedName name="___man5" localSheetId="7">[8]Баланс!#REF!</definedName>
    <definedName name="___man5" localSheetId="6">[8]Баланс!#REF!</definedName>
    <definedName name="___man5">[8]Баланс!#REF!</definedName>
    <definedName name="___MK244" localSheetId="7">'[1]MK 244'!#REF!</definedName>
    <definedName name="___MK244" localSheetId="6">'[1]MK 244'!#REF!</definedName>
    <definedName name="___MK244">'[1]MK 244'!#REF!</definedName>
    <definedName name="___nat1" localSheetId="7">#REF!</definedName>
    <definedName name="___nat1" localSheetId="6">#REF!</definedName>
    <definedName name="___nat1">#REF!</definedName>
    <definedName name="___NMG1" localSheetId="7">#REF!</definedName>
    <definedName name="___NMG1" localSheetId="6">#REF!</definedName>
    <definedName name="___NMG1">#REF!</definedName>
    <definedName name="___NMG2">[3]!Возврат</definedName>
    <definedName name="___Ob1" localSheetId="7">#REF!</definedName>
    <definedName name="___Ob1" localSheetId="6">#REF!</definedName>
    <definedName name="___Ob1">#REF!</definedName>
    <definedName name="___pg2" localSheetId="7">[4]COMPS!#REF!</definedName>
    <definedName name="___pg2" localSheetId="6">[4]COMPS!#REF!</definedName>
    <definedName name="___pg2">[4]COMPS!#REF!</definedName>
    <definedName name="___re3" localSheetId="7">#REF!</definedName>
    <definedName name="___re3" localSheetId="6">#REF!</definedName>
    <definedName name="___re3">#REF!</definedName>
    <definedName name="___tab1" localSheetId="7">#REF!</definedName>
    <definedName name="___tab1" localSheetId="6">#REF!</definedName>
    <definedName name="___tab1">#REF!</definedName>
    <definedName name="___tab10" localSheetId="7">#REF!</definedName>
    <definedName name="___tab10" localSheetId="6">#REF!</definedName>
    <definedName name="___tab10">#REF!</definedName>
    <definedName name="___tab11" localSheetId="7">#REF!</definedName>
    <definedName name="___tab11" localSheetId="6">#REF!</definedName>
    <definedName name="___tab11">#REF!</definedName>
    <definedName name="___tab12" localSheetId="7">#REF!</definedName>
    <definedName name="___tab12" localSheetId="6">#REF!</definedName>
    <definedName name="___tab12">#REF!</definedName>
    <definedName name="___tab13" localSheetId="7">#REF!</definedName>
    <definedName name="___tab13" localSheetId="6">#REF!</definedName>
    <definedName name="___tab13">#REF!</definedName>
    <definedName name="___tab14" localSheetId="7">#REF!</definedName>
    <definedName name="___tab14" localSheetId="6">#REF!</definedName>
    <definedName name="___tab14">#REF!</definedName>
    <definedName name="___tab15" localSheetId="7">#REF!</definedName>
    <definedName name="___tab15" localSheetId="6">#REF!</definedName>
    <definedName name="___tab15">#REF!</definedName>
    <definedName name="___tab16" localSheetId="7">#REF!</definedName>
    <definedName name="___tab16" localSheetId="6">#REF!</definedName>
    <definedName name="___tab16">#REF!</definedName>
    <definedName name="___tab17" localSheetId="7">#REF!</definedName>
    <definedName name="___tab17" localSheetId="6">#REF!</definedName>
    <definedName name="___tab17">#REF!</definedName>
    <definedName name="___tab18" localSheetId="7">#REF!</definedName>
    <definedName name="___tab18" localSheetId="6">#REF!</definedName>
    <definedName name="___tab18">#REF!</definedName>
    <definedName name="___tab19" localSheetId="7">#REF!</definedName>
    <definedName name="___tab19" localSheetId="6">#REF!</definedName>
    <definedName name="___tab19">#REF!</definedName>
    <definedName name="___tab2" localSheetId="7">#REF!</definedName>
    <definedName name="___tab2" localSheetId="6">#REF!</definedName>
    <definedName name="___tab2">#REF!</definedName>
    <definedName name="___tab20" localSheetId="7">#REF!</definedName>
    <definedName name="___tab20" localSheetId="6">#REF!</definedName>
    <definedName name="___tab20">#REF!</definedName>
    <definedName name="___tab21" localSheetId="7">#REF!</definedName>
    <definedName name="___tab21" localSheetId="6">#REF!</definedName>
    <definedName name="___tab21">#REF!</definedName>
    <definedName name="___tab22" localSheetId="7">#REF!</definedName>
    <definedName name="___tab22" localSheetId="6">#REF!</definedName>
    <definedName name="___tab22">#REF!</definedName>
    <definedName name="___tab23" localSheetId="7">#REF!</definedName>
    <definedName name="___tab23" localSheetId="6">#REF!</definedName>
    <definedName name="___tab23">#REF!</definedName>
    <definedName name="___tab3" localSheetId="7">#REF!</definedName>
    <definedName name="___tab3" localSheetId="6">#REF!</definedName>
    <definedName name="___tab3">#REF!</definedName>
    <definedName name="___tab4" localSheetId="7">[9]Баланс!#REF!</definedName>
    <definedName name="___tab4" localSheetId="6">[9]Баланс!#REF!</definedName>
    <definedName name="___tab4">[9]Баланс!#REF!</definedName>
    <definedName name="___tab5" localSheetId="7">#REF!</definedName>
    <definedName name="___tab5" localSheetId="6">#REF!</definedName>
    <definedName name="___tab5">#REF!</definedName>
    <definedName name="___tab6" localSheetId="7">#REF!</definedName>
    <definedName name="___tab6" localSheetId="6">#REF!</definedName>
    <definedName name="___tab6">#REF!</definedName>
    <definedName name="___tab7" localSheetId="7">#REF!</definedName>
    <definedName name="___tab7" localSheetId="6">#REF!</definedName>
    <definedName name="___tab7">#REF!</definedName>
    <definedName name="___tab8" localSheetId="7">#REF!</definedName>
    <definedName name="___tab8" localSheetId="6">#REF!</definedName>
    <definedName name="___tab8">#REF!</definedName>
    <definedName name="___tab9" localSheetId="7">#REF!</definedName>
    <definedName name="___tab9" localSheetId="6">#REF!</definedName>
    <definedName name="___tab9">#REF!</definedName>
    <definedName name="__123Graph_A" localSheetId="7" hidden="1">[10]은행!#REF!</definedName>
    <definedName name="__123Graph_A" localSheetId="5" hidden="1">[10]은행!#REF!</definedName>
    <definedName name="__123Graph_A" localSheetId="6" hidden="1">[10]은행!#REF!</definedName>
    <definedName name="__123Graph_A" hidden="1">[10]은행!#REF!</definedName>
    <definedName name="__123Graph_AGRAF1" hidden="1">'[11]RG Depots'!$C$43:$E$43</definedName>
    <definedName name="__123Graph_B" localSheetId="7" hidden="1">[10]은행!#REF!</definedName>
    <definedName name="__123Graph_B" localSheetId="5" hidden="1">[10]은행!#REF!</definedName>
    <definedName name="__123Graph_B" localSheetId="6" hidden="1">[10]은행!#REF!</definedName>
    <definedName name="__123Graph_B" hidden="1">[10]은행!#REF!</definedName>
    <definedName name="__123Graph_BGRAF1" hidden="1">'[11]RG Depots'!$C$44:$E$44</definedName>
    <definedName name="__123Graph_C" hidden="1">'[11]RG Depots'!$C$45:$E$45</definedName>
    <definedName name="__123Graph_CGRAF1" hidden="1">'[11]RG Depots'!$C$45:$E$45</definedName>
    <definedName name="__123Graph_D" localSheetId="7" hidden="1">[12]Proforma!#REF!</definedName>
    <definedName name="__123Graph_D" localSheetId="6" hidden="1">[12]Proforma!#REF!</definedName>
    <definedName name="__123Graph_D" hidden="1">[12]Proforma!#REF!</definedName>
    <definedName name="__123Graph_DGRAF1" hidden="1">'[11]RG Depots'!$C$46:$E$46</definedName>
    <definedName name="__123Graph_E" hidden="1">'[11]RG Depots'!$C$48:$E$48</definedName>
    <definedName name="__123Graph_EGRAF1" hidden="1">'[11]RG Depots'!$C$48:$E$48</definedName>
    <definedName name="__123Graph_X" hidden="1">'[11]RG Depots'!$C$42:$E$42</definedName>
    <definedName name="__123Graph_XGRAF1" hidden="1">'[11]RG Depots'!$C$42:$E$42</definedName>
    <definedName name="__1PTO_TRAB" localSheetId="7">#REF!</definedName>
    <definedName name="__1PTO_TRAB" localSheetId="6">#REF!</definedName>
    <definedName name="__1PTO_TRAB">#REF!</definedName>
    <definedName name="__1я" localSheetId="7">[13]manag_balance!#REF!</definedName>
    <definedName name="__1я" localSheetId="6">[13]manag_balance!#REF!</definedName>
    <definedName name="__1я">[13]manag_balance!#REF!</definedName>
    <definedName name="__2я_0" localSheetId="7">[7]manag_balance!#REF!</definedName>
    <definedName name="__2я_0" localSheetId="6">[7]manag_balance!#REF!</definedName>
    <definedName name="__2я_0">[7]manag_balance!#REF!</definedName>
    <definedName name="__a02" localSheetId="7">#REF!</definedName>
    <definedName name="__a02" localSheetId="6">#REF!</definedName>
    <definedName name="__a02">#REF!</definedName>
    <definedName name="__Bud3" localSheetId="7">#REF!</definedName>
    <definedName name="__Bud3" localSheetId="6">#REF!</definedName>
    <definedName name="__Bud3">#REF!</definedName>
    <definedName name="__ccs1" localSheetId="7">#REF!</definedName>
    <definedName name="__ccs1" localSheetId="6">#REF!</definedName>
    <definedName name="__ccs1">#REF!</definedName>
    <definedName name="__Description" localSheetId="7">#REF!</definedName>
    <definedName name="__Description" localSheetId="6">#REF!</definedName>
    <definedName name="__Description">#REF!</definedName>
    <definedName name="__enr1" localSheetId="7">#REF!</definedName>
    <definedName name="__enr1" localSheetId="6">#REF!</definedName>
    <definedName name="__enr1">#REF!</definedName>
    <definedName name="__fdw3" localSheetId="7">#REF!</definedName>
    <definedName name="__fdw3" localSheetId="6">#REF!</definedName>
    <definedName name="__fdw3">#REF!</definedName>
    <definedName name="__ffd2" localSheetId="7">#REF!</definedName>
    <definedName name="__ffd2" localSheetId="6">#REF!</definedName>
    <definedName name="__ffd2">#REF!</definedName>
    <definedName name="__fgh2" localSheetId="7">#REF!</definedName>
    <definedName name="__fgh2" localSheetId="6">#REF!</definedName>
    <definedName name="__fgh2">#REF!</definedName>
    <definedName name="__gf2" localSheetId="7">#REF!</definedName>
    <definedName name="__gf2" localSheetId="6">#REF!</definedName>
    <definedName name="__gf2">#REF!</definedName>
    <definedName name="__Group" localSheetId="7">#REF!</definedName>
    <definedName name="__Group" localSheetId="6">#REF!</definedName>
    <definedName name="__Group">#REF!</definedName>
    <definedName name="__HLN101" localSheetId="7">#REF!</definedName>
    <definedName name="__HLN101" localSheetId="6">#REF!</definedName>
    <definedName name="__HLN101">#REF!</definedName>
    <definedName name="__IV152118" localSheetId="7">#REF!</definedName>
    <definedName name="__IV152118" localSheetId="6">#REF!</definedName>
    <definedName name="__IV152118">#REF!</definedName>
    <definedName name="__IV452118" localSheetId="7">#REF!</definedName>
    <definedName name="__IV452118" localSheetId="6">#REF!</definedName>
    <definedName name="__IV452118">#REF!</definedName>
    <definedName name="__IV66108" localSheetId="7">#REF!</definedName>
    <definedName name="__IV66108" localSheetId="6">#REF!</definedName>
    <definedName name="__IV66108">#REF!</definedName>
    <definedName name="__IV73982" localSheetId="7">#REF!</definedName>
    <definedName name="__IV73982" localSheetId="6">#REF!</definedName>
    <definedName name="__IV73982">#REF!</definedName>
    <definedName name="__LongDescrip" localSheetId="7">#REF!</definedName>
    <definedName name="__LongDescrip" localSheetId="6">#REF!</definedName>
    <definedName name="__LongDescrip">#REF!</definedName>
    <definedName name="__Main__" localSheetId="7">#REF!</definedName>
    <definedName name="__Main__" localSheetId="6">#REF!</definedName>
    <definedName name="__Main__">#REF!</definedName>
    <definedName name="__man1" localSheetId="7">#REF!</definedName>
    <definedName name="__man1" localSheetId="6">#REF!</definedName>
    <definedName name="__man1">#REF!</definedName>
    <definedName name="__man3" localSheetId="7">[8]Баланс!#REF!</definedName>
    <definedName name="__man3" localSheetId="6">[8]Баланс!#REF!</definedName>
    <definedName name="__man3">[8]Баланс!#REF!</definedName>
    <definedName name="__man4" localSheetId="7">[8]Баланс!#REF!</definedName>
    <definedName name="__man4" localSheetId="6">[8]Баланс!#REF!</definedName>
    <definedName name="__man4">[8]Баланс!#REF!</definedName>
    <definedName name="__man5" localSheetId="7">[8]Баланс!#REF!</definedName>
    <definedName name="__man5" localSheetId="6">[8]Баланс!#REF!</definedName>
    <definedName name="__man5">[8]Баланс!#REF!</definedName>
    <definedName name="__MK244" localSheetId="7">'[1]MK 244'!#REF!</definedName>
    <definedName name="__MK244" localSheetId="6">'[1]MK 244'!#REF!</definedName>
    <definedName name="__MK244">'[1]MK 244'!#REF!</definedName>
    <definedName name="__nat1" localSheetId="7">#REF!</definedName>
    <definedName name="__nat1" localSheetId="6">#REF!</definedName>
    <definedName name="__nat1">#REF!</definedName>
    <definedName name="__NMG1" localSheetId="7">#REF!</definedName>
    <definedName name="__NMG1" localSheetId="6">#REF!</definedName>
    <definedName name="__NMG1">#REF!</definedName>
    <definedName name="__NMG2">[3]!Возврат</definedName>
    <definedName name="__Ob1" localSheetId="7">#REF!</definedName>
    <definedName name="__Ob1" localSheetId="6">#REF!</definedName>
    <definedName name="__Ob1">#REF!</definedName>
    <definedName name="__pg2" localSheetId="7">[4]COMPS!#REF!</definedName>
    <definedName name="__pg2" localSheetId="6">[4]COMPS!#REF!</definedName>
    <definedName name="__pg2">[4]COMPS!#REF!</definedName>
    <definedName name="__re3" localSheetId="7">#REF!</definedName>
    <definedName name="__re3" localSheetId="6">#REF!</definedName>
    <definedName name="__re3">#REF!</definedName>
    <definedName name="__rep__" localSheetId="7">#REF!</definedName>
    <definedName name="__rep__" localSheetId="6">#REF!</definedName>
    <definedName name="__rep__">#REF!</definedName>
    <definedName name="__Rev" localSheetId="7">#REF!</definedName>
    <definedName name="__Rev" localSheetId="6">#REF!</definedName>
    <definedName name="__Rev">#REF!</definedName>
    <definedName name="__tab1" localSheetId="7">#REF!</definedName>
    <definedName name="__tab1" localSheetId="6">#REF!</definedName>
    <definedName name="__tab1">#REF!</definedName>
    <definedName name="__tab10" localSheetId="7">#REF!</definedName>
    <definedName name="__tab10" localSheetId="6">#REF!</definedName>
    <definedName name="__tab10">#REF!</definedName>
    <definedName name="__tab11" localSheetId="7">#REF!</definedName>
    <definedName name="__tab11" localSheetId="6">#REF!</definedName>
    <definedName name="__tab11">#REF!</definedName>
    <definedName name="__tab12" localSheetId="7">#REF!</definedName>
    <definedName name="__tab12" localSheetId="6">#REF!</definedName>
    <definedName name="__tab12">#REF!</definedName>
    <definedName name="__tab13" localSheetId="7">#REF!</definedName>
    <definedName name="__tab13" localSheetId="6">#REF!</definedName>
    <definedName name="__tab13">#REF!</definedName>
    <definedName name="__tab14" localSheetId="7">#REF!</definedName>
    <definedName name="__tab14" localSheetId="6">#REF!</definedName>
    <definedName name="__tab14">#REF!</definedName>
    <definedName name="__tab15" localSheetId="7">#REF!</definedName>
    <definedName name="__tab15" localSheetId="6">#REF!</definedName>
    <definedName name="__tab15">#REF!</definedName>
    <definedName name="__tab16" localSheetId="7">#REF!</definedName>
    <definedName name="__tab16" localSheetId="6">#REF!</definedName>
    <definedName name="__tab16">#REF!</definedName>
    <definedName name="__tab17" localSheetId="7">#REF!</definedName>
    <definedName name="__tab17" localSheetId="6">#REF!</definedName>
    <definedName name="__tab17">#REF!</definedName>
    <definedName name="__tab18" localSheetId="7">#REF!</definedName>
    <definedName name="__tab18" localSheetId="6">#REF!</definedName>
    <definedName name="__tab18">#REF!</definedName>
    <definedName name="__tab19" localSheetId="7">#REF!</definedName>
    <definedName name="__tab19" localSheetId="6">#REF!</definedName>
    <definedName name="__tab19">#REF!</definedName>
    <definedName name="__tab2" localSheetId="7">#REF!</definedName>
    <definedName name="__tab2" localSheetId="6">#REF!</definedName>
    <definedName name="__tab2">#REF!</definedName>
    <definedName name="__tab20" localSheetId="7">#REF!</definedName>
    <definedName name="__tab20" localSheetId="6">#REF!</definedName>
    <definedName name="__tab20">#REF!</definedName>
    <definedName name="__tab21" localSheetId="7">#REF!</definedName>
    <definedName name="__tab21" localSheetId="6">#REF!</definedName>
    <definedName name="__tab21">#REF!</definedName>
    <definedName name="__tab22" localSheetId="7">#REF!</definedName>
    <definedName name="__tab22" localSheetId="6">#REF!</definedName>
    <definedName name="__tab22">#REF!</definedName>
    <definedName name="__tab23" localSheetId="7">#REF!</definedName>
    <definedName name="__tab23" localSheetId="6">#REF!</definedName>
    <definedName name="__tab23">#REF!</definedName>
    <definedName name="__tab3" localSheetId="7">#REF!</definedName>
    <definedName name="__tab3" localSheetId="6">#REF!</definedName>
    <definedName name="__tab3">#REF!</definedName>
    <definedName name="__tab4" localSheetId="7">[14]Баланс!#REF!</definedName>
    <definedName name="__tab4" localSheetId="6">[14]Баланс!#REF!</definedName>
    <definedName name="__tab4">[14]Баланс!#REF!</definedName>
    <definedName name="__tab5" localSheetId="7">#REF!</definedName>
    <definedName name="__tab5" localSheetId="6">#REF!</definedName>
    <definedName name="__tab5">#REF!</definedName>
    <definedName name="__tab6" localSheetId="7">#REF!</definedName>
    <definedName name="__tab6" localSheetId="6">#REF!</definedName>
    <definedName name="__tab6">#REF!</definedName>
    <definedName name="__tab7" localSheetId="7">#REF!</definedName>
    <definedName name="__tab7" localSheetId="6">#REF!</definedName>
    <definedName name="__tab7">#REF!</definedName>
    <definedName name="__tab8" localSheetId="7">#REF!</definedName>
    <definedName name="__tab8" localSheetId="6">#REF!</definedName>
    <definedName name="__tab8">#REF!</definedName>
    <definedName name="__tab9" localSheetId="7">#REF!</definedName>
    <definedName name="__tab9" localSheetId="6">#REF!</definedName>
    <definedName name="__tab9">#REF!</definedName>
    <definedName name="__TitleTemp">#NAME?</definedName>
    <definedName name="__Type" localSheetId="7">#REF!</definedName>
    <definedName name="__Type" localSheetId="6">#REF!</definedName>
    <definedName name="__Type">#REF!</definedName>
    <definedName name="__wrn2" hidden="1">{"glc1",#N/A,FALSE,"GLC";"glc2",#N/A,FALSE,"GLC";"glc3",#N/A,FALSE,"GLC";"glc4",#N/A,FALSE,"GLC";"glc5",#N/A,FALSE,"GLC"}</definedName>
    <definedName name="__wrn222" hidden="1">{"glc1",#N/A,FALSE,"GLC";"glc2",#N/A,FALSE,"GLC";"glc3",#N/A,FALSE,"GLC";"glc4",#N/A,FALSE,"GLC";"glc5",#N/A,FALSE,"GLC"}</definedName>
    <definedName name="_01.07.2014" localSheetId="7">'[15]1'!#REF!</definedName>
    <definedName name="_01.07.2014" localSheetId="6">'[15]1'!#REF!</definedName>
    <definedName name="_01.07.2014">'[15]1'!#REF!</definedName>
    <definedName name="_1" localSheetId="7" hidden="1">#REF!</definedName>
    <definedName name="_1" localSheetId="6" hidden="1">#REF!</definedName>
    <definedName name="_1" hidden="1">#REF!</definedName>
    <definedName name="_1_0Crite" localSheetId="7">#REF!</definedName>
    <definedName name="_1_0Crite" localSheetId="6">#REF!</definedName>
    <definedName name="_1_0Crite">#REF!</definedName>
    <definedName name="_1_га_АН_2">[16]Цены!$B$2</definedName>
    <definedName name="_1_га_АН_2_6">[17]Цены!$B$3</definedName>
    <definedName name="_1_й_покупатель__вн.рынок_или_экспорт" localSheetId="7">#REF!</definedName>
    <definedName name="_1_й_покупатель__вн.рынок_или_экспорт" localSheetId="6">#REF!</definedName>
    <definedName name="_1_й_покупатель__вн.рынок_или_экспорт">#REF!</definedName>
    <definedName name="_1_кВт">[16]Цены!$B$4</definedName>
    <definedName name="_1_квт.ч">[18]Цены!$B$4</definedName>
    <definedName name="_1_кВт_ч">[19]Цены!$B$4</definedName>
    <definedName name="_1_кВт_ч_6">[20]Цены!$B$4</definedName>
    <definedName name="_1_кВт_час">[16]Цены!$B$4</definedName>
    <definedName name="_1_кВт_час_6">[21]Цены!$B$5</definedName>
    <definedName name="_1_тоннокилометр" localSheetId="7">[22]Цены!#REF!</definedName>
    <definedName name="_1_тоннокилометр" localSheetId="6">[22]Цены!#REF!</definedName>
    <definedName name="_1_тоннокилометр">[22]Цены!#REF!</definedName>
    <definedName name="_1_тоннокилометр_6" localSheetId="7">[21]Цены!#REF!</definedName>
    <definedName name="_1_тоннокилометр_6" localSheetId="6">[21]Цены!#REF!</definedName>
    <definedName name="_1_тоннокилометр_6">[21]Цены!#REF!</definedName>
    <definedName name="_1_час_автокрана">[23]Цены!$B$5</definedName>
    <definedName name="_1_час_автокрана_6">[17]Цены!$B$5</definedName>
    <definedName name="_16я_0" localSheetId="7">[24]manag_balance!#REF!</definedName>
    <definedName name="_16я_0" localSheetId="6">[24]manag_balance!#REF!</definedName>
    <definedName name="_16я_0">[24]manag_balance!#REF!</definedName>
    <definedName name="_1Excel_BuiltIn__FilterDatabase_1_1" localSheetId="7">#REF!</definedName>
    <definedName name="_1Excel_BuiltIn__FilterDatabase_1_1" localSheetId="6">#REF!</definedName>
    <definedName name="_1Excel_BuiltIn__FilterDatabase_1_1">#REF!</definedName>
    <definedName name="_1PTO_TRAB" localSheetId="7">#REF!</definedName>
    <definedName name="_1PTO_TRAB" localSheetId="6">#REF!</definedName>
    <definedName name="_1PTO_TRAB">#REF!</definedName>
    <definedName name="_1я" localSheetId="7">[25]manag_balance!#REF!</definedName>
    <definedName name="_1я" localSheetId="6">[25]manag_balance!#REF!</definedName>
    <definedName name="_1я">[25]manag_balance!#REF!</definedName>
    <definedName name="_1я_0" localSheetId="7">[7]manag_balance!#REF!</definedName>
    <definedName name="_1я_0" localSheetId="6">[7]manag_balance!#REF!</definedName>
    <definedName name="_1я_0">[7]manag_balance!#REF!</definedName>
    <definedName name="_2_0Crite" localSheetId="7">#REF!</definedName>
    <definedName name="_2_0Crite" localSheetId="6">#REF!</definedName>
    <definedName name="_2_0Crite">#REF!</definedName>
    <definedName name="_2Crite" localSheetId="7">#REF!</definedName>
    <definedName name="_2Crite" localSheetId="6">#REF!</definedName>
    <definedName name="_2Crite">#REF!</definedName>
    <definedName name="_2Excel_BuiltIn__FilterDatabase_2_1" localSheetId="7">#REF!</definedName>
    <definedName name="_2Excel_BuiltIn__FilterDatabase_2_1" localSheetId="6">#REF!</definedName>
    <definedName name="_2Excel_BuiltIn__FilterDatabase_2_1">#REF!</definedName>
    <definedName name="_2я_0" localSheetId="7">[25]manag_balance!#REF!</definedName>
    <definedName name="_2я_0" localSheetId="6">[25]manag_balance!#REF!</definedName>
    <definedName name="_2я_0">[25]manag_balance!#REF!</definedName>
    <definedName name="_3_0Crite" localSheetId="7">#REF!</definedName>
    <definedName name="_3_0Crite" localSheetId="6">#REF!</definedName>
    <definedName name="_3_0Crite">#REF!</definedName>
    <definedName name="_3__0Extr" localSheetId="7">#REF!</definedName>
    <definedName name="_3__0Extr" localSheetId="6">#REF!</definedName>
    <definedName name="_3__0Extr">#REF!</definedName>
    <definedName name="_3087_200_T_PQ_001" localSheetId="7">#REF!</definedName>
    <definedName name="_3087_200_T_PQ_001" localSheetId="6">#REF!</definedName>
    <definedName name="_3087_200_T_PQ_001">#REF!</definedName>
    <definedName name="_3087_300_T_PQ_001" localSheetId="7">#REF!</definedName>
    <definedName name="_3087_300_T_PQ_001" localSheetId="6">#REF!</definedName>
    <definedName name="_3087_300_T_PQ_001">#REF!</definedName>
    <definedName name="_3087_800_T_PQ_001" localSheetId="7">#REF!</definedName>
    <definedName name="_3087_800_T_PQ_001" localSheetId="6">#REF!</definedName>
    <definedName name="_3087_800_T_PQ_001">#REF!</definedName>
    <definedName name="_3087_900_T_PQ_001" localSheetId="7">#REF!</definedName>
    <definedName name="_3087_900_T_PQ_001" localSheetId="6">#REF!</definedName>
    <definedName name="_3087_900_T_PQ_001">#REF!</definedName>
    <definedName name="_3Crite" localSheetId="7">#REF!</definedName>
    <definedName name="_3Crite" localSheetId="6">#REF!</definedName>
    <definedName name="_3Crite">#REF!</definedName>
    <definedName name="_3Excel_BuiltIn_Print_Area_1_1_1" localSheetId="7">#REF!</definedName>
    <definedName name="_3Excel_BuiltIn_Print_Area_1_1_1" localSheetId="6">#REF!</definedName>
    <definedName name="_3Excel_BuiltIn_Print_Area_1_1_1">#REF!</definedName>
    <definedName name="_3я_0" localSheetId="7">[26]manag_balance!#REF!</definedName>
    <definedName name="_3я_0" localSheetId="6">[26]manag_balance!#REF!</definedName>
    <definedName name="_3я_0">[26]manag_balance!#REF!</definedName>
    <definedName name="_4___Extr" localSheetId="7">#REF!</definedName>
    <definedName name="_4___Extr" localSheetId="6">#REF!</definedName>
    <definedName name="_4___Extr">#REF!</definedName>
    <definedName name="_4__0Extr" localSheetId="7">#REF!</definedName>
    <definedName name="_4__0Extr" localSheetId="6">#REF!</definedName>
    <definedName name="_4__0Extr">#REF!</definedName>
    <definedName name="_4Excel_BuiltIn_Print_Area_1_1_1_1" localSheetId="7">#REF!</definedName>
    <definedName name="_4Excel_BuiltIn_Print_Area_1_1_1_1" localSheetId="6">#REF!</definedName>
    <definedName name="_4Excel_BuiltIn_Print_Area_1_1_1_1">#REF!</definedName>
    <definedName name="_5" localSheetId="7" hidden="1">#REF!</definedName>
    <definedName name="_5" localSheetId="6" hidden="1">#REF!</definedName>
    <definedName name="_5" hidden="1">#REF!</definedName>
    <definedName name="_5__0Extr" localSheetId="7">#REF!</definedName>
    <definedName name="_5__0Extr" localSheetId="6">#REF!</definedName>
    <definedName name="_5__0Extr">#REF!</definedName>
    <definedName name="_5я" localSheetId="7">[27]manag_balance!#REF!</definedName>
    <definedName name="_5я" localSheetId="6">[27]manag_balance!#REF!</definedName>
    <definedName name="_5я">[27]manag_balance!#REF!</definedName>
    <definedName name="_6___Extr" localSheetId="7">#REF!</definedName>
    <definedName name="_6___Extr" localSheetId="6">#REF!</definedName>
    <definedName name="_6___Extr">#REF!</definedName>
    <definedName name="_6__0Extr" localSheetId="7">#REF!</definedName>
    <definedName name="_6__0Extr" localSheetId="6">#REF!</definedName>
    <definedName name="_6__0Extr">#REF!</definedName>
    <definedName name="_A" localSheetId="7" hidden="1">#REF!</definedName>
    <definedName name="_A" localSheetId="5" hidden="1">#REF!</definedName>
    <definedName name="_A" localSheetId="6" hidden="1">#REF!</definedName>
    <definedName name="_A" hidden="1">#REF!</definedName>
    <definedName name="_a02" localSheetId="7">#REF!</definedName>
    <definedName name="_a02" localSheetId="6">#REF!</definedName>
    <definedName name="_a02">#REF!</definedName>
    <definedName name="_aa12" hidden="1">{"'171'!$A$1:$Z$50"}</definedName>
    <definedName name="_act041">[28]Hidden!$T$11</definedName>
    <definedName name="_act0410">[29]Hidden!$AC$11</definedName>
    <definedName name="_act0411">[29]Hidden!$AD$11</definedName>
    <definedName name="_act0412">[29]Hidden!$AE$11</definedName>
    <definedName name="_act042">[28]Hidden!$U$11</definedName>
    <definedName name="_act043">[28]Hidden!$V$11</definedName>
    <definedName name="_act044">[28]Hidden!$W$11</definedName>
    <definedName name="_act045">[28]Hidden!$X$11</definedName>
    <definedName name="_act046">[28]Hidden!$Y$11</definedName>
    <definedName name="_act047">[29]Hidden!$Z$11</definedName>
    <definedName name="_act048">[29]Hidden!$AA$11</definedName>
    <definedName name="_act049">[29]Hidden!$AB$11</definedName>
    <definedName name="_ACT1">[30]Hidden!$F$11</definedName>
    <definedName name="_ACT2">[30]Hidden!$G$11</definedName>
    <definedName name="_ACT3">[30]Hidden!$H$11</definedName>
    <definedName name="_BQ4.1" localSheetId="7" hidden="1">#REF!</definedName>
    <definedName name="_BQ4.1" localSheetId="6" hidden="1">#REF!</definedName>
    <definedName name="_BQ4.1" hidden="1">#REF!</definedName>
    <definedName name="_bud041">[28]Hidden!$G$11</definedName>
    <definedName name="_bud0410">[28]Hidden!$P$11</definedName>
    <definedName name="_bud0411">[28]Hidden!$Q$11</definedName>
    <definedName name="_bud0412">[28]Hidden!$R$11</definedName>
    <definedName name="_bud042">[28]Hidden!$H$11</definedName>
    <definedName name="_bud043">[28]Hidden!$I$11</definedName>
    <definedName name="_bud044">[28]Hidden!$J$11</definedName>
    <definedName name="_bud045">[28]Hidden!$K$11</definedName>
    <definedName name="_bud046">[28]Hidden!$L$11</definedName>
    <definedName name="_bud047">[28]Hidden!$M$11</definedName>
    <definedName name="_bud048">[28]Hidden!$N$11</definedName>
    <definedName name="_bud049">[28]Hidden!$O$11</definedName>
    <definedName name="_Bud3" localSheetId="7">#REF!</definedName>
    <definedName name="_Bud3" localSheetId="6">#REF!</definedName>
    <definedName name="_Bud3">#REF!</definedName>
    <definedName name="_Bud31" localSheetId="7">#REF!</definedName>
    <definedName name="_Bud31" localSheetId="6">#REF!</definedName>
    <definedName name="_Bud31">#REF!</definedName>
    <definedName name="_ccs1" localSheetId="7">#REF!</definedName>
    <definedName name="_ccs1" localSheetId="6">#REF!</definedName>
    <definedName name="_ccs1">#REF!</definedName>
    <definedName name="_Cor1" localSheetId="7">#REF!</definedName>
    <definedName name="_Cor1" localSheetId="6">#REF!</definedName>
    <definedName name="_Cor1">#REF!</definedName>
    <definedName name="_Cor2" localSheetId="7">#REF!</definedName>
    <definedName name="_Cor2" localSheetId="6">#REF!</definedName>
    <definedName name="_Cor2">#REF!</definedName>
    <definedName name="_cyc1">[31]Project!$B$52</definedName>
    <definedName name="_cyc2">[31]Project!$B$53</definedName>
    <definedName name="_cyc3">[31]Project!$B$54</definedName>
    <definedName name="_cyc4">[31]Project!$B$55</definedName>
    <definedName name="_DAT1" localSheetId="7">'[32]Target Book'!#REF!</definedName>
    <definedName name="_DAT1" localSheetId="6">'[32]Target Book'!#REF!</definedName>
    <definedName name="_DAT1">'[32]Target Book'!#REF!</definedName>
    <definedName name="_DAT10" localSheetId="7">'[32]Target Book'!#REF!</definedName>
    <definedName name="_DAT10" localSheetId="6">'[32]Target Book'!#REF!</definedName>
    <definedName name="_DAT10">'[32]Target Book'!#REF!</definedName>
    <definedName name="_DAT11" localSheetId="7">'[33]SAP info'!#REF!</definedName>
    <definedName name="_DAT11" localSheetId="6">'[33]SAP info'!#REF!</definedName>
    <definedName name="_DAT11">'[33]SAP info'!#REF!</definedName>
    <definedName name="_DAT12" localSheetId="7">'[32]Target Book'!#REF!</definedName>
    <definedName name="_DAT12" localSheetId="6">'[32]Target Book'!#REF!</definedName>
    <definedName name="_DAT12">'[32]Target Book'!#REF!</definedName>
    <definedName name="_DAT13" localSheetId="7">'[32]Target Book'!#REF!</definedName>
    <definedName name="_DAT13" localSheetId="6">'[32]Target Book'!#REF!</definedName>
    <definedName name="_DAT13">'[32]Target Book'!#REF!</definedName>
    <definedName name="_DAT14" localSheetId="7">'[33]SAP info'!#REF!</definedName>
    <definedName name="_DAT14" localSheetId="6">'[33]SAP info'!#REF!</definedName>
    <definedName name="_DAT14">'[33]SAP info'!#REF!</definedName>
    <definedName name="_DAT15" localSheetId="7">'[32]Target Book'!#REF!</definedName>
    <definedName name="_DAT15" localSheetId="6">'[32]Target Book'!#REF!</definedName>
    <definedName name="_DAT15">'[32]Target Book'!#REF!</definedName>
    <definedName name="_DAT16" localSheetId="7">'[32]Target Book'!#REF!</definedName>
    <definedName name="_DAT16" localSheetId="6">'[32]Target Book'!#REF!</definedName>
    <definedName name="_DAT16">'[32]Target Book'!#REF!</definedName>
    <definedName name="_DAT17" localSheetId="7">'[32]Target Book'!#REF!</definedName>
    <definedName name="_DAT17" localSheetId="6">'[32]Target Book'!#REF!</definedName>
    <definedName name="_DAT17">'[32]Target Book'!#REF!</definedName>
    <definedName name="_DAT18" localSheetId="7">'[32]Target Book'!#REF!</definedName>
    <definedName name="_DAT18" localSheetId="6">'[32]Target Book'!#REF!</definedName>
    <definedName name="_DAT18">'[32]Target Book'!#REF!</definedName>
    <definedName name="_DAT19" localSheetId="7">'[32]Target Book'!#REF!</definedName>
    <definedName name="_DAT19" localSheetId="6">'[32]Target Book'!#REF!</definedName>
    <definedName name="_DAT19">'[32]Target Book'!#REF!</definedName>
    <definedName name="_DAT2" localSheetId="7">'[33]SAP info'!#REF!</definedName>
    <definedName name="_DAT2" localSheetId="6">'[33]SAP info'!#REF!</definedName>
    <definedName name="_DAT2">'[33]SAP info'!#REF!</definedName>
    <definedName name="_DAT20" localSheetId="7">'[32]Target Book'!#REF!</definedName>
    <definedName name="_DAT20" localSheetId="6">'[32]Target Book'!#REF!</definedName>
    <definedName name="_DAT20">'[32]Target Book'!#REF!</definedName>
    <definedName name="_DAT21" localSheetId="7">'[32]Target Book'!#REF!</definedName>
    <definedName name="_DAT21" localSheetId="6">'[32]Target Book'!#REF!</definedName>
    <definedName name="_DAT21">'[32]Target Book'!#REF!</definedName>
    <definedName name="_DAT22" localSheetId="7">'[32]Target Book'!#REF!</definedName>
    <definedName name="_DAT22" localSheetId="6">'[32]Target Book'!#REF!</definedName>
    <definedName name="_DAT22">'[32]Target Book'!#REF!</definedName>
    <definedName name="_DAT23" localSheetId="7">'[32]Target Book'!#REF!</definedName>
    <definedName name="_DAT23" localSheetId="6">'[32]Target Book'!#REF!</definedName>
    <definedName name="_DAT23">'[32]Target Book'!#REF!</definedName>
    <definedName name="_DAT24" localSheetId="7">'[32]Target Book'!#REF!</definedName>
    <definedName name="_DAT24" localSheetId="6">'[32]Target Book'!#REF!</definedName>
    <definedName name="_DAT24">'[32]Target Book'!#REF!</definedName>
    <definedName name="_DAT25" localSheetId="7">'[32]Target Book'!#REF!</definedName>
    <definedName name="_DAT25" localSheetId="6">'[32]Target Book'!#REF!</definedName>
    <definedName name="_DAT25">'[32]Target Book'!#REF!</definedName>
    <definedName name="_DAT3" localSheetId="7">'[33]SAP info'!#REF!</definedName>
    <definedName name="_DAT3" localSheetId="6">'[33]SAP info'!#REF!</definedName>
    <definedName name="_DAT3">'[33]SAP info'!#REF!</definedName>
    <definedName name="_DAT4" localSheetId="7">'[32]Target Book'!#REF!</definedName>
    <definedName name="_DAT4" localSheetId="6">'[32]Target Book'!#REF!</definedName>
    <definedName name="_DAT4">'[32]Target Book'!#REF!</definedName>
    <definedName name="_DAT5" localSheetId="7">'[32]Target Book'!#REF!</definedName>
    <definedName name="_DAT5" localSheetId="6">'[32]Target Book'!#REF!</definedName>
    <definedName name="_DAT5">'[32]Target Book'!#REF!</definedName>
    <definedName name="_DAT6" localSheetId="7">'[32]Target Book'!#REF!</definedName>
    <definedName name="_DAT6" localSheetId="6">'[32]Target Book'!#REF!</definedName>
    <definedName name="_DAT6">'[32]Target Book'!#REF!</definedName>
    <definedName name="_DAT7" localSheetId="7">'[32]Target Book'!#REF!</definedName>
    <definedName name="_DAT7" localSheetId="6">'[32]Target Book'!#REF!</definedName>
    <definedName name="_DAT7">'[32]Target Book'!#REF!</definedName>
    <definedName name="_DAT8" localSheetId="7">'[32]Target Book'!#REF!</definedName>
    <definedName name="_DAT8" localSheetId="6">'[32]Target Book'!#REF!</definedName>
    <definedName name="_DAT8">'[32]Target Book'!#REF!</definedName>
    <definedName name="_DAT9" localSheetId="7">'[32]Target Book'!#REF!</definedName>
    <definedName name="_DAT9" localSheetId="6">'[32]Target Book'!#REF!</definedName>
    <definedName name="_DAT9">'[32]Target Book'!#REF!</definedName>
    <definedName name="_enr1" localSheetId="7">#REF!</definedName>
    <definedName name="_enr1" localSheetId="6">#REF!</definedName>
    <definedName name="_enr1">#REF!</definedName>
    <definedName name="_fdw3" localSheetId="7">#REF!</definedName>
    <definedName name="_fdw3" localSheetId="6">#REF!</definedName>
    <definedName name="_fdw3">#REF!</definedName>
    <definedName name="_ffd2" localSheetId="7">#REF!</definedName>
    <definedName name="_ffd2" localSheetId="6">#REF!</definedName>
    <definedName name="_ffd2">#REF!</definedName>
    <definedName name="_fgh2" localSheetId="7">#REF!</definedName>
    <definedName name="_fgh2" localSheetId="6">#REF!</definedName>
    <definedName name="_fgh2">#REF!</definedName>
    <definedName name="_Fill" localSheetId="7" hidden="1">#REF!</definedName>
    <definedName name="_Fill" localSheetId="5" hidden="1">#REF!</definedName>
    <definedName name="_Fill" localSheetId="6" hidden="1">#REF!</definedName>
    <definedName name="_Fill" hidden="1">#REF!</definedName>
    <definedName name="_xlnm._FilterDatabase" hidden="1">'[34]4'!$B$3:$E$5</definedName>
    <definedName name="_gf2" localSheetId="7">#REF!</definedName>
    <definedName name="_gf2" localSheetId="6">#REF!</definedName>
    <definedName name="_gf2">#REF!</definedName>
    <definedName name="_HLN101" localSheetId="7">#REF!</definedName>
    <definedName name="_HLN101" localSheetId="6">#REF!</definedName>
    <definedName name="_HLN101">#REF!</definedName>
    <definedName name="_I001_Discounted_Cash_Flow" localSheetId="7">#REF!</definedName>
    <definedName name="_I001_Discounted_Cash_Flow" localSheetId="6">#REF!</definedName>
    <definedName name="_I001_Discounted_Cash_Flow">#REF!</definedName>
    <definedName name="_I027611" hidden="1">{#N/A,#N/A,FALSE,"지침";#N/A,#N/A,FALSE,"환경분석";#N/A,#N/A,FALSE,"Sheet16"}</definedName>
    <definedName name="_I027611_1" hidden="1">{#N/A,#N/A,FALSE,"지침";#N/A,#N/A,FALSE,"환경분석";#N/A,#N/A,FALSE,"Sheet16"}</definedName>
    <definedName name="_I027611_2" hidden="1">{#N/A,#N/A,FALSE,"지침";#N/A,#N/A,FALSE,"환경분석";#N/A,#N/A,FALSE,"Sheet16"}</definedName>
    <definedName name="_I027611_3" hidden="1">{#N/A,#N/A,FALSE,"지침";#N/A,#N/A,FALSE,"환경분석";#N/A,#N/A,FALSE,"Sheet16"}</definedName>
    <definedName name="_I027611_4" hidden="1">{#N/A,#N/A,FALSE,"지침";#N/A,#N/A,FALSE,"환경분석";#N/A,#N/A,FALSE,"Sheet16"}</definedName>
    <definedName name="_i482_Assumptions" localSheetId="7">#REF!</definedName>
    <definedName name="_i482_Assumptions" localSheetId="6">#REF!</definedName>
    <definedName name="_i482_Assumptions">#REF!</definedName>
    <definedName name="_ICF1">[31]CashFlows!$B$25</definedName>
    <definedName name="_ICF10">[31]CashFlows!$B$34</definedName>
    <definedName name="_ICF11">[31]CashFlows!$B$35</definedName>
    <definedName name="_ICF12">[31]CashFlows!$B$36</definedName>
    <definedName name="_ICF13">[31]CashFlows!$B$37</definedName>
    <definedName name="_ICF14">[31]CashFlows!$B$38</definedName>
    <definedName name="_ICF15">[31]CashFlows!$B$39</definedName>
    <definedName name="_ICF2">[31]CashFlows!$B$26</definedName>
    <definedName name="_ICF3">[31]CashFlows!$B$27</definedName>
    <definedName name="_ICF4">[31]CashFlows!$B$28</definedName>
    <definedName name="_ICF5">[31]CashFlows!$B$29</definedName>
    <definedName name="_ICF6">[31]CashFlows!$B$30</definedName>
    <definedName name="_ICF7">[31]CashFlows!$B$31</definedName>
    <definedName name="_ICF8">[31]CashFlows!$B$32</definedName>
    <definedName name="_ICF9">[31]CashFlows!$B$33</definedName>
    <definedName name="_Inv1">[31]Assets!$U$33</definedName>
    <definedName name="_Inv2">[31]Assets!$U$34</definedName>
    <definedName name="_Inv3">[31]Assets!$U$35</definedName>
    <definedName name="_Inv4">[31]Assets!$U$36</definedName>
    <definedName name="_IV152118" localSheetId="7">#REF!</definedName>
    <definedName name="_IV152118" localSheetId="6">#REF!</definedName>
    <definedName name="_IV152118">#REF!</definedName>
    <definedName name="_IV452118" localSheetId="7">#REF!</definedName>
    <definedName name="_IV452118" localSheetId="6">#REF!</definedName>
    <definedName name="_IV452118">#REF!</definedName>
    <definedName name="_IV66108" localSheetId="7">#REF!</definedName>
    <definedName name="_IV66108" localSheetId="6">#REF!</definedName>
    <definedName name="_IV66108">#REF!</definedName>
    <definedName name="_IV73982" localSheetId="7">#REF!</definedName>
    <definedName name="_IV73982" localSheetId="6">#REF!</definedName>
    <definedName name="_IV73982">#REF!</definedName>
    <definedName name="_Key1" localSheetId="7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7" hidden="1">#REF!</definedName>
    <definedName name="_Key2" localSheetId="5" hidden="1">#REF!</definedName>
    <definedName name="_Key2" localSheetId="6" hidden="1">#REF!</definedName>
    <definedName name="_Key2" hidden="1">#REF!</definedName>
    <definedName name="_KEY5" localSheetId="7" hidden="1">#REF!</definedName>
    <definedName name="_KEY5" localSheetId="6" hidden="1">#REF!</definedName>
    <definedName name="_KEY5" hidden="1">#REF!</definedName>
    <definedName name="_LE01" localSheetId="7">#REF!</definedName>
    <definedName name="_LE01" localSheetId="6">#REF!</definedName>
    <definedName name="_LE01">#REF!</definedName>
    <definedName name="_LE02" localSheetId="7">#REF!</definedName>
    <definedName name="_LE02" localSheetId="6">#REF!</definedName>
    <definedName name="_LE02">#REF!</definedName>
    <definedName name="_LE03" localSheetId="7">#REF!</definedName>
    <definedName name="_LE03" localSheetId="6">#REF!</definedName>
    <definedName name="_LE03">#REF!</definedName>
    <definedName name="_LE04" localSheetId="7">#REF!</definedName>
    <definedName name="_LE04" localSheetId="6">#REF!</definedName>
    <definedName name="_LE04">#REF!</definedName>
    <definedName name="_LE05" localSheetId="7">#REF!</definedName>
    <definedName name="_LE05" localSheetId="6">#REF!</definedName>
    <definedName name="_LE05">#REF!</definedName>
    <definedName name="_LE06" localSheetId="7">#REF!</definedName>
    <definedName name="_LE06" localSheetId="6">#REF!</definedName>
    <definedName name="_LE06">#REF!</definedName>
    <definedName name="_LE07" localSheetId="7">#REF!</definedName>
    <definedName name="_LE07" localSheetId="6">#REF!</definedName>
    <definedName name="_LE07">#REF!</definedName>
    <definedName name="_LE08" localSheetId="7">#REF!</definedName>
    <definedName name="_LE08" localSheetId="6">#REF!</definedName>
    <definedName name="_LE08">#REF!</definedName>
    <definedName name="_LE09" localSheetId="7">#REF!</definedName>
    <definedName name="_LE09" localSheetId="6">#REF!</definedName>
    <definedName name="_LE09">#REF!</definedName>
    <definedName name="_LE10" localSheetId="7">#REF!</definedName>
    <definedName name="_LE10" localSheetId="6">#REF!</definedName>
    <definedName name="_LE10">#REF!</definedName>
    <definedName name="_LE11" localSheetId="7">#REF!</definedName>
    <definedName name="_LE11" localSheetId="6">#REF!</definedName>
    <definedName name="_LE11">#REF!</definedName>
    <definedName name="_LE12" localSheetId="7">#REF!</definedName>
    <definedName name="_LE12" localSheetId="6">#REF!</definedName>
    <definedName name="_LE12">#REF!</definedName>
    <definedName name="_man1" localSheetId="7">#REF!</definedName>
    <definedName name="_man1" localSheetId="6">#REF!</definedName>
    <definedName name="_man1">#REF!</definedName>
    <definedName name="_man3" localSheetId="7">[8]Баланс!#REF!</definedName>
    <definedName name="_man3" localSheetId="6">[8]Баланс!#REF!</definedName>
    <definedName name="_man3">[8]Баланс!#REF!</definedName>
    <definedName name="_man4" localSheetId="7">[8]Баланс!#REF!</definedName>
    <definedName name="_man4" localSheetId="6">[8]Баланс!#REF!</definedName>
    <definedName name="_man4">[8]Баланс!#REF!</definedName>
    <definedName name="_man5" localSheetId="7">[8]Баланс!#REF!</definedName>
    <definedName name="_man5" localSheetId="6">[8]Баланс!#REF!</definedName>
    <definedName name="_man5">[8]Баланс!#REF!</definedName>
    <definedName name="_MK244" localSheetId="7">'[1]MK 244'!#REF!</definedName>
    <definedName name="_MK244" localSheetId="6">'[1]MK 244'!#REF!</definedName>
    <definedName name="_MK244">'[1]MK 244'!#REF!</definedName>
    <definedName name="_nat1" localSheetId="7">#REF!</definedName>
    <definedName name="_nat1" localSheetId="6">#REF!</definedName>
    <definedName name="_nat1">#REF!</definedName>
    <definedName name="_NMG1" localSheetId="7">#REF!</definedName>
    <definedName name="_NMG1" localSheetId="6">#REF!</definedName>
    <definedName name="_NMG1">#REF!</definedName>
    <definedName name="_NMG2">[3]!Возврат</definedName>
    <definedName name="_o1" hidden="1">{"det (May)",#N/A,FALSE,"June";"sum (MAY YTD)",#N/A,FALSE,"June YTD"}</definedName>
    <definedName name="_o1_1" hidden="1">{"det (May)",#N/A,FALSE,"June";"sum (MAY YTD)",#N/A,FALSE,"June YTD"}</definedName>
    <definedName name="_o1_2" hidden="1">{"det (May)",#N/A,FALSE,"June";"sum (MAY YTD)",#N/A,FALSE,"June YTD"}</definedName>
    <definedName name="_o1_3" hidden="1">{"det (May)",#N/A,FALSE,"June";"sum (MAY YTD)",#N/A,FALSE,"June YTD"}</definedName>
    <definedName name="_o1_4" hidden="1">{"det (May)",#N/A,FALSE,"June";"sum (MAY YTD)",#N/A,FALSE,"June YTD"}</definedName>
    <definedName name="_Ob1" localSheetId="7">#REF!</definedName>
    <definedName name="_Ob1" localSheetId="6">#REF!</definedName>
    <definedName name="_Ob1">#REF!</definedName>
    <definedName name="_old">{0.1;0;0.382758620689655;0;0;0;0.258620689655172;0;0.258620689655172}</definedName>
    <definedName name="_Order1" hidden="1">255</definedName>
    <definedName name="_Order2" hidden="1">255</definedName>
    <definedName name="_P00costdebt" localSheetId="7">#REF!</definedName>
    <definedName name="_P00costdebt" localSheetId="6">#REF!</definedName>
    <definedName name="_P00costdebt">#REF!</definedName>
    <definedName name="_P00Data1" localSheetId="7">#REF!</definedName>
    <definedName name="_P00Data1" localSheetId="6">#REF!</definedName>
    <definedName name="_P00Data1">#REF!</definedName>
    <definedName name="_P00dilution" localSheetId="7">#REF!</definedName>
    <definedName name="_P00dilution" localSheetId="6">#REF!</definedName>
    <definedName name="_P00dilution">#REF!</definedName>
    <definedName name="_P00dilution2" localSheetId="7">#REF!</definedName>
    <definedName name="_P00dilution2" localSheetId="6">#REF!</definedName>
    <definedName name="_P00dilution2">#REF!</definedName>
    <definedName name="_P00Multiple" localSheetId="7">#REF!</definedName>
    <definedName name="_P00Multiple" localSheetId="6">#REF!</definedName>
    <definedName name="_P00Multiple">#REF!</definedName>
    <definedName name="_P00Notes" localSheetId="7">#REF!</definedName>
    <definedName name="_P00Notes" localSheetId="6">#REF!</definedName>
    <definedName name="_P00Notes">#REF!</definedName>
    <definedName name="_P00Print_All" localSheetId="7">#REF!</definedName>
    <definedName name="_P00Print_All" localSheetId="6">#REF!</definedName>
    <definedName name="_P00Print_All">#REF!</definedName>
    <definedName name="_P00Val_Summ" localSheetId="7">#REF!</definedName>
    <definedName name="_P00Val_Summ" localSheetId="6">#REF!</definedName>
    <definedName name="_P00Val_Summ">#REF!</definedName>
    <definedName name="_P0376001" hidden="1">{#N/A,#N/A,FALSE,"지침";#N/A,#N/A,FALSE,"환경분석";#N/A,#N/A,FALSE,"Sheet16"}</definedName>
    <definedName name="_P0376001_1" hidden="1">{#N/A,#N/A,FALSE,"지침";#N/A,#N/A,FALSE,"환경분석";#N/A,#N/A,FALSE,"Sheet16"}</definedName>
    <definedName name="_P0376001_2" hidden="1">{#N/A,#N/A,FALSE,"지침";#N/A,#N/A,FALSE,"환경분석";#N/A,#N/A,FALSE,"Sheet16"}</definedName>
    <definedName name="_P0376001_3" hidden="1">{#N/A,#N/A,FALSE,"지침";#N/A,#N/A,FALSE,"환경분석";#N/A,#N/A,FALSE,"Sheet16"}</definedName>
    <definedName name="_P0376001_4" hidden="1">{#N/A,#N/A,FALSE,"지침";#N/A,#N/A,FALSE,"환경분석";#N/A,#N/A,FALSE,"Sheet16"}</definedName>
    <definedName name="_pg2" localSheetId="7">[35]COMPS!#REF!</definedName>
    <definedName name="_pg2" localSheetId="6">[35]COMPS!#REF!</definedName>
    <definedName name="_pg2">[35]COMPS!#REF!</definedName>
    <definedName name="_PT1" localSheetId="7">#REF!</definedName>
    <definedName name="_PT1" localSheetId="6">#REF!</definedName>
    <definedName name="_PT1">#REF!</definedName>
    <definedName name="_re3" localSheetId="7">#REF!</definedName>
    <definedName name="_re3" localSheetId="6">#REF!</definedName>
    <definedName name="_re3">#REF!</definedName>
    <definedName name="_Regression_Int">1</definedName>
    <definedName name="_Regression_Out" localSheetId="7" hidden="1">#REF!</definedName>
    <definedName name="_Regression_Out" localSheetId="6" hidden="1">#REF!</definedName>
    <definedName name="_Regression_Out" hidden="1">#REF!</definedName>
    <definedName name="_Regression_X" localSheetId="7" hidden="1">#REF!</definedName>
    <definedName name="_Regression_X" localSheetId="6" hidden="1">#REF!</definedName>
    <definedName name="_Regression_X" hidden="1">#REF!</definedName>
    <definedName name="_Regression_Y" localSheetId="7" hidden="1">#REF!</definedName>
    <definedName name="_Regression_Y" localSheetId="6" hidden="1">#REF!</definedName>
    <definedName name="_Regression_Y" hidden="1">#REF!</definedName>
    <definedName name="_Report">"Val Summ"</definedName>
    <definedName name="_s" hidden="1">{#N/A,#N/A,FALSE,"TOTAL"}</definedName>
    <definedName name="_S_1">{0.1;0;0.382758620689655;0;0;0;0.258620689655172;0;0.258620689655172}</definedName>
    <definedName name="_S_B">{0.1;0;0.382758620689655;0;0;0;0.258620689655172;0;0.258620689655172}</definedName>
    <definedName name="_S_Bas">{0.1;0;0.382758620689655;0;0;0;0.258620689655172;0;0.258620689655172}</definedName>
    <definedName name="_S_Base">{0.1;0;0.382758620689655;0;0;0;0.258620689655172;0;0.258620689655172}</definedName>
    <definedName name="_S_Base2">{0.1;0;0.382758620689655;0;0;0;0.258620689655172;0;0.258620689655172}</definedName>
    <definedName name="_S_Base3">{0.1;0;0.382758620689655;0;0;0;0.258620689655172;0;0.258620689655172}</definedName>
    <definedName name="_S_Base4">{0.1;0;0.382758620689655;0;0;0;0.258620689655172;0;0.258620689655172}</definedName>
    <definedName name="_S_Base7">{0.1;0;0.382758620689655;0;0;0;0.258620689655172;0;0.258620689655172}</definedName>
    <definedName name="_S_BOD">{0.1;0;0.45;0;0;0;0;0;0.45}</definedName>
    <definedName name="_S_C">{0.1;0;0.382758620689655;0;0;0;0.258620689655172;0;0.258620689655172}</definedName>
    <definedName name="_S_case">{0.1;0;0.45;0;0;0;0;0;0.45}</definedName>
    <definedName name="_S_D">{0.1;0;0.382758620689655;0;0;0;0.258620689655172;0;0.258620689655172}</definedName>
    <definedName name="_S_New">{0.1;0;0.382758620689655;0;0;0;0.258620689655172;0;0.258620689655172}</definedName>
    <definedName name="_S_new_case">{0.1;0;0.45;0;0;0;0;0;0.45}</definedName>
    <definedName name="_S_new_case2">{0.1;0;0.45;0;0;0;0;0;0.45}</definedName>
    <definedName name="_S_old_case">{0.1;0;0.45;0;0;0;0;0;0.45}</definedName>
    <definedName name="_S_Tony">{0.1;0;0.382758620689655;0;0;0;0.258620689655172;0;0.258620689655172}</definedName>
    <definedName name="_S_Trend">{0.1;0;0.382758620689655;0;0;0;0.258620689655172;0;0.258620689655172}</definedName>
    <definedName name="_sac2">'[36]Unidades SAC-REVENDA'!$A$5:$A$6</definedName>
    <definedName name="_SBaseRef" localSheetId="7">[37]LDE!#REF!</definedName>
    <definedName name="_SBaseRef" localSheetId="6">[37]LDE!#REF!</definedName>
    <definedName name="_SBaseRef">[37]LDE!#REF!</definedName>
    <definedName name="_sig2">'[38]Sig Cycles_Accts &amp; Processes'!$A$5:$A$7</definedName>
    <definedName name="_Sort" localSheetId="7" hidden="1">#REF!</definedName>
    <definedName name="_Sort" localSheetId="5" hidden="1">#REF!</definedName>
    <definedName name="_Sort" localSheetId="6" hidden="1">#REF!</definedName>
    <definedName name="_Sort" hidden="1">#REF!</definedName>
    <definedName name="_tab1" localSheetId="7">#REF!</definedName>
    <definedName name="_tab1" localSheetId="6">#REF!</definedName>
    <definedName name="_tab1">#REF!</definedName>
    <definedName name="_tab10" localSheetId="7">#REF!</definedName>
    <definedName name="_tab10" localSheetId="6">#REF!</definedName>
    <definedName name="_tab10">#REF!</definedName>
    <definedName name="_tab11" localSheetId="7">#REF!</definedName>
    <definedName name="_tab11" localSheetId="6">#REF!</definedName>
    <definedName name="_tab11">#REF!</definedName>
    <definedName name="_tab12" localSheetId="7">#REF!</definedName>
    <definedName name="_tab12" localSheetId="6">#REF!</definedName>
    <definedName name="_tab12">#REF!</definedName>
    <definedName name="_tab13" localSheetId="7">#REF!</definedName>
    <definedName name="_tab13" localSheetId="6">#REF!</definedName>
    <definedName name="_tab13">#REF!</definedName>
    <definedName name="_tab14" localSheetId="7">#REF!</definedName>
    <definedName name="_tab14" localSheetId="6">#REF!</definedName>
    <definedName name="_tab14">#REF!</definedName>
    <definedName name="_tab15" localSheetId="7">#REF!</definedName>
    <definedName name="_tab15" localSheetId="6">#REF!</definedName>
    <definedName name="_tab15">#REF!</definedName>
    <definedName name="_tab16" localSheetId="7">#REF!</definedName>
    <definedName name="_tab16" localSheetId="6">#REF!</definedName>
    <definedName name="_tab16">#REF!</definedName>
    <definedName name="_tab17" localSheetId="7">#REF!</definedName>
    <definedName name="_tab17" localSheetId="6">#REF!</definedName>
    <definedName name="_tab17">#REF!</definedName>
    <definedName name="_tab18" localSheetId="7">#REF!</definedName>
    <definedName name="_tab18" localSheetId="6">#REF!</definedName>
    <definedName name="_tab18">#REF!</definedName>
    <definedName name="_tab19" localSheetId="7">#REF!</definedName>
    <definedName name="_tab19" localSheetId="6">#REF!</definedName>
    <definedName name="_tab19">#REF!</definedName>
    <definedName name="_tab2" localSheetId="7">#REF!</definedName>
    <definedName name="_tab2" localSheetId="6">#REF!</definedName>
    <definedName name="_tab2">#REF!</definedName>
    <definedName name="_tab20" localSheetId="7">#REF!</definedName>
    <definedName name="_tab20" localSheetId="6">#REF!</definedName>
    <definedName name="_tab20">#REF!</definedName>
    <definedName name="_tab21" localSheetId="7">#REF!</definedName>
    <definedName name="_tab21" localSheetId="6">#REF!</definedName>
    <definedName name="_tab21">#REF!</definedName>
    <definedName name="_tab22" localSheetId="7">#REF!</definedName>
    <definedName name="_tab22" localSheetId="6">#REF!</definedName>
    <definedName name="_tab22">#REF!</definedName>
    <definedName name="_tab23" localSheetId="7">#REF!</definedName>
    <definedName name="_tab23" localSheetId="6">#REF!</definedName>
    <definedName name="_tab23">#REF!</definedName>
    <definedName name="_tab3" localSheetId="7">#REF!</definedName>
    <definedName name="_tab3" localSheetId="6">#REF!</definedName>
    <definedName name="_tab3">#REF!</definedName>
    <definedName name="_tab4" localSheetId="7">[39]Баланс!#REF!</definedName>
    <definedName name="_tab4" localSheetId="6">[39]Баланс!#REF!</definedName>
    <definedName name="_tab4">[39]Баланс!#REF!</definedName>
    <definedName name="_tab5" localSheetId="7">#REF!</definedName>
    <definedName name="_tab5" localSheetId="6">#REF!</definedName>
    <definedName name="_tab5">#REF!</definedName>
    <definedName name="_tab6" localSheetId="7">#REF!</definedName>
    <definedName name="_tab6" localSheetId="6">#REF!</definedName>
    <definedName name="_tab6">#REF!</definedName>
    <definedName name="_tab7" localSheetId="7">#REF!</definedName>
    <definedName name="_tab7" localSheetId="6">#REF!</definedName>
    <definedName name="_tab7">#REF!</definedName>
    <definedName name="_tab8" localSheetId="7">#REF!</definedName>
    <definedName name="_tab8" localSheetId="6">#REF!</definedName>
    <definedName name="_tab8">#REF!</definedName>
    <definedName name="_tab9" localSheetId="7">#REF!</definedName>
    <definedName name="_tab9" localSheetId="6">#REF!</definedName>
    <definedName name="_tab9">#REF!</definedName>
    <definedName name="_Table1_In1" localSheetId="7" hidden="1">#REF!</definedName>
    <definedName name="_Table1_In1" localSheetId="6" hidden="1">#REF!</definedName>
    <definedName name="_Table1_In1" hidden="1">#REF!</definedName>
    <definedName name="_Table2_In1" localSheetId="7" hidden="1">#REF!</definedName>
    <definedName name="_Table2_In1" localSheetId="6" hidden="1">#REF!</definedName>
    <definedName name="_Table2_In1" hidden="1">#REF!</definedName>
    <definedName name="_Table2_In2" localSheetId="7" hidden="1">#REF!</definedName>
    <definedName name="_Table2_In2" localSheetId="6" hidden="1">#REF!</definedName>
    <definedName name="_Table2_In2" hidden="1">#REF!</definedName>
    <definedName name="_Table2_Out" localSheetId="7" hidden="1">#REF!</definedName>
    <definedName name="_Table2_Out" localSheetId="6" hidden="1">#REF!</definedName>
    <definedName name="_Table2_Out" hidden="1">#REF!</definedName>
    <definedName name="_Table3_In2" localSheetId="7" hidden="1">#REF!</definedName>
    <definedName name="_Table3_In2" localSheetId="6" hidden="1">#REF!</definedName>
    <definedName name="_Table3_In2" hidden="1">#REF!</definedName>
    <definedName name="_tk2" hidden="1">{#N/A,#N/A,FALSE,"지침";#N/A,#N/A,FALSE,"환경분석";#N/A,#N/A,FALSE,"Sheet16"}</definedName>
    <definedName name="_tk2_1" hidden="1">{#N/A,#N/A,FALSE,"지침";#N/A,#N/A,FALSE,"환경분석";#N/A,#N/A,FALSE,"Sheet16"}</definedName>
    <definedName name="_tk2_2" hidden="1">{#N/A,#N/A,FALSE,"지침";#N/A,#N/A,FALSE,"환경분석";#N/A,#N/A,FALSE,"Sheet16"}</definedName>
    <definedName name="_tk2_3" hidden="1">{#N/A,#N/A,FALSE,"지침";#N/A,#N/A,FALSE,"환경분석";#N/A,#N/A,FALSE,"Sheet16"}</definedName>
    <definedName name="_tk2_4" hidden="1">{#N/A,#N/A,FALSE,"지침";#N/A,#N/A,FALSE,"환경분석";#N/A,#N/A,FALSE,"Sheet16"}</definedName>
    <definedName name="_Z" localSheetId="7">'[40]Cost Leadership Capex Inv.'!#REF!</definedName>
    <definedName name="_Z" localSheetId="6">'[40]Cost Leadership Capex Inv.'!#REF!</definedName>
    <definedName name="_Z">'[40]Cost Leadership Capex Inv.'!#REF!</definedName>
    <definedName name="_Zcostdebt">{0;0;0;0;1;#N/A;0.55;0.2;0.6;0.55;2;TRUE;FALSE;FALSE;FALSE;FALSE;#N/A;1;100;#N/A;#N/A;"&amp;R&amp;""Times New Roman,Italic""&amp;11Confidential";"&amp;L&amp;""Kennerly,Roman""&amp;11LEHMAN BROTHERS"}</definedName>
    <definedName name="_ZData1">{0;0;0;0;1;#N/A;0.4;0.15;0.25;0.15;2;FALSE;FALSE;FALSE;FALSE;FALSE;#N/A;1;79;#N/A;#N/A;"&amp;R&amp;""Times New Roman,Italic""&amp;11Confidential";"&amp;L&amp;""Kennerly,Roman""&amp;11LEHMAN BROTHERS"}</definedName>
    <definedName name="_Zdilution">{0;0;0;0;1;#N/A;0.55;0.2;0.6;0.55;2;FALSE;FALSE;FALSE;FALSE;FALSE;#N/A;1;100;#N/A;#N/A;"&amp;R&amp;""Times New Roman,Italic""&amp;11Confidential";"&amp;L&amp;""Kennerly,Roman""&amp;11LEHMAN BROTHERS"}</definedName>
    <definedName name="_Zdilution2">{0;0;0;0;1;#N/A;0.55;0.2;0.6;0.55;2;FALSE;FALSE;FALSE;FALSE;FALSE;#N/A;1;100;#N/A;#N/A;"&amp;R&amp;""Times New Roman,Italic""&amp;11Confidential";"&amp;L&amp;""Kennerly,Roman""&amp;11LEHMAN BROTHERS"}</definedName>
    <definedName name="_ZMrktg_Syn_Agrevo">{0;0;0;0;1;#N/A;0.75;0.75;0.58;0.92;2;FALSE;FALSE;FALSE;FALSE;FALSE;#N/A;1;100;#N/A;#N/A;"";"&amp;L&amp;""Arial,Italic""&amp;8&amp;F Page &amp;P of &amp;N &amp;D &amp;T "}</definedName>
    <definedName name="_ZMrktg_Syn_Bway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ultiple">{0;0;0;0;1;#N/A;0.15;0.15;0.35;0.2;2;FALSE;FALSE;FALSE;FALSE;FALSE;#N/A;1;78;#N/A;#N/A;"&amp;R&amp;""Times New Roman,Italic""&amp;11Confidential";"&amp;L&amp;""Kennerly,Roman""&amp;11LEHMAN BROTHERS"}</definedName>
    <definedName name="_ZNotes">{0;0;0;0;1;#N/A;0.2;0.2;0.4;0.3;2;FALSE;FALSE;FALSE;FALSE;FALSE;#N/A;1;#N/A;1;1;"&amp;R&amp;""Times New Roman,Italic""&amp;11Confidential";"&amp;L&amp;""Kennerly,Roman""&amp;11LEHMAN BROTHERS"}</definedName>
    <definedName name="_ZVal_Summ">{0;0;0;0;1;#N/A;0.354330708661417;0.354330708661417;0.590551181102362;0.590551181102362;2;TRUE;FALSE;FALSE;FALSE;FALSE;#N/A;1;#N/A;1;1;"";""}</definedName>
    <definedName name="a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A.???" hidden="1">{"det (May)",#N/A,FALSE,"June";"sum (MAY YTD)",#N/A,FALSE,"June YTD"}</definedName>
    <definedName name="A.???_1" hidden="1">{"det (May)",#N/A,FALSE,"June";"sum (MAY YTD)",#N/A,FALSE,"June YTD"}</definedName>
    <definedName name="A.???_2" hidden="1">{"det (May)",#N/A,FALSE,"June";"sum (MAY YTD)",#N/A,FALSE,"June YTD"}</definedName>
    <definedName name="A.???_3" hidden="1">{"det (May)",#N/A,FALSE,"June";"sum (MAY YTD)",#N/A,FALSE,"June YTD"}</definedName>
    <definedName name="A.???_4" hidden="1">{"det (May)",#N/A,FALSE,"June";"sum (MAY YTD)",#N/A,FALSE,"June YTD"}</definedName>
    <definedName name="A.Ⅱ.i2" hidden="1">{"det (May)",#N/A,FALSE,"June";"sum (MAY YTD)",#N/A,FALSE,"June YTD"}</definedName>
    <definedName name="A.Ⅱ.i2_1" hidden="1">{"det (May)",#N/A,FALSE,"June";"sum (MAY YTD)",#N/A,FALSE,"June YTD"}</definedName>
    <definedName name="A.Ⅱ.i2_2" hidden="1">{"det (May)",#N/A,FALSE,"June";"sum (MAY YTD)",#N/A,FALSE,"June YTD"}</definedName>
    <definedName name="A.Ⅱ.i2_3" hidden="1">{"det (May)",#N/A,FALSE,"June";"sum (MAY YTD)",#N/A,FALSE,"June YTD"}</definedName>
    <definedName name="A.Ⅱ.i2_4" hidden="1">{"det (May)",#N/A,FALSE,"June";"sum (MAY YTD)",#N/A,FALSE,"June YTD"}</definedName>
    <definedName name="A.I.AA" hidden="1">{"det (May)",#N/A,FALSE,"June";"sum (MAY YTD)",#N/A,FALSE,"June YTD"}</definedName>
    <definedName name="A.I.AA_1" hidden="1">{"det (May)",#N/A,FALSE,"June";"sum (MAY YTD)",#N/A,FALSE,"June YTD"}</definedName>
    <definedName name="A.I.AA_2" hidden="1">{"det (May)",#N/A,FALSE,"June";"sum (MAY YTD)",#N/A,FALSE,"June YTD"}</definedName>
    <definedName name="A.I.AA_3" hidden="1">{"det (May)",#N/A,FALSE,"June";"sum (MAY YTD)",#N/A,FALSE,"June YTD"}</definedName>
    <definedName name="A.I.AA_4" hidden="1">{"det (May)",#N/A,FALSE,"June";"sum (MAY YTD)",#N/A,FALSE,"June YTD"}</definedName>
    <definedName name="A_IMPRESIÓN_IM">[41]Vieja!$R$1:$AF$360</definedName>
    <definedName name="a0" localSheetId="7">#REF!</definedName>
    <definedName name="a0" localSheetId="6">#REF!</definedName>
    <definedName name="a0">#REF!</definedName>
    <definedName name="a1_" localSheetId="7">#REF!</definedName>
    <definedName name="a1_" localSheetId="6">#REF!</definedName>
    <definedName name="a1_">#REF!</definedName>
    <definedName name="a2_" localSheetId="7">#REF!</definedName>
    <definedName name="a2_" localSheetId="6">#REF!</definedName>
    <definedName name="a2_">#REF!</definedName>
    <definedName name="a2_2" localSheetId="7">#REF!</definedName>
    <definedName name="a2_2" localSheetId="6">#REF!</definedName>
    <definedName name="a2_2">#REF!</definedName>
    <definedName name="a3_" localSheetId="7">#REF!</definedName>
    <definedName name="a3_" localSheetId="6">#REF!</definedName>
    <definedName name="a3_">#REF!</definedName>
    <definedName name="a4_" localSheetId="7">#REF!</definedName>
    <definedName name="a4_" localSheetId="6">#REF!</definedName>
    <definedName name="a4_">#REF!</definedName>
    <definedName name="a4_2" localSheetId="7">#REF!</definedName>
    <definedName name="a4_2" localSheetId="6">#REF!</definedName>
    <definedName name="a4_2">#REF!</definedName>
    <definedName name="a5_" localSheetId="7">#REF!</definedName>
    <definedName name="a5_" localSheetId="6">#REF!</definedName>
    <definedName name="a5_">#REF!</definedName>
    <definedName name="a5_2" localSheetId="7">#REF!</definedName>
    <definedName name="a5_2" localSheetId="6">#REF!</definedName>
    <definedName name="a5_2">#REF!</definedName>
    <definedName name="aa" hidden="1">{#N/A,#N/A,FALSE,"지침";#N/A,#N/A,FALSE,"환경분석";#N/A,#N/A,FALSE,"Sheet16"}</definedName>
    <definedName name="aa_1" hidden="1">{#N/A,#N/A,FALSE,"지침";#N/A,#N/A,FALSE,"환경분석";#N/A,#N/A,FALSE,"Sheet16"}</definedName>
    <definedName name="aa_2" hidden="1">{#N/A,#N/A,FALSE,"지침";#N/A,#N/A,FALSE,"환경분석";#N/A,#N/A,FALSE,"Sheet16"}</definedName>
    <definedName name="aa_3" hidden="1">{#N/A,#N/A,FALSE,"지침";#N/A,#N/A,FALSE,"환경분석";#N/A,#N/A,FALSE,"Sheet16"}</definedName>
    <definedName name="aa_4" hidden="1">{#N/A,#N/A,FALSE,"지침";#N/A,#N/A,FALSE,"환경분석";#N/A,#N/A,FALSE,"Sheet16"}</definedName>
    <definedName name="aaa" hidden="1">{#N/A,#N/A,FALSE,"Aging Summary";#N/A,#N/A,FALSE,"Ratio Analysis";#N/A,#N/A,FALSE,"Test 120 Day Accts";#N/A,#N/A,FALSE,"Tickmarks"}</definedName>
    <definedName name="aaa0" hidden="1">{#N/A,#N/A,FALSE,"Aging Summary";#N/A,#N/A,FALSE,"Ratio Analysis";#N/A,#N/A,FALSE,"Test 120 Day Accts";#N/A,#N/A,FALSE,"Tickmarks"}</definedName>
    <definedName name="aaaa" hidden="1">{"det (May)",#N/A,FALSE,"June";"sum (MAY YTD)",#N/A,FALSE,"June YTD"}</definedName>
    <definedName name="aaaa_1" hidden="1">{"det (May)",#N/A,FALSE,"June";"sum (MAY YTD)",#N/A,FALSE,"June YTD"}</definedName>
    <definedName name="aaaa_2" hidden="1">{"det (May)",#N/A,FALSE,"June";"sum (MAY YTD)",#N/A,FALSE,"June YTD"}</definedName>
    <definedName name="aaaa_3" hidden="1">{"det (May)",#N/A,FALSE,"June";"sum (MAY YTD)",#N/A,FALSE,"June YTD"}</definedName>
    <definedName name="aaaa_4" hidden="1">{"det (May)",#N/A,FALSE,"June";"sum (MAY YTD)",#N/A,FALSE,"June YTD"}</definedName>
    <definedName name="aaaaa" hidden="1">{"det (May)",#N/A,FALSE,"June";"sum (MAY YTD)",#N/A,FALSE,"June YTD"}</definedName>
    <definedName name="aaaaa_1" hidden="1">{"det (May)",#N/A,FALSE,"June";"sum (MAY YTD)",#N/A,FALSE,"June YTD"}</definedName>
    <definedName name="aaaaa_2" hidden="1">{"det (May)",#N/A,FALSE,"June";"sum (MAY YTD)",#N/A,FALSE,"June YTD"}</definedName>
    <definedName name="aaaaa_3" hidden="1">{"det (May)",#N/A,FALSE,"June";"sum (MAY YTD)",#N/A,FALSE,"June YTD"}</definedName>
    <definedName name="aaaaa_4" hidden="1">{"det (May)",#N/A,FALSE,"June";"sum (MAY YTD)",#N/A,FALSE,"June YTD"}</definedName>
    <definedName name="aaaaaaaaaaaaaaaaa" localSheetId="7" hidden="1">[10]은행!#REF!</definedName>
    <definedName name="aaaaaaaaaaaaaaaaa" localSheetId="6" hidden="1">[10]은행!#REF!</definedName>
    <definedName name="aaaaaaaaaaaaaaaaa" hidden="1">[10]은행!#REF!</definedName>
    <definedName name="aad" localSheetId="7">#REF!</definedName>
    <definedName name="aad" localSheetId="6">#REF!</definedName>
    <definedName name="aad">#REF!</definedName>
    <definedName name="ab">'[42]Продажи реальные и прогноз 20 л'!$E$47</definedName>
    <definedName name="abc" hidden="1">{#N/A,#N/A,FALSE,"Aging Summary";#N/A,#N/A,FALSE,"Ratio Analysis";#N/A,#N/A,FALSE,"Test 120 Day Accts";#N/A,#N/A,FALSE,"Tickmarks"}</definedName>
    <definedName name="abr" localSheetId="7">#REF!</definedName>
    <definedName name="abr" localSheetId="6">#REF!</definedName>
    <definedName name="abr">#REF!</definedName>
    <definedName name="Abril" localSheetId="7">#REF!</definedName>
    <definedName name="Abril" localSheetId="6">#REF!</definedName>
    <definedName name="Abril">#REF!</definedName>
    <definedName name="AccDepn">[31]Assets!$U$50</definedName>
    <definedName name="Accepted" localSheetId="7">#REF!</definedName>
    <definedName name="Accepted" localSheetId="6">#REF!</definedName>
    <definedName name="Accepted">#REF!</definedName>
    <definedName name="AccessDatabase" hidden="1">"C:\Мои документы\НоваяОборотка.mdb"</definedName>
    <definedName name="Account" localSheetId="7">'[43]Sig Cycles_Accts &amp; Processes'!#REF!</definedName>
    <definedName name="Account" localSheetId="6">'[43]Sig Cycles_Accts &amp; Processes'!#REF!</definedName>
    <definedName name="Account">'[43]Sig Cycles_Accts &amp; Processes'!#REF!</definedName>
    <definedName name="ACCT">[28]Hidden!$D$11</definedName>
    <definedName name="Accuracy" localSheetId="7">#REF!</definedName>
    <definedName name="Accuracy" localSheetId="6">#REF!</definedName>
    <definedName name="Accuracy">#REF!</definedName>
    <definedName name="Acomp_Item" localSheetId="7">#REF!</definedName>
    <definedName name="Acomp_Item" localSheetId="6">#REF!</definedName>
    <definedName name="Acomp_Item">#REF!</definedName>
    <definedName name="AcqDate" localSheetId="7">#REF!</definedName>
    <definedName name="AcqDate" localSheetId="6">#REF!</definedName>
    <definedName name="AcqDate">#REF!</definedName>
    <definedName name="ACT_CUR">[30]Hidden!$E$11</definedName>
    <definedName name="ACT_YTD">[30]Hidden!$H$11</definedName>
    <definedName name="ACTIONS_DATA" localSheetId="7">OFFSET(#REF!,,,COUNTA(#REF!),)</definedName>
    <definedName name="ACTIONS_DATA" localSheetId="6">OFFSET(#REF!,,,COUNTA(#REF!),)</definedName>
    <definedName name="ACTIONS_DATA">OFFSET(#REF!,,,COUNTA(#REF!),)</definedName>
    <definedName name="ActionStatus" localSheetId="7">#REF!</definedName>
    <definedName name="ActionStatus" localSheetId="6">#REF!</definedName>
    <definedName name="ActionStatus">#REF!</definedName>
    <definedName name="actual_month" localSheetId="7">#REF!</definedName>
    <definedName name="actual_month" localSheetId="6">#REF!</definedName>
    <definedName name="actual_month">#REF!</definedName>
    <definedName name="Actuality">'[44]Cover &amp; Parameters'!$D$13</definedName>
    <definedName name="Actuality_1">[45]Parameters!$D$10</definedName>
    <definedName name="Actuality_2">[45]Parameters!$E$10</definedName>
    <definedName name="Actuality_3">[45]Parameters!$F$10</definedName>
    <definedName name="Actuality_IS_1">[46]Parameters!$D$10</definedName>
    <definedName name="Actuality_IS_2">[46]Parameters!$E$10</definedName>
    <definedName name="Actuality_IS_3">[46]Parameters!$F$10</definedName>
    <definedName name="Actuality_KPI_1">[46]Parameters!$D$11</definedName>
    <definedName name="Actuality_KPI_2">[46]Parameters!$E$11</definedName>
    <definedName name="Actuality_KPI_3">[46]Parameters!$F$11</definedName>
    <definedName name="Acum" localSheetId="7">#REF!</definedName>
    <definedName name="Acum" localSheetId="6">#REF!</definedName>
    <definedName name="Acum">#REF!</definedName>
    <definedName name="Acumulated">OFFSET([47]Парето!$D$10,0,0,COUNTA([47]Парето!$B$10:$B$34),1)</definedName>
    <definedName name="adfadfa" localSheetId="7">#REF!</definedName>
    <definedName name="adfadfa" localSheetId="6">#REF!</definedName>
    <definedName name="adfadfa">#REF!</definedName>
    <definedName name="Adj" localSheetId="7">#REF!</definedName>
    <definedName name="Adj" localSheetId="6">#REF!</definedName>
    <definedName name="Adj">#REF!</definedName>
    <definedName name="ADJCOLUMN2">[48]Adjustments!$A$5:$A$70</definedName>
    <definedName name="ADJUSTER2">[48]Adjustments!$A$1:$BB$4</definedName>
    <definedName name="ADJUSTS2">[48]Adjustments!$B$5:$BB$75</definedName>
    <definedName name="admin" localSheetId="7">#REF!</definedName>
    <definedName name="admin" localSheetId="6">#REF!</definedName>
    <definedName name="admin">#REF!</definedName>
    <definedName name="AfterRate">[49]STARTSHEET!$J$10</definedName>
    <definedName name="Agosto" localSheetId="7">#REF!</definedName>
    <definedName name="Agosto" localSheetId="6">#REF!</definedName>
    <definedName name="Agosto">#REF!</definedName>
    <definedName name="aielghegfthlaehuioehyqwiruygfqiuwegyqegy">[50]Lists!$J$2:$J$6</definedName>
    <definedName name="AIR" localSheetId="7">#REF!</definedName>
    <definedName name="AIR" localSheetId="6">#REF!</definedName>
    <definedName name="AIR">#REF!</definedName>
    <definedName name="al">'[51]0_33'!$E$43</definedName>
    <definedName name="Alçada">[52]Gráfico_Clientes_Alçada!$B$1</definedName>
    <definedName name="Állan" localSheetId="7">#REF!</definedName>
    <definedName name="Állan" localSheetId="6">#REF!</definedName>
    <definedName name="Állan">#REF!</definedName>
    <definedName name="AllTables">{1}</definedName>
    <definedName name="alt" hidden="1">{"det (May)",#N/A,FALSE,"June";"sum (MAY YTD)",#N/A,FALSE,"June YTD"}</definedName>
    <definedName name="alt_1" hidden="1">{"det (May)",#N/A,FALSE,"June";"sum (MAY YTD)",#N/A,FALSE,"June YTD"}</definedName>
    <definedName name="alt_2" hidden="1">{"det (May)",#N/A,FALSE,"June";"sum (MAY YTD)",#N/A,FALSE,"June YTD"}</definedName>
    <definedName name="alt_3" hidden="1">{"det (May)",#N/A,FALSE,"June";"sum (MAY YTD)",#N/A,FALSE,"June YTD"}</definedName>
    <definedName name="alt_4" hidden="1">{"det (May)",#N/A,FALSE,"June";"sum (MAY YTD)",#N/A,FALSE,"June YTD"}</definedName>
    <definedName name="AMORT" localSheetId="7">[37]LDE!#REF!</definedName>
    <definedName name="AMORT" localSheetId="6">[37]LDE!#REF!</definedName>
    <definedName name="AMORT">[37]LDE!#REF!</definedName>
    <definedName name="Amortisation" localSheetId="7">#REF!</definedName>
    <definedName name="Amortisation" localSheetId="6">#REF!</definedName>
    <definedName name="Amortisation">#REF!</definedName>
    <definedName name="AmortYears" localSheetId="7">#REF!</definedName>
    <definedName name="AmortYears" localSheetId="6">#REF!</definedName>
    <definedName name="AmortYears">#REF!</definedName>
    <definedName name="AmountDisplay">[31]Project!$B$41</definedName>
    <definedName name="analese">'[36]REALxMETA - CERVEJA'!$H$7:$K$25</definedName>
    <definedName name="Analyst">[31]Main!$J$18</definedName>
    <definedName name="ANNA" hidden="1">{"det (May)",#N/A,FALSE,"June";"sum (MAY YTD)",#N/A,FALSE,"June YTD"}</definedName>
    <definedName name="Annale">'[36]REALxMETA - CERVEJA'!$A$7</definedName>
    <definedName name="anscount" hidden="1">1</definedName>
    <definedName name="antonio" hidden="1">{#N/A,"70% Success",FALSE,"Sales Forecast";#N/A,#N/A,FALSE,"Sheet2"}</definedName>
    <definedName name="APPE_NAME_LE" localSheetId="7">#REF!</definedName>
    <definedName name="APPE_NAME_LE" localSheetId="6">#REF!</definedName>
    <definedName name="APPE_NAME_LE">#REF!</definedName>
    <definedName name="APPE_NAME_YTD" localSheetId="7">#REF!</definedName>
    <definedName name="APPE_NAME_YTD" localSheetId="6">#REF!</definedName>
    <definedName name="APPE_NAME_YTD">#REF!</definedName>
    <definedName name="APPE_NAME_ZM" localSheetId="7">#REF!</definedName>
    <definedName name="APPE_NAME_ZM" localSheetId="6">#REF!</definedName>
    <definedName name="APPE_NAME_ZM">#REF!</definedName>
    <definedName name="APPRAISEE_NAME" localSheetId="7">#REF!</definedName>
    <definedName name="APPRAISEE_NAME" localSheetId="6">#REF!</definedName>
    <definedName name="APPRAISEE_NAME">#REF!</definedName>
    <definedName name="APPRAISER_NAME" localSheetId="7">#REF!</definedName>
    <definedName name="APPRAISER_NAME" localSheetId="6">#REF!</definedName>
    <definedName name="APPRAISER_NAME">#REF!</definedName>
    <definedName name="APPRAISER_NAME_LE" localSheetId="7">#REF!</definedName>
    <definedName name="APPRAISER_NAME_LE" localSheetId="6">#REF!</definedName>
    <definedName name="APPRAISER_NAME_LE">#REF!</definedName>
    <definedName name="APPRAISER_NAME_YTD" localSheetId="7">#REF!</definedName>
    <definedName name="APPRAISER_NAME_YTD" localSheetId="6">#REF!</definedName>
    <definedName name="APPRAISER_NAME_YTD">#REF!</definedName>
    <definedName name="APPRAISER_NAME_ZM" localSheetId="7">#REF!</definedName>
    <definedName name="APPRAISER_NAME_ZM" localSheetId="6">#REF!</definedName>
    <definedName name="APPRAISER_NAME_ZM">#REF!</definedName>
    <definedName name="Approved1" localSheetId="7">#REF!</definedName>
    <definedName name="Approved1" localSheetId="6">#REF!</definedName>
    <definedName name="Approved1">#REF!</definedName>
    <definedName name="Approved2" localSheetId="7">#REF!</definedName>
    <definedName name="Approved2" localSheetId="6">#REF!</definedName>
    <definedName name="Approved2">#REF!</definedName>
    <definedName name="aq">{0.1;0;0.382758620689655;0;0;0;0.258620689655172;0;0.258620689655172}</definedName>
    <definedName name="AREA" localSheetId="7">'[53]Drop down lists'!#REF!</definedName>
    <definedName name="AREA" localSheetId="6">'[53]Drop down lists'!#REF!</definedName>
    <definedName name="AREA">'[53]Drop down lists'!#REF!</definedName>
    <definedName name="Área_de_impressãoCO" localSheetId="7">#REF!</definedName>
    <definedName name="Área_de_impressãoCO" localSheetId="6">#REF!</definedName>
    <definedName name="Área_de_impressãoCO">#REF!</definedName>
    <definedName name="Área_impressão_IM" localSheetId="7">#REF!</definedName>
    <definedName name="Área_impressão_IM" localSheetId="6">#REF!</definedName>
    <definedName name="Área_impressão_IM">#REF!</definedName>
    <definedName name="AREAA" localSheetId="7">'[53]Drop down lists'!#REF!</definedName>
    <definedName name="AREAA" localSheetId="6">'[53]Drop down lists'!#REF!</definedName>
    <definedName name="AREAA">'[53]Drop down lists'!#REF!</definedName>
    <definedName name="AREAAA" localSheetId="7">'[53]Drop down lists'!#REF!</definedName>
    <definedName name="AREAAA" localSheetId="6">'[53]Drop down lists'!#REF!</definedName>
    <definedName name="AREAAA">'[53]Drop down lists'!#REF!</definedName>
    <definedName name="ARQPESQ" localSheetId="7">#REF!</definedName>
    <definedName name="ARQPESQ" localSheetId="6">#REF!</definedName>
    <definedName name="ARQPESQ">#REF!</definedName>
    <definedName name="Arquivo" localSheetId="7">#REF!</definedName>
    <definedName name="Arquivo" localSheetId="6">#REF!</definedName>
    <definedName name="Arquivo">#REF!</definedName>
    <definedName name="arysrtj" hidden="1">{"'171'!$A$1:$Z$50"}</definedName>
    <definedName name="as" localSheetId="7">#REF!</definedName>
    <definedName name="as" localSheetId="6">#REF!</definedName>
    <definedName name="as">#REF!</definedName>
    <definedName name="AS_IS_SITUATION">[54]Tables!$C$2:$C$7</definedName>
    <definedName name="AS2DocOpenMode" hidden="1">"AS2DocumentBrowse"</definedName>
    <definedName name="AS2NamedRange">3</definedName>
    <definedName name="AS2ReportLS">1</definedName>
    <definedName name="AS2SyncStepLS">0</definedName>
    <definedName name="AS2VersionLS">300</definedName>
    <definedName name="asd" hidden="1">{"det (May)",#N/A,FALSE,"June";"sum (MAY YTD)",#N/A,FALSE,"June YTD"}</definedName>
    <definedName name="asd_1" hidden="1">{"det (May)",#N/A,FALSE,"June";"sum (MAY YTD)",#N/A,FALSE,"June YTD"}</definedName>
    <definedName name="asd_2" hidden="1">{"det (May)",#N/A,FALSE,"June";"sum (MAY YTD)",#N/A,FALSE,"June YTD"}</definedName>
    <definedName name="asd_3" hidden="1">{"det (May)",#N/A,FALSE,"June";"sum (MAY YTD)",#N/A,FALSE,"June YTD"}</definedName>
    <definedName name="asd_4" hidden="1">{"det (May)",#N/A,FALSE,"June";"sum (MAY YTD)",#N/A,FALSE,"June YTD"}</definedName>
    <definedName name="asdf" hidden="1">{"det (May)",#N/A,FALSE,"June";"sum (MAY YTD)",#N/A,FALSE,"June YTD"}</definedName>
    <definedName name="asdf_1" hidden="1">{"det (May)",#N/A,FALSE,"June";"sum (MAY YTD)",#N/A,FALSE,"June YTD"}</definedName>
    <definedName name="asdfasdfasdfa" localSheetId="7">#REF!</definedName>
    <definedName name="asdfasdfasdfa" localSheetId="6">#REF!</definedName>
    <definedName name="asdfasdfasdfa">#REF!</definedName>
    <definedName name="asdfasg" hidden="1">{"det (May)",#N/A,FALSE,"June";"sum (MAY YTD)",#N/A,FALSE,"June YTD"}</definedName>
    <definedName name="asdfasg_1" hidden="1">{"det (May)",#N/A,FALSE,"June";"sum (MAY YTD)",#N/A,FALSE,"June YTD"}</definedName>
    <definedName name="asdfasg_2" hidden="1">{"det (May)",#N/A,FALSE,"June";"sum (MAY YTD)",#N/A,FALSE,"June YTD"}</definedName>
    <definedName name="asdfasg_3" hidden="1">{"det (May)",#N/A,FALSE,"June";"sum (MAY YTD)",#N/A,FALSE,"June YTD"}</definedName>
    <definedName name="asdfasg_4" hidden="1">{"det (May)",#N/A,FALSE,"June";"sum (MAY YTD)",#N/A,FALSE,"June YTD"}</definedName>
    <definedName name="asdfghj" hidden="1">{0,#N/A,FALSE,0;0,#N/A,FALSE,0}</definedName>
    <definedName name="asdfr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asdfr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asdfr_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asdfr_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asdfr_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asdhgjskjguuuuughjghgfghdf45213">OFFSET([50]Lists!$B$2:$B$400,,,COUNTA([50]Lists!$B$2:$B$400),)</definedName>
    <definedName name="AssetClass">[31]Assets!$U$29</definedName>
    <definedName name="AssetCount">[31]Assets!$U$15</definedName>
    <definedName name="AssetFieldNames">[31]Assets!$A$2:$IM$2</definedName>
    <definedName name="AssetFieldPos">[31]Assets!$U$20</definedName>
    <definedName name="AssetID">[31]Assets!$U$25</definedName>
    <definedName name="AssetLookup">[31]Assets!$U$19</definedName>
    <definedName name="AssetName">[31]Assets!$U$26</definedName>
    <definedName name="AssetNameList">[31]Assets!$B$3:$B$4</definedName>
    <definedName name="AssetTemplate">[31]Assets!$A$9:$IM$9</definedName>
    <definedName name="AssetType">[31]Assets!$U$27</definedName>
    <definedName name="AssetTypeDesc">[31]Assets!$U$28</definedName>
    <definedName name="AssetTypeList">[31]Assets!$T$66:$T$98</definedName>
    <definedName name="AssetVars">[31]Assets!$U$25:$U$53</definedName>
    <definedName name="Assumptions">"INPUT"</definedName>
    <definedName name="Auditoria" localSheetId="7">#REF!</definedName>
    <definedName name="Auditoria" localSheetId="6">#REF!</definedName>
    <definedName name="Auditoria">#REF!</definedName>
    <definedName name="Authorization" localSheetId="7">#REF!</definedName>
    <definedName name="Authorization" localSheetId="6">#REF!</definedName>
    <definedName name="Authorization">#REF!</definedName>
    <definedName name="AUTO_STATUS">OFFSET('[55]5.1'!$T$36:$T$201,,,COUNTA('[55]5.1'!$E$36:$E$201),)</definedName>
    <definedName name="Autoridade">[56]Empresas!$D$1:$D$2</definedName>
    <definedName name="AverRate">[49]STARTSHEET!$B$10</definedName>
    <definedName name="b" hidden="1">{#N/A,#N/A,FALSE,"Aging Summary";#N/A,#N/A,FALSE,"Ratio Analysis";#N/A,#N/A,FALSE,"Test 120 Day Accts";#N/A,#N/A,FALSE,"Tickmarks"}</definedName>
    <definedName name="B.IV.r" hidden="1">{"det (May)",#N/A,FALSE,"June";"sum (MAY YTD)",#N/A,FALSE,"June YTD"}</definedName>
    <definedName name="B.IV.r.SBC" hidden="1">{"det (May)",#N/A,FALSE,"June";"sum (MAY YTD)",#N/A,FALSE,"June YTD"}</definedName>
    <definedName name="b1_" localSheetId="7">#REF!</definedName>
    <definedName name="b1_" localSheetId="6">#REF!</definedName>
    <definedName name="b1_">#REF!</definedName>
    <definedName name="b1_2" localSheetId="7">#REF!</definedName>
    <definedName name="b1_2" localSheetId="6">#REF!</definedName>
    <definedName name="b1_2">#REF!</definedName>
    <definedName name="b2_" localSheetId="7">#REF!</definedName>
    <definedName name="b2_" localSheetId="6">#REF!</definedName>
    <definedName name="b2_">#REF!</definedName>
    <definedName name="b3_" localSheetId="7">#REF!</definedName>
    <definedName name="b3_" localSheetId="6">#REF!</definedName>
    <definedName name="b3_">#REF!</definedName>
    <definedName name="b4_" localSheetId="7">#REF!</definedName>
    <definedName name="b4_" localSheetId="6">#REF!</definedName>
    <definedName name="b4_">#REF!</definedName>
    <definedName name="b5_" localSheetId="7">#REF!</definedName>
    <definedName name="b5_" localSheetId="6">#REF!</definedName>
    <definedName name="b5_">#REF!</definedName>
    <definedName name="baba" localSheetId="7">#REF!</definedName>
    <definedName name="baba" localSheetId="6">#REF!</definedName>
    <definedName name="baba">#REF!</definedName>
    <definedName name="bal_a" localSheetId="7">#REF!</definedName>
    <definedName name="bal_a" localSheetId="6">#REF!</definedName>
    <definedName name="bal_a">#REF!</definedName>
    <definedName name="bal_assets" localSheetId="7">#REF!</definedName>
    <definedName name="bal_assets" localSheetId="6">#REF!</definedName>
    <definedName name="bal_assets">#REF!</definedName>
    <definedName name="bal_dep" localSheetId="7">[57]Баланс!#REF!</definedName>
    <definedName name="bal_dep" localSheetId="6">[57]Баланс!#REF!</definedName>
    <definedName name="bal_dep">[57]Баланс!#REF!</definedName>
    <definedName name="bal_depr" localSheetId="7">[9]Баланс!#REF!</definedName>
    <definedName name="bal_depr" localSheetId="6">[9]Баланс!#REF!</definedName>
    <definedName name="bal_depr">[9]Баланс!#REF!</definedName>
    <definedName name="bal_p" localSheetId="7">#REF!</definedName>
    <definedName name="bal_p" localSheetId="6">#REF!</definedName>
    <definedName name="bal_p">#REF!</definedName>
    <definedName name="Balance" localSheetId="7">#REF!</definedName>
    <definedName name="Balance" localSheetId="6">#REF!</definedName>
    <definedName name="Balance">#REF!</definedName>
    <definedName name="Banco" localSheetId="7">#REF!</definedName>
    <definedName name="Banco" localSheetId="6">#REF!</definedName>
    <definedName name="Banco">#REF!</definedName>
    <definedName name="BANK_CASH" localSheetId="7">#REF!</definedName>
    <definedName name="BANK_CASH" localSheetId="6">#REF!</definedName>
    <definedName name="BANK_CASH">#REF!</definedName>
    <definedName name="BANK_CASH_6" localSheetId="7">#REF!</definedName>
    <definedName name="BANK_CASH_6" localSheetId="6">#REF!</definedName>
    <definedName name="BANK_CASH_6">#REF!</definedName>
    <definedName name="Bank_Reconciliation" localSheetId="7">[58]Sheet1!#REF!</definedName>
    <definedName name="Bank_Reconciliation" localSheetId="6">[58]Sheet1!#REF!</definedName>
    <definedName name="Bank_Reconciliation">[58]Sheet1!#REF!</definedName>
    <definedName name="base" localSheetId="7">#REF!</definedName>
    <definedName name="base" localSheetId="6">#REF!</definedName>
    <definedName name="base">#REF!</definedName>
    <definedName name="Base_OptClick">#N/A</definedName>
    <definedName name="BASE1" localSheetId="7">#REF!</definedName>
    <definedName name="BASE1" localSheetId="6">#REF!</definedName>
    <definedName name="BASE1">#REF!</definedName>
    <definedName name="BaseYear">[59]Controls!$C$23</definedName>
    <definedName name="BaseYearCash">[31]CashFlows!$B$20</definedName>
    <definedName name="bb">'[42]Продажи реальные и прогноз 20 л'!$F$47</definedName>
    <definedName name="bbb" localSheetId="7">[60]assump!#REF!</definedName>
    <definedName name="bbb" localSheetId="6">[60]assump!#REF!</definedName>
    <definedName name="bbb">[60]assump!#REF!</definedName>
    <definedName name="BBC" localSheetId="7">#REF!</definedName>
    <definedName name="BBC" localSheetId="6">#REF!</definedName>
    <definedName name="BBC">#REF!</definedName>
    <definedName name="bdds_month_fact">'[61]БДДС month (ф)'!$A$8:$S$176</definedName>
    <definedName name="bdds_month_plan">'[61]БДДС month (п)'!$A$8:$S$176</definedName>
    <definedName name="BE_DESC">[62]SETTINGS!$B$4</definedName>
    <definedName name="Bedrag1_OP" localSheetId="7">#REF!</definedName>
    <definedName name="Bedrag1_OP" localSheetId="6">#REF!</definedName>
    <definedName name="Bedrag1_OP">#REF!</definedName>
    <definedName name="Bedrag2_OP" localSheetId="7">#REF!</definedName>
    <definedName name="Bedrag2_OP" localSheetId="6">#REF!</definedName>
    <definedName name="Bedrag2_OP">#REF!</definedName>
    <definedName name="Bedrag3_OP" localSheetId="7">#REF!</definedName>
    <definedName name="Bedrag3_OP" localSheetId="6">#REF!</definedName>
    <definedName name="Bedrag3_OP">#REF!</definedName>
    <definedName name="Bedrag4_OP" localSheetId="7">#REF!</definedName>
    <definedName name="Bedrag4_OP" localSheetId="6">#REF!</definedName>
    <definedName name="Bedrag4_OP">#REF!</definedName>
    <definedName name="Bedrag5_OP" localSheetId="7">#REF!</definedName>
    <definedName name="Bedrag5_OP" localSheetId="6">#REF!</definedName>
    <definedName name="Bedrag5_OP">#REF!</definedName>
    <definedName name="BETTER" localSheetId="7">#REF!</definedName>
    <definedName name="BETTER" localSheetId="6">#REF!</definedName>
    <definedName name="BETTER">#REF!</definedName>
    <definedName name="BG_Del">15</definedName>
    <definedName name="BG_Ins">4</definedName>
    <definedName name="BG_Mod">6</definedName>
    <definedName name="bgtt" hidden="1">{"det (May)",#N/A,FALSE,"June";"sum (MAY YTD)",#N/A,FALSE,"June YTD"}</definedName>
    <definedName name="bh">{0;0;0;0;1;#N/A;0.75;0.75;0.58;0.92;2;FALSE;FALSE;FALSE;FALSE;FALSE;#N/A;1;100;#N/A;#N/A;"";"&amp;L&amp;""Arial,Italic""&amp;8&amp;F Page &amp;P of &amp;N &amp;D &amp;T 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ological_assets">OFFSET([63]Списки!$AT$5,,,[63]Списки!$AS$2)</definedName>
    <definedName name="bl">'[51]0_33'!$F$43</definedName>
    <definedName name="blb" hidden="1">{"det (May)",#N/A,FALSE,"June";"sum (MAY YTD)",#N/A,FALSE,"June YTD"}</definedName>
    <definedName name="blb_1" hidden="1">{"det (May)",#N/A,FALSE,"June";"sum (MAY YTD)",#N/A,FALSE,"June YTD"}</definedName>
    <definedName name="blb_2" hidden="1">{"det (May)",#N/A,FALSE,"June";"sum (MAY YTD)",#N/A,FALSE,"June YTD"}</definedName>
    <definedName name="blb_3" hidden="1">{"det (May)",#N/A,FALSE,"June";"sum (MAY YTD)",#N/A,FALSE,"June YTD"}</definedName>
    <definedName name="blb_4" hidden="1">{"det (May)",#N/A,FALSE,"June";"sum (MAY YTD)",#N/A,FALSE,"June YTD"}</definedName>
    <definedName name="BLPH_1" localSheetId="7" hidden="1">'[64]Share Price 2002'!#REF!</definedName>
    <definedName name="BLPH_1" localSheetId="5" hidden="1">'[64]Share Price 2002'!#REF!</definedName>
    <definedName name="BLPH_1" localSheetId="6" hidden="1">'[64]Share Price 2002'!#REF!</definedName>
    <definedName name="BLPH_1" hidden="1">'[64]Share Price 2002'!#REF!</definedName>
    <definedName name="BLPH_2" localSheetId="7" hidden="1">'[64]Share Price 2002'!#REF!</definedName>
    <definedName name="BLPH_2" localSheetId="5" hidden="1">'[64]Share Price 2002'!#REF!</definedName>
    <definedName name="BLPH_2" localSheetId="6" hidden="1">'[64]Share Price 2002'!#REF!</definedName>
    <definedName name="BLPH_2" hidden="1">'[64]Share Price 2002'!#REF!</definedName>
    <definedName name="BLPH1" localSheetId="7" hidden="1">'[64]Share Price 2002'!#REF!</definedName>
    <definedName name="BLPH1" localSheetId="5" hidden="1">'[64]Share Price 2002'!#REF!</definedName>
    <definedName name="BLPH1" localSheetId="6" hidden="1">'[64]Share Price 2002'!#REF!</definedName>
    <definedName name="BLPH1" hidden="1">'[64]Share Price 2002'!#REF!</definedName>
    <definedName name="BLPH2" localSheetId="7" hidden="1">'[64]Share Price 2002'!#REF!</definedName>
    <definedName name="BLPH2" localSheetId="5" hidden="1">'[64]Share Price 2002'!#REF!</definedName>
    <definedName name="BLPH2" localSheetId="6" hidden="1">'[64]Share Price 2002'!#REF!</definedName>
    <definedName name="BLPH2" hidden="1">'[64]Share Price 2002'!#REF!</definedName>
    <definedName name="BLPH3" localSheetId="7" hidden="1">#REF!</definedName>
    <definedName name="BLPH3" localSheetId="5" hidden="1">#REF!</definedName>
    <definedName name="BLPH3" localSheetId="6" hidden="1">#REF!</definedName>
    <definedName name="BLPH3" hidden="1">#REF!</definedName>
    <definedName name="BOM" localSheetId="7">#REF!</definedName>
    <definedName name="BOM" localSheetId="6">#REF!</definedName>
    <definedName name="BOM">#REF!</definedName>
    <definedName name="book" hidden="1">{"det (May)",#N/A,FALSE,"June";"sum (MAY YTD)",#N/A,FALSE,"June YTD"}</definedName>
    <definedName name="BookLife">[31]Assets!$U$47</definedName>
    <definedName name="BOOLEAN">[65]Lists!$I$2:$I$3</definedName>
    <definedName name="BOOLEAN22">[66]Lists!$I$2:$I$3</definedName>
    <definedName name="BorrowRate">[31]Project!$B$39</definedName>
    <definedName name="BOTMHR01" localSheetId="7">#REF!</definedName>
    <definedName name="BOTMHR01" localSheetId="6">#REF!</definedName>
    <definedName name="BOTMHR01">#REF!</definedName>
    <definedName name="BOTMHR01_" localSheetId="7">#REF!</definedName>
    <definedName name="BOTMHR01_" localSheetId="6">#REF!</definedName>
    <definedName name="BOTMHR01_">#REF!</definedName>
    <definedName name="BOY" localSheetId="7">#REF!</definedName>
    <definedName name="BOY" localSheetId="6">#REF!</definedName>
    <definedName name="BOY">#REF!</definedName>
    <definedName name="BRAND">[67]validation!$B$2:$B$27</definedName>
    <definedName name="BREWMHR01" localSheetId="7">#REF!</definedName>
    <definedName name="BREWMHR01" localSheetId="6">#REF!</definedName>
    <definedName name="BREWMHR01">#REF!</definedName>
    <definedName name="BREWMHRLE" localSheetId="7">#REF!</definedName>
    <definedName name="BREWMHRLE" localSheetId="6">#REF!</definedName>
    <definedName name="BREWMHRLE">#REF!</definedName>
    <definedName name="BREWVOL01" localSheetId="7">#REF!</definedName>
    <definedName name="BREWVOL01" localSheetId="6">#REF!</definedName>
    <definedName name="BREWVOL01">#REF!</definedName>
    <definedName name="BREWVOLLE" localSheetId="7">#REF!</definedName>
    <definedName name="BREWVOLLE" localSheetId="6">#REF!</definedName>
    <definedName name="BREWVOLLE">#REF!</definedName>
    <definedName name="BRWBTL">'[53]Drop down lists'!$F$3:$F$15</definedName>
    <definedName name="BS_AP" localSheetId="7">#REF!</definedName>
    <definedName name="BS_AP" localSheetId="6">#REF!</definedName>
    <definedName name="BS_AP">#REF!</definedName>
    <definedName name="BS_AR" localSheetId="7">#REF!</definedName>
    <definedName name="BS_AR" localSheetId="6">#REF!</definedName>
    <definedName name="BS_AR">#REF!</definedName>
    <definedName name="BS_Cash" localSheetId="7">#REF!</definedName>
    <definedName name="BS_Cash" localSheetId="6">#REF!</definedName>
    <definedName name="BS_Cash">#REF!</definedName>
    <definedName name="BS_CL" localSheetId="7">#REF!</definedName>
    <definedName name="BS_CL" localSheetId="6">#REF!</definedName>
    <definedName name="BS_CL">#REF!</definedName>
    <definedName name="BS_Convertible_Debt" localSheetId="7">#REF!</definedName>
    <definedName name="BS_Convertible_Debt" localSheetId="6">#REF!</definedName>
    <definedName name="BS_Convertible_Debt">#REF!</definedName>
    <definedName name="BS_Convertible_Preferred" localSheetId="7">#REF!</definedName>
    <definedName name="BS_Convertible_Preferred" localSheetId="6">#REF!</definedName>
    <definedName name="BS_Convertible_Preferred">#REF!</definedName>
    <definedName name="BS_Deferred_Taxes" localSheetId="7">#REF!</definedName>
    <definedName name="BS_Deferred_Taxes" localSheetId="6">#REF!</definedName>
    <definedName name="BS_Deferred_Taxes">#REF!</definedName>
    <definedName name="BS_Equity" localSheetId="7">#REF!</definedName>
    <definedName name="BS_Equity" localSheetId="6">#REF!</definedName>
    <definedName name="BS_Equity">#REF!</definedName>
    <definedName name="BS_IC_AP" localSheetId="7">#REF!</definedName>
    <definedName name="BS_IC_AP" localSheetId="6">#REF!</definedName>
    <definedName name="BS_IC_AP">#REF!</definedName>
    <definedName name="BS_IC_AR" localSheetId="7">#REF!</definedName>
    <definedName name="BS_IC_AR" localSheetId="6">#REF!</definedName>
    <definedName name="BS_IC_AR">#REF!</definedName>
    <definedName name="BS_Intangibles" localSheetId="7">#REF!</definedName>
    <definedName name="BS_Intangibles" localSheetId="6">#REF!</definedName>
    <definedName name="BS_Intangibles">#REF!</definedName>
    <definedName name="BS_Inventory" localSheetId="7">#REF!</definedName>
    <definedName name="BS_Inventory" localSheetId="6">#REF!</definedName>
    <definedName name="BS_Inventory">#REF!</definedName>
    <definedName name="BS_Investments" localSheetId="7">#REF!</definedName>
    <definedName name="BS_Investments" localSheetId="6">#REF!</definedName>
    <definedName name="BS_Investments">#REF!</definedName>
    <definedName name="BS_Minority" localSheetId="7">#REF!</definedName>
    <definedName name="BS_Minority" localSheetId="6">#REF!</definedName>
    <definedName name="BS_Minority">#REF!</definedName>
    <definedName name="BS_Other_CA" localSheetId="7">#REF!</definedName>
    <definedName name="BS_Other_CA" localSheetId="6">#REF!</definedName>
    <definedName name="BS_Other_CA">#REF!</definedName>
    <definedName name="BS_Other_LTAssets" localSheetId="7">#REF!</definedName>
    <definedName name="BS_Other_LTAssets" localSheetId="6">#REF!</definedName>
    <definedName name="BS_Other_LTAssets">#REF!</definedName>
    <definedName name="BS_Other_LTLiabilities" localSheetId="7">#REF!</definedName>
    <definedName name="BS_Other_LTLiabilities" localSheetId="6">#REF!</definedName>
    <definedName name="BS_Other_LTLiabilities">#REF!</definedName>
    <definedName name="BS_PPE" localSheetId="7">#REF!</definedName>
    <definedName name="BS_PPE" localSheetId="6">#REF!</definedName>
    <definedName name="BS_PPE">#REF!</definedName>
    <definedName name="BS_Provisions" localSheetId="7">#REF!</definedName>
    <definedName name="BS_Provisions" localSheetId="6">#REF!</definedName>
    <definedName name="BS_Provisions">#REF!</definedName>
    <definedName name="BS_Revolver" localSheetId="7">#REF!</definedName>
    <definedName name="BS_Revolver" localSheetId="6">#REF!</definedName>
    <definedName name="BS_Revolver">#REF!</definedName>
    <definedName name="BS_Straight_Debt" localSheetId="7">#REF!</definedName>
    <definedName name="BS_Straight_Debt" localSheetId="6">#REF!</definedName>
    <definedName name="BS_Straight_Debt">#REF!</definedName>
    <definedName name="BS_Straight_Preferred" localSheetId="7">#REF!</definedName>
    <definedName name="BS_Straight_Preferred" localSheetId="6">#REF!</definedName>
    <definedName name="BS_Straight_Preferred">#REF!</definedName>
    <definedName name="BShares" localSheetId="7">#REF!</definedName>
    <definedName name="BShares" localSheetId="6">#REF!</definedName>
    <definedName name="BShares">#REF!</definedName>
    <definedName name="BU">[68]Списки!$EX$4:$EX$27</definedName>
    <definedName name="BUD_CUR">[30]Hidden!$G$11</definedName>
    <definedName name="BUD_YTD">[30]Hidden!$I$11</definedName>
    <definedName name="bud04_TOT">[28]Hidden!$S$11</definedName>
    <definedName name="Budget_ID" localSheetId="7">#REF!</definedName>
    <definedName name="Budget_ID" localSheetId="6">#REF!</definedName>
    <definedName name="Budget_ID">#REF!</definedName>
    <definedName name="budgetname">[69]Cases!$R$20</definedName>
    <definedName name="BudgRate">[49]STARTSHEET!$C$10</definedName>
    <definedName name="Buildings" localSheetId="7">#REF!,#REF!</definedName>
    <definedName name="Buildings" localSheetId="6">#REF!,#REF!</definedName>
    <definedName name="Buildings">#REF!,#REF!</definedName>
    <definedName name="Button_1">"НоваяОборотка_Лист1_Таблица"</definedName>
    <definedName name="c_dateswitch" localSheetId="7">#REF!</definedName>
    <definedName name="c_dateswitch" localSheetId="6">#REF!</definedName>
    <definedName name="c_dateswitch">#REF!</definedName>
    <definedName name="c_pageswitch" localSheetId="7">#REF!</definedName>
    <definedName name="c_pageswitch" localSheetId="6">#REF!</definedName>
    <definedName name="c_pageswitch">#REF!</definedName>
    <definedName name="c_pathswitch" localSheetId="7">#REF!</definedName>
    <definedName name="c_pathswitch" localSheetId="6">#REF!</definedName>
    <definedName name="c_pathswitch">#REF!</definedName>
    <definedName name="c_proj_switch" localSheetId="7">#REF!</definedName>
    <definedName name="c_proj_switch" localSheetId="6">#REF!</definedName>
    <definedName name="c_proj_switch">#REF!</definedName>
    <definedName name="c_SSBswitch" localSheetId="7">#REF!</definedName>
    <definedName name="c_SSBswitch" localSheetId="6">#REF!</definedName>
    <definedName name="c_SSBswitch">#REF!</definedName>
    <definedName name="CAD" localSheetId="7">#REF!</definedName>
    <definedName name="CAD" localSheetId="6">#REF!</definedName>
    <definedName name="CAD">#REF!</definedName>
    <definedName name="Cad_Fábrica">'[70]Base PEF'!$B$9:$B$37</definedName>
    <definedName name="CADPROD">[71]CADASTRO!$A$3:$L$93</definedName>
    <definedName name="CALC_METH" localSheetId="7">#REF!</definedName>
    <definedName name="CALC_METH" localSheetId="6">#REF!</definedName>
    <definedName name="CALC_METH">#REF!</definedName>
    <definedName name="Caminho" localSheetId="7">#REF!</definedName>
    <definedName name="Caminho" localSheetId="6">#REF!</definedName>
    <definedName name="Caminho">#REF!</definedName>
    <definedName name="cao" localSheetId="7">#REF!</definedName>
    <definedName name="cao" localSheetId="6">#REF!</definedName>
    <definedName name="cao">#REF!</definedName>
    <definedName name="capcase">[69]Cases!$H$29</definedName>
    <definedName name="capcasename">[69]Cases!$H$27</definedName>
    <definedName name="CapDemo">[31]Reports!$B$247</definedName>
    <definedName name="Capex" localSheetId="7">#REF!</definedName>
    <definedName name="Capex" localSheetId="6">#REF!</definedName>
    <definedName name="Capex">#REF!</definedName>
    <definedName name="capex_eur" localSheetId="7">#REF!</definedName>
    <definedName name="capex_eur" localSheetId="6">#REF!</definedName>
    <definedName name="capex_eur">#REF!</definedName>
    <definedName name="capex_excl" localSheetId="7">#REF!</definedName>
    <definedName name="capex_excl" localSheetId="6">#REF!</definedName>
    <definedName name="capex_excl">#REF!</definedName>
    <definedName name="capex_na" localSheetId="7">#REF!</definedName>
    <definedName name="capex_na" localSheetId="6">#REF!</definedName>
    <definedName name="capex_na">#REF!</definedName>
    <definedName name="capex_rheox" localSheetId="7">#REF!</definedName>
    <definedName name="capex_rheox" localSheetId="6">#REF!</definedName>
    <definedName name="capex_rheox">#REF!</definedName>
    <definedName name="CapExIncrement" localSheetId="7">#REF!</definedName>
    <definedName name="CapExIncrement" localSheetId="6">#REF!</definedName>
    <definedName name="CapExIncrement">#REF!</definedName>
    <definedName name="CapexYear" localSheetId="7">#REF!</definedName>
    <definedName name="CapexYear" localSheetId="6">#REF!</definedName>
    <definedName name="CapexYear">#REF!</definedName>
    <definedName name="CapInt">[31]Reports!$B$238</definedName>
    <definedName name="Capital_Assets" localSheetId="7">#REF!</definedName>
    <definedName name="Capital_Assets" localSheetId="6">#REF!</definedName>
    <definedName name="Capital_Assets">#REF!</definedName>
    <definedName name="CAPITAL_PROJECT_SUBSTANTIATION" localSheetId="7">#REF!</definedName>
    <definedName name="CAPITAL_PROJECT_SUBSTANTIATION" localSheetId="6">#REF!</definedName>
    <definedName name="CAPITAL_PROJECT_SUBSTANTIATION">#REF!</definedName>
    <definedName name="CAPTURA2" hidden="1">{"'171'!$A$1:$Z$50"}</definedName>
    <definedName name="CAPTURA2_1" hidden="1">{"'171'!$A$1:$Z$50"}</definedName>
    <definedName name="CAPTURA2_2" hidden="1">{"'171'!$A$1:$Z$50"}</definedName>
    <definedName name="CAPTURA2_3" hidden="1">{"'171'!$A$1:$Z$50"}</definedName>
    <definedName name="CAPTURA2_4" hidden="1">{"'171'!$A$1:$Z$50"}</definedName>
    <definedName name="Car">{0.1;0;0.382758620689655;0;0;0;0.258620689655172;0;0.258620689655172}</definedName>
    <definedName name="care">{0.1;0;0.382758620689655;0;0;0;0.258620689655172;0;0.258620689655172}</definedName>
    <definedName name="CARGAS_SOCIALES">[41]Vieja!$B$128</definedName>
    <definedName name="carlos" hidden="1">{#N/A,"10% Success",FALSE,"Sales Forecast";#N/A,#N/A,FALSE,"Sheet2"}</definedName>
    <definedName name="carolina" hidden="1">{#N/A,#N/A,FALSE,"Hoja1";#N/A,#N/A,FALSE,"Hoja2"}</definedName>
    <definedName name="casal" localSheetId="7">#REF!</definedName>
    <definedName name="casal" localSheetId="6">#REF!</definedName>
    <definedName name="casal">#REF!</definedName>
    <definedName name="Case" localSheetId="7">#REF!</definedName>
    <definedName name="Case" localSheetId="6">#REF!</definedName>
    <definedName name="Case">#REF!</definedName>
    <definedName name="Case1">[31]Project!$B$56</definedName>
    <definedName name="Case2">[31]Project!$B$57</definedName>
    <definedName name="Case3">[31]Project!$B$58</definedName>
    <definedName name="Case4">[31]Project!$B$59</definedName>
    <definedName name="CaseC" localSheetId="7">#REF!</definedName>
    <definedName name="CaseC" localSheetId="6">#REF!</definedName>
    <definedName name="CaseC">#REF!</definedName>
    <definedName name="CaseP" localSheetId="7">#REF!</definedName>
    <definedName name="CaseP" localSheetId="6">#REF!</definedName>
    <definedName name="CaseP">#REF!</definedName>
    <definedName name="CASH" localSheetId="7">[37]LDE!#REF!</definedName>
    <definedName name="CASH" localSheetId="6">[37]LDE!#REF!</definedName>
    <definedName name="CASH">[37]LDE!#REF!</definedName>
    <definedName name="CashCount">[31]CashFlows!$B$2</definedName>
    <definedName name="CashDescription">[31]CashFlows!$B$14</definedName>
    <definedName name="CashEndYear">[31]CashFlows!$B$19</definedName>
    <definedName name="CashFieldNames">[31]CashFlows!$K$2:$BF$2</definedName>
    <definedName name="CashFieldPos">[31]CashFlows!$B$7</definedName>
    <definedName name="CASHFLOW" localSheetId="7">#REF!</definedName>
    <definedName name="CASHFLOW" localSheetId="6">#REF!</definedName>
    <definedName name="CASHFLOW">#REF!</definedName>
    <definedName name="CASHFLOW_6" localSheetId="7">#REF!</definedName>
    <definedName name="CASHFLOW_6" localSheetId="6">#REF!</definedName>
    <definedName name="CASHFLOW_6">#REF!</definedName>
    <definedName name="CashFlowList">[31]CashFlows!$L$3:$L$4</definedName>
    <definedName name="CashID">[31]CashFlows!$B$13</definedName>
    <definedName name="CashLookup">[31]CashFlows!$B$6</definedName>
    <definedName name="CashStartYear">[31]CashFlows!$B$18</definedName>
    <definedName name="CashTemplate">[31]CashFlows!$K$9:$BF$9</definedName>
    <definedName name="CashType">[31]CashFlows!$B$15</definedName>
    <definedName name="CashTypeDesc">[31]CashFlows!$B$16</definedName>
    <definedName name="CashTypeList">[31]CashFlows!$F$4:$F$12</definedName>
    <definedName name="CashVars">[31]CashFlows!$B$13:$B$39</definedName>
    <definedName name="CASKMHR01" localSheetId="7">#REF!</definedName>
    <definedName name="CASKMHR01" localSheetId="6">#REF!</definedName>
    <definedName name="CASKMHR01">#REF!</definedName>
    <definedName name="CASKMHRLE" localSheetId="7">#REF!</definedName>
    <definedName name="CASKMHRLE" localSheetId="6">#REF!</definedName>
    <definedName name="CASKMHRLE">#REF!</definedName>
    <definedName name="CASKVOL01" localSheetId="7">#REF!</definedName>
    <definedName name="CASKVOL01" localSheetId="6">#REF!</definedName>
    <definedName name="CASKVOL01">#REF!</definedName>
    <definedName name="CASKVOLLE" localSheetId="7">#REF!</definedName>
    <definedName name="CASKVOLLE" localSheetId="6">#REF!</definedName>
    <definedName name="CASKVOLLE">#REF!</definedName>
    <definedName name="CATEGORY">'[53]Drop down lists'!$I$3:$I$14</definedName>
    <definedName name="CATV" localSheetId="7">#REF!</definedName>
    <definedName name="CATV" localSheetId="6">#REF!</definedName>
    <definedName name="CATV">#REF!</definedName>
    <definedName name="CauseDrop" localSheetId="7">#REF!</definedName>
    <definedName name="CauseDrop" localSheetId="6">#REF!</definedName>
    <definedName name="CauseDrop">#REF!</definedName>
    <definedName name="CB" localSheetId="7">[37]LDE!#REF!</definedName>
    <definedName name="CB" localSheetId="6">[37]LDE!#REF!</definedName>
    <definedName name="CB">[37]LDE!#REF!</definedName>
    <definedName name="cc" hidden="1">{"CAP VOL",#N/A,FALSE,"CAPITAL";"CAP VAR",#N/A,FALSE,"CAPITAL";"CAP FIJ",#N/A,FALSE,"CAPITAL";"CAP CONS",#N/A,FALSE,"CAPITAL";"CAP DATA",#N/A,FALSE,"CAPITAL"}</definedName>
    <definedName name="ccc" localSheetId="7">#REF!</definedName>
    <definedName name="ccc" localSheetId="6">#REF!</definedName>
    <definedName name="ccc">#REF!</definedName>
    <definedName name="cccc" hidden="1">{"det (May)",#N/A,FALSE,"June";"sum (MAY YTD)",#N/A,FALSE,"June YTD"}</definedName>
    <definedName name="cccc_1" hidden="1">{"det (May)",#N/A,FALSE,"June";"sum (MAY YTD)",#N/A,FALSE,"June YTD"}</definedName>
    <definedName name="cccc_2" hidden="1">{"det (May)",#N/A,FALSE,"June";"sum (MAY YTD)",#N/A,FALSE,"June YTD"}</definedName>
    <definedName name="cccc_3" hidden="1">{"det (May)",#N/A,FALSE,"June";"sum (MAY YTD)",#N/A,FALSE,"June YTD"}</definedName>
    <definedName name="cccc_4" hidden="1">{"det (May)",#N/A,FALSE,"June";"sum (MAY YTD)",#N/A,FALSE,"June YTD"}</definedName>
    <definedName name="CDI_Accum">[72]dados!$A$6:$B$1507</definedName>
    <definedName name="CDI_Proj_Mes" localSheetId="7">#REF!</definedName>
    <definedName name="CDI_Proj_Mes" localSheetId="6">#REF!</definedName>
    <definedName name="CDI_Proj_Mes">#REF!</definedName>
    <definedName name="CENTROS">[73]Hoja2!$A$1:$A$4</definedName>
    <definedName name="cerva">'[36]REALxMETA - CERVEJA'!$H$7:$K$25</definedName>
    <definedName name="CF" localSheetId="7">#REF!</definedName>
    <definedName name="CF" localSheetId="6">#REF!</definedName>
    <definedName name="CF">#REF!</definedName>
    <definedName name="CF_Amortization" localSheetId="7">#REF!</definedName>
    <definedName name="CF_Amortization" localSheetId="6">#REF!</definedName>
    <definedName name="CF_Amortization">#REF!</definedName>
    <definedName name="CF_AP" localSheetId="7">#REF!</definedName>
    <definedName name="CF_AP" localSheetId="6">#REF!</definedName>
    <definedName name="CF_AP">#REF!</definedName>
    <definedName name="CF_AR" localSheetId="7">#REF!</definedName>
    <definedName name="CF_AR" localSheetId="6">#REF!</definedName>
    <definedName name="CF_AR">#REF!</definedName>
    <definedName name="CF_Beg_Cash" localSheetId="7">#REF!</definedName>
    <definedName name="CF_Beg_Cash" localSheetId="6">#REF!</definedName>
    <definedName name="CF_Beg_Cash">#REF!</definedName>
    <definedName name="CF_Capex" localSheetId="7">#REF!</definedName>
    <definedName name="CF_Capex" localSheetId="6">#REF!</definedName>
    <definedName name="CF_Capex">#REF!</definedName>
    <definedName name="CF_Convertible_Debt" localSheetId="7">#REF!</definedName>
    <definedName name="CF_Convertible_Debt" localSheetId="6">#REF!</definedName>
    <definedName name="CF_Convertible_Debt">#REF!</definedName>
    <definedName name="CF_Convertible_Preferred" localSheetId="7">#REF!</definedName>
    <definedName name="CF_Convertible_Preferred" localSheetId="6">#REF!</definedName>
    <definedName name="CF_Convertible_Preferred">#REF!</definedName>
    <definedName name="CF_Deferred_Taxes" localSheetId="7">#REF!</definedName>
    <definedName name="CF_Deferred_Taxes" localSheetId="6">#REF!</definedName>
    <definedName name="CF_Deferred_Taxes">#REF!</definedName>
    <definedName name="CF_Depreciation" localSheetId="7">#REF!</definedName>
    <definedName name="CF_Depreciation" localSheetId="6">#REF!</definedName>
    <definedName name="CF_Depreciation">#REF!</definedName>
    <definedName name="CF_Dividends" localSheetId="7">#REF!</definedName>
    <definedName name="CF_Dividends" localSheetId="6">#REF!</definedName>
    <definedName name="CF_Dividends">#REF!</definedName>
    <definedName name="CF_Dividends_Subsidiary" localSheetId="7">#REF!</definedName>
    <definedName name="CF_Dividends_Subsidiary" localSheetId="6">#REF!</definedName>
    <definedName name="CF_Dividends_Subsidiary">#REF!</definedName>
    <definedName name="CF_Equity" localSheetId="7">#REF!</definedName>
    <definedName name="CF_Equity" localSheetId="6">#REF!</definedName>
    <definedName name="CF_Equity">#REF!</definedName>
    <definedName name="CF_Equity_Earnings" localSheetId="7">#REF!</definedName>
    <definedName name="CF_Equity_Earnings" localSheetId="6">#REF!</definedName>
    <definedName name="CF_Equity_Earnings">#REF!</definedName>
    <definedName name="CF_Inventory" localSheetId="7">#REF!</definedName>
    <definedName name="CF_Inventory" localSheetId="6">#REF!</definedName>
    <definedName name="CF_Inventory">#REF!</definedName>
    <definedName name="CF_Investments" localSheetId="7">#REF!</definedName>
    <definedName name="CF_Investments" localSheetId="6">#REF!</definedName>
    <definedName name="CF_Investments">#REF!</definedName>
    <definedName name="CF_Minority_NI" localSheetId="7">#REF!</definedName>
    <definedName name="CF_Minority_NI" localSheetId="6">#REF!</definedName>
    <definedName name="CF_Minority_NI">#REF!</definedName>
    <definedName name="CF_NI" localSheetId="7">#REF!</definedName>
    <definedName name="CF_NI" localSheetId="6">#REF!</definedName>
    <definedName name="CF_NI">#REF!</definedName>
    <definedName name="CF_Non_Cash_Charges" localSheetId="7">#REF!</definedName>
    <definedName name="CF_Non_Cash_Charges" localSheetId="6">#REF!</definedName>
    <definedName name="CF_Non_Cash_Charges">#REF!</definedName>
    <definedName name="CF_Non_Cash_Interest" localSheetId="7">#REF!</definedName>
    <definedName name="CF_Non_Cash_Interest" localSheetId="6">#REF!</definedName>
    <definedName name="CF_Non_Cash_Interest">#REF!</definedName>
    <definedName name="CF_Non_Cash_Straight_PDividend" localSheetId="7">#REF!</definedName>
    <definedName name="CF_Non_Cash_Straight_PDividend" localSheetId="6">#REF!</definedName>
    <definedName name="CF_Non_Cash_Straight_PDividend">#REF!</definedName>
    <definedName name="CF_Other" localSheetId="7">#REF!</definedName>
    <definedName name="CF_Other" localSheetId="6">#REF!</definedName>
    <definedName name="CF_Other">#REF!</definedName>
    <definedName name="CF_Other_CA" localSheetId="7">#REF!</definedName>
    <definedName name="CF_Other_CA" localSheetId="6">#REF!</definedName>
    <definedName name="CF_Other_CA">#REF!</definedName>
    <definedName name="CF_Other_CL" localSheetId="7">#REF!</definedName>
    <definedName name="CF_Other_CL" localSheetId="6">#REF!</definedName>
    <definedName name="CF_Other_CL">#REF!</definedName>
    <definedName name="CF_Provisions" localSheetId="7">#REF!</definedName>
    <definedName name="CF_Provisions" localSheetId="6">#REF!</definedName>
    <definedName name="CF_Provisions">#REF!</definedName>
    <definedName name="CF_Straight_Debt" localSheetId="7">#REF!</definedName>
    <definedName name="CF_Straight_Debt" localSheetId="6">#REF!</definedName>
    <definedName name="CF_Straight_Debt">#REF!</definedName>
    <definedName name="CF_Straight_Preferred" localSheetId="7">#REF!</definedName>
    <definedName name="CF_Straight_Preferred" localSheetId="6">#REF!</definedName>
    <definedName name="CF_Straight_Preferred">#REF!</definedName>
    <definedName name="CFCALC" localSheetId="7">#REF!</definedName>
    <definedName name="CFCALC" localSheetId="6">#REF!</definedName>
    <definedName name="CFCALC">#REF!</definedName>
    <definedName name="CFCALC_6" localSheetId="7">#REF!</definedName>
    <definedName name="CFCALC_6" localSheetId="6">#REF!</definedName>
    <definedName name="CFCALC_6">#REF!</definedName>
    <definedName name="CFCALC2" localSheetId="7">#REF!</definedName>
    <definedName name="CFCALC2" localSheetId="6">#REF!</definedName>
    <definedName name="CFCALC2">#REF!</definedName>
    <definedName name="CFCALC2_6" localSheetId="7">#REF!</definedName>
    <definedName name="CFCALC2_6" localSheetId="6">#REF!</definedName>
    <definedName name="CFCALC2_6">#REF!</definedName>
    <definedName name="CFCALCHEAD" localSheetId="7">#REF!</definedName>
    <definedName name="CFCALCHEAD" localSheetId="6">#REF!</definedName>
    <definedName name="CFCALCHEAD">#REF!</definedName>
    <definedName name="CFCALCHEAD_6" localSheetId="7">#REF!</definedName>
    <definedName name="CFCALCHEAD_6" localSheetId="6">#REF!</definedName>
    <definedName name="CFCALCHEAD_6">#REF!</definedName>
    <definedName name="cfh" localSheetId="7">#REF!</definedName>
    <definedName name="cfh" localSheetId="6">#REF!</definedName>
    <definedName name="cfh">#REF!</definedName>
    <definedName name="CFHEADER" localSheetId="7">#REF!</definedName>
    <definedName name="CFHEADER" localSheetId="6">#REF!</definedName>
    <definedName name="CFHEADER">#REF!</definedName>
    <definedName name="CFHEADER_6" localSheetId="7">#REF!</definedName>
    <definedName name="CFHEADER_6" localSheetId="6">#REF!</definedName>
    <definedName name="CFHEADER_6">#REF!</definedName>
    <definedName name="ChCenter" localSheetId="7">#REF!</definedName>
    <definedName name="ChCenter" localSheetId="6">#REF!</definedName>
    <definedName name="ChCenter">#REF!</definedName>
    <definedName name="ChemSys" localSheetId="7">#REF!</definedName>
    <definedName name="ChemSys" localSheetId="6">#REF!</definedName>
    <definedName name="ChemSys">#REF!</definedName>
    <definedName name="CHF" localSheetId="7">'[74]Курсы валют ЦБ'!#REF!</definedName>
    <definedName name="CHF" localSheetId="6">'[74]Курсы валют ЦБ'!#REF!</definedName>
    <definedName name="CHF">'[74]Курсы валют ЦБ'!#REF!</definedName>
    <definedName name="CHF_6" localSheetId="7">'[75]Курсы валют ЦБ'!#REF!</definedName>
    <definedName name="CHF_6" localSheetId="6">'[75]Курсы валют ЦБ'!#REF!</definedName>
    <definedName name="CHF_6">'[75]Курсы валют ЦБ'!#REF!</definedName>
    <definedName name="ChKiev" localSheetId="7">#REF!</definedName>
    <definedName name="ChKiev" localSheetId="6">#REF!</definedName>
    <definedName name="ChKiev">#REF!</definedName>
    <definedName name="ChNE" localSheetId="7">#REF!</definedName>
    <definedName name="ChNE" localSheetId="6">#REF!</definedName>
    <definedName name="ChNE">#REF!</definedName>
    <definedName name="chppmTotnetCapexAtNetBookvsTNT_Root" localSheetId="7">'[76]CHARTS ADHOC2 REP CURR'!#REF!</definedName>
    <definedName name="chppmTotnetCapexAtNetBookvsTNT_Root" localSheetId="6">'[76]CHARTS ADHOC2 REP CURR'!#REF!</definedName>
    <definedName name="chppmTotnetCapexAtNetBookvsTNT_Root">'[76]CHARTS ADHOC2 REP CURR'!#REF!</definedName>
    <definedName name="chppmTotnetCapexAtNetBookvsTNTEUR_Root" localSheetId="7">'[76]CHARTS ADHOC2 K-EUR'!#REF!</definedName>
    <definedName name="chppmTotnetCapexAtNetBookvsTNTEUR_Root" localSheetId="6">'[76]CHARTS ADHOC2 K-EUR'!#REF!</definedName>
    <definedName name="chppmTotnetCapexAtNetBookvsTNTEUR_Root">'[76]CHARTS ADHOC2 K-EUR'!#REF!</definedName>
    <definedName name="ChSE" localSheetId="7">#REF!</definedName>
    <definedName name="ChSE" localSheetId="6">#REF!</definedName>
    <definedName name="ChSE">#REF!</definedName>
    <definedName name="ChSouth" localSheetId="7">#REF!</definedName>
    <definedName name="ChSouth" localSheetId="6">#REF!</definedName>
    <definedName name="ChSouth">#REF!</definedName>
    <definedName name="Chwest" localSheetId="7">#REF!</definedName>
    <definedName name="Chwest" localSheetId="6">#REF!</definedName>
    <definedName name="Chwest">#REF!</definedName>
    <definedName name="City">[31]Project!$B$21</definedName>
    <definedName name="CityIndex">[31]Project!$B$19</definedName>
    <definedName name="CityList">[31]Project!$K$5:$K$121</definedName>
    <definedName name="CLASS" localSheetId="7">'[53]Drop down lists'!#REF!</definedName>
    <definedName name="CLASS" localSheetId="6">'[53]Drop down lists'!#REF!</definedName>
    <definedName name="CLASS">'[53]Drop down lists'!#REF!</definedName>
    <definedName name="Classification" localSheetId="7">#REF!</definedName>
    <definedName name="Classification" localSheetId="6">#REF!</definedName>
    <definedName name="Classification">#REF!</definedName>
    <definedName name="claudia" hidden="1">{#N/A,"70% Success",FALSE,"Sales Forecast";#N/A,#N/A,FALSE,"Sheet2"}</definedName>
    <definedName name="Clientes" localSheetId="7">'[77]ANS-Ap_Result_2003'!#REF!</definedName>
    <definedName name="Clientes" localSheetId="6">'[77]ANS-Ap_Result_2003'!#REF!</definedName>
    <definedName name="Clientes">'[77]ANS-Ap_Result_2003'!#REF!</definedName>
    <definedName name="ClosingVersion_1">[46]Parameters!$D$14</definedName>
    <definedName name="ClosingVersion_2">[46]Parameters!$E$14</definedName>
    <definedName name="ClosingVersion_3">[46]Parameters!$F$14</definedName>
    <definedName name="cmndBase" localSheetId="7">#REF!</definedName>
    <definedName name="cmndBase" localSheetId="6">#REF!</definedName>
    <definedName name="cmndBase">#REF!</definedName>
    <definedName name="cmndDayMonthTo" localSheetId="7">#REF!</definedName>
    <definedName name="cmndDayMonthTo" localSheetId="6">#REF!</definedName>
    <definedName name="cmndDayMonthTo">#REF!</definedName>
    <definedName name="cmndDays" localSheetId="7">#REF!</definedName>
    <definedName name="cmndDays" localSheetId="6">#REF!</definedName>
    <definedName name="cmndDays">#REF!</definedName>
    <definedName name="cmndDocNum" localSheetId="7">#REF!</definedName>
    <definedName name="cmndDocNum" localSheetId="6">#REF!</definedName>
    <definedName name="cmndDocNum">#REF!</definedName>
    <definedName name="cmndDocSer" localSheetId="7">#REF!</definedName>
    <definedName name="cmndDocSer" localSheetId="6">#REF!</definedName>
    <definedName name="cmndDocSer">#REF!</definedName>
    <definedName name="cmndFIO" localSheetId="7">#REF!</definedName>
    <definedName name="cmndFIO" localSheetId="6">#REF!</definedName>
    <definedName name="cmndFIO">#REF!</definedName>
    <definedName name="cmndOrdDay" localSheetId="7">#REF!</definedName>
    <definedName name="cmndOrdDay" localSheetId="6">#REF!</definedName>
    <definedName name="cmndOrdDay">#REF!</definedName>
    <definedName name="cmndOrdMonth" localSheetId="7">#REF!</definedName>
    <definedName name="cmndOrdMonth" localSheetId="6">#REF!</definedName>
    <definedName name="cmndOrdMonth">#REF!</definedName>
    <definedName name="cmndOrdNum" localSheetId="7">#REF!</definedName>
    <definedName name="cmndOrdNum" localSheetId="6">#REF!</definedName>
    <definedName name="cmndOrdNum">#REF!</definedName>
    <definedName name="cmndOrdYear" localSheetId="7">#REF!</definedName>
    <definedName name="cmndOrdYear" localSheetId="6">#REF!</definedName>
    <definedName name="cmndOrdYear">#REF!</definedName>
    <definedName name="cmndPoint" localSheetId="7">#REF!</definedName>
    <definedName name="cmndPoint" localSheetId="6">#REF!</definedName>
    <definedName name="cmndPoint">#REF!</definedName>
    <definedName name="cmndPoint1" localSheetId="7">#REF!</definedName>
    <definedName name="cmndPoint1" localSheetId="6">#REF!</definedName>
    <definedName name="cmndPoint1">#REF!</definedName>
    <definedName name="cmndPos" localSheetId="7">#REF!</definedName>
    <definedName name="cmndPos" localSheetId="6">#REF!</definedName>
    <definedName name="cmndPos">#REF!</definedName>
    <definedName name="cmndYearTo" localSheetId="7">#REF!</definedName>
    <definedName name="cmndYearTo" localSheetId="6">#REF!</definedName>
    <definedName name="cmndYearTo">#REF!</definedName>
    <definedName name="Cname1" localSheetId="7">[78]Sheet1!#REF!</definedName>
    <definedName name="Cname1" localSheetId="6">[78]Sheet1!#REF!</definedName>
    <definedName name="Cname1">[78]Sheet1!#REF!</definedName>
    <definedName name="Cname2" localSheetId="7">[78]Sheet1!#REF!</definedName>
    <definedName name="Cname2" localSheetId="6">[78]Sheet1!#REF!</definedName>
    <definedName name="Cname2">[78]Sheet1!#REF!</definedName>
    <definedName name="cnBegFaktTP" localSheetId="7">#REF!</definedName>
    <definedName name="cnBegFaktTP" localSheetId="6">#REF!</definedName>
    <definedName name="cnBegFaktTP">#REF!</definedName>
    <definedName name="cnFaktTP" localSheetId="7">#REF!</definedName>
    <definedName name="cnFaktTP" localSheetId="6">#REF!</definedName>
    <definedName name="cnFaktTP">#REF!</definedName>
    <definedName name="cntAddition" localSheetId="7">#REF!</definedName>
    <definedName name="cntAddition" localSheetId="6">#REF!</definedName>
    <definedName name="cntAddition">#REF!</definedName>
    <definedName name="cntDay" localSheetId="7">#REF!</definedName>
    <definedName name="cntDay" localSheetId="6">#REF!</definedName>
    <definedName name="cntDay">#REF!</definedName>
    <definedName name="cntMonth" localSheetId="7">#REF!</definedName>
    <definedName name="cntMonth" localSheetId="6">#REF!</definedName>
    <definedName name="cntMonth">#REF!</definedName>
    <definedName name="cntName" localSheetId="7">#REF!</definedName>
    <definedName name="cntName" localSheetId="6">#REF!</definedName>
    <definedName name="cntName">#REF!</definedName>
    <definedName name="cnTNPTP" localSheetId="7">#REF!</definedName>
    <definedName name="cnTNPTP" localSheetId="6">#REF!</definedName>
    <definedName name="cnTNPTP">#REF!</definedName>
    <definedName name="cntNumber" localSheetId="7">#REF!</definedName>
    <definedName name="cntNumber" localSheetId="6">#REF!</definedName>
    <definedName name="cntNumber">#REF!</definedName>
    <definedName name="cntPayer" localSheetId="7">#REF!</definedName>
    <definedName name="cntPayer" localSheetId="6">#REF!</definedName>
    <definedName name="cntPayer">#REF!</definedName>
    <definedName name="cntPayer1" localSheetId="7">#REF!</definedName>
    <definedName name="cntPayer1" localSheetId="6">#REF!</definedName>
    <definedName name="cntPayer1">#REF!</definedName>
    <definedName name="cntPayerAddr1" localSheetId="7">#REF!</definedName>
    <definedName name="cntPayerAddr1" localSheetId="6">#REF!</definedName>
    <definedName name="cntPayerAddr1">#REF!</definedName>
    <definedName name="cntPayerAddr2" localSheetId="7">#REF!</definedName>
    <definedName name="cntPayerAddr2" localSheetId="6">#REF!</definedName>
    <definedName name="cntPayerAddr2">#REF!</definedName>
    <definedName name="cntPayerBank1" localSheetId="7">#REF!</definedName>
    <definedName name="cntPayerBank1" localSheetId="6">#REF!</definedName>
    <definedName name="cntPayerBank1">#REF!</definedName>
    <definedName name="cntPayerBank2" localSheetId="7">#REF!</definedName>
    <definedName name="cntPayerBank2" localSheetId="6">#REF!</definedName>
    <definedName name="cntPayerBank2">#REF!</definedName>
    <definedName name="cntPayerBank3" localSheetId="7">#REF!</definedName>
    <definedName name="cntPayerBank3" localSheetId="6">#REF!</definedName>
    <definedName name="cntPayerBank3">#REF!</definedName>
    <definedName name="cntPayerCount" localSheetId="7">#REF!</definedName>
    <definedName name="cntPayerCount" localSheetId="6">#REF!</definedName>
    <definedName name="cntPayerCount">#REF!</definedName>
    <definedName name="cntPayerCountCor" localSheetId="7">#REF!</definedName>
    <definedName name="cntPayerCountCor" localSheetId="6">#REF!</definedName>
    <definedName name="cntPayerCountCor">#REF!</definedName>
    <definedName name="cntPriceC" localSheetId="7">#REF!</definedName>
    <definedName name="cntPriceC" localSheetId="6">#REF!</definedName>
    <definedName name="cntPriceC">#REF!</definedName>
    <definedName name="cntPriceR" localSheetId="7">#REF!</definedName>
    <definedName name="cntPriceR" localSheetId="6">#REF!</definedName>
    <definedName name="cntPriceR">#REF!</definedName>
    <definedName name="cntQnt" localSheetId="7">#REF!</definedName>
    <definedName name="cntQnt" localSheetId="6">#REF!</definedName>
    <definedName name="cntQnt">#REF!</definedName>
    <definedName name="cntSumC" localSheetId="7">#REF!</definedName>
    <definedName name="cntSumC" localSheetId="6">#REF!</definedName>
    <definedName name="cntSumC">#REF!</definedName>
    <definedName name="cntSumR" localSheetId="7">#REF!</definedName>
    <definedName name="cntSumR" localSheetId="6">#REF!</definedName>
    <definedName name="cntSumR">#REF!</definedName>
    <definedName name="cntSuppAddr1" localSheetId="7">#REF!</definedName>
    <definedName name="cntSuppAddr1" localSheetId="6">#REF!</definedName>
    <definedName name="cntSuppAddr1">#REF!</definedName>
    <definedName name="cntSuppAddr2" localSheetId="7">#REF!</definedName>
    <definedName name="cntSuppAddr2" localSheetId="6">#REF!</definedName>
    <definedName name="cntSuppAddr2">#REF!</definedName>
    <definedName name="cntSuppBank" localSheetId="7">#REF!</definedName>
    <definedName name="cntSuppBank" localSheetId="6">#REF!</definedName>
    <definedName name="cntSuppBank">#REF!</definedName>
    <definedName name="cntSuppCount" localSheetId="7">#REF!</definedName>
    <definedName name="cntSuppCount" localSheetId="6">#REF!</definedName>
    <definedName name="cntSuppCount">#REF!</definedName>
    <definedName name="cntSuppCountCor" localSheetId="7">#REF!</definedName>
    <definedName name="cntSuppCountCor" localSheetId="6">#REF!</definedName>
    <definedName name="cntSuppCountCor">#REF!</definedName>
    <definedName name="cntSupplier" localSheetId="7">#REF!</definedName>
    <definedName name="cntSupplier" localSheetId="6">#REF!</definedName>
    <definedName name="cntSupplier">#REF!</definedName>
    <definedName name="cntSuppMFO1" localSheetId="7">#REF!</definedName>
    <definedName name="cntSuppMFO1" localSheetId="6">#REF!</definedName>
    <definedName name="cntSuppMFO1">#REF!</definedName>
    <definedName name="cntSuppMFO2" localSheetId="7">#REF!</definedName>
    <definedName name="cntSuppMFO2" localSheetId="6">#REF!</definedName>
    <definedName name="cntSuppMFO2">#REF!</definedName>
    <definedName name="cntSuppTlf" localSheetId="7">#REF!</definedName>
    <definedName name="cntSuppTlf" localSheetId="6">#REF!</definedName>
    <definedName name="cntSuppTlf">#REF!</definedName>
    <definedName name="cntUnit" localSheetId="7">#REF!</definedName>
    <definedName name="cntUnit" localSheetId="6">#REF!</definedName>
    <definedName name="cntUnit">#REF!</definedName>
    <definedName name="cntYear" localSheetId="7">#REF!</definedName>
    <definedName name="cntYear" localSheetId="6">#REF!</definedName>
    <definedName name="cntYear">#REF!</definedName>
    <definedName name="Code" localSheetId="7">#REF!</definedName>
    <definedName name="Code" localSheetId="6">#REF!</definedName>
    <definedName name="Code">#REF!</definedName>
    <definedName name="Code1" localSheetId="7">'[79]Database (RUR)Mar YTD'!#REF!</definedName>
    <definedName name="Code1" localSheetId="6">'[79]Database (RUR)Mar YTD'!#REF!</definedName>
    <definedName name="Code1">'[79]Database (RUR)Mar YTD'!#REF!</definedName>
    <definedName name="CODE3" localSheetId="7">#REF!</definedName>
    <definedName name="CODE3" localSheetId="6">#REF!</definedName>
    <definedName name="CODE3">#REF!</definedName>
    <definedName name="coef" localSheetId="7">#REF!</definedName>
    <definedName name="coef" localSheetId="6">#REF!</definedName>
    <definedName name="coef">#REF!</definedName>
    <definedName name="Coeff1">[80]SENSITIVITY!$C$11</definedName>
    <definedName name="Coeff123">[81]SENSITIVITY!$C$11</definedName>
    <definedName name="Coeff2">[80]SENSITIVITY!$C$13</definedName>
    <definedName name="Coeff3">[80]SENSITIVITY!$C$15</definedName>
    <definedName name="Coeff4">[80]SENSITIVITY!$C$17</definedName>
    <definedName name="CoGS" localSheetId="7">#REF!</definedName>
    <definedName name="CoGS" localSheetId="6">#REF!</definedName>
    <definedName name="CoGS">#REF!</definedName>
    <definedName name="CoID">[31]Project!$B$17</definedName>
    <definedName name="CoIndex">[31]Project!$B$15</definedName>
    <definedName name="colgroup">[28]Orientation!$G$6</definedName>
    <definedName name="Color_Group" localSheetId="7">#REF!</definedName>
    <definedName name="Color_Group" localSheetId="6">#REF!</definedName>
    <definedName name="Color_Group">#REF!</definedName>
    <definedName name="COLORSTATUS">'[53]Drop down lists'!$D$3:$D$8</definedName>
    <definedName name="colsegment">[28]Orientation!$F$6</definedName>
    <definedName name="começo" localSheetId="7">#REF!</definedName>
    <definedName name="começo" localSheetId="6">#REF!</definedName>
    <definedName name="começo">#REF!</definedName>
    <definedName name="COMERCIAIS">[71]TABELAS!$B$78:$E$103</definedName>
    <definedName name="Companies">[82]Спр_Компании!$B$1:$B$303</definedName>
    <definedName name="Company">[83]Controls!$C$6</definedName>
    <definedName name="Company_2">'[84]Pg 1'!$E$28</definedName>
    <definedName name="CompanyDesc_IS">'[85]Pg 1'!$H$17</definedName>
    <definedName name="CompanyList">[31]Project!$G$5:$G$15</definedName>
    <definedName name="ComparableAnalysis" localSheetId="7">#REF!</definedName>
    <definedName name="ComparableAnalysis" localSheetId="6">#REF!</definedName>
    <definedName name="ComparableAnalysis">#REF!</definedName>
    <definedName name="Completeness" localSheetId="7">#REF!</definedName>
    <definedName name="Completeness" localSheetId="6">#REF!</definedName>
    <definedName name="Completeness">#REF!</definedName>
    <definedName name="CompletionDate_OP" localSheetId="7">#REF!</definedName>
    <definedName name="CompletionDate_OP" localSheetId="6">#REF!</definedName>
    <definedName name="CompletionDate_OP">#REF!</definedName>
    <definedName name="conf1" localSheetId="7">#REF!</definedName>
    <definedName name="conf1" localSheetId="6">#REF!</definedName>
    <definedName name="conf1">#REF!</definedName>
    <definedName name="conf1_6" localSheetId="7">#REF!</definedName>
    <definedName name="conf1_6" localSheetId="6">#REF!</definedName>
    <definedName name="conf1_6">#REF!</definedName>
    <definedName name="conf2" localSheetId="7">#REF!</definedName>
    <definedName name="conf2" localSheetId="6">#REF!</definedName>
    <definedName name="conf2">#REF!</definedName>
    <definedName name="conf2_6" localSheetId="7">#REF!</definedName>
    <definedName name="conf2_6" localSheetId="6">#REF!</definedName>
    <definedName name="conf2_6">#REF!</definedName>
    <definedName name="confl" localSheetId="7">#REF!</definedName>
    <definedName name="confl" localSheetId="6">#REF!</definedName>
    <definedName name="confl">#REF!</definedName>
    <definedName name="confl_6" localSheetId="7">#REF!</definedName>
    <definedName name="confl_6" localSheetId="6">#REF!</definedName>
    <definedName name="confl_6">#REF!</definedName>
    <definedName name="conflict" localSheetId="7">#REF!</definedName>
    <definedName name="conflict" localSheetId="6">#REF!</definedName>
    <definedName name="conflict">#REF!</definedName>
    <definedName name="conflict_6" localSheetId="7">#REF!</definedName>
    <definedName name="conflict_6" localSheetId="6">#REF!</definedName>
    <definedName name="conflict_6">#REF!</definedName>
    <definedName name="conflict1" localSheetId="7">#REF!</definedName>
    <definedName name="conflict1" localSheetId="6">#REF!</definedName>
    <definedName name="conflict1">#REF!</definedName>
    <definedName name="conflict1_6" localSheetId="7">#REF!</definedName>
    <definedName name="conflict1_6" localSheetId="6">#REF!</definedName>
    <definedName name="conflict1_6">#REF!</definedName>
    <definedName name="conflict2" localSheetId="7">#REF!</definedName>
    <definedName name="conflict2" localSheetId="6">#REF!</definedName>
    <definedName name="conflict2">#REF!</definedName>
    <definedName name="conflict2_6" localSheetId="7">#REF!</definedName>
    <definedName name="conflict2_6" localSheetId="6">#REF!</definedName>
    <definedName name="conflict2_6">#REF!</definedName>
    <definedName name="Consol1999" localSheetId="7">#REF!</definedName>
    <definedName name="Consol1999" localSheetId="6">#REF!</definedName>
    <definedName name="Consol1999">#REF!</definedName>
    <definedName name="Consol2000" localSheetId="7">#REF!</definedName>
    <definedName name="Consol2000" localSheetId="6">#REF!</definedName>
    <definedName name="Consol2000">#REF!</definedName>
    <definedName name="Consol99" localSheetId="7">#REF!</definedName>
    <definedName name="Consol99" localSheetId="6">#REF!</definedName>
    <definedName name="Consol99">#REF!</definedName>
    <definedName name="CONTENT" localSheetId="7">#REF!</definedName>
    <definedName name="CONTENT" localSheetId="6">#REF!</definedName>
    <definedName name="CONTENT">#REF!</definedName>
    <definedName name="ContLife">[31]Assets!$U$39</definedName>
    <definedName name="Control_Activity" localSheetId="7">#REF!</definedName>
    <definedName name="Control_Activity" localSheetId="6">#REF!</definedName>
    <definedName name="Control_Activity">#REF!</definedName>
    <definedName name="Control_Exception" localSheetId="7">#REF!</definedName>
    <definedName name="Control_Exception" localSheetId="6">#REF!</definedName>
    <definedName name="Control_Exception">#REF!</definedName>
    <definedName name="Control_Gap" localSheetId="7">#REF!</definedName>
    <definedName name="Control_Gap" localSheetId="6">#REF!</definedName>
    <definedName name="Control_Gap">#REF!</definedName>
    <definedName name="Control_Objective" localSheetId="7">#REF!</definedName>
    <definedName name="Control_Objective" localSheetId="6">#REF!</definedName>
    <definedName name="Control_Objective">#REF!</definedName>
    <definedName name="ConvertHide" localSheetId="7">#REF!</definedName>
    <definedName name="ConvertHide" localSheetId="6">#REF!</definedName>
    <definedName name="ConvertHide">#REF!</definedName>
    <definedName name="Convertible_Debt_1_1" localSheetId="7">#REF!</definedName>
    <definedName name="Convertible_Debt_1_1" localSheetId="6">#REF!</definedName>
    <definedName name="Convertible_Debt_1_1">#REF!</definedName>
    <definedName name="Convertible_Debt_1_2" localSheetId="7">#REF!</definedName>
    <definedName name="Convertible_Debt_1_2" localSheetId="6">#REF!</definedName>
    <definedName name="Convertible_Debt_1_2">#REF!</definedName>
    <definedName name="Convertible_Debt_1_3" localSheetId="7">#REF!</definedName>
    <definedName name="Convertible_Debt_1_3" localSheetId="6">#REF!</definedName>
    <definedName name="Convertible_Debt_1_3">#REF!</definedName>
    <definedName name="Convertible_Debt_1_4" localSheetId="7">#REF!</definedName>
    <definedName name="Convertible_Debt_1_4" localSheetId="6">#REF!</definedName>
    <definedName name="Convertible_Debt_1_4">#REF!</definedName>
    <definedName name="Convertible_Debt_1_5" localSheetId="7">#REF!</definedName>
    <definedName name="Convertible_Debt_1_5" localSheetId="6">#REF!</definedName>
    <definedName name="Convertible_Debt_1_5">#REF!</definedName>
    <definedName name="Convertible_Debt_2_1" localSheetId="7">#REF!</definedName>
    <definedName name="Convertible_Debt_2_1" localSheetId="6">#REF!</definedName>
    <definedName name="Convertible_Debt_2_1">#REF!</definedName>
    <definedName name="Convertible_Debt_2_2" localSheetId="7">#REF!</definedName>
    <definedName name="Convertible_Debt_2_2" localSheetId="6">#REF!</definedName>
    <definedName name="Convertible_Debt_2_2">#REF!</definedName>
    <definedName name="Convertible_Debt_2_3" localSheetId="7">#REF!</definedName>
    <definedName name="Convertible_Debt_2_3" localSheetId="6">#REF!</definedName>
    <definedName name="Convertible_Debt_2_3">#REF!</definedName>
    <definedName name="Convertible_Debt_2_4" localSheetId="7">#REF!</definedName>
    <definedName name="Convertible_Debt_2_4" localSheetId="6">#REF!</definedName>
    <definedName name="Convertible_Debt_2_4">#REF!</definedName>
    <definedName name="Convertible_Debt_2_5" localSheetId="7">#REF!</definedName>
    <definedName name="Convertible_Debt_2_5" localSheetId="6">#REF!</definedName>
    <definedName name="Convertible_Debt_2_5">#REF!</definedName>
    <definedName name="Convertible_Debt_3_1" localSheetId="7">#REF!</definedName>
    <definedName name="Convertible_Debt_3_1" localSheetId="6">#REF!</definedName>
    <definedName name="Convertible_Debt_3_1">#REF!</definedName>
    <definedName name="Convertible_Debt_3_2" localSheetId="7">#REF!</definedName>
    <definedName name="Convertible_Debt_3_2" localSheetId="6">#REF!</definedName>
    <definedName name="Convertible_Debt_3_2">#REF!</definedName>
    <definedName name="Convertible_Debt_3_3" localSheetId="7">#REF!</definedName>
    <definedName name="Convertible_Debt_3_3" localSheetId="6">#REF!</definedName>
    <definedName name="Convertible_Debt_3_3">#REF!</definedName>
    <definedName name="Convertible_Debt_3_4" localSheetId="7">#REF!</definedName>
    <definedName name="Convertible_Debt_3_4" localSheetId="6">#REF!</definedName>
    <definedName name="Convertible_Debt_3_4">#REF!</definedName>
    <definedName name="Convertible_Debt_3_5" localSheetId="7">#REF!</definedName>
    <definedName name="Convertible_Debt_3_5" localSheetId="6">#REF!</definedName>
    <definedName name="Convertible_Debt_3_5">#REF!</definedName>
    <definedName name="Convertible_Debt_4_1" localSheetId="7">#REF!</definedName>
    <definedName name="Convertible_Debt_4_1" localSheetId="6">#REF!</definedName>
    <definedName name="Convertible_Debt_4_1">#REF!</definedName>
    <definedName name="Convertible_Debt_4_2" localSheetId="7">#REF!</definedName>
    <definedName name="Convertible_Debt_4_2" localSheetId="6">#REF!</definedName>
    <definedName name="Convertible_Debt_4_2">#REF!</definedName>
    <definedName name="Convertible_Debt_4_3" localSheetId="7">#REF!</definedName>
    <definedName name="Convertible_Debt_4_3" localSheetId="6">#REF!</definedName>
    <definedName name="Convertible_Debt_4_3">#REF!</definedName>
    <definedName name="Convertible_Debt_4_4" localSheetId="7">#REF!</definedName>
    <definedName name="Convertible_Debt_4_4" localSheetId="6">#REF!</definedName>
    <definedName name="Convertible_Debt_4_4">#REF!</definedName>
    <definedName name="Convertible_Debt_4_5" localSheetId="7">#REF!</definedName>
    <definedName name="Convertible_Debt_4_5" localSheetId="6">#REF!</definedName>
    <definedName name="Convertible_Debt_4_5">#REF!</definedName>
    <definedName name="Convertible_Debt_5_1" localSheetId="7">#REF!</definedName>
    <definedName name="Convertible_Debt_5_1" localSheetId="6">#REF!</definedName>
    <definedName name="Convertible_Debt_5_1">#REF!</definedName>
    <definedName name="Convertible_Debt_5_2" localSheetId="7">#REF!</definedName>
    <definedName name="Convertible_Debt_5_2" localSheetId="6">#REF!</definedName>
    <definedName name="Convertible_Debt_5_2">#REF!</definedName>
    <definedName name="Convertible_Debt_5_3" localSheetId="7">#REF!</definedName>
    <definedName name="Convertible_Debt_5_3" localSheetId="6">#REF!</definedName>
    <definedName name="Convertible_Debt_5_3">#REF!</definedName>
    <definedName name="Convertible_Debt_5_4" localSheetId="7">#REF!</definedName>
    <definedName name="Convertible_Debt_5_4" localSheetId="6">#REF!</definedName>
    <definedName name="Convertible_Debt_5_4">#REF!</definedName>
    <definedName name="Convertible_Debt_5_5" localSheetId="7">#REF!</definedName>
    <definedName name="Convertible_Debt_5_5" localSheetId="6">#REF!</definedName>
    <definedName name="Convertible_Debt_5_5">#REF!</definedName>
    <definedName name="Convertible_Debt_6_1" localSheetId="7">#REF!</definedName>
    <definedName name="Convertible_Debt_6_1" localSheetId="6">#REF!</definedName>
    <definedName name="Convertible_Debt_6_1">#REF!</definedName>
    <definedName name="Convertible_Debt_6_2" localSheetId="7">#REF!</definedName>
    <definedName name="Convertible_Debt_6_2" localSheetId="6">#REF!</definedName>
    <definedName name="Convertible_Debt_6_2">#REF!</definedName>
    <definedName name="Convertible_Debt_6_3" localSheetId="7">#REF!</definedName>
    <definedName name="Convertible_Debt_6_3" localSheetId="6">#REF!</definedName>
    <definedName name="Convertible_Debt_6_3">#REF!</definedName>
    <definedName name="Convertible_Debt_6_4" localSheetId="7">#REF!</definedName>
    <definedName name="Convertible_Debt_6_4" localSheetId="6">#REF!</definedName>
    <definedName name="Convertible_Debt_6_4">#REF!</definedName>
    <definedName name="Convertible_Debt_6_5" localSheetId="7">#REF!</definedName>
    <definedName name="Convertible_Debt_6_5" localSheetId="6">#REF!</definedName>
    <definedName name="Convertible_Debt_6_5">#REF!</definedName>
    <definedName name="Convertible_Debt_Converted" localSheetId="7">#REF!</definedName>
    <definedName name="Convertible_Debt_Converted" localSheetId="6">#REF!</definedName>
    <definedName name="Convertible_Debt_Converted">#REF!</definedName>
    <definedName name="Convertible_Preferred_1_1" localSheetId="7">#REF!</definedName>
    <definedName name="Convertible_Preferred_1_1" localSheetId="6">#REF!</definedName>
    <definedName name="Convertible_Preferred_1_1">#REF!</definedName>
    <definedName name="Convertible_Preferred_1_2" localSheetId="7">#REF!</definedName>
    <definedName name="Convertible_Preferred_1_2" localSheetId="6">#REF!</definedName>
    <definedName name="Convertible_Preferred_1_2">#REF!</definedName>
    <definedName name="Convertible_Preferred_1_3" localSheetId="7">#REF!</definedName>
    <definedName name="Convertible_Preferred_1_3" localSheetId="6">#REF!</definedName>
    <definedName name="Convertible_Preferred_1_3">#REF!</definedName>
    <definedName name="Convertible_Preferred_1_4" localSheetId="7">#REF!</definedName>
    <definedName name="Convertible_Preferred_1_4" localSheetId="6">#REF!</definedName>
    <definedName name="Convertible_Preferred_1_4">#REF!</definedName>
    <definedName name="Convertible_Preferred_1_5" localSheetId="7">#REF!</definedName>
    <definedName name="Convertible_Preferred_1_5" localSheetId="6">#REF!</definedName>
    <definedName name="Convertible_Preferred_1_5">#REF!</definedName>
    <definedName name="Convertible_Preferred_2_1" localSheetId="7">#REF!</definedName>
    <definedName name="Convertible_Preferred_2_1" localSheetId="6">#REF!</definedName>
    <definedName name="Convertible_Preferred_2_1">#REF!</definedName>
    <definedName name="Convertible_Preferred_2_2" localSheetId="7">#REF!</definedName>
    <definedName name="Convertible_Preferred_2_2" localSheetId="6">#REF!</definedName>
    <definedName name="Convertible_Preferred_2_2">#REF!</definedName>
    <definedName name="Convertible_Preferred_2_3" localSheetId="7">#REF!</definedName>
    <definedName name="Convertible_Preferred_2_3" localSheetId="6">#REF!</definedName>
    <definedName name="Convertible_Preferred_2_3">#REF!</definedName>
    <definedName name="Convertible_Preferred_2_4" localSheetId="7">#REF!</definedName>
    <definedName name="Convertible_Preferred_2_4" localSheetId="6">#REF!</definedName>
    <definedName name="Convertible_Preferred_2_4">#REF!</definedName>
    <definedName name="Convertible_Preferred_2_5" localSheetId="7">#REF!</definedName>
    <definedName name="Convertible_Preferred_2_5" localSheetId="6">#REF!</definedName>
    <definedName name="Convertible_Preferred_2_5">#REF!</definedName>
    <definedName name="Convertible_Preferred_3_1" localSheetId="7">#REF!</definedName>
    <definedName name="Convertible_Preferred_3_1" localSheetId="6">#REF!</definedName>
    <definedName name="Convertible_Preferred_3_1">#REF!</definedName>
    <definedName name="Convertible_Preferred_3_2" localSheetId="7">#REF!</definedName>
    <definedName name="Convertible_Preferred_3_2" localSheetId="6">#REF!</definedName>
    <definedName name="Convertible_Preferred_3_2">#REF!</definedName>
    <definedName name="Convertible_Preferred_3_3" localSheetId="7">#REF!</definedName>
    <definedName name="Convertible_Preferred_3_3" localSheetId="6">#REF!</definedName>
    <definedName name="Convertible_Preferred_3_3">#REF!</definedName>
    <definedName name="Convertible_Preferred_3_4" localSheetId="7">#REF!</definedName>
    <definedName name="Convertible_Preferred_3_4" localSheetId="6">#REF!</definedName>
    <definedName name="Convertible_Preferred_3_4">#REF!</definedName>
    <definedName name="Convertible_Preferred_3_5" localSheetId="7">#REF!</definedName>
    <definedName name="Convertible_Preferred_3_5" localSheetId="6">#REF!</definedName>
    <definedName name="Convertible_Preferred_3_5">#REF!</definedName>
    <definedName name="Convertible_Preferred_4_1" localSheetId="7">#REF!</definedName>
    <definedName name="Convertible_Preferred_4_1" localSheetId="6">#REF!</definedName>
    <definedName name="Convertible_Preferred_4_1">#REF!</definedName>
    <definedName name="Convertible_Preferred_4_2" localSheetId="7">#REF!</definedName>
    <definedName name="Convertible_Preferred_4_2" localSheetId="6">#REF!</definedName>
    <definedName name="Convertible_Preferred_4_2">#REF!</definedName>
    <definedName name="Convertible_Preferred_4_3" localSheetId="7">#REF!</definedName>
    <definedName name="Convertible_Preferred_4_3" localSheetId="6">#REF!</definedName>
    <definedName name="Convertible_Preferred_4_3">#REF!</definedName>
    <definedName name="Convertible_Preferred_4_4" localSheetId="7">#REF!</definedName>
    <definedName name="Convertible_Preferred_4_4" localSheetId="6">#REF!</definedName>
    <definedName name="Convertible_Preferred_4_4">#REF!</definedName>
    <definedName name="Convertible_Preferred_4_5" localSheetId="7">#REF!</definedName>
    <definedName name="Convertible_Preferred_4_5" localSheetId="6">#REF!</definedName>
    <definedName name="Convertible_Preferred_4_5">#REF!</definedName>
    <definedName name="Convertible_Preferred_5_1" localSheetId="7">#REF!</definedName>
    <definedName name="Convertible_Preferred_5_1" localSheetId="6">#REF!</definedName>
    <definedName name="Convertible_Preferred_5_1">#REF!</definedName>
    <definedName name="Convertible_Preferred_5_2" localSheetId="7">#REF!</definedName>
    <definedName name="Convertible_Preferred_5_2" localSheetId="6">#REF!</definedName>
    <definedName name="Convertible_Preferred_5_2">#REF!</definedName>
    <definedName name="Convertible_Preferred_5_3" localSheetId="7">#REF!</definedName>
    <definedName name="Convertible_Preferred_5_3" localSheetId="6">#REF!</definedName>
    <definedName name="Convertible_Preferred_5_3">#REF!</definedName>
    <definedName name="Convertible_Preferred_5_4" localSheetId="7">#REF!</definedName>
    <definedName name="Convertible_Preferred_5_4" localSheetId="6">#REF!</definedName>
    <definedName name="Convertible_Preferred_5_4">#REF!</definedName>
    <definedName name="Convertible_Preferred_5_5" localSheetId="7">#REF!</definedName>
    <definedName name="Convertible_Preferred_5_5" localSheetId="6">#REF!</definedName>
    <definedName name="Convertible_Preferred_5_5">#REF!</definedName>
    <definedName name="Convertible_Preferred_6_1" localSheetId="7">#REF!</definedName>
    <definedName name="Convertible_Preferred_6_1" localSheetId="6">#REF!</definedName>
    <definedName name="Convertible_Preferred_6_1">#REF!</definedName>
    <definedName name="Convertible_Preferred_6_2" localSheetId="7">#REF!</definedName>
    <definedName name="Convertible_Preferred_6_2" localSheetId="6">#REF!</definedName>
    <definedName name="Convertible_Preferred_6_2">#REF!</definedName>
    <definedName name="Convertible_Preferred_6_3" localSheetId="7">#REF!</definedName>
    <definedName name="Convertible_Preferred_6_3" localSheetId="6">#REF!</definedName>
    <definedName name="Convertible_Preferred_6_3">#REF!</definedName>
    <definedName name="Convertible_Preferred_6_4" localSheetId="7">#REF!</definedName>
    <definedName name="Convertible_Preferred_6_4" localSheetId="6">#REF!</definedName>
    <definedName name="Convertible_Preferred_6_4">#REF!</definedName>
    <definedName name="Convertible_Preferred_6_5" localSheetId="7">#REF!</definedName>
    <definedName name="Convertible_Preferred_6_5" localSheetId="6">#REF!</definedName>
    <definedName name="Convertible_Preferred_6_5">#REF!</definedName>
    <definedName name="Convertible_Preferred_Converted" localSheetId="7">#REF!</definedName>
    <definedName name="Convertible_Preferred_Converted" localSheetId="6">#REF!</definedName>
    <definedName name="Convertible_Preferred_Converted">#REF!</definedName>
    <definedName name="ConvPrefHide" localSheetId="7">#REF!</definedName>
    <definedName name="ConvPrefHide" localSheetId="6">#REF!</definedName>
    <definedName name="ConvPrefHide">#REF!</definedName>
    <definedName name="Corrective_Control" localSheetId="7">#REF!</definedName>
    <definedName name="Corrective_Control" localSheetId="6">#REF!</definedName>
    <definedName name="Corrective_Control">#REF!</definedName>
    <definedName name="COS_STD_Margin" localSheetId="7">[58]Sheet1!#REF!</definedName>
    <definedName name="COS_STD_Margin" localSheetId="6">[58]Sheet1!#REF!</definedName>
    <definedName name="COS_STD_Margin">[58]Sheet1!#REF!</definedName>
    <definedName name="COSO" localSheetId="7">#REF!</definedName>
    <definedName name="COSO" localSheetId="6">#REF!</definedName>
    <definedName name="COSO">#REF!</definedName>
    <definedName name="COSO_Control_Objectives" localSheetId="7">#REF!</definedName>
    <definedName name="COSO_Control_Objectives" localSheetId="6">#REF!</definedName>
    <definedName name="COSO_Control_Objectives">#REF!</definedName>
    <definedName name="CostComponent">[31]CashFlows!$B$21</definedName>
    <definedName name="CostComponentList">[31]CashFlows!$F$20:$F$35</definedName>
    <definedName name="CostSavings" localSheetId="7">#REF!</definedName>
    <definedName name="CostSavings" localSheetId="6">#REF!</definedName>
    <definedName name="CostSavings">#REF!</definedName>
    <definedName name="countries">{0.1;0;0.382758620689655;0;0;0;0.258620689655172;0;0.258620689655172}</definedName>
    <definedName name="Country" localSheetId="7">#REF!</definedName>
    <definedName name="Country" localSheetId="6">#REF!</definedName>
    <definedName name="Country">#REF!</definedName>
    <definedName name="country_of_destination" localSheetId="7">#REF!</definedName>
    <definedName name="country_of_destination" localSheetId="6">#REF!</definedName>
    <definedName name="country_of_destination">#REF!</definedName>
    <definedName name="COUNTRY1">'[53]Drop down lists'!$B$3:$B$33</definedName>
    <definedName name="CountryOP" localSheetId="7">#REF!</definedName>
    <definedName name="CountryOP" localSheetId="6">#REF!</definedName>
    <definedName name="CountryOP">#REF!</definedName>
    <definedName name="cpaex_excl" localSheetId="7">#REF!</definedName>
    <definedName name="cpaex_excl" localSheetId="6">#REF!</definedName>
    <definedName name="cpaex_excl">#REF!</definedName>
    <definedName name="CR">#N/A</definedName>
    <definedName name="cred">'[86]Проводки''02'!$B$37:$C$37,'[86]Проводки''02'!$B$50:$C$50,'[86]Проводки''02'!$B$53:$C$53,'[86]Проводки''02'!$B$69:$C$69,'[86]Проводки''02'!$B$78:$C$78,'[86]Проводки''02'!$B$81:$C$81,'[86]Проводки''02'!$B$84:$C$84,'[86]Проводки''02'!$C$89,'[86]Проводки''02'!$B$89,'[86]Проводки''02'!$B$98:$C$98,'[86]Проводки''02'!$B$101:$C$101,'[86]Проводки''02'!$B$104:$C$104,'[86]Проводки''02'!$B$108:$C$108,'[86]Проводки''02'!$B$111:$C$111,'[86]Проводки''02'!$B$118:$C$119,'[86]Проводки''02'!$C$119,'[86]Проводки''02'!$B$121:$C$121,'[86]Проводки''02'!$B$124:$C$124,'[86]Проводки''02'!$B$127:$C$127,'[86]Проводки''02'!$B$130:$C$130,'[86]Проводки''02'!$B$138:$C$138</definedName>
    <definedName name="cred_6">[87]Проводки_02!$B$37:$C$37,[87]Проводки_02!$B$50:$C$50,[87]Проводки_02!$B$53:$C$53,[87]Проводки_02!$B$69:$C$69,[87]Проводки_02!$B$78:$C$78,[87]Проводки_02!$B$81:$C$81,[87]Проводки_02!$B$84:$C$84,[87]Проводки_02!$C$89,[87]Проводки_02!$B$89,[87]Проводки_02!$B$98:$C$98,[87]Проводки_02!$B$101:$C$101,[87]Проводки_02!$B$104:$C$104,[87]Проводки_02!$B$108:$C$108,[87]Проводки_02!$B$111:$C$111,[87]Проводки_02!$B$118:$C$119,[87]Проводки_02!$C$119,[87]Проводки_02!$B$121:$C$121,[87]Проводки_02!$B$124:$C$124,[87]Проводки_02!$B$127:$C$127,[87]Проводки_02!$B$130:$C$130,[87]Проводки_02!$B$138:$C$138</definedName>
    <definedName name="Credit" localSheetId="7">#REF!</definedName>
    <definedName name="Credit" localSheetId="6">#REF!</definedName>
    <definedName name="Credit">#REF!</definedName>
    <definedName name="credits" localSheetId="7">'[88]Проводки''02'!$B$37:$C$37,'[88]Проводки''02'!$B$50:$C$50,'[88]Проводки''02'!$B$53:$C$53,'[88]Проводки''02'!$B$69:$C$69,'[88]Проводки''02'!$B$78:$C$78,'[88]Проводки''02'!$B$81:$C$81,'[88]Проводки''02'!$B$84:$C$84,'[88]Проводки''02'!$C$89,'[88]Проводки''02'!$B$89,'[88]Проводки''02'!$B$99:$C$99,'[88]Проводки''02'!#REF!,'[88]Проводки''02'!#REF!,'[88]Проводки''02'!#REF!,'[88]Проводки''02'!#REF!,'[88]Проводки''02'!$B$123:$C$124,'[88]Проводки''02'!$C$124,'[88]Проводки''02'!$B$126:$C$126,'[88]Проводки''02'!$B$129:$C$129,'[88]Проводки''02'!$B$132:$C$132,'[88]Проводки''02'!$B$135:$C$135,'[88]Проводки''02'!$B$144:$C$144</definedName>
    <definedName name="credits" localSheetId="6">'[88]Проводки''02'!$B$37:$C$37,'[88]Проводки''02'!$B$50:$C$50,'[88]Проводки''02'!$B$53:$C$53,'[88]Проводки''02'!$B$69:$C$69,'[88]Проводки''02'!$B$78:$C$78,'[88]Проводки''02'!$B$81:$C$81,'[88]Проводки''02'!$B$84:$C$84,'[88]Проводки''02'!$C$89,'[88]Проводки''02'!$B$89,'[88]Проводки''02'!$B$99:$C$99,'[88]Проводки''02'!#REF!,'[88]Проводки''02'!#REF!,'[88]Проводки''02'!#REF!,'[88]Проводки''02'!#REF!,'[88]Проводки''02'!$B$123:$C$124,'[88]Проводки''02'!$C$124,'[88]Проводки''02'!$B$126:$C$126,'[88]Проводки''02'!$B$129:$C$129,'[88]Проводки''02'!$B$132:$C$132,'[88]Проводки''02'!$B$135:$C$135,'[88]Проводки''02'!$B$144:$C$144</definedName>
    <definedName name="credits">'[88]Проводки''02'!$B$37:$C$37,'[88]Проводки''02'!$B$50:$C$50,'[88]Проводки''02'!$B$53:$C$53,'[88]Проводки''02'!$B$69:$C$69,'[88]Проводки''02'!$B$78:$C$78,'[88]Проводки''02'!$B$81:$C$81,'[88]Проводки''02'!$B$84:$C$84,'[88]Проводки''02'!$C$89,'[88]Проводки''02'!$B$89,'[88]Проводки''02'!$B$99:$C$99,'[88]Проводки''02'!#REF!,'[88]Проводки''02'!#REF!,'[88]Проводки''02'!#REF!,'[88]Проводки''02'!#REF!,'[88]Проводки''02'!$B$123:$C$124,'[88]Проводки''02'!$C$124,'[88]Проводки''02'!$B$126:$C$126,'[88]Проводки''02'!$B$129:$C$129,'[88]Проводки''02'!$B$132:$C$132,'[88]Проводки''02'!$B$135:$C$135,'[88]Проводки''02'!$B$144:$C$144</definedName>
    <definedName name="CRIT" localSheetId="7">#REF!</definedName>
    <definedName name="CRIT" localSheetId="6">#REF!</definedName>
    <definedName name="CRIT">#REF!</definedName>
    <definedName name="CRIT1" localSheetId="7">#REF!</definedName>
    <definedName name="CRIT1" localSheetId="6">#REF!</definedName>
    <definedName name="CRIT1">#REF!</definedName>
    <definedName name="CRIT2" localSheetId="7">#REF!</definedName>
    <definedName name="CRIT2" localSheetId="6">#REF!</definedName>
    <definedName name="CRIT2">#REF!</definedName>
    <definedName name="CRIT3" localSheetId="7">#REF!</definedName>
    <definedName name="CRIT3" localSheetId="6">#REF!</definedName>
    <definedName name="CRIT3">#REF!</definedName>
    <definedName name="_xlnm.Criteria" localSheetId="7">#REF!</definedName>
    <definedName name="_xlnm.Criteria" localSheetId="6">#REF!</definedName>
    <definedName name="_xlnm.Criteria">#REF!</definedName>
    <definedName name="criterio" localSheetId="7">#REF!</definedName>
    <definedName name="criterio" localSheetId="6">#REF!</definedName>
    <definedName name="criterio">#REF!</definedName>
    <definedName name="criterio1" localSheetId="7">#REF!</definedName>
    <definedName name="criterio1" localSheetId="6">#REF!</definedName>
    <definedName name="criterio1">#REF!</definedName>
    <definedName name="critFacility">[31]Project!$G$28:$G$29</definedName>
    <definedName name="CritO" localSheetId="7">#REF!</definedName>
    <definedName name="CritO" localSheetId="6">#REF!</definedName>
    <definedName name="CritO">#REF!</definedName>
    <definedName name="critPropTax">[31]Project!$S$4:$U$5</definedName>
    <definedName name="critPropTax2">[31]Project!$S$9:$U$10</definedName>
    <definedName name="critRevComp">[31]Reports!$AG$88:$AG$91</definedName>
    <definedName name="crop" localSheetId="7">#REF!</definedName>
    <definedName name="crop" localSheetId="6">#REF!</definedName>
    <definedName name="crop">#REF!</definedName>
    <definedName name="crop_category" localSheetId="7">#REF!</definedName>
    <definedName name="crop_category" localSheetId="6">#REF!</definedName>
    <definedName name="crop_category">#REF!</definedName>
    <definedName name="cu00.UserArea" hidden="1">[89]cus_HK1033!$B$2:$P$192</definedName>
    <definedName name="Curr_Rates" localSheetId="7">#REF!</definedName>
    <definedName name="Curr_Rates" localSheetId="6">#REF!</definedName>
    <definedName name="Curr_Rates">#REF!</definedName>
    <definedName name="Currency" localSheetId="7">[90]Списки!#REF!</definedName>
    <definedName name="Currency" localSheetId="6">[90]Списки!#REF!</definedName>
    <definedName name="Currency">[90]Списки!#REF!</definedName>
    <definedName name="Currency_1">[46]Parameters!$D$13</definedName>
    <definedName name="Currency_2">[46]Parameters!$E$13</definedName>
    <definedName name="Currency_3">[46]Parameters!$F$13</definedName>
    <definedName name="Currency_OP" localSheetId="7">#REF!</definedName>
    <definedName name="Currency_OP" localSheetId="6">#REF!</definedName>
    <definedName name="Currency_OP">#REF!</definedName>
    <definedName name="Currency2" localSheetId="7">[90]Списки!#REF!</definedName>
    <definedName name="Currency2" localSheetId="6">[90]Списки!#REF!</definedName>
    <definedName name="Currency2">[90]Списки!#REF!</definedName>
    <definedName name="CurrencyDrop">"CurrencyDrop"</definedName>
    <definedName name="current">'[91]Macro Assumptions'!$B$8</definedName>
    <definedName name="current_year">[92]Front!$F$26</definedName>
    <definedName name="CurrentSO" localSheetId="7">#REF!</definedName>
    <definedName name="CurrentSO" localSheetId="6">#REF!</definedName>
    <definedName name="CurrentSO">#REF!</definedName>
    <definedName name="CurrentYear" localSheetId="7">#REF!</definedName>
    <definedName name="CurrentYear" localSheetId="6">#REF!</definedName>
    <definedName name="CurrentYear">#REF!</definedName>
    <definedName name="CurrYear">[93]StartSheet!$D$5</definedName>
    <definedName name="CURVA2" hidden="1">{"'171'!$A$1:$Z$50"}</definedName>
    <definedName name="CURVA2_1" hidden="1">{"'171'!$A$1:$Z$50"}</definedName>
    <definedName name="CURVA2_2" hidden="1">{"'171'!$A$1:$Z$50"}</definedName>
    <definedName name="CURVA2_3" hidden="1">{"'171'!$A$1:$Z$50"}</definedName>
    <definedName name="CURVA2_4" hidden="1">{"'171'!$A$1:$Z$50"}</definedName>
    <definedName name="CUSPassword" hidden="1">"MDL238GBWP678SDA16)E^CBC"</definedName>
    <definedName name="CUSTO_VAR" localSheetId="7">#REF!</definedName>
    <definedName name="CUSTO_VAR" localSheetId="6">#REF!</definedName>
    <definedName name="CUSTO_VAR">#REF!</definedName>
    <definedName name="Custody" localSheetId="7">#REF!</definedName>
    <definedName name="Custody" localSheetId="6">#REF!</definedName>
    <definedName name="Custody">#REF!</definedName>
    <definedName name="Cut" localSheetId="7">#REF!</definedName>
    <definedName name="Cut" localSheetId="6">#REF!</definedName>
    <definedName name="Cut">#REF!</definedName>
    <definedName name="CVGQ" localSheetId="7">#REF!</definedName>
    <definedName name="CVGQ" localSheetId="6">#REF!</definedName>
    <definedName name="CVGQ">#REF!</definedName>
    <definedName name="Cycle" localSheetId="7">#REF!</definedName>
    <definedName name="Cycle" localSheetId="6">#REF!</definedName>
    <definedName name="Cycle">#REF!</definedName>
    <definedName name="Cyear">[49]STARTSHEET!$C$2</definedName>
    <definedName name="D">{0.1;0;0.382758620689655;0;0;0;0.258620689655172;0;0.258620689655172}</definedName>
    <definedName name="D_pay_back" localSheetId="7">#REF!</definedName>
    <definedName name="D_pay_back" localSheetId="6">#REF!</definedName>
    <definedName name="D_pay_back">#REF!</definedName>
    <definedName name="D2курс" localSheetId="7">#REF!</definedName>
    <definedName name="D2курс" localSheetId="6">#REF!</definedName>
    <definedName name="D2курс">#REF!</definedName>
    <definedName name="D2курс_6" localSheetId="7">#REF!</definedName>
    <definedName name="D2курс_6" localSheetId="6">#REF!</definedName>
    <definedName name="D2курс_6">#REF!</definedName>
    <definedName name="dados" localSheetId="7">#REF!</definedName>
    <definedName name="dados" localSheetId="6">#REF!</definedName>
    <definedName name="dados">#REF!</definedName>
    <definedName name="dados1" localSheetId="7">#REF!</definedName>
    <definedName name="dados1" localSheetId="6">#REF!</definedName>
    <definedName name="dados1">#REF!</definedName>
    <definedName name="Dat">[80]MACRO!$Q$1</definedName>
    <definedName name="DATA" localSheetId="7">#REF!</definedName>
    <definedName name="DATA" localSheetId="6">#REF!</definedName>
    <definedName name="DATA">#REF!</definedName>
    <definedName name="DATA_01" localSheetId="7" hidden="1">#REF!</definedName>
    <definedName name="DATA_01" localSheetId="6" hidden="1">#REF!</definedName>
    <definedName name="DATA_01" hidden="1">#REF!</definedName>
    <definedName name="DATA_02" localSheetId="7" hidden="1">#REF!</definedName>
    <definedName name="DATA_02" localSheetId="6" hidden="1">#REF!</definedName>
    <definedName name="DATA_02" hidden="1">#REF!</definedName>
    <definedName name="DATA_03" localSheetId="7" hidden="1">#REF!</definedName>
    <definedName name="DATA_03" localSheetId="6" hidden="1">#REF!</definedName>
    <definedName name="DATA_03" hidden="1">#REF!</definedName>
    <definedName name="DATA_04" localSheetId="7" hidden="1">#REF!</definedName>
    <definedName name="DATA_04" localSheetId="6" hidden="1">#REF!</definedName>
    <definedName name="DATA_04" hidden="1">#REF!</definedName>
    <definedName name="DATA_05" localSheetId="7" hidden="1">#REF!</definedName>
    <definedName name="DATA_05" localSheetId="6" hidden="1">#REF!</definedName>
    <definedName name="DATA_05" hidden="1">#REF!</definedName>
    <definedName name="DATA_06" localSheetId="7" hidden="1">#REF!</definedName>
    <definedName name="DATA_06" localSheetId="6" hidden="1">#REF!</definedName>
    <definedName name="DATA_06" hidden="1">#REF!</definedName>
    <definedName name="DATA_07" localSheetId="7" hidden="1">#REF!</definedName>
    <definedName name="DATA_07" localSheetId="6" hidden="1">#REF!</definedName>
    <definedName name="DATA_07" hidden="1">#REF!</definedName>
    <definedName name="DATA_08" localSheetId="7" hidden="1">#REF!</definedName>
    <definedName name="DATA_08" localSheetId="6" hidden="1">#REF!</definedName>
    <definedName name="DATA_08" hidden="1">#REF!</definedName>
    <definedName name="Data_Fech_Mes" localSheetId="7">#REF!</definedName>
    <definedName name="Data_Fech_Mes" localSheetId="6">#REF!</definedName>
    <definedName name="Data_Fech_Mes">#REF!</definedName>
    <definedName name="Data_Group" localSheetId="7">#REF!</definedName>
    <definedName name="Data_Group" localSheetId="6">#REF!</definedName>
    <definedName name="Data_Group">#REF!</definedName>
    <definedName name="Data_Outofred" localSheetId="7">#REF!</definedName>
    <definedName name="Data_Outofred" localSheetId="6">#REF!</definedName>
    <definedName name="Data_Outofred">#REF!</definedName>
    <definedName name="DATA_TYPE_TEXT" localSheetId="7">#REF!</definedName>
    <definedName name="DATA_TYPE_TEXT" localSheetId="6">#REF!</definedName>
    <definedName name="DATA_TYPE_TEXT">#REF!</definedName>
    <definedName name="DATA1">OFFSET([94]Step2_Correlation!$B$11,0,0,COUNTA([94]Step2_Correlation!$B$11:$B$1100),1)</definedName>
    <definedName name="DATA10" localSheetId="7">#REF!</definedName>
    <definedName name="DATA10" localSheetId="6">#REF!</definedName>
    <definedName name="DATA10">#REF!</definedName>
    <definedName name="DATA11" localSheetId="7">#REF!</definedName>
    <definedName name="DATA11" localSheetId="6">#REF!</definedName>
    <definedName name="DATA11">#REF!</definedName>
    <definedName name="DATA12" localSheetId="7">#REF!</definedName>
    <definedName name="DATA12" localSheetId="6">#REF!</definedName>
    <definedName name="DATA12">#REF!</definedName>
    <definedName name="DATA13" localSheetId="7">#REF!</definedName>
    <definedName name="DATA13" localSheetId="6">#REF!</definedName>
    <definedName name="DATA13">#REF!</definedName>
    <definedName name="DATA14" localSheetId="7">#REF!</definedName>
    <definedName name="DATA14" localSheetId="6">#REF!</definedName>
    <definedName name="DATA14">#REF!</definedName>
    <definedName name="DATA15" localSheetId="7">#REF!</definedName>
    <definedName name="DATA15" localSheetId="6">#REF!</definedName>
    <definedName name="DATA15">#REF!</definedName>
    <definedName name="DATA16" localSheetId="7">#REF!</definedName>
    <definedName name="DATA16" localSheetId="6">#REF!</definedName>
    <definedName name="DATA16">#REF!</definedName>
    <definedName name="DATA17" localSheetId="7">#REF!</definedName>
    <definedName name="DATA17" localSheetId="6">#REF!</definedName>
    <definedName name="DATA17">#REF!</definedName>
    <definedName name="DATA18" localSheetId="7">#REF!</definedName>
    <definedName name="DATA18" localSheetId="6">#REF!</definedName>
    <definedName name="DATA18">#REF!</definedName>
    <definedName name="DATA19" localSheetId="7">#REF!</definedName>
    <definedName name="DATA19" localSheetId="6">#REF!</definedName>
    <definedName name="DATA19">#REF!</definedName>
    <definedName name="DATA2">OFFSET([94]Step2_Correlation!$C$11,0,0,COUNTA([94]Step2_Correlation!$B$11:$B$1100),1)</definedName>
    <definedName name="DATA20" localSheetId="7">#REF!</definedName>
    <definedName name="DATA20" localSheetId="6">#REF!</definedName>
    <definedName name="DATA20">#REF!</definedName>
    <definedName name="DATA21" localSheetId="7">#REF!</definedName>
    <definedName name="DATA21" localSheetId="6">#REF!</definedName>
    <definedName name="DATA21">#REF!</definedName>
    <definedName name="DATA22" localSheetId="7">#REF!</definedName>
    <definedName name="DATA22" localSheetId="6">#REF!</definedName>
    <definedName name="DATA22">#REF!</definedName>
    <definedName name="DATA23" localSheetId="7">#REF!</definedName>
    <definedName name="DATA23" localSheetId="6">#REF!</definedName>
    <definedName name="DATA23">#REF!</definedName>
    <definedName name="DATA24" localSheetId="7">#REF!</definedName>
    <definedName name="DATA24" localSheetId="6">#REF!</definedName>
    <definedName name="DATA24">#REF!</definedName>
    <definedName name="DATA25" localSheetId="7">#REF!</definedName>
    <definedName name="DATA25" localSheetId="6">#REF!</definedName>
    <definedName name="DATA25">#REF!</definedName>
    <definedName name="DATA26" localSheetId="7">#REF!</definedName>
    <definedName name="DATA26" localSheetId="6">#REF!</definedName>
    <definedName name="DATA26">#REF!</definedName>
    <definedName name="DATA27" localSheetId="7">[95]Лист1!#REF!</definedName>
    <definedName name="DATA27" localSheetId="6">[95]Лист1!#REF!</definedName>
    <definedName name="DATA27">[95]Лист1!#REF!</definedName>
    <definedName name="DATA28" localSheetId="7">[95]Лист1!#REF!</definedName>
    <definedName name="DATA28" localSheetId="6">[95]Лист1!#REF!</definedName>
    <definedName name="DATA28">[95]Лист1!#REF!</definedName>
    <definedName name="DATA29" localSheetId="7">#REF!</definedName>
    <definedName name="DATA29" localSheetId="6">#REF!</definedName>
    <definedName name="DATA29">#REF!</definedName>
    <definedName name="DATA3" localSheetId="7">[96]Техника!#REF!</definedName>
    <definedName name="DATA3" localSheetId="6">[96]Техника!#REF!</definedName>
    <definedName name="DATA3">[96]Техника!#REF!</definedName>
    <definedName name="Data4">[97]SCO3!$N$22:$N$25</definedName>
    <definedName name="Data5">[97]SCO3!$N$15:$N$18</definedName>
    <definedName name="DATA6" localSheetId="7">#REF!</definedName>
    <definedName name="DATA6" localSheetId="6">#REF!</definedName>
    <definedName name="DATA6">#REF!</definedName>
    <definedName name="DATA7" localSheetId="7">#REF!</definedName>
    <definedName name="DATA7" localSheetId="6">#REF!</definedName>
    <definedName name="DATA7">#REF!</definedName>
    <definedName name="DATA8" localSheetId="7">#REF!</definedName>
    <definedName name="DATA8" localSheetId="6">#REF!</definedName>
    <definedName name="DATA8">#REF!</definedName>
    <definedName name="DATA9" localSheetId="7">#REF!</definedName>
    <definedName name="DATA9" localSheetId="6">#REF!</definedName>
    <definedName name="DATA9">#REF!</definedName>
    <definedName name="_xlnm.Database" localSheetId="7">#REF!</definedName>
    <definedName name="_xlnm.Database" localSheetId="6">#REF!</definedName>
    <definedName name="_xlnm.Database">#REF!</definedName>
    <definedName name="DataEnvio" localSheetId="7">#REF!</definedName>
    <definedName name="DataEnvio" localSheetId="6">#REF!</definedName>
    <definedName name="DataEnvio">#REF!</definedName>
    <definedName name="datainicial" localSheetId="7">[98]Tabela1!#REF!</definedName>
    <definedName name="datainicial" localSheetId="6">[98]Tabela1!#REF!</definedName>
    <definedName name="datainicial">[98]Tabela1!#REF!</definedName>
    <definedName name="DateAppend" localSheetId="7">#REF!</definedName>
    <definedName name="DateAppend" localSheetId="6">#REF!</definedName>
    <definedName name="DateAppend">#REF!</definedName>
    <definedName name="DateHeader">[83]Controls!$E$27</definedName>
    <definedName name="day" localSheetId="7">#REF!,#REF!,#REF!,#REF!,#REF!,#REF!,#REF!,#REF!</definedName>
    <definedName name="day" localSheetId="6">#REF!,#REF!,#REF!,#REF!,#REF!,#REF!,#REF!,#REF!</definedName>
    <definedName name="day">#REF!,#REF!,#REF!,#REF!,#REF!,#REF!,#REF!,#REF!</definedName>
    <definedName name="DB_34" localSheetId="7">#REF!</definedName>
    <definedName name="DB_34" localSheetId="6">#REF!</definedName>
    <definedName name="DB_34">#REF!</definedName>
    <definedName name="DB_ANS" localSheetId="7">#REF!</definedName>
    <definedName name="DB_ANS" localSheetId="6">#REF!</definedName>
    <definedName name="DB_ANS">#REF!</definedName>
    <definedName name="DB_Invoices" localSheetId="7">#REF!</definedName>
    <definedName name="DB_Invoices" localSheetId="6">#REF!</definedName>
    <definedName name="DB_Invoices">#REF!</definedName>
    <definedName name="DB_J50" localSheetId="7">#REF!</definedName>
    <definedName name="DB_J50" localSheetId="6">#REF!</definedName>
    <definedName name="DB_J50">#REF!</definedName>
    <definedName name="DB_Porjects" localSheetId="7">#REF!</definedName>
    <definedName name="DB_Porjects" localSheetId="6">#REF!</definedName>
    <definedName name="DB_Porjects">#REF!</definedName>
    <definedName name="DB_samuil" localSheetId="7">#REF!</definedName>
    <definedName name="DB_samuil" localSheetId="6">#REF!</definedName>
    <definedName name="DB_samuil">#REF!</definedName>
    <definedName name="DB_samuilikovich" localSheetId="7">#REF!</definedName>
    <definedName name="DB_samuilikovich" localSheetId="6">#REF!</definedName>
    <definedName name="DB_samuilikovich">#REF!</definedName>
    <definedName name="DC">[67]validation!$A$2:$A$30</definedName>
    <definedName name="DCF" localSheetId="7">#REF!</definedName>
    <definedName name="DCF" localSheetId="6">#REF!</definedName>
    <definedName name="DCF">#REF!</definedName>
    <definedName name="DCFROI">[31]Reports!$B$138</definedName>
    <definedName name="DCFROI2">[31]Reports!$B$151</definedName>
    <definedName name="DCFROI3">[31]Reports!$B$159</definedName>
    <definedName name="DCFROI4">[31]Reports!$B$167</definedName>
    <definedName name="DCFROI5">[31]Reports!$B$175</definedName>
    <definedName name="DCFROI6">[31]Reports!$B$183</definedName>
    <definedName name="DCFROI7">[31]Reports!$B$191</definedName>
    <definedName name="DD" hidden="1">{#N/A,#N/A,FALSE,"지침";#N/A,#N/A,FALSE,"환경분석";#N/A,#N/A,FALSE,"Sheet16"}</definedName>
    <definedName name="DD_2" hidden="1">{#N/A,#N/A,FALSE,"지침";#N/A,#N/A,FALSE,"환경분석";#N/A,#N/A,FALSE,"Sheet16"}</definedName>
    <definedName name="DDD" hidden="1">{#N/A,#N/A,FALSE,"지침";#N/A,#N/A,FALSE,"환경분석";#N/A,#N/A,FALSE,"Sheet16"}</definedName>
    <definedName name="DDD_1" hidden="1">{#N/A,#N/A,FALSE,"지침";#N/A,#N/A,FALSE,"환경분석";#N/A,#N/A,FALSE,"Sheet16"}</definedName>
    <definedName name="DDD_2" hidden="1">{#N/A,#N/A,FALSE,"지침";#N/A,#N/A,FALSE,"환경분석";#N/A,#N/A,FALSE,"Sheet16"}</definedName>
    <definedName name="DDD_3" hidden="1">{#N/A,#N/A,FALSE,"지침";#N/A,#N/A,FALSE,"환경분석";#N/A,#N/A,FALSE,"Sheet16"}</definedName>
    <definedName name="DDD_4" hidden="1">{#N/A,#N/A,FALSE,"지침";#N/A,#N/A,FALSE,"환경분석";#N/A,#N/A,FALSE,"Sheet16"}</definedName>
    <definedName name="dds" localSheetId="7">#REF!</definedName>
    <definedName name="dds" localSheetId="6">#REF!</definedName>
    <definedName name="dds">#REF!</definedName>
    <definedName name="Debt" localSheetId="7">#REF!</definedName>
    <definedName name="Debt" localSheetId="6">#REF!</definedName>
    <definedName name="Debt">#REF!</definedName>
    <definedName name="Debt_1_1" localSheetId="7">#REF!</definedName>
    <definedName name="Debt_1_1" localSheetId="6">#REF!</definedName>
    <definedName name="Debt_1_1">#REF!</definedName>
    <definedName name="Debt_1_2" localSheetId="7">#REF!</definedName>
    <definedName name="Debt_1_2" localSheetId="6">#REF!</definedName>
    <definedName name="Debt_1_2">#REF!</definedName>
    <definedName name="Debt_1_3" localSheetId="7">#REF!</definedName>
    <definedName name="Debt_1_3" localSheetId="6">#REF!</definedName>
    <definedName name="Debt_1_3">#REF!</definedName>
    <definedName name="Debt_1_4" localSheetId="7">#REF!</definedName>
    <definedName name="Debt_1_4" localSheetId="6">#REF!</definedName>
    <definedName name="Debt_1_4">#REF!</definedName>
    <definedName name="Debt_1_5" localSheetId="7">#REF!</definedName>
    <definedName name="Debt_1_5" localSheetId="6">#REF!</definedName>
    <definedName name="Debt_1_5">#REF!</definedName>
    <definedName name="Debt_10_1" localSheetId="7">#REF!</definedName>
    <definedName name="Debt_10_1" localSheetId="6">#REF!</definedName>
    <definedName name="Debt_10_1">#REF!</definedName>
    <definedName name="Debt_10_2" localSheetId="7">#REF!</definedName>
    <definedName name="Debt_10_2" localSheetId="6">#REF!</definedName>
    <definedName name="Debt_10_2">#REF!</definedName>
    <definedName name="Debt_10_3" localSheetId="7">#REF!</definedName>
    <definedName name="Debt_10_3" localSheetId="6">#REF!</definedName>
    <definedName name="Debt_10_3">#REF!</definedName>
    <definedName name="Debt_10_4" localSheetId="7">#REF!</definedName>
    <definedName name="Debt_10_4" localSheetId="6">#REF!</definedName>
    <definedName name="Debt_10_4">#REF!</definedName>
    <definedName name="Debt_10_5" localSheetId="7">#REF!</definedName>
    <definedName name="Debt_10_5" localSheetId="6">#REF!</definedName>
    <definedName name="Debt_10_5">#REF!</definedName>
    <definedName name="Debt_11_1" localSheetId="7">#REF!</definedName>
    <definedName name="Debt_11_1" localSheetId="6">#REF!</definedName>
    <definedName name="Debt_11_1">#REF!</definedName>
    <definedName name="Debt_11_2" localSheetId="7">#REF!</definedName>
    <definedName name="Debt_11_2" localSheetId="6">#REF!</definedName>
    <definedName name="Debt_11_2">#REF!</definedName>
    <definedName name="Debt_11_3" localSheetId="7">#REF!</definedName>
    <definedName name="Debt_11_3" localSheetId="6">#REF!</definedName>
    <definedName name="Debt_11_3">#REF!</definedName>
    <definedName name="Debt_11_4" localSheetId="7">#REF!</definedName>
    <definedName name="Debt_11_4" localSheetId="6">#REF!</definedName>
    <definedName name="Debt_11_4">#REF!</definedName>
    <definedName name="Debt_11_5" localSheetId="7">#REF!</definedName>
    <definedName name="Debt_11_5" localSheetId="6">#REF!</definedName>
    <definedName name="Debt_11_5">#REF!</definedName>
    <definedName name="Debt_12_1" localSheetId="7">#REF!</definedName>
    <definedName name="Debt_12_1" localSheetId="6">#REF!</definedName>
    <definedName name="Debt_12_1">#REF!</definedName>
    <definedName name="Debt_12_2" localSheetId="7">#REF!</definedName>
    <definedName name="Debt_12_2" localSheetId="6">#REF!</definedName>
    <definedName name="Debt_12_2">#REF!</definedName>
    <definedName name="Debt_12_3" localSheetId="7">#REF!</definedName>
    <definedName name="Debt_12_3" localSheetId="6">#REF!</definedName>
    <definedName name="Debt_12_3">#REF!</definedName>
    <definedName name="Debt_12_4" localSheetId="7">#REF!</definedName>
    <definedName name="Debt_12_4" localSheetId="6">#REF!</definedName>
    <definedName name="Debt_12_4">#REF!</definedName>
    <definedName name="Debt_12_5" localSheetId="7">#REF!</definedName>
    <definedName name="Debt_12_5" localSheetId="6">#REF!</definedName>
    <definedName name="Debt_12_5">#REF!</definedName>
    <definedName name="Debt_13_1" localSheetId="7">#REF!</definedName>
    <definedName name="Debt_13_1" localSheetId="6">#REF!</definedName>
    <definedName name="Debt_13_1">#REF!</definedName>
    <definedName name="Debt_13_2" localSheetId="7">#REF!</definedName>
    <definedName name="Debt_13_2" localSheetId="6">#REF!</definedName>
    <definedName name="Debt_13_2">#REF!</definedName>
    <definedName name="Debt_13_3" localSheetId="7">#REF!</definedName>
    <definedName name="Debt_13_3" localSheetId="6">#REF!</definedName>
    <definedName name="Debt_13_3">#REF!</definedName>
    <definedName name="Debt_13_4" localSheetId="7">#REF!</definedName>
    <definedName name="Debt_13_4" localSheetId="6">#REF!</definedName>
    <definedName name="Debt_13_4">#REF!</definedName>
    <definedName name="Debt_13_5" localSheetId="7">#REF!</definedName>
    <definedName name="Debt_13_5" localSheetId="6">#REF!</definedName>
    <definedName name="Debt_13_5">#REF!</definedName>
    <definedName name="Debt_14_1" localSheetId="7">#REF!</definedName>
    <definedName name="Debt_14_1" localSheetId="6">#REF!</definedName>
    <definedName name="Debt_14_1">#REF!</definedName>
    <definedName name="Debt_14_2" localSheetId="7">#REF!</definedName>
    <definedName name="Debt_14_2" localSheetId="6">#REF!</definedName>
    <definedName name="Debt_14_2">#REF!</definedName>
    <definedName name="Debt_14_3" localSheetId="7">#REF!</definedName>
    <definedName name="Debt_14_3" localSheetId="6">#REF!</definedName>
    <definedName name="Debt_14_3">#REF!</definedName>
    <definedName name="Debt_14_4" localSheetId="7">#REF!</definedName>
    <definedName name="Debt_14_4" localSheetId="6">#REF!</definedName>
    <definedName name="Debt_14_4">#REF!</definedName>
    <definedName name="Debt_14_5" localSheetId="7">#REF!</definedName>
    <definedName name="Debt_14_5" localSheetId="6">#REF!</definedName>
    <definedName name="Debt_14_5">#REF!</definedName>
    <definedName name="Debt_15_1" localSheetId="7">#REF!</definedName>
    <definedName name="Debt_15_1" localSheetId="6">#REF!</definedName>
    <definedName name="Debt_15_1">#REF!</definedName>
    <definedName name="Debt_15_2" localSheetId="7">#REF!</definedName>
    <definedName name="Debt_15_2" localSheetId="6">#REF!</definedName>
    <definedName name="Debt_15_2">#REF!</definedName>
    <definedName name="Debt_15_3" localSheetId="7">#REF!</definedName>
    <definedName name="Debt_15_3" localSheetId="6">#REF!</definedName>
    <definedName name="Debt_15_3">#REF!</definedName>
    <definedName name="Debt_15_4" localSheetId="7">#REF!</definedName>
    <definedName name="Debt_15_4" localSheetId="6">#REF!</definedName>
    <definedName name="Debt_15_4">#REF!</definedName>
    <definedName name="Debt_15_5" localSheetId="7">#REF!</definedName>
    <definedName name="Debt_15_5" localSheetId="6">#REF!</definedName>
    <definedName name="Debt_15_5">#REF!</definedName>
    <definedName name="Debt_16_1" localSheetId="7">#REF!</definedName>
    <definedName name="Debt_16_1" localSheetId="6">#REF!</definedName>
    <definedName name="Debt_16_1">#REF!</definedName>
    <definedName name="Debt_16_2" localSheetId="7">#REF!</definedName>
    <definedName name="Debt_16_2" localSheetId="6">#REF!</definedName>
    <definedName name="Debt_16_2">#REF!</definedName>
    <definedName name="Debt_16_3" localSheetId="7">#REF!</definedName>
    <definedName name="Debt_16_3" localSheetId="6">#REF!</definedName>
    <definedName name="Debt_16_3">#REF!</definedName>
    <definedName name="Debt_16_4" localSheetId="7">#REF!</definedName>
    <definedName name="Debt_16_4" localSheetId="6">#REF!</definedName>
    <definedName name="Debt_16_4">#REF!</definedName>
    <definedName name="Debt_16_5" localSheetId="7">#REF!</definedName>
    <definedName name="Debt_16_5" localSheetId="6">#REF!</definedName>
    <definedName name="Debt_16_5">#REF!</definedName>
    <definedName name="Debt_17_1" localSheetId="7">#REF!</definedName>
    <definedName name="Debt_17_1" localSheetId="6">#REF!</definedName>
    <definedName name="Debt_17_1">#REF!</definedName>
    <definedName name="Debt_17_2" localSheetId="7">#REF!</definedName>
    <definedName name="Debt_17_2" localSheetId="6">#REF!</definedName>
    <definedName name="Debt_17_2">#REF!</definedName>
    <definedName name="Debt_17_3" localSheetId="7">#REF!</definedName>
    <definedName name="Debt_17_3" localSheetId="6">#REF!</definedName>
    <definedName name="Debt_17_3">#REF!</definedName>
    <definedName name="Debt_17_4" localSheetId="7">#REF!</definedName>
    <definedName name="Debt_17_4" localSheetId="6">#REF!</definedName>
    <definedName name="Debt_17_4">#REF!</definedName>
    <definedName name="Debt_17_5" localSheetId="7">#REF!</definedName>
    <definedName name="Debt_17_5" localSheetId="6">#REF!</definedName>
    <definedName name="Debt_17_5">#REF!</definedName>
    <definedName name="Debt_18_1" localSheetId="7">#REF!</definedName>
    <definedName name="Debt_18_1" localSheetId="6">#REF!</definedName>
    <definedName name="Debt_18_1">#REF!</definedName>
    <definedName name="Debt_18_2" localSheetId="7">#REF!</definedName>
    <definedName name="Debt_18_2" localSheetId="6">#REF!</definedName>
    <definedName name="Debt_18_2">#REF!</definedName>
    <definedName name="Debt_18_3" localSheetId="7">#REF!</definedName>
    <definedName name="Debt_18_3" localSheetId="6">#REF!</definedName>
    <definedName name="Debt_18_3">#REF!</definedName>
    <definedName name="Debt_18_4" localSheetId="7">#REF!</definedName>
    <definedName name="Debt_18_4" localSheetId="6">#REF!</definedName>
    <definedName name="Debt_18_4">#REF!</definedName>
    <definedName name="Debt_18_5" localSheetId="7">#REF!</definedName>
    <definedName name="Debt_18_5" localSheetId="6">#REF!</definedName>
    <definedName name="Debt_18_5">#REF!</definedName>
    <definedName name="Debt_19_1" localSheetId="7">#REF!</definedName>
    <definedName name="Debt_19_1" localSheetId="6">#REF!</definedName>
    <definedName name="Debt_19_1">#REF!</definedName>
    <definedName name="Debt_19_2" localSheetId="7">#REF!</definedName>
    <definedName name="Debt_19_2" localSheetId="6">#REF!</definedName>
    <definedName name="Debt_19_2">#REF!</definedName>
    <definedName name="Debt_19_3" localSheetId="7">#REF!</definedName>
    <definedName name="Debt_19_3" localSheetId="6">#REF!</definedName>
    <definedName name="Debt_19_3">#REF!</definedName>
    <definedName name="Debt_19_4" localSheetId="7">#REF!</definedName>
    <definedName name="Debt_19_4" localSheetId="6">#REF!</definedName>
    <definedName name="Debt_19_4">#REF!</definedName>
    <definedName name="Debt_19_5" localSheetId="7">#REF!</definedName>
    <definedName name="Debt_19_5" localSheetId="6">#REF!</definedName>
    <definedName name="Debt_19_5">#REF!</definedName>
    <definedName name="Debt_2_1" localSheetId="7">#REF!</definedName>
    <definedName name="Debt_2_1" localSheetId="6">#REF!</definedName>
    <definedName name="Debt_2_1">#REF!</definedName>
    <definedName name="Debt_2_2" localSheetId="7">#REF!</definedName>
    <definedName name="Debt_2_2" localSheetId="6">#REF!</definedName>
    <definedName name="Debt_2_2">#REF!</definedName>
    <definedName name="Debt_2_3" localSheetId="7">#REF!</definedName>
    <definedName name="Debt_2_3" localSheetId="6">#REF!</definedName>
    <definedName name="Debt_2_3">#REF!</definedName>
    <definedName name="Debt_2_4" localSheetId="7">#REF!</definedName>
    <definedName name="Debt_2_4" localSheetId="6">#REF!</definedName>
    <definedName name="Debt_2_4">#REF!</definedName>
    <definedName name="Debt_2_5" localSheetId="7">#REF!</definedName>
    <definedName name="Debt_2_5" localSheetId="6">#REF!</definedName>
    <definedName name="Debt_2_5">#REF!</definedName>
    <definedName name="Debt_3_1" localSheetId="7">#REF!</definedName>
    <definedName name="Debt_3_1" localSheetId="6">#REF!</definedName>
    <definedName name="Debt_3_1">#REF!</definedName>
    <definedName name="Debt_3_2" localSheetId="7">#REF!</definedName>
    <definedName name="Debt_3_2" localSheetId="6">#REF!</definedName>
    <definedName name="Debt_3_2">#REF!</definedName>
    <definedName name="Debt_3_3" localSheetId="7">#REF!</definedName>
    <definedName name="Debt_3_3" localSheetId="6">#REF!</definedName>
    <definedName name="Debt_3_3">#REF!</definedName>
    <definedName name="Debt_3_4" localSheetId="7">#REF!</definedName>
    <definedName name="Debt_3_4" localSheetId="6">#REF!</definedName>
    <definedName name="Debt_3_4">#REF!</definedName>
    <definedName name="Debt_3_5" localSheetId="7">#REF!</definedName>
    <definedName name="Debt_3_5" localSheetId="6">#REF!</definedName>
    <definedName name="Debt_3_5">#REF!</definedName>
    <definedName name="Debt_4_1" localSheetId="7">#REF!</definedName>
    <definedName name="Debt_4_1" localSheetId="6">#REF!</definedName>
    <definedName name="Debt_4_1">#REF!</definedName>
    <definedName name="Debt_4_2" localSheetId="7">#REF!</definedName>
    <definedName name="Debt_4_2" localSheetId="6">#REF!</definedName>
    <definedName name="Debt_4_2">#REF!</definedName>
    <definedName name="Debt_4_3" localSheetId="7">#REF!</definedName>
    <definedName name="Debt_4_3" localSheetId="6">#REF!</definedName>
    <definedName name="Debt_4_3">#REF!</definedName>
    <definedName name="Debt_4_4" localSheetId="7">#REF!</definedName>
    <definedName name="Debt_4_4" localSheetId="6">#REF!</definedName>
    <definedName name="Debt_4_4">#REF!</definedName>
    <definedName name="Debt_4_5" localSheetId="7">#REF!</definedName>
    <definedName name="Debt_4_5" localSheetId="6">#REF!</definedName>
    <definedName name="Debt_4_5">#REF!</definedName>
    <definedName name="Debt_5_1" localSheetId="7">#REF!</definedName>
    <definedName name="Debt_5_1" localSheetId="6">#REF!</definedName>
    <definedName name="Debt_5_1">#REF!</definedName>
    <definedName name="Debt_5_2" localSheetId="7">#REF!</definedName>
    <definedName name="Debt_5_2" localSheetId="6">#REF!</definedName>
    <definedName name="Debt_5_2">#REF!</definedName>
    <definedName name="Debt_5_3" localSheetId="7">#REF!</definedName>
    <definedName name="Debt_5_3" localSheetId="6">#REF!</definedName>
    <definedName name="Debt_5_3">#REF!</definedName>
    <definedName name="Debt_5_4" localSheetId="7">#REF!</definedName>
    <definedName name="Debt_5_4" localSheetId="6">#REF!</definedName>
    <definedName name="Debt_5_4">#REF!</definedName>
    <definedName name="Debt_5_5" localSheetId="7">#REF!</definedName>
    <definedName name="Debt_5_5" localSheetId="6">#REF!</definedName>
    <definedName name="Debt_5_5">#REF!</definedName>
    <definedName name="Debt_6_1" localSheetId="7">#REF!</definedName>
    <definedName name="Debt_6_1" localSheetId="6">#REF!</definedName>
    <definedName name="Debt_6_1">#REF!</definedName>
    <definedName name="Debt_6_2" localSheetId="7">#REF!</definedName>
    <definedName name="Debt_6_2" localSheetId="6">#REF!</definedName>
    <definedName name="Debt_6_2">#REF!</definedName>
    <definedName name="Debt_6_3" localSheetId="7">#REF!</definedName>
    <definedName name="Debt_6_3" localSheetId="6">#REF!</definedName>
    <definedName name="Debt_6_3">#REF!</definedName>
    <definedName name="Debt_6_4" localSheetId="7">#REF!</definedName>
    <definedName name="Debt_6_4" localSheetId="6">#REF!</definedName>
    <definedName name="Debt_6_4">#REF!</definedName>
    <definedName name="Debt_6_5" localSheetId="7">#REF!</definedName>
    <definedName name="Debt_6_5" localSheetId="6">#REF!</definedName>
    <definedName name="Debt_6_5">#REF!</definedName>
    <definedName name="Debt_7_1" localSheetId="7">#REF!</definedName>
    <definedName name="Debt_7_1" localSheetId="6">#REF!</definedName>
    <definedName name="Debt_7_1">#REF!</definedName>
    <definedName name="Debt_7_2" localSheetId="7">#REF!</definedName>
    <definedName name="Debt_7_2" localSheetId="6">#REF!</definedName>
    <definedName name="Debt_7_2">#REF!</definedName>
    <definedName name="Debt_7_3" localSheetId="7">#REF!</definedName>
    <definedName name="Debt_7_3" localSheetId="6">#REF!</definedName>
    <definedName name="Debt_7_3">#REF!</definedName>
    <definedName name="Debt_7_4" localSheetId="7">#REF!</definedName>
    <definedName name="Debt_7_4" localSheetId="6">#REF!</definedName>
    <definedName name="Debt_7_4">#REF!</definedName>
    <definedName name="Debt_7_5" localSheetId="7">#REF!</definedName>
    <definedName name="Debt_7_5" localSheetId="6">#REF!</definedName>
    <definedName name="Debt_7_5">#REF!</definedName>
    <definedName name="Debt_8_1" localSheetId="7">#REF!</definedName>
    <definedName name="Debt_8_1" localSheetId="6">#REF!</definedName>
    <definedName name="Debt_8_1">#REF!</definedName>
    <definedName name="Debt_8_2" localSheetId="7">#REF!</definedName>
    <definedName name="Debt_8_2" localSheetId="6">#REF!</definedName>
    <definedName name="Debt_8_2">#REF!</definedName>
    <definedName name="Debt_8_2_1" localSheetId="7">#REF!</definedName>
    <definedName name="Debt_8_2_1" localSheetId="6">#REF!</definedName>
    <definedName name="Debt_8_2_1">#REF!</definedName>
    <definedName name="Debt_8_3" localSheetId="7">#REF!</definedName>
    <definedName name="Debt_8_3" localSheetId="6">#REF!</definedName>
    <definedName name="Debt_8_3">#REF!</definedName>
    <definedName name="Debt_8_4" localSheetId="7">#REF!</definedName>
    <definedName name="Debt_8_4" localSheetId="6">#REF!</definedName>
    <definedName name="Debt_8_4">#REF!</definedName>
    <definedName name="Debt_8_5" localSheetId="7">#REF!</definedName>
    <definedName name="Debt_8_5" localSheetId="6">#REF!</definedName>
    <definedName name="Debt_8_5">#REF!</definedName>
    <definedName name="Debt_9_1" localSheetId="7">#REF!</definedName>
    <definedName name="Debt_9_1" localSheetId="6">#REF!</definedName>
    <definedName name="Debt_9_1">#REF!</definedName>
    <definedName name="Debt_9_2" localSheetId="7">#REF!</definedName>
    <definedName name="Debt_9_2" localSheetId="6">#REF!</definedName>
    <definedName name="Debt_9_2">#REF!</definedName>
    <definedName name="Debt_9_3" localSheetId="7">#REF!</definedName>
    <definedName name="Debt_9_3" localSheetId="6">#REF!</definedName>
    <definedName name="Debt_9_3">#REF!</definedName>
    <definedName name="Debt_9_4" localSheetId="7">#REF!</definedName>
    <definedName name="Debt_9_4" localSheetId="6">#REF!</definedName>
    <definedName name="Debt_9_4">#REF!</definedName>
    <definedName name="Debt_9_4_____" localSheetId="7">#REF!</definedName>
    <definedName name="Debt_9_4_____" localSheetId="6">#REF!</definedName>
    <definedName name="Debt_9_4_____">#REF!</definedName>
    <definedName name="Debt_9_5" localSheetId="7">#REF!</definedName>
    <definedName name="Debt_9_5" localSheetId="6">#REF!</definedName>
    <definedName name="Debt_9_5">#REF!</definedName>
    <definedName name="Debt_9_5_______" localSheetId="7">#REF!</definedName>
    <definedName name="Debt_9_5_______" localSheetId="6">#REF!</definedName>
    <definedName name="Debt_9_5_______">#REF!</definedName>
    <definedName name="Debt_cover" localSheetId="7">#REF!</definedName>
    <definedName name="Debt_cover" localSheetId="6">#REF!</definedName>
    <definedName name="Debt_cover">#REF!</definedName>
    <definedName name="Debt_cover___" localSheetId="7">#REF!</definedName>
    <definedName name="Debt_cover___" localSheetId="6">#REF!</definedName>
    <definedName name="Debt_cover___">#REF!</definedName>
    <definedName name="Debt_cover_N" localSheetId="7">#REF!</definedName>
    <definedName name="Debt_cover_N" localSheetId="6">#REF!</definedName>
    <definedName name="Debt_cover_N">#REF!</definedName>
    <definedName name="Debt_cover_N_" localSheetId="7">#REF!</definedName>
    <definedName name="Debt_cover_N_" localSheetId="6">#REF!</definedName>
    <definedName name="Debt_cover_N_">#REF!</definedName>
    <definedName name="DebtHide" localSheetId="7">#REF!</definedName>
    <definedName name="DebtHide" localSheetId="6">#REF!</definedName>
    <definedName name="DebtHide">#REF!</definedName>
    <definedName name="deer" hidden="1">{"det (May)",#N/A,FALSE,"June";"sum (MAY YTD)",#N/A,FALSE,"June YTD"}</definedName>
    <definedName name="Deferred_expense">[63]Списки!$AX$4:$AX$10</definedName>
    <definedName name="definitions">[99]Definitions!$A$1:$D$28</definedName>
    <definedName name="Delete" localSheetId="7">#REF!</definedName>
    <definedName name="Delete" localSheetId="6">#REF!</definedName>
    <definedName name="Delete">#REF!</definedName>
    <definedName name="Delta_Debt" localSheetId="7">#REF!</definedName>
    <definedName name="Delta_Debt" localSheetId="6">#REF!</definedName>
    <definedName name="Delta_Debt">#REF!</definedName>
    <definedName name="DEM_TOM" localSheetId="7">[74]СЭЛТ!#REF!</definedName>
    <definedName name="DEM_TOM" localSheetId="6">[74]СЭЛТ!#REF!</definedName>
    <definedName name="DEM_TOM">[74]СЭЛТ!#REF!</definedName>
    <definedName name="DEM_TOM_6" localSheetId="7">[75]СЭЛТ!#REF!</definedName>
    <definedName name="DEM_TOM_6" localSheetId="6">[75]СЭЛТ!#REF!</definedName>
    <definedName name="DEM_TOM_6">[75]СЭЛТ!#REF!</definedName>
    <definedName name="DEM_TOM_A" localSheetId="7">[74]СЭЛТ!#REF!</definedName>
    <definedName name="DEM_TOM_A" localSheetId="6">[74]СЭЛТ!#REF!</definedName>
    <definedName name="DEM_TOM_A">[74]СЭЛТ!#REF!</definedName>
    <definedName name="DEM_TOM_A_6" localSheetId="7">[75]СЭЛТ!#REF!</definedName>
    <definedName name="DEM_TOM_A_6" localSheetId="6">[75]СЭЛТ!#REF!</definedName>
    <definedName name="DEM_TOM_A_6">[75]СЭЛТ!#REF!</definedName>
    <definedName name="DEM_TOM_B" localSheetId="7">[74]СЭЛТ!#REF!</definedName>
    <definedName name="DEM_TOM_B" localSheetId="6">[74]СЭЛТ!#REF!</definedName>
    <definedName name="DEM_TOM_B">[74]СЭЛТ!#REF!</definedName>
    <definedName name="DEM_TOM_B_6" localSheetId="7">[75]СЭЛТ!#REF!</definedName>
    <definedName name="DEM_TOM_B_6" localSheetId="6">[75]СЭЛТ!#REF!</definedName>
    <definedName name="DEM_TOM_B_6">[75]СЭЛТ!#REF!</definedName>
    <definedName name="DEM_TOM_D" localSheetId="7">[74]СЭЛТ!#REF!</definedName>
    <definedName name="DEM_TOM_D" localSheetId="6">[74]СЭЛТ!#REF!</definedName>
    <definedName name="DEM_TOM_D">[74]СЭЛТ!#REF!</definedName>
    <definedName name="DEM_TOM_D_6" localSheetId="7">[75]СЭЛТ!#REF!</definedName>
    <definedName name="DEM_TOM_D_6" localSheetId="6">[75]СЭЛТ!#REF!</definedName>
    <definedName name="DEM_TOM_D_6">[75]СЭЛТ!#REF!</definedName>
    <definedName name="DEM_TOM_T" localSheetId="7">[74]СЭЛТ!#REF!</definedName>
    <definedName name="DEM_TOM_T" localSheetId="6">[74]СЭЛТ!#REF!</definedName>
    <definedName name="DEM_TOM_T">[74]СЭЛТ!#REF!</definedName>
    <definedName name="DEM_TOM_T_6" localSheetId="7">[75]СЭЛТ!#REF!</definedName>
    <definedName name="DEM_TOM_T_6" localSheetId="6">[75]СЭЛТ!#REF!</definedName>
    <definedName name="DEM_TOM_T_6">[75]СЭЛТ!#REF!</definedName>
    <definedName name="DEM_TOM_V" localSheetId="7">[74]СЭЛТ!#REF!</definedName>
    <definedName name="DEM_TOM_V" localSheetId="6">[74]СЭЛТ!#REF!</definedName>
    <definedName name="DEM_TOM_V">[74]СЭЛТ!#REF!</definedName>
    <definedName name="DEM_TOM_V_6" localSheetId="7">[75]СЭЛТ!#REF!</definedName>
    <definedName name="DEM_TOM_V_6" localSheetId="6">[75]СЭЛТ!#REF!</definedName>
    <definedName name="DEM_TOM_V_6">[75]СЭЛТ!#REF!</definedName>
    <definedName name="DemoAssetType">[31]Project!$B$48</definedName>
    <definedName name="DemoPart">[31]Project!$B$47</definedName>
    <definedName name="DemoReplacement">[31]Project!$B$46</definedName>
    <definedName name="DemoType">[31]Project!$B$45</definedName>
    <definedName name="dep" localSheetId="7">#REF!</definedName>
    <definedName name="dep" localSheetId="6">#REF!</definedName>
    <definedName name="dep">#REF!</definedName>
    <definedName name="dep_eur" localSheetId="7">#REF!</definedName>
    <definedName name="dep_eur" localSheetId="6">#REF!</definedName>
    <definedName name="dep_eur">#REF!</definedName>
    <definedName name="dep_na" localSheetId="7">#REF!</definedName>
    <definedName name="dep_na" localSheetId="6">#REF!</definedName>
    <definedName name="dep_na">#REF!</definedName>
    <definedName name="dep_rheox" localSheetId="7">#REF!</definedName>
    <definedName name="dep_rheox" localSheetId="6">#REF!</definedName>
    <definedName name="dep_rheox">#REF!</definedName>
    <definedName name="dep_xecl" localSheetId="7">#REF!</definedName>
    <definedName name="dep_xecl" localSheetId="6">#REF!</definedName>
    <definedName name="dep_xecl">#REF!</definedName>
    <definedName name="DEPARTMENT">OFFSET([55]Lists!$B$2:$B$400,,,COUNTA([55]Lists!$B$2:$B$400),)</definedName>
    <definedName name="DepnMethodList">[31]Assets!$T$56:$T$59</definedName>
    <definedName name="DepnStartYear">[31]Assets!$U$44</definedName>
    <definedName name="DEPOSITS" localSheetId="7">#REF!</definedName>
    <definedName name="DEPOSITS" localSheetId="6">#REF!</definedName>
    <definedName name="DEPOSITS">#REF!</definedName>
    <definedName name="DEPOSITS_6" localSheetId="7">#REF!</definedName>
    <definedName name="DEPOSITS_6" localSheetId="6">#REF!</definedName>
    <definedName name="DEPOSITS_6">#REF!</definedName>
    <definedName name="Depreciation" localSheetId="7">#REF!</definedName>
    <definedName name="Depreciation" localSheetId="6">#REF!</definedName>
    <definedName name="Depreciation">#REF!</definedName>
    <definedName name="DEPT">[30]Hidden!$D$11</definedName>
    <definedName name="Description_of_Symptom">OFFSET([47]Парето!$B$10,0,0,COUNTA([47]Парето!$B$10:$B$34),1)</definedName>
    <definedName name="DESIN" localSheetId="7">#REF!</definedName>
    <definedName name="DESIN" localSheetId="6">#REF!</definedName>
    <definedName name="DESIN">#REF!</definedName>
    <definedName name="desin2" localSheetId="7">#REF!</definedName>
    <definedName name="desin2" localSheetId="6">#REF!</definedName>
    <definedName name="desin2">#REF!</definedName>
    <definedName name="Detective_Control" localSheetId="7">#REF!</definedName>
    <definedName name="Detective_Control" localSheetId="6">#REF!</definedName>
    <definedName name="Detective_Control">#REF!</definedName>
    <definedName name="dez" localSheetId="7">#REF!</definedName>
    <definedName name="dez" localSheetId="6">#REF!</definedName>
    <definedName name="dez">#REF!</definedName>
    <definedName name="Dezembro" localSheetId="7">#REF!</definedName>
    <definedName name="Dezembro" localSheetId="6">#REF!</definedName>
    <definedName name="Dezembro">#REF!</definedName>
    <definedName name="df">#N/A</definedName>
    <definedName name="DF_GRID_1" localSheetId="7">#REF!</definedName>
    <definedName name="DF_GRID_1" localSheetId="6">#REF!</definedName>
    <definedName name="DF_GRID_1">#REF!</definedName>
    <definedName name="dfb" localSheetId="7">#REF!</definedName>
    <definedName name="dfb" localSheetId="6">#REF!</definedName>
    <definedName name="dfb">#REF!</definedName>
    <definedName name="dfg" hidden="1">{#N/A,#N/A,FALSE,"지침";#N/A,#N/A,FALSE,"환경분석";#N/A,#N/A,FALSE,"Sheet16"}</definedName>
    <definedName name="dfg_1" hidden="1">{#N/A,#N/A,FALSE,"지침";#N/A,#N/A,FALSE,"환경분석";#N/A,#N/A,FALSE,"Sheet16"}</definedName>
    <definedName name="dfg_2" hidden="1">{#N/A,#N/A,FALSE,"지침";#N/A,#N/A,FALSE,"환경분석";#N/A,#N/A,FALSE,"Sheet16"}</definedName>
    <definedName name="dfg_3" hidden="1">{#N/A,#N/A,FALSE,"지침";#N/A,#N/A,FALSE,"환경분석";#N/A,#N/A,FALSE,"Sheet16"}</definedName>
    <definedName name="dfg_4" hidden="1">{#N/A,#N/A,FALSE,"지침";#N/A,#N/A,FALSE,"환경분석";#N/A,#N/A,FALSE,"Sheet16"}</definedName>
    <definedName name="dfkga" hidden="1">{0,#N/A,FALSE,0;0,#N/A,FALSE,0}</definedName>
    <definedName name="dfs" localSheetId="7">#REF!</definedName>
    <definedName name="dfs" localSheetId="6">#REF!</definedName>
    <definedName name="dfs">#REF!</definedName>
    <definedName name="dfsd" localSheetId="7">#REF!</definedName>
    <definedName name="dfsd" localSheetId="6">#REF!</definedName>
    <definedName name="dfsd">#REF!</definedName>
    <definedName name="dfsdfs" localSheetId="7">#REF!</definedName>
    <definedName name="dfsdfs" localSheetId="6">#REF!</definedName>
    <definedName name="dfsdfs">#REF!</definedName>
    <definedName name="dg" localSheetId="7">[8]Баланс!#REF!</definedName>
    <definedName name="dg" localSheetId="6">[8]Баланс!#REF!</definedName>
    <definedName name="dg">[8]Баланс!#REF!</definedName>
    <definedName name="Dg_" localSheetId="7">[8]Баланс!#REF!</definedName>
    <definedName name="Dg_" localSheetId="6">[8]Баланс!#REF!</definedName>
    <definedName name="Dg_">[8]Баланс!#REF!</definedName>
    <definedName name="dghjkjkj" localSheetId="7" hidden="1">#REF!</definedName>
    <definedName name="dghjkjkj" localSheetId="6" hidden="1">#REF!</definedName>
    <definedName name="dghjkjkj" hidden="1">#REF!</definedName>
    <definedName name="DialRadius">[100]Gauge!$L$2</definedName>
    <definedName name="DialRadiusA" localSheetId="7">#REF!</definedName>
    <definedName name="DialRadiusA" localSheetId="6">#REF!</definedName>
    <definedName name="DialRadiusA">#REF!</definedName>
    <definedName name="DialRadiusB" localSheetId="7">#REF!</definedName>
    <definedName name="DialRadiusB" localSheetId="6">#REF!</definedName>
    <definedName name="DialRadiusB">#REF!</definedName>
    <definedName name="DialXCenter">[100]Gauge!$L$3</definedName>
    <definedName name="DialXCenterA" localSheetId="7">#REF!</definedName>
    <definedName name="DialXCenterA" localSheetId="6">#REF!</definedName>
    <definedName name="DialXCenterA">#REF!</definedName>
    <definedName name="DialXCenterB" localSheetId="7">#REF!</definedName>
    <definedName name="DialXCenterB" localSheetId="6">#REF!</definedName>
    <definedName name="DialXCenterB">#REF!</definedName>
    <definedName name="DialYCenter">[100]Gauge!$M$3</definedName>
    <definedName name="DialYCenterA" localSheetId="7">#REF!</definedName>
    <definedName name="DialYCenterA" localSheetId="6">#REF!</definedName>
    <definedName name="DialYCenterA">#REF!</definedName>
    <definedName name="DialYCenterB" localSheetId="7">#REF!</definedName>
    <definedName name="DialYCenterB" localSheetId="6">#REF!</definedName>
    <definedName name="DialYCenterB">#REF!</definedName>
    <definedName name="DilutedShares" localSheetId="7">#REF!</definedName>
    <definedName name="DilutedShares" localSheetId="6">#REF!</definedName>
    <definedName name="DilutedShares">#REF!</definedName>
    <definedName name="Dimension1_1">[46]Parameters!$D$15</definedName>
    <definedName name="Dimension1_2">[46]Parameters!$E$15</definedName>
    <definedName name="Dimension1_3">[46]Parameters!$F$15</definedName>
    <definedName name="DISCNTS" localSheetId="7">'[101]CONT.'!#REF!</definedName>
    <definedName name="DISCNTS" localSheetId="6">'[101]CONT.'!#REF!</definedName>
    <definedName name="DISCNTS">'[101]CONT.'!#REF!</definedName>
    <definedName name="Discount_rates">[102]Расчеты!$Y$8:$Y$574</definedName>
    <definedName name="DiscountYears" localSheetId="7">#REF!</definedName>
    <definedName name="DiscountYears" localSheetId="6">#REF!</definedName>
    <definedName name="DiscountYears">#REF!</definedName>
    <definedName name="discussion">[103]Title!$N$2</definedName>
    <definedName name="Dist" localSheetId="7">#REF!</definedName>
    <definedName name="Dist" localSheetId="6">#REF!</definedName>
    <definedName name="Dist">#REF!</definedName>
    <definedName name="DIST.EXP" localSheetId="7">#REF!</definedName>
    <definedName name="DIST.EXP" localSheetId="6">#REF!</definedName>
    <definedName name="DIST.EXP">#REF!</definedName>
    <definedName name="DIST.NAC" localSheetId="7">#REF!</definedName>
    <definedName name="DIST.NAC" localSheetId="6">#REF!</definedName>
    <definedName name="DIST.NAC">#REF!</definedName>
    <definedName name="DISTRIBCO" localSheetId="7">#REF!</definedName>
    <definedName name="DISTRIBCO" localSheetId="6">#REF!</definedName>
    <definedName name="DISTRIBCO">#REF!</definedName>
    <definedName name="DistributionSynergies" localSheetId="7">#REF!</definedName>
    <definedName name="DistributionSynergies" localSheetId="6">#REF!</definedName>
    <definedName name="DistributionSynergies">#REF!</definedName>
    <definedName name="DIV_ADMIN" localSheetId="7">#REF!</definedName>
    <definedName name="DIV_ADMIN" localSheetId="6">#REF!</definedName>
    <definedName name="DIV_ADMIN">#REF!</definedName>
    <definedName name="DIV_COM" localSheetId="7">#REF!</definedName>
    <definedName name="DIV_COM" localSheetId="6">#REF!</definedName>
    <definedName name="DIV_COM">#REF!</definedName>
    <definedName name="DIV_EURCountry" localSheetId="7">#REF!</definedName>
    <definedName name="DIV_EURCountry" localSheetId="6">#REF!</definedName>
    <definedName name="DIV_EURCountry">#REF!</definedName>
    <definedName name="DIV_EURExercise" localSheetId="7">#REF!</definedName>
    <definedName name="DIV_EURExercise" localSheetId="6">#REF!</definedName>
    <definedName name="DIV_EURExercise">#REF!</definedName>
    <definedName name="DIV_EURPlant" localSheetId="7">#REF!</definedName>
    <definedName name="DIV_EURPlant" localSheetId="6">#REF!</definedName>
    <definedName name="DIV_EURPlant">#REF!</definedName>
    <definedName name="DIV_EURPlantNo" localSheetId="7">#REF!</definedName>
    <definedName name="DIV_EURPlantNo" localSheetId="6">#REF!</definedName>
    <definedName name="DIV_EURPlantNo">#REF!</definedName>
    <definedName name="DIV_IT" localSheetId="7">#REF!</definedName>
    <definedName name="DIV_IT" localSheetId="6">#REF!</definedName>
    <definedName name="DIV_IT">#REF!</definedName>
    <definedName name="DIV_LOG" localSheetId="7">#REF!</definedName>
    <definedName name="DIV_LOG" localSheetId="6">#REF!</definedName>
    <definedName name="DIV_LOG">#REF!</definedName>
    <definedName name="DIV_OTHERCountry" localSheetId="7">#REF!</definedName>
    <definedName name="DIV_OTHERCountry" localSheetId="6">#REF!</definedName>
    <definedName name="DIV_OTHERCountry">#REF!</definedName>
    <definedName name="DIV_OtherCountryOld" localSheetId="7">'[104]Cost Leadership Capex Div.'!#REF!</definedName>
    <definedName name="DIV_OtherCountryOld" localSheetId="6">'[104]Cost Leadership Capex Div.'!#REF!</definedName>
    <definedName name="DIV_OtherCountryOld">'[104]Cost Leadership Capex Div.'!#REF!</definedName>
    <definedName name="DIV_OtherExcerciseOld" localSheetId="7">'[104]Cost Leadership Capex Div.'!#REF!</definedName>
    <definedName name="DIV_OtherExcerciseOld" localSheetId="6">'[104]Cost Leadership Capex Div.'!#REF!</definedName>
    <definedName name="DIV_OtherExcerciseOld">'[104]Cost Leadership Capex Div.'!#REF!</definedName>
    <definedName name="DIV_OTHERExercise" localSheetId="7">#REF!</definedName>
    <definedName name="DIV_OTHERExercise" localSheetId="6">#REF!</definedName>
    <definedName name="DIV_OTHERExercise">#REF!</definedName>
    <definedName name="DIV_OTHERPlant" localSheetId="7">#REF!</definedName>
    <definedName name="DIV_OTHERPlant" localSheetId="6">#REF!</definedName>
    <definedName name="DIV_OTHERPlant">#REF!</definedName>
    <definedName name="DIV_OTHERPlantNo" localSheetId="7">#REF!</definedName>
    <definedName name="DIV_OTHERPlantNo" localSheetId="6">#REF!</definedName>
    <definedName name="DIV_OTHERPlantNo">#REF!</definedName>
    <definedName name="DIV_OtherPlantNoOld" localSheetId="7">'[104]Cost Leadership Capex Div.'!#REF!</definedName>
    <definedName name="DIV_OtherPlantNoOld" localSheetId="6">'[104]Cost Leadership Capex Div.'!#REF!</definedName>
    <definedName name="DIV_OtherPlantNoOld">'[104]Cost Leadership Capex Div.'!#REF!</definedName>
    <definedName name="DIV_OtherPlantOld" localSheetId="7">'[104]Cost Leadership Capex Div.'!#REF!</definedName>
    <definedName name="DIV_OtherPlantOld" localSheetId="6">'[104]Cost Leadership Capex Div.'!#REF!</definedName>
    <definedName name="DIV_OtherPlantOld">'[104]Cost Leadership Capex Div.'!#REF!</definedName>
    <definedName name="DIV_PACK" localSheetId="7">#REF!</definedName>
    <definedName name="DIV_PACK" localSheetId="6">#REF!</definedName>
    <definedName name="DIV_PACK">#REF!</definedName>
    <definedName name="DIV_PROD" localSheetId="7">#REF!</definedName>
    <definedName name="DIV_PROD" localSheetId="6">#REF!</definedName>
    <definedName name="DIV_PROD">#REF!</definedName>
    <definedName name="DIV_SEC" localSheetId="7">#REF!</definedName>
    <definedName name="DIV_SEC" localSheetId="6">#REF!</definedName>
    <definedName name="DIV_SEC">#REF!</definedName>
    <definedName name="DivAfterRate" localSheetId="7">#REF!</definedName>
    <definedName name="DivAfterRate" localSheetId="6">#REF!</definedName>
    <definedName name="DivAfterRate">#REF!</definedName>
    <definedName name="DivAvRate1" localSheetId="7">#REF!</definedName>
    <definedName name="DivAvRate1" localSheetId="6">#REF!</definedName>
    <definedName name="DivAvRate1">#REF!</definedName>
    <definedName name="DivAvRate2" localSheetId="7">#REF!</definedName>
    <definedName name="DivAvRate2" localSheetId="6">#REF!</definedName>
    <definedName name="DivAvRate2">#REF!</definedName>
    <definedName name="DivAvRate3" localSheetId="7">#REF!</definedName>
    <definedName name="DivAvRate3" localSheetId="6">#REF!</definedName>
    <definedName name="DivAvRate3">#REF!</definedName>
    <definedName name="DivBefore" localSheetId="7">#REF!</definedName>
    <definedName name="DivBefore" localSheetId="6">#REF!</definedName>
    <definedName name="DivBefore">#REF!</definedName>
    <definedName name="DivBudgetRate" localSheetId="7">#REF!</definedName>
    <definedName name="DivBudgetRate" localSheetId="6">#REF!</definedName>
    <definedName name="DivBudgetRate">#REF!</definedName>
    <definedName name="divcase">[105]Case!$E$19</definedName>
    <definedName name="DivLERate" localSheetId="7">#REF!</definedName>
    <definedName name="DivLERate" localSheetId="6">#REF!</definedName>
    <definedName name="DivLERate">#REF!</definedName>
    <definedName name="DM" localSheetId="7">#REF!</definedName>
    <definedName name="DM" localSheetId="6">#REF!</definedName>
    <definedName name="DM">#REF!</definedName>
    <definedName name="Dolar_Fech_Mes" localSheetId="7">#REF!</definedName>
    <definedName name="Dolar_Fech_Mes" localSheetId="6">#REF!</definedName>
    <definedName name="Dolar_Fech_Mes">#REF!</definedName>
    <definedName name="Dolar_Spot_Ultima" localSheetId="7">#REF!</definedName>
    <definedName name="Dolar_Spot_Ultima" localSheetId="6">#REF!</definedName>
    <definedName name="Dolar_Spot_Ultima">#REF!</definedName>
    <definedName name="Dollar95" localSheetId="7">[78]Sheet1!#REF!</definedName>
    <definedName name="Dollar95" localSheetId="6">[78]Sheet1!#REF!</definedName>
    <definedName name="Dollar95">[78]Sheet1!#REF!</definedName>
    <definedName name="domestic___export" localSheetId="7">#REF!</definedName>
    <definedName name="domestic___export" localSheetId="6">#REF!</definedName>
    <definedName name="domestic___export">#REF!</definedName>
    <definedName name="DPS" localSheetId="7">#REF!</definedName>
    <definedName name="DPS" localSheetId="6">#REF!</definedName>
    <definedName name="DPS">#REF!</definedName>
    <definedName name="Dpt">[106]Инструкция!$T$3:$T$14</definedName>
    <definedName name="draft53" hidden="1">{"det (May)",#N/A,FALSE,"June";"sum (MAY YTD)",#N/A,FALSE,"June YTD"}</definedName>
    <definedName name="draft53_1" hidden="1">{"det (May)",#N/A,FALSE,"June";"sum (MAY YTD)",#N/A,FALSE,"June YTD"}</definedName>
    <definedName name="draft53_2" hidden="1">{"det (May)",#N/A,FALSE,"June";"sum (MAY YTD)",#N/A,FALSE,"June YTD"}</definedName>
    <definedName name="draft53_3" hidden="1">{"det (May)",#N/A,FALSE,"June";"sum (MAY YTD)",#N/A,FALSE,"June YTD"}</definedName>
    <definedName name="draft53_4" hidden="1">{"det (May)",#N/A,FALSE,"June";"sum (MAY YTD)",#N/A,FALSE,"June YTD"}</definedName>
    <definedName name="drlFilter">[28]Settings!$D$27</definedName>
    <definedName name="dsd" localSheetId="7">#REF!</definedName>
    <definedName name="dsd" localSheetId="6">#REF!</definedName>
    <definedName name="dsd">#REF!</definedName>
    <definedName name="dsfd" hidden="1">{#N/A,#N/A,FALSE,"Aging Summary";#N/A,#N/A,FALSE,"Ratio Analysis";#N/A,#N/A,FALSE,"Test 120 Day Accts";#N/A,#N/A,FALSE,"Tickmarks"}</definedName>
    <definedName name="dsvbgl" hidden="1">{"det (May)",#N/A,FALSE,"June";"sum (MAY YTD)",#N/A,FALSE,"June YTD"}</definedName>
    <definedName name="dsvbgl_1" hidden="1">{"det (May)",#N/A,FALSE,"June";"sum (MAY YTD)",#N/A,FALSE,"June YTD"}</definedName>
    <definedName name="dsvbgl_2" hidden="1">{"det (May)",#N/A,FALSE,"June";"sum (MAY YTD)",#N/A,FALSE,"June YTD"}</definedName>
    <definedName name="dsvbgl_3" hidden="1">{"det (May)",#N/A,FALSE,"June";"sum (MAY YTD)",#N/A,FALSE,"June YTD"}</definedName>
    <definedName name="dsvbgl_4" hidden="1">{"det (May)",#N/A,FALSE,"June";"sum (MAY YTD)",#N/A,FALSE,"June YTD"}</definedName>
    <definedName name="dtype">[28]Hidden!$E$11</definedName>
    <definedName name="dvrCustomer" localSheetId="7">#REF!</definedName>
    <definedName name="dvrCustomer" localSheetId="6">#REF!</definedName>
    <definedName name="dvrCustomer">#REF!</definedName>
    <definedName name="dvrDay" localSheetId="7">#REF!</definedName>
    <definedName name="dvrDay" localSheetId="6">#REF!</definedName>
    <definedName name="dvrDay">#REF!</definedName>
    <definedName name="dvrDocDay" localSheetId="7">#REF!</definedName>
    <definedName name="dvrDocDay" localSheetId="6">#REF!</definedName>
    <definedName name="dvrDocDay">#REF!</definedName>
    <definedName name="dvrDocIss" localSheetId="7">#REF!</definedName>
    <definedName name="dvrDocIss" localSheetId="6">#REF!</definedName>
    <definedName name="dvrDocIss">#REF!</definedName>
    <definedName name="dvrDocMonth" localSheetId="7">#REF!</definedName>
    <definedName name="dvrDocMonth" localSheetId="6">#REF!</definedName>
    <definedName name="dvrDocMonth">#REF!</definedName>
    <definedName name="dvrDocNum" localSheetId="7">#REF!</definedName>
    <definedName name="dvrDocNum" localSheetId="6">#REF!</definedName>
    <definedName name="dvrDocNum">#REF!</definedName>
    <definedName name="dvrDocSer" localSheetId="7">#REF!</definedName>
    <definedName name="dvrDocSer" localSheetId="6">#REF!</definedName>
    <definedName name="dvrDocSer">#REF!</definedName>
    <definedName name="dvrDocYear" localSheetId="7">#REF!</definedName>
    <definedName name="dvrDocYear" localSheetId="6">#REF!</definedName>
    <definedName name="dvrDocYear">#REF!</definedName>
    <definedName name="dvrMonth" localSheetId="7">#REF!</definedName>
    <definedName name="dvrMonth" localSheetId="6">#REF!</definedName>
    <definedName name="dvrMonth">#REF!</definedName>
    <definedName name="dvrName" localSheetId="7">#REF!</definedName>
    <definedName name="dvrName" localSheetId="6">#REF!</definedName>
    <definedName name="dvrName">#REF!</definedName>
    <definedName name="dvrNo" localSheetId="7">#REF!</definedName>
    <definedName name="dvrNo" localSheetId="6">#REF!</definedName>
    <definedName name="dvrNo">#REF!</definedName>
    <definedName name="dvrNumber" localSheetId="7">#REF!</definedName>
    <definedName name="dvrNumber" localSheetId="6">#REF!</definedName>
    <definedName name="dvrNumber">#REF!</definedName>
    <definedName name="dvrOrder" localSheetId="7">#REF!</definedName>
    <definedName name="dvrOrder" localSheetId="6">#REF!</definedName>
    <definedName name="dvrOrder">#REF!</definedName>
    <definedName name="dvrPayer" localSheetId="7">#REF!</definedName>
    <definedName name="dvrPayer" localSheetId="6">#REF!</definedName>
    <definedName name="dvrPayer">#REF!</definedName>
    <definedName name="dvrPayerBank1" localSheetId="7">#REF!</definedName>
    <definedName name="dvrPayerBank1" localSheetId="6">#REF!</definedName>
    <definedName name="dvrPayerBank1">#REF!</definedName>
    <definedName name="dvrPayerBank2" localSheetId="7">#REF!</definedName>
    <definedName name="dvrPayerBank2" localSheetId="6">#REF!</definedName>
    <definedName name="dvrPayerBank2">#REF!</definedName>
    <definedName name="dvrPayerCount" localSheetId="7">#REF!</definedName>
    <definedName name="dvrPayerCount" localSheetId="6">#REF!</definedName>
    <definedName name="dvrPayerCount">#REF!</definedName>
    <definedName name="dvrQnt" localSheetId="7">#REF!</definedName>
    <definedName name="dvrQnt" localSheetId="6">#REF!</definedName>
    <definedName name="dvrQnt">#REF!</definedName>
    <definedName name="dvrReceiver" localSheetId="7">#REF!</definedName>
    <definedName name="dvrReceiver" localSheetId="6">#REF!</definedName>
    <definedName name="dvrReceiver">#REF!</definedName>
    <definedName name="dvrSupplier" localSheetId="7">#REF!</definedName>
    <definedName name="dvrSupplier" localSheetId="6">#REF!</definedName>
    <definedName name="dvrSupplier">#REF!</definedName>
    <definedName name="dvrUnit" localSheetId="7">#REF!</definedName>
    <definedName name="dvrUnit" localSheetId="6">#REF!</definedName>
    <definedName name="dvrUnit">#REF!</definedName>
    <definedName name="dvrValidDay" localSheetId="7">#REF!</definedName>
    <definedName name="dvrValidDay" localSheetId="6">#REF!</definedName>
    <definedName name="dvrValidDay">#REF!</definedName>
    <definedName name="dvrValidMonth" localSheetId="7">#REF!</definedName>
    <definedName name="dvrValidMonth" localSheetId="6">#REF!</definedName>
    <definedName name="dvrValidMonth">#REF!</definedName>
    <definedName name="dvrValidYear" localSheetId="7">#REF!</definedName>
    <definedName name="dvrValidYear" localSheetId="6">#REF!</definedName>
    <definedName name="dvrValidYear">#REF!</definedName>
    <definedName name="dvrYear" localSheetId="7">#REF!</definedName>
    <definedName name="dvrYear" localSheetId="6">#REF!</definedName>
    <definedName name="dvrYear">#REF!</definedName>
    <definedName name="E_Ajustado">[71]DIST!$E$3:$E$7000</definedName>
    <definedName name="E_Mail" localSheetId="7">#REF!</definedName>
    <definedName name="E_Mail" localSheetId="6">#REF!</definedName>
    <definedName name="E_Mail">#REF!</definedName>
    <definedName name="EBITDA" localSheetId="7">#REF!</definedName>
    <definedName name="EBITDA" localSheetId="6">#REF!</definedName>
    <definedName name="EBITDA">#REF!</definedName>
    <definedName name="EBITDAAdjustment" localSheetId="7">#REF!</definedName>
    <definedName name="EBITDAAdjustment" localSheetId="6">#REF!</definedName>
    <definedName name="EBITDAAdjustment">#REF!</definedName>
    <definedName name="ECU" localSheetId="7">'[74]Курсы валют ЦБ'!#REF!</definedName>
    <definedName name="ECU" localSheetId="6">'[74]Курсы валют ЦБ'!#REF!</definedName>
    <definedName name="ECU">'[74]Курсы валют ЦБ'!#REF!</definedName>
    <definedName name="ECU_6" localSheetId="7">'[75]Курсы валют ЦБ'!#REF!</definedName>
    <definedName name="ECU_6" localSheetId="6">'[75]Курсы валют ЦБ'!#REF!</definedName>
    <definedName name="ECU_6">'[75]Курсы валют ЦБ'!#REF!</definedName>
    <definedName name="ee" hidden="1">{"det (May)",#N/A,FALSE,"June";"sum (MAY YTD)",#N/A,FALSE,"June YTD"}</definedName>
    <definedName name="eee" localSheetId="7" hidden="1">#REF!</definedName>
    <definedName name="eee" localSheetId="5" hidden="1">#REF!</definedName>
    <definedName name="eee" localSheetId="6" hidden="1">#REF!</definedName>
    <definedName name="eee" hidden="1">#REF!</definedName>
    <definedName name="eer" hidden="1">{#N/A,#N/A,FALSE,"Hoja1";#N/A,#N/A,FALSE,"Hoja2"}</definedName>
    <definedName name="EggTable">[107]Parameters!$A$3:$D$32</definedName>
    <definedName name="eirhg" hidden="1">{"det (May)",#N/A,FALSE,"June";"sum (MAY YTD)",#N/A,FALSE,"June YTD"}</definedName>
    <definedName name="eirhg_1" hidden="1">{"det (May)",#N/A,FALSE,"June";"sum (MAY YTD)",#N/A,FALSE,"June YTD"}</definedName>
    <definedName name="eirhg_2" hidden="1">{"det (May)",#N/A,FALSE,"June";"sum (MAY YTD)",#N/A,FALSE,"June YTD"}</definedName>
    <definedName name="eirhg_3" hidden="1">{"det (May)",#N/A,FALSE,"June";"sum (MAY YTD)",#N/A,FALSE,"June YTD"}</definedName>
    <definedName name="eirhg_4" hidden="1">{"det (May)",#N/A,FALSE,"June";"sum (MAY YTD)",#N/A,FALSE,"June YTD"}</definedName>
    <definedName name="eirnf" hidden="1">{"det (May)",#N/A,FALSE,"June";"sum (MAY YTD)",#N/A,FALSE,"June YTD"}</definedName>
    <definedName name="eirnf_1" hidden="1">{"det (May)",#N/A,FALSE,"June";"sum (MAY YTD)",#N/A,FALSE,"June YTD"}</definedName>
    <definedName name="eirnf_2" hidden="1">{"det (May)",#N/A,FALSE,"June";"sum (MAY YTD)",#N/A,FALSE,"June YTD"}</definedName>
    <definedName name="eirnf_3" hidden="1">{"det (May)",#N/A,FALSE,"June";"sum (MAY YTD)",#N/A,FALSE,"June YTD"}</definedName>
    <definedName name="eirnf_4" hidden="1">{"det (May)",#N/A,FALSE,"June";"sum (MAY YTD)",#N/A,FALSE,"June YTD"}</definedName>
    <definedName name="ekymay">#N/A</definedName>
    <definedName name="Electronic_Report" localSheetId="7">#REF!</definedName>
    <definedName name="Electronic_Report" localSheetId="6">#REF!</definedName>
    <definedName name="Electronic_Report">#REF!</definedName>
    <definedName name="elkAddr1" localSheetId="7">#REF!</definedName>
    <definedName name="elkAddr1" localSheetId="6">#REF!</definedName>
    <definedName name="elkAddr1">#REF!</definedName>
    <definedName name="elkAddr2" localSheetId="7">#REF!</definedName>
    <definedName name="elkAddr2" localSheetId="6">#REF!</definedName>
    <definedName name="elkAddr2">#REF!</definedName>
    <definedName name="elkCount" localSheetId="7">#REF!</definedName>
    <definedName name="elkCount" localSheetId="6">#REF!</definedName>
    <definedName name="elkCount">#REF!</definedName>
    <definedName name="elkCountFrom" localSheetId="7">#REF!</definedName>
    <definedName name="elkCountFrom" localSheetId="6">#REF!</definedName>
    <definedName name="elkCountFrom">#REF!</definedName>
    <definedName name="elkCountTo" localSheetId="7">#REF!</definedName>
    <definedName name="elkCountTo" localSheetId="6">#REF!</definedName>
    <definedName name="elkCountTo">#REF!</definedName>
    <definedName name="elkDateFrom" localSheetId="7">#REF!</definedName>
    <definedName name="elkDateFrom" localSheetId="6">#REF!</definedName>
    <definedName name="elkDateFrom">#REF!</definedName>
    <definedName name="elkDateTo" localSheetId="7">#REF!</definedName>
    <definedName name="elkDateTo" localSheetId="6">#REF!</definedName>
    <definedName name="elkDateTo">#REF!</definedName>
    <definedName name="elkDiscount" localSheetId="7">#REF!</definedName>
    <definedName name="elkDiscount" localSheetId="6">#REF!</definedName>
    <definedName name="elkDiscount">#REF!</definedName>
    <definedName name="elkKAddr1" localSheetId="7">#REF!</definedName>
    <definedName name="elkKAddr1" localSheetId="6">#REF!</definedName>
    <definedName name="elkKAddr1">#REF!</definedName>
    <definedName name="elkKAddr2" localSheetId="7">#REF!</definedName>
    <definedName name="elkKAddr2" localSheetId="6">#REF!</definedName>
    <definedName name="elkKAddr2">#REF!</definedName>
    <definedName name="elkKCount" localSheetId="7">#REF!</definedName>
    <definedName name="elkKCount" localSheetId="6">#REF!</definedName>
    <definedName name="elkKCount">#REF!</definedName>
    <definedName name="elkKCountFrom" localSheetId="7">#REF!</definedName>
    <definedName name="elkKCountFrom" localSheetId="6">#REF!</definedName>
    <definedName name="elkKCountFrom">#REF!</definedName>
    <definedName name="elkKCountTo" localSheetId="7">#REF!</definedName>
    <definedName name="elkKCountTo" localSheetId="6">#REF!</definedName>
    <definedName name="elkKCountTo">#REF!</definedName>
    <definedName name="elkKDateFrom" localSheetId="7">#REF!</definedName>
    <definedName name="elkKDateFrom" localSheetId="6">#REF!</definedName>
    <definedName name="elkKDateFrom">#REF!</definedName>
    <definedName name="elkKDateTo" localSheetId="7">#REF!</definedName>
    <definedName name="elkKDateTo" localSheetId="6">#REF!</definedName>
    <definedName name="elkKDateTo">#REF!</definedName>
    <definedName name="elkKDiscount" localSheetId="7">#REF!</definedName>
    <definedName name="elkKDiscount" localSheetId="6">#REF!</definedName>
    <definedName name="elkKDiscount">#REF!</definedName>
    <definedName name="elkKNumber" localSheetId="7">#REF!</definedName>
    <definedName name="elkKNumber" localSheetId="6">#REF!</definedName>
    <definedName name="elkKNumber">#REF!</definedName>
    <definedName name="elkKSumC" localSheetId="7">#REF!</definedName>
    <definedName name="elkKSumC" localSheetId="6">#REF!</definedName>
    <definedName name="elkKSumC">#REF!</definedName>
    <definedName name="elkKSumR" localSheetId="7">#REF!</definedName>
    <definedName name="elkKSumR" localSheetId="6">#REF!</definedName>
    <definedName name="elkKSumR">#REF!</definedName>
    <definedName name="elkKTarif" localSheetId="7">#REF!</definedName>
    <definedName name="elkKTarif" localSheetId="6">#REF!</definedName>
    <definedName name="elkKTarif">#REF!</definedName>
    <definedName name="elkNumber" localSheetId="7">#REF!</definedName>
    <definedName name="elkNumber" localSheetId="6">#REF!</definedName>
    <definedName name="elkNumber">#REF!</definedName>
    <definedName name="elkSumC" localSheetId="7">#REF!</definedName>
    <definedName name="elkSumC" localSheetId="6">#REF!</definedName>
    <definedName name="elkSumC">#REF!</definedName>
    <definedName name="elkSumR" localSheetId="7">#REF!</definedName>
    <definedName name="elkSumR" localSheetId="6">#REF!</definedName>
    <definedName name="elkSumR">#REF!</definedName>
    <definedName name="elkTarif" localSheetId="7">#REF!</definedName>
    <definedName name="elkTarif" localSheetId="6">#REF!</definedName>
    <definedName name="elkTarif">#REF!</definedName>
    <definedName name="EMBALAGE">[71]TABELAS!$B$24:$D$36</definedName>
    <definedName name="End" localSheetId="7">#REF!</definedName>
    <definedName name="End" localSheetId="6">#REF!</definedName>
    <definedName name="End">#REF!</definedName>
    <definedName name="EndDate">[63]Даты!$D$7</definedName>
    <definedName name="EndereçoEmail" localSheetId="7">#REF!</definedName>
    <definedName name="EndereçoEmail" localSheetId="6">#REF!</definedName>
    <definedName name="EndereçoEmail">#REF!</definedName>
    <definedName name="Eng" localSheetId="7">#REF!</definedName>
    <definedName name="Eng" localSheetId="6">#REF!</definedName>
    <definedName name="Eng">#REF!</definedName>
    <definedName name="engagement" hidden="1">{"det (May)",#N/A,FALSE,"June";"sum (MAY YTD)",#N/A,FALSE,"June YTD"}</definedName>
    <definedName name="enr" localSheetId="7">#REF!</definedName>
    <definedName name="enr" localSheetId="6">#REF!</definedName>
    <definedName name="enr">#REF!</definedName>
    <definedName name="enr_6" localSheetId="7">#REF!</definedName>
    <definedName name="enr_6" localSheetId="6">#REF!</definedName>
    <definedName name="enr_6">#REF!</definedName>
    <definedName name="enr1_6" localSheetId="7">#REF!</definedName>
    <definedName name="enr1_6" localSheetId="6">#REF!</definedName>
    <definedName name="enr1_6">#REF!</definedName>
    <definedName name="EnteredAs">'[108]Basic Assumptions'!$B$10</definedName>
    <definedName name="entity" localSheetId="7">#REF!</definedName>
    <definedName name="entity" localSheetId="6">#REF!</definedName>
    <definedName name="entity">#REF!</definedName>
    <definedName name="Entra" localSheetId="2">[109]!Entra</definedName>
    <definedName name="Entra" localSheetId="7">[109]!Entra</definedName>
    <definedName name="Entra" localSheetId="6">[109]!Entra</definedName>
    <definedName name="Entra">[109]!Entra</definedName>
    <definedName name="Entrada">'[110]Planilha resultados'!$C$8:$K$10,'[110]Planilha resultados'!$C$23:$K$26,'[110]Planilha resultados'!$C$20:$K$21,'[110]Planilha resultados'!$C$12:$G$17,'[110]Planilha resultados'!$H$12:$K$17</definedName>
    <definedName name="EPMWorkbookOptions_1" hidden="1">"qB0BAB+LCAAAAAAABADtXW1z2rgW/r4z+x8yfAds3gIZkh3XMQlbwFxw0m0zHcaAk3hKbK5xmnR//RVYCdg41EInuZJQ25lQSz7W83Ae2VaOzmn+9fwwO/rpBAvX905zakHJHTnexJ+63t1p7jG8zau13F9nf/7R/OIHP8a+/8Och6jr4gid5y1Onhfuae4+DOcnxeLT01PhqVzwg7tiSVHU4j/dznBy7zzYeddbhLY3cXKvZ01/f1YOXfXo"</definedName>
    <definedName name="EPMWorkbookOptions_10" hidden="1">"3nlhSstECcJhtCxmMAplDTRsmkmHfQdW5CMkuJCzp8iHkbGYwShUJf2wYSadFZwTKWFQCZMViICRsIDxOXvVp8TWRPfQDJ1io0nv1Cxq8/nMndghsvN6PHb0pTuy5nseGjg6dm6H9svh1KPoeMTaw8xbnObuw3B+UiyGzsP8MXALfnBXvFo4wXpMhefFNHc2avW7o099vfdFVUY3+KSFPR8/Twt39r/zwH/Ie85tWJj5E3t2Ukcz+bK5OJ5P"</definedName>
    <definedName name="EPMWorkbookOptions_11" hidden="1">"it9HNxf9Xgn9QHPcQOsNW+agq1nLBa/RzaqwCHKemMM0N0ESjnSDwTQCXwk4Sw4mMYaIwTd9hriM7d4lMlio6rofXpo03JyiBsg1wy1yytwc3OIG2r/JLf43NniJDZpyUwy3uOmisjmGTRnFyi9y6rg/bqHTRkpxCxwisoRb8JQRChzjpvilLreo6X83yC10yl+l8IvbSD63WYbwmGnW2/lEvdcSJQtQd7RsNOwsLxzv+tqJuCQ0YX1cRotC"</definedName>
    <definedName name="EPMWorkbookOptions_12" hidden="1">"k1bWYxUGYUJodmGQpcNlFwdJBjR2URAlSmEXBsm+e5ZRkGw8ZhhH1j2X7EIg23LGLg6iDTfswiDZgcEyiuwh6OyiIApNZhcGUVQmwzAM/u/eBHF1jIIgiyyCBhHrvPPdcBPsjiCW4b2/vmgU4RSNNaVh16kr9ClnprCyOlH3vdB5Dlv2Tz9wQzSuVYRIdPJWW4bzW26wCDcGkN6eMPQBoaSEr9abZvaORBNxN9LecTXYJJPRaGBsCJIOnp34"</definedName>
    <definedName name="EPMWorkbookOptions_13" hidden="1">"0WgtaWD0dIoqIIpSqSsEVX9F3Ja15jFR37bTWbbw7rHgvHR0SUmCksHVJ945YW1io9qkVi5Xq5VKhSAyXtR5bf+4V2xYOusuOGe4OPpwoO/trLVjVanXj7M7q4gbsV5pTMTsjiyTe2+FJKW0KqfX5l/C8KRcSlK2SFlGVkhSktUo2zKnwBvD3P8OeG0MaF5Da7VymeA9VMCNjGseE89r2qikqNw7LDQtmm5d8b+8xpSMrXb3IxMKiJhlPCIx"</definedName>
    <definedName name="EPMWorkbookOptions_14" hidden="1">"7qklNLsVLNPi31uBaVFrhZbB/cIJNCmVwtDo804KQ/Pa55Gm6+bVh6YvEzPxOuYx8Xhiarw7KzQl7Z5SV9Tor+RmzU1tyU1rMJScxDn5NESPCKWVvxzuy/pb/lJo9QuIF7WglHjnhqmbIlEAP8hNUcwiBtRZNrBxJj0WnheZRAxayGRbWECULGYVA8qsMdg0kw4Lz0pHChlayIjbtvWRMhazrkNEY+K+o5aUCnq85t1fAWmprGhZ5deWtKxp"</definedName>
    <definedName name="EPMWorkbookOptions_15" hidden="1">"qUpa3vKWy7J66A+1b80tqgC0sHUv/Ogk9aqIOxLAMgLiSzDpt+DsyCdbaDUv8zJ+pJZF3KVAl90S22XSVWEpQZ8lIXEfaTQakpIkJTXeKWFqhifK3AIzyYu4ZYM6my82zaTDvgMr8lENXsiWbn6kjEXczIJpTLirfN9KY0WtNRoCPKAwJWKSBGQwKhYxHp82xTy2zKS7gpMi78TwIibJvwcjYxFD8gFKJmDjTPrsu/AixQwt5qxJKGF0LGb8"</definedName>
    <definedName name="EPMWorkbookOptions_16" hidden="1">"OX0BEGydSX8FJkZqGFrDZFlYYYQsZswsbTkbbJtJl4WnRSoZWslEeYhhhCxmyCxEeSZsn0mvBadGahlayyTJuGGkLGbYLGWxMWyaSX+FZkWKGF7E2XPRg4i4JGa4H1XlPGyYSW8F50RqGFrDRJUYYEQsZpwffSFIbJ1Jn30HYqSWobVMVI4ERstihnNRVjbFppl02HdgRQoZXMiZC/LAqFjMaC6KOr3YLJOeCsyIVC+4erOXooKRr5hhXFQl"</definedName>
    <definedName name="EPMWorkbookOptions_17" hidden="1">"p7FhJp0VnBMpYVAJkxVig5GwgCFce9VPx9ZE99AMnWKjSe/ULGrz+cyd2CGy83o8dvSlO7Lmex4aODp2bof26vDmQctPgm8OnNvAWdybnjl3vJcyevGDq376zLGDpVHTG9o/nZeeycOrvl/84MfY938gtwxXNL703m6I93+a4m+t2V5c24Frj2dO1wnu1ha2jv/5x9qsOY/Y+B92gwuPqB0BAA=="</definedName>
    <definedName name="EPMWorkbookOptions_2" hidden="1">"qKn7nudMlte0fP0xCBwvvHadp1VjrPncDm18FB3v2Q9OdLXXK4XOw/wxcFeXulo4QT9wbh1kb+IU0IByZ6NWvzv61Nd7X1RldINPWtjz8fO0cGf/Ow/8h7zn3IaFmT+xZyd1RVGWzcXxfFL8Prq56PdK6Mfn0blmaejDrT1bON+bxeVI1uPS5vOZO7E3OMw8vhcbcSsbhzHss2gIiStHbG0RmKEJNXadh7ETXHnufx+dldWbb8ZIN3vDi0H/"</definedName>
    <definedName name="EPMWorkbookOptions_3" hidden="1">"e+EG/bvomJ+0DoK71XXL2KXrBHYwuf+17nSE/OjEc2enuTB4RG5S3D7r3H1wvKWXZj+rWYTFezUYGD39K0Lb19An61JFHzu66KCtr30jjllHri806qV+hgN9jbqEPp532kLD/jzSdN286lmJL9vUhAatm0NL15KgLWX1R2jk50anfW0MEhPauSU6buOf7SnNwF+4cgDfe6tjfomjbylKo9EQGnS7p5vWoBvHjQ6K/mW3e5ZuJlAfgpN3tcFn"</definedName>
    <definedName name="EPMWorkbookOptions_4" hidden="1">"IzGrd/UDgG0ZgzZ6Eo8D16yR1hH58Rwhv/6WAH397UAmdLPdabWNznkcvyk+8P7APL/SEyofHMi3PjAu2mYvjn14ELiHW8/rA+Hv40Pjomsk383QwQP4wi0t5YEdHRQed9vqJFG3xX476xra8AoJPFpU/Gqd8wJ1R8tGw6U7nTre64UXO9h67XTtLtyxO3PDX5kgnK1XZpvFtPYU9paDOlsibhbxf3bA/v3AwGBEa498w3hdVeMdBl4n4x3G"</definedName>
    <definedName name="EPMWorkbookOptions_5" hidden="1">"y6IX7ziiRSzeUeBVGf5hWLrJO4hoxYR/FNECCPc4rr/xDuFlWYJ3HHiVgXcY0XoB/yiGAjyF4Ld53mHgN3PuYSxftLkG8fLe/P8BEeu88x13E+w6vmnrPXh4768vqvszP8BjTWnYdeoKfcqZKaysTtR9L3Sew5b90w/cEI1rFcQVnbzVluH8lhsswo0BpLcnDL2O8m2CsvYCWiLYNBORnldrVUUt19UNA2lfx+pcM5g6wZnSLEYfUq0v5jP7"</definedName>
    <definedName name="EPMWorkbookOptions_6" hidden="1">"Vz/w506AnEut1qq3zvg2X61NK/lK6baRr1cdJ6/YTqkyHR9Xjsfl5ZXjZ6UY7tiLcOjMnEnoTKN1pDSSfrNOhbtABsFhk3stXL39xWY7d9d6HSgbava16YPgoywGH81iFlVtTAzvOo/hoMz9JzJFqdQVJfs8poo5j1EEt2K7TDorOCVap7Ns4Z0X1kSc/TUiRcPlcrVaqVSya7gkqob3j9XGhpl0VnBORj2zZ/DOClMSxhHze0u4dqwq9fpx"</definedName>
    <definedName name="EPMWorkbookOptions_7" hidden="1">"dgmXhZQw3cYDbJlJbwUnpX0pSdkkZRW7P9AbkpQkKSPL5J4U5ib7a2NA885Vq5XLBC9dFWFne8Rj4uFEG5UUVeXdYaFp0XTriv+1NaZkbLW7+79zkS8AVwk0bDuNcaNRaeSn43E5X6mq9fz49tjO27VpedwoV0ul2ykbGl6SGPdUpN5K4W+tx7uvQpNSLmh97tdN4En5zyFP9WmcKLWCZVpyrn9jmPvM9YRBqCDTfU3ARza6LfLYrnTWXXCI"</definedName>
    <definedName name="EPMWorkbookOptions_8" hidden="1">"Q41BnPVYSGelTm2AjTPpsfC8yFVhaCGTBduDKLkupJIpU3Vg00w6LDwrHSlkaCEjbtvWR8q4IaSMIxoT9x11GSelHrKO02kpKRVJS5q3qJWapCVOy+Whxxru8JbjMve0sHUvJNjzAHIvVEUMnQZLw4YvwaTfgrMjn2yh1bxMhveRWhYxfJgupSC2y6SrQlOCHvQlJUkv4Z4SpiY0opQKMHOaiOHU1BlDsWkmHfYdWJFPJvBCzpxUBEbGIoZU"</definedName>
    <definedName name="EPMWorkbookOptions_9" hidden="1">"UyfAxaalu+6CQ5o+BsZfRQwKpU1cjC0z6a7gpMh7DryISbInwciYJC6UJxlTJuLGxpn02XfhRYoZWsxZU4jB6FjMgD/6tPLYOpP+CkyM1DC0hsly6MEIWcxgSNoiCdg2ky4LT4tUMrSSibJIwghZzFhIiKIf2L702l1wSJOGwjitmJF/lMVasGkm/RWaFXnrgRdx9py5ICIuiRmxRFV5CBuW3roLDnFuZBh3FTMoh75kFLbOpM9CE2MOo0B8"</definedName>
    <definedName name="Equatorial" hidden="1">{#N/A,#N/A,FALSE,"TOTAL"}</definedName>
    <definedName name="Equatorial_1" hidden="1">{#N/A,#N/A,FALSE,"TOTAL"}</definedName>
    <definedName name="Equatorial_2" hidden="1">{#N/A,#N/A,FALSE,"TOTAL"}</definedName>
    <definedName name="Equatorial_3" hidden="1">{#N/A,#N/A,FALSE,"TOTAL"}</definedName>
    <definedName name="Equatorial_4" hidden="1">{#N/A,#N/A,FALSE,"TOTAL"}</definedName>
    <definedName name="er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eroweir" hidden="1">{"det (May)",#N/A,FALSE,"June";"sum (MAY YTD)",#N/A,FALSE,"June YTD"}</definedName>
    <definedName name="eroweir_1" hidden="1">{"det (May)",#N/A,FALSE,"June";"sum (MAY YTD)",#N/A,FALSE,"June YTD"}</definedName>
    <definedName name="eroweir_2" hidden="1">{"det (May)",#N/A,FALSE,"June";"sum (MAY YTD)",#N/A,FALSE,"June YTD"}</definedName>
    <definedName name="eroweir_3" hidden="1">{"det (May)",#N/A,FALSE,"June";"sum (MAY YTD)",#N/A,FALSE,"June YTD"}</definedName>
    <definedName name="eroweir_4" hidden="1">{"det (May)",#N/A,FALSE,"June";"sum (MAY YTD)",#N/A,FALSE,"June YTD"}</definedName>
    <definedName name="ert" hidden="1">{#N/A,#N/A,FALSE,"Aging Summary";#N/A,#N/A,FALSE,"Ratio Analysis";#N/A,#N/A,FALSE,"Test 120 Day Accts";#N/A,#N/A,FALSE,"Tickmarks"}</definedName>
    <definedName name="Escolhido" localSheetId="7">#REF!</definedName>
    <definedName name="Escolhido" localSheetId="6">#REF!</definedName>
    <definedName name="Escolhido">#REF!</definedName>
    <definedName name="esnrc7c1" hidden="1">[111]comps!$A$47</definedName>
    <definedName name="ESP" localSheetId="7">'[74]Курсы валют ЦБ'!#REF!</definedName>
    <definedName name="ESP" localSheetId="6">'[74]Курсы валют ЦБ'!#REF!</definedName>
    <definedName name="ESP">'[74]Курсы валют ЦБ'!#REF!</definedName>
    <definedName name="ESP_6" localSheetId="7">'[75]Курсы валют ЦБ'!#REF!</definedName>
    <definedName name="ESP_6" localSheetId="6">'[75]Курсы валют ЦБ'!#REF!</definedName>
    <definedName name="ESP_6">'[75]Курсы валют ЦБ'!#REF!</definedName>
    <definedName name="Espinha1" localSheetId="7">#REF!</definedName>
    <definedName name="Espinha1" localSheetId="6">#REF!</definedName>
    <definedName name="Espinha1">#REF!</definedName>
    <definedName name="Estimation__Transaction_Type" localSheetId="7">#REF!</definedName>
    <definedName name="Estimation__Transaction_Type" localSheetId="6">#REF!</definedName>
    <definedName name="Estimation__Transaction_Type">#REF!</definedName>
    <definedName name="estoque" localSheetId="7">#REF!</definedName>
    <definedName name="estoque" localSheetId="6">#REF!</definedName>
    <definedName name="estoque">#REF!</definedName>
    <definedName name="etr">{0.1;0;0.382758620689655;0;0;0;0.258620689655172;0;0.258620689655172}</definedName>
    <definedName name="eur">[105]SumVal!$V$5</definedName>
    <definedName name="EURCountry" localSheetId="7">#REF!</definedName>
    <definedName name="EURCountry" localSheetId="6">#REF!</definedName>
    <definedName name="EURCountry">#REF!</definedName>
    <definedName name="EURExercise" localSheetId="7">#REF!</definedName>
    <definedName name="EURExercise" localSheetId="6">#REF!</definedName>
    <definedName name="EURExercise">#REF!</definedName>
    <definedName name="EURO" localSheetId="7">#REF!</definedName>
    <definedName name="EURO" localSheetId="6">#REF!</definedName>
    <definedName name="EURO">#REF!</definedName>
    <definedName name="EURO_USD_RATE" localSheetId="7">#REF!</definedName>
    <definedName name="EURO_USD_RATE" localSheetId="6">#REF!</definedName>
    <definedName name="EURO_USD_RATE">#REF!</definedName>
    <definedName name="Euro1" localSheetId="7">#REF!</definedName>
    <definedName name="Euro1" localSheetId="6">#REF!</definedName>
    <definedName name="Euro1">#REF!</definedName>
    <definedName name="Euro31399" localSheetId="7">#REF!</definedName>
    <definedName name="Euro31399" localSheetId="6">#REF!</definedName>
    <definedName name="Euro31399">#REF!</definedName>
    <definedName name="Euro98">[78]Sheet1!$D$60</definedName>
    <definedName name="EURPlant" localSheetId="7">#REF!</definedName>
    <definedName name="EURPlant" localSheetId="6">#REF!</definedName>
    <definedName name="EURPlant">#REF!</definedName>
    <definedName name="EURPlantNo" localSheetId="7">#REF!</definedName>
    <definedName name="EURPlantNo" localSheetId="6">#REF!</definedName>
    <definedName name="EURPlantNo">#REF!</definedName>
    <definedName name="EV__EVCOM_OPTIONS__" hidden="1">8</definedName>
    <definedName name="EV__EXPOPTIONS__" hidden="1">1</definedName>
    <definedName name="EV__LASTREFTIME__" hidden="1">"(GMT+04:00)25.05.2012 13:50:17"</definedName>
    <definedName name="EV__MAXEXPCOLS__" hidden="1">16383</definedName>
    <definedName name="EV__MAXEXPROWS__" hidden="1">1048575</definedName>
    <definedName name="EV__MEMORYCVW__" hidden="1">0</definedName>
    <definedName name="EV__USERCHANGEOPTIONS__" hidden="1">1</definedName>
    <definedName name="EV__WBEVMODE__" hidden="1">0</definedName>
    <definedName name="EV__WBREFOPTIONS__" hidden="1">134217728</definedName>
    <definedName name="EV__WBVERSION__" hidden="1">0</definedName>
    <definedName name="Evidence" localSheetId="7">#REF!</definedName>
    <definedName name="Evidence" localSheetId="6">#REF!</definedName>
    <definedName name="Evidence">#REF!</definedName>
    <definedName name="ew" hidden="1">{"CAP VOL",#N/A,FALSE,"CAPITAL";"CAP VAR",#N/A,FALSE,"CAPITAL";"CAP FIJ",#N/A,FALSE,"CAPITAL";"CAP CONS",#N/A,FALSE,"CAPITAL";"CAP DATA",#N/A,FALSE,"CAPITAL"}</definedName>
    <definedName name="EX_30" localSheetId="7">#REF!</definedName>
    <definedName name="EX_30" localSheetId="6">#REF!</definedName>
    <definedName name="EX_30">#REF!</definedName>
    <definedName name="EX_40" localSheetId="7">#REF!</definedName>
    <definedName name="EX_40" localSheetId="6">#REF!</definedName>
    <definedName name="EX_40">#REF!</definedName>
    <definedName name="Excel_BuiltIn__FilterDatabase_1_1" localSheetId="7">#REF!</definedName>
    <definedName name="Excel_BuiltIn__FilterDatabase_1_1" localSheetId="6">#REF!</definedName>
    <definedName name="Excel_BuiltIn__FilterDatabase_1_1">#REF!</definedName>
    <definedName name="Excel_BuiltIn__FilterDatabase_1_2" localSheetId="7">#REF!</definedName>
    <definedName name="Excel_BuiltIn__FilterDatabase_1_2" localSheetId="6">#REF!</definedName>
    <definedName name="Excel_BuiltIn__FilterDatabase_1_2">#REF!</definedName>
    <definedName name="Excel_BuiltIn__FilterDatabase_1_3" localSheetId="7">#REF!</definedName>
    <definedName name="Excel_BuiltIn__FilterDatabase_1_3" localSheetId="6">#REF!</definedName>
    <definedName name="Excel_BuiltIn__FilterDatabase_1_3">#REF!</definedName>
    <definedName name="Excel_BuiltIn__FilterDatabase_1_4" localSheetId="7">#REF!</definedName>
    <definedName name="Excel_BuiltIn__FilterDatabase_1_4" localSheetId="6">#REF!</definedName>
    <definedName name="Excel_BuiltIn__FilterDatabase_1_4">#REF!</definedName>
    <definedName name="Excel_BuiltIn_Criteria" localSheetId="7">#REF!</definedName>
    <definedName name="Excel_BuiltIn_Criteria" localSheetId="6">#REF!</definedName>
    <definedName name="Excel_BuiltIn_Criteria">#REF!</definedName>
    <definedName name="Excel_BuiltIn_Criteria_6" localSheetId="7">#REF!</definedName>
    <definedName name="Excel_BuiltIn_Criteria_6" localSheetId="6">#REF!</definedName>
    <definedName name="Excel_BuiltIn_Criteria_6">#REF!</definedName>
    <definedName name="Excel_BuiltIn_Database" localSheetId="7">#REF!</definedName>
    <definedName name="Excel_BuiltIn_Database" localSheetId="6">#REF!</definedName>
    <definedName name="Excel_BuiltIn_Database">#REF!</definedName>
    <definedName name="Excel_BuiltIn_Database_6" localSheetId="7">#REF!</definedName>
    <definedName name="Excel_BuiltIn_Database_6" localSheetId="6">#REF!</definedName>
    <definedName name="Excel_BuiltIn_Database_6">#REF!</definedName>
    <definedName name="Excel_BuiltIn_Extract" localSheetId="7">#REF!</definedName>
    <definedName name="Excel_BuiltIn_Extract" localSheetId="6">#REF!</definedName>
    <definedName name="Excel_BuiltIn_Extract">#REF!</definedName>
    <definedName name="Excel_BuiltIn_Extract_1" localSheetId="7">#REF!</definedName>
    <definedName name="Excel_BuiltIn_Extract_1" localSheetId="6">#REF!</definedName>
    <definedName name="Excel_BuiltIn_Extract_1">#REF!</definedName>
    <definedName name="Excel_BuiltIn_Extract_6" localSheetId="7">#REF!</definedName>
    <definedName name="Excel_BuiltIn_Extract_6" localSheetId="6">#REF!</definedName>
    <definedName name="Excel_BuiltIn_Extract_6">#REF!</definedName>
    <definedName name="Excel_BuiltIn_Print_Area" localSheetId="7">#REF!</definedName>
    <definedName name="Excel_BuiltIn_Print_Area" localSheetId="6">#REF!</definedName>
    <definedName name="Excel_BuiltIn_Print_Area">#REF!</definedName>
    <definedName name="Excel_BuiltIn_Print_Area_1" localSheetId="7">#REF!</definedName>
    <definedName name="Excel_BuiltIn_Print_Area_1" localSheetId="6">#REF!</definedName>
    <definedName name="Excel_BuiltIn_Print_Area_1">#REF!</definedName>
    <definedName name="Excel_BuiltIn_Print_Area_1_1" localSheetId="7">#REF!</definedName>
    <definedName name="Excel_BuiltIn_Print_Area_1_1" localSheetId="6">#REF!</definedName>
    <definedName name="Excel_BuiltIn_Print_Area_1_1">#REF!</definedName>
    <definedName name="Excel_BuiltIn_Print_Area_1_1_1" localSheetId="7">#REF!</definedName>
    <definedName name="Excel_BuiltIn_Print_Area_1_1_1" localSheetId="6">#REF!</definedName>
    <definedName name="Excel_BuiltIn_Print_Area_1_1_1">#REF!</definedName>
    <definedName name="Excel_BuiltIn_Print_Area_1_1_1_1" localSheetId="7">#REF!</definedName>
    <definedName name="Excel_BuiltIn_Print_Area_1_1_1_1" localSheetId="6">#REF!</definedName>
    <definedName name="Excel_BuiltIn_Print_Area_1_1_1_1">#REF!</definedName>
    <definedName name="Excel_BuiltIn_Print_Area_1_1_1_1_1" localSheetId="7">#REF!</definedName>
    <definedName name="Excel_BuiltIn_Print_Area_1_1_1_1_1" localSheetId="6">#REF!</definedName>
    <definedName name="Excel_BuiltIn_Print_Area_1_1_1_1_1">#REF!</definedName>
    <definedName name="Excel_BuiltIn_Print_Area_1_1_1_1_1_1">"$#ССЫЛ!.$B$1:$J$150"</definedName>
    <definedName name="Excel_BuiltIn_Print_Area_1_1_1_1_1_1_1">"$#ССЫЛ!.$B$1:$J$151"</definedName>
    <definedName name="Excel_BuiltIn_Print_Area_10" localSheetId="7">#REF!</definedName>
    <definedName name="Excel_BuiltIn_Print_Area_10" localSheetId="6">#REF!</definedName>
    <definedName name="Excel_BuiltIn_Print_Area_10">#REF!</definedName>
    <definedName name="Excel_BuiltIn_Print_Area_10_1" localSheetId="7">#REF!</definedName>
    <definedName name="Excel_BuiltIn_Print_Area_10_1" localSheetId="6">#REF!</definedName>
    <definedName name="Excel_BuiltIn_Print_Area_10_1">#REF!</definedName>
    <definedName name="Excel_BuiltIn_Print_Area_11" localSheetId="7">#REF!</definedName>
    <definedName name="Excel_BuiltIn_Print_Area_11" localSheetId="6">#REF!</definedName>
    <definedName name="Excel_BuiltIn_Print_Area_11">#REF!</definedName>
    <definedName name="Excel_BuiltIn_Print_Area_11_1" localSheetId="7">#REF!</definedName>
    <definedName name="Excel_BuiltIn_Print_Area_11_1" localSheetId="6">#REF!</definedName>
    <definedName name="Excel_BuiltIn_Print_Area_11_1">#REF!</definedName>
    <definedName name="Excel_BuiltIn_Print_Area_12" localSheetId="7">#REF!</definedName>
    <definedName name="Excel_BuiltIn_Print_Area_12" localSheetId="6">#REF!</definedName>
    <definedName name="Excel_BuiltIn_Print_Area_12">#REF!</definedName>
    <definedName name="Excel_BuiltIn_Print_Area_12_1" localSheetId="7">#REF!</definedName>
    <definedName name="Excel_BuiltIn_Print_Area_12_1" localSheetId="6">#REF!</definedName>
    <definedName name="Excel_BuiltIn_Print_Area_12_1">#REF!</definedName>
    <definedName name="Excel_BuiltIn_Print_Area_13" localSheetId="7">#REF!</definedName>
    <definedName name="Excel_BuiltIn_Print_Area_13" localSheetId="6">#REF!</definedName>
    <definedName name="Excel_BuiltIn_Print_Area_13">#REF!</definedName>
    <definedName name="Excel_BuiltIn_Print_Area_14" localSheetId="7">#REF!</definedName>
    <definedName name="Excel_BuiltIn_Print_Area_14" localSheetId="6">#REF!</definedName>
    <definedName name="Excel_BuiltIn_Print_Area_14">#REF!</definedName>
    <definedName name="Excel_BuiltIn_Print_Area_14_1">#N/A</definedName>
    <definedName name="Excel_BuiltIn_Print_Area_14_1_1">#N/A</definedName>
    <definedName name="Excel_BuiltIn_Print_Area_15">"$#ССЫЛ!.$A$1:$T$39"</definedName>
    <definedName name="Excel_BuiltIn_Print_Area_15_1">#N/A</definedName>
    <definedName name="Excel_BuiltIn_Print_Area_16">"$#ССЫЛ!.$A$1:$M$39"</definedName>
    <definedName name="Excel_BuiltIn_Print_Area_16_1">#N/A</definedName>
    <definedName name="Excel_BuiltIn_Print_Area_17">"$#ССЫЛ!.$A$222:$K$256"</definedName>
    <definedName name="Excel_BuiltIn_Print_Area_17_1">"$#ССЫЛ!.$B$1:$T$7"</definedName>
    <definedName name="Excel_BuiltIn_Print_Area_18">"$#ССЫЛ!.$A$1:$U$43"</definedName>
    <definedName name="Excel_BuiltIn_Print_Area_18_1">#N/A</definedName>
    <definedName name="Excel_BuiltIn_Print_Area_18_1_1">"$#ССЫЛ!.$A$1:$AI$132"</definedName>
    <definedName name="Excel_BuiltIn_Print_Area_18_1_1_1_1_1">"$#ССЫЛ!.$B$9:$CX$40"</definedName>
    <definedName name="Excel_BuiltIn_Print_Area_18_1_1_1_1_1_1">"$#ССЫЛ!.$B$1:$T$7"</definedName>
    <definedName name="Excel_BuiltIn_Print_Area_19">"$#ССЫЛ!.$A$98:$M$197"</definedName>
    <definedName name="Excel_BuiltIn_Print_Area_19_1">"$#ССЫЛ!.$A$1:$U$45"</definedName>
    <definedName name="Excel_BuiltIn_Print_Area_19_1_1_1_1">"$#ССЫЛ!.$A$86:$K$162"</definedName>
    <definedName name="Excel_BuiltIn_Print_Area_19_1_1_1_1_1">"$#ССЫЛ!.$A$2:$K$85"</definedName>
    <definedName name="Excel_BuiltIn_Print_Area_19_1_1_1_1_1_1">"$#ССЫЛ!.$B$2:$C$16"</definedName>
    <definedName name="Excel_BuiltIn_Print_Area_2" localSheetId="7">#REF!</definedName>
    <definedName name="Excel_BuiltIn_Print_Area_2" localSheetId="6">#REF!</definedName>
    <definedName name="Excel_BuiltIn_Print_Area_2">#REF!</definedName>
    <definedName name="Excel_BuiltIn_Print_Area_2_1" localSheetId="7">#REF!</definedName>
    <definedName name="Excel_BuiltIn_Print_Area_2_1" localSheetId="6">#REF!</definedName>
    <definedName name="Excel_BuiltIn_Print_Area_2_1">#REF!</definedName>
    <definedName name="Excel_BuiltIn_Print_Area_20_1_1">"$#ССЫЛ!.$A$1:$Q$42"</definedName>
    <definedName name="Excel_BuiltIn_Print_Area_20_1_1_1">"$#ССЫЛ!.$A$1:$Q$43"</definedName>
    <definedName name="Excel_BuiltIn_Print_Area_20_1_1_1_1">"$#ССЫЛ!.$A$1:$N$41"</definedName>
    <definedName name="Excel_BuiltIn_Print_Area_20_1_1_1_1_1">"$#ССЫЛ!.$A$1:$U$46"</definedName>
    <definedName name="Excel_BuiltIn_Print_Area_20_1_1_1_1_1_1">"$#ССЫЛ!.$A$1:$U$48"</definedName>
    <definedName name="Excel_BuiltIn_Print_Area_20_1_1_1_1_1_1_1">"$#ССЫЛ!.$A$3:$C$38"</definedName>
    <definedName name="Excel_BuiltIn_Print_Area_20_1_1_1_1_1_1_1_1">"$#ССЫЛ!.$A$3:$B$37"</definedName>
    <definedName name="Excel_BuiltIn_Print_Area_20_1_1_1_1_1_1_1_1_1">"$#ССЫЛ!.$B$5:$C$34"</definedName>
    <definedName name="Excel_BuiltIn_Print_Area_20_1_1_1_1_1_1_1_1_1_1_1_1">"$#ССЫЛ!.$A$3:$M$21"</definedName>
    <definedName name="Excel_BuiltIn_Print_Area_21">"$#ССЫЛ!.$A$1:$G$38"</definedName>
    <definedName name="Excel_BuiltIn_Print_Area_21_1">"$#ССЫЛ!.$A$1:$U$43"</definedName>
    <definedName name="Excel_BuiltIn_Print_Area_21_1_1">"$#ССЫЛ!.$A$73:$D$127"</definedName>
    <definedName name="Excel_BuiltIn_Print_Area_21_1_1_1">"$#ССЫЛ!.$A$1:$N$43"</definedName>
    <definedName name="Excel_BuiltIn_Print_Area_21_1_1_1_1">"$#ССЫЛ!.$B$5:$C$34"</definedName>
    <definedName name="Excel_BuiltIn_Print_Area_21_1_1_1_1_1">"$#ССЫЛ!.$B$2:$F$19"</definedName>
    <definedName name="Excel_BuiltIn_Print_Area_21_1_1_1_1_1_1">"$#ССЫЛ!.$B$2:$F$23"</definedName>
    <definedName name="Excel_BuiltIn_Print_Area_21_1_1_1_1_1_1_1">"$#ССЫЛ!.$B$2:$F$15"</definedName>
    <definedName name="Excel_BuiltIn_Print_Area_21_1_1_1_1_1_1_1_1">"$#ССЫЛ!.$B$2:$F$30"</definedName>
    <definedName name="Excel_BuiltIn_Print_Area_21_1_1_1_1_1_1_1_1_1">"$#ССЫЛ!.$B$2:$F$11"</definedName>
    <definedName name="Excel_BuiltIn_Print_Area_21_1_1_1_1_1_1_1_1_1_1">"$#ССЫЛ!.$B$2:$F$33"</definedName>
    <definedName name="Excel_BuiltIn_Print_Area_22_1">"$#ССЫЛ!.$A$1:$U$45"</definedName>
    <definedName name="Excel_BuiltIn_Print_Area_22_1_1">"$#ССЫЛ!.$B$2:$D$34"</definedName>
    <definedName name="Excel_BuiltIn_Print_Area_22_1_1_1">"$#ССЫЛ!.$B$2:$D$34"</definedName>
    <definedName name="Excel_BuiltIn_Print_Area_22_1_1_1_1_1_1_1_1">"$#ССЫЛ!.$A$1:$O$63"</definedName>
    <definedName name="Excel_BuiltIn_Print_Area_22_1_1_1_1_1_1_1_1_1">"$#ССЫЛ!.$B$2:$B$7"</definedName>
    <definedName name="Excel_BuiltIn_Print_Area_22_1_1_1_1_1_1_1_1_1_1">"$#ССЫЛ!.$B$2:$B$8"</definedName>
    <definedName name="Excel_BuiltIn_Print_Area_22_1_1_1_1_1_1_1_1_1_1_1_1">"$#ССЫЛ!.$B$1:$B$7"</definedName>
    <definedName name="Excel_BuiltIn_Print_Area_22_1_1_1_1_1_1_1_1_1_1_1_1_1">"$#ССЫЛ!.$B$1:$B$7"</definedName>
    <definedName name="Excel_BuiltIn_Print_Area_23_1">"$#ССЫЛ!.$A$2:$C$35"</definedName>
    <definedName name="Excel_BuiltIn_Print_Area_23_1_1">"$#ССЫЛ!.$A$2:$C$34"</definedName>
    <definedName name="Excel_BuiltIn_Print_Area_23_1_1_1">"$#ССЫЛ!.$B$2:$C$8"</definedName>
    <definedName name="Excel_BuiltIn_Print_Area_23_1_1_1_1">"$#ССЫЛ!.$B$2:$C$34"</definedName>
    <definedName name="Excel_BuiltIn_Print_Area_23_1_1_1_1_1">"$#ССЫЛ!.$C$189:$AB$301"</definedName>
    <definedName name="Excel_BuiltIn_Print_Area_23_1_1_1_1_1_1">"$#ССЫЛ!.$C$103:$AB$188"</definedName>
    <definedName name="Excel_BuiltIn_Print_Area_23_1_1_1_1_1_1_1">"$#ССЫЛ!.$C$154:$AB$305"</definedName>
    <definedName name="Excel_BuiltIn_Print_Area_23_1_1_1_1_1_1_1_1">"$#ССЫЛ!.$B$2:$B$7"</definedName>
    <definedName name="Excel_BuiltIn_Print_Area_23_1_1_1_1_1_1_1_1_1">"$#ССЫЛ!.$B$2:$B$7"</definedName>
    <definedName name="Excel_BuiltIn_Print_Area_23_1_1_1_1_1_1_1_1_1_1">"$#ССЫЛ!.$B$2:$B$7"</definedName>
    <definedName name="Excel_BuiltIn_Print_Area_23_1_1_1_1_1_1_1_1_1_1_1">"$#ССЫЛ!.$B$1:$B$7"</definedName>
    <definedName name="Excel_BuiltIn_Print_Area_23_1_1_1_1_1_1_1_1_1_1_1_1">"$#ССЫЛ!.$B$1:$B$7"</definedName>
    <definedName name="Excel_BuiltIn_Print_Area_23_1_1_1_1_1_1_1_1_1_1_1_1_1">"$#ССЫЛ!.$B$1:$T$7;$#ССЫЛ!.$B$1:$T$7"</definedName>
    <definedName name="Excel_BuiltIn_Print_Area_23_1_1_1_1_1_1_1_1_1_1_1_1_1_1">"$#ССЫЛ!.$B$1:$T$7"</definedName>
    <definedName name="Excel_BuiltIn_Print_Area_24">"$#ССЫЛ!.$A$1:$I$47"</definedName>
    <definedName name="Excel_BuiltIn_Print_Area_24_1">#N/A</definedName>
    <definedName name="Excel_BuiltIn_Print_Area_24_1_1_1">"$#ССЫЛ!.$B$2:$B$7"</definedName>
    <definedName name="Excel_BuiltIn_Print_Area_24_1_1_1_1">"$#ССЫЛ!.$B$2:$B$7"</definedName>
    <definedName name="Excel_BuiltIn_Print_Area_24_1_1_1_1_1">"$#ССЫЛ!.$B$2:$B$7"</definedName>
    <definedName name="Excel_BuiltIn_Print_Area_24_1_1_1_1_1_1">"$#ССЫЛ!.$B$2:$B$7"</definedName>
    <definedName name="Excel_BuiltIn_Print_Area_24_1_1_1_1_1_1_1">"$#ССЫЛ!.$B$2:$B$7"</definedName>
    <definedName name="Excel_BuiltIn_Print_Area_24_1_1_1_1_1_1_1_1">"$#ССЫЛ!.$B$2:$B$7"</definedName>
    <definedName name="Excel_BuiltIn_Print_Area_24_1_1_1_1_1_1_1_1_1">"$#ССЫЛ!.$B$2:$B$7"</definedName>
    <definedName name="Excel_BuiltIn_Print_Area_24_1_1_1_1_1_1_1_1_1_1">"$#ССЫЛ!.$B$2:$B$7"</definedName>
    <definedName name="Excel_BuiltIn_Print_Area_24_1_1_1_1_1_1_1_1_1_1_1">"$#ССЫЛ!.$A$151:$K$244"</definedName>
    <definedName name="Excel_BuiltIn_Print_Area_24_1_1_1_1_1_1_1_1_1_1_1_1">"$#ССЫЛ!.$A$151:$O$255"</definedName>
    <definedName name="Excel_BuiltIn_Print_Area_24_1_1_1_1_1_1_1_1_1_1_1_1_1">"$#ССЫЛ!.$A$1:$O$255"</definedName>
    <definedName name="Excel_BuiltIn_Print_Area_25">"$#ССЫЛ!.$A$1:$G$96"</definedName>
    <definedName name="Excel_BuiltIn_Print_Area_25_1">"$#ССЫЛ!.$B$2:$F$24"</definedName>
    <definedName name="Excel_BuiltIn_Print_Area_25_1_1">"$#ССЫЛ!.$B$2:$F$32"</definedName>
    <definedName name="Excel_BuiltIn_Print_Area_25_1_1_1">"$#ССЫЛ!.$B$2:$F$27"</definedName>
    <definedName name="Excel_BuiltIn_Print_Area_25_1_1_1_1_1">"$#ССЫЛ!.$B$2:$B$7"</definedName>
    <definedName name="Excel_BuiltIn_Print_Area_25_1_1_1_1_1_1_1">"$#ССЫЛ!.$C$2:$AB$305"</definedName>
    <definedName name="Excel_BuiltIn_Print_Area_25_1_1_1_1_1_1_1_1">"$#ССЫЛ!.$C$2:$AB$306"</definedName>
    <definedName name="Excel_BuiltIn_Print_Area_25_1_1_1_1_1_1_1_1_1">"$#ССЫЛ!.$A$1:$O$150"</definedName>
    <definedName name="Excel_BuiltIn_Print_Area_25_1_1_1_1_1_1_1_1_1_1">"$#ССЫЛ!.$A$1:$O$257"</definedName>
    <definedName name="Excel_BuiltIn_Print_Area_25_1_1_1_1_1_1_1_1_1_1_1">"$#ССЫЛ!.$A$151:$O$256"</definedName>
    <definedName name="Excel_BuiltIn_Print_Area_26">"$#ССЫЛ!.$A$10:$F$10"</definedName>
    <definedName name="Excel_BuiltIn_Print_Area_26_1">"$#ССЫЛ!.$C$2:$AB$153"</definedName>
    <definedName name="Excel_BuiltIn_Print_Area_26_1_1">"$#ССЫЛ!.$C$154:$AB$301"</definedName>
    <definedName name="Excel_BuiltIn_Print_Area_26_1_1_1">"$#ССЫЛ!.$B$9:$CX$37"</definedName>
    <definedName name="Excel_BuiltIn_Print_Area_26_1_1_1_1">"$#ССЫЛ!.$B$1:$CX$40"</definedName>
    <definedName name="Excel_BuiltIn_Print_Area_27">#N/A</definedName>
    <definedName name="Excel_BuiltIn_Print_Area_27_1">#N/A</definedName>
    <definedName name="Excel_BuiltIn_Print_Area_28">"$#ССЫЛ!.$B$1:$DB$8"</definedName>
    <definedName name="Excel_BuiltIn_Print_Area_28_1">#N/A</definedName>
    <definedName name="Excel_BuiltIn_Print_Area_28_1_1">#N/A</definedName>
    <definedName name="Excel_BuiltIn_Print_Area_29">#N/A</definedName>
    <definedName name="Excel_BuiltIn_Print_Area_29_1">#N/A</definedName>
    <definedName name="Excel_BuiltIn_Print_Area_3" localSheetId="7">#REF!</definedName>
    <definedName name="Excel_BuiltIn_Print_Area_3" localSheetId="6">#REF!</definedName>
    <definedName name="Excel_BuiltIn_Print_Area_3">#REF!</definedName>
    <definedName name="Excel_BuiltIn_Print_Area_3_1" localSheetId="7">#REF!</definedName>
    <definedName name="Excel_BuiltIn_Print_Area_3_1" localSheetId="6">#REF!</definedName>
    <definedName name="Excel_BuiltIn_Print_Area_3_1">#REF!</definedName>
    <definedName name="Excel_BuiltIn_Print_Area_30_1">#N/A</definedName>
    <definedName name="Excel_BuiltIn_Print_Area_31">#N/A</definedName>
    <definedName name="Excel_BuiltIn_Print_Area_31_1">#N/A</definedName>
    <definedName name="Excel_BuiltIn_Print_Area_32_1">#N/A</definedName>
    <definedName name="Excel_BuiltIn_Print_Area_33">#N/A</definedName>
    <definedName name="Excel_BuiltIn_Print_Area_33_1">#N/A</definedName>
    <definedName name="Excel_BuiltIn_Print_Area_34_1">#N/A</definedName>
    <definedName name="Excel_BuiltIn_Print_Area_35">#N/A</definedName>
    <definedName name="Excel_BuiltIn_Print_Area_35_1">#N/A</definedName>
    <definedName name="Excel_BuiltIn_Print_Area_36">#N/A</definedName>
    <definedName name="Excel_BuiltIn_Print_Area_36_1">#N/A</definedName>
    <definedName name="Excel_BuiltIn_Print_Area_37">#N/A</definedName>
    <definedName name="Excel_BuiltIn_Print_Area_37_1">#N/A</definedName>
    <definedName name="Excel_BuiltIn_Print_Area_38_1">#N/A</definedName>
    <definedName name="Excel_BuiltIn_Print_Area_39">#N/A</definedName>
    <definedName name="Excel_BuiltIn_Print_Area_4" localSheetId="7">#REF!</definedName>
    <definedName name="Excel_BuiltIn_Print_Area_4" localSheetId="6">#REF!</definedName>
    <definedName name="Excel_BuiltIn_Print_Area_4">#REF!</definedName>
    <definedName name="Excel_BuiltIn_Print_Area_40">#N/A</definedName>
    <definedName name="Excel_BuiltIn_Print_Area_40_1">#N/A</definedName>
    <definedName name="Excel_BuiltIn_Print_Area_41">#N/A</definedName>
    <definedName name="Excel_BuiltIn_Print_Area_41_1">#N/A</definedName>
    <definedName name="Excel_BuiltIn_Print_Area_42_1">#N/A</definedName>
    <definedName name="Excel_BuiltIn_Print_Area_42_1_1">#N/A</definedName>
    <definedName name="Excel_BuiltIn_Print_Area_43">#N/A</definedName>
    <definedName name="Excel_BuiltIn_Print_Area_44_1">#N/A</definedName>
    <definedName name="Excel_BuiltIn_Print_Area_44_1_1">#N/A</definedName>
    <definedName name="Excel_BuiltIn_Print_Area_45">#N/A</definedName>
    <definedName name="Excel_BuiltIn_Print_Area_45_1">#N/A</definedName>
    <definedName name="Excel_BuiltIn_Print_Area_46">#N/A</definedName>
    <definedName name="Excel_BuiltIn_Print_Area_46_1">#N/A</definedName>
    <definedName name="Excel_BuiltIn_Print_Area_47_1">#N/A</definedName>
    <definedName name="Excel_BuiltIn_Print_Area_48">#N/A</definedName>
    <definedName name="Excel_BuiltIn_Print_Area_48_1">#N/A</definedName>
    <definedName name="Excel_BuiltIn_Print_Area_49_1">#N/A</definedName>
    <definedName name="Excel_BuiltIn_Print_Area_5" localSheetId="7">#REF!</definedName>
    <definedName name="Excel_BuiltIn_Print_Area_5" localSheetId="6">#REF!</definedName>
    <definedName name="Excel_BuiltIn_Print_Area_5">#REF!</definedName>
    <definedName name="Excel_BuiltIn_Print_Area_5_1_1">"$#ССЫЛ!.$B$13:$C$32"</definedName>
    <definedName name="Excel_BuiltIn_Print_Area_50_1">#N/A</definedName>
    <definedName name="Excel_BuiltIn_Print_Area_50_1_1">#N/A</definedName>
    <definedName name="Excel_BuiltIn_Print_Area_51">#N/A</definedName>
    <definedName name="Excel_BuiltIn_Print_Area_52_1">#N/A</definedName>
    <definedName name="Excel_BuiltIn_Print_Area_52_1_1">#N/A</definedName>
    <definedName name="Excel_BuiltIn_Print_Area_53_1">#N/A</definedName>
    <definedName name="Excel_BuiltIn_Print_Area_54_1">#N/A</definedName>
    <definedName name="Excel_BuiltIn_Print_Area_54_1_1">#N/A</definedName>
    <definedName name="Excel_BuiltIn_Print_Area_55">#N/A</definedName>
    <definedName name="Excel_BuiltIn_Print_Area_55_1">#N/A</definedName>
    <definedName name="Excel_BuiltIn_Print_Area_56">#N/A</definedName>
    <definedName name="Excel_BuiltIn_Print_Area_56_1">#N/A</definedName>
    <definedName name="Excel_BuiltIn_Print_Area_57">#N/A</definedName>
    <definedName name="Excel_BuiltIn_Print_Area_58_1">#N/A</definedName>
    <definedName name="Excel_BuiltIn_Print_Area_58_1_1">#N/A</definedName>
    <definedName name="Excel_BuiltIn_Print_Area_59">#N/A</definedName>
    <definedName name="Excel_BuiltIn_Print_Area_6" localSheetId="7">#REF!</definedName>
    <definedName name="Excel_BuiltIn_Print_Area_6" localSheetId="6">#REF!</definedName>
    <definedName name="Excel_BuiltIn_Print_Area_6">#REF!</definedName>
    <definedName name="Excel_BuiltIn_Print_Area_6_1">#N/A</definedName>
    <definedName name="Excel_BuiltIn_Print_Area_6_1_1">#N/A</definedName>
    <definedName name="Excel_BuiltIn_Print_Area_60_1">#N/A</definedName>
    <definedName name="Excel_BuiltIn_Print_Area_60_1_1">#N/A</definedName>
    <definedName name="Excel_BuiltIn_Print_Area_61_1">#N/A</definedName>
    <definedName name="Excel_BuiltIn_Print_Area_62_1">#N/A</definedName>
    <definedName name="Excel_BuiltIn_Print_Area_62_1_1">#N/A</definedName>
    <definedName name="Excel_BuiltIn_Print_Area_63">#N/A</definedName>
    <definedName name="Excel_BuiltIn_Print_Area_64">#N/A</definedName>
    <definedName name="Excel_BuiltIn_Print_Area_64_1">#N/A</definedName>
    <definedName name="Excel_BuiltIn_Print_Area_7" localSheetId="7">#REF!</definedName>
    <definedName name="Excel_BuiltIn_Print_Area_7" localSheetId="6">#REF!</definedName>
    <definedName name="Excel_BuiltIn_Print_Area_7">#REF!</definedName>
    <definedName name="Excel_BuiltIn_Print_Area_8" localSheetId="7">#REF!</definedName>
    <definedName name="Excel_BuiltIn_Print_Area_8" localSheetId="6">#REF!</definedName>
    <definedName name="Excel_BuiltIn_Print_Area_8">#REF!</definedName>
    <definedName name="Excel_BuiltIn_Print_Area_8_1" localSheetId="7">#REF!</definedName>
    <definedName name="Excel_BuiltIn_Print_Area_8_1" localSheetId="6">#REF!</definedName>
    <definedName name="Excel_BuiltIn_Print_Area_8_1">#REF!</definedName>
    <definedName name="Excel_BuiltIn_Print_Area_9" localSheetId="7">#REF!</definedName>
    <definedName name="Excel_BuiltIn_Print_Area_9" localSheetId="6">#REF!</definedName>
    <definedName name="Excel_BuiltIn_Print_Area_9">#REF!</definedName>
    <definedName name="Excel_BuiltIn_Print_Area_9_1" localSheetId="7">#REF!</definedName>
    <definedName name="Excel_BuiltIn_Print_Area_9_1" localSheetId="6">#REF!</definedName>
    <definedName name="Excel_BuiltIn_Print_Area_9_1">#REF!</definedName>
    <definedName name="Excel_BuiltIn_Print_Titles_1_1" localSheetId="7">#REF!</definedName>
    <definedName name="Excel_BuiltIn_Print_Titles_1_1" localSheetId="6">#REF!</definedName>
    <definedName name="Excel_BuiltIn_Print_Titles_1_1">#REF!</definedName>
    <definedName name="Excel_BuiltIn_Print_Titles_1_1_1" localSheetId="7">#REF!</definedName>
    <definedName name="Excel_BuiltIn_Print_Titles_1_1_1" localSheetId="6">#REF!</definedName>
    <definedName name="Excel_BuiltIn_Print_Titles_1_1_1">#REF!</definedName>
    <definedName name="Excel_BuiltIn_Print_Titles_1_1_2" localSheetId="7">#REF!</definedName>
    <definedName name="Excel_BuiltIn_Print_Titles_1_1_2" localSheetId="6">#REF!</definedName>
    <definedName name="Excel_BuiltIn_Print_Titles_1_1_2">#REF!</definedName>
    <definedName name="Excel_BuiltIn_Print_Titles_1_1_3" localSheetId="7">#REF!</definedName>
    <definedName name="Excel_BuiltIn_Print_Titles_1_1_3" localSheetId="6">#REF!</definedName>
    <definedName name="Excel_BuiltIn_Print_Titles_1_1_3">#REF!</definedName>
    <definedName name="Excel_BuiltIn_Print_Titles_1_1_4" localSheetId="7">#REF!</definedName>
    <definedName name="Excel_BuiltIn_Print_Titles_1_1_4" localSheetId="6">#REF!</definedName>
    <definedName name="Excel_BuiltIn_Print_Titles_1_1_4">#REF!</definedName>
    <definedName name="Exchange_Rate____RR" localSheetId="7">#REF!</definedName>
    <definedName name="Exchange_Rate____RR" localSheetId="6">#REF!</definedName>
    <definedName name="Exchange_Rate____RR">#REF!</definedName>
    <definedName name="Executado">[112]Plan3!$A$1:$A$2</definedName>
    <definedName name="Existence" localSheetId="7">#REF!</definedName>
    <definedName name="Existence" localSheetId="6">#REF!</definedName>
    <definedName name="Existence">#REF!</definedName>
    <definedName name="ExitYear" localSheetId="7">#REF!</definedName>
    <definedName name="ExitYear" localSheetId="6">#REF!</definedName>
    <definedName name="ExitYear">#REF!</definedName>
    <definedName name="Expenses">[68]Списки!$ET$8:$ET$10</definedName>
    <definedName name="EXTR_DAT_YTD" localSheetId="7">#REF!</definedName>
    <definedName name="EXTR_DAT_YTD" localSheetId="6">#REF!</definedName>
    <definedName name="EXTR_DAT_YTD">#REF!</definedName>
    <definedName name="EXTR_DATE" localSheetId="7">#REF!</definedName>
    <definedName name="EXTR_DATE" localSheetId="6">#REF!</definedName>
    <definedName name="EXTR_DATE">#REF!</definedName>
    <definedName name="EXTR_DATE_LE" localSheetId="7">#REF!</definedName>
    <definedName name="EXTR_DATE_LE" localSheetId="6">#REF!</definedName>
    <definedName name="EXTR_DATE_LE">#REF!</definedName>
    <definedName name="EXTR_DATE_ZM" localSheetId="7">#REF!</definedName>
    <definedName name="EXTR_DATE_ZM" localSheetId="6">#REF!</definedName>
    <definedName name="EXTR_DATE_ZM">#REF!</definedName>
    <definedName name="_xlnm.Extract" localSheetId="7">#REF!</definedName>
    <definedName name="_xlnm.Extract" localSheetId="6">#REF!</definedName>
    <definedName name="_xlnm.Extract">#REF!</definedName>
    <definedName name="f" localSheetId="7">#REF!</definedName>
    <definedName name="f" localSheetId="6">#REF!</definedName>
    <definedName name="f">#REF!</definedName>
    <definedName name="F_Real">[71]DIST!$F$3:$F$7000</definedName>
    <definedName name="FA_10" localSheetId="7">#REF!</definedName>
    <definedName name="FA_10" localSheetId="6">#REF!</definedName>
    <definedName name="FA_10">#REF!</definedName>
    <definedName name="FA_15" localSheetId="7">#REF!</definedName>
    <definedName name="FA_15" localSheetId="6">#REF!</definedName>
    <definedName name="FA_15">#REF!</definedName>
    <definedName name="FA_20" localSheetId="7">#REF!</definedName>
    <definedName name="FA_20" localSheetId="6">#REF!</definedName>
    <definedName name="FA_20">#REF!</definedName>
    <definedName name="FA_25" localSheetId="7">#REF!</definedName>
    <definedName name="FA_25" localSheetId="6">#REF!</definedName>
    <definedName name="FA_25">#REF!</definedName>
    <definedName name="Fábrica" localSheetId="7">#REF!</definedName>
    <definedName name="Fábrica" localSheetId="6">#REF!</definedName>
    <definedName name="Fábrica">#REF!</definedName>
    <definedName name="Facility">[31]Project!$B$25</definedName>
    <definedName name="FacilityFlag">[31]Project!$B$23</definedName>
    <definedName name="FacilityIndex">[31]Project!$B$24</definedName>
    <definedName name="FacilityList">[31]Project!$G$36:$G$37</definedName>
    <definedName name="fad" hidden="1">{#N/A,"70% Success",FALSE,"Sales Forecast";#N/A,#N/A,FALSE,"Sheet2"}</definedName>
    <definedName name="fd" localSheetId="7">#REF!</definedName>
    <definedName name="fd" localSheetId="6">#REF!</definedName>
    <definedName name="fd">#REF!</definedName>
    <definedName name="fdd" localSheetId="7">#REF!</definedName>
    <definedName name="fdd" localSheetId="6">#REF!</definedName>
    <definedName name="fdd">#REF!</definedName>
    <definedName name="FDP" localSheetId="7">#REF!</definedName>
    <definedName name="FDP" localSheetId="6">#REF!</definedName>
    <definedName name="FDP">#REF!</definedName>
    <definedName name="FDR" localSheetId="7">#REF!</definedName>
    <definedName name="FDR" localSheetId="6">#REF!</definedName>
    <definedName name="FDR">#REF!</definedName>
    <definedName name="fe" hidden="1">{#N/A,#N/A,FALSE,"RGD$";#N/A,#N/A,FALSE,"BG$";#N/A,#N/A,FALSE,"FC$"}</definedName>
    <definedName name="fees" localSheetId="7">#REF!</definedName>
    <definedName name="fees" localSheetId="6">#REF!</definedName>
    <definedName name="fees">#REF!</definedName>
    <definedName name="Female" localSheetId="7">#REF!</definedName>
    <definedName name="Female" localSheetId="6">#REF!</definedName>
    <definedName name="Female">#REF!</definedName>
    <definedName name="FemaleBreedersLay">[113]Table!$A$2:$E$38</definedName>
    <definedName name="fErro" localSheetId="7">#REF!</definedName>
    <definedName name="fErro" localSheetId="6">#REF!</definedName>
    <definedName name="fErro">#REF!</definedName>
    <definedName name="fertilizers">[114]Materials!$C$48:$C$62</definedName>
    <definedName name="Fevereiro" localSheetId="7">#REF!</definedName>
    <definedName name="Fevereiro" localSheetId="6">#REF!</definedName>
    <definedName name="Fevereiro">#REF!</definedName>
    <definedName name="ff" hidden="1">{"det (May)",#N/A,FALSE,"June";"sum (MAY YTD)",#N/A,FALSE,"June YTD"}</definedName>
    <definedName name="ff_1" hidden="1">{"det (May)",#N/A,FALSE,"June";"sum (MAY YTD)",#N/A,FALSE,"June YTD"}</definedName>
    <definedName name="ff_2" hidden="1">{"det (May)",#N/A,FALSE,"June";"sum (MAY YTD)",#N/A,FALSE,"June YTD"}</definedName>
    <definedName name="ff_3" hidden="1">{"det (May)",#N/A,FALSE,"June";"sum (MAY YTD)",#N/A,FALSE,"June YTD"}</definedName>
    <definedName name="ff_4" hidden="1">{"det (May)",#N/A,FALSE,"June";"sum (MAY YTD)",#N/A,FALSE,"June YTD"}</definedName>
    <definedName name="FFF" hidden="1">{#N/A,#N/A,FALSE,"지침";#N/A,#N/A,FALSE,"환경분석";#N/A,#N/A,FALSE,"Sheet16"}</definedName>
    <definedName name="FFF_1" hidden="1">{#N/A,#N/A,FALSE,"지침";#N/A,#N/A,FALSE,"환경분석";#N/A,#N/A,FALSE,"Sheet16"}</definedName>
    <definedName name="FFR" localSheetId="7">#REF!</definedName>
    <definedName name="FFR" localSheetId="6">#REF!</definedName>
    <definedName name="FFR">#REF!</definedName>
    <definedName name="fg" localSheetId="7">#REF!</definedName>
    <definedName name="fg" localSheetId="6">#REF!</definedName>
    <definedName name="fg">#REF!</definedName>
    <definedName name="fgb" localSheetId="7">#REF!</definedName>
    <definedName name="fgb" localSheetId="6">#REF!</definedName>
    <definedName name="fgb">#REF!</definedName>
    <definedName name="fgh" localSheetId="7">#REF!</definedName>
    <definedName name="fgh" localSheetId="6">#REF!</definedName>
    <definedName name="fgh">#REF!</definedName>
    <definedName name="fgj">{0;0;0;0;1;#N/A;0.75;0.75;0.58;0.92;2;FALSE;FALSE;FALSE;FALSE;FALSE;#N/A;1;100;#N/A;#N/A;"";"&amp;L&amp;""Arial,Italic""&amp;8&amp;F Page &amp;P of &amp;N &amp;D &amp;T "}</definedName>
    <definedName name="fgtyg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fhk" hidden="1">{"det (May)",#N/A,FALSE,"June";"sum (MAY YTD)",#N/A,FALSE,"June YTD"}</definedName>
    <definedName name="FieldNumber" localSheetId="7">#REF!</definedName>
    <definedName name="FieldNumber" localSheetId="6">#REF!</definedName>
    <definedName name="FieldNumber">#REF!</definedName>
    <definedName name="Fig" hidden="1">{"det (May)",#N/A,FALSE,"June";"sum (MAY YTD)",#N/A,FALSE,"June YTD"}</definedName>
    <definedName name="FILE" localSheetId="7" hidden="1">[10]은행!#REF!</definedName>
    <definedName name="FILE" localSheetId="6" hidden="1">[10]은행!#REF!</definedName>
    <definedName name="FILE" hidden="1">[10]은행!#REF!</definedName>
    <definedName name="filials" localSheetId="7">#REF!</definedName>
    <definedName name="filials" localSheetId="6">#REF!</definedName>
    <definedName name="filials">#REF!</definedName>
    <definedName name="filter">[28]Settings!$B$14:$H$25</definedName>
    <definedName name="Filtra_mensal" localSheetId="7">#REF!</definedName>
    <definedName name="Filtra_mensal" localSheetId="6">#REF!</definedName>
    <definedName name="Filtra_mensal">#REF!</definedName>
    <definedName name="Filtro">[115]Cadastro!$L$1:$L$65536</definedName>
    <definedName name="FIM" localSheetId="7">'[74]Курсы валют ЦБ'!#REF!</definedName>
    <definedName name="FIM" localSheetId="6">'[74]Курсы валют ЦБ'!#REF!</definedName>
    <definedName name="FIM">'[74]Курсы валют ЦБ'!#REF!</definedName>
    <definedName name="FIM_6" localSheetId="7">'[75]Курсы валют ЦБ'!#REF!</definedName>
    <definedName name="FIM_6" localSheetId="6">'[75]Курсы валют ЦБ'!#REF!</definedName>
    <definedName name="FIM_6">'[75]Курсы валют ЦБ'!#REF!</definedName>
    <definedName name="FINAL" localSheetId="7">#REF!</definedName>
    <definedName name="FINAL" localSheetId="6">#REF!</definedName>
    <definedName name="FINAL">#REF!</definedName>
    <definedName name="Financial_Statement_Assertions" localSheetId="7">#REF!</definedName>
    <definedName name="Financial_Statement_Assertions" localSheetId="6">#REF!</definedName>
    <definedName name="Financial_Statement_Assertions">#REF!</definedName>
    <definedName name="Financial_statements_assertions" localSheetId="7">#REF!</definedName>
    <definedName name="Financial_statements_assertions" localSheetId="6">#REF!</definedName>
    <definedName name="Financial_statements_assertions">#REF!</definedName>
    <definedName name="Fiscal_Year">'[108]Basic Assumptions'!$B$9</definedName>
    <definedName name="FIXEDASSETS" localSheetId="7">#REF!</definedName>
    <definedName name="FIXEDASSETS" localSheetId="6">#REF!</definedName>
    <definedName name="FIXEDASSETS">#REF!</definedName>
    <definedName name="FIXEDASSETS_6" localSheetId="7">#REF!</definedName>
    <definedName name="FIXEDASSETS_6" localSheetId="6">#REF!</definedName>
    <definedName name="FIXEDASSETS_6">#REF!</definedName>
    <definedName name="Flag">[31]Assets!$U$51</definedName>
    <definedName name="FLAVOUR">[67]validation!$C$2:$C$88</definedName>
    <definedName name="FootnoteAnchor" localSheetId="7">#REF!</definedName>
    <definedName name="FootnoteAnchor" localSheetId="6">#REF!</definedName>
    <definedName name="FootnoteAnchor">#REF!</definedName>
    <definedName name="FootnoteRange" localSheetId="7">#REF!</definedName>
    <definedName name="FootnoteRange" localSheetId="6">#REF!</definedName>
    <definedName name="FootnoteRange">#REF!</definedName>
    <definedName name="Forex" localSheetId="7">#REF!</definedName>
    <definedName name="Forex" localSheetId="6">#REF!</definedName>
    <definedName name="Forex">#REF!</definedName>
    <definedName name="form" hidden="1">{#N/A,#N/A,FALSE,"지침";#N/A,#N/A,FALSE,"환경분석";#N/A,#N/A,FALSE,"Sheet16"}</definedName>
    <definedName name="form_2" hidden="1">{#N/A,#N/A,FALSE,"지침";#N/A,#N/A,FALSE,"환경분석";#N/A,#N/A,FALSE,"Sheet16"}</definedName>
    <definedName name="FORM_CODE_TEXT" localSheetId="7">#REF!</definedName>
    <definedName name="FORM_CODE_TEXT" localSheetId="6">#REF!</definedName>
    <definedName name="FORM_CODE_TEXT">#REF!</definedName>
    <definedName name="Fórmula" localSheetId="7">#REF!</definedName>
    <definedName name="Fórmula" localSheetId="6">#REF!</definedName>
    <definedName name="Fórmula">#REF!</definedName>
    <definedName name="fr">{0;0;0;0;1;#N/A;0.75;0.75;0.58;0.92;2;FALSE;FALSE;FALSE;FALSE;FALSE;#N/A;1;100;#N/A;#N/A;"";"&amp;L&amp;""Arial,Italic""&amp;8&amp;F Page &amp;P of &amp;N &amp;D &amp;T "}</definedName>
    <definedName name="FR_05" localSheetId="7">#REF!</definedName>
    <definedName name="FR_05" localSheetId="6">#REF!</definedName>
    <definedName name="FR_05">#REF!</definedName>
    <definedName name="FR_10" localSheetId="7">#REF!</definedName>
    <definedName name="FR_10" localSheetId="6">#REF!</definedName>
    <definedName name="FR_10">#REF!</definedName>
    <definedName name="FR_15" localSheetId="7">#REF!</definedName>
    <definedName name="FR_15" localSheetId="6">#REF!</definedName>
    <definedName name="FR_15">#REF!</definedName>
    <definedName name="FR_20" localSheetId="7">#REF!</definedName>
    <definedName name="FR_20" localSheetId="6">#REF!</definedName>
    <definedName name="FR_20">#REF!</definedName>
    <definedName name="FR_25" localSheetId="7">#REF!</definedName>
    <definedName name="FR_25" localSheetId="6">#REF!</definedName>
    <definedName name="FR_25">#REF!</definedName>
    <definedName name="freq" localSheetId="7">#REF!</definedName>
    <definedName name="freq" localSheetId="6">#REF!</definedName>
    <definedName name="freq">#REF!</definedName>
    <definedName name="Frequency" localSheetId="7">#REF!</definedName>
    <definedName name="Frequency" localSheetId="6">#REF!</definedName>
    <definedName name="Frequency">#REF!</definedName>
    <definedName name="FRF" localSheetId="7">'[74]Курсы валют ЦБ'!#REF!</definedName>
    <definedName name="FRF" localSheetId="6">'[74]Курсы валют ЦБ'!#REF!</definedName>
    <definedName name="FRF">'[74]Курсы валют ЦБ'!#REF!</definedName>
    <definedName name="FRF_6" localSheetId="7">'[75]Курсы валют ЦБ'!#REF!</definedName>
    <definedName name="FRF_6" localSheetId="6">'[75]Курсы валют ЦБ'!#REF!</definedName>
    <definedName name="FRF_6">'[75]Курсы валют ЦБ'!#REF!</definedName>
    <definedName name="FROTA_PROG" localSheetId="7">[116]MODELO!$N1,[116]MODELO!#REF!,[116]MODELO!#REF!,[116]MODELO!#REF!,[116]MODELO!#REF!,[116]MODELO!#REF!,[116]MODELO!#REF!</definedName>
    <definedName name="FROTA_PROG" localSheetId="6">[116]MODELO!$N1,[116]MODELO!#REF!,[116]MODELO!#REF!,[116]MODELO!#REF!,[116]MODELO!#REF!,[116]MODELO!#REF!,[116]MODELO!#REF!</definedName>
    <definedName name="FROTA_PROG">[116]MODELO!$N1,[116]MODELO!#REF!,[116]MODELO!#REF!,[116]MODELO!#REF!,[116]MODELO!#REF!,[116]MODELO!#REF!,[116]MODELO!#REF!</definedName>
    <definedName name="FROTA_REAL" localSheetId="7">[116]MODELO!$O1,[116]MODELO!#REF!,[116]MODELO!#REF!,[116]MODELO!#REF!,[116]MODELO!#REF!,[116]MODELO!#REF!,[116]MODELO!#REF!</definedName>
    <definedName name="FROTA_REAL" localSheetId="6">[116]MODELO!$O1,[116]MODELO!#REF!,[116]MODELO!#REF!,[116]MODELO!#REF!,[116]MODELO!#REF!,[116]MODELO!#REF!,[116]MODELO!#REF!</definedName>
    <definedName name="FROTA_REAL">[116]MODELO!$O1,[116]MODELO!#REF!,[116]MODELO!#REF!,[116]MODELO!#REF!,[116]MODELO!#REF!,[116]MODELO!#REF!,[116]MODELO!#REF!</definedName>
    <definedName name="fsssss" localSheetId="7">#REF!</definedName>
    <definedName name="fsssss" localSheetId="6">#REF!</definedName>
    <definedName name="fsssss">#REF!</definedName>
    <definedName name="Function_">[63]Списки!$DP$4:$DP$9</definedName>
    <definedName name="Function_23_25" localSheetId="7">#REF!</definedName>
    <definedName name="Function_23_25" localSheetId="6">#REF!</definedName>
    <definedName name="Function_23_25">#REF!</definedName>
    <definedName name="Function_com" localSheetId="7">#REF!</definedName>
    <definedName name="Function_com" localSheetId="6">#REF!</definedName>
    <definedName name="Function_com">#REF!</definedName>
    <definedName name="Function_MA" localSheetId="7">#REF!</definedName>
    <definedName name="Function_MA" localSheetId="6">#REF!</definedName>
    <definedName name="Function_MA">#REF!</definedName>
    <definedName name="Functional_Control_Objective" localSheetId="7">#REF!</definedName>
    <definedName name="Functional_Control_Objective" localSheetId="6">#REF!</definedName>
    <definedName name="Functional_Control_Objective">#REF!</definedName>
    <definedName name="FUNDO" localSheetId="7">#REF!</definedName>
    <definedName name="FUNDO" localSheetId="6">#REF!</definedName>
    <definedName name="FUNDO">#REF!</definedName>
    <definedName name="Fungicide" localSheetId="7">[1]Fungicide!#REF!</definedName>
    <definedName name="Fungicide" localSheetId="6">[1]Fungicide!#REF!</definedName>
    <definedName name="Fungicide">[1]Fungicide!#REF!</definedName>
    <definedName name="fvjhn" localSheetId="7">[117]БДДС!#REF!</definedName>
    <definedName name="fvjhn" localSheetId="6">[117]БДДС!#REF!</definedName>
    <definedName name="fvjhn">[117]БДДС!#REF!</definedName>
    <definedName name="fx_rate" localSheetId="7">#REF!</definedName>
    <definedName name="fx_rate" localSheetId="6">#REF!</definedName>
    <definedName name="fx_rate">#REF!</definedName>
    <definedName name="FXRATES" localSheetId="7">#REF!</definedName>
    <definedName name="FXRATES" localSheetId="6">#REF!</definedName>
    <definedName name="FXRATES">#REF!</definedName>
    <definedName name="g" localSheetId="7">#REF!</definedName>
    <definedName name="g" localSheetId="6">#REF!</definedName>
    <definedName name="g">#REF!</definedName>
    <definedName name="ganz" localSheetId="7">#REF!</definedName>
    <definedName name="ganz" localSheetId="6">#REF!</definedName>
    <definedName name="ganz">#REF!</definedName>
    <definedName name="Gap" hidden="1">{"det (May)",#N/A,FALSE,"June";"sum (MAY YTD)",#N/A,FALSE,"June YTD"}</definedName>
    <definedName name="GBP" localSheetId="7">#REF!</definedName>
    <definedName name="GBP" localSheetId="6">#REF!</definedName>
    <definedName name="GBP">#REF!</definedName>
    <definedName name="GBPClosing">'[118]Quarterly LBO Model'!$G$189</definedName>
    <definedName name="GD" hidden="1">{#N/A,#N/A,FALSE,"지침";#N/A,#N/A,FALSE,"환경분석";#N/A,#N/A,FALSE,"Sheet16"}</definedName>
    <definedName name="GD_1" hidden="1">{#N/A,#N/A,FALSE,"지침";#N/A,#N/A,FALSE,"환경분석";#N/A,#N/A,FALSE,"Sheet16"}</definedName>
    <definedName name="GD_2" hidden="1">{#N/A,#N/A,FALSE,"지침";#N/A,#N/A,FALSE,"환경분석";#N/A,#N/A,FALSE,"Sheet16"}</definedName>
    <definedName name="GD_3" hidden="1">{#N/A,#N/A,FALSE,"지침";#N/A,#N/A,FALSE,"환경분석";#N/A,#N/A,FALSE,"Sheet16"}</definedName>
    <definedName name="GD_4" hidden="1">{#N/A,#N/A,FALSE,"지침";#N/A,#N/A,FALSE,"환경분석";#N/A,#N/A,FALSE,"Sheet16"}</definedName>
    <definedName name="general_exp." hidden="1">{#N/A,"100% Success",TRUE,"Sales Forecast";#N/A,#N/A,TRUE,"Sheet2"}</definedName>
    <definedName name="GeneralAgreementType" localSheetId="7">#REF!</definedName>
    <definedName name="GeneralAgreementType" localSheetId="6">#REF!</definedName>
    <definedName name="GeneralAgreementType">#REF!</definedName>
    <definedName name="GeneralLessee" localSheetId="7">#REF!</definedName>
    <definedName name="GeneralLessee" localSheetId="6">#REF!</definedName>
    <definedName name="GeneralLessee">#REF!</definedName>
    <definedName name="GeneralLesseeName" localSheetId="7">#REF!</definedName>
    <definedName name="GeneralLesseeName" localSheetId="6">#REF!</definedName>
    <definedName name="GeneralLesseeName">#REF!</definedName>
    <definedName name="GeneralLessor" localSheetId="7">#REF!</definedName>
    <definedName name="GeneralLessor" localSheetId="6">#REF!</definedName>
    <definedName name="GeneralLessor">#REF!</definedName>
    <definedName name="GeneralLessorName" localSheetId="7">#REF!</definedName>
    <definedName name="GeneralLessorName" localSheetId="6">#REF!</definedName>
    <definedName name="GeneralLessorName">#REF!</definedName>
    <definedName name="GENTE" localSheetId="7">#REF!</definedName>
    <definedName name="GENTE" localSheetId="6">#REF!</definedName>
    <definedName name="GENTE">#REF!</definedName>
    <definedName name="GER">#N/A</definedName>
    <definedName name="gf">'[42]Продажи реальные и прогноз 20 л'!$E$47</definedName>
    <definedName name="gfd" localSheetId="7">#REF!</definedName>
    <definedName name="gfd" localSheetId="6">#REF!</definedName>
    <definedName name="gfd">#REF!</definedName>
    <definedName name="gfdy" hidden="1">{#N/A,#N/A,FALSE,"지침";#N/A,#N/A,FALSE,"환경분석";#N/A,#N/A,FALSE,"Sheet16"}</definedName>
    <definedName name="gfdy_1" hidden="1">{#N/A,#N/A,FALSE,"지침";#N/A,#N/A,FALSE,"환경분석";#N/A,#N/A,FALSE,"Sheet16"}</definedName>
    <definedName name="gfdy_2" hidden="1">{#N/A,#N/A,FALSE,"지침";#N/A,#N/A,FALSE,"환경분석";#N/A,#N/A,FALSE,"Sheet16"}</definedName>
    <definedName name="gfdy_3" hidden="1">{#N/A,#N/A,FALSE,"지침";#N/A,#N/A,FALSE,"환경분석";#N/A,#N/A,FALSE,"Sheet16"}</definedName>
    <definedName name="gfdy_4" hidden="1">{#N/A,#N/A,FALSE,"지침";#N/A,#N/A,FALSE,"환경분석";#N/A,#N/A,FALSE,"Sheet16"}</definedName>
    <definedName name="gg">#N/A</definedName>
    <definedName name="ggg" hidden="1">{#N/A,#N/A,FALSE,"Aging Summary";#N/A,#N/A,FALSE,"Ratio Analysis";#N/A,#N/A,FALSE,"Test 120 Day Accts";#N/A,#N/A,FALSE,"Tickmarks"}</definedName>
    <definedName name="gh" localSheetId="7">[8]Баланс!#REF!</definedName>
    <definedName name="gh" localSheetId="6">[8]Баланс!#REF!</definedName>
    <definedName name="gh">[8]Баланс!#REF!</definedName>
    <definedName name="ghd" hidden="1">{#N/A,#N/A,FALSE,"Aging Summary";#N/A,#N/A,FALSE,"Ratio Analysis";#N/A,#N/A,FALSE,"Test 120 Day Accts";#N/A,#N/A,FALSE,"Tickmarks"}</definedName>
    <definedName name="ghe" localSheetId="7">#REF!</definedName>
    <definedName name="ghe" localSheetId="6">#REF!</definedName>
    <definedName name="ghe">#REF!</definedName>
    <definedName name="ghfd3" localSheetId="7">[8]Баланс!#REF!</definedName>
    <definedName name="ghfd3" localSheetId="6">[8]Баланс!#REF!</definedName>
    <definedName name="ghfd3">[8]Баланс!#REF!</definedName>
    <definedName name="ghghghghghghghg" localSheetId="7" hidden="1">[10]은행!#REF!</definedName>
    <definedName name="ghghghghghghghg" localSheetId="6" hidden="1">[10]은행!#REF!</definedName>
    <definedName name="ghghghghghghghg" hidden="1">[10]은행!#REF!</definedName>
    <definedName name="ghj" localSheetId="7">#REF!</definedName>
    <definedName name="ghj" localSheetId="6">#REF!</definedName>
    <definedName name="ghj">#REF!</definedName>
    <definedName name="ghjjkk">#N/A</definedName>
    <definedName name="ghthkl">{0.1;0;0.382758620689655;0;0;0;0.258620689655172;0;0.258620689655172}</definedName>
    <definedName name="GHYTTTYYU">[50]Lists!$H$2:$H$3</definedName>
    <definedName name="GJETNING" localSheetId="7">#REF!</definedName>
    <definedName name="GJETNING" localSheetId="6">#REF!</definedName>
    <definedName name="GJETNING">#REF!</definedName>
    <definedName name="GJTYU" hidden="1">{#N/A,#N/A,FALSE,"Расч. приб. за год";#N/A,#N/A,FALSE,"Раздел продукции";#N/A,#N/A,FALSE,"Раздел продукции без возмещ.";#N/A,#N/A,FALSE,"Затраты"}</definedName>
    <definedName name="GJTYU_1" hidden="1">{#N/A,#N/A,FALSE,"Расч. приб. за год";#N/A,#N/A,FALSE,"Раздел продукции";#N/A,#N/A,FALSE,"Раздел продукции без возмещ.";#N/A,#N/A,FALSE,"Затраты"}</definedName>
    <definedName name="GJTYU_2" hidden="1">{#N/A,#N/A,FALSE,"Расч. приб. за год";#N/A,#N/A,FALSE,"Раздел продукции";#N/A,#N/A,FALSE,"Раздел продукции без возмещ.";#N/A,#N/A,FALSE,"Затраты"}</definedName>
    <definedName name="GJTYU_3" hidden="1">{#N/A,#N/A,FALSE,"Расч. приб. за год";#N/A,#N/A,FALSE,"Раздел продукции";#N/A,#N/A,FALSE,"Раздел продукции без возмещ.";#N/A,#N/A,FALSE,"Затраты"}</definedName>
    <definedName name="GJTYU_4" hidden="1">{#N/A,#N/A,FALSE,"Расч. приб. за год";#N/A,#N/A,FALSE,"Раздел продукции";#N/A,#N/A,FALSE,"Раздел продукции без возмещ.";#N/A,#N/A,FALSE,"Затраты"}</definedName>
    <definedName name="gkhjr" hidden="1">{"det (May)",#N/A,FALSE,"June";"sum (MAY YTD)",#N/A,FALSE,"June YTD"}</definedName>
    <definedName name="GoingConcern">[31]Project!$B$33</definedName>
    <definedName name="gre" localSheetId="7">#REF!</definedName>
    <definedName name="gre" localSheetId="6">#REF!</definedName>
    <definedName name="gre">#REF!</definedName>
    <definedName name="GROUP">[67]validation!$F$2:$F$6</definedName>
    <definedName name="Group_companies" localSheetId="7">#REF!</definedName>
    <definedName name="Group_companies" localSheetId="6">#REF!</definedName>
    <definedName name="Group_companies">#REF!</definedName>
    <definedName name="Group_PL" localSheetId="7">'[119]DT 1999 (abst. from model)'!#REF!</definedName>
    <definedName name="Group_PL" localSheetId="6">'[119]DT 1999 (abst. from model)'!#REF!</definedName>
    <definedName name="Group_PL">'[119]DT 1999 (abst. from model)'!#REF!</definedName>
    <definedName name="gtr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tu">[120]validation!$D$2:$D$14</definedName>
    <definedName name="Guaraná" localSheetId="7">#REF!</definedName>
    <definedName name="Guaraná" localSheetId="6">#REF!</definedName>
    <definedName name="Guaraná">#REF!</definedName>
    <definedName name="h" localSheetId="7">#REF!</definedName>
    <definedName name="h" localSheetId="6">#REF!</definedName>
    <definedName name="h">#REF!</definedName>
    <definedName name="half98" localSheetId="7">#REF!</definedName>
    <definedName name="half98" localSheetId="6">#REF!</definedName>
    <definedName name="half98">#REF!</definedName>
    <definedName name="half98_6" localSheetId="7">#REF!</definedName>
    <definedName name="half98_6" localSheetId="6">#REF!</definedName>
    <definedName name="half98_6">#REF!</definedName>
    <definedName name="harvest_year" localSheetId="7">#REF!</definedName>
    <definedName name="harvest_year" localSheetId="6">#REF!</definedName>
    <definedName name="harvest_year">#REF!</definedName>
    <definedName name="HDA" localSheetId="7">[121]COMPS!#REF!</definedName>
    <definedName name="HDA" localSheetId="6">[121]COMPS!#REF!</definedName>
    <definedName name="HDA">[121]COMPS!#REF!</definedName>
    <definedName name="HDR" localSheetId="7">#REF!</definedName>
    <definedName name="HDR" localSheetId="6">#REF!</definedName>
    <definedName name="HDR">#REF!</definedName>
    <definedName name="Head" localSheetId="7">#REF!</definedName>
    <definedName name="Head" localSheetId="6">#REF!</definedName>
    <definedName name="Head">#REF!</definedName>
    <definedName name="hfff" localSheetId="7">#REF!</definedName>
    <definedName name="hfff" localSheetId="6">#REF!</definedName>
    <definedName name="hfff">#REF!</definedName>
    <definedName name="hh" localSheetId="7">#REF!</definedName>
    <definedName name="hh" localSheetId="6">#REF!</definedName>
    <definedName name="hh">#REF!</definedName>
    <definedName name="hhh">#N/A</definedName>
    <definedName name="hhhhh">#N/A</definedName>
    <definedName name="Hidden" localSheetId="7">#REF!</definedName>
    <definedName name="Hidden" localSheetId="6">#REF!</definedName>
    <definedName name="Hidden">#REF!</definedName>
    <definedName name="Hidden2" localSheetId="7">#REF!</definedName>
    <definedName name="Hidden2" localSheetId="6">#REF!</definedName>
    <definedName name="Hidden2">#REF!</definedName>
    <definedName name="Hidden3" localSheetId="7">#REF!</definedName>
    <definedName name="Hidden3" localSheetId="6">#REF!</definedName>
    <definedName name="Hidden3">#REF!</definedName>
    <definedName name="Hidden4" localSheetId="7">#REF!</definedName>
    <definedName name="Hidden4" localSheetId="6">#REF!</definedName>
    <definedName name="Hidden4">#REF!</definedName>
    <definedName name="Hidden5" localSheetId="7">#REF!</definedName>
    <definedName name="Hidden5" localSheetId="6">#REF!</definedName>
    <definedName name="Hidden5">#REF!</definedName>
    <definedName name="HISTOGRAM">OFFSET([94]Step2_Histogram!$B$15,0,0,COUNTA([94]Step2_Histogram!$B$15:$B$1500),1)</definedName>
    <definedName name="Historange">[97]SCO3!$B$80:$C$120</definedName>
    <definedName name="History">[97]SCO3!$B$80</definedName>
    <definedName name="hj">{0.1;0;0.382758620689655;0;0;0;0.258620689655172;0;0.258620689655172}</definedName>
    <definedName name="hjhj" localSheetId="7">#REF!</definedName>
    <definedName name="hjhj" localSheetId="6">#REF!</definedName>
    <definedName name="hjhj">#REF!</definedName>
    <definedName name="hjhjkhk">{0.1;0;0.382758620689655;0;0;0;0.258620689655172;0;0.258620689655172}</definedName>
    <definedName name="hjj" localSheetId="7">#REF!</definedName>
    <definedName name="hjj" localSheetId="6">#REF!</definedName>
    <definedName name="hjj">#REF!</definedName>
    <definedName name="hjjjjjy" hidden="1">{"det (May)",#N/A,FALSE,"June";"sum (MAY YTD)",#N/A,FALSE,"June YTD"}</definedName>
    <definedName name="hjjk" localSheetId="7">#REF!</definedName>
    <definedName name="hjjk" localSheetId="6">#REF!</definedName>
    <definedName name="hjjk">#REF!</definedName>
    <definedName name="hjjkkll">#N/A</definedName>
    <definedName name="hjkkklll">#N/A</definedName>
    <definedName name="HLN1LE" localSheetId="7">#REF!</definedName>
    <definedName name="HLN1LE" localSheetId="6">#REF!</definedName>
    <definedName name="HLN1LE">#REF!</definedName>
    <definedName name="hola">{0.1;0;0.382758620689655;0;0;0;0.258620689655172;0;0.258620689655172}</definedName>
    <definedName name="holidays" localSheetId="7">#REF!</definedName>
    <definedName name="holidays" localSheetId="6">#REF!</definedName>
    <definedName name="holidays">#REF!</definedName>
    <definedName name="homr" localSheetId="7">#REF!</definedName>
    <definedName name="homr" localSheetId="6">#REF!</definedName>
    <definedName name="homr">#REF!</definedName>
    <definedName name="homr_6" localSheetId="7">#REF!</definedName>
    <definedName name="homr_6" localSheetId="6">#REF!</definedName>
    <definedName name="homr_6">#REF!</definedName>
    <definedName name="homr1" localSheetId="7">#REF!</definedName>
    <definedName name="homr1" localSheetId="6">#REF!</definedName>
    <definedName name="homr1">#REF!</definedName>
    <definedName name="homr1_6" localSheetId="7">#REF!</definedName>
    <definedName name="homr1_6" localSheetId="6">#REF!</definedName>
    <definedName name="homr1_6">#REF!</definedName>
    <definedName name="hopok">#N/A</definedName>
    <definedName name="HOTEL" localSheetId="7">#REF!</definedName>
    <definedName name="HOTEL" localSheetId="6">#REF!</definedName>
    <definedName name="HOTEL">#REF!</definedName>
    <definedName name="HR">#N/A</definedName>
    <definedName name="HRate">[31]Project!$B$79</definedName>
    <definedName name="HRes">[31]Project!$B$10</definedName>
    <definedName name="hrth" localSheetId="7">#REF!</definedName>
    <definedName name="hrth" localSheetId="6">#REF!</definedName>
    <definedName name="hrth">#REF!</definedName>
    <definedName name="hshds" hidden="1">{#N/A,#N/A,FALSE,"지침";#N/A,#N/A,FALSE,"환경분석";#N/A,#N/A,FALSE,"Sheet16"}</definedName>
    <definedName name="htdfjty" hidden="1">{"det (May)",#N/A,FALSE,"June";"sum (MAY YTD)",#N/A,FALSE,"June YTD"}</definedName>
    <definedName name="htdfjty_1" hidden="1">{"det (May)",#N/A,FALSE,"June";"sum (MAY YTD)",#N/A,FALSE,"June YTD"}</definedName>
    <definedName name="htdfjty_2" hidden="1">{"det (May)",#N/A,FALSE,"June";"sum (MAY YTD)",#N/A,FALSE,"June YTD"}</definedName>
    <definedName name="htdfjty_3" hidden="1">{"det (May)",#N/A,FALSE,"June";"sum (MAY YTD)",#N/A,FALSE,"June YTD"}</definedName>
    <definedName name="htdfjty_4" hidden="1">{"det (May)",#N/A,FALSE,"June";"sum (MAY YTD)",#N/A,FALSE,"June YTD"}</definedName>
    <definedName name="hte" localSheetId="7">#REF!</definedName>
    <definedName name="hte" localSheetId="6">#REF!</definedName>
    <definedName name="hte">#REF!</definedName>
    <definedName name="HTLM" hidden="1">{"'РП (2)'!$A$5:$S$150"}</definedName>
    <definedName name="HTML_CodePage" hidden="1">1252</definedName>
    <definedName name="HTML_Control" hidden="1">{"'RR'!$A$2:$E$81"}</definedName>
    <definedName name="HTML_Control_1" hidden="1">{"'RR'!$A$2:$E$81"}</definedName>
    <definedName name="HTML_Control_2" hidden="1">{"'RR'!$A$2:$E$81"}</definedName>
    <definedName name="HTML_Control_3" hidden="1">{"'RR'!$A$2:$E$81"}</definedName>
    <definedName name="HTML_Control_4" hidden="1">{"'RR'!$A$2:$E$81"}</definedName>
    <definedName name="HTML_Control2" hidden="1">{"'171'!$A$1:$Z$50"}</definedName>
    <definedName name="HTML_Control2_1" hidden="1">{"'171'!$A$1:$Z$50"}</definedName>
    <definedName name="HTML_Control2_2" hidden="1">{"'171'!$A$1:$Z$50"}</definedName>
    <definedName name="HTML_Control2_3" hidden="1">{"'171'!$A$1:$Z$50"}</definedName>
    <definedName name="HTML_Control2_4" hidden="1">{"'171'!$A$1:$Z$50"}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FileMac" hidden="1">"Macintosh HD:HomePageStuff:New_Home_Page:datafile:ctryprem.html"</definedName>
    <definedName name="HTML_Title" hidden="1">"Regional 4 SET99"</definedName>
    <definedName name="HurdleRate">[31]Project!$B$37</definedName>
    <definedName name="HurdleRate2">[31]Project!$B$38</definedName>
    <definedName name="Hyperlink" localSheetId="7">#REF!</definedName>
    <definedName name="Hyperlink" localSheetId="6">#REF!</definedName>
    <definedName name="Hyperlink">#REF!</definedName>
    <definedName name="Hyperlink1" localSheetId="7">#REF!</definedName>
    <definedName name="Hyperlink1" localSheetId="6">#REF!</definedName>
    <definedName name="Hyperlink1">#REF!</definedName>
    <definedName name="iÁreas" localSheetId="7">#REF!</definedName>
    <definedName name="iÁreas" localSheetId="6">#REF!</definedName>
    <definedName name="iÁreas">#REF!</definedName>
    <definedName name="IBC" localSheetId="7">#REF!</definedName>
    <definedName name="IBC" localSheetId="6">#REF!</definedName>
    <definedName name="IBC">#REF!</definedName>
    <definedName name="ic" hidden="1">{#N/A,#N/A,FALSE,"지침";#N/A,#N/A,FALSE,"환경분석";#N/A,#N/A,FALSE,"Sheet16"}</definedName>
    <definedName name="ic_1" hidden="1">{#N/A,#N/A,FALSE,"지침";#N/A,#N/A,FALSE,"환경분석";#N/A,#N/A,FALSE,"Sheet16"}</definedName>
    <definedName name="ic_2" hidden="1">{#N/A,#N/A,FALSE,"지침";#N/A,#N/A,FALSE,"환경분석";#N/A,#N/A,FALSE,"Sheet16"}</definedName>
    <definedName name="ic_3" hidden="1">{#N/A,#N/A,FALSE,"지침";#N/A,#N/A,FALSE,"환경분석";#N/A,#N/A,FALSE,"Sheet16"}</definedName>
    <definedName name="ic_4" hidden="1">{#N/A,#N/A,FALSE,"지침";#N/A,#N/A,FALSE,"환경분석";#N/A,#N/A,FALSE,"Sheet16"}</definedName>
    <definedName name="IC_acc_bal">OFFSET([63]Списки!$DL$7,,,[63]Списки!$DK$2)</definedName>
    <definedName name="IC_acc_turnover">OFFSET([63]Списки!$DN$4,,,[63]Списки!$DM$2)</definedName>
    <definedName name="ICFFormulas">[31]CashFlows!$AB$9:$BF$9</definedName>
    <definedName name="ICK" localSheetId="7">'[74]Курсы валют ЦБ'!#REF!</definedName>
    <definedName name="ICK" localSheetId="6">'[74]Курсы валют ЦБ'!#REF!</definedName>
    <definedName name="ICK">'[74]Курсы валют ЦБ'!#REF!</definedName>
    <definedName name="ICK_6" localSheetId="7">'[75]Курсы валют ЦБ'!#REF!</definedName>
    <definedName name="ICK_6" localSheetId="6">'[75]Курсы валют ЦБ'!#REF!</definedName>
    <definedName name="ICK_6">'[75]Курсы валют ЦБ'!#REF!</definedName>
    <definedName name="Idadep_atual">"[\\Nre00070\c\Controle\Carrao\IDADEP_0204]LIBERADO!$D$4:$G$200"</definedName>
    <definedName name="iDatas" localSheetId="7">#REF!</definedName>
    <definedName name="iDatas" localSheetId="6">#REF!</definedName>
    <definedName name="iDatas">#REF!</definedName>
    <definedName name="IDP" localSheetId="7">#REF!</definedName>
    <definedName name="IDP" localSheetId="6">#REF!</definedName>
    <definedName name="IDP">#REF!</definedName>
    <definedName name="IDR" localSheetId="7">#REF!</definedName>
    <definedName name="IDR" localSheetId="6">#REF!</definedName>
    <definedName name="IDR">#REF!</definedName>
    <definedName name="IECF">[122]Списки!$CS$4:$CS$15</definedName>
    <definedName name="iEquips" localSheetId="7">#REF!</definedName>
    <definedName name="iEquips" localSheetId="6">#REF!</definedName>
    <definedName name="iEquips">#REF!</definedName>
    <definedName name="iFluxos" localSheetId="7">#REF!</definedName>
    <definedName name="iFluxos" localSheetId="6">#REF!</definedName>
    <definedName name="iFluxos">#REF!</definedName>
    <definedName name="IM_00" localSheetId="7">#REF!</definedName>
    <definedName name="IM_00" localSheetId="6">#REF!</definedName>
    <definedName name="IM_00">#REF!</definedName>
    <definedName name="IM_10" localSheetId="7">#REF!</definedName>
    <definedName name="IM_10" localSheetId="6">#REF!</definedName>
    <definedName name="IM_10">#REF!</definedName>
    <definedName name="IM_20" localSheetId="7">#REF!</definedName>
    <definedName name="IM_20" localSheetId="6">#REF!</definedName>
    <definedName name="IM_20">#REF!</definedName>
    <definedName name="IM_30" localSheetId="7">#REF!</definedName>
    <definedName name="IM_30" localSheetId="6">#REF!</definedName>
    <definedName name="IM_30">#REF!</definedName>
    <definedName name="IM_40" localSheetId="7">#REF!</definedName>
    <definedName name="IM_40" localSheetId="6">#REF!</definedName>
    <definedName name="IM_40">#REF!</definedName>
    <definedName name="IM_50" localSheetId="7">#REF!</definedName>
    <definedName name="IM_50" localSheetId="6">#REF!</definedName>
    <definedName name="IM_50">#REF!</definedName>
    <definedName name="IM_60" localSheetId="7">#REF!</definedName>
    <definedName name="IM_60" localSheetId="6">#REF!</definedName>
    <definedName name="IM_60">#REF!</definedName>
    <definedName name="IMPLANT.2" localSheetId="7">#REF!</definedName>
    <definedName name="IMPLANT.2" localSheetId="6">#REF!</definedName>
    <definedName name="IMPLANT.2">#REF!</definedName>
    <definedName name="IMPLANTACION" localSheetId="7">#REF!</definedName>
    <definedName name="IMPLANTACION" localSheetId="6">#REF!</definedName>
    <definedName name="IMPLANTACION">#REF!</definedName>
    <definedName name="Importerid" localSheetId="7">#REF!</definedName>
    <definedName name="Importerid" localSheetId="6">#REF!</definedName>
    <definedName name="Importerid">#REF!</definedName>
    <definedName name="IMPRESION_BAL" localSheetId="7">#REF!,#REF!</definedName>
    <definedName name="IMPRESION_BAL" localSheetId="6">#REF!,#REF!</definedName>
    <definedName name="IMPRESION_BAL">#REF!,#REF!</definedName>
    <definedName name="IMPRESION_BOARD" localSheetId="7">#REF!,#REF!</definedName>
    <definedName name="IMPRESION_BOARD" localSheetId="6">#REF!,#REF!</definedName>
    <definedName name="IMPRESION_BOARD">#REF!,#REF!</definedName>
    <definedName name="INCOME" localSheetId="7">[37]LDE!#REF!</definedName>
    <definedName name="INCOME" localSheetId="6">[37]LDE!#REF!</definedName>
    <definedName name="INCOME">[37]LDE!#REF!</definedName>
    <definedName name="Income_Expenses_CF" localSheetId="7">#REF!</definedName>
    <definedName name="Income_Expenses_CF" localSheetId="6">#REF!</definedName>
    <definedName name="Income_Expenses_CF">#REF!</definedName>
    <definedName name="Income_Expenses_CF_1">[68]Списки!$EU$4</definedName>
    <definedName name="ind">[123]aux!$D$4:$D$278</definedName>
    <definedName name="index_for_95" localSheetId="7">#REF!</definedName>
    <definedName name="index_for_95" localSheetId="6">#REF!</definedName>
    <definedName name="index_for_95">#REF!</definedName>
    <definedName name="index_for_95_6" localSheetId="7">#REF!</definedName>
    <definedName name="index_for_95_6" localSheetId="6">#REF!</definedName>
    <definedName name="index_for_95_6">#REF!</definedName>
    <definedName name="index_for_96" localSheetId="7">#REF!</definedName>
    <definedName name="index_for_96" localSheetId="6">#REF!</definedName>
    <definedName name="index_for_96">#REF!</definedName>
    <definedName name="index_for_96_6" localSheetId="7">#REF!</definedName>
    <definedName name="index_for_96_6" localSheetId="6">#REF!</definedName>
    <definedName name="index_for_96_6">#REF!</definedName>
    <definedName name="index_for_97" localSheetId="7">#REF!</definedName>
    <definedName name="index_for_97" localSheetId="6">#REF!</definedName>
    <definedName name="index_for_97">#REF!</definedName>
    <definedName name="index_for_97_6" localSheetId="7">#REF!</definedName>
    <definedName name="index_for_97_6" localSheetId="6">#REF!</definedName>
    <definedName name="index_for_97_6">#REF!</definedName>
    <definedName name="index_for_half_97" localSheetId="7">#REF!</definedName>
    <definedName name="index_for_half_97" localSheetId="6">#REF!</definedName>
    <definedName name="index_for_half_97">#REF!</definedName>
    <definedName name="index_for_half_97_6" localSheetId="7">#REF!</definedName>
    <definedName name="index_for_half_97_6" localSheetId="6">#REF!</definedName>
    <definedName name="index_for_half_97_6">#REF!</definedName>
    <definedName name="Inflation1">[31]CashFlows!$B$22</definedName>
    <definedName name="Inflation2">[31]CashFlows!$B$23</definedName>
    <definedName name="Inflation3">[31]CashFlows!$B$24</definedName>
    <definedName name="Início">[124]Plan1!$F$1:$F$9</definedName>
    <definedName name="Input_2" localSheetId="7">#REF!</definedName>
    <definedName name="Input_2" localSheetId="6">#REF!</definedName>
    <definedName name="Input_2">#REF!</definedName>
    <definedName name="Input_3" localSheetId="7">#REF!</definedName>
    <definedName name="Input_3" localSheetId="6">#REF!</definedName>
    <definedName name="Input_3">#REF!</definedName>
    <definedName name="Input_4" localSheetId="7">#REF!</definedName>
    <definedName name="Input_4" localSheetId="6">#REF!</definedName>
    <definedName name="Input_4">#REF!</definedName>
    <definedName name="Input_5" localSheetId="7">#REF!</definedName>
    <definedName name="Input_5" localSheetId="6">#REF!</definedName>
    <definedName name="Input_5">#REF!</definedName>
    <definedName name="Input_5b" localSheetId="7">#REF!</definedName>
    <definedName name="Input_5b" localSheetId="6">#REF!</definedName>
    <definedName name="Input_5b">#REF!</definedName>
    <definedName name="Input_6" localSheetId="7">#REF!</definedName>
    <definedName name="Input_6" localSheetId="6">#REF!</definedName>
    <definedName name="Input_6">#REF!</definedName>
    <definedName name="Institutional" localSheetId="7">#REF!</definedName>
    <definedName name="Institutional" localSheetId="6">#REF!</definedName>
    <definedName name="Institutional">#REF!</definedName>
    <definedName name="int" localSheetId="7">[125]PPRAnalysis!#REF!</definedName>
    <definedName name="int" localSheetId="6">[125]PPRAnalysis!#REF!</definedName>
    <definedName name="int">[125]PPRAnalysis!#REF!</definedName>
    <definedName name="INTEGRACAO" localSheetId="7">#REF!</definedName>
    <definedName name="INTEGRACAO" localSheetId="6">#REF!</definedName>
    <definedName name="INTEGRACAO">#REF!</definedName>
    <definedName name="Internal_Control" localSheetId="7">#REF!</definedName>
    <definedName name="Internal_Control" localSheetId="6">#REF!</definedName>
    <definedName name="Internal_Control">#REF!</definedName>
    <definedName name="InvAfterRate" localSheetId="7">#REF!</definedName>
    <definedName name="InvAfterRate" localSheetId="6">#REF!</definedName>
    <definedName name="InvAfterRate">#REF!</definedName>
    <definedName name="Investm">[126]!Возврат</definedName>
    <definedName name="INVESTMENTS" localSheetId="7">#REF!</definedName>
    <definedName name="INVESTMENTS" localSheetId="6">#REF!</definedName>
    <definedName name="INVESTMENTS">#REF!</definedName>
    <definedName name="INVESTMENTS_6" localSheetId="7">#REF!</definedName>
    <definedName name="INVESTMENTS_6" localSheetId="6">#REF!</definedName>
    <definedName name="INVESTMENTS_6">#REF!</definedName>
    <definedName name="INVLERate" localSheetId="7">#REF!</definedName>
    <definedName name="INVLERate" localSheetId="6">#REF!</definedName>
    <definedName name="INVLERate">#REF!</definedName>
    <definedName name="INVOLVEMENT" localSheetId="7">'[53]Drop down lists'!#REF!</definedName>
    <definedName name="INVOLVEMENT" localSheetId="6">'[53]Drop down lists'!#REF!</definedName>
    <definedName name="INVOLVEMENT">'[53]Drop down lists'!#REF!</definedName>
    <definedName name="InvRate1" localSheetId="7">#REF!</definedName>
    <definedName name="InvRate1" localSheetId="6">#REF!</definedName>
    <definedName name="InvRate1">#REF!</definedName>
    <definedName name="InvRate2" localSheetId="7">#REF!</definedName>
    <definedName name="InvRate2" localSheetId="6">#REF!</definedName>
    <definedName name="InvRate2">#REF!</definedName>
    <definedName name="InvRate3" localSheetId="7">#REF!</definedName>
    <definedName name="InvRate3" localSheetId="6">#REF!</definedName>
    <definedName name="InvRate3">#REF!</definedName>
    <definedName name="InvRate4" localSheetId="7">#REF!</definedName>
    <definedName name="InvRate4" localSheetId="6">#REF!</definedName>
    <definedName name="InvRate4">#REF!</definedName>
    <definedName name="InvRateBefore" localSheetId="7">#REF!</definedName>
    <definedName name="InvRateBefore" localSheetId="6">#REF!</definedName>
    <definedName name="InvRateBefore">#REF!</definedName>
    <definedName name="InvStartYear">[31]Assets!$U$32</definedName>
    <definedName name="io">{0.1;0;0.45;0;0;0;0;0;0.45}</definedName>
    <definedName name="iogfrio" hidden="1">{"det (May)",#N/A,FALSE,"June";"sum (MAY YTD)",#N/A,FALSE,"June YTD"}</definedName>
    <definedName name="iogfrio_1" hidden="1">{"det (May)",#N/A,FALSE,"June";"sum (MAY YTD)",#N/A,FALSE,"June YTD"}</definedName>
    <definedName name="iogfrio_2" hidden="1">{"det (May)",#N/A,FALSE,"June";"sum (MAY YTD)",#N/A,FALSE,"June YTD"}</definedName>
    <definedName name="iogfrio_3" hidden="1">{"det (May)",#N/A,FALSE,"June";"sum (MAY YTD)",#N/A,FALSE,"June YTD"}</definedName>
    <definedName name="iogfrio_4" hidden="1">{"det (May)",#N/A,FALSE,"June";"sum (MAY YTD)",#N/A,FALSE,"June YTD"}</definedName>
    <definedName name="IPCountry" localSheetId="7">#REF!</definedName>
    <definedName name="IPCountry" localSheetId="6">#REF!</definedName>
    <definedName name="IPCountry">#REF!</definedName>
    <definedName name="IPJCompDate" localSheetId="7">#REF!</definedName>
    <definedName name="IPJCompDate" localSheetId="6">#REF!</definedName>
    <definedName name="IPJCompDate">#REF!</definedName>
    <definedName name="IPJIRR" localSheetId="7">#REF!</definedName>
    <definedName name="IPJIRR" localSheetId="6">#REF!</definedName>
    <definedName name="IPJIRR">#REF!</definedName>
    <definedName name="IPJName" localSheetId="7">#REF!</definedName>
    <definedName name="IPJName" localSheetId="6">#REF!</definedName>
    <definedName name="IPJName">#REF!</definedName>
    <definedName name="IPJPlantNo" localSheetId="7">#REF!</definedName>
    <definedName name="IPJPlantNo" localSheetId="6">#REF!</definedName>
    <definedName name="IPJPlantNo">#REF!</definedName>
    <definedName name="IPJProgrItemNo" localSheetId="7">#REF!</definedName>
    <definedName name="IPJProgrItemNo" localSheetId="6">#REF!</definedName>
    <definedName name="IPJProgrItemNo">#REF!</definedName>
    <definedName name="IPJProgrItValue" localSheetId="7">#REF!</definedName>
    <definedName name="IPJProgrItValue" localSheetId="6">#REF!</definedName>
    <definedName name="IPJProgrItValue">#REF!</definedName>
    <definedName name="iPlus" localSheetId="7">#REF!</definedName>
    <definedName name="iPlus" localSheetId="6">#REF!</definedName>
    <definedName name="iPlus">#REF!</definedName>
    <definedName name="IPO" localSheetId="7">#REF!</definedName>
    <definedName name="IPO" localSheetId="6">#REF!</definedName>
    <definedName name="IPO">#REF!</definedName>
    <definedName name="IPPlant" localSheetId="7">#REF!</definedName>
    <definedName name="IPPlant" localSheetId="6">#REF!</definedName>
    <definedName name="IPPlant">#REF!</definedName>
    <definedName name="iProdutos" localSheetId="7">#REF!</definedName>
    <definedName name="iProdutos" localSheetId="6">#REF!</definedName>
    <definedName name="iProdutos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41526.2229398148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10_" localSheetId="7">[127]Sheet1!#REF!</definedName>
    <definedName name="IR10_" localSheetId="6">[127]Sheet1!#REF!</definedName>
    <definedName name="IR10_">[127]Sheet1!#REF!</definedName>
    <definedName name="IRP" localSheetId="7">'[74]Курсы валют ЦБ'!#REF!</definedName>
    <definedName name="IRP" localSheetId="6">'[74]Курсы валют ЦБ'!#REF!</definedName>
    <definedName name="IRP">'[74]Курсы валют ЦБ'!#REF!</definedName>
    <definedName name="IRP_6" localSheetId="7">'[75]Курсы валют ЦБ'!#REF!</definedName>
    <definedName name="IRP_6" localSheetId="6">'[75]Курсы валют ЦБ'!#REF!</definedName>
    <definedName name="IRP_6">'[75]Курсы валют ЦБ'!#REF!</definedName>
    <definedName name="IRR" localSheetId="7">#REF!</definedName>
    <definedName name="IRR" localSheetId="6">#REF!</definedName>
    <definedName name="IRR">#REF!</definedName>
    <definedName name="ISMonth">[31]Project!$B$30</definedName>
    <definedName name="ISYear">[31]Project!$B$29</definedName>
    <definedName name="IT">'[128]Flash Report SDC(EUR)'!$B$118</definedName>
    <definedName name="ITEM" localSheetId="7">#REF!</definedName>
    <definedName name="ITEM" localSheetId="6">#REF!</definedName>
    <definedName name="ITEM">#REF!</definedName>
    <definedName name="ItemGroupId" localSheetId="7">#REF!</definedName>
    <definedName name="ItemGroupId" localSheetId="6">#REF!</definedName>
    <definedName name="ItemGroupId">#REF!</definedName>
    <definedName name="ItemId" localSheetId="7">#REF!</definedName>
    <definedName name="ItemId" localSheetId="6">#REF!</definedName>
    <definedName name="ItemId">#REF!</definedName>
    <definedName name="ITL" localSheetId="7">'[74]Курсы валют ЦБ'!#REF!</definedName>
    <definedName name="ITL" localSheetId="6">'[74]Курсы валют ЦБ'!#REF!</definedName>
    <definedName name="ITL">'[74]Курсы валют ЦБ'!#REF!</definedName>
    <definedName name="ITL_6" localSheetId="7">'[75]Курсы валют ЦБ'!#REF!</definedName>
    <definedName name="ITL_6" localSheetId="6">'[75]Курсы валют ЦБ'!#REF!</definedName>
    <definedName name="ITL_6">'[75]Курсы валют ЦБ'!#REF!</definedName>
    <definedName name="iTurno" localSheetId="7">#REF!</definedName>
    <definedName name="iTurno" localSheetId="6">#REF!</definedName>
    <definedName name="iTurno">#REF!</definedName>
    <definedName name="IVs" localSheetId="7">#REF!</definedName>
    <definedName name="IVs" localSheetId="6">#REF!</definedName>
    <definedName name="IVs">#REF!</definedName>
    <definedName name="j">{0.1;0;0.382758620689655;0;0;0;0.258620689655172;0;0.258620689655172}</definedName>
    <definedName name="J_Dia_Com">[71]DIST!$J$3:$J$7000</definedName>
    <definedName name="Jaar_OP" localSheetId="7">#REF!</definedName>
    <definedName name="Jaar_OP" localSheetId="6">#REF!</definedName>
    <definedName name="Jaar_OP">#REF!</definedName>
    <definedName name="jad" hidden="1">{#N/A,"30% Success",TRUE,"Sales Forecast";#N/A,#N/A,TRUE,"Sheet2"}</definedName>
    <definedName name="Janeiro" localSheetId="7">#REF!</definedName>
    <definedName name="Janeiro" localSheetId="6">#REF!</definedName>
    <definedName name="Janeiro">#REF!</definedName>
    <definedName name="jdfjewf" hidden="1">{#N/A,#N/A,FALSE,"지침";#N/A,#N/A,FALSE,"환경분석";#N/A,#N/A,FALSE,"Sheet16"}</definedName>
    <definedName name="jdfjewf_1" hidden="1">{#N/A,#N/A,FALSE,"지침";#N/A,#N/A,FALSE,"환경분석";#N/A,#N/A,FALSE,"Sheet16"}</definedName>
    <definedName name="jdfjewf_2" hidden="1">{#N/A,#N/A,FALSE,"지침";#N/A,#N/A,FALSE,"환경분석";#N/A,#N/A,FALSE,"Sheet16"}</definedName>
    <definedName name="jdfjewf_3" hidden="1">{#N/A,#N/A,FALSE,"지침";#N/A,#N/A,FALSE,"환경분석";#N/A,#N/A,FALSE,"Sheet16"}</definedName>
    <definedName name="jdfjewf_4" hidden="1">{#N/A,#N/A,FALSE,"지침";#N/A,#N/A,FALSE,"환경분석";#N/A,#N/A,FALSE,"Sheet16"}</definedName>
    <definedName name="jhm" localSheetId="7">#REF!</definedName>
    <definedName name="jhm" localSheetId="6">#REF!</definedName>
    <definedName name="jhm">#REF!</definedName>
    <definedName name="jj" localSheetId="7">#REF!</definedName>
    <definedName name="jj" localSheetId="6">#REF!</definedName>
    <definedName name="jj">#REF!</definedName>
    <definedName name="jjgdty" hidden="1">{"det (May)",#N/A,FALSE,"June";"sum (MAY YTD)",#N/A,FALSE,"June YTD"}</definedName>
    <definedName name="jjjjjjjjjjjjjjjjjjjjj">#N/A</definedName>
    <definedName name="jjk" localSheetId="7">#REF!</definedName>
    <definedName name="jjk" localSheetId="6">#REF!</definedName>
    <definedName name="jjk">#REF!</definedName>
    <definedName name="jk" localSheetId="7">#REF!</definedName>
    <definedName name="jk" localSheetId="6">#REF!</definedName>
    <definedName name="jk">#REF!</definedName>
    <definedName name="jljl" hidden="1">{"det (May)",#N/A,FALSE,"June";"sum (MAY YTD)",#N/A,FALSE,"June YTD"}</definedName>
    <definedName name="jljl_1" hidden="1">{"det (May)",#N/A,FALSE,"June";"sum (MAY YTD)",#N/A,FALSE,"June YTD"}</definedName>
    <definedName name="jljl_2" hidden="1">{"det (May)",#N/A,FALSE,"June";"sum (MAY YTD)",#N/A,FALSE,"June YTD"}</definedName>
    <definedName name="jljl_3" hidden="1">{"det (May)",#N/A,FALSE,"June";"sum (MAY YTD)",#N/A,FALSE,"June YTD"}</definedName>
    <definedName name="jljl_4" hidden="1">{"det (May)",#N/A,FALSE,"June";"sum (MAY YTD)",#N/A,FALSE,"June YTD"}</definedName>
    <definedName name="jljlx" hidden="1">{"det (May)",#N/A,FALSE,"June";"sum (MAY YTD)",#N/A,FALSE,"June YTD"}</definedName>
    <definedName name="jljlx_1" hidden="1">{"det (May)",#N/A,FALSE,"June";"sum (MAY YTD)",#N/A,FALSE,"June YTD"}</definedName>
    <definedName name="jljlx_2" hidden="1">{"det (May)",#N/A,FALSE,"June";"sum (MAY YTD)",#N/A,FALSE,"June YTD"}</definedName>
    <definedName name="jljlx_3" hidden="1">{"det (May)",#N/A,FALSE,"June";"sum (MAY YTD)",#N/A,FALSE,"June YTD"}</definedName>
    <definedName name="jljlx_4" hidden="1">{"det (May)",#N/A,FALSE,"June";"sum (MAY YTD)",#N/A,FALSE,"June YTD"}</definedName>
    <definedName name="jnv" hidden="1">{#N/A,#N/A,FALSE,"Hoja1";#N/A,#N/A,FALSE,"Hoja2"}</definedName>
    <definedName name="joaquim" hidden="1">{#N/A,"100% Success",TRUE,"Sales Forecast";#N/A,#N/A,TRUE,"Sheet2"}</definedName>
    <definedName name="JPY" localSheetId="7">'[74]Курсы валют ЦБ'!#REF!</definedName>
    <definedName name="JPY" localSheetId="6">'[74]Курсы валют ЦБ'!#REF!</definedName>
    <definedName name="JPY">'[74]Курсы валют ЦБ'!#REF!</definedName>
    <definedName name="JPY_6" localSheetId="7">'[75]Курсы валют ЦБ'!#REF!</definedName>
    <definedName name="JPY_6" localSheetId="6">'[75]Курсы валют ЦБ'!#REF!</definedName>
    <definedName name="JPY_6">'[75]Курсы валют ЦБ'!#REF!</definedName>
    <definedName name="Julho" localSheetId="7">#REF!</definedName>
    <definedName name="Julho" localSheetId="6">#REF!</definedName>
    <definedName name="Julho">#REF!</definedName>
    <definedName name="juliana" hidden="1">{"'171'!$A$1:$Z$50"}</definedName>
    <definedName name="Junho" localSheetId="7">#REF!</definedName>
    <definedName name="Junho" localSheetId="6">#REF!</definedName>
    <definedName name="Junho">#REF!</definedName>
    <definedName name="jut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uut" hidden="1">{"det (May)",#N/A,FALSE,"June";"sum (MAY YTD)",#N/A,FALSE,"June YTD"}</definedName>
    <definedName name="jygtf" hidden="1">{#N/A,#N/A,FALSE,"DCF";#N/A,#N/A,FALSE,"WACC";#N/A,#N/A,FALSE,"Sales_EBIT";#N/A,#N/A,FALSE,"Capex_Depreciation";#N/A,#N/A,FALSE,"WC";#N/A,#N/A,FALSE,"Interest";#N/A,#N/A,FALSE,"Assumptions"}</definedName>
    <definedName name="jyjy">#N/A</definedName>
    <definedName name="k" hidden="1">{#N/A,#N/A,FALSE,"Virgin Flightdeck"}</definedName>
    <definedName name="k_1" hidden="1">{#N/A,#N/A,FALSE,"Virgin Flightdeck"}</definedName>
    <definedName name="k_2" hidden="1">{#N/A,#N/A,FALSE,"Virgin Flightdeck"}</definedName>
    <definedName name="k_3" hidden="1">{#N/A,#N/A,FALSE,"Virgin Flightdeck"}</definedName>
    <definedName name="k_4" hidden="1">{#N/A,#N/A,FALSE,"Virgin Flightdeck"}</definedName>
    <definedName name="K_Acu_Com">[71]DIST!$K$3:$K$7000</definedName>
    <definedName name="kar">{0.1;0;0.382758620689655;0;0;0;0.258620689655172;0;0.258620689655172}</definedName>
    <definedName name="Katya">#N/A</definedName>
    <definedName name="kb">'[42]Продажи реальные и прогноз 20 л'!$G$47</definedName>
    <definedName name="KBC" localSheetId="7">#REF!</definedName>
    <definedName name="KBC" localSheetId="6">#REF!</definedName>
    <definedName name="KBC">#REF!</definedName>
    <definedName name="kBNT" hidden="1">{"'РП (2)'!$A$5:$S$150"}</definedName>
    <definedName name="KEGMHR01" localSheetId="7">#REF!</definedName>
    <definedName name="KEGMHR01" localSheetId="6">#REF!</definedName>
    <definedName name="KEGMHR01">#REF!</definedName>
    <definedName name="KEGMHRLE" localSheetId="7">#REF!</definedName>
    <definedName name="KEGMHRLE" localSheetId="6">#REF!</definedName>
    <definedName name="KEGMHRLE">#REF!</definedName>
    <definedName name="kegs" hidden="1">{"det (May)",#N/A,FALSE,"June";"sum (MAY YTD)",#N/A,FALSE,"June YTD"}</definedName>
    <definedName name="kegs_1" hidden="1">{"det (May)",#N/A,FALSE,"June";"sum (MAY YTD)",#N/A,FALSE,"June YTD"}</definedName>
    <definedName name="kegs_2" hidden="1">{"det (May)",#N/A,FALSE,"June";"sum (MAY YTD)",#N/A,FALSE,"June YTD"}</definedName>
    <definedName name="kegs_3" hidden="1">{"det (May)",#N/A,FALSE,"June";"sum (MAY YTD)",#N/A,FALSE,"June YTD"}</definedName>
    <definedName name="kegs_4" hidden="1">{"det (May)",#N/A,FALSE,"June";"sum (MAY YTD)",#N/A,FALSE,"June YTD"}</definedName>
    <definedName name="kegsx" hidden="1">{"det (May)",#N/A,FALSE,"June";"sum (MAY YTD)",#N/A,FALSE,"June YTD"}</definedName>
    <definedName name="kegsx_1" hidden="1">{"det (May)",#N/A,FALSE,"June";"sum (MAY YTD)",#N/A,FALSE,"June YTD"}</definedName>
    <definedName name="kegsx_2" hidden="1">{"det (May)",#N/A,FALSE,"June";"sum (MAY YTD)",#N/A,FALSE,"June YTD"}</definedName>
    <definedName name="kegsx_3" hidden="1">{"det (May)",#N/A,FALSE,"June";"sum (MAY YTD)",#N/A,FALSE,"June YTD"}</definedName>
    <definedName name="kegsx_4" hidden="1">{"det (May)",#N/A,FALSE,"June";"sum (MAY YTD)",#N/A,FALSE,"June YTD"}</definedName>
    <definedName name="KEGVOL01" localSheetId="7">#REF!</definedName>
    <definedName name="KEGVOL01" localSheetId="6">#REF!</definedName>
    <definedName name="KEGVOL01">#REF!</definedName>
    <definedName name="KEGVOLLE" localSheetId="7">#REF!</definedName>
    <definedName name="KEGVOLLE" localSheetId="6">#REF!</definedName>
    <definedName name="KEGVOLLE">#REF!</definedName>
    <definedName name="kiev" localSheetId="7">#REF!</definedName>
    <definedName name="kiev" localSheetId="6">#REF!</definedName>
    <definedName name="kiev">#REF!</definedName>
    <definedName name="kiev3" localSheetId="7">#REF!</definedName>
    <definedName name="kiev3" localSheetId="6">#REF!</definedName>
    <definedName name="kiev3">#REF!</definedName>
    <definedName name="KJ" hidden="1">{#N/A,#N/A,FALSE,"지침";#N/A,#N/A,FALSE,"환경분석";#N/A,#N/A,FALSE,"Sheet16"}</definedName>
    <definedName name="KJ_1" hidden="1">{#N/A,#N/A,FALSE,"지침";#N/A,#N/A,FALSE,"환경분석";#N/A,#N/A,FALSE,"Sheet16"}</definedName>
    <definedName name="kjaghkqejhrgiouehyah787966d5b">[50]Lists!$I$2:$I$3</definedName>
    <definedName name="kk" localSheetId="7">#REF!</definedName>
    <definedName name="kk" localSheetId="6">#REF!</definedName>
    <definedName name="kk">#REF!</definedName>
    <definedName name="kkk" localSheetId="7" hidden="1">[10]은행!#REF!</definedName>
    <definedName name="kkk" localSheetId="6" hidden="1">[10]은행!#REF!</definedName>
    <definedName name="kkk" hidden="1">[10]은행!#REF!</definedName>
    <definedName name="kkkk" hidden="1">{"CAP VOL",#N/A,FALSE,"CAPITAL";"CAP VAR",#N/A,FALSE,"CAPITAL";"CAP FIJ",#N/A,FALSE,"CAPITAL";"CAP CONS",#N/A,FALSE,"CAPITAL";"CAP DATA",#N/A,FALSE,"CAPITAL"}</definedName>
    <definedName name="kl">'[51]0_33'!$G$43</definedName>
    <definedName name="KM" localSheetId="7">#REF!</definedName>
    <definedName name="KM" localSheetId="6">#REF!</definedName>
    <definedName name="KM">#REF!</definedName>
    <definedName name="kode" localSheetId="7">#REF!</definedName>
    <definedName name="kode" localSheetId="6">#REF!</definedName>
    <definedName name="kode">#REF!</definedName>
    <definedName name="KPI">[106]Инструкция!$V$3:$V$16</definedName>
    <definedName name="KPI_TXT_LE" localSheetId="7">#REF!</definedName>
    <definedName name="KPI_TXT_LE" localSheetId="6">#REF!</definedName>
    <definedName name="KPI_TXT_LE">#REF!</definedName>
    <definedName name="KPI_TXT_YTD" localSheetId="7">#REF!</definedName>
    <definedName name="KPI_TXT_YTD" localSheetId="6">#REF!</definedName>
    <definedName name="KPI_TXT_YTD">#REF!</definedName>
    <definedName name="KPI_TXT_ZM" localSheetId="7">#REF!</definedName>
    <definedName name="KPI_TXT_ZM" localSheetId="6">#REF!</definedName>
    <definedName name="KPI_TXT_ZM">#REF!</definedName>
    <definedName name="KPI_VAL" localSheetId="7">#REF!</definedName>
    <definedName name="KPI_VAL" localSheetId="6">#REF!</definedName>
    <definedName name="KPI_VAL">#REF!</definedName>
    <definedName name="KPI_VALUE_LE" localSheetId="7">#REF!</definedName>
    <definedName name="KPI_VALUE_LE" localSheetId="6">#REF!</definedName>
    <definedName name="KPI_VALUE_LE">#REF!</definedName>
    <definedName name="KPI_VALUE_YTD" localSheetId="7">#REF!</definedName>
    <definedName name="KPI_VALUE_YTD" localSheetId="6">#REF!</definedName>
    <definedName name="KPI_VALUE_YTD">#REF!</definedName>
    <definedName name="KPI_VALUE_ZM" localSheetId="7">#REF!</definedName>
    <definedName name="KPI_VALUE_ZM" localSheetId="6">#REF!</definedName>
    <definedName name="KPI_VALUE_ZM">#REF!</definedName>
    <definedName name="KPMG" localSheetId="7">[78]Sheet1!#REF!</definedName>
    <definedName name="KPMG" localSheetId="6">[78]Sheet1!#REF!</definedName>
    <definedName name="KPMG">[78]Sheet1!#REF!</definedName>
    <definedName name="ktzuk" hidden="1">{#N/A,#N/A,FALSE,"Aging Summary";#N/A,#N/A,FALSE,"Ratio Analysis";#N/A,#N/A,FALSE,"Test 120 Day Accts";#N/A,#N/A,FALSE,"Tickmarks"}</definedName>
    <definedName name="kx" hidden="1">{"det (May)",#N/A,FALSE,"June";"sum (MAY YTD)",#N/A,FALSE,"June YTD"}</definedName>
    <definedName name="kx_1" hidden="1">{"det (May)",#N/A,FALSE,"June";"sum (MAY YTD)",#N/A,FALSE,"June YTD"}</definedName>
    <definedName name="kx_2" hidden="1">{"det (May)",#N/A,FALSE,"June";"sum (MAY YTD)",#N/A,FALSE,"June YTD"}</definedName>
    <definedName name="kx_3" hidden="1">{"det (May)",#N/A,FALSE,"June";"sum (MAY YTD)",#N/A,FALSE,"June YTD"}</definedName>
    <definedName name="kx_4" hidden="1">{"det (May)",#N/A,FALSE,"June";"sum (MAY YTD)",#N/A,FALSE,"June YTD"}</definedName>
    <definedName name="KZT" localSheetId="7">'[74]Курсы валют ЦБ'!#REF!</definedName>
    <definedName name="KZT" localSheetId="6">'[74]Курсы валют ЦБ'!#REF!</definedName>
    <definedName name="KZT">'[74]Курсы валют ЦБ'!#REF!</definedName>
    <definedName name="KZT_6" localSheetId="7">'[75]Курсы валют ЦБ'!#REF!</definedName>
    <definedName name="KZT_6" localSheetId="6">'[75]Курсы валют ЦБ'!#REF!</definedName>
    <definedName name="KZT_6">'[75]Курсы валют ЦБ'!#REF!</definedName>
    <definedName name="l">{0.1;0;0.382758620689655;0;0;0;0.258620689655172;0;0.258620689655172}</definedName>
    <definedName name="Labor_Rate">[129]Constants!$B$31</definedName>
    <definedName name="LAE" localSheetId="7">#REF!</definedName>
    <definedName name="LAE" localSheetId="6">#REF!</definedName>
    <definedName name="LAE">#REF!</definedName>
    <definedName name="LandImprovements" localSheetId="7">#REF!</definedName>
    <definedName name="LandImprovements" localSheetId="6">#REF!</definedName>
    <definedName name="LandImprovements">#REF!</definedName>
    <definedName name="Language">[130]Main!$B$3</definedName>
    <definedName name="laral">[131]Plan1!$T$7</definedName>
    <definedName name="LastAssetID">[31]Assets!$U$21</definedName>
    <definedName name="LastAssetType">[31]Assets!$U$22</definedName>
    <definedName name="LastCashID">[31]CashFlows!$B$8</definedName>
    <definedName name="LastCashType">[31]CashFlows!$B$9</definedName>
    <definedName name="LastCityIndex">[31]Project!$B$20</definedName>
    <definedName name="LastCoIndex">[31]Project!$B$16</definedName>
    <definedName name="LastCY">[31]Project!$B$62</definedName>
    <definedName name="LastPI" localSheetId="7">#REF!</definedName>
    <definedName name="LastPI" localSheetId="6">#REF!</definedName>
    <definedName name="LastPI">#REF!</definedName>
    <definedName name="Lata" localSheetId="7">#REF!</definedName>
    <definedName name="Lata" localSheetId="6">#REF!</definedName>
    <definedName name="Lata">#REF!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BO" localSheetId="7">#REF!</definedName>
    <definedName name="LBO" localSheetId="6">#REF!</definedName>
    <definedName name="LBO">#REF!</definedName>
    <definedName name="LBOIPOExit1" localSheetId="7">'[83]LBO Model'!#REF!</definedName>
    <definedName name="LBOIPOExit1" localSheetId="6">'[83]LBO Model'!#REF!</definedName>
    <definedName name="LBOIPOExit1">'[83]LBO Model'!#REF!</definedName>
    <definedName name="LBOIPOExit2" localSheetId="7">'[83]LBO Model'!#REF!</definedName>
    <definedName name="LBOIPOExit2" localSheetId="6">'[83]LBO Model'!#REF!</definedName>
    <definedName name="LBOIPOExit2">'[83]LBO Model'!#REF!</definedName>
    <definedName name="LBOMinCash" localSheetId="7">#REF!</definedName>
    <definedName name="LBOMinCash" localSheetId="6">#REF!</definedName>
    <definedName name="LBOMinCash">#REF!</definedName>
    <definedName name="lBorrowRate">[31]Project!$B$73</definedName>
    <definedName name="LBOSaleExit1" localSheetId="7">'[83]LBO Model'!#REF!</definedName>
    <definedName name="LBOSaleExit1" localSheetId="6">'[83]LBO Model'!#REF!</definedName>
    <definedName name="LBOSaleExit1">'[83]LBO Model'!#REF!</definedName>
    <definedName name="LBOSaleExit2" localSheetId="7">'[83]LBO Model'!#REF!</definedName>
    <definedName name="LBOSaleExit2" localSheetId="6">'[83]LBO Model'!#REF!</definedName>
    <definedName name="LBOSaleExit2">'[83]LBO Model'!#REF!</definedName>
    <definedName name="LE1_041">[29]Hidden!$AF$11</definedName>
    <definedName name="LE1_0410">[29]Hidden!$AO$11</definedName>
    <definedName name="LE1_0411">[29]Hidden!$AP$11</definedName>
    <definedName name="LE1_0412">[29]Hidden!$AQ$11</definedName>
    <definedName name="LE1_042">[29]Hidden!$AG$11</definedName>
    <definedName name="LE1_043">[29]Hidden!$AH$11</definedName>
    <definedName name="LE1_044">[29]Hidden!$AI$11</definedName>
    <definedName name="LE1_045">[29]Hidden!$AJ$11</definedName>
    <definedName name="LE1_046">[29]Hidden!$AK$11</definedName>
    <definedName name="LE1_047">[29]Hidden!$AL$11</definedName>
    <definedName name="LE1_048">[29]Hidden!$AM$11</definedName>
    <definedName name="LE1_049">[29]Hidden!$AN$11</definedName>
    <definedName name="Lease_Rentals" localSheetId="7">#REF!</definedName>
    <definedName name="Lease_Rentals" localSheetId="6">#REF!</definedName>
    <definedName name="Lease_Rentals">#REF!</definedName>
    <definedName name="LEE" hidden="1">{"det (May)",#N/A,FALSE,"June";"sum (MAY YTD)",#N/A,FALSE,"June YTD"}</definedName>
    <definedName name="LEE_1" hidden="1">{"det (May)",#N/A,FALSE,"June";"sum (MAY YTD)",#N/A,FALSE,"June YTD"}</definedName>
    <definedName name="LEE_2" hidden="1">{"det (May)",#N/A,FALSE,"June";"sum (MAY YTD)",#N/A,FALSE,"June YTD"}</definedName>
    <definedName name="LEE_3" hidden="1">{"det (May)",#N/A,FALSE,"June";"sum (MAY YTD)",#N/A,FALSE,"June YTD"}</definedName>
    <definedName name="LEE_4" hidden="1">{"det (May)",#N/A,FALSE,"June";"sum (MAY YTD)",#N/A,FALSE,"June YTD"}</definedName>
    <definedName name="lEffDate">[31]Project!$B$67</definedName>
    <definedName name="Legal" localSheetId="7">#REF!</definedName>
    <definedName name="Legal" localSheetId="6">#REF!</definedName>
    <definedName name="Legal">#REF!</definedName>
    <definedName name="Legend" localSheetId="7">#REF!</definedName>
    <definedName name="Legend" localSheetId="6">#REF!</definedName>
    <definedName name="Legend">#REF!</definedName>
    <definedName name="LERate">[49]STARTSHEET!$E$10</definedName>
    <definedName name="Level" localSheetId="7">#REF!</definedName>
    <definedName name="Level" localSheetId="6">#REF!</definedName>
    <definedName name="Level">#REF!</definedName>
    <definedName name="LFileName">[31]Project!$B$3</definedName>
    <definedName name="lHurdleRate">[31]Project!$B$71</definedName>
    <definedName name="lHurdleRate2">[31]Project!$B$72</definedName>
    <definedName name="Life" localSheetId="7">#REF!</definedName>
    <definedName name="Life" localSheetId="6">#REF!</definedName>
    <definedName name="Life">#REF!</definedName>
    <definedName name="limao">[131]Plan1!$T$6</definedName>
    <definedName name="limcount" hidden="1">1</definedName>
    <definedName name="LineItem">[31]CashFlows!$B$17</definedName>
    <definedName name="LinkAssetFlag">[31]Assets!$U$53</definedName>
    <definedName name="LinkCashFlag">[31]CashFlows!$B$40</definedName>
    <definedName name="Lista" localSheetId="7">'[77]ANS-Ap_Result_2003'!#REF!</definedName>
    <definedName name="Lista" localSheetId="6">'[77]ANS-Ap_Result_2003'!#REF!</definedName>
    <definedName name="Lista">'[77]ANS-Ap_Result_2003'!#REF!</definedName>
    <definedName name="listdatacomplex">[132]Complexidade!$A$2:$A$4</definedName>
    <definedName name="listdatacoordenacao" localSheetId="7">[132]Coordenacoes!#REF!</definedName>
    <definedName name="listdatacoordenacao" localSheetId="6">[132]Coordenacoes!#REF!</definedName>
    <definedName name="listdatacoordenacao">[132]Coordenacoes!#REF!</definedName>
    <definedName name="listdatademanda" localSheetId="7">#REF!</definedName>
    <definedName name="listdatademanda" localSheetId="6">#REF!</definedName>
    <definedName name="listdatademanda">#REF!</definedName>
    <definedName name="listdatafuncao">[132]Funcoes!$A$2:$A$4</definedName>
    <definedName name="listdatamacroprocesso" localSheetId="7">[132]MacroProcessos!#REF!</definedName>
    <definedName name="listdatamacroprocesso" localSheetId="6">[132]MacroProcessos!#REF!</definedName>
    <definedName name="listdatamacroprocesso">[132]MacroProcessos!#REF!</definedName>
    <definedName name="listdatamanual" localSheetId="7">#REF!</definedName>
    <definedName name="listdatamanual" localSheetId="6">#REF!</definedName>
    <definedName name="listdatamanual">#REF!</definedName>
    <definedName name="listdataprocesso" localSheetId="7">[132]Processos!#REF!</definedName>
    <definedName name="listdataprocesso" localSheetId="6">[132]Processos!#REF!</definedName>
    <definedName name="listdataprocesso">[132]Processos!#REF!</definedName>
    <definedName name="listdatatipo" localSheetId="7">#REF!</definedName>
    <definedName name="listdatatipo" localSheetId="6">#REF!</definedName>
    <definedName name="listdatatipo">#REF!</definedName>
    <definedName name="Ljng" localSheetId="7">#REF!</definedName>
    <definedName name="Ljng" localSheetId="6">#REF!</definedName>
    <definedName name="Ljng">#REF!</definedName>
    <definedName name="lk" localSheetId="7">#REF!</definedName>
    <definedName name="lk" localSheetId="6">#REF!</definedName>
    <definedName name="lk">#REF!</definedName>
    <definedName name="lkj" hidden="1">{#N/A,#N/A,FALSE,"Aging Summary";#N/A,#N/A,FALSE,"Ratio Analysis";#N/A,#N/A,FALSE,"Test 120 Day Accts";#N/A,#N/A,FALSE,"Tickmarks"}</definedName>
    <definedName name="ll" hidden="1">{"det (May)",#N/A,FALSE,"June";"sum (MAY YTD)",#N/A,FALSE,"June YTD"}</definedName>
    <definedName name="lll" localSheetId="7">#REF!</definedName>
    <definedName name="lll" localSheetId="6">#REF!</definedName>
    <definedName name="lll">#REF!</definedName>
    <definedName name="llllll">#N/A</definedName>
    <definedName name="lMinPropTaxBasis">[31]Project!$B$78</definedName>
    <definedName name="LOANS_ADVANCES" localSheetId="7">#REF!</definedName>
    <definedName name="LOANS_ADVANCES" localSheetId="6">#REF!</definedName>
    <definedName name="LOANS_ADVANCES">#REF!</definedName>
    <definedName name="LOANS_ADVANCES_6" localSheetId="7">#REF!</definedName>
    <definedName name="LOANS_ADVANCES_6" localSheetId="6">#REF!</definedName>
    <definedName name="LOANS_ADVANCES_6">#REF!</definedName>
    <definedName name="LOG" localSheetId="7">#REF!</definedName>
    <definedName name="LOG" localSheetId="6">#REF!</definedName>
    <definedName name="LOG">#REF!</definedName>
    <definedName name="Logistic" localSheetId="7">#REF!</definedName>
    <definedName name="Logistic" localSheetId="6">#REF!</definedName>
    <definedName name="Logistic">#REF!</definedName>
    <definedName name="Logistic_Support" localSheetId="7">#REF!</definedName>
    <definedName name="Logistic_Support" localSheetId="6">#REF!</definedName>
    <definedName name="Logistic_Support">#REF!</definedName>
    <definedName name="Logistics_Support">[133]Lists!$D$36:$D$44</definedName>
    <definedName name="long_liab" localSheetId="7">#REF!</definedName>
    <definedName name="long_liab" localSheetId="6">#REF!</definedName>
    <definedName name="long_liab">#REF!</definedName>
    <definedName name="LookUpRange" localSheetId="7">#REF!</definedName>
    <definedName name="LookUpRange" localSheetId="6">#REF!</definedName>
    <definedName name="LookUpRange">#REF!</definedName>
    <definedName name="lPropIns">[31]Project!$B$75</definedName>
    <definedName name="lPropInsCA">[31]Project!$B$74</definedName>
    <definedName name="lPropInsRate">[31]Project!$B$76</definedName>
    <definedName name="lPropTaxVal">[31]Project!$B$77</definedName>
    <definedName name="lSensitivityCI">[31]Project!$B$70</definedName>
    <definedName name="lSensitivityPE">[31]Project!$B$69</definedName>
    <definedName name="lTaxRate">[31]Project!$B$68</definedName>
    <definedName name="M_rate" localSheetId="7">#REF!</definedName>
    <definedName name="M_rate" localSheetId="6">#REF!</definedName>
    <definedName name="M_rate">#REF!</definedName>
    <definedName name="Macro" localSheetId="7">'[77]ANS-Ap_Result_2003'!#REF!</definedName>
    <definedName name="Macro" localSheetId="6">'[77]ANS-Ap_Result_2003'!#REF!</definedName>
    <definedName name="Macro">'[77]ANS-Ap_Result_2003'!#REF!</definedName>
    <definedName name="Macro1" localSheetId="2">[134]!Macro1</definedName>
    <definedName name="Macro1" localSheetId="7">[134]!Macro1</definedName>
    <definedName name="Macro1" localSheetId="6">[134]!Macro1</definedName>
    <definedName name="Macro1">[134]!Macro1</definedName>
    <definedName name="Macro2" localSheetId="2">[135]!Macro2</definedName>
    <definedName name="Macro2" localSheetId="7">[135]!Macro2</definedName>
    <definedName name="Macro2" localSheetId="6">[135]!Macro2</definedName>
    <definedName name="Macro2">[135]!Macro2</definedName>
    <definedName name="Macro3" localSheetId="2">[135]!Macro3</definedName>
    <definedName name="Macro3" localSheetId="7">[135]!Macro3</definedName>
    <definedName name="Macro3" localSheetId="6">[135]!Macro3</definedName>
    <definedName name="Macro3">[135]!Macro3</definedName>
    <definedName name="Macro4" localSheetId="2">'[135]Ishikawa - RAB'!Macro4</definedName>
    <definedName name="Macro4" localSheetId="7">'[135]Ishikawa - RAB'!Macro4</definedName>
    <definedName name="Macro4" localSheetId="6">'[135]Ishikawa - RAB'!Macro4</definedName>
    <definedName name="Macro4">'[135]Ishikawa - RAB'!Macro4</definedName>
    <definedName name="macrocasename">[105]Case!$K$10</definedName>
    <definedName name="MACROECONOMICAS" localSheetId="7">#REF!</definedName>
    <definedName name="MACROECONOMICAS" localSheetId="6">#REF!</definedName>
    <definedName name="MACROECONOMICAS">#REF!</definedName>
    <definedName name="MACRScol">[31]Assets!$U$51</definedName>
    <definedName name="Maintenance" localSheetId="7">#REF!</definedName>
    <definedName name="Maintenance" localSheetId="6">#REF!</definedName>
    <definedName name="Maintenance">#REF!</definedName>
    <definedName name="Maio" localSheetId="7">#REF!</definedName>
    <definedName name="Maio" localSheetId="6">#REF!</definedName>
    <definedName name="Maio">#REF!</definedName>
    <definedName name="MAJOR_PROJ" localSheetId="7">#REF!</definedName>
    <definedName name="MAJOR_PROJ" localSheetId="6">#REF!</definedName>
    <definedName name="MAJOR_PROJ">#REF!</definedName>
    <definedName name="Mal_G_Ajust">[71]MALHAD!$G$2:$G$350</definedName>
    <definedName name="Mal_k_PrCo">[71]MALHAD!$K$2:$K$350</definedName>
    <definedName name="Male" localSheetId="7">#REF!</definedName>
    <definedName name="Male" localSheetId="6">#REF!</definedName>
    <definedName name="Male">#REF!</definedName>
    <definedName name="MaleBreedersLay" localSheetId="7">[113]Table!#REF!</definedName>
    <definedName name="MaleBreedersLay" localSheetId="6">[113]Table!#REF!</definedName>
    <definedName name="MaleBreedersLay">[113]Table!#REF!</definedName>
    <definedName name="MaleFl" localSheetId="7">#REF!</definedName>
    <definedName name="MaleFl" localSheetId="6">#REF!</definedName>
    <definedName name="MaleFl">#REF!</definedName>
    <definedName name="man" localSheetId="7">#REF!</definedName>
    <definedName name="man" localSheetId="6">#REF!</definedName>
    <definedName name="man">#REF!</definedName>
    <definedName name="man_bal" localSheetId="7">[9]Баланс!#REF!</definedName>
    <definedName name="man_bal" localSheetId="6">[9]Баланс!#REF!</definedName>
    <definedName name="man_bal">[9]Баланс!#REF!</definedName>
    <definedName name="man_bal1" localSheetId="7">[9]Баланс!#REF!</definedName>
    <definedName name="man_bal1" localSheetId="6">[9]Баланс!#REF!</definedName>
    <definedName name="man_bal1">[9]Баланс!#REF!</definedName>
    <definedName name="man_bal2" localSheetId="7">#REF!</definedName>
    <definedName name="man_bal2" localSheetId="6">#REF!</definedName>
    <definedName name="man_bal2">#REF!</definedName>
    <definedName name="man_bal3" localSheetId="7">#REF!</definedName>
    <definedName name="man_bal3" localSheetId="6">#REF!</definedName>
    <definedName name="man_bal3">#REF!</definedName>
    <definedName name="man_bal4" localSheetId="7">#REF!</definedName>
    <definedName name="man_bal4" localSheetId="6">#REF!</definedName>
    <definedName name="man_bal4">#REF!</definedName>
    <definedName name="MAN_NAME" localSheetId="7">'[136]Targets - PBS'!#REF!</definedName>
    <definedName name="MAN_NAME" localSheetId="6">'[136]Targets - PBS'!#REF!</definedName>
    <definedName name="MAN_NAME">'[136]Targets - PBS'!#REF!</definedName>
    <definedName name="MAN_NAME_LE" localSheetId="7">'[137]Monitoring - LE Analysis'!#REF!</definedName>
    <definedName name="MAN_NAME_LE" localSheetId="6">'[137]Monitoring - LE Analysis'!#REF!</definedName>
    <definedName name="MAN_NAME_LE">'[137]Monitoring - LE Analysis'!#REF!</definedName>
    <definedName name="MAN_NAME_YTD" localSheetId="7">'[137]Monitoring - YTD Analysis'!#REF!</definedName>
    <definedName name="MAN_NAME_YTD" localSheetId="6">'[137]Monitoring - YTD Analysis'!#REF!</definedName>
    <definedName name="MAN_NAME_YTD">'[137]Monitoring - YTD Analysis'!#REF!</definedName>
    <definedName name="MAN_NAME_ZM" localSheetId="7">'[137]Monitoring - Act.Value Analysis'!#REF!</definedName>
    <definedName name="MAN_NAME_ZM" localSheetId="6">'[137]Monitoring - Act.Value Analysis'!#REF!</definedName>
    <definedName name="MAN_NAME_ZM">'[137]Monitoring - Act.Value Analysis'!#REF!</definedName>
    <definedName name="manage1" localSheetId="7">[9]Баланс!#REF!</definedName>
    <definedName name="manage1" localSheetId="6">[9]Баланс!#REF!</definedName>
    <definedName name="manage1">[9]Баланс!#REF!</definedName>
    <definedName name="manage2" localSheetId="7">[9]Баланс!#REF!</definedName>
    <definedName name="manage2" localSheetId="6">[9]Баланс!#REF!</definedName>
    <definedName name="manage2">[9]Баланс!#REF!</definedName>
    <definedName name="manage3" localSheetId="7">[9]Баланс!#REF!</definedName>
    <definedName name="manage3" localSheetId="6">[9]Баланс!#REF!</definedName>
    <definedName name="manage3">[9]Баланс!#REF!</definedName>
    <definedName name="manage4" localSheetId="7">[9]Баланс!#REF!</definedName>
    <definedName name="manage4" localSheetId="6">[9]Баланс!#REF!</definedName>
    <definedName name="manage4">[9]Баланс!#REF!</definedName>
    <definedName name="manage5" localSheetId="7">[9]Баланс!#REF!</definedName>
    <definedName name="manage5" localSheetId="6">[9]Баланс!#REF!</definedName>
    <definedName name="manage5">[9]Баланс!#REF!</definedName>
    <definedName name="manage6" localSheetId="7">[9]Баланс!#REF!</definedName>
    <definedName name="manage6" localSheetId="6">[9]Баланс!#REF!</definedName>
    <definedName name="manage6">[9]Баланс!#REF!</definedName>
    <definedName name="manage7" localSheetId="7">[9]Баланс!#REF!</definedName>
    <definedName name="manage7" localSheetId="6">[9]Баланс!#REF!</definedName>
    <definedName name="manage7">[9]Баланс!#REF!</definedName>
    <definedName name="MANAGER" localSheetId="7">#REF!</definedName>
    <definedName name="MANAGER" localSheetId="6">#REF!</definedName>
    <definedName name="MANAGER">#REF!</definedName>
    <definedName name="Mandatory" localSheetId="7">#REF!</definedName>
    <definedName name="Mandatory" localSheetId="6">#REF!</definedName>
    <definedName name="Mandatory">#REF!</definedName>
    <definedName name="Março" localSheetId="7">#REF!</definedName>
    <definedName name="Março" localSheetId="6">#REF!</definedName>
    <definedName name="Março">#REF!</definedName>
    <definedName name="mÁreas" localSheetId="7">#REF!</definedName>
    <definedName name="mÁreas" localSheetId="6">#REF!</definedName>
    <definedName name="mÁreas">#REF!</definedName>
    <definedName name="market" hidden="1">{#N/A,"70% Success",FALSE,"Sales Forecast";#N/A,#N/A,FALSE,"Sheet2"}</definedName>
    <definedName name="Marketing" localSheetId="7">#REF!</definedName>
    <definedName name="Marketing" localSheetId="6">#REF!</definedName>
    <definedName name="Marketing">#REF!</definedName>
    <definedName name="master_def" localSheetId="7">#REF!</definedName>
    <definedName name="master_def" localSheetId="6">#REF!</definedName>
    <definedName name="master_def">#REF!</definedName>
    <definedName name="material" localSheetId="7">#REF!</definedName>
    <definedName name="material" localSheetId="6">#REF!</definedName>
    <definedName name="material">#REF!</definedName>
    <definedName name="may">#N/A</definedName>
    <definedName name="MAYEK">#N/A</definedName>
    <definedName name="mDatas" localSheetId="7">#REF!</definedName>
    <definedName name="mDatas" localSheetId="6">#REF!</definedName>
    <definedName name="mDatas">#REF!</definedName>
    <definedName name="MEASURE">OFFSET([55]Lists!$K$1:$K$40,,,COUNTA([55]Lists!$K$1:$K$40),)</definedName>
    <definedName name="Medidas" localSheetId="7">#REF!</definedName>
    <definedName name="Medidas" localSheetId="6">#REF!</definedName>
    <definedName name="Medidas">#REF!</definedName>
    <definedName name="MeetingDate">[133]Overview!$D$33</definedName>
    <definedName name="Melina" localSheetId="2">[134]!Macro1</definedName>
    <definedName name="Melina" localSheetId="7">[134]!Macro1</definedName>
    <definedName name="Melina" localSheetId="6">[134]!Macro1</definedName>
    <definedName name="Melina">[134]!Macro1</definedName>
    <definedName name="MenuCerv" localSheetId="2">[109]!MenuCerv</definedName>
    <definedName name="MenuCerv" localSheetId="7">[109]!MenuCerv</definedName>
    <definedName name="MenuCerv" localSheetId="6">[109]!MenuCerv</definedName>
    <definedName name="MenuCerv">[109]!MenuCerv</definedName>
    <definedName name="MenuPdca" localSheetId="2">[138]!MenuPdca</definedName>
    <definedName name="MenuPdca" localSheetId="7">[138]!MenuPdca</definedName>
    <definedName name="MenuPdca" localSheetId="6">[138]!MenuPdca</definedName>
    <definedName name="MenuPdca">[138]!MenuPdca</definedName>
    <definedName name="mEquips" localSheetId="7">#REF!</definedName>
    <definedName name="mEquips" localSheetId="6">#REF!</definedName>
    <definedName name="mEquips">#REF!</definedName>
    <definedName name="MERCADO">[41]Vieja!$A$18:$E$24</definedName>
    <definedName name="mes" localSheetId="7">#REF!</definedName>
    <definedName name="mes" localSheetId="6">#REF!</definedName>
    <definedName name="mes">#REF!</definedName>
    <definedName name="Mês" localSheetId="7">#REF!</definedName>
    <definedName name="Mês" localSheetId="6">#REF!</definedName>
    <definedName name="Mês">#REF!</definedName>
    <definedName name="Meses" localSheetId="7">#REF!</definedName>
    <definedName name="Meses" localSheetId="6">#REF!</definedName>
    <definedName name="Meses">#REF!</definedName>
    <definedName name="Meta" localSheetId="7">#REF!</definedName>
    <definedName name="Meta" localSheetId="6">#REF!</definedName>
    <definedName name="Meta">#REF!</definedName>
    <definedName name="Meta2">[139]Meta!$B$89</definedName>
    <definedName name="MetaSet">[28]Orientation!$C$22</definedName>
    <definedName name="MEWarning" hidden="1">1</definedName>
    <definedName name="mFluxos" localSheetId="7">#REF!</definedName>
    <definedName name="mFluxos" localSheetId="6">#REF!</definedName>
    <definedName name="mFluxos">#REF!</definedName>
    <definedName name="mi_re_end01">[88]УрРасч!$H$31,[88]УрРасч!$H$29</definedName>
    <definedName name="MILEAGE" localSheetId="7">#REF!</definedName>
    <definedName name="MILEAGE" localSheetId="6">#REF!</definedName>
    <definedName name="MILEAGE">#REF!</definedName>
    <definedName name="Minimum_Cash" localSheetId="7">#REF!</definedName>
    <definedName name="Minimum_Cash" localSheetId="6">#REF!</definedName>
    <definedName name="Minimum_Cash">#REF!</definedName>
    <definedName name="Misc_Adder">[129]Constants!$B$24</definedName>
    <definedName name="MixMetaCerv" localSheetId="7">#REF!</definedName>
    <definedName name="MixMetaCerv" localSheetId="6">#REF!</definedName>
    <definedName name="MixMetaCerv">#REF!</definedName>
    <definedName name="MixMetaRefri" localSheetId="7">#REF!</definedName>
    <definedName name="MixMetaRefri" localSheetId="6">#REF!</definedName>
    <definedName name="MixMetaRefri">#REF!</definedName>
    <definedName name="MixRealCerv" localSheetId="7">#REF!</definedName>
    <definedName name="MixRealCerv" localSheetId="6">#REF!</definedName>
    <definedName name="MixRealCerv">#REF!</definedName>
    <definedName name="MixRealRefri" localSheetId="7">#REF!</definedName>
    <definedName name="MixRealRefri" localSheetId="6">#REF!</definedName>
    <definedName name="MixRealRefri">#REF!</definedName>
    <definedName name="mktg" hidden="1">{#N/A,#N/A,FALSE,"지침";#N/A,#N/A,FALSE,"환경분석";#N/A,#N/A,FALSE,"Sheet16"}</definedName>
    <definedName name="mktg_1" hidden="1">{#N/A,#N/A,FALSE,"지침";#N/A,#N/A,FALSE,"환경분석";#N/A,#N/A,FALSE,"Sheet16"}</definedName>
    <definedName name="mktg_2" hidden="1">{#N/A,#N/A,FALSE,"지침";#N/A,#N/A,FALSE,"환경분석";#N/A,#N/A,FALSE,"Sheet16"}</definedName>
    <definedName name="mktg_3" hidden="1">{#N/A,#N/A,FALSE,"지침";#N/A,#N/A,FALSE,"환경분석";#N/A,#N/A,FALSE,"Sheet16"}</definedName>
    <definedName name="mktg_4" hidden="1">{#N/A,#N/A,FALSE,"지침";#N/A,#N/A,FALSE,"환경분석";#N/A,#N/A,FALSE,"Sheet16"}</definedName>
    <definedName name="MM_1" localSheetId="7" hidden="1">'[64]Share Price 2002'!#REF!</definedName>
    <definedName name="MM_1" localSheetId="6" hidden="1">'[64]Share Price 2002'!#REF!</definedName>
    <definedName name="MM_1" hidden="1">'[64]Share Price 2002'!#REF!</definedName>
    <definedName name="MM_3" localSheetId="7" hidden="1">'[64]Share Price 2002'!#REF!</definedName>
    <definedName name="MM_3" localSheetId="6" hidden="1">'[64]Share Price 2002'!#REF!</definedName>
    <definedName name="MM_3" hidden="1">'[64]Share Price 2002'!#REF!</definedName>
    <definedName name="MM_4" localSheetId="7" hidden="1">'[64]Share Price 2002'!#REF!</definedName>
    <definedName name="MM_4" localSheetId="6" hidden="1">'[64]Share Price 2002'!#REF!</definedName>
    <definedName name="MM_4" hidden="1">'[64]Share Price 2002'!#REF!</definedName>
    <definedName name="MMj" hidden="1">{#N/A,#N/A,FALSE,"DCF";#N/A,#N/A,FALSE,"WACC";#N/A,#N/A,FALSE,"Sales_EBIT";#N/A,#N/A,FALSE,"Capex_Depreciation";#N/A,#N/A,FALSE,"WC";#N/A,#N/A,FALSE,"Interest";#N/A,#N/A,FALSE,"Assumptions"}</definedName>
    <definedName name="Mnth" localSheetId="7">'[140]Brew rub'!#REF!</definedName>
    <definedName name="Mnth" localSheetId="6">'[140]Brew rub'!#REF!</definedName>
    <definedName name="Mnth">'[140]Brew rub'!#REF!</definedName>
    <definedName name="modelcase" localSheetId="7">#REF!</definedName>
    <definedName name="modelcase" localSheetId="6">#REF!</definedName>
    <definedName name="modelcase">#REF!</definedName>
    <definedName name="modelcasename">[69]Cases!$R$10</definedName>
    <definedName name="MonCenter" localSheetId="7">#REF!</definedName>
    <definedName name="MonCenter" localSheetId="6">#REF!</definedName>
    <definedName name="MonCenter">#REF!</definedName>
    <definedName name="MonKiev" localSheetId="7">#REF!</definedName>
    <definedName name="MonKiev" localSheetId="6">#REF!</definedName>
    <definedName name="MonKiev">#REF!</definedName>
    <definedName name="MonNE" localSheetId="7">#REF!</definedName>
    <definedName name="MonNE" localSheetId="6">#REF!</definedName>
    <definedName name="MonNE">#REF!</definedName>
    <definedName name="MonSE" localSheetId="7">#REF!</definedName>
    <definedName name="MonSE" localSheetId="6">#REF!</definedName>
    <definedName name="MonSE">#REF!</definedName>
    <definedName name="MonSouth" localSheetId="7">#REF!</definedName>
    <definedName name="MonSouth" localSheetId="6">#REF!</definedName>
    <definedName name="MonSouth">#REF!</definedName>
    <definedName name="month" localSheetId="7">'[140]Brew rub'!#REF!</definedName>
    <definedName name="month" localSheetId="6">'[140]Brew rub'!#REF!</definedName>
    <definedName name="month">'[140]Brew rub'!#REF!</definedName>
    <definedName name="month_fact">'[141]10. План продаж (руб)'!$A$9:$V$111</definedName>
    <definedName name="month_names">'[141]10. План продаж (руб)'!$A$6:$V$8</definedName>
    <definedName name="month_names_БДДС">'[141]5. БДДС'!$A$4:$T$5</definedName>
    <definedName name="month_names_БДР">'[141]4. БДР'!$B$4:$T$5</definedName>
    <definedName name="month_plan">'[142]БДР month (п)'!$A$7:$S$114</definedName>
    <definedName name="Months" localSheetId="7">#REF!</definedName>
    <definedName name="Months" localSheetId="6">#REF!</definedName>
    <definedName name="Months">#REF!</definedName>
    <definedName name="MonWest" localSheetId="7">#REF!</definedName>
    <definedName name="MonWest" localSheetId="6">#REF!</definedName>
    <definedName name="MonWest">#REF!</definedName>
    <definedName name="mPlus" localSheetId="7">#REF!</definedName>
    <definedName name="mPlus" localSheetId="6">#REF!</definedName>
    <definedName name="mPlus">#REF!</definedName>
    <definedName name="mProdutos" localSheetId="7">#REF!</definedName>
    <definedName name="mProdutos" localSheetId="6">#REF!</definedName>
    <definedName name="mProdutos">#REF!</definedName>
    <definedName name="mPropTaxRate">[31]Project!$S$17</definedName>
    <definedName name="mSalesUseRate">[31]Project!$S$18</definedName>
    <definedName name="mTurno" localSheetId="7">#REF!</definedName>
    <definedName name="mTurno" localSheetId="6">#REF!</definedName>
    <definedName name="mTurno">#REF!</definedName>
    <definedName name="Mб.п." localSheetId="7">#REF!</definedName>
    <definedName name="Mб.п." localSheetId="6">#REF!</definedName>
    <definedName name="Mб.п.">#REF!</definedName>
    <definedName name="Mл.кр." localSheetId="7">#REF!</definedName>
    <definedName name="Mл.кр." localSheetId="6">#REF!</definedName>
    <definedName name="Mл.кр.">#REF!</definedName>
    <definedName name="Mн.кр." localSheetId="7">#REF!</definedName>
    <definedName name="Mн.кр." localSheetId="6">#REF!</definedName>
    <definedName name="Mн.кр.">#REF!</definedName>
    <definedName name="Mпл." localSheetId="7">#REF!</definedName>
    <definedName name="Mпл." localSheetId="6">#REF!</definedName>
    <definedName name="Mпл.">#REF!</definedName>
    <definedName name="Mпоч." localSheetId="7">#REF!</definedName>
    <definedName name="Mпоч." localSheetId="6">#REF!</definedName>
    <definedName name="Mпоч.">#REF!</definedName>
    <definedName name="na" localSheetId="7">#REF!</definedName>
    <definedName name="na" localSheetId="6">#REF!</definedName>
    <definedName name="na">#REF!</definedName>
    <definedName name="najk" localSheetId="7">#REF!</definedName>
    <definedName name="najk" localSheetId="6">#REF!</definedName>
    <definedName name="najk">#REF!</definedName>
    <definedName name="nak" localSheetId="7">#REF!</definedName>
    <definedName name="nak" localSheetId="6">#REF!</definedName>
    <definedName name="nak">#REF!</definedName>
    <definedName name="nakDay" localSheetId="7">#REF!</definedName>
    <definedName name="nakDay" localSheetId="6">#REF!</definedName>
    <definedName name="nakDay">#REF!</definedName>
    <definedName name="nakFrom" localSheetId="7">#REF!</definedName>
    <definedName name="nakFrom" localSheetId="6">#REF!</definedName>
    <definedName name="nakFrom">#REF!</definedName>
    <definedName name="nakl" localSheetId="7">#REF!</definedName>
    <definedName name="nakl" localSheetId="6">#REF!</definedName>
    <definedName name="nakl">#REF!</definedName>
    <definedName name="nakl_r" localSheetId="7">#REF!</definedName>
    <definedName name="nakl_r" localSheetId="6">#REF!</definedName>
    <definedName name="nakl_r">#REF!</definedName>
    <definedName name="nakl_r1" localSheetId="7">#REF!</definedName>
    <definedName name="nakl_r1" localSheetId="6">#REF!</definedName>
    <definedName name="nakl_r1">#REF!</definedName>
    <definedName name="nakMonth" localSheetId="7">#REF!</definedName>
    <definedName name="nakMonth" localSheetId="6">#REF!</definedName>
    <definedName name="nakMonth">#REF!</definedName>
    <definedName name="nakName" localSheetId="7">#REF!</definedName>
    <definedName name="nakName" localSheetId="6">#REF!</definedName>
    <definedName name="nakName">#REF!</definedName>
    <definedName name="nakNo" localSheetId="7">#REF!</definedName>
    <definedName name="nakNo" localSheetId="6">#REF!</definedName>
    <definedName name="nakNo">#REF!</definedName>
    <definedName name="nakNumber" localSheetId="7">#REF!</definedName>
    <definedName name="nakNumber" localSheetId="6">#REF!</definedName>
    <definedName name="nakNumber">#REF!</definedName>
    <definedName name="nakPriceC" localSheetId="7">#REF!</definedName>
    <definedName name="nakPriceC" localSheetId="6">#REF!</definedName>
    <definedName name="nakPriceC">#REF!</definedName>
    <definedName name="nakPriceR" localSheetId="7">#REF!</definedName>
    <definedName name="nakPriceR" localSheetId="6">#REF!</definedName>
    <definedName name="nakPriceR">#REF!</definedName>
    <definedName name="nakQnt" localSheetId="7">#REF!</definedName>
    <definedName name="nakQnt" localSheetId="6">#REF!</definedName>
    <definedName name="nakQnt">#REF!</definedName>
    <definedName name="nakSumC" localSheetId="7">#REF!</definedName>
    <definedName name="nakSumC" localSheetId="6">#REF!</definedName>
    <definedName name="nakSumC">#REF!</definedName>
    <definedName name="nakSumR" localSheetId="7">#REF!</definedName>
    <definedName name="nakSumR" localSheetId="6">#REF!</definedName>
    <definedName name="nakSumR">#REF!</definedName>
    <definedName name="nakTo" localSheetId="7">#REF!</definedName>
    <definedName name="nakTo" localSheetId="6">#REF!</definedName>
    <definedName name="nakTo">#REF!</definedName>
    <definedName name="nakYear" localSheetId="7">#REF!</definedName>
    <definedName name="nakYear" localSheetId="6">#REF!</definedName>
    <definedName name="nakYear">#REF!</definedName>
    <definedName name="Name" localSheetId="7">#REF!</definedName>
    <definedName name="Name" localSheetId="6">#REF!</definedName>
    <definedName name="Name">#REF!</definedName>
    <definedName name="NameOP" localSheetId="7">#REF!</definedName>
    <definedName name="NameOP" localSheetId="6">#REF!</definedName>
    <definedName name="NameOP">#REF!</definedName>
    <definedName name="neraspred_00">'[143]#ССЫЛКА'!$K$4</definedName>
    <definedName name="neraspred_00_6">[144]_ССЫЛКА!$K$4</definedName>
    <definedName name="Net_Revenues">[69]Revenues!$B$57:$IV$57</definedName>
    <definedName name="NetDebt" localSheetId="7">#REF!</definedName>
    <definedName name="NetDebt" localSheetId="6">#REF!</definedName>
    <definedName name="NetDebt">#REF!</definedName>
    <definedName name="nev" localSheetId="7">#REF!</definedName>
    <definedName name="nev" localSheetId="6">#REF!</definedName>
    <definedName name="nev">#REF!</definedName>
    <definedName name="nevv" localSheetId="7">[14]Баланс!#REF!</definedName>
    <definedName name="nevv" localSheetId="6">[14]Баланс!#REF!</definedName>
    <definedName name="nevv">[14]Баланс!#REF!</definedName>
    <definedName name="nevvv" localSheetId="7">#REF!</definedName>
    <definedName name="nevvv" localSheetId="6">#REF!</definedName>
    <definedName name="nevvv">#REF!</definedName>
    <definedName name="new">{0.1;0;0.45;0;0;0;0;0;0.45}</definedName>
    <definedName name="NewCenter" localSheetId="7">#REF!</definedName>
    <definedName name="NewCenter" localSheetId="6">#REF!</definedName>
    <definedName name="NewCenter">#REF!</definedName>
    <definedName name="NewKiev" localSheetId="7">#REF!</definedName>
    <definedName name="NewKiev" localSheetId="6">#REF!</definedName>
    <definedName name="NewKiev">#REF!</definedName>
    <definedName name="NewNE" localSheetId="7">#REF!</definedName>
    <definedName name="NewNE" localSheetId="6">#REF!</definedName>
    <definedName name="NewNE">#REF!</definedName>
    <definedName name="NewProjectAssetFlag">[31]Project!$B$5</definedName>
    <definedName name="NewProjectCashFlag">[31]Project!$B$6</definedName>
    <definedName name="NewSE" localSheetId="7">#REF!</definedName>
    <definedName name="NewSE" localSheetId="6">#REF!</definedName>
    <definedName name="NewSE">#REF!</definedName>
    <definedName name="NewSouth" localSheetId="7">#REF!</definedName>
    <definedName name="NewSouth" localSheetId="6">#REF!</definedName>
    <definedName name="NewSouth">#REF!</definedName>
    <definedName name="NewWest" localSheetId="7">#REF!</definedName>
    <definedName name="NewWest" localSheetId="6">#REF!</definedName>
    <definedName name="NewWest">#REF!</definedName>
    <definedName name="NextMeetingDate">[133]Overview!$D$35</definedName>
    <definedName name="NezlobnyProductionSales">[145]Production!$B$25:$E$40</definedName>
    <definedName name="NezlobnyRMinProduction">[145]RM_budget!$B$21:$E$30</definedName>
    <definedName name="nfgb" localSheetId="7">#REF!</definedName>
    <definedName name="nfgb" localSheetId="6">#REF!</definedName>
    <definedName name="nfgb">#REF!</definedName>
    <definedName name="NIET3" localSheetId="7">'[146]INVESTMENTS REP CURR'!#REF!</definedName>
    <definedName name="NIET3" localSheetId="6">'[146]INVESTMENTS REP CURR'!#REF!</definedName>
    <definedName name="NIET3">'[146]INVESTMENTS REP CURR'!#REF!</definedName>
    <definedName name="NIET4" localSheetId="7">'[146]INVESTMENTS REP CURR'!#REF!</definedName>
    <definedName name="NIET4" localSheetId="6">'[146]INVESTMENTS REP CURR'!#REF!</definedName>
    <definedName name="NIET4">'[146]INVESTMENTS REP CURR'!#REF!</definedName>
    <definedName name="NIET5" localSheetId="7">'[146]DIVESTMENTS REP CURR'!#REF!</definedName>
    <definedName name="NIET5" localSheetId="6">'[146]DIVESTMENTS REP CURR'!#REF!</definedName>
    <definedName name="NIET5">'[146]DIVESTMENTS REP CURR'!#REF!</definedName>
    <definedName name="NIET6" localSheetId="7">'[146]DIVESTMENTS REP CURR'!#REF!</definedName>
    <definedName name="NIET6" localSheetId="6">'[146]DIVESTMENTS REP CURR'!#REF!</definedName>
    <definedName name="NIET6">'[146]DIVESTMENTS REP CURR'!#REF!</definedName>
    <definedName name="NIET7" localSheetId="7">'[146]DIVESTMENTS REP CURR'!#REF!</definedName>
    <definedName name="NIET7" localSheetId="6">'[146]DIVESTMENTS REP CURR'!#REF!</definedName>
    <definedName name="NIET7">'[146]DIVESTMENTS REP CURR'!#REF!</definedName>
    <definedName name="NIET8" localSheetId="7">'[146]DIVESTMENTS REP CURR'!#REF!</definedName>
    <definedName name="NIET8" localSheetId="6">'[146]DIVESTMENTS REP CURR'!#REF!</definedName>
    <definedName name="NIET8">'[146]DIVESTMENTS REP CURR'!#REF!</definedName>
    <definedName name="NMG" localSheetId="7">#REF!</definedName>
    <definedName name="NMG" localSheetId="6">#REF!</definedName>
    <definedName name="NMG">#REF!</definedName>
    <definedName name="NMG_6" localSheetId="7">#REF!</definedName>
    <definedName name="NMG_6" localSheetId="6">#REF!</definedName>
    <definedName name="NMG_6">#REF!</definedName>
    <definedName name="NMG1_6" localSheetId="7">#REF!</definedName>
    <definedName name="NMG1_6" localSheetId="6">#REF!</definedName>
    <definedName name="NMG1_6">#REF!</definedName>
    <definedName name="nn" hidden="1">{"det (May)",#N/A,FALSE,"June";"sum (MAY YTD)",#N/A,FALSE,"June YTD"}</definedName>
    <definedName name="nnnnnnnnnn" hidden="1">[147]Продажи!$A$5:$IV$5,[147]Продажи!$A$18:$IV$18</definedName>
    <definedName name="nnum">[80]MACRO!$X$3</definedName>
    <definedName name="Nome" localSheetId="7">#REF!</definedName>
    <definedName name="Nome" localSheetId="6">#REF!</definedName>
    <definedName name="Nome">#REF!</definedName>
    <definedName name="NomeDiaSemana">[148]MUG!$A$59</definedName>
    <definedName name="Non_Routine_Transaction" localSheetId="7">#REF!</definedName>
    <definedName name="Non_Routine_Transaction" localSheetId="6">#REF!</definedName>
    <definedName name="Non_Routine_Transaction">#REF!</definedName>
    <definedName name="Note_1" localSheetId="7">'[149]Testing Template Guidance'!#REF!</definedName>
    <definedName name="Note_1" localSheetId="6">'[149]Testing Template Guidance'!#REF!</definedName>
    <definedName name="Note_1">'[149]Testing Template Guidance'!#REF!</definedName>
    <definedName name="Note_10" localSheetId="7">'[149]Testing Template Guidance'!#REF!</definedName>
    <definedName name="Note_10" localSheetId="6">'[149]Testing Template Guidance'!#REF!</definedName>
    <definedName name="Note_10">'[149]Testing Template Guidance'!#REF!</definedName>
    <definedName name="Note_2" localSheetId="7">'[149]Testing Template Guidance'!#REF!</definedName>
    <definedName name="Note_2" localSheetId="6">'[149]Testing Template Guidance'!#REF!</definedName>
    <definedName name="Note_2">'[149]Testing Template Guidance'!#REF!</definedName>
    <definedName name="Note_3" localSheetId="7">'[149]Testing Template Guidance'!#REF!</definedName>
    <definedName name="Note_3" localSheetId="6">'[149]Testing Template Guidance'!#REF!</definedName>
    <definedName name="Note_3">'[149]Testing Template Guidance'!#REF!</definedName>
    <definedName name="Note_4" localSheetId="7">'[149]Testing Template Guidance'!#REF!</definedName>
    <definedName name="Note_4" localSheetId="6">'[149]Testing Template Guidance'!#REF!</definedName>
    <definedName name="Note_4">'[149]Testing Template Guidance'!#REF!</definedName>
    <definedName name="Note_5" localSheetId="7">'[149]Testing Template Guidance'!#REF!</definedName>
    <definedName name="Note_5" localSheetId="6">'[149]Testing Template Guidance'!#REF!</definedName>
    <definedName name="Note_5">'[149]Testing Template Guidance'!#REF!</definedName>
    <definedName name="Note_6" localSheetId="7">'[149]Testing Template Guidance'!#REF!</definedName>
    <definedName name="Note_6" localSheetId="6">'[149]Testing Template Guidance'!#REF!</definedName>
    <definedName name="Note_6">'[149]Testing Template Guidance'!#REF!</definedName>
    <definedName name="Note_7" localSheetId="7">'[149]Testing Template Guidance'!#REF!</definedName>
    <definedName name="Note_7" localSheetId="6">'[149]Testing Template Guidance'!#REF!</definedName>
    <definedName name="Note_7">'[149]Testing Template Guidance'!#REF!</definedName>
    <definedName name="Note_8" localSheetId="7">'[149]Testing Template Guidance'!#REF!</definedName>
    <definedName name="Note_8" localSheetId="6">'[149]Testing Template Guidance'!#REF!</definedName>
    <definedName name="Note_8">'[149]Testing Template Guidance'!#REF!</definedName>
    <definedName name="Note_9" localSheetId="7">'[149]Testing Template Guidance'!#REF!</definedName>
    <definedName name="Note_9" localSheetId="6">'[149]Testing Template Guidance'!#REF!</definedName>
    <definedName name="Note_9">'[149]Testing Template Guidance'!#REF!</definedName>
    <definedName name="Note_a" localSheetId="7">#REF!</definedName>
    <definedName name="Note_a" localSheetId="6">#REF!</definedName>
    <definedName name="Note_a">#REF!</definedName>
    <definedName name="Novembro" localSheetId="7">#REF!</definedName>
    <definedName name="Novembro" localSheetId="6">#REF!</definedName>
    <definedName name="Novembro">#REF!</definedName>
    <definedName name="novo" localSheetId="7" hidden="1">[10]은행!#REF!</definedName>
    <definedName name="novo" localSheetId="6" hidden="1">[10]은행!#REF!</definedName>
    <definedName name="novo" hidden="1">[10]은행!#REF!</definedName>
    <definedName name="NOYES">'[53]Drop down lists'!$H$3:$H$4</definedName>
    <definedName name="NPV" localSheetId="7">#REF!</definedName>
    <definedName name="NPV" localSheetId="6">#REF!</definedName>
    <definedName name="NPV">#REF!</definedName>
    <definedName name="NPVChange">[31]Reports!$B$141</definedName>
    <definedName name="Nrtuqye">OFFSET('[50]5.1'!$B$63:$B$207,,,COUNTA('[50]5.1'!$B$63:$B$207),)</definedName>
    <definedName name="ns" localSheetId="7">#REF!</definedName>
    <definedName name="ns" localSheetId="6">#REF!</definedName>
    <definedName name="ns">#REF!</definedName>
    <definedName name="nul_life" localSheetId="7">#REF!</definedName>
    <definedName name="nul_life" localSheetId="6">#REF!</definedName>
    <definedName name="nul_life">#REF!</definedName>
    <definedName name="Num_Sensory_Samples" localSheetId="7">#REF!</definedName>
    <definedName name="Num_Sensory_Samples" localSheetId="6">#REF!</definedName>
    <definedName name="Num_Sensory_Samples">#REF!</definedName>
    <definedName name="Numbers">OFFSET('[55]5.1'!$B$57:$B$201,,,COUNTA('[55]5.1'!$B$57:$B$201),)</definedName>
    <definedName name="Numbersfg11">OFFSET('[50]5.1'!$B$63:$B$207,,,COUNTA('[50]5.1'!$B$63:$B$207),)</definedName>
    <definedName name="nwabc">'[150]4. NWABC'!$H$3:$J$154</definedName>
    <definedName name="o" hidden="1">{"det (May)",#N/A,FALSE,"June";"sum (MAY YTD)",#N/A,FALSE,"June YTD"}</definedName>
    <definedName name="o_1" hidden="1">{"det (May)",#N/A,FALSE,"June";"sum (MAY YTD)",#N/A,FALSE,"June YTD"}</definedName>
    <definedName name="o_2" hidden="1">{"det (May)",#N/A,FALSE,"June";"sum (MAY YTD)",#N/A,FALSE,"June YTD"}</definedName>
    <definedName name="o_3" hidden="1">{"det (May)",#N/A,FALSE,"June";"sum (MAY YTD)",#N/A,FALSE,"June YTD"}</definedName>
    <definedName name="o_4" hidden="1">{"det (May)",#N/A,FALSE,"June";"sum (MAY YTD)",#N/A,FALSE,"June YTD"}</definedName>
    <definedName name="o1x" hidden="1">{"det (May)",#N/A,FALSE,"June";"sum (MAY YTD)",#N/A,FALSE,"June YTD"}</definedName>
    <definedName name="o1x_1" hidden="1">{"det (May)",#N/A,FALSE,"June";"sum (MAY YTD)",#N/A,FALSE,"June YTD"}</definedName>
    <definedName name="o1x_2" hidden="1">{"det (May)",#N/A,FALSE,"June";"sum (MAY YTD)",#N/A,FALSE,"June YTD"}</definedName>
    <definedName name="o1x_3" hidden="1">{"det (May)",#N/A,FALSE,"June";"sum (MAY YTD)",#N/A,FALSE,"June YTD"}</definedName>
    <definedName name="o1x_4" hidden="1">{"det (May)",#N/A,FALSE,"June";"sum (MAY YTD)",#N/A,FALSE,"June YTD"}</definedName>
    <definedName name="Ob" localSheetId="7">#REF!</definedName>
    <definedName name="Ob" localSheetId="6">#REF!</definedName>
    <definedName name="Ob">#REF!</definedName>
    <definedName name="Object_type" localSheetId="7">#REF!</definedName>
    <definedName name="Object_type" localSheetId="6">#REF!</definedName>
    <definedName name="Object_type">#REF!</definedName>
    <definedName name="obs" localSheetId="7">#REF!</definedName>
    <definedName name="obs" localSheetId="6">#REF!</definedName>
    <definedName name="obs">#REF!</definedName>
    <definedName name="OBZ" localSheetId="7">#REF!</definedName>
    <definedName name="OBZ" localSheetId="6">#REF!</definedName>
    <definedName name="OBZ">#REF!</definedName>
    <definedName name="OBZGQ" localSheetId="7">#REF!</definedName>
    <definedName name="OBZGQ" localSheetId="6">#REF!</definedName>
    <definedName name="OBZGQ">#REF!</definedName>
    <definedName name="ODP" localSheetId="7">#REF!</definedName>
    <definedName name="ODP" localSheetId="6">#REF!</definedName>
    <definedName name="ODP">#REF!</definedName>
    <definedName name="ODR" localSheetId="7">#REF!</definedName>
    <definedName name="ODR" localSheetId="6">#REF!</definedName>
    <definedName name="ODR">#REF!</definedName>
    <definedName name="ofr" localSheetId="7">#REF!</definedName>
    <definedName name="ofr" localSheetId="6">#REF!</definedName>
    <definedName name="ofr">#REF!</definedName>
    <definedName name="oj" hidden="1">{#N/A,#N/A,FALSE,"RGD$";#N/A,#N/A,FALSE,"BG$";#N/A,#N/A,FALSE,"FC$"}</definedName>
    <definedName name="okbari" hidden="1">{"det (May)",#N/A,FALSE,"June";"sum (MAY YTD)",#N/A,FALSE,"June YTD"}</definedName>
    <definedName name="okbari_1" hidden="1">{"det (May)",#N/A,FALSE,"June";"sum (MAY YTD)",#N/A,FALSE,"June YTD"}</definedName>
    <definedName name="okbari_2" hidden="1">{"det (May)",#N/A,FALSE,"June";"sum (MAY YTD)",#N/A,FALSE,"June YTD"}</definedName>
    <definedName name="okbari_3" hidden="1">{"det (May)",#N/A,FALSE,"June";"sum (MAY YTD)",#N/A,FALSE,"June YTD"}</definedName>
    <definedName name="okbari_4" hidden="1">{"det (May)",#N/A,FALSE,"June";"sum (MAY YTD)",#N/A,FALSE,"June YTD"}</definedName>
    <definedName name="okbaria" hidden="1">{"det (May)",#N/A,FALSE,"June";"sum (MAY YTD)",#N/A,FALSE,"June YTD"}</definedName>
    <definedName name="okbaria_1" hidden="1">{"det (May)",#N/A,FALSE,"June";"sum (MAY YTD)",#N/A,FALSE,"June YTD"}</definedName>
    <definedName name="okbaria_2" hidden="1">{"det (May)",#N/A,FALSE,"June";"sum (MAY YTD)",#N/A,FALSE,"June YTD"}</definedName>
    <definedName name="okbaria_3" hidden="1">{"det (May)",#N/A,FALSE,"June";"sum (MAY YTD)",#N/A,FALSE,"June YTD"}</definedName>
    <definedName name="okbaria_4" hidden="1">{"det (May)",#N/A,FALSE,"June";"sum (MAY YTD)",#N/A,FALSE,"June YTD"}</definedName>
    <definedName name="okbaric" hidden="1">{"det (May)",#N/A,FALSE,"June";"sum (MAY YTD)",#N/A,FALSE,"June YTD"}</definedName>
    <definedName name="okbaric_1" hidden="1">{"det (May)",#N/A,FALSE,"June";"sum (MAY YTD)",#N/A,FALSE,"June YTD"}</definedName>
    <definedName name="okbaric_2" hidden="1">{"det (May)",#N/A,FALSE,"June";"sum (MAY YTD)",#N/A,FALSE,"June YTD"}</definedName>
    <definedName name="okbaric_3" hidden="1">{"det (May)",#N/A,FALSE,"June";"sum (MAY YTD)",#N/A,FALSE,"June YTD"}</definedName>
    <definedName name="okbaric_4" hidden="1">{"det (May)",#N/A,FALSE,"June";"sum (MAY YTD)",#N/A,FALSE,"June YTD"}</definedName>
    <definedName name="old">{0.1;0;0.382758620689655;0;0;0;0.258620689655172;0;0.258620689655172}</definedName>
    <definedName name="On_File" localSheetId="7">#REF!</definedName>
    <definedName name="On_File" localSheetId="6">#REF!</definedName>
    <definedName name="On_File">#REF!</definedName>
    <definedName name="OO" localSheetId="7" hidden="1">#REF!</definedName>
    <definedName name="OO" localSheetId="6" hidden="1">#REF!</definedName>
    <definedName name="OO" hidden="1">#REF!</definedName>
    <definedName name="ooo" localSheetId="7" hidden="1">#REF!</definedName>
    <definedName name="ooo" localSheetId="5" hidden="1">#REF!</definedName>
    <definedName name="ooo" localSheetId="6" hidden="1">#REF!</definedName>
    <definedName name="ooo" hidden="1">#REF!</definedName>
    <definedName name="OP" localSheetId="7">#REF!</definedName>
    <definedName name="OP" localSheetId="6">#REF!</definedName>
    <definedName name="OP">#REF!</definedName>
    <definedName name="Opções">[151]DePara!$A$1:$A$5</definedName>
    <definedName name="OPCompDate" localSheetId="7">#REF!</definedName>
    <definedName name="OPCompDate" localSheetId="6">#REF!</definedName>
    <definedName name="OPCompDate">#REF!</definedName>
    <definedName name="operação" localSheetId="7">#REF!</definedName>
    <definedName name="operação" localSheetId="6">#REF!</definedName>
    <definedName name="operação">#REF!</definedName>
    <definedName name="operaçãpo" localSheetId="7">#REF!</definedName>
    <definedName name="operaçãpo" localSheetId="6">#REF!</definedName>
    <definedName name="operaçãpo">#REF!</definedName>
    <definedName name="opi">'[152]#¡REF'!$A$1:$B$65536,'[152]#¡REF'!$A$1:$IV$3</definedName>
    <definedName name="OPIRR" localSheetId="7">#REF!</definedName>
    <definedName name="OPIRR" localSheetId="6">#REF!</definedName>
    <definedName name="OPIRR">#REF!</definedName>
    <definedName name="Oplata" localSheetId="7">#REF!</definedName>
    <definedName name="Oplata" localSheetId="6">#REF!</definedName>
    <definedName name="Oplata">#REF!</definedName>
    <definedName name="OPNPV" localSheetId="7">#REF!</definedName>
    <definedName name="OPNPV" localSheetId="6">#REF!</definedName>
    <definedName name="OPNPV">#REF!</definedName>
    <definedName name="opo" hidden="1">{#N/A,#N/A,FALSE,"지침";#N/A,#N/A,FALSE,"환경분석";#N/A,#N/A,FALSE,"Sheet16"}</definedName>
    <definedName name="opo_1" hidden="1">{#N/A,#N/A,FALSE,"지침";#N/A,#N/A,FALSE,"환경분석";#N/A,#N/A,FALSE,"Sheet16"}</definedName>
    <definedName name="opo_2" hidden="1">{#N/A,#N/A,FALSE,"지침";#N/A,#N/A,FALSE,"환경분석";#N/A,#N/A,FALSE,"Sheet16"}</definedName>
    <definedName name="opo_3" hidden="1">{#N/A,#N/A,FALSE,"지침";#N/A,#N/A,FALSE,"환경분석";#N/A,#N/A,FALSE,"Sheet16"}</definedName>
    <definedName name="opo_4" hidden="1">{#N/A,#N/A,FALSE,"지침";#N/A,#N/A,FALSE,"환경분석";#N/A,#N/A,FALSE,"Sheet16"}</definedName>
    <definedName name="Option_Proceeds" localSheetId="7">#REF!</definedName>
    <definedName name="Option_Proceeds" localSheetId="6">#REF!</definedName>
    <definedName name="Option_Proceeds">#REF!</definedName>
    <definedName name="OptionHide" localSheetId="7">#REF!</definedName>
    <definedName name="OptionHide" localSheetId="6">#REF!</definedName>
    <definedName name="OptionHide">#REF!</definedName>
    <definedName name="Options_and_Warrants_1_1" localSheetId="7">#REF!</definedName>
    <definedName name="Options_and_Warrants_1_1" localSheetId="6">#REF!</definedName>
    <definedName name="Options_and_Warrants_1_1">#REF!</definedName>
    <definedName name="Options_and_Warrants_1_2" localSheetId="7">#REF!</definedName>
    <definedName name="Options_and_Warrants_1_2" localSheetId="6">#REF!</definedName>
    <definedName name="Options_and_Warrants_1_2">#REF!</definedName>
    <definedName name="Options_and_Warrants_1_3" localSheetId="7">#REF!</definedName>
    <definedName name="Options_and_Warrants_1_3" localSheetId="6">#REF!</definedName>
    <definedName name="Options_and_Warrants_1_3">#REF!</definedName>
    <definedName name="Options_and_Warrants_1_4" localSheetId="7">#REF!</definedName>
    <definedName name="Options_and_Warrants_1_4" localSheetId="6">#REF!</definedName>
    <definedName name="Options_and_Warrants_1_4">#REF!</definedName>
    <definedName name="Options_and_Warrants_2_1" localSheetId="7">#REF!</definedName>
    <definedName name="Options_and_Warrants_2_1" localSheetId="6">#REF!</definedName>
    <definedName name="Options_and_Warrants_2_1">#REF!</definedName>
    <definedName name="Options_and_Warrants_2_2" localSheetId="7">#REF!</definedName>
    <definedName name="Options_and_Warrants_2_2" localSheetId="6">#REF!</definedName>
    <definedName name="Options_and_Warrants_2_2">#REF!</definedName>
    <definedName name="Options_and_Warrants_2_3" localSheetId="7">#REF!</definedName>
    <definedName name="Options_and_Warrants_2_3" localSheetId="6">#REF!</definedName>
    <definedName name="Options_and_Warrants_2_3">#REF!</definedName>
    <definedName name="Options_and_Warrants_2_4" localSheetId="7">#REF!</definedName>
    <definedName name="Options_and_Warrants_2_4" localSheetId="6">#REF!</definedName>
    <definedName name="Options_and_Warrants_2_4">#REF!</definedName>
    <definedName name="Options_and_Warrants_3_1" localSheetId="7">#REF!</definedName>
    <definedName name="Options_and_Warrants_3_1" localSheetId="6">#REF!</definedName>
    <definedName name="Options_and_Warrants_3_1">#REF!</definedName>
    <definedName name="Options_and_Warrants_3_2" localSheetId="7">#REF!</definedName>
    <definedName name="Options_and_Warrants_3_2" localSheetId="6">#REF!</definedName>
    <definedName name="Options_and_Warrants_3_2">#REF!</definedName>
    <definedName name="Options_and_Warrants_3_3" localSheetId="7">#REF!</definedName>
    <definedName name="Options_and_Warrants_3_3" localSheetId="6">#REF!</definedName>
    <definedName name="Options_and_Warrants_3_3">#REF!</definedName>
    <definedName name="Options_and_Warrants_3_4" localSheetId="7">#REF!</definedName>
    <definedName name="Options_and_Warrants_3_4" localSheetId="6">#REF!</definedName>
    <definedName name="Options_and_Warrants_3_4">#REF!</definedName>
    <definedName name="Options_and_Warrants_4_1" localSheetId="7">#REF!</definedName>
    <definedName name="Options_and_Warrants_4_1" localSheetId="6">#REF!</definedName>
    <definedName name="Options_and_Warrants_4_1">#REF!</definedName>
    <definedName name="Options_and_Warrants_4_2" localSheetId="7">#REF!</definedName>
    <definedName name="Options_and_Warrants_4_2" localSheetId="6">#REF!</definedName>
    <definedName name="Options_and_Warrants_4_2">#REF!</definedName>
    <definedName name="Options_and_Warrants_4_3" localSheetId="7">#REF!</definedName>
    <definedName name="Options_and_Warrants_4_3" localSheetId="6">#REF!</definedName>
    <definedName name="Options_and_Warrants_4_3">#REF!</definedName>
    <definedName name="Options_and_Warrants_4_4" localSheetId="7">#REF!</definedName>
    <definedName name="Options_and_Warrants_4_4" localSheetId="6">#REF!</definedName>
    <definedName name="Options_and_Warrants_4_4">#REF!</definedName>
    <definedName name="Options_and_Warrants_5_1" localSheetId="7">#REF!</definedName>
    <definedName name="Options_and_Warrants_5_1" localSheetId="6">#REF!</definedName>
    <definedName name="Options_and_Warrants_5_1">#REF!</definedName>
    <definedName name="Options_and_Warrants_5_2" localSheetId="7">#REF!</definedName>
    <definedName name="Options_and_Warrants_5_2" localSheetId="6">#REF!</definedName>
    <definedName name="Options_and_Warrants_5_2">#REF!</definedName>
    <definedName name="Options_and_Warrants_5_3" localSheetId="7">#REF!</definedName>
    <definedName name="Options_and_Warrants_5_3" localSheetId="6">#REF!</definedName>
    <definedName name="Options_and_Warrants_5_3">#REF!</definedName>
    <definedName name="Options_and_Warrants_5_4" localSheetId="7">#REF!</definedName>
    <definedName name="Options_and_Warrants_5_4" localSheetId="6">#REF!</definedName>
    <definedName name="Options_and_Warrants_5_4">#REF!</definedName>
    <definedName name="Options_and_Warrants_6_1" localSheetId="7">#REF!</definedName>
    <definedName name="Options_and_Warrants_6_1" localSheetId="6">#REF!</definedName>
    <definedName name="Options_and_Warrants_6_1">#REF!</definedName>
    <definedName name="Options_and_Warrants_6_2" localSheetId="7">#REF!</definedName>
    <definedName name="Options_and_Warrants_6_2" localSheetId="6">#REF!</definedName>
    <definedName name="Options_and_Warrants_6_2">#REF!</definedName>
    <definedName name="Options_and_Warrants_6_3" localSheetId="7">#REF!</definedName>
    <definedName name="Options_and_Warrants_6_3" localSheetId="6">#REF!</definedName>
    <definedName name="Options_and_Warrants_6_3">#REF!</definedName>
    <definedName name="Options_and_Warrants_6_4" localSheetId="7">#REF!</definedName>
    <definedName name="Options_and_Warrants_6_4" localSheetId="6">#REF!</definedName>
    <definedName name="Options_and_Warrants_6_4">#REF!</definedName>
    <definedName name="Options_and_Warrants_7_1" localSheetId="7">#REF!</definedName>
    <definedName name="Options_and_Warrants_7_1" localSheetId="6">#REF!</definedName>
    <definedName name="Options_and_Warrants_7_1">#REF!</definedName>
    <definedName name="Options_and_Warrants_7_2" localSheetId="7">#REF!</definedName>
    <definedName name="Options_and_Warrants_7_2" localSheetId="6">#REF!</definedName>
    <definedName name="Options_and_Warrants_7_2">#REF!</definedName>
    <definedName name="Options_and_Warrants_7_3" localSheetId="7">#REF!</definedName>
    <definedName name="Options_and_Warrants_7_3" localSheetId="6">#REF!</definedName>
    <definedName name="Options_and_Warrants_7_3">#REF!</definedName>
    <definedName name="Options_and_Warrants_7_4" localSheetId="7">#REF!</definedName>
    <definedName name="Options_and_Warrants_7_4" localSheetId="6">#REF!</definedName>
    <definedName name="Options_and_Warrants_7_4">#REF!</definedName>
    <definedName name="Orçamento" hidden="1">{#N/A,#N/A,FALSE,"TOTAL"}</definedName>
    <definedName name="Orçamento_1" hidden="1">{#N/A,#N/A,FALSE,"TOTAL"}</definedName>
    <definedName name="Orçamento_2" hidden="1">{#N/A,#N/A,FALSE,"TOTAL"}</definedName>
    <definedName name="Orçamento_3" hidden="1">{#N/A,#N/A,FALSE,"TOTAL"}</definedName>
    <definedName name="Orçamento_4" hidden="1">{#N/A,#N/A,FALSE,"TOTAL"}</definedName>
    <definedName name="ordena">'[36]REALxMETA - CERVEJA'!$D$7</definedName>
    <definedName name="ORIFUT" localSheetId="7">#REF!</definedName>
    <definedName name="ORIFUT" localSheetId="6">#REF!</definedName>
    <definedName name="ORIFUT">#REF!</definedName>
    <definedName name="Origem">[124]Plan1!$B$1:$B$7</definedName>
    <definedName name="ORISWAP" localSheetId="7">#REF!</definedName>
    <definedName name="ORISWAP" localSheetId="6">#REF!</definedName>
    <definedName name="ORISWAP">#REF!</definedName>
    <definedName name="Other">'[153]Projects list'!$F$10</definedName>
    <definedName name="Other_inc" localSheetId="7">#REF!</definedName>
    <definedName name="Other_inc" localSheetId="6">#REF!</definedName>
    <definedName name="Other_inc">#REF!</definedName>
    <definedName name="OTHERASSETS" localSheetId="7">#REF!</definedName>
    <definedName name="OTHERASSETS" localSheetId="6">#REF!</definedName>
    <definedName name="OTHERASSETS">#REF!</definedName>
    <definedName name="OTHERASSETS_6" localSheetId="7">#REF!</definedName>
    <definedName name="OTHERASSETS_6" localSheetId="6">#REF!</definedName>
    <definedName name="OTHERASSETS_6">#REF!</definedName>
    <definedName name="OTHERCountry" localSheetId="7">#REF!</definedName>
    <definedName name="OTHERCountry" localSheetId="6">#REF!</definedName>
    <definedName name="OTHERCountry">#REF!</definedName>
    <definedName name="OtherCountryOld" localSheetId="7">'[104]Cost LeadershipCapex Inv.'!#REF!</definedName>
    <definedName name="OtherCountryOld" localSheetId="6">'[104]Cost LeadershipCapex Inv.'!#REF!</definedName>
    <definedName name="OtherCountryOld">'[104]Cost LeadershipCapex Inv.'!#REF!</definedName>
    <definedName name="OTHERExercise" localSheetId="7">#REF!</definedName>
    <definedName name="OTHERExercise" localSheetId="6">#REF!</definedName>
    <definedName name="OTHERExercise">#REF!</definedName>
    <definedName name="OtherExerciseOld" localSheetId="7">'[104]Cost LeadershipCapex Inv.'!#REF!</definedName>
    <definedName name="OtherExerciseOld" localSheetId="6">'[104]Cost LeadershipCapex Inv.'!#REF!</definedName>
    <definedName name="OtherExerciseOld">'[104]Cost LeadershipCapex Inv.'!#REF!</definedName>
    <definedName name="OTHERLIAB" localSheetId="7">#REF!</definedName>
    <definedName name="OTHERLIAB" localSheetId="6">#REF!</definedName>
    <definedName name="OTHERLIAB">#REF!</definedName>
    <definedName name="OTHERLIAB_6" localSheetId="7">#REF!</definedName>
    <definedName name="OTHERLIAB_6" localSheetId="6">#REF!</definedName>
    <definedName name="OTHERLIAB_6">#REF!</definedName>
    <definedName name="OTHERPlant" localSheetId="7">#REF!</definedName>
    <definedName name="OTHERPlant" localSheetId="6">#REF!</definedName>
    <definedName name="OTHERPlant">#REF!</definedName>
    <definedName name="OTHERPlantNo" localSheetId="7">#REF!</definedName>
    <definedName name="OTHERPlantNo" localSheetId="6">#REF!</definedName>
    <definedName name="OTHERPlantNo">#REF!</definedName>
    <definedName name="OtherPlantNoOld" localSheetId="7">'[104]Cost LeadershipCapex Inv.'!#REF!</definedName>
    <definedName name="OtherPlantNoOld" localSheetId="6">'[104]Cost LeadershipCapex Inv.'!#REF!</definedName>
    <definedName name="OtherPlantNoOld">'[104]Cost LeadershipCapex Inv.'!#REF!</definedName>
    <definedName name="OtherPlantOld" localSheetId="7">'[104]Cost LeadershipCapex Inv.'!#REF!</definedName>
    <definedName name="OtherPlantOld" localSheetId="6">'[104]Cost LeadershipCapex Inv.'!#REF!</definedName>
    <definedName name="OtherPlantOld">'[104]Cost LeadershipCapex Inv.'!#REF!</definedName>
    <definedName name="OtherProducts" localSheetId="7">[1]Others!#REF!</definedName>
    <definedName name="OtherProducts" localSheetId="6">[1]Others!#REF!</definedName>
    <definedName name="OtherProducts">[1]Others!#REF!</definedName>
    <definedName name="OTROSCOSTOS" localSheetId="7">#REF!</definedName>
    <definedName name="OTROSCOSTOS" localSheetId="6">#REF!</definedName>
    <definedName name="OTROSCOSTOS">#REF!</definedName>
    <definedName name="Outubro" localSheetId="7">#REF!</definedName>
    <definedName name="Outubro" localSheetId="6">#REF!</definedName>
    <definedName name="Outubro">#REF!</definedName>
    <definedName name="overheads" localSheetId="7">#REF!</definedName>
    <definedName name="overheads" localSheetId="6">#REF!</definedName>
    <definedName name="overheads">#REF!</definedName>
    <definedName name="OverrideValue">[31]Project!$D$65</definedName>
    <definedName name="Owned">[31]Assets!$U$38</definedName>
    <definedName name="ox" hidden="1">{"det (May)",#N/A,FALSE,"June";"sum (MAY YTD)",#N/A,FALSE,"June YTD"}</definedName>
    <definedName name="ox_1" hidden="1">{"det (May)",#N/A,FALSE,"June";"sum (MAY YTD)",#N/A,FALSE,"June YTD"}</definedName>
    <definedName name="ox_2" hidden="1">{"det (May)",#N/A,FALSE,"June";"sum (MAY YTD)",#N/A,FALSE,"June YTD"}</definedName>
    <definedName name="ox_3" hidden="1">{"det (May)",#N/A,FALSE,"June";"sum (MAY YTD)",#N/A,FALSE,"June YTD"}</definedName>
    <definedName name="ox_4" hidden="1">{"det (May)",#N/A,FALSE,"June";"sum (MAY YTD)",#N/A,FALSE,"June YTD"}</definedName>
    <definedName name="p_Amort" localSheetId="7">#REF!</definedName>
    <definedName name="p_Amort" localSheetId="6">#REF!</definedName>
    <definedName name="p_Amort">#REF!</definedName>
    <definedName name="p_Assump" localSheetId="7">#REF!</definedName>
    <definedName name="p_Assump" localSheetId="6">#REF!</definedName>
    <definedName name="p_Assump">#REF!</definedName>
    <definedName name="p_B99" localSheetId="7">#REF!</definedName>
    <definedName name="p_B99" localSheetId="6">#REF!</definedName>
    <definedName name="p_B99">#REF!</definedName>
    <definedName name="p_B99_6" localSheetId="7">#REF!</definedName>
    <definedName name="p_B99_6" localSheetId="6">#REF!</definedName>
    <definedName name="p_B99_6">#REF!</definedName>
    <definedName name="p_BS" localSheetId="7">#REF!</definedName>
    <definedName name="p_BS" localSheetId="6">#REF!</definedName>
    <definedName name="p_BS">#REF!</definedName>
    <definedName name="p_CFS" localSheetId="7">#REF!</definedName>
    <definedName name="p_CFS" localSheetId="6">#REF!</definedName>
    <definedName name="p_CFS">#REF!</definedName>
    <definedName name="p_ConvDebt" localSheetId="7">#REF!</definedName>
    <definedName name="p_ConvDebt" localSheetId="6">#REF!</definedName>
    <definedName name="p_ConvDebt">#REF!</definedName>
    <definedName name="p_ConvPref" localSheetId="7">#REF!</definedName>
    <definedName name="p_ConvPref" localSheetId="6">#REF!</definedName>
    <definedName name="p_ConvPref">#REF!</definedName>
    <definedName name="p_DCF" localSheetId="7">#REF!</definedName>
    <definedName name="p_DCF" localSheetId="6">#REF!</definedName>
    <definedName name="p_DCF">#REF!</definedName>
    <definedName name="p_DCF5" localSheetId="7">#REF!</definedName>
    <definedName name="p_DCF5" localSheetId="6">#REF!</definedName>
    <definedName name="p_DCF5">#REF!</definedName>
    <definedName name="p_DebtBreakdownA" localSheetId="7">#REF!</definedName>
    <definedName name="p_DebtBreakdownA" localSheetId="6">#REF!</definedName>
    <definedName name="p_DebtBreakdownA">#REF!</definedName>
    <definedName name="p_DebtBreakdownB" localSheetId="7">#REF!</definedName>
    <definedName name="p_DebtBreakdownB" localSheetId="6">#REF!</definedName>
    <definedName name="p_DebtBreakdownB">#REF!</definedName>
    <definedName name="p_DebtBreakdownC" localSheetId="7">#REF!</definedName>
    <definedName name="p_DebtBreakdownC" localSheetId="6">#REF!</definedName>
    <definedName name="p_DebtBreakdownC">#REF!</definedName>
    <definedName name="p_DebtBreakdownD" localSheetId="7">#REF!</definedName>
    <definedName name="p_DebtBreakdownD" localSheetId="6">#REF!</definedName>
    <definedName name="p_DebtBreakdownD">#REF!</definedName>
    <definedName name="p_DebtSummary" localSheetId="7">#REF!</definedName>
    <definedName name="p_DebtSummary" localSheetId="6">#REF!</definedName>
    <definedName name="p_DebtSummary">#REF!</definedName>
    <definedName name="p_Depr1" localSheetId="7">#REF!</definedName>
    <definedName name="p_Depr1" localSheetId="6">#REF!</definedName>
    <definedName name="p_Depr1">#REF!</definedName>
    <definedName name="p_Depr2" localSheetId="7">#REF!</definedName>
    <definedName name="p_Depr2" localSheetId="6">#REF!</definedName>
    <definedName name="p_Depr2">#REF!</definedName>
    <definedName name="p_Depr3" localSheetId="7">#REF!</definedName>
    <definedName name="p_Depr3" localSheetId="6">#REF!</definedName>
    <definedName name="p_Depr3">#REF!</definedName>
    <definedName name="p_Depr4" localSheetId="7">#REF!</definedName>
    <definedName name="p_Depr4" localSheetId="6">#REF!</definedName>
    <definedName name="p_Depr4">#REF!</definedName>
    <definedName name="p_Depr5" localSheetId="7">#REF!</definedName>
    <definedName name="p_Depr5" localSheetId="6">#REF!</definedName>
    <definedName name="p_Depr5">#REF!</definedName>
    <definedName name="p_DiscretionaryDebt" localSheetId="7">#REF!</definedName>
    <definedName name="p_DiscretionaryDebt" localSheetId="6">#REF!</definedName>
    <definedName name="p_DiscretionaryDebt">#REF!</definedName>
    <definedName name="p_EVA" localSheetId="7">#REF!</definedName>
    <definedName name="p_EVA" localSheetId="6">#REF!</definedName>
    <definedName name="p_EVA">#REF!</definedName>
    <definedName name="p_FirmValue" localSheetId="7">#REF!</definedName>
    <definedName name="p_FirmValue" localSheetId="6">#REF!</definedName>
    <definedName name="p_FirmValue">#REF!</definedName>
    <definedName name="p_football" localSheetId="7">#REF!</definedName>
    <definedName name="p_football" localSheetId="6">#REF!</definedName>
    <definedName name="p_football">#REF!</definedName>
    <definedName name="p_GS" localSheetId="7">#REF!</definedName>
    <definedName name="p_GS" localSheetId="6">#REF!</definedName>
    <definedName name="p_GS">#REF!</definedName>
    <definedName name="p_GS_6" localSheetId="7">#REF!</definedName>
    <definedName name="p_GS_6" localSheetId="6">#REF!</definedName>
    <definedName name="p_GS_6">#REF!</definedName>
    <definedName name="p_IncomeStatement" localSheetId="7">#REF!</definedName>
    <definedName name="p_IncomeStatement" localSheetId="6">#REF!</definedName>
    <definedName name="p_IncomeStatement">#REF!</definedName>
    <definedName name="p_Index" localSheetId="7">#REF!</definedName>
    <definedName name="p_Index" localSheetId="6">#REF!</definedName>
    <definedName name="p_Index">#REF!</definedName>
    <definedName name="p_InterestExp" localSheetId="7">#REF!</definedName>
    <definedName name="p_InterestExp" localSheetId="6">#REF!</definedName>
    <definedName name="p_InterestExp">#REF!</definedName>
    <definedName name="p_Klim" localSheetId="7">#REF!</definedName>
    <definedName name="p_Klim" localSheetId="6">#REF!</definedName>
    <definedName name="p_Klim">#REF!</definedName>
    <definedName name="p_Klim_6" localSheetId="7">#REF!</definedName>
    <definedName name="p_Klim_6" localSheetId="6">#REF!</definedName>
    <definedName name="p_Klim_6">#REF!</definedName>
    <definedName name="p_LBO_Amort" localSheetId="7">#REF!</definedName>
    <definedName name="p_LBO_Amort" localSheetId="6">#REF!</definedName>
    <definedName name="p_LBO_Amort">#REF!</definedName>
    <definedName name="p_LBO_BS" localSheetId="7">#REF!</definedName>
    <definedName name="p_LBO_BS" localSheetId="6">#REF!</definedName>
    <definedName name="p_LBO_BS">#REF!</definedName>
    <definedName name="p_LBO_BS_Adj" localSheetId="7">#REF!</definedName>
    <definedName name="p_LBO_BS_Adj" localSheetId="6">#REF!</definedName>
    <definedName name="p_LBO_BS_Adj">#REF!</definedName>
    <definedName name="p_LBO_CF" localSheetId="7">#REF!</definedName>
    <definedName name="p_LBO_CF" localSheetId="6">#REF!</definedName>
    <definedName name="p_LBO_CF">#REF!</definedName>
    <definedName name="p_LBO_Credit_Stats" localSheetId="7">#REF!</definedName>
    <definedName name="p_LBO_Credit_Stats" localSheetId="6">#REF!</definedName>
    <definedName name="p_LBO_Credit_Stats">#REF!</definedName>
    <definedName name="p_LBO_Debt" localSheetId="7">#REF!</definedName>
    <definedName name="p_LBO_Debt" localSheetId="6">#REF!</definedName>
    <definedName name="p_LBO_Debt">#REF!</definedName>
    <definedName name="p_LBO_DebtA" localSheetId="7">#REF!</definedName>
    <definedName name="p_LBO_DebtA" localSheetId="6">#REF!</definedName>
    <definedName name="p_LBO_DebtA">#REF!</definedName>
    <definedName name="p_LBO_DebtB" localSheetId="7">#REF!</definedName>
    <definedName name="p_LBO_DebtB" localSheetId="6">#REF!</definedName>
    <definedName name="p_LBO_DebtB">#REF!</definedName>
    <definedName name="p_LBO_IPOreturncalc" localSheetId="7">'[83]LBO Model'!#REF!</definedName>
    <definedName name="p_LBO_IPOreturncalc" localSheetId="6">'[83]LBO Model'!#REF!</definedName>
    <definedName name="p_LBO_IPOreturncalc">'[83]LBO Model'!#REF!</definedName>
    <definedName name="p_LBO_IPOreturncalcB" localSheetId="7">'[83]LBO Model'!#REF!</definedName>
    <definedName name="p_LBO_IPOreturncalcB" localSheetId="6">'[83]LBO Model'!#REF!</definedName>
    <definedName name="p_LBO_IPOreturncalcB">'[83]LBO Model'!#REF!</definedName>
    <definedName name="p_LBO_IPOreturncalcC" localSheetId="7">'[83]LBO Model'!#REF!</definedName>
    <definedName name="p_LBO_IPOreturncalcC" localSheetId="6">'[83]LBO Model'!#REF!</definedName>
    <definedName name="p_LBO_IPOreturncalcC">'[83]LBO Model'!#REF!</definedName>
    <definedName name="p_LBO_IS" localSheetId="7">#REF!</definedName>
    <definedName name="p_LBO_IS" localSheetId="6">#REF!</definedName>
    <definedName name="p_LBO_IS">#REF!</definedName>
    <definedName name="p_LBO_Operating" localSheetId="7">#REF!</definedName>
    <definedName name="p_LBO_Operating" localSheetId="6">#REF!</definedName>
    <definedName name="p_LBO_Operating">#REF!</definedName>
    <definedName name="p_LBO_returncalc" localSheetId="7">'[83]LBO Model'!#REF!</definedName>
    <definedName name="p_LBO_returncalc" localSheetId="6">'[83]LBO Model'!#REF!</definedName>
    <definedName name="p_LBO_returncalc">'[83]LBO Model'!#REF!</definedName>
    <definedName name="p_LBO_returncalcb" localSheetId="7">'[83]LBO Model'!#REF!</definedName>
    <definedName name="p_LBO_returncalcb" localSheetId="6">'[83]LBO Model'!#REF!</definedName>
    <definedName name="p_LBO_returncalcb">'[83]LBO Model'!#REF!</definedName>
    <definedName name="p_LBO_Returns" localSheetId="7">#REF!</definedName>
    <definedName name="p_LBO_Returns" localSheetId="6">#REF!</definedName>
    <definedName name="p_LBO_Returns">#REF!</definedName>
    <definedName name="p_LBO_SO" localSheetId="7">#REF!</definedName>
    <definedName name="p_LBO_SO" localSheetId="6">#REF!</definedName>
    <definedName name="p_LBO_SO">#REF!</definedName>
    <definedName name="p_LBO_Summary" localSheetId="7">#REF!</definedName>
    <definedName name="p_LBO_Summary" localSheetId="6">#REF!</definedName>
    <definedName name="p_LBO_Summary">#REF!</definedName>
    <definedName name="p_LBO_Tax" localSheetId="7">#REF!</definedName>
    <definedName name="p_LBO_Tax" localSheetId="6">#REF!</definedName>
    <definedName name="p_LBO_Tax">#REF!</definedName>
    <definedName name="p_LTM_BS" localSheetId="7">#REF!</definedName>
    <definedName name="p_LTM_BS" localSheetId="6">#REF!</definedName>
    <definedName name="p_LTM_BS">#REF!</definedName>
    <definedName name="p_LTM_IS" localSheetId="7">#REF!</definedName>
    <definedName name="p_LTM_IS" localSheetId="6">#REF!</definedName>
    <definedName name="p_LTM_IS">#REF!</definedName>
    <definedName name="p_MandatoryDebt" localSheetId="7">#REF!</definedName>
    <definedName name="p_MandatoryDebt" localSheetId="6">#REF!</definedName>
    <definedName name="p_MandatoryDebt">#REF!</definedName>
    <definedName name="p_Options" localSheetId="7">#REF!</definedName>
    <definedName name="p_Options" localSheetId="6">#REF!</definedName>
    <definedName name="p_Options">#REF!</definedName>
    <definedName name="p_Preferred" localSheetId="7">#REF!</definedName>
    <definedName name="p_Preferred" localSheetId="6">#REF!</definedName>
    <definedName name="p_Preferred">#REF!</definedName>
    <definedName name="p_Premium" localSheetId="7">#REF!</definedName>
    <definedName name="p_Premium" localSheetId="6">#REF!</definedName>
    <definedName name="p_Premium">#REF!</definedName>
    <definedName name="p_SharesOutstanding" localSheetId="7">#REF!</definedName>
    <definedName name="p_SharesOutstanding" localSheetId="6">#REF!</definedName>
    <definedName name="p_SharesOutstanding">#REF!</definedName>
    <definedName name="p_Shisholin" localSheetId="7">#REF!</definedName>
    <definedName name="p_Shisholin" localSheetId="6">#REF!</definedName>
    <definedName name="p_Shisholin">#REF!</definedName>
    <definedName name="p_Shisholin_6" localSheetId="7">#REF!</definedName>
    <definedName name="p_Shisholin_6" localSheetId="6">#REF!</definedName>
    <definedName name="p_Shisholin_6">#REF!</definedName>
    <definedName name="p_Sum" localSheetId="7">#REF!</definedName>
    <definedName name="p_Sum" localSheetId="6">#REF!</definedName>
    <definedName name="p_Sum">#REF!</definedName>
    <definedName name="p_Tax" localSheetId="7">#REF!</definedName>
    <definedName name="p_Tax" localSheetId="6">#REF!</definedName>
    <definedName name="p_Tax">#REF!</definedName>
    <definedName name="p_Zayonc" localSheetId="7">#REF!</definedName>
    <definedName name="p_Zayonc" localSheetId="6">#REF!</definedName>
    <definedName name="p_Zayonc">#REF!</definedName>
    <definedName name="p_Zayonc_6" localSheetId="7">#REF!</definedName>
    <definedName name="p_Zayonc_6" localSheetId="6">#REF!</definedName>
    <definedName name="p_Zayonc_6">#REF!</definedName>
    <definedName name="PACK" localSheetId="7">#REF!</definedName>
    <definedName name="PACK" localSheetId="6">#REF!</definedName>
    <definedName name="PACK">#REF!</definedName>
    <definedName name="package">[154]packages!$A$2:$A$14</definedName>
    <definedName name="Packages" localSheetId="7">#REF!</definedName>
    <definedName name="Packages" localSheetId="6">#REF!</definedName>
    <definedName name="Packages">#REF!</definedName>
    <definedName name="PAGE1" localSheetId="7">#REF!</definedName>
    <definedName name="PAGE1" localSheetId="6">#REF!</definedName>
    <definedName name="PAGE1">#REF!</definedName>
    <definedName name="PAGE2" localSheetId="7">[37]LDE!#REF!</definedName>
    <definedName name="PAGE2" localSheetId="6">[37]LDE!#REF!</definedName>
    <definedName name="PAGE2">[37]LDE!#REF!</definedName>
    <definedName name="PAGE3" localSheetId="7">[37]LDE!#REF!</definedName>
    <definedName name="PAGE3" localSheetId="6">[37]LDE!#REF!</definedName>
    <definedName name="PAGE3">[37]LDE!#REF!</definedName>
    <definedName name="PAGE5" localSheetId="7">[37]LDE!#REF!</definedName>
    <definedName name="PAGE5" localSheetId="6">[37]LDE!#REF!</definedName>
    <definedName name="PAGE5">[37]LDE!#REF!</definedName>
    <definedName name="Params_VALUE" hidden="1">[155]XLR_NoRangeSheet!$D$6</definedName>
    <definedName name="ParetoBaseCell" localSheetId="7">#REF!</definedName>
    <definedName name="ParetoBaseCell" localSheetId="6">#REF!</definedName>
    <definedName name="ParetoBaseCell">#REF!</definedName>
    <definedName name="Participantes2">[56]Participantes!$B$4:$B$40</definedName>
    <definedName name="Participantes3">[56]Participantes!$C$4:$C$40</definedName>
    <definedName name="Payback2">[31]Reports!$B$150</definedName>
    <definedName name="Payback3">[31]Reports!$B$158</definedName>
    <definedName name="Payback4">[31]Reports!$B$166</definedName>
    <definedName name="Payback5">[31]Reports!$B$174</definedName>
    <definedName name="Payback6">[31]Reports!$B$182</definedName>
    <definedName name="Payback7">[31]Reports!$B$190</definedName>
    <definedName name="PaybackDiscounted">[31]Reports!$B$136</definedName>
    <definedName name="PaybackSimple">[31]Reports!$B$130</definedName>
    <definedName name="Payment_dates">[102]Расчеты!$BQ$3:$YT$3</definedName>
    <definedName name="Payroll" localSheetId="7">#REF!</definedName>
    <definedName name="Payroll" localSheetId="6">#REF!</definedName>
    <definedName name="Payroll">#REF!</definedName>
    <definedName name="PBC" localSheetId="7">#REF!</definedName>
    <definedName name="PBC" localSheetId="6">#REF!</definedName>
    <definedName name="PBC">#REF!</definedName>
    <definedName name="Pct_Acceptable_Sensory" localSheetId="7">#REF!</definedName>
    <definedName name="Pct_Acceptable_Sensory" localSheetId="6">#REF!</definedName>
    <definedName name="Pct_Acceptable_Sensory">#REF!</definedName>
    <definedName name="Pct_In_Spec" localSheetId="7">#REF!</definedName>
    <definedName name="Pct_In_Spec" localSheetId="6">#REF!</definedName>
    <definedName name="Pct_In_Spec">#REF!</definedName>
    <definedName name="PctTest">[31]Assets!$U$52</definedName>
    <definedName name="PD" localSheetId="7">#REF!</definedName>
    <definedName name="PD" localSheetId="6">#REF!</definedName>
    <definedName name="PD">#REF!</definedName>
    <definedName name="PE" localSheetId="7">#REF!</definedName>
    <definedName name="PE" localSheetId="6">#REF!</definedName>
    <definedName name="PE">#REF!</definedName>
    <definedName name="pedro" hidden="1">{#N/A,"30% Success",TRUE,"Sales Forecast";#N/A,#N/A,TRUE,"Sheet2"}</definedName>
    <definedName name="People" localSheetId="7">#REF!</definedName>
    <definedName name="People" localSheetId="6">#REF!</definedName>
    <definedName name="People">#REF!</definedName>
    <definedName name="Per_US_1" localSheetId="7">#REF!</definedName>
    <definedName name="Per_US_1" localSheetId="6">#REF!</definedName>
    <definedName name="Per_US_1">#REF!</definedName>
    <definedName name="Per_US_10" localSheetId="7">#REF!</definedName>
    <definedName name="Per_US_10" localSheetId="6">#REF!</definedName>
    <definedName name="Per_US_10">#REF!</definedName>
    <definedName name="Per_US_11" localSheetId="7">#REF!</definedName>
    <definedName name="Per_US_11" localSheetId="6">#REF!</definedName>
    <definedName name="Per_US_11">#REF!</definedName>
    <definedName name="Per_US_12" localSheetId="7">#REF!</definedName>
    <definedName name="Per_US_12" localSheetId="6">#REF!</definedName>
    <definedName name="Per_US_12">#REF!</definedName>
    <definedName name="Per_US_2" localSheetId="7">#REF!</definedName>
    <definedName name="Per_US_2" localSheetId="6">#REF!</definedName>
    <definedName name="Per_US_2">#REF!</definedName>
    <definedName name="Per_US_3" localSheetId="7">#REF!</definedName>
    <definedName name="Per_US_3" localSheetId="6">#REF!</definedName>
    <definedName name="Per_US_3">#REF!</definedName>
    <definedName name="Per_US_4" localSheetId="7">#REF!</definedName>
    <definedName name="Per_US_4" localSheetId="6">#REF!</definedName>
    <definedName name="Per_US_4">#REF!</definedName>
    <definedName name="Per_US_5" localSheetId="7">#REF!</definedName>
    <definedName name="Per_US_5" localSheetId="6">#REF!</definedName>
    <definedName name="Per_US_5">#REF!</definedName>
    <definedName name="Per_US_6" localSheetId="7">#REF!</definedName>
    <definedName name="Per_US_6" localSheetId="6">#REF!</definedName>
    <definedName name="Per_US_6">#REF!</definedName>
    <definedName name="Per_US_7" localSheetId="7">#REF!</definedName>
    <definedName name="Per_US_7" localSheetId="6">#REF!</definedName>
    <definedName name="Per_US_7">#REF!</definedName>
    <definedName name="Per_US_8" localSheetId="7">#REF!</definedName>
    <definedName name="Per_US_8" localSheetId="6">#REF!</definedName>
    <definedName name="Per_US_8">#REF!</definedName>
    <definedName name="Per_US_9" localSheetId="7">#REF!</definedName>
    <definedName name="Per_US_9" localSheetId="6">#REF!</definedName>
    <definedName name="Per_US_9">#REF!</definedName>
    <definedName name="Period_1">[46]Parameters!$D$9</definedName>
    <definedName name="Period_2">[46]Parameters!$E$9</definedName>
    <definedName name="Period_3" localSheetId="7">#REF!</definedName>
    <definedName name="Period_3" localSheetId="6">#REF!</definedName>
    <definedName name="Period_3">#REF!</definedName>
    <definedName name="PERIOD_TEXT">[62]SETTINGS!$C$5</definedName>
    <definedName name="PESQ1" localSheetId="7">#REF!</definedName>
    <definedName name="PESQ1" localSheetId="6">#REF!</definedName>
    <definedName name="PESQ1">#REF!</definedName>
    <definedName name="PESQ2" localSheetId="7">#REF!</definedName>
    <definedName name="PESQ2" localSheetId="6">#REF!</definedName>
    <definedName name="PESQ2">#REF!</definedName>
    <definedName name="PESQ3" localSheetId="7">#REF!</definedName>
    <definedName name="PESQ3" localSheetId="6">#REF!</definedName>
    <definedName name="PESQ3">#REF!</definedName>
    <definedName name="PESQBMF" localSheetId="7">#REF!</definedName>
    <definedName name="PESQBMF" localSheetId="6">#REF!</definedName>
    <definedName name="PESQBMF">#REF!</definedName>
    <definedName name="PET" localSheetId="7">#REF!</definedName>
    <definedName name="PET" localSheetId="6">#REF!</definedName>
    <definedName name="PET">#REF!</definedName>
    <definedName name="PFileName">[31]Project!$B$2</definedName>
    <definedName name="PI" localSheetId="7">#REF!</definedName>
    <definedName name="PI" localSheetId="6">#REF!</definedName>
    <definedName name="PI">#REF!</definedName>
    <definedName name="pillar" localSheetId="7">#REF!</definedName>
    <definedName name="pillar" localSheetId="6">#REF!</definedName>
    <definedName name="pillar">#REF!</definedName>
    <definedName name="PINPO" localSheetId="7">#REF!</definedName>
    <definedName name="PINPO" localSheetId="6">#REF!</definedName>
    <definedName name="PINPO">#REF!</definedName>
    <definedName name="PivotDetail" localSheetId="7">#REF!</definedName>
    <definedName name="PivotDetail" localSheetId="6">#REF!</definedName>
    <definedName name="PivotDetail">#REF!</definedName>
    <definedName name="PIVPO" localSheetId="7">#REF!</definedName>
    <definedName name="PIVPO" localSheetId="6">#REF!</definedName>
    <definedName name="PIVPO">#REF!</definedName>
    <definedName name="PL_Amortization" localSheetId="7">#REF!</definedName>
    <definedName name="PL_Amortization" localSheetId="6">#REF!</definedName>
    <definedName name="PL_Amortization">#REF!</definedName>
    <definedName name="PL_BasicSO" localSheetId="7">#REF!</definedName>
    <definedName name="PL_BasicSO" localSheetId="6">#REF!</definedName>
    <definedName name="PL_BasicSO">#REF!</definedName>
    <definedName name="PL_COGS" localSheetId="7">#REF!</definedName>
    <definedName name="PL_COGS" localSheetId="6">#REF!</definedName>
    <definedName name="PL_COGS">#REF!</definedName>
    <definedName name="PL_Convertible_Interest" localSheetId="7">#REF!</definedName>
    <definedName name="PL_Convertible_Interest" localSheetId="6">#REF!</definedName>
    <definedName name="PL_Convertible_Interest">#REF!</definedName>
    <definedName name="PL_Convertible_PDividend" localSheetId="7">#REF!</definedName>
    <definedName name="PL_Convertible_PDividend" localSheetId="6">#REF!</definedName>
    <definedName name="PL_Convertible_PDividend">#REF!</definedName>
    <definedName name="PL_Depreciation" localSheetId="7">#REF!</definedName>
    <definedName name="PL_Depreciation" localSheetId="6">#REF!</definedName>
    <definedName name="PL_Depreciation">#REF!</definedName>
    <definedName name="PL_Equity_Earnings" localSheetId="7">#REF!</definedName>
    <definedName name="PL_Equity_Earnings" localSheetId="6">#REF!</definedName>
    <definedName name="PL_Equity_Earnings">#REF!</definedName>
    <definedName name="PL_FDEPS" localSheetId="7">#REF!</definedName>
    <definedName name="PL_FDEPS" localSheetId="6">#REF!</definedName>
    <definedName name="PL_FDEPS">#REF!</definedName>
    <definedName name="PL_FDSO" localSheetId="7">#REF!</definedName>
    <definedName name="PL_FDSO" localSheetId="6">#REF!</definedName>
    <definedName name="PL_FDSO">#REF!</definedName>
    <definedName name="PL_Income_Taxes" localSheetId="7">#REF!</definedName>
    <definedName name="PL_Income_Taxes" localSheetId="6">#REF!</definedName>
    <definedName name="PL_Income_Taxes">#REF!</definedName>
    <definedName name="PL_Interest_Income" localSheetId="7">#REF!</definedName>
    <definedName name="PL_Interest_Income" localSheetId="6">#REF!</definedName>
    <definedName name="PL_Interest_Income">#REF!</definedName>
    <definedName name="PL_Loss_Debt" localSheetId="7">#REF!</definedName>
    <definedName name="PL_Loss_Debt" localSheetId="6">#REF!</definedName>
    <definedName name="PL_Loss_Debt">#REF!</definedName>
    <definedName name="PL_Loss_Preferred" localSheetId="7">#REF!</definedName>
    <definedName name="PL_Loss_Preferred" localSheetId="6">#REF!</definedName>
    <definedName name="PL_Loss_Preferred">#REF!</definedName>
    <definedName name="PL_Minority_NI" localSheetId="7">#REF!</definedName>
    <definedName name="PL_Minority_NI" localSheetId="6">#REF!</definedName>
    <definedName name="PL_Minority_NI">#REF!</definedName>
    <definedName name="PL_Non_Operating_Expenses" localSheetId="7">#REF!</definedName>
    <definedName name="PL_Non_Operating_Expenses" localSheetId="6">#REF!</definedName>
    <definedName name="PL_Non_Operating_Expenses">#REF!</definedName>
    <definedName name="PL_Operating_Expenses" localSheetId="7">#REF!</definedName>
    <definedName name="PL_Operating_Expenses" localSheetId="6">#REF!</definedName>
    <definedName name="PL_Operating_Expenses">#REF!</definedName>
    <definedName name="PL_Rent" localSheetId="7">#REF!</definedName>
    <definedName name="PL_Rent" localSheetId="6">#REF!</definedName>
    <definedName name="PL_Rent">#REF!</definedName>
    <definedName name="PL_Revenues" localSheetId="7">#REF!</definedName>
    <definedName name="PL_Revenues" localSheetId="6">#REF!</definedName>
    <definedName name="PL_Revenues">#REF!</definedName>
    <definedName name="PL_SGA" localSheetId="7">#REF!</definedName>
    <definedName name="PL_SGA" localSheetId="6">#REF!</definedName>
    <definedName name="PL_SGA">#REF!</definedName>
    <definedName name="PL_Straight_Interest" localSheetId="7">#REF!</definedName>
    <definedName name="PL_Straight_Interest" localSheetId="6">#REF!</definedName>
    <definedName name="PL_Straight_Interest">#REF!</definedName>
    <definedName name="PL_Straight_PDividend" localSheetId="7">#REF!</definedName>
    <definedName name="PL_Straight_PDividend" localSheetId="6">#REF!</definedName>
    <definedName name="PL_Straight_PDividend">#REF!</definedName>
    <definedName name="PL_XO" localSheetId="7">#REF!</definedName>
    <definedName name="PL_XO" localSheetId="6">#REF!</definedName>
    <definedName name="PL_XO">#REF!</definedName>
    <definedName name="PLACA" localSheetId="7">#REF!</definedName>
    <definedName name="PLACA" localSheetId="6">#REF!</definedName>
    <definedName name="PLACA">#REF!</definedName>
    <definedName name="planning_period" localSheetId="7">#REF!</definedName>
    <definedName name="planning_period" localSheetId="6">#REF!</definedName>
    <definedName name="planning_period">#REF!</definedName>
    <definedName name="Plant" localSheetId="7">#REF!</definedName>
    <definedName name="Plant" localSheetId="6">#REF!</definedName>
    <definedName name="Plant">#REF!</definedName>
    <definedName name="Plant_Group" localSheetId="7">#REF!</definedName>
    <definedName name="Plant_Group" localSheetId="6">#REF!</definedName>
    <definedName name="Plant_Group">#REF!</definedName>
    <definedName name="PLANT_VALUE">[156]SETTINGS!$B$7</definedName>
    <definedName name="PLANT1">'[53]Drop down lists'!$C$3:$C$145</definedName>
    <definedName name="PLANT1111">OFFSET([50]Lists!$A$2:$A$300,,,COUNTA([50]Lists!$A$2:$A$300),)</definedName>
    <definedName name="PlantNo" localSheetId="7">#REF!</definedName>
    <definedName name="PlantNo" localSheetId="6">#REF!</definedName>
    <definedName name="PlantNo">#REF!</definedName>
    <definedName name="PlantNrOP" localSheetId="7">#REF!</definedName>
    <definedName name="PlantNrOP" localSheetId="6">#REF!</definedName>
    <definedName name="PlantNrOP">#REF!</definedName>
    <definedName name="PlantOP" localSheetId="7">#REF!</definedName>
    <definedName name="PlantOP" localSheetId="6">#REF!</definedName>
    <definedName name="PlantOP">#REF!</definedName>
    <definedName name="PLBTL">'[53]Drop down lists'!$E$3:$E$12</definedName>
    <definedName name="PLflag">[31]Assets!$U$46</definedName>
    <definedName name="PM" localSheetId="7">#REF!</definedName>
    <definedName name="PM" localSheetId="6">#REF!</definedName>
    <definedName name="PM">#REF!</definedName>
    <definedName name="pmnCCode1" localSheetId="7">#REF!</definedName>
    <definedName name="pmnCCode1" localSheetId="6">#REF!</definedName>
    <definedName name="pmnCCode1">#REF!</definedName>
    <definedName name="pmnCCode2" localSheetId="7">#REF!</definedName>
    <definedName name="pmnCCode2" localSheetId="6">#REF!</definedName>
    <definedName name="pmnCCode2">#REF!</definedName>
    <definedName name="pmnDay" localSheetId="7">#REF!</definedName>
    <definedName name="pmnDay" localSheetId="6">#REF!</definedName>
    <definedName name="pmnDay">#REF!</definedName>
    <definedName name="pmnDCode1" localSheetId="7">#REF!</definedName>
    <definedName name="pmnDCode1" localSheetId="6">#REF!</definedName>
    <definedName name="pmnDCode1">#REF!</definedName>
    <definedName name="pmnDCode2" localSheetId="7">#REF!</definedName>
    <definedName name="pmnDCode2" localSheetId="6">#REF!</definedName>
    <definedName name="pmnDCode2">#REF!</definedName>
    <definedName name="pmnDirection" localSheetId="7">#REF!</definedName>
    <definedName name="pmnDirection" localSheetId="6">#REF!</definedName>
    <definedName name="pmnDirection">#REF!</definedName>
    <definedName name="pmnMonth" localSheetId="7">#REF!</definedName>
    <definedName name="pmnMonth" localSheetId="6">#REF!</definedName>
    <definedName name="pmnMonth">#REF!</definedName>
    <definedName name="pmnNumber" localSheetId="7">#REF!</definedName>
    <definedName name="pmnNumber" localSheetId="6">#REF!</definedName>
    <definedName name="pmnNumber">#REF!</definedName>
    <definedName name="pmnOper" localSheetId="7">#REF!</definedName>
    <definedName name="pmnOper" localSheetId="6">#REF!</definedName>
    <definedName name="pmnOper">#REF!</definedName>
    <definedName name="pmnPayer" localSheetId="7">#REF!</definedName>
    <definedName name="pmnPayer" localSheetId="6">#REF!</definedName>
    <definedName name="pmnPayer">#REF!</definedName>
    <definedName name="pmnPayer1" localSheetId="7">#REF!</definedName>
    <definedName name="pmnPayer1" localSheetId="6">#REF!</definedName>
    <definedName name="pmnPayer1">#REF!</definedName>
    <definedName name="pmnPayerBank1" localSheetId="7">#REF!</definedName>
    <definedName name="pmnPayerBank1" localSheetId="6">#REF!</definedName>
    <definedName name="pmnPayerBank1">#REF!</definedName>
    <definedName name="pmnPayerBank2" localSheetId="7">#REF!</definedName>
    <definedName name="pmnPayerBank2" localSheetId="6">#REF!</definedName>
    <definedName name="pmnPayerBank2">#REF!</definedName>
    <definedName name="pmnPayerBank3" localSheetId="7">#REF!</definedName>
    <definedName name="pmnPayerBank3" localSheetId="6">#REF!</definedName>
    <definedName name="pmnPayerBank3">#REF!</definedName>
    <definedName name="pmnPayerCode" localSheetId="7">#REF!</definedName>
    <definedName name="pmnPayerCode" localSheetId="6">#REF!</definedName>
    <definedName name="pmnPayerCode">#REF!</definedName>
    <definedName name="pmnPayerCount1" localSheetId="7">#REF!</definedName>
    <definedName name="pmnPayerCount1" localSheetId="6">#REF!</definedName>
    <definedName name="pmnPayerCount1">#REF!</definedName>
    <definedName name="pmnPayerCount2" localSheetId="7">#REF!</definedName>
    <definedName name="pmnPayerCount2" localSheetId="6">#REF!</definedName>
    <definedName name="pmnPayerCount2">#REF!</definedName>
    <definedName name="pmnPayerCount3" localSheetId="7">#REF!</definedName>
    <definedName name="pmnPayerCount3" localSheetId="6">#REF!</definedName>
    <definedName name="pmnPayerCount3">#REF!</definedName>
    <definedName name="pmnRecBank1" localSheetId="7">#REF!</definedName>
    <definedName name="pmnRecBank1" localSheetId="6">#REF!</definedName>
    <definedName name="pmnRecBank1">#REF!</definedName>
    <definedName name="pmnRecBank2" localSheetId="7">#REF!</definedName>
    <definedName name="pmnRecBank2" localSheetId="6">#REF!</definedName>
    <definedName name="pmnRecBank2">#REF!</definedName>
    <definedName name="pmnRecBank3" localSheetId="7">#REF!</definedName>
    <definedName name="pmnRecBank3" localSheetId="6">#REF!</definedName>
    <definedName name="pmnRecBank3">#REF!</definedName>
    <definedName name="pmnRecCode" localSheetId="7">#REF!</definedName>
    <definedName name="pmnRecCode" localSheetId="6">#REF!</definedName>
    <definedName name="pmnRecCode">#REF!</definedName>
    <definedName name="pmnRecCount1" localSheetId="7">#REF!</definedName>
    <definedName name="pmnRecCount1" localSheetId="6">#REF!</definedName>
    <definedName name="pmnRecCount1">#REF!</definedName>
    <definedName name="pmnRecCount2" localSheetId="7">#REF!</definedName>
    <definedName name="pmnRecCount2" localSheetId="6">#REF!</definedName>
    <definedName name="pmnRecCount2">#REF!</definedName>
    <definedName name="pmnRecCount3" localSheetId="7">#REF!</definedName>
    <definedName name="pmnRecCount3" localSheetId="6">#REF!</definedName>
    <definedName name="pmnRecCount3">#REF!</definedName>
    <definedName name="pmnReceiver" localSheetId="7">#REF!</definedName>
    <definedName name="pmnReceiver" localSheetId="6">#REF!</definedName>
    <definedName name="pmnReceiver">#REF!</definedName>
    <definedName name="pmnReceiver1" localSheetId="7">#REF!</definedName>
    <definedName name="pmnReceiver1" localSheetId="6">#REF!</definedName>
    <definedName name="pmnReceiver1">#REF!</definedName>
    <definedName name="pmnSum1" localSheetId="7">#REF!</definedName>
    <definedName name="pmnSum1" localSheetId="6">#REF!</definedName>
    <definedName name="pmnSum1">#REF!</definedName>
    <definedName name="pmnSum2" localSheetId="7">#REF!</definedName>
    <definedName name="pmnSum2" localSheetId="6">#REF!</definedName>
    <definedName name="pmnSum2">#REF!</definedName>
    <definedName name="pmnWNalog" localSheetId="7">#REF!</definedName>
    <definedName name="pmnWNalog" localSheetId="6">#REF!</definedName>
    <definedName name="pmnWNalog">#REF!</definedName>
    <definedName name="pmnWSum1" localSheetId="7">#REF!</definedName>
    <definedName name="pmnWSum1" localSheetId="6">#REF!</definedName>
    <definedName name="pmnWSum1">#REF!</definedName>
    <definedName name="pmnWSum2" localSheetId="7">#REF!</definedName>
    <definedName name="pmnWSum2" localSheetId="6">#REF!</definedName>
    <definedName name="pmnWSum2">#REF!</definedName>
    <definedName name="pmnWSum3" localSheetId="7">#REF!</definedName>
    <definedName name="pmnWSum3" localSheetId="6">#REF!</definedName>
    <definedName name="pmnWSum3">#REF!</definedName>
    <definedName name="pmnYear" localSheetId="7">#REF!</definedName>
    <definedName name="pmnYear" localSheetId="6">#REF!</definedName>
    <definedName name="pmnYear">#REF!</definedName>
    <definedName name="PN" localSheetId="7">#REF!</definedName>
    <definedName name="PN" localSheetId="6">#REF!</definedName>
    <definedName name="PN">#REF!</definedName>
    <definedName name="PNORM">[41]Vieja!$R$272:$Z$359</definedName>
    <definedName name="po">{0.1;0;0.382758620689655;0;0;0;0.258620689655172;0;0.258620689655172}</definedName>
    <definedName name="POA" hidden="1">{"det (May)",#N/A,FALSE,"June";"sum (MAY YTD)",#N/A,FALSE,"June YTD"}</definedName>
    <definedName name="point" localSheetId="7">#REF!</definedName>
    <definedName name="point" localSheetId="6">#REF!</definedName>
    <definedName name="point">#REF!</definedName>
    <definedName name="point11" localSheetId="7">#REF!</definedName>
    <definedName name="point11" localSheetId="6">#REF!</definedName>
    <definedName name="point11">#REF!</definedName>
    <definedName name="POLO">#N/A</definedName>
    <definedName name="port" hidden="1">{#N/A,#N/A,FALSE,"DCF";#N/A,#N/A,FALSE,"WACC";#N/A,#N/A,FALSE,"Sales_EBIT";#N/A,#N/A,FALSE,"Capex_Depreciation";#N/A,#N/A,FALSE,"WC";#N/A,#N/A,FALSE,"Interest";#N/A,#N/A,FALSE,"Assumptions"}</definedName>
    <definedName name="port_1" hidden="1">{#N/A,#N/A,FALSE,"DCF";#N/A,#N/A,FALSE,"WACC";#N/A,#N/A,FALSE,"Sales_EBIT";#N/A,#N/A,FALSE,"Capex_Depreciation";#N/A,#N/A,FALSE,"WC";#N/A,#N/A,FALSE,"Interest";#N/A,#N/A,FALSE,"Assumptions"}</definedName>
    <definedName name="port_2" hidden="1">{#N/A,#N/A,FALSE,"DCF";#N/A,#N/A,FALSE,"WACC";#N/A,#N/A,FALSE,"Sales_EBIT";#N/A,#N/A,FALSE,"Capex_Depreciation";#N/A,#N/A,FALSE,"WC";#N/A,#N/A,FALSE,"Interest";#N/A,#N/A,FALSE,"Assumptions"}</definedName>
    <definedName name="port_3" hidden="1">{#N/A,#N/A,FALSE,"DCF";#N/A,#N/A,FALSE,"WACC";#N/A,#N/A,FALSE,"Sales_EBIT";#N/A,#N/A,FALSE,"Capex_Depreciation";#N/A,#N/A,FALSE,"WC";#N/A,#N/A,FALSE,"Interest";#N/A,#N/A,FALSE,"Assumptions"}</definedName>
    <definedName name="port_4" hidden="1">{#N/A,#N/A,FALSE,"DCF";#N/A,#N/A,FALSE,"WACC";#N/A,#N/A,FALSE,"Sales_EBIT";#N/A,#N/A,FALSE,"Capex_Depreciation";#N/A,#N/A,FALSE,"WC";#N/A,#N/A,FALSE,"Interest";#N/A,#N/A,FALSE,"Assumptions"}</definedName>
    <definedName name="POSIPRODCO" localSheetId="7">#REF!</definedName>
    <definedName name="POSIPRODCO" localSheetId="6">#REF!</definedName>
    <definedName name="POSIPRODCO">#REF!</definedName>
    <definedName name="Posting_and_Summarization" localSheetId="7">#REF!</definedName>
    <definedName name="Posting_and_Summarization" localSheetId="6">#REF!</definedName>
    <definedName name="Posting_and_Summarization">#REF!</definedName>
    <definedName name="Potok" localSheetId="7">#REF!</definedName>
    <definedName name="Potok" localSheetId="6">#REF!</definedName>
    <definedName name="Potok">#REF!</definedName>
    <definedName name="pp" hidden="1">{"det (May)",#N/A,FALSE,"June";"sum (MAY YTD)",#N/A,FALSE,"June YTD"}</definedName>
    <definedName name="pparffff">{0;0;0;0;1;#N/A;0.75;0.75;0.58;0.92;2;FALSE;FALSE;FALSE;FALSE;FALSE;#N/A;1;100;#N/A;#N/A;"";"&amp;L&amp;""Arial,Italic""&amp;8&amp;F Page &amp;P of &amp;N &amp;D &amp;T "}</definedName>
    <definedName name="ppp" localSheetId="7" hidden="1">'[64]Share Price 2002'!#REF!</definedName>
    <definedName name="ppp" localSheetId="5" hidden="1">'[64]Share Price 2002'!#REF!</definedName>
    <definedName name="ppp" localSheetId="6" hidden="1">'[64]Share Price 2002'!#REF!</definedName>
    <definedName name="ppp" hidden="1">'[64]Share Price 2002'!#REF!</definedName>
    <definedName name="pppp">#N/A</definedName>
    <definedName name="pqw" hidden="1">{#N/A,#N/A,TRUE,"   RC-B   ";#N/A,#N/A,TRUE,"   RC-I   ";#N/A,#N/A,TRUE,"  RC-N.1  ";#N/A,#N/A,TRUE,"   RC-N.2"}</definedName>
    <definedName name="pqw_1" hidden="1">{#N/A,#N/A,TRUE,"   RC-B   ";#N/A,#N/A,TRUE,"   RC-I   ";#N/A,#N/A,TRUE,"  RC-N.1  ";#N/A,#N/A,TRUE,"   RC-N.2"}</definedName>
    <definedName name="pqw_2" hidden="1">{#N/A,#N/A,TRUE,"   RC-B   ";#N/A,#N/A,TRUE,"   RC-I   ";#N/A,#N/A,TRUE,"  RC-N.1  ";#N/A,#N/A,TRUE,"   RC-N.2"}</definedName>
    <definedName name="pqw_3" hidden="1">{#N/A,#N/A,TRUE,"   RC-B   ";#N/A,#N/A,TRUE,"   RC-I   ";#N/A,#N/A,TRUE,"  RC-N.1  ";#N/A,#N/A,TRUE,"   RC-N.2"}</definedName>
    <definedName name="pqw_4" hidden="1">{#N/A,#N/A,TRUE,"   RC-B   ";#N/A,#N/A,TRUE,"   RC-I   ";#N/A,#N/A,TRUE,"  RC-N.1  ";#N/A,#N/A,TRUE,"   RC-N.2"}</definedName>
    <definedName name="PR_10" localSheetId="7">#REF!</definedName>
    <definedName name="PR_10" localSheetId="6">#REF!</definedName>
    <definedName name="PR_10">#REF!</definedName>
    <definedName name="PR_15" localSheetId="7">#REF!</definedName>
    <definedName name="PR_15" localSheetId="6">#REF!</definedName>
    <definedName name="PR_15">#REF!</definedName>
    <definedName name="PR_20" localSheetId="7">#REF!</definedName>
    <definedName name="PR_20" localSheetId="6">#REF!</definedName>
    <definedName name="PR_20">#REF!</definedName>
    <definedName name="PR_30" localSheetId="7">#REF!</definedName>
    <definedName name="PR_30" localSheetId="6">#REF!</definedName>
    <definedName name="PR_30">#REF!</definedName>
    <definedName name="PR_40" localSheetId="7">#REF!</definedName>
    <definedName name="PR_40" localSheetId="6">#REF!</definedName>
    <definedName name="PR_40">#REF!</definedName>
    <definedName name="PR_50" localSheetId="7">#REF!</definedName>
    <definedName name="PR_50" localSheetId="6">#REF!</definedName>
    <definedName name="PR_50">#REF!</definedName>
    <definedName name="PR00___Test_1" localSheetId="7">'[149]Test Programs'!#REF!</definedName>
    <definedName name="PR00___Test_1" localSheetId="6">'[149]Test Programs'!#REF!</definedName>
    <definedName name="PR00___Test_1">'[149]Test Programs'!#REF!</definedName>
    <definedName name="PR00___Test_2" localSheetId="7">'[149]Test Programs'!#REF!</definedName>
    <definedName name="PR00___Test_2" localSheetId="6">'[149]Test Programs'!#REF!</definedName>
    <definedName name="PR00___Test_2">'[149]Test Programs'!#REF!</definedName>
    <definedName name="PR40___Test_1" localSheetId="7">'[149]Test Programs'!#REF!</definedName>
    <definedName name="PR40___Test_1" localSheetId="6">'[149]Test Programs'!#REF!</definedName>
    <definedName name="PR40___Test_1">'[149]Test Programs'!#REF!</definedName>
    <definedName name="PR40___Test_1__Cont_d" localSheetId="7">'[149]Test Programs'!#REF!</definedName>
    <definedName name="PR40___Test_1__Cont_d" localSheetId="6">'[149]Test Programs'!#REF!</definedName>
    <definedName name="PR40___Test_1__Cont_d">'[149]Test Programs'!#REF!</definedName>
    <definedName name="PR40___Test_2" localSheetId="7">'[149]Test Programs'!#REF!</definedName>
    <definedName name="PR40___Test_2" localSheetId="6">'[149]Test Programs'!#REF!</definedName>
    <definedName name="PR40___Test_2">'[149]Test Programs'!#REF!</definedName>
    <definedName name="PR50___Test_1" localSheetId="7">'[149]Test Programs'!#REF!</definedName>
    <definedName name="PR50___Test_1" localSheetId="6">'[149]Test Programs'!#REF!</definedName>
    <definedName name="PR50___Test_1">'[149]Test Programs'!#REF!</definedName>
    <definedName name="PR50___Test_2" localSheetId="7">'[149]Test Programs'!#REF!</definedName>
    <definedName name="PR50___Test_2" localSheetId="6">'[149]Test Programs'!#REF!</definedName>
    <definedName name="PR50___Test_2">'[149]Test Programs'!#REF!</definedName>
    <definedName name="Prd_BL" localSheetId="7">#REF!</definedName>
    <definedName name="Prd_BL" localSheetId="6">#REF!</definedName>
    <definedName name="Prd_BL">#REF!</definedName>
    <definedName name="PrecedentAnalysis" localSheetId="7">#REF!</definedName>
    <definedName name="PrecedentAnalysis" localSheetId="6">#REF!</definedName>
    <definedName name="PrecedentAnalysis">#REF!</definedName>
    <definedName name="PRECIOS" localSheetId="7">#REF!</definedName>
    <definedName name="PRECIOS" localSheetId="6">#REF!</definedName>
    <definedName name="PRECIOS">#REF!</definedName>
    <definedName name="preco_curva">[157]Curve!$C$4:$N$23</definedName>
    <definedName name="precos" localSheetId="7">'[158]Operações de Swap'!#REF!</definedName>
    <definedName name="precos" localSheetId="6">'[158]Operações de Swap'!#REF!</definedName>
    <definedName name="precos">'[158]Operações de Swap'!#REF!</definedName>
    <definedName name="Preços" localSheetId="7">#REF!</definedName>
    <definedName name="Preços" localSheetId="6">#REF!</definedName>
    <definedName name="Preços">#REF!</definedName>
    <definedName name="PreferredHide" localSheetId="7">#REF!</definedName>
    <definedName name="PreferredHide" localSheetId="6">#REF!</definedName>
    <definedName name="PreferredHide">#REF!</definedName>
    <definedName name="Premisas" localSheetId="7">#REF!</definedName>
    <definedName name="Premisas" localSheetId="6">#REF!</definedName>
    <definedName name="Premisas">#REF!</definedName>
    <definedName name="Preventative_Control" localSheetId="7">#REF!</definedName>
    <definedName name="Preventative_Control" localSheetId="6">#REF!</definedName>
    <definedName name="Preventative_Control">#REF!</definedName>
    <definedName name="priApplication1" localSheetId="7">#REF!</definedName>
    <definedName name="priApplication1" localSheetId="6">#REF!</definedName>
    <definedName name="priApplication1">#REF!</definedName>
    <definedName name="priApplication2" localSheetId="7">#REF!</definedName>
    <definedName name="priApplication2" localSheetId="6">#REF!</definedName>
    <definedName name="priApplication2">#REF!</definedName>
    <definedName name="Prib" hidden="1">{#N/A,#N/A,FALSE,"Основная (2)";#N/A,#N/A,FALSE,"Основная (3)";#N/A,#N/A,FALSE,"Окупаемость (2)"}</definedName>
    <definedName name="Prib_1" hidden="1">{#N/A,#N/A,FALSE,"Основная (2)";#N/A,#N/A,FALSE,"Основная (3)";#N/A,#N/A,FALSE,"Окупаемость (2)"}</definedName>
    <definedName name="Prib_2" hidden="1">{#N/A,#N/A,FALSE,"Основная (2)";#N/A,#N/A,FALSE,"Основная (3)";#N/A,#N/A,FALSE,"Окупаемость (2)"}</definedName>
    <definedName name="Prib_3" hidden="1">{#N/A,#N/A,FALSE,"Основная (2)";#N/A,#N/A,FALSE,"Основная (3)";#N/A,#N/A,FALSE,"Окупаемость (2)"}</definedName>
    <definedName name="Prib_4" hidden="1">{#N/A,#N/A,FALSE,"Основная (2)";#N/A,#N/A,FALSE,"Основная (3)";#N/A,#N/A,FALSE,"Окупаемость (2)"}</definedName>
    <definedName name="PRICE" localSheetId="7">[37]LDE!#REF!</definedName>
    <definedName name="PRICE" localSheetId="6">[37]LDE!#REF!</definedName>
    <definedName name="PRICE">[37]LDE!#REF!</definedName>
    <definedName name="price_fact">'[141]9. План цен (руб)'!$A$9:$V$113</definedName>
    <definedName name="price_fact_2002">'[141]План цен 2002 (руб)'!$A$9:$V$111</definedName>
    <definedName name="price_plan">'[141]План цен (руб)'!$A$9:$V$111</definedName>
    <definedName name="Prices">[145]Prices!$B$3:$G$44</definedName>
    <definedName name="priDate1" localSheetId="7">#REF!</definedName>
    <definedName name="priDate1" localSheetId="6">#REF!</definedName>
    <definedName name="priDate1">#REF!</definedName>
    <definedName name="priDate2" localSheetId="7">#REF!</definedName>
    <definedName name="priDate2" localSheetId="6">#REF!</definedName>
    <definedName name="priDate2">#REF!</definedName>
    <definedName name="priKDay" localSheetId="7">#REF!</definedName>
    <definedName name="priKDay" localSheetId="6">#REF!</definedName>
    <definedName name="priKDay">#REF!</definedName>
    <definedName name="priKMonth" localSheetId="7">#REF!</definedName>
    <definedName name="priKMonth" localSheetId="6">#REF!</definedName>
    <definedName name="priKMonth">#REF!</definedName>
    <definedName name="priKNumber" localSheetId="7">#REF!</definedName>
    <definedName name="priKNumber" localSheetId="6">#REF!</definedName>
    <definedName name="priKNumber">#REF!</definedName>
    <definedName name="priKOrgn" localSheetId="7">#REF!</definedName>
    <definedName name="priKOrgn" localSheetId="6">#REF!</definedName>
    <definedName name="priKOrgn">#REF!</definedName>
    <definedName name="priKPayer1" localSheetId="7">#REF!</definedName>
    <definedName name="priKPayer1" localSheetId="6">#REF!</definedName>
    <definedName name="priKPayer1">#REF!</definedName>
    <definedName name="priKPayer2" localSheetId="7">#REF!</definedName>
    <definedName name="priKPayer2" localSheetId="6">#REF!</definedName>
    <definedName name="priKPayer2">#REF!</definedName>
    <definedName name="priKPayer3" localSheetId="7">#REF!</definedName>
    <definedName name="priKPayer3" localSheetId="6">#REF!</definedName>
    <definedName name="priKPayer3">#REF!</definedName>
    <definedName name="priKSubject1" localSheetId="7">#REF!</definedName>
    <definedName name="priKSubject1" localSheetId="6">#REF!</definedName>
    <definedName name="priKSubject1">#REF!</definedName>
    <definedName name="priKSubject2" localSheetId="7">#REF!</definedName>
    <definedName name="priKSubject2" localSheetId="6">#REF!</definedName>
    <definedName name="priKSubject2">#REF!</definedName>
    <definedName name="priKSubject3" localSheetId="7">#REF!</definedName>
    <definedName name="priKSubject3" localSheetId="6">#REF!</definedName>
    <definedName name="priKSubject3">#REF!</definedName>
    <definedName name="priKWSum1" localSheetId="7">#REF!</definedName>
    <definedName name="priKWSum1" localSheetId="6">#REF!</definedName>
    <definedName name="priKWSum1">#REF!</definedName>
    <definedName name="priKWSum2" localSheetId="7">#REF!</definedName>
    <definedName name="priKWSum2" localSheetId="6">#REF!</definedName>
    <definedName name="priKWSum2">#REF!</definedName>
    <definedName name="priKWSum3" localSheetId="7">#REF!</definedName>
    <definedName name="priKWSum3" localSheetId="6">#REF!</definedName>
    <definedName name="priKWSum3">#REF!</definedName>
    <definedName name="priKWSum4" localSheetId="7">#REF!</definedName>
    <definedName name="priKWSum4" localSheetId="6">#REF!</definedName>
    <definedName name="priKWSum4">#REF!</definedName>
    <definedName name="priKWSum5" localSheetId="7">#REF!</definedName>
    <definedName name="priKWSum5" localSheetId="6">#REF!</definedName>
    <definedName name="priKWSum5">#REF!</definedName>
    <definedName name="priKWSumC" localSheetId="7">#REF!</definedName>
    <definedName name="priKWSumC" localSheetId="6">#REF!</definedName>
    <definedName name="priKWSumC">#REF!</definedName>
    <definedName name="priKYear" localSheetId="7">#REF!</definedName>
    <definedName name="priKYear" localSheetId="6">#REF!</definedName>
    <definedName name="priKYear">#REF!</definedName>
    <definedName name="Prim_Dol_Fut_Compra" localSheetId="7">#REF!</definedName>
    <definedName name="Prim_Dol_Fut_Compra" localSheetId="6">#REF!</definedName>
    <definedName name="Prim_Dol_Fut_Compra">#REF!</definedName>
    <definedName name="Prim_Dol_Fut_Ult" localSheetId="7">#REF!</definedName>
    <definedName name="Prim_Dol_Fut_Ult" localSheetId="6">#REF!</definedName>
    <definedName name="Prim_Dol_Fut_Ult">#REF!</definedName>
    <definedName name="Prim_Dol_Fut_Venda" localSheetId="7">#REF!</definedName>
    <definedName name="Prim_Dol_Fut_Venda" localSheetId="6">#REF!</definedName>
    <definedName name="Prim_Dol_Fut_Venda">#REF!</definedName>
    <definedName name="primtbl">[28]Orientation!$C$23</definedName>
    <definedName name="_xlnm.Print_Area" localSheetId="7">Рапс!$A$2:$O$14</definedName>
    <definedName name="_xlnm.Print_Area" localSheetId="6">'Соя товарная'!$A$2:$O$14</definedName>
    <definedName name="_xlnm.Print_Area">#REF!</definedName>
    <definedName name="Print_Area_MI" localSheetId="7">#REF!</definedName>
    <definedName name="Print_Area_MI" localSheetId="6">#REF!</definedName>
    <definedName name="Print_Area_MI">#REF!</definedName>
    <definedName name="_xlnm.Print_Titles">#N/A</definedName>
    <definedName name="PRINT1" localSheetId="7">#REF!</definedName>
    <definedName name="PRINT1" localSheetId="6">#REF!</definedName>
    <definedName name="PRINT1">#REF!</definedName>
    <definedName name="PRINT1_6" localSheetId="7">#REF!</definedName>
    <definedName name="PRINT1_6" localSheetId="6">#REF!</definedName>
    <definedName name="PRINT1_6">#REF!</definedName>
    <definedName name="PRINT2" localSheetId="7">#REF!</definedName>
    <definedName name="PRINT2" localSheetId="6">#REF!</definedName>
    <definedName name="PRINT2">#REF!</definedName>
    <definedName name="PRINT2_6" localSheetId="7">#REF!</definedName>
    <definedName name="PRINT2_6" localSheetId="6">#REF!</definedName>
    <definedName name="PRINT2_6">#REF!</definedName>
    <definedName name="PRINT3" localSheetId="7">#REF!</definedName>
    <definedName name="PRINT3" localSheetId="6">#REF!</definedName>
    <definedName name="PRINT3">#REF!</definedName>
    <definedName name="PRINT3_6" localSheetId="7">#REF!</definedName>
    <definedName name="PRINT3_6" localSheetId="6">#REF!</definedName>
    <definedName name="PRINT3_6">#REF!</definedName>
    <definedName name="PRINT4" localSheetId="7">[159]UnadjBS!#REF!</definedName>
    <definedName name="PRINT4" localSheetId="6">[159]UnadjBS!#REF!</definedName>
    <definedName name="PRINT4">[159]UnadjBS!#REF!</definedName>
    <definedName name="PRINT4_6" localSheetId="7">[159]UnadjBS!#REF!</definedName>
    <definedName name="PRINT4_6" localSheetId="6">[159]UnadjBS!#REF!</definedName>
    <definedName name="PRINT4_6">[159]UnadjBS!#REF!</definedName>
    <definedName name="PRINT5" localSheetId="7">#REF!</definedName>
    <definedName name="PRINT5" localSheetId="6">#REF!</definedName>
    <definedName name="PRINT5">#REF!</definedName>
    <definedName name="PRINT5_6" localSheetId="7">#REF!</definedName>
    <definedName name="PRINT5_6" localSheetId="6">#REF!</definedName>
    <definedName name="PRINT5_6">#REF!</definedName>
    <definedName name="PRINT6" localSheetId="7">#REF!</definedName>
    <definedName name="PRINT6" localSheetId="6">#REF!</definedName>
    <definedName name="PRINT6">#REF!</definedName>
    <definedName name="PRINT6_6" localSheetId="7">#REF!</definedName>
    <definedName name="PRINT6_6" localSheetId="6">#REF!</definedName>
    <definedName name="PRINT6_6">#REF!</definedName>
    <definedName name="PRINT7" localSheetId="7">[159]UnadjBS!#REF!</definedName>
    <definedName name="PRINT7" localSheetId="6">[159]UnadjBS!#REF!</definedName>
    <definedName name="PRINT7">[159]UnadjBS!#REF!</definedName>
    <definedName name="PRINT7_6" localSheetId="7">[159]UnadjBS!#REF!</definedName>
    <definedName name="PRINT7_6" localSheetId="6">[159]UnadjBS!#REF!</definedName>
    <definedName name="PRINT7_6">[159]UnadjBS!#REF!</definedName>
    <definedName name="PRINTA" localSheetId="7">[159]UnadjBS!#REF!</definedName>
    <definedName name="PRINTA" localSheetId="6">[159]UnadjBS!#REF!</definedName>
    <definedName name="PRINTA">[159]UnadjBS!#REF!</definedName>
    <definedName name="PRINTA_6" localSheetId="7">[159]UnadjBS!#REF!</definedName>
    <definedName name="PRINTA_6" localSheetId="6">[159]UnadjBS!#REF!</definedName>
    <definedName name="PRINTA_6">[159]UnadjBS!#REF!</definedName>
    <definedName name="PRINTALL" localSheetId="7">#REF!</definedName>
    <definedName name="PRINTALL" localSheetId="6">#REF!</definedName>
    <definedName name="PRINTALL">#REF!</definedName>
    <definedName name="PRINTALL_6" localSheetId="7">#REF!</definedName>
    <definedName name="PRINTALL_6" localSheetId="6">#REF!</definedName>
    <definedName name="PRINTALL_6">#REF!</definedName>
    <definedName name="PRINTALLLEADS" localSheetId="7">#REF!</definedName>
    <definedName name="PRINTALLLEADS" localSheetId="6">#REF!</definedName>
    <definedName name="PRINTALLLEADS">#REF!</definedName>
    <definedName name="PRINTALLLEADS_6" localSheetId="7">#REF!</definedName>
    <definedName name="PRINTALLLEADS_6" localSheetId="6">#REF!</definedName>
    <definedName name="PRINTALLLEADS_6">#REF!</definedName>
    <definedName name="PRINTB" localSheetId="7">#REF!</definedName>
    <definedName name="PRINTB" localSheetId="6">#REF!</definedName>
    <definedName name="PRINTB">#REF!</definedName>
    <definedName name="PRINTB_6" localSheetId="7">#REF!</definedName>
    <definedName name="PRINTB_6" localSheetId="6">#REF!</definedName>
    <definedName name="PRINTB_6">#REF!</definedName>
    <definedName name="PRINTC" localSheetId="7">[159]UnadjBS!#REF!</definedName>
    <definedName name="PRINTC" localSheetId="6">[159]UnadjBS!#REF!</definedName>
    <definedName name="PRINTC">[159]UnadjBS!#REF!</definedName>
    <definedName name="PRINTC_6" localSheetId="7">[159]UnadjBS!#REF!</definedName>
    <definedName name="PRINTC_6" localSheetId="6">[159]UnadjBS!#REF!</definedName>
    <definedName name="PRINTC_6">[159]UnadjBS!#REF!</definedName>
    <definedName name="PRINTE" localSheetId="7">[159]UnadjBS!#REF!</definedName>
    <definedName name="PRINTE" localSheetId="6">[159]UnadjBS!#REF!</definedName>
    <definedName name="PRINTE">[159]UnadjBS!#REF!</definedName>
    <definedName name="PRINTE_6" localSheetId="7">[159]UnadjBS!#REF!</definedName>
    <definedName name="PRINTE_6" localSheetId="6">[159]UnadjBS!#REF!</definedName>
    <definedName name="PRINTE_6">[159]UnadjBS!#REF!</definedName>
    <definedName name="PRINTF" localSheetId="7">[159]UnadjBS!#REF!</definedName>
    <definedName name="PRINTF" localSheetId="6">[159]UnadjBS!#REF!</definedName>
    <definedName name="PRINTF">[159]UnadjBS!#REF!</definedName>
    <definedName name="PRINTF_6" localSheetId="7">[159]UnadjBS!#REF!</definedName>
    <definedName name="PRINTF_6" localSheetId="6">[159]UnadjBS!#REF!</definedName>
    <definedName name="PRINTF_6">[159]UnadjBS!#REF!</definedName>
    <definedName name="PRINTHA" localSheetId="7">[159]UnadjBS!#REF!</definedName>
    <definedName name="PRINTHA" localSheetId="6">[159]UnadjBS!#REF!</definedName>
    <definedName name="PRINTHA">[159]UnadjBS!#REF!</definedName>
    <definedName name="PRINTHA_6" localSheetId="7">[159]UnadjBS!#REF!</definedName>
    <definedName name="PRINTHA_6" localSheetId="6">[159]UnadjBS!#REF!</definedName>
    <definedName name="PRINTHA_6">[159]UnadjBS!#REF!</definedName>
    <definedName name="PRINTHL" localSheetId="7">[159]UnadjBS!#REF!</definedName>
    <definedName name="PRINTHL" localSheetId="6">[159]UnadjBS!#REF!</definedName>
    <definedName name="PRINTHL">[159]UnadjBS!#REF!</definedName>
    <definedName name="PRINTHL_6" localSheetId="7">[159]UnadjBS!#REF!</definedName>
    <definedName name="PRINTHL_6" localSheetId="6">[159]UnadjBS!#REF!</definedName>
    <definedName name="PRINTHL_6">[159]UnadjBS!#REF!</definedName>
    <definedName name="PRINTI" localSheetId="7">[159]UnadjBS!#REF!</definedName>
    <definedName name="PRINTI" localSheetId="6">[159]UnadjBS!#REF!</definedName>
    <definedName name="PRINTI">[159]UnadjBS!#REF!</definedName>
    <definedName name="PRINTI_6" localSheetId="7">[159]UnadjBS!#REF!</definedName>
    <definedName name="PRINTI_6" localSheetId="6">[159]UnadjBS!#REF!</definedName>
    <definedName name="PRINTI_6">[159]UnadjBS!#REF!</definedName>
    <definedName name="PRINTJ" localSheetId="7">#REF!</definedName>
    <definedName name="PRINTJ" localSheetId="6">#REF!</definedName>
    <definedName name="PRINTJ">#REF!</definedName>
    <definedName name="PRINTJ_6" localSheetId="7">#REF!</definedName>
    <definedName name="PRINTJ_6" localSheetId="6">#REF!</definedName>
    <definedName name="PRINTJ_6">#REF!</definedName>
    <definedName name="priNumber" localSheetId="7">#REF!</definedName>
    <definedName name="priNumber" localSheetId="6">#REF!</definedName>
    <definedName name="priNumber">#REF!</definedName>
    <definedName name="priOrgn" localSheetId="7">#REF!</definedName>
    <definedName name="priOrgn" localSheetId="6">#REF!</definedName>
    <definedName name="priOrgn">#REF!</definedName>
    <definedName name="Prioridade">[124]Plan1!$H$1:$H$4</definedName>
    <definedName name="Prioridade1">[56]Empresas!$B$1:$B$3</definedName>
    <definedName name="Prioridade2">[56]Empresas!$B$1:$B$4</definedName>
    <definedName name="Prioridade3">[56]Empresas!$C$15:$C$17</definedName>
    <definedName name="Priority" localSheetId="7">#REF!</definedName>
    <definedName name="Priority" localSheetId="6">#REF!</definedName>
    <definedName name="Priority">#REF!</definedName>
    <definedName name="priorização" localSheetId="7">#REF!</definedName>
    <definedName name="priorização" localSheetId="6">#REF!</definedName>
    <definedName name="priorização">#REF!</definedName>
    <definedName name="PriorYr" localSheetId="7">#REF!</definedName>
    <definedName name="PriorYr" localSheetId="6">#REF!</definedName>
    <definedName name="PriorYr">#REF!</definedName>
    <definedName name="priPayer" localSheetId="7">#REF!</definedName>
    <definedName name="priPayer" localSheetId="6">#REF!</definedName>
    <definedName name="priPayer">#REF!</definedName>
    <definedName name="priSubject1" localSheetId="7">#REF!</definedName>
    <definedName name="priSubject1" localSheetId="6">#REF!</definedName>
    <definedName name="priSubject1">#REF!</definedName>
    <definedName name="priSubject2" localSheetId="7">#REF!</definedName>
    <definedName name="priSubject2" localSheetId="6">#REF!</definedName>
    <definedName name="priSubject2">#REF!</definedName>
    <definedName name="priSum" localSheetId="7">#REF!</definedName>
    <definedName name="priSum" localSheetId="6">#REF!</definedName>
    <definedName name="priSum">#REF!</definedName>
    <definedName name="Private" localSheetId="7">#REF!</definedName>
    <definedName name="Private" localSheetId="6">#REF!</definedName>
    <definedName name="Private">#REF!</definedName>
    <definedName name="priWSum1" localSheetId="7">#REF!</definedName>
    <definedName name="priWSum1" localSheetId="6">#REF!</definedName>
    <definedName name="priWSum1">#REF!</definedName>
    <definedName name="priWSum2" localSheetId="7">#REF!</definedName>
    <definedName name="priWSum2" localSheetId="6">#REF!</definedName>
    <definedName name="priWSum2">#REF!</definedName>
    <definedName name="priWSumC" localSheetId="7">#REF!</definedName>
    <definedName name="priWSumC" localSheetId="6">#REF!</definedName>
    <definedName name="priWSumC">#REF!</definedName>
    <definedName name="PRO" hidden="1">{"det (May)",#N/A,FALSE,"June";"sum (MAY YTD)",#N/A,FALSE,"June YTD"}</definedName>
    <definedName name="ProblemasDoMês">'[36]REALxMETA - CERVEJA'!$A$6:$C$25</definedName>
    <definedName name="Procent" localSheetId="7">#REF!</definedName>
    <definedName name="Procent" localSheetId="6">#REF!</definedName>
    <definedName name="Procent">#REF!</definedName>
    <definedName name="Process_owner" localSheetId="7">#REF!</definedName>
    <definedName name="Process_owner" localSheetId="6">#REF!</definedName>
    <definedName name="Process_owner">#REF!</definedName>
    <definedName name="Processos" localSheetId="7">'[77]ANS-Ap_Result_2003'!#REF!</definedName>
    <definedName name="Processos" localSheetId="6">'[77]ANS-Ap_Result_2003'!#REF!</definedName>
    <definedName name="Processos">'[77]ANS-Ap_Result_2003'!#REF!</definedName>
    <definedName name="PROD" localSheetId="7">#REF!</definedName>
    <definedName name="PROD" localSheetId="6">#REF!</definedName>
    <definedName name="PROD">#REF!</definedName>
    <definedName name="produce_fact">'[141]13. План производства'!$A$9:$V$111</definedName>
    <definedName name="produce_plan">'[141]План производства'!$A$9:$V$111</definedName>
    <definedName name="ProducerId" localSheetId="7">#REF!</definedName>
    <definedName name="ProducerId" localSheetId="6">#REF!</definedName>
    <definedName name="ProducerId">#REF!</definedName>
    <definedName name="production_entity" localSheetId="7">#REF!</definedName>
    <definedName name="production_entity" localSheetId="6">#REF!</definedName>
    <definedName name="production_entity">#REF!</definedName>
    <definedName name="PRODUTIVIDADE" localSheetId="7">#REF!</definedName>
    <definedName name="PRODUTIVIDADE" localSheetId="6">#REF!</definedName>
    <definedName name="PRODUTIVIDADE">#REF!</definedName>
    <definedName name="PRODUTIVIDADEQA" localSheetId="7">#REF!</definedName>
    <definedName name="PRODUTIVIDADEQA" localSheetId="6">#REF!</definedName>
    <definedName name="PRODUTIVIDADEQA">#REF!</definedName>
    <definedName name="Profile_Total" localSheetId="7">#REF!</definedName>
    <definedName name="Profile_Total" localSheetId="6">#REF!</definedName>
    <definedName name="Profile_Total">#REF!</definedName>
    <definedName name="Proj_costs" localSheetId="7">#REF!</definedName>
    <definedName name="Proj_costs" localSheetId="6">#REF!</definedName>
    <definedName name="Proj_costs">#REF!</definedName>
    <definedName name="projecftions">{0;0;0;0;1;#N/A;0.75;0.75;0.58;0.92;2;FALSE;FALSE;FALSE;FALSE;FALSE;#N/A;1;100;#N/A;#N/A;"";"&amp;L&amp;""Arial,Italic""&amp;8&amp;F Page &amp;P of &amp;N &amp;D &amp;T "}</definedName>
    <definedName name="project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ProjectDescription">[31]Project!$B$26</definedName>
    <definedName name="projections" localSheetId="7">#REF!</definedName>
    <definedName name="projections" localSheetId="6">#REF!</definedName>
    <definedName name="projections">#REF!</definedName>
    <definedName name="ProjectLife">[31]Project!$B$31</definedName>
    <definedName name="ProjectManager_OP" localSheetId="7">#REF!</definedName>
    <definedName name="ProjectManager_OP" localSheetId="6">#REF!</definedName>
    <definedName name="ProjectManager_OP">#REF!</definedName>
    <definedName name="ProjectMonth">[31]Project!$B$28</definedName>
    <definedName name="ProjectName">{"Client Name or Project Name"}</definedName>
    <definedName name="ProjectName_OP" localSheetId="7">#REF!</definedName>
    <definedName name="ProjectName_OP" localSheetId="6">#REF!</definedName>
    <definedName name="ProjectName_OP">#REF!</definedName>
    <definedName name="ProjectTitle">[31]Main!$B$18</definedName>
    <definedName name="ProjectVars">[31]Project!$B$14:$B$63</definedName>
    <definedName name="ProjectYear">[31]Project!$B$27</definedName>
    <definedName name="Projeta?" localSheetId="7">#REF!</definedName>
    <definedName name="Projeta?" localSheetId="6">#REF!</definedName>
    <definedName name="Projeta?">#REF!</definedName>
    <definedName name="PromptAssetName">[31]Project!$B$7</definedName>
    <definedName name="PromptCashName">[31]Project!$B$8</definedName>
    <definedName name="PropInsRate">[31]Project!$B$40</definedName>
    <definedName name="PropTaxRate">[31]Assets!$U$30</definedName>
    <definedName name="PrUSbs95" localSheetId="7">[78]Sheet1!#REF!</definedName>
    <definedName name="PrUSbs95" localSheetId="6">[78]Sheet1!#REF!</definedName>
    <definedName name="PrUSbs95">[78]Sheet1!#REF!</definedName>
    <definedName name="PSUB">[41]Vieja!$R$248:$V$269</definedName>
    <definedName name="PT" localSheetId="7">#REF!</definedName>
    <definedName name="PT" localSheetId="6">#REF!</definedName>
    <definedName name="PT">#REF!</definedName>
    <definedName name="ptax_table">[72]dados!$I$5:$J$2782</definedName>
    <definedName name="Purchases_AP" localSheetId="7">#REF!</definedName>
    <definedName name="Purchases_AP" localSheetId="6">#REF!</definedName>
    <definedName name="Purchases_AP">#REF!</definedName>
    <definedName name="Pux_G_Qtd">[71]PUXADIA!$G$2:$G$150</definedName>
    <definedName name="Pux_L_PrCo">[71]PUXADIA!$L$2:$L$150</definedName>
    <definedName name="PVBenefits">[31]Reports!$B$139</definedName>
    <definedName name="PVENE">[41]Vieja!$R$182:$Z$269</definedName>
    <definedName name="PVInvestments">[31]Reports!$B$140</definedName>
    <definedName name="PVTermValue">[31]Reports!$B$142</definedName>
    <definedName name="PY0End">[31]Project!$B$61</definedName>
    <definedName name="PY0Start">[31]Project!$B$60</definedName>
    <definedName name="Q" localSheetId="7">'[40]Cost Leadership Capex Inv.'!#REF!</definedName>
    <definedName name="Q" localSheetId="6">'[40]Cost Leadership Capex Inv.'!#REF!</definedName>
    <definedName name="Q">'[40]Cost Leadership Capex Inv.'!#REF!</definedName>
    <definedName name="qq" hidden="1">{"det (May)",#N/A,FALSE,"June";"sum (MAY YTD)",#N/A,FALSE,"June YTD"}</definedName>
    <definedName name="qqqq" localSheetId="7" hidden="1">[10]은행!#REF!</definedName>
    <definedName name="qqqq" localSheetId="6" hidden="1">[10]은행!#REF!</definedName>
    <definedName name="qqqq" hidden="1">[10]은행!#REF!</definedName>
    <definedName name="qqqqqqqqqqqqqqqqqqqqqqqq" hidden="1">{#N/A,#N/A,FALSE,"지침";#N/A,#N/A,FALSE,"환경분석";#N/A,#N/A,FALSE,"Sheet16"}</definedName>
    <definedName name="QUALIDADADEQA" localSheetId="7">#REF!</definedName>
    <definedName name="QUALIDADADEQA" localSheetId="6">#REF!</definedName>
    <definedName name="QUALIDADADEQA">#REF!</definedName>
    <definedName name="QUALIDADE" localSheetId="7">#REF!</definedName>
    <definedName name="QUALIDADE" localSheetId="6">#REF!</definedName>
    <definedName name="QUALIDADE">#REF!</definedName>
    <definedName name="quality" localSheetId="7">#REF!</definedName>
    <definedName name="quality" localSheetId="6">#REF!</definedName>
    <definedName name="quality">#REF!</definedName>
    <definedName name="Quantity">OFFSET([47]Парето!$C$10,0,0,COUNTA([47]Парето!$C$10:$C$34),1)</definedName>
    <definedName name="quantity__mt" localSheetId="7">#REF!</definedName>
    <definedName name="quantity__mt" localSheetId="6">#REF!</definedName>
    <definedName name="quantity__mt">#REF!</definedName>
    <definedName name="qw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QWE" localSheetId="7">#REF!</definedName>
    <definedName name="QWE" localSheetId="6">#REF!</definedName>
    <definedName name="QWE">#REF!</definedName>
    <definedName name="qwwerty" hidden="1">{#VALUE!,#N/A,FALSE,0;#N/A,#N/A,FALSE,0;#N/A,#N/A,FALSE,0}</definedName>
    <definedName name="r_printfunction" localSheetId="7">#REF!</definedName>
    <definedName name="r_printfunction" localSheetId="6">#REF!</definedName>
    <definedName name="r_printfunction">#REF!</definedName>
    <definedName name="RACK" localSheetId="7">#REF!</definedName>
    <definedName name="RACK" localSheetId="6">#REF!</definedName>
    <definedName name="RACK">#REF!</definedName>
    <definedName name="Radius">[100]Gauge!$B$2</definedName>
    <definedName name="RadiusA" localSheetId="7">#REF!</definedName>
    <definedName name="RadiusA" localSheetId="6">#REF!</definedName>
    <definedName name="RadiusA">#REF!</definedName>
    <definedName name="RadiusB" localSheetId="7">#REF!</definedName>
    <definedName name="RadiusB" localSheetId="6">#REF!</definedName>
    <definedName name="RadiusB">#REF!</definedName>
    <definedName name="RANSWAP" localSheetId="7">#REF!</definedName>
    <definedName name="RANSWAP" localSheetId="6">#REF!</definedName>
    <definedName name="RANSWAP">#REF!</definedName>
    <definedName name="rasApplication1" localSheetId="7">#REF!</definedName>
    <definedName name="rasApplication1" localSheetId="6">#REF!</definedName>
    <definedName name="rasApplication1">#REF!</definedName>
    <definedName name="rasApplication2" localSheetId="7">#REF!</definedName>
    <definedName name="rasApplication2" localSheetId="6">#REF!</definedName>
    <definedName name="rasApplication2">#REF!</definedName>
    <definedName name="rasDate1" localSheetId="7">#REF!</definedName>
    <definedName name="rasDate1" localSheetId="6">#REF!</definedName>
    <definedName name="rasDate1">#REF!</definedName>
    <definedName name="rasDate2" localSheetId="7">#REF!</definedName>
    <definedName name="rasDate2" localSheetId="6">#REF!</definedName>
    <definedName name="rasDate2">#REF!</definedName>
    <definedName name="rasDoc1" localSheetId="7">#REF!</definedName>
    <definedName name="rasDoc1" localSheetId="6">#REF!</definedName>
    <definedName name="rasDoc1">#REF!</definedName>
    <definedName name="rasDoc2" localSheetId="7">#REF!</definedName>
    <definedName name="rasDoc2" localSheetId="6">#REF!</definedName>
    <definedName name="rasDoc2">#REF!</definedName>
    <definedName name="rasNumber" localSheetId="7">#REF!</definedName>
    <definedName name="rasNumber" localSheetId="6">#REF!</definedName>
    <definedName name="rasNumber">#REF!</definedName>
    <definedName name="rasOrgn" localSheetId="7">#REF!</definedName>
    <definedName name="rasOrgn" localSheetId="6">#REF!</definedName>
    <definedName name="rasOrgn">#REF!</definedName>
    <definedName name="rasRecDay" localSheetId="7">#REF!</definedName>
    <definedName name="rasRecDay" localSheetId="6">#REF!</definedName>
    <definedName name="rasRecDay">#REF!</definedName>
    <definedName name="rasReceiver" localSheetId="7">#REF!</definedName>
    <definedName name="rasReceiver" localSheetId="6">#REF!</definedName>
    <definedName name="rasReceiver">#REF!</definedName>
    <definedName name="rasRecMonth" localSheetId="7">#REF!</definedName>
    <definedName name="rasRecMonth" localSheetId="6">#REF!</definedName>
    <definedName name="rasRecMonth">#REF!</definedName>
    <definedName name="rasRecYear" localSheetId="7">#REF!</definedName>
    <definedName name="rasRecYear" localSheetId="6">#REF!</definedName>
    <definedName name="rasRecYear">#REF!</definedName>
    <definedName name="rasSubject1" localSheetId="7">#REF!</definedName>
    <definedName name="rasSubject1" localSheetId="6">#REF!</definedName>
    <definedName name="rasSubject1">#REF!</definedName>
    <definedName name="rasSubject2" localSheetId="7">#REF!</definedName>
    <definedName name="rasSubject2" localSheetId="6">#REF!</definedName>
    <definedName name="rasSubject2">#REF!</definedName>
    <definedName name="rasSum" localSheetId="7">#REF!</definedName>
    <definedName name="rasSum" localSheetId="6">#REF!</definedName>
    <definedName name="rasSum">#REF!</definedName>
    <definedName name="rasWRecSum1" localSheetId="7">#REF!</definedName>
    <definedName name="rasWRecSum1" localSheetId="6">#REF!</definedName>
    <definedName name="rasWRecSum1">#REF!</definedName>
    <definedName name="rasWRecSum2" localSheetId="7">#REF!</definedName>
    <definedName name="rasWRecSum2" localSheetId="6">#REF!</definedName>
    <definedName name="rasWRecSum2">#REF!</definedName>
    <definedName name="rasWRecSumC" localSheetId="7">#REF!</definedName>
    <definedName name="rasWRecSumC" localSheetId="6">#REF!</definedName>
    <definedName name="rasWRecSumC">#REF!</definedName>
    <definedName name="rasWSum1" localSheetId="7">#REF!</definedName>
    <definedName name="rasWSum1" localSheetId="6">#REF!</definedName>
    <definedName name="rasWSum1">#REF!</definedName>
    <definedName name="rasWSum2" localSheetId="7">#REF!</definedName>
    <definedName name="rasWSum2" localSheetId="6">#REF!</definedName>
    <definedName name="rasWSum2">#REF!</definedName>
    <definedName name="rasWSumC" localSheetId="7">#REF!</definedName>
    <definedName name="rasWSumC" localSheetId="6">#REF!</definedName>
    <definedName name="rasWSumC">#REF!</definedName>
    <definedName name="rate" localSheetId="7">#REF!</definedName>
    <definedName name="rate" localSheetId="6">#REF!</definedName>
    <definedName name="rate">#REF!</definedName>
    <definedName name="Rate1">[49]STARTSHEET!$F$10</definedName>
    <definedName name="rate2" localSheetId="7">#REF!</definedName>
    <definedName name="rate2" localSheetId="6">#REF!</definedName>
    <definedName name="rate2">#REF!</definedName>
    <definedName name="Rate3">[49]STARTSHEET!$H$10</definedName>
    <definedName name="Rate4">[49]STARTSHEET!$I$10</definedName>
    <definedName name="RAWMAT01" localSheetId="7">#REF!</definedName>
    <definedName name="RAWMAT01" localSheetId="6">#REF!</definedName>
    <definedName name="RAWMAT01">#REF!</definedName>
    <definedName name="RAWMATLE" localSheetId="7">#REF!</definedName>
    <definedName name="RAWMATLE" localSheetId="6">#REF!</definedName>
    <definedName name="RAWMATLE">#REF!</definedName>
    <definedName name="razdel" localSheetId="7">#REF!</definedName>
    <definedName name="razdel" localSheetId="6">#REF!</definedName>
    <definedName name="razdel">#REF!</definedName>
    <definedName name="RBSHEADER" localSheetId="7">#REF!</definedName>
    <definedName name="RBSHEADER" localSheetId="6">#REF!</definedName>
    <definedName name="RBSHEADER">#REF!</definedName>
    <definedName name="RBSHEADER_6" localSheetId="7">#REF!</definedName>
    <definedName name="RBSHEADER_6" localSheetId="6">#REF!</definedName>
    <definedName name="RBSHEADER_6">#REF!</definedName>
    <definedName name="rChave" localSheetId="7">#REF!</definedName>
    <definedName name="rChave" localSheetId="6">#REF!</definedName>
    <definedName name="rChave">#REF!</definedName>
    <definedName name="re">{0.1;0;0.382758620689655;0;0;0;0.258620689655172;0;0.258620689655172}</definedName>
    <definedName name="RE_30" localSheetId="7">#REF!</definedName>
    <definedName name="RE_30" localSheetId="6">#REF!</definedName>
    <definedName name="RE_30">#REF!</definedName>
    <definedName name="RE_50" localSheetId="7">#REF!</definedName>
    <definedName name="RE_50" localSheetId="6">#REF!</definedName>
    <definedName name="RE_50">#REF!</definedName>
    <definedName name="RE_60" localSheetId="7">#REF!</definedName>
    <definedName name="RE_60" localSheetId="6">#REF!</definedName>
    <definedName name="RE_60">#REF!</definedName>
    <definedName name="RE_70" localSheetId="7">#REF!</definedName>
    <definedName name="RE_70" localSheetId="6">#REF!</definedName>
    <definedName name="RE_70">#REF!</definedName>
    <definedName name="Real_OptClick">#N/A</definedName>
    <definedName name="REAL_RATE" localSheetId="7">#REF!</definedName>
    <definedName name="REAL_RATE" localSheetId="6">#REF!</definedName>
    <definedName name="REAL_RATE">#REF!</definedName>
    <definedName name="REASON">[67]validation!$G$2:$G$9</definedName>
    <definedName name="RecaptureFlag">[31]Project!$B$32</definedName>
    <definedName name="RECATBSHEAD" localSheetId="7">#REF!</definedName>
    <definedName name="RECATBSHEAD" localSheetId="6">#REF!</definedName>
    <definedName name="RECATBSHEAD">#REF!</definedName>
    <definedName name="RECATBSHEAD_6" localSheetId="7">#REF!</definedName>
    <definedName name="RECATBSHEAD_6" localSheetId="6">#REF!</definedName>
    <definedName name="RECATBSHEAD_6">#REF!</definedName>
    <definedName name="RECATEGORISDBS" localSheetId="7">#REF!</definedName>
    <definedName name="RECATEGORISDBS" localSheetId="6">#REF!</definedName>
    <definedName name="RECATEGORISDBS">#REF!</definedName>
    <definedName name="RECATEGORISDBS_6" localSheetId="7">#REF!</definedName>
    <definedName name="RECATEGORISDBS_6" localSheetId="6">#REF!</definedName>
    <definedName name="RECATEGORISDBS_6">#REF!</definedName>
    <definedName name="RECATP_L" localSheetId="7">#REF!</definedName>
    <definedName name="RECATP_L" localSheetId="6">#REF!</definedName>
    <definedName name="RECATP_L">#REF!</definedName>
    <definedName name="RECATP_L_6" localSheetId="7">#REF!</definedName>
    <definedName name="RECATP_L_6" localSheetId="6">#REF!</definedName>
    <definedName name="RECATP_L_6">#REF!</definedName>
    <definedName name="RECATP_LHEADER" localSheetId="7">#REF!</definedName>
    <definedName name="RECATP_LHEADER" localSheetId="6">#REF!</definedName>
    <definedName name="RECATP_LHEADER">#REF!</definedName>
    <definedName name="RECATP_LHEADER_6" localSheetId="7">#REF!</definedName>
    <definedName name="RECATP_LHEADER_6" localSheetId="6">#REF!</definedName>
    <definedName name="RECATP_LHEADER_6">#REF!</definedName>
    <definedName name="red" hidden="1">{#N/A,#N/A,FALSE,"Hoja1";#N/A,#N/A,FALSE,"Hoja2"}</definedName>
    <definedName name="reeeee">{0;0;0;0;1;#N/A;0.354330708661417;0.354330708661417;0.590551181102362;0.590551181102362;2;TRUE;FALSE;FALSE;FALSE;FALSE;#N/A;1;#N/A;1;1;"";""}</definedName>
    <definedName name="Refdiário" localSheetId="2">[160]!Refdiário</definedName>
    <definedName name="Refdiário" localSheetId="7">[160]!Refdiário</definedName>
    <definedName name="Refdiário" localSheetId="6">[160]!Refdiário</definedName>
    <definedName name="Refdiário">[160]!Refdiário</definedName>
    <definedName name="ReferenceNumber" localSheetId="7">#REF!</definedName>
    <definedName name="ReferenceNumber" localSheetId="6">#REF!</definedName>
    <definedName name="ReferenceNumber">#REF!</definedName>
    <definedName name="ReferenceNumber1" localSheetId="7">#REF!</definedName>
    <definedName name="ReferenceNumber1" localSheetId="6">#REF!</definedName>
    <definedName name="ReferenceNumber1">#REF!</definedName>
    <definedName name="REFRIG">'[36]REALxMETA - REFRI'!$H$7:$K$19</definedName>
    <definedName name="region" localSheetId="7">#REF!</definedName>
    <definedName name="region" localSheetId="6">#REF!</definedName>
    <definedName name="region">#REF!</definedName>
    <definedName name="Region1" localSheetId="7">#REF!</definedName>
    <definedName name="Region1" localSheetId="6">#REF!</definedName>
    <definedName name="Region1">#REF!</definedName>
    <definedName name="rehc" localSheetId="7">'[160]Поставщики сырья'!#REF!</definedName>
    <definedName name="rehc" localSheetId="6">'[160]Поставщики сырья'!#REF!</definedName>
    <definedName name="rehc">'[160]Поставщики сырья'!#REF!</definedName>
    <definedName name="rehc_6" localSheetId="7">'[161]Поставщики сырья'!#REF!</definedName>
    <definedName name="rehc_6" localSheetId="6">'[161]Поставщики сырья'!#REF!</definedName>
    <definedName name="rehc_6">'[161]Поставщики сырья'!#REF!</definedName>
    <definedName name="ReinvDepn0">[31]Assets!$GF$9:$IL$9</definedName>
    <definedName name="ReinvFreq">[31]Assets!$U$43</definedName>
    <definedName name="ReinvStartDefault">[31]Assets!$EY$9</definedName>
    <definedName name="ReinvStartYear">[31]Assets!$U$41</definedName>
    <definedName name="ReinvType">[31]Assets!$U$40</definedName>
    <definedName name="ReinvValue">[31]Assets!$U$42</definedName>
    <definedName name="Relação" localSheetId="7">'[77]ANS-Ap_Result_2003'!#REF!</definedName>
    <definedName name="Relação" localSheetId="6">'[77]ANS-Ap_Result_2003'!#REF!</definedName>
    <definedName name="Relação">'[77]ANS-Ap_Result_2003'!#REF!</definedName>
    <definedName name="ReleaseNum">[31]Project!$B$4</definedName>
    <definedName name="Rep_period_end">[102]Расчеты!$I$2</definedName>
    <definedName name="Rep_period_start">[102]Расчеты!$I$1</definedName>
    <definedName name="Repayment" localSheetId="7">#REF!</definedName>
    <definedName name="Repayment" localSheetId="6">#REF!</definedName>
    <definedName name="Repayment">#REF!</definedName>
    <definedName name="Report_Period" localSheetId="7">#REF!</definedName>
    <definedName name="Report_Period" localSheetId="6">#REF!</definedName>
    <definedName name="Report_Period">#REF!</definedName>
    <definedName name="report_type">[28]Orientation!$C$24</definedName>
    <definedName name="Report_Version_3">"A1"</definedName>
    <definedName name="Report_Version_4">"A1"</definedName>
    <definedName name="Report_Year">[162]Титул!$D$2</definedName>
    <definedName name="ReportCount">[31]Reports!$N$2</definedName>
    <definedName name="ReportingCompany">[162]Титул!$C$24</definedName>
    <definedName name="ReportingCompanyCode">[163]Титул!$I$24</definedName>
    <definedName name="ReportList">[31]Project!$Y$4:$Y$12</definedName>
    <definedName name="ReportVersion">[28]Settings!$D$5</definedName>
    <definedName name="RESERVES" localSheetId="7">#REF!</definedName>
    <definedName name="RESERVES" localSheetId="6">#REF!</definedName>
    <definedName name="RESERVES">#REF!</definedName>
    <definedName name="RESERVES_6" localSheetId="7">#REF!</definedName>
    <definedName name="RESERVES_6" localSheetId="6">#REF!</definedName>
    <definedName name="RESERVES_6">#REF!</definedName>
    <definedName name="Responsável">[56]Participantes!$B$4:$B$11</definedName>
    <definedName name="Responsible_Party" localSheetId="7">#REF!</definedName>
    <definedName name="Responsible_Party" localSheetId="6">#REF!</definedName>
    <definedName name="Responsible_Party">#REF!</definedName>
    <definedName name="RESULTADOS">[41]Vieja!$R$112:$AF$180</definedName>
    <definedName name="results" localSheetId="7">#REF!</definedName>
    <definedName name="results" localSheetId="6">#REF!</definedName>
    <definedName name="results">#REF!</definedName>
    <definedName name="RESULTS_DATA" localSheetId="7">OFFSET(#REF!,,,COUNTA(#REF!),)</definedName>
    <definedName name="RESULTS_DATA" localSheetId="6">OFFSET(#REF!,,,COUNTA(#REF!),)</definedName>
    <definedName name="RESULTS_DATA">OFFSET(#REF!,,,COUNTA(#REF!),)</definedName>
    <definedName name="RevComponents">[31]Reports!$AG$96:$BM$115</definedName>
    <definedName name="revenda">'[36]Unidades SAC-REVENDA'!$A$3:$A$4</definedName>
    <definedName name="Revenue_AR" localSheetId="7">#REF!</definedName>
    <definedName name="Revenue_AR" localSheetId="6">#REF!</definedName>
    <definedName name="Revenue_AR">#REF!</definedName>
    <definedName name="Revolver_Interest" localSheetId="7">#REF!</definedName>
    <definedName name="Revolver_Interest" localSheetId="6">#REF!</definedName>
    <definedName name="Revolver_Interest">#REF!</definedName>
    <definedName name="RevSens" localSheetId="7">#REF!</definedName>
    <definedName name="RevSens" localSheetId="6">#REF!</definedName>
    <definedName name="RevSens">#REF!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" localSheetId="7">#REF!</definedName>
    <definedName name="rg" localSheetId="6">#REF!</definedName>
    <definedName name="rg">#REF!</definedName>
    <definedName name="rheox" localSheetId="7">[163]Cover!#REF!</definedName>
    <definedName name="rheox" localSheetId="6">[163]Cover!#REF!</definedName>
    <definedName name="rheox">[163]Cover!#REF!</definedName>
    <definedName name="rieifr" hidden="1">{"det (May)",#N/A,FALSE,"June";"sum (MAY YTD)",#N/A,FALSE,"June YTD"}</definedName>
    <definedName name="rieifr_1" hidden="1">{"det (May)",#N/A,FALSE,"June";"sum (MAY YTD)",#N/A,FALSE,"June YTD"}</definedName>
    <definedName name="rieifr_2" hidden="1">{"det (May)",#N/A,FALSE,"June";"sum (MAY YTD)",#N/A,FALSE,"June YTD"}</definedName>
    <definedName name="rieifr_3" hidden="1">{"det (May)",#N/A,FALSE,"June";"sum (MAY YTD)",#N/A,FALSE,"June YTD"}</definedName>
    <definedName name="rieifr_4" hidden="1">{"det (May)",#N/A,FALSE,"June";"sum (MAY YTD)",#N/A,FALSE,"June YTD"}</definedName>
    <definedName name="rieis" hidden="1">{"det (May)",#N/A,FALSE,"June";"sum (MAY YTD)",#N/A,FALSE,"June YTD"}</definedName>
    <definedName name="rieis_1" hidden="1">{"det (May)",#N/A,FALSE,"June";"sum (MAY YTD)",#N/A,FALSE,"June YTD"}</definedName>
    <definedName name="rieis_2" hidden="1">{"det (May)",#N/A,FALSE,"June";"sum (MAY YTD)",#N/A,FALSE,"June YTD"}</definedName>
    <definedName name="rieis_3" hidden="1">{"det (May)",#N/A,FALSE,"June";"sum (MAY YTD)",#N/A,FALSE,"June YTD"}</definedName>
    <definedName name="rieis_4" hidden="1">{"det (May)",#N/A,FALSE,"June";"sum (MAY YTD)",#N/A,FALSE,"June YTD"}</definedName>
    <definedName name="Risk" localSheetId="7">#REF!</definedName>
    <definedName name="Risk" localSheetId="6">#REF!</definedName>
    <definedName name="Risk">#REF!</definedName>
    <definedName name="RiskOpportunity" localSheetId="7">#REF!</definedName>
    <definedName name="RiskOpportunity" localSheetId="6">#REF!</definedName>
    <definedName name="RiskOpportunity">#REF!</definedName>
    <definedName name="rjjj" localSheetId="7">#REF!</definedName>
    <definedName name="rjjj" localSheetId="6">#REF!</definedName>
    <definedName name="rjjj">#REF!</definedName>
    <definedName name="rLiberação" localSheetId="7">#REF!</definedName>
    <definedName name="rLiberação" localSheetId="6">#REF!</definedName>
    <definedName name="rLiberação">#REF!</definedName>
    <definedName name="rLimpar" localSheetId="7">[164]Dados!#REF!</definedName>
    <definedName name="rLimpar" localSheetId="6">[164]Dados!#REF!</definedName>
    <definedName name="rLimpar">[164]Dados!#REF!</definedName>
    <definedName name="rngBodyText">[28]Delivery!$B$15</definedName>
    <definedName name="RngBottomRight">[28]Delivery!$B$23</definedName>
    <definedName name="rngColDelChars">[28]Delivery!$B$26</definedName>
    <definedName name="rngColumnDelete">[28]Delivery!$B$26</definedName>
    <definedName name="rngDeleteColumns">[28]Delivery!$A$29:$A$38</definedName>
    <definedName name="rngDeleteRows">[28]Delivery!$B$29:$B$38</definedName>
    <definedName name="rngEmail">[28]Delivery!$B$9</definedName>
    <definedName name="rngFileDir">[28]Delivery!$B$6</definedName>
    <definedName name="rngFileFormat">[28]Delivery!$B$4</definedName>
    <definedName name="rngFileName">[28]Delivery!$B$5</definedName>
    <definedName name="rngPassword">[28]Delivery!$B$21</definedName>
    <definedName name="rngPasswordProtect">[28]Delivery!$B$20</definedName>
    <definedName name="rngPrint">[28]Delivery!$B$11</definedName>
    <definedName name="rngRetainFormulas">[28]Delivery!$B$19</definedName>
    <definedName name="rngSaveFile">[28]Delivery!$B$10</definedName>
    <definedName name="rngSubjectLine">[28]Delivery!$B$14</definedName>
    <definedName name="rngTabName">[28]Delivery!$B$18</definedName>
    <definedName name="rngTopLeft">[28]Delivery!$B$22</definedName>
    <definedName name="RO" localSheetId="7">#REF!</definedName>
    <definedName name="RO" localSheetId="6">#REF!</definedName>
    <definedName name="RO">#REF!</definedName>
    <definedName name="RoganCenter" localSheetId="7">#REF!</definedName>
    <definedName name="RoganCenter" localSheetId="6">#REF!</definedName>
    <definedName name="RoganCenter">#REF!</definedName>
    <definedName name="RoganKiev" localSheetId="7">#REF!</definedName>
    <definedName name="RoganKiev" localSheetId="6">#REF!</definedName>
    <definedName name="RoganKiev">#REF!</definedName>
    <definedName name="RoganNE" localSheetId="7">#REF!</definedName>
    <definedName name="RoganNE" localSheetId="6">#REF!</definedName>
    <definedName name="RoganNE">#REF!</definedName>
    <definedName name="RoganSE" localSheetId="7">#REF!</definedName>
    <definedName name="RoganSE" localSheetId="6">#REF!</definedName>
    <definedName name="RoganSE">#REF!</definedName>
    <definedName name="RoganSouth" localSheetId="7">#REF!</definedName>
    <definedName name="RoganSouth" localSheetId="6">#REF!</definedName>
    <definedName name="RoganSouth">#REF!</definedName>
    <definedName name="RoganWest" localSheetId="7">#REF!</definedName>
    <definedName name="RoganWest" localSheetId="6">#REF!</definedName>
    <definedName name="RoganWest">#REF!</definedName>
    <definedName name="roll" localSheetId="7">#REF!</definedName>
    <definedName name="roll" localSheetId="6">#REF!</definedName>
    <definedName name="roll">#REF!</definedName>
    <definedName name="roll_6" localSheetId="7">#REF!</definedName>
    <definedName name="roll_6" localSheetId="6">#REF!</definedName>
    <definedName name="roll_6">#REF!</definedName>
    <definedName name="Routine_Transaction" localSheetId="7">#REF!</definedName>
    <definedName name="Routine_Transaction" localSheetId="6">#REF!</definedName>
    <definedName name="Routine_Transaction">#REF!</definedName>
    <definedName name="rowgroup">[28]Orientation!$C$17</definedName>
    <definedName name="rows">[88]АКРасч!$1:$5,[88]АКРасч!$7:$22,[88]АКРасч!$24:$41,[88]АКРасч!$43:$54,[88]АКРасч!$55:$56,[88]АКРасч!$58:$71,[88]АКРасч!$72:$98</definedName>
    <definedName name="rows1">[86]АКРасч!$1:$5,[86]АКРасч!$7:$22,[86]АКРасч!$24:$41,[86]АКРасч!$43:$54,[86]АКРасч!$55:$56,[86]АКРасч!$58:$71,[86]АКРасч!$72:$98</definedName>
    <definedName name="rows1_6">[87]АКРасч!$1:$5,[87]АКРасч!$7:$22,[87]АКРасч!$24:$41,[87]АКРасч!$43:$54,[87]АКРасч!$55:$56,[87]АКРасч!$58:$71,[87]АКРасч!$72:$98</definedName>
    <definedName name="rowsegment">[28]Orientation!$B$17</definedName>
    <definedName name="rpptwyw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tAsset">[31]Assets!$IO$1:$IT$49</definedName>
    <definedName name="rptAssetList">[31]Reports!$BO$120:$CA$149</definedName>
    <definedName name="rptCashFlowInfo">[31]CashFlows!$BH$1:$BN$30</definedName>
    <definedName name="rptCashFlowList">[31]CashFlows!$BP$1:$CA$26</definedName>
    <definedName name="rptCashFlowPL">[31]Reports!$B$43:$U$88</definedName>
    <definedName name="rptCFPLCols">[31]Reports!$A$43:$A$88</definedName>
    <definedName name="rptCFPLRows">[31]Reports!$A$37:$F$42</definedName>
    <definedName name="RptEmailAddress">[28]Delivery!$D$4:$D$1005</definedName>
    <definedName name="rptFinSummary10">[31]Reports!$A$1:$K$35</definedName>
    <definedName name="rptFinSummary10Title">[31]Reports!$A$1:$K$3</definedName>
    <definedName name="rptFinSummary5">[31]Reports!$A$1:$F$35</definedName>
    <definedName name="rptFinSummary5Title">[31]Reports!$A$1:$F$3</definedName>
    <definedName name="rptProjectSummary">[31]Project!$AJ$36:$AQ$79</definedName>
    <definedName name="rptRevCompCols">[31]Reports!$A$93:$A$117</definedName>
    <definedName name="rptRevComponents">[31]Reports!$B$94:$U$117</definedName>
    <definedName name="rptRevCompRows">[31]Reports!$A$89:$G$92</definedName>
    <definedName name="rR" localSheetId="7">#REF!</definedName>
    <definedName name="rR" localSheetId="6">#REF!</definedName>
    <definedName name="rR">#REF!</definedName>
    <definedName name="rr2_1">"$#ССЫЛ!.#ССЫЛ!#ССЫЛ!:$#ССЫЛ!$#ССЫЛ!"</definedName>
    <definedName name="rRand" localSheetId="7">#REF!</definedName>
    <definedName name="rRand" localSheetId="6">#REF!</definedName>
    <definedName name="rRand">#REF!</definedName>
    <definedName name="rrr" localSheetId="7" hidden="1">'[64]Share Price 2002'!#REF!</definedName>
    <definedName name="rrr" localSheetId="5" hidden="1">'[64]Share Price 2002'!#REF!</definedName>
    <definedName name="rrr" localSheetId="6" hidden="1">'[64]Share Price 2002'!#REF!</definedName>
    <definedName name="rrr" hidden="1">'[64]Share Price 2002'!#REF!</definedName>
    <definedName name="rrrr" hidden="1">{#N/A,#N/A,FALSE,"DCF";#N/A,#N/A,FALSE,"WACC";#N/A,#N/A,FALSE,"Sales_EBIT";#N/A,#N/A,FALSE,"Capex_Depreciation";#N/A,#N/A,FALSE,"WC";#N/A,#N/A,FALSE,"Interest";#N/A,#N/A,FALSE,"Assumptions"}</definedName>
    <definedName name="rryu" hidden="1">{"det (May)",#N/A,FALSE,"June";"sum (MAY YTD)",#N/A,FALSE,"June YTD"}</definedName>
    <definedName name="RSC" localSheetId="7">#REF!</definedName>
    <definedName name="RSC" localSheetId="6">#REF!</definedName>
    <definedName name="RSC">#REF!</definedName>
    <definedName name="rSenha" localSheetId="7">#REF!</definedName>
    <definedName name="rSenha" localSheetId="6">#REF!</definedName>
    <definedName name="rSenha">#REF!</definedName>
    <definedName name="rSenha_Usuário" localSheetId="7">#REF!</definedName>
    <definedName name="rSenha_Usuário" localSheetId="6">#REF!</definedName>
    <definedName name="rSenha_Usuário">#REF!</definedName>
    <definedName name="rSenha_Válida" localSheetId="7">#REF!</definedName>
    <definedName name="rSenha_Válida" localSheetId="6">#REF!</definedName>
    <definedName name="rSenha_Válida">#REF!</definedName>
    <definedName name="rsjhshfjhg" localSheetId="7" hidden="1">#REF!</definedName>
    <definedName name="rsjhshfjhg" localSheetId="6" hidden="1">#REF!</definedName>
    <definedName name="rsjhshfjhg" hidden="1">#REF!</definedName>
    <definedName name="rt" hidden="1">{#N/A,#N/A,FALSE,"Aging Summary";#N/A,#N/A,FALSE,"Ratio Analysis";#N/A,#N/A,FALSE,"Test 120 Day Accts";#N/A,#N/A,FALSE,"Tickmarks"}</definedName>
    <definedName name="rTipoApt" localSheetId="7">#REF!</definedName>
    <definedName name="rTipoApt" localSheetId="6">#REF!</definedName>
    <definedName name="rTipoApt">#REF!</definedName>
    <definedName name="rtjurtj" hidden="1">{"det (May)",#N/A,FALSE,"June";"sum (MAY YTD)",#N/A,FALSE,"June YTD"}</definedName>
    <definedName name="rTotBD" localSheetId="7">#REF!</definedName>
    <definedName name="rTotBD" localSheetId="6">#REF!</definedName>
    <definedName name="rTotBD">#REF!</definedName>
    <definedName name="RTTTYYYYYUUIIOOPKJHGGFGHHJJK78899">OFFSET([50]Lists!$K$1:$K$40,,,COUNTA([50]Lists!$K$1:$K$40),)</definedName>
    <definedName name="rty" hidden="1">{#N/A,#N/A,FALSE,"Aging Summary";#N/A,#N/A,FALSE,"Ratio Analysis";#N/A,#N/A,FALSE,"Test 120 Day Accts";#N/A,#N/A,FALSE,"Tickmarks"}</definedName>
    <definedName name="RU.Contingency_for_Russia" localSheetId="7">[164]DB2002!#REF!</definedName>
    <definedName name="RU.Contingency_for_Russia" localSheetId="6">[164]DB2002!#REF!</definedName>
    <definedName name="RU.Contingency_for_Russia">[164]DB2002!#REF!</definedName>
    <definedName name="rub.euro">[165]Cost!$B$3</definedName>
    <definedName name="rub.usd">[165]Cost!$B$4</definedName>
    <definedName name="RubleDollar">'[166]Данные для расчета'!$B$18</definedName>
    <definedName name="RUSBSHEADER" localSheetId="7">#REF!</definedName>
    <definedName name="RUSBSHEADER" localSheetId="6">#REF!</definedName>
    <definedName name="RUSBSHEADER">#REF!</definedName>
    <definedName name="RUSBSHEADER_6" localSheetId="7">#REF!</definedName>
    <definedName name="RUSBSHEADER_6" localSheetId="6">#REF!</definedName>
    <definedName name="RUSBSHEADER_6">#REF!</definedName>
    <definedName name="Russian_Beer_Production" localSheetId="7">#REF!</definedName>
    <definedName name="Russian_Beer_Production" localSheetId="6">#REF!</definedName>
    <definedName name="Russian_Beer_Production">#REF!</definedName>
    <definedName name="RUSSIANBS" localSheetId="7">#REF!</definedName>
    <definedName name="RUSSIANBS" localSheetId="6">#REF!</definedName>
    <definedName name="RUSSIANBS">#REF!</definedName>
    <definedName name="RUSSIANBS_6" localSheetId="7">#REF!</definedName>
    <definedName name="RUSSIANBS_6" localSheetId="6">#REF!</definedName>
    <definedName name="RUSSIANBS_6">#REF!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hidden="1">{"det (May)",#N/A,FALSE,"June";"sum (MAY YTD)",#N/A,FALSE,"June YTD"}</definedName>
    <definedName name="rxi_1" hidden="1">{"det (May)",#N/A,FALSE,"June";"sum (MAY YTD)",#N/A,FALSE,"June YTD"}</definedName>
    <definedName name="rxi_2" hidden="1">{"det (May)",#N/A,FALSE,"June";"sum (MAY YTD)",#N/A,FALSE,"June YTD"}</definedName>
    <definedName name="rxi_3" hidden="1">{"det (May)",#N/A,FALSE,"June";"sum (MAY YTD)",#N/A,FALSE,"June YTD"}</definedName>
    <definedName name="rxi_4" hidden="1">{"det (May)",#N/A,FALSE,"June";"sum (MAY YTD)",#N/A,FALSE,"June YTD"}</definedName>
    <definedName name="rytyu" hidden="1">{"det (May)",#N/A,FALSE,"June";"sum (MAY YTD)",#N/A,FALSE,"June YTD"}</definedName>
    <definedName name="s">{0.1;0;0.382758620689655;0;0;0;0.258620689655172;0;0.258620689655172}</definedName>
    <definedName name="S_pay_back" localSheetId="7">#REF!</definedName>
    <definedName name="S_pay_back" localSheetId="6">#REF!</definedName>
    <definedName name="S_pay_back">#REF!</definedName>
    <definedName name="sac" localSheetId="7">#REF!</definedName>
    <definedName name="sac" localSheetId="6">#REF!</definedName>
    <definedName name="sac">#REF!</definedName>
    <definedName name="SACenter" localSheetId="7">#REF!</definedName>
    <definedName name="SACenter" localSheetId="6">#REF!</definedName>
    <definedName name="SACenter">#REF!</definedName>
    <definedName name="sad" localSheetId="7">#REF!</definedName>
    <definedName name="sad" localSheetId="6">#REF!</definedName>
    <definedName name="sad">#REF!</definedName>
    <definedName name="SAIDA" localSheetId="7">#REF!</definedName>
    <definedName name="SAIDA" localSheetId="6">#REF!</definedName>
    <definedName name="SAIDA">#REF!</definedName>
    <definedName name="SAIDA1" localSheetId="7">#REF!</definedName>
    <definedName name="SAIDA1" localSheetId="6">#REF!</definedName>
    <definedName name="SAIDA1">#REF!</definedName>
    <definedName name="SAIDA2" localSheetId="7">#REF!</definedName>
    <definedName name="SAIDA2" localSheetId="6">#REF!</definedName>
    <definedName name="SAIDA2">#REF!</definedName>
    <definedName name="SAIDA3" localSheetId="7">#REF!</definedName>
    <definedName name="SAIDA3" localSheetId="6">#REF!</definedName>
    <definedName name="SAIDA3">#REF!</definedName>
    <definedName name="saidas" localSheetId="7" hidden="1">[10]은행!#REF!</definedName>
    <definedName name="saidas" localSheetId="6" hidden="1">[10]은행!#REF!</definedName>
    <definedName name="saidas" hidden="1">[10]은행!#REF!</definedName>
    <definedName name="SAKiev" localSheetId="7">#REF!</definedName>
    <definedName name="SAKiev" localSheetId="6">#REF!</definedName>
    <definedName name="SAKiev">#REF!</definedName>
    <definedName name="SALDOIN" localSheetId="7">#REF!</definedName>
    <definedName name="SALDOIN" localSheetId="6">#REF!</definedName>
    <definedName name="SALDOIN">#REF!</definedName>
    <definedName name="sales" localSheetId="7">#REF!</definedName>
    <definedName name="sales" localSheetId="6">#REF!</definedName>
    <definedName name="sales">#REF!</definedName>
    <definedName name="sales_elliott" localSheetId="7">#REF!</definedName>
    <definedName name="sales_elliott" localSheetId="6">#REF!</definedName>
    <definedName name="sales_elliott">#REF!</definedName>
    <definedName name="sales_europe" localSheetId="7">#REF!</definedName>
    <definedName name="sales_europe" localSheetId="6">#REF!</definedName>
    <definedName name="sales_europe">#REF!</definedName>
    <definedName name="sales_hss" localSheetId="7">#REF!</definedName>
    <definedName name="sales_hss" localSheetId="6">#REF!</definedName>
    <definedName name="sales_hss">#REF!</definedName>
    <definedName name="sales_na" localSheetId="7">#REF!</definedName>
    <definedName name="sales_na" localSheetId="6">#REF!</definedName>
    <definedName name="sales_na">#REF!</definedName>
    <definedName name="sales_tex" localSheetId="7">#REF!</definedName>
    <definedName name="sales_tex" localSheetId="6">#REF!</definedName>
    <definedName name="sales_tex">#REF!</definedName>
    <definedName name="SalesUseRate">[31]Assets!$U$31</definedName>
    <definedName name="samara" localSheetId="7">#REF!</definedName>
    <definedName name="samara" localSheetId="6">#REF!</definedName>
    <definedName name="samara">#REF!</definedName>
    <definedName name="SANE" localSheetId="7">#REF!</definedName>
    <definedName name="SANE" localSheetId="6">#REF!</definedName>
    <definedName name="SANE">#REF!</definedName>
    <definedName name="SAPBEXdnldView" hidden="1">"48SCZ0HHXYUUPZRUCSJ2GWXFA"</definedName>
    <definedName name="SAPBEXhrIndnt" hidden="1">"Wide"</definedName>
    <definedName name="SAPBEXsysID" hidden="1">"GWP"</definedName>
    <definedName name="SAPCrosstab1" localSheetId="7">#REF!</definedName>
    <definedName name="SAPCrosstab1" localSheetId="6">#REF!</definedName>
    <definedName name="SAPCrosstab1">#REF!</definedName>
    <definedName name="SAPCrosstab2" localSheetId="7">#REF!</definedName>
    <definedName name="SAPCrosstab2" localSheetId="6">#REF!</definedName>
    <definedName name="SAPCrosstab2">#REF!</definedName>
    <definedName name="SAPCrosstab3" localSheetId="7">#REF!</definedName>
    <definedName name="SAPCrosstab3" localSheetId="6">#REF!</definedName>
    <definedName name="SAPCrosstab3">#REF!</definedName>
    <definedName name="SAPCrosstab4" localSheetId="7">#REF!</definedName>
    <definedName name="SAPCrosstab4" localSheetId="6">#REF!</definedName>
    <definedName name="SAPCrosstab4">#REF!</definedName>
    <definedName name="SAPsysID" hidden="1">"708C5W7SBKP804JT78WJ0JNKI"</definedName>
    <definedName name="SAPwbID" hidden="1">"ARS"</definedName>
    <definedName name="sas">{0.1;0;0.382758620689655;0;0;0;0.258620689655172;0;0.258620689655172}</definedName>
    <definedName name="SASE" localSheetId="7">#REF!</definedName>
    <definedName name="SASE" localSheetId="6">#REF!</definedName>
    <definedName name="SASE">#REF!</definedName>
    <definedName name="SASouth" localSheetId="7">#REF!</definedName>
    <definedName name="SASouth" localSheetId="6">#REF!</definedName>
    <definedName name="SASouth">#REF!</definedName>
    <definedName name="savings" hidden="1">{#N/A,#N/A,FALSE,"지침";#N/A,#N/A,FALSE,"환경분석";#N/A,#N/A,FALSE,"Sheet16"}</definedName>
    <definedName name="savings_1" hidden="1">{#N/A,#N/A,FALSE,"지침";#N/A,#N/A,FALSE,"환경분석";#N/A,#N/A,FALSE,"Sheet16"}</definedName>
    <definedName name="savings_2" hidden="1">{#N/A,#N/A,FALSE,"지침";#N/A,#N/A,FALSE,"환경분석";#N/A,#N/A,FALSE,"Sheet16"}</definedName>
    <definedName name="savings_3" hidden="1">{#N/A,#N/A,FALSE,"지침";#N/A,#N/A,FALSE,"환경분석";#N/A,#N/A,FALSE,"Sheet16"}</definedName>
    <definedName name="savings_4" hidden="1">{#N/A,#N/A,FALSE,"지침";#N/A,#N/A,FALSE,"환경분석";#N/A,#N/A,FALSE,"Sheet16"}</definedName>
    <definedName name="SAWest" localSheetId="7">#REF!</definedName>
    <definedName name="SAWest" localSheetId="6">#REF!</definedName>
    <definedName name="SAWest">#REF!</definedName>
    <definedName name="SBC" localSheetId="7">#REF!</definedName>
    <definedName name="SBC" localSheetId="6">#REF!</definedName>
    <definedName name="SBC">#REF!</definedName>
    <definedName name="Scaba" hidden="1">{#N/A,#N/A,FALSE,"지침";#N/A,#N/A,FALSE,"환경분석";#N/A,#N/A,FALSE,"Sheet16"}</definedName>
    <definedName name="Scaba_1" hidden="1">{#N/A,#N/A,FALSE,"지침";#N/A,#N/A,FALSE,"환경분석";#N/A,#N/A,FALSE,"Sheet16"}</definedName>
    <definedName name="Scaba_2" hidden="1">{#N/A,#N/A,FALSE,"지침";#N/A,#N/A,FALSE,"환경분석";#N/A,#N/A,FALSE,"Sheet16"}</definedName>
    <definedName name="Scaba_3" hidden="1">{#N/A,#N/A,FALSE,"지침";#N/A,#N/A,FALSE,"환경분석";#N/A,#N/A,FALSE,"Sheet16"}</definedName>
    <definedName name="Scaba_4" hidden="1">{#N/A,#N/A,FALSE,"지침";#N/A,#N/A,FALSE,"환경분석";#N/A,#N/A,FALSE,"Sheet16"}</definedName>
    <definedName name="Scen" localSheetId="7">#REF!</definedName>
    <definedName name="Scen" localSheetId="6">#REF!</definedName>
    <definedName name="Scen">#REF!</definedName>
    <definedName name="Scenario">[162]Титул!$D$3</definedName>
    <definedName name="SCFD_Category">[167]Define!$B$2:$B$7</definedName>
    <definedName name="SCFD_Sub_Category">[167]Define!$C$2:$C$28</definedName>
    <definedName name="sd">{0.1;0;0.382758620689655;0;0;0;0.258620689655172;0;0.258620689655172}</definedName>
    <definedName name="SDC" localSheetId="7">'[79]Database (RUR)Mar YTD'!#REF!</definedName>
    <definedName name="SDC" localSheetId="6">'[79]Database (RUR)Mar YTD'!#REF!</definedName>
    <definedName name="SDC">'[79]Database (RUR)Mar YTD'!#REF!</definedName>
    <definedName name="sdf" localSheetId="7">#REF!</definedName>
    <definedName name="sdf" localSheetId="6">#REF!</definedName>
    <definedName name="sdf">#REF!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hidden="1">{#N/A,#N/A,FALSE,"지침";#N/A,#N/A,FALSE,"환경분석";#N/A,#N/A,FALSE,"Sheet16"}</definedName>
    <definedName name="sdg_1" hidden="1">{#N/A,#N/A,FALSE,"지침";#N/A,#N/A,FALSE,"환경분석";#N/A,#N/A,FALSE,"Sheet16"}</definedName>
    <definedName name="sdg_2" hidden="1">{#N/A,#N/A,FALSE,"지침";#N/A,#N/A,FALSE,"환경분석";#N/A,#N/A,FALSE,"Sheet16"}</definedName>
    <definedName name="sdg_3" hidden="1">{#N/A,#N/A,FALSE,"지침";#N/A,#N/A,FALSE,"환경분석";#N/A,#N/A,FALSE,"Sheet16"}</definedName>
    <definedName name="sdg_4" hidden="1">{#N/A,#N/A,FALSE,"지침";#N/A,#N/A,FALSE,"환경분석";#N/A,#N/A,FALSE,"Sheet16"}</definedName>
    <definedName name="sdgfsdg" hidden="1">{"'171'!$A$1:$Z$50"}</definedName>
    <definedName name="seeds">[114]Materials!$C$3:$C$47</definedName>
    <definedName name="Seg_Dol_Fut_Compra" localSheetId="7">#REF!</definedName>
    <definedName name="Seg_Dol_Fut_Compra" localSheetId="6">#REF!</definedName>
    <definedName name="Seg_Dol_Fut_Compra">#REF!</definedName>
    <definedName name="Seg_Dol_Fut_Ult" localSheetId="7">#REF!</definedName>
    <definedName name="Seg_Dol_Fut_Ult" localSheetId="6">#REF!</definedName>
    <definedName name="Seg_Dol_Fut_Ult">#REF!</definedName>
    <definedName name="Seg_Dol_Fut_Venda" localSheetId="7">#REF!</definedName>
    <definedName name="Seg_Dol_Fut_Venda" localSheetId="6">#REF!</definedName>
    <definedName name="Seg_Dol_Fut_Venda">#REF!</definedName>
    <definedName name="SEK" localSheetId="7">'[74]Курсы валют ЦБ'!#REF!</definedName>
    <definedName name="SEK" localSheetId="6">'[74]Курсы валют ЦБ'!#REF!</definedName>
    <definedName name="SEK">'[74]Курсы валют ЦБ'!#REF!</definedName>
    <definedName name="SEK_6" localSheetId="7">'[75]Курсы валют ЦБ'!#REF!</definedName>
    <definedName name="SEK_6" localSheetId="6">'[75]Курсы валют ЦБ'!#REF!</definedName>
    <definedName name="SEK_6">'[75]Курсы валют ЦБ'!#REF!</definedName>
    <definedName name="Seleção" localSheetId="7">#REF!</definedName>
    <definedName name="Seleção" localSheetId="6">#REF!</definedName>
    <definedName name="Seleção">#REF!</definedName>
    <definedName name="SEM">[31]Assets!$U$37</definedName>
    <definedName name="sencount" hidden="1">1</definedName>
    <definedName name="sens">[80]SENSITIVITY!$C$12:$J$12,[80]SENSITIVITY!$C$14:$J$14,[80]SENSITIVITY!$C$16:$J$16,[80]SENSITIVITY!$C$18:$J$18</definedName>
    <definedName name="SensitivityCI">[31]Project!$B$36</definedName>
    <definedName name="SensitivityPE">[31]Project!$B$35</definedName>
    <definedName name="Sequential_Group">[28]Settings!$J$6</definedName>
    <definedName name="Sequential_Segment">[28]Settings!$I$6</definedName>
    <definedName name="Sequential_sort">[28]Settings!$I$10:$J$11</definedName>
    <definedName name="serey" hidden="1">{#N/A,#N/A,FALSE,"TOTAL"}</definedName>
    <definedName name="Services" localSheetId="7">#REF!</definedName>
    <definedName name="Services" localSheetId="6">#REF!</definedName>
    <definedName name="Services">#REF!</definedName>
    <definedName name="ServMonth">[31]Assets!$U$45</definedName>
    <definedName name="ServMonthDefault">[31]Assets!$BA$9</definedName>
    <definedName name="ses" hidden="1">{"RESUMEN",#N/A,FALSE,"RESUMEN";"RESUMEN_MARG",#N/A,FALSE,"RESUMEN"}</definedName>
    <definedName name="set" hidden="1">{"det (May)",#N/A,FALSE,"June";"sum (MAY YTD)",#N/A,FALSE,"June YTD"}</definedName>
    <definedName name="Setembro" localSheetId="7">#REF!</definedName>
    <definedName name="Setembro" localSheetId="6">#REF!</definedName>
    <definedName name="Setembro">#REF!</definedName>
    <definedName name="sfd" hidden="1">{#N/A,#N/A,FALSE,"Hoja1";#N/A,#N/A,FALSE,"Hoja2"}</definedName>
    <definedName name="sfgb" localSheetId="7">#REF!</definedName>
    <definedName name="sfgb" localSheetId="6">#REF!</definedName>
    <definedName name="sfgb">#REF!</definedName>
    <definedName name="sfghd" hidden="1">{"det (May)",#N/A,FALSE,"June";"sum (MAY YTD)",#N/A,FALSE,"June YTD"}</definedName>
    <definedName name="sfghd_1" hidden="1">{"det (May)",#N/A,FALSE,"June";"sum (MAY YTD)",#N/A,FALSE,"June YTD"}</definedName>
    <definedName name="sfghd_2" hidden="1">{"det (May)",#N/A,FALSE,"June";"sum (MAY YTD)",#N/A,FALSE,"June YTD"}</definedName>
    <definedName name="sfghd_3" hidden="1">{"det (May)",#N/A,FALSE,"June";"sum (MAY YTD)",#N/A,FALSE,"June YTD"}</definedName>
    <definedName name="sfghd_4" hidden="1">{"det (May)",#N/A,FALSE,"June";"sum (MAY YTD)",#N/A,FALSE,"June YTD"}</definedName>
    <definedName name="SFU_Drops_to_be_installed">[129]NIUs!$12:$12</definedName>
    <definedName name="sh" hidden="1">{#N/A,#N/A,FALSE,"TOTAL"}</definedName>
    <definedName name="SHARECAPITAL" localSheetId="7">#REF!</definedName>
    <definedName name="SHARECAPITAL" localSheetId="6">#REF!</definedName>
    <definedName name="SHARECAPITAL">#REF!</definedName>
    <definedName name="SHARECAPITAL_6" localSheetId="7">#REF!</definedName>
    <definedName name="SHARECAPITAL_6" localSheetId="6">#REF!</definedName>
    <definedName name="SHARECAPITAL_6">#REF!</definedName>
    <definedName name="Shares" localSheetId="7">#REF!</definedName>
    <definedName name="Shares" localSheetId="6">#REF!</definedName>
    <definedName name="Shares">#REF!</definedName>
    <definedName name="Shares_Issued_Debt" localSheetId="7">#REF!</definedName>
    <definedName name="Shares_Issued_Debt" localSheetId="6">#REF!</definedName>
    <definedName name="Shares_Issued_Debt">#REF!</definedName>
    <definedName name="Shares_Issued_Option" localSheetId="7">#REF!</definedName>
    <definedName name="Shares_Issued_Option" localSheetId="6">#REF!</definedName>
    <definedName name="Shares_Issued_Option">#REF!</definedName>
    <definedName name="Shares_Issued_Preferred" localSheetId="7">#REF!</definedName>
    <definedName name="Shares_Issued_Preferred" localSheetId="6">#REF!</definedName>
    <definedName name="Shares_Issued_Preferred">#REF!</definedName>
    <definedName name="sheet1" hidden="1">{#N/A,#N/A,FALSE,"지침";#N/A,#N/A,FALSE,"환경분석";#N/A,#N/A,FALSE,"Sheet16"}</definedName>
    <definedName name="sheet1_1" hidden="1">{#N/A,#N/A,FALSE,"지침";#N/A,#N/A,FALSE,"환경분석";#N/A,#N/A,FALSE,"Sheet16"}</definedName>
    <definedName name="sheet1_2" hidden="1">{#N/A,#N/A,FALSE,"지침";#N/A,#N/A,FALSE,"환경분석";#N/A,#N/A,FALSE,"Sheet16"}</definedName>
    <definedName name="sheet1_3" hidden="1">{#N/A,#N/A,FALSE,"지침";#N/A,#N/A,FALSE,"환경분석";#N/A,#N/A,FALSE,"Sheet16"}</definedName>
    <definedName name="sheet1_4" hidden="1">{#N/A,#N/A,FALSE,"지침";#N/A,#N/A,FALSE,"환경분석";#N/A,#N/A,FALSE,"Sheet16"}</definedName>
    <definedName name="Sheet5bvhjvgkghk" hidden="1">{"det (May)",#N/A,FALSE,"June";"sum (MAY YTD)",#N/A,FALSE,"June YTD"}</definedName>
    <definedName name="Sheet5bvhjvgkghk_1" hidden="1">{"det (May)",#N/A,FALSE,"June";"sum (MAY YTD)",#N/A,FALSE,"June YTD"}</definedName>
    <definedName name="Sheet5bvhjvgkghk_2" hidden="1">{"det (May)",#N/A,FALSE,"June";"sum (MAY YTD)",#N/A,FALSE,"June YTD"}</definedName>
    <definedName name="Sheet5bvhjvgkghk_3" hidden="1">{"det (May)",#N/A,FALSE,"June";"sum (MAY YTD)",#N/A,FALSE,"June YTD"}</definedName>
    <definedName name="Sheet5bvhjvgkghk_4" hidden="1">{"det (May)",#N/A,FALSE,"June";"sum (MAY YTD)",#N/A,FALSE,"June YTD"}</definedName>
    <definedName name="shipment_fact" localSheetId="7">#REF!</definedName>
    <definedName name="shipment_fact" localSheetId="6">#REF!</definedName>
    <definedName name="shipment_fact">#REF!</definedName>
    <definedName name="sici" hidden="1">{"det (May)",#N/A,FALSE,"June";"sum (MAY YTD)",#N/A,FALSE,"June YTD"}</definedName>
    <definedName name="sici_1" hidden="1">{"det (May)",#N/A,FALSE,"June";"sum (MAY YTD)",#N/A,FALSE,"June YTD"}</definedName>
    <definedName name="sici_2" hidden="1">{"det (May)",#N/A,FALSE,"June";"sum (MAY YTD)",#N/A,FALSE,"June YTD"}</definedName>
    <definedName name="sici_3" hidden="1">{"det (May)",#N/A,FALSE,"June";"sum (MAY YTD)",#N/A,FALSE,"June YTD"}</definedName>
    <definedName name="sici_4" hidden="1">{"det (May)",#N/A,FALSE,"June";"sum (MAY YTD)",#N/A,FALSE,"June YTD"}</definedName>
    <definedName name="SigAccounts" localSheetId="7">'[58]Sig Cycles_Accts &amp; Processes'!#REF!</definedName>
    <definedName name="SigAccounts" localSheetId="6">'[58]Sig Cycles_Accts &amp; Processes'!#REF!</definedName>
    <definedName name="SigAccounts">'[58]Sig Cycles_Accts &amp; Processes'!#REF!</definedName>
    <definedName name="Significant_Account" localSheetId="7">#REF!</definedName>
    <definedName name="Significant_Account" localSheetId="6">#REF!</definedName>
    <definedName name="Significant_Account">#REF!</definedName>
    <definedName name="Significant_Process" localSheetId="7">#REF!</definedName>
    <definedName name="Significant_Process" localSheetId="6">#REF!</definedName>
    <definedName name="Significant_Process">#REF!</definedName>
    <definedName name="silos">[168]Plan1!$Y$48:$AM$73</definedName>
    <definedName name="Sim" localSheetId="7">#REF!</definedName>
    <definedName name="Sim" localSheetId="6">#REF!</definedName>
    <definedName name="Sim">#REF!</definedName>
    <definedName name="Simone" localSheetId="7">#REF!</definedName>
    <definedName name="Simone" localSheetId="6">#REF!</definedName>
    <definedName name="Simone">#REF!</definedName>
    <definedName name="Simple">{0.1;0;0.382758620689655;0;0;0;0.258620689655172;0;0.258620689655172}</definedName>
    <definedName name="Site">[169]SKU!$Q$2:$Q$11</definedName>
    <definedName name="SIZE">[67]validation!$E$2:$E$13</definedName>
    <definedName name="SKU.brand">[170]Hidden!$F$11</definedName>
    <definedName name="SKU.Cons_Pack">[28]Hidden!$F$11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Tax" localSheetId="7">#REF!</definedName>
    <definedName name="SLTax" localSheetId="6">#REF!</definedName>
    <definedName name="SLTax">#REF!</definedName>
    <definedName name="Slug" localSheetId="7">#REF!</definedName>
    <definedName name="Slug" localSheetId="6">#REF!</definedName>
    <definedName name="Slug">#REF!</definedName>
    <definedName name="SM" localSheetId="7">#REF!</definedName>
    <definedName name="SM" localSheetId="6">#REF!</definedName>
    <definedName name="SM">#REF!</definedName>
    <definedName name="SMC" localSheetId="7">#REF!</definedName>
    <definedName name="SMC" localSheetId="6">#REF!</definedName>
    <definedName name="SMC">#REF!</definedName>
    <definedName name="so" hidden="1">{#N/A,#N/A,FALSE,"지침";#N/A,#N/A,FALSE,"환경분석";#N/A,#N/A,FALSE,"Sheet16"}</definedName>
    <definedName name="so_1" hidden="1">{#N/A,#N/A,FALSE,"지침";#N/A,#N/A,FALSE,"환경분석";#N/A,#N/A,FALSE,"Sheet16"}</definedName>
    <definedName name="so_2" hidden="1">{#N/A,#N/A,FALSE,"지침";#N/A,#N/A,FALSE,"환경분석";#N/A,#N/A,FALSE,"Sheet16"}</definedName>
    <definedName name="so_3" hidden="1">{#N/A,#N/A,FALSE,"지침";#N/A,#N/A,FALSE,"환경분석";#N/A,#N/A,FALSE,"Sheet16"}</definedName>
    <definedName name="so_4" hidden="1">{#N/A,#N/A,FALSE,"지침";#N/A,#N/A,FALSE,"환경분석";#N/A,#N/A,FALSE,"Sheet16"}</definedName>
    <definedName name="Soft" hidden="1">{"det (May)",#N/A,FALSE,"June";"sum (MAY YTD)",#N/A,FALSE,"June YTD"}</definedName>
    <definedName name="Soft_1" hidden="1">{"det (May)",#N/A,FALSE,"June";"sum (MAY YTD)",#N/A,FALSE,"June YTD"}</definedName>
    <definedName name="Soft_2" hidden="1">{"det (May)",#N/A,FALSE,"June";"sum (MAY YTD)",#N/A,FALSE,"June YTD"}</definedName>
    <definedName name="Soft_3" hidden="1">{"det (May)",#N/A,FALSE,"June";"sum (MAY YTD)",#N/A,FALSE,"June YTD"}</definedName>
    <definedName name="Soft_4" hidden="1">{"det (May)",#N/A,FALSE,"June";"sum (MAY YTD)",#N/A,FALSE,"June YTD"}</definedName>
    <definedName name="SoftAuthor" localSheetId="7">#REF!</definedName>
    <definedName name="SoftAuthor" localSheetId="6">#REF!</definedName>
    <definedName name="SoftAuthor">#REF!</definedName>
    <definedName name="SoftComments" localSheetId="7">#REF!</definedName>
    <definedName name="SoftComments" localSheetId="6">#REF!</definedName>
    <definedName name="SoftComments">#REF!</definedName>
    <definedName name="SoftKeyWords" localSheetId="7">#REF!</definedName>
    <definedName name="SoftKeyWords" localSheetId="6">#REF!</definedName>
    <definedName name="SoftKeyWords">#REF!</definedName>
    <definedName name="SoftSubject" localSheetId="7">#REF!</definedName>
    <definedName name="SoftSubject" localSheetId="6">#REF!</definedName>
    <definedName name="SoftSubject">#REF!</definedName>
    <definedName name="SoftTitle" localSheetId="7">#REF!</definedName>
    <definedName name="SoftTitle" localSheetId="6">#REF!</definedName>
    <definedName name="SoftTitle">#REF!</definedName>
    <definedName name="softx" hidden="1">{"det (May)",#N/A,FALSE,"June";"sum (MAY YTD)",#N/A,FALSE,"June YTD"}</definedName>
    <definedName name="softx_1" hidden="1">{"det (May)",#N/A,FALSE,"June";"sum (MAY YTD)",#N/A,FALSE,"June YTD"}</definedName>
    <definedName name="softx_2" hidden="1">{"det (May)",#N/A,FALSE,"June";"sum (MAY YTD)",#N/A,FALSE,"June YTD"}</definedName>
    <definedName name="softx_3" hidden="1">{"det (May)",#N/A,FALSE,"June";"sum (MAY YTD)",#N/A,FALSE,"June YTD"}</definedName>
    <definedName name="softx_4" hidden="1">{"det (May)",#N/A,FALSE,"June";"sum (MAY YTD)",#N/A,FALSE,"June YTD"}</definedName>
    <definedName name="solver_adj" hidden="1">'[170]пр-во'!$X$11</definedName>
    <definedName name="solver_cvg" hidden="1">0.001</definedName>
    <definedName name="solver_cvg_1" hidden="1">0.001</definedName>
    <definedName name="solver_drv" hidden="1">1</definedName>
    <definedName name="solver_est" hidden="1">1</definedName>
    <definedName name="solver_itr" hidden="1">100</definedName>
    <definedName name="solver_itr_1" hidden="1">100</definedName>
    <definedName name="solver_lhs1" hidden="1">'[170]пр-во'!$Z$14</definedName>
    <definedName name="solver_lhs2" hidden="1">'[170]пр-во'!$X$13</definedName>
    <definedName name="solver_lin" hidden="1">2</definedName>
    <definedName name="solver_neg" hidden="1">2</definedName>
    <definedName name="solver_neg_1" hidden="1">2</definedName>
    <definedName name="solver_num" hidden="1">2</definedName>
    <definedName name="solver_num_1" hidden="1">2</definedName>
    <definedName name="solver_nwt" hidden="1">1</definedName>
    <definedName name="solver_opt" hidden="1">'[170]пр-во'!$Y$14</definedName>
    <definedName name="solver_pre" hidden="1">0.000001</definedName>
    <definedName name="solver_rel1" hidden="1">2</definedName>
    <definedName name="solver_rel2" hidden="1">1</definedName>
    <definedName name="solver_rhs1" hidden="1">'[170]пр-во'!$AA$14</definedName>
    <definedName name="solver_rhs2" hidden="1">240000</definedName>
    <definedName name="solver_scl" hidden="1">2</definedName>
    <definedName name="solver_scl_1" hidden="1">2</definedName>
    <definedName name="solver_sho" hidden="1">2</definedName>
    <definedName name="solver_tim" hidden="1">100</definedName>
    <definedName name="solver_tim_1" hidden="1">100</definedName>
    <definedName name="solver_tol" hidden="1">0.05</definedName>
    <definedName name="solver_tol_1" hidden="1">0.05</definedName>
    <definedName name="solver_typ" hidden="1">1</definedName>
    <definedName name="solver_val" hidden="1">900000</definedName>
    <definedName name="solver_val_1" hidden="1">900000</definedName>
    <definedName name="solver11" hidden="1">'[171]пр-во'!$AA$14</definedName>
    <definedName name="sortcol" localSheetId="7">#REF!</definedName>
    <definedName name="sortcol" localSheetId="6">#REF!</definedName>
    <definedName name="sortcol">#REF!</definedName>
    <definedName name="SpendingStartMonth">[31]Project!$B$28</definedName>
    <definedName name="spisok">[80]MACRO!$R$7:$W$12</definedName>
    <definedName name="SPOT_PROG" localSheetId="7">[116]MODELO!$P1,[116]MODELO!#REF!,[116]MODELO!#REF!,[116]MODELO!#REF!,[116]MODELO!#REF!,[116]MODELO!#REF!,[116]MODELO!#REF!</definedName>
    <definedName name="SPOT_PROG" localSheetId="6">[116]MODELO!$P1,[116]MODELO!#REF!,[116]MODELO!#REF!,[116]MODELO!#REF!,[116]MODELO!#REF!,[116]MODELO!#REF!,[116]MODELO!#REF!</definedName>
    <definedName name="SPOT_PROG">[116]MODELO!$P1,[116]MODELO!#REF!,[116]MODELO!#REF!,[116]MODELO!#REF!,[116]MODELO!#REF!,[116]MODELO!#REF!,[116]MODELO!#REF!</definedName>
    <definedName name="SPOT_REAL" localSheetId="7">[116]MODELO!$Q1,[116]MODELO!#REF!,[116]MODELO!#REF!,[116]MODELO!#REF!,[116]MODELO!#REF!,[116]MODELO!#REF!,[116]MODELO!#REF!</definedName>
    <definedName name="SPOT_REAL" localSheetId="6">[116]MODELO!$Q1,[116]MODELO!#REF!,[116]MODELO!#REF!,[116]MODELO!#REF!,[116]MODELO!#REF!,[116]MODELO!#REF!,[116]MODELO!#REF!</definedName>
    <definedName name="SPOT_REAL">[116]MODELO!$Q1,[116]MODELO!#REF!,[116]MODELO!#REF!,[116]MODELO!#REF!,[116]MODELO!#REF!,[116]MODELO!#REF!,[116]MODELO!#REF!</definedName>
    <definedName name="sprays">[114]Materials!$C$63:$C$112</definedName>
    <definedName name="SPWS_WBID">"F802F86D-7BCE-11D3-88CE-008048AF303E"</definedName>
    <definedName name="ss" hidden="1">{"'RR'!$A$2:$E$81"}</definedName>
    <definedName name="ssda" localSheetId="7">#REF!</definedName>
    <definedName name="ssda" localSheetId="6">#REF!</definedName>
    <definedName name="ssda">#REF!</definedName>
    <definedName name="sss" hidden="1">{"'RR'!$A$2:$E$81"}</definedName>
    <definedName name="sss_2" hidden="1">{"'RR'!$A$2:$E$81"}</definedName>
    <definedName name="sss_6" localSheetId="7">[144]_ССЫЛКА!#REF!</definedName>
    <definedName name="sss_6" localSheetId="6">[144]_ССЫЛКА!#REF!</definedName>
    <definedName name="sss_6">[144]_ССЫЛКА!#REF!</definedName>
    <definedName name="ssss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ssss" hidden="1">{#N/A,"Carabeer",FALSE,"Dscto.";#N/A,"Disbracentro",FALSE,"Dscto.";#N/A,"Río Beer",FALSE,"Dscto.";#N/A,"Andes",FALSE,"Dscto."}</definedName>
    <definedName name="staff_costs" localSheetId="7">#REF!</definedName>
    <definedName name="staff_costs" localSheetId="6">#REF!</definedName>
    <definedName name="staff_costs">#REF!</definedName>
    <definedName name="STAGE" localSheetId="7">'[53]Drop down lists'!#REF!</definedName>
    <definedName name="STAGE" localSheetId="6">'[53]Drop down lists'!#REF!</definedName>
    <definedName name="STAGE">'[53]Drop down lists'!#REF!</definedName>
    <definedName name="start_date" localSheetId="7">#REF!</definedName>
    <definedName name="start_date" localSheetId="6">#REF!</definedName>
    <definedName name="start_date">#REF!</definedName>
    <definedName name="start1">[172]!Таблица2[[#Headers],[Рівень1]]</definedName>
    <definedName name="start2">[172]!Таблица3[[#Headers],[Рівень 2]]</definedName>
    <definedName name="StartDate">[63]Даты!$D$5</definedName>
    <definedName name="State">[31]Project!$B$22</definedName>
    <definedName name="STATUS">[55]Lists!$J$2:$J$6</definedName>
    <definedName name="Stavka1" localSheetId="7">#REF!</definedName>
    <definedName name="Stavka1" localSheetId="6">#REF!</definedName>
    <definedName name="Stavka1">#REF!</definedName>
    <definedName name="Stavka1_6" localSheetId="7">#REF!</definedName>
    <definedName name="Stavka1_6" localSheetId="6">#REF!</definedName>
    <definedName name="Stavka1_6">#REF!</definedName>
    <definedName name="stella" hidden="1">{"det (May)",#N/A,FALSE,"June";"sum (MAY YTD)",#N/A,FALSE,"June YTD"}</definedName>
    <definedName name="stella_1" hidden="1">{"det (May)",#N/A,FALSE,"June";"sum (MAY YTD)",#N/A,FALSE,"June YTD"}</definedName>
    <definedName name="stella_2" hidden="1">{"det (May)",#N/A,FALSE,"June";"sum (MAY YTD)",#N/A,FALSE,"June YTD"}</definedName>
    <definedName name="stella_3" hidden="1">{"det (May)",#N/A,FALSE,"June";"sum (MAY YTD)",#N/A,FALSE,"June YTD"}</definedName>
    <definedName name="stella_4" hidden="1">{"det (May)",#N/A,FALSE,"June";"sum (MAY YTD)",#N/A,FALSE,"June YTD"}</definedName>
    <definedName name="stellax" hidden="1">{"det (May)",#N/A,FALSE,"June";"sum (MAY YTD)",#N/A,FALSE,"June YTD"}</definedName>
    <definedName name="stellax_1" hidden="1">{"det (May)",#N/A,FALSE,"June";"sum (MAY YTD)",#N/A,FALSE,"June YTD"}</definedName>
    <definedName name="stellax_2" hidden="1">{"det (May)",#N/A,FALSE,"June";"sum (MAY YTD)",#N/A,FALSE,"June YTD"}</definedName>
    <definedName name="stellax_3" hidden="1">{"det (May)",#N/A,FALSE,"June";"sum (MAY YTD)",#N/A,FALSE,"June YTD"}</definedName>
    <definedName name="stellax_4" hidden="1">{"det (May)",#N/A,FALSE,"June";"sum (MAY YTD)",#N/A,FALSE,"June YTD"}</definedName>
    <definedName name="storage_place" localSheetId="7">#REF!</definedName>
    <definedName name="storage_place" localSheetId="6">#REF!</definedName>
    <definedName name="storage_place">#REF!</definedName>
    <definedName name="Straight_Preferred_1_1" localSheetId="7">#REF!</definedName>
    <definedName name="Straight_Preferred_1_1" localSheetId="6">#REF!</definedName>
    <definedName name="Straight_Preferred_1_1">#REF!</definedName>
    <definedName name="Straight_Preferred_1_2" localSheetId="7">#REF!</definedName>
    <definedName name="Straight_Preferred_1_2" localSheetId="6">#REF!</definedName>
    <definedName name="Straight_Preferred_1_2">#REF!</definedName>
    <definedName name="Straight_Preferred_1_3" localSheetId="7">#REF!</definedName>
    <definedName name="Straight_Preferred_1_3" localSheetId="6">#REF!</definedName>
    <definedName name="Straight_Preferred_1_3">#REF!</definedName>
    <definedName name="Straight_Preferred_1_4" localSheetId="7">#REF!</definedName>
    <definedName name="Straight_Preferred_1_4" localSheetId="6">#REF!</definedName>
    <definedName name="Straight_Preferred_1_4">#REF!</definedName>
    <definedName name="Straight_Preferred_2_1" localSheetId="7">#REF!</definedName>
    <definedName name="Straight_Preferred_2_1" localSheetId="6">#REF!</definedName>
    <definedName name="Straight_Preferred_2_1">#REF!</definedName>
    <definedName name="Straight_Preferred_2_2" localSheetId="7">#REF!</definedName>
    <definedName name="Straight_Preferred_2_2" localSheetId="6">#REF!</definedName>
    <definedName name="Straight_Preferred_2_2">#REF!</definedName>
    <definedName name="Straight_Preferred_2_3" localSheetId="7">#REF!</definedName>
    <definedName name="Straight_Preferred_2_3" localSheetId="6">#REF!</definedName>
    <definedName name="Straight_Preferred_2_3">#REF!</definedName>
    <definedName name="Straight_Preferred_2_4" localSheetId="7">#REF!</definedName>
    <definedName name="Straight_Preferred_2_4" localSheetId="6">#REF!</definedName>
    <definedName name="Straight_Preferred_2_4">#REF!</definedName>
    <definedName name="Straight_Preferred_3_1" localSheetId="7">#REF!</definedName>
    <definedName name="Straight_Preferred_3_1" localSheetId="6">#REF!</definedName>
    <definedName name="Straight_Preferred_3_1">#REF!</definedName>
    <definedName name="Straight_Preferred_3_2" localSheetId="7">#REF!</definedName>
    <definedName name="Straight_Preferred_3_2" localSheetId="6">#REF!</definedName>
    <definedName name="Straight_Preferred_3_2">#REF!</definedName>
    <definedName name="Straight_Preferred_3_3" localSheetId="7">#REF!</definedName>
    <definedName name="Straight_Preferred_3_3" localSheetId="6">#REF!</definedName>
    <definedName name="Straight_Preferred_3_3">#REF!</definedName>
    <definedName name="Straight_Preferred_3_4" localSheetId="7">#REF!</definedName>
    <definedName name="Straight_Preferred_3_4" localSheetId="6">#REF!</definedName>
    <definedName name="Straight_Preferred_3_4">#REF!</definedName>
    <definedName name="Straight_Preferred_4_1" localSheetId="7">#REF!</definedName>
    <definedName name="Straight_Preferred_4_1" localSheetId="6">#REF!</definedName>
    <definedName name="Straight_Preferred_4_1">#REF!</definedName>
    <definedName name="Straight_Preferred_4_2" localSheetId="7">#REF!</definedName>
    <definedName name="Straight_Preferred_4_2" localSheetId="6">#REF!</definedName>
    <definedName name="Straight_Preferred_4_2">#REF!</definedName>
    <definedName name="Straight_Preferred_4_3" localSheetId="7">#REF!</definedName>
    <definedName name="Straight_Preferred_4_3" localSheetId="6">#REF!</definedName>
    <definedName name="Straight_Preferred_4_3">#REF!</definedName>
    <definedName name="Straight_Preferred_4_4" localSheetId="7">#REF!</definedName>
    <definedName name="Straight_Preferred_4_4" localSheetId="6">#REF!</definedName>
    <definedName name="Straight_Preferred_4_4">#REF!</definedName>
    <definedName name="Straight_Preferred_5_1" localSheetId="7">#REF!</definedName>
    <definedName name="Straight_Preferred_5_1" localSheetId="6">#REF!</definedName>
    <definedName name="Straight_Preferred_5_1">#REF!</definedName>
    <definedName name="Straight_Preferred_5_2" localSheetId="7">#REF!</definedName>
    <definedName name="Straight_Preferred_5_2" localSheetId="6">#REF!</definedName>
    <definedName name="Straight_Preferred_5_2">#REF!</definedName>
    <definedName name="Straight_Preferred_5_3" localSheetId="7">#REF!</definedName>
    <definedName name="Straight_Preferred_5_3" localSheetId="6">#REF!</definedName>
    <definedName name="Straight_Preferred_5_3">#REF!</definedName>
    <definedName name="Straight_Preferred_5_4" localSheetId="7">#REF!</definedName>
    <definedName name="Straight_Preferred_5_4" localSheetId="6">#REF!</definedName>
    <definedName name="Straight_Preferred_5_4">#REF!</definedName>
    <definedName name="Straight_Preferred_6_1" localSheetId="7">#REF!</definedName>
    <definedName name="Straight_Preferred_6_1" localSheetId="6">#REF!</definedName>
    <definedName name="Straight_Preferred_6_1">#REF!</definedName>
    <definedName name="Straight_Preferred_6_2" localSheetId="7">#REF!</definedName>
    <definedName name="Straight_Preferred_6_2" localSheetId="6">#REF!</definedName>
    <definedName name="Straight_Preferred_6_2">#REF!</definedName>
    <definedName name="Straight_Preferred_6_3" localSheetId="7">#REF!</definedName>
    <definedName name="Straight_Preferred_6_3" localSheetId="6">#REF!</definedName>
    <definedName name="Straight_Preferred_6_3">#REF!</definedName>
    <definedName name="Straight_Preferred_6_4" localSheetId="7">#REF!</definedName>
    <definedName name="Straight_Preferred_6_4" localSheetId="6">#REF!</definedName>
    <definedName name="Straight_Preferred_6_4">#REF!</definedName>
    <definedName name="stratcasename">[105]Case!$K$21</definedName>
    <definedName name="Stream">[162]Содержание!$B$8:$B$10</definedName>
    <definedName name="SUB" localSheetId="7">[37]LDE!#REF!</definedName>
    <definedName name="SUB" localSheetId="6">[37]LDE!#REF!</definedName>
    <definedName name="SUB">[37]LDE!#REF!</definedName>
    <definedName name="suchii_usd_tod" localSheetId="7">[74]СЭЛТ!#REF!</definedName>
    <definedName name="suchii_usd_tod" localSheetId="6">[74]СЭЛТ!#REF!</definedName>
    <definedName name="suchii_usd_tod">[74]СЭЛТ!#REF!</definedName>
    <definedName name="suchii_usd_tod_6" localSheetId="7">[75]СЭЛТ!#REF!</definedName>
    <definedName name="suchii_usd_tod_6" localSheetId="6">[75]СЭЛТ!#REF!</definedName>
    <definedName name="suchii_usd_tod_6">[75]СЭЛТ!#REF!</definedName>
    <definedName name="SUM_AREA" localSheetId="7">#REF!</definedName>
    <definedName name="SUM_AREA" localSheetId="6">#REF!</definedName>
    <definedName name="SUM_AREA">#REF!</definedName>
    <definedName name="sum_lc" localSheetId="7">#REF!</definedName>
    <definedName name="sum_lc" localSheetId="6">#REF!</definedName>
    <definedName name="sum_lc">#REF!</definedName>
    <definedName name="sum_usd" localSheetId="7">#REF!</definedName>
    <definedName name="sum_usd" localSheetId="6">#REF!</definedName>
    <definedName name="sum_usd">#REF!</definedName>
    <definedName name="summary2" hidden="1">{#N/A,#N/A,FALSE,"Aging Summary";#N/A,#N/A,FALSE,"Ratio Analysis";#N/A,#N/A,FALSE,"Test 120 Day Accts";#N/A,#N/A,FALSE,"Tickmarks"}</definedName>
    <definedName name="Supplemental_filter">[28]Settings!$C$31</definedName>
    <definedName name="SUPPLY">'[53]Drop down lists'!$J$3:$J$5</definedName>
    <definedName name="Supply_Chain_Losses" localSheetId="7">#REF!</definedName>
    <definedName name="Supply_Chain_Losses" localSheetId="6">#REF!</definedName>
    <definedName name="Supply_Chain_Losses">#REF!</definedName>
    <definedName name="Sv_srva" localSheetId="7">#REF!</definedName>
    <definedName name="Sv_srva" localSheetId="6">#REF!</definedName>
    <definedName name="Sv_srva">#REF!</definedName>
    <definedName name="SVETotal" localSheetId="7">#REF!</definedName>
    <definedName name="SVETotal" localSheetId="6">#REF!</definedName>
    <definedName name="SVETotal">#REF!</definedName>
    <definedName name="swap" localSheetId="7">#REF!</definedName>
    <definedName name="swap" localSheetId="6">#REF!</definedName>
    <definedName name="swap">#REF!</definedName>
    <definedName name="Synergies">[69]Assumptions!$B$40:$M$40</definedName>
    <definedName name="sysCountrySaveOnClose" localSheetId="7">[76]SYSTEM!#REF!</definedName>
    <definedName name="sysCountrySaveOnClose" localSheetId="6">[76]SYSTEM!#REF!</definedName>
    <definedName name="sysCountrySaveOnClose">[76]SYSTEM!#REF!</definedName>
    <definedName name="sysIndGrossCapexORII_Country" localSheetId="7">[76]SYSTEM!#REF!</definedName>
    <definedName name="sysIndGrossCapexORII_Country" localSheetId="6">[76]SYSTEM!#REF!</definedName>
    <definedName name="sysIndGrossCapexORII_Country">[76]SYSTEM!#REF!</definedName>
    <definedName name="sysIndGrossCapexORII_Root" localSheetId="7">[76]SYSTEM!#REF!</definedName>
    <definedName name="sysIndGrossCapexORII_Root" localSheetId="6">[76]SYSTEM!#REF!</definedName>
    <definedName name="sysIndGrossCapexORII_Root">[76]SYSTEM!#REF!</definedName>
    <definedName name="sysIndGrossCapexORIIEUR_Country" localSheetId="7">[76]SYSTEM!#REF!</definedName>
    <definedName name="sysIndGrossCapexORIIEUR_Country" localSheetId="6">[76]SYSTEM!#REF!</definedName>
    <definedName name="sysIndGrossCapexORIIEUR_Country">[76]SYSTEM!#REF!</definedName>
    <definedName name="sysIndGrossCapexORIIEUR_Root" localSheetId="7">[76]SYSTEM!#REF!</definedName>
    <definedName name="sysIndGrossCapexORIIEUR_Root" localSheetId="6">[76]SYSTEM!#REF!</definedName>
    <definedName name="sysIndGrossCapexORIIEUR_Root">[76]SYSTEM!#REF!</definedName>
    <definedName name="sysPlantAfterRate" localSheetId="7">[76]SYSTEM!#REF!</definedName>
    <definedName name="sysPlantAfterRate" localSheetId="6">[76]SYSTEM!#REF!</definedName>
    <definedName name="sysPlantAfterRate">[76]SYSTEM!#REF!</definedName>
    <definedName name="sysPlantAverRate" localSheetId="7">[76]SYSTEM!#REF!</definedName>
    <definedName name="sysPlantAverRate" localSheetId="6">[76]SYSTEM!#REF!</definedName>
    <definedName name="sysPlantAverRate">[76]SYSTEM!#REF!</definedName>
    <definedName name="sysPlantBudgRate" localSheetId="7">[76]SYSTEM!#REF!</definedName>
    <definedName name="sysPlantBudgRate" localSheetId="6">[76]SYSTEM!#REF!</definedName>
    <definedName name="sysPlantBudgRate">[76]SYSTEM!#REF!</definedName>
    <definedName name="sysPlantCurrency" localSheetId="7">[76]SYSTEM!#REF!</definedName>
    <definedName name="sysPlantCurrency" localSheetId="6">[76]SYSTEM!#REF!</definedName>
    <definedName name="sysPlantCurrency">[76]SYSTEM!#REF!</definedName>
    <definedName name="sysPlantCyear" localSheetId="7">[76]SYSTEM!#REF!</definedName>
    <definedName name="sysPlantCyear" localSheetId="6">[76]SYSTEM!#REF!</definedName>
    <definedName name="sysPlantCyear">[76]SYSTEM!#REF!</definedName>
    <definedName name="sysPlantLERate" localSheetId="7">[76]SYSTEM!#REF!</definedName>
    <definedName name="sysPlantLERate" localSheetId="6">[76]SYSTEM!#REF!</definedName>
    <definedName name="sysPlantLERate">[76]SYSTEM!#REF!</definedName>
    <definedName name="sysPlantRate1" localSheetId="7">[76]SYSTEM!#REF!</definedName>
    <definedName name="sysPlantRate1" localSheetId="6">[76]SYSTEM!#REF!</definedName>
    <definedName name="sysPlantRate1">[76]SYSTEM!#REF!</definedName>
    <definedName name="sysPlantRate2" localSheetId="7">[76]SYSTEM!#REF!</definedName>
    <definedName name="sysPlantRate2" localSheetId="6">[76]SYSTEM!#REF!</definedName>
    <definedName name="sysPlantRate2">[76]SYSTEM!#REF!</definedName>
    <definedName name="sysPlantRate3" localSheetId="7">[76]SYSTEM!#REF!</definedName>
    <definedName name="sysPlantRate3" localSheetId="6">[76]SYSTEM!#REF!</definedName>
    <definedName name="sysPlantRate3">[76]SYSTEM!#REF!</definedName>
    <definedName name="sysPlantRate4" localSheetId="7">[76]SYSTEM!#REF!</definedName>
    <definedName name="sysPlantRate4" localSheetId="6">[76]SYSTEM!#REF!</definedName>
    <definedName name="sysPlantRate4">[76]SYSTEM!#REF!</definedName>
    <definedName name="sysPlantSoftCode" localSheetId="7">[76]SYSTEM!#REF!</definedName>
    <definedName name="sysPlantSoftCode" localSheetId="6">[76]SYSTEM!#REF!</definedName>
    <definedName name="sysPlantSoftCode">[76]SYSTEM!#REF!</definedName>
    <definedName name="sysPlantSoftVersion" localSheetId="7">[76]SYSTEM!#REF!</definedName>
    <definedName name="sysPlantSoftVersion" localSheetId="6">[76]SYSTEM!#REF!</definedName>
    <definedName name="sysPlantSoftVersion">[76]SYSTEM!#REF!</definedName>
    <definedName name="sysPlantYTDRate" localSheetId="7">[76]SYSTEM!#REF!</definedName>
    <definedName name="sysPlantYTDRate" localSheetId="6">[76]SYSTEM!#REF!</definedName>
    <definedName name="sysPlantYTDRate">[76]SYSTEM!#REF!</definedName>
    <definedName name="t_B99" localSheetId="7">#REF!</definedName>
    <definedName name="t_B99" localSheetId="6">#REF!</definedName>
    <definedName name="t_B99">#REF!</definedName>
    <definedName name="t_B99_6" localSheetId="7">#REF!</definedName>
    <definedName name="t_B99_6" localSheetId="6">#REF!</definedName>
    <definedName name="t_B99_6">#REF!</definedName>
    <definedName name="T_CRIG" localSheetId="7">#REF!</definedName>
    <definedName name="T_CRIG" localSheetId="6">#REF!</definedName>
    <definedName name="T_CRIG">#REF!</definedName>
    <definedName name="T_CRIG_LE" localSheetId="7">#REF!</definedName>
    <definedName name="T_CRIG_LE" localSheetId="6">#REF!</definedName>
    <definedName name="T_CRIG_LE">#REF!</definedName>
    <definedName name="T_CRIG_YTD" localSheetId="7">#REF!</definedName>
    <definedName name="T_CRIG_YTD" localSheetId="6">#REF!</definedName>
    <definedName name="T_CRIG_YTD">#REF!</definedName>
    <definedName name="T_CRIG_ZM" localSheetId="7">#REF!</definedName>
    <definedName name="T_CRIG_ZM" localSheetId="6">#REF!</definedName>
    <definedName name="T_CRIG_ZM">#REF!</definedName>
    <definedName name="T_CRIT" localSheetId="7">#REF!</definedName>
    <definedName name="T_CRIT" localSheetId="6">#REF!</definedName>
    <definedName name="T_CRIT">#REF!</definedName>
    <definedName name="t_GS" localSheetId="7">#REF!</definedName>
    <definedName name="t_GS" localSheetId="6">#REF!</definedName>
    <definedName name="t_GS">#REF!</definedName>
    <definedName name="t_GS_6" localSheetId="7">#REF!</definedName>
    <definedName name="t_GS_6" localSheetId="6">#REF!</definedName>
    <definedName name="t_GS_6">#REF!</definedName>
    <definedName name="t_Klim" localSheetId="7">#REF!</definedName>
    <definedName name="t_Klim" localSheetId="6">#REF!</definedName>
    <definedName name="t_Klim">#REF!</definedName>
    <definedName name="t_Klim_6" localSheetId="7">#REF!</definedName>
    <definedName name="t_Klim_6" localSheetId="6">#REF!</definedName>
    <definedName name="t_Klim_6">#REF!</definedName>
    <definedName name="t_Shisholin" localSheetId="7">#REF!</definedName>
    <definedName name="t_Shisholin" localSheetId="6">#REF!</definedName>
    <definedName name="t_Shisholin">#REF!</definedName>
    <definedName name="t_Shisholin_6" localSheetId="7">#REF!</definedName>
    <definedName name="t_Shisholin_6" localSheetId="6">#REF!</definedName>
    <definedName name="t_Shisholin_6">#REF!</definedName>
    <definedName name="t_Zayonc" localSheetId="7">#REF!</definedName>
    <definedName name="t_Zayonc" localSheetId="6">#REF!</definedName>
    <definedName name="t_Zayonc">#REF!</definedName>
    <definedName name="t_Zayonc_6" localSheetId="7">#REF!</definedName>
    <definedName name="t_Zayonc_6" localSheetId="6">#REF!</definedName>
    <definedName name="t_Zayonc_6">#REF!</definedName>
    <definedName name="TAB" localSheetId="7">#REF!</definedName>
    <definedName name="TAB" localSheetId="6">#REF!</definedName>
    <definedName name="TAB">#REF!</definedName>
    <definedName name="TAB_AREA_RU" localSheetId="7">#REF!</definedName>
    <definedName name="TAB_AREA_RU" localSheetId="6">#REF!</definedName>
    <definedName name="TAB_AREA_RU">#REF!</definedName>
    <definedName name="tabbb" localSheetId="7">#REF!</definedName>
    <definedName name="tabbb" localSheetId="6">#REF!</definedName>
    <definedName name="tabbb">#REF!</definedName>
    <definedName name="Tabela" localSheetId="7">#REF!</definedName>
    <definedName name="Tabela" localSheetId="6">#REF!</definedName>
    <definedName name="Tabela">#REF!</definedName>
    <definedName name="Tabela.Geral">'[173]Set Up'!$A$3:$F$287</definedName>
    <definedName name="tabla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e42b" localSheetId="7">#REF!</definedName>
    <definedName name="table42b" localSheetId="6">#REF!</definedName>
    <definedName name="table42b">#REF!</definedName>
    <definedName name="TallerCenter" localSheetId="7">#REF!</definedName>
    <definedName name="TallerCenter" localSheetId="6">#REF!</definedName>
    <definedName name="TallerCenter">#REF!</definedName>
    <definedName name="TallerKiev" localSheetId="7">#REF!</definedName>
    <definedName name="TallerKiev" localSheetId="6">#REF!</definedName>
    <definedName name="TallerKiev">#REF!</definedName>
    <definedName name="TallerNE" localSheetId="7">#REF!</definedName>
    <definedName name="TallerNE" localSheetId="6">#REF!</definedName>
    <definedName name="TallerNE">#REF!</definedName>
    <definedName name="TallerSE" localSheetId="7">#REF!</definedName>
    <definedName name="TallerSE" localSheetId="6">#REF!</definedName>
    <definedName name="TallerSE">#REF!</definedName>
    <definedName name="TallerSouth" localSheetId="7">#REF!</definedName>
    <definedName name="TallerSouth" localSheetId="6">#REF!</definedName>
    <definedName name="TallerSouth">#REF!</definedName>
    <definedName name="TallerWest" localSheetId="7">#REF!</definedName>
    <definedName name="TallerWest" localSheetId="6">#REF!</definedName>
    <definedName name="TallerWest">#REF!</definedName>
    <definedName name="tanya" hidden="1">{#N/A,#N/A,FALSE,"Aging Summary";#N/A,#N/A,FALSE,"Ratio Analysis";#N/A,#N/A,FALSE,"Test 120 Day Accts";#N/A,#N/A,FALSE,"Tickmarks"}</definedName>
    <definedName name="TARGET" localSheetId="7">#REF!</definedName>
    <definedName name="TARGET" localSheetId="6">#REF!</definedName>
    <definedName name="TARGET">#REF!</definedName>
    <definedName name="target_month" localSheetId="7">#REF!</definedName>
    <definedName name="target_month" localSheetId="6">#REF!</definedName>
    <definedName name="target_month">#REF!</definedName>
    <definedName name="target_ytd" localSheetId="7">#REF!</definedName>
    <definedName name="target_ytd" localSheetId="6">#REF!</definedName>
    <definedName name="target_ytd">#REF!</definedName>
    <definedName name="Tavla_Hatala">[174]Sheet2!$A$4:$E$74</definedName>
    <definedName name="TavlaA">[175]Sheet4!$A$3:$D$33</definedName>
    <definedName name="tax" localSheetId="7">#REF!</definedName>
    <definedName name="tax" localSheetId="6">#REF!</definedName>
    <definedName name="tax">#REF!</definedName>
    <definedName name="Tax_Amortization" localSheetId="7">#REF!</definedName>
    <definedName name="Tax_Amortization" localSheetId="6">#REF!</definedName>
    <definedName name="Tax_Amortization">#REF!</definedName>
    <definedName name="TaxLife">[31]Assets!$U$48</definedName>
    <definedName name="TaxMethod">[31]Assets!$U$49</definedName>
    <definedName name="TaxPropertyClasses">[31]Assets!$BH$14:$BN$14</definedName>
    <definedName name="TaxRate">[31]Project!$B$34</definedName>
    <definedName name="tblAsset">[31]Assets!$A$2:$IM$4</definedName>
    <definedName name="tblAssetTypeDesc">[31]Assets!$D$2:$D$4</definedName>
    <definedName name="tblCashFlow">[31]CashFlows!$K$2:$BF$4</definedName>
    <definedName name="tblCashTypeLookup">[31]CashFlows!$F$3:$I$13</definedName>
    <definedName name="tblCityLookup">[31]Project!$K$4:$Q$121</definedName>
    <definedName name="tblCompanyLookup">[31]Project!$G$4:$H$15</definedName>
    <definedName name="tblDepn">[31]Assets!$HH$14:$IK$42</definedName>
    <definedName name="tblDepnLookup">[31]Assets!$T$65:$Y$98</definedName>
    <definedName name="tblDepnTotals">[31]Assets!$IL$14:$IL$42</definedName>
    <definedName name="tblFacilityLookup">[31]Project!$G$35:$H$37</definedName>
    <definedName name="tblInflationLookup">[31]CashFlows!$F$19:$I$35</definedName>
    <definedName name="tblInv1">[31]Assets!$P$2:$P$4</definedName>
    <definedName name="tblInv2">[31]Assets!$Q$2:$Q$4</definedName>
    <definedName name="tblInv3">[31]Assets!$R$2:$R$4</definedName>
    <definedName name="tblInv4">[31]Assets!$S$2:$S$4</definedName>
    <definedName name="tblLineItems">[31]CashFlows!$P$2:$P$4</definedName>
    <definedName name="tblMACRS">[31]Assets!$BH$15:$BN$36</definedName>
    <definedName name="tblOverride">[31]Project!$A$65:$E$77</definedName>
    <definedName name="tblPrintSpecs">[31]Project!$X$4:$AI$14</definedName>
    <definedName name="tblPropSalesUseTax" localSheetId="7">[31]Project!#REF!</definedName>
    <definedName name="tblPropSalesUseTax" localSheetId="6">[31]Project!#REF!</definedName>
    <definedName name="tblPropSalesUseTax">[31]Project!#REF!</definedName>
    <definedName name="tblRevComponents">[31]Reports!$AG$95:$BM$115</definedName>
    <definedName name="tblSelectedReports">[31]Reports!$M$2:$M$16</definedName>
    <definedName name="tblSEM">[31]Assets!$I$2:$I$4</definedName>
    <definedName name="tblStartYears">[31]Assets!$O$2:$O$4</definedName>
    <definedName name="TDLINE01" localSheetId="7">#REF!</definedName>
    <definedName name="TDLINE01" localSheetId="6">#REF!</definedName>
    <definedName name="TDLINE01">#REF!</definedName>
    <definedName name="TDLINE04" localSheetId="7">#REF!</definedName>
    <definedName name="TDLINE04" localSheetId="6">#REF!</definedName>
    <definedName name="TDLINE04">#REF!</definedName>
    <definedName name="Technology" localSheetId="7">#REF!</definedName>
    <definedName name="Technology" localSheetId="6">#REF!</definedName>
    <definedName name="Technology">#REF!</definedName>
    <definedName name="TEMP">#N/A</definedName>
    <definedName name="Template" localSheetId="7" hidden="1">#REF!</definedName>
    <definedName name="Template" localSheetId="6" hidden="1">#REF!</definedName>
    <definedName name="Template" hidden="1">#REF!</definedName>
    <definedName name="TemplateLine" localSheetId="7">#REF!</definedName>
    <definedName name="TemplateLine" localSheetId="6">#REF!</definedName>
    <definedName name="TemplateLine">#REF!</definedName>
    <definedName name="tertw" hidden="1">{#N/A,#N/A,FALSE,"Aging Summary";#N/A,#N/A,FALSE,"Ratio Analysis";#N/A,#N/A,FALSE,"Test 120 Day Accts";#N/A,#N/A,FALSE,"Tickmarks"}</definedName>
    <definedName name="TEST0" localSheetId="7">'[5]Target Book'!#REF!</definedName>
    <definedName name="TEST0" localSheetId="6">'[5]Target Book'!#REF!</definedName>
    <definedName name="TEST0">'[5]Target Book'!#REF!</definedName>
    <definedName name="TEST1" localSheetId="7">#REF!</definedName>
    <definedName name="TEST1" localSheetId="6">#REF!</definedName>
    <definedName name="TEST1">#REF!</definedName>
    <definedName name="TEST10" localSheetId="7">[176]Лист1!#REF!</definedName>
    <definedName name="TEST10" localSheetId="6">[176]Лист1!#REF!</definedName>
    <definedName name="TEST10">[176]Лист1!#REF!</definedName>
    <definedName name="TEST11" localSheetId="7">[176]Лист1!#REF!</definedName>
    <definedName name="TEST11" localSheetId="6">[176]Лист1!#REF!</definedName>
    <definedName name="TEST11">[176]Лист1!#REF!</definedName>
    <definedName name="TEST12" localSheetId="7">[176]Лист1!#REF!</definedName>
    <definedName name="TEST12" localSheetId="6">[176]Лист1!#REF!</definedName>
    <definedName name="TEST12">[176]Лист1!#REF!</definedName>
    <definedName name="TEST13" localSheetId="7">'[177]перечень ЕО от 01.02.20'!#REF!</definedName>
    <definedName name="TEST13" localSheetId="6">'[177]перечень ЕО от 01.02.20'!#REF!</definedName>
    <definedName name="TEST13">'[177]перечень ЕО от 01.02.20'!#REF!</definedName>
    <definedName name="TEST14" localSheetId="7">[176]Лист1!#REF!</definedName>
    <definedName name="TEST14" localSheetId="6">[176]Лист1!#REF!</definedName>
    <definedName name="TEST14">[176]Лист1!#REF!</definedName>
    <definedName name="TEST2" localSheetId="7">#REF!</definedName>
    <definedName name="TEST2" localSheetId="6">#REF!</definedName>
    <definedName name="TEST2">#REF!</definedName>
    <definedName name="TEST29" localSheetId="7">[176]Лист1!#REF!</definedName>
    <definedName name="TEST29" localSheetId="6">[176]Лист1!#REF!</definedName>
    <definedName name="TEST29">[176]Лист1!#REF!</definedName>
    <definedName name="TEST3" localSheetId="7">#REF!</definedName>
    <definedName name="TEST3" localSheetId="6">#REF!</definedName>
    <definedName name="TEST3">#REF!</definedName>
    <definedName name="TEST33" localSheetId="7">[176]Лист1!#REF!</definedName>
    <definedName name="TEST33" localSheetId="6">[176]Лист1!#REF!</definedName>
    <definedName name="TEST33">[176]Лист1!#REF!</definedName>
    <definedName name="TEST34" localSheetId="7">[176]Лист1!#REF!</definedName>
    <definedName name="TEST34" localSheetId="6">[176]Лист1!#REF!</definedName>
    <definedName name="TEST34">[176]Лист1!#REF!</definedName>
    <definedName name="TEST35" localSheetId="7">[176]Лист1!#REF!</definedName>
    <definedName name="TEST35" localSheetId="6">[176]Лист1!#REF!</definedName>
    <definedName name="TEST35">[176]Лист1!#REF!</definedName>
    <definedName name="TEST36" localSheetId="7">[176]Лист1!#REF!</definedName>
    <definedName name="TEST36" localSheetId="6">[176]Лист1!#REF!</definedName>
    <definedName name="TEST36">[176]Лист1!#REF!</definedName>
    <definedName name="TEST4" localSheetId="7">'[177]перечень ЕО от 01.02.20'!#REF!</definedName>
    <definedName name="TEST4" localSheetId="6">'[177]перечень ЕО от 01.02.20'!#REF!</definedName>
    <definedName name="TEST4">'[177]перечень ЕО от 01.02.20'!#REF!</definedName>
    <definedName name="TEST5" localSheetId="7">'[177]перечень ЕО от 01.02.20'!#REF!</definedName>
    <definedName name="TEST5" localSheetId="6">'[177]перечень ЕО от 01.02.20'!#REF!</definedName>
    <definedName name="TEST5">'[177]перечень ЕО от 01.02.20'!#REF!</definedName>
    <definedName name="TEST6" localSheetId="7">#REF!</definedName>
    <definedName name="TEST6" localSheetId="6">#REF!</definedName>
    <definedName name="TEST6">#REF!</definedName>
    <definedName name="TEST7" localSheetId="7">#REF!</definedName>
    <definedName name="TEST7" localSheetId="6">#REF!</definedName>
    <definedName name="TEST7">#REF!</definedName>
    <definedName name="TEST9" localSheetId="7">[176]Лист1!#REF!</definedName>
    <definedName name="TEST9" localSheetId="6">[176]Лист1!#REF!</definedName>
    <definedName name="TEST9">[176]Лист1!#REF!</definedName>
    <definedName name="TestCell">[31]Project!$B$63</definedName>
    <definedName name="teste" localSheetId="7">#REF!</definedName>
    <definedName name="teste" localSheetId="6">#REF!</definedName>
    <definedName name="teste">#REF!</definedName>
    <definedName name="teste1" localSheetId="7">#REF!</definedName>
    <definedName name="teste1" localSheetId="6">#REF!</definedName>
    <definedName name="teste1">#REF!</definedName>
    <definedName name="teste3" localSheetId="7">#REF!</definedName>
    <definedName name="teste3" localSheetId="6">#REF!</definedName>
    <definedName name="teste3">#REF!</definedName>
    <definedName name="teste4" localSheetId="7">#REF!</definedName>
    <definedName name="teste4" localSheetId="6">#REF!</definedName>
    <definedName name="teste4">#REF!</definedName>
    <definedName name="TESTHKEY" localSheetId="7">#REF!</definedName>
    <definedName name="TESTHKEY" localSheetId="6">#REF!</definedName>
    <definedName name="TESTHKEY">#REF!</definedName>
    <definedName name="TESTKEYS" localSheetId="7">'[5]Target Book'!#REF!</definedName>
    <definedName name="TESTKEYS" localSheetId="6">'[5]Target Book'!#REF!</definedName>
    <definedName name="TESTKEYS">'[5]Target Book'!#REF!</definedName>
    <definedName name="TESTVKEY" localSheetId="7">#REF!</definedName>
    <definedName name="TESTVKEY" localSheetId="6">#REF!</definedName>
    <definedName name="TESTVKEY">#REF!</definedName>
    <definedName name="TextRefCopyRangeCount" hidden="1">8</definedName>
    <definedName name="TGT_NAME_LE" localSheetId="7">#REF!</definedName>
    <definedName name="TGT_NAME_LE" localSheetId="6">#REF!</definedName>
    <definedName name="TGT_NAME_LE">#REF!</definedName>
    <definedName name="TGT_NAME_YTD" localSheetId="7">#REF!</definedName>
    <definedName name="TGT_NAME_YTD" localSheetId="6">#REF!</definedName>
    <definedName name="TGT_NAME_YTD">#REF!</definedName>
    <definedName name="TGT_NAME_ZM" localSheetId="7">#REF!</definedName>
    <definedName name="TGT_NAME_ZM" localSheetId="6">#REF!</definedName>
    <definedName name="TGT_NAME_ZM">#REF!</definedName>
    <definedName name="Thiabendazole" localSheetId="7">[1]Thiabendazole!#REF!</definedName>
    <definedName name="Thiabendazole" localSheetId="6">[1]Thiabendazole!#REF!</definedName>
    <definedName name="Thiabendazole">[1]Thiabendazole!#REF!</definedName>
    <definedName name="Ticker">""</definedName>
    <definedName name="Timeliness" localSheetId="7">#REF!</definedName>
    <definedName name="Timeliness" localSheetId="6">#REF!</definedName>
    <definedName name="Timeliness">#REF!</definedName>
    <definedName name="timeseries">[28]Orientation!$B$6:$C$13</definedName>
    <definedName name="Timing" localSheetId="7">#REF!</definedName>
    <definedName name="Timing" localSheetId="6">#REF!</definedName>
    <definedName name="Timing">#REF!</definedName>
    <definedName name="tip_v" localSheetId="7">[9]Баланс!#REF!</definedName>
    <definedName name="tip_v" localSheetId="6">[9]Баланс!#REF!</definedName>
    <definedName name="tip_v">[9]Баланс!#REF!</definedName>
    <definedName name="title">[103]Title!$C$4</definedName>
    <definedName name="TitlesSubEntries">'[88]Проводки''02'!$A$3,'[88]Проводки''02'!$A$73,'[88]Проводки''02'!$A$93,'[88]Проводки''02'!$A$117,'[88]Проводки''02'!$A$138,'[88]Проводки''02'!$A$159,'[88]Проводки''02'!$A$179,'[88]Проводки''02'!$A$204,'[88]Проводки''02'!$A$231,'[88]Проводки''02'!$A$251,'[88]Проводки''02'!$A$271,'[88]Проводки''02'!$A$291,'[88]Проводки''02'!$A$310,'[88]Проводки''02'!$A$331,'[88]Проводки''02'!$A$351,'[88]Проводки''02'!$A$370</definedName>
    <definedName name="tlfAprt" localSheetId="7">#REF!</definedName>
    <definedName name="tlfAprt" localSheetId="6">#REF!</definedName>
    <definedName name="tlfAprt">#REF!</definedName>
    <definedName name="tlfBank" localSheetId="7">#REF!</definedName>
    <definedName name="tlfBank" localSheetId="6">#REF!</definedName>
    <definedName name="tlfBank">#REF!</definedName>
    <definedName name="tlfCorp" localSheetId="7">#REF!</definedName>
    <definedName name="tlfCorp" localSheetId="6">#REF!</definedName>
    <definedName name="tlfCorp">#REF!</definedName>
    <definedName name="tlfCount" localSheetId="7">#REF!</definedName>
    <definedName name="tlfCount" localSheetId="6">#REF!</definedName>
    <definedName name="tlfCount">#REF!</definedName>
    <definedName name="tlfFIO" localSheetId="7">#REF!</definedName>
    <definedName name="tlfFIO" localSheetId="6">#REF!</definedName>
    <definedName name="tlfFIO">#REF!</definedName>
    <definedName name="tlfHouse" localSheetId="7">#REF!</definedName>
    <definedName name="tlfHouse" localSheetId="6">#REF!</definedName>
    <definedName name="tlfHouse">#REF!</definedName>
    <definedName name="tlfKAprt" localSheetId="7">#REF!</definedName>
    <definedName name="tlfKAprt" localSheetId="6">#REF!</definedName>
    <definedName name="tlfKAprt">#REF!</definedName>
    <definedName name="tlfKBank" localSheetId="7">#REF!</definedName>
    <definedName name="tlfKBank" localSheetId="6">#REF!</definedName>
    <definedName name="tlfKBank">#REF!</definedName>
    <definedName name="tlfKCorp" localSheetId="7">#REF!</definedName>
    <definedName name="tlfKCorp" localSheetId="6">#REF!</definedName>
    <definedName name="tlfKCorp">#REF!</definedName>
    <definedName name="tlfKCount" localSheetId="7">#REF!</definedName>
    <definedName name="tlfKCount" localSheetId="6">#REF!</definedName>
    <definedName name="tlfKCount">#REF!</definedName>
    <definedName name="tlfKFio" localSheetId="7">#REF!</definedName>
    <definedName name="tlfKFio" localSheetId="6">#REF!</definedName>
    <definedName name="tlfKFio">#REF!</definedName>
    <definedName name="tlfKHouse" localSheetId="7">#REF!</definedName>
    <definedName name="tlfKHouse" localSheetId="6">#REF!</definedName>
    <definedName name="tlfKHouse">#REF!</definedName>
    <definedName name="tlfKMonth" localSheetId="7">#REF!</definedName>
    <definedName name="tlfKMonth" localSheetId="6">#REF!</definedName>
    <definedName name="tlfKMonth">#REF!</definedName>
    <definedName name="tlfKStreet" localSheetId="7">#REF!</definedName>
    <definedName name="tlfKStreet" localSheetId="6">#REF!</definedName>
    <definedName name="tlfKStreet">#REF!</definedName>
    <definedName name="tlfKSum" localSheetId="7">#REF!</definedName>
    <definedName name="tlfKSum" localSheetId="6">#REF!</definedName>
    <definedName name="tlfKSum">#REF!</definedName>
    <definedName name="tlfKTarif" localSheetId="7">#REF!</definedName>
    <definedName name="tlfKTarif" localSheetId="6">#REF!</definedName>
    <definedName name="tlfKTarif">#REF!</definedName>
    <definedName name="tlfKTlfNum" localSheetId="7">#REF!</definedName>
    <definedName name="tlfKTlfNum" localSheetId="6">#REF!</definedName>
    <definedName name="tlfKTlfNum">#REF!</definedName>
    <definedName name="tlfKTotal" localSheetId="7">#REF!</definedName>
    <definedName name="tlfKTotal" localSheetId="6">#REF!</definedName>
    <definedName name="tlfKTotal">#REF!</definedName>
    <definedName name="tlfKYear" localSheetId="7">#REF!</definedName>
    <definedName name="tlfKYear" localSheetId="6">#REF!</definedName>
    <definedName name="tlfKYear">#REF!</definedName>
    <definedName name="tlfMonth" localSheetId="7">#REF!</definedName>
    <definedName name="tlfMonth" localSheetId="6">#REF!</definedName>
    <definedName name="tlfMonth">#REF!</definedName>
    <definedName name="tlfStreet" localSheetId="7">#REF!</definedName>
    <definedName name="tlfStreet" localSheetId="6">#REF!</definedName>
    <definedName name="tlfStreet">#REF!</definedName>
    <definedName name="tlfSum" localSheetId="7">#REF!</definedName>
    <definedName name="tlfSum" localSheetId="6">#REF!</definedName>
    <definedName name="tlfSum">#REF!</definedName>
    <definedName name="tlfTarif" localSheetId="7">#REF!</definedName>
    <definedName name="tlfTarif" localSheetId="6">#REF!</definedName>
    <definedName name="tlfTarif">#REF!</definedName>
    <definedName name="tlfTlfNum" localSheetId="7">#REF!</definedName>
    <definedName name="tlfTlfNum" localSheetId="6">#REF!</definedName>
    <definedName name="tlfTlfNum">#REF!</definedName>
    <definedName name="tlfTotal" localSheetId="7">#REF!</definedName>
    <definedName name="tlfTotal" localSheetId="6">#REF!</definedName>
    <definedName name="tlfTotal">#REF!</definedName>
    <definedName name="tlfYear" localSheetId="7">#REF!</definedName>
    <definedName name="tlfYear" localSheetId="6">#REF!</definedName>
    <definedName name="tlfYear">#REF!</definedName>
    <definedName name="TO_BE_SITUATION">[54]Tables!$D$2:$D$4</definedName>
    <definedName name="TolCenter" localSheetId="7">#REF!</definedName>
    <definedName name="TolCenter" localSheetId="6">#REF!</definedName>
    <definedName name="TolCenter">#REF!</definedName>
    <definedName name="TolKiev" localSheetId="7">#REF!</definedName>
    <definedName name="TolKiev" localSheetId="6">#REF!</definedName>
    <definedName name="TolKiev">#REF!</definedName>
    <definedName name="TolNE" localSheetId="7">#REF!</definedName>
    <definedName name="TolNE" localSheetId="6">#REF!</definedName>
    <definedName name="TolNE">#REF!</definedName>
    <definedName name="TolSE" localSheetId="7">#REF!</definedName>
    <definedName name="TolSE" localSheetId="6">#REF!</definedName>
    <definedName name="TolSE">#REF!</definedName>
    <definedName name="TolSouth" localSheetId="7">#REF!</definedName>
    <definedName name="TolSouth" localSheetId="6">#REF!</definedName>
    <definedName name="TolSouth">#REF!</definedName>
    <definedName name="TolWest" localSheetId="7">#REF!</definedName>
    <definedName name="TolWest" localSheetId="6">#REF!</definedName>
    <definedName name="TolWest">#REF!</definedName>
    <definedName name="TOS_AR_AP">OFFSET([178]Списки!$BJ$5,,,[178]Списки!$BI$2)</definedName>
    <definedName name="Totaal_OP" localSheetId="7">#REF!</definedName>
    <definedName name="Totaal_OP" localSheetId="6">#REF!</definedName>
    <definedName name="Totaal_OP">#REF!</definedName>
    <definedName name="Total" localSheetId="7">#REF!</definedName>
    <definedName name="Total" localSheetId="6">#REF!</definedName>
    <definedName name="Total">#REF!</definedName>
    <definedName name="TotalMSG350">[31]IT!$AG$10</definedName>
    <definedName name="tr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TR_05" localSheetId="7">#REF!</definedName>
    <definedName name="TR_05" localSheetId="6">#REF!</definedName>
    <definedName name="TR_05">#REF!</definedName>
    <definedName name="TR_10" localSheetId="7">#REF!</definedName>
    <definedName name="TR_10" localSheetId="6">#REF!</definedName>
    <definedName name="TR_10">#REF!</definedName>
    <definedName name="TR_20" localSheetId="7">#REF!</definedName>
    <definedName name="TR_20" localSheetId="6">#REF!</definedName>
    <definedName name="TR_20">#REF!</definedName>
    <definedName name="trade_pay" localSheetId="7">#REF!</definedName>
    <definedName name="trade_pay" localSheetId="6">#REF!</definedName>
    <definedName name="trade_pay">#REF!</definedName>
    <definedName name="trade_rec" localSheetId="7">#REF!</definedName>
    <definedName name="trade_rec" localSheetId="6">#REF!</definedName>
    <definedName name="trade_rec">#REF!</definedName>
    <definedName name="TRANSF" localSheetId="7">#REF!</definedName>
    <definedName name="TRANSF" localSheetId="6">#REF!</definedName>
    <definedName name="TRANSF">#REF!</definedName>
    <definedName name="Transport" localSheetId="7">#REF!</definedName>
    <definedName name="Transport" localSheetId="6">#REF!</definedName>
    <definedName name="Transport">#REF!</definedName>
    <definedName name="Travel" localSheetId="7">#REF!</definedName>
    <definedName name="Travel" localSheetId="6">#REF!</definedName>
    <definedName name="Travel">#REF!</definedName>
    <definedName name="trdfthgfb" localSheetId="7" hidden="1">#REF!</definedName>
    <definedName name="trdfthgfb" localSheetId="6" hidden="1">#REF!</definedName>
    <definedName name="trdfthgfb" hidden="1">#REF!</definedName>
    <definedName name="Treasury" localSheetId="7">#REF!</definedName>
    <definedName name="Treasury" localSheetId="6">#REF!</definedName>
    <definedName name="Treasury">#REF!</definedName>
    <definedName name="trujsrth" hidden="1">{"'171'!$A$1:$Z$50"}</definedName>
    <definedName name="trurtgf" hidden="1">{#N/A,#N/A,FALSE,"Aging Summary";#N/A,#N/A,FALSE,"Ratio Analysis";#N/A,#N/A,FALSE,"Test 120 Day Accts";#N/A,#N/A,FALSE,"Tickmarks"}</definedName>
    <definedName name="tthtgjhrt" hidden="1">{"det (May)",#N/A,FALSE,"June";"sum (MAY YTD)",#N/A,FALSE,"June YTD"}</definedName>
    <definedName name="ttr" localSheetId="7">#REF!</definedName>
    <definedName name="ttr" localSheetId="6">#REF!</definedName>
    <definedName name="ttr">#REF!</definedName>
    <definedName name="ttttt" hidden="1">{#N/A,#N/A,FALSE,"지침";#N/A,#N/A,FALSE,"환경분석";#N/A,#N/A,FALSE,"Sheet16"}</definedName>
    <definedName name="ttttt_1" hidden="1">{#N/A,#N/A,FALSE,"지침";#N/A,#N/A,FALSE,"환경분석";#N/A,#N/A,FALSE,"Sheet16"}</definedName>
    <definedName name="ttttt_2" hidden="1">{#N/A,#N/A,FALSE,"지침";#N/A,#N/A,FALSE,"환경분석";#N/A,#N/A,FALSE,"Sheet16"}</definedName>
    <definedName name="ttttt_3" hidden="1">{#N/A,#N/A,FALSE,"지침";#N/A,#N/A,FALSE,"환경분석";#N/A,#N/A,FALSE,"Sheet16"}</definedName>
    <definedName name="ttttt_4" hidden="1">{#N/A,#N/A,FALSE,"지침";#N/A,#N/A,FALSE,"환경분석";#N/A,#N/A,FALSE,"Sheet16"}</definedName>
    <definedName name="Tudio">[179]Perda_Lata!$B$3:$S$49</definedName>
    <definedName name="tudo" localSheetId="7">#REF!</definedName>
    <definedName name="tudo" localSheetId="6">#REF!</definedName>
    <definedName name="tudo">#REF!</definedName>
    <definedName name="TUL" localSheetId="7">'[74]Курсы валют ЦБ'!#REF!</definedName>
    <definedName name="TUL" localSheetId="6">'[74]Курсы валют ЦБ'!#REF!</definedName>
    <definedName name="TUL">'[74]Курсы валют ЦБ'!#REF!</definedName>
    <definedName name="TUL_6" localSheetId="7">'[75]Курсы валют ЦБ'!#REF!</definedName>
    <definedName name="TUL_6" localSheetId="6">'[75]Курсы валют ЦБ'!#REF!</definedName>
    <definedName name="TUL_6">'[75]Курсы валют ЦБ'!#REF!</definedName>
    <definedName name="TVDescription">[31]Project!$B$42</definedName>
    <definedName name="tyhreth" localSheetId="7">#REF!</definedName>
    <definedName name="tyhreth" localSheetId="6">#REF!</definedName>
    <definedName name="tyhreth">#REF!</definedName>
    <definedName name="TYPE">OFFSET([55]Lists!$C$2:$C$400,,,COUNTA([55]Lists!$C$2:$C$400),)</definedName>
    <definedName name="type_of_data" localSheetId="7">#REF!</definedName>
    <definedName name="type_of_data" localSheetId="6">#REF!</definedName>
    <definedName name="type_of_data">#REF!</definedName>
    <definedName name="ujk" hidden="1">{"det (May)",#N/A,FALSE,"June";"sum (MAY YTD)",#N/A,FALSE,"June YTD"}</definedName>
    <definedName name="uk" hidden="1">{"det (May)",#N/A,FALSE,"June";"sum (MAY YTD)",#N/A,FALSE,"June YTD"}</definedName>
    <definedName name="UKG" localSheetId="7">'[74]Курсы валют ЦБ'!#REF!</definedName>
    <definedName name="UKG" localSheetId="6">'[74]Курсы валют ЦБ'!#REF!</definedName>
    <definedName name="UKG">'[74]Курсы валют ЦБ'!#REF!</definedName>
    <definedName name="UKG_6" localSheetId="7">'[75]Курсы валют ЦБ'!#REF!</definedName>
    <definedName name="UKG_6" localSheetId="6">'[75]Курсы валют ЦБ'!#REF!</definedName>
    <definedName name="UKG_6">'[75]Курсы валют ЦБ'!#REF!</definedName>
    <definedName name="unal">[178]Adj2002!$2:$2,[178]Adj2002!$65:$65,[178]Adj2002!$120:$121,[178]Adj2002!$132:$133,[178]Adj2002!$178:$178,[178]Adj2002!$186:$186,[178]Adj2002!$203:$203,[178]Adj2002!$211:$211,[178]Adj2002!$242:$242,[178]Adj2002!$263:$263,[178]Adj2002!$294:$294,[178]Adj2002!$308:$308,[178]Adj2002!$312:$312,[178]Adj2002!$322:$323</definedName>
    <definedName name="unal_6">[180]Adj2002!$2:$2,[180]Adj2002!$65:$65,[180]Adj2002!$120:$121,[180]Adj2002!$132:$133,[180]Adj2002!$178:$178,[180]Adj2002!$186:$186,[180]Adj2002!$203:$203,[180]Adj2002!$211:$211,[180]Adj2002!$242:$242,[180]Adj2002!$263:$263,[180]Adj2002!$294:$294,[180]Adj2002!$308:$308,[180]Adj2002!$312:$312,[180]Adj2002!$322:$323</definedName>
    <definedName name="uni">[131]Plan1!$N$6:$N$29</definedName>
    <definedName name="UNID" localSheetId="7">#REF!</definedName>
    <definedName name="UNID" localSheetId="6">#REF!</definedName>
    <definedName name="UNID">#REF!</definedName>
    <definedName name="Unidades" localSheetId="7">#REF!</definedName>
    <definedName name="Unidades" localSheetId="6">#REF!</definedName>
    <definedName name="Unidades">#REF!</definedName>
    <definedName name="UnidadeSACRevenda" localSheetId="7">#REF!</definedName>
    <definedName name="UnidadeSACRevenda" localSheetId="6">#REF!</definedName>
    <definedName name="UnidadeSACRevenda">#REF!</definedName>
    <definedName name="Unit" localSheetId="7">#REF!</definedName>
    <definedName name="Unit" localSheetId="6">#REF!</definedName>
    <definedName name="Unit">#REF!</definedName>
    <definedName name="Unit_1">[46]Parameters!$D$16</definedName>
    <definedName name="Unit_2">[46]Parameters!$E$16</definedName>
    <definedName name="Unit_3">[46]Parameters!$F$16</definedName>
    <definedName name="UNITS">OFFSET([55]Lists!$G$2:$G$200,0,0,COUNTA([55]Lists!$G$2:$G$200),1)</definedName>
    <definedName name="UNITSFG78">OFFSET([50]Lists!$G$2:$G$200,0,0,COUNTA([50]Lists!$G$2:$G$200),1)</definedName>
    <definedName name="UPDATE" localSheetId="7">'[53]Drop down lists'!#REF!</definedName>
    <definedName name="UPDATE" localSheetId="6">'[53]Drop down lists'!#REF!</definedName>
    <definedName name="UPDATE">'[53]Drop down lists'!#REF!</definedName>
    <definedName name="us" localSheetId="7">#REF!</definedName>
    <definedName name="us" localSheetId="6">#REF!</definedName>
    <definedName name="us">#REF!</definedName>
    <definedName name="USAAdjUSYTD">'[180]Data USA Adj US$'!$A$134:$FF$256</definedName>
    <definedName name="USACdnMonth">'[181]Data USA Cdn$'!$A$8:$FF$130</definedName>
    <definedName name="USACdnYTD">'[181]Data USA Cdn$'!$A$134:$FF$256</definedName>
    <definedName name="usage" localSheetId="7">#REF!</definedName>
    <definedName name="usage" localSheetId="6">#REF!</definedName>
    <definedName name="usage">#REF!</definedName>
    <definedName name="USAUSMonth">'[181]Data USA US$'!$A$8:$FF$130</definedName>
    <definedName name="USAUSYTD">'[181]Data USA US$'!$A$134:$FF$256</definedName>
    <definedName name="USD_RUR_RATE" localSheetId="7">#REF!</definedName>
    <definedName name="USD_RUR_RATE" localSheetId="6">#REF!</definedName>
    <definedName name="USD_RUR_RATE">#REF!</definedName>
    <definedName name="USD_SPN" localSheetId="7">[74]СЭЛТ!#REF!</definedName>
    <definedName name="USD_SPN" localSheetId="6">[74]СЭЛТ!#REF!</definedName>
    <definedName name="USD_SPN">[74]СЭЛТ!#REF!</definedName>
    <definedName name="USD_SPN_6" localSheetId="7">[75]СЭЛТ!#REF!</definedName>
    <definedName name="USD_SPN_6" localSheetId="6">[75]СЭЛТ!#REF!</definedName>
    <definedName name="USD_SPN_6">[75]СЭЛТ!#REF!</definedName>
    <definedName name="USD_SPN_A" localSheetId="7">[74]СЭЛТ!#REF!</definedName>
    <definedName name="USD_SPN_A" localSheetId="6">[74]СЭЛТ!#REF!</definedName>
    <definedName name="USD_SPN_A">[74]СЭЛТ!#REF!</definedName>
    <definedName name="USD_SPN_A_6" localSheetId="7">[75]СЭЛТ!#REF!</definedName>
    <definedName name="USD_SPN_A_6" localSheetId="6">[75]СЭЛТ!#REF!</definedName>
    <definedName name="USD_SPN_A_6">[75]СЭЛТ!#REF!</definedName>
    <definedName name="USD_SPN_B" localSheetId="7">[74]СЭЛТ!#REF!</definedName>
    <definedName name="USD_SPN_B" localSheetId="6">[74]СЭЛТ!#REF!</definedName>
    <definedName name="USD_SPN_B">[74]СЭЛТ!#REF!</definedName>
    <definedName name="USD_SPN_B_6" localSheetId="7">[75]СЭЛТ!#REF!</definedName>
    <definedName name="USD_SPN_B_6" localSheetId="6">[75]СЭЛТ!#REF!</definedName>
    <definedName name="USD_SPN_B_6">[75]СЭЛТ!#REF!</definedName>
    <definedName name="USD_SPN_D" localSheetId="7">[74]СЭЛТ!#REF!</definedName>
    <definedName name="USD_SPN_D" localSheetId="6">[74]СЭЛТ!#REF!</definedName>
    <definedName name="USD_SPN_D">[74]СЭЛТ!#REF!</definedName>
    <definedName name="USD_SPN_D_6" localSheetId="7">[75]СЭЛТ!#REF!</definedName>
    <definedName name="USD_SPN_D_6" localSheetId="6">[75]СЭЛТ!#REF!</definedName>
    <definedName name="USD_SPN_D_6">[75]СЭЛТ!#REF!</definedName>
    <definedName name="USD_SPN_T" localSheetId="7">[74]СЭЛТ!#REF!</definedName>
    <definedName name="USD_SPN_T" localSheetId="6">[74]СЭЛТ!#REF!</definedName>
    <definedName name="USD_SPN_T">[74]СЭЛТ!#REF!</definedName>
    <definedName name="USD_SPN_T_6" localSheetId="7">[75]СЭЛТ!#REF!</definedName>
    <definedName name="USD_SPN_T_6" localSheetId="6">[75]СЭЛТ!#REF!</definedName>
    <definedName name="USD_SPN_T_6">[75]СЭЛТ!#REF!</definedName>
    <definedName name="USD_SPN_V" localSheetId="7">[74]СЭЛТ!#REF!</definedName>
    <definedName name="USD_SPN_V" localSheetId="6">[74]СЭЛТ!#REF!</definedName>
    <definedName name="USD_SPN_V">[74]СЭЛТ!#REF!</definedName>
    <definedName name="USD_SPN_V_6" localSheetId="7">[75]СЭЛТ!#REF!</definedName>
    <definedName name="USD_SPN_V_6" localSheetId="6">[75]СЭЛТ!#REF!</definedName>
    <definedName name="USD_SPN_V_6">[75]СЭЛТ!#REF!</definedName>
    <definedName name="USD_SPT" localSheetId="7">[74]СЭЛТ!#REF!</definedName>
    <definedName name="USD_SPT" localSheetId="6">[74]СЭЛТ!#REF!</definedName>
    <definedName name="USD_SPT">[74]СЭЛТ!#REF!</definedName>
    <definedName name="USD_SPT_6" localSheetId="7">[75]СЭЛТ!#REF!</definedName>
    <definedName name="USD_SPT_6" localSheetId="6">[75]СЭЛТ!#REF!</definedName>
    <definedName name="USD_SPT_6">[75]СЭЛТ!#REF!</definedName>
    <definedName name="USD_SPT_A" localSheetId="7">[74]СЭЛТ!#REF!</definedName>
    <definedName name="USD_SPT_A" localSheetId="6">[74]СЭЛТ!#REF!</definedName>
    <definedName name="USD_SPT_A">[74]СЭЛТ!#REF!</definedName>
    <definedName name="USD_SPT_A_6" localSheetId="7">[75]СЭЛТ!#REF!</definedName>
    <definedName name="USD_SPT_A_6" localSheetId="6">[75]СЭЛТ!#REF!</definedName>
    <definedName name="USD_SPT_A_6">[75]СЭЛТ!#REF!</definedName>
    <definedName name="USD_SPT_B" localSheetId="7">[74]СЭЛТ!#REF!</definedName>
    <definedName name="USD_SPT_B" localSheetId="6">[74]СЭЛТ!#REF!</definedName>
    <definedName name="USD_SPT_B">[74]СЭЛТ!#REF!</definedName>
    <definedName name="USD_SPT_B_6" localSheetId="7">[75]СЭЛТ!#REF!</definedName>
    <definedName name="USD_SPT_B_6" localSheetId="6">[75]СЭЛТ!#REF!</definedName>
    <definedName name="USD_SPT_B_6">[75]СЭЛТ!#REF!</definedName>
    <definedName name="USD_SPT_D" localSheetId="7">[74]СЭЛТ!#REF!</definedName>
    <definedName name="USD_SPT_D" localSheetId="6">[74]СЭЛТ!#REF!</definedName>
    <definedName name="USD_SPT_D">[74]СЭЛТ!#REF!</definedName>
    <definedName name="USD_SPT_D_6" localSheetId="7">[75]СЭЛТ!#REF!</definedName>
    <definedName name="USD_SPT_D_6" localSheetId="6">[75]СЭЛТ!#REF!</definedName>
    <definedName name="USD_SPT_D_6">[75]СЭЛТ!#REF!</definedName>
    <definedName name="USD_SPT_T" localSheetId="7">[74]СЭЛТ!#REF!</definedName>
    <definedName name="USD_SPT_T" localSheetId="6">[74]СЭЛТ!#REF!</definedName>
    <definedName name="USD_SPT_T">[74]СЭЛТ!#REF!</definedName>
    <definedName name="USD_SPT_T_6" localSheetId="7">[75]СЭЛТ!#REF!</definedName>
    <definedName name="USD_SPT_T_6" localSheetId="6">[75]СЭЛТ!#REF!</definedName>
    <definedName name="USD_SPT_T_6">[75]СЭЛТ!#REF!</definedName>
    <definedName name="USD_SPT_V" localSheetId="7">[74]СЭЛТ!#REF!</definedName>
    <definedName name="USD_SPT_V" localSheetId="6">[74]СЭЛТ!#REF!</definedName>
    <definedName name="USD_SPT_V">[74]СЭЛТ!#REF!</definedName>
    <definedName name="USD_SPT_V_6" localSheetId="7">[75]СЭЛТ!#REF!</definedName>
    <definedName name="USD_SPT_V_6" localSheetId="6">[75]СЭЛТ!#REF!</definedName>
    <definedName name="USD_SPT_V_6">[75]СЭЛТ!#REF!</definedName>
    <definedName name="USD_TOD_A" localSheetId="7">[74]СЭЛТ!#REF!</definedName>
    <definedName name="USD_TOD_A" localSheetId="6">[74]СЭЛТ!#REF!</definedName>
    <definedName name="USD_TOD_A">[74]СЭЛТ!#REF!</definedName>
    <definedName name="USD_TOD_A_6" localSheetId="7">[75]СЭЛТ!#REF!</definedName>
    <definedName name="USD_TOD_A_6" localSheetId="6">[75]СЭЛТ!#REF!</definedName>
    <definedName name="USD_TOD_A_6">[75]СЭЛТ!#REF!</definedName>
    <definedName name="USD_TOD_B" localSheetId="7">[74]СЭЛТ!#REF!</definedName>
    <definedName name="USD_TOD_B" localSheetId="6">[74]СЭЛТ!#REF!</definedName>
    <definedName name="USD_TOD_B">[74]СЭЛТ!#REF!</definedName>
    <definedName name="USD_TOD_B_6" localSheetId="7">[75]СЭЛТ!#REF!</definedName>
    <definedName name="USD_TOD_B_6" localSheetId="6">[75]СЭЛТ!#REF!</definedName>
    <definedName name="USD_TOD_B_6">[75]СЭЛТ!#REF!</definedName>
    <definedName name="USD_TOD_D" localSheetId="7">[74]СЭЛТ!#REF!</definedName>
    <definedName name="USD_TOD_D" localSheetId="6">[74]СЭЛТ!#REF!</definedName>
    <definedName name="USD_TOD_D">[74]СЭЛТ!#REF!</definedName>
    <definedName name="USD_TOD_D_6" localSheetId="7">[75]СЭЛТ!#REF!</definedName>
    <definedName name="USD_TOD_D_6" localSheetId="6">[75]СЭЛТ!#REF!</definedName>
    <definedName name="USD_TOD_D_6">[75]СЭЛТ!#REF!</definedName>
    <definedName name="USD_TOD_T" localSheetId="7">[74]СЭЛТ!#REF!</definedName>
    <definedName name="USD_TOD_T" localSheetId="6">[74]СЭЛТ!#REF!</definedName>
    <definedName name="USD_TOD_T">[74]СЭЛТ!#REF!</definedName>
    <definedName name="USD_TOD_T_6" localSheetId="7">[75]СЭЛТ!#REF!</definedName>
    <definedName name="USD_TOD_T_6" localSheetId="6">[75]СЭЛТ!#REF!</definedName>
    <definedName name="USD_TOD_T_6">[75]СЭЛТ!#REF!</definedName>
    <definedName name="USD_TOD_V" localSheetId="7">[74]СЭЛТ!#REF!</definedName>
    <definedName name="USD_TOD_V" localSheetId="6">[74]СЭЛТ!#REF!</definedName>
    <definedName name="USD_TOD_V">[74]СЭЛТ!#REF!</definedName>
    <definedName name="USD_TOD_V_6" localSheetId="7">[75]СЭЛТ!#REF!</definedName>
    <definedName name="USD_TOD_V_6" localSheetId="6">[75]СЭЛТ!#REF!</definedName>
    <definedName name="USD_TOD_V_6">[75]СЭЛТ!#REF!</definedName>
    <definedName name="USD_TOM" localSheetId="7">[74]СЭЛТ!#REF!</definedName>
    <definedName name="USD_TOM" localSheetId="6">[74]СЭЛТ!#REF!</definedName>
    <definedName name="USD_TOM">[74]СЭЛТ!#REF!</definedName>
    <definedName name="USD_TOM_6" localSheetId="7">[75]СЭЛТ!#REF!</definedName>
    <definedName name="USD_TOM_6" localSheetId="6">[75]СЭЛТ!#REF!</definedName>
    <definedName name="USD_TOM_6">[75]СЭЛТ!#REF!</definedName>
    <definedName name="USD_TOM_A" localSheetId="7">[74]СЭЛТ!#REF!</definedName>
    <definedName name="USD_TOM_A" localSheetId="6">[74]СЭЛТ!#REF!</definedName>
    <definedName name="USD_TOM_A">[74]СЭЛТ!#REF!</definedName>
    <definedName name="USD_TOM_A_6" localSheetId="7">[75]СЭЛТ!#REF!</definedName>
    <definedName name="USD_TOM_A_6" localSheetId="6">[75]СЭЛТ!#REF!</definedName>
    <definedName name="USD_TOM_A_6">[75]СЭЛТ!#REF!</definedName>
    <definedName name="USD_TOM_B" localSheetId="7">[74]СЭЛТ!#REF!</definedName>
    <definedName name="USD_TOM_B" localSheetId="6">[74]СЭЛТ!#REF!</definedName>
    <definedName name="USD_TOM_B">[74]СЭЛТ!#REF!</definedName>
    <definedName name="USD_TOM_B_6" localSheetId="7">[75]СЭЛТ!#REF!</definedName>
    <definedName name="USD_TOM_B_6" localSheetId="6">[75]СЭЛТ!#REF!</definedName>
    <definedName name="USD_TOM_B_6">[75]СЭЛТ!#REF!</definedName>
    <definedName name="USD_TOM_D" localSheetId="7">[74]СЭЛТ!#REF!</definedName>
    <definedName name="USD_TOM_D" localSheetId="6">[74]СЭЛТ!#REF!</definedName>
    <definedName name="USD_TOM_D">[74]СЭЛТ!#REF!</definedName>
    <definedName name="USD_TOM_D_6" localSheetId="7">[75]СЭЛТ!#REF!</definedName>
    <definedName name="USD_TOM_D_6" localSheetId="6">[75]СЭЛТ!#REF!</definedName>
    <definedName name="USD_TOM_D_6">[75]СЭЛТ!#REF!</definedName>
    <definedName name="USD_TOM_T" localSheetId="7">[74]СЭЛТ!#REF!</definedName>
    <definedName name="USD_TOM_T" localSheetId="6">[74]СЭЛТ!#REF!</definedName>
    <definedName name="USD_TOM_T">[74]СЭЛТ!#REF!</definedName>
    <definedName name="USD_TOM_T_6" localSheetId="7">[75]СЭЛТ!#REF!</definedName>
    <definedName name="USD_TOM_T_6" localSheetId="6">[75]СЭЛТ!#REF!</definedName>
    <definedName name="USD_TOM_T_6">[75]СЭЛТ!#REF!</definedName>
    <definedName name="USD_TOM_V" localSheetId="7">[74]СЭЛТ!#REF!</definedName>
    <definedName name="USD_TOM_V" localSheetId="6">[74]СЭЛТ!#REF!</definedName>
    <definedName name="USD_TOM_V">[74]СЭЛТ!#REF!</definedName>
    <definedName name="USD_TOM_V_6" localSheetId="7">[75]СЭЛТ!#REF!</definedName>
    <definedName name="USD_TOM_V_6" localSheetId="6">[75]СЭЛТ!#REF!</definedName>
    <definedName name="USD_TOM_V_6">[75]СЭЛТ!#REF!</definedName>
    <definedName name="UserAppend" localSheetId="7">#REF!</definedName>
    <definedName name="UserAppend" localSheetId="6">#REF!</definedName>
    <definedName name="UserAppend">#REF!</definedName>
    <definedName name="usi">[131]Plan1!$Q$6:$Q$13</definedName>
    <definedName name="UsrPd" localSheetId="7">#REF!</definedName>
    <definedName name="UsrPd" localSheetId="6">#REF!</definedName>
    <definedName name="UsrPd">#REF!</definedName>
    <definedName name="UsrYr" localSheetId="7">#REF!</definedName>
    <definedName name="UsrYr" localSheetId="6">#REF!</definedName>
    <definedName name="UsrYr">#REF!</definedName>
    <definedName name="Utilities" localSheetId="7">#REF!</definedName>
    <definedName name="Utilities" localSheetId="6">#REF!</definedName>
    <definedName name="Utilities">#REF!</definedName>
    <definedName name="uuu" hidden="1">'[171]пр-во'!$Y$14</definedName>
    <definedName name="uuuu">#N/A</definedName>
    <definedName name="uva">[131]Plan1!$S$6:$S$7</definedName>
    <definedName name="uykl" hidden="1">{"det (May)",#N/A,FALSE,"June";"sum (MAY YTD)",#N/A,FALSE,"June YTD"}</definedName>
    <definedName name="v" localSheetId="7">#REF!</definedName>
    <definedName name="v" localSheetId="6">#REF!</definedName>
    <definedName name="v">#REF!</definedName>
    <definedName name="vagner99">'[36]Unidades SAC-REVENDA'!$A$5:$A$6</definedName>
    <definedName name="Val_OptClick">#N/A</definedName>
    <definedName name="ValidFormats">[28]Delivery!$AA$4:$AA$10</definedName>
    <definedName name="Validity" localSheetId="7">#REF!</definedName>
    <definedName name="Validity" localSheetId="6">#REF!</definedName>
    <definedName name="Validity">#REF!</definedName>
    <definedName name="valor" localSheetId="7">#REF!</definedName>
    <definedName name="valor" localSheetId="6">#REF!</definedName>
    <definedName name="valor">#REF!</definedName>
    <definedName name="Valor_1" localSheetId="7">#REF!</definedName>
    <definedName name="Valor_1" localSheetId="6">#REF!</definedName>
    <definedName name="Valor_1">#REF!</definedName>
    <definedName name="Valor_10" localSheetId="7">#REF!</definedName>
    <definedName name="Valor_10" localSheetId="6">#REF!</definedName>
    <definedName name="Valor_10">#REF!</definedName>
    <definedName name="Valor_11" localSheetId="7">#REF!</definedName>
    <definedName name="Valor_11" localSheetId="6">#REF!</definedName>
    <definedName name="Valor_11">#REF!</definedName>
    <definedName name="Valor_12" localSheetId="7">#REF!</definedName>
    <definedName name="Valor_12" localSheetId="6">#REF!</definedName>
    <definedName name="Valor_12">#REF!</definedName>
    <definedName name="Valor_2" localSheetId="7">#REF!</definedName>
    <definedName name="Valor_2" localSheetId="6">#REF!</definedName>
    <definedName name="Valor_2">#REF!</definedName>
    <definedName name="Valor_3" localSheetId="7">#REF!</definedName>
    <definedName name="Valor_3" localSheetId="6">#REF!</definedName>
    <definedName name="Valor_3">#REF!</definedName>
    <definedName name="Valor_4" localSheetId="7">#REF!</definedName>
    <definedName name="Valor_4" localSheetId="6">#REF!</definedName>
    <definedName name="Valor_4">#REF!</definedName>
    <definedName name="Valor_5" localSheetId="7">#REF!</definedName>
    <definedName name="Valor_5" localSheetId="6">#REF!</definedName>
    <definedName name="Valor_5">#REF!</definedName>
    <definedName name="Valor_6" localSheetId="7">#REF!</definedName>
    <definedName name="Valor_6" localSheetId="6">#REF!</definedName>
    <definedName name="Valor_6">#REF!</definedName>
    <definedName name="Valor_7" localSheetId="7">#REF!</definedName>
    <definedName name="Valor_7" localSheetId="6">#REF!</definedName>
    <definedName name="Valor_7">#REF!</definedName>
    <definedName name="Valor_8" localSheetId="7">#REF!</definedName>
    <definedName name="Valor_8" localSheetId="6">#REF!</definedName>
    <definedName name="Valor_8">#REF!</definedName>
    <definedName name="Valor_9" localSheetId="7">#REF!</definedName>
    <definedName name="Valor_9" localSheetId="6">#REF!</definedName>
    <definedName name="Valor_9">#REF!</definedName>
    <definedName name="Valor_Frete_1" localSheetId="7">#REF!</definedName>
    <definedName name="Valor_Frete_1" localSheetId="6">#REF!</definedName>
    <definedName name="Valor_Frete_1">#REF!</definedName>
    <definedName name="Valor_Frete_10" localSheetId="7">#REF!</definedName>
    <definedName name="Valor_Frete_10" localSheetId="6">#REF!</definedName>
    <definedName name="Valor_Frete_10">#REF!</definedName>
    <definedName name="Valor_Frete_11" localSheetId="7">#REF!</definedName>
    <definedName name="Valor_Frete_11" localSheetId="6">#REF!</definedName>
    <definedName name="Valor_Frete_11">#REF!</definedName>
    <definedName name="Valor_Frete_12" localSheetId="7">#REF!</definedName>
    <definedName name="Valor_Frete_12" localSheetId="6">#REF!</definedName>
    <definedName name="Valor_Frete_12">#REF!</definedName>
    <definedName name="Valor_Frete_2" localSheetId="7">#REF!</definedName>
    <definedName name="Valor_Frete_2" localSheetId="6">#REF!</definedName>
    <definedName name="Valor_Frete_2">#REF!</definedName>
    <definedName name="Valor_Frete_3" localSheetId="7">#REF!</definedName>
    <definedName name="Valor_Frete_3" localSheetId="6">#REF!</definedName>
    <definedName name="Valor_Frete_3">#REF!</definedName>
    <definedName name="Valor_Frete_4" localSheetId="7">#REF!</definedName>
    <definedName name="Valor_Frete_4" localSheetId="6">#REF!</definedName>
    <definedName name="Valor_Frete_4">#REF!</definedName>
    <definedName name="Valor_Frete_5" localSheetId="7">#REF!</definedName>
    <definedName name="Valor_Frete_5" localSheetId="6">#REF!</definedName>
    <definedName name="Valor_Frete_5">#REF!</definedName>
    <definedName name="Valor_Frete_6" localSheetId="7">#REF!</definedName>
    <definedName name="Valor_Frete_6" localSheetId="6">#REF!</definedName>
    <definedName name="Valor_Frete_6">#REF!</definedName>
    <definedName name="Valor_Frete_7" localSheetId="7">#REF!</definedName>
    <definedName name="Valor_Frete_7" localSheetId="6">#REF!</definedName>
    <definedName name="Valor_Frete_7">#REF!</definedName>
    <definedName name="Valor_Frete_8" localSheetId="7">#REF!</definedName>
    <definedName name="Valor_Frete_8" localSheetId="6">#REF!</definedName>
    <definedName name="Valor_Frete_8">#REF!</definedName>
    <definedName name="Valor_Frete_9" localSheetId="7">#REF!</definedName>
    <definedName name="Valor_Frete_9" localSheetId="6">#REF!</definedName>
    <definedName name="Valor_Frete_9">#REF!</definedName>
    <definedName name="Valor_US_1" localSheetId="7">#REF!</definedName>
    <definedName name="Valor_US_1" localSheetId="6">#REF!</definedName>
    <definedName name="Valor_US_1">#REF!</definedName>
    <definedName name="Valor_US_10" localSheetId="7">#REF!</definedName>
    <definedName name="Valor_US_10" localSheetId="6">#REF!</definedName>
    <definedName name="Valor_US_10">#REF!</definedName>
    <definedName name="Valor_US_11" localSheetId="7">#REF!</definedName>
    <definedName name="Valor_US_11" localSheetId="6">#REF!</definedName>
    <definedName name="Valor_US_11">#REF!</definedName>
    <definedName name="Valor_US_12" localSheetId="7">#REF!</definedName>
    <definedName name="Valor_US_12" localSheetId="6">#REF!</definedName>
    <definedName name="Valor_US_12">#REF!</definedName>
    <definedName name="Valor_US_2" localSheetId="7">#REF!</definedName>
    <definedName name="Valor_US_2" localSheetId="6">#REF!</definedName>
    <definedName name="Valor_US_2">#REF!</definedName>
    <definedName name="Valor_US_3" localSheetId="7">#REF!</definedName>
    <definedName name="Valor_US_3" localSheetId="6">#REF!</definedName>
    <definedName name="Valor_US_3">#REF!</definedName>
    <definedName name="Valor_US_4" localSheetId="7">#REF!</definedName>
    <definedName name="Valor_US_4" localSheetId="6">#REF!</definedName>
    <definedName name="Valor_US_4">#REF!</definedName>
    <definedName name="Valor_US_5" localSheetId="7">#REF!</definedName>
    <definedName name="Valor_US_5" localSheetId="6">#REF!</definedName>
    <definedName name="Valor_US_5">#REF!</definedName>
    <definedName name="Valor_US_6" localSheetId="7">#REF!</definedName>
    <definedName name="Valor_US_6" localSheetId="6">#REF!</definedName>
    <definedName name="Valor_US_6">#REF!</definedName>
    <definedName name="Valor_US_7" localSheetId="7">#REF!</definedName>
    <definedName name="Valor_US_7" localSheetId="6">#REF!</definedName>
    <definedName name="Valor_US_7">#REF!</definedName>
    <definedName name="Valor_US_8" localSheetId="7">#REF!</definedName>
    <definedName name="Valor_US_8" localSheetId="6">#REF!</definedName>
    <definedName name="Valor_US_8">#REF!</definedName>
    <definedName name="Valor_US_9" localSheetId="7">#REF!</definedName>
    <definedName name="Valor_US_9" localSheetId="6">#REF!</definedName>
    <definedName name="Valor_US_9">#REF!</definedName>
    <definedName name="Valuation" localSheetId="7">#REF!</definedName>
    <definedName name="Valuation" localSheetId="6">#REF!</definedName>
    <definedName name="Valuation">#REF!</definedName>
    <definedName name="ValuationSummary" localSheetId="7">#REF!</definedName>
    <definedName name="ValuationSummary" localSheetId="6">#REF!</definedName>
    <definedName name="ValuationSummary">#REF!</definedName>
    <definedName name="ValuationYear" localSheetId="7">#REF!</definedName>
    <definedName name="ValuationYear" localSheetId="6">#REF!</definedName>
    <definedName name="ValuationYear">#REF!</definedName>
    <definedName name="VALUE_TXT02" localSheetId="7">#REF!</definedName>
    <definedName name="VALUE_TXT02" localSheetId="6">#REF!</definedName>
    <definedName name="VALUE_TXT02">#REF!</definedName>
    <definedName name="VALUE_TXT03" localSheetId="7">#REF!</definedName>
    <definedName name="VALUE_TXT03" localSheetId="6">#REF!</definedName>
    <definedName name="VALUE_TXT03">#REF!</definedName>
    <definedName name="VALUE_TXT04" localSheetId="7">#REF!</definedName>
    <definedName name="VALUE_TXT04" localSheetId="6">#REF!</definedName>
    <definedName name="VALUE_TXT04">#REF!</definedName>
    <definedName name="valuevx">42.314159</definedName>
    <definedName name="VarDossier" localSheetId="7">#REF!</definedName>
    <definedName name="VarDossier" localSheetId="6">#REF!</definedName>
    <definedName name="VarDossier">#REF!</definedName>
    <definedName name="VARI" hidden="1">{#N/A,#N/A,FALSE,"지침";#N/A,#N/A,FALSE,"환경분석";#N/A,#N/A,FALSE,"Sheet16"}</definedName>
    <definedName name="VARI_1" hidden="1">{#N/A,#N/A,FALSE,"지침";#N/A,#N/A,FALSE,"환경분석";#N/A,#N/A,FALSE,"Sheet16"}</definedName>
    <definedName name="VARI_2" hidden="1">{#N/A,#N/A,FALSE,"지침";#N/A,#N/A,FALSE,"환경분석";#N/A,#N/A,FALSE,"Sheet16"}</definedName>
    <definedName name="VARI_3" hidden="1">{#N/A,#N/A,FALSE,"지침";#N/A,#N/A,FALSE,"환경분석";#N/A,#N/A,FALSE,"Sheet16"}</definedName>
    <definedName name="VARI_4" hidden="1">{#N/A,#N/A,FALSE,"지침";#N/A,#N/A,FALSE,"환경분석";#N/A,#N/A,FALSE,"Sheet16"}</definedName>
    <definedName name="VARIA" hidden="1">{#N/A,#N/A,FALSE,"지침";#N/A,#N/A,FALSE,"환경분석";#N/A,#N/A,FALSE,"Sheet16"}</definedName>
    <definedName name="VARIA_1" hidden="1">{#N/A,#N/A,FALSE,"지침";#N/A,#N/A,FALSE,"환경분석";#N/A,#N/A,FALSE,"Sheet16"}</definedName>
    <definedName name="VARIA_2" hidden="1">{#N/A,#N/A,FALSE,"지침";#N/A,#N/A,FALSE,"환경분석";#N/A,#N/A,FALSE,"Sheet16"}</definedName>
    <definedName name="VARIA_3" hidden="1">{#N/A,#N/A,FALSE,"지침";#N/A,#N/A,FALSE,"환경분석";#N/A,#N/A,FALSE,"Sheet16"}</definedName>
    <definedName name="VARIA_4" hidden="1">{#N/A,#N/A,FALSE,"지침";#N/A,#N/A,FALSE,"환경분석";#N/A,#N/A,FALSE,"Sheet16"}</definedName>
    <definedName name="VARIABLES">[41]Vieja!$R$4:$AF$60</definedName>
    <definedName name="VARIANT_CODE" localSheetId="7">#REF!</definedName>
    <definedName name="VARIANT_CODE" localSheetId="6">#REF!</definedName>
    <definedName name="VARIANT_CODE">#REF!</definedName>
    <definedName name="VARIANT_TEXT" localSheetId="7">#REF!</definedName>
    <definedName name="VARIANT_TEXT" localSheetId="6">#REF!</definedName>
    <definedName name="VARIANT_TEXT">#REF!</definedName>
    <definedName name="varlvh">[182]capex!$A$1:$H$49</definedName>
    <definedName name="VarManager" localSheetId="7">#REF!</definedName>
    <definedName name="VarManager" localSheetId="6">#REF!</definedName>
    <definedName name="VarManager">#REF!</definedName>
    <definedName name="VarRevisionDate" localSheetId="7">#REF!</definedName>
    <definedName name="VarRevisionDate" localSheetId="6">#REF!</definedName>
    <definedName name="VarRevisionDate">#REF!</definedName>
    <definedName name="VarRevisionNumber" localSheetId="7">#REF!</definedName>
    <definedName name="VarRevisionNumber" localSheetId="6">#REF!</definedName>
    <definedName name="VarRevisionNumber">#REF!</definedName>
    <definedName name="VAT_10">[145]Prices!$D$48</definedName>
    <definedName name="VAT_20">[145]Prices!$D$49</definedName>
    <definedName name="VAT_rates">[63]Списки!$O$4:$O$7</definedName>
    <definedName name="Vazio">[56]Empresas!$V$1:$V$2</definedName>
    <definedName name="VBC" localSheetId="7">#REF!</definedName>
    <definedName name="VBC" localSheetId="6">#REF!</definedName>
    <definedName name="VBC">#REF!</definedName>
    <definedName name="vbn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vbn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vbn_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vbn_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vbn_4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VendorId" localSheetId="7">#REF!</definedName>
    <definedName name="VendorId" localSheetId="6">#REF!</definedName>
    <definedName name="VendorId">#REF!</definedName>
    <definedName name="VersieNr">[93]StartSheet!$I$5</definedName>
    <definedName name="Version">[162]Титул!$D$4</definedName>
    <definedName name="VERSION_CODE" localSheetId="7">#REF!</definedName>
    <definedName name="VERSION_CODE" localSheetId="6">#REF!</definedName>
    <definedName name="VERSION_CODE">#REF!</definedName>
    <definedName name="Version_OP" localSheetId="7">#REF!</definedName>
    <definedName name="Version_OP" localSheetId="6">#REF!</definedName>
    <definedName name="Version_OP">#REF!</definedName>
    <definedName name="VERSION_TEXT" localSheetId="7">#REF!</definedName>
    <definedName name="VERSION_TEXT" localSheetId="6">#REF!</definedName>
    <definedName name="VERSION_TEXT">#REF!</definedName>
    <definedName name="VIC">{0.1;0;0.45;0;0;0;0;0;0.45}</definedName>
    <definedName name="Vidro" localSheetId="7">#REF!</definedName>
    <definedName name="Vidro" localSheetId="6">#REF!</definedName>
    <definedName name="Vidro">#REF!</definedName>
    <definedName name="vk">{0.1;0;0.45;0;0;0;0;0;0.45}</definedName>
    <definedName name="vol_meta_ano_lata_total">[179]Perda_Lata!$Q$10</definedName>
    <definedName name="VolMeta" localSheetId="7">#REF!</definedName>
    <definedName name="VolMeta" localSheetId="6">#REF!</definedName>
    <definedName name="VolMeta">#REF!</definedName>
    <definedName name="VolReal" localSheetId="7">#REF!</definedName>
    <definedName name="VolReal" localSheetId="6">#REF!</definedName>
    <definedName name="VolReal">#REF!</definedName>
    <definedName name="Volta" localSheetId="2">[183]!Volta</definedName>
    <definedName name="Volta" localSheetId="7">[183]!Volta</definedName>
    <definedName name="Volta" localSheetId="6">[183]!Volta</definedName>
    <definedName name="Volta">[183]!Volta</definedName>
    <definedName name="VOLUMEN.NAC" localSheetId="7">#REF!,#REF!</definedName>
    <definedName name="VOLUMEN.NAC" localSheetId="6">#REF!,#REF!</definedName>
    <definedName name="VOLUMEN.NAC">#REF!,#REF!</definedName>
    <definedName name="VOLUMENES">[41]Vieja!$R$64:$AF$110</definedName>
    <definedName name="VRes">[31]Project!$B$11</definedName>
    <definedName name="VV_2" localSheetId="7" hidden="1">'[64]Share Price 2002'!#REF!</definedName>
    <definedName name="VV_2" localSheetId="6" hidden="1">'[64]Share Price 2002'!#REF!</definedName>
    <definedName name="VV_2" hidden="1">'[64]Share Price 2002'!#REF!</definedName>
    <definedName name="vvv" localSheetId="7" hidden="1">'[64]Share Price 2002'!#REF!</definedName>
    <definedName name="vvv" localSheetId="5" hidden="1">'[64]Share Price 2002'!#REF!</definedName>
    <definedName name="vvv" localSheetId="6" hidden="1">'[64]Share Price 2002'!#REF!</definedName>
    <definedName name="vvv" hidden="1">'[64]Share Price 2002'!#REF!</definedName>
    <definedName name="VVVVV">#N/A</definedName>
    <definedName name="VпроизвМасла">[184]БАЗА!$E$7</definedName>
    <definedName name="w">#N/A</definedName>
    <definedName name="WACC" localSheetId="7">'[185]SIL Russia'!#REF!</definedName>
    <definedName name="WACC" localSheetId="6">'[185]SIL Russia'!#REF!</definedName>
    <definedName name="WACC">'[185]SIL Russia'!#REF!</definedName>
    <definedName name="we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wee">{0.1;0;0.382758620689655;0;0;0;0.258620689655172;0;0.258620689655172}</definedName>
    <definedName name="WeightedPropTaxRate1">[31]Assets!$F$5</definedName>
    <definedName name="WeightedPropTaxRate2">[31]Assets!$F$6</definedName>
    <definedName name="wer" hidden="1">{#N/A,#N/A,FALSE,"지침";#N/A,#N/A,FALSE,"환경분석";#N/A,#N/A,FALSE,"Sheet16"}</definedName>
    <definedName name="werftdsfgdfg" hidden="1">{"det (May)",#N/A,FALSE,"June";"sum (MAY YTD)",#N/A,FALSE,"June YTD"}</definedName>
    <definedName name="werftdsfgdfg_1" hidden="1">{"det (May)",#N/A,FALSE,"June";"sum (MAY YTD)",#N/A,FALSE,"June YTD"}</definedName>
    <definedName name="werftdsfgdfg_2" hidden="1">{"det (May)",#N/A,FALSE,"June";"sum (MAY YTD)",#N/A,FALSE,"June YTD"}</definedName>
    <definedName name="werftdsfgdfg_3" hidden="1">{"det (May)",#N/A,FALSE,"June";"sum (MAY YTD)",#N/A,FALSE,"June YTD"}</definedName>
    <definedName name="werftdsfgdfg_4" hidden="1">{"det (May)",#N/A,FALSE,"June";"sum (MAY YTD)",#N/A,FALSE,"June YTD"}</definedName>
    <definedName name="wewf" localSheetId="7">#REF!</definedName>
    <definedName name="wewf" localSheetId="6">#REF!</definedName>
    <definedName name="wewf">#REF!</definedName>
    <definedName name="wgyerhy" hidden="1">{#N/A,#N/A,FALSE,"지침";#N/A,#N/A,FALSE,"환경분석";#N/A,#N/A,FALSE,"Sheet16"}</definedName>
    <definedName name="wgyerhy_1" hidden="1">{#N/A,#N/A,FALSE,"지침";#N/A,#N/A,FALSE,"환경분석";#N/A,#N/A,FALSE,"Sheet16"}</definedName>
    <definedName name="wgyerhy_2" hidden="1">{#N/A,#N/A,FALSE,"지침";#N/A,#N/A,FALSE,"환경분석";#N/A,#N/A,FALSE,"Sheet16"}</definedName>
    <definedName name="wgyerhy_3" hidden="1">{#N/A,#N/A,FALSE,"지침";#N/A,#N/A,FALSE,"환경분석";#N/A,#N/A,FALSE,"Sheet16"}</definedName>
    <definedName name="wgyerhy_4" hidden="1">{#N/A,#N/A,FALSE,"지침";#N/A,#N/A,FALSE,"환경분석";#N/A,#N/A,FALSE,"Sheet16"}</definedName>
    <definedName name="WHSEMHR01" localSheetId="7">#REF!</definedName>
    <definedName name="WHSEMHR01" localSheetId="6">#REF!</definedName>
    <definedName name="WHSEMHR01">#REF!</definedName>
    <definedName name="WHSEMHRLE" localSheetId="7">#REF!</definedName>
    <definedName name="WHSEMHRLE" localSheetId="6">#REF!</definedName>
    <definedName name="WHSEMHRLE">#REF!</definedName>
    <definedName name="WHSEVOL01" localSheetId="7">#REF!</definedName>
    <definedName name="WHSEVOL01" localSheetId="6">#REF!</definedName>
    <definedName name="WHSEVOL01">#REF!</definedName>
    <definedName name="WHSEVOLLE" localSheetId="7">#REF!</definedName>
    <definedName name="WHSEVOLLE" localSheetId="6">#REF!</definedName>
    <definedName name="WHSEVOLLE">#REF!</definedName>
    <definedName name="WiP" localSheetId="7">#REF!</definedName>
    <definedName name="WiP" localSheetId="6">#REF!</definedName>
    <definedName name="WiP">#REF!</definedName>
    <definedName name="WIPMargin" localSheetId="7">#REF!</definedName>
    <definedName name="WIPMargin" localSheetId="6">#REF!</definedName>
    <definedName name="WIPMargin">#REF!</definedName>
    <definedName name="wrg.aug" hidden="1">{"det (May)",#N/A,FALSE,"June";"sum (MAY YTD)",#N/A,FALSE,"June YTD"}</definedName>
    <definedName name="wrg.aug_1" hidden="1">{"det (May)",#N/A,FALSE,"June";"sum (MAY YTD)",#N/A,FALSE,"June YTD"}</definedName>
    <definedName name="wrg.aug_2" hidden="1">{"det (May)",#N/A,FALSE,"June";"sum (MAY YTD)",#N/A,FALSE,"June YTD"}</definedName>
    <definedName name="wrg.aug_3" hidden="1">{"det (May)",#N/A,FALSE,"June";"sum (MAY YTD)",#N/A,FALSE,"June YTD"}</definedName>
    <definedName name="wrg.aug_4" hidden="1">{"det (May)",#N/A,FALSE,"June";"sum (MAY YTD)",#N/A,FALSE,"June YTD"}</definedName>
    <definedName name="wrn" hidden="1">{"glc1",#N/A,FALSE,"GLC";"glc2",#N/A,FALSE,"GLC";"glc3",#N/A,FALSE,"GLC";"glc4",#N/A,FALSE,"GLC";"glc5",#N/A,FALSE,"GLC"}</definedName>
    <definedName name="wrn.1." hidden="1">{#N/A,#N/A,FALSE,"Расчет вспомогательных"}</definedName>
    <definedName name="wrn.1._1" hidden="1">{#N/A,#N/A,FALSE,"Расчет вспомогательных"}</definedName>
    <definedName name="wrn.1._2" hidden="1">{#N/A,#N/A,FALSE,"Расчет вспомогательных"}</definedName>
    <definedName name="wrn.1._3" hidden="1">{#N/A,#N/A,FALSE,"Расчет вспомогательных"}</definedName>
    <definedName name="wrn.1._4" hidden="1">{#N/A,#N/A,FALSE,"Расчет вспомогательных"}</definedName>
    <definedName name="wrn.10._.Per._.Cent._.Success." hidden="1">{#N/A,"10% Success",FALSE,"Sales Forecast";#N/A,#N/A,FALSE,"Sheet2"}</definedName>
    <definedName name="wrn.100._.Per._.Cent._.Success." hidden="1">{#N/A,"100% Success",TRUE,"Sales Forecast";#N/A,#N/A,TRUE,"Sheet2"}</definedName>
    <definedName name="wrn.30._.Per._.Cent." hidden="1">{#N/A,"30% Success",TRUE,"Sales Forecast";#N/A,#N/A,TRUE,"Sheet2"}</definedName>
    <definedName name="wrn.70._.Per._.Cent._.Success." hidden="1">{#N/A,"70% Success",FALSE,"Sales Forecast";#N/A,#N/A,FALSE,"Sheet2"}</definedName>
    <definedName name="wrn.97." hidden="1">{#N/A,#N/A,FALSE,"지침";#N/A,#N/A,FALSE,"환경분석";#N/A,#N/A,FALSE,"Sheet16"}</definedName>
    <definedName name="wrn.97._1" hidden="1">{#N/A,#N/A,FALSE,"지침";#N/A,#N/A,FALSE,"환경분석";#N/A,#N/A,FALSE,"Sheet16"}</definedName>
    <definedName name="wrn.97._2" hidden="1">{#N/A,#N/A,FALSE,"지침";#N/A,#N/A,FALSE,"환경분석";#N/A,#N/A,FALSE,"Sheet16"}</definedName>
    <definedName name="wrn.97._3" hidden="1">{#N/A,#N/A,FALSE,"지침";#N/A,#N/A,FALSE,"환경분석";#N/A,#N/A,FALSE,"Sheet16"}</definedName>
    <definedName name="wrn.97._4" hidden="1">{#N/A,#N/A,FALSE,"지침";#N/A,#N/A,FALSE,"환경분석";#N/A,#N/A,FALSE,"Sheet16"}</definedName>
    <definedName name="wrn.Aging._.and._.Trend._.Analysis.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1" hidden="1">{#N/A,#N/A,FALSE,"DCF";#N/A,#N/A,FALSE,"WACC";#N/A,#N/A,FALSE,"Sales_EBIT";#N/A,#N/A,FALSE,"Capex_Depreciation";#N/A,#N/A,FALSE,"WC";#N/A,#N/A,FALSE,"Interest";#N/A,#N/A,FALSE,"Assumptions"}</definedName>
    <definedName name="wrn.ALL._2" hidden="1">{#N/A,#N/A,FALSE,"DCF";#N/A,#N/A,FALSE,"WACC";#N/A,#N/A,FALSE,"Sales_EBIT";#N/A,#N/A,FALSE,"Capex_Depreciation";#N/A,#N/A,FALSE,"WC";#N/A,#N/A,FALSE,"Interest";#N/A,#N/A,FALSE,"Assumptions"}</definedName>
    <definedName name="wrn.ALL._3" hidden="1">{#N/A,#N/A,FALSE,"DCF";#N/A,#N/A,FALSE,"WACC";#N/A,#N/A,FALSE,"Sales_EBIT";#N/A,#N/A,FALSE,"Capex_Depreciation";#N/A,#N/A,FALSE,"WC";#N/A,#N/A,FALSE,"Interest";#N/A,#N/A,FALSE,"Assumptions"}</definedName>
    <definedName name="wrn.ALL._4" hidden="1">{#N/A,#N/A,FALSE,"DCF";#N/A,#N/A,FALSE,"WACC";#N/A,#N/A,FALSE,"Sales_EBIT";#N/A,#N/A,FALSE,"Capex_Depreciation";#N/A,#N/A,FALSE,"WC";#N/A,#N/A,FALSE,"Interest";#N/A,#N/A,FALSE,"Assumptions"}</definedName>
    <definedName name="wrn.aug" hidden="1">{"det (May)",#N/A,FALSE,"June";"sum (MAY YTD)",#N/A,FALSE,"June YTD"}</definedName>
    <definedName name="wrn.aug_1" hidden="1">{"det (May)",#N/A,FALSE,"June";"sum (MAY YTD)",#N/A,FALSE,"June YTD"}</definedName>
    <definedName name="wrn.aug_2" hidden="1">{"det (May)",#N/A,FALSE,"June";"sum (MAY YTD)",#N/A,FALSE,"June YTD"}</definedName>
    <definedName name="wrn.aug_3" hidden="1">{"det (May)",#N/A,FALSE,"June";"sum (MAY YTD)",#N/A,FALSE,"June YTD"}</definedName>
    <definedName name="wrn.aug_4" hidden="1">{"det (May)",#N/A,FALSE,"June";"sum (MAY YTD)",#N/A,FALSE,"June YTD"}</definedName>
    <definedName name="wrn.augyt" hidden="1">{"det (May)",#N/A,FALSE,"June";"sum (MAY YTD)",#N/A,FALSE,"June YTD"}</definedName>
    <definedName name="wrn.augyt_1" hidden="1">{"det (May)",#N/A,FALSE,"June";"sum (MAY YTD)",#N/A,FALSE,"June YTD"}</definedName>
    <definedName name="wrn.augyt_2" hidden="1">{"det (May)",#N/A,FALSE,"June";"sum (MAY YTD)",#N/A,FALSE,"June YTD"}</definedName>
    <definedName name="wrn.augyt_3" hidden="1">{"det (May)",#N/A,FALSE,"June";"sum (MAY YTD)",#N/A,FALSE,"June YTD"}</definedName>
    <definedName name="wrn.augyt_4" hidden="1">{"det (May)",#N/A,FALSE,"June";"sum (MAY YTD)",#N/A,FALSE,"June YTD"}</definedName>
    <definedName name="wrn.augYTD" hidden="1">{"det (May)",#N/A,FALSE,"June";"sum (MAY YTD)",#N/A,FALSE,"June YTD"}</definedName>
    <definedName name="wrn.augYTD_1" hidden="1">{"det (May)",#N/A,FALSE,"June";"sum (MAY YTD)",#N/A,FALSE,"June YTD"}</definedName>
    <definedName name="wrn.augYTD_2" hidden="1">{"det (May)",#N/A,FALSE,"June";"sum (MAY YTD)",#N/A,FALSE,"June YTD"}</definedName>
    <definedName name="wrn.augYTD_3" hidden="1">{"det (May)",#N/A,FALSE,"June";"sum (MAY YTD)",#N/A,FALSE,"June YTD"}</definedName>
    <definedName name="wrn.augYTD_4" hidden="1">{"det (May)",#N/A,FALSE,"June";"sum (MAY YTD)",#N/A,FALSE,"June YTD"}</definedName>
    <definedName name="wrn.augYTDx" hidden="1">{"det (May)",#N/A,FALSE,"June";"sum (MAY YTD)",#N/A,FALSE,"June YTD"}</definedName>
    <definedName name="wrn.augYTDx_1" hidden="1">{"det (May)",#N/A,FALSE,"June";"sum (MAY YTD)",#N/A,FALSE,"June YTD"}</definedName>
    <definedName name="wrn.augYTDx_2" hidden="1">{"det (May)",#N/A,FALSE,"June";"sum (MAY YTD)",#N/A,FALSE,"June YTD"}</definedName>
    <definedName name="wrn.augYTDx_3" hidden="1">{"det (May)",#N/A,FALSE,"June";"sum (MAY YTD)",#N/A,FALSE,"June YTD"}</definedName>
    <definedName name="wrn.augYTDx_4" hidden="1">{"det (May)",#N/A,FALSE,"June";"sum (MAY YTD)",#N/A,FALSE,"June YTD"}</definedName>
    <definedName name="wrn.augytx" hidden="1">{"det (May)",#N/A,FALSE,"June";"sum (MAY YTD)",#N/A,FALSE,"June YTD"}</definedName>
    <definedName name="wrn.augytx_1" hidden="1">{"det (May)",#N/A,FALSE,"June";"sum (MAY YTD)",#N/A,FALSE,"June YTD"}</definedName>
    <definedName name="wrn.augytx_2" hidden="1">{"det (May)",#N/A,FALSE,"June";"sum (MAY YTD)",#N/A,FALSE,"June YTD"}</definedName>
    <definedName name="wrn.augytx_3" hidden="1">{"det (May)",#N/A,FALSE,"June";"sum (MAY YTD)",#N/A,FALSE,"June YTD"}</definedName>
    <definedName name="wrn.augytx_4" hidden="1">{"det (May)",#N/A,FALSE,"June";"sum (MAY YTD)",#N/A,FALSE,"June YTD"}</definedName>
    <definedName name="wrn.avg." hidden="1">{#N/A,#N/A,FALSE,"СКО VIII";#N/A,#N/A,FALSE,"КРС VIII"}</definedName>
    <definedName name="wrn.avg._1" hidden="1">{#N/A,#N/A,FALSE,"СКО VIII";#N/A,#N/A,FALSE,"КРС VIII"}</definedName>
    <definedName name="wrn.avg._2" hidden="1">{#N/A,#N/A,FALSE,"СКО VIII";#N/A,#N/A,FALSE,"КРС VIII"}</definedName>
    <definedName name="wrn.avg._3" hidden="1">{#N/A,#N/A,FALSE,"СКО VIII";#N/A,#N/A,FALSE,"КРС VIII"}</definedName>
    <definedName name="wrn.avg._4" hidden="1">{#N/A,#N/A,FALSE,"СКО VIII";#N/A,#N/A,FALSE,"КРС VIII"}</definedName>
    <definedName name="wrn.BALANCE._.PARA._.LUIZ._.CLAUDIO." hidden="1">{#N/A,#N/A,FALSE,"Hoja1";#N/A,#N/A,FALSE,"Hoja2"}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PITAL._.TODO." hidden="1">{"CAP VOL",#N/A,FALSE,"CAPITAL";"CAP VAR",#N/A,FALSE,"CAPITAL";"CAP FIJ",#N/A,FALSE,"CAPITAL";"CAP CONS",#N/A,FALSE,"CAPITAL";"CAP DATA",#N/A,FALSE,"CAPITAL"}</definedName>
    <definedName name="wrn.CON_DESCUENTO." hidden="1">{#N/A,"Carabeer",FALSE,"Dscto.";#N/A,"Disbracentro",FALSE,"Dscto.";#N/A,"Río Beer",FALSE,"Dscto.";#N/A,"Andes",FALSE,"Dscto."}</definedName>
    <definedName name="wrn.crsdata." hidden="1">{#N/A,#N/A,TRUE,"   RC-B   ";#N/A,#N/A,TRUE,"   RC-I   ";#N/A,#N/A,TRUE,"  RC-N.1  ";#N/A,#N/A,TRUE,"   RC-N.2"}</definedName>
    <definedName name="wrn.crsdata._1" hidden="1">{#N/A,#N/A,TRUE,"   RC-B   ";#N/A,#N/A,TRUE,"   RC-I   ";#N/A,#N/A,TRUE,"  RC-N.1  ";#N/A,#N/A,TRUE,"   RC-N.2"}</definedName>
    <definedName name="wrn.crsdata._2" hidden="1">{#N/A,#N/A,TRUE,"   RC-B   ";#N/A,#N/A,TRUE,"   RC-I   ";#N/A,#N/A,TRUE,"  RC-N.1  ";#N/A,#N/A,TRUE,"   RC-N.2"}</definedName>
    <definedName name="wrn.crsdata._3" hidden="1">{#N/A,#N/A,TRUE,"   RC-B   ";#N/A,#N/A,TRUE,"   RC-I   ";#N/A,#N/A,TRUE,"  RC-N.1  ";#N/A,#N/A,TRUE,"   RC-N.2"}</definedName>
    <definedName name="wrn.crsdata._4" hidden="1">{#N/A,#N/A,TRUE,"   RC-B   ";#N/A,#N/A,TRUE,"   RC-I   ";#N/A,#N/A,TRUE,"  RC-N.1  ";#N/A,#N/A,TRUE,"   RC-N.2"}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IMPRESION." hidden="1">{#N/A,#N/A,FALSE,"Hoja1";#N/A,#N/A,FALSE,"Hoja2"}</definedName>
    <definedName name="wrn.June." hidden="1">{"det (May)",#N/A,FALSE,"June";"sum (MAY YTD)",#N/A,FALSE,"June YTD"}</definedName>
    <definedName name="wrn.June._1" hidden="1">{"det (May)",#N/A,FALSE,"June";"sum (MAY YTD)",#N/A,FALSE,"June YTD"}</definedName>
    <definedName name="wrn.June._2" hidden="1">{"det (May)",#N/A,FALSE,"June";"sum (MAY YTD)",#N/A,FALSE,"June YTD"}</definedName>
    <definedName name="wrn.June._3" hidden="1">{"det (May)",#N/A,FALSE,"June";"sum (MAY YTD)",#N/A,FALSE,"June YTD"}</definedName>
    <definedName name="wrn.June._4" hidden="1">{"det (May)",#N/A,FALSE,"June";"sum (MAY YTD)",#N/A,FALSE,"June YTD"}</definedName>
    <definedName name="wrn.krsVII.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rn.krsVII._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rn.krsVII._2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rn.krsVII._3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rn.krsVII._4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rn.OK._.00002_new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OK._.00002_new_1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OK._.000021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OK._.000029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print.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tp." hidden="1">{#N/A,#N/A,FALSE,"RELATÓRIO";#N/A,#N/A,FALSE,"RELATÓRIO"}</definedName>
    <definedName name="wrn.ptp._1" hidden="1">{#N/A,#N/A,FALSE,"RELATÓRIO";#N/A,#N/A,FALSE,"RELATÓRIO"}</definedName>
    <definedName name="wrn.ptp._2" hidden="1">{#N/A,#N/A,FALSE,"RELATÓRIO";#N/A,#N/A,FALSE,"RELATÓRIO"}</definedName>
    <definedName name="wrn.ptp._3" hidden="1">{#N/A,#N/A,FALSE,"RELATÓRIO";#N/A,#N/A,FALSE,"RELATÓRIO"}</definedName>
    <definedName name="wrn.ptp._4" hidden="1">{#N/A,#N/A,FALSE,"RELATÓRIO";#N/A,#N/A,FALSE,"RELATÓRIO"}</definedName>
    <definedName name="wrn.Radio." hidden="1">{#N/A,#N/A,FALSE,"Virgin Flightdeck"}</definedName>
    <definedName name="wrn.Radio._1" hidden="1">{#N/A,#N/A,FALSE,"Virgin Flightdeck"}</definedName>
    <definedName name="wrn.Radio._2" hidden="1">{#N/A,#N/A,FALSE,"Virgin Flightdeck"}</definedName>
    <definedName name="wrn.Radio._3" hidden="1">{#N/A,#N/A,FALSE,"Virgin Flightdeck"}</definedName>
    <definedName name="wrn.Radio._4" hidden="1">{#N/A,#N/A,FALSE,"Virgin Flightdeck"}</definedName>
    <definedName name="wrn.REPORT1." hidden="1">{"PRINTME",#N/A,FALSE,"FINAL-10"}</definedName>
    <definedName name="wrn.REPORT1._1" hidden="1">{"PRINTME",#N/A,FALSE,"FINAL-10"}</definedName>
    <definedName name="wrn.REPORT1._2" hidden="1">{"PRINTME",#N/A,FALSE,"FINAL-10"}</definedName>
    <definedName name="wrn.REPORT1._3" hidden="1">{"PRINTME",#N/A,FALSE,"FINAL-10"}</definedName>
    <definedName name="wrn.REPORT1._4" hidden="1">{"PRINTME",#N/A,FALSE,"FINAL-10"}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4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MEN." hidden="1">{"RESUMEN",#N/A,FALSE,"RESUMEN";"RESUMEN_MARG",#N/A,FALSE,"RESUMEN"}</definedName>
    <definedName name="wrn.RGD_BG_FC." hidden="1">{#N/A,#N/A,FALSE,"RGD$";#N/A,#N/A,FALSE,"BG$";#N/A,#N/A,FALSE,"FC$"}</definedName>
    <definedName name="wrn.Tabla._.PL." hidden="1">{#N/A,#N/A,FALSE,"P.L.Full";#N/A,#N/A,FALSE,"P.L.Desc."}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tal." hidden="1">{#N/A,#N/A,FALSE,"TOTAL"}</definedName>
    <definedName name="wrn.total._1" hidden="1">{#N/A,#N/A,FALSE,"TOTAL"}</definedName>
    <definedName name="wrn.total._2" hidden="1">{#N/A,#N/A,FALSE,"TOTAL"}</definedName>
    <definedName name="wrn.total._3" hidden="1">{#N/A,#N/A,FALSE,"TOTAL"}</definedName>
    <definedName name="wrn.total._4" hidden="1">{#N/A,#N/A,FALSE,"TOTAL"}</definedName>
    <definedName name="wrn.xrates." hidden="1">{#N/A,#N/A,FALSE,"1996";#N/A,#N/A,FALSE,"1995";#N/A,#N/A,FALSE,"1994"}</definedName>
    <definedName name="wrn.xrates._1" hidden="1">{#N/A,#N/A,FALSE,"1996";#N/A,#N/A,FALSE,"1995";#N/A,#N/A,FALSE,"1994"}</definedName>
    <definedName name="wrn.xrates._2" hidden="1">{#N/A,#N/A,FALSE,"1996";#N/A,#N/A,FALSE,"1995";#N/A,#N/A,FALSE,"1994"}</definedName>
    <definedName name="wrn.xrates._3" hidden="1">{#N/A,#N/A,FALSE,"1996";#N/A,#N/A,FALSE,"1995";#N/A,#N/A,FALSE,"1994"}</definedName>
    <definedName name="wrn.xrates._4" hidden="1">{#N/A,#N/A,FALSE,"1996";#N/A,#N/A,FALSE,"1995";#N/A,#N/A,FALSE,"1994"}</definedName>
    <definedName name="wrn.z." hidden="1">{#N/A,#N/A,FALSE,"план 1996 (3)";#N/A,#N/A,FALSE,"план 1996 (1)"}</definedName>
    <definedName name="wrn.z._1" hidden="1">{#N/A,#N/A,FALSE,"план 1996 (3)";#N/A,#N/A,FALSE,"план 1996 (1)"}</definedName>
    <definedName name="wrn.z._2" hidden="1">{#N/A,#N/A,FALSE,"план 1996 (3)";#N/A,#N/A,FALSE,"план 1996 (1)"}</definedName>
    <definedName name="wrn.z._3" hidden="1">{#N/A,#N/A,FALSE,"план 1996 (3)";#N/A,#N/A,FALSE,"план 1996 (1)"}</definedName>
    <definedName name="wrn.z._4" hidden="1">{#N/A,#N/A,FALSE,"план 1996 (3)";#N/A,#N/A,FALSE,"план 1996 (1)"}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_1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_2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_3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_4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Расход." hidden="1">{#N/A,#N/A,FALSE,"Движ.фин."}</definedName>
    <definedName name="wrn.Расход._1" hidden="1">{#N/A,#N/A,FALSE,"Движ.фин."}</definedName>
    <definedName name="wrn.Расход._2" hidden="1">{#N/A,#N/A,FALSE,"Движ.фин."}</definedName>
    <definedName name="wrn.Расход._3" hidden="1">{#N/A,#N/A,FALSE,"Движ.фин."}</definedName>
    <definedName name="wrn.Расход._4" hidden="1">{#N/A,#N/A,FALSE,"Движ.фин."}</definedName>
    <definedName name="wrn.Экон.." hidden="1">{#N/A,#N/A,FALSE,"Основная (2)";#N/A,#N/A,FALSE,"Основная (3)";#N/A,#N/A,FALSE,"Окупаемость (2)"}</definedName>
    <definedName name="wrn.Экон.._1" hidden="1">{#N/A,#N/A,FALSE,"Основная (2)";#N/A,#N/A,FALSE,"Основная (3)";#N/A,#N/A,FALSE,"Окупаемость (2)"}</definedName>
    <definedName name="wrn.Экон.._2" hidden="1">{#N/A,#N/A,FALSE,"Основная (2)";#N/A,#N/A,FALSE,"Основная (3)";#N/A,#N/A,FALSE,"Окупаемость (2)"}</definedName>
    <definedName name="wrn.Экон.._3" hidden="1">{#N/A,#N/A,FALSE,"Основная (2)";#N/A,#N/A,FALSE,"Основная (3)";#N/A,#N/A,FALSE,"Окупаемость (2)"}</definedName>
    <definedName name="wrn.Экон.._4" hidden="1">{#N/A,#N/A,FALSE,"Основная (2)";#N/A,#N/A,FALSE,"Основная (3)";#N/A,#N/A,FALSE,"Окупаемость (2)"}</definedName>
    <definedName name="wrn.Экон1." hidden="1">{#N/A,#N/A,FALSE,"Расчет 1";#N/A,#N/A,FALSE,"Расчет 2";#N/A,#N/A,FALSE,"Расчет 2а"}</definedName>
    <definedName name="wrn.Экон1._1" hidden="1">{#N/A,#N/A,FALSE,"Расчет 1";#N/A,#N/A,FALSE,"Расчет 2";#N/A,#N/A,FALSE,"Расчет 2а"}</definedName>
    <definedName name="wrn.Экон1._2" hidden="1">{#N/A,#N/A,FALSE,"Расчет 1";#N/A,#N/A,FALSE,"Расчет 2";#N/A,#N/A,FALSE,"Расчет 2а"}</definedName>
    <definedName name="wrn.Экон1._3" hidden="1">{#N/A,#N/A,FALSE,"Расчет 1";#N/A,#N/A,FALSE,"Расчет 2";#N/A,#N/A,FALSE,"Расчет 2а"}</definedName>
    <definedName name="wrn.Экон1._4" hidden="1">{#N/A,#N/A,FALSE,"Расчет 1";#N/A,#N/A,FALSE,"Расчет 2";#N/A,#N/A,FALSE,"Расчет 2а"}</definedName>
    <definedName name="wrn.Экон96." hidden="1">{#N/A,#N/A,FALSE,"Расч. приб. за год";#N/A,#N/A,FALSE,"Раздел продукции";#N/A,#N/A,FALSE,"Раздел продукции без возмещ.";#N/A,#N/A,FALSE,"Затраты"}</definedName>
    <definedName name="wrn.Экон96._1" hidden="1">{#N/A,#N/A,FALSE,"Расч. приб. за год";#N/A,#N/A,FALSE,"Раздел продукции";#N/A,#N/A,FALSE,"Раздел продукции без возмещ.";#N/A,#N/A,FALSE,"Затраты"}</definedName>
    <definedName name="wrn.Экон96._2" hidden="1">{#N/A,#N/A,FALSE,"Расч. приб. за год";#N/A,#N/A,FALSE,"Раздел продукции";#N/A,#N/A,FALSE,"Раздел продукции без возмещ.";#N/A,#N/A,FALSE,"Затраты"}</definedName>
    <definedName name="wrn.Экон96._3" hidden="1">{#N/A,#N/A,FALSE,"Расч. приб. за год";#N/A,#N/A,FALSE,"Раздел продукции";#N/A,#N/A,FALSE,"Раздел продукции без возмещ.";#N/A,#N/A,FALSE,"Затраты"}</definedName>
    <definedName name="wrn.Экон96._4" hidden="1">{#N/A,#N/A,FALSE,"Расч. приб. за год";#N/A,#N/A,FALSE,"Раздел продукции";#N/A,#N/A,FALSE,"Раздел продукции без возмещ.";#N/A,#N/A,FALSE,"Затраты"}</definedName>
    <definedName name="wrn_all" hidden="1">{#N/A,#N/A,FALSE,"DCF";#N/A,#N/A,FALSE,"WACC";#N/A,#N/A,FALSE,"Sales_EBIT";#N/A,#N/A,FALSE,"Capex_Depreciation";#N/A,#N/A,FALSE,"WC";#N/A,#N/A,FALSE,"Interest";#N/A,#N/A,FALSE,"Assumptions"}</definedName>
    <definedName name="wrn_all_1" hidden="1">{#N/A,#N/A,FALSE,"DCF";#N/A,#N/A,FALSE,"WACC";#N/A,#N/A,FALSE,"Sales_EBIT";#N/A,#N/A,FALSE,"Capex_Depreciation";#N/A,#N/A,FALSE,"WC";#N/A,#N/A,FALSE,"Interest";#N/A,#N/A,FALSE,"Assumptions"}</definedName>
    <definedName name="wrn_all_2" hidden="1">{#N/A,#N/A,FALSE,"DCF";#N/A,#N/A,FALSE,"WACC";#N/A,#N/A,FALSE,"Sales_EBIT";#N/A,#N/A,FALSE,"Capex_Depreciation";#N/A,#N/A,FALSE,"WC";#N/A,#N/A,FALSE,"Interest";#N/A,#N/A,FALSE,"Assumptions"}</definedName>
    <definedName name="wrn_all_3" hidden="1">{#N/A,#N/A,FALSE,"DCF";#N/A,#N/A,FALSE,"WACC";#N/A,#N/A,FALSE,"Sales_EBIT";#N/A,#N/A,FALSE,"Capex_Depreciation";#N/A,#N/A,FALSE,"WC";#N/A,#N/A,FALSE,"Interest";#N/A,#N/A,FALSE,"Assumptions"}</definedName>
    <definedName name="wrn_all_4" hidden="1">{#N/A,#N/A,FALSE,"DCF";#N/A,#N/A,FALSE,"WACC";#N/A,#N/A,FALSE,"Sales_EBIT";#N/A,#N/A,FALSE,"Capex_Depreciation";#N/A,#N/A,FALSE,"WC";#N/A,#N/A,FALSE,"Interest";#N/A,#N/A,FALSE,"Assumptions"}</definedName>
    <definedName name="wrn1.aug" hidden="1">{"det (May)",#N/A,FALSE,"June";"sum (MAY YTD)",#N/A,FALSE,"June YTD"}</definedName>
    <definedName name="wrn1.aug_1" hidden="1">{"det (May)",#N/A,FALSE,"June";"sum (MAY YTD)",#N/A,FALSE,"June YTD"}</definedName>
    <definedName name="wrn1.aug_2" hidden="1">{"det (May)",#N/A,FALSE,"June";"sum (MAY YTD)",#N/A,FALSE,"June YTD"}</definedName>
    <definedName name="wrn1.aug_3" hidden="1">{"det (May)",#N/A,FALSE,"June";"sum (MAY YTD)",#N/A,FALSE,"June YTD"}</definedName>
    <definedName name="wrn1.aug_4" hidden="1">{"det (May)",#N/A,FALSE,"June";"sum (MAY YTD)",#N/A,FALSE,"June YTD"}</definedName>
    <definedName name="wrn1.augtyd" hidden="1">{"det (May)",#N/A,FALSE,"June";"sum (MAY YTD)",#N/A,FALSE,"June YTD"}</definedName>
    <definedName name="wrn1.augtyd_1" hidden="1">{"det (May)",#N/A,FALSE,"June";"sum (MAY YTD)",#N/A,FALSE,"June YTD"}</definedName>
    <definedName name="wrn1.augtyd_2" hidden="1">{"det (May)",#N/A,FALSE,"June";"sum (MAY YTD)",#N/A,FALSE,"June YTD"}</definedName>
    <definedName name="wrn1.augtyd_3" hidden="1">{"det (May)",#N/A,FALSE,"June";"sum (MAY YTD)",#N/A,FALSE,"June YTD"}</definedName>
    <definedName name="wrn1.augtyd_4" hidden="1">{"det (May)",#N/A,FALSE,"June";"sum (MAY YTD)",#N/A,FALSE,"June YTD"}</definedName>
    <definedName name="wrn1.augyt" hidden="1">{"det (May)",#N/A,FALSE,"June";"sum (MAY YTD)",#N/A,FALSE,"June YTD"}</definedName>
    <definedName name="wrn1.augyt_1" hidden="1">{"det (May)",#N/A,FALSE,"June";"sum (MAY YTD)",#N/A,FALSE,"June YTD"}</definedName>
    <definedName name="wrn1.augyt_2" hidden="1">{"det (May)",#N/A,FALSE,"June";"sum (MAY YTD)",#N/A,FALSE,"June YTD"}</definedName>
    <definedName name="wrn1.augyt_3" hidden="1">{"det (May)",#N/A,FALSE,"June";"sum (MAY YTD)",#N/A,FALSE,"June YTD"}</definedName>
    <definedName name="wrn1.augyt_4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crsdata" hidden="1">{#N/A,#N/A,TRUE,"   RC-B   ";#N/A,#N/A,TRUE,"   RC-I   ";#N/A,#N/A,TRUE,"  RC-N.1  ";#N/A,#N/A,TRUE,"   RC-N.2"}</definedName>
    <definedName name="wrn1.crsdata_1" hidden="1">{#N/A,#N/A,TRUE,"   RC-B   ";#N/A,#N/A,TRUE,"   RC-I   ";#N/A,#N/A,TRUE,"  RC-N.1  ";#N/A,#N/A,TRUE,"   RC-N.2"}</definedName>
    <definedName name="wrn1.crsdata_2" hidden="1">{#N/A,#N/A,TRUE,"   RC-B   ";#N/A,#N/A,TRUE,"   RC-I   ";#N/A,#N/A,TRUE,"  RC-N.1  ";#N/A,#N/A,TRUE,"   RC-N.2"}</definedName>
    <definedName name="wrn1.crsdata_3" hidden="1">{#N/A,#N/A,TRUE,"   RC-B   ";#N/A,#N/A,TRUE,"   RC-I   ";#N/A,#N/A,TRUE,"  RC-N.1  ";#N/A,#N/A,TRUE,"   RC-N.2"}</definedName>
    <definedName name="wrn1.crsdata_4" hidden="1">{#N/A,#N/A,TRUE,"   RC-B   ";#N/A,#N/A,TRUE,"   RC-I   ";#N/A,#N/A,TRUE,"  RC-N.1  ";#N/A,#N/A,TRUE,"   RC-N.2"}</definedName>
    <definedName name="wrn1.june" hidden="1">{"det (May)",#N/A,FALSE,"June";"sum (MAY YTD)",#N/A,FALSE,"June YTD"}</definedName>
    <definedName name="wrn1.june_1" hidden="1">{"det (May)",#N/A,FALSE,"June";"sum (MAY YTD)",#N/A,FALSE,"June YTD"}</definedName>
    <definedName name="wrn1.june_2" hidden="1">{"det (May)",#N/A,FALSE,"June";"sum (MAY YTD)",#N/A,FALSE,"June YTD"}</definedName>
    <definedName name="wrn1.june_3" hidden="1">{"det (May)",#N/A,FALSE,"June";"sum (MAY YTD)",#N/A,FALSE,"June YTD"}</definedName>
    <definedName name="wrn1.june_4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rn2.june_1" hidden="1">{"det (May)",#N/A,FALSE,"June";"sum (MAY YTD)",#N/A,FALSE,"June YTD"}</definedName>
    <definedName name="wrn2.june_2" hidden="1">{"det (May)",#N/A,FALSE,"June";"sum (MAY YTD)",#N/A,FALSE,"June YTD"}</definedName>
    <definedName name="wrn2.june_3" hidden="1">{"det (May)",#N/A,FALSE,"June";"sum (MAY YTD)",#N/A,FALSE,"June YTD"}</definedName>
    <definedName name="wrn2.june_4" hidden="1">{"det (May)",#N/A,FALSE,"June";"sum (MAY YTD)",#N/A,FALSE,"June YTD"}</definedName>
    <definedName name="ws" hidden="1">{#N/A,#N/A,FALSE,"Aging Summary";#N/A,#N/A,FALSE,"Ratio Analysis";#N/A,#N/A,FALSE,"Test 120 Day Accts";#N/A,#N/A,FALSE,"Tickmarks"}</definedName>
    <definedName name="WtdBookLife">[31]Assets!$BD$5</definedName>
    <definedName name="wtre" hidden="1">{#N/A,#N/A,FALSE,"Aging Summary";#N/A,#N/A,FALSE,"Ratio Analysis";#N/A,#N/A,FALSE,"Test 120 Day Accts";#N/A,#N/A,FALSE,"Tickmarks"}</definedName>
    <definedName name="ww" hidden="1">{"det (May)",#N/A,FALSE,"June";"sum (MAY YTD)",#N/A,FALSE,"June YTD"}</definedName>
    <definedName name="ww_1" hidden="1">{"det (May)",#N/A,FALSE,"June";"sum (MAY YTD)",#N/A,FALSE,"June YTD"}</definedName>
    <definedName name="ww_2" hidden="1">{"det (May)",#N/A,FALSE,"June";"sum (MAY YTD)",#N/A,FALSE,"June YTD"}</definedName>
    <definedName name="ww_3" hidden="1">{"det (May)",#N/A,FALSE,"June";"sum (MAY YTD)",#N/A,FALSE,"June YTD"}</definedName>
    <definedName name="ww_4" hidden="1">{"det (May)",#N/A,FALSE,"June";"sum (MAY YTD)",#N/A,FALSE,"June YTD"}</definedName>
    <definedName name="wwew">{0.1;0;0.382758620689655;0;0;0;0.258620689655172;0;0.258620689655172}</definedName>
    <definedName name="WWfdfd" localSheetId="7">#REF!</definedName>
    <definedName name="WWfdfd" localSheetId="6">#REF!</definedName>
    <definedName name="WWfdfd">#REF!</definedName>
    <definedName name="www" localSheetId="7" hidden="1">'[64]Share Price 2002'!#REF!</definedName>
    <definedName name="www" localSheetId="5" hidden="1">'[64]Share Price 2002'!#REF!</definedName>
    <definedName name="www" localSheetId="6" hidden="1">'[64]Share Price 2002'!#REF!</definedName>
    <definedName name="www" hidden="1">'[64]Share Price 2002'!#REF!</definedName>
    <definedName name="x" localSheetId="7">'[40]Cost Leadership Capex Div.'!#REF!</definedName>
    <definedName name="x" localSheetId="6">'[40]Cost Leadership Capex Div.'!#REF!</definedName>
    <definedName name="x">'[40]Cost Leadership Capex Div.'!#REF!</definedName>
    <definedName name="XCenter">[100]Gauge!$B$3</definedName>
    <definedName name="XCenterA" localSheetId="7">#REF!</definedName>
    <definedName name="XCenterA" localSheetId="6">#REF!</definedName>
    <definedName name="XCenterA">#REF!</definedName>
    <definedName name="XCenterB" localSheetId="7">#REF!</definedName>
    <definedName name="XCenterB" localSheetId="6">#REF!</definedName>
    <definedName name="XCenterB">#REF!</definedName>
    <definedName name="xcir1" localSheetId="7" hidden="1">-3.1415926536+(ROW(OFFSET(#REF!,0,0,500,1))-1)*0.0125915537</definedName>
    <definedName name="xcir1" localSheetId="6" hidden="1">-3.1415926536+(ROW(OFFSET(#REF!,0,0,500,1))-1)*0.0125915537</definedName>
    <definedName name="xcir1" hidden="1">-3.1415926536+(ROW(OFFSET(#REF!,0,0,500,1))-1)*0.0125915537</definedName>
    <definedName name="xcir2" localSheetId="7" hidden="1">-3.1415926536+(ROW(OFFSET(#REF!,0,0,500,1))-1)*0.0125915537</definedName>
    <definedName name="xcir2" localSheetId="6" hidden="1">-3.1415926536+(ROW(OFFSET(#REF!,0,0,500,1))-1)*0.0125915537</definedName>
    <definedName name="xcir2" hidden="1">-3.1415926536+(ROW(OFFSET(#REF!,0,0,500,1))-1)*0.0125915537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hidden="1">{"det (May)",#N/A,FALSE,"June";"sum (MAY YTD)",#N/A,FALSE,"June YTD"}</definedName>
    <definedName name="xir_1" hidden="1">{"det (May)",#N/A,FALSE,"June";"sum (MAY YTD)",#N/A,FALSE,"June YTD"}</definedName>
    <definedName name="xir_2" hidden="1">{"det (May)",#N/A,FALSE,"June";"sum (MAY YTD)",#N/A,FALSE,"June YTD"}</definedName>
    <definedName name="xir_3" hidden="1">{"det (May)",#N/A,FALSE,"June";"sum (MAY YTD)",#N/A,FALSE,"June YTD"}</definedName>
    <definedName name="xir_4" hidden="1">{"det (May)",#N/A,FALSE,"June";"sum (MAY YTD)",#N/A,FALSE,"June YTD"}</definedName>
    <definedName name="xkdirhj" hidden="1">{"det (May)",#N/A,FALSE,"June";"sum (MAY YTD)",#N/A,FALSE,"June YTD"}</definedName>
    <definedName name="xkdirhj_1" hidden="1">{"det (May)",#N/A,FALSE,"June";"sum (MAY YTD)",#N/A,FALSE,"June YTD"}</definedName>
    <definedName name="xkdirhj_2" hidden="1">{"det (May)",#N/A,FALSE,"June";"sum (MAY YTD)",#N/A,FALSE,"June YTD"}</definedName>
    <definedName name="xkdirhj_3" hidden="1">{"det (May)",#N/A,FALSE,"June";"sum (MAY YTD)",#N/A,FALSE,"June YTD"}</definedName>
    <definedName name="xkdirhj_4" hidden="1">{"det (May)",#N/A,FALSE,"June";"sum (MAY YTD)",#N/A,FALSE,"June YTD"}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oz_r" localSheetId="7">#REF!</definedName>
    <definedName name="xoz_r" localSheetId="6">#REF!</definedName>
    <definedName name="xoz_r">#REF!</definedName>
    <definedName name="xperiod">[28]Orientation!$G$15</definedName>
    <definedName name="XRefColumnsCount">1</definedName>
    <definedName name="XRefCopy1" localSheetId="7" hidden="1">'[186]Adjustment schedule'!#REF!</definedName>
    <definedName name="XRefCopy1" localSheetId="5" hidden="1">'[186]Adjustment schedule'!#REF!</definedName>
    <definedName name="XRefCopy1" localSheetId="6" hidden="1">'[186]Adjustment schedule'!#REF!</definedName>
    <definedName name="XRefCopy1" hidden="1">'[186]Adjustment schedule'!#REF!</definedName>
    <definedName name="XRefCopyRangeCount" hidden="1">2</definedName>
    <definedName name="XRefPasteRangeCount">1</definedName>
    <definedName name="xs">{0;0;0;0;1;#N/A;0.354330708661417;0.354330708661417;0.590551181102362;0.590551181102362;2;TRUE;FALSE;FALSE;FALSE;FALSE;#N/A;1;#N/A;1;1;"";""}</definedName>
    <definedName name="xtabin">[30]Hidden!$D$10:$H$11</definedName>
    <definedName name="xv" localSheetId="7">#REF!</definedName>
    <definedName name="xv" localSheetId="6">#REF!</definedName>
    <definedName name="xv">#REF!</definedName>
    <definedName name="xx" localSheetId="7">#REF!</definedName>
    <definedName name="xx" localSheetId="6">#REF!</definedName>
    <definedName name="xx">#REF!</definedName>
    <definedName name="xxx">{0.1;0;0.382758620689655;0;0;0;0.258620689655172;0;0.258620689655172}</definedName>
    <definedName name="xxxx" hidden="1">{"det (May)",#N/A,FALSE,"June";"sum (MAY YTD)",#N/A,FALSE,"June YTD"}</definedName>
    <definedName name="xxxx_1" hidden="1">{"det (May)",#N/A,FALSE,"June";"sum (MAY YTD)",#N/A,FALSE,"June YTD"}</definedName>
    <definedName name="xxxx_2" hidden="1">{"det (May)",#N/A,FALSE,"June";"sum (MAY YTD)",#N/A,FALSE,"June YTD"}</definedName>
    <definedName name="xxxx_3" hidden="1">{"det (May)",#N/A,FALSE,"June";"sum (MAY YTD)",#N/A,FALSE,"June YTD"}</definedName>
    <definedName name="xxxx_4" hidden="1">{"det (May)",#N/A,FALSE,"June";"sum (MAY YTD)",#N/A,FALSE,"June YTD"}</definedName>
    <definedName name="y">{0.1;0;0.382758620689655;0;0;0;0.258620689655172;0;0.258620689655172}</definedName>
    <definedName name="YantarCenter" localSheetId="7">#REF!</definedName>
    <definedName name="YantarCenter" localSheetId="6">#REF!</definedName>
    <definedName name="YantarCenter">#REF!</definedName>
    <definedName name="YantarKiev" localSheetId="7">#REF!</definedName>
    <definedName name="YantarKiev" localSheetId="6">#REF!</definedName>
    <definedName name="YantarKiev">#REF!</definedName>
    <definedName name="YantarNE" localSheetId="7">#REF!</definedName>
    <definedName name="YantarNE" localSheetId="6">#REF!</definedName>
    <definedName name="YantarNE">#REF!</definedName>
    <definedName name="YantarSE" localSheetId="7">#REF!</definedName>
    <definedName name="YantarSE" localSheetId="6">#REF!</definedName>
    <definedName name="YantarSE">#REF!</definedName>
    <definedName name="YantarSouth" localSheetId="7">#REF!</definedName>
    <definedName name="YantarSouth" localSheetId="6">#REF!</definedName>
    <definedName name="YantarSouth">#REF!</definedName>
    <definedName name="YantarWest" localSheetId="7">#REF!</definedName>
    <definedName name="YantarWest" localSheetId="6">#REF!</definedName>
    <definedName name="YantarWest">#REF!</definedName>
    <definedName name="YCenter">[100]Gauge!$C$3</definedName>
    <definedName name="YCenterA" localSheetId="7">#REF!</definedName>
    <definedName name="YCenterA" localSheetId="6">#REF!</definedName>
    <definedName name="YCenterA">#REF!</definedName>
    <definedName name="YCenterB" localSheetId="7">#REF!</definedName>
    <definedName name="YCenterB" localSheetId="6">#REF!</definedName>
    <definedName name="YCenterB">#REF!</definedName>
    <definedName name="YEAR" localSheetId="7">#REF!</definedName>
    <definedName name="YEAR" localSheetId="6">#REF!</definedName>
    <definedName name="YEAR">#REF!</definedName>
    <definedName name="Year_2002">[174]תאריכים!$A$4:$D$107</definedName>
    <definedName name="Years" localSheetId="7">#REF!</definedName>
    <definedName name="Years" localSheetId="6">#REF!</definedName>
    <definedName name="Years">#REF!</definedName>
    <definedName name="YES">[187]Assumptions!$O$6:$O$7</definedName>
    <definedName name="YesNo">'[188]Figures Report'!$H$116:$H$117</definedName>
    <definedName name="YESNODIR">'[53]Drop down lists'!$G$3:$G$5</definedName>
    <definedName name="YESNOO" localSheetId="7">'[53]Drop down lists'!#REF!</definedName>
    <definedName name="YESNOO" localSheetId="6">'[53]Drop down lists'!#REF!</definedName>
    <definedName name="YESNOO">'[53]Drop down lists'!#REF!</definedName>
    <definedName name="ysertu" hidden="1">{"det (May)",#N/A,FALSE,"June";"sum (MAY YTD)",#N/A,FALSE,"June YTD"}</definedName>
    <definedName name="YTD01" localSheetId="7">#REF!</definedName>
    <definedName name="YTD01" localSheetId="6">#REF!</definedName>
    <definedName name="YTD01">#REF!</definedName>
    <definedName name="YTD02" localSheetId="7">#REF!</definedName>
    <definedName name="YTD02" localSheetId="6">#REF!</definedName>
    <definedName name="YTD02">#REF!</definedName>
    <definedName name="YTD03" localSheetId="7">#REF!</definedName>
    <definedName name="YTD03" localSheetId="6">#REF!</definedName>
    <definedName name="YTD03">#REF!</definedName>
    <definedName name="YTD04" localSheetId="7">#REF!</definedName>
    <definedName name="YTD04" localSheetId="6">#REF!</definedName>
    <definedName name="YTD04">#REF!</definedName>
    <definedName name="YTD05" localSheetId="7">#REF!</definedName>
    <definedName name="YTD05" localSheetId="6">#REF!</definedName>
    <definedName name="YTD05">#REF!</definedName>
    <definedName name="YTD06" localSheetId="7">#REF!</definedName>
    <definedName name="YTD06" localSheetId="6">#REF!</definedName>
    <definedName name="YTD06">#REF!</definedName>
    <definedName name="YTD07" localSheetId="7">#REF!</definedName>
    <definedName name="YTD07" localSheetId="6">#REF!</definedName>
    <definedName name="YTD07">#REF!</definedName>
    <definedName name="YTD08" localSheetId="7">#REF!</definedName>
    <definedName name="YTD08" localSheetId="6">#REF!</definedName>
    <definedName name="YTD08">#REF!</definedName>
    <definedName name="YTD09" localSheetId="7">#REF!</definedName>
    <definedName name="YTD09" localSheetId="6">#REF!</definedName>
    <definedName name="YTD09">#REF!</definedName>
    <definedName name="YTD10" localSheetId="7">#REF!</definedName>
    <definedName name="YTD10" localSheetId="6">#REF!</definedName>
    <definedName name="YTD10">#REF!</definedName>
    <definedName name="YTD11" localSheetId="7">#REF!</definedName>
    <definedName name="YTD11" localSheetId="6">#REF!</definedName>
    <definedName name="YTD11">#REF!</definedName>
    <definedName name="YTD12" localSheetId="7">#REF!</definedName>
    <definedName name="YTD12" localSheetId="6">#REF!</definedName>
    <definedName name="YTD12">#REF!</definedName>
    <definedName name="YTDRate">[49]STARTSHEET!$D$10</definedName>
    <definedName name="yttr" hidden="1">{"det (May)",#N/A,FALSE,"June";"sum (MAY YTD)",#N/A,FALSE,"June YTD"}</definedName>
    <definedName name="yu">{0.1;0;0.382758620689655;0;0;0;0.258620689655172;0;0.258620689655172}</definedName>
    <definedName name="yu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yk" hidden="1">{"det (May)",#N/A,FALSE,"June";"sum (MAY YTD)",#N/A,FALSE,"June YTD"}</definedName>
    <definedName name="yyy" hidden="1">{#N/A,#N/A,FALSE,"지침";#N/A,#N/A,FALSE,"환경분석";#N/A,#N/A,FALSE,"Sheet16"}</definedName>
    <definedName name="yyy_1" hidden="1">{#N/A,#N/A,FALSE,"지침";#N/A,#N/A,FALSE,"환경분석";#N/A,#N/A,FALSE,"Sheet16"}</definedName>
    <definedName name="yyy_2" hidden="1">{#N/A,#N/A,FALSE,"지침";#N/A,#N/A,FALSE,"환경분석";#N/A,#N/A,FALSE,"Sheet16"}</definedName>
    <definedName name="yyy_3" hidden="1">{#N/A,#N/A,FALSE,"지침";#N/A,#N/A,FALSE,"환경분석";#N/A,#N/A,FALSE,"Sheet16"}</definedName>
    <definedName name="yyy_4" hidden="1">{#N/A,#N/A,FALSE,"지침";#N/A,#N/A,FALSE,"환경분석";#N/A,#N/A,FALSE,"Sheet16"}</definedName>
    <definedName name="Z_0AABF412_F7D5_4BB1_B12B_7B40F8B9C95D_.wvu.Cols" localSheetId="7" hidden="1">#REF!</definedName>
    <definedName name="Z_0AABF412_F7D5_4BB1_B12B_7B40F8B9C95D_.wvu.Cols" localSheetId="6" hidden="1">#REF!</definedName>
    <definedName name="Z_0AABF412_F7D5_4BB1_B12B_7B40F8B9C95D_.wvu.Cols" hidden="1">#REF!</definedName>
    <definedName name="Z_0AABF412_F7D5_4BB1_B12B_7B40F8B9C95D_.wvu.FilterData" localSheetId="7" hidden="1">#REF!</definedName>
    <definedName name="Z_0AABF412_F7D5_4BB1_B12B_7B40F8B9C95D_.wvu.FilterData" localSheetId="6" hidden="1">#REF!</definedName>
    <definedName name="Z_0AABF412_F7D5_4BB1_B12B_7B40F8B9C95D_.wvu.FilterData" hidden="1">#REF!</definedName>
    <definedName name="Z_0AABF412_F7D5_4BB1_B12B_7B40F8B9C95D_.wvu.PrintArea" localSheetId="7" hidden="1">#REF!</definedName>
    <definedName name="Z_0AABF412_F7D5_4BB1_B12B_7B40F8B9C95D_.wvu.PrintArea" localSheetId="6" hidden="1">#REF!</definedName>
    <definedName name="Z_0AABF412_F7D5_4BB1_B12B_7B40F8B9C95D_.wvu.PrintArea" hidden="1">#REF!</definedName>
    <definedName name="Z_0AABF412_F7D5_4BB1_B12B_7B40F8B9C95D_.wvu.PrintTitles" localSheetId="7" hidden="1">#REF!</definedName>
    <definedName name="Z_0AABF412_F7D5_4BB1_B12B_7B40F8B9C95D_.wvu.PrintTitles" localSheetId="6" hidden="1">#REF!</definedName>
    <definedName name="Z_0AABF412_F7D5_4BB1_B12B_7B40F8B9C95D_.wvu.PrintTitles" hidden="1">#REF!</definedName>
    <definedName name="Z_0AABF412_F7D5_4BB1_B12B_7B40F8B9C95D_.wvu.Rows" localSheetId="7" hidden="1">#REF!</definedName>
    <definedName name="Z_0AABF412_F7D5_4BB1_B12B_7B40F8B9C95D_.wvu.Rows" localSheetId="6" hidden="1">#REF!</definedName>
    <definedName name="Z_0AABF412_F7D5_4BB1_B12B_7B40F8B9C95D_.wvu.Rows" hidden="1">#REF!</definedName>
    <definedName name="Z_26901781_AE15_11D3_8896_00C0DFEF98F1_.wvu.PrintArea" hidden="1">'[170]Свод-1'!$A:$IV</definedName>
    <definedName name="Z_270BB401_5236_11D4_BB54_0050044E0CFA_.wvu.Cols" localSheetId="7" hidden="1">#REF!,#REF!,#REF!,#REF!</definedName>
    <definedName name="Z_270BB401_5236_11D4_BB54_0050044E0CFA_.wvu.Cols" localSheetId="5" hidden="1">#REF!,#REF!,#REF!,#REF!</definedName>
    <definedName name="Z_270BB401_5236_11D4_BB54_0050044E0CFA_.wvu.Cols" localSheetId="6" hidden="1">#REF!,#REF!,#REF!,#REF!</definedName>
    <definedName name="Z_270BB401_5236_11D4_BB54_0050044E0CFA_.wvu.Cols" hidden="1">#REF!,#REF!,#REF!,#REF!</definedName>
    <definedName name="Z_270BB401_5236_11D4_BB54_0050044E0CFA_.wvu.FilterData" localSheetId="7" hidden="1">#REF!</definedName>
    <definedName name="Z_270BB401_5236_11D4_BB54_0050044E0CFA_.wvu.FilterData" localSheetId="5" hidden="1">#REF!</definedName>
    <definedName name="Z_270BB401_5236_11D4_BB54_0050044E0CFA_.wvu.FilterData" localSheetId="6" hidden="1">#REF!</definedName>
    <definedName name="Z_270BB401_5236_11D4_BB54_0050044E0CFA_.wvu.FilterData" hidden="1">#REF!</definedName>
    <definedName name="Z_270BB401_5236_11D4_BB54_0050044E0CFA_.wvu.PrintArea" localSheetId="7" hidden="1">#REF!</definedName>
    <definedName name="Z_270BB401_5236_11D4_BB54_0050044E0CFA_.wvu.PrintArea" localSheetId="5" hidden="1">#REF!</definedName>
    <definedName name="Z_270BB401_5236_11D4_BB54_0050044E0CFA_.wvu.PrintArea" localSheetId="6" hidden="1">#REF!</definedName>
    <definedName name="Z_270BB401_5236_11D4_BB54_0050044E0CFA_.wvu.PrintArea" hidden="1">#REF!</definedName>
    <definedName name="Z_270BB401_5236_11D4_BB54_0050044E0CFA_.wvu.PrintTitles" localSheetId="7" hidden="1">#REF!</definedName>
    <definedName name="Z_270BB401_5236_11D4_BB54_0050044E0CFA_.wvu.PrintTitles" localSheetId="5" hidden="1">#REF!</definedName>
    <definedName name="Z_270BB401_5236_11D4_BB54_0050044E0CFA_.wvu.PrintTitles" localSheetId="6" hidden="1">#REF!</definedName>
    <definedName name="Z_270BB401_5236_11D4_BB54_0050044E0CFA_.wvu.PrintTitles" hidden="1">#REF!</definedName>
    <definedName name="Z_270BB401_5236_11D4_BB54_0050044E0CFA_.wvu.Rows" localSheetId="7" hidden="1">#REF!,#REF!</definedName>
    <definedName name="Z_270BB401_5236_11D4_BB54_0050044E0CFA_.wvu.Rows" localSheetId="5" hidden="1">#REF!,#REF!</definedName>
    <definedName name="Z_270BB401_5236_11D4_BB54_0050044E0CFA_.wvu.Rows" localSheetId="6" hidden="1">#REF!,#REF!</definedName>
    <definedName name="Z_270BB401_5236_11D4_BB54_0050044E0CFA_.wvu.Rows" hidden="1">#REF!,#REF!</definedName>
    <definedName name="Z_37A59B27_C76D_4E84_8164_B3D5C7AFADBB_.wvu.Cols" localSheetId="7" hidden="1">#REF!</definedName>
    <definedName name="Z_37A59B27_C76D_4E84_8164_B3D5C7AFADBB_.wvu.Cols" localSheetId="6" hidden="1">#REF!</definedName>
    <definedName name="Z_37A59B27_C76D_4E84_8164_B3D5C7AFADBB_.wvu.Cols" hidden="1">#REF!</definedName>
    <definedName name="Z_567F6202_70FA_11D3_B82E_00E09800249C_.wvu.Cols" localSheetId="7" hidden="1">[188]Лист2!#REF!</definedName>
    <definedName name="Z_567F6202_70FA_11D3_B82E_00E09800249C_.wvu.Cols" localSheetId="5" hidden="1">[188]Лист2!#REF!</definedName>
    <definedName name="Z_567F6202_70FA_11D3_B82E_00E09800249C_.wvu.Cols" localSheetId="6" hidden="1">[188]Лист2!#REF!</definedName>
    <definedName name="Z_567F6202_70FA_11D3_B82E_00E09800249C_.wvu.Cols" hidden="1">[188]Лист2!#REF!</definedName>
    <definedName name="Z_8730C1A1_E63D_11D4_8D95_0050BA8310F8_.wvu.Cols" localSheetId="7" hidden="1">#REF!</definedName>
    <definedName name="Z_8730C1A1_E63D_11D4_8D95_0050BA8310F8_.wvu.Cols" localSheetId="5" hidden="1">#REF!</definedName>
    <definedName name="Z_8730C1A1_E63D_11D4_8D95_0050BA8310F8_.wvu.Cols" localSheetId="6" hidden="1">#REF!</definedName>
    <definedName name="Z_8730C1A1_E63D_11D4_8D95_0050BA8310F8_.wvu.Cols" hidden="1">#REF!</definedName>
    <definedName name="Z_94CB185F_509A_11D3_B82B_00E09800249C_.wvu.Rows" hidden="1">[189]Продажи!$A$5:$IV$5,[189]Продажи!$A$18:$IV$18</definedName>
    <definedName name="Z_9673D06C_8E2D_4E41_BE89_13756C9C3BAE_.wvu.PrintArea" localSheetId="7" hidden="1">#REF!</definedName>
    <definedName name="Z_9673D06C_8E2D_4E41_BE89_13756C9C3BAE_.wvu.PrintArea" localSheetId="5" hidden="1">#REF!</definedName>
    <definedName name="Z_9673D06C_8E2D_4E41_BE89_13756C9C3BAE_.wvu.PrintArea" localSheetId="6" hidden="1">#REF!</definedName>
    <definedName name="Z_9673D06C_8E2D_4E41_BE89_13756C9C3BAE_.wvu.PrintArea" hidden="1">#REF!</definedName>
    <definedName name="Z_A0AC4B42_5259_11D4_B5FE_00C04FC949BF_.wvu.Cols" localSheetId="7" hidden="1">#REF!,#REF!,#REF!,#REF!</definedName>
    <definedName name="Z_A0AC4B42_5259_11D4_B5FE_00C04FC949BF_.wvu.Cols" localSheetId="5" hidden="1">#REF!,#REF!,#REF!,#REF!</definedName>
    <definedName name="Z_A0AC4B42_5259_11D4_B5FE_00C04FC949BF_.wvu.Cols" localSheetId="6" hidden="1">#REF!,#REF!,#REF!,#REF!</definedName>
    <definedName name="Z_A0AC4B42_5259_11D4_B5FE_00C04FC949BF_.wvu.Cols" hidden="1">#REF!,#REF!,#REF!,#REF!</definedName>
    <definedName name="Z_A0AC4B42_5259_11D4_B5FE_00C04FC949BF_.wvu.FilterData" localSheetId="7" hidden="1">#REF!</definedName>
    <definedName name="Z_A0AC4B42_5259_11D4_B5FE_00C04FC949BF_.wvu.FilterData" localSheetId="5" hidden="1">#REF!</definedName>
    <definedName name="Z_A0AC4B42_5259_11D4_B5FE_00C04FC949BF_.wvu.FilterData" localSheetId="6" hidden="1">#REF!</definedName>
    <definedName name="Z_A0AC4B42_5259_11D4_B5FE_00C04FC949BF_.wvu.FilterData" hidden="1">#REF!</definedName>
    <definedName name="Z_A0AC4B42_5259_11D4_B5FE_00C04FC949BF_.wvu.PrintArea" localSheetId="7" hidden="1">#REF!</definedName>
    <definedName name="Z_A0AC4B42_5259_11D4_B5FE_00C04FC949BF_.wvu.PrintArea" localSheetId="5" hidden="1">#REF!</definedName>
    <definedName name="Z_A0AC4B42_5259_11D4_B5FE_00C04FC949BF_.wvu.PrintArea" localSheetId="6" hidden="1">#REF!</definedName>
    <definedName name="Z_A0AC4B42_5259_11D4_B5FE_00C04FC949BF_.wvu.PrintArea" hidden="1">#REF!</definedName>
    <definedName name="Z_A0AC4B42_5259_11D4_B5FE_00C04FC949BF_.wvu.PrintTitles" localSheetId="7" hidden="1">#REF!</definedName>
    <definedName name="Z_A0AC4B42_5259_11D4_B5FE_00C04FC949BF_.wvu.PrintTitles" localSheetId="5" hidden="1">#REF!</definedName>
    <definedName name="Z_A0AC4B42_5259_11D4_B5FE_00C04FC949BF_.wvu.PrintTitles" localSheetId="6" hidden="1">#REF!</definedName>
    <definedName name="Z_A0AC4B42_5259_11D4_B5FE_00C04FC949BF_.wvu.PrintTitles" hidden="1">#REF!</definedName>
    <definedName name="Z_A0AC4B42_5259_11D4_B5FE_00C04FC949BF_.wvu.Rows" localSheetId="7" hidden="1">#REF!,#REF!,#REF!,#REF!,#REF!,#REF!,#REF!</definedName>
    <definedName name="Z_A0AC4B42_5259_11D4_B5FE_00C04FC949BF_.wvu.Rows" localSheetId="5" hidden="1">#REF!,#REF!,#REF!,#REF!,#REF!,#REF!,#REF!</definedName>
    <definedName name="Z_A0AC4B42_5259_11D4_B5FE_00C04FC949BF_.wvu.Rows" localSheetId="6" hidden="1">#REF!,#REF!,#REF!,#REF!,#REF!,#REF!,#REF!</definedName>
    <definedName name="Z_A0AC4B42_5259_11D4_B5FE_00C04FC949BF_.wvu.Rows" hidden="1">#REF!,#REF!,#REF!,#REF!,#REF!,#REF!,#REF!</definedName>
    <definedName name="Z_A6168485_6886_4592_BB13_07B9E683E6FB_.wvu.Cols" localSheetId="7" hidden="1">#REF!</definedName>
    <definedName name="Z_A6168485_6886_4592_BB13_07B9E683E6FB_.wvu.Cols" localSheetId="6" hidden="1">#REF!</definedName>
    <definedName name="Z_A6168485_6886_4592_BB13_07B9E683E6FB_.wvu.Cols" hidden="1">#REF!</definedName>
    <definedName name="Z_A6168485_6886_4592_BB13_07B9E683E6FB_.wvu.FilterData" localSheetId="7" hidden="1">#REF!</definedName>
    <definedName name="Z_A6168485_6886_4592_BB13_07B9E683E6FB_.wvu.FilterData" localSheetId="6" hidden="1">#REF!</definedName>
    <definedName name="Z_A6168485_6886_4592_BB13_07B9E683E6FB_.wvu.FilterData" hidden="1">#REF!</definedName>
    <definedName name="Z_A6168485_6886_4592_BB13_07B9E683E6FB_.wvu.PrintArea" localSheetId="7" hidden="1">#REF!</definedName>
    <definedName name="Z_A6168485_6886_4592_BB13_07B9E683E6FB_.wvu.PrintArea" localSheetId="6" hidden="1">#REF!</definedName>
    <definedName name="Z_A6168485_6886_4592_BB13_07B9E683E6FB_.wvu.PrintArea" hidden="1">#REF!</definedName>
    <definedName name="Z_A6168485_6886_4592_BB13_07B9E683E6FB_.wvu.PrintTitles" localSheetId="7" hidden="1">#REF!</definedName>
    <definedName name="Z_A6168485_6886_4592_BB13_07B9E683E6FB_.wvu.PrintTitles" localSheetId="6" hidden="1">#REF!</definedName>
    <definedName name="Z_A6168485_6886_4592_BB13_07B9E683E6FB_.wvu.PrintTitles" hidden="1">#REF!</definedName>
    <definedName name="Z_A6168485_6886_4592_BB13_07B9E683E6FB_.wvu.Rows" localSheetId="7" hidden="1">#REF!,#REF!,#REF!,#REF!,#REF!</definedName>
    <definedName name="Z_A6168485_6886_4592_BB13_07B9E683E6FB_.wvu.Rows" localSheetId="6" hidden="1">#REF!,#REF!,#REF!,#REF!,#REF!</definedName>
    <definedName name="Z_A6168485_6886_4592_BB13_07B9E683E6FB_.wvu.Rows" hidden="1">#REF!,#REF!,#REF!,#REF!,#REF!</definedName>
    <definedName name="Z_BA328375_936C_11D3_9E74_00062992D5D9_.wvu.Rows" hidden="1">[189]Продажи!$A$5:$IV$5,[189]Продажи!$A$18:$IV$18</definedName>
    <definedName name="Z_CQP" localSheetId="7">#REF!</definedName>
    <definedName name="Z_CQP" localSheetId="6">#REF!</definedName>
    <definedName name="Z_CQP">#REF!</definedName>
    <definedName name="Z_D0FC81D9_872A_11D6_B808_0010DC239F6A_.wvu.Cols" localSheetId="7" hidden="1">#REF!</definedName>
    <definedName name="Z_D0FC81D9_872A_11D6_B808_0010DC239F6A_.wvu.Cols" localSheetId="6" hidden="1">#REF!</definedName>
    <definedName name="Z_D0FC81D9_872A_11D6_B808_0010DC239F6A_.wvu.Cols" hidden="1">#REF!</definedName>
    <definedName name="Z_D0FC81D9_872A_11D6_B808_0010DC239F6A_.wvu.FilterData" localSheetId="7" hidden="1">#REF!</definedName>
    <definedName name="Z_D0FC81D9_872A_11D6_B808_0010DC239F6A_.wvu.FilterData" localSheetId="6" hidden="1">#REF!</definedName>
    <definedName name="Z_D0FC81D9_872A_11D6_B808_0010DC239F6A_.wvu.FilterData" hidden="1">#REF!</definedName>
    <definedName name="Z_D0FC81D9_872A_11D6_B808_0010DC239F6A_.wvu.PrintArea" localSheetId="7" hidden="1">#REF!</definedName>
    <definedName name="Z_D0FC81D9_872A_11D6_B808_0010DC239F6A_.wvu.PrintArea" localSheetId="6" hidden="1">#REF!</definedName>
    <definedName name="Z_D0FC81D9_872A_11D6_B808_0010DC239F6A_.wvu.PrintArea" hidden="1">#REF!</definedName>
    <definedName name="Z_D0FC81D9_872A_11D6_B808_0010DC239F6A_.wvu.PrintTitles" localSheetId="7" hidden="1">#REF!</definedName>
    <definedName name="Z_D0FC81D9_872A_11D6_B808_0010DC239F6A_.wvu.PrintTitles" localSheetId="6" hidden="1">#REF!</definedName>
    <definedName name="Z_D0FC81D9_872A_11D6_B808_0010DC239F6A_.wvu.PrintTitles" hidden="1">#REF!</definedName>
    <definedName name="Z_D0FC81D9_872A_11D6_B808_0010DC239F6A_.wvu.Rows" localSheetId="7" hidden="1">#REF!,#REF!,#REF!,#REF!,#REF!</definedName>
    <definedName name="Z_D0FC81D9_872A_11D6_B808_0010DC239F6A_.wvu.Rows" localSheetId="6" hidden="1">#REF!,#REF!,#REF!,#REF!,#REF!</definedName>
    <definedName name="Z_D0FC81D9_872A_11D6_B808_0010DC239F6A_.wvu.Rows" hidden="1">#REF!,#REF!,#REF!,#REF!,#REF!</definedName>
    <definedName name="Z_DMC" localSheetId="7">#REF!</definedName>
    <definedName name="Z_DMC" localSheetId="6">#REF!</definedName>
    <definedName name="Z_DMC">#REF!</definedName>
    <definedName name="Z_FA0D2A17_1C02_11D8_848D_00021BF19BDB_.wvu.FilterData" localSheetId="7" hidden="1">#REF!</definedName>
    <definedName name="Z_FA0D2A17_1C02_11D8_848D_00021BF19BDB_.wvu.FilterData" localSheetId="6" hidden="1">#REF!</definedName>
    <definedName name="Z_FA0D2A17_1C02_11D8_848D_00021BF19BDB_.wvu.FilterData" hidden="1">#REF!</definedName>
    <definedName name="Z_IC" localSheetId="7">#REF!</definedName>
    <definedName name="Z_IC" localSheetId="6">#REF!</definedName>
    <definedName name="Z_IC">#REF!</definedName>
    <definedName name="Z_IC_P" localSheetId="7">#REF!</definedName>
    <definedName name="Z_IC_P" localSheetId="6">#REF!</definedName>
    <definedName name="Z_IC_P">#REF!</definedName>
    <definedName name="Z_LC" localSheetId="7">#REF!</definedName>
    <definedName name="Z_LC" localSheetId="6">#REF!</definedName>
    <definedName name="Z_LC">#REF!</definedName>
    <definedName name="Z_OK" localSheetId="7">#REF!</definedName>
    <definedName name="Z_OK" localSheetId="6">#REF!</definedName>
    <definedName name="Z_OK">#REF!</definedName>
    <definedName name="Z_OK_P" localSheetId="7">#REF!</definedName>
    <definedName name="Z_OK_P" localSheetId="6">#REF!</definedName>
    <definedName name="Z_OK_P">#REF!</definedName>
    <definedName name="Z_PC" localSheetId="7">#REF!</definedName>
    <definedName name="Z_PC" localSheetId="6">#REF!</definedName>
    <definedName name="Z_PC">#REF!</definedName>
    <definedName name="Z_QP" localSheetId="7">#REF!</definedName>
    <definedName name="Z_QP" localSheetId="6">#REF!</definedName>
    <definedName name="Z_QP">#REF!</definedName>
    <definedName name="Z_SR" localSheetId="7">#REF!</definedName>
    <definedName name="Z_SR" localSheetId="6">#REF!</definedName>
    <definedName name="Z_SR">#REF!</definedName>
    <definedName name="Z_VSP" localSheetId="7">#REF!</definedName>
    <definedName name="Z_VSP" localSheetId="6">#REF!</definedName>
    <definedName name="Z_VSP">#REF!</definedName>
    <definedName name="Zad_znach" localSheetId="7">#REF!</definedName>
    <definedName name="Zad_znach" localSheetId="6">#REF!</definedName>
    <definedName name="Zad_znach">#REF!</definedName>
    <definedName name="zdfsdfdf" hidden="1">{"'171'!$A$1:$Z$50"}</definedName>
    <definedName name="zeljka" hidden="1">{"det (May)",#N/A,FALSE,"June";"sum (MAY YTD)",#N/A,FALSE,"June YTD"}</definedName>
    <definedName name="zeljka_1" hidden="1">{"det (May)",#N/A,FALSE,"June";"sum (MAY YTD)",#N/A,FALSE,"June YTD"}</definedName>
    <definedName name="zeljka_2" hidden="1">{"det (May)",#N/A,FALSE,"June";"sum (MAY YTD)",#N/A,FALSE,"June YTD"}</definedName>
    <definedName name="zeljka_3" hidden="1">{"det (May)",#N/A,FALSE,"June";"sum (MAY YTD)",#N/A,FALSE,"June YTD"}</definedName>
    <definedName name="zeljka_4" hidden="1">{"det (May)",#N/A,FALSE,"June";"sum (MAY YTD)",#N/A,FALSE,"June YTD"}</definedName>
    <definedName name="zeljka1" hidden="1">{"det (May)",#N/A,FALSE,"June";"sum (MAY YTD)",#N/A,FALSE,"June YTD"}</definedName>
    <definedName name="zeljka1_1" hidden="1">{"det (May)",#N/A,FALSE,"June";"sum (MAY YTD)",#N/A,FALSE,"June YTD"}</definedName>
    <definedName name="zeljka1_2" hidden="1">{"det (May)",#N/A,FALSE,"June";"sum (MAY YTD)",#N/A,FALSE,"June YTD"}</definedName>
    <definedName name="zeljka1_3" hidden="1">{"det (May)",#N/A,FALSE,"June";"sum (MAY YTD)",#N/A,FALSE,"June YTD"}</definedName>
    <definedName name="zeljka1_4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_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_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_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_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eljka3_1" hidden="1">{"det (May)",#N/A,FALSE,"June";"sum (MAY YTD)",#N/A,FALSE,"June YTD"}</definedName>
    <definedName name="zeljka3_2" hidden="1">{"det (May)",#N/A,FALSE,"June";"sum (MAY YTD)",#N/A,FALSE,"June YTD"}</definedName>
    <definedName name="zeljka3_3" hidden="1">{"det (May)",#N/A,FALSE,"June";"sum (MAY YTD)",#N/A,FALSE,"June YTD"}</definedName>
    <definedName name="zeljka3_4" hidden="1">{"det (May)",#N/A,FALSE,"June";"sum (MAY YTD)",#N/A,FALSE,"June YTD"}</definedName>
    <definedName name="ZM_VALUE01" localSheetId="7">#REF!</definedName>
    <definedName name="ZM_VALUE01" localSheetId="6">#REF!</definedName>
    <definedName name="ZM_VALUE01">#REF!</definedName>
    <definedName name="ZM_VALUE02" localSheetId="7">#REF!</definedName>
    <definedName name="ZM_VALUE02" localSheetId="6">#REF!</definedName>
    <definedName name="ZM_VALUE02">#REF!</definedName>
    <definedName name="ZM_VALUE03" localSheetId="7">#REF!</definedName>
    <definedName name="ZM_VALUE03" localSheetId="6">#REF!</definedName>
    <definedName name="ZM_VALUE03">#REF!</definedName>
    <definedName name="ZM_VALUE04" localSheetId="7">#REF!</definedName>
    <definedName name="ZM_VALUE04" localSheetId="6">#REF!</definedName>
    <definedName name="ZM_VALUE04">#REF!</definedName>
    <definedName name="ZM_VALUE05" localSheetId="7">#REF!</definedName>
    <definedName name="ZM_VALUE05" localSheetId="6">#REF!</definedName>
    <definedName name="ZM_VALUE05">#REF!</definedName>
    <definedName name="ZM_VALUE06" localSheetId="7">#REF!</definedName>
    <definedName name="ZM_VALUE06" localSheetId="6">#REF!</definedName>
    <definedName name="ZM_VALUE06">#REF!</definedName>
    <definedName name="ZM_VALUE07" localSheetId="7">#REF!</definedName>
    <definedName name="ZM_VALUE07" localSheetId="6">#REF!</definedName>
    <definedName name="ZM_VALUE07">#REF!</definedName>
    <definedName name="ZM_VALUE08" localSheetId="7">#REF!</definedName>
    <definedName name="ZM_VALUE08" localSheetId="6">#REF!</definedName>
    <definedName name="ZM_VALUE08">#REF!</definedName>
    <definedName name="ZM_VALUE09" localSheetId="7">#REF!</definedName>
    <definedName name="ZM_VALUE09" localSheetId="6">#REF!</definedName>
    <definedName name="ZM_VALUE09">#REF!</definedName>
    <definedName name="ZM_VALUE10" localSheetId="7">#REF!</definedName>
    <definedName name="ZM_VALUE10" localSheetId="6">#REF!</definedName>
    <definedName name="ZM_VALUE10">#REF!</definedName>
    <definedName name="ZM_VALUE11" localSheetId="7">#REF!</definedName>
    <definedName name="ZM_VALUE11" localSheetId="6">#REF!</definedName>
    <definedName name="ZM_VALUE11">#REF!</definedName>
    <definedName name="ZM_VALUE12" localSheetId="7">#REF!</definedName>
    <definedName name="ZM_VALUE12" localSheetId="6">#REF!</definedName>
    <definedName name="ZM_VALUE12">#REF!</definedName>
    <definedName name="Zone">[190]StartSheet!$D$7</definedName>
    <definedName name="ZoneRetailer">'[191]Controls data'!$F$4:$F$8</definedName>
    <definedName name="Zones" localSheetId="7">#REF!</definedName>
    <definedName name="Zones" localSheetId="6">#REF!</definedName>
    <definedName name="Zones">#REF!</definedName>
    <definedName name="ZoneSubRetailer">'[191]Controls data'!$H$4:$H$11</definedName>
    <definedName name="ZP">[191]Титул!$Z$41:$Z$42</definedName>
    <definedName name="zs">{0.1;0;0.382758620689655;0;0;0;0.258620689655172;0;0.258620689655172}</definedName>
    <definedName name="zsd" hidden="1">{#N/A,#N/A,FALSE,"Aging Summary";#N/A,#N/A,FALSE,"Ratio Analysis";#N/A,#N/A,FALSE,"Test 120 Day Accts";#N/A,#N/A,FALSE,"Tickmarks"}</definedName>
    <definedName name="zzz" localSheetId="7" hidden="1">'[64]Share Price 2002'!#REF!</definedName>
    <definedName name="zzz" localSheetId="5" hidden="1">'[64]Share Price 2002'!#REF!</definedName>
    <definedName name="zzz" localSheetId="6" hidden="1">'[64]Share Price 2002'!#REF!</definedName>
    <definedName name="zzz" hidden="1">'[64]Share Price 2002'!#REF!</definedName>
    <definedName name="zzz_1" hidden="1">{"det (May)",#N/A,FALSE,"June";"sum (MAY YTD)",#N/A,FALSE,"June YTD"}</definedName>
    <definedName name="а" localSheetId="7" hidden="1">#REF!</definedName>
    <definedName name="а" localSheetId="5" hidden="1">#REF!</definedName>
    <definedName name="а" localSheetId="6" hidden="1">#REF!</definedName>
    <definedName name="а" hidden="1">#REF!</definedName>
    <definedName name="А._дор" localSheetId="7">#REF!</definedName>
    <definedName name="А._дор" localSheetId="6">#REF!</definedName>
    <definedName name="А._дор">#REF!</definedName>
    <definedName name="А_б.п." localSheetId="7">#REF!</definedName>
    <definedName name="А_б.п." localSheetId="6">#REF!</definedName>
    <definedName name="А_б.п.">#REF!</definedName>
    <definedName name="А_д.н.з." localSheetId="7">#REF!</definedName>
    <definedName name="А_д.н.з." localSheetId="6">#REF!</definedName>
    <definedName name="А_д.н.з.">#REF!</definedName>
    <definedName name="А_л.кр." localSheetId="7">#REF!</definedName>
    <definedName name="А_л.кр." localSheetId="6">#REF!</definedName>
    <definedName name="А_л.кр.">#REF!</definedName>
    <definedName name="А_н.кр." localSheetId="7">#REF!</definedName>
    <definedName name="А_н.кр." localSheetId="6">#REF!</definedName>
    <definedName name="А_н.кр.">#REF!</definedName>
    <definedName name="А_пл." localSheetId="7">#REF!</definedName>
    <definedName name="А_пл." localSheetId="6">#REF!</definedName>
    <definedName name="А_пл.">#REF!</definedName>
    <definedName name="А_поч." localSheetId="7">#REF!</definedName>
    <definedName name="А_поч." localSheetId="6">#REF!</definedName>
    <definedName name="А_поч.">#REF!</definedName>
    <definedName name="А1" localSheetId="7">#REF!</definedName>
    <definedName name="А1" localSheetId="6">#REF!</definedName>
    <definedName name="А1">#REF!</definedName>
    <definedName name="А1_6" localSheetId="7">#REF!</definedName>
    <definedName name="А1_6" localSheetId="6">#REF!</definedName>
    <definedName name="А1_6">#REF!</definedName>
    <definedName name="а2">'[192]Граф. плат. 2004'!$1:$1048576</definedName>
    <definedName name="А54" localSheetId="7">#REF!</definedName>
    <definedName name="А54" localSheetId="6">#REF!</definedName>
    <definedName name="А54">#REF!</definedName>
    <definedName name="ааа">#N/A</definedName>
    <definedName name="аааа">'[193]Для 2'!$D$3</definedName>
    <definedName name="ааааа" hidden="1">{"'РП (2)'!$A$5:$S$150"}</definedName>
    <definedName name="аааааааааааа">[193]!аааааааааааа</definedName>
    <definedName name="авам" localSheetId="7" hidden="1">'[64]Share Price 2002'!#REF!</definedName>
    <definedName name="авам" localSheetId="6" hidden="1">'[64]Share Price 2002'!#REF!</definedName>
    <definedName name="авам" hidden="1">'[64]Share Price 2002'!#REF!</definedName>
    <definedName name="Авг" localSheetId="7">#REF!</definedName>
    <definedName name="Авг" localSheetId="6">#REF!</definedName>
    <definedName name="Авг">#REF!</definedName>
    <definedName name="август">#N/A</definedName>
    <definedName name="авпа" localSheetId="7" hidden="1">#REF!,#REF!,#REF!,#REF!</definedName>
    <definedName name="авпа" localSheetId="6" hidden="1">#REF!,#REF!,#REF!,#REF!</definedName>
    <definedName name="авпа" hidden="1">#REF!,#REF!,#REF!,#REF!</definedName>
    <definedName name="АвПокуп" localSheetId="7">#REF!</definedName>
    <definedName name="АвПокуп" localSheetId="6">#REF!</definedName>
    <definedName name="АвПокуп">#REF!</definedName>
    <definedName name="АвПокуп1" localSheetId="7">#REF!</definedName>
    <definedName name="АвПокуп1" localSheetId="6">#REF!</definedName>
    <definedName name="АвПокуп1">#REF!</definedName>
    <definedName name="АвПост" localSheetId="7">#REF!</definedName>
    <definedName name="АвПост" localSheetId="6">#REF!</definedName>
    <definedName name="АвПост">#REF!</definedName>
    <definedName name="АвПост1" localSheetId="7">#REF!</definedName>
    <definedName name="АвПост1" localSheetId="6">#REF!</definedName>
    <definedName name="АвПост1">#REF!</definedName>
    <definedName name="аврора" hidden="1">{#N/A,#N/A,FALSE,"Движ.фин."}</definedName>
    <definedName name="аврора_1" hidden="1">{#N/A,#N/A,FALSE,"Движ.фин."}</definedName>
    <definedName name="аврора_2" hidden="1">{#N/A,#N/A,FALSE,"Движ.фин."}</definedName>
    <definedName name="аврора_3" hidden="1">{#N/A,#N/A,FALSE,"Движ.фин."}</definedName>
    <definedName name="аврора_4" hidden="1">{#N/A,#N/A,FALSE,"Движ.фин."}</definedName>
    <definedName name="Автопарк" hidden="1">{#N/A,#N/A,FALSE,"Движ.фин."}</definedName>
    <definedName name="Автопарк_1" hidden="1">{#N/A,#N/A,FALSE,"Движ.фин."}</definedName>
    <definedName name="Автопарк_2" hidden="1">{#N/A,#N/A,FALSE,"Движ.фин."}</definedName>
    <definedName name="Автопарк_3" hidden="1">{#N/A,#N/A,FALSE,"Движ.фин."}</definedName>
    <definedName name="Автопарк_4" hidden="1">{#N/A,#N/A,FALSE,"Движ.фин."}</definedName>
    <definedName name="авы" hidden="1">{#N/A,#N/A,FALSE,"Движ.фин."}</definedName>
    <definedName name="авы_1" hidden="1">{#N/A,#N/A,FALSE,"Движ.фин."}</definedName>
    <definedName name="авы_2" hidden="1">{#N/A,#N/A,FALSE,"Движ.фин."}</definedName>
    <definedName name="авы_3" hidden="1">{#N/A,#N/A,FALSE,"Движ.фин."}</definedName>
    <definedName name="авы_4" hidden="1">{#N/A,#N/A,FALSE,"Движ.фин."}</definedName>
    <definedName name="агрегат">'[194]Таблица расчетной произв-ти'!$B$4:$B$46</definedName>
    <definedName name="АГРИ">[195]Цены!$B$9</definedName>
    <definedName name="Агритокс">[16]Цены!$B$8</definedName>
    <definedName name="Агритокс_6">[17]Цены!$B$9</definedName>
    <definedName name="агросрок" localSheetId="7">'[196]План работ '!#REF!</definedName>
    <definedName name="агросрок" localSheetId="6">'[196]План работ '!#REF!</definedName>
    <definedName name="агросрок">'[196]План работ '!#REF!</definedName>
    <definedName name="агротребования">'[196]Справочн. табл.'!$B$43:$B$77</definedName>
    <definedName name="Административные" localSheetId="7">'[197]4. Административные расходы'!#REF!</definedName>
    <definedName name="Административные" localSheetId="6">'[197]4. Административные расходы'!#REF!</definedName>
    <definedName name="Административные">'[197]4. Административные расходы'!#REF!</definedName>
    <definedName name="Администрация">[198]ШТАТ!$C$71:$C$93</definedName>
    <definedName name="Азофоска__16_16_16">[16]Цены!$M$6</definedName>
    <definedName name="Азофоска__16_16_16_6">[17]Цены!$M$7</definedName>
    <definedName name="Азофоска__20_10_10">[16]Цены!$M$7</definedName>
    <definedName name="Азофоска__20_10_10_6">[17]Цены!$M$8</definedName>
    <definedName name="акрил" hidden="1">{#N/A,#N/A,FALSE,"Движ.фин."}</definedName>
    <definedName name="акрил_1" hidden="1">{#N/A,#N/A,FALSE,"Движ.фин."}</definedName>
    <definedName name="акрил_2" hidden="1">{#N/A,#N/A,FALSE,"Движ.фин."}</definedName>
    <definedName name="акрил_3" hidden="1">{#N/A,#N/A,FALSE,"Движ.фин."}</definedName>
    <definedName name="акрил_4" hidden="1">{#N/A,#N/A,FALSE,"Движ.фин."}</definedName>
    <definedName name="Акт6расхСемян_пич" localSheetId="7">'[199]Сводный лист'!#REF!</definedName>
    <definedName name="Акт6расхСемян_пич" localSheetId="6">'[199]Сводный лист'!#REF!</definedName>
    <definedName name="Акт6расхСемян_пич">'[199]Сводный лист'!#REF!</definedName>
    <definedName name="АЛЛА" hidden="1">{#N/A,#N/A,FALSE,"Движ.фин."}</definedName>
    <definedName name="АЛЛА_1" hidden="1">{#N/A,#N/A,FALSE,"Движ.фин."}</definedName>
    <definedName name="АЛЛА_2" hidden="1">{#N/A,#N/A,FALSE,"Движ.фин."}</definedName>
    <definedName name="АЛЛА_3" hidden="1">{#N/A,#N/A,FALSE,"Движ.фин."}</definedName>
    <definedName name="АЛЛА_4" hidden="1">{#N/A,#N/A,FALSE,"Движ.фин."}</definedName>
    <definedName name="амвы" hidden="1">{#N/A,#N/A,FALSE,"Движ.фин."}</definedName>
    <definedName name="амвы_1" hidden="1">{#N/A,#N/A,FALSE,"Движ.фин."}</definedName>
    <definedName name="амвы_2" hidden="1">{#N/A,#N/A,FALSE,"Движ.фин."}</definedName>
    <definedName name="амвы_3" hidden="1">{#N/A,#N/A,FALSE,"Движ.фин."}</definedName>
    <definedName name="амвы_4" hidden="1">{#N/A,#N/A,FALSE,"Движ.фин."}</definedName>
    <definedName name="Аммиачная_селитра">[16]Цены!$M$9</definedName>
    <definedName name="Аммиачная_селитра_6">[17]Цены!$M$10</definedName>
    <definedName name="Амортизация" localSheetId="7">#REF!</definedName>
    <definedName name="Амортизация" localSheetId="6">#REF!</definedName>
    <definedName name="Амортизация">#REF!</definedName>
    <definedName name="Амортизация_мес">[102]Расчеты!$BE$8:$BE$574</definedName>
    <definedName name="Аналитика" localSheetId="7">#REF!</definedName>
    <definedName name="Аналитика" localSheetId="6">#REF!</definedName>
    <definedName name="Аналитика">#REF!</definedName>
    <definedName name="Анджела" hidden="1">{#N/A,#N/A,FALSE,"Движ.фин."}</definedName>
    <definedName name="Анджела_1" hidden="1">{#N/A,#N/A,FALSE,"Движ.фин."}</definedName>
    <definedName name="Анджела_2" hidden="1">{#N/A,#N/A,FALSE,"Движ.фин."}</definedName>
    <definedName name="Анджела_3" hidden="1">{#N/A,#N/A,FALSE,"Движ.фин."}</definedName>
    <definedName name="Анджела_4" hidden="1">{#N/A,#N/A,FALSE,"Движ.фин."}</definedName>
    <definedName name="ао" localSheetId="7">#REF!</definedName>
    <definedName name="ао" localSheetId="6">#REF!</definedName>
    <definedName name="ао">#REF!</definedName>
    <definedName name="ао_6" localSheetId="7">#REF!</definedName>
    <definedName name="ао_6" localSheetId="6">#REF!</definedName>
    <definedName name="ао_6">#REF!</definedName>
    <definedName name="АП" localSheetId="7">#REF!</definedName>
    <definedName name="АП" localSheetId="6">#REF!</definedName>
    <definedName name="АП">#REF!</definedName>
    <definedName name="апа" localSheetId="7">#REF!</definedName>
    <definedName name="апа" localSheetId="6">#REF!</definedName>
    <definedName name="апа">#REF!</definedName>
    <definedName name="апп" localSheetId="7">#REF!</definedName>
    <definedName name="апп" localSheetId="6">#REF!</definedName>
    <definedName name="апп">#REF!</definedName>
    <definedName name="апр" localSheetId="7" hidden="1">#REF!</definedName>
    <definedName name="апр" localSheetId="5" hidden="1">#REF!</definedName>
    <definedName name="апр" localSheetId="6" hidden="1">#REF!</definedName>
    <definedName name="апр" hidden="1">#REF!</definedName>
    <definedName name="апрель">#N/A</definedName>
    <definedName name="Апрель2005">#N/A</definedName>
    <definedName name="апро" localSheetId="7">#REF!</definedName>
    <definedName name="апро" localSheetId="6">#REF!</definedName>
    <definedName name="апро">#REF!</definedName>
    <definedName name="апро_6" localSheetId="7">#REF!</definedName>
    <definedName name="апро_6" localSheetId="6">#REF!</definedName>
    <definedName name="апро_6">#REF!</definedName>
    <definedName name="апрпа" localSheetId="7">#REF!</definedName>
    <definedName name="апрпа" localSheetId="6">#REF!</definedName>
    <definedName name="апрпа">#REF!</definedName>
    <definedName name="аренда_и_семена">[200]справочник!$AG$4:$AG$5</definedName>
    <definedName name="Арендуемое_количество" localSheetId="7">#REF!</definedName>
    <definedName name="Арендуемое_количество" localSheetId="6">#REF!</definedName>
    <definedName name="Арендуемое_количество">#REF!</definedName>
    <definedName name="арина" hidden="1">{#N/A,#N/A,FALSE,"Движ.фин."}</definedName>
    <definedName name="арина_1" hidden="1">{#N/A,#N/A,FALSE,"Движ.фин."}</definedName>
    <definedName name="арина_2" hidden="1">{#N/A,#N/A,FALSE,"Движ.фин."}</definedName>
    <definedName name="арина_3" hidden="1">{#N/A,#N/A,FALSE,"Движ.фин."}</definedName>
    <definedName name="арина_4" hidden="1">{#N/A,#N/A,FALSE,"Движ.фин."}</definedName>
    <definedName name="ацуу" hidden="1">{#N/A,#N/A,FALSE,"Движ.фин."}</definedName>
    <definedName name="ацуу_1" hidden="1">{#N/A,#N/A,FALSE,"Движ.фин."}</definedName>
    <definedName name="ацуу_2" hidden="1">{#N/A,#N/A,FALSE,"Движ.фин."}</definedName>
    <definedName name="ацуу_3" hidden="1">{#N/A,#N/A,FALSE,"Движ.фин."}</definedName>
    <definedName name="ацуу_4" hidden="1">{#N/A,#N/A,FALSE,"Движ.фин."}</definedName>
    <definedName name="Б_В" localSheetId="7">#REF!</definedName>
    <definedName name="Б_В" localSheetId="6">#REF!</definedName>
    <definedName name="Б_В">#REF!</definedName>
    <definedName name="База">[198]СПР!$K$195:$K$199</definedName>
    <definedName name="База_данных_ИМ" localSheetId="7">#REF!</definedName>
    <definedName name="База_данных_ИМ" localSheetId="6">#REF!</definedName>
    <definedName name="База_данных_ИМ">#REF!</definedName>
    <definedName name="База_данных_ИМ_6" localSheetId="7">#REF!</definedName>
    <definedName name="База_данных_ИМ_6" localSheetId="6">#REF!</definedName>
    <definedName name="База_данных_ИМ_6">#REF!</definedName>
    <definedName name="Базис">[201]доп!$S$2:$S$7</definedName>
    <definedName name="баланс" hidden="1">{#N/A,#N/A,FALSE,"Движ.фин."}</definedName>
    <definedName name="баланс1" hidden="1">{#N/A,#N/A,FALSE,"Движ.фин."}</definedName>
    <definedName name="баланс1_1" hidden="1">{#N/A,#N/A,FALSE,"Движ.фин."}</definedName>
    <definedName name="баланс1_2" hidden="1">{#N/A,#N/A,FALSE,"Движ.фин."}</definedName>
    <definedName name="баланс1_3" hidden="1">{#N/A,#N/A,FALSE,"Движ.фин."}</definedName>
    <definedName name="баланс1_4" hidden="1">{#N/A,#N/A,FALSE,"Движ.фин."}</definedName>
    <definedName name="баран" hidden="1">{#N/A,#N/A,FALSE,"Движ.фин."}</definedName>
    <definedName name="баран_1" hidden="1">{#N/A,#N/A,FALSE,"Движ.фин."}</definedName>
    <definedName name="баран_2" hidden="1">{#N/A,#N/A,FALSE,"Движ.фин."}</definedName>
    <definedName name="баран_3" hidden="1">{#N/A,#N/A,FALSE,"Движ.фин."}</definedName>
    <definedName name="баран_4" hidden="1">{#N/A,#N/A,FALSE,"Движ.фин."}</definedName>
    <definedName name="бб" localSheetId="7">#REF!</definedName>
    <definedName name="бб" localSheetId="6">#REF!</definedName>
    <definedName name="бб">#REF!</definedName>
    <definedName name="ббб">#N/A</definedName>
    <definedName name="бвыам">[202]Удобрения!$D$6:$I$6</definedName>
    <definedName name="БДДС">[141]БДДС_analysis!$A$7:$D$173</definedName>
    <definedName name="БДДС_fact">'[141]5. БДДС'!$A$7:$T$173</definedName>
    <definedName name="БДДС_pl">[141]БДДС_plan!$A$7:$T$173</definedName>
    <definedName name="БДДС_year">'[141]5. БДДС'!$A$4:$C$173</definedName>
    <definedName name="БДДС2" hidden="1">[203]Продажи!$5:$5,[203]Продажи!$18:$18</definedName>
    <definedName name="БДР">'[204]БДР month (п)'!$A$7:$S$115</definedName>
    <definedName name="БДР_fact">'[141]4. БДР'!$A$6:$T$130</definedName>
    <definedName name="БДР_month_names">'[141]4. БДР'!$A$4:$T$5</definedName>
    <definedName name="БДР_pl">[141]БДР_plan!$A$6:$T$130</definedName>
    <definedName name="БДР_year">'[205]БДР year'!$A$4:$S$114</definedName>
    <definedName name="БЕ">[206]справочник!$B$3:$B$7</definedName>
    <definedName name="бебебе">#N/A</definedName>
    <definedName name="БелМГ" localSheetId="7">#REF!</definedName>
    <definedName name="БелМГ" localSheetId="6">#REF!</definedName>
    <definedName name="БелМГ">#REF!</definedName>
    <definedName name="БелМГ_6" localSheetId="7">#REF!</definedName>
    <definedName name="БелМГ_6" localSheetId="6">#REF!</definedName>
    <definedName name="БелМГ_6">#REF!</definedName>
    <definedName name="Бетарен">[16]Цены!$B$13</definedName>
    <definedName name="Бетарен_6">[17]Цены!$B$14</definedName>
    <definedName name="бизн." hidden="1">{#N/A,#N/A,FALSE,"Расч. приб. за год";#N/A,#N/A,FALSE,"Раздел продукции";#N/A,#N/A,FALSE,"Раздел продукции без возмещ.";#N/A,#N/A,FALSE,"Затраты"}</definedName>
    <definedName name="бизн._1" hidden="1">{#N/A,#N/A,FALSE,"Расч. приб. за год";#N/A,#N/A,FALSE,"Раздел продукции";#N/A,#N/A,FALSE,"Раздел продукции без возмещ.";#N/A,#N/A,FALSE,"Затраты"}</definedName>
    <definedName name="бизн._2" hidden="1">{#N/A,#N/A,FALSE,"Расч. приб. за год";#N/A,#N/A,FALSE,"Раздел продукции";#N/A,#N/A,FALSE,"Раздел продукции без возмещ.";#N/A,#N/A,FALSE,"Затраты"}</definedName>
    <definedName name="бизн._3" hidden="1">{#N/A,#N/A,FALSE,"Расч. приб. за год";#N/A,#N/A,FALSE,"Раздел продукции";#N/A,#N/A,FALSE,"Раздел продукции без возмещ.";#N/A,#N/A,FALSE,"Затраты"}</definedName>
    <definedName name="бизн._4" hidden="1">{#N/A,#N/A,FALSE,"Расч. приб. за год";#N/A,#N/A,FALSE,"Раздел продукции";#N/A,#N/A,FALSE,"Раздел продукции без возмещ.";#N/A,#N/A,FALSE,"Затраты"}</definedName>
    <definedName name="бизнес_направления">'[207]19.1_сверка IC_БДДС'!$D$9:$D$16</definedName>
    <definedName name="БН">[200]Списки!$A$3:$A$11</definedName>
    <definedName name="бо">{0.1;0;0.382758620689655;0;0;0;0.258620689655172;0;0.258620689655172}</definedName>
    <definedName name="Борона" localSheetId="7">#REF!</definedName>
    <definedName name="Борона" localSheetId="6">#REF!</definedName>
    <definedName name="Борона">#REF!</definedName>
    <definedName name="БП1" localSheetId="7">#REF!</definedName>
    <definedName name="БП1" localSheetId="6">#REF!</definedName>
    <definedName name="БП1">#REF!</definedName>
    <definedName name="Бренд">'[208]2.спр.брендов'!$C$5:$C$28</definedName>
    <definedName name="Бренд_">'[209]2.спр.брендов'!$C$5:$C$30</definedName>
    <definedName name="Буден" hidden="1">{#N/A,#N/A,FALSE,"Движ.фин."}</definedName>
    <definedName name="Буден_1" hidden="1">{#N/A,#N/A,FALSE,"Движ.фин."}</definedName>
    <definedName name="Буден_2" hidden="1">{#N/A,#N/A,FALSE,"Движ.фин."}</definedName>
    <definedName name="Буден_3" hidden="1">{#N/A,#N/A,FALSE,"Движ.фин."}</definedName>
    <definedName name="Буден_4" hidden="1">{#N/A,#N/A,FALSE,"Движ.фин."}</definedName>
    <definedName name="Буденн" hidden="1">{#N/A,#N/A,FALSE,"Движ.фин."}</definedName>
    <definedName name="Буденн_1" hidden="1">{#N/A,#N/A,FALSE,"Движ.фин."}</definedName>
    <definedName name="Буденн_2" hidden="1">{#N/A,#N/A,FALSE,"Движ.фин."}</definedName>
    <definedName name="Буденн_3" hidden="1">{#N/A,#N/A,FALSE,"Движ.фин."}</definedName>
    <definedName name="Буденн_4" hidden="1">{#N/A,#N/A,FALSE,"Движ.фин."}</definedName>
    <definedName name="Буденновец" hidden="1">{#N/A,#N/A,FALSE,"Движ.фин."}</definedName>
    <definedName name="Буденновец_1" hidden="1">{#N/A,#N/A,FALSE,"Движ.фин."}</definedName>
    <definedName name="Буденновец_2" hidden="1">{#N/A,#N/A,FALSE,"Движ.фин."}</definedName>
    <definedName name="Буденновец_3" hidden="1">{#N/A,#N/A,FALSE,"Движ.фин."}</definedName>
    <definedName name="Буденновец_4" hidden="1">{#N/A,#N/A,FALSE,"Движ.фин."}</definedName>
    <definedName name="бюдж" localSheetId="7">'[210]1.Титул'!#REF!</definedName>
    <definedName name="бюдж" localSheetId="6">'[210]1.Титул'!#REF!</definedName>
    <definedName name="бюдж">'[210]1.Титул'!#REF!</definedName>
    <definedName name="бюджет" hidden="1">{"'РП (2)'!$A$5:$S$150"}</definedName>
    <definedName name="в">[211]Списки!$O$3:$O$14</definedName>
    <definedName name="В_азофоске__16_16_16">'[16]Исходные данные'!$B$23</definedName>
    <definedName name="В_азофоске__16_16_16_6">'[17]Исходные данные'!$B$23</definedName>
    <definedName name="В_азофоске__20_10_10">'[16]Исходные данные'!$B$24</definedName>
    <definedName name="В_азофоске__20_10_10_6">'[17]Исходные данные'!$B$24</definedName>
    <definedName name="В_аммиачной_селитре">'[16]Исходные данные'!$B$22</definedName>
    <definedName name="В_аммиачной_селитре_6">'[17]Исходные данные'!$B$22</definedName>
    <definedName name="В_диамофоске">'[16]Исходные данные'!$B$25</definedName>
    <definedName name="В_диамофоске_6">'[17]Исходные данные'!$B$25</definedName>
    <definedName name="В_мочевине">'[16]Исходные данные'!$B$21</definedName>
    <definedName name="В_мочевине_6">'[17]Исходные данные'!$B$21</definedName>
    <definedName name="В1" localSheetId="7">#REF!</definedName>
    <definedName name="В1" localSheetId="6">#REF!</definedName>
    <definedName name="В1">#REF!</definedName>
    <definedName name="в28">"$#ССЫЛ!.#ССЫЛ!#ССЫЛ!"</definedName>
    <definedName name="в28_12">"$#ССЫЛ!.#ССЫЛ!#ССЫЛ!"</definedName>
    <definedName name="в28_13">"$#ССЫЛ!.#ССЫЛ!#ССЫЛ!"</definedName>
    <definedName name="в28_14">"$#ССЫЛ!.#ССЫЛ!#ССЫЛ!"</definedName>
    <definedName name="в28_15">"$#ССЫЛ!.#ССЫЛ!#ССЫЛ!"</definedName>
    <definedName name="в28_16">"$#ССЫЛ!.#ССЫЛ!#ССЫЛ!"</definedName>
    <definedName name="в28_18">"$#ССЫЛ!.#ССЫЛ!#ССЫЛ!"</definedName>
    <definedName name="в28_6">"$#ССЫЛ!.#ССЫЛ!#ССЫЛ!"</definedName>
    <definedName name="ва" hidden="1">{#N/A,#N/A,FALSE,"Движ.фин."}</definedName>
    <definedName name="ва_1" hidden="1">{#N/A,#N/A,FALSE,"Движ.фин."}</definedName>
    <definedName name="ва_2" hidden="1">{#N/A,#N/A,FALSE,"Движ.фин."}</definedName>
    <definedName name="ва_3" hidden="1">{#N/A,#N/A,FALSE,"Движ.фин."}</definedName>
    <definedName name="ва_4" hidden="1">{#N/A,#N/A,FALSE,"Движ.фин."}</definedName>
    <definedName name="ваапф" hidden="1">{#N/A,#N/A,FALSE,"Движ.фин."}</definedName>
    <definedName name="ваапф_1" hidden="1">{#N/A,#N/A,FALSE,"Движ.фин."}</definedName>
    <definedName name="ваапф_2" hidden="1">{#N/A,#N/A,FALSE,"Движ.фин."}</definedName>
    <definedName name="ваапф_3" hidden="1">{#N/A,#N/A,FALSE,"Движ.фин."}</definedName>
    <definedName name="ваапф_4" hidden="1">{#N/A,#N/A,FALSE,"Движ.фин."}</definedName>
    <definedName name="Вал." localSheetId="7">[212]Цены!#REF!</definedName>
    <definedName name="Вал." localSheetId="6">[212]Цены!#REF!</definedName>
    <definedName name="Вал.">[212]Цены!#REF!</definedName>
    <definedName name="Валера" hidden="1">{#N/A,#N/A,FALSE,"Движ.фин."}</definedName>
    <definedName name="Валера_1" hidden="1">{#N/A,#N/A,FALSE,"Движ.фин."}</definedName>
    <definedName name="Валера_2" hidden="1">{#N/A,#N/A,FALSE,"Движ.фин."}</definedName>
    <definedName name="Валера_3" hidden="1">{#N/A,#N/A,FALSE,"Движ.фин."}</definedName>
    <definedName name="Валера_4" hidden="1">{#N/A,#N/A,FALSE,"Движ.фин."}</definedName>
    <definedName name="ВаловаяВыручка" localSheetId="7">#REF!</definedName>
    <definedName name="ВаловаяВыручка" localSheetId="6">#REF!</definedName>
    <definedName name="ВаловаяВыручка">#REF!</definedName>
    <definedName name="Валюта" localSheetId="7">#REF!</definedName>
    <definedName name="Валюта" localSheetId="6">#REF!</definedName>
    <definedName name="Валюта">#REF!</definedName>
    <definedName name="Валюта_арендных_платежей">[102]!Table2[Валюта арендных платежей по договору]</definedName>
    <definedName name="Валюта_договора" localSheetId="7">#REF!</definedName>
    <definedName name="Валюта_договора" localSheetId="6">#REF!</definedName>
    <definedName name="Валюта_договора">#REF!</definedName>
    <definedName name="Валя" hidden="1">{#N/A,#N/A,FALSE,"Движ.фин."}</definedName>
    <definedName name="Валя_1" hidden="1">{#N/A,#N/A,FALSE,"Движ.фин."}</definedName>
    <definedName name="Валя_2" hidden="1">{#N/A,#N/A,FALSE,"Движ.фин."}</definedName>
    <definedName name="Валя_3" hidden="1">{#N/A,#N/A,FALSE,"Движ.фин."}</definedName>
    <definedName name="Валя_4" hidden="1">{#N/A,#N/A,FALSE,"Движ.фин."}</definedName>
    <definedName name="вапмирт">[213]Цены!$B$8</definedName>
    <definedName name="вапр">[214]Списки!$BS$4</definedName>
    <definedName name="Вариант">OFFSET([215]tech!$C:$C,MATCH([215]Прибыль!$I$3&amp;[215]выбор_технологии!$G1,[215]tech!$A:$A,0)-1,1,COUNTIF([215]tech!$A:$A,[215]Прибыль!$I$3&amp;[215]выбор_технологии!$G1),1)</definedName>
    <definedName name="ВариантыDAEWOO">#N/A</definedName>
    <definedName name="вароор" localSheetId="7" hidden="1">#REF!</definedName>
    <definedName name="вароор" localSheetId="6" hidden="1">#REF!</definedName>
    <definedName name="вароор" hidden="1">#REF!</definedName>
    <definedName name="варшава" localSheetId="7">#REF!</definedName>
    <definedName name="варшава" localSheetId="6">#REF!</definedName>
    <definedName name="варшава">#REF!</definedName>
    <definedName name="ваф" hidden="1">{"'РП (2)'!$A$5:$S$150"}</definedName>
    <definedName name="ваЫ" localSheetId="7" hidden="1">#REF!</definedName>
    <definedName name="ваЫ" localSheetId="5" hidden="1">#REF!</definedName>
    <definedName name="ваЫ" localSheetId="6" hidden="1">#REF!</definedName>
    <definedName name="ваЫ" hidden="1">#REF!</definedName>
    <definedName name="ввв" hidden="1">{#N/A,#N/A,FALSE,"Основная (2)";#N/A,#N/A,FALSE,"Основная (3)";#N/A,#N/A,FALSE,"Окупаемость (2)"}</definedName>
    <definedName name="ввв_1" hidden="1">{#N/A,#N/A,FALSE,"Основная (2)";#N/A,#N/A,FALSE,"Основная (3)";#N/A,#N/A,FALSE,"Окупаемость (2)"}</definedName>
    <definedName name="ввв_2" hidden="1">{#N/A,#N/A,FALSE,"Основная (2)";#N/A,#N/A,FALSE,"Основная (3)";#N/A,#N/A,FALSE,"Окупаемость (2)"}</definedName>
    <definedName name="ввв_3" hidden="1">{#N/A,#N/A,FALSE,"Основная (2)";#N/A,#N/A,FALSE,"Основная (3)";#N/A,#N/A,FALSE,"Окупаемость (2)"}</definedName>
    <definedName name="ввв_4" hidden="1">{#N/A,#N/A,FALSE,"Основная (2)";#N/A,#N/A,FALSE,"Основная (3)";#N/A,#N/A,FALSE,"Окупаемость (2)"}</definedName>
    <definedName name="вввввв" localSheetId="7">[216]БДДС!#REF!</definedName>
    <definedName name="вввввв" localSheetId="6">[216]БДДС!#REF!</definedName>
    <definedName name="вввввв">[216]БДДС!#REF!</definedName>
    <definedName name="вввввввв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ениамин" hidden="1">{#N/A,#N/A,FALSE,"Движ.фин."}</definedName>
    <definedName name="Вениамин_1" hidden="1">{#N/A,#N/A,FALSE,"Движ.фин."}</definedName>
    <definedName name="Вениамин_2" hidden="1">{#N/A,#N/A,FALSE,"Движ.фин."}</definedName>
    <definedName name="Вениамин_3" hidden="1">{#N/A,#N/A,FALSE,"Движ.фин."}</definedName>
    <definedName name="Вениамин_4" hidden="1">{#N/A,#N/A,FALSE,"Движ.фин."}</definedName>
    <definedName name="Веник" hidden="1">{#N/A,#N/A,FALSE,"Движ.фин."}</definedName>
    <definedName name="Веник_1" hidden="1">{#N/A,#N/A,FALSE,"Движ.фин."}</definedName>
    <definedName name="Веник_2" hidden="1">{#N/A,#N/A,FALSE,"Движ.фин."}</definedName>
    <definedName name="Веник_3" hidden="1">{#N/A,#N/A,FALSE,"Движ.фин."}</definedName>
    <definedName name="Веник_4" hidden="1">{#N/A,#N/A,FALSE,"Движ.фин."}</definedName>
    <definedName name="веранда" hidden="1">{#N/A,#N/A,FALSE,"Движ.фин."}</definedName>
    <definedName name="веранда_1" hidden="1">{#N/A,#N/A,FALSE,"Движ.фин."}</definedName>
    <definedName name="веранда_2" hidden="1">{#N/A,#N/A,FALSE,"Движ.фин."}</definedName>
    <definedName name="веранда_3" hidden="1">{#N/A,#N/A,FALSE,"Движ.фин."}</definedName>
    <definedName name="веранда_4" hidden="1">{#N/A,#N/A,FALSE,"Движ.фин."}</definedName>
    <definedName name="верба" hidden="1">{#N/A,#N/A,FALSE,"Движ.фин."}</definedName>
    <definedName name="верба_1" hidden="1">{#N/A,#N/A,FALSE,"Движ.фин."}</definedName>
    <definedName name="верба_2" hidden="1">{#N/A,#N/A,FALSE,"Движ.фин."}</definedName>
    <definedName name="верба_3" hidden="1">{#N/A,#N/A,FALSE,"Движ.фин."}</definedName>
    <definedName name="верба_4" hidden="1">{#N/A,#N/A,FALSE,"Движ.фин."}</definedName>
    <definedName name="вернижаж" hidden="1">{#N/A,#N/A,FALSE,"Движ.фин."}</definedName>
    <definedName name="вернижаж_1" hidden="1">{#N/A,#N/A,FALSE,"Движ.фин."}</definedName>
    <definedName name="вернижаж_2" hidden="1">{#N/A,#N/A,FALSE,"Движ.фин."}</definedName>
    <definedName name="вернижаж_3" hidden="1">{#N/A,#N/A,FALSE,"Движ.фин."}</definedName>
    <definedName name="вернижаж_4" hidden="1">{#N/A,#N/A,FALSE,"Движ.фин."}</definedName>
    <definedName name="вернизаж" hidden="1">{#N/A,#N/A,FALSE,"Движ.фин."}</definedName>
    <definedName name="вернизаж_1" hidden="1">{#N/A,#N/A,FALSE,"Движ.фин."}</definedName>
    <definedName name="вернизаж_2" hidden="1">{#N/A,#N/A,FALSE,"Движ.фин."}</definedName>
    <definedName name="вернизаж_3" hidden="1">{#N/A,#N/A,FALSE,"Движ.фин."}</definedName>
    <definedName name="вернизаж_4" hidden="1">{#N/A,#N/A,FALSE,"Движ.фин."}</definedName>
    <definedName name="Версия">[63]Титул!$D$4</definedName>
    <definedName name="Вес">'[208]10.спр.объемов'!$C$5:$C$35</definedName>
    <definedName name="Вес_бычка_на_продажу">'[216]2_Настройки'!$D$21</definedName>
    <definedName name="Вес_взрослого_животного">'[216]2_Настройки'!$D$22</definedName>
    <definedName name="Вес_нетеля">'[216]2_Настройки'!$D$23</definedName>
    <definedName name="Вес_теленка">'[216]2_Настройки'!$D$26</definedName>
    <definedName name="Вес_телки">'[216]2_Настройки'!$D$24</definedName>
    <definedName name="Вес_телочкм">'[216]2_Настройки'!$D$25</definedName>
    <definedName name="ветер" hidden="1">{#N/A,#N/A,FALSE,"Движ.фин."}</definedName>
    <definedName name="ветер_1" hidden="1">{#N/A,#N/A,FALSE,"Движ.фин."}</definedName>
    <definedName name="ветер_2" hidden="1">{#N/A,#N/A,FALSE,"Движ.фин."}</definedName>
    <definedName name="ветер_3" hidden="1">{#N/A,#N/A,FALSE,"Движ.фин."}</definedName>
    <definedName name="ветер_4" hidden="1">{#N/A,#N/A,FALSE,"Движ.фин."}</definedName>
    <definedName name="вефч" hidden="1">{#N/A,#N/A,FALSE,"Virgin Flightdeck"}</definedName>
    <definedName name="вефч_1" hidden="1">{#N/A,#N/A,FALSE,"Virgin Flightdeck"}</definedName>
    <definedName name="вефч_2" hidden="1">{#N/A,#N/A,FALSE,"Virgin Flightdeck"}</definedName>
    <definedName name="вефч_3" hidden="1">{#N/A,#N/A,FALSE,"Virgin Flightdeck"}</definedName>
    <definedName name="вефч_4" hidden="1">{#N/A,#N/A,FALSE,"Virgin Flightdeck"}</definedName>
    <definedName name="вефч1" hidden="1">{#N/A,#N/A,FALSE,"Virgin Flightdeck"}</definedName>
    <definedName name="вефч1_1" hidden="1">{#N/A,#N/A,FALSE,"Virgin Flightdeck"}</definedName>
    <definedName name="вефч1_2" hidden="1">{#N/A,#N/A,FALSE,"Virgin Flightdeck"}</definedName>
    <definedName name="вефч1_3" hidden="1">{#N/A,#N/A,FALSE,"Virgin Flightdeck"}</definedName>
    <definedName name="вефч1_4" hidden="1">{#N/A,#N/A,FALSE,"Virgin Flightdeck"}</definedName>
    <definedName name="Вид" localSheetId="7">#REF!</definedName>
    <definedName name="Вид" localSheetId="6">#REF!</definedName>
    <definedName name="Вид">#REF!</definedName>
    <definedName name="Вид_актива" localSheetId="7">#REF!</definedName>
    <definedName name="Вид_актива" localSheetId="6">#REF!</definedName>
    <definedName name="Вид_актива">#REF!</definedName>
    <definedName name="Вид_арендуемого_актива">[102]!Table1[Вид арендуемого актива]</definedName>
    <definedName name="вид_данных" localSheetId="7">#REF!</definedName>
    <definedName name="вид_данных" localSheetId="6">#REF!</definedName>
    <definedName name="вид_данных">#REF!</definedName>
    <definedName name="Вид_работ" localSheetId="7">[198]СПР!#REF!</definedName>
    <definedName name="Вид_работ" localSheetId="6">[198]СПР!#REF!</definedName>
    <definedName name="Вид_работ">[198]СПР!#REF!</definedName>
    <definedName name="вид_склада">[217]Данные!$G$1:$G$65536</definedName>
    <definedName name="Вид_события">'[102]Выпадающие списки'!$L$2:$L$3</definedName>
    <definedName name="Вид_фиксированной_АП">'[102]Выпадающие списки'!$N$2:$N$8</definedName>
    <definedName name="вид1" localSheetId="7">#REF!</definedName>
    <definedName name="вид1" localSheetId="6">#REF!</definedName>
    <definedName name="вид1">#REF!</definedName>
    <definedName name="Видимость">[218]Тит!$AS$37:$AS$39</definedName>
    <definedName name="видправа">[219]Списки!$C$2:$C$15</definedName>
    <definedName name="видработы">'[196]Справочн. табл.'!$B$27:$B$40</definedName>
    <definedName name="видыработ">'[220]Справочн. табл.'!$B$27:$B$40</definedName>
    <definedName name="Вика">[16]Цены!$E$14</definedName>
    <definedName name="Вика_6">[17]Цены!$E$15</definedName>
    <definedName name="Вика_овёс">[16]Цены!$E$29</definedName>
    <definedName name="Вика_овёс_6">[17]Цены!$E$30</definedName>
    <definedName name="Винцит">[16]Цены!$B$24</definedName>
    <definedName name="Винцит_6">[17]Цены!$B$25</definedName>
    <definedName name="Витя" hidden="1">{#N/A,#N/A,FALSE,"Движ.фин."}</definedName>
    <definedName name="Витя_1" hidden="1">{#N/A,#N/A,FALSE,"Движ.фин."}</definedName>
    <definedName name="Витя_2" hidden="1">{#N/A,#N/A,FALSE,"Движ.фин."}</definedName>
    <definedName name="Витя_3" hidden="1">{#N/A,#N/A,FALSE,"Движ.фин."}</definedName>
    <definedName name="Витя_4" hidden="1">{#N/A,#N/A,FALSE,"Движ.фин."}</definedName>
    <definedName name="вла" hidden="1">{#N/A,#N/A,FALSE,"Aging Summary";#N/A,#N/A,FALSE,"Ratio Analysis";#N/A,#N/A,FALSE,"Test 120 Day Accts";#N/A,#N/A,FALSE,"Tickmarks"}</definedName>
    <definedName name="Влажность" localSheetId="7">#REF!</definedName>
    <definedName name="Влажность" localSheetId="6">#REF!</definedName>
    <definedName name="Влажность">#REF!</definedName>
    <definedName name="вм">[220]структура!$A$20:$A$31</definedName>
    <definedName name="вмиавы" hidden="1">{#N/A,#N/A,FALSE,"Движ.фин."}</definedName>
    <definedName name="вмиавы_1" hidden="1">{#N/A,#N/A,FALSE,"Движ.фин."}</definedName>
    <definedName name="вмиавы_2" hidden="1">{#N/A,#N/A,FALSE,"Движ.фин."}</definedName>
    <definedName name="вмиавы_3" hidden="1">{#N/A,#N/A,FALSE,"Движ.фин."}</definedName>
    <definedName name="вмиавы_4" hidden="1">{#N/A,#N/A,FALSE,"Движ.фин."}</definedName>
    <definedName name="вмыф" hidden="1">{#N/A,#N/A,FALSE,"Движ.фин."}</definedName>
    <definedName name="вмыф_1" hidden="1">{#N/A,#N/A,FALSE,"Движ.фин."}</definedName>
    <definedName name="вмыф_2" hidden="1">{#N/A,#N/A,FALSE,"Движ.фин."}</definedName>
    <definedName name="вмыф_3" hidden="1">{#N/A,#N/A,FALSE,"Движ.фин."}</definedName>
    <definedName name="вмыф_4" hidden="1">{#N/A,#N/A,FALSE,"Движ.фин."}</definedName>
    <definedName name="вн_холд">[221]спр!$A$34:$A$42</definedName>
    <definedName name="Внекорневая" localSheetId="7">#REF!</definedName>
    <definedName name="Внекорневая" localSheetId="6">#REF!</definedName>
    <definedName name="Внекорневая">#REF!</definedName>
    <definedName name="ВнесениеУдобр" localSheetId="7">'[199]Сводный лист'!#REF!</definedName>
    <definedName name="ВнесениеУдобр" localSheetId="6">'[199]Сводный лист'!#REF!</definedName>
    <definedName name="ВнесениеУдобр">'[199]Сводный лист'!#REF!</definedName>
    <definedName name="Вова" hidden="1">{#N/A,#N/A,FALSE,"Движ.фин."}</definedName>
    <definedName name="Вова_1" hidden="1">{#N/A,#N/A,FALSE,"Движ.фин."}</definedName>
    <definedName name="Вова_2" hidden="1">{#N/A,#N/A,FALSE,"Движ.фин."}</definedName>
    <definedName name="Вова_3" hidden="1">{#N/A,#N/A,FALSE,"Движ.фин."}</definedName>
    <definedName name="Вова_4" hidden="1">{#N/A,#N/A,FALSE,"Движ.фин."}</definedName>
    <definedName name="вода" hidden="1">{#N/A,#N/A,FALSE,"Движ.фин."}</definedName>
    <definedName name="вода_1" hidden="1">{#N/A,#N/A,FALSE,"Движ.фин."}</definedName>
    <definedName name="вода_2" hidden="1">{#N/A,#N/A,FALSE,"Движ.фин."}</definedName>
    <definedName name="вода_3" hidden="1">{#N/A,#N/A,FALSE,"Движ.фин."}</definedName>
    <definedName name="вода_4" hidden="1">{#N/A,#N/A,FALSE,"Движ.фин."}</definedName>
    <definedName name="Водопотребление_на_1_животное__молодняк_в_усл._головах_год">'[216]2_Настройки'!$C$65</definedName>
    <definedName name="Водопотребление_на_1_животное_год">'[216]2_Настройки'!$C$64</definedName>
    <definedName name="Возврат">[222]!Возврат</definedName>
    <definedName name="Возврат___0">NA()</definedName>
    <definedName name="Возврат_6">#N/A</definedName>
    <definedName name="Возврат1">[222]!Возврат</definedName>
    <definedName name="Возврат1_6">#N/A</definedName>
    <definedName name="воздушка" hidden="1">{#N/A,#N/A,FALSE,"Движ.фин."}</definedName>
    <definedName name="воздушка_1" hidden="1">{#N/A,#N/A,FALSE,"Движ.фин."}</definedName>
    <definedName name="воздушка_2" hidden="1">{#N/A,#N/A,FALSE,"Движ.фин."}</definedName>
    <definedName name="воздушка_3" hidden="1">{#N/A,#N/A,FALSE,"Движ.фин."}</definedName>
    <definedName name="воздушка_4" hidden="1">{#N/A,#N/A,FALSE,"Движ.фин."}</definedName>
    <definedName name="ВОРГ" localSheetId="7">#REF!</definedName>
    <definedName name="ВОРГ" localSheetId="6">#REF!</definedName>
    <definedName name="ВОРГ">#REF!</definedName>
    <definedName name="ВОРК" localSheetId="7">#REF!</definedName>
    <definedName name="ВОРК" localSheetId="6">#REF!</definedName>
    <definedName name="ВОРК">#REF!</definedName>
    <definedName name="ворона" hidden="1">{#N/A,#N/A,FALSE,"Движ.фин."}</definedName>
    <definedName name="ворона_1" hidden="1">{#N/A,#N/A,FALSE,"Движ.фин."}</definedName>
    <definedName name="ворона_2" hidden="1">{#N/A,#N/A,FALSE,"Движ.фин."}</definedName>
    <definedName name="ворона_3" hidden="1">{#N/A,#N/A,FALSE,"Движ.фин."}</definedName>
    <definedName name="ворона_4" hidden="1">{#N/A,#N/A,FALSE,"Движ.фин."}</definedName>
    <definedName name="Восстание_жужи">#N/A</definedName>
    <definedName name="впроврп" localSheetId="7">'[5]Target Book'!#REF!</definedName>
    <definedName name="впроврп" localSheetId="6">'[5]Target Book'!#REF!</definedName>
    <definedName name="впроврп">'[5]Target Book'!#REF!</definedName>
    <definedName name="ВР" localSheetId="7" hidden="1">#REF!,#REF!,#REF!,#REF!</definedName>
    <definedName name="ВР" localSheetId="5" hidden="1">#REF!,#REF!,#REF!,#REF!</definedName>
    <definedName name="ВР" localSheetId="6" hidden="1">#REF!,#REF!,#REF!,#REF!</definedName>
    <definedName name="ВР" hidden="1">#REF!,#REF!,#REF!,#REF!</definedName>
    <definedName name="ВР1" localSheetId="7">#REF!</definedName>
    <definedName name="ВР1" localSheetId="6">#REF!</definedName>
    <definedName name="ВР1">#REF!</definedName>
    <definedName name="вроа">[214]Списки!$BS$4:$BS$10</definedName>
    <definedName name="вс" hidden="1">{#N/A,#N/A,FALSE,"Aging Summary";#N/A,#N/A,FALSE,"Ratio Analysis";#N/A,#N/A,FALSE,"Test 120 Day Accts";#N/A,#N/A,FALSE,"Tickmarks"}</definedName>
    <definedName name="всвсв">[193]!всвсв</definedName>
    <definedName name="ВсегоЗ1" localSheetId="7">#REF!</definedName>
    <definedName name="ВсегоЗ1" localSheetId="6">#REF!</definedName>
    <definedName name="ВсегоЗ1">#REF!</definedName>
    <definedName name="вукауавасаывсыцв" localSheetId="7" hidden="1">'[64]Share Price 2002'!#REF!</definedName>
    <definedName name="вукауавасаывсыцв" localSheetId="6" hidden="1">'[64]Share Price 2002'!#REF!</definedName>
    <definedName name="вукауавасаывсыцв" hidden="1">'[64]Share Price 2002'!#REF!</definedName>
    <definedName name="въюга" hidden="1">{#N/A,#N/A,FALSE,"Движ.фин."}</definedName>
    <definedName name="въюга_1" hidden="1">{#N/A,#N/A,FALSE,"Движ.фин."}</definedName>
    <definedName name="въюга_2" hidden="1">{#N/A,#N/A,FALSE,"Движ.фин."}</definedName>
    <definedName name="въюга_3" hidden="1">{#N/A,#N/A,FALSE,"Движ.фин."}</definedName>
    <definedName name="въюга_4" hidden="1">{#N/A,#N/A,FALSE,"Движ.фин."}</definedName>
    <definedName name="въюгга" hidden="1">{#N/A,#N/A,FALSE,"Движ.фин."}</definedName>
    <definedName name="въюгга_1" hidden="1">{#N/A,#N/A,FALSE,"Движ.фин."}</definedName>
    <definedName name="въюгга_2" hidden="1">{#N/A,#N/A,FALSE,"Движ.фин."}</definedName>
    <definedName name="въюгга_3" hidden="1">{#N/A,#N/A,FALSE,"Движ.фин."}</definedName>
    <definedName name="въюгга_4" hidden="1">{#N/A,#N/A,FALSE,"Движ.фин."}</definedName>
    <definedName name="вы" hidden="1">{#N/A,#N/A,FALSE,"Движ.фин."}</definedName>
    <definedName name="выаф">[211]Списки!$O$3:$O$14</definedName>
    <definedName name="выаы" hidden="1">{#N/A,#N/A,FALSE,"Движ.фин."}</definedName>
    <definedName name="выаы_1" hidden="1">{#N/A,#N/A,FALSE,"Движ.фин."}</definedName>
    <definedName name="выаы_2" hidden="1">{#N/A,#N/A,FALSE,"Движ.фин."}</definedName>
    <definedName name="выаы_3" hidden="1">{#N/A,#N/A,FALSE,"Движ.фин."}</definedName>
    <definedName name="выаы_4" hidden="1">{#N/A,#N/A,FALSE,"Движ.фин."}</definedName>
    <definedName name="Выбраковка_взрослых_животных">'[216]2_Настройки'!$D$28</definedName>
    <definedName name="Выбраковка_взрослых_животных_2_3_й_год">'[216]2_Настройки'!$D$27</definedName>
    <definedName name="Выкуп_актива" localSheetId="7">#REF!</definedName>
    <definedName name="Выкуп_актива" localSheetId="6">#REF!</definedName>
    <definedName name="Выкуп_актива">#REF!</definedName>
    <definedName name="Выплаты_CF_Finance">OFFSET([122]Списки!$CM$6,,,[122]Списки!$CL$2)</definedName>
    <definedName name="Выплаты_CF_Invest">OFFSET([122]Списки!$CK$6,,,[122]Списки!$CJ$2)</definedName>
    <definedName name="Выплаты_CF_Opex">OFFSET([122]Списки!$CI$6,,,[122]Списки!$CH$2)</definedName>
    <definedName name="Выплаты_Finance">OFFSET([68]Списки!$DQ$6,,,[68]Списки!$DP$2)</definedName>
    <definedName name="Выплаты_Invest">OFFSET([68]Списки!$DO$6,,,[68]Списки!$DN$2)</definedName>
    <definedName name="Выплаты_Opex">OFFSET([68]Списки!$DM$6,,,[68]Списки!$DL$2)</definedName>
    <definedName name="Выплаты_OPEX_91_02_прошлых">OFFSET([223]Списки!$ER$6,,,[223]Списки!$EQ$2)</definedName>
    <definedName name="Выручка" localSheetId="7">#REF!</definedName>
    <definedName name="Выручка" localSheetId="6">#REF!</definedName>
    <definedName name="Выручка">#REF!</definedName>
    <definedName name="ВыручкаМайонез">[224]отгр!$E$30</definedName>
    <definedName name="ВыручкаМаргарин">[224]отгр!$E$22</definedName>
    <definedName name="ВыручкаМаслоБут09">[224]отгр!$E$31</definedName>
    <definedName name="ВыручкаМаслоБут45">[224]отгр!$E$32</definedName>
    <definedName name="ВыручкаСОтходами">[225]отгр!$E$75</definedName>
    <definedName name="Выход_сенажа">'[16]Исходные данные'!$B$16</definedName>
    <definedName name="Выход_сенажа_6">'[17]Исходные данные'!$B$16</definedName>
    <definedName name="Выход_силоса">'[16]Исходные данные'!$B$15</definedName>
    <definedName name="Выход_силоса_6">'[17]Исходные данные'!$B$15</definedName>
    <definedName name="Выход_телат_при_отеле">'[216]2_Настройки'!$D$30</definedName>
    <definedName name="Г_7НБ" localSheetId="7">#REF!</definedName>
    <definedName name="Г_7НБ" localSheetId="6">#REF!</definedName>
    <definedName name="Г_7НБ">#REF!</definedName>
    <definedName name="Г_З" localSheetId="7">#REF!</definedName>
    <definedName name="Г_З" localSheetId="6">#REF!</definedName>
    <definedName name="Г_З">#REF!</definedName>
    <definedName name="Г_КИР" localSheetId="7">#REF!</definedName>
    <definedName name="Г_КИР" localSheetId="6">#REF!</definedName>
    <definedName name="Г_КИР">#REF!</definedName>
    <definedName name="Г_КМС" localSheetId="7">#REF!</definedName>
    <definedName name="Г_КМС" localSheetId="6">#REF!</definedName>
    <definedName name="Г_КМС">#REF!</definedName>
    <definedName name="г2_1">"$#ССЫЛ!.#ССЫЛ!#ССЫЛ!:$#ССЫЛ!$#ССЫЛ!"</definedName>
    <definedName name="г4_1">"$#ССЫЛ!.#ССЫЛ!#ССЫЛ!:#ССЫЛ!#ССЫЛ!"</definedName>
    <definedName name="Г7">'[226]Выход продуктов'!$G$17</definedName>
    <definedName name="газ" hidden="1">{#N/A,#N/A,FALSE,"Движ.фин."}</definedName>
    <definedName name="газ_1" hidden="1">{#N/A,#N/A,FALSE,"Движ.фин."}</definedName>
    <definedName name="газ_2" hidden="1">{#N/A,#N/A,FALSE,"Движ.фин."}</definedName>
    <definedName name="газ_3" hidden="1">{#N/A,#N/A,FALSE,"Движ.фин."}</definedName>
    <definedName name="газ_4" hidden="1">{#N/A,#N/A,FALSE,"Движ.фин."}</definedName>
    <definedName name="Газстройдет">[222]!Возврат</definedName>
    <definedName name="Газстройдет_6">#N/A</definedName>
    <definedName name="гг" hidden="1">{#N/A,#N/A,FALSE,"Virgin Flightdeck"}</definedName>
    <definedName name="гг_1" hidden="1">{#N/A,#N/A,FALSE,"Virgin Flightdeck"}</definedName>
    <definedName name="гг_2" hidden="1">{#N/A,#N/A,FALSE,"Virgin Flightdeck"}</definedName>
    <definedName name="гг_3" hidden="1">{#N/A,#N/A,FALSE,"Virgin Flightdeck"}</definedName>
    <definedName name="гг_4" hidden="1">{#N/A,#N/A,FALSE,"Virgin Flightdeck"}</definedName>
    <definedName name="геще" hidden="1">{#N/A,#N/A,FALSE,"Движ.фин."}</definedName>
    <definedName name="геще_1" hidden="1">{#N/A,#N/A,FALSE,"Движ.фин."}</definedName>
    <definedName name="геще_2" hidden="1">{#N/A,#N/A,FALSE,"Движ.фин."}</definedName>
    <definedName name="геще_3" hidden="1">{#N/A,#N/A,FALSE,"Движ.фин."}</definedName>
    <definedName name="геще_4" hidden="1">{#N/A,#N/A,FALSE,"Движ.фин."}</definedName>
    <definedName name="ГЖ2575" localSheetId="7">#REF!</definedName>
    <definedName name="ГЖ2575" localSheetId="6">#REF!</definedName>
    <definedName name="ГЖ2575">#REF!</definedName>
    <definedName name="ГЖ5050" localSheetId="7">#REF!</definedName>
    <definedName name="ГЖ5050" localSheetId="6">#REF!</definedName>
    <definedName name="ГЖ5050">#REF!</definedName>
    <definedName name="ГЖ7525" localSheetId="7">#REF!</definedName>
    <definedName name="ГЖ7525" localSheetId="6">#REF!</definedName>
    <definedName name="ГЖ7525">#REF!</definedName>
    <definedName name="ГИП" localSheetId="7">'[143]#ССЫЛКА'!#REF!</definedName>
    <definedName name="ГИП" localSheetId="6">'[143]#ССЫЛКА'!#REF!</definedName>
    <definedName name="ГИП">'[143]#ССЫЛКА'!#REF!</definedName>
    <definedName name="ГКОМ_ПЛС" localSheetId="7">#REF!</definedName>
    <definedName name="ГКОМ_ПЛС" localSheetId="6">#REF!</definedName>
    <definedName name="ГКОМ_ПЛС">#REF!</definedName>
    <definedName name="Гл">'[227]10.спр.объемов'!$C$5:$C$35</definedName>
    <definedName name="Глубокорыхлитель" localSheetId="7">#REF!</definedName>
    <definedName name="Глубокорыхлитель" localSheetId="6">#REF!</definedName>
    <definedName name="Глубокорыхлитель">#REF!</definedName>
    <definedName name="Го1">"$#ССЫЛ!.$B$1:$B$7"</definedName>
    <definedName name="Го2">"$#ССЫЛ!.#ССЫЛ!#ССЫЛ!:#ССЫЛ!#ССЫЛ!"</definedName>
    <definedName name="Го3">"$#ССЫЛ!.#ССЫЛ!#ССЫЛ!:#ССЫЛ!#ССЫЛ!"</definedName>
    <definedName name="Го4">"$#ССЫЛ!.#ССЫЛ!#ССЫЛ!:#ССЫЛ!#ССЫЛ!"</definedName>
    <definedName name="Го5">"$#ССЫЛ!.#ССЫЛ!#ССЫЛ!:#ССЫЛ!#ССЫЛ!"</definedName>
    <definedName name="Го6">"$#ССЫЛ!.#ССЫЛ!#ССЫЛ!:#ССЫЛ!#ССЫЛ!"</definedName>
    <definedName name="Го7">"$#ССЫЛ!.$B$8:$B$8"</definedName>
    <definedName name="Год">[191]Титул!$X$41:$X$43</definedName>
    <definedName name="Год_">'[228]PL Company'!$C$4:$J$4</definedName>
    <definedName name="Годовой_индекс_2000" localSheetId="7">#REF!</definedName>
    <definedName name="Годовой_индекс_2000" localSheetId="6">#REF!</definedName>
    <definedName name="Годовой_индекс_2000">#REF!</definedName>
    <definedName name="Годовой_индекс_2000_6" localSheetId="7">#REF!</definedName>
    <definedName name="Годовой_индекс_2000_6" localSheetId="6">#REF!</definedName>
    <definedName name="Годовой_индекс_2000_6">#REF!</definedName>
    <definedName name="Горох" localSheetId="7">#REF!</definedName>
    <definedName name="Горох" localSheetId="6">#REF!</definedName>
    <definedName name="Горох">#REF!</definedName>
    <definedName name="Горох_6">[17]Цены!$E$14</definedName>
    <definedName name="ГотПр" localSheetId="7">#REF!</definedName>
    <definedName name="ГотПр" localSheetId="6">#REF!</definedName>
    <definedName name="ГотПр">#REF!</definedName>
    <definedName name="ГотПр1" localSheetId="7">#REF!</definedName>
    <definedName name="ГотПр1" localSheetId="6">#REF!</definedName>
    <definedName name="ГотПр1">#REF!</definedName>
    <definedName name="ГПРссылка">MID(CELL("имяфайла",[162]Содержание!$A$1),SEARCH("[",CELL("имяфайла",[162]Содержание!$A$1)),256)&amp;"!"</definedName>
    <definedName name="Гр1">"$#ССЫЛ!.$B$1:$B$7"</definedName>
    <definedName name="Гр2">"$#ССЫЛ!.#ССЫЛ!#ССЫЛ!:#ССЫЛ!#ССЫЛ!"</definedName>
    <definedName name="Гр3">"$#ССЫЛ!.#ССЫЛ!#ССЫЛ!:#ССЫЛ!#ССЫЛ!"</definedName>
    <definedName name="Гр4">"$#ССЫЛ!.#ССЫЛ!#ССЫЛ!:#ССЫЛ!#ССЫЛ!"</definedName>
    <definedName name="Гр5">"$#ССЫЛ!.#ССЫЛ!#ССЫЛ!:#ССЫЛ!#ССЫЛ!"</definedName>
    <definedName name="Гр6">"$#ССЫЛ!.#ССЫЛ!#ССЫЛ!:#ССЫЛ!#ССЫЛ!"</definedName>
    <definedName name="график" localSheetId="7">#REF!</definedName>
    <definedName name="график" localSheetId="6">#REF!</definedName>
    <definedName name="график">#REF!</definedName>
    <definedName name="График_работ" hidden="1">{#N/A,#N/A,FALSE,"план 1996 (3)";#N/A,#N/A,FALSE,"план 1996 (1)"}</definedName>
    <definedName name="График_работ_1" hidden="1">{#N/A,#N/A,FALSE,"план 1996 (3)";#N/A,#N/A,FALSE,"план 1996 (1)"}</definedName>
    <definedName name="График_работ_2" hidden="1">{#N/A,#N/A,FALSE,"план 1996 (3)";#N/A,#N/A,FALSE,"план 1996 (1)"}</definedName>
    <definedName name="График_работ_3" hidden="1">{#N/A,#N/A,FALSE,"план 1996 (3)";#N/A,#N/A,FALSE,"план 1996 (1)"}</definedName>
    <definedName name="График_работ_4" hidden="1">{#N/A,#N/A,FALSE,"план 1996 (3)";#N/A,#N/A,FALSE,"план 1996 (1)"}</definedName>
    <definedName name="Гречиха">[16]Цены!$E$17</definedName>
    <definedName name="Гречиха_6">[17]Цены!$E$18</definedName>
    <definedName name="Гречиха_солома_зерно">'[16]Исходные данные'!$B$9</definedName>
    <definedName name="Гречиха_солома_зерно_6">'[17]Исходные данные'!$B$9</definedName>
    <definedName name="Группа">'[208]3.4.5.спр. групп_кат._продуктов'!$C$5:$C$67</definedName>
    <definedName name="Группа_">'[209]3.4.5.спр. групп_кат._продуктов'!$C$5:$C$64</definedName>
    <definedName name="ГСМ">[16]Цены!$B$3</definedName>
    <definedName name="ГСМ_6">[17]Цены!$B$4</definedName>
    <definedName name="ГШ">'[227]9.спр.типов упак.'!$E$5:$E$33</definedName>
    <definedName name="гшнгш" hidden="1">{#N/A,#N/A,FALSE,"Движ.фин."}</definedName>
    <definedName name="гшнгш_1" hidden="1">{#N/A,#N/A,FALSE,"Движ.фин."}</definedName>
    <definedName name="гшнгш_2" hidden="1">{#N/A,#N/A,FALSE,"Движ.фин."}</definedName>
    <definedName name="гшнгш_3" hidden="1">{#N/A,#N/A,FALSE,"Движ.фин."}</definedName>
    <definedName name="гшнгш_4" hidden="1">{#N/A,#N/A,FALSE,"Движ.фин."}</definedName>
    <definedName name="д" hidden="1">{#N/A,#N/A,FALSE,"Virgin Flightdeck"}</definedName>
    <definedName name="д_1" hidden="1">{#N/A,#N/A,FALSE,"Virgin Flightdeck"}</definedName>
    <definedName name="д_2" hidden="1">{#N/A,#N/A,FALSE,"Virgin Flightdeck"}</definedName>
    <definedName name="д_3" hidden="1">{#N/A,#N/A,FALSE,"Virgin Flightdeck"}</definedName>
    <definedName name="д_4" hidden="1">{#N/A,#N/A,FALSE,"Virgin Flightdeck"}</definedName>
    <definedName name="да" hidden="1">{#N/A,#N/A,FALSE,"Движ.фин."}</definedName>
    <definedName name="Да_Нет">'[102]Выпадающие списки'!$J$2:$J$3</definedName>
    <definedName name="дата" localSheetId="7">'[143]#ССЫЛКА'!#REF!</definedName>
    <definedName name="дата" localSheetId="6">'[143]#ССЫЛКА'!#REF!</definedName>
    <definedName name="дата">'[143]#ССЫЛКА'!#REF!</definedName>
    <definedName name="дата_">#N/A</definedName>
    <definedName name="дата_6" localSheetId="7">[144]_ССЫЛКА!#REF!</definedName>
    <definedName name="дата_6" localSheetId="6">[144]_ССЫЛКА!#REF!</definedName>
    <definedName name="дата_6">[144]_ССЫЛКА!#REF!</definedName>
    <definedName name="Дата_договора" localSheetId="7">#REF!</definedName>
    <definedName name="Дата_договора" localSheetId="6">#REF!</definedName>
    <definedName name="Дата_договора">#REF!</definedName>
    <definedName name="Дата_конца" localSheetId="7">#REF!</definedName>
    <definedName name="Дата_конца" localSheetId="6">#REF!</definedName>
    <definedName name="Дата_конца">#REF!</definedName>
    <definedName name="Дата_модификации_переоценки" hidden="1">[229]Шаблон!$T$9:$T$107</definedName>
    <definedName name="Дата_Начала" localSheetId="7">#REF!</definedName>
    <definedName name="Дата_Начала" localSheetId="6">#REF!</definedName>
    <definedName name="Дата_Начала">#REF!</definedName>
    <definedName name="Дата_окончания_СПИ" localSheetId="7">#REF!</definedName>
    <definedName name="Дата_окончания_СПИ" localSheetId="6">#REF!</definedName>
    <definedName name="Дата_окончания_СПИ">#REF!</definedName>
    <definedName name="Дата_подписания_контракта" localSheetId="7">#REF!</definedName>
    <definedName name="Дата_подписания_контракта" localSheetId="6">#REF!</definedName>
    <definedName name="Дата_подписания_контракта">#REF!</definedName>
    <definedName name="Дата_потери_актуальности">[102]Расчеты!$BH$8:$BH$574</definedName>
    <definedName name="Даты">[200]Списки!$O$3:$O$14</definedName>
    <definedName name="ддд" localSheetId="7">#REF!</definedName>
    <definedName name="ддд" localSheetId="6">#REF!</definedName>
    <definedName name="ддд">#REF!</definedName>
    <definedName name="ддд_6" localSheetId="7">#REF!</definedName>
    <definedName name="ддд_6" localSheetId="6">#REF!</definedName>
    <definedName name="ддд_6">#REF!</definedName>
    <definedName name="деб." localSheetId="7">#REF!</definedName>
    <definedName name="деб." localSheetId="6">#REF!</definedName>
    <definedName name="деб.">#REF!</definedName>
    <definedName name="Дек" localSheetId="7">#REF!</definedName>
    <definedName name="Дек" localSheetId="6">#REF!</definedName>
    <definedName name="Дек">#REF!</definedName>
    <definedName name="декабрь">#N/A</definedName>
    <definedName name="дес">{"","двадцать ","тридцать ","сорок ","пятьдесят ","шестьдесят ","семьдесят ","восемьдесят ","девяносто "}</definedName>
    <definedName name="Дефолиатор" localSheetId="7">#REF!</definedName>
    <definedName name="Дефолиатор" localSheetId="6">#REF!</definedName>
    <definedName name="Дефолиатор">#REF!</definedName>
    <definedName name="Децис">[16]Цены!$B$16</definedName>
    <definedName name="Децис_6">[17]Цены!$B$17</definedName>
    <definedName name="ДЗ" localSheetId="7">#REF!</definedName>
    <definedName name="ДЗ" localSheetId="6">#REF!</definedName>
    <definedName name="ДЗ">#REF!</definedName>
    <definedName name="ДЗ1" localSheetId="7">#REF!</definedName>
    <definedName name="ДЗ1" localSheetId="6">#REF!</definedName>
    <definedName name="ДЗ1">#REF!</definedName>
    <definedName name="ДЗ2">[200]Списки!$N$3:$N$16</definedName>
    <definedName name="ДЗ3">'[230]1'!$M$6:$M$8</definedName>
    <definedName name="ДиаленСупер">[16]Цены!$B$6</definedName>
    <definedName name="ДиаленСупер_6">[17]Цены!$B$7</definedName>
    <definedName name="Диаммофоска__10_26_26">[16]Цены!$M$8</definedName>
    <definedName name="Диаммофоска__10_26_26_6">[17]Цены!$M$9</definedName>
    <definedName name="диапазон" localSheetId="7">#REF!</definedName>
    <definedName name="диапазон" localSheetId="6">#REF!</definedName>
    <definedName name="диапазон">#REF!</definedName>
    <definedName name="див">'[231]15.CAPEX'!$D$219:$D$232</definedName>
    <definedName name="Дивизион" localSheetId="7">#REF!</definedName>
    <definedName name="Дивизион" localSheetId="6">#REF!</definedName>
    <definedName name="Дивизион">#REF!</definedName>
    <definedName name="Динамика2вар" localSheetId="7" hidden="1">'[64]Share Price 2002'!#REF!</definedName>
    <definedName name="Динамика2вар" localSheetId="5" hidden="1">'[64]Share Price 2002'!#REF!</definedName>
    <definedName name="Динамика2вар" localSheetId="6" hidden="1">'[64]Share Price 2002'!#REF!</definedName>
    <definedName name="Динамика2вар" hidden="1">'[64]Share Price 2002'!#REF!</definedName>
    <definedName name="Дирекции">[232]структура!$E$1:$E$27</definedName>
    <definedName name="Дискатор" localSheetId="7">#REF!</definedName>
    <definedName name="Дискатор" localSheetId="6">#REF!</definedName>
    <definedName name="Дискатор">#REF!</definedName>
    <definedName name="ДКО_ЕГЗ" localSheetId="7">#REF!</definedName>
    <definedName name="ДКО_ЕГЗ" localSheetId="6">#REF!</definedName>
    <definedName name="ДКО_ЕГЗ">#REF!</definedName>
    <definedName name="ДКО_КРН" localSheetId="7">#REF!</definedName>
    <definedName name="ДКО_КРН" localSheetId="6">#REF!</definedName>
    <definedName name="ДКО_КРН">#REF!</definedName>
    <definedName name="длыиа">[202]расценки!$A$26:$A$190</definedName>
    <definedName name="ДМ_ЕГЗ" localSheetId="7">#REF!</definedName>
    <definedName name="ДМ_ЕГЗ" localSheetId="6">#REF!</definedName>
    <definedName name="ДМ_ЕГЗ">#REF!</definedName>
    <definedName name="ДМ_КРН" localSheetId="7">#REF!</definedName>
    <definedName name="ДМ_КРН" localSheetId="6">#REF!</definedName>
    <definedName name="ДМ_КРН">#REF!</definedName>
    <definedName name="дн" localSheetId="7">#REF!</definedName>
    <definedName name="дн" localSheetId="6">#REF!</definedName>
    <definedName name="дн">#REF!</definedName>
    <definedName name="дн_6" localSheetId="7">#REF!</definedName>
    <definedName name="дн_6" localSheetId="6">#REF!</definedName>
    <definedName name="дн_6">#REF!</definedName>
    <definedName name="Дней_в_месяце" localSheetId="7">#REF!</definedName>
    <definedName name="Дней_в_месяце" localSheetId="6">#REF!</definedName>
    <definedName name="Дней_в_месяце">#REF!</definedName>
    <definedName name="договор" localSheetId="7">#REF!</definedName>
    <definedName name="договор" localSheetId="6">#REF!</definedName>
    <definedName name="договор">#REF!</definedName>
    <definedName name="Договор_уникальное_значение" localSheetId="7">#REF!</definedName>
    <definedName name="Договор_уникальное_значение" localSheetId="6">#REF!</definedName>
    <definedName name="Договор_уникальное_значение">#REF!</definedName>
    <definedName name="договор1" localSheetId="7">#REF!</definedName>
    <definedName name="договор1" localSheetId="6">#REF!</definedName>
    <definedName name="договор1">#REF!</definedName>
    <definedName name="Документы">[233]доп!$Q$2:$Q$4</definedName>
    <definedName name="долг" localSheetId="7">#REF!</definedName>
    <definedName name="долг" localSheetId="6">#REF!</definedName>
    <definedName name="долг">#REF!</definedName>
    <definedName name="Должности">[232]структура!$A$2:$A$110</definedName>
    <definedName name="Доля_нетелей_на_ремонт">'[216]2_Настройки'!$D$29</definedName>
    <definedName name="ДОм" hidden="1">{#N/A,#N/A,FALSE,"Движ.фин."}</definedName>
    <definedName name="ДОм_1" hidden="1">{#N/A,#N/A,FALSE,"Движ.фин."}</definedName>
    <definedName name="ДОм_2" hidden="1">{#N/A,#N/A,FALSE,"Движ.фин."}</definedName>
    <definedName name="ДОм_3" hidden="1">{#N/A,#N/A,FALSE,"Движ.фин."}</definedName>
    <definedName name="ДОм_4" hidden="1">{#N/A,#N/A,FALSE,"Движ.фин."}</definedName>
    <definedName name="Донник">[16]Цены!$E$27</definedName>
    <definedName name="Донник_6">[17]Цены!$E$28</definedName>
    <definedName name="ДохДолУч1" localSheetId="7">#REF!</definedName>
    <definedName name="ДохДолУч1" localSheetId="6">#REF!</definedName>
    <definedName name="ДохДолУч1">#REF!</definedName>
    <definedName name="Доход" localSheetId="7">#REF!</definedName>
    <definedName name="Доход" localSheetId="6">#REF!</definedName>
    <definedName name="Доход">#REF!</definedName>
    <definedName name="Доход_1" localSheetId="7">#REF!</definedName>
    <definedName name="Доход_1" localSheetId="6">#REF!</definedName>
    <definedName name="Доход_1">#REF!</definedName>
    <definedName name="Доход_1_6" localSheetId="7">#REF!</definedName>
    <definedName name="Доход_1_6" localSheetId="6">#REF!</definedName>
    <definedName name="Доход_1_6">#REF!</definedName>
    <definedName name="ДохПрРеал1" localSheetId="7">#REF!</definedName>
    <definedName name="ДохПрРеал1" localSheetId="6">#REF!</definedName>
    <definedName name="ДохПрРеал1">#REF!</definedName>
    <definedName name="Дподр09" localSheetId="7" hidden="1">#REF!</definedName>
    <definedName name="Дподр09" localSheetId="5" hidden="1">#REF!</definedName>
    <definedName name="Дподр09" localSheetId="6" hidden="1">#REF!</definedName>
    <definedName name="Дподр09" hidden="1">#REF!</definedName>
    <definedName name="Дробина" hidden="1">{#N/A,#N/A,FALSE,"Движ.фин."}</definedName>
    <definedName name="Дробина_1" hidden="1">{#N/A,#N/A,FALSE,"Движ.фин."}</definedName>
    <definedName name="Дробина_2" hidden="1">{#N/A,#N/A,FALSE,"Движ.фин."}</definedName>
    <definedName name="Дробина_3" hidden="1">{#N/A,#N/A,FALSE,"Движ.фин."}</definedName>
    <definedName name="Дробина_4" hidden="1">{#N/A,#N/A,FALSE,"Движ.фин."}</definedName>
    <definedName name="ДСр" localSheetId="7">#REF!</definedName>
    <definedName name="ДСр" localSheetId="6">#REF!</definedName>
    <definedName name="ДСр">#REF!</definedName>
    <definedName name="ДСр1" localSheetId="7">#REF!</definedName>
    <definedName name="ДСр1" localSheetId="6">#REF!</definedName>
    <definedName name="ДСр1">#REF!</definedName>
    <definedName name="ДуалГолд">[16]Цены!$B$9</definedName>
    <definedName name="ДуалГолд_6">[17]Цены!$B$10</definedName>
    <definedName name="Е">'[227]3.4.5.спр. групп_кат._продуктов'!$G$5:$G$62</definedName>
    <definedName name="ё" hidden="1">{#N/A,#N/A,FALSE,"Virgin Flightdeck"}</definedName>
    <definedName name="ё_1" hidden="1">{#N/A,#N/A,FALSE,"Virgin Flightdeck"}</definedName>
    <definedName name="ё_2" hidden="1">{#N/A,#N/A,FALSE,"Virgin Flightdeck"}</definedName>
    <definedName name="ё_3" hidden="1">{#N/A,#N/A,FALSE,"Virgin Flightdeck"}</definedName>
    <definedName name="ё_4" hidden="1">{#N/A,#N/A,FALSE,"Virgin Flightdeck"}</definedName>
    <definedName name="ед">{"","один ","два ","три ","четыре ","пять ","шесть ","семь ","восемь ","девять "}</definedName>
    <definedName name="Ед." localSheetId="7">#REF!</definedName>
    <definedName name="Ед." localSheetId="6">#REF!</definedName>
    <definedName name="Ед.">#REF!</definedName>
    <definedName name="Ед.списания">[198]СПР!$J$195:$J$199</definedName>
    <definedName name="ед_изм" localSheetId="7">#REF!</definedName>
    <definedName name="ед_изм" localSheetId="6">#REF!</definedName>
    <definedName name="ед_изм">#REF!</definedName>
    <definedName name="едж">{"","одна ","две ","три ","четыре ","пять ","шесть ","семь ","восемь ","девять "}</definedName>
    <definedName name="едизм" localSheetId="7">#REF!</definedName>
    <definedName name="едизм" localSheetId="6">#REF!</definedName>
    <definedName name="едизм">#REF!</definedName>
    <definedName name="Единица_измерения" localSheetId="7">#REF!</definedName>
    <definedName name="Единица_измерения" localSheetId="6">#REF!</definedName>
    <definedName name="Единица_измерения">#REF!</definedName>
    <definedName name="Единицы">[191]Титул!$AB$41:$AB$43</definedName>
    <definedName name="ее" hidden="1">{#N/A,#N/A,FALSE,"Virgin Flightdeck"}</definedName>
    <definedName name="ее_1" hidden="1">{#N/A,#N/A,FALSE,"Virgin Flightdeck"}</definedName>
    <definedName name="ее_2" hidden="1">{#N/A,#N/A,FALSE,"Virgin Flightdeck"}</definedName>
    <definedName name="ее_3" hidden="1">{#N/A,#N/A,FALSE,"Virgin Flightdeck"}</definedName>
    <definedName name="ее_4" hidden="1">{#N/A,#N/A,FALSE,"Virgin Flightdeck"}</definedName>
    <definedName name="екуеу" hidden="1">{#N/A,#N/A,FALSE,"Virgin Flightdeck"}</definedName>
    <definedName name="екуеу_1" hidden="1">{#N/A,#N/A,FALSE,"Virgin Flightdeck"}</definedName>
    <definedName name="екуеу_2" hidden="1">{#N/A,#N/A,FALSE,"Virgin Flightdeck"}</definedName>
    <definedName name="екуеу_3" hidden="1">{#N/A,#N/A,FALSE,"Virgin Flightdeck"}</definedName>
    <definedName name="екуеу_4" hidden="1">{#N/A,#N/A,FALSE,"Virgin Flightdeck"}</definedName>
    <definedName name="ель" hidden="1">{#N/A,#N/A,FALSE,"Движ.фин."}</definedName>
    <definedName name="ель_1" hidden="1">{#N/A,#N/A,FALSE,"Движ.фин."}</definedName>
    <definedName name="ель_2" hidden="1">{#N/A,#N/A,FALSE,"Движ.фин."}</definedName>
    <definedName name="ель_3" hidden="1">{#N/A,#N/A,FALSE,"Движ.фин."}</definedName>
    <definedName name="ель_4" hidden="1">{#N/A,#N/A,FALSE,"Движ.фин."}</definedName>
    <definedName name="ен" hidden="1">{#N/A,#N/A,FALSE,"Virgin Flightdeck"}</definedName>
    <definedName name="ен_1" hidden="1">{#N/A,#N/A,FALSE,"Virgin Flightdeck"}</definedName>
    <definedName name="ен_2" hidden="1">{#N/A,#N/A,FALSE,"Virgin Flightdeck"}</definedName>
    <definedName name="ен_3" hidden="1">{#N/A,#N/A,FALSE,"Virgin Flightdeck"}</definedName>
    <definedName name="ен_4" hidden="1">{#N/A,#N/A,FALSE,"Virgin Flightdeck"}</definedName>
    <definedName name="енговен" localSheetId="7">#REF!</definedName>
    <definedName name="енговен" localSheetId="6">#REF!</definedName>
    <definedName name="енговен">#REF!</definedName>
    <definedName name="Ерохина" localSheetId="7">#REF!</definedName>
    <definedName name="Ерохина" localSheetId="6">#REF!</definedName>
    <definedName name="Ерохина">#REF!</definedName>
    <definedName name="ж" localSheetId="7">#REF!</definedName>
    <definedName name="ж" localSheetId="6">#REF!</definedName>
    <definedName name="ж">#REF!</definedName>
    <definedName name="ж_6" localSheetId="7">#REF!</definedName>
    <definedName name="ж_6" localSheetId="6">#REF!</definedName>
    <definedName name="ж_6">#REF!</definedName>
    <definedName name="Ж2" localSheetId="7">#REF!</definedName>
    <definedName name="Ж2" localSheetId="6">#REF!</definedName>
    <definedName name="Ж2">#REF!</definedName>
    <definedName name="Жаворонки" hidden="1">{#N/A,#N/A,FALSE,"Движ.фин."}</definedName>
    <definedName name="Жаворонки_1" hidden="1">{#N/A,#N/A,FALSE,"Движ.фин."}</definedName>
    <definedName name="Жаворонки_2" hidden="1">{#N/A,#N/A,FALSE,"Движ.фин."}</definedName>
    <definedName name="Жаворонки_3" hidden="1">{#N/A,#N/A,FALSE,"Движ.фин."}</definedName>
    <definedName name="Жаворонки_4" hidden="1">{#N/A,#N/A,FALSE,"Движ.фин."}</definedName>
    <definedName name="жжж" localSheetId="7" hidden="1">'[64]Share Price 2002'!#REF!</definedName>
    <definedName name="жжж" localSheetId="5" hidden="1">'[64]Share Price 2002'!#REF!</definedName>
    <definedName name="жжж" localSheetId="6" hidden="1">'[64]Share Price 2002'!#REF!</definedName>
    <definedName name="жжж" hidden="1">'[64]Share Price 2002'!#REF!</definedName>
    <definedName name="Жил.фонд" localSheetId="7">#REF!</definedName>
    <definedName name="Жил.фонд" localSheetId="6">#REF!</definedName>
    <definedName name="Жил.фонд">#REF!</definedName>
    <definedName name="Жирность">'[232]8.спр.жирн.'!$C$5:$C$62</definedName>
    <definedName name="Жирность_">'[209]8.спр.жирн.'!$C$5:$C$65</definedName>
    <definedName name="жл">[234]Цены!$E$20</definedName>
    <definedName name="Жом">'[16]Стоимость кормов'!$M$28</definedName>
    <definedName name="Жом_6">'[235]Стоимость кормов'!$M$28</definedName>
    <definedName name="Жом_К_Е">'[16]Исходная форма'!$B$15</definedName>
    <definedName name="Жом_К_Е_6" localSheetId="7">#REF!</definedName>
    <definedName name="Жом_К_Е_6" localSheetId="6">#REF!</definedName>
    <definedName name="Жом_К_Е_6">#REF!</definedName>
    <definedName name="З_нач" localSheetId="7">'[236]Бюджет запасов сырья и мат'!#REF!</definedName>
    <definedName name="З_нач" localSheetId="6">'[236]Бюджет запасов сырья и мат'!#REF!</definedName>
    <definedName name="З_нач">'[236]Бюджет запасов сырья и мат'!#REF!</definedName>
    <definedName name="З_путь_нач" localSheetId="7">'[236]Бюджет запасов сырья и мат'!#REF!</definedName>
    <definedName name="З_путь_нач" localSheetId="6">'[236]Бюджет запасов сырья и мат'!#REF!</definedName>
    <definedName name="З_путь_нач">'[236]Бюджет запасов сырья и мат'!#REF!</definedName>
    <definedName name="зав">'[231]15.CAPEX'!$D$237:$D$267</definedName>
    <definedName name="Завод">'[208]1.спр.заводов'!$D$5:$D$15</definedName>
    <definedName name="Заводские" localSheetId="7">#REF!</definedName>
    <definedName name="Заводские" localSheetId="6">#REF!</definedName>
    <definedName name="Заводские">#REF!</definedName>
    <definedName name="заводы" localSheetId="7">#REF!</definedName>
    <definedName name="заводы" localSheetId="6">#REF!</definedName>
    <definedName name="заводы">#REF!</definedName>
    <definedName name="Заводы_">'[209]1.спр.заводов'!$D$5:$D$15</definedName>
    <definedName name="Завоз" localSheetId="7">#REF!</definedName>
    <definedName name="Завоз" localSheetId="6">#REF!</definedName>
    <definedName name="Завоз">#REF!</definedName>
    <definedName name="завфил" localSheetId="7">#REF!</definedName>
    <definedName name="завфил" localSheetId="6">#REF!</definedName>
    <definedName name="завфил">#REF!</definedName>
    <definedName name="Завязка" hidden="1">{#N/A,#N/A,FALSE,"Движ.фин."}</definedName>
    <definedName name="Завязка_1" hidden="1">{#N/A,#N/A,FALSE,"Движ.фин."}</definedName>
    <definedName name="Завязка_2" hidden="1">{#N/A,#N/A,FALSE,"Движ.фин."}</definedName>
    <definedName name="Завязка_3" hidden="1">{#N/A,#N/A,FALSE,"Движ.фин."}</definedName>
    <definedName name="Завязка_4" hidden="1">{#N/A,#N/A,FALSE,"Движ.фин."}</definedName>
    <definedName name="Заголовок" localSheetId="7">#REF!</definedName>
    <definedName name="Заголовок" localSheetId="6">#REF!</definedName>
    <definedName name="Заголовок">#REF!</definedName>
    <definedName name="Загрузка" localSheetId="7">#REF!</definedName>
    <definedName name="Загрузка" localSheetId="6">#REF!</definedName>
    <definedName name="Загрузка">#REF!</definedName>
    <definedName name="зад">'[237]#ССЫЛКА'!$E$3:$E$47</definedName>
    <definedName name="закрытие" localSheetId="7">#REF!</definedName>
    <definedName name="закрытие" localSheetId="6">#REF!</definedName>
    <definedName name="закрытие">#REF!</definedName>
    <definedName name="Закрытие_влаги" localSheetId="7">#REF!</definedName>
    <definedName name="Закрытие_влаги" localSheetId="6">#REF!</definedName>
    <definedName name="Закрытие_влаги">#REF!</definedName>
    <definedName name="Закупка" localSheetId="7">'[236]Бюджет запасов сырья и мат'!#REF!</definedName>
    <definedName name="Закупка" localSheetId="6">'[236]Бюджет запасов сырья и мат'!#REF!</definedName>
    <definedName name="Закупка">'[236]Бюджет запасов сырья и мат'!#REF!</definedName>
    <definedName name="Закупка1" localSheetId="7">'[236]Бюджет запасов сырья и мат'!#REF!</definedName>
    <definedName name="Закупка1" localSheetId="6">'[236]Бюджет запасов сырья и мат'!#REF!</definedName>
    <definedName name="Закупка1">'[236]Бюджет запасов сырья и мат'!#REF!</definedName>
    <definedName name="закупки">OFFSET([15]ГСМ!$W$115,[15]ГСМ!$AJ$14,[15]ГСМ!$X$14,1,13)</definedName>
    <definedName name="закупки_2">OFFSET([15]ГСМ!$W$116,[15]ГСМ!$AJ$14,[15]ГСМ!$X$14,1,13)</definedName>
    <definedName name="закупки_3">OFFSET([15]ГСМ!$W$117,[15]ГСМ!$AJ$14,[15]ГСМ!$X$14,1,13)</definedName>
    <definedName name="ЗАП" localSheetId="7">#REF!</definedName>
    <definedName name="ЗАП" localSheetId="6">#REF!</definedName>
    <definedName name="ЗАП">#REF!</definedName>
    <definedName name="Зап1" localSheetId="7">#REF!</definedName>
    <definedName name="Зап1" localSheetId="6">#REF!</definedName>
    <definedName name="Зап1">#REF!</definedName>
    <definedName name="Запас_кормов_при_заготовке">'[216]2_Настройки'!$D$31</definedName>
    <definedName name="Запасы">'[238]1'!$Q$3:$Q$7</definedName>
    <definedName name="Запчасти">'[16]Расчётные данные'!$B$12</definedName>
    <definedName name="Запчасти_6">'[21]Расчётные данные'!$B$12</definedName>
    <definedName name="Зар.плата">'[16]Расчётные данные'!$B$10</definedName>
    <definedName name="Зар.плата_6">'[21]Расчётные данные'!$B$10</definedName>
    <definedName name="Затраты" hidden="1">{#N/A,#N/A,FALSE,"Расчет вспомогательных"}</definedName>
    <definedName name="Затраты_1" hidden="1">{#N/A,#N/A,FALSE,"Расчет вспомогательных"}</definedName>
    <definedName name="Затраты_2" hidden="1">{#N/A,#N/A,FALSE,"Расчет вспомогательных"}</definedName>
    <definedName name="Затраты_3" hidden="1">{#N/A,#N/A,FALSE,"Расчет вспомогательных"}</definedName>
    <definedName name="Затраты_4" hidden="1">{#N/A,#N/A,FALSE,"Расчет вспомогательных"}</definedName>
    <definedName name="Затраты_на_ботву">'[16]Исходные данные'!$B$13</definedName>
    <definedName name="Затраты_на_ботву_6">'[17]Исходные данные'!$B$13</definedName>
    <definedName name="Затраты_на_солому">'[16]Исходные данные'!$B$12</definedName>
    <definedName name="Затраты_на_солому_6">'[17]Исходные данные'!$B$12</definedName>
    <definedName name="зезезе">#N/A</definedName>
    <definedName name="Зеленый">'[239]Стоимость кормов'!$M$30</definedName>
    <definedName name="Зеленый_корм">'[16]Стоимость кормов'!$M$30</definedName>
    <definedName name="Зеленый_корм_6">'[235]Стоимость кормов'!$M$30</definedName>
    <definedName name="Зеленый_корм_К_Е">'[16]Исходная форма'!$B$11</definedName>
    <definedName name="Зеленый_корм_К_Е_6" localSheetId="7">#REF!</definedName>
    <definedName name="Зеленый_корм_К_Е_6" localSheetId="6">#REF!</definedName>
    <definedName name="Зеленый_корм_К_Е_6">#REF!</definedName>
    <definedName name="Зерноотходы_гречиха">'[16]Исходные данные'!$B$1</definedName>
    <definedName name="Зерноотходы_гречиха_6">'[17]Исходные данные'!$B$1</definedName>
    <definedName name="Зерноотходы_К_Е">'[16]Исходная форма'!$B$3</definedName>
    <definedName name="Зерноотходы_К_Е_6" localSheetId="7">#REF!</definedName>
    <definedName name="Зерноотходы_К_Е_6" localSheetId="6">#REF!</definedName>
    <definedName name="Зерноотходы_К_Е_6">#REF!</definedName>
    <definedName name="Зерноотходы_соя">'[16]Исходные данные'!$B$2</definedName>
    <definedName name="Зерноотходы_соя_6">'[17]Исходные данные'!$B$2</definedName>
    <definedName name="Зерноубор_комбайн">'[16]Форма 14'!$V$8</definedName>
    <definedName name="Зерноубор_комбайн_6" localSheetId="7">#REF!</definedName>
    <definedName name="Зерноубор_комбайн_6" localSheetId="6">#REF!</definedName>
    <definedName name="Зерноубор_комбайн_6">#REF!</definedName>
    <definedName name="ззз">#N/A</definedName>
    <definedName name="ззх" hidden="1">{#N/A,#N/A,FALSE,"Virgin Flightdeck"}</definedName>
    <definedName name="ззх_1" hidden="1">{#N/A,#N/A,FALSE,"Virgin Flightdeck"}</definedName>
    <definedName name="ззх_2" hidden="1">{#N/A,#N/A,FALSE,"Virgin Flightdeck"}</definedName>
    <definedName name="ззх_3" hidden="1">{#N/A,#N/A,FALSE,"Virgin Flightdeck"}</definedName>
    <definedName name="ззх_4" hidden="1">{#N/A,#N/A,FALSE,"Virgin Flightdeck"}</definedName>
    <definedName name="знач_проценты">OFFSET([15]ГСМ!$W$66,[15]ГСМ!$AG$14,[15]ГСМ!$X$14,1,13)</definedName>
    <definedName name="знач_проценты_2">OFFSET([15]ГСМ!$W$67,[15]ГСМ!$AG$14,[15]ГСМ!$X$14,1,13)</definedName>
    <definedName name="знач_проценты_3">OFFSET([15]ГСМ!$W$68,[15]ГСМ!$AG$14,[15]ГСМ!$X$14,1,13)</definedName>
    <definedName name="знач_проценты_4">OFFSET([15]ГСМ!$W$65,[15]ГСМ!$AG$14,[15]ГСМ!$X$14,1,13)</definedName>
    <definedName name="знач_структура">OFFSET([15]ГСМ!$W$16,[15]ГСМ!$AD$14,[15]ГСМ!$X$14,1,13)</definedName>
    <definedName name="знач_структура_2">OFFSET([15]ГСМ!$W$17,[15]ГСМ!$AD$14,[15]ГСМ!$X$14,1,13)</definedName>
    <definedName name="знач_структура_3">OFFSET([15]ГСМ!$W$18,[15]ГСМ!$AD$14,[15]ГСМ!$X$14,1,13)</definedName>
    <definedName name="знач_структура_4">OFFSET([15]ГСМ!$W$15,[15]ГСМ!$AD$14,[15]ГСМ!$X$14,1,13)</definedName>
    <definedName name="значения">OFFSET([15]ГСМ!$W$1,[15]ГСМ!$AA$14,[15]ГСМ!$X$14,1,13)</definedName>
    <definedName name="Зольность" localSheetId="7">#REF!</definedName>
    <definedName name="Зольность" localSheetId="6">#REF!</definedName>
    <definedName name="Зольность">#REF!</definedName>
    <definedName name="Зпл1пер" localSheetId="7">#REF!</definedName>
    <definedName name="Зпл1пер" localSheetId="6">#REF!</definedName>
    <definedName name="Зпл1пер">#REF!</definedName>
    <definedName name="зф">'[239]справочник (2)'!$A$204:$A$222</definedName>
    <definedName name="ЗЦМ">'[16]Стоимость кормов'!$M$27</definedName>
    <definedName name="ЗЦМ_6">'[235]Стоимость кормов'!$M$27</definedName>
    <definedName name="ЗЦМ_К_Е">'[16]Исходная форма'!$B$14</definedName>
    <definedName name="ЗЦМ_К_Е_6" localSheetId="7">#REF!</definedName>
    <definedName name="ЗЦМ_К_Е_6" localSheetId="6">#REF!</definedName>
    <definedName name="ЗЦМ_К_Е_6">#REF!</definedName>
    <definedName name="И" localSheetId="7" hidden="1">#REF!</definedName>
    <definedName name="И" localSheetId="6" hidden="1">#REF!</definedName>
    <definedName name="И" hidden="1">#REF!</definedName>
    <definedName name="И_М" localSheetId="7">#REF!</definedName>
    <definedName name="И_М" localSheetId="6">#REF!</definedName>
    <definedName name="И_М">#REF!</definedName>
    <definedName name="ива" hidden="1">{#N/A,#N/A,FALSE,"Движ.фин."}</definedName>
    <definedName name="ива_1" hidden="1">{#N/A,#N/A,FALSE,"Движ.фин."}</definedName>
    <definedName name="ива_2" hidden="1">{#N/A,#N/A,FALSE,"Движ.фин."}</definedName>
    <definedName name="ива_3" hidden="1">{#N/A,#N/A,FALSE,"Движ.фин."}</definedName>
    <definedName name="ива_4" hidden="1">{#N/A,#N/A,FALSE,"Движ.фин."}</definedName>
    <definedName name="Ивановское" localSheetId="7">#REF!</definedName>
    <definedName name="Ивановское" localSheetId="6">#REF!</definedName>
    <definedName name="Ивановское">#REF!</definedName>
    <definedName name="ИВН" localSheetId="7">#REF!</definedName>
    <definedName name="ИВН" localSheetId="6">#REF!</definedName>
    <definedName name="ИВН">#REF!</definedName>
    <definedName name="Извлечение_ИМ" localSheetId="7">#REF!</definedName>
    <definedName name="Извлечение_ИМ" localSheetId="6">#REF!</definedName>
    <definedName name="Извлечение_ИМ">#REF!</definedName>
    <definedName name="Извлечение_ИМ_6" localSheetId="7">#REF!</definedName>
    <definedName name="Извлечение_ИМ_6" localSheetId="6">#REF!</definedName>
    <definedName name="Извлечение_ИМ_6">#REF!</definedName>
    <definedName name="ИзНА" localSheetId="7">#REF!</definedName>
    <definedName name="ИзНА" localSheetId="6">#REF!</definedName>
    <definedName name="ИзНА">#REF!</definedName>
    <definedName name="ИзНА1" localSheetId="7">#REF!</definedName>
    <definedName name="ИзНА1" localSheetId="6">#REF!</definedName>
    <definedName name="ИзНА1">#REF!</definedName>
    <definedName name="ИзОС" localSheetId="7">#REF!</definedName>
    <definedName name="ИзОС" localSheetId="6">#REF!</definedName>
    <definedName name="ИзОС">#REF!</definedName>
    <definedName name="ИзОС1" localSheetId="7">#REF!</definedName>
    <definedName name="ИзОС1" localSheetId="6">#REF!</definedName>
    <definedName name="ИзОС1">#REF!</definedName>
    <definedName name="иии">#N/A</definedName>
    <definedName name="иимимми">'[240]Стоимость кормов'!$M$23</definedName>
    <definedName name="имена">INDEX([15]ГСМ!$W$2:$W$13,[15]ГСМ!$AA$14)</definedName>
    <definedName name="имя" localSheetId="7">'[241]Белг сев (2)'!Katya</definedName>
    <definedName name="имя" localSheetId="6">'[241]Белг сев (2)'!Katya</definedName>
    <definedName name="имя">'[241]Белг сев (2)'!Katya</definedName>
    <definedName name="Индексация_фикс_платежей">[102]!Table3[[Индексация фиксированных платежей ]]</definedName>
    <definedName name="Инт1" localSheetId="7">#REF!</definedName>
    <definedName name="Инт1" localSheetId="6">#REF!</definedName>
    <definedName name="Инт1">#REF!</definedName>
    <definedName name="инф">[242]Sheet3!$A$1:$H$60</definedName>
    <definedName name="иоь">[243]УрРасч!$H$31,[243]УрРасч!$H$29</definedName>
    <definedName name="Ира" hidden="1">{#N/A,#N/A,FALSE,"Движ.фин."}</definedName>
    <definedName name="Ира_1" hidden="1">{#N/A,#N/A,FALSE,"Движ.фин."}</definedName>
    <definedName name="Ира_2" hidden="1">{#N/A,#N/A,FALSE,"Движ.фин."}</definedName>
    <definedName name="Ира_3" hidden="1">{#N/A,#N/A,FALSE,"Движ.фин."}</definedName>
    <definedName name="Ира_4" hidden="1">{#N/A,#N/A,FALSE,"Движ.фин."}</definedName>
    <definedName name="Исп_обязаностей" localSheetId="7">#REF!</definedName>
    <definedName name="Исп_обязаностей" localSheetId="6">#REF!</definedName>
    <definedName name="Исп_обязаностей">#REF!</definedName>
    <definedName name="использ" localSheetId="7">#REF!</definedName>
    <definedName name="использ" localSheetId="6">#REF!</definedName>
    <definedName name="использ">#REF!</definedName>
    <definedName name="историяпостановки">[219]Списки!$C$97:$C$107</definedName>
    <definedName name="ИСХ_ДАННЫЕ" localSheetId="7">[244]ИД!#REF!</definedName>
    <definedName name="ИСХ_ДАННЫЕ" localSheetId="6">[244]ИД!#REF!</definedName>
    <definedName name="ИСХ_ДАННЫЕ">[244]ИД!#REF!</definedName>
    <definedName name="ИСХ_ДАННЫЕ_13" localSheetId="7">[245]ИД!#REF!</definedName>
    <definedName name="ИСХ_ДАННЫЕ_13" localSheetId="6">[245]ИД!#REF!</definedName>
    <definedName name="ИСХ_ДАННЫЕ_13">[245]ИД!#REF!</definedName>
    <definedName name="ИСХ_ДАННЫЕ_6" localSheetId="7">[246]ИД!#REF!</definedName>
    <definedName name="ИСХ_ДАННЫЕ_6" localSheetId="6">[246]ИД!#REF!</definedName>
    <definedName name="ИСХ_ДАННЫЕ_6">[246]ИД!#REF!</definedName>
    <definedName name="ИТ16" hidden="1">{#N/A,#N/A,FALSE,"DCF";#N/A,#N/A,FALSE,"WACC";#N/A,#N/A,FALSE,"Sales_EBIT";#N/A,#N/A,FALSE,"Capex_Depreciation";#N/A,#N/A,FALSE,"WC";#N/A,#N/A,FALSE,"Interest";#N/A,#N/A,FALSE,"Assumptions"}</definedName>
    <definedName name="Итого_чистая_выручка__доход_от_продаж___вкл._НДС__руб." localSheetId="7">#REF!</definedName>
    <definedName name="Итого_чистая_выручка__доход_от_продаж___вкл._НДС__руб." localSheetId="6">#REF!</definedName>
    <definedName name="Итого_чистая_выручка__доход_от_продаж___вкл._НДС__руб.">#REF!</definedName>
    <definedName name="Июл" localSheetId="7">#REF!</definedName>
    <definedName name="Июл" localSheetId="6">#REF!</definedName>
    <definedName name="Июл">#REF!</definedName>
    <definedName name="июль">#N/A</definedName>
    <definedName name="Июн" localSheetId="7">#REF!</definedName>
    <definedName name="Июн" localSheetId="6">#REF!</definedName>
    <definedName name="Июн">#REF!</definedName>
    <definedName name="июнь">#N/A</definedName>
    <definedName name="й">#N/A</definedName>
    <definedName name="йй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ййй" localSheetId="7">#REF!</definedName>
    <definedName name="ййй" localSheetId="6">#REF!</definedName>
    <definedName name="ййй">#REF!</definedName>
    <definedName name="йфяцыч" localSheetId="7">#REF!</definedName>
    <definedName name="йфяцыч" localSheetId="6">#REF!</definedName>
    <definedName name="йфяцыч">#REF!</definedName>
    <definedName name="йц">#N/A</definedName>
    <definedName name="йцйц" hidden="1">{#N/A,#N/A,FALSE,"Движ.фин."}</definedName>
    <definedName name="йцйц_1" hidden="1">{#N/A,#N/A,FALSE,"Движ.фин."}</definedName>
    <definedName name="йцйц_2" hidden="1">{#N/A,#N/A,FALSE,"Движ.фин."}</definedName>
    <definedName name="йцйц_3" hidden="1">{#N/A,#N/A,FALSE,"Движ.фин."}</definedName>
    <definedName name="йцйц_4" hidden="1">{#N/A,#N/A,FALSE,"Движ.фин."}</definedName>
    <definedName name="йцу">#N/A</definedName>
    <definedName name="к">'[247]структура Свод'!$A$8:$A$41</definedName>
    <definedName name="К1" localSheetId="7">'[248]Приложение 3'!#REF!</definedName>
    <definedName name="К1" localSheetId="6">'[248]Приложение 3'!#REF!</definedName>
    <definedName name="К1">'[248]Приложение 3'!#REF!</definedName>
    <definedName name="К1_6" localSheetId="7">'[249]Приложение 3'!#REF!</definedName>
    <definedName name="К1_6" localSheetId="6">'[249]Приложение 3'!#REF!</definedName>
    <definedName name="К1_6">'[249]Приложение 3'!#REF!</definedName>
    <definedName name="кав" localSheetId="7">#REF!</definedName>
    <definedName name="кав" localSheetId="6">#REF!</definedName>
    <definedName name="кав">#REF!</definedName>
    <definedName name="кав_6" localSheetId="7">#REF!</definedName>
    <definedName name="кав_6" localSheetId="6">#REF!</definedName>
    <definedName name="кав_6">#REF!</definedName>
    <definedName name="Калининское" localSheetId="7">#REF!</definedName>
    <definedName name="Калининское" localSheetId="6">#REF!</definedName>
    <definedName name="Калининское">#REF!</definedName>
    <definedName name="Карибу">[16]Цены!$B$12</definedName>
    <definedName name="Карибу_6">[17]Цены!$B$13</definedName>
    <definedName name="Кате2">'[227]3.4.5.спр. групп_кат._продуктов'!$C$5:$C$62</definedName>
    <definedName name="категории_дз">[250]сводная!$B$5:$B$30</definedName>
    <definedName name="категории_направлений">[251]Справочник!$M$3:$M$20</definedName>
    <definedName name="Категория">'[208]3.4.5.спр. групп_кат._продуктов'!$E$5:$E$67</definedName>
    <definedName name="Категория_">'[209]3.4.5.спр. групп_кат._продуктов'!$E$5:$E$64</definedName>
    <definedName name="Каток" localSheetId="7">#REF!</definedName>
    <definedName name="Каток" localSheetId="6">#REF!</definedName>
    <definedName name="Каток">#REF!</definedName>
    <definedName name="Катя" hidden="1">{#N/A,#N/A,FALSE,"Движ.фин."}</definedName>
    <definedName name="Катя_1" hidden="1">{#N/A,#N/A,FALSE,"Движ.фин."}</definedName>
    <definedName name="Катя_2" hidden="1">{#N/A,#N/A,FALSE,"Движ.фин."}</definedName>
    <definedName name="Катя_3" hidden="1">{#N/A,#N/A,FALSE,"Движ.фин."}</definedName>
    <definedName name="Катя_4" hidden="1">{#N/A,#N/A,FALSE,"Движ.фин."}</definedName>
    <definedName name="Качество" localSheetId="7">#REF!</definedName>
    <definedName name="Качество" localSheetId="6">#REF!</definedName>
    <definedName name="Качество">#REF!</definedName>
    <definedName name="КвоДнейВПР" localSheetId="7">'[196]План работ '!#REF!</definedName>
    <definedName name="КвоДнейВПР" localSheetId="6">'[196]План работ '!#REF!</definedName>
    <definedName name="КвоДнейВПР">'[196]План работ '!#REF!</definedName>
    <definedName name="КвоДнейОПР">'[196]План работ '!$Y$1203</definedName>
    <definedName name="кегкгек" hidden="1">{#N/A,#N/A,FALSE,"Движ.фин."}</definedName>
    <definedName name="кегкгек_1" hidden="1">{#N/A,#N/A,FALSE,"Движ.фин."}</definedName>
    <definedName name="кегкгек_2" hidden="1">{#N/A,#N/A,FALSE,"Движ.фин."}</definedName>
    <definedName name="кегкгек_3" hidden="1">{#N/A,#N/A,FALSE,"Движ.фин."}</definedName>
    <definedName name="кегкгек_4" hidden="1">{#N/A,#N/A,FALSE,"Движ.фин."}</definedName>
    <definedName name="кен" localSheetId="7" hidden="1">#REF!</definedName>
    <definedName name="кен" localSheetId="5" hidden="1">#REF!</definedName>
    <definedName name="кен" localSheetId="6" hidden="1">#REF!</definedName>
    <definedName name="кен" hidden="1">#REF!</definedName>
    <definedName name="КЖ5050" localSheetId="7">#REF!</definedName>
    <definedName name="КЖ5050" localSheetId="6">#REF!</definedName>
    <definedName name="КЖ5050">#REF!</definedName>
    <definedName name="КЗЛ" localSheetId="7">#REF!</definedName>
    <definedName name="КЗЛ" localSheetId="6">#REF!</definedName>
    <definedName name="КЗЛ">#REF!</definedName>
    <definedName name="Класс">[201]доп!$O$2:$O$10</definedName>
    <definedName name="Классиф" localSheetId="7">#REF!</definedName>
    <definedName name="Классиф" localSheetId="6">#REF!</definedName>
    <definedName name="Классиф">#REF!</definedName>
    <definedName name="классификатор" localSheetId="7">#REF!</definedName>
    <definedName name="классификатор" localSheetId="6">#REF!</definedName>
    <definedName name="классификатор">#REF!</definedName>
    <definedName name="Клевер">[16]Цены!$E$26</definedName>
    <definedName name="Клевер_6">[17]Цены!$E$27</definedName>
    <definedName name="Клиент" localSheetId="7">#REF!</definedName>
    <definedName name="Клиент" localSheetId="6">#REF!</definedName>
    <definedName name="Клиент">#REF!</definedName>
    <definedName name="КЛН" localSheetId="7">#REF!</definedName>
    <definedName name="КЛН" localSheetId="6">#REF!</definedName>
    <definedName name="КЛН">#REF!</definedName>
    <definedName name="КМС" localSheetId="7">#REF!</definedName>
    <definedName name="КМС" localSheetId="6">#REF!</definedName>
    <definedName name="КМС">#REF!</definedName>
    <definedName name="кншнк" hidden="1">{#N/A,#N/A,FALSE,"Движ.фин."}</definedName>
    <definedName name="кншнк_1" hidden="1">{#N/A,#N/A,FALSE,"Движ.фин."}</definedName>
    <definedName name="кншнк_2" hidden="1">{#N/A,#N/A,FALSE,"Движ.фин."}</definedName>
    <definedName name="кншнк_3" hidden="1">{#N/A,#N/A,FALSE,"Движ.фин."}</definedName>
    <definedName name="кншнк_4" hidden="1">{#N/A,#N/A,FALSE,"Движ.фин."}</definedName>
    <definedName name="Козловка" localSheetId="7">#REF!</definedName>
    <definedName name="Козловка" localSheetId="6">#REF!</definedName>
    <definedName name="Козловка">#REF!</definedName>
    <definedName name="кол_во">[252]TDSheet!$Q$6:$Q$7</definedName>
    <definedName name="Кол_во_ветпрепаратов_компл">'[216]2_Настройки'!$C$66</definedName>
    <definedName name="колендарь">[247]Лист1!$A$6:$A$71</definedName>
    <definedName name="Количество" localSheetId="7">#REF!</definedName>
    <definedName name="Количество" localSheetId="6">#REF!</definedName>
    <definedName name="Количество">#REF!</definedName>
    <definedName name="Колонна">'[253]Чек-Листы Менеджера'!$BH$10:$BH$19</definedName>
    <definedName name="Комбайны" localSheetId="7">#REF!</definedName>
    <definedName name="Комбайны" localSheetId="6">#REF!</definedName>
    <definedName name="Комбайны">#REF!</definedName>
    <definedName name="Комбикорм_К_Е">'[16]Исходная форма'!$B$5</definedName>
    <definedName name="Комбикорм_К_Е_6" localSheetId="7">#REF!</definedName>
    <definedName name="Комбикорм_К_Е_6" localSheetId="6">#REF!</definedName>
    <definedName name="Комбикорм_К_Е_6">#REF!</definedName>
    <definedName name="Комментарий">'[254]Вспомогат. сырье (коммент.)'!$AC$10:$AC$13</definedName>
    <definedName name="Коммерция">[200]Списки!$H$3:$H$37</definedName>
    <definedName name="Коммерч." localSheetId="7">#REF!</definedName>
    <definedName name="Коммерч." localSheetId="6">#REF!</definedName>
    <definedName name="Коммерч.">#REF!</definedName>
    <definedName name="Компании_группы" localSheetId="7">OFFSET(#REF!,,,MATCH("Ассоциированные компании",#REF!,0)-MATCH("Компании Группы",#REF!,0)-1)</definedName>
    <definedName name="Компании_группы" localSheetId="6">OFFSET(#REF!,,,MATCH("Ассоциированные компании",#REF!,0)-MATCH("Компании Группы",#REF!,0)-1)</definedName>
    <definedName name="Компании_группы">OFFSET(#REF!,,,MATCH("Ассоциированные компании",#REF!,0)-MATCH("Компании Группы",#REF!,0)-1)</definedName>
    <definedName name="компаниицо" localSheetId="7">#REF!</definedName>
    <definedName name="компаниицо" localSheetId="6">#REF!</definedName>
    <definedName name="компаниицо">#REF!</definedName>
    <definedName name="контрагент">'[255]1'!$D$3:$D$16</definedName>
    <definedName name="Контрагенты">[256]!Регистр_КА[Контрагент]</definedName>
    <definedName name="Контракт_№__с_1_м_покупателем" localSheetId="7">#REF!</definedName>
    <definedName name="Контракт_№__с_1_м_покупателем" localSheetId="6">#REF!</definedName>
    <definedName name="Контракт_№__с_1_м_покупателем">#REF!</definedName>
    <definedName name="конф" hidden="1">{"'РП (2)'!$A$5:$S$150"}</definedName>
    <definedName name="Концкорма">'[16]Стоимость кормов'!$M$16</definedName>
    <definedName name="Концкорма_6">'[235]Стоимость кормов'!$M$16</definedName>
    <definedName name="Концкорма_стр_запас">'[16]Исходная форма'!$B$21</definedName>
    <definedName name="Концкорма_стр_запас_6" localSheetId="7">#REF!</definedName>
    <definedName name="Концкорма_стр_запас_6" localSheetId="6">#REF!</definedName>
    <definedName name="Концкорма_стр_запас_6">#REF!</definedName>
    <definedName name="Кормовая_свекла">[16]Цены!$E$22</definedName>
    <definedName name="Кормовая_свекла_6">[17]Цены!$E$23</definedName>
    <definedName name="Кормоубор_комбайн">'[16]Форма 14'!$V$9</definedName>
    <definedName name="Кормоубор_комбайн_6" localSheetId="7">#REF!</definedName>
    <definedName name="Кормоубор_комбайн_6" localSheetId="6">#REF!</definedName>
    <definedName name="Кормоубор_комбайн_6">#REF!</definedName>
    <definedName name="Корнеплоды">'[16]Стоимость кормов'!$M$24</definedName>
    <definedName name="Корнеплоды_6">'[235]Стоимость кормов'!$M$24</definedName>
    <definedName name="Корнеплоды_К_Е">'[16]Исходная форма'!$B$10</definedName>
    <definedName name="Корнеплоды_К_Е_6" localSheetId="7">#REF!</definedName>
    <definedName name="Корнеплоды_К_Е_6" localSheetId="6">#REF!</definedName>
    <definedName name="Корнеплоды_К_Е_6">#REF!</definedName>
    <definedName name="Корр._Обязательства_1">[102]Расчеты!$AE$8:$AE$574</definedName>
    <definedName name="Корр._Обязательства_2">[102]Расчеты!$AG$8:$AG$574</definedName>
    <definedName name="Корр._Обязательства_3">[102]Расчеты!$AI$8:$AI$574</definedName>
    <definedName name="Косилка" localSheetId="7">#REF!</definedName>
    <definedName name="Косилка" localSheetId="6">#REF!</definedName>
    <definedName name="Косилка">#REF!</definedName>
    <definedName name="Костёр_безостый">[16]Цены!$E$28</definedName>
    <definedName name="Костёр_безостый_6">[17]Цены!$E$29</definedName>
    <definedName name="Кочетовка" localSheetId="7">#REF!</definedName>
    <definedName name="Кочетовка" localSheetId="6">#REF!</definedName>
    <definedName name="Кочетовка">#REF!</definedName>
    <definedName name="Коэф">'[257]Для 2'!$D$3</definedName>
    <definedName name="коэф.жд" localSheetId="7">#REF!</definedName>
    <definedName name="коэф.жд" localSheetId="6">#REF!</definedName>
    <definedName name="коэф.жд">#REF!</definedName>
    <definedName name="коэф.молоко" localSheetId="7">#REF!</definedName>
    <definedName name="коэф.молоко" localSheetId="6">#REF!</definedName>
    <definedName name="коэф.молоко">#REF!</definedName>
    <definedName name="коэф.сливки" localSheetId="7">#REF!</definedName>
    <definedName name="коэф.сливки" localSheetId="6">#REF!</definedName>
    <definedName name="коэф.сливки">#REF!</definedName>
    <definedName name="коэф.сыворотка" localSheetId="7">#REF!</definedName>
    <definedName name="коэф.сыворотка" localSheetId="6">#REF!</definedName>
    <definedName name="коэф.сыворотка">#REF!</definedName>
    <definedName name="КП" localSheetId="7">#REF!</definedName>
    <definedName name="КП" localSheetId="6">#REF!</definedName>
    <definedName name="КП">#REF!</definedName>
    <definedName name="КП_6" localSheetId="7">#REF!</definedName>
    <definedName name="КП_6" localSheetId="6">#REF!</definedName>
    <definedName name="КП_6">#REF!</definedName>
    <definedName name="КПЭ_МТС" localSheetId="7">#REF!</definedName>
    <definedName name="КПЭ_МТС" localSheetId="6">#REF!</definedName>
    <definedName name="КПЭ_МТС">#REF!</definedName>
    <definedName name="КР">[162]ПеремЛогистТл!$H$23:$H$24</definedName>
    <definedName name="КРАСНОЯРСК" hidden="1">{"'РП (2)'!$A$5:$S$150"}</definedName>
    <definedName name="Кредит" localSheetId="7">#REF!</definedName>
    <definedName name="Кредит" localSheetId="6">#REF!</definedName>
    <definedName name="Кредит">#REF!</definedName>
    <definedName name="Критерий_капитализации" localSheetId="7">#REF!</definedName>
    <definedName name="Критерий_капитализации" localSheetId="6">#REF!</definedName>
    <definedName name="Критерий_капитализации">#REF!</definedName>
    <definedName name="критичность" localSheetId="7">#REF!</definedName>
    <definedName name="критичность" localSheetId="6">#REF!</definedName>
    <definedName name="критичность">#REF!</definedName>
    <definedName name="кук">[258]Лист1!$A$6:$A$71</definedName>
    <definedName name="Кукуруза" localSheetId="7">#REF!</definedName>
    <definedName name="Кукуруза" localSheetId="6">#REF!</definedName>
    <definedName name="Кукуруза">#REF!</definedName>
    <definedName name="Кукуруза_семена">[16]Цены!$E$19</definedName>
    <definedName name="Кукуруза_семена_6">[17]Цены!$E$20</definedName>
    <definedName name="Кукуруза_силос__зерно">[16]Цены!$E$18</definedName>
    <definedName name="Кукуруза_силос__зерно_6">[17]Цены!$E$19</definedName>
    <definedName name="кул">'[247]структура Свод'!$C$9:$C$40</definedName>
    <definedName name="куль">[247]цены!$B$39:$B$48</definedName>
    <definedName name="культ">[247]цены!$B$39:$B$53</definedName>
    <definedName name="Культиватор" localSheetId="7">#REF!</definedName>
    <definedName name="Культиватор" localSheetId="6">#REF!</definedName>
    <definedName name="Культиватор">#REF!</definedName>
    <definedName name="культивация_Т_150_К_2КПС_4" localSheetId="7">#REF!</definedName>
    <definedName name="культивация_Т_150_К_2КПС_4" localSheetId="6">#REF!</definedName>
    <definedName name="культивация_Т_150_К_2КПС_4">#REF!</definedName>
    <definedName name="культур">[259]структура!$B$10:$B$30</definedName>
    <definedName name="Культура" localSheetId="7">#REF!</definedName>
    <definedName name="Культура" localSheetId="6">#REF!</definedName>
    <definedName name="Культура">#REF!</definedName>
    <definedName name="культуры">[260]структура!$B$22:$B$35</definedName>
    <definedName name="культуры_">[259]структура!$D$12:$D$30</definedName>
    <definedName name="культуры_2016">[261]справочники!$I$2:$I$15</definedName>
    <definedName name="культуры_с_полей">[200]!СПР_Культуры[Культуры с полей]</definedName>
    <definedName name="курс">'[143]#ССЫЛКА'!$C$2</definedName>
    <definedName name="КУРС_1___РУБ." localSheetId="7">#REF!</definedName>
    <definedName name="КУРС_1___РУБ." localSheetId="6">#REF!</definedName>
    <definedName name="КУРС_1___РУБ.">#REF!</definedName>
    <definedName name="курс_6">[144]_ССЫЛКА!$C$2</definedName>
    <definedName name="Курс_USD" localSheetId="7">#REF!</definedName>
    <definedName name="Курс_USD" localSheetId="6">#REF!</definedName>
    <definedName name="Курс_USD">#REF!</definedName>
    <definedName name="Курс_доллара" localSheetId="7">#REF!</definedName>
    <definedName name="Курс_доллара" localSheetId="6">#REF!</definedName>
    <definedName name="Курс_доллара">#REF!</definedName>
    <definedName name="Курс1">[261]Курс!$A:$A</definedName>
    <definedName name="КурсATS" localSheetId="7">#REF!</definedName>
    <definedName name="КурсATS" localSheetId="6">#REF!</definedName>
    <definedName name="КурсATS">#REF!</definedName>
    <definedName name="КурсDM" localSheetId="7">#REF!</definedName>
    <definedName name="КурсDM" localSheetId="6">#REF!</definedName>
    <definedName name="КурсDM">#REF!</definedName>
    <definedName name="КурсFM" localSheetId="7">#REF!</definedName>
    <definedName name="КурсFM" localSheetId="6">#REF!</definedName>
    <definedName name="КурсFM">#REF!</definedName>
    <definedName name="КурсUSD" localSheetId="7">#REF!</definedName>
    <definedName name="КурсUSD" localSheetId="6">#REF!</definedName>
    <definedName name="КурсUSD">#REF!</definedName>
    <definedName name="Курсы">'[102]currency rate'!$A$1:$M$19536</definedName>
    <definedName name="КФ" localSheetId="7">#REF!</definedName>
    <definedName name="КФ" localSheetId="6">#REF!</definedName>
    <definedName name="КФ">#REF!</definedName>
    <definedName name="КФ_6" localSheetId="7">#REF!</definedName>
    <definedName name="КФ_6" localSheetId="6">#REF!</definedName>
    <definedName name="КФ_6">#REF!</definedName>
    <definedName name="КЧТ" localSheetId="7">#REF!</definedName>
    <definedName name="КЧТ" localSheetId="6">#REF!</definedName>
    <definedName name="КЧТ">#REF!</definedName>
    <definedName name="л" hidden="1">{#N/A,#N/A,FALSE,"Virgin Flightdeck"}</definedName>
    <definedName name="л460202" localSheetId="7">#REF!</definedName>
    <definedName name="л460202" localSheetId="6">#REF!</definedName>
    <definedName name="л460202">#REF!</definedName>
    <definedName name="л460203" localSheetId="7">#REF!</definedName>
    <definedName name="л460203" localSheetId="6">#REF!</definedName>
    <definedName name="л460203">#REF!</definedName>
    <definedName name="л460204" localSheetId="7">#REF!</definedName>
    <definedName name="л460204" localSheetId="6">#REF!</definedName>
    <definedName name="л460204">#REF!</definedName>
    <definedName name="л460205" localSheetId="7">#REF!</definedName>
    <definedName name="л460205" localSheetId="6">#REF!</definedName>
    <definedName name="л460205">#REF!</definedName>
    <definedName name="л460302" localSheetId="7">#REF!</definedName>
    <definedName name="л460302" localSheetId="6">#REF!</definedName>
    <definedName name="л460302">#REF!</definedName>
    <definedName name="л460305" localSheetId="7">#REF!</definedName>
    <definedName name="л460305" localSheetId="6">#REF!</definedName>
    <definedName name="л460305">#REF!</definedName>
    <definedName name="л460401" localSheetId="7">#REF!</definedName>
    <definedName name="л460401" localSheetId="6">#REF!</definedName>
    <definedName name="л460401">#REF!</definedName>
    <definedName name="л460402" localSheetId="7">#REF!</definedName>
    <definedName name="л460402" localSheetId="6">#REF!</definedName>
    <definedName name="л460402">#REF!</definedName>
    <definedName name="л460404" localSheetId="7">#REF!</definedName>
    <definedName name="л460404" localSheetId="6">#REF!</definedName>
    <definedName name="л460404">#REF!</definedName>
    <definedName name="л460405" localSheetId="7">#REF!</definedName>
    <definedName name="л460405" localSheetId="6">#REF!</definedName>
    <definedName name="л460405">#REF!</definedName>
    <definedName name="лдж">#N/A</definedName>
    <definedName name="лизинг">[262]спр!$A$63:$A$64</definedName>
    <definedName name="Липецк">[263]структура!$A$20:$A$31</definedName>
    <definedName name="лист1" localSheetId="7">#REF!</definedName>
    <definedName name="лист1" localSheetId="6">#REF!</definedName>
    <definedName name="лист1">#REF!</definedName>
    <definedName name="Лист1.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Лист1.1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Лист1.1_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Лист1.1_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Лист1.1_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лист3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лист460105" localSheetId="7">#REF!</definedName>
    <definedName name="лист460105" localSheetId="6">#REF!</definedName>
    <definedName name="лист460105">#REF!</definedName>
    <definedName name="лист460201" localSheetId="7">#REF!</definedName>
    <definedName name="лист460201" localSheetId="6">#REF!</definedName>
    <definedName name="лист460201">#REF!</definedName>
    <definedName name="лицо" hidden="1">{#N/A,#N/A,FALSE,"Движ.фин."}</definedName>
    <definedName name="лицо_1" hidden="1">{#N/A,#N/A,FALSE,"Движ.фин."}</definedName>
    <definedName name="лицо_2" hidden="1">{#N/A,#N/A,FALSE,"Движ.фин."}</definedName>
    <definedName name="лицо_3" hidden="1">{#N/A,#N/A,FALSE,"Движ.фин."}</definedName>
    <definedName name="лицо_4" hidden="1">{#N/A,#N/A,FALSE,"Движ.фин."}</definedName>
    <definedName name="лл">#N/A</definedName>
    <definedName name="лллл" localSheetId="7">[216]БДДС!#REF!</definedName>
    <definedName name="лллл" localSheetId="6">[216]БДДС!#REF!</definedName>
    <definedName name="лллл">[216]БДДС!#REF!</definedName>
    <definedName name="ллллл" localSheetId="7">#REF!</definedName>
    <definedName name="ллллл" localSheetId="6">#REF!</definedName>
    <definedName name="ллллл">#REF!</definedName>
    <definedName name="лллллл" localSheetId="7">#REF!</definedName>
    <definedName name="лллллл" localSheetId="6">#REF!</definedName>
    <definedName name="лллллл">#REF!</definedName>
    <definedName name="лллллл_6" localSheetId="7">#REF!</definedName>
    <definedName name="лллллл_6" localSheetId="6">#REF!</definedName>
    <definedName name="лллллл_6">#REF!</definedName>
    <definedName name="лло">'[240]Исходные данные'!$B$13</definedName>
    <definedName name="логистика">[200]Списки!$F$3:$F$30</definedName>
    <definedName name="лол" localSheetId="7">#REF!</definedName>
    <definedName name="лол" localSheetId="6">#REF!</definedName>
    <definedName name="лол">#REF!</definedName>
    <definedName name="Лонтрел">[16]Цены!$B$10</definedName>
    <definedName name="Лонтрел_6">[17]Цены!$B$11</definedName>
    <definedName name="лрпдор" localSheetId="7">[58]Sheet1!#REF!</definedName>
    <definedName name="лрпдор" localSheetId="6">[58]Sheet1!#REF!</definedName>
    <definedName name="лрпдор">[58]Sheet1!#REF!</definedName>
    <definedName name="Люпин" localSheetId="7" hidden="1">#REF!</definedName>
    <definedName name="Люпин" localSheetId="5" hidden="1">#REF!</definedName>
    <definedName name="Люпин" localSheetId="6" hidden="1">#REF!</definedName>
    <definedName name="Люпин" hidden="1">#REF!</definedName>
    <definedName name="Люцерна">[16]Цены!$E$24</definedName>
    <definedName name="Люцерна_6">[17]Цены!$E$25</definedName>
    <definedName name="май">#N/A</definedName>
    <definedName name="мама">[264]Цены!$B$3</definedName>
    <definedName name="мандарин" hidden="1">{#N/A,#N/A,FALSE,"Движ.фин."}</definedName>
    <definedName name="мандарин_1" hidden="1">{#N/A,#N/A,FALSE,"Движ.фин."}</definedName>
    <definedName name="мандарин_2" hidden="1">{#N/A,#N/A,FALSE,"Движ.фин."}</definedName>
    <definedName name="мандарин_3" hidden="1">{#N/A,#N/A,FALSE,"Движ.фин."}</definedName>
    <definedName name="мандарин_4" hidden="1">{#N/A,#N/A,FALSE,"Движ.фин."}</definedName>
    <definedName name="Мар" localSheetId="7">#REF!</definedName>
    <definedName name="Мар" localSheetId="6">#REF!</definedName>
    <definedName name="Мар">#REF!</definedName>
    <definedName name="МаржП1" localSheetId="7">#REF!</definedName>
    <definedName name="МаржП1" localSheetId="6">#REF!</definedName>
    <definedName name="МаржП1">#REF!</definedName>
    <definedName name="Марка" localSheetId="7">#REF!</definedName>
    <definedName name="Марка" localSheetId="6">#REF!</definedName>
    <definedName name="Марка">#REF!</definedName>
    <definedName name="марки" localSheetId="7">#REF!</definedName>
    <definedName name="марки" localSheetId="6">#REF!</definedName>
    <definedName name="марки">#REF!</definedName>
    <definedName name="март" hidden="1">{#N/A,#N/A,FALSE,"Движ.фин."}</definedName>
    <definedName name="март2005">#N/A</definedName>
    <definedName name="Марфа" hidden="1">{#N/A,#N/A,FALSE,"Движ.фин."}</definedName>
    <definedName name="Марфа_1" hidden="1">{#N/A,#N/A,FALSE,"Движ.фин."}</definedName>
    <definedName name="Марфа_2" hidden="1">{#N/A,#N/A,FALSE,"Движ.фин."}</definedName>
    <definedName name="Марфа_3" hidden="1">{#N/A,#N/A,FALSE,"Движ.фин."}</definedName>
    <definedName name="Марфа_4" hidden="1">{#N/A,#N/A,FALSE,"Движ.фин."}</definedName>
    <definedName name="Маршрут" localSheetId="7">#REF!</definedName>
    <definedName name="Маршрут" localSheetId="6">#REF!</definedName>
    <definedName name="Маршрут">#REF!</definedName>
    <definedName name="Материалы">'[16]Расчётные данные'!$B$13</definedName>
    <definedName name="Материалы_6">'[21]Расчётные данные'!$B$13</definedName>
    <definedName name="Маша" hidden="1">{#N/A,#N/A,FALSE,"Движ.фин."}</definedName>
    <definedName name="Маша_1" hidden="1">{#N/A,#N/A,FALSE,"Движ.фин."}</definedName>
    <definedName name="Маша_2" hidden="1">{#N/A,#N/A,FALSE,"Движ.фин."}</definedName>
    <definedName name="Маша_3" hidden="1">{#N/A,#N/A,FALSE,"Движ.фин."}</definedName>
    <definedName name="Маша_4" hidden="1">{#N/A,#N/A,FALSE,"Движ.фин."}</definedName>
    <definedName name="МВЗ">[265]Списки!$B:$B</definedName>
    <definedName name="МВЗ_1">[266]Списки!$B:$B</definedName>
    <definedName name="меню" hidden="1">{#N/A,#N/A,FALSE,"Движ.фин."}</definedName>
    <definedName name="меню_1" hidden="1">{#N/A,#N/A,FALSE,"Движ.фин."}</definedName>
    <definedName name="меню_2" hidden="1">{#N/A,#N/A,FALSE,"Движ.фин."}</definedName>
    <definedName name="меню_3" hidden="1">{#N/A,#N/A,FALSE,"Движ.фин."}</definedName>
    <definedName name="меню_4" hidden="1">{#N/A,#N/A,FALSE,"Движ.фин."}</definedName>
    <definedName name="мес">[267]зарплата!$C$3:$N$3</definedName>
    <definedName name="место_возникновения_потерь" localSheetId="7">#REF!</definedName>
    <definedName name="место_возникновения_потерь" localSheetId="6">#REF!</definedName>
    <definedName name="место_возникновения_потерь">#REF!</definedName>
    <definedName name="месяц" localSheetId="7">#REF!</definedName>
    <definedName name="месяц" localSheetId="6">#REF!</definedName>
    <definedName name="месяц">#REF!</definedName>
    <definedName name="Месяц_1год">'[216]2_Настройки'!$D$13</definedName>
    <definedName name="Месяц_2год">'[216]2_Настройки'!$D$14</definedName>
    <definedName name="Месяц_Год">[268]Нормы!$C$3</definedName>
    <definedName name="Месяц_Стойло_1год">'[216]2_Настройки'!$D$15</definedName>
    <definedName name="Месяц_Стойло_2год">'[216]2_Настройки'!$D$16</definedName>
    <definedName name="Месяца">[269]Объем!$E$6:$P$6</definedName>
    <definedName name="месяцы">[270]Лист1!$A$6:$A$35</definedName>
    <definedName name="метель" hidden="1">{#N/A,#N/A,FALSE,"Движ.фин."}</definedName>
    <definedName name="метель_1" hidden="1">{#N/A,#N/A,FALSE,"Движ.фин."}</definedName>
    <definedName name="метель_2" hidden="1">{#N/A,#N/A,FALSE,"Движ.фин."}</definedName>
    <definedName name="метель_3" hidden="1">{#N/A,#N/A,FALSE,"Движ.фин."}</definedName>
    <definedName name="метель_4" hidden="1">{#N/A,#N/A,FALSE,"Движ.фин."}</definedName>
    <definedName name="Метла" hidden="1">{#N/A,#N/A,FALSE,"Движ.фин."}</definedName>
    <definedName name="Метла_1" hidden="1">{#N/A,#N/A,FALSE,"Движ.фин."}</definedName>
    <definedName name="Метла_2" hidden="1">{#N/A,#N/A,FALSE,"Движ.фин."}</definedName>
    <definedName name="Метла_3" hidden="1">{#N/A,#N/A,FALSE,"Движ.фин."}</definedName>
    <definedName name="Метла_4" hidden="1">{#N/A,#N/A,FALSE,"Движ.фин."}</definedName>
    <definedName name="мил">{0,"миллионов ";1,"миллион ";2,"миллиона ";5,"миллионов "}</definedName>
    <definedName name="ммм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Модификация_отдельный_договор" localSheetId="7">#REF!</definedName>
    <definedName name="Модификация_отдельный_договор" localSheetId="6">#REF!</definedName>
    <definedName name="Модификация_отдельный_договор">#REF!</definedName>
    <definedName name="Модификация_Ументшение_S_T" localSheetId="7">#REF!</definedName>
    <definedName name="Модификация_Ументшение_S_T" localSheetId="6">#REF!</definedName>
    <definedName name="Модификация_Ументшение_S_T">#REF!</definedName>
    <definedName name="МОЛ.ЗАВ" hidden="1">{#N/A,#N/A,FALSE,"Движ.фин."}</definedName>
    <definedName name="МОЛ.ЗАВ_1" hidden="1">{#N/A,#N/A,FALSE,"Движ.фин."}</definedName>
    <definedName name="МОЛ.ЗАВ_2" hidden="1">{#N/A,#N/A,FALSE,"Движ.фин."}</definedName>
    <definedName name="МОЛ.ЗАВ_3" hidden="1">{#N/A,#N/A,FALSE,"Движ.фин."}</definedName>
    <definedName name="МОЛ.ЗАВ_4" hidden="1">{#N/A,#N/A,FALSE,"Движ.фин."}</definedName>
    <definedName name="мол.ф." hidden="1">{#N/A,#N/A,FALSE,"Движ.фин."}</definedName>
    <definedName name="мол.ф._1" hidden="1">{#N/A,#N/A,FALSE,"Движ.фин."}</definedName>
    <definedName name="мол.ф._2" hidden="1">{#N/A,#N/A,FALSE,"Движ.фин."}</definedName>
    <definedName name="мол.ф._3" hidden="1">{#N/A,#N/A,FALSE,"Движ.фин."}</definedName>
    <definedName name="мол.ф._4" hidden="1">{#N/A,#N/A,FALSE,"Движ.фин."}</definedName>
    <definedName name="молозиво" hidden="1">{#N/A,#N/A,FALSE,"Движ.фин."}</definedName>
    <definedName name="молозиво_1" hidden="1">{#N/A,#N/A,FALSE,"Движ.фин."}</definedName>
    <definedName name="молозиво_2" hidden="1">{#N/A,#N/A,FALSE,"Движ.фин."}</definedName>
    <definedName name="молозиво_3" hidden="1">{#N/A,#N/A,FALSE,"Движ.фин."}</definedName>
    <definedName name="молозиво_4" hidden="1">{#N/A,#N/A,FALSE,"Движ.фин."}</definedName>
    <definedName name="Молоко">'[16]Стоимость кормов'!$M$25</definedName>
    <definedName name="Молоко_6">'[235]Стоимость кормов'!$M$25</definedName>
    <definedName name="Молоко_К_Е">'[16]Исходная форма'!$B$12</definedName>
    <definedName name="Молоко_К_Е_6" localSheetId="7">#REF!</definedName>
    <definedName name="Молоко_К_Е_6" localSheetId="6">#REF!</definedName>
    <definedName name="Молоко_К_Е_6">#REF!</definedName>
    <definedName name="Монета" hidden="1">{#N/A,#N/A,FALSE,"Движ.фин."}</definedName>
    <definedName name="Монета_1" hidden="1">{#N/A,#N/A,FALSE,"Движ.фин."}</definedName>
    <definedName name="Монета_2" hidden="1">{#N/A,#N/A,FALSE,"Движ.фин."}</definedName>
    <definedName name="Монета_3" hidden="1">{#N/A,#N/A,FALSE,"Движ.фин."}</definedName>
    <definedName name="Монета_4" hidden="1">{#N/A,#N/A,FALSE,"Движ.фин."}</definedName>
    <definedName name="мост" hidden="1">{#N/A,#N/A,FALSE,"Движ.фин."}</definedName>
    <definedName name="мост_1" hidden="1">{#N/A,#N/A,FALSE,"Движ.фин."}</definedName>
    <definedName name="мост_2" hidden="1">{#N/A,#N/A,FALSE,"Движ.фин."}</definedName>
    <definedName name="мост_3" hidden="1">{#N/A,#N/A,FALSE,"Движ.фин."}</definedName>
    <definedName name="мост_4" hidden="1">{#N/A,#N/A,FALSE,"Движ.фин."}</definedName>
    <definedName name="Мочевина">[16]Цены!$M$10</definedName>
    <definedName name="Мочевина_6">[17]Цены!$M$11</definedName>
    <definedName name="мощ" localSheetId="7">[271]assump!#REF!</definedName>
    <definedName name="мощ" localSheetId="6">[271]assump!#REF!</definedName>
    <definedName name="мощ">[271]assump!#REF!</definedName>
    <definedName name="мощности" localSheetId="7">[271]assump!#REF!</definedName>
    <definedName name="мощности" localSheetId="6">[271]assump!#REF!</definedName>
    <definedName name="мощности">[271]assump!#REF!</definedName>
    <definedName name="Мпл1" localSheetId="7">#REF!</definedName>
    <definedName name="Мпл1" localSheetId="6">#REF!</definedName>
    <definedName name="Мпл1">#REF!</definedName>
    <definedName name="МУконс">'[143]#ССЫЛКА'!$B$2</definedName>
    <definedName name="МУконс_6">[144]_ССЫЛКА!$B$2</definedName>
    <definedName name="МУтк">'[143]#ССЫЛКА'!$B$3</definedName>
    <definedName name="МУтк_6">[144]_ССЫЛКА!$B$3</definedName>
    <definedName name="мывмывыв" hidden="1">{#N/A,#N/A,FALSE,"Движ.фин."}</definedName>
    <definedName name="мывмывыв_1" hidden="1">{#N/A,#N/A,FALSE,"Движ.фин."}</definedName>
    <definedName name="мывмывыв_2" hidden="1">{#N/A,#N/A,FALSE,"Движ.фин."}</definedName>
    <definedName name="мывмывыв_3" hidden="1">{#N/A,#N/A,FALSE,"Движ.фин."}</definedName>
    <definedName name="мывмывыв_4" hidden="1">{#N/A,#N/A,FALSE,"Движ.фин."}</definedName>
    <definedName name="мясо" hidden="1">{#N/A,#N/A,FALSE,"Движ.фин."}</definedName>
    <definedName name="мясо_1" hidden="1">{#N/A,#N/A,FALSE,"Движ.фин."}</definedName>
    <definedName name="мясо_2" hidden="1">{#N/A,#N/A,FALSE,"Движ.фин."}</definedName>
    <definedName name="мясо_3" hidden="1">{#N/A,#N/A,FALSE,"Движ.фин."}</definedName>
    <definedName name="мясо_4" hidden="1">{#N/A,#N/A,FALSE,"Движ.фин."}</definedName>
    <definedName name="н">'[227]6.спр.сортов'!$C$5:$C$59</definedName>
    <definedName name="Навоз">[16]Цены!$Q$11</definedName>
    <definedName name="Навоз_6">[17]Цены!$M$12</definedName>
    <definedName name="Надои_на_1_корову_в_день">'[216]2_Настройки'!$D$18</definedName>
    <definedName name="Надои_на_1_корову_в_день_1_год">'[216]2_Настройки'!$D$17</definedName>
    <definedName name="Наемный" localSheetId="7">#REF!</definedName>
    <definedName name="Наемный" localSheetId="6">#REF!</definedName>
    <definedName name="Наемный">#REF!</definedName>
    <definedName name="название">'[237]#ССЫЛКА'!$E$51:$E$74</definedName>
    <definedName name="Названия_для_печати_ИМ">[272]OS01_6OZ!$3:$8,[272]OS01_6OZ!$A:$A</definedName>
    <definedName name="Названия_для_печати_ИМ_6">[273]OS01_6OZ!$3:$8,[273]OS01_6OZ!$A:$A</definedName>
    <definedName name="Назначение">'[194]Именованные списки'!$E$3:$E$15</definedName>
    <definedName name="Назначениеобъекта">[219]Списки!$C$36:$C$43</definedName>
    <definedName name="наименование">[274]названия!$A$1:$A$61</definedName>
    <definedName name="Наименование_2">"$#ССЫЛ!.#ССЫЛ!#ССЫЛ!:#ССЫЛ!#ССЫЛ!"</definedName>
    <definedName name="Наименование_объекта" localSheetId="7">#REF!</definedName>
    <definedName name="Наименование_объекта" localSheetId="6">#REF!</definedName>
    <definedName name="Наименование_объекта">#REF!</definedName>
    <definedName name="Наименование_статей">'[207]справочник статей'!$B$3:$B$104</definedName>
    <definedName name="Наименования_полей">'[275]Структура полей'!$C$17:$C$151</definedName>
    <definedName name="Нал1" localSheetId="7">#REF!</definedName>
    <definedName name="Нал1" localSheetId="6">#REF!</definedName>
    <definedName name="Нал1">#REF!</definedName>
    <definedName name="Наполнители">'[208]7.спр.наполн.'!$F$5:$F$149</definedName>
    <definedName name="Наполнители_">'[209]7.спр.наполн.'!$F$5:$F$166</definedName>
    <definedName name="Направление_продаж" localSheetId="7">#REF!</definedName>
    <definedName name="Направление_продаж" localSheetId="6">#REF!</definedName>
    <definedName name="Направление_продаж">#REF!</definedName>
    <definedName name="ната" localSheetId="7">#REF!</definedName>
    <definedName name="ната" localSheetId="6">#REF!</definedName>
    <definedName name="ната">#REF!</definedName>
    <definedName name="наташа" localSheetId="7">#REF!</definedName>
    <definedName name="наташа" localSheetId="6">#REF!</definedName>
    <definedName name="наташа">#REF!</definedName>
    <definedName name="наценка_на_готовую_продукцию" localSheetId="7">#REF!</definedName>
    <definedName name="наценка_на_готовую_продукцию" localSheetId="6">#REF!</definedName>
    <definedName name="наценка_на_готовую_продукцию">#REF!</definedName>
    <definedName name="наценка_на_сырье_и_материалы" localSheetId="7">#REF!</definedName>
    <definedName name="наценка_на_сырье_и_материалы" localSheetId="6">#REF!</definedName>
    <definedName name="наценка_на_сырье_и_материалы">#REF!</definedName>
    <definedName name="Начисления">'[16]Расчётные данные'!$B$11</definedName>
    <definedName name="Начисления_6">'[21]Расчётные данные'!$B$11</definedName>
    <definedName name="нб">#N/A</definedName>
    <definedName name="Нг">'[227]8.спр.жирн.'!$C$5:$C$62</definedName>
    <definedName name="нгзешгш" hidden="1">{#N/A,#N/A,FALSE,"Движ.фин."}</definedName>
    <definedName name="нгзешгш_1" hidden="1">{#N/A,#N/A,FALSE,"Движ.фин."}</definedName>
    <definedName name="нгзешгш_2" hidden="1">{#N/A,#N/A,FALSE,"Движ.фин."}</definedName>
    <definedName name="нгзешгш_3" hidden="1">{#N/A,#N/A,FALSE,"Движ.фин."}</definedName>
    <definedName name="нгзешгш_4" hidden="1">{#N/A,#N/A,FALSE,"Движ.фин."}</definedName>
    <definedName name="нгкг" localSheetId="7">'[6]SAP info'!#REF!</definedName>
    <definedName name="нгкг" localSheetId="6">'[6]SAP info'!#REF!</definedName>
    <definedName name="нгкг">'[6]SAP info'!#REF!</definedName>
    <definedName name="нгнсроцимсол">[202]Пестициды!$Y$7:$AE$7</definedName>
    <definedName name="нгыек" localSheetId="7">'[5]Target Book'!#REF!</definedName>
    <definedName name="нгыек" localSheetId="6">'[5]Target Book'!#REF!</definedName>
    <definedName name="нгыек">'[5]Target Book'!#REF!</definedName>
    <definedName name="НДС" localSheetId="7">#REF!</definedName>
    <definedName name="НДС" localSheetId="6">#REF!</definedName>
    <definedName name="НДС">#REF!</definedName>
    <definedName name="не">[259]Удобрения!$D$6:$I$6</definedName>
    <definedName name="незавершонка">'[276]форма №4план'!$F$7</definedName>
    <definedName name="Незлобненский_КХП">[145]Сlassifier!$A$2</definedName>
    <definedName name="некцу" hidden="1">{#N/A,#N/A,FALSE,"Движ.фин."}</definedName>
    <definedName name="некцу_1" hidden="1">{#N/A,#N/A,FALSE,"Движ.фин."}</definedName>
    <definedName name="некцу_2" hidden="1">{#N/A,#N/A,FALSE,"Движ.фин."}</definedName>
    <definedName name="некцу_3" hidden="1">{#N/A,#N/A,FALSE,"Движ.фин."}</definedName>
    <definedName name="некцу_4" hidden="1">{#N/A,#N/A,FALSE,"Движ.фин."}</definedName>
    <definedName name="нзжн" hidden="1">{#N/A,#N/A,FALSE,"Движ.фин."}</definedName>
    <definedName name="нзжн_1" hidden="1">{#N/A,#N/A,FALSE,"Движ.фин."}</definedName>
    <definedName name="нзжн_2" hidden="1">{#N/A,#N/A,FALSE,"Движ.фин."}</definedName>
    <definedName name="нзжн_3" hidden="1">{#N/A,#N/A,FALSE,"Движ.фин."}</definedName>
    <definedName name="нзжн_4" hidden="1">{#N/A,#N/A,FALSE,"Движ.фин."}</definedName>
    <definedName name="НИ">[277]Титул!$FB$410:$FB$411</definedName>
    <definedName name="НИ_год">[269]Титул!$FB$410:$FB$411</definedName>
    <definedName name="Никифоровское" localSheetId="7">#REF!</definedName>
    <definedName name="Никифоровское" localSheetId="6">#REF!</definedName>
    <definedName name="Никифоровское">#REF!</definedName>
    <definedName name="НКФ" localSheetId="7">#REF!</definedName>
    <definedName name="НКФ" localSheetId="6">#REF!</definedName>
    <definedName name="НКФ">#REF!</definedName>
    <definedName name="НОВ" localSheetId="7">#REF!</definedName>
    <definedName name="НОВ" localSheetId="6">#REF!</definedName>
    <definedName name="НОВ">#REF!</definedName>
    <definedName name="НоваяОборотка_Лист1_Таблица" localSheetId="7">#REF!</definedName>
    <definedName name="НоваяОборотка_Лист1_Таблица" localSheetId="6">#REF!</definedName>
    <definedName name="НоваяОборотка_Лист1_Таблица">#REF!</definedName>
    <definedName name="Ново" localSheetId="7">'[1]MK 244'!#REF!</definedName>
    <definedName name="Ново" localSheetId="6">'[1]MK 244'!#REF!</definedName>
    <definedName name="Ново">'[1]MK 244'!#REF!</definedName>
    <definedName name="Новоо" localSheetId="7" hidden="1">'[64]Share Price 2002'!#REF!</definedName>
    <definedName name="Новоо" localSheetId="5" hidden="1">'[64]Share Price 2002'!#REF!</definedName>
    <definedName name="Новоо" localSheetId="6" hidden="1">'[64]Share Price 2002'!#REF!</definedName>
    <definedName name="Новоо" hidden="1">'[64]Share Price 2002'!#REF!</definedName>
    <definedName name="Новорусаново" localSheetId="7">#REF!</definedName>
    <definedName name="Новорусаново" localSheetId="6">#REF!</definedName>
    <definedName name="Новорусаново">#REF!</definedName>
    <definedName name="Номенклатура_20_90">OFFSET([68]Списки!$T$7,,,[68]Списки!$S$2)</definedName>
    <definedName name="Номенклатура_20_90_Кол" localSheetId="7">OFFSET(#REF!,,,#REF!)</definedName>
    <definedName name="Номенклатура_20_90_Кол" localSheetId="6">OFFSET(#REF!,,,#REF!)</definedName>
    <definedName name="Номенклатура_20_90_Кол">OFFSET(#REF!,,,#REF!)</definedName>
    <definedName name="Номенклатура_20_90_МЖБН" localSheetId="7">OFFSET(#REF!,,,#REF!)</definedName>
    <definedName name="Номенклатура_20_90_МЖБН" localSheetId="6">OFFSET(#REF!,,,#REF!)</definedName>
    <definedName name="Номенклатура_20_90_МЖБН">OFFSET(#REF!,,,#REF!)</definedName>
    <definedName name="Номенклатура_20_90_СХБН" localSheetId="7">OFFSET(#REF!,,,#REF!)</definedName>
    <definedName name="Номенклатура_20_90_СХБН" localSheetId="6">OFFSET(#REF!,,,#REF!)</definedName>
    <definedName name="Номенклатура_20_90_СХБН">OFFSET(#REF!,,,#REF!)</definedName>
    <definedName name="Номенклатура_cap" localSheetId="7">OFFSET(#REF!,,,#REF!)</definedName>
    <definedName name="Номенклатура_cap" localSheetId="6">OFFSET(#REF!,,,#REF!)</definedName>
    <definedName name="Номенклатура_cap">OFFSET(#REF!,,,#REF!)</definedName>
    <definedName name="Номенклатура_mac" localSheetId="7">OFFSET(#REF!,,,#REF!)</definedName>
    <definedName name="Номенклатура_mac" localSheetId="6">OFFSET(#REF!,,,#REF!)</definedName>
    <definedName name="Номенклатура_mac">OFFSET(#REF!,,,#REF!)</definedName>
    <definedName name="Номенлатура_РБП">[63]Списки!$CS$17:$CS$19</definedName>
    <definedName name="Номер" localSheetId="7">#REF!</definedName>
    <definedName name="Номер" localSheetId="6">#REF!</definedName>
    <definedName name="Номер">#REF!</definedName>
    <definedName name="Номер_договора" localSheetId="7">#REF!</definedName>
    <definedName name="Номер_договора" localSheetId="6">#REF!</definedName>
    <definedName name="Номер_договора">#REF!</definedName>
    <definedName name="Номер_доп_согл" localSheetId="7">#REF!</definedName>
    <definedName name="Номер_доп_согл" localSheetId="6">#REF!</definedName>
    <definedName name="Номер_доп_согл">#REF!</definedName>
    <definedName name="Номер_пп" localSheetId="7">#REF!</definedName>
    <definedName name="Номер_пп" localSheetId="6">#REF!</definedName>
    <definedName name="Номер_пп">#REF!</definedName>
    <definedName name="Норматив_расходов_на_МБП">'[16]Расчётные данные'!$A$19</definedName>
    <definedName name="Норматив_расходов_на_МБП_6" localSheetId="7">#REF!</definedName>
    <definedName name="Норматив_расходов_на_МБП_6" localSheetId="6">#REF!</definedName>
    <definedName name="Норматив_расходов_на_МБП_6">#REF!</definedName>
    <definedName name="Ноя" localSheetId="7">#REF!</definedName>
    <definedName name="Ноя" localSheetId="6">#REF!</definedName>
    <definedName name="Ноя">#REF!</definedName>
    <definedName name="ноябрь">#N/A</definedName>
    <definedName name="нрогвенг" localSheetId="7">#REF!</definedName>
    <definedName name="нрогвенг" localSheetId="6">#REF!</definedName>
    <definedName name="нрогвенг">#REF!</definedName>
    <definedName name="ныгыекг" localSheetId="7">'[5]Target Book'!#REF!</definedName>
    <definedName name="ныгыекг" localSheetId="6">'[5]Target Book'!#REF!</definedName>
    <definedName name="ныгыекг">'[5]Target Book'!#REF!</definedName>
    <definedName name="о" localSheetId="7">[271]assump!#REF!</definedName>
    <definedName name="о" localSheetId="6">[271]assump!#REF!</definedName>
    <definedName name="о">[271]assump!#REF!</definedName>
    <definedName name="о_ЕГЗ" localSheetId="7">#REF!</definedName>
    <definedName name="о_ЕГЗ" localSheetId="6">#REF!</definedName>
    <definedName name="о_ЕГЗ">#REF!</definedName>
    <definedName name="о_КРН" localSheetId="7">#REF!</definedName>
    <definedName name="о_КРН" localSheetId="6">#REF!</definedName>
    <definedName name="о_КРН">#REF!</definedName>
    <definedName name="о_ПЛС" localSheetId="7">#REF!</definedName>
    <definedName name="о_ПЛС" localSheetId="6">#REF!</definedName>
    <definedName name="о_ПЛС">#REF!</definedName>
    <definedName name="О_С" localSheetId="7">#REF!</definedName>
    <definedName name="О_С" localSheetId="6">#REF!</definedName>
    <definedName name="О_С">#REF!</definedName>
    <definedName name="оа" localSheetId="7">'[77]ANS-Ap_Result_2003'!#REF!</definedName>
    <definedName name="оа" localSheetId="6">'[77]ANS-Ap_Result_2003'!#REF!</definedName>
    <definedName name="оа">'[77]ANS-Ap_Result_2003'!#REF!</definedName>
    <definedName name="оао" localSheetId="7">#REF!</definedName>
    <definedName name="оао" localSheetId="6">#REF!</definedName>
    <definedName name="оао">#REF!</definedName>
    <definedName name="оао_6" localSheetId="7">#REF!</definedName>
    <definedName name="оао_6" localSheetId="6">#REF!</definedName>
    <definedName name="оао_6">#REF!</definedName>
    <definedName name="обл" localSheetId="7">'[210]1.Титул'!#REF!</definedName>
    <definedName name="обл" localSheetId="6">'[210]1.Титул'!#REF!</definedName>
    <definedName name="обл">'[210]1.Титул'!#REF!</definedName>
    <definedName name="Область_печати_ИМ" localSheetId="7">#REF!</definedName>
    <definedName name="Область_печати_ИМ" localSheetId="6">#REF!</definedName>
    <definedName name="Область_печати_ИМ">#REF!</definedName>
    <definedName name="Область_печати_ИМ_6" localSheetId="7">#REF!</definedName>
    <definedName name="Область_печати_ИМ_6" localSheetId="6">#REF!</definedName>
    <definedName name="Область_печати_ИМ_6">#REF!</definedName>
    <definedName name="Обоснование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ОбПр1" localSheetId="7">#REF!</definedName>
    <definedName name="ОбПр1" localSheetId="6">#REF!</definedName>
    <definedName name="ОбПр1">#REF!</definedName>
    <definedName name="обработка">[114]Norms!$A$56:$A$358</definedName>
    <definedName name="Обрат">'[16]Стоимость кормов'!$M$26</definedName>
    <definedName name="Обрат_6">'[235]Стоимость кормов'!$M$26</definedName>
    <definedName name="Обрат_К_Е">'[16]Исходная форма'!$B$13</definedName>
    <definedName name="Обрат_К_Е_6" localSheetId="7">#REF!</definedName>
    <definedName name="Обрат_К_Е_6" localSheetId="6">#REF!</definedName>
    <definedName name="Обрат_К_Е_6">#REF!</definedName>
    <definedName name="обремен" localSheetId="7">#REF!</definedName>
    <definedName name="обремен" localSheetId="6">#REF!</definedName>
    <definedName name="обремен">#REF!</definedName>
    <definedName name="Общехоз" localSheetId="7">#REF!</definedName>
    <definedName name="Общехоз" localSheetId="6">#REF!</definedName>
    <definedName name="Общехоз">#REF!</definedName>
    <definedName name="Общехоз_6" localSheetId="7">#REF!</definedName>
    <definedName name="Общехоз_6" localSheetId="6">#REF!</definedName>
    <definedName name="Общехоз_6">#REF!</definedName>
    <definedName name="Общехозяйственные" localSheetId="7">#REF!</definedName>
    <definedName name="Общехозяйственные" localSheetId="6">#REF!</definedName>
    <definedName name="Общехозяйственные">#REF!</definedName>
    <definedName name="ОбъектЗ" localSheetId="7">#REF!</definedName>
    <definedName name="ОбъектЗ" localSheetId="6">#REF!</definedName>
    <definedName name="ОбъектЗ">#REF!</definedName>
    <definedName name="объектЗД" localSheetId="7">#REF!</definedName>
    <definedName name="объектЗД" localSheetId="6">#REF!</definedName>
    <definedName name="объектЗД">#REF!</definedName>
    <definedName name="Объем">'[278]10.спр.объемов'!$C$5:$C$39</definedName>
    <definedName name="Объем_">'[209]10.спр.объемов'!$C$5:$C$38</definedName>
    <definedName name="Объем_НМД" localSheetId="7">#REF!</definedName>
    <definedName name="Объем_НМД" localSheetId="6">#REF!</definedName>
    <definedName name="Объем_НМД">#REF!</definedName>
    <definedName name="Объем_отгрузки___план__тн" localSheetId="7">#REF!</definedName>
    <definedName name="Объем_отгрузки___план__тн" localSheetId="6">#REF!</definedName>
    <definedName name="Объем_отгрузки___план__тн">#REF!</definedName>
    <definedName name="Объем_отгрузки___факт__тн" localSheetId="7">#REF!</definedName>
    <definedName name="Объем_отгрузки___факт__тн" localSheetId="6">#REF!</definedName>
    <definedName name="Объем_отгрузки___факт__тн">#REF!</definedName>
    <definedName name="Объем_пр_ва" localSheetId="7">#REF!</definedName>
    <definedName name="Объем_пр_ва" localSheetId="6">#REF!</definedName>
    <definedName name="Объем_пр_ва">#REF!</definedName>
    <definedName name="Обязательство_до_выбытия_пред_дог">[102]Расчеты!$AA$8:$AA$574</definedName>
    <definedName name="Обязательство_нужно_скорректировать">[102]Расчеты!$AM$8:$AM$574</definedName>
    <definedName name="ов" localSheetId="7" hidden="1">'[64]Share Price 2002'!#REF!</definedName>
    <definedName name="ов" localSheetId="5" hidden="1">'[64]Share Price 2002'!#REF!</definedName>
    <definedName name="ов" localSheetId="6" hidden="1">'[64]Share Price 2002'!#REF!</definedName>
    <definedName name="ов" hidden="1">'[64]Share Price 2002'!#REF!</definedName>
    <definedName name="Овёс">[16]Цены!$E$12</definedName>
    <definedName name="Овёс_6">[17]Цены!$E$13</definedName>
    <definedName name="оз">'[247]цены (2)'!$B$41:$B$44</definedName>
    <definedName name="Озимая_пшеница">[16]Цены!$E$6</definedName>
    <definedName name="Озимая_пшеница_6">[17]Цены!$E$7</definedName>
    <definedName name="Озимая_рожь">[16]Цены!$E$7</definedName>
    <definedName name="Озимая_рожь_6">[17]Цены!$E$8</definedName>
    <definedName name="Озимый_ячмень">[16]Цены!$E$8</definedName>
    <definedName name="Озимый_ячмень_6">[17]Цены!$E$9</definedName>
    <definedName name="ок" localSheetId="7">#REF!</definedName>
    <definedName name="ок" localSheetId="6">#REF!</definedName>
    <definedName name="ок">#REF!</definedName>
    <definedName name="ок_6" localSheetId="7">#REF!</definedName>
    <definedName name="ок_6" localSheetId="6">#REF!</definedName>
    <definedName name="ок_6">#REF!</definedName>
    <definedName name="ОКТ" localSheetId="7">#REF!</definedName>
    <definedName name="ОКТ" localSheetId="6">#REF!</definedName>
    <definedName name="ОКТ">#REF!</definedName>
    <definedName name="ол" localSheetId="7">#REF!</definedName>
    <definedName name="ол" localSheetId="6">#REF!</definedName>
    <definedName name="ол">#REF!</definedName>
    <definedName name="ол_6" localSheetId="7">#REF!</definedName>
    <definedName name="ол_6" localSheetId="6">#REF!</definedName>
    <definedName name="ол_6">#REF!</definedName>
    <definedName name="ОЛЕН_12">[195]Цены!$M$8</definedName>
    <definedName name="олорл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олорл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олорл_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олорл_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олорл_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ОЛХ" localSheetId="7">#REF!</definedName>
    <definedName name="ОЛХ" localSheetId="6">#REF!</definedName>
    <definedName name="ОЛХ">#REF!</definedName>
    <definedName name="Ольхи" localSheetId="7">#REF!</definedName>
    <definedName name="Ольхи" localSheetId="6">#REF!</definedName>
    <definedName name="Ольхи">#REF!</definedName>
    <definedName name="оо" hidden="1">{#N/A,#N/A,FALSE,"Virgin Flightdeck"}</definedName>
    <definedName name="оо_1" hidden="1">{#N/A,#N/A,FALSE,"Virgin Flightdeck"}</definedName>
    <definedName name="оо_2" hidden="1">{#N/A,#N/A,FALSE,"Virgin Flightdeck"}</definedName>
    <definedName name="оо_3" hidden="1">{#N/A,#N/A,FALSE,"Virgin Flightdeck"}</definedName>
    <definedName name="оо_4" hidden="1">{#N/A,#N/A,FALSE,"Virgin Flightdeck"}</definedName>
    <definedName name="оолл" localSheetId="7">#REF!</definedName>
    <definedName name="оолл" localSheetId="6">#REF!</definedName>
    <definedName name="оолл">#REF!</definedName>
    <definedName name="ооо">#N/A</definedName>
    <definedName name="ооолл" localSheetId="7">#REF!</definedName>
    <definedName name="ооолл" localSheetId="6">#REF!</definedName>
    <definedName name="ооолл">#REF!</definedName>
    <definedName name="ооолл_6" localSheetId="7">#REF!</definedName>
    <definedName name="ооолл_6" localSheetId="6">#REF!</definedName>
    <definedName name="ооолл_6">#REF!</definedName>
    <definedName name="Оп1">"$#ССЫЛ!.$B$1:$B$7"</definedName>
    <definedName name="Оп2">"$#ССЫЛ!.#ССЫЛ!#ССЫЛ!:#ССЫЛ!#ССЫЛ!"</definedName>
    <definedName name="Оп3">"$#ССЫЛ!.#ССЫЛ!#ССЫЛ!:#ССЫЛ!#ССЫЛ!"</definedName>
    <definedName name="Оп4">"$#ССЫЛ!.#ССЫЛ!#ССЫЛ!:#ССЫЛ!#ССЫЛ!"</definedName>
    <definedName name="Оп5">"$#ССЫЛ!.#ССЫЛ!#ССЫЛ!:#ССЫЛ!#ССЫЛ!"</definedName>
    <definedName name="Оп6">"$#ССЫЛ!.$B$8:$B$8"</definedName>
    <definedName name="опер">[279]расценки!$A$26:$A$103</definedName>
    <definedName name="опер1">[259]расценки!$B$26:$B$169</definedName>
    <definedName name="операции">[260]расценки!$A$26:$A$190</definedName>
    <definedName name="операции_">[280]расценки!$A$26:$A$89</definedName>
    <definedName name="Операция">[194]Расценка!$A$26:$A$131</definedName>
    <definedName name="Опрыскиватель_приц" localSheetId="7">#REF!</definedName>
    <definedName name="Опрыскиватель_приц" localSheetId="6">#REF!</definedName>
    <definedName name="Опрыскиватель_приц">#REF!</definedName>
    <definedName name="Опрыскиватель_сам" localSheetId="7">#REF!</definedName>
    <definedName name="Опрыскиватель_сам" localSheetId="6">#REF!</definedName>
    <definedName name="Опрыскиватель_сам">#REF!</definedName>
    <definedName name="ОПХМ2" localSheetId="7">#REF!</definedName>
    <definedName name="ОПХМ2" localSheetId="6">#REF!</definedName>
    <definedName name="ОПХМ2">#REF!</definedName>
    <definedName name="ОПХМ2_6" localSheetId="7">#REF!</definedName>
    <definedName name="ОПХМ2_6" localSheetId="6">#REF!</definedName>
    <definedName name="ОПХМ2_6">#REF!</definedName>
    <definedName name="ОПХМ3" localSheetId="7">#REF!</definedName>
    <definedName name="ОПХМ3" localSheetId="6">#REF!</definedName>
    <definedName name="ОПХМ3">#REF!</definedName>
    <definedName name="ОПХМ3_6" localSheetId="7">#REF!</definedName>
    <definedName name="ОПХМ3_6" localSheetId="6">#REF!</definedName>
    <definedName name="ОПХМ3_6">#REF!</definedName>
    <definedName name="Ор1">"$#ССЫЛ!.$B$1:$B$7"</definedName>
    <definedName name="Ор2">"$#ССЫЛ!.#ССЫЛ!#ССЫЛ!:#ССЫЛ!#ССЫЛ!"</definedName>
    <definedName name="Ор3">"$#ССЫЛ!.#ССЫЛ!#ССЫЛ!:#ССЫЛ!#ССЫЛ!"</definedName>
    <definedName name="Ор4">"$#ССЫЛ!.#ССЫЛ!#ССЫЛ!:#ССЫЛ!#ССЫЛ!"</definedName>
    <definedName name="Ор5">"$#ССЫЛ!.#ССЫЛ!#ССЫЛ!:#ССЫЛ!#ССЫЛ!"</definedName>
    <definedName name="ОР6">"$#ССЫЛ!.#ССЫЛ!#ССЫЛ!:#ССЫЛ!#ССЫЛ!"</definedName>
    <definedName name="оралор" localSheetId="7">'[5]Target Book'!#REF!</definedName>
    <definedName name="оралор" localSheetId="6">'[5]Target Book'!#REF!</definedName>
    <definedName name="оралор">'[5]Target Book'!#REF!</definedName>
    <definedName name="Организация">[201]доп!$T$2:$T$8</definedName>
    <definedName name="орпо" localSheetId="7">#REF!</definedName>
    <definedName name="орпо" localSheetId="6">#REF!</definedName>
    <definedName name="орпо">#REF!</definedName>
    <definedName name="ОС" localSheetId="7">#REF!</definedName>
    <definedName name="ОС" localSheetId="6">#REF!</definedName>
    <definedName name="ОС">#REF!</definedName>
    <definedName name="ОС1" localSheetId="7">#REF!</definedName>
    <definedName name="ОС1" localSheetId="6">#REF!</definedName>
    <definedName name="ОС1">#REF!</definedName>
    <definedName name="Осина" hidden="1">{#N/A,#N/A,FALSE,"Движ.фин."}</definedName>
    <definedName name="Осина_1" hidden="1">{#N/A,#N/A,FALSE,"Движ.фин."}</definedName>
    <definedName name="Осина_2" hidden="1">{#N/A,#N/A,FALSE,"Движ.фин."}</definedName>
    <definedName name="Осина_3" hidden="1">{#N/A,#N/A,FALSE,"Движ.фин."}</definedName>
    <definedName name="Осина_4" hidden="1">{#N/A,#N/A,FALSE,"Движ.фин."}</definedName>
    <definedName name="ОСкол" localSheetId="7">#REF!</definedName>
    <definedName name="ОСкол" localSheetId="6">#REF!</definedName>
    <definedName name="ОСкол">#REF!</definedName>
    <definedName name="Остатки" localSheetId="7">#REF!</definedName>
    <definedName name="Остатки" localSheetId="6">#REF!</definedName>
    <definedName name="Остатки">#REF!</definedName>
    <definedName name="остаток">[217]Данные!$M$1:$M$65536</definedName>
    <definedName name="отвар" hidden="1">{#N/A,#N/A,FALSE,"Движ.фин."}</definedName>
    <definedName name="отвар_1" hidden="1">{#N/A,#N/A,FALSE,"Движ.фин."}</definedName>
    <definedName name="отвар_2" hidden="1">{#N/A,#N/A,FALSE,"Движ.фин."}</definedName>
    <definedName name="отвар_3" hidden="1">{#N/A,#N/A,FALSE,"Движ.фин."}</definedName>
    <definedName name="отвар_4" hidden="1">{#N/A,#N/A,FALSE,"Движ.фин."}</definedName>
    <definedName name="ответ" hidden="1">{#N/A,#N/A,FALSE,"Движ.фин."}</definedName>
    <definedName name="ответ_1" hidden="1">{#N/A,#N/A,FALSE,"Движ.фин."}</definedName>
    <definedName name="ответ_2" hidden="1">{#N/A,#N/A,FALSE,"Движ.фин."}</definedName>
    <definedName name="ответ_3" hidden="1">{#N/A,#N/A,FALSE,"Движ.фин."}</definedName>
    <definedName name="ответ_4" hidden="1">{#N/A,#N/A,FALSE,"Движ.фин."}</definedName>
    <definedName name="отгрузка">'[255]1'!$AC$3:$AC$13</definedName>
    <definedName name="Отгрузки" localSheetId="7">#REF!</definedName>
    <definedName name="Отгрузки" localSheetId="6">#REF!</definedName>
    <definedName name="Отгрузки">#REF!</definedName>
    <definedName name="Отделение">[191]Титул!$R$41:$R$50</definedName>
    <definedName name="отел" hidden="1">{#N/A,#N/A,FALSE,"Движ.фин."}</definedName>
    <definedName name="отел_1" hidden="1">{#N/A,#N/A,FALSE,"Движ.фин."}</definedName>
    <definedName name="отел_2" hidden="1">{#N/A,#N/A,FALSE,"Движ.фин."}</definedName>
    <definedName name="отел_3" hidden="1">{#N/A,#N/A,FALSE,"Движ.фин."}</definedName>
    <definedName name="отел_4" hidden="1">{#N/A,#N/A,FALSE,"Движ.фин."}</definedName>
    <definedName name="Отруби_К_Е">'[16]Исходная форма'!$B$4</definedName>
    <definedName name="Отруби_К_Е_6" localSheetId="7">#REF!</definedName>
    <definedName name="Отруби_К_Е_6" localSheetId="6">#REF!</definedName>
    <definedName name="Отруби_К_Е_6">#REF!</definedName>
    <definedName name="ОТТ">[195]Цены!$M$7</definedName>
    <definedName name="Отчет">[200]Списки!$C$3:$C$5</definedName>
    <definedName name="Отчетный_период">[269]Титул!$FB$418:$FB$419</definedName>
    <definedName name="ошщдзж" localSheetId="7">#REF!</definedName>
    <definedName name="ошщдзж" localSheetId="6">#REF!</definedName>
    <definedName name="ошщдзж">#REF!</definedName>
    <definedName name="п">#N/A</definedName>
    <definedName name="паетроап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паетроап_1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паетроап_2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паетроап_3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паетроап_4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пап">[281]!Table2[Валюта арендных платежей по договору]</definedName>
    <definedName name="пар" localSheetId="7">[282]БДДС!#REF!</definedName>
    <definedName name="пар" localSheetId="6">[282]БДДС!#REF!</definedName>
    <definedName name="пар">[282]БДДС!#REF!</definedName>
    <definedName name="пасека" hidden="1">{#N/A,#N/A,FALSE,"Движ.фин."}</definedName>
    <definedName name="пасека_1" hidden="1">{#N/A,#N/A,FALSE,"Движ.фин."}</definedName>
    <definedName name="пасека_2" hidden="1">{#N/A,#N/A,FALSE,"Движ.фин."}</definedName>
    <definedName name="пасека_3" hidden="1">{#N/A,#N/A,FALSE,"Движ.фин."}</definedName>
    <definedName name="пасека_4" hidden="1">{#N/A,#N/A,FALSE,"Движ.фин."}</definedName>
    <definedName name="Патока">'[16]Стоимость кормов'!$M$29</definedName>
    <definedName name="Патока_6">'[235]Стоимость кормов'!$M$29</definedName>
    <definedName name="Патока_К_Е">'[16]Исходная форма'!$B$16</definedName>
    <definedName name="Патока_К_Е_6" localSheetId="7">#REF!</definedName>
    <definedName name="Патока_К_Е_6" localSheetId="6">#REF!</definedName>
    <definedName name="Патока_К_Е_6">#REF!</definedName>
    <definedName name="Пахота" localSheetId="7">#REF!</definedName>
    <definedName name="Пахота" localSheetId="6">#REF!</definedName>
    <definedName name="Пахота">#REF!</definedName>
    <definedName name="пе" localSheetId="7">#REF!</definedName>
    <definedName name="пе" localSheetId="6">#REF!</definedName>
    <definedName name="пе">#REF!</definedName>
    <definedName name="пенрошл">[282]Цены!$B$14</definedName>
    <definedName name="Перевозчики" localSheetId="7">#REF!</definedName>
    <definedName name="Перевозчики" localSheetId="6">#REF!</definedName>
    <definedName name="Перевозчики">#REF!</definedName>
    <definedName name="перемена" hidden="1">{#N/A,#N/A,FALSE,"Движ.фин."}</definedName>
    <definedName name="перемена_1" hidden="1">{#N/A,#N/A,FALSE,"Движ.фин."}</definedName>
    <definedName name="перемена_2" hidden="1">{#N/A,#N/A,FALSE,"Движ.фин."}</definedName>
    <definedName name="перемена_3" hidden="1">{#N/A,#N/A,FALSE,"Движ.фин."}</definedName>
    <definedName name="перемена_4" hidden="1">{#N/A,#N/A,FALSE,"Движ.фин."}</definedName>
    <definedName name="Перер" localSheetId="7">'[236]Бюджет запасов сырья и мат'!#REF!</definedName>
    <definedName name="Перер" localSheetId="6">'[236]Бюджет запасов сырья и мат'!#REF!</definedName>
    <definedName name="Перер">'[236]Бюджет запасов сырья и мат'!#REF!</definedName>
    <definedName name="перес.">'[283]Для 2'!$D$3</definedName>
    <definedName name="переход" hidden="1">{#N/A,#N/A,FALSE,"Движ.фин."}</definedName>
    <definedName name="переход_1" hidden="1">{#N/A,#N/A,FALSE,"Движ.фин."}</definedName>
    <definedName name="переход_2" hidden="1">{#N/A,#N/A,FALSE,"Движ.фин."}</definedName>
    <definedName name="переход_3" hidden="1">{#N/A,#N/A,FALSE,"Движ.фин."}</definedName>
    <definedName name="переход_4" hidden="1">{#N/A,#N/A,FALSE,"Движ.фин."}</definedName>
    <definedName name="ПерЗ1" localSheetId="7">#REF!</definedName>
    <definedName name="ПерЗ1" localSheetId="6">#REF!</definedName>
    <definedName name="ПерЗ1">#REF!</definedName>
    <definedName name="Период">[269]Титул!$FB$422:$FB$426</definedName>
    <definedName name="пестицид">[280]цены!$B$10:$C$37</definedName>
    <definedName name="пестициды">[260]Пестициды!$C$4:$AE$4</definedName>
    <definedName name="пл" localSheetId="7">#REF!</definedName>
    <definedName name="пл" localSheetId="6">#REF!</definedName>
    <definedName name="пл">#REF!</definedName>
    <definedName name="план" localSheetId="7">#REF!</definedName>
    <definedName name="план" localSheetId="6">#REF!</definedName>
    <definedName name="план">#REF!</definedName>
    <definedName name="план_6" localSheetId="7">#REF!</definedName>
    <definedName name="план_6" localSheetId="6">#REF!</definedName>
    <definedName name="план_6">#REF!</definedName>
    <definedName name="планета" hidden="1">{#N/A,#N/A,FALSE,"Движ.фин."}</definedName>
    <definedName name="планета_1" hidden="1">{#N/A,#N/A,FALSE,"Движ.фин."}</definedName>
    <definedName name="планета_2" hidden="1">{#N/A,#N/A,FALSE,"Движ.фин."}</definedName>
    <definedName name="планета_3" hidden="1">{#N/A,#N/A,FALSE,"Движ.фин."}</definedName>
    <definedName name="планета_4" hidden="1">{#N/A,#N/A,FALSE,"Движ.фин."}</definedName>
    <definedName name="племКРС">'[16]Исходная форма'!$B$49</definedName>
    <definedName name="племКРС_6" localSheetId="7">#REF!</definedName>
    <definedName name="племКРС_6" localSheetId="6">#REF!</definedName>
    <definedName name="племКРС_6">#REF!</definedName>
    <definedName name="племСвин">'[16]Исходная форма'!$B$50</definedName>
    <definedName name="племСвин_6" localSheetId="7">#REF!</definedName>
    <definedName name="племСвин_6" localSheetId="6">#REF!</definedName>
    <definedName name="племСвин_6">#REF!</definedName>
    <definedName name="ПЛТ" localSheetId="7">#REF!</definedName>
    <definedName name="ПЛТ" localSheetId="6">#REF!</definedName>
    <definedName name="ПЛТ">#REF!</definedName>
    <definedName name="Плуг" localSheetId="7">#REF!</definedName>
    <definedName name="Плуг" localSheetId="6">#REF!</definedName>
    <definedName name="Плуг">#REF!</definedName>
    <definedName name="ПО" localSheetId="7" hidden="1">#REF!</definedName>
    <definedName name="ПО" localSheetId="6" hidden="1">#REF!</definedName>
    <definedName name="ПО" hidden="1">#REF!</definedName>
    <definedName name="По1">"$#ССЫЛ!.$B$1:$B$7"</definedName>
    <definedName name="ПО10СХБ" localSheetId="7">#REF!</definedName>
    <definedName name="ПО10СХБ" localSheetId="6">#REF!</definedName>
    <definedName name="ПО10СХБ">#REF!</definedName>
    <definedName name="ПО1СХБ" localSheetId="7">#REF!</definedName>
    <definedName name="ПО1СХБ" localSheetId="6">#REF!</definedName>
    <definedName name="ПО1СХБ">#REF!</definedName>
    <definedName name="ПО1СХТ" localSheetId="7">#REF!</definedName>
    <definedName name="ПО1СХТ" localSheetId="6">#REF!</definedName>
    <definedName name="ПО1СХТ">#REF!</definedName>
    <definedName name="По2">"$#ССЫЛ!.#ССЫЛ!#ССЫЛ!:#ССЫЛ!#ССЫЛ!"</definedName>
    <definedName name="ПО2СХБ" localSheetId="7">#REF!</definedName>
    <definedName name="ПО2СХБ" localSheetId="6">#REF!</definedName>
    <definedName name="ПО2СХБ">#REF!</definedName>
    <definedName name="ПО2СХТ" localSheetId="7">#REF!</definedName>
    <definedName name="ПО2СХТ" localSheetId="6">#REF!</definedName>
    <definedName name="ПО2СХТ">#REF!</definedName>
    <definedName name="По3">"$#ССЫЛ!.#ССЫЛ!#ССЫЛ!:#ССЫЛ!#ССЫЛ!"</definedName>
    <definedName name="ПО3СХБ" localSheetId="7">#REF!</definedName>
    <definedName name="ПО3СХБ" localSheetId="6">#REF!</definedName>
    <definedName name="ПО3СХБ">#REF!</definedName>
    <definedName name="ПО3СХТ" localSheetId="7">#REF!</definedName>
    <definedName name="ПО3СХТ" localSheetId="6">#REF!</definedName>
    <definedName name="ПО3СХТ">#REF!</definedName>
    <definedName name="По4">"$#ССЫЛ!.#ССЫЛ!#ССЫЛ!:#ССЫЛ!#ССЫЛ!"</definedName>
    <definedName name="ПО4СХБ" localSheetId="7">#REF!</definedName>
    <definedName name="ПО4СХБ" localSheetId="6">#REF!</definedName>
    <definedName name="ПО4СХБ">#REF!</definedName>
    <definedName name="По5">"$#ССЫЛ!.#ССЫЛ!#ССЫЛ!:#ССЫЛ!#ССЫЛ!"</definedName>
    <definedName name="ПО5СХБ" localSheetId="7">#REF!</definedName>
    <definedName name="ПО5СХБ" localSheetId="6">#REF!</definedName>
    <definedName name="ПО5СХБ">#REF!</definedName>
    <definedName name="По6">"$#ССЫЛ!.#ССЫЛ!#ССЫЛ!:#ССЫЛ!#ССЫЛ!"</definedName>
    <definedName name="ПО6СХБ" localSheetId="7">#REF!</definedName>
    <definedName name="ПО6СХБ" localSheetId="6">#REF!</definedName>
    <definedName name="ПО6СХБ">#REF!</definedName>
    <definedName name="ПО7СХБ" localSheetId="7">#REF!</definedName>
    <definedName name="ПО7СХБ" localSheetId="6">#REF!</definedName>
    <definedName name="ПО7СХБ">#REF!</definedName>
    <definedName name="ПО8СХБ" localSheetId="7">#REF!</definedName>
    <definedName name="ПО8СХБ" localSheetId="6">#REF!</definedName>
    <definedName name="ПО8СХБ">#REF!</definedName>
    <definedName name="ПО9СХБ" localSheetId="7">#REF!</definedName>
    <definedName name="ПО9СХБ" localSheetId="6">#REF!</definedName>
    <definedName name="ПО9СХБ">#REF!</definedName>
    <definedName name="Повышение_01" localSheetId="7">#REF!</definedName>
    <definedName name="Повышение_01" localSheetId="6">#REF!</definedName>
    <definedName name="Повышение_01">#REF!</definedName>
    <definedName name="Повышение_07" localSheetId="7">#REF!</definedName>
    <definedName name="Повышение_07" localSheetId="6">#REF!</definedName>
    <definedName name="Повышение_07">#REF!</definedName>
    <definedName name="подподст" localSheetId="7">#REF!</definedName>
    <definedName name="подподст" localSheetId="6">#REF!</definedName>
    <definedName name="подподст">#REF!</definedName>
    <definedName name="подраотка" localSheetId="7">#REF!</definedName>
    <definedName name="подраотка" localSheetId="6">#REF!</definedName>
    <definedName name="подраотка">#REF!</definedName>
    <definedName name="подраотка_6" localSheetId="7">#REF!</definedName>
    <definedName name="подраотка_6" localSheetId="6">#REF!</definedName>
    <definedName name="подраотка_6">#REF!</definedName>
    <definedName name="Подсолнечник" localSheetId="7">#REF!</definedName>
    <definedName name="Подсолнечник" localSheetId="6">#REF!</definedName>
    <definedName name="Подсолнечник">#REF!</definedName>
    <definedName name="Подсолнечник_6">[17]Цены!$E$24</definedName>
    <definedName name="Подстатья" localSheetId="7">#REF!</definedName>
    <definedName name="Подстатья" localSheetId="6">#REF!</definedName>
    <definedName name="Подстатья">#REF!</definedName>
    <definedName name="Подстатья1" localSheetId="7">#REF!</definedName>
    <definedName name="Подстатья1" localSheetId="6">#REF!</definedName>
    <definedName name="Подстатья1">#REF!</definedName>
    <definedName name="Подстатья2" localSheetId="7">#REF!</definedName>
    <definedName name="Подстатья2" localSheetId="6">#REF!</definedName>
    <definedName name="Подстатья2">#REF!</definedName>
    <definedName name="Подстатья3" localSheetId="7">#REF!</definedName>
    <definedName name="Подстатья3" localSheetId="6">#REF!</definedName>
    <definedName name="Подстатья3">#REF!</definedName>
    <definedName name="Подстатья4" localSheetId="7">#REF!</definedName>
    <definedName name="Подстатья4" localSheetId="6">#REF!</definedName>
    <definedName name="Подстатья4">#REF!</definedName>
    <definedName name="подстатья5" localSheetId="7">#REF!</definedName>
    <definedName name="подстатья5" localSheetId="6">#REF!</definedName>
    <definedName name="подстатья5">#REF!</definedName>
    <definedName name="поилка" hidden="1">{#N/A,#N/A,FALSE,"Движ.фин."}</definedName>
    <definedName name="поилка_1" hidden="1">{#N/A,#N/A,FALSE,"Движ.фин."}</definedName>
    <definedName name="поилка_2" hidden="1">{#N/A,#N/A,FALSE,"Движ.фин."}</definedName>
    <definedName name="поилка_3" hidden="1">{#N/A,#N/A,FALSE,"Движ.фин."}</definedName>
    <definedName name="поилка_4" hidden="1">{#N/A,#N/A,FALSE,"Движ.фин."}</definedName>
    <definedName name="Показ">[269]Титул!$EZ$418:$EZ$419</definedName>
    <definedName name="Показатель">[284]Справочник!$G$2:$G$21</definedName>
    <definedName name="Полетаевское" localSheetId="7">#REF!</definedName>
    <definedName name="Полетаевское" localSheetId="6">#REF!</definedName>
    <definedName name="Полетаевское">#REF!</definedName>
    <definedName name="ПолеТок">'[283]СПР РВ'!$B$5</definedName>
    <definedName name="Полная_себестоимость" localSheetId="7">#REF!</definedName>
    <definedName name="Полная_себестоимость" localSheetId="6">#REF!</definedName>
    <definedName name="Полная_себестоимость">#REF!</definedName>
    <definedName name="Полуфабрикаты" hidden="1">{#N/A,#N/A,FALSE,"Движ.фин."}</definedName>
    <definedName name="Полуфабрикаты_1" hidden="1">{#N/A,#N/A,FALSE,"Движ.фин."}</definedName>
    <definedName name="Полуфабрикаты_2" hidden="1">{#N/A,#N/A,FALSE,"Движ.фин."}</definedName>
    <definedName name="Полуфабрикаты_3" hidden="1">{#N/A,#N/A,FALSE,"Движ.фин."}</definedName>
    <definedName name="Полуфабрикаты_4" hidden="1">{#N/A,#N/A,FALSE,"Движ.фин."}</definedName>
    <definedName name="Поля">'[194]Именованные списки'!$A$2:$A$303</definedName>
    <definedName name="ПОсД1" localSheetId="7">#REF!</definedName>
    <definedName name="ПОсД1" localSheetId="6">#REF!</definedName>
    <definedName name="ПОсД1">#REF!</definedName>
    <definedName name="посев">[114]Norms!$A$3:$A$55</definedName>
    <definedName name="поселок" hidden="1">{#N/A,#N/A,FALSE,"Движ.фин."}</definedName>
    <definedName name="поселок_1" hidden="1">{#N/A,#N/A,FALSE,"Движ.фин."}</definedName>
    <definedName name="поселок_2" hidden="1">{#N/A,#N/A,FALSE,"Движ.фин."}</definedName>
    <definedName name="поселок_3" hidden="1">{#N/A,#N/A,FALSE,"Движ.фин."}</definedName>
    <definedName name="поселок_4" hidden="1">{#N/A,#N/A,FALSE,"Движ.фин."}</definedName>
    <definedName name="ПостЗ1" localSheetId="7">#REF!</definedName>
    <definedName name="ПостЗ1" localSheetId="6">#REF!</definedName>
    <definedName name="ПостЗ1">#REF!</definedName>
    <definedName name="Постоянные">[200]Списки!$I$3:$I$28</definedName>
    <definedName name="Построение_жука">#N/A</definedName>
    <definedName name="Поступления_CF_Finance">OFFSET([122]Списки!$CG$6,,,[122]Списки!$CF$2)</definedName>
    <definedName name="Поступления_CF_Invest">OFFSET([122]Списки!$CE$6,,,[122]Списки!$CD$2)</definedName>
    <definedName name="Поступления_CF_Opex">OFFSET([122]Списки!$CC$6,,,[122]Списки!$CB$2)</definedName>
    <definedName name="Поступления_Finance">OFFSET([68]Списки!$DK$6,,,[68]Списки!$DJ$2)</definedName>
    <definedName name="Поступления_Invest">OFFSET([68]Списки!$DI$6,,,[68]Списки!$DH$2)</definedName>
    <definedName name="Поступления_Opex">OFFSET([68]Списки!$DG$6,,,[68]Списки!$DF$2)</definedName>
    <definedName name="Поступления_OPEX_91_01_прошлых">OFFSET([223]Списки!$EO$6,,,[223]Списки!$EN$2)</definedName>
    <definedName name="Почее" hidden="1">{#N/A,#N/A,FALSE,"Расчет 1";#N/A,#N/A,FALSE,"Расчет 2";#N/A,#N/A,FALSE,"Расчет 2а"}</definedName>
    <definedName name="Почее_1" hidden="1">{#N/A,#N/A,FALSE,"Расчет 1";#N/A,#N/A,FALSE,"Расчет 2";#N/A,#N/A,FALSE,"Расчет 2а"}</definedName>
    <definedName name="Почее_2" hidden="1">{#N/A,#N/A,FALSE,"Расчет 1";#N/A,#N/A,FALSE,"Расчет 2";#N/A,#N/A,FALSE,"Расчет 2а"}</definedName>
    <definedName name="Почее_3" hidden="1">{#N/A,#N/A,FALSE,"Расчет 1";#N/A,#N/A,FALSE,"Расчет 2";#N/A,#N/A,FALSE,"Расчет 2а"}</definedName>
    <definedName name="Почее_4" hidden="1">{#N/A,#N/A,FALSE,"Расчет 1";#N/A,#N/A,FALSE,"Расчет 2";#N/A,#N/A,FALSE,"Расчет 2а"}</definedName>
    <definedName name="поясн">#N/A</definedName>
    <definedName name="пп">'[281]Выпадающие списки'!$N$2:$N$8</definedName>
    <definedName name="пп_7НБ" localSheetId="7">#REF!</definedName>
    <definedName name="пп_7НБ" localSheetId="6">#REF!</definedName>
    <definedName name="пп_7НБ">#REF!</definedName>
    <definedName name="пп_КИР" localSheetId="7">#REF!</definedName>
    <definedName name="пп_КИР" localSheetId="6">#REF!</definedName>
    <definedName name="пп_КИР">#REF!</definedName>
    <definedName name="пп_КМС" localSheetId="7">#REF!</definedName>
    <definedName name="пп_КМС" localSheetId="6">#REF!</definedName>
    <definedName name="пп_КМС">#REF!</definedName>
    <definedName name="ппп">'[281]Выпадающие списки'!$J$2:$J$3</definedName>
    <definedName name="ппппп" hidden="1">{#N/A,#N/A,FALSE,"Расч. приб. за год";#N/A,#N/A,FALSE,"Раздел продукции";#N/A,#N/A,FALSE,"Раздел продукции без возмещ.";#N/A,#N/A,FALSE,"Затраты"}</definedName>
    <definedName name="ппппп_1" hidden="1">{#N/A,#N/A,FALSE,"Расч. приб. за год";#N/A,#N/A,FALSE,"Раздел продукции";#N/A,#N/A,FALSE,"Раздел продукции без возмещ.";#N/A,#N/A,FALSE,"Затраты"}</definedName>
    <definedName name="ппппп_2" hidden="1">{#N/A,#N/A,FALSE,"Расч. приб. за год";#N/A,#N/A,FALSE,"Раздел продукции";#N/A,#N/A,FALSE,"Раздел продукции без возмещ.";#N/A,#N/A,FALSE,"Затраты"}</definedName>
    <definedName name="ппппп_3" hidden="1">{#N/A,#N/A,FALSE,"Расч. приб. за год";#N/A,#N/A,FALSE,"Раздел продукции";#N/A,#N/A,FALSE,"Раздел продукции без возмещ.";#N/A,#N/A,FALSE,"Затраты"}</definedName>
    <definedName name="ппппп_4" hidden="1">{#N/A,#N/A,FALSE,"Расч. приб. за год";#N/A,#N/A,FALSE,"Раздел продукции";#N/A,#N/A,FALSE,"Раздел продукции без возмещ.";#N/A,#N/A,FALSE,"Затраты"}</definedName>
    <definedName name="пппппп" hidden="1">{#N/A,#N/A,FALSE,"Virgin Flightdeck"}</definedName>
    <definedName name="пппппп_1" hidden="1">{#N/A,#N/A,FALSE,"Virgin Flightdeck"}</definedName>
    <definedName name="пппппп_2" hidden="1">{#N/A,#N/A,FALSE,"Virgin Flightdeck"}</definedName>
    <definedName name="пппппп_3" hidden="1">{#N/A,#N/A,FALSE,"Virgin Flightdeck"}</definedName>
    <definedName name="пппппп_4" hidden="1">{#N/A,#N/A,FALSE,"Virgin Flightdeck"}</definedName>
    <definedName name="пр" localSheetId="7">#REF!</definedName>
    <definedName name="пр" localSheetId="6">#REF!</definedName>
    <definedName name="пр">#REF!</definedName>
    <definedName name="ПР.расх" localSheetId="7">#REF!</definedName>
    <definedName name="ПР.расх" localSheetId="6">#REF!</definedName>
    <definedName name="ПР.расх">#REF!</definedName>
    <definedName name="пр_6" localSheetId="7">#REF!</definedName>
    <definedName name="пр_6" localSheetId="6">#REF!</definedName>
    <definedName name="пр_6">#REF!</definedName>
    <definedName name="Пр_во_компания" localSheetId="7">#REF!</definedName>
    <definedName name="Пр_во_компания" localSheetId="6">#REF!</definedName>
    <definedName name="Пр_во_компания">#REF!</definedName>
    <definedName name="Пр1">"$#ССЫЛ!.$B$1:$B$7"</definedName>
    <definedName name="Пр2">"$#ССЫЛ!.#ССЫЛ!#ССЫЛ!:#ССЫЛ!#ССЫЛ!"</definedName>
    <definedName name="Пр3">"$#ССЫЛ!.#ССЫЛ!#ССЫЛ!:#ССЫЛ!#ССЫЛ!"</definedName>
    <definedName name="Пр4">"$#ССЫЛ!.#ССЫЛ!#ССЫЛ!:#ССЫЛ!#ССЫЛ!"</definedName>
    <definedName name="прво">[200]Списки!$E$3:$E$18</definedName>
    <definedName name="пред">[285]структура!$B$11:$B$17</definedName>
    <definedName name="предприятие">[286]довідник!$A$3:$A$54</definedName>
    <definedName name="предприятия" localSheetId="7">#REF!</definedName>
    <definedName name="предприятия" localSheetId="6">#REF!</definedName>
    <definedName name="предприятия">#REF!</definedName>
    <definedName name="предшественник">[287]структура!$B$8:$B$10</definedName>
    <definedName name="Прейск.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ейск._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ейск._2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ейск._3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ейск._4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ибыток" hidden="1">{#N/A,#N/A,FALSE,"Расчет 1";#N/A,#N/A,FALSE,"Расчет 2";#N/A,#N/A,FALSE,"Расчет 2а"}</definedName>
    <definedName name="прибыток_1" hidden="1">{#N/A,#N/A,FALSE,"Расчет 1";#N/A,#N/A,FALSE,"Расчет 2";#N/A,#N/A,FALSE,"Расчет 2а"}</definedName>
    <definedName name="прибыток_2" hidden="1">{#N/A,#N/A,FALSE,"Расчет 1";#N/A,#N/A,FALSE,"Расчет 2";#N/A,#N/A,FALSE,"Расчет 2а"}</definedName>
    <definedName name="прибыток_3" hidden="1">{#N/A,#N/A,FALSE,"Расчет 1";#N/A,#N/A,FALSE,"Расчет 2";#N/A,#N/A,FALSE,"Расчет 2а"}</definedName>
    <definedName name="прибыток_4" hidden="1">{#N/A,#N/A,FALSE,"Расчет 1";#N/A,#N/A,FALSE,"Расчет 2";#N/A,#N/A,FALSE,"Расчет 2а"}</definedName>
    <definedName name="Приведенная_стоимость_АП">[102]Расчеты!$AK$8:$AK$574</definedName>
    <definedName name="Признак_периода_планирования" localSheetId="7">#REF!</definedName>
    <definedName name="Признак_периода_планирования" localSheetId="6">#REF!</definedName>
    <definedName name="Признак_периода_планирования">#REF!</definedName>
    <definedName name="Приход" hidden="1">{#N/A,#N/A,FALSE,"Движ.фин."}</definedName>
    <definedName name="Приход_1" hidden="1">{#N/A,#N/A,FALSE,"Движ.фин."}</definedName>
    <definedName name="Приход_2" hidden="1">{#N/A,#N/A,FALSE,"Движ.фин."}</definedName>
    <definedName name="Приход_3" hidden="1">{#N/A,#N/A,FALSE,"Движ.фин."}</definedName>
    <definedName name="Приход_4" hidden="1">{#N/A,#N/A,FALSE,"Движ.фин."}</definedName>
    <definedName name="Прицепное" localSheetId="7">[198]СПР!#REF!</definedName>
    <definedName name="Прицепное" localSheetId="6">[198]СПР!#REF!</definedName>
    <definedName name="Прицепное">[198]СПР!#REF!</definedName>
    <definedName name="причины">[169]Причины!$B$2:$B$65</definedName>
    <definedName name="причины2">[288]Причины!$F$2:$F$65</definedName>
    <definedName name="про" localSheetId="7">'[86]Проводки''02'!$B$37:$C$37,'[86]Проводки''02'!$B$50:$C$50,'[86]Проводки''02'!$B$53:$C$53,'[86]Проводки''02'!$B$69:$C$69,'[86]Проводки''02'!$B$78:$C$78,'[86]Проводки''02'!$B$81:$C$81,'[86]Проводки''02'!$B$84:$C$84,'[86]Проводки''02'!$C$89,'[86]Проводки''02'!$B$89,'[86]Проводки''02'!$B$99:$C$99,'[86]Проводки''02'!#REF!,'[86]Проводки''02'!#REF!,'[86]Проводки''02'!#REF!,'[86]Проводки''02'!#REF!,'[86]Проводки''02'!$B$123:$C$124,'[86]Проводки''02'!$C$124,'[86]Проводки''02'!$B$126:$C$126,'[86]Проводки''02'!$B$129:$C$129,'[86]Проводки''02'!$B$132:$C$132,'[86]Проводки''02'!$B$135:$C$135,'[86]Проводки''02'!$B$144:$C$144</definedName>
    <definedName name="про" localSheetId="6">'[86]Проводки''02'!$B$37:$C$37,'[86]Проводки''02'!$B$50:$C$50,'[86]Проводки''02'!$B$53:$C$53,'[86]Проводки''02'!$B$69:$C$69,'[86]Проводки''02'!$B$78:$C$78,'[86]Проводки''02'!$B$81:$C$81,'[86]Проводки''02'!$B$84:$C$84,'[86]Проводки''02'!$C$89,'[86]Проводки''02'!$B$89,'[86]Проводки''02'!$B$99:$C$99,'[86]Проводки''02'!#REF!,'[86]Проводки''02'!#REF!,'[86]Проводки''02'!#REF!,'[86]Проводки''02'!#REF!,'[86]Проводки''02'!$B$123:$C$124,'[86]Проводки''02'!$C$124,'[86]Проводки''02'!$B$126:$C$126,'[86]Проводки''02'!$B$129:$C$129,'[86]Проводки''02'!$B$132:$C$132,'[86]Проводки''02'!$B$135:$C$135,'[86]Проводки''02'!$B$144:$C$144</definedName>
    <definedName name="про">'[86]Проводки''02'!$B$37:$C$37,'[86]Проводки''02'!$B$50:$C$50,'[86]Проводки''02'!$B$53:$C$53,'[86]Проводки''02'!$B$69:$C$69,'[86]Проводки''02'!$B$78:$C$78,'[86]Проводки''02'!$B$81:$C$81,'[86]Проводки''02'!$B$84:$C$84,'[86]Проводки''02'!$C$89,'[86]Проводки''02'!$B$89,'[86]Проводки''02'!$B$99:$C$99,'[86]Проводки''02'!#REF!,'[86]Проводки''02'!#REF!,'[86]Проводки''02'!#REF!,'[86]Проводки''02'!#REF!,'[86]Проводки''02'!$B$123:$C$124,'[86]Проводки''02'!$C$124,'[86]Проводки''02'!$B$126:$C$126,'[86]Проводки''02'!$B$129:$C$129,'[86]Проводки''02'!$B$132:$C$132,'[86]Проводки''02'!$B$135:$C$135,'[86]Проводки''02'!$B$144:$C$144</definedName>
    <definedName name="про_13" localSheetId="7">[289]Проводки_02!$B$37:$C$37,[289]Проводки_02!$B$50:$C$50,[289]Проводки_02!$B$53:$C$53,[289]Проводки_02!$B$69:$C$69,[289]Проводки_02!$B$78:$C$78,[289]Проводки_02!$B$81:$C$81,[289]Проводки_02!$B$84:$C$84,[289]Проводки_02!$C$89,[289]Проводки_02!$B$89,[289]Проводки_02!$B$99:$C$99,[289]Проводки_02!#REF!,[289]Проводки_02!#REF!,[289]Проводки_02!#REF!,[289]Проводки_02!#REF!,[289]Проводки_02!$B$123:$C$124,[289]Проводки_02!$C$124,[289]Проводки_02!$B$126:$C$126,[289]Проводки_02!$B$129:$C$129,[289]Проводки_02!$B$132:$C$132,[289]Проводки_02!$B$135:$C$135,[289]Проводки_02!$B$144:$C$144</definedName>
    <definedName name="про_13" localSheetId="6">[289]Проводки_02!$B$37:$C$37,[289]Проводки_02!$B$50:$C$50,[289]Проводки_02!$B$53:$C$53,[289]Проводки_02!$B$69:$C$69,[289]Проводки_02!$B$78:$C$78,[289]Проводки_02!$B$81:$C$81,[289]Проводки_02!$B$84:$C$84,[289]Проводки_02!$C$89,[289]Проводки_02!$B$89,[289]Проводки_02!$B$99:$C$99,[289]Проводки_02!#REF!,[289]Проводки_02!#REF!,[289]Проводки_02!#REF!,[289]Проводки_02!#REF!,[289]Проводки_02!$B$123:$C$124,[289]Проводки_02!$C$124,[289]Проводки_02!$B$126:$C$126,[289]Проводки_02!$B$129:$C$129,[289]Проводки_02!$B$132:$C$132,[289]Проводки_02!$B$135:$C$135,[289]Проводки_02!$B$144:$C$144</definedName>
    <definedName name="про_13">[289]Проводки_02!$B$37:$C$37,[289]Проводки_02!$B$50:$C$50,[289]Проводки_02!$B$53:$C$53,[289]Проводки_02!$B$69:$C$69,[289]Проводки_02!$B$78:$C$78,[289]Проводки_02!$B$81:$C$81,[289]Проводки_02!$B$84:$C$84,[289]Проводки_02!$C$89,[289]Проводки_02!$B$89,[289]Проводки_02!$B$99:$C$99,[289]Проводки_02!#REF!,[289]Проводки_02!#REF!,[289]Проводки_02!#REF!,[289]Проводки_02!#REF!,[289]Проводки_02!$B$123:$C$124,[289]Проводки_02!$C$124,[289]Проводки_02!$B$126:$C$126,[289]Проводки_02!$B$129:$C$129,[289]Проводки_02!$B$132:$C$132,[289]Проводки_02!$B$135:$C$135,[289]Проводки_02!$B$144:$C$144</definedName>
    <definedName name="про_6" localSheetId="7">[290]Проводки_02!$B$37:$C$37,[290]Проводки_02!$B$50:$C$50,[290]Проводки_02!$B$53:$C$53,[290]Проводки_02!$B$69:$C$69,[290]Проводки_02!$B$78:$C$78,[290]Проводки_02!$B$81:$C$81,[290]Проводки_02!$B$84:$C$84,[290]Проводки_02!$C$89,[290]Проводки_02!$B$89,[290]Проводки_02!$B$99:$C$99,[290]Проводки_02!#REF!,[290]Проводки_02!#REF!,[290]Проводки_02!#REF!,[290]Проводки_02!#REF!,[290]Проводки_02!$B$123:$C$124,[290]Проводки_02!$C$124,[290]Проводки_02!$B$126:$C$126,[290]Проводки_02!$B$129:$C$129,[290]Проводки_02!$B$132:$C$132,[290]Проводки_02!$B$135:$C$135,[290]Проводки_02!$B$144:$C$144</definedName>
    <definedName name="про_6" localSheetId="6">[290]Проводки_02!$B$37:$C$37,[290]Проводки_02!$B$50:$C$50,[290]Проводки_02!$B$53:$C$53,[290]Проводки_02!$B$69:$C$69,[290]Проводки_02!$B$78:$C$78,[290]Проводки_02!$B$81:$C$81,[290]Проводки_02!$B$84:$C$84,[290]Проводки_02!$C$89,[290]Проводки_02!$B$89,[290]Проводки_02!$B$99:$C$99,[290]Проводки_02!#REF!,[290]Проводки_02!#REF!,[290]Проводки_02!#REF!,[290]Проводки_02!#REF!,[290]Проводки_02!$B$123:$C$124,[290]Проводки_02!$C$124,[290]Проводки_02!$B$126:$C$126,[290]Проводки_02!$B$129:$C$129,[290]Проводки_02!$B$132:$C$132,[290]Проводки_02!$B$135:$C$135,[290]Проводки_02!$B$144:$C$144</definedName>
    <definedName name="про_6">[290]Проводки_02!$B$37:$C$37,[290]Проводки_02!$B$50:$C$50,[290]Проводки_02!$B$53:$C$53,[290]Проводки_02!$B$69:$C$69,[290]Проводки_02!$B$78:$C$78,[290]Проводки_02!$B$81:$C$81,[290]Проводки_02!$B$84:$C$84,[290]Проводки_02!$C$89,[290]Проводки_02!$B$89,[290]Проводки_02!$B$99:$C$99,[290]Проводки_02!#REF!,[290]Проводки_02!#REF!,[290]Проводки_02!#REF!,[290]Проводки_02!#REF!,[290]Проводки_02!$B$123:$C$124,[290]Проводки_02!$C$124,[290]Проводки_02!$B$126:$C$126,[290]Проводки_02!$B$129:$C$129,[290]Проводки_02!$B$132:$C$132,[290]Проводки_02!$B$135:$C$135,[290]Проводки_02!$B$144:$C$144</definedName>
    <definedName name="Продукт">'[208]3.4.5.спр. групп_кат._продуктов'!$G$5:$G$67</definedName>
    <definedName name="Продукт_">'[209]3.4.5.спр. групп_кат._продуктов'!$G$5:$G$64</definedName>
    <definedName name="проект" localSheetId="7">'[210]1.Титул'!#REF!</definedName>
    <definedName name="проект" localSheetId="6">'[210]1.Титул'!#REF!</definedName>
    <definedName name="проект">'[210]1.Титул'!#REF!</definedName>
    <definedName name="произ" localSheetId="7">#REF!</definedName>
    <definedName name="произ" localSheetId="6">#REF!</definedName>
    <definedName name="произ">#REF!</definedName>
    <definedName name="производственная">[213]Цены!$B$2</definedName>
    <definedName name="Производство">'[269]21_УО'!$H$65524:$H$65530</definedName>
    <definedName name="проп" localSheetId="7">'[83]LBO Model'!#REF!</definedName>
    <definedName name="проп" localSheetId="6">'[83]LBO Model'!#REF!</definedName>
    <definedName name="проп">'[83]LBO Model'!#REF!</definedName>
    <definedName name="пропр" localSheetId="7">[2]COMPS!#REF!</definedName>
    <definedName name="пропр" localSheetId="6">[2]COMPS!#REF!</definedName>
    <definedName name="пропр">[2]COMPS!#REF!</definedName>
    <definedName name="Просо">[16]Цены!$E$16</definedName>
    <definedName name="Просо_6">[17]Цены!$E$17</definedName>
    <definedName name="протравители">[260]Пестициды!$Y$4:$AE$4</definedName>
    <definedName name="Проххх" localSheetId="7">#REF!</definedName>
    <definedName name="Проххх" localSheetId="6">#REF!</definedName>
    <definedName name="Проххх">#REF!</definedName>
    <definedName name="Процент_зерноотходов">'[16]Исходные данные'!$B$3</definedName>
    <definedName name="Процент_зерноотходов_6">'[17]Исходные данные'!$B$3</definedName>
    <definedName name="Процент_коров_с_маститом">'[216]2_Настройки'!$D$20</definedName>
    <definedName name="Процент_реализ" localSheetId="7">#REF!</definedName>
    <definedName name="Процент_реализ" localSheetId="6">#REF!</definedName>
    <definedName name="Процент_реализ">#REF!</definedName>
    <definedName name="Процент_увеличения">'[16]Исходная форма'!$F$18</definedName>
    <definedName name="Процент_увеличения_6" localSheetId="7">#REF!</definedName>
    <definedName name="Процент_увеличения_6" localSheetId="6">#REF!</definedName>
    <definedName name="Процент_увеличения_6">#REF!</definedName>
    <definedName name="процесс">OFFSET([291]Справочники!$I$2,MATCH('[291]раб. план'!$C$378,[291]Справочники!$I:$I,0)-2,1,COUNTIF([291]Справочники!$I:$I,'[291]раб. план'!$C$378),1)</definedName>
    <definedName name="Проч" localSheetId="7">#REF!</definedName>
    <definedName name="Проч" localSheetId="6">#REF!</definedName>
    <definedName name="Проч">#REF!</definedName>
    <definedName name="Проч1" localSheetId="7">#REF!</definedName>
    <definedName name="Проч1" localSheetId="6">#REF!</definedName>
    <definedName name="Проч1">#REF!</definedName>
    <definedName name="ПрочДох1" localSheetId="7">#REF!</definedName>
    <definedName name="ПрочДох1" localSheetId="6">#REF!</definedName>
    <definedName name="ПрочДох1">#REF!</definedName>
    <definedName name="Прочие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очие_корма_стр_запас">'[16]Исходная форма'!$B$22</definedName>
    <definedName name="Прочие_корма_стр_запас_6" localSheetId="7">#REF!</definedName>
    <definedName name="Прочие_корма_стр_запас_6" localSheetId="6">#REF!</definedName>
    <definedName name="Прочие_корма_стр_запас_6">#REF!</definedName>
    <definedName name="Прочие_солома_зерно">'[16]Исходные данные'!$B$7</definedName>
    <definedName name="Прочие_солома_зерно_6">'[17]Исходные данные'!$B$7</definedName>
    <definedName name="Прошлое_событие" localSheetId="7">#REF!</definedName>
    <definedName name="Прошлое_событие" localSheetId="6">#REF!</definedName>
    <definedName name="Прошлое_событие">#REF!</definedName>
    <definedName name="ПрП">'[232]Справочник '!$B$3:$B$17</definedName>
    <definedName name="прр" localSheetId="7">#REF!</definedName>
    <definedName name="прр" localSheetId="6">#REF!</definedName>
    <definedName name="прр">#REF!</definedName>
    <definedName name="пртоп">[292]Списки!$M$3:$M$4</definedName>
    <definedName name="птоа" localSheetId="7">[271]assump!#REF!</definedName>
    <definedName name="птоа" localSheetId="6">[271]assump!#REF!</definedName>
    <definedName name="птоа">[271]assump!#REF!</definedName>
    <definedName name="пустой">[200]Списки!$M$8:$M$10</definedName>
    <definedName name="ПЦ1" localSheetId="7">#REF!</definedName>
    <definedName name="ПЦ1" localSheetId="6">#REF!</definedName>
    <definedName name="ПЦ1">#REF!</definedName>
    <definedName name="ПЦ2" localSheetId="7">#REF!</definedName>
    <definedName name="ПЦ2" localSheetId="6">#REF!</definedName>
    <definedName name="ПЦ2">#REF!</definedName>
    <definedName name="Пшеница" localSheetId="7">#REF!</definedName>
    <definedName name="Пшеница" localSheetId="6">#REF!</definedName>
    <definedName name="Пшеница">#REF!</definedName>
    <definedName name="Пшеница_солома_зерно">'[16]Исходные данные'!$B$6</definedName>
    <definedName name="Пшеница_солома_зерно_6">'[17]Исходные данные'!$B$6</definedName>
    <definedName name="р">#N/A</definedName>
    <definedName name="РАБОЧИЕ_ДНИ" localSheetId="7">#REF!</definedName>
    <definedName name="РАБОЧИЕ_ДНИ" localSheetId="6">#REF!</definedName>
    <definedName name="РАБОЧИЕ_ДНИ">#REF!</definedName>
    <definedName name="Разбрасыватель" localSheetId="7">#REF!</definedName>
    <definedName name="Разбрасыватель" localSheetId="6">#REF!</definedName>
    <definedName name="Разбрасыватель">#REF!</definedName>
    <definedName name="раздел" localSheetId="7">#REF!</definedName>
    <definedName name="раздел" localSheetId="6">#REF!</definedName>
    <definedName name="раздел">#REF!</definedName>
    <definedName name="Рапс">[109]!Entra</definedName>
    <definedName name="Распределение">[198]СПР!$L$195:$L$197</definedName>
    <definedName name="распределениеПО4" localSheetId="7" hidden="1">#REF!</definedName>
    <definedName name="распределениеПО4" localSheetId="5" hidden="1">#REF!</definedName>
    <definedName name="распределениеПО4" localSheetId="6" hidden="1">#REF!</definedName>
    <definedName name="распределениеПО4" hidden="1">#REF!</definedName>
    <definedName name="Расх_филиал" localSheetId="7">#REF!*1000/SUM('[293]21'!$C$8:$C$20)</definedName>
    <definedName name="Расх_филиал" localSheetId="6">#REF!*1000/SUM('[293]21'!$C$8:$C$20)</definedName>
    <definedName name="Расх_филиал">#REF!*1000/SUM('[293]21'!$C$8:$C$20)</definedName>
    <definedName name="Расход_газа_на_1_гол_год">'[216]2_Настройки'!$C$68</definedName>
    <definedName name="Расход_молока_на_1тел_в_день">'[216]2_Настройки'!$D$19</definedName>
    <definedName name="Расход_подстилки_на_1гол_в_день" localSheetId="7">'[294]2_Настройки'!#REF!</definedName>
    <definedName name="Расход_подстилки_на_1гол_в_день" localSheetId="6">'[294]2_Настройки'!#REF!</definedName>
    <definedName name="Расход_подстилки_на_1гол_в_день">'[294]2_Настройки'!#REF!</definedName>
    <definedName name="Расход_спермодоз_на_1гол">'[216]2_Настройки'!$C$69</definedName>
    <definedName name="Расход_электроэнергии_на_1л">'[216]2_Настройки'!$C$67</definedName>
    <definedName name="расходники">#N/A</definedName>
    <definedName name="ргргр" hidden="1">{#N/A,#N/A,TRUE,"   RC-B   ";#N/A,#N/A,TRUE,"   RC-I   ";#N/A,#N/A,TRUE,"  RC-N.1  ";#N/A,#N/A,TRUE,"   RC-N.2"}</definedName>
    <definedName name="ргргр_1" hidden="1">{#N/A,#N/A,TRUE,"   RC-B   ";#N/A,#N/A,TRUE,"   RC-I   ";#N/A,#N/A,TRUE,"  RC-N.1  ";#N/A,#N/A,TRUE,"   RC-N.2"}</definedName>
    <definedName name="ргргр_2" hidden="1">{#N/A,#N/A,TRUE,"   RC-B   ";#N/A,#N/A,TRUE,"   RC-I   ";#N/A,#N/A,TRUE,"  RC-N.1  ";#N/A,#N/A,TRUE,"   RC-N.2"}</definedName>
    <definedName name="ргргр_3" hidden="1">{#N/A,#N/A,TRUE,"   RC-B   ";#N/A,#N/A,TRUE,"   RC-I   ";#N/A,#N/A,TRUE,"  RC-N.1  ";#N/A,#N/A,TRUE,"   RC-N.2"}</definedName>
    <definedName name="ргргр_4" hidden="1">{#N/A,#N/A,TRUE,"   RC-B   ";#N/A,#N/A,TRUE,"   RC-I   ";#N/A,#N/A,TRUE,"  RC-N.1  ";#N/A,#N/A,TRUE,"   RC-N.2"}</definedName>
    <definedName name="Реализация" hidden="1">{#N/A,#N/A,FALSE,"Движ.фин."}</definedName>
    <definedName name="Реализация_товаров_и_услуг__с_оплатой_за_наличный_расчет" localSheetId="7">'[143]#ССЫЛКА'!#REF!</definedName>
    <definedName name="Реализация_товаров_и_услуг__с_оплатой_за_наличный_расчет" localSheetId="6">'[143]#ССЫЛКА'!#REF!</definedName>
    <definedName name="Реализация_товаров_и_услуг__с_оплатой_за_наличный_расчет">'[143]#ССЫЛКА'!#REF!</definedName>
    <definedName name="Реализация_товаров_и_услуг__с_оплатой_за_наличный_расчет_6" localSheetId="7">[144]_ССЫЛКА!#REF!</definedName>
    <definedName name="Реализация_товаров_и_услуг__с_оплатой_за_наличный_расчет_6" localSheetId="6">[144]_ССЫЛКА!#REF!</definedName>
    <definedName name="Реализация_товаров_и_услуг__с_оплатой_за_наличный_расчет_6">[144]_ССЫЛКА!#REF!</definedName>
    <definedName name="ревизия" hidden="1">{#N/A,#N/A,FALSE,"Движ.фин."}</definedName>
    <definedName name="ревизия_1" hidden="1">{#N/A,#N/A,FALSE,"Движ.фин."}</definedName>
    <definedName name="ревизия_2" hidden="1">{#N/A,#N/A,FALSE,"Движ.фин."}</definedName>
    <definedName name="ревизия_3" hidden="1">{#N/A,#N/A,FALSE,"Движ.фин."}</definedName>
    <definedName name="ревизия_4" hidden="1">{#N/A,#N/A,FALSE,"Движ.фин."}</definedName>
    <definedName name="Регион">'[295]11.спр.регионов'!$C$5:$C$15</definedName>
    <definedName name="Регион_продаж">'[208]11.спр.регионов'!$C$5:$C$16</definedName>
    <definedName name="Регионы_">'[209]11.спр.регионов'!$C$5:$C$24</definedName>
    <definedName name="Реглон">[16]Цены!$B$22</definedName>
    <definedName name="Реглон_6">[17]Цены!$B$23</definedName>
    <definedName name="резина" hidden="1">{#N/A,#N/A,FALSE,"Движ.фин."}</definedName>
    <definedName name="резина_1" hidden="1">{#N/A,#N/A,FALSE,"Движ.фин."}</definedName>
    <definedName name="резина_2" hidden="1">{#N/A,#N/A,FALSE,"Движ.фин."}</definedName>
    <definedName name="резина_3" hidden="1">{#N/A,#N/A,FALSE,"Движ.фин."}</definedName>
    <definedName name="резина_4" hidden="1">{#N/A,#N/A,FALSE,"Движ.фин."}</definedName>
    <definedName name="река" hidden="1">{#N/A,#N/A,FALSE,"Движ.фин."}</definedName>
    <definedName name="река_1" hidden="1">{#N/A,#N/A,FALSE,"Движ.фин."}</definedName>
    <definedName name="река_2" hidden="1">{#N/A,#N/A,FALSE,"Движ.фин."}</definedName>
    <definedName name="река_3" hidden="1">{#N/A,#N/A,FALSE,"Движ.фин."}</definedName>
    <definedName name="река_4" hidden="1">{#N/A,#N/A,FALSE,"Движ.фин."}</definedName>
    <definedName name="рент.3" hidden="1">{#N/A,#N/A,FALSE,"Движ.фин."}</definedName>
    <definedName name="рент.3_1" hidden="1">{#N/A,#N/A,FALSE,"Движ.фин."}</definedName>
    <definedName name="рент.3_2" hidden="1">{#N/A,#N/A,FALSE,"Движ.фин."}</definedName>
    <definedName name="рент.3_3" hidden="1">{#N/A,#N/A,FALSE,"Движ.фин."}</definedName>
    <definedName name="рент.3_4" hidden="1">{#N/A,#N/A,FALSE,"Движ.фин."}</definedName>
    <definedName name="Рівень1">[296]!Таблица1[Рівень1]</definedName>
    <definedName name="Рівень2">[172]!Таблица2[Рівень1]</definedName>
    <definedName name="Рівень3">[172]!Таблица3[Рівень 2]</definedName>
    <definedName name="рлрлрл">#N/A</definedName>
    <definedName name="рнашл" localSheetId="7">[296]ИД!#REF!</definedName>
    <definedName name="рнашл" localSheetId="6">[296]ИД!#REF!</definedName>
    <definedName name="рнашл">[296]ИД!#REF!</definedName>
    <definedName name="Ро" localSheetId="7">'[237]#ССЫЛКА'!#REF!</definedName>
    <definedName name="Ро" localSheetId="6">'[237]#ССЫЛКА'!#REF!</definedName>
    <definedName name="Ро">'[237]#ССЫЛКА'!#REF!</definedName>
    <definedName name="Рогар">[16]Цены!$B$17</definedName>
    <definedName name="Рогар_6">[17]Цены!$B$18</definedName>
    <definedName name="Родина" hidden="1">{#N/A,#N/A,FALSE,"Движ.фин."}</definedName>
    <definedName name="Родина_1" hidden="1">{#N/A,#N/A,FALSE,"Движ.фин."}</definedName>
    <definedName name="Родина_2" hidden="1">{#N/A,#N/A,FALSE,"Движ.фин."}</definedName>
    <definedName name="Родина_3" hidden="1">{#N/A,#N/A,FALSE,"Движ.фин."}</definedName>
    <definedName name="Родина_4" hidden="1">{#N/A,#N/A,FALSE,"Движ.фин."}</definedName>
    <definedName name="Рожь_солома_зерно">'[16]Исходные данные'!$B$8</definedName>
    <definedName name="Рожь_солома_зерно_6">'[17]Исходные данные'!$B$8</definedName>
    <definedName name="роиририр" localSheetId="7" hidden="1">#REF!</definedName>
    <definedName name="роиририр" localSheetId="6" hidden="1">#REF!</definedName>
    <definedName name="роиририр" hidden="1">#REF!</definedName>
    <definedName name="рол">#N/A</definedName>
    <definedName name="Рома" hidden="1">{#N/A,#N/A,FALSE,"Движ.фин."}</definedName>
    <definedName name="Рома_1" hidden="1">{#N/A,#N/A,FALSE,"Движ.фин."}</definedName>
    <definedName name="Рома_2" hidden="1">{#N/A,#N/A,FALSE,"Движ.фин."}</definedName>
    <definedName name="Рома_3" hidden="1">{#N/A,#N/A,FALSE,"Движ.фин."}</definedName>
    <definedName name="Рома_4" hidden="1">{#N/A,#N/A,FALSE,"Движ.фин."}</definedName>
    <definedName name="рор">'[297]Исходные данные'!$B$8</definedName>
    <definedName name="рр" localSheetId="7" hidden="1">'[64]Share Price 2002'!#REF!</definedName>
    <definedName name="рр" localSheetId="5" hidden="1">'[64]Share Price 2002'!#REF!</definedName>
    <definedName name="рр" localSheetId="6" hidden="1">'[64]Share Price 2002'!#REF!</definedName>
    <definedName name="рр" hidden="1">'[64]Share Price 2002'!#REF!</definedName>
    <definedName name="РРР" localSheetId="7">'[79]Database (RUR)Mar YTD'!#REF!</definedName>
    <definedName name="РРР" localSheetId="6">'[79]Database (RUR)Mar YTD'!#REF!</definedName>
    <definedName name="РРР">'[79]Database (RUR)Mar YTD'!#REF!</definedName>
    <definedName name="ррррр" localSheetId="7">[298]СЭЛТ!#REF!</definedName>
    <definedName name="ррррр" localSheetId="6">[298]СЭЛТ!#REF!</definedName>
    <definedName name="ррррр">[298]СЭЛТ!#REF!</definedName>
    <definedName name="рррррр" hidden="1">{#N/A,#N/A,FALSE,"Движ.фин."}</definedName>
    <definedName name="рррррр_1" hidden="1">{#N/A,#N/A,FALSE,"Движ.фин."}</definedName>
    <definedName name="рррррр_2" hidden="1">{#N/A,#N/A,FALSE,"Движ.фин."}</definedName>
    <definedName name="рррррр_3" hidden="1">{#N/A,#N/A,FALSE,"Движ.фин."}</definedName>
    <definedName name="рррррр_4" hidden="1">{#N/A,#N/A,FALSE,"Движ.фин."}</definedName>
    <definedName name="руб">{0,"рублей";1,"рубль";2,"рубля";5,"рублей"}</definedName>
    <definedName name="рубль" hidden="1">{#N/A,#N/A,FALSE,"Движ.фин."}</definedName>
    <definedName name="рубль_1" hidden="1">{#N/A,#N/A,FALSE,"Движ.фин."}</definedName>
    <definedName name="рубль_2" hidden="1">{#N/A,#N/A,FALSE,"Движ.фин."}</definedName>
    <definedName name="рубль_3" hidden="1">{#N/A,#N/A,FALSE,"Движ.фин."}</definedName>
    <definedName name="рубль_4" hidden="1">{#N/A,#N/A,FALSE,"Движ.фин."}</definedName>
    <definedName name="рядов." localSheetId="7">#REF!</definedName>
    <definedName name="рядов." localSheetId="6">#REF!</definedName>
    <definedName name="рядов.">#REF!</definedName>
    <definedName name="с" hidden="1">{"'РП (2)'!$A$5:$S$150"}</definedName>
    <definedName name="с1" localSheetId="7">#REF!</definedName>
    <definedName name="с1" localSheetId="6">#REF!</definedName>
    <definedName name="с1">#REF!</definedName>
    <definedName name="с1_13" localSheetId="7">#REF!</definedName>
    <definedName name="с1_13" localSheetId="6">#REF!</definedName>
    <definedName name="с1_13">#REF!</definedName>
    <definedName name="с1_6" localSheetId="7">#REF!</definedName>
    <definedName name="с1_6" localSheetId="6">#REF!</definedName>
    <definedName name="с1_6">#REF!</definedName>
    <definedName name="с10">"$#ССЫЛ!.$B$1:$B$7"</definedName>
    <definedName name="С10111">"$#ССЫЛ!.$C$428"</definedName>
    <definedName name="с60" localSheetId="7">#REF!</definedName>
    <definedName name="с60" localSheetId="6">#REF!</definedName>
    <definedName name="с60">#REF!</definedName>
    <definedName name="сад" localSheetId="7">#REF!</definedName>
    <definedName name="сад" localSheetId="6">#REF!</definedName>
    <definedName name="сад">#REF!</definedName>
    <definedName name="садоогородняя" localSheetId="7">#REF!</definedName>
    <definedName name="садоогородняя" localSheetId="6">#REF!</definedName>
    <definedName name="садоогородняя">#REF!</definedName>
    <definedName name="сало" hidden="1">{#N/A,#N/A,FALSE,"Движ.фин."}</definedName>
    <definedName name="сало_1" hidden="1">{#N/A,#N/A,FALSE,"Движ.фин."}</definedName>
    <definedName name="сало_2" hidden="1">{#N/A,#N/A,FALSE,"Движ.фин."}</definedName>
    <definedName name="сало_3" hidden="1">{#N/A,#N/A,FALSE,"Движ.фин."}</definedName>
    <definedName name="сало_4" hidden="1">{#N/A,#N/A,FALSE,"Движ.фин."}</definedName>
    <definedName name="самара" localSheetId="7">#REF!</definedName>
    <definedName name="самара" localSheetId="6">#REF!</definedName>
    <definedName name="самара">#REF!</definedName>
    <definedName name="Сатинский_завод">[145]Сlassifier!$A$4</definedName>
    <definedName name="САХАР_25">(('[236]Бюджет переработки'!$F$59/'[236]Бюджет переработки'!$E$40+'[236]Бюджет переработки'!$F$92/'[236]Бюджет переработки'!$E$75+'[236]Бюджет переработки'!$F$121/'[236]Бюджет переработки'!$E$104)*[236]сырец!$E$7)</definedName>
    <definedName name="САХАР_50">(('[236]Бюджет переработки'!$F$60/'[236]Бюджет переработки'!$E$40+'[236]Бюджет переработки'!$F$93/'[236]Бюджет переработки'!$E$75+'[236]Бюджет переработки'!$F$122/'[236]Бюджет переработки'!$E$104+'[236]Бюджет переработки'!$F$152/96.1+5000/96.1)*350.36)</definedName>
    <definedName name="Сахарная_свекла">[16]Цены!$E$20</definedName>
    <definedName name="Сахарная_свекла_6">[17]Цены!$E$21</definedName>
    <definedName name="саша" hidden="1">'[171]пр-во'!$X$11</definedName>
    <definedName name="Свекла" localSheetId="7">#REF!</definedName>
    <definedName name="Свекла" localSheetId="6">#REF!</definedName>
    <definedName name="Свекла">#REF!</definedName>
    <definedName name="Свекловысадки">[16]Цены!$E$21</definedName>
    <definedName name="Свекловысадки_6">[17]Цены!$E$22</definedName>
    <definedName name="свеклопункт" localSheetId="7">#REF!</definedName>
    <definedName name="свеклопункт" localSheetId="6">#REF!</definedName>
    <definedName name="свеклопункт">#REF!</definedName>
    <definedName name="Свеклоубор_комбайн">'[16]Форма 14'!$V$10</definedName>
    <definedName name="Свеклоубор_комбайн_6" localSheetId="7">#REF!</definedName>
    <definedName name="Свеклоубор_комбайн_6" localSheetId="6">#REF!</definedName>
    <definedName name="Свеклоубор_комбайн_6">#REF!</definedName>
    <definedName name="Света" hidden="1">{#N/A,#N/A,FALSE,"Движ.фин."}</definedName>
    <definedName name="свод.мол." hidden="1">{#N/A,#N/A,FALSE,"Движ.фин."}</definedName>
    <definedName name="свод.мол._1" hidden="1">{#N/A,#N/A,FALSE,"Движ.фин."}</definedName>
    <definedName name="свод.мол._2" hidden="1">{#N/A,#N/A,FALSE,"Движ.фин."}</definedName>
    <definedName name="свод.мол._3" hidden="1">{#N/A,#N/A,FALSE,"Движ.фин."}</definedName>
    <definedName name="свод.мол._4" hidden="1">{#N/A,#N/A,FALSE,"Движ.фин."}</definedName>
    <definedName name="свсв" hidden="1">{#N/A,#N/A,FALSE,"Virgin Flightdeck"}</definedName>
    <definedName name="свсв_1" hidden="1">{#N/A,#N/A,FALSE,"Virgin Flightdeck"}</definedName>
    <definedName name="свсв_2" hidden="1">{#N/A,#N/A,FALSE,"Virgin Flightdeck"}</definedName>
    <definedName name="свсв_3" hidden="1">{#N/A,#N/A,FALSE,"Virgin Flightdeck"}</definedName>
    <definedName name="свсв_4" hidden="1">{#N/A,#N/A,FALSE,"Virgin Flightdeck"}</definedName>
    <definedName name="Себестоимость_косв">'[68]90.02'!$H$23:$H$30</definedName>
    <definedName name="себестоимость_производства_по_БП__руб_тн" localSheetId="7">#REF!</definedName>
    <definedName name="себестоимость_производства_по_БП__руб_тн" localSheetId="6">#REF!</definedName>
    <definedName name="себестоимость_производства_по_БП__руб_тн">#REF!</definedName>
    <definedName name="СЕВ" localSheetId="7">#REF!</definedName>
    <definedName name="СЕВ" localSheetId="6">#REF!</definedName>
    <definedName name="СЕВ">#REF!</definedName>
    <definedName name="сев__подсолнечника_и_кукурузы__МТЗ_82__СУПН_8" localSheetId="7">#REF!</definedName>
    <definedName name="сев__подсолнечника_и_кукурузы__МТЗ_82__СУПН_8" localSheetId="6">#REF!</definedName>
    <definedName name="сев__подсолнечника_и_кукурузы__МТЗ_82__СУПН_8">#REF!</definedName>
    <definedName name="Семена" localSheetId="7">#REF!</definedName>
    <definedName name="Семена" localSheetId="6">#REF!</definedName>
    <definedName name="Семена">#REF!</definedName>
    <definedName name="семенной">[299]Тит!$O$34</definedName>
    <definedName name="Сен" localSheetId="7">#REF!</definedName>
    <definedName name="Сен" localSheetId="6">#REF!</definedName>
    <definedName name="Сен">#REF!</definedName>
    <definedName name="Сенаж">'[16]Стоимость кормов'!$M$21</definedName>
    <definedName name="Сенаж_6">'[235]Стоимость кормов'!$M$21</definedName>
    <definedName name="Сенаж_К_Е">'[16]Исходная форма'!$B$7</definedName>
    <definedName name="Сенаж_К_Е_6" localSheetId="7">#REF!</definedName>
    <definedName name="Сенаж_К_Е_6" localSheetId="6">#REF!</definedName>
    <definedName name="Сенаж_К_Е_6">#REF!</definedName>
    <definedName name="Сено">'[16]Стоимость кормов'!$M$20</definedName>
    <definedName name="Сено_6">'[235]Стоимость кормов'!$M$20</definedName>
    <definedName name="Сено_К_Е">'[16]Исходная форма'!$B$6</definedName>
    <definedName name="Сено_К_Е_6" localSheetId="7">#REF!</definedName>
    <definedName name="Сено_К_Е_6" localSheetId="6">#REF!</definedName>
    <definedName name="Сено_К_Е_6">#REF!</definedName>
    <definedName name="сентябрь" hidden="1">{#N/A,#N/A,FALSE,"Движ.фин."}</definedName>
    <definedName name="Сергею" localSheetId="7">[300]АНАЛИТ!$B$2:$B$87,[300]АНАЛИТ!#REF!,[300]АНАЛИТ!#REF!,[300]АНАЛИТ!$AB$2</definedName>
    <definedName name="Сергею" localSheetId="6">[300]АНАЛИТ!$B$2:$B$87,[300]АНАЛИТ!#REF!,[300]АНАЛИТ!#REF!,[300]АНАЛИТ!$AB$2</definedName>
    <definedName name="Сергею">[300]АНАЛИТ!$B$2:$B$87,[300]АНАЛИТ!#REF!,[300]АНАЛИТ!#REF!,[300]АНАЛИТ!$AB$2</definedName>
    <definedName name="СЕРЖ">#N/A</definedName>
    <definedName name="Сеялка" localSheetId="7">#REF!</definedName>
    <definedName name="Сеялка" localSheetId="6">#REF!</definedName>
    <definedName name="Сеялка">#REF!</definedName>
    <definedName name="сз">[247]цены!$B$10:$B$38</definedName>
    <definedName name="СЗР" localSheetId="7">#REF!</definedName>
    <definedName name="СЗР" localSheetId="6">#REF!</definedName>
    <definedName name="СЗР">#REF!</definedName>
    <definedName name="Силовое" localSheetId="7">[198]СПР!#REF!</definedName>
    <definedName name="Силовое" localSheetId="6">[198]СПР!#REF!</definedName>
    <definedName name="Силовое">[198]СПР!#REF!</definedName>
    <definedName name="Силос">'[16]Стоимость кормов'!$M$23</definedName>
    <definedName name="Силос_6">'[235]Стоимость кормов'!$M$23</definedName>
    <definedName name="Силос_К_Е">'[16]Исходная форма'!$B$9</definedName>
    <definedName name="Силос_К_Е_6" localSheetId="7">#REF!</definedName>
    <definedName name="Силос_К_Е_6" localSheetId="6">#REF!</definedName>
    <definedName name="Силос_К_Е_6">#REF!</definedName>
    <definedName name="следующее_событие" localSheetId="7">#REF!</definedName>
    <definedName name="следующее_событие" localSheetId="6">#REF!</definedName>
    <definedName name="следующее_событие">#REF!</definedName>
    <definedName name="Смоленский_КХП">[145]Сlassifier!$A$3</definedName>
    <definedName name="смч" localSheetId="7">'[77]ANS-Ap_Result_2003'!#REF!</definedName>
    <definedName name="смч" localSheetId="6">'[77]ANS-Ap_Result_2003'!#REF!</definedName>
    <definedName name="смч">'[77]ANS-Ap_Result_2003'!#REF!</definedName>
    <definedName name="Собств" localSheetId="7">#REF!</definedName>
    <definedName name="Собств" localSheetId="6">#REF!</definedName>
    <definedName name="Собств">#REF!</definedName>
    <definedName name="Событие" localSheetId="7">#REF!</definedName>
    <definedName name="Событие" localSheetId="6">#REF!</definedName>
    <definedName name="Событие">#REF!</definedName>
    <definedName name="Содерж_ботвоуборочн">'[16]Форма 14'!$V$19</definedName>
    <definedName name="Содерж_ботвоуборочн_6" localSheetId="7">#REF!</definedName>
    <definedName name="Содерж_ботвоуборочн_6" localSheetId="6">#REF!</definedName>
    <definedName name="Содерж_ботвоуборочн_6">#REF!</definedName>
    <definedName name="Содерж_кормоуборочн">'[16]Форма 14'!$V$18</definedName>
    <definedName name="Содерж_кормоуборочн_6" localSheetId="7">#REF!</definedName>
    <definedName name="Содерж_кормоуборочн_6" localSheetId="6">#REF!</definedName>
    <definedName name="Содерж_кормоуборочн_6">#REF!</definedName>
    <definedName name="Содерж_почвообр">'[16]Форма 14'!$V$16</definedName>
    <definedName name="Содерж_почвообр_6" localSheetId="7">#REF!</definedName>
    <definedName name="Содерж_почвообр_6" localSheetId="6">#REF!</definedName>
    <definedName name="Содерж_почвообр_6">#REF!</definedName>
    <definedName name="Содерж_сеялок">'[16]Форма 14'!$V$17</definedName>
    <definedName name="Содерж_сеялок_6" localSheetId="7">#REF!</definedName>
    <definedName name="Содерж_сеялок_6" localSheetId="6">#REF!</definedName>
    <definedName name="Содерж_сеялок_6">#REF!</definedName>
    <definedName name="Содерж_СЗР">'[16]Форма 14'!$V$20</definedName>
    <definedName name="Содерж_СЗР_6" localSheetId="7">#REF!</definedName>
    <definedName name="Содерж_СЗР_6" localSheetId="6">#REF!</definedName>
    <definedName name="Содерж_СЗР_6">#REF!</definedName>
    <definedName name="Содерж_удобрений">'[16]Форма 14'!$V$21</definedName>
    <definedName name="Содерж_удобрений_6" localSheetId="7">#REF!</definedName>
    <definedName name="Содерж_удобрений_6" localSheetId="6">#REF!</definedName>
    <definedName name="Содерж_удобрений_6">#REF!</definedName>
    <definedName name="Содержание_зерна_в_з_о">'[16]Исходные данные'!$B$4</definedName>
    <definedName name="Содержание_зерна_в_з_о_6">'[17]Исходные данные'!$B$4</definedName>
    <definedName name="соловей" hidden="1">{#N/A,#N/A,FALSE,"Движ.фин."}</definedName>
    <definedName name="соловей_1" hidden="1">{#N/A,#N/A,FALSE,"Движ.фин."}</definedName>
    <definedName name="соловей_2" hidden="1">{#N/A,#N/A,FALSE,"Движ.фин."}</definedName>
    <definedName name="соловей_3" hidden="1">{#N/A,#N/A,FALSE,"Движ.фин."}</definedName>
    <definedName name="соловей_4" hidden="1">{#N/A,#N/A,FALSE,"Движ.фин."}</definedName>
    <definedName name="Солома">'[16]Стоимость кормов'!$M$22</definedName>
    <definedName name="Солома_6">'[235]Стоимость кормов'!$M$22</definedName>
    <definedName name="Солома_К_Е">'[16]Исходная форма'!$B$8</definedName>
    <definedName name="Солома_К_Е_6" localSheetId="7">#REF!</definedName>
    <definedName name="Солома_К_Е_6" localSheetId="6">#REF!</definedName>
    <definedName name="Солома_К_Е_6">#REF!</definedName>
    <definedName name="Сорт" localSheetId="7">#REF!</definedName>
    <definedName name="Сорт" localSheetId="6">#REF!</definedName>
    <definedName name="Сорт">#REF!</definedName>
    <definedName name="Сорт_марка">'[278]6.спр.сортов'!$C$5:$C$63</definedName>
    <definedName name="Сорт_марка_">'[209]6.спр.сортов'!$C$5:$C$62</definedName>
    <definedName name="сот">{"","сто ","двести ","триста ","четыреста ","пятьсот ","шестьсот ","семьсот ","восемьсот ","девятьсот "}</definedName>
    <definedName name="Соя" localSheetId="7">#REF!</definedName>
    <definedName name="Соя" localSheetId="6">#REF!</definedName>
    <definedName name="Соя">#REF!</definedName>
    <definedName name="Соя_6">[17]Цены!$E$16</definedName>
    <definedName name="Соя_солома_зерно">'[16]Исходные данные'!$B$10</definedName>
    <definedName name="Соя_солома_зерно_6">'[17]Исходные данные'!$B$10</definedName>
    <definedName name="СПИ_базового_актива" localSheetId="7">#REF!</definedName>
    <definedName name="СПИ_базового_актива" localSheetId="6">#REF!</definedName>
    <definedName name="СПИ_базового_актива">#REF!</definedName>
    <definedName name="СПИСОК" localSheetId="7">'[301]ЛБР по районам'!#REF!</definedName>
    <definedName name="СПИСОК" localSheetId="6">'[301]ЛБР по районам'!#REF!</definedName>
    <definedName name="СПИСОК">'[301]ЛБР по районам'!#REF!</definedName>
    <definedName name="сравн">[302]расценки!$A$26:$A$190</definedName>
    <definedName name="СрЗпл1пер" localSheetId="7">#REF!</definedName>
    <definedName name="СрЗпл1пер" localSheetId="6">#REF!</definedName>
    <definedName name="СрЗпл1пер">#REF!</definedName>
    <definedName name="СрЧ1пер" localSheetId="7">#REF!</definedName>
    <definedName name="СрЧ1пер" localSheetId="6">#REF!</definedName>
    <definedName name="СрЧ1пер">#REF!</definedName>
    <definedName name="Сс" localSheetId="7">#REF!</definedName>
    <definedName name="Сс" localSheetId="6">#REF!</definedName>
    <definedName name="Сс">#REF!</definedName>
    <definedName name="СС_0.85" localSheetId="7">'[236]бюджет продаж! (2)'!$G$24*#REF!</definedName>
    <definedName name="СС_0.85" localSheetId="6">'[236]бюджет продаж! (2)'!$G$24*#REF!</definedName>
    <definedName name="СС_0.85">'[236]бюджет продаж! (2)'!$G$24*#REF!</definedName>
    <definedName name="СС_15г" localSheetId="7">'[236]бюджет продаж! (2)'!$G$13*#REF!</definedName>
    <definedName name="СС_15г" localSheetId="6">'[236]бюджет продаж! (2)'!$G$13*#REF!</definedName>
    <definedName name="СС_15г">'[236]бюджет продаж! (2)'!$G$13*#REF!</definedName>
    <definedName name="СС_1кг" localSheetId="7">'[236]бюджет продаж! (2)'!$G$25*#REF!</definedName>
    <definedName name="СС_1кг" localSheetId="6">'[236]бюджет продаж! (2)'!$G$25*#REF!</definedName>
    <definedName name="СС_1кг">'[236]бюджет продаж! (2)'!$G$25*#REF!</definedName>
    <definedName name="СС_25" localSheetId="7">'[236]бюджет продаж! (2)'!$G$9*#REF!</definedName>
    <definedName name="СС_25" localSheetId="6">'[236]бюджет продаж! (2)'!$G$9*#REF!</definedName>
    <definedName name="СС_25">'[236]бюджет продаж! (2)'!$G$9*#REF!</definedName>
    <definedName name="СС_50">'[236]бюджет продаж! (2)'!$G$10*'[236]Прогноз произв. себест.  (2)'!$B$18</definedName>
    <definedName name="Сс_6" localSheetId="7">#REF!</definedName>
    <definedName name="Сс_6" localSheetId="6">#REF!</definedName>
    <definedName name="Сс_6">#REF!</definedName>
    <definedName name="СС_пач" localSheetId="7">'[236]бюджет продаж! (2)'!$G$11*#REF!</definedName>
    <definedName name="СС_пач" localSheetId="6">'[236]бюджет продаж! (2)'!$G$11*#REF!</definedName>
    <definedName name="СС_пач">'[236]бюджет продаж! (2)'!$G$11*#REF!</definedName>
    <definedName name="СС_раф" localSheetId="7">'[236]бюджет продаж! (2)'!$G$12*#REF!</definedName>
    <definedName name="СС_раф" localSheetId="6">'[236]бюджет продаж! (2)'!$G$12*#REF!</definedName>
    <definedName name="СС_раф">'[236]бюджет продаж! (2)'!$G$12*#REF!</definedName>
    <definedName name="Сс1">"$#ССЫЛ!.$B$1:$B$7"</definedName>
    <definedName name="Сс2">"$#ССЫЛ!.#ССЫЛ!#ССЫЛ!:#ССЫЛ!#ССЫЛ!"</definedName>
    <definedName name="Сс3">"$#ССЫЛ!.#ССЫЛ!#ССЫЛ!:#ССЫЛ!#ССЫЛ!"</definedName>
    <definedName name="Сс4">"$#ССЫЛ!.#ССЫЛ!#ССЫЛ!:#ССЫЛ!#ССЫЛ!"</definedName>
    <definedName name="Сс5">"$#ССЫЛ!.#ССЫЛ!#ССЫЛ!:#ССЫЛ!#ССЫЛ!"</definedName>
    <definedName name="Сс6">"$#ССЫЛ!.#ССЫЛ!#ССЫЛ!:#ССЫЛ!#ССЫЛ!"</definedName>
    <definedName name="ССП" localSheetId="7">#REF!</definedName>
    <definedName name="ССП" localSheetId="6">#REF!</definedName>
    <definedName name="ССП">#REF!</definedName>
    <definedName name="ССП_6" localSheetId="7">#REF!</definedName>
    <definedName name="ССП_6" localSheetId="6">#REF!</definedName>
    <definedName name="ССП_6">#REF!</definedName>
    <definedName name="ССП1" localSheetId="7">#REF!</definedName>
    <definedName name="ССП1" localSheetId="6">#REF!</definedName>
    <definedName name="ССП1">#REF!</definedName>
    <definedName name="ССС" localSheetId="7">#REF!</definedName>
    <definedName name="ССС" localSheetId="6">#REF!</definedName>
    <definedName name="ССС">#REF!</definedName>
    <definedName name="ССС_6" localSheetId="7">#REF!</definedName>
    <definedName name="ССС_6" localSheetId="6">#REF!</definedName>
    <definedName name="ССС_6">#REF!</definedName>
    <definedName name="ССФ" localSheetId="7">#REF!</definedName>
    <definedName name="ССФ" localSheetId="6">#REF!</definedName>
    <definedName name="ССФ">#REF!</definedName>
    <definedName name="ССФ_6" localSheetId="7">#REF!</definedName>
    <definedName name="ССФ_6" localSheetId="6">#REF!</definedName>
    <definedName name="ССФ_6">#REF!</definedName>
    <definedName name="Ст_сть_1_конедня">'[16]Форма 14'!$V$14</definedName>
    <definedName name="Ст_сть_1_конедня_6" localSheetId="7">#REF!</definedName>
    <definedName name="Ст_сть_1_конедня_6" localSheetId="6">#REF!</definedName>
    <definedName name="Ст_сть_1_конедня_6">#REF!</definedName>
    <definedName name="Ст_сть_1_тнкм">'[16]Форма 14'!$V$11</definedName>
    <definedName name="Ст_сть_1_тнкм_6" localSheetId="7">#REF!</definedName>
    <definedName name="Ст_сть_1_тнкм_6" localSheetId="6">#REF!</definedName>
    <definedName name="Ст_сть_1_тнкм_6">#REF!</definedName>
    <definedName name="Ст_сть_1_часа_ПРТ">'[16]Форма 14'!$V$15</definedName>
    <definedName name="Ст_сть_1_часа_ПРТ_6" localSheetId="7">#REF!</definedName>
    <definedName name="Ст_сть_1_часа_ПРТ_6" localSheetId="6">#REF!</definedName>
    <definedName name="Ст_сть_1_часа_ПРТ_6">#REF!</definedName>
    <definedName name="Ст_сть_услуг_тока">'[16]Форма 14'!$V$22</definedName>
    <definedName name="Ст_сть_услуг_тока_6" localSheetId="7">#REF!</definedName>
    <definedName name="Ст_сть_услуг_тока_6" localSheetId="6">#REF!</definedName>
    <definedName name="Ст_сть_услуг_тока_6">#REF!</definedName>
    <definedName name="Ст_сть_час_спецмашины">'[16]Форма 14'!$V$12</definedName>
    <definedName name="Ст_сть_час_спецмашины_6" localSheetId="7">#REF!</definedName>
    <definedName name="Ст_сть_час_спецмашины_6" localSheetId="6">#REF!</definedName>
    <definedName name="Ст_сть_час_спецмашины_6">#REF!</definedName>
    <definedName name="Ст_сь_кВт_ч">'[16]Форма 14'!$V$24</definedName>
    <definedName name="Ст_сь_кВт_ч_6" localSheetId="7">#REF!</definedName>
    <definedName name="Ст_сь_кВт_ч_6" localSheetId="6">#REF!</definedName>
    <definedName name="Ст_сь_кВт_ч_6">#REF!</definedName>
    <definedName name="Ставка">[191]Титул!$AC$41:$AC$43</definedName>
    <definedName name="Ставка_арендной_платы">'[16]Затраты по организ. производ'!$B$54</definedName>
    <definedName name="Ставка_арендной_платы_6">'[303]Затраты по организ_ производ'!$B$54</definedName>
    <definedName name="Ставка_ЕСХН">'[216]2_Настройки'!$C$75</definedName>
    <definedName name="Ставка_страхования_ОС">'[216]2_Настройки'!$C$74</definedName>
    <definedName name="Статус">[303]Лист2!$A$2:$A$5</definedName>
    <definedName name="Статус_актуальности">[102]Расчеты!$BG$8:$BG$574</definedName>
    <definedName name="Статьи" localSheetId="7">#REF!</definedName>
    <definedName name="Статьи" localSheetId="6">#REF!</definedName>
    <definedName name="Статьи">#REF!</definedName>
    <definedName name="Статьи_CF" localSheetId="7">#REF!</definedName>
    <definedName name="Статьи_CF" localSheetId="6">#REF!</definedName>
    <definedName name="Статьи_CF">#REF!</definedName>
    <definedName name="Статьи_IE">[68]Списки!$EU$4:$EU$10</definedName>
    <definedName name="Статья" localSheetId="7">#REF!</definedName>
    <definedName name="Статья" localSheetId="6">#REF!</definedName>
    <definedName name="Статья">#REF!</definedName>
    <definedName name="Статья_P_L" localSheetId="7">#REF!</definedName>
    <definedName name="Статья_P_L" localSheetId="6">#REF!</definedName>
    <definedName name="Статья_P_L">#REF!</definedName>
    <definedName name="Стоимость_ветоблуживания_1гол_год">'[216]2_Настройки'!$D$66</definedName>
    <definedName name="Стоимость_использования_техники">'[216]2_Настройки'!$D$71</definedName>
    <definedName name="стр">'[247]структура Свод'!$C$9:$C$41</definedName>
    <definedName name="Страна" localSheetId="7">#REF!</definedName>
    <definedName name="Страна" localSheetId="6">#REF!</definedName>
    <definedName name="Страна">#REF!</definedName>
    <definedName name="СтрахВыпл">[304]Справочники!$S$2</definedName>
    <definedName name="структура2">[287]структура!$A$8:$A$16</definedName>
    <definedName name="Сумма" localSheetId="7">#REF!</definedName>
    <definedName name="Сумма" localSheetId="6">#REF!</definedName>
    <definedName name="Сумма">#REF!</definedName>
    <definedName name="Сумма_пр.1" localSheetId="7">#REF!</definedName>
    <definedName name="Сумма_пр.1" localSheetId="6">#REF!</definedName>
    <definedName name="Сумма_пр.1">#REF!</definedName>
    <definedName name="Сумма_пр.2" localSheetId="7">#REF!</definedName>
    <definedName name="Сумма_пр.2" localSheetId="6">#REF!</definedName>
    <definedName name="Сумма_пр.2">#REF!</definedName>
    <definedName name="Сумма_пр.3" localSheetId="7">#REF!</definedName>
    <definedName name="Сумма_пр.3" localSheetId="6">#REF!</definedName>
    <definedName name="Сумма_пр.3">#REF!</definedName>
    <definedName name="Сумма_пр.4" localSheetId="7">#REF!</definedName>
    <definedName name="Сумма_пр.4" localSheetId="6">#REF!</definedName>
    <definedName name="Сумма_пр.4">#REF!</definedName>
    <definedName name="Сумма_пр.5" localSheetId="7">#REF!</definedName>
    <definedName name="Сумма_пр.5" localSheetId="6">#REF!</definedName>
    <definedName name="Сумма_пр.5">#REF!</definedName>
    <definedName name="Сумма_приб.1" localSheetId="7">#REF!</definedName>
    <definedName name="Сумма_приб.1" localSheetId="6">#REF!</definedName>
    <definedName name="Сумма_приб.1">#REF!</definedName>
    <definedName name="Сумма_приб.2" localSheetId="7">#REF!</definedName>
    <definedName name="Сумма_приб.2" localSheetId="6">#REF!</definedName>
    <definedName name="Сумма_приб.2">#REF!</definedName>
    <definedName name="Сумма_приб.3" localSheetId="7">#REF!</definedName>
    <definedName name="Сумма_приб.3" localSheetId="6">#REF!</definedName>
    <definedName name="Сумма_приб.3">#REF!</definedName>
    <definedName name="Сумма_приб.4" localSheetId="7">#REF!</definedName>
    <definedName name="Сумма_приб.4" localSheetId="6">#REF!</definedName>
    <definedName name="Сумма_приб.4">#REF!</definedName>
    <definedName name="Сумма_приб.5" localSheetId="7">#REF!</definedName>
    <definedName name="Сумма_приб.5" localSheetId="6">#REF!</definedName>
    <definedName name="Сумма_приб.5">#REF!</definedName>
    <definedName name="Сумма_прибыли" localSheetId="7">#REF!</definedName>
    <definedName name="Сумма_прибыли" localSheetId="6">#REF!</definedName>
    <definedName name="Сумма_прибыли">#REF!</definedName>
    <definedName name="Сумма_прибыли___КнЦ" localSheetId="7">#REF!</definedName>
    <definedName name="Сумма_прибыли___КнЦ" localSheetId="6">#REF!</definedName>
    <definedName name="Сумма_прибыли___КнЦ">#REF!</definedName>
    <definedName name="Сумма_прибыли___КЦ" localSheetId="7">#REF!</definedName>
    <definedName name="Сумма_прибыли___КЦ" localSheetId="6">#REF!</definedName>
    <definedName name="Сумма_прибыли___КЦ">#REF!</definedName>
    <definedName name="Сумма_прибыли___НМД" localSheetId="7">#REF!</definedName>
    <definedName name="Сумма_прибыли___НМД" localSheetId="6">#REF!</definedName>
    <definedName name="Сумма_прибыли___НМД">#REF!</definedName>
    <definedName name="Сумма_прибыли___ПР.стор" localSheetId="7">#REF!</definedName>
    <definedName name="Сумма_прибыли___ПР.стор" localSheetId="6">#REF!</definedName>
    <definedName name="Сумма_прибыли___ПР.стор">#REF!</definedName>
    <definedName name="Сумма_прибыли___ПР.сторКнЦ" localSheetId="7">#REF!</definedName>
    <definedName name="Сумма_прибыли___ПР.сторКнЦ" localSheetId="6">#REF!</definedName>
    <definedName name="Сумма_прибыли___ПР.сторКнЦ">#REF!</definedName>
    <definedName name="Сумма_прибыли___ПР.сторКЦ" localSheetId="7">#REF!</definedName>
    <definedName name="Сумма_прибыли___ПР.сторКЦ" localSheetId="6">#REF!</definedName>
    <definedName name="Сумма_прибыли___ПР.сторКЦ">#REF!</definedName>
    <definedName name="Сумма_прибыли___ПЦ" localSheetId="7">#REF!</definedName>
    <definedName name="Сумма_прибыли___ПЦ" localSheetId="6">#REF!</definedName>
    <definedName name="Сумма_прибыли___ПЦ">#REF!</definedName>
    <definedName name="Сумма_Продаж" localSheetId="7">#REF!</definedName>
    <definedName name="Сумма_Продаж" localSheetId="6">#REF!</definedName>
    <definedName name="Сумма_Продаж">#REF!</definedName>
    <definedName name="Сумма_тех.прибыли" localSheetId="7">#REF!</definedName>
    <definedName name="Сумма_тех.прибыли" localSheetId="6">#REF!</definedName>
    <definedName name="Сумма_тех.прибыли">#REF!</definedName>
    <definedName name="Сумма_тех.прибыли_КнЦ" localSheetId="7">#REF!</definedName>
    <definedName name="Сумма_тех.прибыли_КнЦ" localSheetId="6">#REF!</definedName>
    <definedName name="Сумма_тех.прибыли_КнЦ">#REF!</definedName>
    <definedName name="Сумма_тех.прибыли_КЦ" localSheetId="7">#REF!</definedName>
    <definedName name="Сумма_тех.прибыли_КЦ" localSheetId="6">#REF!</definedName>
    <definedName name="Сумма_тех.прибыли_КЦ">#REF!</definedName>
    <definedName name="Сумма_тех.прибыли_НМД" localSheetId="7">#REF!</definedName>
    <definedName name="Сумма_тех.прибыли_НМД" localSheetId="6">#REF!</definedName>
    <definedName name="Сумма_тех.прибыли_НМД">#REF!</definedName>
    <definedName name="Сумма_тех.прибыли_Пр.стор" localSheetId="7">#REF!</definedName>
    <definedName name="Сумма_тех.прибыли_Пр.стор" localSheetId="6">#REF!</definedName>
    <definedName name="Сумма_тех.прибыли_Пр.стор">#REF!</definedName>
    <definedName name="Сумма_тех.прибыли_Пр.стор1" localSheetId="7">#REF!</definedName>
    <definedName name="Сумма_тех.прибыли_Пр.стор1" localSheetId="6">#REF!</definedName>
    <definedName name="Сумма_тех.прибыли_Пр.стор1">#REF!</definedName>
    <definedName name="Сумма_тех.прибыли_Пр.сторКнЦ" localSheetId="7">#REF!</definedName>
    <definedName name="Сумма_тех.прибыли_Пр.сторКнЦ" localSheetId="6">#REF!</definedName>
    <definedName name="Сумма_тех.прибыли_Пр.сторКнЦ">#REF!</definedName>
    <definedName name="Сумма_тех.прибыли_Пр.сторКЦ" localSheetId="7">#REF!</definedName>
    <definedName name="Сумма_тех.прибыли_Пр.сторКЦ" localSheetId="6">#REF!</definedName>
    <definedName name="Сумма_тех.прибыли_Пр.сторКЦ">#REF!</definedName>
    <definedName name="Сумма_тех.прибыли_ПЦ" localSheetId="7">#REF!</definedName>
    <definedName name="Сумма_тех.прибыли_ПЦ" localSheetId="6">#REF!</definedName>
    <definedName name="Сумма_тех.прибыли_ПЦ">#REF!</definedName>
    <definedName name="Сумма_часы" localSheetId="7">#REF!</definedName>
    <definedName name="Сумма_часы" localSheetId="6">#REF!</definedName>
    <definedName name="Сумма_часы">#REF!</definedName>
    <definedName name="СФКУ">{0.1;0;0.382758620689655;0;0;0;0.258620689655172;0;0.258620689655172}</definedName>
    <definedName name="СХТКОПИЯ" localSheetId="7">#REF!</definedName>
    <definedName name="СХТКОПИЯ" localSheetId="6">#REF!</definedName>
    <definedName name="СХТКОПИЯ">#REF!</definedName>
    <definedName name="Сценарии">OFFSET('[291]раб. план'!$B$388,MATCH('[291]раб. план'!$F1,'[291]раб. план'!$B$386:$B$608,0)-2,1,COUNTIF('[291]раб. план'!$B$386:$B$608,'[291]раб. план'!$F1),1)</definedName>
    <definedName name="счет" localSheetId="7">#REF!</definedName>
    <definedName name="счет" localSheetId="6">#REF!</definedName>
    <definedName name="счет">#REF!</definedName>
    <definedName name="Счета">[232]структура!$G$2:$G$5</definedName>
    <definedName name="Счетзатрат" localSheetId="7">#REF!</definedName>
    <definedName name="Счетзатрат" localSheetId="6">#REF!</definedName>
    <definedName name="Счетзатрат">#REF!</definedName>
    <definedName name="СчОпл" localSheetId="7">#REF!</definedName>
    <definedName name="СчОпл" localSheetId="6">#REF!</definedName>
    <definedName name="СчОпл">#REF!</definedName>
    <definedName name="СчОпл1" localSheetId="7">#REF!</definedName>
    <definedName name="СчОпл1" localSheetId="6">#REF!</definedName>
    <definedName name="СчОпл1">#REF!</definedName>
    <definedName name="сырье_month_fact">'[141]16. Сырье'!$A$8:$S$38</definedName>
    <definedName name="сырье_month_fact_2002">[141]Сырье_plan!$A$46:$S$76</definedName>
    <definedName name="сырье_month_names">'[141]16. Сырье'!$A$5:$S$6</definedName>
    <definedName name="сырье_month_plan">[141]Сырье_plan!$A$8:$S$38</definedName>
    <definedName name="Т_Э" localSheetId="7">#REF!</definedName>
    <definedName name="Т_Э" localSheetId="6">#REF!</definedName>
    <definedName name="Т_Э">#REF!</definedName>
    <definedName name="табл." localSheetId="7">'[196]Справочн. табл.'!#REF!</definedName>
    <definedName name="табл." localSheetId="6">'[196]Справочн. табл.'!#REF!</definedName>
    <definedName name="табл.">'[196]Справочн. табл.'!#REF!</definedName>
    <definedName name="таблица" localSheetId="7">#REF!</definedName>
    <definedName name="таблица" localSheetId="6">#REF!</definedName>
    <definedName name="таблица">#REF!</definedName>
    <definedName name="Таблица41" localSheetId="7">#REF!</definedName>
    <definedName name="Таблица41" localSheetId="6">#REF!</definedName>
    <definedName name="Таблица41">#REF!</definedName>
    <definedName name="Таблица41_6" localSheetId="7">#REF!</definedName>
    <definedName name="Таблица41_6" localSheetId="6">#REF!</definedName>
    <definedName name="Таблица41_6">#REF!</definedName>
    <definedName name="Таня" hidden="1">{#N/A,#N/A,FALSE,"Движ.фин."}</definedName>
    <definedName name="Таня_1" hidden="1">{#N/A,#N/A,FALSE,"Движ.фин."}</definedName>
    <definedName name="Таня_2" hidden="1">{#N/A,#N/A,FALSE,"Движ.фин."}</definedName>
    <definedName name="Таня_3" hidden="1">{#N/A,#N/A,FALSE,"Движ.фин."}</definedName>
    <definedName name="Таня_4" hidden="1">{#N/A,#N/A,FALSE,"Движ.фин."}</definedName>
    <definedName name="тара" hidden="1">{#N/A,#N/A,FALSE,"Движ.фин."}</definedName>
    <definedName name="тара_1" hidden="1">{#N/A,#N/A,FALSE,"Движ.фин."}</definedName>
    <definedName name="тара_2" hidden="1">{#N/A,#N/A,FALSE,"Движ.фин."}</definedName>
    <definedName name="тара_3" hidden="1">{#N/A,#N/A,FALSE,"Движ.фин."}</definedName>
    <definedName name="тара_4" hidden="1">{#N/A,#N/A,FALSE,"Движ.фин."}</definedName>
    <definedName name="таршер" hidden="1">{#N/A,#N/A,FALSE,"Движ.фин."}</definedName>
    <definedName name="таршер_1" hidden="1">{#N/A,#N/A,FALSE,"Движ.фин."}</definedName>
    <definedName name="таршер_2" hidden="1">{#N/A,#N/A,FALSE,"Движ.фин."}</definedName>
    <definedName name="таршер_3" hidden="1">{#N/A,#N/A,FALSE,"Движ.фин."}</definedName>
    <definedName name="таршер_4" hidden="1">{#N/A,#N/A,FALSE,"Движ.фин."}</definedName>
    <definedName name="ТБ" localSheetId="7">#REF!</definedName>
    <definedName name="ТБ" localSheetId="6">#REF!</definedName>
    <definedName name="ТБ">#REF!</definedName>
    <definedName name="текущееиспользование">[219]Списки!$C$144:$C$146</definedName>
    <definedName name="Текущий_месяц" localSheetId="7">#REF!</definedName>
    <definedName name="Текущий_месяц" localSheetId="6">#REF!</definedName>
    <definedName name="Текущий_месяц">#REF!</definedName>
    <definedName name="Текущий_ремонт_ОС_в_роцентах_от_стоимости_ОС">'[216]2_Настройки'!$C$72</definedName>
    <definedName name="Текущий_ремонт_техники_в_процентах_от_стоимости_техники">'[216]2_Настройки'!$C$73</definedName>
    <definedName name="Темы" localSheetId="7">#REF!</definedName>
    <definedName name="Темы" localSheetId="6">#REF!</definedName>
    <definedName name="Темы">#REF!</definedName>
    <definedName name="Тер" localSheetId="7">#REF!</definedName>
    <definedName name="Тер" localSheetId="6">#REF!</definedName>
    <definedName name="Тер">#REF!</definedName>
    <definedName name="Территория" localSheetId="7">#REF!</definedName>
    <definedName name="Территория" localSheetId="6">#REF!</definedName>
    <definedName name="Территория">#REF!</definedName>
    <definedName name="Техместо">OFFSET([215]field!$J:$J,MATCH([215]выбор_полей!$C$2&amp;[215]выбор_полей!$C$3&amp;[215]выбор_полей!$C$4,[215]field!$B:$B,0)-1,1,COUNTIF([215]field!$B:$B,[215]выбор_полей!$C$2&amp;[215]выбор_полей!$C$3&amp;[215]выбор_полей!$C$4),1)</definedName>
    <definedName name="техн">'[305]расценки '!$B$33:$B$68</definedName>
    <definedName name="Техн5000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Техн5000_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Техн5000_2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Техн5000_3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Техн5000_4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техника">'[194]Таблица расчетной произв-ти'!$B$88:$B$108</definedName>
    <definedName name="Техника_основная" localSheetId="7">#REF!</definedName>
    <definedName name="Техника_основная" localSheetId="6">#REF!</definedName>
    <definedName name="Техника_основная">#REF!</definedName>
    <definedName name="Техника_прицепная" localSheetId="7">#REF!</definedName>
    <definedName name="Техника_прицепная" localSheetId="6">#REF!</definedName>
    <definedName name="Техника_прицепная">#REF!</definedName>
    <definedName name="Технолог._прибыль" localSheetId="7">#REF!</definedName>
    <definedName name="Технолог._прибыль" localSheetId="6">#REF!</definedName>
    <definedName name="Технолог._прибыль">#REF!</definedName>
    <definedName name="Технолог._себестоимость" localSheetId="7">#REF!</definedName>
    <definedName name="Технолог._себестоимость" localSheetId="6">#REF!</definedName>
    <definedName name="Технолог._себестоимость">#REF!</definedName>
    <definedName name="Техносервис" hidden="1">{#N/A,#N/A,FALSE,"Основная (2)";#N/A,#N/A,FALSE,"Основная (3)";#N/A,#N/A,FALSE,"Окупаемость (2)"}</definedName>
    <definedName name="Техносервис_1" hidden="1">{#N/A,#N/A,FALSE,"Основная (2)";#N/A,#N/A,FALSE,"Основная (3)";#N/A,#N/A,FALSE,"Окупаемость (2)"}</definedName>
    <definedName name="Техносервис_2" hidden="1">{#N/A,#N/A,FALSE,"Основная (2)";#N/A,#N/A,FALSE,"Основная (3)";#N/A,#N/A,FALSE,"Окупаемость (2)"}</definedName>
    <definedName name="Техносервис_3" hidden="1">{#N/A,#N/A,FALSE,"Основная (2)";#N/A,#N/A,FALSE,"Основная (3)";#N/A,#N/A,FALSE,"Окупаемость (2)"}</definedName>
    <definedName name="Техносервис_4" hidden="1">{#N/A,#N/A,FALSE,"Основная (2)";#N/A,#N/A,FALSE,"Основная (3)";#N/A,#N/A,FALSE,"Окупаемость (2)"}</definedName>
    <definedName name="Тилт">[16]Цены!$B$20</definedName>
    <definedName name="Тилт_6">[17]Цены!$B$21</definedName>
    <definedName name="тип" localSheetId="7">#REF!</definedName>
    <definedName name="тип" localSheetId="6">#REF!</definedName>
    <definedName name="тип">#REF!</definedName>
    <definedName name="Тип_отчетности">[218]Тит!$AV$37:$AV$39</definedName>
    <definedName name="Тип_семян" localSheetId="7">#REF!</definedName>
    <definedName name="Тип_семян" localSheetId="6">#REF!</definedName>
    <definedName name="Тип_семян">#REF!</definedName>
    <definedName name="Тип_сетевого_клиента" localSheetId="7">#REF!</definedName>
    <definedName name="Тип_сетевого_клиента" localSheetId="6">#REF!</definedName>
    <definedName name="Тип_сетевого_клиента">#REF!</definedName>
    <definedName name="Тип_СЗР" localSheetId="7">#REF!</definedName>
    <definedName name="Тип_СЗР" localSheetId="6">#REF!</definedName>
    <definedName name="Тип_СЗР">#REF!</definedName>
    <definedName name="тип_склада">[217]Данные!$F$1:$F$65536</definedName>
    <definedName name="Тип_удобрений" localSheetId="7">#REF!</definedName>
    <definedName name="Тип_удобрений" localSheetId="6">#REF!</definedName>
    <definedName name="Тип_удобрений">#REF!</definedName>
    <definedName name="типдокта" localSheetId="7">#REF!</definedName>
    <definedName name="типдокта" localSheetId="6">#REF!</definedName>
    <definedName name="типдокта">#REF!</definedName>
    <definedName name="Типобъекта">[219]Списки!$C$26:$C$32</definedName>
    <definedName name="Типы_затрат_для_УУ" localSheetId="7">#REF!</definedName>
    <definedName name="Типы_затрат_для_УУ" localSheetId="6">#REF!</definedName>
    <definedName name="Типы_затрат_для_УУ">#REF!</definedName>
    <definedName name="Типы_упаковки">'[232]9.спр.типов упак.'!$E$5:$E$33</definedName>
    <definedName name="титул" hidden="1">{#N/A,#N/A,FALSE,"Движ.фин."}</definedName>
    <definedName name="титул_1" hidden="1">{#N/A,#N/A,FALSE,"Движ.фин."}</definedName>
    <definedName name="титул_2" hidden="1">{#N/A,#N/A,FALSE,"Движ.фин."}</definedName>
    <definedName name="титул_3" hidden="1">{#N/A,#N/A,FALSE,"Движ.фин."}</definedName>
    <definedName name="титул_4" hidden="1">{#N/A,#N/A,FALSE,"Движ.фин."}</definedName>
    <definedName name="товарная_группа">[217]Данные!$K$1:$K$65536</definedName>
    <definedName name="Товарная_продукция" localSheetId="7">#REF!</definedName>
    <definedName name="Товарная_продукция" localSheetId="6">#REF!</definedName>
    <definedName name="Товарная_продукция">#REF!</definedName>
    <definedName name="ТовОб1" localSheetId="7">#REF!</definedName>
    <definedName name="ТовОб1" localSheetId="6">#REF!</definedName>
    <definedName name="ТовОб1">#REF!</definedName>
    <definedName name="ТовРеал1" localSheetId="7">#REF!</definedName>
    <definedName name="ТовРеал1" localSheetId="6">#REF!</definedName>
    <definedName name="ТовРеал1">#REF!</definedName>
    <definedName name="Тока">[306]Справочник!$H$4:$H$20</definedName>
    <definedName name="ТокЭлеватор">'[283]СПР РВ'!$B$6</definedName>
    <definedName name="ТП_всего" localSheetId="7">#REF!</definedName>
    <definedName name="ТП_всего" localSheetId="6">#REF!</definedName>
    <definedName name="ТП_всего">#REF!</definedName>
    <definedName name="тр" localSheetId="7" hidden="1">#REF!</definedName>
    <definedName name="тр" localSheetId="6" hidden="1">#REF!</definedName>
    <definedName name="тр" hidden="1">#REF!</definedName>
    <definedName name="Трактор" localSheetId="7">#REF!</definedName>
    <definedName name="Трактор" localSheetId="6">#REF!</definedName>
    <definedName name="Трактор">#REF!</definedName>
    <definedName name="Транспорт">[191]Титул!$AA$41:$AA$43</definedName>
    <definedName name="требования">'[196]Справочн. табл.'!$B$43:$B$77</definedName>
    <definedName name="труд061">[297]Цены!$B$23</definedName>
    <definedName name="ТС" localSheetId="7">#REF!</definedName>
    <definedName name="ТС" localSheetId="6">#REF!</definedName>
    <definedName name="ТС">#REF!</definedName>
    <definedName name="ттит">[240]Цены!$B$25</definedName>
    <definedName name="ТТН" localSheetId="7">[74]СЭЛТ!#REF!</definedName>
    <definedName name="ТТН" localSheetId="6">[74]СЭЛТ!#REF!</definedName>
    <definedName name="ТТН">[74]СЭЛТ!#REF!</definedName>
    <definedName name="ТТН3" localSheetId="7">#REF!</definedName>
    <definedName name="ТТН3" localSheetId="6">#REF!</definedName>
    <definedName name="ТТН3">#REF!</definedName>
    <definedName name="ТТН4" localSheetId="7">#REF!</definedName>
    <definedName name="ТТН4" localSheetId="6">#REF!</definedName>
    <definedName name="ТТН4">#REF!</definedName>
    <definedName name="ттт" localSheetId="7">#REF!</definedName>
    <definedName name="ттт" localSheetId="6">#REF!</definedName>
    <definedName name="ттт">#REF!</definedName>
    <definedName name="тттт">'[307]Для 2'!$D$3</definedName>
    <definedName name="Тукосмесь">[16]Цены!$M$5</definedName>
    <definedName name="Тукосмесь_6">[17]Цены!$M$6</definedName>
    <definedName name="Тхн7500" hidden="1">{#N/A,#N/A,FALSE,"Расч. приб. за год";#N/A,#N/A,FALSE,"Раздел продукции";#N/A,#N/A,FALSE,"Раздел продукции без возмещ.";#N/A,#N/A,FALSE,"Затраты"}</definedName>
    <definedName name="Тхн7500_1" hidden="1">{#N/A,#N/A,FALSE,"Расч. приб. за год";#N/A,#N/A,FALSE,"Раздел продукции";#N/A,#N/A,FALSE,"Раздел продукции без возмещ.";#N/A,#N/A,FALSE,"Затраты"}</definedName>
    <definedName name="Тхн7500_2" hidden="1">{#N/A,#N/A,FALSE,"Расч. приб. за год";#N/A,#N/A,FALSE,"Раздел продукции";#N/A,#N/A,FALSE,"Раздел продукции без возмещ.";#N/A,#N/A,FALSE,"Затраты"}</definedName>
    <definedName name="Тхн7500_3" hidden="1">{#N/A,#N/A,FALSE,"Расч. приб. за год";#N/A,#N/A,FALSE,"Раздел продукции";#N/A,#N/A,FALSE,"Раздел продукции без возмещ.";#N/A,#N/A,FALSE,"Затраты"}</definedName>
    <definedName name="Тхн7500_4" hidden="1">{#N/A,#N/A,FALSE,"Расч. приб. за год";#N/A,#N/A,FALSE,"Раздел продукции";#N/A,#N/A,FALSE,"Раздел продукции без возмещ.";#N/A,#N/A,FALSE,"Затраты"}</definedName>
    <definedName name="тыс">{0,"тысяч ";1,"тысяча ";2,"тысячи ";5,"тысяч "}</definedName>
    <definedName name="тьбт" localSheetId="7" hidden="1">'[64]Share Price 2002'!#REF!</definedName>
    <definedName name="тьбт" localSheetId="5" hidden="1">'[64]Share Price 2002'!#REF!</definedName>
    <definedName name="тьбт" localSheetId="6" hidden="1">'[64]Share Price 2002'!#REF!</definedName>
    <definedName name="тьбт" hidden="1">'[64]Share Price 2002'!#REF!</definedName>
    <definedName name="у" hidden="1">{#N/A,#N/A,FALSE,"Расчет вспомогательных"}</definedName>
    <definedName name="уборка">[114]Norms!$A$422:$A$660</definedName>
    <definedName name="Удобрения" localSheetId="7">#REF!</definedName>
    <definedName name="Удобрения" localSheetId="6">#REF!</definedName>
    <definedName name="Удобрения">#REF!</definedName>
    <definedName name="УЖДТ">#N/A</definedName>
    <definedName name="ук" hidden="1">{#N/A,#N/A,FALSE,"Virgin Flightdeck"}</definedName>
    <definedName name="ук_1" hidden="1">{#N/A,#N/A,FALSE,"Virgin Flightdeck"}</definedName>
    <definedName name="ук_2" hidden="1">{#N/A,#N/A,FALSE,"Virgin Flightdeck"}</definedName>
    <definedName name="ук_3" hidden="1">{#N/A,#N/A,FALSE,"Virgin Flightdeck"}</definedName>
    <definedName name="ук_4" hidden="1">{#N/A,#N/A,FALSE,"Virgin Flightdeck"}</definedName>
    <definedName name="Уклон">[308]справ!$A$1:$A$3</definedName>
    <definedName name="укну" hidden="1">{#N/A,#N/A,FALSE,"Движ.фин."}</definedName>
    <definedName name="укну_1" hidden="1">{#N/A,#N/A,FALSE,"Движ.фин."}</definedName>
    <definedName name="укну_2" hidden="1">{#N/A,#N/A,FALSE,"Движ.фин."}</definedName>
    <definedName name="укну_3" hidden="1">{#N/A,#N/A,FALSE,"Движ.фин."}</definedName>
    <definedName name="укну_4" hidden="1">{#N/A,#N/A,FALSE,"Движ.фин."}</definedName>
    <definedName name="уку" localSheetId="7">[309]Баланс!#REF!</definedName>
    <definedName name="уку" localSheetId="6">[309]Баланс!#REF!</definedName>
    <definedName name="уку">[309]Баланс!#REF!</definedName>
    <definedName name="улитка" hidden="1">{#N/A,#N/A,FALSE,"Движ.фин."}</definedName>
    <definedName name="улитка_1" hidden="1">{#N/A,#N/A,FALSE,"Движ.фин."}</definedName>
    <definedName name="улитка_2" hidden="1">{#N/A,#N/A,FALSE,"Движ.фин."}</definedName>
    <definedName name="улитка_3" hidden="1">{#N/A,#N/A,FALSE,"Движ.фин."}</definedName>
    <definedName name="улитка_4" hidden="1">{#N/A,#N/A,FALSE,"Движ.фин."}</definedName>
    <definedName name="Упаковка" hidden="1">{#N/A,#N/A,FALSE,"Движ.фин."}</definedName>
    <definedName name="Упаковка_">'[209]9.спр.типов упак.'!$E$5:$E$33</definedName>
    <definedName name="Упаковка_1" hidden="1">{#N/A,#N/A,FALSE,"Движ.фин."}</definedName>
    <definedName name="Упаковка_2" hidden="1">{#N/A,#N/A,FALSE,"Движ.фин."}</definedName>
    <definedName name="Упаковка_3" hidden="1">{#N/A,#N/A,FALSE,"Движ.фин."}</definedName>
    <definedName name="Упаковка_4" hidden="1">{#N/A,#N/A,FALSE,"Движ.фин."}</definedName>
    <definedName name="Упр._расх." localSheetId="7">#REF!</definedName>
    <definedName name="Упр._расх." localSheetId="6">#REF!</definedName>
    <definedName name="Упр._расх.">#REF!</definedName>
    <definedName name="Урожай_ГОД">[201]доп!$R$2:$R$7</definedName>
    <definedName name="Урожай_года" localSheetId="7">#REF!</definedName>
    <definedName name="Урожай_года" localSheetId="6">#REF!</definedName>
    <definedName name="Урожай_года">#REF!</definedName>
    <definedName name="урожайность">[310]Моделирование!$AG$1</definedName>
    <definedName name="Урок" hidden="1">{#N/A,#N/A,FALSE,"Движ.фин."}</definedName>
    <definedName name="Урок_1" hidden="1">{#N/A,#N/A,FALSE,"Движ.фин."}</definedName>
    <definedName name="Урок_2" hidden="1">{#N/A,#N/A,FALSE,"Движ.фин."}</definedName>
    <definedName name="Урок_3" hidden="1">{#N/A,#N/A,FALSE,"Движ.фин."}</definedName>
    <definedName name="Урок_4" hidden="1">{#N/A,#N/A,FALSE,"Движ.фин."}</definedName>
    <definedName name="Условия_ИМ" localSheetId="7">#REF!</definedName>
    <definedName name="Условия_ИМ" localSheetId="6">#REF!</definedName>
    <definedName name="Условия_ИМ">#REF!</definedName>
    <definedName name="Условия_ИМ_6" localSheetId="7">#REF!</definedName>
    <definedName name="Условия_ИМ_6" localSheetId="6">#REF!</definedName>
    <definedName name="Условия_ИМ_6">#REF!</definedName>
    <definedName name="Услуги_РММ" localSheetId="7">'[311]Вспомогательные производства'!#REF!</definedName>
    <definedName name="Услуги_РММ" localSheetId="6">'[311]Вспомогательные производства'!#REF!</definedName>
    <definedName name="Услуги_РММ">'[311]Вспомогательные производства'!#REF!</definedName>
    <definedName name="Услуги_РММ_6" localSheetId="7">'[312]Вспомогательные производства'!#REF!</definedName>
    <definedName name="Услуги_РММ_6" localSheetId="6">'[312]Вспомогательные производства'!#REF!</definedName>
    <definedName name="Услуги_РММ_6">'[312]Вспомогательные производства'!#REF!</definedName>
    <definedName name="Услуги_трактор">'[16]Форма 14'!$V$7</definedName>
    <definedName name="Услуги_трактор_6" localSheetId="7">#REF!</definedName>
    <definedName name="Услуги_трактор_6" localSheetId="6">#REF!</definedName>
    <definedName name="Услуги_трактор_6">#REF!</definedName>
    <definedName name="уц" localSheetId="7">[309]Баланс!#REF!</definedName>
    <definedName name="уц" localSheetId="6">[309]Баланс!#REF!</definedName>
    <definedName name="уц">[309]Баланс!#REF!</definedName>
    <definedName name="уцй" hidden="1">{#N/A,#N/A,FALSE,"Движ.фин."}</definedName>
    <definedName name="уцй_1" hidden="1">{#N/A,#N/A,FALSE,"Движ.фин."}</definedName>
    <definedName name="уцй_2" hidden="1">{#N/A,#N/A,FALSE,"Движ.фин."}</definedName>
    <definedName name="уцй_3" hidden="1">{#N/A,#N/A,FALSE,"Движ.фин."}</definedName>
    <definedName name="уцй_4" hidden="1">{#N/A,#N/A,FALSE,"Движ.фин."}</definedName>
    <definedName name="ф" localSheetId="7">[7]manag_balance!#REF!</definedName>
    <definedName name="ф" localSheetId="6">[7]manag_balance!#REF!</definedName>
    <definedName name="ф">[7]manag_balance!#REF!</definedName>
    <definedName name="Фабрика" localSheetId="7">#REF!</definedName>
    <definedName name="Фабрика" localSheetId="6">#REF!</definedName>
    <definedName name="Фабрика">#REF!</definedName>
    <definedName name="факт" hidden="1">{#N/A,#N/A,FALSE,"Движ.фин."}</definedName>
    <definedName name="факт_1" hidden="1">{#N/A,#N/A,FALSE,"Движ.фин."}</definedName>
    <definedName name="факт_2" hidden="1">{#N/A,#N/A,FALSE,"Движ.фин."}</definedName>
    <definedName name="факт_3" hidden="1">{#N/A,#N/A,FALSE,"Движ.фин."}</definedName>
    <definedName name="факт_4" hidden="1">{#N/A,#N/A,FALSE,"Движ.фин."}</definedName>
    <definedName name="фанера" hidden="1">{#N/A,#N/A,FALSE,"Движ.фин."}</definedName>
    <definedName name="фанера_1" hidden="1">{#N/A,#N/A,FALSE,"Движ.фин."}</definedName>
    <definedName name="фанера_2" hidden="1">{#N/A,#N/A,FALSE,"Движ.фин."}</definedName>
    <definedName name="фанера_3" hidden="1">{#N/A,#N/A,FALSE,"Движ.фин."}</definedName>
    <definedName name="фанера_4" hidden="1">{#N/A,#N/A,FALSE,"Движ.фин."}</definedName>
    <definedName name="Фаня" hidden="1">{#N/A,#N/A,FALSE,"Движ.фин."}</definedName>
    <definedName name="Фаня_1" hidden="1">{#N/A,#N/A,FALSE,"Движ.фин."}</definedName>
    <definedName name="Фаня_2" hidden="1">{#N/A,#N/A,FALSE,"Движ.фин."}</definedName>
    <definedName name="Фаня_3" hidden="1">{#N/A,#N/A,FALSE,"Движ.фин."}</definedName>
    <definedName name="Фаня_4" hidden="1">{#N/A,#N/A,FALSE,"Движ.фин."}</definedName>
    <definedName name="фауца" hidden="1">{#N/A,#N/A,FALSE,"Движ.фин."}</definedName>
    <definedName name="фауца_1" hidden="1">{#N/A,#N/A,FALSE,"Движ.фин."}</definedName>
    <definedName name="фауца_2" hidden="1">{#N/A,#N/A,FALSE,"Движ.фин."}</definedName>
    <definedName name="фауца_3" hidden="1">{#N/A,#N/A,FALSE,"Движ.фин."}</definedName>
    <definedName name="фауца_4" hidden="1">{#N/A,#N/A,FALSE,"Движ.фин."}</definedName>
    <definedName name="фб" localSheetId="7">#REF!</definedName>
    <definedName name="фб" localSheetId="6">#REF!</definedName>
    <definedName name="фб">#REF!</definedName>
    <definedName name="фев">#N/A</definedName>
    <definedName name="февр.">#N/A</definedName>
    <definedName name="февраль">#N/A</definedName>
    <definedName name="фейхоя" hidden="1">{#N/A,#N/A,FALSE,"Движ.фин."}</definedName>
    <definedName name="фейхоя_1" hidden="1">{#N/A,#N/A,FALSE,"Движ.фин."}</definedName>
    <definedName name="фейхоя_2" hidden="1">{#N/A,#N/A,FALSE,"Движ.фин."}</definedName>
    <definedName name="фейхоя_3" hidden="1">{#N/A,#N/A,FALSE,"Движ.фин."}</definedName>
    <definedName name="фейхоя_4" hidden="1">{#N/A,#N/A,FALSE,"Движ.фин."}</definedName>
    <definedName name="Феразин">[16]Цены!$B$25</definedName>
    <definedName name="Феразин_6">[17]Цены!$B$26</definedName>
    <definedName name="Филиал" localSheetId="7">#REF!</definedName>
    <definedName name="Филиал" localSheetId="6">#REF!</definedName>
    <definedName name="Филиал">#REF!</definedName>
    <definedName name="Филиалы" localSheetId="7">#REF!</definedName>
    <definedName name="Филиалы" localSheetId="6">#REF!</definedName>
    <definedName name="Филиалы">#REF!</definedName>
    <definedName name="ФЛитраж" localSheetId="7">#REF!</definedName>
    <definedName name="ФЛитраж" localSheetId="6">#REF!</definedName>
    <definedName name="ФЛитраж">#REF!</definedName>
    <definedName name="ФондПотр" localSheetId="7">[9]Баланс!#REF!</definedName>
    <definedName name="ФондПотр" localSheetId="6">[9]Баланс!#REF!</definedName>
    <definedName name="ФондПотр">[9]Баланс!#REF!</definedName>
    <definedName name="форма" localSheetId="7">#REF!</definedName>
    <definedName name="форма" localSheetId="6">#REF!</definedName>
    <definedName name="форма">#REF!</definedName>
    <definedName name="форма_6" localSheetId="7">#REF!</definedName>
    <definedName name="форма_6" localSheetId="6">#REF!</definedName>
    <definedName name="форма_6">#REF!</definedName>
    <definedName name="форма3" localSheetId="7">#REF!</definedName>
    <definedName name="форма3" localSheetId="6">#REF!</definedName>
    <definedName name="форма3">#REF!</definedName>
    <definedName name="форма3_6" localSheetId="7">#REF!</definedName>
    <definedName name="форма3_6" localSheetId="6">#REF!</definedName>
    <definedName name="форма3_6">#REF!</definedName>
    <definedName name="Фостаксин">[16]Цены!$C$18</definedName>
    <definedName name="Фостаксин_6">[17]Цены!$C$19</definedName>
    <definedName name="ФПродукт" localSheetId="7">#REF!</definedName>
    <definedName name="ФПродукт" localSheetId="6">#REF!</definedName>
    <definedName name="ФПродукт">#REF!</definedName>
    <definedName name="ФР1" localSheetId="7">#REF!</definedName>
    <definedName name="ФР1" localSheetId="6">#REF!</definedName>
    <definedName name="ФР1">#REF!</definedName>
    <definedName name="Фреза" localSheetId="7">#REF!</definedName>
    <definedName name="Фреза" localSheetId="6">#REF!</definedName>
    <definedName name="Фреза">#REF!</definedName>
    <definedName name="Фсовка" hidden="1">{#N/A,#N/A,FALSE,"Движ.фин."}</definedName>
    <definedName name="Фсовка_1" hidden="1">{#N/A,#N/A,FALSE,"Движ.фин."}</definedName>
    <definedName name="Фсовка_2" hidden="1">{#N/A,#N/A,FALSE,"Движ.фин."}</definedName>
    <definedName name="Фсовка_3" hidden="1">{#N/A,#N/A,FALSE,"Движ.фин."}</definedName>
    <definedName name="Фсовка_4" hidden="1">{#N/A,#N/A,FALSE,"Движ.фин."}</definedName>
    <definedName name="ФТоннаж" localSheetId="7">#REF!</definedName>
    <definedName name="ФТоннаж" localSheetId="6">#REF!</definedName>
    <definedName name="ФТоннаж">#REF!</definedName>
    <definedName name="Функция_">[284]Справочник!$C$2:$C$12</definedName>
    <definedName name="ФУпаковка" localSheetId="7">#REF!</definedName>
    <definedName name="ФУпаковка" localSheetId="6">#REF!</definedName>
    <definedName name="ФУпаковка">#REF!</definedName>
    <definedName name="фффффф" localSheetId="7">#REF!</definedName>
    <definedName name="фффффф" localSheetId="6">#REF!</definedName>
    <definedName name="фффффф">#REF!</definedName>
    <definedName name="ффффффф" localSheetId="7">#REF!</definedName>
    <definedName name="ффффффф" localSheetId="6">#REF!</definedName>
    <definedName name="ффффффф">#REF!</definedName>
    <definedName name="фц" hidden="1">{"'РП (2)'!$A$5:$S$150"}</definedName>
    <definedName name="ФЦ1" localSheetId="7">#REF!</definedName>
    <definedName name="ФЦ1" localSheetId="6">#REF!</definedName>
    <definedName name="ФЦ1">#REF!</definedName>
    <definedName name="ФЦ2" localSheetId="7">#REF!</definedName>
    <definedName name="ФЦ2" localSheetId="6">#REF!</definedName>
    <definedName name="ФЦ2">#REF!</definedName>
    <definedName name="фыв">'[313]цены (2)'!$B$41:$B$44</definedName>
    <definedName name="х" hidden="1">{#N/A,#N/A,FALSE,"Virgin Flightdeck"}</definedName>
    <definedName name="характ" localSheetId="7">#REF!</definedName>
    <definedName name="характ" localSheetId="6">#REF!</definedName>
    <definedName name="характ">#REF!</definedName>
    <definedName name="Харзатрат" localSheetId="7">#REF!</definedName>
    <definedName name="Харзатрат" localSheetId="6">#REF!</definedName>
    <definedName name="Харзатрат">#REF!</definedName>
    <definedName name="Хармани">[16]Цены!$B$14</definedName>
    <definedName name="Хармани_6">[17]Цены!$B$15</definedName>
    <definedName name="Харнес">[16]Цены!$B$7</definedName>
    <definedName name="Харнес_6">[17]Цены!$B$8</definedName>
    <definedName name="Хо" localSheetId="7">'[237]#ССЫЛКА'!#REF!</definedName>
    <definedName name="Хо" localSheetId="6">'[237]#ССЫЛКА'!#REF!</definedName>
    <definedName name="Хо">'[237]#ССЫЛКА'!#REF!</definedName>
    <definedName name="хранение" localSheetId="7">#REF!</definedName>
    <definedName name="хранение" localSheetId="6">#REF!</definedName>
    <definedName name="хранение">#REF!</definedName>
    <definedName name="хранение_6" localSheetId="7">#REF!</definedName>
    <definedName name="хранение_6" localSheetId="6">#REF!</definedName>
    <definedName name="хранение_6">#REF!</definedName>
    <definedName name="хрен" localSheetId="7">#REF!</definedName>
    <definedName name="хрен" localSheetId="6">#REF!</definedName>
    <definedName name="хрен">#REF!</definedName>
    <definedName name="ц" hidden="1">{#N/A,#N/A,FALSE,"Движ.фин."}</definedName>
    <definedName name="ц_1" hidden="1">{#N/A,#N/A,FALSE,"Движ.фин."}</definedName>
    <definedName name="ц_2" hidden="1">{#N/A,#N/A,FALSE,"Движ.фин."}</definedName>
    <definedName name="ц_3" hidden="1">{#N/A,#N/A,FALSE,"Движ.фин."}</definedName>
    <definedName name="ц_4" hidden="1">{#N/A,#N/A,FALSE,"Движ.фин."}</definedName>
    <definedName name="цать">{"десять ","одиннадцать ","двенадцать ","тринадцать ","четырнадцать ","пятнадцать ","шестнадцать ","семнадцать ","восемнадцать ","девятнадцать "}</definedName>
    <definedName name="цена">'[237]#ССЫЛКА'!$H$3:$H$47</definedName>
    <definedName name="Цена__реализации_2_мес._бычков___80_кг___за_1_кг_ж_в">'[216]2_Настройки'!$C$37</definedName>
    <definedName name="Цена_1_кг_мяса_в_живом_весе">'[216]2_Настройки'!$C$36</definedName>
    <definedName name="Цена_1_л_молока">'[216]2_Настройки'!$C$34</definedName>
    <definedName name="Цена_1т_жома">'[216]2_Настройки'!$B$46</definedName>
    <definedName name="Цена_1т_жома_закупка">'[216]2_Настройки'!$B$57</definedName>
    <definedName name="Цена_1т_комбикорма_для_молодняка">'[216]2_Настройки'!$B$49</definedName>
    <definedName name="Цена_1т_комбикорма_закупка">'[216]2_Настройки'!$B$60</definedName>
    <definedName name="Цена_1т_кукурузы">'[216]2_Настройки'!$B$45</definedName>
    <definedName name="Цена_1т_кукурузы_закупка">'[216]2_Настройки'!$B$56</definedName>
    <definedName name="Цена_1т_миндобавок">'[216]2_Настройки'!$B$48</definedName>
    <definedName name="Цена_1т_миндобавок_закупка">'[216]2_Настройки'!$B$59</definedName>
    <definedName name="Цена_1т_сена">'[216]2_Настройки'!$B$43</definedName>
    <definedName name="Цена_1т_сена_закупка">'[216]2_Настройки'!$B$54</definedName>
    <definedName name="Цена_1т_сенажа">'[216]2_Настройки'!$B$42</definedName>
    <definedName name="Цена_1т_сенажа_закупка">'[216]2_Настройки'!$B$53</definedName>
    <definedName name="Цена_1т_сенежа_закупка">'[216]2_Настройки'!$B$53</definedName>
    <definedName name="Цена_1т_силоса">'[216]2_Настройки'!$B$41</definedName>
    <definedName name="Цена_1т_силоса_закупка">'[216]2_Настройки'!$B$52</definedName>
    <definedName name="Цена_1т_сои">'[216]2_Настройки'!$B$47</definedName>
    <definedName name="Цена_1т_сои_закупка">'[216]2_Настройки'!$B$58</definedName>
    <definedName name="Цена_1т_соломы">'[216]2_Настройки'!$B$44</definedName>
    <definedName name="Цена_1т_соломы_закупка">'[216]2_Настройки'!$B$55</definedName>
    <definedName name="Цена_1ти_сенажа">'[216]2_Настройки'!$B$42</definedName>
    <definedName name="Цена_1тминдгобавок_закупка">'[216]2_Настройки'!$B$59</definedName>
    <definedName name="Цена_воды_за_куб_м">'[216]2_Настройки'!$D$64</definedName>
    <definedName name="Цена_за_кВт">'[216]2_Настройки'!$D$67</definedName>
    <definedName name="Цена_куб_м_газа">'[216]2_Настройки'!$D$68</definedName>
    <definedName name="Цена_подстилки_за_т" localSheetId="7">'[294]2_Настройки'!#REF!</definedName>
    <definedName name="Цена_подстилки_за_т" localSheetId="6">'[294]2_Настройки'!#REF!</definedName>
    <definedName name="Цена_подстилки_за_т">'[294]2_Настройки'!#REF!</definedName>
    <definedName name="Цена_реализации_нетелей">'[216]2_Настройки'!$C$35</definedName>
    <definedName name="Цена_спермодозы">'[216]2_Настройки'!$D$69</definedName>
    <definedName name="ценаS11" localSheetId="7">'[314]Прямые затраты январь'!#REF!</definedName>
    <definedName name="ценаS11" localSheetId="6">'[314]Прямые затраты январь'!#REF!</definedName>
    <definedName name="ценаS11">'[314]Прямые затраты январь'!#REF!</definedName>
    <definedName name="Центурион">[16]Цены!$B$11</definedName>
    <definedName name="Центурион_6">[17]Цены!$B$12</definedName>
    <definedName name="Цеховые_всего" localSheetId="7">#REF!</definedName>
    <definedName name="Цеховые_всего" localSheetId="6">#REF!</definedName>
    <definedName name="Цеховые_всего">#REF!</definedName>
    <definedName name="Цеховые_КнЦ" localSheetId="7">#REF!</definedName>
    <definedName name="Цеховые_КнЦ" localSheetId="6">#REF!</definedName>
    <definedName name="Цеховые_КнЦ">#REF!</definedName>
    <definedName name="Цеховые_КЦ" localSheetId="7">#REF!</definedName>
    <definedName name="Цеховые_КЦ" localSheetId="6">#REF!</definedName>
    <definedName name="Цеховые_КЦ">#REF!</definedName>
    <definedName name="Цеховые_НМД" localSheetId="7">#REF!</definedName>
    <definedName name="Цеховые_НМД" localSheetId="6">#REF!</definedName>
    <definedName name="Цеховые_НМД">#REF!</definedName>
    <definedName name="Цеховые_Пр.стор" localSheetId="7">#REF!</definedName>
    <definedName name="Цеховые_Пр.стор" localSheetId="6">#REF!</definedName>
    <definedName name="Цеховые_Пр.стор">#REF!</definedName>
    <definedName name="Цеховые_Пр.стор1" localSheetId="7">#REF!</definedName>
    <definedName name="Цеховые_Пр.стор1" localSheetId="6">#REF!</definedName>
    <definedName name="Цеховые_Пр.стор1">#REF!</definedName>
    <definedName name="Цеховые_Пр.сторКнЦ" localSheetId="7">#REF!</definedName>
    <definedName name="Цеховые_Пр.сторКнЦ" localSheetId="6">#REF!</definedName>
    <definedName name="Цеховые_Пр.сторКнЦ">#REF!</definedName>
    <definedName name="Цеховые_Пр.сторКЦ" localSheetId="7">#REF!</definedName>
    <definedName name="Цеховые_Пр.сторКЦ" localSheetId="6">#REF!</definedName>
    <definedName name="Цеховые_Пр.сторКЦ">#REF!</definedName>
    <definedName name="Цеховые_ПЦ" localSheetId="7">#REF!</definedName>
    <definedName name="Цеховые_ПЦ" localSheetId="6">#REF!</definedName>
    <definedName name="Цеховые_ПЦ">#REF!</definedName>
    <definedName name="цз" localSheetId="7">#REF!</definedName>
    <definedName name="цз" localSheetId="6">#REF!</definedName>
    <definedName name="цз">#REF!</definedName>
    <definedName name="циферблат" hidden="1">{#N/A,#N/A,FALSE,"Движ.фин."}</definedName>
    <definedName name="циферблат_1" hidden="1">{#N/A,#N/A,FALSE,"Движ.фин."}</definedName>
    <definedName name="циферблат_2" hidden="1">{#N/A,#N/A,FALSE,"Движ.фин."}</definedName>
    <definedName name="циферблат_3" hidden="1">{#N/A,#N/A,FALSE,"Движ.фин."}</definedName>
    <definedName name="циферблат_4" hidden="1">{#N/A,#N/A,FALSE,"Движ.фин."}</definedName>
    <definedName name="цй" localSheetId="7">#REF!</definedName>
    <definedName name="цй" localSheetId="6">#REF!</definedName>
    <definedName name="цй">#REF!</definedName>
    <definedName name="цо">[315]спр!$A$2:$A$4</definedName>
    <definedName name="ЦО2" localSheetId="7" hidden="1">'[64]Share Price 2002'!#REF!</definedName>
    <definedName name="ЦО2" localSheetId="5" hidden="1">'[64]Share Price 2002'!#REF!</definedName>
    <definedName name="ЦО2" localSheetId="6" hidden="1">'[64]Share Price 2002'!#REF!</definedName>
    <definedName name="ЦО2" hidden="1">'[64]Share Price 2002'!#REF!</definedName>
    <definedName name="цу" hidden="1">{#N/A,#N/A,FALSE,"Virgin Flightdeck"}</definedName>
    <definedName name="цу_1" hidden="1">{#N/A,#N/A,FALSE,"Virgin Flightdeck"}</definedName>
    <definedName name="цу_2" hidden="1">{#N/A,#N/A,FALSE,"Virgin Flightdeck"}</definedName>
    <definedName name="цу_3" hidden="1">{#N/A,#N/A,FALSE,"Virgin Flightdeck"}</definedName>
    <definedName name="цу_4" hidden="1">{#N/A,#N/A,FALSE,"Virgin Flightdeck"}</definedName>
    <definedName name="ЦФО" localSheetId="7">#REF!</definedName>
    <definedName name="ЦФО" localSheetId="6">#REF!</definedName>
    <definedName name="ЦФО">#REF!</definedName>
    <definedName name="ЦФО_1">[266]Списки!$A$2:$A$12</definedName>
    <definedName name="ццу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_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_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_4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цц" hidden="1">{#N/A,#N/A,FALSE,"Virgin Flightdeck"}</definedName>
    <definedName name="цццц_1" hidden="1">{#N/A,#N/A,FALSE,"Virgin Flightdeck"}</definedName>
    <definedName name="цццц_2" hidden="1">{#N/A,#N/A,FALSE,"Virgin Flightdeck"}</definedName>
    <definedName name="цццц_3" hidden="1">{#N/A,#N/A,FALSE,"Virgin Flightdeck"}</definedName>
    <definedName name="цццц_4" hidden="1">{#N/A,#N/A,FALSE,"Virgin Flightdeck"}</definedName>
    <definedName name="цывасмпиртоьл" localSheetId="7">#REF!</definedName>
    <definedName name="цывасмпиртоьл" localSheetId="6">#REF!</definedName>
    <definedName name="цывасмпиртоьл">#REF!</definedName>
    <definedName name="чай" hidden="1">{#N/A,#N/A,FALSE,"Движ.фин."}</definedName>
    <definedName name="чай_1" hidden="1">{#N/A,#N/A,FALSE,"Движ.фин."}</definedName>
    <definedName name="чай_2" hidden="1">{#N/A,#N/A,FALSE,"Движ.фин."}</definedName>
    <definedName name="чай_3" hidden="1">{#N/A,#N/A,FALSE,"Движ.фин."}</definedName>
    <definedName name="чай_4" hidden="1">{#N/A,#N/A,FALSE,"Движ.фин."}</definedName>
    <definedName name="часы__Табель_" localSheetId="7">#REF!</definedName>
    <definedName name="часы__Табель_" localSheetId="6">#REF!</definedName>
    <definedName name="часы__Табель_">#REF!</definedName>
    <definedName name="числC15" localSheetId="7">#REF!</definedName>
    <definedName name="числC15" localSheetId="6">#REF!</definedName>
    <definedName name="числC15">#REF!</definedName>
    <definedName name="числH15" localSheetId="7">#REF!</definedName>
    <definedName name="числH15" localSheetId="6">#REF!</definedName>
    <definedName name="числH15">#REF!</definedName>
    <definedName name="числM15" localSheetId="7">#REF!</definedName>
    <definedName name="числM15" localSheetId="6">#REF!</definedName>
    <definedName name="числM15">#REF!</definedName>
    <definedName name="числP15" localSheetId="7">#REF!</definedName>
    <definedName name="числP15" localSheetId="6">#REF!</definedName>
    <definedName name="числP15">#REF!</definedName>
    <definedName name="числU15" localSheetId="7">#REF!</definedName>
    <definedName name="числU15" localSheetId="6">#REF!</definedName>
    <definedName name="числU15">#REF!</definedName>
    <definedName name="Чистая_выручка__доход_от_продажи___вкл._НДС__руб_тн" localSheetId="7">#REF!</definedName>
    <definedName name="Чистая_выручка__доход_от_продажи___вкл._НДС__руб_тн" localSheetId="6">#REF!</definedName>
    <definedName name="Чистая_выручка__доход_от_продажи___вкл._НДС__руб_тн">#REF!</definedName>
    <definedName name="ЧОК" localSheetId="7">#REF!</definedName>
    <definedName name="ЧОК" localSheetId="6">#REF!</definedName>
    <definedName name="ЧОК">#REF!</definedName>
    <definedName name="ЧОК1" localSheetId="7">#REF!</definedName>
    <definedName name="ЧОК1" localSheetId="6">#REF!</definedName>
    <definedName name="ЧОК1">#REF!</definedName>
    <definedName name="ЧП1" localSheetId="7">#REF!</definedName>
    <definedName name="ЧП1" localSheetId="6">#REF!</definedName>
    <definedName name="ЧП1">#REF!</definedName>
    <definedName name="чс" hidden="1">{"PRINTME",#N/A,FALSE,"FINAL-10"}</definedName>
    <definedName name="чс_1" hidden="1">{"PRINTME",#N/A,FALSE,"FINAL-10"}</definedName>
    <definedName name="чс_2" hidden="1">{"PRINTME",#N/A,FALSE,"FINAL-10"}</definedName>
    <definedName name="чс_3" hidden="1">{"PRINTME",#N/A,FALSE,"FINAL-10"}</definedName>
    <definedName name="чс_4" hidden="1">{"PRINTME",#N/A,FALSE,"FINAL-10"}</definedName>
    <definedName name="чсм">[202]Пестициды!$C$7:$AE$7</definedName>
    <definedName name="чысв" localSheetId="7" hidden="1">#REF!</definedName>
    <definedName name="чысв" localSheetId="6" hidden="1">#REF!</definedName>
    <definedName name="чысв" hidden="1">#REF!</definedName>
    <definedName name="чямычм" hidden="1">{#N/A,#N/A,FALSE,"Движ.фин."}</definedName>
    <definedName name="чямычм_1" hidden="1">{#N/A,#N/A,FALSE,"Движ.фин."}</definedName>
    <definedName name="чямычм_2" hidden="1">{#N/A,#N/A,FALSE,"Движ.фин."}</definedName>
    <definedName name="чямычм_3" hidden="1">{#N/A,#N/A,FALSE,"Движ.фин."}</definedName>
    <definedName name="чямычм_4" hidden="1">{#N/A,#N/A,FALSE,"Движ.фин."}</definedName>
    <definedName name="ш_7НБ" localSheetId="7">#REF!</definedName>
    <definedName name="ш_7НБ" localSheetId="6">#REF!</definedName>
    <definedName name="ш_7НБ">#REF!</definedName>
    <definedName name="ш_КИР" localSheetId="7">#REF!</definedName>
    <definedName name="ш_КИР" localSheetId="6">#REF!</definedName>
    <definedName name="ш_КИР">#REF!</definedName>
    <definedName name="ш_КМС" localSheetId="7">#REF!</definedName>
    <definedName name="ш_КМС" localSheetId="6">#REF!</definedName>
    <definedName name="ш_КМС">#REF!</definedName>
    <definedName name="Швабра" hidden="1">{#N/A,#N/A,FALSE,"Движ.фин."}</definedName>
    <definedName name="Швабра_1" hidden="1">{#N/A,#N/A,FALSE,"Движ.фин."}</definedName>
    <definedName name="Швабра_2" hidden="1">{#N/A,#N/A,FALSE,"Движ.фин."}</definedName>
    <definedName name="Швабра_3" hidden="1">{#N/A,#N/A,FALSE,"Движ.фин."}</definedName>
    <definedName name="Швабра_4" hidden="1">{#N/A,#N/A,FALSE,"Движ.фин."}</definedName>
    <definedName name="шддшг" localSheetId="7">#REF!</definedName>
    <definedName name="шддшг" localSheetId="6">#REF!</definedName>
    <definedName name="шддшг">#REF!</definedName>
    <definedName name="Шика">#N/A</definedName>
    <definedName name="шкнш" hidden="1">{#N/A,#N/A,FALSE,"Движ.фин."}</definedName>
    <definedName name="шкнш_1" hidden="1">{#N/A,#N/A,FALSE,"Движ.фин."}</definedName>
    <definedName name="шкнш_2" hidden="1">{#N/A,#N/A,FALSE,"Движ.фин."}</definedName>
    <definedName name="шкнш_3" hidden="1">{#N/A,#N/A,FALSE,"Движ.фин."}</definedName>
    <definedName name="шкнш_4" hidden="1">{#N/A,#N/A,FALSE,"Движ.фин."}</definedName>
    <definedName name="Шл">'[227]7.спр.наполн.'!$F$5:$F$149</definedName>
    <definedName name="Шпикулово" localSheetId="7">#REF!</definedName>
    <definedName name="Шпикулово" localSheetId="6">#REF!</definedName>
    <definedName name="Шпикулово">#REF!</definedName>
    <definedName name="ШПК" localSheetId="7">#REF!</definedName>
    <definedName name="ШПК" localSheetId="6">#REF!</definedName>
    <definedName name="ШПК">#REF!</definedName>
    <definedName name="шрот">[252]TDSheet!$P$6:$P$7</definedName>
    <definedName name="шукгимзфукмхщфукрамхфмшщхфукхщмХТЩХКУВАТМФШЩТМФХТУАМХШФУЩХ" localSheetId="7" hidden="1">#REF!</definedName>
    <definedName name="шукгимзфукмхщфукрамхфмшщхфукхщмХТЩХКУВАТМФШЩТМФХТУАМХШФУЩХ" localSheetId="6" hidden="1">#REF!</definedName>
    <definedName name="шукгимзфукмхщфукрамхфмшщхфукхщмХТЩХКУВАТМФШЩТМФХТУАМХШФУЩХ" hidden="1">#REF!</definedName>
    <definedName name="шшш">#N/A</definedName>
    <definedName name="шщэгш" hidden="1">{#N/A,#N/A,FALSE,"Движ.фин."}</definedName>
    <definedName name="шщэгш_1" hidden="1">{#N/A,#N/A,FALSE,"Движ.фин."}</definedName>
    <definedName name="шщэгш_2" hidden="1">{#N/A,#N/A,FALSE,"Движ.фин."}</definedName>
    <definedName name="шщэгш_3" hidden="1">{#N/A,#N/A,FALSE,"Движ.фин."}</definedName>
    <definedName name="шщэгш_4" hidden="1">{#N/A,#N/A,FALSE,"Движ.фин."}</definedName>
    <definedName name="щавель" hidden="1">{#N/A,#N/A,FALSE,"Движ.фин."}</definedName>
    <definedName name="щавель_1" hidden="1">{#N/A,#N/A,FALSE,"Движ.фин."}</definedName>
    <definedName name="щавель_2" hidden="1">{#N/A,#N/A,FALSE,"Движ.фин."}</definedName>
    <definedName name="щавель_3" hidden="1">{#N/A,#N/A,FALSE,"Движ.фин."}</definedName>
    <definedName name="щавель_4" hidden="1">{#N/A,#N/A,FALSE,"Движ.фин."}</definedName>
    <definedName name="щжш" hidden="1">{#N/A,#N/A,FALSE,"Движ.фин."}</definedName>
    <definedName name="щжш_1" hidden="1">{#N/A,#N/A,FALSE,"Движ.фин."}</definedName>
    <definedName name="щжш_2" hidden="1">{#N/A,#N/A,FALSE,"Движ.фин."}</definedName>
    <definedName name="щжш_3" hidden="1">{#N/A,#N/A,FALSE,"Движ.фин."}</definedName>
    <definedName name="щжш_4" hidden="1">{#N/A,#N/A,FALSE,"Движ.фин."}</definedName>
    <definedName name="щлщлщ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щлщлщ_1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щлщлщ_2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щлщлщ_3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щлщлщ_4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щщ" hidden="1">{#N/A,#N/A,FALSE,"Virgin Flightdeck"}</definedName>
    <definedName name="щщ_1" hidden="1">{#N/A,#N/A,FALSE,"Virgin Flightdeck"}</definedName>
    <definedName name="щщ_2" hidden="1">{#N/A,#N/A,FALSE,"Virgin Flightdeck"}</definedName>
    <definedName name="щщ_3" hidden="1">{#N/A,#N/A,FALSE,"Virgin Flightdeck"}</definedName>
    <definedName name="щщ_4" hidden="1">{#N/A,#N/A,FALSE,"Virgin Flightdeck"}</definedName>
    <definedName name="ъ" hidden="1">[314]Продажи!$5:$5,[314]Продажи!$18:$18</definedName>
    <definedName name="ы" hidden="1">{#N/A,#N/A,FALSE,"Virgin Flightdeck"}</definedName>
    <definedName name="ыапмавыпаа" localSheetId="7" hidden="1">'[64]Share Price 2002'!#REF!</definedName>
    <definedName name="ыапмавыпаа" localSheetId="6" hidden="1">'[64]Share Price 2002'!#REF!</definedName>
    <definedName name="ыапмавыпаа" hidden="1">'[64]Share Price 2002'!#REF!</definedName>
    <definedName name="ыв">#N/A</definedName>
    <definedName name="ыва" localSheetId="7">#REF!</definedName>
    <definedName name="ыва" localSheetId="6">#REF!</definedName>
    <definedName name="ыва">#REF!</definedName>
    <definedName name="ывавфы" hidden="1">{#N/A,#N/A,FALSE,"Движ.фин."}</definedName>
    <definedName name="ывавфы_1" hidden="1">{#N/A,#N/A,FALSE,"Движ.фин."}</definedName>
    <definedName name="ывавфы_2" hidden="1">{#N/A,#N/A,FALSE,"Движ.фин."}</definedName>
    <definedName name="ывавфы_3" hidden="1">{#N/A,#N/A,FALSE,"Движ.фин."}</definedName>
    <definedName name="ывавфы_4" hidden="1">{#N/A,#N/A,FALSE,"Движ.фин."}</definedName>
    <definedName name="ывавы" hidden="1">{#N/A,#N/A,FALSE,"Движ.фин."}</definedName>
    <definedName name="ывавы_1" hidden="1">{#N/A,#N/A,FALSE,"Движ.фин."}</definedName>
    <definedName name="ывавы_2" hidden="1">{#N/A,#N/A,FALSE,"Движ.фин."}</definedName>
    <definedName name="ывавы_3" hidden="1">{#N/A,#N/A,FALSE,"Движ.фин."}</definedName>
    <definedName name="ывавы_4" hidden="1">{#N/A,#N/A,FALSE,"Движ.фин."}</definedName>
    <definedName name="ывавыф" hidden="1">{#N/A,#N/A,FALSE,"Движ.фин."}</definedName>
    <definedName name="ывавыф_1" hidden="1">{#N/A,#N/A,FALSE,"Движ.фин."}</definedName>
    <definedName name="ывавыф_2" hidden="1">{#N/A,#N/A,FALSE,"Движ.фин."}</definedName>
    <definedName name="ывавыф_3" hidden="1">{#N/A,#N/A,FALSE,"Движ.фин."}</definedName>
    <definedName name="ывавыф_4" hidden="1">{#N/A,#N/A,FALSE,"Движ.фин."}</definedName>
    <definedName name="ЫВАПЫ" localSheetId="7">'[5]Target Book'!#REF!</definedName>
    <definedName name="ЫВАПЫ" localSheetId="6">'[5]Target Book'!#REF!</definedName>
    <definedName name="ЫВАПЫ">'[5]Target Book'!#REF!</definedName>
    <definedName name="ыВАПЫВ" localSheetId="7">'[5]Target Book'!#REF!</definedName>
    <definedName name="ыВАПЫВ" localSheetId="6">'[5]Target Book'!#REF!</definedName>
    <definedName name="ыВАПЫВ">'[5]Target Book'!#REF!</definedName>
    <definedName name="ыварппрапра" localSheetId="7" hidden="1">#REF!</definedName>
    <definedName name="ыварппрапра" localSheetId="6" hidden="1">#REF!</definedName>
    <definedName name="ыварппрапра" hidden="1">#REF!</definedName>
    <definedName name="ываы" hidden="1">{#N/A,#N/A,FALSE,"Движ.фин."}</definedName>
    <definedName name="ываы_1" hidden="1">{#N/A,#N/A,FALSE,"Движ.фин."}</definedName>
    <definedName name="ываы_2" hidden="1">{#N/A,#N/A,FALSE,"Движ.фин."}</definedName>
    <definedName name="ываы_3" hidden="1">{#N/A,#N/A,FALSE,"Движ.фин."}</definedName>
    <definedName name="ываы_4" hidden="1">{#N/A,#N/A,FALSE,"Движ.фин."}</definedName>
    <definedName name="ываывф" hidden="1">{#N/A,#N/A,FALSE,"Движ.фин."}</definedName>
    <definedName name="ываывф_1" hidden="1">{#N/A,#N/A,FALSE,"Движ.фин."}</definedName>
    <definedName name="ываывф_2" hidden="1">{#N/A,#N/A,FALSE,"Движ.фин."}</definedName>
    <definedName name="ываывф_3" hidden="1">{#N/A,#N/A,FALSE,"Движ.фин."}</definedName>
    <definedName name="ываывф_4" hidden="1">{#N/A,#N/A,FALSE,"Движ.фин."}</definedName>
    <definedName name="ывмпвыф" hidden="1">{#N/A,#N/A,FALSE,"Движ.фин."}</definedName>
    <definedName name="ывмпвыф_1" hidden="1">{#N/A,#N/A,FALSE,"Движ.фин."}</definedName>
    <definedName name="ывмпвыф_2" hidden="1">{#N/A,#N/A,FALSE,"Движ.фин."}</definedName>
    <definedName name="ывмпвыф_3" hidden="1">{#N/A,#N/A,FALSE,"Движ.фин."}</definedName>
    <definedName name="ывмпвыф_4" hidden="1">{#N/A,#N/A,FALSE,"Движ.фин."}</definedName>
    <definedName name="ывмпфы" hidden="1">{#N/A,#N/A,FALSE,"Движ.фин."}</definedName>
    <definedName name="ывмпфы_1" hidden="1">{#N/A,#N/A,FALSE,"Движ.фин."}</definedName>
    <definedName name="ывмпфы_2" hidden="1">{#N/A,#N/A,FALSE,"Движ.фин."}</definedName>
    <definedName name="ывмпфы_3" hidden="1">{#N/A,#N/A,FALSE,"Движ.фин."}</definedName>
    <definedName name="ывмпфы_4" hidden="1">{#N/A,#N/A,FALSE,"Движ.фин."}</definedName>
    <definedName name="ывмпывф" hidden="1">{#N/A,#N/A,FALSE,"Движ.фин."}</definedName>
    <definedName name="ывмпывф_1" hidden="1">{#N/A,#N/A,FALSE,"Движ.фин."}</definedName>
    <definedName name="ывмпывф_2" hidden="1">{#N/A,#N/A,FALSE,"Движ.фин."}</definedName>
    <definedName name="ывмпывф_3" hidden="1">{#N/A,#N/A,FALSE,"Движ.фин."}</definedName>
    <definedName name="ывмпывф_4" hidden="1">{#N/A,#N/A,FALSE,"Движ.фин."}</definedName>
    <definedName name="ывмы" hidden="1">{#N/A,#N/A,FALSE,"Движ.фин."}</definedName>
    <definedName name="ывмы_1" hidden="1">{#N/A,#N/A,FALSE,"Движ.фин."}</definedName>
    <definedName name="ывмы_2" hidden="1">{#N/A,#N/A,FALSE,"Движ.фин."}</definedName>
    <definedName name="ывмы_3" hidden="1">{#N/A,#N/A,FALSE,"Движ.фин."}</definedName>
    <definedName name="ывмы_4" hidden="1">{#N/A,#N/A,FALSE,"Движ.фин."}</definedName>
    <definedName name="ывпе" hidden="1">{#N/A,#N/A,FALSE,"Движ.фин."}</definedName>
    <definedName name="ывпе_1" hidden="1">{#N/A,#N/A,FALSE,"Движ.фин."}</definedName>
    <definedName name="ывпе_2" hidden="1">{#N/A,#N/A,FALSE,"Движ.фин."}</definedName>
    <definedName name="ывпе_3" hidden="1">{#N/A,#N/A,FALSE,"Движ.фин."}</definedName>
    <definedName name="ывпе_4" hidden="1">{#N/A,#N/A,FALSE,"Движ.фин."}</definedName>
    <definedName name="ывс" localSheetId="7" hidden="1">#REF!</definedName>
    <definedName name="ывс" localSheetId="6" hidden="1">#REF!</definedName>
    <definedName name="ывс" hidden="1">#REF!</definedName>
    <definedName name="Ыгь" hidden="1">{#N/A,#N/A,FALSE,"Aging Summary";#N/A,#N/A,FALSE,"Ratio Analysis";#N/A,#N/A,FALSE,"Test 120 Day Accts";#N/A,#N/A,FALSE,"Tickmarks"}</definedName>
    <definedName name="ыеныекн" localSheetId="7">'[5]Target Book'!#REF!</definedName>
    <definedName name="ыеныекн" localSheetId="6">'[5]Target Book'!#REF!</definedName>
    <definedName name="ыеныекн">'[5]Target Book'!#REF!</definedName>
    <definedName name="ыкгык" localSheetId="7">'[5]Target Book'!#REF!</definedName>
    <definedName name="ыкгык" localSheetId="6">'[5]Target Book'!#REF!</definedName>
    <definedName name="ыкгык">'[5]Target Book'!#REF!</definedName>
    <definedName name="ыкены" localSheetId="7">'[6]SAP info'!#REF!</definedName>
    <definedName name="ыкены" localSheetId="6">'[6]SAP info'!#REF!</definedName>
    <definedName name="ыкены">'[6]SAP info'!#REF!</definedName>
    <definedName name="ыкеные" localSheetId="7">'[5]Target Book'!#REF!</definedName>
    <definedName name="ыкеные" localSheetId="6">'[5]Target Book'!#REF!</definedName>
    <definedName name="ыкеные">'[5]Target Book'!#REF!</definedName>
    <definedName name="ыкеныек" localSheetId="7">'[5]Target Book'!#REF!</definedName>
    <definedName name="ыкеныек" localSheetId="6">'[5]Target Book'!#REF!</definedName>
    <definedName name="ыкеныек">'[5]Target Book'!#REF!</definedName>
    <definedName name="ыкпнр" localSheetId="7" hidden="1">#REF!</definedName>
    <definedName name="ыкпнр" localSheetId="6" hidden="1">#REF!</definedName>
    <definedName name="ыкпнр" hidden="1">#REF!</definedName>
    <definedName name="ыфваывф" hidden="1">{#N/A,#N/A,FALSE,"Движ.фин."}</definedName>
    <definedName name="ыфваывф_1" hidden="1">{#N/A,#N/A,FALSE,"Движ.фин."}</definedName>
    <definedName name="ыфваывф_2" hidden="1">{#N/A,#N/A,FALSE,"Движ.фин."}</definedName>
    <definedName name="ыфваывф_3" hidden="1">{#N/A,#N/A,FALSE,"Движ.фин."}</definedName>
    <definedName name="ыфваывф_4" hidden="1">{#N/A,#N/A,FALSE,"Движ.фин."}</definedName>
    <definedName name="ыфвыа" localSheetId="7">[13]manag_balance!#REF!</definedName>
    <definedName name="ыфвыа" localSheetId="6">[13]manag_balance!#REF!</definedName>
    <definedName name="ыфвыа">[13]manag_balance!#REF!</definedName>
    <definedName name="ыыы" hidden="1">{"'РП (2)'!$A$5:$S$150"}</definedName>
    <definedName name="ыыыы" localSheetId="7">#REF!</definedName>
    <definedName name="ыыыы" localSheetId="6">#REF!</definedName>
    <definedName name="ыыыы">#REF!</definedName>
    <definedName name="эжд" localSheetId="7">#REF!</definedName>
    <definedName name="эжд" localSheetId="6">#REF!</definedName>
    <definedName name="эжд">#REF!</definedName>
    <definedName name="экватор" localSheetId="7">#REF!</definedName>
    <definedName name="экватор" localSheetId="6">#REF!</definedName>
    <definedName name="экватор">#REF!</definedName>
    <definedName name="элев" hidden="1">{#N/A,#N/A,FALSE,"СКО VIII";#N/A,#N/A,FALSE,"КРС VIII"}</definedName>
    <definedName name="элев_1" hidden="1">{#N/A,#N/A,FALSE,"СКО VIII";#N/A,#N/A,FALSE,"КРС VIII"}</definedName>
    <definedName name="элев_2" hidden="1">{#N/A,#N/A,FALSE,"СКО VIII";#N/A,#N/A,FALSE,"КРС VIII"}</definedName>
    <definedName name="элев_3" hidden="1">{#N/A,#N/A,FALSE,"СКО VIII";#N/A,#N/A,FALSE,"КРС VIII"}</definedName>
    <definedName name="элев_4" hidden="1">{#N/A,#N/A,FALSE,"СКО VIII";#N/A,#N/A,FALSE,"КРС VIII"}</definedName>
    <definedName name="элеватор">[316]Цены!$B$3</definedName>
    <definedName name="Элеваторы">[306]Справочник!$J$4:$J$20</definedName>
    <definedName name="элеваторы_расстояния">[306]Справочник!$M$4:$M$27</definedName>
    <definedName name="Электроэнергия">[16]Цены!$B$4</definedName>
    <definedName name="Электроэнергия_6">[17]Цены!$B$5</definedName>
    <definedName name="ЭР1" localSheetId="7">#REF!</definedName>
    <definedName name="ЭР1" localSheetId="6">#REF!</definedName>
    <definedName name="ЭР1">#REF!</definedName>
    <definedName name="Эспарцет">[16]Цены!$E$25</definedName>
    <definedName name="Эспарцет_6">[17]Цены!$E$26</definedName>
    <definedName name="ЭТП">[317]Лист1!$F$1:$F$2</definedName>
    <definedName name="эээ">#N/A</definedName>
    <definedName name="ю" hidden="1">{#N/A,#N/A,FALSE,"Virgin Flightdeck"}</definedName>
    <definedName name="ю_1" hidden="1">{#N/A,#N/A,FALSE,"Virgin Flightdeck"}</definedName>
    <definedName name="ю_2" hidden="1">{#N/A,#N/A,FALSE,"Virgin Flightdeck"}</definedName>
    <definedName name="ю_3" hidden="1">{#N/A,#N/A,FALSE,"Virgin Flightdeck"}</definedName>
    <definedName name="ю_4" hidden="1">{#N/A,#N/A,FALSE,"Virgin Flightdeck"}</definedName>
    <definedName name="Юдл" localSheetId="7">'[237]#ССЫЛКА'!#REF!</definedName>
    <definedName name="Юдл" localSheetId="6">'[237]#ССЫЛКА'!#REF!</definedName>
    <definedName name="Юдл">'[237]#ССЫЛКА'!#REF!</definedName>
    <definedName name="ЮРЛ" localSheetId="7">#REF!</definedName>
    <definedName name="ЮРЛ" localSheetId="6">#REF!</definedName>
    <definedName name="ЮРЛ">#REF!</definedName>
    <definedName name="Юрловка" localSheetId="7">#REF!</definedName>
    <definedName name="Юрловка" localSheetId="6">#REF!</definedName>
    <definedName name="Юрловка">#REF!</definedName>
    <definedName name="ююю" localSheetId="7">#REF!</definedName>
    <definedName name="ююю" localSheetId="6">#REF!</definedName>
    <definedName name="ююю">#REF!</definedName>
    <definedName name="ЮЯ" localSheetId="7">#REF!</definedName>
    <definedName name="ЮЯ" localSheetId="6">#REF!</definedName>
    <definedName name="ЮЯ">#REF!</definedName>
    <definedName name="я" localSheetId="7" hidden="1">#REF!</definedName>
    <definedName name="я" localSheetId="5" hidden="1">#REF!</definedName>
    <definedName name="я" localSheetId="6" hidden="1">#REF!</definedName>
    <definedName name="я" hidden="1">#REF!</definedName>
    <definedName name="яварвк" localSheetId="7">'[5]Target Book'!#REF!</definedName>
    <definedName name="яварвк" localSheetId="6">'[5]Target Book'!#REF!</definedName>
    <definedName name="яварвк">'[5]Target Book'!#REF!</definedName>
    <definedName name="Янв" localSheetId="7">#REF!</definedName>
    <definedName name="Янв" localSheetId="6">#REF!</definedName>
    <definedName name="Янв">#REF!</definedName>
    <definedName name="январь">[318]Титульный!$B$12:$B$23</definedName>
    <definedName name="январь_февраль" localSheetId="7">#REF!</definedName>
    <definedName name="январь_февраль" localSheetId="6">#REF!</definedName>
    <definedName name="январь_февраль">#REF!</definedName>
    <definedName name="Яп1">"$#ССЫЛ!.#ССЫЛ!#ССЫЛ!:#ССЫЛ!#ССЫЛ!"</definedName>
    <definedName name="Яп2">"$#ССЫЛ!.#ССЫЛ!#ССЫЛ!:#ССЫЛ!#ССЫЛ!"</definedName>
    <definedName name="Яп3">"$#ССЫЛ!.#ССЫЛ!#ССЫЛ!:#ССЫЛ!#ССЫЛ!"</definedName>
    <definedName name="Яп4">"$#ССЫЛ!.#ССЫЛ!#ССЫЛ!:#ССЫЛ!#ССЫЛ!"</definedName>
    <definedName name="Яп5">"$#ССЫЛ!.#ССЫЛ!#ССЫЛ!:#ССЫЛ!#ССЫЛ!"</definedName>
    <definedName name="Яп6">"$#ССЫЛ!.#ССЫЛ!#ССЫЛ!:#ССЫЛ!#ССЫЛ!"</definedName>
    <definedName name="Яп7">"$#ССЫЛ!.$B$8:$B$8"</definedName>
    <definedName name="ЯРЛ" localSheetId="7">#REF!</definedName>
    <definedName name="ЯРЛ" localSheetId="6">#REF!</definedName>
    <definedName name="ЯРЛ">#REF!</definedName>
    <definedName name="Ярославка" localSheetId="7">#REF!</definedName>
    <definedName name="Ярославка" localSheetId="6">#REF!</definedName>
    <definedName name="Ярославка">#REF!</definedName>
    <definedName name="яу" hidden="1">{#N/A,#N/A,FALSE,"Virgin Flightdeck"}</definedName>
    <definedName name="яу_1" hidden="1">{#N/A,#N/A,FALSE,"Virgin Flightdeck"}</definedName>
    <definedName name="яу_2" hidden="1">{#N/A,#N/A,FALSE,"Virgin Flightdeck"}</definedName>
    <definedName name="яу_3" hidden="1">{#N/A,#N/A,FALSE,"Virgin Flightdeck"}</definedName>
    <definedName name="яу_4" hidden="1">{#N/A,#N/A,FALSE,"Virgin Flightdeck"}</definedName>
    <definedName name="яч">[319]структура!$B$11:$B$18</definedName>
    <definedName name="Яч1">"$#ССЫЛ!.#ССЫЛ!#ССЫЛ!:#ССЫЛ!#ССЫЛ!"</definedName>
    <definedName name="Яч2">"$#ССЫЛ!.#ССЫЛ!#ССЫЛ!:#ССЫЛ!#ССЫЛ!"</definedName>
    <definedName name="Яч3">"$#ССЫЛ!.#ССЫЛ!#ССЫЛ!:#ССЫЛ!#ССЫЛ!"</definedName>
    <definedName name="Яч4">"$#ССЫЛ!.#ССЫЛ!#ССЫЛ!:#ССЫЛ!#ССЫЛ!"</definedName>
    <definedName name="Яч5">"$#ССЫЛ!.#ССЫЛ!#ССЫЛ!:#ССЫЛ!#ССЫЛ!"</definedName>
    <definedName name="Яч6">"$#ССЫЛ!.#ССЫЛ!#ССЫЛ!:#ССЫЛ!#ССЫЛ!"</definedName>
    <definedName name="Яч7">"$#ССЫЛ!.$B$8:$B$12"</definedName>
    <definedName name="Ячмень" localSheetId="7">#REF!</definedName>
    <definedName name="Ячмень" localSheetId="6">#REF!</definedName>
    <definedName name="Ячмень">#REF!</definedName>
    <definedName name="Ячмень_6">[17]Цены!$E$12</definedName>
    <definedName name="яя" hidden="1">{#N/A,#N/A,FALSE,"DCF";#N/A,#N/A,FALSE,"WACC";#N/A,#N/A,FALSE,"Sales_EBIT";#N/A,#N/A,FALSE,"Capex_Depreciation";#N/A,#N/A,FALSE,"WC";#N/A,#N/A,FALSE,"Interest";#N/A,#N/A,FALSE,"Assumptions"}</definedName>
    <definedName name="яя_1" hidden="1">{#N/A,#N/A,FALSE,"DCF";#N/A,#N/A,FALSE,"WACC";#N/A,#N/A,FALSE,"Sales_EBIT";#N/A,#N/A,FALSE,"Capex_Depreciation";#N/A,#N/A,FALSE,"WC";#N/A,#N/A,FALSE,"Interest";#N/A,#N/A,FALSE,"Assumptions"}</definedName>
    <definedName name="яя_2" hidden="1">{#N/A,#N/A,FALSE,"DCF";#N/A,#N/A,FALSE,"WACC";#N/A,#N/A,FALSE,"Sales_EBIT";#N/A,#N/A,FALSE,"Capex_Depreciation";#N/A,#N/A,FALSE,"WC";#N/A,#N/A,FALSE,"Interest";#N/A,#N/A,FALSE,"Assumptions"}</definedName>
    <definedName name="яя_3" hidden="1">{#N/A,#N/A,FALSE,"DCF";#N/A,#N/A,FALSE,"WACC";#N/A,#N/A,FALSE,"Sales_EBIT";#N/A,#N/A,FALSE,"Capex_Depreciation";#N/A,#N/A,FALSE,"WC";#N/A,#N/A,FALSE,"Interest";#N/A,#N/A,FALSE,"Assumptions"}</definedName>
    <definedName name="яя_4" hidden="1">{#N/A,#N/A,FALSE,"DCF";#N/A,#N/A,FALSE,"WACC";#N/A,#N/A,FALSE,"Sales_EBIT";#N/A,#N/A,FALSE,"Capex_Depreciation";#N/A,#N/A,FALSE,"WC";#N/A,#N/A,FALSE,"Interest";#N/A,#N/A,FALSE,"Assumptions"}</definedName>
    <definedName name="ㄱㄱㄱㄱ" hidden="1">{#N/A,#N/A,FALSE,"지침";#N/A,#N/A,FALSE,"환경분석";#N/A,#N/A,FALSE,"Sheet16"}</definedName>
    <definedName name="ㄱㄱㄱㄱ_1" hidden="1">{#N/A,#N/A,FALSE,"지침";#N/A,#N/A,FALSE,"환경분석";#N/A,#N/A,FALSE,"Sheet16"}</definedName>
    <definedName name="ㄱㄱㄱㄱ_2" hidden="1">{#N/A,#N/A,FALSE,"지침";#N/A,#N/A,FALSE,"환경분석";#N/A,#N/A,FALSE,"Sheet16"}</definedName>
    <definedName name="ㄱㄱㄱㄱ_3" hidden="1">{#N/A,#N/A,FALSE,"지침";#N/A,#N/A,FALSE,"환경분석";#N/A,#N/A,FALSE,"Sheet16"}</definedName>
    <definedName name="ㄱㄱㄱㄱ_4" hidden="1">{#N/A,#N/A,FALSE,"지침";#N/A,#N/A,FALSE,"환경분석";#N/A,#N/A,FALSE,"Sheet16"}</definedName>
    <definedName name="가나" hidden="1">{#N/A,#N/A,FALSE,"지침";#N/A,#N/A,FALSE,"환경분석";#N/A,#N/A,FALSE,"Sheet16"}</definedName>
    <definedName name="가나_1" hidden="1">{#N/A,#N/A,FALSE,"지침";#N/A,#N/A,FALSE,"환경분석";#N/A,#N/A,FALSE,"Sheet16"}</definedName>
    <definedName name="가나_2" hidden="1">{#N/A,#N/A,FALSE,"지침";#N/A,#N/A,FALSE,"환경분석";#N/A,#N/A,FALSE,"Sheet16"}</definedName>
    <definedName name="가나_3" hidden="1">{#N/A,#N/A,FALSE,"지침";#N/A,#N/A,FALSE,"환경분석";#N/A,#N/A,FALSE,"Sheet16"}</definedName>
    <definedName name="가나_4" hidden="1">{#N/A,#N/A,FALSE,"지침";#N/A,#N/A,FALSE,"환경분석";#N/A,#N/A,FALSE,"Sheet16"}</definedName>
    <definedName name="경제성" hidden="1">{#N/A,#N/A,FALSE,"지침";#N/A,#N/A,FALSE,"환경분석";#N/A,#N/A,FALSE,"Sheet16"}</definedName>
    <definedName name="경제성_1" hidden="1">{#N/A,#N/A,FALSE,"지침";#N/A,#N/A,FALSE,"환경분석";#N/A,#N/A,FALSE,"Sheet16"}</definedName>
    <definedName name="경제성_2" hidden="1">{#N/A,#N/A,FALSE,"지침";#N/A,#N/A,FALSE,"환경분석";#N/A,#N/A,FALSE,"Sheet16"}</definedName>
    <definedName name="경제성_3" hidden="1">{#N/A,#N/A,FALSE,"지침";#N/A,#N/A,FALSE,"환경분석";#N/A,#N/A,FALSE,"Sheet16"}</definedName>
    <definedName name="경제성_4" hidden="1">{#N/A,#N/A,FALSE,"지침";#N/A,#N/A,FALSE,"환경분석";#N/A,#N/A,FALSE,"Sheet16"}</definedName>
    <definedName name="고" hidden="1">{#N/A,#N/A,FALSE,"지침";#N/A,#N/A,FALSE,"환경분석";#N/A,#N/A,FALSE,"Sheet16"}</definedName>
    <definedName name="고_1" hidden="1">{#N/A,#N/A,FALSE,"지침";#N/A,#N/A,FALSE,"환경분석";#N/A,#N/A,FALSE,"Sheet16"}</definedName>
    <definedName name="고_2" hidden="1">{#N/A,#N/A,FALSE,"지침";#N/A,#N/A,FALSE,"환경분석";#N/A,#N/A,FALSE,"Sheet16"}</definedName>
    <definedName name="고_3" hidden="1">{#N/A,#N/A,FALSE,"지침";#N/A,#N/A,FALSE,"환경분석";#N/A,#N/A,FALSE,"Sheet16"}</definedName>
    <definedName name="고_4" hidden="1">{#N/A,#N/A,FALSE,"지침";#N/A,#N/A,FALSE,"환경분석";#N/A,#N/A,FALSE,"Sheet16"}</definedName>
    <definedName name="광" hidden="1">{#N/A,#N/A,FALSE,"지침";#N/A,#N/A,FALSE,"환경분석";#N/A,#N/A,FALSE,"Sheet16"}</definedName>
    <definedName name="광_1" hidden="1">{#N/A,#N/A,FALSE,"지침";#N/A,#N/A,FALSE,"환경분석";#N/A,#N/A,FALSE,"Sheet16"}</definedName>
    <definedName name="광_2" hidden="1">{#N/A,#N/A,FALSE,"지침";#N/A,#N/A,FALSE,"환경분석";#N/A,#N/A,FALSE,"Sheet16"}</definedName>
    <definedName name="광_3" hidden="1">{#N/A,#N/A,FALSE,"지침";#N/A,#N/A,FALSE,"환경분석";#N/A,#N/A,FALSE,"Sheet16"}</definedName>
    <definedName name="광_4" hidden="1">{#N/A,#N/A,FALSE,"지침";#N/A,#N/A,FALSE,"환경분석";#N/A,#N/A,FALSE,"Sheet16"}</definedName>
    <definedName name="김재현" hidden="1">{#N/A,#N/A,FALSE,"지침";#N/A,#N/A,FALSE,"환경분석";#N/A,#N/A,FALSE,"Sheet16"}</definedName>
    <definedName name="김재현_1" hidden="1">{#N/A,#N/A,FALSE,"지침";#N/A,#N/A,FALSE,"환경분석";#N/A,#N/A,FALSE,"Sheet16"}</definedName>
    <definedName name="김재현_2" hidden="1">{#N/A,#N/A,FALSE,"지침";#N/A,#N/A,FALSE,"환경분석";#N/A,#N/A,FALSE,"Sheet16"}</definedName>
    <definedName name="김재현_3" hidden="1">{#N/A,#N/A,FALSE,"지침";#N/A,#N/A,FALSE,"환경분석";#N/A,#N/A,FALSE,"Sheet16"}</definedName>
    <definedName name="김재현_4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ㄴㅇㄹ호_1" hidden="1">{#N/A,#N/A,FALSE,"지침";#N/A,#N/A,FALSE,"환경분석";#N/A,#N/A,FALSE,"Sheet16"}</definedName>
    <definedName name="ㄴㅇㄹ호_2" hidden="1">{#N/A,#N/A,FALSE,"지침";#N/A,#N/A,FALSE,"환경분석";#N/A,#N/A,FALSE,"Sheet16"}</definedName>
    <definedName name="ㄴㅇㄹ호_3" hidden="1">{#N/A,#N/A,FALSE,"지침";#N/A,#N/A,FALSE,"환경분석";#N/A,#N/A,FALSE,"Sheet16"}</definedName>
    <definedName name="ㄴㅇㄹ호_4" hidden="1">{#N/A,#N/A,FALSE,"지침";#N/A,#N/A,FALSE,"환경분석";#N/A,#N/A,FALSE,"Sheet16"}</definedName>
    <definedName name="도면" localSheetId="7" hidden="1">#REF!</definedName>
    <definedName name="도면" localSheetId="5" hidden="1">#REF!</definedName>
    <definedName name="도면" localSheetId="6" hidden="1">#REF!</definedName>
    <definedName name="도면" hidden="1">#REF!</definedName>
    <definedName name="ㅀ효ㅇㄱ쇼셔ㅓ쇼ㅓ" hidden="1">{#N/A,#N/A,FALSE,"지침";#N/A,#N/A,FALSE,"환경분석";#N/A,#N/A,FALSE,"Sheet16"}</definedName>
    <definedName name="ㅀ효ㅇㄱ쇼셔ㅓ쇼ㅓ_1" hidden="1">{#N/A,#N/A,FALSE,"지침";#N/A,#N/A,FALSE,"환경분석";#N/A,#N/A,FALSE,"Sheet16"}</definedName>
    <definedName name="ㅀ효ㅇㄱ쇼셔ㅓ쇼ㅓ_2" hidden="1">{#N/A,#N/A,FALSE,"지침";#N/A,#N/A,FALSE,"환경분석";#N/A,#N/A,FALSE,"Sheet16"}</definedName>
    <definedName name="ㅀ효ㅇㄱ쇼셔ㅓ쇼ㅓ_3" hidden="1">{#N/A,#N/A,FALSE,"지침";#N/A,#N/A,FALSE,"환경분석";#N/A,#N/A,FALSE,"Sheet16"}</definedName>
    <definedName name="ㅀ효ㅇㄱ쇼셔ㅓ쇼ㅓ_4" hidden="1">{#N/A,#N/A,FALSE,"지침";#N/A,#N/A,FALSE,"환경분석";#N/A,#N/A,FALSE,"Sheet16"}</definedName>
    <definedName name="ㅁ" hidden="1">{#N/A,#N/A,FALSE,"지침";#N/A,#N/A,FALSE,"환경분석";#N/A,#N/A,FALSE,"Sheet16"}</definedName>
    <definedName name="ㅁ_1" hidden="1">{#N/A,#N/A,FALSE,"지침";#N/A,#N/A,FALSE,"환경분석";#N/A,#N/A,FALSE,"Sheet16"}</definedName>
    <definedName name="ㅁ_2" hidden="1">{#N/A,#N/A,FALSE,"지침";#N/A,#N/A,FALSE,"환경분석";#N/A,#N/A,FALSE,"Sheet16"}</definedName>
    <definedName name="ㅁ_3" hidden="1">{#N/A,#N/A,FALSE,"지침";#N/A,#N/A,FALSE,"환경분석";#N/A,#N/A,FALSE,"Sheet16"}</definedName>
    <definedName name="ㅁ_4" hidden="1">{#N/A,#N/A,FALSE,"지침";#N/A,#N/A,FALSE,"환경분석";#N/A,#N/A,FALSE,"Sheet16"}</definedName>
    <definedName name="ㅁㅁ" hidden="1">{"det (May)",#N/A,FALSE,"June";"sum (MAY YTD)",#N/A,FALSE,"June YTD"}</definedName>
    <definedName name="ㅁㅁ_1" hidden="1">{"det (May)",#N/A,FALSE,"June";"sum (MAY YTD)",#N/A,FALSE,"June YTD"}</definedName>
    <definedName name="ㅁㅁ_2" hidden="1">{"det (May)",#N/A,FALSE,"June";"sum (MAY YTD)",#N/A,FALSE,"June YTD"}</definedName>
    <definedName name="ㅁㅁ_3" hidden="1">{"det (May)",#N/A,FALSE,"June";"sum (MAY YTD)",#N/A,FALSE,"June YTD"}</definedName>
    <definedName name="ㅁㅁ_4" hidden="1">{"det (May)",#N/A,FALSE,"June";"sum (MAY YTD)",#N/A,FALSE,"June YTD"}</definedName>
    <definedName name="ㅁㅁㅁ" hidden="1">{#N/A,#N/A,FALSE,"지침";#N/A,#N/A,FALSE,"환경분석";#N/A,#N/A,FALSE,"Sheet16"}</definedName>
    <definedName name="ㅁㅁㅁ_1" hidden="1">{#N/A,#N/A,FALSE,"지침";#N/A,#N/A,FALSE,"환경분석";#N/A,#N/A,FALSE,"Sheet16"}</definedName>
    <definedName name="ㅁㅁㅁ_2" hidden="1">{#N/A,#N/A,FALSE,"지침";#N/A,#N/A,FALSE,"환경분석";#N/A,#N/A,FALSE,"Sheet16"}</definedName>
    <definedName name="ㅁㅁㅁ_3" hidden="1">{#N/A,#N/A,FALSE,"지침";#N/A,#N/A,FALSE,"환경분석";#N/A,#N/A,FALSE,"Sheet16"}</definedName>
    <definedName name="ㅁㅁㅁ_4" hidden="1">{#N/A,#N/A,FALSE,"지침";#N/A,#N/A,FALSE,"환경분석";#N/A,#N/A,FALSE,"Sheet16"}</definedName>
    <definedName name="비상l" hidden="1">{#N/A,#N/A,FALSE,"지침";#N/A,#N/A,FALSE,"환경분석";#N/A,#N/A,FALSE,"Sheet16"}</definedName>
    <definedName name="비상l_1" hidden="1">{#N/A,#N/A,FALSE,"지침";#N/A,#N/A,FALSE,"환경분석";#N/A,#N/A,FALSE,"Sheet16"}</definedName>
    <definedName name="비상l_2" hidden="1">{#N/A,#N/A,FALSE,"지침";#N/A,#N/A,FALSE,"환경분석";#N/A,#N/A,FALSE,"Sheet16"}</definedName>
    <definedName name="비상l_3" hidden="1">{#N/A,#N/A,FALSE,"지침";#N/A,#N/A,FALSE,"환경분석";#N/A,#N/A,FALSE,"Sheet16"}</definedName>
    <definedName name="비상l_4" hidden="1">{#N/A,#N/A,FALSE,"지침";#N/A,#N/A,FALSE,"환경분석";#N/A,#N/A,FALSE,"Sheet16"}</definedName>
    <definedName name="사" hidden="1">{#N/A,#N/A,FALSE,"지침";#N/A,#N/A,FALSE,"환경분석";#N/A,#N/A,FALSE,"Sheet16"}</definedName>
    <definedName name="사_1" hidden="1">{#N/A,#N/A,FALSE,"지침";#N/A,#N/A,FALSE,"환경분석";#N/A,#N/A,FALSE,"Sheet16"}</definedName>
    <definedName name="사_2" hidden="1">{#N/A,#N/A,FALSE,"지침";#N/A,#N/A,FALSE,"환경분석";#N/A,#N/A,FALSE,"Sheet16"}</definedName>
    <definedName name="사_3" hidden="1">{#N/A,#N/A,FALSE,"지침";#N/A,#N/A,FALSE,"환경분석";#N/A,#N/A,FALSE,"Sheet16"}</definedName>
    <definedName name="사_4" hidden="1">{#N/A,#N/A,FALSE,"지침";#N/A,#N/A,FALSE,"환경분석";#N/A,#N/A,FALSE,"Sheet16"}</definedName>
    <definedName name="사1" hidden="1">{#N/A,#N/A,FALSE,"지침";#N/A,#N/A,FALSE,"환경분석";#N/A,#N/A,FALSE,"Sheet16"}</definedName>
    <definedName name="사1_1" hidden="1">{#N/A,#N/A,FALSE,"지침";#N/A,#N/A,FALSE,"환경분석";#N/A,#N/A,FALSE,"Sheet16"}</definedName>
    <definedName name="사1_2" hidden="1">{#N/A,#N/A,FALSE,"지침";#N/A,#N/A,FALSE,"환경분석";#N/A,#N/A,FALSE,"Sheet16"}</definedName>
    <definedName name="사1_3" hidden="1">{#N/A,#N/A,FALSE,"지침";#N/A,#N/A,FALSE,"환경분석";#N/A,#N/A,FALSE,"Sheet16"}</definedName>
    <definedName name="사1_4" hidden="1">{#N/A,#N/A,FALSE,"지침";#N/A,#N/A,FALSE,"환경분석";#N/A,#N/A,FALSE,"Sheet16"}</definedName>
    <definedName name="생2" hidden="1">{#N/A,#N/A,FALSE,"지침";#N/A,#N/A,FALSE,"환경분석";#N/A,#N/A,FALSE,"Sheet16"}</definedName>
    <definedName name="생2_1" hidden="1">{#N/A,#N/A,FALSE,"지침";#N/A,#N/A,FALSE,"환경분석";#N/A,#N/A,FALSE,"Sheet16"}</definedName>
    <definedName name="생2_2" hidden="1">{#N/A,#N/A,FALSE,"지침";#N/A,#N/A,FALSE,"환경분석";#N/A,#N/A,FALSE,"Sheet16"}</definedName>
    <definedName name="생2_3" hidden="1">{#N/A,#N/A,FALSE,"지침";#N/A,#N/A,FALSE,"환경분석";#N/A,#N/A,FALSE,"Sheet16"}</definedName>
    <definedName name="생2_4" hidden="1">{#N/A,#N/A,FALSE,"지침";#N/A,#N/A,FALSE,"환경분석";#N/A,#N/A,FALSE,"Sheet16"}</definedName>
    <definedName name="ㅇ" hidden="1">{#N/A,#N/A,FALSE,"지침";#N/A,#N/A,FALSE,"환경분석";#N/A,#N/A,FALSE,"Sheet16"}</definedName>
    <definedName name="ㅇ_1" hidden="1">{#N/A,#N/A,FALSE,"지침";#N/A,#N/A,FALSE,"환경분석";#N/A,#N/A,FALSE,"Sheet16"}</definedName>
    <definedName name="ㅇ_2" hidden="1">{#N/A,#N/A,FALSE,"지침";#N/A,#N/A,FALSE,"환경분석";#N/A,#N/A,FALSE,"Sheet16"}</definedName>
    <definedName name="ㅇ_3" hidden="1">{#N/A,#N/A,FALSE,"지침";#N/A,#N/A,FALSE,"환경분석";#N/A,#N/A,FALSE,"Sheet16"}</definedName>
    <definedName name="ㅇ_4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ㅇㅇㅇㅇㅇ_1" hidden="1">{#N/A,#N/A,FALSE,"지침";#N/A,#N/A,FALSE,"환경분석";#N/A,#N/A,FALSE,"Sheet16"}</definedName>
    <definedName name="ㅇㅇㅇㅇㅇ_2" hidden="1">{#N/A,#N/A,FALSE,"지침";#N/A,#N/A,FALSE,"환경분석";#N/A,#N/A,FALSE,"Sheet16"}</definedName>
    <definedName name="ㅇㅇㅇㅇㅇ_3" hidden="1">{#N/A,#N/A,FALSE,"지침";#N/A,#N/A,FALSE,"환경분석";#N/A,#N/A,FALSE,"Sheet16"}</definedName>
    <definedName name="ㅇㅇㅇㅇㅇ_4" hidden="1">{#N/A,#N/A,FALSE,"지침";#N/A,#N/A,FALSE,"환경분석";#N/A,#N/A,FALSE,"Sheet16"}</definedName>
    <definedName name="양식" hidden="1">{#N/A,#N/A,FALSE,"지침";#N/A,#N/A,FALSE,"환경분석";#N/A,#N/A,FALSE,"Sheet16"}</definedName>
    <definedName name="양식_1" hidden="1">{#N/A,#N/A,FALSE,"지침";#N/A,#N/A,FALSE,"환경분석";#N/A,#N/A,FALSE,"Sheet16"}</definedName>
    <definedName name="양식_2" hidden="1">{#N/A,#N/A,FALSE,"지침";#N/A,#N/A,FALSE,"환경분석";#N/A,#N/A,FALSE,"Sheet16"}</definedName>
    <definedName name="양식_3" hidden="1">{#N/A,#N/A,FALSE,"지침";#N/A,#N/A,FALSE,"환경분석";#N/A,#N/A,FALSE,"Sheet16"}</definedName>
    <definedName name="양식_4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_1" hidden="1">{#N/A,#N/A,FALSE,"지침";#N/A,#N/A,FALSE,"환경분석";#N/A,#N/A,FALSE,"Sheet16"}</definedName>
    <definedName name="인쇄_2" hidden="1">{#N/A,#N/A,FALSE,"지침";#N/A,#N/A,FALSE,"환경분석";#N/A,#N/A,FALSE,"Sheet16"}</definedName>
    <definedName name="인쇄_3" hidden="1">{#N/A,#N/A,FALSE,"지침";#N/A,#N/A,FALSE,"환경분석";#N/A,#N/A,FALSE,"Sheet16"}</definedName>
    <definedName name="인쇄_4" hidden="1">{#N/A,#N/A,FALSE,"지침";#N/A,#N/A,FALSE,"환경분석";#N/A,#N/A,FALSE,"Sheet16"}</definedName>
    <definedName name="인쇄BU" hidden="1">{#N/A,#N/A,FALSE,"지침";#N/A,#N/A,FALSE,"환경분석";#N/A,#N/A,FALSE,"Sheet16"}</definedName>
    <definedName name="인쇄BU_1" hidden="1">{#N/A,#N/A,FALSE,"지침";#N/A,#N/A,FALSE,"환경분석";#N/A,#N/A,FALSE,"Sheet16"}</definedName>
    <definedName name="인쇄BU_2" hidden="1">{#N/A,#N/A,FALSE,"지침";#N/A,#N/A,FALSE,"환경분석";#N/A,#N/A,FALSE,"Sheet16"}</definedName>
    <definedName name="인쇄BU_3" hidden="1">{#N/A,#N/A,FALSE,"지침";#N/A,#N/A,FALSE,"환경분석";#N/A,#N/A,FALSE,"Sheet16"}</definedName>
    <definedName name="인쇄BU_4" hidden="1">{#N/A,#N/A,FALSE,"지침";#N/A,#N/A,FALSE,"환경분석";#N/A,#N/A,FALSE,"Sheet16"}</definedName>
    <definedName name="ㅈㅈㅈ" hidden="1">{#N/A,#N/A,FALSE,"지침";#N/A,#N/A,FALSE,"환경분석";#N/A,#N/A,FALSE,"Sheet16"}</definedName>
    <definedName name="ㅈㅈㅈ_1" hidden="1">{#N/A,#N/A,FALSE,"지침";#N/A,#N/A,FALSE,"환경분석";#N/A,#N/A,FALSE,"Sheet16"}</definedName>
    <definedName name="ㅈㅈㅈ_2" hidden="1">{#N/A,#N/A,FALSE,"지침";#N/A,#N/A,FALSE,"환경분석";#N/A,#N/A,FALSE,"Sheet16"}</definedName>
    <definedName name="ㅈㅈㅈ_3" hidden="1">{#N/A,#N/A,FALSE,"지침";#N/A,#N/A,FALSE,"환경분석";#N/A,#N/A,FALSE,"Sheet16"}</definedName>
    <definedName name="ㅈㅈㅈ_4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전략부품_1" hidden="1">{#N/A,#N/A,FALSE,"지침";#N/A,#N/A,FALSE,"환경분석";#N/A,#N/A,FALSE,"Sheet16"}</definedName>
    <definedName name="전략부품_2" hidden="1">{#N/A,#N/A,FALSE,"지침";#N/A,#N/A,FALSE,"환경분석";#N/A,#N/A,FALSE,"Sheet16"}</definedName>
    <definedName name="전략부품_3" hidden="1">{#N/A,#N/A,FALSE,"지침";#N/A,#N/A,FALSE,"환경분석";#N/A,#N/A,FALSE,"Sheet16"}</definedName>
    <definedName name="전략부품_4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제품I067606_1" hidden="1">{#N/A,#N/A,FALSE,"지침";#N/A,#N/A,FALSE,"환경분석";#N/A,#N/A,FALSE,"Sheet16"}</definedName>
    <definedName name="제품I067606_2" hidden="1">{#N/A,#N/A,FALSE,"지침";#N/A,#N/A,FALSE,"환경분석";#N/A,#N/A,FALSE,"Sheet16"}</definedName>
    <definedName name="제품I067606_3" hidden="1">{#N/A,#N/A,FALSE,"지침";#N/A,#N/A,FALSE,"환경분석";#N/A,#N/A,FALSE,"Sheet16"}</definedName>
    <definedName name="제품I067606_4" hidden="1">{#N/A,#N/A,FALSE,"지침";#N/A,#N/A,FALSE,"환경분석";#N/A,#N/A,FALSE,"Sheet16"}</definedName>
    <definedName name="주" hidden="1">{#N/A,#N/A,FALSE,"지침";#N/A,#N/A,FALSE,"환경분석";#N/A,#N/A,FALSE,"Sheet16"}</definedName>
    <definedName name="주_1" hidden="1">{#N/A,#N/A,FALSE,"지침";#N/A,#N/A,FALSE,"환경분석";#N/A,#N/A,FALSE,"Sheet16"}</definedName>
    <definedName name="주_2" hidden="1">{#N/A,#N/A,FALSE,"지침";#N/A,#N/A,FALSE,"환경분석";#N/A,#N/A,FALSE,"Sheet16"}</definedName>
    <definedName name="주_3" hidden="1">{#N/A,#N/A,FALSE,"지침";#N/A,#N/A,FALSE,"환경분석";#N/A,#N/A,FALSE,"Sheet16"}</definedName>
    <definedName name="주_4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청원공장1_1" hidden="1">{#N/A,#N/A,FALSE,"지침";#N/A,#N/A,FALSE,"환경분석";#N/A,#N/A,FALSE,"Sheet16"}</definedName>
    <definedName name="청원공장1_2" hidden="1">{#N/A,#N/A,FALSE,"지침";#N/A,#N/A,FALSE,"환경분석";#N/A,#N/A,FALSE,"Sheet16"}</definedName>
    <definedName name="청원공장1_3" hidden="1">{#N/A,#N/A,FALSE,"지침";#N/A,#N/A,FALSE,"환경분석";#N/A,#N/A,FALSE,"Sheet16"}</definedName>
    <definedName name="청원공장1_4" hidden="1">{#N/A,#N/A,FALSE,"지침";#N/A,#N/A,FALSE,"환경분석";#N/A,#N/A,FALSE,"Sheet16"}</definedName>
    <definedName name="ㅏㅓ" hidden="1">{#N/A,#N/A,FALSE,"지침";#N/A,#N/A,FALSE,"환경분석";#N/A,#N/A,FALSE,"Sheet16"}</definedName>
    <definedName name="ㅏㅓ_1" hidden="1">{#N/A,#N/A,FALSE,"지침";#N/A,#N/A,FALSE,"환경분석";#N/A,#N/A,FALSE,"Sheet16"}</definedName>
    <definedName name="ㅏㅓ_2" hidden="1">{#N/A,#N/A,FALSE,"지침";#N/A,#N/A,FALSE,"환경분석";#N/A,#N/A,FALSE,"Sheet16"}</definedName>
    <definedName name="ㅏㅓ_3" hidden="1">{#N/A,#N/A,FALSE,"지침";#N/A,#N/A,FALSE,"환경분석";#N/A,#N/A,FALSE,"Sheet16"}</definedName>
    <definedName name="ㅏㅓ_4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ㅐㅐ_1" hidden="1">{#N/A,#N/A,FALSE,"지침";#N/A,#N/A,FALSE,"환경분석";#N/A,#N/A,FALSE,"Sheet16"}</definedName>
    <definedName name="ㅐㅐㅐ_2" hidden="1">{#N/A,#N/A,FALSE,"지침";#N/A,#N/A,FALSE,"환경분석";#N/A,#N/A,FALSE,"Sheet16"}</definedName>
    <definedName name="ㅐㅐㅐ_3" hidden="1">{#N/A,#N/A,FALSE,"지침";#N/A,#N/A,FALSE,"환경분석";#N/A,#N/A,FALSE,"Sheet16"}</definedName>
    <definedName name="ㅐㅐㅐ_4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ㅓㅗㅎ헛_1" hidden="1">{#N/A,#N/A,FALSE,"지침";#N/A,#N/A,FALSE,"환경분석";#N/A,#N/A,FALSE,"Sheet16"}</definedName>
    <definedName name="ㅓㅗㅎ헛_2" hidden="1">{#N/A,#N/A,FALSE,"지침";#N/A,#N/A,FALSE,"환경분석";#N/A,#N/A,FALSE,"Sheet16"}</definedName>
    <definedName name="ㅓㅗㅎ헛_3" hidden="1">{#N/A,#N/A,FALSE,"지침";#N/A,#N/A,FALSE,"환경분석";#N/A,#N/A,FALSE,"Sheet16"}</definedName>
    <definedName name="ㅓㅗㅎ헛_4" hidden="1">{#N/A,#N/A,FALSE,"지침";#N/A,#N/A,FALSE,"환경분석";#N/A,#N/A,FALSE,"Sheet16"}</definedName>
    <definedName name="ㅔ" hidden="1">{#N/A,#N/A,FALSE,"지침";#N/A,#N/A,FALSE,"환경분석";#N/A,#N/A,FALSE,"Sheet16"}</definedName>
    <definedName name="ㅔ_1" hidden="1">{#N/A,#N/A,FALSE,"지침";#N/A,#N/A,FALSE,"환경분석";#N/A,#N/A,FALSE,"Sheet16"}</definedName>
    <definedName name="ㅔ_2" hidden="1">{#N/A,#N/A,FALSE,"지침";#N/A,#N/A,FALSE,"환경분석";#N/A,#N/A,FALSE,"Sheet16"}</definedName>
    <definedName name="ㅔ_3" hidden="1">{#N/A,#N/A,FALSE,"지침";#N/A,#N/A,FALSE,"환경분석";#N/A,#N/A,FALSE,"Sheet16"}</definedName>
    <definedName name="ㅔ_4" hidden="1">{#N/A,#N/A,FALSE,"지침";#N/A,#N/A,FALSE,"환경분석";#N/A,#N/A,FALSE,"Sheet16"}</definedName>
    <definedName name="ㅠㅠㅠ" hidden="1">{#N/A,#N/A,FALSE,"지침";#N/A,#N/A,FALSE,"환경분석";#N/A,#N/A,FALSE,"Sheet16"}</definedName>
    <definedName name="ㅠㅠㅠ_1" hidden="1">{#N/A,#N/A,FALSE,"지침";#N/A,#N/A,FALSE,"환경분석";#N/A,#N/A,FALSE,"Sheet16"}</definedName>
    <definedName name="ㅠㅠㅠ_2" hidden="1">{#N/A,#N/A,FALSE,"지침";#N/A,#N/A,FALSE,"환경분석";#N/A,#N/A,FALSE,"Sheet16"}</definedName>
    <definedName name="ㅠㅠㅠ_3" hidden="1">{#N/A,#N/A,FALSE,"지침";#N/A,#N/A,FALSE,"환경분석";#N/A,#N/A,FALSE,"Sheet16"}</definedName>
    <definedName name="ㅠㅠㅠ_4" hidden="1">{#N/A,#N/A,FALSE,"지침";#N/A,#N/A,FALSE,"환경분석";#N/A,#N/A,FALSE,"Sheet16"}</definedName>
    <definedName name="ㅡㅡㅡ" hidden="1">{#N/A,#N/A,FALSE,"지침";#N/A,#N/A,FALSE,"환경분석";#N/A,#N/A,FALSE,"Sheet16"}</definedName>
    <definedName name="ㅡㅡㅡ_1" hidden="1">{#N/A,#N/A,FALSE,"지침";#N/A,#N/A,FALSE,"환경분석";#N/A,#N/A,FALSE,"Sheet16"}</definedName>
    <definedName name="ㅡㅡㅡ_2" hidden="1">{#N/A,#N/A,FALSE,"지침";#N/A,#N/A,FALSE,"환경분석";#N/A,#N/A,FALSE,"Sheet16"}</definedName>
    <definedName name="ㅡㅡㅡ_3" hidden="1">{#N/A,#N/A,FALSE,"지침";#N/A,#N/A,FALSE,"환경분석";#N/A,#N/A,FALSE,"Sheet16"}</definedName>
    <definedName name="ㅡㅡㅡ_4" hidden="1">{#N/A,#N/A,FALSE,"지침";#N/A,#N/A,FALSE,"환경분석";#N/A,#N/A,FALSE,"Sheet16"}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4" i="7" l="1"/>
  <c r="AI14" i="7" s="1"/>
  <c r="AG14" i="7"/>
  <c r="AE14" i="7"/>
  <c r="AF14" i="7" s="1"/>
  <c r="AD14" i="7"/>
  <c r="AI13" i="7"/>
  <c r="AF13" i="7"/>
  <c r="AI12" i="7"/>
  <c r="AF12" i="7"/>
  <c r="AI11" i="7"/>
  <c r="AF11" i="7"/>
  <c r="AI10" i="7"/>
  <c r="AF10" i="7"/>
  <c r="AI9" i="7"/>
  <c r="AF9" i="7"/>
  <c r="AI8" i="7"/>
  <c r="AF8" i="7"/>
  <c r="AI7" i="7"/>
  <c r="AF7" i="7"/>
  <c r="AI6" i="7"/>
  <c r="AF6" i="7"/>
  <c r="CJ6" i="2"/>
  <c r="AA14" i="7"/>
  <c r="X14" i="7"/>
  <c r="W14" i="7"/>
  <c r="AB13" i="7"/>
  <c r="Y13" i="7"/>
  <c r="AB12" i="7"/>
  <c r="Y12" i="7"/>
  <c r="AB11" i="7"/>
  <c r="Y11" i="7"/>
  <c r="AB10" i="7"/>
  <c r="Y10" i="7"/>
  <c r="AB9" i="7"/>
  <c r="Y9" i="7"/>
  <c r="AB8" i="7"/>
  <c r="Y8" i="7"/>
  <c r="AB7" i="7"/>
  <c r="Y7" i="7"/>
  <c r="Z14" i="7"/>
  <c r="Y6" i="7"/>
  <c r="Y14" i="7" l="1"/>
  <c r="AB14" i="7"/>
  <c r="AB6" i="7"/>
  <c r="CL14" i="2"/>
  <c r="CJ14" i="2"/>
  <c r="CI14" i="2"/>
  <c r="CH14" i="2"/>
  <c r="CM13" i="2"/>
  <c r="CJ13" i="2"/>
  <c r="CM12" i="2"/>
  <c r="CJ12" i="2"/>
  <c r="CM11" i="2"/>
  <c r="CJ11" i="2"/>
  <c r="CM10" i="2"/>
  <c r="CJ10" i="2"/>
  <c r="CM9" i="2"/>
  <c r="CJ9" i="2"/>
  <c r="CM8" i="2"/>
  <c r="CJ8" i="2"/>
  <c r="CM7" i="2"/>
  <c r="CJ7" i="2"/>
  <c r="CK6" i="2"/>
  <c r="CM6" i="2" s="1"/>
  <c r="CE14" i="2"/>
  <c r="CB14" i="2"/>
  <c r="CF13" i="2"/>
  <c r="CC13" i="2"/>
  <c r="CF12" i="2"/>
  <c r="CC12" i="2"/>
  <c r="CF11" i="2"/>
  <c r="CC11" i="2"/>
  <c r="CF10" i="2"/>
  <c r="CC10" i="2"/>
  <c r="CF9" i="2"/>
  <c r="CC9" i="2"/>
  <c r="CF8" i="2"/>
  <c r="CC8" i="2"/>
  <c r="CA14" i="2"/>
  <c r="CC14" i="2" s="1"/>
  <c r="CF7" i="2"/>
  <c r="CC7" i="2"/>
  <c r="CD6" i="2"/>
  <c r="CF6" i="2" s="1"/>
  <c r="CC6" i="2"/>
  <c r="CK14" i="2" l="1"/>
  <c r="CM14" i="2" s="1"/>
  <c r="CD14" i="2"/>
  <c r="CF14" i="2" s="1"/>
  <c r="BX13" i="2" l="1"/>
  <c r="BY13" i="2" s="1"/>
  <c r="BW13" i="2"/>
  <c r="BV13" i="2"/>
  <c r="BU13" i="2"/>
  <c r="BT13" i="2"/>
  <c r="BY12" i="2"/>
  <c r="BV12" i="2"/>
  <c r="BY11" i="2"/>
  <c r="BV11" i="2"/>
  <c r="BY10" i="2"/>
  <c r="BV10" i="2"/>
  <c r="BY9" i="2"/>
  <c r="BV9" i="2"/>
  <c r="BY8" i="2"/>
  <c r="BV8" i="2"/>
  <c r="BY7" i="2"/>
  <c r="BV7" i="2"/>
  <c r="BY6" i="2"/>
  <c r="BV6" i="2"/>
  <c r="BJ13" i="2"/>
  <c r="BK13" i="2" s="1"/>
  <c r="BI13" i="2"/>
  <c r="BG13" i="2"/>
  <c r="BF13" i="2"/>
  <c r="BK12" i="2"/>
  <c r="BH12" i="2"/>
  <c r="BK11" i="2"/>
  <c r="BH11" i="2"/>
  <c r="BK10" i="2"/>
  <c r="BH10" i="2"/>
  <c r="BK9" i="2"/>
  <c r="BH9" i="2"/>
  <c r="BK8" i="2"/>
  <c r="BH8" i="2"/>
  <c r="BK7" i="2"/>
  <c r="BH7" i="2"/>
  <c r="BK6" i="2"/>
  <c r="BH6" i="2"/>
  <c r="AA14" i="9"/>
  <c r="X14" i="9"/>
  <c r="W14" i="9"/>
  <c r="Y14" i="9" s="1"/>
  <c r="AB13" i="9"/>
  <c r="Y13" i="9"/>
  <c r="AB12" i="9"/>
  <c r="Y12" i="9"/>
  <c r="AB11" i="9"/>
  <c r="Y11" i="9"/>
  <c r="AB10" i="9"/>
  <c r="Y10" i="9"/>
  <c r="AB9" i="9"/>
  <c r="Y9" i="9"/>
  <c r="AB8" i="9"/>
  <c r="Y8" i="9"/>
  <c r="AB7" i="9"/>
  <c r="Y7" i="9"/>
  <c r="AB6" i="9"/>
  <c r="Z14" i="9"/>
  <c r="Y6" i="9"/>
  <c r="BQ13" i="2"/>
  <c r="BR13" i="2" s="1"/>
  <c r="BP13" i="2"/>
  <c r="BN13" i="2"/>
  <c r="BM13" i="2"/>
  <c r="BR12" i="2"/>
  <c r="BO12" i="2"/>
  <c r="BR11" i="2"/>
  <c r="BO11" i="2"/>
  <c r="BR10" i="2"/>
  <c r="BO10" i="2"/>
  <c r="BR9" i="2"/>
  <c r="BO9" i="2"/>
  <c r="BR8" i="2"/>
  <c r="BO8" i="2"/>
  <c r="BR7" i="2"/>
  <c r="BO7" i="2"/>
  <c r="BR6" i="2"/>
  <c r="BO6" i="2"/>
  <c r="AO14" i="6"/>
  <c r="AL14" i="6"/>
  <c r="AP13" i="6"/>
  <c r="AM13" i="6"/>
  <c r="AP12" i="6"/>
  <c r="AM12" i="6"/>
  <c r="AP11" i="6"/>
  <c r="AM11" i="6"/>
  <c r="AP10" i="6"/>
  <c r="AM10" i="6"/>
  <c r="AP9" i="6"/>
  <c r="AM9" i="6"/>
  <c r="AP8" i="6"/>
  <c r="AM8" i="6"/>
  <c r="AP7" i="6"/>
  <c r="AM7" i="6"/>
  <c r="AM6" i="6"/>
  <c r="BC13" i="2"/>
  <c r="BD13" i="2" s="1"/>
  <c r="BB13" i="2"/>
  <c r="AZ13" i="2"/>
  <c r="AY13" i="2"/>
  <c r="BA13" i="2" s="1"/>
  <c r="BD12" i="2"/>
  <c r="BA12" i="2"/>
  <c r="BD11" i="2"/>
  <c r="BA11" i="2"/>
  <c r="BD10" i="2"/>
  <c r="BA10" i="2"/>
  <c r="BD9" i="2"/>
  <c r="BA9" i="2"/>
  <c r="BD8" i="2"/>
  <c r="BA8" i="2"/>
  <c r="BD7" i="2"/>
  <c r="BA7" i="2"/>
  <c r="BD6" i="2"/>
  <c r="BA6" i="2"/>
  <c r="AV13" i="2"/>
  <c r="AS13" i="2"/>
  <c r="AR13" i="2"/>
  <c r="AW12" i="2"/>
  <c r="AT12" i="2"/>
  <c r="AW11" i="2"/>
  <c r="AT11" i="2"/>
  <c r="AW10" i="2"/>
  <c r="AT10" i="2"/>
  <c r="AW9" i="2"/>
  <c r="AT9" i="2"/>
  <c r="AW8" i="2"/>
  <c r="AT8" i="2"/>
  <c r="AW7" i="2"/>
  <c r="AT7" i="2"/>
  <c r="AW6" i="2"/>
  <c r="AT6" i="2"/>
  <c r="T14" i="9"/>
  <c r="Q14" i="9"/>
  <c r="R14" i="9" s="1"/>
  <c r="P14" i="9"/>
  <c r="M14" i="9"/>
  <c r="J14" i="9"/>
  <c r="I14" i="9"/>
  <c r="F14" i="9"/>
  <c r="C14" i="9"/>
  <c r="B14" i="9"/>
  <c r="S13" i="9"/>
  <c r="U13" i="9" s="1"/>
  <c r="R13" i="9"/>
  <c r="N13" i="9"/>
  <c r="K13" i="9"/>
  <c r="E13" i="9"/>
  <c r="G13" i="9" s="1"/>
  <c r="D13" i="9"/>
  <c r="S12" i="9"/>
  <c r="U12" i="9" s="1"/>
  <c r="R12" i="9"/>
  <c r="N12" i="9"/>
  <c r="L12" i="9"/>
  <c r="K12" i="9"/>
  <c r="G12" i="9"/>
  <c r="D12" i="9"/>
  <c r="S11" i="9"/>
  <c r="U11" i="9" s="1"/>
  <c r="R11" i="9"/>
  <c r="L11" i="9"/>
  <c r="N11" i="9" s="1"/>
  <c r="K11" i="9"/>
  <c r="E11" i="9"/>
  <c r="G11" i="9" s="1"/>
  <c r="D11" i="9"/>
  <c r="S10" i="9"/>
  <c r="U10" i="9" s="1"/>
  <c r="R10" i="9"/>
  <c r="L10" i="9"/>
  <c r="N10" i="9" s="1"/>
  <c r="K10" i="9"/>
  <c r="E10" i="9"/>
  <c r="G10" i="9" s="1"/>
  <c r="D10" i="9"/>
  <c r="U9" i="9"/>
  <c r="S9" i="9"/>
  <c r="R9" i="9"/>
  <c r="L9" i="9"/>
  <c r="N9" i="9" s="1"/>
  <c r="K9" i="9"/>
  <c r="E9" i="9"/>
  <c r="G9" i="9" s="1"/>
  <c r="D9" i="9"/>
  <c r="S8" i="9"/>
  <c r="U8" i="9" s="1"/>
  <c r="R8" i="9"/>
  <c r="L8" i="9"/>
  <c r="N8" i="9" s="1"/>
  <c r="K8" i="9"/>
  <c r="E8" i="9"/>
  <c r="G8" i="9" s="1"/>
  <c r="D8" i="9"/>
  <c r="S7" i="9"/>
  <c r="U7" i="9" s="1"/>
  <c r="R7" i="9"/>
  <c r="N7" i="9"/>
  <c r="L7" i="9"/>
  <c r="K7" i="9"/>
  <c r="G7" i="9"/>
  <c r="E7" i="9"/>
  <c r="D7" i="9"/>
  <c r="S6" i="9"/>
  <c r="U6" i="9" s="1"/>
  <c r="R6" i="9"/>
  <c r="L6" i="9"/>
  <c r="N6" i="9" s="1"/>
  <c r="K6" i="9"/>
  <c r="E6" i="9"/>
  <c r="E14" i="9" s="1"/>
  <c r="G14" i="9" s="1"/>
  <c r="D6" i="9"/>
  <c r="B2" i="9"/>
  <c r="BH13" i="2" l="1"/>
  <c r="BO13" i="2"/>
  <c r="AT13" i="2"/>
  <c r="AB14" i="9"/>
  <c r="G6" i="9"/>
  <c r="K14" i="9"/>
  <c r="D14" i="9"/>
  <c r="AK14" i="6"/>
  <c r="AM14" i="6" s="1"/>
  <c r="AU13" i="2"/>
  <c r="AW13" i="2" s="1"/>
  <c r="L14" i="9"/>
  <c r="N14" i="9" s="1"/>
  <c r="S14" i="9"/>
  <c r="U14" i="9" s="1"/>
  <c r="F14" i="8"/>
  <c r="C14" i="8"/>
  <c r="D14" i="8" s="1"/>
  <c r="B14" i="8"/>
  <c r="G13" i="8"/>
  <c r="D13" i="8"/>
  <c r="G12" i="8"/>
  <c r="D12" i="8"/>
  <c r="G11" i="8"/>
  <c r="D11" i="8"/>
  <c r="G10" i="8"/>
  <c r="D10" i="8"/>
  <c r="G9" i="8"/>
  <c r="D9" i="8"/>
  <c r="G8" i="8"/>
  <c r="D8" i="8"/>
  <c r="G7" i="8"/>
  <c r="D7" i="8"/>
  <c r="E14" i="8"/>
  <c r="D6" i="8"/>
  <c r="B2" i="8"/>
  <c r="F14" i="7"/>
  <c r="C14" i="7"/>
  <c r="D14" i="7"/>
  <c r="D7" i="7"/>
  <c r="D8" i="7"/>
  <c r="D9" i="7"/>
  <c r="D10" i="7"/>
  <c r="D11" i="7"/>
  <c r="D12" i="7"/>
  <c r="D13" i="7"/>
  <c r="D6" i="7"/>
  <c r="N7" i="6"/>
  <c r="N8" i="6"/>
  <c r="N9" i="6"/>
  <c r="N10" i="6"/>
  <c r="N11" i="6"/>
  <c r="N12" i="6"/>
  <c r="N13" i="6"/>
  <c r="N6" i="6"/>
  <c r="R7" i="2"/>
  <c r="R8" i="2"/>
  <c r="R9" i="2"/>
  <c r="R10" i="2"/>
  <c r="R11" i="2"/>
  <c r="R12" i="2"/>
  <c r="Y7" i="2"/>
  <c r="Y8" i="2"/>
  <c r="Y9" i="2"/>
  <c r="Y10" i="2"/>
  <c r="Y11" i="2"/>
  <c r="AM9" i="2"/>
  <c r="AM10" i="2"/>
  <c r="AM11" i="2"/>
  <c r="AM12" i="2"/>
  <c r="AE13" i="2"/>
  <c r="G10" i="2"/>
  <c r="Y6" i="2"/>
  <c r="AM6" i="2"/>
  <c r="AF6" i="2"/>
  <c r="AO13" i="2"/>
  <c r="AL13" i="2"/>
  <c r="AK13" i="2"/>
  <c r="AN12" i="2"/>
  <c r="AP12" i="2" s="1"/>
  <c r="AN11" i="2"/>
  <c r="AP11" i="2" s="1"/>
  <c r="AN10" i="2"/>
  <c r="AP10" i="2" s="1"/>
  <c r="AN9" i="2"/>
  <c r="AP9" i="2" s="1"/>
  <c r="AN8" i="2"/>
  <c r="AP8" i="2" s="1"/>
  <c r="AM8" i="2"/>
  <c r="AN7" i="2"/>
  <c r="AM7" i="2"/>
  <c r="AN6" i="2"/>
  <c r="AP6" i="2" s="1"/>
  <c r="G14" i="8" l="1"/>
  <c r="G6" i="8"/>
  <c r="AM13" i="2"/>
  <c r="AN13" i="2"/>
  <c r="AP13" i="2" s="1"/>
  <c r="AP7" i="2"/>
  <c r="R6" i="7"/>
  <c r="M14" i="7"/>
  <c r="T14" i="4"/>
  <c r="L12" i="7" l="1"/>
  <c r="AH14" i="6" l="1"/>
  <c r="AE14" i="6"/>
  <c r="AG13" i="6"/>
  <c r="AI13" i="6" s="1"/>
  <c r="AF13" i="6"/>
  <c r="AG12" i="6"/>
  <c r="AI12" i="6" s="1"/>
  <c r="AF12" i="6"/>
  <c r="AG11" i="6"/>
  <c r="AI11" i="6" s="1"/>
  <c r="AF11" i="6"/>
  <c r="AG10" i="6"/>
  <c r="AI10" i="6" s="1"/>
  <c r="AF10" i="6"/>
  <c r="AG9" i="6"/>
  <c r="AI9" i="6" s="1"/>
  <c r="AD9" i="6"/>
  <c r="AF9" i="6" s="1"/>
  <c r="AG8" i="6"/>
  <c r="AI8" i="6" s="1"/>
  <c r="AF8" i="6"/>
  <c r="AG7" i="6"/>
  <c r="AI7" i="6" s="1"/>
  <c r="AF7" i="6"/>
  <c r="AF6" i="6"/>
  <c r="D8" i="4"/>
  <c r="K11" i="7"/>
  <c r="AD14" i="6" l="1"/>
  <c r="AF14" i="6" s="1"/>
  <c r="L7" i="7"/>
  <c r="L6" i="7"/>
  <c r="Z8" i="2" l="1"/>
  <c r="E12" i="4"/>
  <c r="L12" i="4"/>
  <c r="Z11" i="6" l="1"/>
  <c r="L8" i="4" l="1"/>
  <c r="K12" i="2" l="1"/>
  <c r="S8" i="2" l="1"/>
  <c r="L9" i="3" l="1"/>
  <c r="L7" i="3"/>
  <c r="L6" i="3"/>
  <c r="L10" i="4"/>
  <c r="E9" i="7" l="1"/>
  <c r="L8" i="3"/>
  <c r="L9" i="7"/>
  <c r="S6" i="2" l="1"/>
  <c r="L6" i="4" l="1"/>
  <c r="Z6" i="6"/>
  <c r="AG6" i="6" s="1"/>
  <c r="AP6" i="6" l="1"/>
  <c r="AN14" i="6"/>
  <c r="AP14" i="6" s="1"/>
  <c r="AG14" i="6"/>
  <c r="AI14" i="6" s="1"/>
  <c r="AI6" i="6"/>
  <c r="AA14" i="6"/>
  <c r="X14" i="6"/>
  <c r="Z13" i="6"/>
  <c r="AB13" i="6" s="1"/>
  <c r="Y13" i="6"/>
  <c r="Z12" i="6"/>
  <c r="AB12" i="6" s="1"/>
  <c r="Y12" i="6"/>
  <c r="AB11" i="6"/>
  <c r="Y11" i="6"/>
  <c r="Z10" i="6"/>
  <c r="AB10" i="6" s="1"/>
  <c r="Y10" i="6"/>
  <c r="AB9" i="6"/>
  <c r="W9" i="6"/>
  <c r="Y9" i="6" s="1"/>
  <c r="Z8" i="6"/>
  <c r="AB8" i="6" s="1"/>
  <c r="W8" i="6"/>
  <c r="Y8" i="6" s="1"/>
  <c r="Z7" i="6"/>
  <c r="Y7" i="6"/>
  <c r="Y6" i="6"/>
  <c r="AH13" i="2"/>
  <c r="AD13" i="2"/>
  <c r="AG12" i="2"/>
  <c r="AI12" i="2" s="1"/>
  <c r="AF12" i="2"/>
  <c r="AG11" i="2"/>
  <c r="AI11" i="2" s="1"/>
  <c r="AF11" i="2"/>
  <c r="AG10" i="2"/>
  <c r="AI10" i="2" s="1"/>
  <c r="AF10" i="2"/>
  <c r="AG9" i="2"/>
  <c r="AI9" i="2" s="1"/>
  <c r="AF9" i="2"/>
  <c r="AG8" i="2"/>
  <c r="AI8" i="2" s="1"/>
  <c r="AF8" i="2"/>
  <c r="AG7" i="2"/>
  <c r="AI7" i="2" s="1"/>
  <c r="AF7" i="2"/>
  <c r="AG6" i="2"/>
  <c r="AA13" i="2"/>
  <c r="X13" i="2"/>
  <c r="W13" i="2"/>
  <c r="Z12" i="2"/>
  <c r="AB12" i="2" s="1"/>
  <c r="Y12" i="2"/>
  <c r="Z11" i="2"/>
  <c r="AB11" i="2" s="1"/>
  <c r="Z10" i="2"/>
  <c r="AB10" i="2" s="1"/>
  <c r="Z9" i="2"/>
  <c r="AB9" i="2" s="1"/>
  <c r="AB8" i="2"/>
  <c r="Z7" i="2"/>
  <c r="AB7" i="2" s="1"/>
  <c r="Z6" i="2"/>
  <c r="AB6" i="2" s="1"/>
  <c r="Z14" i="6" l="1"/>
  <c r="AB14" i="6" s="1"/>
  <c r="AG13" i="2"/>
  <c r="AI13" i="2" s="1"/>
  <c r="AB7" i="6"/>
  <c r="AF13" i="2"/>
  <c r="W14" i="6"/>
  <c r="Y14" i="6" s="1"/>
  <c r="AB6" i="6"/>
  <c r="Y13" i="2"/>
  <c r="AI6" i="2"/>
  <c r="Z13" i="2"/>
  <c r="AB13" i="2" s="1"/>
  <c r="D12" i="2"/>
  <c r="S12" i="2" l="1"/>
  <c r="J14" i="4" l="1"/>
  <c r="F14" i="4"/>
  <c r="C14" i="4"/>
  <c r="P14" i="4"/>
  <c r="R7" i="7" l="1"/>
  <c r="R8" i="7"/>
  <c r="R9" i="7"/>
  <c r="R10" i="7"/>
  <c r="R11" i="7"/>
  <c r="R12" i="7"/>
  <c r="R13" i="7"/>
  <c r="S13" i="7"/>
  <c r="U13" i="7" s="1"/>
  <c r="S11" i="7"/>
  <c r="U11" i="7" s="1"/>
  <c r="S12" i="7"/>
  <c r="U12" i="7" s="1"/>
  <c r="S10" i="7"/>
  <c r="U10" i="7" s="1"/>
  <c r="S9" i="7"/>
  <c r="U9" i="7" s="1"/>
  <c r="S8" i="7"/>
  <c r="S7" i="7"/>
  <c r="U7" i="7" s="1"/>
  <c r="S6" i="7"/>
  <c r="U6" i="7" s="1"/>
  <c r="S10" i="5"/>
  <c r="U10" i="5" s="1"/>
  <c r="S9" i="5"/>
  <c r="U9" i="5" s="1"/>
  <c r="S8" i="5"/>
  <c r="U8" i="5" s="1"/>
  <c r="S7" i="5"/>
  <c r="U7" i="5" s="1"/>
  <c r="S6" i="5"/>
  <c r="U6" i="5" s="1"/>
  <c r="S13" i="4"/>
  <c r="U13" i="4" s="1"/>
  <c r="S12" i="4"/>
  <c r="U12" i="4" s="1"/>
  <c r="S11" i="4"/>
  <c r="U11" i="4" s="1"/>
  <c r="S10" i="4"/>
  <c r="U10" i="4" s="1"/>
  <c r="S9" i="4"/>
  <c r="U9" i="4" s="1"/>
  <c r="S8" i="4"/>
  <c r="U8" i="4" s="1"/>
  <c r="S7" i="4"/>
  <c r="U7" i="4" s="1"/>
  <c r="S6" i="4"/>
  <c r="U6" i="4" s="1"/>
  <c r="S8" i="3"/>
  <c r="U8" i="3" s="1"/>
  <c r="S7" i="3"/>
  <c r="U7" i="3" s="1"/>
  <c r="S6" i="3"/>
  <c r="U6" i="3" s="1"/>
  <c r="R7" i="5"/>
  <c r="R8" i="5"/>
  <c r="R9" i="5"/>
  <c r="R10" i="5"/>
  <c r="R6" i="5"/>
  <c r="P11" i="5"/>
  <c r="T14" i="6"/>
  <c r="U8" i="6"/>
  <c r="U7" i="6"/>
  <c r="U12" i="6"/>
  <c r="U13" i="6"/>
  <c r="U6" i="6"/>
  <c r="S14" i="7" l="1"/>
  <c r="S14" i="4"/>
  <c r="U8" i="7"/>
  <c r="U11" i="6" l="1"/>
  <c r="U10" i="6"/>
  <c r="R7" i="6"/>
  <c r="R10" i="6"/>
  <c r="R11" i="6"/>
  <c r="R12" i="6"/>
  <c r="R13" i="6"/>
  <c r="Q14" i="6"/>
  <c r="K7" i="6"/>
  <c r="K10" i="6"/>
  <c r="K11" i="6"/>
  <c r="K12" i="6"/>
  <c r="K13" i="6"/>
  <c r="K8" i="6"/>
  <c r="I9" i="6"/>
  <c r="K9" i="6" s="1"/>
  <c r="I8" i="6"/>
  <c r="I6" i="6"/>
  <c r="P9" i="6"/>
  <c r="R9" i="6" s="1"/>
  <c r="P8" i="6"/>
  <c r="R8" i="6" s="1"/>
  <c r="D10" i="6"/>
  <c r="D11" i="6"/>
  <c r="D12" i="6"/>
  <c r="D13" i="6"/>
  <c r="B9" i="6"/>
  <c r="B8" i="6"/>
  <c r="B6" i="6"/>
  <c r="P14" i="7"/>
  <c r="N13" i="7"/>
  <c r="L11" i="7"/>
  <c r="N11" i="7" s="1"/>
  <c r="N12" i="7"/>
  <c r="L10" i="7"/>
  <c r="N10" i="7" s="1"/>
  <c r="N9" i="7"/>
  <c r="L8" i="7"/>
  <c r="N7" i="7"/>
  <c r="N6" i="7"/>
  <c r="L6" i="5"/>
  <c r="J14" i="7"/>
  <c r="K7" i="7"/>
  <c r="K8" i="7"/>
  <c r="K9" i="7"/>
  <c r="K10" i="7"/>
  <c r="K12" i="7"/>
  <c r="K13" i="7"/>
  <c r="K6" i="7"/>
  <c r="I14" i="7"/>
  <c r="E13" i="7"/>
  <c r="G13" i="7" s="1"/>
  <c r="E11" i="7"/>
  <c r="G11" i="7" s="1"/>
  <c r="G12" i="7"/>
  <c r="E10" i="7"/>
  <c r="G10" i="7" s="1"/>
  <c r="G9" i="7"/>
  <c r="E8" i="7"/>
  <c r="G8" i="7" s="1"/>
  <c r="E7" i="7"/>
  <c r="G7" i="7" s="1"/>
  <c r="E6" i="7"/>
  <c r="G6" i="7" s="1"/>
  <c r="B14" i="7"/>
  <c r="C14" i="6" l="1"/>
  <c r="K6" i="6"/>
  <c r="B14" i="6"/>
  <c r="J14" i="6"/>
  <c r="L14" i="7"/>
  <c r="P14" i="6"/>
  <c r="R14" i="6" s="1"/>
  <c r="R6" i="6"/>
  <c r="U9" i="6"/>
  <c r="S14" i="6"/>
  <c r="N8" i="7"/>
  <c r="E14" i="7"/>
  <c r="D14" i="6" l="1"/>
  <c r="N6" i="5"/>
  <c r="R7" i="4"/>
  <c r="R8" i="4"/>
  <c r="R9" i="4"/>
  <c r="R10" i="4"/>
  <c r="R11" i="4"/>
  <c r="R12" i="4"/>
  <c r="R13" i="4"/>
  <c r="R6" i="4"/>
  <c r="Q14" i="4"/>
  <c r="R14" i="4" s="1"/>
  <c r="L10" i="5"/>
  <c r="N10" i="5" s="1"/>
  <c r="L9" i="5"/>
  <c r="N9" i="5" s="1"/>
  <c r="L8" i="5" l="1"/>
  <c r="N8" i="5" s="1"/>
  <c r="L7" i="5"/>
  <c r="N7" i="5" s="1"/>
  <c r="K6" i="5"/>
  <c r="K10" i="5"/>
  <c r="K9" i="5"/>
  <c r="K8" i="5"/>
  <c r="K7" i="5"/>
  <c r="E10" i="5"/>
  <c r="E9" i="5"/>
  <c r="E8" i="5"/>
  <c r="E7" i="5"/>
  <c r="E6" i="5"/>
  <c r="M14" i="4"/>
  <c r="N8" i="4"/>
  <c r="N10" i="4"/>
  <c r="N11" i="4"/>
  <c r="N12" i="4"/>
  <c r="N6" i="4"/>
  <c r="L13" i="4"/>
  <c r="N13" i="4" s="1"/>
  <c r="L9" i="4"/>
  <c r="N9" i="4" s="1"/>
  <c r="L7" i="4"/>
  <c r="K13" i="4"/>
  <c r="K12" i="4"/>
  <c r="K11" i="4"/>
  <c r="K10" i="4"/>
  <c r="K9" i="4"/>
  <c r="K8" i="4"/>
  <c r="K7" i="4"/>
  <c r="K6" i="4"/>
  <c r="I14" i="4"/>
  <c r="K14" i="4" s="1"/>
  <c r="G12" i="4"/>
  <c r="E13" i="4"/>
  <c r="G13" i="4" s="1"/>
  <c r="E11" i="4"/>
  <c r="G11" i="4" s="1"/>
  <c r="E10" i="4"/>
  <c r="E9" i="4"/>
  <c r="E8" i="4"/>
  <c r="E7" i="4"/>
  <c r="G7" i="4" s="1"/>
  <c r="E6" i="4"/>
  <c r="E6" i="3"/>
  <c r="D11" i="4"/>
  <c r="B14" i="4"/>
  <c r="D13" i="4"/>
  <c r="L14" i="4" l="1"/>
  <c r="E14" i="4"/>
  <c r="N7" i="4"/>
  <c r="S10" i="3"/>
  <c r="U10" i="3" s="1"/>
  <c r="S9" i="3"/>
  <c r="U9" i="3" s="1"/>
  <c r="R7" i="3"/>
  <c r="R8" i="3"/>
  <c r="R9" i="3"/>
  <c r="R10" i="3"/>
  <c r="R6" i="3"/>
  <c r="N10" i="3"/>
  <c r="N9" i="3"/>
  <c r="N8" i="3"/>
  <c r="N7" i="3"/>
  <c r="N6" i="3"/>
  <c r="K10" i="3"/>
  <c r="K9" i="3"/>
  <c r="K8" i="3"/>
  <c r="K7" i="3"/>
  <c r="K6" i="3"/>
  <c r="E10" i="3"/>
  <c r="E9" i="3"/>
  <c r="E8" i="3"/>
  <c r="E7" i="3"/>
  <c r="N7" i="2" l="1"/>
  <c r="N8" i="2"/>
  <c r="N9" i="2"/>
  <c r="N10" i="2"/>
  <c r="N11" i="2"/>
  <c r="N12" i="2"/>
  <c r="S11" i="2"/>
  <c r="S10" i="2"/>
  <c r="S9" i="2"/>
  <c r="S7" i="2"/>
  <c r="R6" i="2"/>
  <c r="N6" i="2" l="1"/>
  <c r="K7" i="2" l="1"/>
  <c r="K8" i="2"/>
  <c r="K9" i="2"/>
  <c r="K10" i="2"/>
  <c r="K11" i="2"/>
  <c r="K6" i="2"/>
  <c r="D10" i="2"/>
  <c r="D11" i="2"/>
  <c r="T14" i="7"/>
  <c r="U14" i="7" s="1"/>
  <c r="Q14" i="7"/>
  <c r="R14" i="7" s="1"/>
  <c r="N14" i="7"/>
  <c r="K14" i="7"/>
  <c r="G14" i="7"/>
  <c r="B2" i="7"/>
  <c r="U14" i="6"/>
  <c r="M14" i="6"/>
  <c r="L14" i="6"/>
  <c r="I14" i="6"/>
  <c r="K14" i="6" s="1"/>
  <c r="F14" i="6"/>
  <c r="E14" i="6"/>
  <c r="G12" i="6"/>
  <c r="G11" i="6"/>
  <c r="G9" i="6"/>
  <c r="D9" i="6"/>
  <c r="G8" i="6"/>
  <c r="D8" i="6"/>
  <c r="G7" i="6"/>
  <c r="D7" i="6"/>
  <c r="G6" i="6"/>
  <c r="D6" i="6"/>
  <c r="B2" i="6"/>
  <c r="T11" i="5"/>
  <c r="S11" i="5"/>
  <c r="Q11" i="5"/>
  <c r="R11" i="5" s="1"/>
  <c r="M11" i="5"/>
  <c r="N11" i="5" s="1"/>
  <c r="L11" i="5"/>
  <c r="J11" i="5"/>
  <c r="I11" i="5"/>
  <c r="F11" i="5"/>
  <c r="E11" i="5"/>
  <c r="C11" i="5"/>
  <c r="B11" i="5"/>
  <c r="G10" i="5"/>
  <c r="D10" i="5"/>
  <c r="G9" i="5"/>
  <c r="D9" i="5"/>
  <c r="G8" i="5"/>
  <c r="D8" i="5"/>
  <c r="G7" i="5"/>
  <c r="D7" i="5"/>
  <c r="G6" i="5"/>
  <c r="D6" i="5"/>
  <c r="B2" i="5"/>
  <c r="U14" i="4"/>
  <c r="N14" i="4"/>
  <c r="D12" i="4"/>
  <c r="G10" i="4"/>
  <c r="D10" i="4"/>
  <c r="G9" i="4"/>
  <c r="D9" i="4"/>
  <c r="G8" i="4"/>
  <c r="D7" i="4"/>
  <c r="G6" i="4"/>
  <c r="D6" i="4"/>
  <c r="B2" i="4"/>
  <c r="T11" i="3"/>
  <c r="S11" i="3"/>
  <c r="Q11" i="3"/>
  <c r="P11" i="3"/>
  <c r="M11" i="3"/>
  <c r="L11" i="3"/>
  <c r="J11" i="3"/>
  <c r="I11" i="3"/>
  <c r="F11" i="3"/>
  <c r="E11" i="3"/>
  <c r="C11" i="3"/>
  <c r="B11" i="3"/>
  <c r="G10" i="3"/>
  <c r="D10" i="3"/>
  <c r="G9" i="3"/>
  <c r="D9" i="3"/>
  <c r="G8" i="3"/>
  <c r="D8" i="3"/>
  <c r="G7" i="3"/>
  <c r="D7" i="3"/>
  <c r="G6" i="3"/>
  <c r="D6" i="3"/>
  <c r="B2" i="3"/>
  <c r="G7" i="2"/>
  <c r="G8" i="2"/>
  <c r="G9" i="2"/>
  <c r="G11" i="2"/>
  <c r="G12" i="2"/>
  <c r="D7" i="2"/>
  <c r="D8" i="2"/>
  <c r="D9" i="2"/>
  <c r="G6" i="2"/>
  <c r="D6" i="2"/>
  <c r="T13" i="2"/>
  <c r="Q13" i="2"/>
  <c r="P13" i="2"/>
  <c r="M13" i="2"/>
  <c r="J13" i="2"/>
  <c r="I13" i="2"/>
  <c r="C13" i="2"/>
  <c r="F13" i="2"/>
  <c r="B13" i="2"/>
  <c r="B2" i="2"/>
  <c r="U11" i="3" l="1"/>
  <c r="K11" i="3"/>
  <c r="R11" i="3"/>
  <c r="U11" i="5"/>
  <c r="K11" i="5"/>
  <c r="R13" i="2"/>
  <c r="N11" i="3"/>
  <c r="K13" i="2"/>
  <c r="G14" i="6"/>
  <c r="G11" i="5"/>
  <c r="D11" i="5"/>
  <c r="G14" i="4"/>
  <c r="D14" i="4"/>
  <c r="G11" i="3"/>
  <c r="D11" i="3"/>
  <c r="D13" i="2"/>
  <c r="L13" i="2"/>
  <c r="N13" i="2" s="1"/>
  <c r="S13" i="2"/>
  <c r="E13" i="2" l="1"/>
  <c r="G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V4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комментариях прописываем причину отклонения от плана.</t>
        </r>
      </text>
    </comment>
    <comment ref="AC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комментариях прописываем причину отклонения от плана.</t>
        </r>
      </text>
    </comment>
    <comment ref="AJ4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комментариях прописываем причину отклонения от плана.</t>
        </r>
      </text>
    </comment>
    <comment ref="AQ4" authorId="0" shapeId="0" xr:uid="{06D21CEB-5181-4D5C-A93F-AF45E0B0070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комментариях прописываем причину отклонения от плана.</t>
        </r>
      </text>
    </comment>
    <comment ref="Q5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данном столбце заполняем площадь от начала полевых работ, фактическое выполнение</t>
        </r>
      </text>
    </comment>
    <comment ref="S5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По данному столбцу прошу проверить план по видам работ на имеющуюся технику, если есть не согласие можно подкорректировать</t>
        </r>
      </text>
    </comment>
    <comment ref="T5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данный столбец на утро заносим факт выполненного вида работ</t>
        </r>
      </text>
    </comment>
    <comment ref="X5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данном столбце заполняем площадь от начала полевых работ, фактическое выполнение</t>
        </r>
      </text>
    </comment>
    <comment ref="Z5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По данному столбцу прошу проверить план по видам работ на имеющуюся технику, если есть не согласие можно подкорректировать</t>
        </r>
      </text>
    </comment>
    <comment ref="AA5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данный столбец на утро заносим факт выполненного вида работ</t>
        </r>
      </text>
    </comment>
    <comment ref="AE5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данном столбце заполняем площадь от начала полевых работ, фактическое выполнение</t>
        </r>
      </text>
    </comment>
    <comment ref="AG5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По данному столбцу прошу проверить план по видам работ на имеющуюся технику, если есть не согласие можно подкорректировать</t>
        </r>
      </text>
    </comment>
    <comment ref="AH5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данный столбец на утро заносим факт выполненного вида работ</t>
        </r>
      </text>
    </comment>
    <comment ref="AL5" authorId="0" shapeId="0" xr:uid="{4959AB19-59B6-4B28-9D27-FE3044A58FD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данном столбце заполняем площадь от начала полевых работ, фактическое выполнение</t>
        </r>
      </text>
    </comment>
    <comment ref="AN5" authorId="0" shapeId="0" xr:uid="{933167F3-0FB9-4F44-A4B1-98D1B61A4D5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По данному столбцу прошу проверить план по видам работ на имеющуюся технику, если есть не согласие можно подкорректировать</t>
        </r>
      </text>
    </comment>
    <comment ref="AO5" authorId="0" shapeId="0" xr:uid="{49260F15-5E1A-431B-A542-493B10924393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данный столбец на утро заносим факт выполненного вида работ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G4" authorId="0" shapeId="0" xr:uid="{C3BC9FA0-953C-4C65-B96F-E504B17310A7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комментариях прописываем причину отклонения от плана.</t>
        </r>
      </text>
    </comment>
    <comment ref="CN4" authorId="0" shapeId="0" xr:uid="{4A79B18E-23E2-4753-9099-EDFF8905516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комментариях прописываем причину отклонения от плана.</t>
        </r>
      </text>
    </comment>
    <comment ref="CB5" authorId="0" shapeId="0" xr:uid="{BA05FC2D-E6F7-4306-82CD-5A796E8BAA39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данном столбце заполняем площадь от начала полевых работ, фактическое выполнение</t>
        </r>
      </text>
    </comment>
    <comment ref="CD5" authorId="0" shapeId="0" xr:uid="{6B0EA476-5569-4AE7-A799-670F95E8DDF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По данному столбцу прошу проверить план по видам работ на имеющуюся технику, если есть не согласие можно подкорректировать</t>
        </r>
      </text>
    </comment>
    <comment ref="CE5" authorId="0" shapeId="0" xr:uid="{72A42F99-02DD-42B8-831A-BA3CC1EC28E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данный столбец на утро заносим факт выполненного вида работ</t>
        </r>
      </text>
    </comment>
    <comment ref="CI5" authorId="0" shapeId="0" xr:uid="{F821A5E0-F6AD-4A55-ACA7-7287BC735ED1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данном столбце заполняем площадь от начала полевых работ, фактическое выполнение</t>
        </r>
      </text>
    </comment>
    <comment ref="CK5" authorId="0" shapeId="0" xr:uid="{3D02E427-7F57-4C24-BD2F-3B4404A7D70C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По данному столбцу прошу проверить план по видам работ на имеющуюся технику, если есть не согласие можно подкорректировать</t>
        </r>
      </text>
    </comment>
    <comment ref="CL5" authorId="0" shapeId="0" xr:uid="{51BE1836-C685-4F80-B318-14C09B4EBEC2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в данный столбец на утро заносим факт выполненного вида работ</t>
        </r>
      </text>
    </comment>
  </commentList>
</comments>
</file>

<file path=xl/sharedStrings.xml><?xml version="1.0" encoding="utf-8"?>
<sst xmlns="http://schemas.openxmlformats.org/spreadsheetml/2006/main" count="461" uniqueCount="50">
  <si>
    <t>Посев</t>
  </si>
  <si>
    <t>Площадь, га</t>
  </si>
  <si>
    <t>Комментарий</t>
  </si>
  <si>
    <t xml:space="preserve">План </t>
  </si>
  <si>
    <t xml:space="preserve">Факт </t>
  </si>
  <si>
    <t>Предприятие</t>
  </si>
  <si>
    <t>Рассвет</t>
  </si>
  <si>
    <t>Мир</t>
  </si>
  <si>
    <t>Восход</t>
  </si>
  <si>
    <t>Прогресс</t>
  </si>
  <si>
    <t>ТСК</t>
  </si>
  <si>
    <t>Итого по ГК</t>
  </si>
  <si>
    <t>Факт на текущую дату</t>
  </si>
  <si>
    <t>Среднесуточная производительность всех агрегатов, га</t>
  </si>
  <si>
    <t>План всего</t>
  </si>
  <si>
    <t>% выполнения</t>
  </si>
  <si>
    <t xml:space="preserve">Предпосевная культивация </t>
  </si>
  <si>
    <t>СЗР 1-я бетанальная обработка</t>
  </si>
  <si>
    <t>1-я азотная подкормка</t>
  </si>
  <si>
    <t>2-я азотная подкормка</t>
  </si>
  <si>
    <t>СЗР 1 обработка против двудольных сорняков</t>
  </si>
  <si>
    <t>Коломейцево</t>
  </si>
  <si>
    <t>Кропоткинское</t>
  </si>
  <si>
    <t>СЗР гербицидная обработка (почвенник)</t>
  </si>
  <si>
    <t>СЗР ГЕРБИЦИДНАЯ ОБРАБОТКА</t>
  </si>
  <si>
    <t>Рассвет-Авангард</t>
  </si>
  <si>
    <t>Авангард</t>
  </si>
  <si>
    <t>Подсолнечник</t>
  </si>
  <si>
    <t>Кукуруза на силос</t>
  </si>
  <si>
    <t>% выполнения от плана</t>
  </si>
  <si>
    <t>СЗР 2-я бетанальная обработка</t>
  </si>
  <si>
    <t>СЗР 3-я бетанальная обработка</t>
  </si>
  <si>
    <t xml:space="preserve">Кукуруза на зерно+ семенная </t>
  </si>
  <si>
    <t>СЗР 2-я фунгицидная + инсектицидная обработка озимых зерновых</t>
  </si>
  <si>
    <t>СЗР 3-я фунгицидная  обработка озимых зерновых</t>
  </si>
  <si>
    <t>СЗР 1-я фунгицидная обработка</t>
  </si>
  <si>
    <t>Пахота</t>
  </si>
  <si>
    <t>Рапс</t>
  </si>
  <si>
    <t>Пшеница озимая товарная</t>
  </si>
  <si>
    <t>Многолетние злаковые травы</t>
  </si>
  <si>
    <t>Соя товарная</t>
  </si>
  <si>
    <t>Свекла сахарная</t>
  </si>
  <si>
    <t>СЗР Акарицидная обработка</t>
  </si>
  <si>
    <t>КАС</t>
  </si>
  <si>
    <t>Дискование стерни</t>
  </si>
  <si>
    <t>1е дискование</t>
  </si>
  <si>
    <t>Внесение минеральных удобрений</t>
  </si>
  <si>
    <t>СЗР 2-я фунгицидная + инсектицидная обработка</t>
  </si>
  <si>
    <t xml:space="preserve"> Междурядная культивация</t>
  </si>
  <si>
    <t>СЗР гербицидная обработка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</si>
</sst>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d\ mmm;@"/>
    <numFmt numFmtId="165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color theme="0" tint="-0.14999847407452621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theme="6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2"/>
    <xf numFmtId="0" fontId="2" fillId="0" borderId="0" xfId="2" applyAlignment="1">
      <alignment vertical="top" wrapText="1"/>
    </xf>
    <xf numFmtId="0" fontId="3" fillId="0" borderId="0" xfId="2" applyFont="1" applyAlignment="1">
      <alignment horizontal="left" vertical="top" wrapText="1"/>
    </xf>
    <xf numFmtId="0" fontId="2" fillId="0" borderId="0" xfId="2" applyAlignment="1">
      <alignment horizontal="center" vertical="top" wrapText="1"/>
    </xf>
    <xf numFmtId="164" fontId="4" fillId="0" borderId="0" xfId="2" applyNumberFormat="1" applyFont="1" applyAlignment="1">
      <alignment horizontal="left"/>
    </xf>
    <xf numFmtId="0" fontId="3" fillId="0" borderId="0" xfId="2" applyFont="1"/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left" vertical="center"/>
    </xf>
    <xf numFmtId="3" fontId="13" fillId="0" borderId="1" xfId="2" applyNumberFormat="1" applyFont="1" applyBorder="1" applyAlignment="1">
      <alignment horizontal="center" vertical="center"/>
    </xf>
    <xf numFmtId="3" fontId="11" fillId="0" borderId="1" xfId="2" applyNumberFormat="1" applyFont="1" applyBorder="1" applyAlignment="1">
      <alignment horizontal="center" vertical="center"/>
    </xf>
    <xf numFmtId="3" fontId="2" fillId="0" borderId="1" xfId="2" applyNumberFormat="1" applyBorder="1" applyAlignment="1">
      <alignment vertical="center" wrapText="1"/>
    </xf>
    <xf numFmtId="3" fontId="2" fillId="0" borderId="1" xfId="2" applyNumberFormat="1" applyBorder="1" applyAlignment="1">
      <alignment horizontal="left" vertical="center" wrapText="1"/>
    </xf>
    <xf numFmtId="0" fontId="14" fillId="0" borderId="1" xfId="2" applyFont="1" applyBorder="1" applyAlignment="1">
      <alignment horizontal="left" vertical="center"/>
    </xf>
    <xf numFmtId="3" fontId="10" fillId="0" borderId="1" xfId="2" applyNumberFormat="1" applyFont="1" applyBorder="1" applyAlignment="1">
      <alignment horizontal="center" vertical="center"/>
    </xf>
    <xf numFmtId="3" fontId="5" fillId="0" borderId="1" xfId="2" applyNumberFormat="1" applyFont="1" applyBorder="1" applyAlignment="1">
      <alignment vertical="center" wrapText="1"/>
    </xf>
    <xf numFmtId="0" fontId="5" fillId="0" borderId="0" xfId="2" applyFont="1"/>
    <xf numFmtId="9" fontId="13" fillId="0" borderId="1" xfId="1" applyFont="1" applyFill="1" applyBorder="1" applyAlignment="1">
      <alignment horizontal="center" vertical="center"/>
    </xf>
    <xf numFmtId="9" fontId="11" fillId="0" borderId="1" xfId="1" applyFont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2" fillId="0" borderId="0" xfId="2" applyAlignment="1">
      <alignment horizontal="center" vertical="center"/>
    </xf>
    <xf numFmtId="3" fontId="2" fillId="0" borderId="1" xfId="2" applyNumberFormat="1" applyBorder="1" applyAlignment="1">
      <alignment horizontal="center" vertical="center" wrapText="1"/>
    </xf>
    <xf numFmtId="3" fontId="5" fillId="0" borderId="1" xfId="2" applyNumberFormat="1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8" fillId="5" borderId="1" xfId="2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center" vertical="center"/>
    </xf>
    <xf numFmtId="3" fontId="11" fillId="6" borderId="1" xfId="2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0" fontId="2" fillId="0" borderId="0" xfId="2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3" fontId="13" fillId="6" borderId="1" xfId="2" applyNumberFormat="1" applyFont="1" applyFill="1" applyBorder="1" applyAlignment="1">
      <alignment horizontal="center" vertical="center"/>
    </xf>
    <xf numFmtId="9" fontId="13" fillId="6" borderId="1" xfId="1" applyFont="1" applyFill="1" applyBorder="1" applyAlignment="1">
      <alignment horizontal="center" vertical="center"/>
    </xf>
    <xf numFmtId="0" fontId="12" fillId="6" borderId="1" xfId="2" applyFont="1" applyFill="1" applyBorder="1" applyAlignment="1">
      <alignment horizontal="left" vertical="center"/>
    </xf>
    <xf numFmtId="0" fontId="2" fillId="0" borderId="0" xfId="2" applyAlignment="1">
      <alignment horizontal="center"/>
    </xf>
    <xf numFmtId="3" fontId="2" fillId="0" borderId="0" xfId="2" applyNumberFormat="1"/>
    <xf numFmtId="9" fontId="2" fillId="0" borderId="0" xfId="1" applyFont="1"/>
    <xf numFmtId="3" fontId="7" fillId="0" borderId="1" xfId="2" applyNumberFormat="1" applyFont="1" applyBorder="1" applyAlignment="1">
      <alignment horizontal="center" vertical="center" wrapText="1"/>
    </xf>
    <xf numFmtId="9" fontId="10" fillId="6" borderId="1" xfId="1" applyFont="1" applyFill="1" applyBorder="1" applyAlignment="1">
      <alignment horizontal="center" vertical="center"/>
    </xf>
    <xf numFmtId="9" fontId="11" fillId="6" borderId="1" xfId="1" applyFont="1" applyFill="1" applyBorder="1" applyAlignment="1">
      <alignment horizontal="center" vertical="center"/>
    </xf>
    <xf numFmtId="165" fontId="11" fillId="0" borderId="1" xfId="2" applyNumberFormat="1" applyFont="1" applyBorder="1" applyAlignment="1">
      <alignment horizontal="center" vertical="center"/>
    </xf>
    <xf numFmtId="164" fontId="2" fillId="0" borderId="0" xfId="2" applyNumberFormat="1" applyAlignment="1">
      <alignment horizontal="left"/>
    </xf>
    <xf numFmtId="0" fontId="2" fillId="0" borderId="0" xfId="2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3" borderId="1" xfId="2" quotePrefix="1" applyFont="1" applyFill="1" applyBorder="1" applyAlignment="1">
      <alignment horizontal="center"/>
    </xf>
    <xf numFmtId="0" fontId="6" fillId="3" borderId="1" xfId="2" quotePrefix="1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</cellXfs>
  <cellStyles count="4">
    <cellStyle name="Normal" xfId="0" builtinId="0"/>
    <cellStyle name="Percent" xfId="1" builtinId="5"/>
    <cellStyle name="Обычный 2 10 2" xfId="2" xr:uid="{00000000-0005-0000-0000-000001000000}"/>
    <cellStyle name="Процентный 16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9.xml"/><Relationship Id="rId299" Type="http://schemas.openxmlformats.org/officeDocument/2006/relationships/externalLink" Target="externalLinks/externalLink291.xml"/><Relationship Id="rId303" Type="http://schemas.openxmlformats.org/officeDocument/2006/relationships/externalLink" Target="externalLinks/externalLink295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6.xml"/><Relationship Id="rId138" Type="http://schemas.openxmlformats.org/officeDocument/2006/relationships/externalLink" Target="externalLinks/externalLink130.xml"/><Relationship Id="rId159" Type="http://schemas.openxmlformats.org/officeDocument/2006/relationships/externalLink" Target="externalLinks/externalLink151.xml"/><Relationship Id="rId324" Type="http://schemas.openxmlformats.org/officeDocument/2006/relationships/externalLink" Target="externalLinks/externalLink316.xml"/><Relationship Id="rId170" Type="http://schemas.openxmlformats.org/officeDocument/2006/relationships/externalLink" Target="externalLinks/externalLink162.xml"/><Relationship Id="rId191" Type="http://schemas.openxmlformats.org/officeDocument/2006/relationships/externalLink" Target="externalLinks/externalLink183.xml"/><Relationship Id="rId205" Type="http://schemas.openxmlformats.org/officeDocument/2006/relationships/externalLink" Target="externalLinks/externalLink197.xml"/><Relationship Id="rId226" Type="http://schemas.openxmlformats.org/officeDocument/2006/relationships/externalLink" Target="externalLinks/externalLink218.xml"/><Relationship Id="rId247" Type="http://schemas.openxmlformats.org/officeDocument/2006/relationships/externalLink" Target="externalLinks/externalLink239.xml"/><Relationship Id="rId107" Type="http://schemas.openxmlformats.org/officeDocument/2006/relationships/externalLink" Target="externalLinks/externalLink99.xml"/><Relationship Id="rId268" Type="http://schemas.openxmlformats.org/officeDocument/2006/relationships/externalLink" Target="externalLinks/externalLink260.xml"/><Relationship Id="rId289" Type="http://schemas.openxmlformats.org/officeDocument/2006/relationships/externalLink" Target="externalLinks/externalLink281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6.xml"/><Relationship Id="rId128" Type="http://schemas.openxmlformats.org/officeDocument/2006/relationships/externalLink" Target="externalLinks/externalLink120.xml"/><Relationship Id="rId149" Type="http://schemas.openxmlformats.org/officeDocument/2006/relationships/externalLink" Target="externalLinks/externalLink141.xml"/><Relationship Id="rId314" Type="http://schemas.openxmlformats.org/officeDocument/2006/relationships/externalLink" Target="externalLinks/externalLink306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7.xml"/><Relationship Id="rId160" Type="http://schemas.openxmlformats.org/officeDocument/2006/relationships/externalLink" Target="externalLinks/externalLink152.xml"/><Relationship Id="rId181" Type="http://schemas.openxmlformats.org/officeDocument/2006/relationships/externalLink" Target="externalLinks/externalLink173.xml"/><Relationship Id="rId216" Type="http://schemas.openxmlformats.org/officeDocument/2006/relationships/externalLink" Target="externalLinks/externalLink208.xml"/><Relationship Id="rId237" Type="http://schemas.openxmlformats.org/officeDocument/2006/relationships/externalLink" Target="externalLinks/externalLink229.xml"/><Relationship Id="rId258" Type="http://schemas.openxmlformats.org/officeDocument/2006/relationships/externalLink" Target="externalLinks/externalLink250.xml"/><Relationship Id="rId279" Type="http://schemas.openxmlformats.org/officeDocument/2006/relationships/externalLink" Target="externalLinks/externalLink271.xml"/><Relationship Id="rId22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6.xml"/><Relationship Id="rId118" Type="http://schemas.openxmlformats.org/officeDocument/2006/relationships/externalLink" Target="externalLinks/externalLink110.xml"/><Relationship Id="rId139" Type="http://schemas.openxmlformats.org/officeDocument/2006/relationships/externalLink" Target="externalLinks/externalLink131.xml"/><Relationship Id="rId290" Type="http://schemas.openxmlformats.org/officeDocument/2006/relationships/externalLink" Target="externalLinks/externalLink282.xml"/><Relationship Id="rId304" Type="http://schemas.openxmlformats.org/officeDocument/2006/relationships/externalLink" Target="externalLinks/externalLink296.xml"/><Relationship Id="rId325" Type="http://schemas.openxmlformats.org/officeDocument/2006/relationships/externalLink" Target="externalLinks/externalLink317.xml"/><Relationship Id="rId85" Type="http://schemas.openxmlformats.org/officeDocument/2006/relationships/externalLink" Target="externalLinks/externalLink77.xml"/><Relationship Id="rId150" Type="http://schemas.openxmlformats.org/officeDocument/2006/relationships/externalLink" Target="externalLinks/externalLink142.xml"/><Relationship Id="rId171" Type="http://schemas.openxmlformats.org/officeDocument/2006/relationships/externalLink" Target="externalLinks/externalLink163.xml"/><Relationship Id="rId192" Type="http://schemas.openxmlformats.org/officeDocument/2006/relationships/externalLink" Target="externalLinks/externalLink184.xml"/><Relationship Id="rId206" Type="http://schemas.openxmlformats.org/officeDocument/2006/relationships/externalLink" Target="externalLinks/externalLink198.xml"/><Relationship Id="rId227" Type="http://schemas.openxmlformats.org/officeDocument/2006/relationships/externalLink" Target="externalLinks/externalLink219.xml"/><Relationship Id="rId248" Type="http://schemas.openxmlformats.org/officeDocument/2006/relationships/externalLink" Target="externalLinks/externalLink240.xml"/><Relationship Id="rId269" Type="http://schemas.openxmlformats.org/officeDocument/2006/relationships/externalLink" Target="externalLinks/externalLink261.xml"/><Relationship Id="rId12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5.xml"/><Relationship Id="rId108" Type="http://schemas.openxmlformats.org/officeDocument/2006/relationships/externalLink" Target="externalLinks/externalLink100.xml"/><Relationship Id="rId129" Type="http://schemas.openxmlformats.org/officeDocument/2006/relationships/externalLink" Target="externalLinks/externalLink121.xml"/><Relationship Id="rId280" Type="http://schemas.openxmlformats.org/officeDocument/2006/relationships/externalLink" Target="externalLinks/externalLink272.xml"/><Relationship Id="rId315" Type="http://schemas.openxmlformats.org/officeDocument/2006/relationships/externalLink" Target="externalLinks/externalLink307.xml"/><Relationship Id="rId54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67.xml"/><Relationship Id="rId96" Type="http://schemas.openxmlformats.org/officeDocument/2006/relationships/externalLink" Target="externalLinks/externalLink88.xml"/><Relationship Id="rId140" Type="http://schemas.openxmlformats.org/officeDocument/2006/relationships/externalLink" Target="externalLinks/externalLink132.xml"/><Relationship Id="rId161" Type="http://schemas.openxmlformats.org/officeDocument/2006/relationships/externalLink" Target="externalLinks/externalLink153.xml"/><Relationship Id="rId182" Type="http://schemas.openxmlformats.org/officeDocument/2006/relationships/externalLink" Target="externalLinks/externalLink174.xml"/><Relationship Id="rId217" Type="http://schemas.openxmlformats.org/officeDocument/2006/relationships/externalLink" Target="externalLinks/externalLink209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0.xml"/><Relationship Id="rId259" Type="http://schemas.openxmlformats.org/officeDocument/2006/relationships/externalLink" Target="externalLinks/externalLink251.xml"/><Relationship Id="rId23" Type="http://schemas.openxmlformats.org/officeDocument/2006/relationships/externalLink" Target="externalLinks/externalLink15.xml"/><Relationship Id="rId119" Type="http://schemas.openxmlformats.org/officeDocument/2006/relationships/externalLink" Target="externalLinks/externalLink111.xml"/><Relationship Id="rId270" Type="http://schemas.openxmlformats.org/officeDocument/2006/relationships/externalLink" Target="externalLinks/externalLink262.xml"/><Relationship Id="rId291" Type="http://schemas.openxmlformats.org/officeDocument/2006/relationships/externalLink" Target="externalLinks/externalLink283.xml"/><Relationship Id="rId305" Type="http://schemas.openxmlformats.org/officeDocument/2006/relationships/externalLink" Target="externalLinks/externalLink297.xml"/><Relationship Id="rId326" Type="http://schemas.openxmlformats.org/officeDocument/2006/relationships/externalLink" Target="externalLinks/externalLink318.xml"/><Relationship Id="rId44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57.xml"/><Relationship Id="rId86" Type="http://schemas.openxmlformats.org/officeDocument/2006/relationships/externalLink" Target="externalLinks/externalLink78.xml"/><Relationship Id="rId130" Type="http://schemas.openxmlformats.org/officeDocument/2006/relationships/externalLink" Target="externalLinks/externalLink122.xml"/><Relationship Id="rId151" Type="http://schemas.openxmlformats.org/officeDocument/2006/relationships/externalLink" Target="externalLinks/externalLink143.xml"/><Relationship Id="rId172" Type="http://schemas.openxmlformats.org/officeDocument/2006/relationships/externalLink" Target="externalLinks/externalLink164.xml"/><Relationship Id="rId193" Type="http://schemas.openxmlformats.org/officeDocument/2006/relationships/externalLink" Target="externalLinks/externalLink185.xml"/><Relationship Id="rId207" Type="http://schemas.openxmlformats.org/officeDocument/2006/relationships/externalLink" Target="externalLinks/externalLink199.xml"/><Relationship Id="rId228" Type="http://schemas.openxmlformats.org/officeDocument/2006/relationships/externalLink" Target="externalLinks/externalLink220.xml"/><Relationship Id="rId249" Type="http://schemas.openxmlformats.org/officeDocument/2006/relationships/externalLink" Target="externalLinks/externalLink241.xml"/><Relationship Id="rId13" Type="http://schemas.openxmlformats.org/officeDocument/2006/relationships/externalLink" Target="externalLinks/externalLink5.xml"/><Relationship Id="rId109" Type="http://schemas.openxmlformats.org/officeDocument/2006/relationships/externalLink" Target="externalLinks/externalLink101.xml"/><Relationship Id="rId260" Type="http://schemas.openxmlformats.org/officeDocument/2006/relationships/externalLink" Target="externalLinks/externalLink252.xml"/><Relationship Id="rId281" Type="http://schemas.openxmlformats.org/officeDocument/2006/relationships/externalLink" Target="externalLinks/externalLink273.xml"/><Relationship Id="rId316" Type="http://schemas.openxmlformats.org/officeDocument/2006/relationships/externalLink" Target="externalLinks/externalLink308.xml"/><Relationship Id="rId34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97" Type="http://schemas.openxmlformats.org/officeDocument/2006/relationships/externalLink" Target="externalLinks/externalLink89.xml"/><Relationship Id="rId120" Type="http://schemas.openxmlformats.org/officeDocument/2006/relationships/externalLink" Target="externalLinks/externalLink112.xml"/><Relationship Id="rId141" Type="http://schemas.openxmlformats.org/officeDocument/2006/relationships/externalLink" Target="externalLinks/externalLink133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4.xml"/><Relationship Id="rId183" Type="http://schemas.openxmlformats.org/officeDocument/2006/relationships/externalLink" Target="externalLinks/externalLink175.xml"/><Relationship Id="rId218" Type="http://schemas.openxmlformats.org/officeDocument/2006/relationships/externalLink" Target="externalLinks/externalLink210.xml"/><Relationship Id="rId239" Type="http://schemas.openxmlformats.org/officeDocument/2006/relationships/externalLink" Target="externalLinks/externalLink231.xml"/><Relationship Id="rId250" Type="http://schemas.openxmlformats.org/officeDocument/2006/relationships/externalLink" Target="externalLinks/externalLink242.xml"/><Relationship Id="rId271" Type="http://schemas.openxmlformats.org/officeDocument/2006/relationships/externalLink" Target="externalLinks/externalLink263.xml"/><Relationship Id="rId292" Type="http://schemas.openxmlformats.org/officeDocument/2006/relationships/externalLink" Target="externalLinks/externalLink284.xml"/><Relationship Id="rId306" Type="http://schemas.openxmlformats.org/officeDocument/2006/relationships/externalLink" Target="externalLinks/externalLink298.xml"/><Relationship Id="rId24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110" Type="http://schemas.openxmlformats.org/officeDocument/2006/relationships/externalLink" Target="externalLinks/externalLink102.xml"/><Relationship Id="rId131" Type="http://schemas.openxmlformats.org/officeDocument/2006/relationships/externalLink" Target="externalLinks/externalLink123.xml"/><Relationship Id="rId327" Type="http://schemas.openxmlformats.org/officeDocument/2006/relationships/externalLink" Target="externalLinks/externalLink319.xml"/><Relationship Id="rId152" Type="http://schemas.openxmlformats.org/officeDocument/2006/relationships/externalLink" Target="externalLinks/externalLink144.xml"/><Relationship Id="rId173" Type="http://schemas.openxmlformats.org/officeDocument/2006/relationships/externalLink" Target="externalLinks/externalLink165.xml"/><Relationship Id="rId194" Type="http://schemas.openxmlformats.org/officeDocument/2006/relationships/externalLink" Target="externalLinks/externalLink186.xml"/><Relationship Id="rId208" Type="http://schemas.openxmlformats.org/officeDocument/2006/relationships/externalLink" Target="externalLinks/externalLink200.xml"/><Relationship Id="rId229" Type="http://schemas.openxmlformats.org/officeDocument/2006/relationships/externalLink" Target="externalLinks/externalLink221.xml"/><Relationship Id="rId240" Type="http://schemas.openxmlformats.org/officeDocument/2006/relationships/externalLink" Target="externalLinks/externalLink232.xml"/><Relationship Id="rId261" Type="http://schemas.openxmlformats.org/officeDocument/2006/relationships/externalLink" Target="externalLinks/externalLink253.xml"/><Relationship Id="rId14" Type="http://schemas.openxmlformats.org/officeDocument/2006/relationships/externalLink" Target="externalLinks/externalLink6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Relationship Id="rId100" Type="http://schemas.openxmlformats.org/officeDocument/2006/relationships/externalLink" Target="externalLinks/externalLink92.xml"/><Relationship Id="rId282" Type="http://schemas.openxmlformats.org/officeDocument/2006/relationships/externalLink" Target="externalLinks/externalLink274.xml"/><Relationship Id="rId317" Type="http://schemas.openxmlformats.org/officeDocument/2006/relationships/externalLink" Target="externalLinks/externalLink30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93" Type="http://schemas.openxmlformats.org/officeDocument/2006/relationships/externalLink" Target="externalLinks/externalLink85.xml"/><Relationship Id="rId98" Type="http://schemas.openxmlformats.org/officeDocument/2006/relationships/externalLink" Target="externalLinks/externalLink90.xml"/><Relationship Id="rId121" Type="http://schemas.openxmlformats.org/officeDocument/2006/relationships/externalLink" Target="externalLinks/externalLink113.xml"/><Relationship Id="rId142" Type="http://schemas.openxmlformats.org/officeDocument/2006/relationships/externalLink" Target="externalLinks/externalLink134.xml"/><Relationship Id="rId163" Type="http://schemas.openxmlformats.org/officeDocument/2006/relationships/externalLink" Target="externalLinks/externalLink155.xml"/><Relationship Id="rId184" Type="http://schemas.openxmlformats.org/officeDocument/2006/relationships/externalLink" Target="externalLinks/externalLink176.xml"/><Relationship Id="rId189" Type="http://schemas.openxmlformats.org/officeDocument/2006/relationships/externalLink" Target="externalLinks/externalLink181.xml"/><Relationship Id="rId219" Type="http://schemas.openxmlformats.org/officeDocument/2006/relationships/externalLink" Target="externalLinks/externalLink211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6.xml"/><Relationship Id="rId230" Type="http://schemas.openxmlformats.org/officeDocument/2006/relationships/externalLink" Target="externalLinks/externalLink222.xml"/><Relationship Id="rId235" Type="http://schemas.openxmlformats.org/officeDocument/2006/relationships/externalLink" Target="externalLinks/externalLink227.xml"/><Relationship Id="rId251" Type="http://schemas.openxmlformats.org/officeDocument/2006/relationships/externalLink" Target="externalLinks/externalLink243.xml"/><Relationship Id="rId256" Type="http://schemas.openxmlformats.org/officeDocument/2006/relationships/externalLink" Target="externalLinks/externalLink248.xml"/><Relationship Id="rId277" Type="http://schemas.openxmlformats.org/officeDocument/2006/relationships/externalLink" Target="externalLinks/externalLink269.xml"/><Relationship Id="rId298" Type="http://schemas.openxmlformats.org/officeDocument/2006/relationships/externalLink" Target="externalLinks/externalLink290.xml"/><Relationship Id="rId25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59.xml"/><Relationship Id="rId116" Type="http://schemas.openxmlformats.org/officeDocument/2006/relationships/externalLink" Target="externalLinks/externalLink108.xml"/><Relationship Id="rId137" Type="http://schemas.openxmlformats.org/officeDocument/2006/relationships/externalLink" Target="externalLinks/externalLink129.xml"/><Relationship Id="rId158" Type="http://schemas.openxmlformats.org/officeDocument/2006/relationships/externalLink" Target="externalLinks/externalLink150.xml"/><Relationship Id="rId272" Type="http://schemas.openxmlformats.org/officeDocument/2006/relationships/externalLink" Target="externalLinks/externalLink264.xml"/><Relationship Id="rId293" Type="http://schemas.openxmlformats.org/officeDocument/2006/relationships/externalLink" Target="externalLinks/externalLink285.xml"/><Relationship Id="rId302" Type="http://schemas.openxmlformats.org/officeDocument/2006/relationships/externalLink" Target="externalLinks/externalLink294.xml"/><Relationship Id="rId307" Type="http://schemas.openxmlformats.org/officeDocument/2006/relationships/externalLink" Target="externalLinks/externalLink299.xml"/><Relationship Id="rId323" Type="http://schemas.openxmlformats.org/officeDocument/2006/relationships/externalLink" Target="externalLinks/externalLink315.xml"/><Relationship Id="rId328" Type="http://schemas.openxmlformats.org/officeDocument/2006/relationships/theme" Target="theme/theme1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111" Type="http://schemas.openxmlformats.org/officeDocument/2006/relationships/externalLink" Target="externalLinks/externalLink103.xml"/><Relationship Id="rId132" Type="http://schemas.openxmlformats.org/officeDocument/2006/relationships/externalLink" Target="externalLinks/externalLink124.xml"/><Relationship Id="rId153" Type="http://schemas.openxmlformats.org/officeDocument/2006/relationships/externalLink" Target="externalLinks/externalLink145.xml"/><Relationship Id="rId174" Type="http://schemas.openxmlformats.org/officeDocument/2006/relationships/externalLink" Target="externalLinks/externalLink166.xml"/><Relationship Id="rId179" Type="http://schemas.openxmlformats.org/officeDocument/2006/relationships/externalLink" Target="externalLinks/externalLink171.xml"/><Relationship Id="rId195" Type="http://schemas.openxmlformats.org/officeDocument/2006/relationships/externalLink" Target="externalLinks/externalLink187.xml"/><Relationship Id="rId209" Type="http://schemas.openxmlformats.org/officeDocument/2006/relationships/externalLink" Target="externalLinks/externalLink201.xml"/><Relationship Id="rId190" Type="http://schemas.openxmlformats.org/officeDocument/2006/relationships/externalLink" Target="externalLinks/externalLink182.xml"/><Relationship Id="rId204" Type="http://schemas.openxmlformats.org/officeDocument/2006/relationships/externalLink" Target="externalLinks/externalLink196.xml"/><Relationship Id="rId220" Type="http://schemas.openxmlformats.org/officeDocument/2006/relationships/externalLink" Target="externalLinks/externalLink212.xml"/><Relationship Id="rId225" Type="http://schemas.openxmlformats.org/officeDocument/2006/relationships/externalLink" Target="externalLinks/externalLink217.xml"/><Relationship Id="rId241" Type="http://schemas.openxmlformats.org/officeDocument/2006/relationships/externalLink" Target="externalLinks/externalLink233.xml"/><Relationship Id="rId246" Type="http://schemas.openxmlformats.org/officeDocument/2006/relationships/externalLink" Target="externalLinks/externalLink238.xml"/><Relationship Id="rId267" Type="http://schemas.openxmlformats.org/officeDocument/2006/relationships/externalLink" Target="externalLinks/externalLink259.xml"/><Relationship Id="rId288" Type="http://schemas.openxmlformats.org/officeDocument/2006/relationships/externalLink" Target="externalLinks/externalLink280.xml"/><Relationship Id="rId15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49.xml"/><Relationship Id="rId106" Type="http://schemas.openxmlformats.org/officeDocument/2006/relationships/externalLink" Target="externalLinks/externalLink98.xml"/><Relationship Id="rId127" Type="http://schemas.openxmlformats.org/officeDocument/2006/relationships/externalLink" Target="externalLinks/externalLink119.xml"/><Relationship Id="rId262" Type="http://schemas.openxmlformats.org/officeDocument/2006/relationships/externalLink" Target="externalLinks/externalLink254.xml"/><Relationship Id="rId283" Type="http://schemas.openxmlformats.org/officeDocument/2006/relationships/externalLink" Target="externalLinks/externalLink275.xml"/><Relationship Id="rId313" Type="http://schemas.openxmlformats.org/officeDocument/2006/relationships/externalLink" Target="externalLinks/externalLink305.xml"/><Relationship Id="rId318" Type="http://schemas.openxmlformats.org/officeDocument/2006/relationships/externalLink" Target="externalLinks/externalLink310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94" Type="http://schemas.openxmlformats.org/officeDocument/2006/relationships/externalLink" Target="externalLinks/externalLink86.xml"/><Relationship Id="rId99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3.xml"/><Relationship Id="rId122" Type="http://schemas.openxmlformats.org/officeDocument/2006/relationships/externalLink" Target="externalLinks/externalLink114.xml"/><Relationship Id="rId143" Type="http://schemas.openxmlformats.org/officeDocument/2006/relationships/externalLink" Target="externalLinks/externalLink135.xml"/><Relationship Id="rId148" Type="http://schemas.openxmlformats.org/officeDocument/2006/relationships/externalLink" Target="externalLinks/externalLink140.xml"/><Relationship Id="rId164" Type="http://schemas.openxmlformats.org/officeDocument/2006/relationships/externalLink" Target="externalLinks/externalLink156.xml"/><Relationship Id="rId169" Type="http://schemas.openxmlformats.org/officeDocument/2006/relationships/externalLink" Target="externalLinks/externalLink161.xml"/><Relationship Id="rId185" Type="http://schemas.openxmlformats.org/officeDocument/2006/relationships/externalLink" Target="externalLinks/externalLink17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80" Type="http://schemas.openxmlformats.org/officeDocument/2006/relationships/externalLink" Target="externalLinks/externalLink172.xml"/><Relationship Id="rId210" Type="http://schemas.openxmlformats.org/officeDocument/2006/relationships/externalLink" Target="externalLinks/externalLink202.xml"/><Relationship Id="rId215" Type="http://schemas.openxmlformats.org/officeDocument/2006/relationships/externalLink" Target="externalLinks/externalLink207.xml"/><Relationship Id="rId236" Type="http://schemas.openxmlformats.org/officeDocument/2006/relationships/externalLink" Target="externalLinks/externalLink228.xml"/><Relationship Id="rId257" Type="http://schemas.openxmlformats.org/officeDocument/2006/relationships/externalLink" Target="externalLinks/externalLink249.xml"/><Relationship Id="rId278" Type="http://schemas.openxmlformats.org/officeDocument/2006/relationships/externalLink" Target="externalLinks/externalLink270.xml"/><Relationship Id="rId26" Type="http://schemas.openxmlformats.org/officeDocument/2006/relationships/externalLink" Target="externalLinks/externalLink18.xml"/><Relationship Id="rId231" Type="http://schemas.openxmlformats.org/officeDocument/2006/relationships/externalLink" Target="externalLinks/externalLink223.xml"/><Relationship Id="rId252" Type="http://schemas.openxmlformats.org/officeDocument/2006/relationships/externalLink" Target="externalLinks/externalLink244.xml"/><Relationship Id="rId273" Type="http://schemas.openxmlformats.org/officeDocument/2006/relationships/externalLink" Target="externalLinks/externalLink265.xml"/><Relationship Id="rId294" Type="http://schemas.openxmlformats.org/officeDocument/2006/relationships/externalLink" Target="externalLinks/externalLink286.xml"/><Relationship Id="rId308" Type="http://schemas.openxmlformats.org/officeDocument/2006/relationships/externalLink" Target="externalLinks/externalLink300.xml"/><Relationship Id="rId329" Type="http://schemas.openxmlformats.org/officeDocument/2006/relationships/styles" Target="styles.xml"/><Relationship Id="rId47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60.xml"/><Relationship Id="rId89" Type="http://schemas.openxmlformats.org/officeDocument/2006/relationships/externalLink" Target="externalLinks/externalLink81.xml"/><Relationship Id="rId112" Type="http://schemas.openxmlformats.org/officeDocument/2006/relationships/externalLink" Target="externalLinks/externalLink104.xml"/><Relationship Id="rId133" Type="http://schemas.openxmlformats.org/officeDocument/2006/relationships/externalLink" Target="externalLinks/externalLink125.xml"/><Relationship Id="rId154" Type="http://schemas.openxmlformats.org/officeDocument/2006/relationships/externalLink" Target="externalLinks/externalLink146.xml"/><Relationship Id="rId175" Type="http://schemas.openxmlformats.org/officeDocument/2006/relationships/externalLink" Target="externalLinks/externalLink167.xml"/><Relationship Id="rId196" Type="http://schemas.openxmlformats.org/officeDocument/2006/relationships/externalLink" Target="externalLinks/externalLink188.xml"/><Relationship Id="rId200" Type="http://schemas.openxmlformats.org/officeDocument/2006/relationships/externalLink" Target="externalLinks/externalLink192.xml"/><Relationship Id="rId16" Type="http://schemas.openxmlformats.org/officeDocument/2006/relationships/externalLink" Target="externalLinks/externalLink8.xml"/><Relationship Id="rId221" Type="http://schemas.openxmlformats.org/officeDocument/2006/relationships/externalLink" Target="externalLinks/externalLink213.xml"/><Relationship Id="rId242" Type="http://schemas.openxmlformats.org/officeDocument/2006/relationships/externalLink" Target="externalLinks/externalLink234.xml"/><Relationship Id="rId263" Type="http://schemas.openxmlformats.org/officeDocument/2006/relationships/externalLink" Target="externalLinks/externalLink255.xml"/><Relationship Id="rId284" Type="http://schemas.openxmlformats.org/officeDocument/2006/relationships/externalLink" Target="externalLinks/externalLink276.xml"/><Relationship Id="rId319" Type="http://schemas.openxmlformats.org/officeDocument/2006/relationships/externalLink" Target="externalLinks/externalLink311.xml"/><Relationship Id="rId37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71.xml"/><Relationship Id="rId102" Type="http://schemas.openxmlformats.org/officeDocument/2006/relationships/externalLink" Target="externalLinks/externalLink94.xml"/><Relationship Id="rId123" Type="http://schemas.openxmlformats.org/officeDocument/2006/relationships/externalLink" Target="externalLinks/externalLink115.xml"/><Relationship Id="rId144" Type="http://schemas.openxmlformats.org/officeDocument/2006/relationships/externalLink" Target="externalLinks/externalLink136.xml"/><Relationship Id="rId330" Type="http://schemas.openxmlformats.org/officeDocument/2006/relationships/sharedStrings" Target="sharedStrings.xml"/><Relationship Id="rId90" Type="http://schemas.openxmlformats.org/officeDocument/2006/relationships/externalLink" Target="externalLinks/externalLink82.xml"/><Relationship Id="rId165" Type="http://schemas.openxmlformats.org/officeDocument/2006/relationships/externalLink" Target="externalLinks/externalLink157.xml"/><Relationship Id="rId186" Type="http://schemas.openxmlformats.org/officeDocument/2006/relationships/externalLink" Target="externalLinks/externalLink178.xml"/><Relationship Id="rId211" Type="http://schemas.openxmlformats.org/officeDocument/2006/relationships/externalLink" Target="externalLinks/externalLink203.xml"/><Relationship Id="rId232" Type="http://schemas.openxmlformats.org/officeDocument/2006/relationships/externalLink" Target="externalLinks/externalLink224.xml"/><Relationship Id="rId253" Type="http://schemas.openxmlformats.org/officeDocument/2006/relationships/externalLink" Target="externalLinks/externalLink245.xml"/><Relationship Id="rId274" Type="http://schemas.openxmlformats.org/officeDocument/2006/relationships/externalLink" Target="externalLinks/externalLink266.xml"/><Relationship Id="rId295" Type="http://schemas.openxmlformats.org/officeDocument/2006/relationships/externalLink" Target="externalLinks/externalLink287.xml"/><Relationship Id="rId309" Type="http://schemas.openxmlformats.org/officeDocument/2006/relationships/externalLink" Target="externalLinks/externalLink301.xml"/><Relationship Id="rId27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61.xml"/><Relationship Id="rId113" Type="http://schemas.openxmlformats.org/officeDocument/2006/relationships/externalLink" Target="externalLinks/externalLink105.xml"/><Relationship Id="rId134" Type="http://schemas.openxmlformats.org/officeDocument/2006/relationships/externalLink" Target="externalLinks/externalLink126.xml"/><Relationship Id="rId320" Type="http://schemas.openxmlformats.org/officeDocument/2006/relationships/externalLink" Target="externalLinks/externalLink312.xml"/><Relationship Id="rId80" Type="http://schemas.openxmlformats.org/officeDocument/2006/relationships/externalLink" Target="externalLinks/externalLink72.xml"/><Relationship Id="rId155" Type="http://schemas.openxmlformats.org/officeDocument/2006/relationships/externalLink" Target="externalLinks/externalLink147.xml"/><Relationship Id="rId176" Type="http://schemas.openxmlformats.org/officeDocument/2006/relationships/externalLink" Target="externalLinks/externalLink168.xml"/><Relationship Id="rId197" Type="http://schemas.openxmlformats.org/officeDocument/2006/relationships/externalLink" Target="externalLinks/externalLink189.xml"/><Relationship Id="rId201" Type="http://schemas.openxmlformats.org/officeDocument/2006/relationships/externalLink" Target="externalLinks/externalLink193.xml"/><Relationship Id="rId222" Type="http://schemas.openxmlformats.org/officeDocument/2006/relationships/externalLink" Target="externalLinks/externalLink214.xml"/><Relationship Id="rId243" Type="http://schemas.openxmlformats.org/officeDocument/2006/relationships/externalLink" Target="externalLinks/externalLink235.xml"/><Relationship Id="rId264" Type="http://schemas.openxmlformats.org/officeDocument/2006/relationships/externalLink" Target="externalLinks/externalLink256.xml"/><Relationship Id="rId285" Type="http://schemas.openxmlformats.org/officeDocument/2006/relationships/externalLink" Target="externalLinks/externalLink277.xml"/><Relationship Id="rId17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51.xml"/><Relationship Id="rId103" Type="http://schemas.openxmlformats.org/officeDocument/2006/relationships/externalLink" Target="externalLinks/externalLink95.xml"/><Relationship Id="rId124" Type="http://schemas.openxmlformats.org/officeDocument/2006/relationships/externalLink" Target="externalLinks/externalLink116.xml"/><Relationship Id="rId310" Type="http://schemas.openxmlformats.org/officeDocument/2006/relationships/externalLink" Target="externalLinks/externalLink302.xml"/><Relationship Id="rId70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83.xml"/><Relationship Id="rId145" Type="http://schemas.openxmlformats.org/officeDocument/2006/relationships/externalLink" Target="externalLinks/externalLink137.xml"/><Relationship Id="rId166" Type="http://schemas.openxmlformats.org/officeDocument/2006/relationships/externalLink" Target="externalLinks/externalLink158.xml"/><Relationship Id="rId187" Type="http://schemas.openxmlformats.org/officeDocument/2006/relationships/externalLink" Target="externalLinks/externalLink179.xml"/><Relationship Id="rId331" Type="http://schemas.openxmlformats.org/officeDocument/2006/relationships/calcChain" Target="calcChain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4.xml"/><Relationship Id="rId233" Type="http://schemas.openxmlformats.org/officeDocument/2006/relationships/externalLink" Target="externalLinks/externalLink225.xml"/><Relationship Id="rId254" Type="http://schemas.openxmlformats.org/officeDocument/2006/relationships/externalLink" Target="externalLinks/externalLink246.xml"/><Relationship Id="rId28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41.xml"/><Relationship Id="rId114" Type="http://schemas.openxmlformats.org/officeDocument/2006/relationships/externalLink" Target="externalLinks/externalLink106.xml"/><Relationship Id="rId275" Type="http://schemas.openxmlformats.org/officeDocument/2006/relationships/externalLink" Target="externalLinks/externalLink267.xml"/><Relationship Id="rId296" Type="http://schemas.openxmlformats.org/officeDocument/2006/relationships/externalLink" Target="externalLinks/externalLink288.xml"/><Relationship Id="rId300" Type="http://schemas.openxmlformats.org/officeDocument/2006/relationships/externalLink" Target="externalLinks/externalLink292.xml"/><Relationship Id="rId60" Type="http://schemas.openxmlformats.org/officeDocument/2006/relationships/externalLink" Target="externalLinks/externalLink52.xml"/><Relationship Id="rId81" Type="http://schemas.openxmlformats.org/officeDocument/2006/relationships/externalLink" Target="externalLinks/externalLink73.xml"/><Relationship Id="rId135" Type="http://schemas.openxmlformats.org/officeDocument/2006/relationships/externalLink" Target="externalLinks/externalLink127.xml"/><Relationship Id="rId156" Type="http://schemas.openxmlformats.org/officeDocument/2006/relationships/externalLink" Target="externalLinks/externalLink148.xml"/><Relationship Id="rId177" Type="http://schemas.openxmlformats.org/officeDocument/2006/relationships/externalLink" Target="externalLinks/externalLink169.xml"/><Relationship Id="rId198" Type="http://schemas.openxmlformats.org/officeDocument/2006/relationships/externalLink" Target="externalLinks/externalLink190.xml"/><Relationship Id="rId321" Type="http://schemas.openxmlformats.org/officeDocument/2006/relationships/externalLink" Target="externalLinks/externalLink313.xml"/><Relationship Id="rId202" Type="http://schemas.openxmlformats.org/officeDocument/2006/relationships/externalLink" Target="externalLinks/externalLink194.xml"/><Relationship Id="rId223" Type="http://schemas.openxmlformats.org/officeDocument/2006/relationships/externalLink" Target="externalLinks/externalLink215.xml"/><Relationship Id="rId244" Type="http://schemas.openxmlformats.org/officeDocument/2006/relationships/externalLink" Target="externalLinks/externalLink236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265" Type="http://schemas.openxmlformats.org/officeDocument/2006/relationships/externalLink" Target="externalLinks/externalLink257.xml"/><Relationship Id="rId286" Type="http://schemas.openxmlformats.org/officeDocument/2006/relationships/externalLink" Target="externalLinks/externalLink278.xml"/><Relationship Id="rId50" Type="http://schemas.openxmlformats.org/officeDocument/2006/relationships/externalLink" Target="externalLinks/externalLink42.xml"/><Relationship Id="rId104" Type="http://schemas.openxmlformats.org/officeDocument/2006/relationships/externalLink" Target="externalLinks/externalLink96.xml"/><Relationship Id="rId125" Type="http://schemas.openxmlformats.org/officeDocument/2006/relationships/externalLink" Target="externalLinks/externalLink117.xml"/><Relationship Id="rId146" Type="http://schemas.openxmlformats.org/officeDocument/2006/relationships/externalLink" Target="externalLinks/externalLink138.xml"/><Relationship Id="rId167" Type="http://schemas.openxmlformats.org/officeDocument/2006/relationships/externalLink" Target="externalLinks/externalLink159.xml"/><Relationship Id="rId188" Type="http://schemas.openxmlformats.org/officeDocument/2006/relationships/externalLink" Target="externalLinks/externalLink180.xml"/><Relationship Id="rId311" Type="http://schemas.openxmlformats.org/officeDocument/2006/relationships/externalLink" Target="externalLinks/externalLink303.xml"/><Relationship Id="rId71" Type="http://schemas.openxmlformats.org/officeDocument/2006/relationships/externalLink" Target="externalLinks/externalLink63.xml"/><Relationship Id="rId92" Type="http://schemas.openxmlformats.org/officeDocument/2006/relationships/externalLink" Target="externalLinks/externalLink84.xml"/><Relationship Id="rId213" Type="http://schemas.openxmlformats.org/officeDocument/2006/relationships/externalLink" Target="externalLinks/externalLink205.xml"/><Relationship Id="rId234" Type="http://schemas.openxmlformats.org/officeDocument/2006/relationships/externalLink" Target="externalLinks/externalLink22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255" Type="http://schemas.openxmlformats.org/officeDocument/2006/relationships/externalLink" Target="externalLinks/externalLink247.xml"/><Relationship Id="rId276" Type="http://schemas.openxmlformats.org/officeDocument/2006/relationships/externalLink" Target="externalLinks/externalLink268.xml"/><Relationship Id="rId297" Type="http://schemas.openxmlformats.org/officeDocument/2006/relationships/externalLink" Target="externalLinks/externalLink289.xml"/><Relationship Id="rId40" Type="http://schemas.openxmlformats.org/officeDocument/2006/relationships/externalLink" Target="externalLinks/externalLink32.xml"/><Relationship Id="rId115" Type="http://schemas.openxmlformats.org/officeDocument/2006/relationships/externalLink" Target="externalLinks/externalLink107.xml"/><Relationship Id="rId136" Type="http://schemas.openxmlformats.org/officeDocument/2006/relationships/externalLink" Target="externalLinks/externalLink128.xml"/><Relationship Id="rId157" Type="http://schemas.openxmlformats.org/officeDocument/2006/relationships/externalLink" Target="externalLinks/externalLink149.xml"/><Relationship Id="rId178" Type="http://schemas.openxmlformats.org/officeDocument/2006/relationships/externalLink" Target="externalLinks/externalLink170.xml"/><Relationship Id="rId301" Type="http://schemas.openxmlformats.org/officeDocument/2006/relationships/externalLink" Target="externalLinks/externalLink293.xml"/><Relationship Id="rId322" Type="http://schemas.openxmlformats.org/officeDocument/2006/relationships/externalLink" Target="externalLinks/externalLink314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99" Type="http://schemas.openxmlformats.org/officeDocument/2006/relationships/externalLink" Target="externalLinks/externalLink191.xml"/><Relationship Id="rId203" Type="http://schemas.openxmlformats.org/officeDocument/2006/relationships/externalLink" Target="externalLinks/externalLink195.xml"/><Relationship Id="rId19" Type="http://schemas.openxmlformats.org/officeDocument/2006/relationships/externalLink" Target="externalLinks/externalLink11.xml"/><Relationship Id="rId224" Type="http://schemas.openxmlformats.org/officeDocument/2006/relationships/externalLink" Target="externalLinks/externalLink216.xml"/><Relationship Id="rId245" Type="http://schemas.openxmlformats.org/officeDocument/2006/relationships/externalLink" Target="externalLinks/externalLink237.xml"/><Relationship Id="rId266" Type="http://schemas.openxmlformats.org/officeDocument/2006/relationships/externalLink" Target="externalLinks/externalLink258.xml"/><Relationship Id="rId287" Type="http://schemas.openxmlformats.org/officeDocument/2006/relationships/externalLink" Target="externalLinks/externalLink279.xml"/><Relationship Id="rId30" Type="http://schemas.openxmlformats.org/officeDocument/2006/relationships/externalLink" Target="externalLinks/externalLink22.xml"/><Relationship Id="rId105" Type="http://schemas.openxmlformats.org/officeDocument/2006/relationships/externalLink" Target="externalLinks/externalLink97.xml"/><Relationship Id="rId126" Type="http://schemas.openxmlformats.org/officeDocument/2006/relationships/externalLink" Target="externalLinks/externalLink118.xml"/><Relationship Id="rId147" Type="http://schemas.openxmlformats.org/officeDocument/2006/relationships/externalLink" Target="externalLinks/externalLink139.xml"/><Relationship Id="rId168" Type="http://schemas.openxmlformats.org/officeDocument/2006/relationships/externalLink" Target="externalLinks/externalLink160.xml"/><Relationship Id="rId312" Type="http://schemas.openxmlformats.org/officeDocument/2006/relationships/externalLink" Target="externalLinks/externalLink30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DATA\NUTS\MDL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space\Documents%20and%20Settings\slazareva\Local%20Settings\Temporary%20Internet%20Files\&#1085;&#1086;&#1091;&#1090;\&#1050;&#1040;&#1056;&#1048;&#1053;&#1040;\Costs\2007\Actual\01&#1071;&#1085;&#1074;&#1072;&#1088;&#1100;\&#1042;&#1056;\CHETAN\MODELS\%05%08untitledCOPAC\FINANCIA\H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F_SERVER\disk_z\WINWORD\JENY\BUXGALT\GOD_OTCH\BALAN_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USB\sda1\CHETAN\MODELS\%05%08untitledCOPAC\FINANCIA\HI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mosap34\DMS\Projets%20Accenture\InBev\Target%20Setting%20&amp;%20Cascading\Target%20S&amp;C%20-%20Excel%20Tool\Sanity%20Check\Print%20-%20Sanity%20Check%20Tool%20v2005-05-1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mosap34\DMS\Documents%20and%20Settings\isabel.pinheiro\Desktop\Project%20Cost%20Contro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ADM/&#1057;&#1072;&#1076;&#1086;&#1074;&#1089;&#1082;&#1072;&#1103;/Documents%20and%20Settings/Homko/&#1052;&#1086;&#1080;%20&#1076;&#1086;&#1082;&#1091;&#1084;&#1077;&#1085;&#1090;&#1099;/&#1050;&#1088;&#1077;&#1076;&#1080;&#1090;&#1086;&#1074;&#1072;&#1085;&#1080;&#1077;/ALT/&#1047;&#1072;&#1082;&#1083;&#1102;&#1095;&#1077;&#1085;&#1080;&#1103;%20&#1087;&#1086;%20&#1082;&#1088;&#1077;&#1076;&#1080;&#1090;&#1085;&#1099;&#1084;%20&#1087;&#1088;&#1086;&#1077;&#1082;&#1090;&#1072;&#1084;/&#1042;&#1083;&#1072;&#1076;&#1080;&#1084;&#1080;&#1088;&#1089;&#1082;&#1072;&#1103;%20&#1086;&#1073;&#1083;&#1072;&#1089;&#1090;&#1100;/&#1052;&#1091;&#1082;&#1086;&#1084;&#1086;&#1083;/NUL_FI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adimir\&#1087;&#1088;&#1086;&#1075;&#1088;&#1072;&#1084;&#1084;&#1072;%20&#1087;&#1088;&#1086;&#1080;&#1079;&#1074;&#1086;&#1076;&#1089;&#1090;&#1074;&#1072;%20&#1079;&#1077;&#1088;&#1085;&#1072;%20&#1053;&#1040;&#1055;&#1050;&#1054;%202008%20&#1075;\Home\Nata\02%20&#1056;&#1057;&#1061;&#1041;\&#1057;&#1061;%20&#1087;&#1088;&#1086;&#1080;&#1079;&#1074;&#1086;&#1076;&#1080;&#1090;&#1077;&#1083;&#1080;\&#1057;&#1055;&#1050;%20&#1050;&#1088;&#1072;&#1089;&#1085;&#1086;&#1087;&#1086;&#1083;&#1100;&#1077;\&#1060;&#1080;&#1085;&#1072;&#1085;&#1089;&#1086;&#1074;&#1086;&#1077;%20&#1087;&#1086;&#1083;&#1086;&#1078;&#1077;&#1085;&#1080;&#107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69;&#1050;&#1054;&#1053;&#1054;&#1052;&#1048;&#1057;&#1058;&#1067;/181109/Home/Nata/02%20&#1056;&#1057;&#1061;&#1041;/&#1057;&#1061;%20&#1087;&#1088;&#1086;&#1080;&#1079;&#1074;&#1086;&#1076;&#1080;&#1090;&#1077;&#1083;&#1080;/&#1057;&#1055;&#1050;%20&#1050;&#1088;&#1072;&#1089;&#1085;&#1086;&#1087;&#1086;&#1083;&#1100;&#1077;/&#1060;&#1080;&#1085;&#1072;&#1085;&#1089;&#1086;&#1074;&#1086;&#1077;%20&#1087;&#1086;&#1083;&#1086;&#1078;&#1077;&#1085;&#1080;&#107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49688;&#51452;\&#49324;&#50629;&#49457;~1\96\&#49552;&#51061;&#4459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.mytnik/&#1052;&#1086;&#1080;%20&#1076;&#1086;&#1082;&#1091;&#1084;&#1077;&#1085;&#1090;&#1099;/Downloads/BudgetData&amp;Projection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YV\Public\ADM\&#1057;&#1072;&#1076;&#1086;&#1074;&#1089;&#1082;&#1072;&#1103;\Documents%20and%20Settings\Homko\&#1052;&#1086;&#1080;%20&#1076;&#1086;&#1082;&#1091;&#1084;&#1077;&#1085;&#1090;&#1099;\&#1050;&#1088;&#1077;&#1076;&#1080;&#1090;&#1086;&#1074;&#1072;&#1085;&#1080;&#1077;\ALT\&#1047;&#1072;&#1082;&#1083;&#1102;&#1095;&#1077;&#1085;&#1080;&#1103;%20&#1087;&#1086;%20&#1082;&#1088;&#1077;&#1076;&#1080;&#1090;&#1085;&#1099;&#1084;%20&#1087;&#1088;&#1086;&#1077;&#1082;&#1090;&#1072;&#1084;\&#1042;&#1083;&#1072;&#1076;&#1080;&#1084;&#1080;&#1088;&#1089;&#1082;&#1072;&#1103;%20&#1086;&#1073;&#1083;&#1072;&#1089;&#1090;&#1100;\&#1052;&#1091;&#1082;&#1086;&#1084;&#1086;&#1083;\NUL_FIL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Home/Nata/02%20&#1056;&#1057;&#1061;&#1041;/&#1057;&#1061;%20&#1087;&#1088;&#1086;&#1080;&#1079;&#1074;&#1086;&#1076;&#1080;&#1090;&#1077;&#1083;&#1080;/&#1057;&#1055;&#1050;%20&#1050;&#1088;&#1072;&#1089;&#1085;&#1086;&#1087;&#1086;&#1083;&#1100;&#1077;/&#1060;&#1080;&#1085;&#1072;&#1085;&#1089;&#1086;&#1074;&#1086;&#1077;%20&#1087;&#1086;&#1083;&#1086;&#1078;&#1077;&#1085;&#1080;&#1077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epartments-GK/Finance/&#1050;&#1086;&#1085;&#1090;&#1088;&#1086;&#1083;&#1083;&#1080;&#1085;&#1075;/&#1052;&#1077;&#1090;&#1086;&#1076;&#1086;&#1083;&#1086;&#1075;&#1080;&#1103;/&#1056;&#1077;&#1075;&#1083;&#1072;&#1084;&#1077;&#1085;&#1090;&#1099;%20&#1080;%20&#1084;&#1077;&#1090;&#1086;&#1076;&#1086;&#1083;&#1086;&#1075;&#1080;&#1103;%20&#1082;&#1086;&#1085;&#1090;&#1088;&#1086;&#1083;&#1083;&#1080;&#1085;&#1075;&#1072;/&#1055;&#1086;&#1083;&#1086;&#1078;&#1077;&#1085;&#1080;&#1077;%20&#1087;&#1086;%20&#1091;&#1087;&#1088;&#1072;&#1074;&#1083;&#1077;&#1085;&#1080;&#1102;%20&#1086;&#1073;&#1086;&#1088;&#1086;&#1090;&#1085;&#1099;&#1084;%20&#1082;&#1072;&#1087;&#1080;&#1090;&#1072;&#1083;&#1086;&#1084;/&#1047;&#1072;&#1087;&#1088;&#1086;&#1089;_07.08.2014/&#1060;&#1086;&#1088;&#1084;&#1072;&#1090;&#1099;/&#1060;&#1086;&#1088;&#1084;&#1072;&#1090;_&#1041;&#1053;_&#1047;&#1072;&#1087;&#1072;&#1089;&#1099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2;&#1086;&#1080;%20&#1076;&#1086;&#1082;&#1091;&#1084;&#1077;&#1085;&#1090;&#1099;\&#1060;&#1086;&#1088;&#1084;&#1099;%20&#1073;-&#1087;&#1083;&#1072;&#1085;&#1072;\&#1060;&#1086;&#1088;&#1084;&#109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srv\documents$\WIN98SE\Temporary%20Internet%20Files\OLKB354\&#1041;&#1080;&#1079;&#1085;&#1077;&#1089;-&#1087;&#1083;&#1072;&#1085;%20&#1087;&#1086;%20&#1056;&#1040;&#1048;%20-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11\&#1041;&#1070;&#1044;&#1046;&#1045;&#1058;%202007\&#1052;&#1086;&#1080;%20&#1076;&#1086;&#1082;&#1091;&#1084;&#1077;&#1085;&#1090;&#1099;\&#1055;&#1051;&#1040;&#1053;%202003%20&#1043;&#1054;&#1044;&#1040;\&#1058;&#1080;&#1096;&#1072;&#1085;&#1082;&#1072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11\&#1041;&#1070;&#1044;&#1046;&#1045;&#1058;%202007\Documents%20and%20Settings\&#1043;&#1099;&#1083;&#1082;&#1072;&#1054;&#1042;\&#1052;&#1086;&#1080;%20&#1076;&#1086;&#1082;&#1091;&#1084;&#1077;&#1085;&#1090;&#1099;\&#1043;&#1057;&#1052;\&#1054;&#1090;%20&#1051;&#1080;&#1089;&#1090;&#1086;&#1087;&#1072;&#1076;\&#1057;&#1074;&#1086;&#1076;&#1085;&#1099;&#1081;%20&#1087;&#1083;&#1072;&#108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srv\documents$\Documents%20and%20Settings\&#1043;&#1099;&#1083;&#1082;&#1072;&#1054;&#1042;\&#1052;&#1086;&#1080;%20&#1076;&#1086;&#1082;&#1091;&#1084;&#1077;&#1085;&#1090;&#1099;\&#1043;&#1057;&#1052;\&#1054;&#1090;%20&#1051;&#1080;&#1089;&#1090;&#1086;&#1087;&#1072;&#1076;\&#1057;&#1074;&#1086;&#1076;&#1085;&#1099;&#1081;%20&#1087;&#1083;&#1072;&#108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srv\documents$\&#1041;&#1054;&#1053;&#1044;&#1040;&#1056;&#1045;&#1053;&#1050;&#1054;_&#1044;&#1040;\&#1042;&#1061;&#1054;&#1044;&#1071;&#1065;&#1048;&#1045;\&#1055;&#1051;&#1040;&#1053;%202002%20&#1043;&#1054;&#1044;&#1040;\&#1061;&#1086;&#1079;&#1103;&#1081;&#1089;&#1090;&#1074;&#1072;\&#1050;&#1086;&#1087;&#1080;&#1103;%20&#1050;&#1086;&#1087;&#1080;&#1103;%20&#1055;&#1086;%20&#1082;&#1086;&#1084;&#1087;&#1072;&#1085;&#1080;&#1080;\&#1056;&#1072;&#1089;&#1090;&#1077;&#1085;&#1080;&#1077;&#1074;&#1086;&#1076;&#1089;&#1090;&#1074;&#1086;\&#1058;&#1077;&#1093;&#1085;&#1086;&#1083;&#1086;&#1075;&#1080;&#1095;&#1077;&#1089;&#1082;&#1072;&#1103;%20&#1082;&#1072;&#1088;&#1090;&#1072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11\&#1041;&#1070;&#1044;&#1046;&#1045;&#1058;%202007\&#1052;&#1086;&#1080;%20&#1076;&#1086;&#1082;&#1091;&#1084;&#1077;&#1085;&#1090;&#1099;\&#1061;&#1086;&#1079;&#1103;&#1081;&#1089;&#1090;&#1074;&#1072;\&#1050;&#1086;&#1087;&#1080;&#1103;%20&#1050;&#1086;&#1087;&#1080;&#1103;%20&#1055;&#1086;%20&#1082;&#1086;&#1084;&#1087;&#1072;&#1085;&#1080;&#1080;\&#1056;&#1072;&#1089;&#1090;&#1077;&#1085;&#1080;&#1077;&#1074;&#1086;&#1076;&#1089;&#1090;&#1074;&#1086;\&#1058;&#1077;&#1093;&#1085;&#1086;&#1083;&#1086;&#1075;&#1080;&#1095;&#1077;&#1089;&#1082;&#1072;&#1103;%20&#1082;&#1072;&#1088;&#1090;&#107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11\&#1041;&#1070;&#1044;&#1046;&#1045;&#1058;%202007\WIN98SE\Temporary%20Internet%20Files\OLKB354\&#1041;&#1080;&#1079;&#1085;&#1077;&#1089;-&#1087;&#1083;&#1072;&#1085;%20&#1087;&#1086;%20&#1056;&#1040;&#1048;%20-%2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ADM/&#1057;&#1072;&#1076;&#1086;&#1074;&#1089;&#1082;&#1072;&#1103;/Documents%20and%20Settings/Homko/&#1052;&#1086;&#1080;%20&#1076;&#1086;&#1082;&#1091;&#1084;&#1077;&#1085;&#1090;&#1099;/&#1050;&#1088;&#1077;&#1076;&#1080;&#1090;&#1086;&#1074;&#1072;&#1085;&#1080;&#1077;/ALT/&#1047;&#1072;&#1082;&#1083;&#1102;&#1095;&#1077;&#1085;&#1080;&#1103;%20&#1087;&#1086;%20&#1082;&#1088;&#1077;&#1076;&#1080;&#1090;&#1085;&#1099;&#1084;%20&#1087;&#1088;&#1086;&#1077;&#1082;&#1090;&#1072;&#1084;/&#1042;&#1083;&#1072;&#1076;&#1080;&#1084;&#1080;&#1088;&#1089;&#1082;&#1072;&#1103;%20&#1086;&#1073;&#1083;&#1072;&#1089;&#1090;&#1100;/&#1052;&#1091;&#1082;&#1086;&#1084;&#1086;&#1083;/NUL_FIL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YV\Public\__&#1057;&#1054;&#1042;&#1045;&#1065;&#1040;&#1053;&#1048;&#1071;\2008_10_24_&#1058;&#1072;&#1084;&#1073;&#1086;&#1074;\ADM\&#1057;&#1072;&#1076;&#1086;&#1074;&#1089;&#1082;&#1072;&#1103;\Documents%20and%20Settings\Homko\&#1052;&#1086;&#1080;%20&#1076;&#1086;&#1082;&#1091;&#1084;&#1077;&#1085;&#1090;&#1099;\&#1050;&#1088;&#1077;&#1076;&#1080;&#1090;&#1086;&#1074;&#1072;&#1085;&#1080;&#1077;\ALT\&#1047;&#1072;&#1082;&#1083;&#1102;&#1095;&#1077;&#1085;&#1080;&#1103;%20&#1087;&#1086;%20&#1082;&#1088;&#1077;&#1076;&#1080;&#1090;&#1085;&#1099;&#1084;%20&#1087;&#1088;&#1086;&#1077;&#1082;&#1090;&#1072;&#1084;\&#1042;&#1083;&#1072;&#1076;&#1080;&#1084;&#1080;&#1088;&#1089;&#1082;&#1072;&#1103;%20&#1086;&#1073;&#1083;&#1072;&#1089;&#1090;&#1100;\&#1052;&#1091;&#1082;&#1086;&#1084;&#1086;&#1083;\NUL_FIL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69;&#1050;&#1054;&#1053;&#1054;&#1052;&#1048;&#1057;&#1058;&#1067;/181109/ADM/&#1057;&#1072;&#1076;&#1086;&#1074;&#1089;&#1082;&#1072;&#1103;/Documents%20and%20Settings/Homko/&#1052;&#1086;&#1080;%20&#1076;&#1086;&#1082;&#1091;&#1084;&#1077;&#1085;&#1090;&#1099;/&#1050;&#1088;&#1077;&#1076;&#1080;&#1090;&#1086;&#1074;&#1072;&#1085;&#1080;&#1077;/ALT/&#1047;&#1072;&#1082;&#1083;&#1102;&#1095;&#1077;&#1085;&#1080;&#1103;%20&#1087;&#1086;%20&#1082;&#1088;&#1077;&#1076;&#1080;&#1090;&#1085;&#1099;&#1084;%20&#1087;&#1088;&#1086;&#1077;&#1082;&#1090;&#1072;&#1084;/&#1042;&#1083;&#1072;&#1076;&#1080;&#1084;&#1080;&#1088;&#1089;&#1082;&#1072;&#1103;%20&#1086;&#1073;&#1083;&#1072;&#1089;&#1090;&#1100;/&#1052;&#1091;&#1082;&#1086;&#1084;&#1086;&#1083;/NUL_FILE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&#1041;&#1102;&#1076;&#1078;&#1077;&#1090;%20&#1082;&#1074;&#1072;&#1088;&#1090;&#1072;&#1083;/ADM/&#1057;&#1072;&#1076;&#1086;&#1074;&#1089;&#1082;&#1072;&#1103;/Documents%20and%20Settings/Homko/&#1052;&#1086;&#1080;%20&#1076;&#1086;&#1082;&#1091;&#1084;&#1077;&#1085;&#1090;&#1099;/&#1050;&#1088;&#1077;&#1076;&#1080;&#1090;&#1086;&#1074;&#1072;&#1085;&#1080;&#1077;/ALT/&#1047;&#1072;&#1082;&#1083;&#1102;&#1095;&#1077;&#1085;&#1080;&#1103;%20&#1087;&#1086;%20&#1082;&#1088;&#1077;&#1076;&#1080;&#1090;&#1085;&#1099;&#1084;%20&#1087;&#1088;&#1086;&#1077;&#1082;&#1090;&#1072;&#1084;/&#1042;&#1083;&#1072;&#1076;&#1080;&#1084;&#1080;&#1088;&#1089;&#1082;&#1072;&#1103;%20&#1086;&#1073;&#1083;&#1072;&#1089;&#1090;&#1100;/&#1052;&#1091;&#1082;&#1086;&#1084;&#1086;&#1083;/NUL_FIL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dvisor\User_PROD\REPORTS\MACO\Russia%20Pack%20MIX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Advisor\User_PROD\REPORTS\MACO\Russia%20Pack%20MIX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Maria.Slouzhenikina\Local%20Settings\Temporary%20Internet%20Files\OLK42\Diagram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Y296414\Desktop\CAPEX\US%20example%20%20for%20trmplate\Copy%20of%20LGC_Shop%2013%20Expansion%20DCFROI_12-08-0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Projets%20Accenture\InBev\Target%20Setting%20&amp;%20Cascading\Target%20S&amp;C%20-%20Excel%20Tool\Sanity%20Check\Print%20-%20Sanity%20Check%20Tool%20v2005-05-17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isabel.pinheiro\Desktop\Project%20Cost%20Contro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CHETAN/MODELS/%05%08untitledCOPAC/FINANCIA/HIS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f32055\c\QUALIDAD\PPM%20real%209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uibd02\IBDSHARE\industry\EMPLOYEE\GAZULLA\Esteve\DCF_copy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hopkigr\My%20Documents\CSA\Projects\Nortel%20Networks\Key%20Control%20Objectives\Profiles\hchamb\LOCALS~1\Temp\Sox%20IS%20Toolkit%202.4%20mistak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YV\Public\__&#1057;&#1054;&#1042;&#1045;&#1065;&#1040;&#1053;&#1048;&#1071;\2008_10_24_&#1058;&#1072;&#1084;&#1073;&#1086;&#1074;\Home\Nata\02%20&#1056;&#1057;&#1061;&#1041;\&#1057;&#1061;%20&#1087;&#1088;&#1086;&#1080;&#1079;&#1074;&#1086;&#1076;&#1080;&#1090;&#1077;&#1083;&#1080;\&#1057;&#1055;&#1050;%20&#1050;&#1088;&#1072;&#1089;&#1085;&#1086;&#1087;&#1086;&#1083;&#1100;&#1077;\&#1060;&#1080;&#1085;&#1072;&#1085;&#1089;&#1086;&#1074;&#1086;&#1077;%20&#1087;&#1086;&#1083;&#1086;&#1078;&#1077;&#1085;&#1080;&#1077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sove\Local%20Settings\Temporary%20Internet%20Files\OLK9\Strategic%20book_v2210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nBev\0373_08\04.%20New%20Material\1.%20IMP%20Fundamentals\1.2%20IMP%20Fund%205S\Documents%20and%20Settings\acjfs\Mis%20documentos\CDD&#180;s\Venezuela\Caracas\JOAQ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nrntw40d018\E\&#1052;&#1086;&#1080;%20&#1044;&#1086;&#1082;&#1091;&#1084;&#1077;&#1085;&#1090;&#1099;\&#1061;&#1054;&#1051;&#1054;&#1044;&#1053;&#1067;&#1045;%20&#1053;&#1040;&#1055;&#1048;&#1058;&#1050;&#1048;\Mr.Wimm's\&#1057;&#1086;&#1082;&#1086;&#1089;&#1086;&#1076;&#1077;&#1088;&#1078;&#1072;&#1097;&#1072;&#1103;%20&#1084;&#1080;&#1085;&#1074;&#1086;&#1076;&#107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hopkigr\My%20Documents\CSA\Projects\Nortel%20Networks\Key%20Control%20Objectives\Profiles\hchamb\Desktop\Sox%20Toolkit%2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WINDOWS\Temporary%20Internet%20Files\OLK7204\Monthly%20Report%20v2.0%20tes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go\frangodata\Interbrew%20IAS\Reports%20Excel\5.%20BUDGET\1.%20MASTER%20FILES\1.%20GROUP\1.02%20B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go\frangodata\Interbrew%20IAS\Reports%20Excel\5.%20BUDGET\1.%20MASTER%20FILES\1.%20GROUP\1.01%20P&amp;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l-dc01\Users\OStarodubtseva\Desktop\&#1055;&#1072;&#1088;&#1077;&#1090;&#1086;_&#1048;&#1096;&#1080;&#1082;&#1072;&#1074;&#107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non%20chargeable%20projects\conversion\MyClients\1998\Neftehim\conv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ldnfs1\ppm\2007\Capex\Budget%202007\Plan%2007\CAPEXNational2006VPlan%2007_03Oct06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sardc2\SAR01_Shared\Exchange\PDCA\GAPA&amp;PDCA%202009\KPI's\Asset%20Dprts%20GAPA&amp;PDCA\PDCA_Tool_&#1087;&#1088;&#1086;&#1080;&#1079;&#1074;&#1086;&#1076;&#1080;&#1090;&#1077;&#1083;&#1100;&#1085;&#1086;&#1089;&#1090;&#1100;%202%20&#1087;&#1086;&#1083;&#1091;&#1075;&#1086;&#1076;&#1080;&#1077;%2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nrntw40d018\E\&#1052;&#1086;&#1080;%20&#1044;&#1086;&#1082;&#1091;&#1084;&#1077;&#1085;&#1090;&#1099;\&#1061;&#1054;&#1051;&#1054;&#1044;&#1053;&#1067;&#1045;%20&#1053;&#1040;&#1055;&#1048;&#1058;&#1050;&#1048;\Mr.Wim's\Mr_Wim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2\op_mp_apr$\MP\APR\BPI\Privado\IGO\06.%20GENTE\14.%20GEROT\IGOBZ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08\Budget%202009\Templates\To%20be%20sent\V2\Budget%202009%20-%20Capacity%20Increase%20Templat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y%20Documents\1.%20GBOP's\1.%20Value%20engineering\1.%20VE%20Process\3.%20VE%20Global%20Process%20(InBev)\3.%20VE%20Benchmarking\4.%20VE%20Benchmarking%20results\VE%20benchmarking%20Global%20consolidation%20version%208.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SNA1\PROJETOS\EGQT\Desdobramento2001\Revis&#227;o%20DPD\Revis&#227;o%20DPD%202001_Setembro_GQ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Home/Nata/02%20&#1056;&#1057;&#1061;&#1041;/&#1057;&#1061;%20&#1087;&#1088;&#1086;&#1080;&#1079;&#1074;&#1086;&#1076;&#1080;&#1090;&#1077;&#1083;&#1080;/&#1057;&#1055;&#1050;%20&#1050;&#1088;&#1072;&#1089;&#1085;&#1086;&#1087;&#1086;&#1083;&#1100;&#1077;/&#1060;&#1080;&#1085;&#1072;&#1085;&#1089;&#1086;&#1074;&#1086;&#1077;%20&#1087;&#1086;&#1083;&#1086;&#1078;&#1077;&#1085;&#1080;&#1077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hopkigr\My%20Documents\CSA\Projects\Nortel%20Networks\Key%20Control%20Objectives\Profiles\hchamb\Desktop\SOX%20Testing%20v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str\files\TEMP\USD_Model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72;&#1073;&#1086;&#1095;&#1072;&#1103;/Consulting/&#1050;&#1088;&#1077;&#1076;&#1080;&#1090;/&#1057;&#1086;&#1074;&#1083;&#1080;&#1085;&#1082;%2015%2012%2001/&#1040;&#1088;&#1093;&#1080;&#1074;%20&#1088;&#1072;&#1089;&#1089;&#1099;&#1083;&#1072;&#1077;&#1084;&#1086;&#1081;%20&#1080;&#1085;&#1092;&#1086;&#1088;&#1084;&#1072;&#1094;&#1080;&#1080;%20&#1057;&#1086;&#1074;&#1083;&#1080;&#1085;&#1082;&#1086;&#1084;/&#1069;&#1082;&#1086;&#1085;%20&#1084;&#1086;&#1076;&#1077;&#1083;&#1100;%20&#1080;%20&#1086;&#1087;&#1080;&#1089;&#1072;&#1085;&#1080;&#1077;%20&#1080;&#1090;&#1086;&#1075;%201.08.02/KO_model_loan$35/KO_model_loan$35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dc1\PR_FOLDER\Documents\&#1040;&#1076;&#1084;&#1080;&#1085;&#1080;&#1089;&#1090;&#1088;&#1072;&#1090;&#1086;&#1088;\&#1052;&#1086;&#1080;%20&#1076;&#1086;&#1082;&#1091;&#1084;&#1077;&#1085;&#1090;&#1099;\&#1056;&#1072;&#1073;&#1086;&#1090;&#1072;\&#1047;&#1072;&#1074;&#1086;&#1076;&#1099;\01%20&#1052;&#1050;%20&#1057;&#1072;&#1088;&#1072;&#1085;&#1089;&#1082;&#1080;&#1081;\&#1041;&#1102;&#1076;&#1078;&#1077;&#1090;&#1099;\2002\&#1052;&#1077;&#1089;&#1103;&#1095;&#1085;&#1099;&#1077;%20&#1080;%20&#1082;&#1074;&#1072;&#1088;&#1090;&#1072;&#1083;&#1100;&#1085;&#1099;&#1077;%20&#1073;&#1102;&#1076;&#1078;&#1077;&#1090;&#1099;\&#1048;&#1102;&#1083;&#1100;\&#1052;&#1050;%20&#1057;&#1072;&#1088;&#1072;&#1085;&#1089;&#1082;&#1080;&#1081;%2007_20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4;&#1090;&#1076;&#1077;&#1083;%20&#1050;&#1086;&#1085;&#1090;&#1088;&#1086;&#1083;&#1083;&#1080;&#1085;&#1075;&#1072;/&#1060;&#1072;&#1082;&#1090;%202020/&#1041;&#1044;&#1056;%20&#1041;&#1059;/&#1048;&#1089;&#1093;.&#1076;&#1072;&#1085;&#1085;&#1099;&#1077;%2014%20&#1062;&#1054;%2015%20&#1059;&#1054;/15_&#1055;&#1088;&#1086;&#1095;&#1080;&#1077;_&#1040;&#1085;&#1072;&#1083;&#1080;&#1090;&#1080;&#1082;&#1072;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8;&#1089;&#1087;&#1086;&#1083;&#1085;&#1077;&#1085;&#1080;&#1077;%20&#1073;&#1102;&#1076;&#1078;&#1077;&#1090;&#1072;_2017/&#1060;&#1072;&#1082;&#1090;%20&#1042;&#1043;&#1054;/&#1060;&#1077;&#1074;&#1088;&#1072;&#1083;&#1100;/&#1055;&#1057;&#1044;_&#1092;&#1072;&#1082;&#1090;_&#1042;&#1043;&#1054;_v118_&#1054;&#1090;&#1088;&#1072;&#1076;&#1072;_20170228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AS%20&amp;%20GAAP%20%20Reports\IAS%20&amp;%20GAAP%20YEAR%202002\2002%20Q3%20Consolidation%20Model\A%20Consolidation%20&amp;%20Reporting\GAAP%20&amp;%20IAS%20Group%20TB%20&amp;%20Reports%20Q3%20200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sardc2\SAR01_Shared\Super_Voyager\09_Problem_Solving\ITF%20Logistic\EP%20&amp;%20FLT%20Utililization\GAP%20&#1087;&#1086;%20&#1084;&#1077;&#1089;&#1103;&#1094;&#1072;&#1084;\2012\GAP.PDCA\PDCA%20&#1086;&#1073;&#1088;&#1072;&#1079;&#1077;&#1094;\PDCA%20Tool%20&#1055;&#1088;&#1086;&#1080;&#1079;&#1074;&#1086;&#1076;&#1080;&#1090;&#1077;&#1083;&#1100;&#1085;&#1086;&#1089;&#1090;&#1100;%20&#1086;&#1073;&#1086;&#1088;&#1091;&#1076;&#1086;&#1074;&#1072;&#1085;&#1080;&#1103;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Irina.Lisitsina\Local%20Settings\Temporary%20Internet%20Files\OLKE2\ALL_Stock_Report_DEC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4;&#1092;&#1080;&#1094;&#1080;&#1072;&#1083;&#1100;&#1085;&#1099;&#1077;%20&#1076;&#1086;&#1082;&#1091;&#1084;&#1077;&#1085;&#1090;&#1099;/&#1055;&#1057;&#1044;-&#1086;&#1090;&#1095;&#1077;&#1090;&#1085;&#1086;&#1089;&#1090;&#1100;/&#1056;&#1091;&#1089;&#1072;&#1075;&#1088;&#1086;-&#1048;&#1085;&#1074;&#1077;&#1089;&#1090;_&#1055;&#1057;&#1044;_&#1086;&#1090;&#1095;&#1077;&#1090;&#1085;&#1086;&#1089;&#1090;&#1100;/2017&#1075;/&#1052;&#1072;&#1081;/&#1055;&#1057;&#1044;_&#1092;&#1072;&#1082;&#1090;_v125_&#1056;&#1072;-&#1048;&#1085;&#1074;&#1077;&#1089;&#1090;_20170531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odels\Peter%20Valuation%20Mode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Documents%20and%20Settings\ACCMD\Local%20Settings\Temporary%20Internet%20Files\OLKE8\LOGISTIC\Controle%20&amp;%20Informa&#231;&#227;o\Ativo%20de%20Giro\Carta%20de%20Saldo\Cartas%20de%20Saldo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sna0\projetos\DPROPCP\DISTR\dist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ESA\Front%20Office\Hedge\Trade_Papei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0\public\plantillas\PLANTILLAS\LISTADE%20MATERIALES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y\Departments\DOCUME~1\leuda\LOCALS~1\Temp\C.Lotus.Notes.Data\Rin3112x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u\departments\&#1055;&#1077;&#1088;&#1077;&#1085;&#1086;&#1089;&#1080;&#1090;&#1100;\&#1044;&#1086;&#1082;&#1091;&#1084;&#1077;&#1085;&#1090;&#1099;%202009&#1075;\&#1052;&#1086;&#1089;&#1082;&#1074;&#1072;\2009\&#1060;&#1072;&#1082;&#1090;%202009\2%20&#1041;&#1044;&#1044;&#1057;%202009\5%20&#1084;&#1072;&#1081;\DOCUME~1\leuda\LOCALS~1\Temp\C.Lotus.Notes.Data\Rin3112x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WINDOWS\Temporary%20Internet%20Files\OLKB331\OVERVIEWRussia2003VVersion_1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gabriele.durbahn$\Documents%20and%20Settings\OPCLAJ\Local%20Settings\Temporary%20Internet%20Files\OLK25B\ANS_APR2004_vers&#227;o_Gerot_auditada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Sun%20Reports\Consolidation%20workpapers\2000%20Q1%20Consolidation%20Model\A%20Consolidation%20&amp;%20Reporting\Consolidation%20Q1%202000%20Working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Stars\Controlling\Flash\Flash%202002\Mar%2002\BP%20Report\CPB%20March%20YT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5AA8237\&#1055;&#1086;&#1090;&#1086;&#1082;&#1080;%2030%20&#1085;&#1072;%2070%20&#1089;%203%20&#1083;&#1080;&#1085;&#1080;&#1103;&#1084;&#1080;%20&#1073;&#1077;&#1079;%20&#1092;&#1086;&#1088;&#1084;&#1091;&#108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gener\shareddocs\Documents%20and%20Settings\imaksimov\Local%20Settings\Temporary%20Internet%20Files\OLK12\&#1055;&#1086;&#1090;&#1086;&#1082;&#1080;%2030%20&#1085;&#1072;%2070%20&#1089;%203%20&#1083;&#1080;&#1085;&#1080;&#1103;&#1084;&#1080;%20&#1073;&#1077;&#1079;%20&#1092;&#1086;&#1088;&#1084;&#1091;&#1083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4;&#1077;&#1087;&#1072;&#1088;&#1090;&#1072;&#1084;&#1077;&#1085;&#1090;%20&#1092;&#1080;&#1085;&#1072;&#1085;&#1089;&#1086;&#1074;\.&#1055;&#1088;&#1086;&#1077;&#1082;&#1090;&#1099;\X-Files\NON_RESIDENTS\&#1056;&#1045;&#1045;&#1057;&#1058;&#1056;&#1067;\&#1050;&#1040;&#1058;&#1040;&#1051;&#1054;&#1043;%20&#1044;&#1054;&#1043;&#1054;&#1042;&#1054;&#1056;&#1054;&#1042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TEMP\USD_Model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Veerle.Lauwers\Local%20Settings\Temporary%20Internet%20Files\OLK11\Operating%20Review%20v1.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Controlling\Presentations\Business%20update%20April\Operating%20Review%20v1.1%20Excell%20link%20Russi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y\Departments\Project\IFRG\&#1058;&#1088;&#1072;&#1085;&#1089;&#1085;&#1077;&#1092;&#1090;&#1077;&#1087;&#1088;&#1086;&#1076;&#1091;&#1082;&#1090;-%20&#1087;&#1083;&#1072;&#1085;&#1080;&#1088;&#1086;&#1074;&#1072;&#1085;&#1080;&#1077;\&#1058;&#1053;&#1055;%202002\&#1055;&#1088;&#1086;&#1095;&#1080;&#1077;%20&#1088;&#1072;&#1079;&#1076;&#1077;&#1083;&#1099;\&#1048;&#1085;&#1074;&#1077;&#1089;&#1090;&#1080;&#1094;&#1080;&#1080;\&#1057;&#1074;&#1086;&#1076;%20&#1087;&#1086;%20&#1082;&#1086;&#1085;&#1089;&#1086;&#1083;&#1080;&#1076;&#1072;&#1094;&#1080;&#1080;%20&#1059;&#1050;%2020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u\departments\&#1055;&#1077;&#1088;&#1077;&#1085;&#1086;&#1089;&#1080;&#1090;&#1100;\&#1044;&#1086;&#1082;&#1091;&#1084;&#1077;&#1085;&#1090;&#1099;%202009&#1075;\&#1052;&#1086;&#1089;&#1082;&#1074;&#1072;\2009\&#1060;&#1072;&#1082;&#1090;%202009\2%20&#1041;&#1044;&#1044;&#1057;%202009\5%20&#1084;&#1072;&#1081;\Project\IFRG\&#1058;&#1088;&#1072;&#1085;&#1089;&#1085;&#1077;&#1092;&#1090;&#1077;&#1087;&#1088;&#1086;&#1076;&#1091;&#1082;&#1090;-%20&#1087;&#1083;&#1072;&#1085;&#1080;&#1088;&#1086;&#1074;&#1072;&#1085;&#1080;&#1077;\&#1058;&#1053;&#1055;%202002\&#1055;&#1088;&#1086;&#1095;&#1080;&#1077;%20&#1088;&#1072;&#1079;&#1076;&#1077;&#1083;&#1099;\&#1048;&#1085;&#1074;&#1077;&#1089;&#1090;&#1080;&#1094;&#1080;&#1080;\&#1057;&#1074;&#1086;&#1076;%20&#1087;&#1086;%20&#1082;&#1086;&#1085;&#1089;&#1086;&#1083;&#1080;&#1076;&#1072;&#1094;&#1080;&#1080;%20&#1059;&#1050;%20200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y\Departments\Documents%20and%20Settings\shchegolev\&#1056;&#1072;&#1073;&#1086;&#1095;&#1080;&#1081;%20&#1089;&#1090;&#1086;&#1083;\&#1055;&#1086;&#1083;&#1080;&#1075;&#1086;&#1085;\&#1071;&#1082;&#1091;&#1090;&#1091;&#1075;&#1086;&#1083;&#1100;\&#1079;&#1072;&#1087;&#1088;&#1086;&#1089;&#1099;\2004\Project\IFRG\&#1058;&#1088;&#1072;&#1085;&#1089;&#1085;&#1077;&#1092;&#1090;&#1077;&#1087;&#1088;&#1086;&#1076;&#1091;&#1082;&#1090;-%20&#1087;&#1083;&#1072;&#1085;&#1080;&#1088;&#1086;&#1074;&#1072;&#1085;&#1080;&#1077;\&#1058;&#1053;&#1055;%202002\&#1055;&#1088;&#1086;&#1095;&#1080;&#1077;%20&#1088;&#1072;&#1079;&#1076;&#1077;&#1083;&#1099;\&#1048;&#1085;&#1074;&#1077;&#1089;&#1090;&#1080;&#1094;&#1080;&#1080;\&#1057;&#1074;&#1086;&#1076;%20&#1087;&#1086;%20&#1082;&#1086;&#1085;&#1089;&#1086;&#1083;&#1080;&#1076;&#1072;&#1094;&#1080;&#1080;%20&#1059;&#1050;%20200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&#1041;&#1072;&#1083;&#1072;&#1085;&#1089;\An(EsMon)\7.02.01\SC_W\&#1055;&#1088;&#1086;&#1075;&#1085;&#1086;&#1079;\&#1055;&#1088;&#1086;&#1075;05_00(27.06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mserv\full\DOCUME~1\mkireeva\LOCALS~1\Temp\Rar$DI20.4735\&#1045;&#1056;&#1053;_&#1051;&#1077;&#1089;&#1086;&#1079;&#1072;&#1074;&#1086;&#1076;_2_01.07.2010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TEMP\Model%20V6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WINDOWS\Temporary%20Internet%20Files\OLK8344\PPM_Strategic%20Diagnostics_TEMPLATE_v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Irina.Kudrik.EEINTERBREW\Local%20Settings\Temporary%20Internet%20Files\OLK7F\OVERVIEWRussia2005Vreport_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SS\Recruitment\Recruitment%20Storyboard%20-%202007%20(2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4;&#1090;&#1076;&#1077;&#1083;%20&#1050;&#1086;&#1085;&#1090;&#1088;&#1086;&#1083;&#1083;&#1080;&#1085;&#1075;&#1072;/&#1041;&#1055;%202021/&#1055;&#1077;&#1088;&#1077;&#1084;&#1077;&#1085;&#1085;&#1099;&#1077;/1.&#1055;&#1088;&#1086;&#1080;&#1079;&#1074;&#1086;&#1076;&#1089;&#1090;&#1074;&#1086;/&#1088;&#1072;&#1073;&#1086;&#1095;&#1072;&#1103;/&#1047;&#1072;&#1083;&#1077;&#1078;&#1080;%20&#1041;&#1077;&#1083;&#1075;&#1086;&#1088;&#1086;&#1076;%20&#1050;&#1091;&#1088;&#1089;&#1082;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rokinpv/AppData/Local/Microsoft/Windows/INetCache/Content.Outlook/7FAWKKEU/&#1048;&#1085;&#1078;&#1077;&#1085;&#1077;&#1088;&#1099;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uibd02\IBDSHARE\industry\EMPLOYEE\Makansi\Chameleon\SkyePharma\skyegraph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odolyakin/AppData/Local/Microsoft/Windows/Temporary%20Internet%20Files/Content.Outlook/3KH0UE72/Middle%20Office/Geral/Indicadores%20Financeiros/Indicadores/Indicadores%20(Ingl&#234;s)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ackup%20XP\UserData\JANK\Objectives%20&amp;%20KPI's\KPI%20Radar%20Direct%20Distributie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mosap34\DMS\Projets%20Accenture\InBev\Target%20Setting%20&amp;%20Cascading\Target%20S&amp;C%20-%20Excel%20Tool\FTE%20Classification\Visibility%20Toolkit\MMB%20Livrables\REFRESH\REFRESH\REFRESH\XL%20Gauges\Gauges%20new%20FS5%20(version%202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CHETANB\LBO\MODELS\INVESTCORP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U\Users\KONDRO~1\AppData\Local\Temp\7zO00A37172\Rusagro%20-%20IFRS%2016_final_&#1056;&#1040;&#1048;_&#1070;&#1051;%20&#1085;&#1072;%2031.03.2021_&#1086;&#1073;&#1098;&#1077;&#1076;.xlsb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OLK3D2/TEMP/y.data.notes/~7404234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sove\Local%20Settings\Temporary%20Internet%20Files\OLK9\Budget%20book_v211002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TEMP\sgversion14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roddep\Users_2\nmitusova\AppData\Local\Microsoft\Windows\Temporary%20Internet%20Files\Content.Outlook\U4KBW2A8\&#1054;&#1090;&#1095;&#1077;&#1090;%20&#1087;&#1086;%20&#1080;&#1085;&#1094;&#1080;&#1076;&#1077;&#1085;&#1090;&#1091;_&#1064;&#1072;&#1073;&#1083;&#1086;&#1085;%20&#1056;&#1091;&#1089;&#1072;&#1075;&#1088;&#1086;_V2%202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EXCEL/Galina/TurkeyIlanAozbekistanPla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mukhamedov\Local%20Settings\Temporary%20Internet%20Files\OLK484\Rusagro%20Sugar%2009-13%20v01.xlsm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RVEJA\GIPF\GIPF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NA1\PROJETOS\WIN95\TEMP\material%20consulta\Modelo%20Final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&#1041;&#1072;&#1083;&#1072;&#1085;&#1089;\An(EsMon)\7.02.01\&#1061;&#1072;&#1085;&#1086;&#1074;&#1072;\&#1043;&#1088;(27.07.00)5&#1061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NA1\PROJETOS\~Reuni&#227;o%20de%20Planejamento\Gerenciamento%20de%20Projetos\Acompanhamento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My%20Documents/Project/TurkeyProjectBreeding2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73B5~1/AppData/Local/Temp/Rar$DI88.376/KGK_2011.March25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R&#226;ndalo/Cerveja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y%20Documents\Meus%20documentos\Planilhas%20Aleat&#243;rias\Projetos\Sistema%20-%20Logistica%20-%20CDD&#180;s\Sistema%20-%20CDD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1054;&#1073;&#1097;&#1072;&#1103;\Documents%20and%20Settings\R.Kavtaradze\&#1056;&#1072;&#1073;&#1086;&#1095;&#1080;&#1081;%20&#1089;&#1090;&#1086;&#1083;\&#1041;&#1102;&#1076;&#1078;&#1077;&#1090;\bp\&#1041;&#1055;%20&#1053;&#1072;&#1076;&#1077;&#1078;&#1076;&#1072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TEMP\KKR%20Model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Sun%20Reports\Consolidation%20workpapers\2000%20Q5%20Consolidation%20Model\Deferred%20Tax%2012%20months%202000\Deferred%20Tax%2012m%202000%20Summary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WINDOWS\Temporary%20Internet%20Files\OLKC290\VDC_Stock_Report_03062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CHETAN\ALLIANT\AL_HIS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8;&#1089;&#1087;&#1086;&#1083;&#1085;&#1077;&#1085;&#1080;&#1077;%20&#1073;&#1102;&#1076;&#1078;&#1077;&#1090;&#1072;_2017/&#1060;&#1072;&#1082;&#1090;%20&#1042;&#1043;&#1054;/&#1072;&#1087;&#1088;&#1077;&#1083;&#1100;/&#1055;&#1057;&#1044;_&#1092;&#1072;&#1082;&#1090;_&#1042;&#1043;&#1054;_v120_&#1043;&#1045;&#1053;&#1045;&#1056;&#1040;&#1051;&#1040;%20&#1042;&#1040;&#1058;&#1059;&#1058;&#1048;&#1053;&#1040;_20170430.xlsm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TUA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NA1\PROJETOS\~Reuni&#227;o%20de%20Planejamento\Gerenciamento%20de%20Projetos\Medidas%20priorit&#225;rias%202002%20-%20Consolidado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INDUSTRY\EMPLOYEE\HUBER\SYNTH\MODEL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INWORD\JENY\BUXGALT\GOD_OTCH\BALAN_N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hopkigr\My%20Documents\CSA\Projects\Nortel%20Networks\Key%20Control%20Objectives\Profiles\hchamb\LOCALS~1\Temp\Sox%20IS%20Toolkit%202.5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Star%20Reports\Controling\Flash\Flash%202000\Dec%2000\Consolidated%20Flash%20Report%20Dec2000YTD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TEMP\CA\TNF_C_25JUN00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srv\Documents$\Temp\Rar$DI00.266\FM_2008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NA1\PROJETOS\Meus%20documentos\Carol\Reuni&#245;es%20de%20Qualidade\Agosto%2001\IQMP\planilha%20iqmp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Users/y914068/Documents/GSI/Workload/Workload_Balance.xlsm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ACN%20-%20Clients\!nBev\ZBB\T&amp;M\JK%20Package%20Meeting%20Guide%20&amp;%20Templates%200.8%20AR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qm011\d\BPLAN%2098\BPMeta98%20Actualizado\BpMETA98_Dic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SNA0\PROJETOS\DIRETRIZ\DIRETRIZ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2.%20DIRECTOR%20BSC\1.%20BSS%20Book\BSS%20Book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mosap34\DMS\Documents%20and%20Settings\james.nicholson\Local%20Settings\Temporary%20Internet%20Files\OLKDD\Dalia%202007%20target%20monitioring%20xls%20(2).xml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RVEJA\GIPF\CERVEJA\PDCA\MATPRIMA\MATPRIMA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SNA1\PROJETOS\DESDOBR\2004\Desdobramento%202004\An&#225;lise%20das%20Metas\Saldo%20CO2\PDCA%20CONSUMO%20DE%20CO2\PDCA_Consumo%20de%20CO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finance$\Sun%20Reports\Controlling%20(Flash,%20LE)\00%20Flash%20Reports\Flash%2000\12%20December\CFR%20December%2000%20Russia%20month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dc1\PR_FOLDER\Documents%20and%20Settings\Kiyaikin\My%20Documents\&#1041;&#1102;&#1076;&#1078;&#1077;&#1090;&#1099;\&#1041;&#1102;&#1076;&#1078;&#1077;&#1090;%202003\&#1041;&#1102;&#1076;&#1078;&#1077;&#1090;%20&#1085;&#1072;%202003%20&#1075;%20(&#1092;&#1072;&#1082;&#1090;)_new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dejda\&#1057;&#1077;&#1090;&#1077;&#1074;&#1072;&#1103;\Documents%20and%20Settings\Kornushenko\Local%20Settings\Temporary%20Internet%20Files\OLK6C\&#1052;&#1050;%20&#1057;&#1072;&#1088;&#1072;&#1085;&#1089;&#1082;&#1080;&#1081;%202003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11\&#1041;&#1070;&#1044;&#1046;&#1045;&#1058;%202007\SUGAR\Mult_usr\Balans\2000-12-December\11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srv\documents$\SUGAR\Mult_usr\Balans\2000-12-December\11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at\SharedDocs\Documents%20and%20Settings\mishneva\Local%20Settings\Temporary%20Internet%20Files\OLK3\&#1072;&#1075;&#1088;&#1086;&#1089;\&#1087;&#1077;&#1088;&#1074;&#1080;&#1095;&#1085;&#1099;&#1077;%20&#1073;&#1102;&#1076;&#1078;&#1077;&#1090;&#1099;\&#1040;&#1074;&#1075;&#1091;&#1089;&#1090;\&#1052;&#1086;&#1080;%20&#1076;&#1086;&#1082;&#1091;&#1084;&#1077;&#1085;&#1090;&#1099;\&#1057;&#1072;&#1090;&#1080;&#1085;&#1089;&#1082;&#1080;&#1081;%20&#1073;&#1102;&#1076;&#1078;&#1077;&#1090;\Budjet%20(december%202001)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portals.na.interbrew.net/Documents%20and%20Settings/bob.bowman/Local%20Settings/Temporary%20Internet%20Files/OLKE6/C-05/2005%20Q-2/CAPEXCreston2005VC05%20Q1_08Apr05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755CF\&#1050;&#1088;&#1077;&#1076;&#1080;&#1090;&#1099;_&#1089;&#1074;&#1086;&#1076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ata\utordepto\TRADING\DAN\bloomberg\xCDI9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EYBackup072505/EYWork/NortelFiles/Treasury/TestingKits/RSUHedging/RSU%20Hedging%20-%20Standard%20Testing%20Template%2011-03-0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Stars\Controlling\Flash\Flash%202002\Feb%2002\Report%20Profitability%2002\CBP%20Feb'02(correct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Gente\Gestao\Compartilhado\GG\Gest&#227;o\08%20-%20Gest&#227;o%20do%20Conhecimento\Gest&#227;o%20de%20GOP's\2015\04%20-%20Abril\GOPs%20-%20Consulta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qm011\d\BoardBook\Responsables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inbev.net/My%20Documents/1.%20Performance%20Management/1.%20Value%20engineering/3.%20VE%20Zones%20Follow%20up/WE/Germany/VE%20Financial%20status/Value_Engineering_Projects_WE_%202005_09_30_v92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LEU03\SharedData\HRPGHQD0001\ARCHIVES\Personal%20Folders\Tereza\Requests\Aline\Budget%20prep\Budget%202008%20%20input%20template%20GHQ_People%20Entity_Overview%20Consolidated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UFK/All/topalov/&#1043;&#1088;&#1091;&#1087;&#1087;&#1072;/&#1084;&#1072;&#1088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usagrogroup-my.sharepoint.com/Users/bobyrevamn/Documents/SAP/&#1057;&#1082;&#1074;&#1086;&#1079;&#1085;&#1086;&#1081;%20&#1091;&#1095;&#1077;&#1090;/&#1041;&#1058;/&#1048;&#1090;&#1086;&#1075;&#1086;&#1074;&#1099;&#1077;/&#1086;&#1087;&#1080;&#1089;&#1072;&#1085;&#1080;&#1077;%20&#1040;&#1047;&#1041;_v1..xlsm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ESA\Front%20Office\Hedge\Controle%20PL%20exposicao%20ALUMINIO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Documents%20and%20Settings\acchv\Local%20Settings\Temporary%20Internet%20Files\OLK145\Exposi&#231;&#227;o%20de%20Aluminio%20em%2020032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BS.ABS\BANK\STNDFRM\IASCONV\Examples\conv_E1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\C\&#1052;&#1086;&#1080;%20&#1076;&#1086;&#1082;&#1091;&#1084;&#1077;&#1085;&#1090;&#1099;\2004\&#1072;&#1087;&#1088;&#1077;&#1083;&#1100;\&#1052;&#1086;&#1080;%20&#1076;&#1086;&#1082;&#1091;&#1084;&#1077;&#1085;&#1090;&#1099;\&#1052;&#1040;&#1056;&#1050;\&#1055;&#1083;&#1072;&#1085;%20&#1075;&#1088;&#1072;&#1092;&#1080;&#1082;%20&#1074;&#1099;&#1074;&#1086;&#1076;&#1072;%20&#1087;&#1087;%20&#1085;&#1072;%20&#1087;&#1088;&#1086;&#1077;&#1082;&#1090;&#1085;&#1091;&#1102;%20&#1084;&#1086;&#1097;&#1085;&#1086;&#1089;&#1090;&#1100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1;&#1055;_2017/&#1055;&#1086;&#1089;&#1090;&#1086;&#1103;&#1085;&#1085;&#1099;&#1077;%20&#1079;&#1072;&#1090;&#1088;&#1072;&#1090;&#1099;/&#1055;&#1057;&#1044;%20&#1055;&#1051;&#1040;&#1053;_v105%20&#8212;%20&#1057;&#1061;&#1041;_Fin.xlsm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1;&#1055;_2017/&#1055;&#1072;&#1082;&#1077;&#1090;&#1099;%20&#1085;&#1072;%20&#1043;&#1050;/&#1055;&#1057;&#1044;%20&#1055;&#1051;&#1040;&#1053;_v113_&#1056;&#1040;&#1048;%20&#1089;&#1074;&#1103;&#1079;&#1080;.xlsm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2000\ORIGINATION\Deals2000\LBO-2000\KKR\Lap\Excel\Models\Latest%20Models\KL%20Model%20-%20v5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WINDOWS\Temporary%20Internet%20Files\OLKC2C2\IT%20Template%2027.02.02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paula.field\My%20Documents\data\Value%20Engineering\VE%20Budget%202007\VE%20B07%20v10%20(17-10-06)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Investments%20budgeting/ZSMK/Invest%20Budget%202004%20Final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SNA1\PROJETOS\DESDOBR\2004\Desdobramento%202004\An&#225;lise%20das%20Metas\Saldo%20CO2\PDCA%20PERDA%20DE%20EXTRATO\PDCA_Extrato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.interbrew.net\DFSUkraine\KHA02\SharedData\BSC%20Kharkiv\5.LOG\2.Working%20Docs\LOG%20RU\6.%20&#1050;&#1040;\7_&#1054;&#1090;&#1095;&#1077;&#1090;&#1099;_&#1085;&#1072;&#1094;_&#1080;_&#1088;&#1077;&#1075;_&#1050;&#1040;\&#1054;&#1090;&#1095;&#1077;&#1090;_&#1087;&#1086;%20&#1085;&#1072;&#1094;_&#1050;&#1040;-2015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dvisor\User_PROD\REPORTS\MACO\Russia%20Brand%20MIX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k-server\&#1087;&#1101;&#1086;\&#1057;&#1087;&#1077;&#1094;&#1078;&#1080;&#1088;&#1099;\&#1069;&#1082;&#1086;&#1085;&#1086;&#1084;&#1095;&#1077;&#1089;&#1082;&#1080;&#1081;%20&#1072;&#1085;&#1072;&#1083;&#1080;&#1079;\&#1056;&#1072;&#1073;&#1086;&#1090;&#1072;%20&#1079;&#1072;%20&#1051;&#1077;&#1085;&#1091;\&#1084;&#1086;&#1103;%20&#1088;&#1072;&#1073;&#1086;&#1090;&#1072;\&#1072;&#1087;&#1088;&#1077;&#1083;&#1100;%20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6\d\&#1084;&#1086;&#1083;&#1086;&#1082;&#1086;&#1079;&#1072;&#1074;&#1086;&#1076;&#1099;%20(%20&#1042;%20)\&#1050;.&#1075;&#1074;&#1072;&#1088;&#1076;&#1080;&#1103;\&#1073;&#1072;&#1079;&#1086;&#1074;&#1072;&#1103;\&#1055;&#1083;&#1072;&#1085;%20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2;&#1072;&#1082;&#1089;&#1080;&#1084;\Downloads\&#1088;&#1072;&#1073;&#1086;&#1090;&#1072;\EXCEL\DUBI\book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NA1\PROJETOS\GESTAO\Book_sdg\Janeiro%2003\painel\PDCA\PDCA%20Perda%20de%20Lata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EXCEL/DUBI/book1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EXCEL/RAMIT/PLANNING/&#1492;&#1499;&#1504;&#1492;%20&#1500;&#1514;&#1493;&#1499;&#1504;&#1497;&#1514;%202006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8;&#1085;&#1074;&#1077;&#1089;&#1090;&#1080;&#1094;&#1080;&#1080;/&#1048;&#1044;/&#1090;&#1077;&#1093;&#1085;&#1080;&#1082;&#1072;/&#1053;&#1086;&#1088;&#1084;&#1072;&#1090;&#1080;&#1074;&#1099;_&#1088;&#1072;&#1089;&#1095;&#1077;&#1090;%20&#1089;%20&#1090;&#1072;&#1088;&#1080;&#1092;&#1072;&#1084;&#1080;%20&#1087;&#1086;%20&#1086;&#1087;&#1083;&#1072;&#1090;&#1077;_2020%20&#1055;&#1088;&#1080;&#1084;&#1086;&#1088;&#1100;&#1077;.xlsx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ov/Documents/&#1055;&#1057;&#1044;_&#1092;&#1072;&#1082;&#1090;_v118_master_2%20&#1076;&#1083;&#1103;%20&#1079;&#1072;&#1087;&#1086;&#1083;&#1085;&#1077;&#1085;&#1080;&#1103;%20&#8212;%20&#1082;&#1086;&#1087;&#1080;&#1103;.xlsm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y\Departments\Project\IFRG\&#1058;&#1088;&#1072;&#1085;&#1089;&#1085;&#1077;&#1092;&#1090;&#1077;&#1087;&#1088;&#1086;&#1076;&#1091;&#1082;&#1090;-%20&#1087;&#1083;&#1072;&#1085;&#1080;&#1088;&#1086;&#1074;&#1072;&#1085;&#1080;&#1077;\&#1058;&#1053;&#1055;%202002\&#1041;&#1072;&#1079;&#1072;%20TNP%20CaseWare%202002\&#1041;&#1077;&#1083;&#1086;&#1088;&#1091;&#1089;&#1089;&#1082;&#1080;&#1081;%20&#1062;&#1069;&#1057;\&#1041;&#1077;&#1083;&#1086;&#1088;&#1091;&#1089;&#1089;&#1082;&#1080;&#1081;%20&#1062;&#1069;&#1057;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2002\Mgmt%20Reporting\2002%20Data-Restatements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2002\Mgmt%20Reporting\2002%20Data-Restatements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2002\Mgmt%20Reporting\2002%20Data-INA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RVEJA\GIPF\CERVEJA\PDCA\MATPRIMA\ORGANO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microsoft.com/office/2006/relationships/xlExternalLinkPath/xlStartup" Target="MASTER/UserSets/WINDOWS/TEMP/Rar$DI00.375/8%20&#1074;&#1077;&#1088;&#1089;&#1080;&#1103;/P&amp;L_02_04%20&#1073;&#1077;&#1079;%20&#1052;&#1052;%20&#1089;&#1077;&#1082;&#1074;&#1077;&#1089;&#1090;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OLK3D2/WINDOWS/TEMP/Rar$DI00.375/8%20&#1074;&#1077;&#1088;&#1089;&#1080;&#1103;/P&amp;L_02_04%20&#1073;&#1077;&#1079;%20&#1052;&#1052;%20&#1089;&#1077;&#1082;&#1074;&#1077;&#1089;&#1090;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str\files\TEMP\ie5\Temporary%20Internet%20Files\OLK27\LRP%2010Y%20Summary%20-%20Comparison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3222%20-NGMK%20-%20Compilation%20schedule%202002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AC_Data\CCO_Data\corpacc\2007\ZBB_Project\Global_T&amp;M_Decks\March\GHQ\20070326%20ZBB%20T&amp;M%20deck%20-%20zone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GAR\Mult_usr\Balans\12-December\11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u\departments\SUGAR\Mult_usr\Balans\A-Reestry\UP_OVER\03_2001\&#1050;&#1088;&#1077;&#1076;&#1080;&#1090;&#1099;_&#1089;&#1074;&#1086;&#1076;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Projets%20Accenture\InBev\Target%20Setting%20&amp;%20Cascading\Target%20S&amp;C%20-%20Excel%20Tool\FTE%20Classification\Visibility%20Toolkit\MMB%20Livrables\REFRESH\REFRESH\REFRESH\New%20MRE4%20WORKING130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harepoint:2012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1;&#1055;_2014/&#1058;&#1077;&#1093;&#1085;&#1086;&#1083;.%20&#1082;&#1072;&#1088;&#1090;&#1099;%202014/&#1058;&#1050;%20&#1085;&#1072;%202014%20&#1075;.%20&#1086;&#1090;&#1076;%20&#8470;%201_&#1063;&#1077;&#1088;&#1085;&#1103;&#1085;&#1082;&#1072;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11111111111\&#1053;&#1086;&#1074;&#1099;&#1081;%20&#1074;&#1099;&#1088;&#1080;&#1072;&#1085;&#1090;\&#1073;&#1087;%20&#1087;&#1086;%20&#1093;&#1086;&#1079;\&#1057;&#1090;&#1072;&#1088;&#1080;&#1085;&#1085;&#1099;&#1081;%20&#1075;&#1088;&#1072;&#1092;.&#1087;&#1083;&#1072;&#1090;.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sp@2012\DocLib\&#1060;&#1080;&#1085;&#1072;&#1085;&#1089;&#1086;&#1074;&#1072;&#1103;%20&#1076;&#1080;&#1088;&#1077;&#1082;&#1094;&#1080;&#1103;\&#1059;&#1087;&#1088;&#1072;&#1074;&#1083;&#1077;&#1085;&#1080;&#1077;%20&#1082;&#1086;&#1085;&#1090;&#1088;&#1086;&#1083;&#1083;&#1080;&#1085;&#1075;&#1072;\&#1048;&#1085;&#1074;&#1077;&#1089;&#1090;&#1080;&#1094;&#1080;&#1080;\2016\&#1055;&#1088;&#1086;&#1077;&#1082;&#1090;&#1099;\&#1055;&#1088;&#1077;&#1089;&#1089;%20&#1076;&#1083;&#1103;%20&#1084;&#1077;&#1096;&#1082;&#1086;&#1074;%20&#1057;&#1061;%20&#1058;\&#1048;&#1055;_&#1086;&#1073;&#1085;&#1086;&#1074;&#1083;.&#1074;&#1077;&#1085;&#1090;&#1080;&#1083;&#1103;&#1090;&#1086;&#1088;&#1086;&#1074;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9.1\documents$\FBudzh\08_&#1056;&#1072;&#1079;&#1088;&#1072;&#1073;&#1086;&#1090;&#1082;&#1072;%20&#1073;&#1102;&#1076;&#1078;&#1077;&#1090;&#1072;\080201_BUDGET\WIN98SE\Temporary%20Internet%20Files\OLKB354\&#1041;&#1080;&#1079;&#1085;&#1077;&#1089;-&#1087;&#1083;&#1072;&#1085;%20&#1087;&#1086;%20&#1056;&#1040;&#1048;%20-%201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60;&#1080;&#1085;&#1072;&#1085;&#1089;&#1086;&#1074;&#1072;&#1103;%20&#1076;&#1080;&#1088;&#1077;&#1082;&#1094;&#1080;&#1103;/&#1057;&#1090;&#1088;&#1072;&#1090;&#1077;&#1075;&#1080;&#1103;%20&#1080;%20&#1080;&#1085;&#1074;&#1077;&#1089;&#1090;&#1080;&#1094;&#1080;&#1080;/&#1048;&#1085;&#1074;&#1077;&#1089;&#1090;&#1080;&#1094;&#1080;&#1080;/2018/&#1043;&#1048;&#1055;%202018/&#1055;&#1086;&#1076;&#1075;&#1086;&#1090;&#1086;&#1074;&#1082;&#1072;%20&#1043;&#1048;&#1055;/&#1058;&#1077;&#1093;&#1085;&#1080;&#1082;&#1072;/&#1075;&#1086;&#1076;&#1086;&#1074;&#1086;&#1081;%20&#1087;&#1083;&#1072;&#1085;/&#1075;&#1086;&#1090;&#1086;&#1074;&#1086;/&#1041;&#1077;&#1083;&#1075;&#1086;&#1088;&#1086;&#1076;/&#1041;&#1077;&#1083;&#1075;&#1086;&#1088;&#1086;&#1076;%202%20&#1055;&#1054;.xlsx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2;&#1072;&#1082;&#1089;&#1080;&#1084;\Downloads\WINDOWS\Temp\&#1042;&#1088;&#1077;&#1084;&#1077;&#1085;&#1085;&#1099;&#1077;%20&#1092;&#1072;&#1081;&#1083;&#1099;%20&#1048;&#1085;&#1090;&#1077;&#1088;&#1085;&#1077;&#1090;&#1072;\Content.Outlook\43LE04QO\&#1040;&#1085;&#1072;&#1083;&#1080;&#1079;_&#1040;&#1091;&#1076;&#1080;&#1090;\&#1040;&#1091;&#1076;&#1080;&#1090;%20&#1053;&#1040;&#1055;&#1050;&#1054;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WINDOWS/Temp/&#1042;&#1088;&#1077;&#1084;&#1077;&#1085;&#1085;&#1099;&#1077;%20&#1092;&#1072;&#1081;&#1083;&#1099;%20&#1048;&#1085;&#1090;&#1077;&#1088;&#1085;&#1077;&#1090;&#1072;/Content.Outlook/43LE04QO/&#1040;&#1085;&#1072;&#1083;&#1080;&#1079;_&#1040;&#1091;&#1076;&#1080;&#1090;/&#1040;&#1091;&#1076;&#1080;&#1090;%20&#1053;&#1040;&#1055;&#1050;&#1054;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harepoint:2012/gavrilutsavo/Desktop/&#1041;&#1055;%202014%20&#1075;/BP_RAM_2014%20&#1075;.xlsx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58;&#1072;&#1084;&#1073;&#1086;&#1074;/&#1050;%2002.08.2008/&#1057;&#1077;&#1073;&#1077;&#1089;&#1090;&#1086;&#1080;&#1084;&#1086;&#1089;&#1090;&#1100;%20&#1091;&#1073;&#1086;&#1088;&#1082;&#1080;_01_08_08/&#1053;&#1086;&#1074;&#1072;&#1103;%20&#1087;&#1072;&#1087;&#1082;&#1072;/&#1059;&#1095;&#1077;&#1090;,&#1087;&#1088;&#1080;&#1083;&#1086;&#1078;&#1077;&#1085;&#1080;&#1103;_18-07-08(2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utynin_av/AppData/Local/Microsoft/Windows/Temporary%20Internet%20Files/Content.Outlook/83521OUT/&#1055;&#1088;&#1077;&#1079;&#1077;&#1085;&#1090;&#1072;&#1094;&#1080;&#1103;%20&#1056;&#1041;1%202012/&#1042;&#1072;&#1088;&#1080;&#1072;&#1085;&#1090;%2013.08.2012/&#1060;&#1054;&#1056;&#1052;&#1040;_&#1059;&#1054;_&#1041;&#1053;_&#1060;&#1072;&#1082;&#1090;_1&#1082;&#1074;_2012.xlsx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50;&#1086;&#1084;&#1084;&#1077;&#1088;&#1095;&#1077;&#1089;&#1082;&#1072;&#1103;%20&#1076;&#1080;&#1088;&#1077;&#1082;&#1094;&#1080;&#1103;/_&#1056;%20&#1045;%20&#1040;%20&#1051;%20&#1048;%20&#1047;%20&#1040;%20&#1062;%20&#1048;%20&#1071;/&#1054;&#1058;&#1063;&#1045;&#1058;&#1099;/&#1059;&#1088;&#1086;&#1078;&#1072;&#1081;%202020/&#1041;&#1077;&#1083;&#1075;&#1086;&#1088;&#1086;&#1076;%202020.xlsx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Documents%20and%20Settings/i_zimin/Local%20Settings/Temporary%20Internet%20Files/OLK5F/DOCUME~1/v_efimov/LOCALS~1/Temp/Rar$DI00.469/!&#1073;&#1102;&#1076;&#1078;&#1077;&#1090;%20&#1058;&#1040;&#1052;&#1041;&#1054;&#1042;&#1052;&#1071;&#1057;&#1054;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A539170\&#1050;&#1088;&#1077;&#1076;&#1080;&#1090;&#1099;_&#1089;&#1074;&#1086;&#1076;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dc1\PR_FOLDER\&#1044;&#1086;&#1082;&#1091;&#1084;&#1077;&#1085;&#1090;&#1099;\&#1055;&#1072;&#1074;&#1082;&#1080;&#1085;&#1072;%20&#1054;&#1053;\&#1053;&#1072;&#1076;&#1077;&#1078;&#1076;&#1072;%20&#1088;&#1077;&#1079;&#1091;&#1083;&#1100;&#1090;&#1072;&#1090;%202002\&#1053;&#1072;&#1076;&#1077;&#1078;&#1076;&#1072;%20&#1088;&#1077;&#1079;&#1091;&#1083;&#1100;&#1090;&#1072;&#1090;%202002%20%20&#1072;&#1084;&#1086;&#1088;&#1090;&#1080;&#1079;&#1072;&#1094;&#1080;&#1103;%20&#1073;&#1091;&#1093;&#1075;&#1072;&#1083;&#1090;&#1077;&#1088;&#1089;&#1082;&#1072;&#1103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dc1\PR_FOLDER\Documents%20and%20Settings\Vatolkin\Local%20Settings\Temporary%20Internet%20Files\OLK6\&#1052;&#1050;%20&#1057;&#1072;&#1088;&#1072;&#1085;&#1089;&#1082;&#1080;&#1081;%202003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6;&#1085;&#1090;&#1088;&#1086;&#1083;&#1083;&#1080;&#1085;&#1075;/2014%20&#1075;&#1086;&#1076;/&#1056;&#1041;2_2014/&#1059;&#1054;/3%20&#1082;&#1074;&#1072;&#1088;&#1090;&#1072;&#1083;_&#1092;&#1072;&#1082;&#1090;/&#1041;&#1044;&#1044;&#1057;/&#1041;&#1044;&#1044;&#1057;_&#1056;&#1041;-2_2014_&#1092;&#1086;&#1088;&#1084;&#1072;&#1090;%20&#1076;&#1083;&#1103;%20&#1079;&#1072;&#1087;&#1086;&#1083;&#1085;&#1077;&#1085;&#1080;&#1103;_&#1057;&#1061;%20&#1058;.xlsx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harepoint:2012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8;&#1089;&#1087;&#1086;&#1083;&#1085;&#1077;&#1085;&#1080;&#1077;%20&#1073;&#1102;&#1076;&#1078;&#1077;&#1090;&#1072;_2014/&#1056;&#1041;%201/&#1059;&#1054;_&#1060;&#1086;&#1088;&#1084;&#1072;_&#1060;&#1072;&#1082;&#1090;_2%20&#1082;&#1074;_2014.xlsx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dc1\PR_FOLDER\&#1044;&#1086;&#1082;&#1091;&#1084;&#1077;&#1085;&#1090;&#1099;\&#1055;&#1083;&#1077;&#1096;&#1072;&#1082;&#1086;&#1074;%20&#1050;&#1040;\&#1041;&#1086;&#1088;&#1080;&#1089;&#1086;&#1074;%20&#1042;.&#1053;\&#1041;&#1088;&#1077;&#1085;&#1076;&#1099;\Brand%20profitability_form_&#1053;&#1072;&#1076;&#1077;&#1078;&#1076;&#1072;%2011_03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dc1\PR_FOLDER\&#1044;&#1086;&#1082;&#1091;&#1084;&#1077;&#1085;&#1090;&#1099;\&#1055;&#1083;&#1077;&#1096;&#1072;&#1082;&#1086;&#1074;%20&#1050;&#1040;\&#1041;&#1086;&#1088;&#1080;&#1089;&#1086;&#1074;%20&#1042;.&#1053;\&#1041;&#1088;&#1077;&#1085;&#1076;&#1099;\BP_&#1053;&#1072;&#1076;&#1077;&#1078;&#1076;&#1072;_&#1103;&#1085;&#1074;&#1072;&#1088;&#1100;_2004(1&#1073;&#1077;&#1079;%20&#1089;&#1074;&#1103;&#1079;&#1077;&#1081;)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space\Departments-AK\&#1060;&#1048;&#1053;&#1040;&#1053;&#1057;&#1054;&#1042;&#1067;&#1049;%20&#1054;&#1058;&#1044;&#1045;&#1051;\&#1048;&#1085;&#1074;&#1077;&#1089;&#1090;.&#1087;&#1088;&#1086;&#1077;&#1082;&#1090;&#1099;\&#1056;&#1077;&#1075;&#1091;&#1083;&#1080;&#1088;&#1091;&#1102;&#1097;&#1080;&#1077;%20&#1076;&#1086;&#1082;&#1091;&#1084;&#1077;&#1085;&#1090;&#1099;\&#1050;&#1040;&#1056;&#1058;&#1054;&#1063;&#1050;&#1040;%20%20&#1080;&#1085;&#1074;&#1077;&#1089;&#1090;&#1080;&#1094;&#1080;&#1086;&#1085;&#1085;&#1086;&#1081;%20&#1079;&#1072;&#1103;&#1074;&#1082;&#1080;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9.1\documents$\&#1041;&#1054;&#1053;&#1044;&#1040;&#1056;&#1045;&#1053;&#1050;&#1054;_&#1044;&#1040;\&#1042;&#1061;&#1054;&#1044;&#1071;&#1065;&#1048;&#1045;\&#1055;&#1051;&#1040;&#1053;%202002%20&#1043;&#1054;&#1044;&#1040;\&#1061;&#1086;&#1079;&#1103;&#1081;&#1089;&#1090;&#1074;&#1072;\&#1050;&#1086;&#1087;&#1080;&#1103;%20&#1050;&#1086;&#1087;&#1080;&#1103;%20&#1055;&#1086;%20&#1082;&#1086;&#1084;&#1087;&#1072;&#1085;&#1080;&#1080;\&#1056;&#1072;&#1089;&#1090;&#1077;&#1085;&#1080;&#1077;&#1074;&#1086;&#1076;&#1089;&#1090;&#1074;&#1086;\&#1058;&#1077;&#1093;&#1085;&#1086;&#1083;&#1086;&#1075;&#1080;&#1095;&#1077;&#1089;&#1082;&#1072;&#1103;%20&#1082;&#1072;&#1088;&#1090;&#1072;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1F5F41\&#1060;&#1086;&#1088;&#1084;&#1099;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862C4B8\&#1060;&#1086;&#1088;&#1084;&#1099;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bkinaaa/AppData/Local/Microsoft/Windows/INetCache/Content.Outlook/4QVGL381/&#1050;&#1072;&#1083;&#1100;&#1082;&#1091;&#1083;&#1103;&#1090;&#1086;&#1088;_&#1041;&#1055;%202018%20v2.9.xlsm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gey\&#1041;&#1102;&#1076;&#1078;&#1077;&#1090;%20&#1047;&#1040;&#1054;%20&#1047;&#1072;&#1088;&#1103;%201%20&#1090;&#1077;&#1093;&#1082;&#1072;&#1088;&#1090;&#1072;\Documents%20and%20Settings\R.Kavtaradze\&#1056;&#1072;&#1073;&#1086;&#1095;&#1080;&#1081;%20&#1089;&#1090;&#1086;&#1083;\&#1041;&#1102;&#1076;&#1078;&#1077;&#1090;\bp\&#1050;&#1086;&#1087;&#1080;&#1103;%20&#1041;&#1055;%20&#1054;&#1073;&#1097;&#1080;&#1081;-18.03%2025.03.03-2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YV\Public\&#1086;&#1090;%20&#1040;&#1075;&#1088;&#1086;&#1089;&#1086;&#1102;&#1079;&#1072;\4_&#1054;&#1088;&#1075;&#1072;&#1085;&#1080;&#1079;&#1072;&#1094;&#1080;&#1103;%20&#1080;%20&#1054;&#1087;&#1083;&#1072;&#1090;&#1072;%20&#1090;&#1088;&#1091;&#1076;&#1072;\Documents%20and%20Settings\max\&#1056;&#1072;&#1073;&#1086;&#1095;&#1080;&#1081;%20&#1089;&#1090;&#1086;&#1083;\&#1057;&#1042;&#1048;&#1058;&#1040;&#1053;&#1054;&#1050;\&#1055;&#1088;&#1086;&#1077;&#1082;&#1090;%20&#1050;&#1080;&#1077;&#1074;\&#1055;&#1088;&#1077;&#1076;&#1074;&#1072;&#1088;&#1080;&#1090;&#1077;&#1083;&#1100;&#1085;&#1099;&#1081;%20&#1087;&#1088;&#1086;&#1077;&#1082;&#1090;1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microsoft.com/office/2006/relationships/xlExternalLinkPath/xlStartup" Target="Mgk-sql-server/exchange/Documents%20and%20Settings/&#1051;&#1072;&#1090;&#1099;&#1096;&#1077;&#1074;&#1072;/&#1052;&#1086;&#1080;%20&#1076;&#1086;&#1082;&#1091;&#1084;&#1077;&#1085;&#1090;&#1099;/&#1080;&#1085;&#1074;&#1077;&#1089;&#1090;_&#1087;&#1088;&#1086;&#1077;&#1082;&#1090;/8205_40%25_max_1.1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p.rainvest.local:2012/DocLib/&#1060;&#1080;&#1085;&#1072;&#1085;&#1089;&#1086;&#1074;&#1072;&#1103;%20&#1076;&#1080;&#1088;&#1077;&#1082;&#1094;&#1080;&#1103;/&#1057;&#1090;&#1088;&#1072;&#1090;&#1077;&#1075;&#1080;&#1103;%20&#1080;%20&#1080;&#1085;&#1074;&#1077;&#1089;&#1090;&#1080;&#1094;&#1080;&#1080;/&#1048;&#1085;&#1074;&#1077;&#1089;&#1090;&#1080;&#1094;&#1080;&#1080;/2018/&#1055;&#1088;&#1086;&#1077;&#1082;&#1090;&#1099;/&#1058;&#1088;&#1072;&#1082;&#1090;&#1086;&#1088;&#1099;/&#1058;&#1088;&#1072;&#1082;&#1090;&#1086;&#1088;&#1099;%20&#1057;&#1061;%20&#1050;%20&#1080;%20&#1057;&#1061;%20&#1054;/&#1050;&#1086;&#1087;&#1080;&#1103;%20&#1050;&#1091;&#1088;&#1089;&#1082;%201%20&#1055;&#1054;%20-%202017.11.24.xlsx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usagrogroup.sharepoint.com/sites/Nedvigimost/Shared%20Documents/&#1054;&#1090;&#1095;&#1077;&#1090;&#1085;&#1086;&#1089;&#1090;&#1100;_&#1054;&#1090;&#1076;&#1077;&#1083;%20&#1072;&#1085;&#1072;&#1083;&#1080;&#1090;&#1080;&#1082;&#1080;/&#1047;&#1077;&#1084;&#1077;&#1083;&#1100;&#1085;&#1099;&#1081;%20&#1073;&#1072;&#1085;&#1082;/2021/4%20&#1082;&#1074;.%202021/&#1047;&#1077;&#1084;&#1077;&#1083;&#1100;&#1085;&#1099;&#1081;%20&#1073;&#1072;&#1085;&#1082;_&#1056;&#1040;&#1048;_%20&#1090;&#1077;&#1082;&#1091;&#1097;&#1080;&#1081;%20.xlsx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rno1\&#1092;&#1072;&#1082;&#1090;&#1080;&#1095;&#1077;&#1089;&#1082;&#1072;&#1103;%20&#1089;&#1077;&#1073;&#1077;&#1089;&#1090;&#1086;&#1080;&#1084;&#1086;&#1089;&#1090;&#1100;\&#1051;&#1080;&#1087;&#1077;&#1094;&#1082;_17-07-2008\&#1051;&#1080;&#1087;&#1077;&#1094;&#1082;%20&#1079;&#1072;&#1083;&#1077;&#1078;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&#1056;&#1072;&#1073;&#1086;&#1095;&#1080;&#1081;%20&#1089;&#1090;&#1086;&#1083;/&#1048;&#1053;&#1042;&#1045;&#1057;&#1058;&#1048;&#1062;&#1048;&#1048;/&#1056;&#1040;&#1058;%20&#1055;&#1088;&#1080;&#1083;&#1086;&#1078;&#1077;&#1085;&#1080;&#1077;%20&#8470;1%20&#1082;%20&#1055;&#1088;&#1080;&#1082;&#1072;&#1079;&#1091;%2032%20&#1087;&#1086;%20&#1043;&#1048;&#1055;%20&#1086;&#1090;%2007%2010%202010&#1075;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y\Departments\WINWORD\JENY\BUXGALT\GOD_OTCH\BALAN_N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zgonovalr/Desktop/&#1055;&#1057;&#1044;/&#1055;&#1057;&#1044;_&#1092;&#1072;&#1082;&#1090;_v118_&#1056;&#1072;-&#1048;&#1085;&#1074;&#1077;&#1089;&#1090;_20160630_YD.xlsm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k-sql-server\exchange\Documents%20and%20Settings\&#1051;&#1072;&#1090;&#1099;&#1096;&#1077;&#1074;&#1072;\&#1052;&#1086;&#1080;%20&#1076;&#1086;&#1082;&#1091;&#1084;&#1077;&#1085;&#1090;&#1099;\&#1080;&#1085;&#1074;&#1077;&#1089;&#1090;_&#1087;&#1088;&#1086;&#1077;&#1082;&#1090;\8205_40%25_max_1.1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k-sql-server\&#1055;&#1069;&#1054;\2002%20&#1075;&#1086;&#1076;\FACT\f%2003\I_P_3_F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19\c\&#1052;&#1086;&#1080;%20&#1076;&#1086;&#1082;&#1091;&#1084;&#1077;&#1085;&#1090;&#1099;\&#1041;&#1055;&#1059;-2005&#1075;\DOCUME~1\Khartyan\LOCALS~1\Temp\%20%2023.02.2003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UserData\DOCUME~1\sts\LOCALS~1\Temp\&#1041;&#1088;&#1077;&#1085;&#1076;%2002-&#1090;&#1088;&#1072;&#1085;&#1089;&#1092;._2004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agroup.rusagrogroup.ru/workgroup/DocLib/&#1055;&#1088;&#1086;&#1080;&#1079;&#1074;&#1086;&#1076;&#1089;&#1090;&#1074;&#1086;%20&#1052;&#1080;&#1088;&#1086;&#1074;&#1086;&#1075;&#1086;%20&#1050;&#1083;&#1072;&#1089;&#1089;&#1072;/05.%20&#1056;&#1072;&#1073;&#1086;&#1095;&#1080;&#1077;%20&#1076;&#1086;&#1082;&#1091;&#1084;&#1077;&#1085;&#1090;&#1099;%20&#1087;&#1086;&#1076;&#1088;&#1072;&#1079;&#1076;&#1077;&#1083;&#1077;&#1085;&#1080;&#1081;/05.01.%20&#1047;&#1072;&#1074;&#1086;&#1076;&#1099;/01.%20&#1058;&#1072;&#1084;&#1073;&#1086;&#1074;/&#1056;&#1077;&#1075;&#1080;&#1086;&#1085;/02.%20&#1052;&#1072;&#1082;&#1088;&#1086;&#1087;&#1088;&#1086;&#1094;&#1077;&#1089;&#1089;/005_2017-05-15%20&#1052;&#1086;&#1085;&#1080;&#1090;&#1086;&#1088;&#1080;&#1085;&#1075;%20SLA_&#1058;&#1072;&#1084;&#1073;&#1086;&#1074;.xlsx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space\Users\agabdrakhm002\Desktop\KTK\&#1064;&#1040;&#1041;&#1051;&#1054;&#1053;_v71.2(+roll)%20(2).xlsm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8;&#1085;&#1074;&#1077;&#1089;&#1090;&#1080;&#1094;&#1080;&#1080;/2014/&#1055;&#1088;&#1086;&#1077;&#1082;&#1090;&#1099;/&#1055;&#1086;&#1076;&#1076;&#1077;&#1088;&#1078;&#1072;&#1085;&#1080;&#1077;/&#1057;&#1061;%20&#1058;/&#1055;&#1083;&#1091;&#1075;&#1080;/&#1050;&#1086;&#1085;&#1090;&#1088;&#1086;&#1083;&#1083;&#1080;&#1085;&#1075;/&#1050;&#1086;&#1085;&#1090;&#1088;&#1086;&#1083;&#1083;&#1080;&#1085;&#1075;/&#1054;&#1090;&#1095;&#1077;&#1090;&#1099;%20(%20&#1084;&#1072;&#1090;&#1077;&#1088;&#1080;&#1072;&#1083;&#1099;%20)/&#1086;&#1090;&#1095;&#1077;&#1090;%2005-2007/&#1057;&#1040;&#1056;&#1045;&#1061;/CAPEX_%20&#1084;&#1072;&#1081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50;&#1086;&#1085;&#1090;&#1088;&#1086;&#1083;&#1083;&#1080;&#1085;&#1075;\&#1050;&#1086;&#1085;&#1090;&#1088;&#1086;&#1083;&#1083;&#1080;&#1085;&#1075;\&#1054;&#1090;&#1095;&#1077;&#1090;&#1099;%20(%20&#1084;&#1072;&#1090;&#1077;&#1088;&#1080;&#1072;&#1083;&#1099;%20)\&#1086;&#1090;&#1095;&#1077;&#1090;%2005-2007\&#1057;&#1040;&#1056;&#1045;&#1061;\CAPEX_%20&#1084;&#1072;&#1081;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dc1\PR_FOLDER\&#1044;&#1086;&#1082;&#1091;&#1084;&#1077;&#1085;&#1090;&#1099;\&#1055;&#1083;&#1077;&#1096;&#1072;&#1082;&#1086;&#1074;%20&#1050;&#1040;\&#1041;&#1086;&#1088;&#1080;&#1089;&#1086;&#1074;%20&#1042;.&#1053;\&#1041;&#1088;&#1077;&#1085;&#1076;&#1099;\Brand%20profitability_form_&#1053;&#1072;&#1076;&#1077;&#1078;&#1076;&#1072;%2012(1)_03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50;&#1086;&#1084;&#1084;&#1077;&#1088;&#1095;&#1077;&#1089;&#1082;&#1072;&#1103;%20&#1076;&#1080;&#1088;&#1077;&#1082;&#1094;&#1080;&#1103;/_&#1056;%20&#1045;%20&#1040;%20&#1051;%20&#1048;%20&#1047;%20&#1040;%20&#1062;%20&#1048;%20&#1071;/&#1054;&#1058;&#1063;&#1045;&#1058;&#1099;/&#1059;&#1088;&#1086;&#1078;&#1072;&#1081;%202020/&#1043;&#1050;%202020.xlsx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1055;&#1086;&#1083;&#1100;&#1079;&#1086;&#1074;&#1072;&#1090;&#1077;&#1083;&#1100;/Local%20Settings/Temporary%20Internet%20Files/OLKC8/&#1041;&#1044;&#1044;&#1057;/&#1041;&#1044;&#1044;&#1057;%20&#1092;&#1077;&#1074;&#1088;&#1072;&#1083;&#1100;%202008&#1075;/WIN98SE/Temporary%20Internet%20Files/OLKB354/&#1041;&#1080;&#1079;&#1085;&#1077;&#1089;-&#1087;&#1083;&#1072;&#1085;%20&#1087;&#1086;%20&#1056;&#1040;&#1048;%20-%201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UGAR\Mult_usr\Balans\B-Otchot\06\&#1041;&#1102;&#1076;&#1078;&#1077;&#1090;%20&#1080;&#1102;&#1085;&#1103;%20&#1076;&#1083;&#1103;%20&#1046;&#1077;&#1085;&#1080;%20&#1050;.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hupahin.av/Local%20Settings/Temporary%20Internet%20Files/OLK62B/&#1085;&#1086;&#1074;&#1099;&#1081;%20&#1083;&#1080;&#1089;&#1090;%20&#1082;&#1072;&#1087;&#1077;&#1082;&#1089;&#1072;%20030206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k-server\&#1087;&#1101;&#1086;\&#1057;&#1087;&#1077;&#1094;&#1078;&#1080;&#1088;&#1099;\&#1069;&#1082;&#1086;&#1085;&#1086;&#1084;&#1095;&#1077;&#1089;&#1082;&#1080;&#1081;%20&#1072;&#1085;&#1072;&#1083;&#1080;&#1079;\&#1056;&#1072;&#1073;&#1086;&#1090;&#1072;%20&#1079;&#1072;%20&#1051;&#1077;&#1085;&#1091;\&#1084;&#1086;&#1103;%20&#1088;&#1072;&#1073;&#1086;&#1090;&#1072;\&#1087;&#1083;&#1072;&#1085;%20&#1085;&#1072;%20&#1084;&#1072;&#1081;%20&#1086;&#1089;&#1085;%2006.05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9.1\documents$\FBudzh\08_&#1056;&#1072;&#1079;&#1088;&#1072;&#1073;&#1086;&#1090;&#1082;&#1072;%20&#1073;&#1102;&#1076;&#1078;&#1077;&#1090;&#1072;\080201_BUDGET\&#1052;&#1086;&#1080;%20&#1076;&#1086;&#1082;&#1091;&#1084;&#1077;&#1085;&#1090;&#1099;\&#1055;&#1051;&#1040;&#1053;%202002%20&#1043;&#1054;&#1044;&#1040;%20&#1079;&#1085;&#1072;&#1095;&#1077;&#1085;&#1080;&#1077;\&#1055;&#1086;&#1073;&#1077;&#1076;&#1072;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alysheva.ev/Local%20Settings/Temporary%20Internet%20Files/OLK6/&#1056;&#1072;&#1089;&#1096;&#1080;&#1092;&#1088;&#1086;&#1074;&#1072;%20&#1087;&#1077;&#1088;&#1077;&#1076;&#1072;&#1095;&#1080;%20%20&#1079;&#1072;&#1090;&#1088;&#1072;&#1090;%20&#1074;%20&#1062;&#1054;%2001%2006%20%20(2)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y\SUGAR_USERS\&#1052;&#1086;&#1080;%20&#1076;&#1086;&#1082;&#1091;&#1084;&#1077;&#1085;&#1090;&#1099;\&#1060;&#1086;&#1088;&#1084;&#1099;%20&#1073;-&#1087;&#1083;&#1072;&#1085;&#1072;\&#1060;&#1086;&#1088;&#1084;&#1099;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1059;&#1074;&#1072;&#1088;&#1086;&#1074;&#1072;&#1054;&#1042;/Local%20Settings/Temporary%20Internet%20Files/Content.Outlook/D63SIKUG/&#1055;&#1077;&#1088;&#1077;&#1095;&#1077;&#1085;&#1100;%20&#1090;&#1077;&#1093;&#1085;&#1080;&#1082;&#1080;%20%20&#1087;&#1077;&#1088;&#1074;&#1086;&#1085;&#1072;&#1095;%20&#1082;%20&#1087;&#1088;&#1086;&#1077;&#1082;&#1090;&#1072;&#1084;.xlsx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Finance\Controlling\Monthly%20Packages\2003\04%20April\Test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srv\documents$\Documents%20and%20Settings\shchegolev\&#1056;&#1072;&#1073;&#1086;&#1095;&#1080;&#1081;%20&#1089;&#1090;&#1086;&#1083;\&#1055;&#1086;&#1083;&#1080;&#1075;&#1086;&#1085;\&#1071;&#1082;&#1091;&#1090;&#1091;&#1075;&#1086;&#1083;&#1100;\&#1079;&#1072;&#1087;&#1088;&#1086;&#1089;&#1099;\2004\Project\IFRG\&#1058;&#1088;&#1072;&#1085;&#1089;&#1085;&#1077;&#1092;&#1090;&#1077;&#1087;&#1088;&#1086;&#1076;&#1091;&#1082;&#1090;-%20&#1087;&#1083;&#1072;&#1085;&#1080;&#1088;&#1086;&#1074;&#1072;&#1085;&#1080;&#1077;\&#1058;&#1053;&#1055;%202002\&#1055;&#1088;&#1086;&#1095;&#1080;&#1077;%20&#1088;&#1072;&#1079;&#1076;&#1077;&#1083;&#1099;\&#1048;&#1085;&#1074;&#1077;&#1089;&#1090;&#1080;&#1094;&#1080;&#1080;\&#1057;&#1074;&#1086;&#1076;%20&#1087;&#1086;%20&#1082;&#1086;&#1085;&#1089;&#1086;&#1083;&#1080;&#1076;&#1072;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y\Departments\&#1051;&#1102;&#1076;&#1072;\&#1103;&#1085;&#1074;&#1072;&#1088;&#1100;\Cash_Flow_&#1053;_&#1040;_&#1103;&#1085;&#1074;&#1072;&#1088;&#1100;05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u\departments\&#1051;&#1102;&#1076;&#1072;\&#1103;&#1085;&#1074;&#1072;&#1088;&#1100;\Cash_Flow_&#1053;_&#1040;_&#1103;&#1085;&#1074;&#1072;&#1088;&#1100;05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2;&#1072;&#1082;&#1089;&#1080;&#1084;\Downloads\Documents%20and%20Settings\i_zimin\Local%20Settings\Temporary%20Internet%20Files\OLK5F\&#1057;&#1054;&#1042;&#1045;&#1065;&#1040;&#1053;&#1048;&#1045;%2023%20&#1054;&#1050;&#1058;&#1071;&#1041;&#1056;&#1071;\&#1057;&#1086;&#1074;&#1077;&#1097;&#1072;&#1085;&#1080;&#1077;%2022%20&#1086;&#1082;&#1090;&#1103;&#1073;&#1088;&#1103;\&#1051;&#1080;&#1087;&#1077;&#1094;&#1082;2009%20&#1085;&#1086;&#1074;&#1099;&#1081;%2011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Documents%20and%20Settings/i_zimin/Local%20Settings/Temporary%20Internet%20Files/OLK5F/&#1057;&#1054;&#1042;&#1045;&#1065;&#1040;&#1053;&#1048;&#1045;%2023%20&#1054;&#1050;&#1058;&#1071;&#1041;&#1056;&#1071;/&#1057;&#1086;&#1074;&#1077;&#1097;&#1072;&#1085;&#1080;&#1077;%2022%20&#1086;&#1082;&#1090;&#1103;&#1073;&#1088;&#1103;/&#1051;&#1080;&#1087;&#1077;&#1094;&#1082;2009%20&#1085;&#1086;&#1074;&#1099;&#1081;%20111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2000\&#1086;&#1087;&#1080;&#1088;\WINDOWS\Temporary%20Internet%20Files\Content.IE5\W1Q583I1\&#1062;&#1041;%20-&#1092;&#1086;&#1088;&#1084;&#1099;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kinshinaev/AppData/Local/Microsoft/Windows/Temporary%20Internet%20Files/Content.Outlook/V4G0UW5Y/&#1057;&#1061;&#1058;_&#1044;&#1047;_&#1089;&#1074;&#1086;&#1076;&#1085;&#1099;&#1081;_&#1086;&#1090;&#1095;&#1105;&#1090;_2015.xlsx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54;&#1073;&#1086;&#1088;&#1086;&#1090;&#1085;&#1099;&#1081;%20&#1082;&#1072;&#1087;&#1080;&#1090;&#1072;&#1083;/&#1047;&#1040;&#1055;&#1040;&#1057;&#1067;/2015/&#1084;&#1072;&#1088;&#1090;/&#1079;&#1072;&#1087;&#1072;&#1089;&#1099;_&#1084;&#1072;&#1088;&#1090;_&#1056;&#1040;&#1048;_&#1093;&#1088;&#1072;&#1085;&#1077;&#1085;&#1080;&#1077;.xlsx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6;&#1085;&#1090;&#1088;&#1086;&#1083;&#1083;&#1080;&#1085;&#1075;/2014%20&#1075;&#1086;&#1076;/&#1056;&#1041;2_2014/&#1059;&#1054;/3%20&#1082;&#1074;&#1072;&#1088;&#1090;&#1072;&#1083;_&#1092;&#1072;&#1082;&#1090;/&#1084;&#1072;&#1089;&#1083;&#1086;%20&#1087;&#1086;&#1076;&#1089;&#1086;&#1083;&#1085;&#1077;&#1095;&#1085;&#1086;&#1077;.xlsx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092;&#1080;&#1085;&#1072;&#1085;&#1089;&#1086;&#1074;&#1099;&#1081;_&#1076;&#1077;&#1087;&#1072;&#1088;&#1090;&#1072;&#1084;&#1077;&#1085;&#1090;\&#1086;&#1090;&#1076;&#1077;&#1083;_&#1082;&#1086;&#1085;&#1090;&#1088;&#1086;&#1083;&#1083;&#1080;&#1085;&#1075;&#1072;\&#1054;&#1073;&#1086;&#1088;&#1086;&#1090;&#1085;&#1099;&#1081;%20&#1082;&#1072;&#1087;&#1080;&#1090;&#1072;&#1083;\&#1054;&#1050;_&#1052;&#1078;&#1045;&#1082;_&#1073;&#1077;&#1079;%20&#1042;&#1043;&#1054;_&#1042;&#1077;&#1088;%2016.xlsx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\apitashov\AppData\Local\Microsoft\Windows\Temporary%20Internet%20Files\Content.Outlook\SYG0GVPW\&#1055;&#1077;&#1088;&#1077;&#1095;&#1077;&#1085;&#1100;%20SOP_&#1048;&#1058;_02.02.2015.xlsx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bshare01\Departments-GK\Finance\&#1050;&#1086;&#1085;&#1090;&#1088;&#1086;&#1083;&#1083;&#1080;&#1085;&#1075;\&#1060;&#1072;&#1082;&#1090;\2013\2013-07\&#1052;&#1103;&#1089;&#1086;\&#1044;&#1047;%20&#1085;&#1072;%2001.07.2013%20&#1059;&#1059;%20&#1041;&#1041;.xlsx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1054;&#1073;&#1097;&#1072;&#1103;\&#1055;&#1083;&#1072;&#1085;&#1099;\&#1073;&#1080;&#1079;&#1085;&#1077;&#1089;-&#1087;&#1083;.1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50;&#1086;&#1084;&#1084;&#1077;&#1088;&#1095;&#1077;&#1089;&#1082;&#1072;&#1103;%20&#1076;&#1080;&#1088;&#1077;&#1082;&#1094;&#1080;&#1103;/_&#1056;%20&#1045;%20&#1040;%20&#1051;%20&#1048;%20&#1047;%20&#1040;%20&#1062;%20&#1048;%20&#1071;/&#1054;&#1058;&#1063;&#1045;&#1058;&#1099;/&#1059;&#1088;&#1086;&#1078;&#1072;&#1081;%202019/&#1050;&#1091;&#1088;&#1089;&#1082;%20%202019.xlsx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2;&#1072;&#1082;&#1089;&#1080;&#1084;\Downloads\Documents%20and%20Settings\i_zimin\Local%20Settings\Temporary%20Internet%20Files\OLK5F\&#1073;&#1102;&#1076;&#1078;&#1077;&#1090;\&#1051;&#1080;&#1087;&#1077;&#1094;&#1082;2009%20new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Documents%20and%20Settings/i_zimin/Local%20Settings/Temporary%20Internet%20Files/OLK5F/&#1073;&#1102;&#1076;&#1078;&#1077;&#1090;/&#1051;&#1080;&#1087;&#1077;&#1094;&#1082;2009%20new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Documents%20and%20Settings/a_yakimenko/Local%20Settings/Temporary%20Internet%20Files/OLK12/&#1051;&#1080;&#1087;&#1077;&#1094;&#1082;2009%20new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69;&#1050;&#1054;&#1053;&#1054;&#1052;&#1048;&#1057;&#1058;&#1067;/181109/Users/&#1042;&#1080;&#1082;&#1090;&#1086;&#1088;/Desktop/09.06.2008/&#1057;&#1074;&#1086;&#1076;&#1085;&#1099;&#1081;%20&#1073;&#1102;&#1076;&#1078;&#1077;&#1090;%2016.06.08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EX\ECONOM\Obmen\ao\&#1054;&#1057;&#1040;&#1091;&#1076;&#1080;&#1090;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u\r-departments\&#1044;&#1077;&#1087;&#1072;&#1088;&#1090;&#1072;&#1084;&#1077;&#1085;&#1090;%20&#1092;&#1080;&#1085;&#1072;&#1085;&#1089;&#1086;&#1074;\.&#1051;&#1080;&#1095;&#1085;&#1099;&#1077;%20&#1087;&#1072;&#1087;&#1082;&#1080;\&#1064;&#1091;&#1084;&#1077;&#1081;%20&#1052;&#1072;&#1088;&#1080;&#1085;&#1072;%20&#1042;&#1080;&#1082;&#1090;&#1086;&#1088;&#1086;&#1074;&#1085;&#1072;\&#1056;&#1072;&#1073;&#1086;&#1095;&#1072;&#1103;%20&#1087;&#1072;&#1087;&#1082;&#1072;\&#1050;&#1086;&#1085;&#1090;&#1088;&#1086;&#1083;&#1080;&#1085;&#1075;\CAPEX\&#1073;&#1102;&#1076;&#1078;&#1077;&#1090;&#1099;\&#1073;&#1102;&#1076;&#1078;&#1077;&#1090;%202007\&#1073;&#1102;&#1076;&#1078;&#1077;&#1090;\&#1092;&#1086;&#1088;&#1084;&#1072;&#1090;_&#1089;&#1087;&#1080;&#1089;&#1086;&#1082;_&#1053;&#1048;&#1055;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YV\Public\__&#1057;&#1054;&#1042;&#1045;&#1065;&#1040;&#1053;&#1048;&#1071;\2008_10_24_&#1058;&#1072;&#1084;&#1073;&#1086;&#1074;\Users\user\AppData\Local\Temp\bat\&#1044;&#1044;&#1057;%20&#1085;&#1072;%2019.05.2008\&#1051;&#1080;&#1087;&#1077;&#1094;&#1082;%2020.05.2008\&#1051;&#1080;&#1087;&#1077;&#1094;&#1082;%2020.05.2008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1055;&#1086;&#1083;&#1100;&#1079;&#1086;&#1074;&#1072;&#1090;&#1077;&#1083;&#1100;\Local%20Settings\Temporary%20Internet%20Files\OLKC8\&#1041;&#1044;&#1044;&#1057;\&#1041;&#1044;&#1044;&#1057;%20&#1092;&#1077;&#1074;&#1088;&#1072;&#1083;&#1100;%202008&#1075;\WIN98SE\Temporary%20Internet%20Files\OLKB354\&#1041;&#1080;&#1079;&#1085;&#1077;&#1089;-&#1087;&#1083;&#1072;&#1085;%20&#1087;&#1086;%20&#1056;&#1040;&#1048;%20-%201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okovae/Local%20Settings/Temporary%20Internet%20Files/Content.Outlook/NB5FD7XT/Local%20Settings/Temporary%20Internet%20Files/Content.IE5/KF47P0UU/&#1056;&#1041;1%20&#1048;&#1058;&#1059;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2;&#1072;&#1082;&#1089;&#1080;&#1084;\Downloads\WINDOWS\Temp\&#1042;&#1088;&#1077;&#1084;&#1077;&#1085;&#1085;&#1099;&#1077;%20&#1092;&#1072;&#1081;&#1083;&#1099;%20&#1048;&#1085;&#1090;&#1077;&#1088;&#1085;&#1077;&#1090;&#1072;\Content.Outlook\43LE04QO\&#1050;&#1056;&#1045;&#1044;&#1048;&#1058;%2072\&#1041;&#1080;&#1079;&#1085;&#1077;&#1089;%20&#1087;&#1083;&#1072;&#1085;%2009-13%20&#1041;&#1072;&#1085;&#1082;%2006.03.09\&#1041;&#1102;&#1076;&#1078;&#1077;&#1090;%202009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WINDOWS/Temp/&#1042;&#1088;&#1077;&#1084;&#1077;&#1085;&#1085;&#1099;&#1077;%20&#1092;&#1072;&#1081;&#1083;&#1099;%20&#1048;&#1085;&#1090;&#1077;&#1088;&#1085;&#1077;&#1090;&#1072;/Content.Outlook/43LE04QO/&#1050;&#1056;&#1045;&#1044;&#1048;&#1058;%2072/&#1041;&#1080;&#1079;&#1085;&#1077;&#1089;%20&#1087;&#1083;&#1072;&#1085;%2009-13%20&#1041;&#1072;&#1085;&#1082;%2006.03.09/&#1041;&#1102;&#1076;&#1078;&#1077;&#1090;%202009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_tania_pc22\&#1084;&#1086;&#1080;%20&#1076;&#1086;&#1082;&#1091;&#1084;&#1077;&#1085;&#1090;\&#1052;&#1086;&#1080;%20&#1076;&#1086;&#1082;&#1091;&#1084;&#1077;&#1085;&#1090;&#1099;\&#1042;&#1088;&#1077;&#1084;&#1077;&#1085;&#1085;&#1072;&#1103;%20&#1087;&#1072;&#1087;&#1082;&#1072;\pm2003_04_&#1076;&#1077;&#1081;&#1089;&#1090;&#1074;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sharepoint@2012\DocLib\&#1060;&#1080;&#1085;&#1072;&#1085;&#1089;&#1086;&#1074;&#1072;&#1103;%20&#1076;&#1080;&#1088;&#1077;&#1082;&#1094;&#1080;&#1103;\&#1059;&#1087;&#1088;&#1072;&#1074;&#1083;&#1077;&#1085;&#1080;&#1077;%20&#1082;&#1086;&#1085;&#1090;&#1088;&#1086;&#1083;&#1083;&#1080;&#1085;&#1075;&#1072;\&#1048;&#1089;&#1087;&#1086;&#1083;&#1085;&#1077;&#1085;&#1080;&#1077;%20&#1073;&#1102;&#1076;&#1078;&#1077;&#1090;&#1072;_2013\&#1056;&#1041;-1_2013\&#1046;&#1080;&#1074;&#1086;&#1090;&#1085;&#1086;&#1074;&#1086;&#1076;&#1089;&#1090;&#1074;&#1086;\&#1059;&#1054;_&#1057;&#1042;&#1054;&#1044;_&#1052;&#1050;_&#1056;&#1041;-1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Documents%20and%20Settings/i_zimin/Local%20Settings/Temporary%20Internet%20Files/OLK5F/&#1089;&#1086;&#1074;&#1077;&#1097;&#1072;&#1085;&#1080;&#1077;%20&#1086;&#1082;&#1090;&#1103;&#1073;&#1088;&#1100;%202009/&#1089;&#1077;&#1074;/&#1051;&#1080;&#1087;&#1077;&#1094;&#1082;%20&#1089;&#1077;&#1074;%20&#1086;&#1079;&#1080;&#1084;%20&#1083;&#1077;&#1074;%201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O-N0779-W\Magera\&#1056;&#1072;&#1073;&#1086;&#1095;&#1072;&#1103;\Consulting\&#1050;&#1088;&#1077;&#1076;&#1080;&#1090;\&#1057;&#1086;&#1074;&#1083;&#1080;&#1085;&#1082;%2015%2012%2001\&#1040;&#1088;&#1093;&#1080;&#1074;%20&#1088;&#1072;&#1089;&#1089;&#1099;&#1083;&#1072;&#1077;&#1084;&#1086;&#1081;%20&#1080;&#1085;&#1092;&#1086;&#1088;&#1084;&#1072;&#1094;&#1080;&#1080;%20&#1057;&#1086;&#1074;&#1083;&#1080;&#1085;&#1082;&#1086;&#1084;\&#1069;&#1082;&#1086;&#1085;%20&#1084;&#1086;&#1076;&#1077;&#1083;&#1100;%20&#1080;%20&#1086;&#1087;&#1080;&#1089;&#1072;&#1085;&#1080;&#1077;%20&#1080;&#1090;&#1086;&#1075;%201.08.02\KO_model_loan$35\KO_model_loan$35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y\Departments\Documents%20and%20Settings\&#1042;&#1080;&#1082;&#1090;&#1086;&#1088;\&#1052;&#1086;&#1080;%20&#1076;&#1086;&#1082;&#1091;&#1084;&#1077;&#1085;&#1090;&#1099;\&#1056;&#1077;&#1075;&#1080;&#1089;&#1090;&#1088;%20&#1054;&#1057;%20&#1079;&#1072;%20&#1080;&#1102;&#1083;&#1100;\&#1056;&#1077;&#1075;&#1080;&#1089;&#1090;&#1088;%20&#1054;&#1057;%20&#1079;&#1072;%20&#1080;&#1102;&#1083;&#1100;\&#1056;&#1077;&#1075;&#1080;&#1089;&#1090;&#1088;%20&#1085;&#1072;&#1083;.%20&#1091;&#1095;&#1077;&#1090;&#1072;%20&#1054;&#1057;%20&#1079;&#1072;%20&#1072;&#1074;&#1075;&#1091;&#1089;&#1090;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8;&#1085;&#1074;&#1077;&#1089;&#1090;&#1080;&#1094;&#1080;&#1080;/2014/&#1055;&#1088;&#1086;&#1077;&#1082;&#1090;&#1099;/&#1055;&#1086;&#1076;&#1076;&#1077;&#1088;&#1078;&#1072;&#1085;&#1080;&#1077;/&#1057;&#1061;%20&#1058;/&#1055;&#1083;&#1091;&#1075;&#1080;/DOCUME~1/CHERNE~1.EV/LOCALS~1/Temp/Rar$DI00.266/&#1089;&#1074;&#1077;&#1088;&#1082;&#1072;%20&#1080;&#1102;&#1085;&#1100;07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CHERNE~1.EV\LOCALS~1\Temp\Rar$DI00.266\&#1089;&#1074;&#1077;&#1088;&#1082;&#1072;%20&#1080;&#1102;&#1085;&#1100;07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3;&#1086;&#1090;&#1072;\&#1045;&#1078;&#1077;&#1076;&#1085;&#1077;&#1074;&#1085;&#1072;&#1103;%20&#1086;&#1090;&#1095;&#1077;&#1090;&#1085;&#1086;&#1089;&#1090;&#1100;\&#1054;&#1087;&#1077;&#1088;&#1072;&#1090;&#1080;&#1074;&#1082;&#1072;\2014\&#1055;&#1086;&#1076;&#1088;&#1086;&#1073;&#1085;&#1099;&#1081;%20&#1086;&#1090;&#1095;&#1077;&#1090;\&#1050;&#1047;&#1051;.xlsx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da\d\Documents%20and%20Settings\skrasavin\Local%20Settings\Temporary%20Internet%20Files\OLK5F\&#1055;&#1083;&#1072;&#1085;%20&#1072;&#1087;&#1088;&#1077;&#1083;&#1100;%2003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harepoint:2012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8;&#1089;&#1087;&#1086;&#1083;&#1085;&#1077;&#1085;&#1080;&#1077;%20&#1073;&#1102;&#1076;&#1078;&#1077;&#1090;&#1072;_2013/&#1056;&#1041;-1_2013/&#1046;&#1080;&#1074;&#1086;&#1090;&#1085;&#1086;&#1074;&#1086;&#1076;&#1089;&#1090;&#1074;&#1086;/&#1059;&#1054;_&#1052;&#1086;&#1083;&#1086;&#1082;&#1086;_&#1056;&#1041;-1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1;&#1080;&#1087;&#1077;&#1094;&#1082;%2013%20&#1088;&#1072;&#1073;&#1086;&#1095;&#1080;&#1081;%20&#1079;&#1072;&#1082;&#1088;&#1099;&#1090;%20&#1084;&#1077;&#1089;&#1103;&#1094;&#1072;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WINDOWS/Temp/Rar$DI01.781/&#1055;&#1083;&#1072;&#1085;/101108/333/&#1058;&#1077;&#1093;&#1085;&#1086;&#1083;&#1086;&#1075;&#1080;&#1095;&#1077;&#1089;&#1082;&#1080;&#1077;%20&#1082;&#1072;&#1088;&#1090;&#1099;%20&#1087;&#1086;%20&#1082;&#1091;&#1083;&#1100;&#1090;&#1091;&#1088;&#1072;&#1084;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&#1052;&#1086;&#1080;%20&#1076;&#1086;&#1082;&#1091;&#1084;&#1077;&#1085;&#1090;&#1099;/001%20%20&#1051;&#1091;&#1085;&#1082;&#1086;&#1074;&#1072;/02%20&#1070;&#1088;&#1080;&#1076;&#1080;&#1095;&#1077;&#1089;&#1082;&#1080;&#1077;%20&#1083;&#1080;&#1094;&#1072;/&#1054;&#1054;&#1054;%20&#1048;&#1085;&#1074;&#1077;&#1089;&#1090;%20&#1055;&#1086;&#1074;&#1086;&#1083;&#1078;&#1100;&#1077;/&#1060;&#1080;&#1085;&#1072;&#1085;&#1089;&#1086;&#1074;&#1086;&#1077;%20&#1087;&#1086;&#1083;&#1086;&#1078;&#1077;&#1085;&#1080;&#1077;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U\Users\bobyrevamn\Documents\&#1055;&#1057;&#1044;\2020\30.09.2020\!Rusagro%20-%20IFRS%2016_&#1092;&#1080;&#1085;&#1072;&#1083;&#1100;&#1085;&#1099;&#1081;%20&#1096;&#1072;&#1073;&#1083;&#1086;&#1085;_&#1056;&#1040;&#1048;_&#1070;&#1051;%20&#1085;&#1072;%2030.09.2020.xlsb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98SE/Temporary%20Internet%20Files/OLKB354/&#1041;&#1080;&#1079;&#1085;&#1077;&#1089;-&#1087;&#1083;&#1072;&#1085;%20&#1087;&#1086;%20&#1056;&#1040;&#1048;%20-%201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harepoint:2012/!!!&#1054;&#1090;&#1076;&#1077;&#1083;&#1099;/&#1044;&#1077;&#1087;&#1072;&#1088;&#1090;&#1072;&#1084;&#1077;&#1085;&#1090;%20&#1087;&#1086;%20&#1091;&#1087;&#1088;&#1072;&#1074;&#1083;&#1077;&#1085;&#1080;&#1102;%20&#1087;&#1077;&#1088;&#1089;&#1086;&#1085;&#1072;&#1083;&#1086;&#1084;/&#1041;&#1102;&#1076;&#1078;&#1077;&#1090;&#1099;/2014_&#1041;&#1055;/&#1060;&#1054;&#1058;/&#1055;&#1083;&#1072;&#1085;%20&#1087;&#1086;%20&#1090;&#1088;&#1091;&#1076;&#1091;/&#1060;&#1054;&#1058;%20&#1087;&#1086;%20&#1058;&#1050;%20&#1041;&#1055;%202014.xlsx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interbrew\dfsukraine\KHA02\SharedData\BSC%20Kharkiv\5.log\2.Working%20Docs\LOG%20RU\6.%20&#1050;&#1040;\7_&#1054;&#1090;&#1095;&#1077;&#1090;&#1099;_&#1085;&#1072;&#1094;_&#1080;_&#1088;&#1077;&#1075;_&#1050;&#1040;\&#1054;&#1090;&#1095;&#1077;&#1090;_&#1087;&#1086;%20&#1085;&#1072;&#1094;_&#1050;&#1040;-2014_v7.xlsx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&#1057;&#1086;&#1074;&#1077;&#1097;&#1072;&#1085;&#1080;&#1077;/&#1055;&#1086;&#1089;&#1077;&#1074;&#1085;&#1072;&#1103;/&#1051;&#1080;&#1087;&#1077;&#1094;&#1082;%20&#1089;&#1077;&#1074;%20&#1086;&#1079;&#1080;&#1084;&#1099;&#1093;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2;&#1072;&#1082;&#1089;&#1080;&#1084;\Downloads\Documents%20and%20Settings\i_zimin\Local%20Settings\Temporary%20Internet%20Files\OLK5F\&#1057;&#1086;&#1074;&#1077;&#1097;&#1072;&#1085;&#1080;&#1077;\&#1055;&#1086;&#1089;&#1077;&#1074;&#1085;&#1072;&#1103;\&#1051;&#1080;&#1087;&#1077;&#1094;&#1082;%20&#1089;&#1077;&#1074;%20&#1086;&#1079;&#1080;&#1084;&#1099;&#1093;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Documents%20and%20Settings/i_zimin/Local%20Settings/Temporary%20Internet%20Files/OLK5F/&#1057;&#1086;&#1074;&#1077;&#1097;&#1072;&#1085;&#1080;&#1077;/&#1055;&#1086;&#1089;&#1077;&#1074;&#1085;&#1072;&#1103;/&#1051;&#1080;&#1087;&#1077;&#1094;&#1082;%20&#1089;&#1077;&#1074;%20&#1086;&#1079;&#1080;&#1084;&#1099;&#1093;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microsoft.com/office/2006/relationships/xlExternalLinkPath/xlStartup" Target="MASTER/UserSets/sugar/Mult_usr/Balans/B-Otchot/&#1048;&#1090;&#1086;&#1075;&#1086;&#1074;&#1099;&#1081;-2004/P&amp;L/RUR/02-P&amp;L_3d(RUR)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rikova\&#1086;&#1073;&#1084;&#1077;&#1085;&#1085;&#1072;&#1103;\Project\IFRG\&#1058;&#1088;&#1072;&#1085;&#1089;&#1085;&#1077;&#1092;&#1090;&#1077;&#1087;&#1088;&#1086;&#1076;&#1091;&#1082;&#1090;-%20&#1087;&#1083;&#1072;&#1085;&#1080;&#1088;&#1086;&#1074;&#1072;&#1085;&#1080;&#1077;\&#1058;&#1053;&#1055;%202002\&#1055;&#1088;&#1086;&#1095;&#1080;&#1077;%20&#1088;&#1072;&#1079;&#1076;&#1077;&#1083;&#1099;\&#1048;&#1085;&#1074;&#1077;&#1089;&#1090;&#1080;&#1094;&#1080;&#1080;\&#1057;&#1074;&#1086;&#1076;%20&#1087;&#1086;%20&#1082;&#1086;&#1085;&#1089;&#1086;&#1083;&#1080;&#1076;&#1072;&#1094;&#1080;&#1080;%20&#1059;&#1050;%202002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8;&#1085;&#1074;&#1077;&#1089;&#1090;&#1080;&#1094;&#1080;&#1080;/&#1048;&#1044;/2019/&#1043;&#1048;&#1055;%202019/&#1058;&#1077;&#1093;&#1085;&#1080;&#1082;&#1072;/&#1056;&#1072;&#1073;&#1086;&#1095;&#1080;&#1081;%20&#1087;&#1083;&#1072;&#1085;%202019/&#1041;&#1077;&#1083;&#1075;&#1086;&#1088;&#1086;&#1076;%20&#1062;&#1077;&#1085;&#1090;&#1088;.xlsx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8;&#1085;&#1074;&#1077;&#1089;&#1090;&#1080;&#1094;&#1080;&#1080;/&#1048;&#1044;/2019/&#1043;&#1048;&#1055;%202019/&#1058;&#1077;&#1093;&#1085;&#1080;&#1082;&#1072;/&#1041;&#1077;&#1083;&#1075;&#1086;&#1088;&#1086;&#1076;%20&#1062;&#1077;&#1085;&#1090;&#1088;.xlsx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srv\documents$\Documents%20and%20Settings\Administrator\Local%20Settings\Temporary%20Internet%20Files\OLK3D2\sugar\Mult_usr\Balans\B-Otchot\&#1048;&#1090;&#1086;&#1075;&#1086;&#1074;&#1099;&#1081;-2004\P&amp;L\RUR\02-P&amp;L_3d(RUR)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OLK3D2/sugar/Mult_usr/Balans/B-Otchot/&#1048;&#1090;&#1086;&#1075;&#1086;&#1074;&#1099;&#1081;-2004/P&amp;L/RUR/02-P&amp;L_3d(RUR)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YV\Public\&#1086;&#1090;%20&#1040;&#1075;&#1088;&#1086;&#1089;&#1086;&#1102;&#1079;&#1072;\4_&#1054;&#1088;&#1075;&#1072;&#1085;&#1080;&#1079;&#1072;&#1094;&#1080;&#1103;%20&#1080;%20&#1054;&#1087;&#1083;&#1072;&#1090;&#1072;%20&#1090;&#1088;&#1091;&#1076;&#1072;\!&#1050;&#1080;&#1077;&#1074;%20&#1087;&#1088;&#1086;&#1077;&#1082;&#1090;\&#1044;&#1086;&#1082;&#1091;&#1084;&#1077;&#1085;&#1090;&#1072;&#1094;&#1080;&#1103;%20&#1050;&#1083;&#1080;&#1077;&#1085;&#1090;&#1072;\2.0_&#1058;&#1077;&#1093;&#1085;&#1086;&#1083;&#1086;&#1075;&#1080;&#1095;&#1077;&#1089;&#1082;&#1080;&#1077;%20&#1082;&#1072;&#1088;&#1090;&#1099;\&#1055;&#1088;&#1077;&#1076;&#1074;&#1072;&#1088;&#1080;&#1090;&#1077;&#1083;&#1100;&#1085;&#1099;&#1081;%20&#1087;&#1088;&#1086;&#1077;&#1082;&#1090;1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72;&#1084;&#1072;&#1088;&#1072;%2017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harepoint:2012/Users/&#1040;&#1083;&#1080;&#1085;&#1072;/AppData/Local/Microsoft/Windows/Temporary%20Internet%20Files/Content.IE5/AW1ZWGPG/&#1051;&#1102;&#1076;&#1072;/&#1103;&#1085;&#1074;&#1072;&#1088;&#1100;/Cash_Flow_&#1053;_&#1040;_&#1103;&#1085;&#1074;&#1072;&#1088;&#1100;05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gsrv\documents\DOCUME~1\164E~1\LOCALS~1\Temp\Rar$DI00.625\DOCUME~1\EANDRE~1\LOCALS~1\Temp\Rar$DI00.532\WIN98SE\Temporary%20Internet%20Files\OLKB354\&#1041;&#1080;&#1079;&#1085;&#1077;&#1089;-&#1087;&#1083;&#1072;&#1085;%20&#1087;&#1086;%20&#1056;&#1040;&#1048;%20-%201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gs\Documents\DOCUME~1\leuda\LOCALS~1\Temp\C.Lotus.Notes.Data\Rin3112x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4\files\&#1052;&#1086;&#1080;%20&#1044;&#1086;&#1082;&#1091;&#1084;&#1077;&#1085;&#1090;&#1099;\FromPSV\&#1055;&#1088;&#1086;&#1075;&#1085;&#1086;&#1079;%20J7_02&#1083;%20&#1085;&#1086;&#1074;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-dc1\PR_FOLDER\&#1052;&#1086;&#1080;%20&#1044;&#1086;&#1082;&#1091;&#1084;&#1077;&#1085;&#1090;&#1099;\FromPSV\&#1055;&#1088;&#1086;&#1075;&#1085;&#1086;&#1079;%20J7_02&#1083;%20&#1085;&#1086;&#1074;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2009/&#1050;&#1088;&#1077;&#1076;&#1080;&#1090;%20120%20150/&#1050;&#1056;&#1045;&#1044;&#1048;&#1058;%20120%20150/&#1050;&#1088;&#1077;&#1076;&#1080;&#1090;%20120%20150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6;&#1090;&#1087;&#1088;&#1072;&#1074;&#1080;&#1090;&#1100;/&#1057;&#1077;&#1073;&#1077;&#1089;&#1090;&#1086;&#1080;&#1084;&#1086;&#1089;&#1090;&#1100;%2020%20&#1072;&#1074;&#1075;&#1091;&#1089;&#1090;&#1072;/&#1089;&#1086;&#1074;&#1077;&#1097;&#1072;&#1085;&#1080;&#1077;%2020%20&#1072;&#1074;&#1075;&#1091;&#1089;&#1090;&#1072;/&#1073;&#1102;&#1076;&#1078;&#1077;&#1090;%20&#1055;&#1047;&#1050;%20&#1085;&#1072;%20&#1084;&#1072;&#1081;-&#1076;&#1077;&#1082;&#1072;&#1073;&#1088;&#1100;%20&#1084;&#1086;&#1089;&#1082;&#1074;&#1072;1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ulyginma/Desktop/&#1058;&#1077;&#1093;&#1085;&#1080;&#1082;&#1072;/&#1058;&#1077;&#1093;&#1085;&#1080;&#1082;&#1072;/&#1055;&#1054;4%20&#1055;&#1088;&#1080;&#1094;&#1077;&#1087;&#1085;&#1072;&#1103;.xlsx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harepoint:2012/!!!&#1054;&#1090;&#1076;&#1077;&#1083;&#1099;/&#1044;&#1077;&#1087;&#1072;&#1088;&#1090;&#1072;&#1084;&#1077;&#1085;&#1090;%20&#1087;&#1086;%20&#1091;&#1087;&#1088;&#1072;&#1074;&#1083;&#1077;&#1085;&#1080;&#1102;%20&#1087;&#1077;&#1088;&#1089;&#1086;&#1085;&#1072;&#1083;&#1086;&#1084;/&#1041;&#1102;&#1076;&#1078;&#1077;&#1090;&#1099;/2014_&#1041;&#1055;/&#1060;&#1054;&#1058;/&#1055;&#1083;&#1072;&#1085;%20&#1087;&#1086;%20&#1090;&#1088;&#1091;&#1076;&#1091;/&#1057;&#1074;&#1086;&#1076;&#1085;&#1099;&#1081;%20&#1084;&#1072;&#1089;&#1089;&#1080;&#1074;.xlsx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Documents%20and%20Settings/i_zimin/Local%20Settings/Temporary%20Internet%20Files/OLK5F/Home/Nata/02%20&#1056;&#1057;&#1061;&#1041;/&#1057;&#1061;%20&#1087;&#1088;&#1086;&#1080;&#1079;&#1074;&#1086;&#1076;&#1080;&#1090;&#1077;&#1083;&#1080;/&#1057;&#1055;&#1050;%20&#1050;&#1088;&#1072;&#1089;&#1085;&#1086;&#1087;&#1086;&#1083;&#1100;&#1077;/&#1060;&#1080;&#1085;&#1072;&#1085;&#1089;&#1086;&#1074;&#1086;&#1077;%20&#1087;&#1086;&#1083;&#1086;&#1078;&#1077;&#1085;&#1080;&#1077;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gey\&#1041;&#1102;&#1076;&#1078;&#1077;&#1090;%20&#1047;&#1040;&#1054;%20&#1047;&#1072;&#1088;&#1103;%201%20&#1090;&#1077;&#1093;&#1082;&#1072;&#1088;&#1090;&#1072;\&#1058;&#1069;&#1054;%20&#1087;&#1088;&#1086;&#1077;&#1082;&#1090;%20&#1082;&#1091;&#1082;&#1091;&#1088;&#1091;&#1079;&#1072;\&#1073;&#1080;&#1079;&#1085;&#1077;&#1089;-&#1087;&#1083;.&#1055;&#1072;&#1089;.&#1087;&#1077;&#1088;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2;&#1072;&#1082;&#1089;&#1080;&#1084;\Downloads\Documents%20and%20Settings\i_zimin\Local%20Settings\Temporary%20Internet%20Files\OLK5F\Home\Nata\02%20&#1056;&#1057;&#1061;&#1041;\&#1057;&#1061;%20&#1087;&#1088;&#1086;&#1080;&#1079;&#1074;&#1086;&#1076;&#1080;&#1090;&#1077;&#1083;&#1080;\&#1057;&#1055;&#1050;%20&#1050;&#1088;&#1072;&#1089;&#1085;&#1086;&#1087;&#1086;&#1083;&#1100;&#1077;\&#1060;&#1080;&#1085;&#1072;&#1085;&#1089;&#1086;&#1074;&#1086;&#1077;%20&#1087;&#1086;&#1083;&#1086;&#1078;&#1077;&#1085;&#1080;&#1077;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p.rainvest.local:2012/Users/saenkova/Documents/2018/&#1050;&#1086;&#1087;&#1080;&#1103;%20&#1055;&#1086;&#1095;&#1074;&#1086;&#1086;&#1073;&#1077;&#1089;&#1087;&#1077;&#1095;&#1077;&#1085;&#1080;&#1077;%20&#1087;&#1086;&#1083;&#1103;%20&#1057;&#1061;&#1041;&#1053;%20(002).xlsx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Documents%20and%20Settings/i_zimin/Local%20Settings/Temporary%20Internet%20Files/OLK5F/Home/Nata/02%20&#1056;&#1057;&#1061;&#1041;/&#1057;&#1061;%20&#1087;&#1088;&#1086;&#1080;&#1079;&#1074;&#1086;&#1076;&#1080;&#1090;&#1077;&#1083;&#1080;/&#1057;&#1055;&#1050;%20&#1050;&#1088;&#1072;&#1089;&#1085;&#1086;&#1087;&#1086;&#1083;&#1100;&#1077;/&#1060;&#1080;&#1085;&#1072;&#1085;&#1089;&#1086;&#1074;&#1086;&#1077;%20&#1087;&#1086;&#1083;&#1086;&#1078;&#1077;&#1085;&#1080;&#1077;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elkova/Desktop/&#1057;&#1074;&#1077;&#1082;&#1083;&#1086;&#1079;&#1086;&#1085;&#1072;%20&#1077;&#1076;&#1080;&#1085;%2030.12.21/&#1040;&#1083;&#1077;&#1082;&#1089;&#1077;&#1081;/10.02.22%20&#1089;&#1074;&#1077;&#1082;&#1083;&#1086;&#1079;&#1086;&#1085;&#1072;%20&#1087;&#1088;&#1072;&#1074;%20&#1087;&#1072;&#1096;&#1085;&#1103;%2022-24%20&#1086;&#1090;%2023.01.2022.xlsx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1;&#1086;&#1085;&#1076;&#1072;&#1088;&#1077;&#1085;&#1082;&#1086;&#1076;&#1072;\c\&#1052;&#1086;&#1080;%20&#1076;&#1086;&#1082;&#1091;&#1084;&#1077;&#1085;&#1090;&#1099;\&#1055;&#1051;&#1040;&#1053;%202002%20&#1043;&#1054;&#1044;&#1040;\&#1060;&#1086;&#1088;&#1084;&#1099;\&#1055;&#1088;&#1086;&#1095;&#1080;&#1077;%20&#1092;&#1086;&#1088;&#1084;&#1099;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2;&#1072;&#1082;&#1089;&#1080;&#1084;\Downloads\&#1088;&#1072;&#1073;&#1086;&#1090;&#1072;\&#1057;&#1086;&#1074;&#1077;&#1097;&#1072;&#1085;&#1080;&#1077;\&#1055;&#1086;&#1089;&#1077;&#1074;&#1085;&#1072;&#1103;\&#1051;&#1080;&#1087;&#1077;&#1094;&#1082;%20&#1089;&#1077;&#1074;%20&#1086;&#1079;&#1080;&#1084;%20&#1044;&#1072;&#1085;&#1082;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&#1088;&#1072;&#1073;&#1086;&#1090;&#1072;/&#1057;&#1086;&#1074;&#1077;&#1097;&#1072;&#1085;&#1080;&#1077;/&#1055;&#1086;&#1089;&#1077;&#1074;&#1085;&#1072;&#1103;/&#1051;&#1080;&#1087;&#1077;&#1094;&#1082;%20&#1089;&#1077;&#1074;%20&#1086;&#1079;&#1080;&#1084;%20&#1044;&#1072;&#1085;&#1082;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srv\documents$\FBudzh\08_&#1056;&#1072;&#1079;&#1088;&#1072;&#1073;&#1086;&#1090;&#1082;&#1072;%20&#1073;&#1102;&#1076;&#1078;&#1077;&#1090;&#1072;\080201_BUDGET\SUGAR\Mult_usr\Balans\A-Reestry\UP_OVER\03_2001\&#1050;&#1088;&#1077;&#1076;&#1080;&#1090;&#1099;_&#1089;&#1074;&#1086;&#1076;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0.46\files\&#1044;&#1077;&#1087;&#1072;&#1088;&#1090;&#1072;&#1084;&#1077;&#1085;&#1090;%20&#1092;&#1080;&#1085;&#1072;&#1085;&#1089;&#1086;&#1074;\.&#1054;&#1073;&#1097;&#1072;&#1103;%20&#1087;&#1072;&#1087;&#1082;&#1072;\CAPEX\&#1057;&#1090;&#1072;&#1090;&#1091;&#1089;%20&#1089;&#1086;&#1075;&#1083;&#1072;&#1089;&#1086;&#1074;&#1072;&#1085;&#1080;&#1103;%20&#1048;&#1055;%20&#1084;&#1077;&#1085;&#1077;&#1076;&#1078;&#1077;&#1088;&#1072;&#1084;&#1080;%20&#1074;%20&#1062;&#1054;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u\Departments\Documents%20and%20Settings\&#1055;&#1086;&#1083;&#1100;&#1079;&#1086;&#1074;&#1072;&#1090;&#1077;&#1083;&#1100;\Local%20Settings\Temporary%20Internet%20Files\OLKC8\&#1041;&#1044;&#1044;&#1057;\&#1041;&#1044;&#1044;&#1057;%20&#1092;&#1077;&#1074;&#1088;&#1072;&#1083;&#1100;%202008&#1075;\WIN98SE\Temporary%20Internet%20Files\OLKB354\&#1041;&#1080;&#1079;&#1085;&#1077;&#1089;-&#1087;&#1083;&#1072;&#1085;%20&#1087;&#1086;%20&#1056;&#1040;&#1048;%20-%201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5D96301\NUL_FILE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sharepoint:2012/DocLib/&#1060;&#1080;&#1085;&#1072;&#1085;&#1089;&#1086;&#1074;&#1072;&#1103;%20&#1076;&#1080;&#1088;&#1077;&#1082;&#1094;&#1080;&#1103;/&#1059;&#1087;&#1088;&#1072;&#1074;&#1083;&#1077;&#1085;&#1080;&#1077;%20&#1082;&#1086;&#1085;&#1090;&#1088;&#1086;&#1083;&#1083;&#1080;&#1085;&#1075;&#1072;/&#1048;&#1089;&#1087;&#1086;&#1083;&#1085;&#1077;&#1085;&#1080;&#1077;%20&#1073;&#1102;&#1076;&#1078;&#1077;&#1090;&#1072;_2013/&#1041;&#1044;&#1056;_2013/&#1080;&#1102;&#1085;&#1100;/&#1059;&#1054;_&#1088;&#1072;&#1089;&#1090;&#1077;&#1085;&#1080;&#1077;&#1074;&#1086;&#1076;&#1089;&#1090;&#1074;&#1086;_&#1080;&#1102;&#1085;&#1100;_2013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&#1080;&#1084;/Downloads/Documents%20and%20Settings/i_zimin/Local%20Settings/Temporary%20Internet%20Files/OLK5F/&#1057;&#1086;&#1074;&#1077;&#1097;&#1072;&#1085;&#1080;&#1077;/&#1055;&#1086;&#1089;&#1077;&#1074;&#1085;&#1072;&#1103;/&#1051;&#1080;&#1087;&#1077;&#1094;&#1082;%20&#1089;&#1077;&#1074;%20&#1086;&#1079;&#1080;&#1084;%20&#1044;&#1072;&#1085;&#108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Valuation Summary"/>
      <sheetName val="Base Proj, &amp; DCF"/>
      <sheetName val="Syn Adjstd Proj, &amp; DCF"/>
      <sheetName val="workingcap"/>
      <sheetName val="Abamectin"/>
      <sheetName val="Thiabendazole"/>
      <sheetName val="MK 244"/>
      <sheetName val="Others"/>
      <sheetName val="Distribution Synergies"/>
      <sheetName val="Marketing Synergies - Bway"/>
      <sheetName val="Marketing Synergies AgrEvo"/>
      <sheetName val="Cost Synergies"/>
      <sheetName val="Fungicide"/>
      <sheetName val="Списки"/>
      <sheetName val="Справочник статей"/>
      <sheetName val="Справочники"/>
      <sheetName val="Справочник"/>
      <sheetName val="Справочник "/>
      <sheetName val="1"/>
      <sheetName val="вкладка УО"/>
      <sheetName val="структура"/>
      <sheetName val="COMPS"/>
      <sheetName val="спр"/>
      <sheetName val="Бройлеры свод"/>
      <sheetName val="ЦФО фасовки"/>
      <sheetName val="ОТЧЕТ"/>
      <sheetName val="WC"/>
      <sheetName val="LDE"/>
      <sheetName val="admin 04"/>
      <sheetName val="Январь"/>
      <sheetName val="1997 fin. res."/>
      <sheetName val="exch. rates"/>
      <sheetName val="КлассЗСМК"/>
      <sheetName val="Комментарии"/>
      <sheetName val="вводные"/>
      <sheetName val="Календарь"/>
      <sheetName val="Константы"/>
      <sheetName val="МЕНЕДЖЕРЫ"/>
      <sheetName val="24_ФД"/>
      <sheetName val="справ УО"/>
      <sheetName val="11_ПостПроизв"/>
      <sheetName val="13_ПостАдм"/>
      <sheetName val="справочник 4"/>
      <sheetName val="Чувствительность"/>
      <sheetName val="Расчет по стратегии"/>
      <sheetName val="список корректировок"/>
      <sheetName val="факт ур-ть"/>
      <sheetName val="Valuation_Summary"/>
      <sheetName val="Base_Proj,_&amp;_DCF"/>
      <sheetName val="Syn_Adjstd_Proj,_&amp;_DCF"/>
      <sheetName val="MK_244"/>
      <sheetName val="Distribution_Synergies"/>
      <sheetName val="Marketing_Synergies_-_Bway"/>
      <sheetName val="Marketing_Synergies_AgrEvo"/>
      <sheetName val="Cost_Synergies"/>
      <sheetName val="admin_04"/>
      <sheetName val="1997_fin__res_"/>
      <sheetName val="exch__rates"/>
      <sheetName val="FCF"/>
      <sheetName val="БАЗА ДАННЫХ"/>
      <sheetName val="Признаки"/>
      <sheetName val="таблица по договорам"/>
      <sheetName val="Бройлеры_свод"/>
      <sheetName val="БАЗА_ДАННЫХ"/>
      <sheetName val="таблица_по_договорам"/>
      <sheetName val="МБН сентябр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_N"/>
      <sheetName val="Курсы валют ЦБ"/>
      <sheetName val="СЭЛТ"/>
      <sheetName val="transf"/>
      <sheetName val="TB_08"/>
      <sheetName val="movements"/>
      <sheetName val="PL"/>
      <sheetName val="1"/>
      <sheetName val="ProdType"/>
      <sheetName val="#ССЫЛКА"/>
      <sheetName val="BALAN_N.XLS"/>
      <sheetName val="движение руды"/>
      <sheetName val="автобаза"/>
      <sheetName val="АТТ"/>
      <sheetName val="Дт 21-х"/>
      <sheetName val="01.03"/>
      <sheetName val="Проводки"/>
      <sheetName val="12-ть мес. 2002 год"/>
      <sheetName val="02.03"/>
      <sheetName val="OS01_6OZ"/>
      <sheetName val="Проводки'02"/>
      <sheetName val="УрРасч"/>
      <sheetName val="АКРасч"/>
      <sheetName val="Tier1"/>
      <sheetName val="Q-0015"/>
      <sheetName val="Q-0135"/>
      <sheetName val="Q-0140"/>
      <sheetName val="Q-0145"/>
      <sheetName val="Q-0150"/>
      <sheetName val="Q-0160"/>
      <sheetName val="Referenzen"/>
      <sheetName val="UnadjBS"/>
      <sheetName val="Vars"/>
      <sheetName val="XLR_NoRangeSheet"/>
      <sheetName val="pldt"/>
      <sheetName val="график отчета"/>
      <sheetName val="бланки отчетности"/>
      <sheetName val="справка для отчета "/>
      <sheetName val="изменение вступительного сальдо"/>
      <sheetName val="пояснение к справке"/>
      <sheetName val="баланс"/>
      <sheetName val="стр.110,120"/>
      <sheetName val="Нематер.активы"/>
      <sheetName val="стр.113"/>
      <sheetName val="стр.130"/>
      <sheetName val="приложение 5 для УКСа"/>
      <sheetName val="строка 135"/>
      <sheetName val="строка 140,141-144 "/>
      <sheetName val="строка 145"/>
      <sheetName val="строка  150"/>
      <sheetName val="строка 211"/>
      <sheetName val="строка 212"/>
      <sheetName val="строка 213"/>
      <sheetName val="строка 214"/>
      <sheetName val="строка 215"/>
      <sheetName val="строка 216"/>
      <sheetName val="приложение 4 для ГОКов и ГРЭ"/>
      <sheetName val="строка 220"/>
      <sheetName val="строка 250,251,252"/>
      <sheetName val="фин.вложения"/>
      <sheetName val="сведения  о фин.вложениях"/>
      <sheetName val="строка 264"/>
      <sheetName val="строка 510"/>
      <sheetName val="строка 515"/>
      <sheetName val="520"/>
      <sheetName val="строка 610"/>
      <sheetName val="строка 621"/>
      <sheetName val="строка 624"/>
      <sheetName val="строка 640"/>
      <sheetName val="строка 650"/>
      <sheetName val="строка 910"/>
      <sheetName val="строка 921"/>
      <sheetName val="строка 940"/>
      <sheetName val="расчет активов"/>
      <sheetName val="нач.износ"/>
      <sheetName val="движ.ОС"/>
      <sheetName val="АКТ СВЕРКИ С УКСом"/>
      <sheetName val="Пример СВОДНОГО АКТА  с УКСом "/>
      <sheetName val="АКТ для УКСа и Управления"/>
      <sheetName val="форма 4"/>
      <sheetName val="5ф-НА"/>
      <sheetName val="5ф-ОС"/>
      <sheetName val="5ф-Амортизация"/>
      <sheetName val="5ф-НИР"/>
      <sheetName val="5ф-фин.вложения"/>
      <sheetName val="5ф-Дебиторы и Кредиторы"/>
      <sheetName val="5ф-обеспечения"/>
      <sheetName val="Лист1"/>
      <sheetName val="Adj2002"/>
      <sheetName val="Контр. лист"/>
      <sheetName val="стр.420 ДК"/>
      <sheetName val="стр.460"/>
      <sheetName val="BExRepositorySheet"/>
      <sheetName val="Ф.2"/>
      <sheetName val="Расш.Ф2"/>
      <sheetName val="Расш.услуги"/>
      <sheetName val="Ф.3"/>
      <sheetName val="Ф.4"/>
      <sheetName val="Расш.Ф4"/>
      <sheetName val="Ф.5"/>
      <sheetName val="сч.68 (1)"/>
      <sheetName val="сч.68 (2)"/>
      <sheetName val="сч.68 (3)"/>
      <sheetName val="сч.69 (1)"/>
      <sheetName val="сч.69 (2)"/>
      <sheetName val="7"/>
      <sheetName val="7а"/>
      <sheetName val="7б"/>
      <sheetName val="РБП"/>
      <sheetName val="ДЗ (1)"/>
      <sheetName val="ДЗ (2)"/>
      <sheetName val="ДЗ (3)"/>
      <sheetName val="ДЗ (4)"/>
      <sheetName val="ДЗ (5)"/>
      <sheetName val="ДЗ 245"/>
      <sheetName val="ДЗ (6)"/>
      <sheetName val="КЗ (1)"/>
      <sheetName val="КЗ (2)"/>
      <sheetName val="КЗ (3)"/>
      <sheetName val="КЗ 627"/>
      <sheetName val="КЗ (4)"/>
      <sheetName val="КЗ 520"/>
      <sheetName val="ДЗ и КЗ"/>
      <sheetName val="ДЗ и КЗ (2)"/>
      <sheetName val="сч.07"/>
      <sheetName val="ОС (1)"/>
      <sheetName val="ОС (2)"/>
      <sheetName val="ОС (3)"/>
      <sheetName val="НЗС движение"/>
      <sheetName val="3-1"/>
      <sheetName val="инстр к 3-1"/>
      <sheetName val="Ӂтрока 135"/>
      <sheetName val="Проводки_02"/>
      <sheetName val="Overview"/>
      <sheetName val="Drop Down"/>
      <sheetName val="IAS"/>
      <sheetName val="Journals"/>
      <sheetName val="CW PPE"/>
      <sheetName val="#REF"/>
      <sheetName val="МСФО"/>
      <sheetName val="РСБУ_МСФО"/>
      <sheetName val="Приложение 3"/>
      <sheetName val="Форма 1"/>
      <sheetName val="Внутригр. расчеты (табл. 6.2)"/>
      <sheetName val="Налоги (табл. 6.3)"/>
      <sheetName val="Форма 2"/>
      <sheetName val="adj_year_2010"/>
      <sheetName val="DBO"/>
      <sheetName val="FL"/>
      <sheetName val="Test"/>
      <sheetName val="АГОК"/>
      <sheetName val="Управление"/>
      <sheetName val="ГБ_баланс "/>
      <sheetName val="Subsidiaries"/>
      <sheetName val="Exchange Rates for 2011"/>
      <sheetName val="АТЭЦ"/>
      <sheetName val="ЧТС"/>
      <sheetName val="ЧГРЭС"/>
      <sheetName val="ЧТЭЦ 1"/>
      <sheetName val="ЧТЭЦ_2"/>
      <sheetName val="ЧТЭЦ_3"/>
      <sheetName val="Табл. 5 (07)"/>
      <sheetName val="Табл. 4 (08)"/>
      <sheetName val="adj_year_2009"/>
      <sheetName val="SVOD_Rough diamonds"/>
      <sheetName val="Total entry AK"/>
      <sheetName val="PL_Analysis"/>
      <sheetName val="свод"/>
      <sheetName val="SYS"/>
      <sheetName val="SRC"/>
      <sheetName val="Prelim. adj."/>
      <sheetName val="$ IS"/>
      <sheetName val="ТоКС-э"/>
      <sheetName val="Multiples"/>
      <sheetName val="Balance"/>
      <sheetName val="Inputs"/>
      <sheetName val="ÀÍÀËÈÒ"/>
      <sheetName val="GPIH"/>
      <sheetName val="INVEST+"/>
      <sheetName val="RUS-TIRES"/>
      <sheetName val="SIBURREZINOTEKHNIKA"/>
      <sheetName val="S-T-GAZ"/>
      <sheetName val="TOMSKY NKHZ"/>
      <sheetName val="URALSKIY"/>
      <sheetName val="YASHZ"/>
      <sheetName val="PPRAnalysis"/>
      <sheetName val="Quarterly LBO Model"/>
      <sheetName val="Controls"/>
      <sheetName val="LBO Model"/>
      <sheetName val="wages and others"/>
      <sheetName val="Adjustments"/>
      <sheetName val="Баланс ээ"/>
      <sheetName val="Баланс мощности"/>
      <sheetName val="regs"/>
      <sheetName val="Справочники"/>
      <sheetName val="Прочие внеоборотные активы.1"/>
      <sheetName val="Капитал и Резервы.1"/>
      <sheetName val="Title"/>
      <sheetName val="Balance Sheet"/>
      <sheetName val="Перечень"/>
      <sheetName val="реестр отгрузка"/>
      <sheetName val="BS_PL_USD"/>
      <sheetName val="Проекты"/>
      <sheetName val="N 1"/>
      <sheetName val="Курсы_валют_ЦБ"/>
      <sheetName val="TOMSKY_NKHZ"/>
      <sheetName val="Курсы_валют_ЦБ1"/>
      <sheetName val="TOMSKY_NKHZ1"/>
      <sheetName val="Лист3"/>
      <sheetName val="условия"/>
      <sheetName val="поток_1кв"/>
      <sheetName val="поток_2"/>
      <sheetName val="поток_1год"/>
      <sheetName val="Часть2"/>
      <sheetName val="12_1"/>
      <sheetName val="12_24"/>
      <sheetName val="12_36"/>
      <sheetName val="Main"/>
      <sheetName val="RSA_FS"/>
      <sheetName val="Исх.дан."/>
      <sheetName val="Актив1999"/>
      <sheetName val="BALAN_N_XLS"/>
      <sheetName val="движение_руды"/>
      <sheetName val="Дт_21-х"/>
      <sheetName val="01_03"/>
      <sheetName val="12-ть_мес__2002_год"/>
      <sheetName val="02_03"/>
      <sheetName val="график_отчета"/>
      <sheetName val="бланки_отчетности"/>
      <sheetName val="справка_для_отчета_"/>
      <sheetName val="изменение_вступительного_сальдо"/>
      <sheetName val="пояснение_к_справке"/>
      <sheetName val="стр_110,120"/>
      <sheetName val="Нематер_активы"/>
      <sheetName val="стр_113"/>
      <sheetName val="стр_130"/>
      <sheetName val="приложение_5_для_УКСа"/>
      <sheetName val="строка_135"/>
      <sheetName val="строка_140,141-144_"/>
      <sheetName val="строка_145"/>
      <sheetName val="строка__150"/>
      <sheetName val="строка_211"/>
      <sheetName val="строка_212"/>
      <sheetName val="строка_213"/>
      <sheetName val="строка_214"/>
      <sheetName val="строка_215"/>
      <sheetName val="строка_216"/>
      <sheetName val="приложение_4_для_ГОКов_и_ГРЭ"/>
      <sheetName val="строка_220"/>
      <sheetName val="строка_250,251,252"/>
      <sheetName val="фин_вложения"/>
      <sheetName val="сведения__о_фин_вложениях"/>
      <sheetName val="строка_264"/>
      <sheetName val="строка_510"/>
      <sheetName val="строка_515"/>
      <sheetName val="строка_610"/>
      <sheetName val="строка_621"/>
      <sheetName val="строка_624"/>
      <sheetName val="строка_640"/>
      <sheetName val="строка_650"/>
      <sheetName val="строка_910"/>
      <sheetName val="строка_921"/>
      <sheetName val="строка_940"/>
      <sheetName val="расчет_активов"/>
      <sheetName val="нач_износ"/>
      <sheetName val="движ_ОС"/>
      <sheetName val="АКТ_СВЕРКИ_С_УКСом"/>
      <sheetName val="Пример_СВОДНОГО_АКТА__с_УКСом_"/>
      <sheetName val="АКТ_для_УКСа_и_Управления"/>
      <sheetName val="форма_4"/>
      <sheetName val="5ф-фин_вложения"/>
      <sheetName val="5ф-Дебиторы_и_Кредиторы"/>
      <sheetName val="Исходные данные"/>
      <sheetName val="PL 2009-2013"/>
      <sheetName val="Расшифровка BS"/>
      <sheetName val="PL 2010"/>
      <sheetName val="CF 2010"/>
      <sheetName val="RUS prelim"/>
      <sheetName val="WEST part adj."/>
      <sheetName val="CB RUS prelim"/>
      <sheetName val="Группа"/>
      <sheetName val="RAS BS"/>
      <sheetName val="Б.Мяс"/>
      <sheetName val="FES"/>
      <sheetName val="Справочник (прочее)"/>
      <sheetName val="Справочник статей PL"/>
      <sheetName val="Справочник статей CF"/>
      <sheetName val="\\AIF_SERVER\disk_z\WINWORD\JEN"/>
      <sheetName val="\\SERVER\Server_D\WINWORD\JENY\"/>
      <sheetName val="\WINWORD\JENY\BUXGALT\GOD_OTCH\"/>
      <sheetName val="\\SRV-M44-FS\FileStore\WINWORD\"/>
      <sheetName val="\\Comp_01\c\WINWORD\JENY\BUXGAL"/>
      <sheetName val="01.01.2004 "/>
      <sheetName val="cont"/>
      <sheetName val="BS&amp;IS"/>
      <sheetName val="PPE"/>
      <sheetName val="STI"/>
      <sheetName val="1211"/>
      <sheetName val="1214"/>
      <sheetName val="AR"/>
      <sheetName val="ICO Subs"/>
      <sheetName val="adj 2011"/>
      <sheetName val="DTAX"/>
      <sheetName val="AP"/>
      <sheetName val="Taxes"/>
      <sheetName val="Revenue"/>
      <sheetName val="COS"/>
      <sheetName val="2340, 2350"/>
      <sheetName val="Cost"/>
      <sheetName val="Reconciliation"/>
      <sheetName val="Руководители фил-ов"/>
      <sheetName val="Статьи 5-З"/>
      <sheetName val="Статьи бюджета"/>
      <sheetName val="ЦФО"/>
      <sheetName val="3.Виды оборудов."/>
      <sheetName val="8.Виды ПЗС"/>
      <sheetName val="pldt_x0000__x0000__x0010_[BALAN_N.XLS]520_x0000__x0000__x0000__x0000__x0000__x0000__x0000__x0012_"/>
      <sheetName val="Признак иннов."/>
      <sheetName val="Доп. спр._ функц. бюдж."/>
      <sheetName val="Лизинг"/>
      <sheetName val="Обоснование_да_нет"/>
      <sheetName val="Расчет"/>
      <sheetName val=""/>
      <sheetName val="Ф1 Баланс"/>
      <sheetName val="2005"/>
      <sheetName val="НКТЭЦ1"/>
      <sheetName val="КТЭЦ1"/>
      <sheetName val="КТЭЦ2"/>
      <sheetName val="КТЭЦ3"/>
      <sheetName val="ЕТЭЦ"/>
      <sheetName val="НЧТЭЦ"/>
      <sheetName val="НКТЭЦ2"/>
      <sheetName val="НКГЭС"/>
      <sheetName val="ЗГРЭС"/>
      <sheetName val="УРГРЭС"/>
      <sheetName val="справочник"/>
      <sheetName val="Индексы"/>
      <sheetName val="Программа(М)"/>
      <sheetName val="Тит"/>
      <sheetName val="Data USA Cdn$"/>
      <sheetName val="Data USA US$"/>
      <sheetName val="Цены"/>
      <sheetName val="REESTR"/>
      <sheetName val="P&amp;L Support_StGRES_2006"/>
      <sheetName val="Сводный лист"/>
      <sheetName val="12_1 Резерв отпусков"/>
      <sheetName val="Инфо"/>
      <sheetName val="Лист2"/>
      <sheetName val="ГрупЛист"/>
      <sheetName val="Grouplist"/>
      <sheetName val="Оборотки"/>
      <sheetName val="Кор-я"/>
      <sheetName val="Кт 62 по ГК"/>
      <sheetName val="[BALA_x0000__x0000__x0000__x0000__x0000__x0000__xffff__xffff_АКРасч"/>
      <sheetName val="Закупка зерна"/>
      <sheetName val="Зерно"/>
      <sheetName val="Услуги Элеватора"/>
      <sheetName val="свод Зерно"/>
      <sheetName val="Зерно (СХБН)"/>
      <sheetName val="Услуги Элеватора (СХБН)"/>
      <sheetName val="Покупные корма"/>
      <sheetName val="Цена ингредиентов"/>
      <sheetName val="Рецепты_Стоимость"/>
      <sheetName val="Корм_Потреб_Реализ"/>
      <sheetName val="БДДС"/>
      <sheetName val="Тарифы"/>
      <sheetName val="Корм по СК"/>
      <sheetName val="Дубки 1"/>
      <sheetName val="Дубки 2"/>
      <sheetName val="Ленинский 1"/>
      <sheetName val="Ленинский 2"/>
      <sheetName val="ПФ"/>
      <sheetName val="Степное 1"/>
      <sheetName val="Степное 2"/>
      <sheetName val="Ref"/>
      <sheetName val="21"/>
      <sheetName val="Tickmarks"/>
      <sheetName val="F13"/>
      <sheetName val="Эксп.реал.янв.в январе"/>
      <sheetName val="KE_30"/>
      <sheetName val="Data1"/>
      <sheetName val="Initial Order"/>
      <sheetName val="ск 1"/>
      <sheetName val="СК 57"/>
      <sheetName val="СК-11,5"/>
      <sheetName val="ск-3"/>
      <sheetName val="СК-2"/>
      <sheetName val="ск-3,5"/>
      <sheetName val="ск-4"/>
      <sheetName val="ск-5"/>
      <sheetName val="СК-6"/>
      <sheetName val="СК-7"/>
      <sheetName val="ск-8"/>
      <sheetName val="СК-11"/>
      <sheetName val="СК-9"/>
      <sheetName val="РАП"/>
      <sheetName val="ТЭРы завод"/>
      <sheetName val="спр"/>
      <sheetName val="Деп Кормов КПК РБ2 2022"/>
      <sheetName val="Деп Кормов Элеватор РБ2 2022"/>
      <sheetName val="Деп Кормов КПК"/>
      <sheetName val="Деп Кормов Элеватор"/>
      <sheetName val="Ремон оборудования"/>
      <sheetName val="соотношение КПК ЭЛ"/>
      <sheetName val="Обслуживание зданий и помещений"/>
      <sheetName val="Факт ТЭРы завод за 3 года"/>
      <sheetName val="Расчёт ТЭР"/>
      <sheetName val="ТЭРы Элеватор"/>
      <sheetName val="ТЭРы ЭК"/>
      <sheetName val="Удельный показ.эл.КПК"/>
      <sheetName val="Удельн. показат.эл. Эк"/>
      <sheetName val="Удельн. показат. эл.эн Элеватор"/>
      <sheetName val="ОКГО Элеватор"/>
      <sheetName val="Товародвижение зерна"/>
      <sheetName val="Приобретение спецлитературы"/>
      <sheetName val="Тарифы ТЭРы 2023г."/>
      <sheetName val="Показатели сушки и подраб"/>
      <sheetName val="подработка"/>
      <sheetName val="сушка"/>
      <sheetName val="Расчёт затрат на сушку"/>
      <sheetName val="Реестр из 1С"/>
      <sheetName val="Тех.паспорт на зерносушилку"/>
      <sheetName val="Рукава"/>
      <sheetName val="Ремонт зданий"/>
      <sheetName val="Рукава РБ1 2022"/>
      <sheetName val="макропоказатели"/>
      <sheetName val="ЖД"/>
      <sheetName val="Анализы 2020"/>
      <sheetName val="Спецодежда нормы 2020"/>
      <sheetName val="Спецодежда потребность 2020"/>
      <sheetName val="Спецодежда нормы 2021"/>
      <sheetName val="Спецодежда потребность 2021"/>
      <sheetName val="Спецодежда нормы 2022"/>
      <sheetName val="Спецодежда потребность 2022"/>
      <sheetName val="Цены СИЗ"/>
      <sheetName val="Хозтов Нормы"/>
      <sheetName val="Хозтов Потребность"/>
      <sheetName val="Цены на хозяйственные товары"/>
      <sheetName val="Чистая вода"/>
      <sheetName val="МБП"/>
      <sheetName val="Стоимость МБП"/>
      <sheetName val="Обслуживание зданий завод"/>
      <sheetName val="Обслуживание зданий элеватор"/>
      <sheetName val="Паспорт МБН"/>
      <sheetName val="КПК Б1"/>
      <sheetName val="КПК Б2"/>
      <sheetName val="КПК П"/>
      <sheetName val="Обоснование ремонта КПК Т"/>
      <sheetName val="Цены на канцтовары БП 2023"/>
      <sheetName val="Канцтов Нормы"/>
      <sheetName val="Канцтов Потребность"/>
      <sheetName val="Расчет затрат на бумагу"/>
      <sheetName val="Паспорт МБН Ремонт оборуд"/>
      <sheetName val="Детальный паспорт Ремонт оборуд"/>
      <sheetName val="КПК Т Ремонт оборуд"/>
      <sheetName val="Титульный лист Ремонт зд"/>
      <sheetName val="Паспорт МБН Ремонт зд"/>
      <sheetName val="Детальный паспорт Ремонт зд"/>
      <sheetName val="КПК Б1 Ремонт зд"/>
      <sheetName val="КПК Б2 Ремонт зд"/>
      <sheetName val="КПК П Ремонт зд"/>
      <sheetName val="Спецодежда нормы 2023 (2)"/>
      <sheetName val="Спецодежда потребность 2023 (2"/>
      <sheetName val="КПК Б1 Ремонт оборуд"/>
      <sheetName val="КПК Б2 Ремонт оборуд"/>
      <sheetName val="КПК РАП Ремонт оборуд"/>
      <sheetName val="Спецодежда нормы 2024"/>
      <sheetName val="Спецодежда потребность 2024"/>
      <sheetName val="Спецодежда нормы 2025"/>
      <sheetName val="Спецодежда потребность 2025"/>
      <sheetName val="Спецодежда нормы 2026"/>
      <sheetName val="Спецодежда потребность 2026"/>
      <sheetName val="Обслужив 1 линии гранулир"/>
      <sheetName val="Доп. справ._статус согласов."/>
      <sheetName val="Свод (УКС свод)"/>
      <sheetName val="Заголовок"/>
      <sheetName val="23"/>
      <sheetName val="22"/>
      <sheetName val="18"/>
      <sheetName val="Данные"/>
      <sheetName val="ПТУ_ППП"/>
      <sheetName val="AJE"/>
      <sheetName val="RJE"/>
      <sheetName val="BS"/>
      <sheetName val="AJEs"/>
      <sheetName val="RAS P&amp;L"/>
      <sheetName val="ИТОГИ  по Н,Р,Э,Q"/>
      <sheetName val="ДФВ"/>
      <sheetName val="8.4 Рассрочка"/>
      <sheetName val="АЛРОСА ЛЕНА "/>
      <sheetName val="Форма_1"/>
      <sheetName val="Внутригр__расчеты_(табл__6_2)"/>
      <sheetName val="Налоги_(табл__6_3)"/>
      <sheetName val="Форма_2"/>
      <sheetName val="Контр__лист"/>
      <sheetName val="стр_420_ДК"/>
      <sheetName val="стр_460"/>
      <sheetName val="Ф_2"/>
      <sheetName val="Расш_Ф2"/>
      <sheetName val="Расш_услуги"/>
      <sheetName val="Ф_3"/>
      <sheetName val="Ф_4"/>
      <sheetName val="Расш_Ф4"/>
      <sheetName val="Ф_5"/>
      <sheetName val="сч_68_(1)"/>
      <sheetName val="сч_68_(2)"/>
      <sheetName val="сч_68_(3)"/>
      <sheetName val="сч_69_(1)"/>
      <sheetName val="сч_69_(2)"/>
      <sheetName val="ДЗ_(1)"/>
      <sheetName val="ДЗ_(2)"/>
      <sheetName val="ДЗ_(3)"/>
      <sheetName val="ДЗ_(4)"/>
      <sheetName val="ДЗ_(5)"/>
      <sheetName val="ДЗ_245"/>
      <sheetName val="ДЗ_(6)"/>
      <sheetName val="КЗ_(1)"/>
      <sheetName val="КЗ_(2)"/>
      <sheetName val="КЗ_(3)"/>
      <sheetName val="КЗ_627"/>
      <sheetName val="КЗ_(4)"/>
      <sheetName val="КЗ_520"/>
      <sheetName val="ДЗ_и_КЗ"/>
      <sheetName val="ДЗ_и_КЗ_(2)"/>
      <sheetName val="сч_07"/>
      <sheetName val="ОС_(1)"/>
      <sheetName val="ОС_(2)"/>
      <sheetName val="ОС_(3)"/>
      <sheetName val="НЗС_движение"/>
      <sheetName val="инстр_к_3-1"/>
      <sheetName val="Ӂтрока_135"/>
      <sheetName val="ГБ_баланс_"/>
      <sheetName val="Drop_Down"/>
      <sheetName val="CW_PPE"/>
      <sheetName val="Exchange_Rates_for_2011"/>
      <sheetName val="Приложение_3"/>
      <sheetName val="ЧТЭЦ_1"/>
      <sheetName val="Табл__5_(07)"/>
      <sheetName val="Табл__4_(08)"/>
      <sheetName val="SVOD_Rough_diamonds"/>
      <sheetName val="Total_entry_AK"/>
      <sheetName val="01_01_2004_"/>
      <sheetName val="ICO_Subs"/>
      <sheetName val="adj_2011"/>
      <sheetName val="2340,_2350"/>
      <sheetName val="Руководители_фил-ов"/>
      <sheetName val="Статьи_5-З"/>
      <sheetName val="Статьи_бюджета"/>
      <sheetName val="P&amp;L_Support_StGRES_2006"/>
      <sheetName val="Сводный_лист"/>
      <sheetName val="Свод_(УКС_свод)"/>
      <sheetName val="pldt[BALAN_N_XLS]520"/>
      <sheetName val="Prelim__adj_"/>
      <sheetName val="$_IS"/>
      <sheetName val="3_Виды_оборудов_"/>
      <sheetName val="8_Виды_ПЗС"/>
      <sheetName val="Признак_иннов_"/>
      <sheetName val="Доп__спр___функц__бюдж_"/>
      <sheetName val="[BALAN_N.XLS]\\AIF_SERVER\disk_"/>
      <sheetName val="[BALAN_N.XLS]\\SERVER\Server_D\"/>
      <sheetName val="[BALAN_N.XLS]\WINWORD\JENY\BUXG"/>
      <sheetName val="[BALAN_N.XLS]\\SRV-M44-FS\FileS"/>
      <sheetName val="[BALAN_N.XLS]\\Comp_01\c\WINWOR"/>
      <sheetName val="[BALAN_N.XLS][BALAN_N.XLS][BALA"/>
      <sheetName val="[BALAN_N.XLS][BALAN_N.XLS]\\AIF"/>
      <sheetName val="[BALAN_N.XLS][BALAN_N.XLS]\\SER"/>
      <sheetName val="[BALAN_N.XLS][BALAN_N.XLS]\WINW"/>
      <sheetName val="[BALAN_N.XLS][BALAN_N.XLS]\\SRV"/>
      <sheetName val="[BALAN_N.XLS][BALAN_N.XLS]\\Com"/>
      <sheetName val="Parametrs"/>
      <sheetName val="76 Алмазы Анабара"/>
      <sheetName val="ПРОГНОЗ_1"/>
      <sheetName val="7.Лизинг"/>
      <sheetName val="Калькуль ЦОД"/>
      <sheetName val="\\AIF_SERVER\disk_"/>
      <sheetName val="\\SERVER\Server_D\"/>
      <sheetName val="\WINWORD\JENY\BUXG"/>
      <sheetName val="\\SRV-M44-FS\FileS"/>
      <sheetName val="\\Comp_01\c\WINWOR"/>
      <sheetName val="[BALA"/>
      <sheetName val="\\AIF"/>
      <sheetName val="\\SER"/>
      <sheetName val="\WINW"/>
      <sheetName val="\\SRV"/>
      <sheetName val="\\Com"/>
      <sheetName val="ПЭВМ"/>
      <sheetName val="[BALAN_N.XLS][BALA"/>
      <sheetName val="[BALAN_N.XLS]\\AIF"/>
      <sheetName val="[BALAN_N.XLS]\\SER"/>
      <sheetName val="[BALAN_N.XLS]\WINW"/>
      <sheetName val="[BALAN_N.XLS]\\SRV"/>
      <sheetName val="[BALAN_N.XLS]\\Com"/>
      <sheetName val="АЛРОСА_ЛЕНА_"/>
      <sheetName val="wages_and_others"/>
      <sheetName val="Доп__справ__статус_согласов_"/>
      <sheetName val="Ф1_Баланс"/>
      <sheetName val="ИТОГИ__по_Н,Р,Э,Q"/>
      <sheetName val="8_4_Рассрочка"/>
      <sheetName val="[BALAN_N_XLS]\\AIF_SERVER\disk_"/>
      <sheetName val="[BALAN_N_XLS]\\SERVER\Server_D\"/>
      <sheetName val="[BALAN_N_XLS]\WINWORD\JENY\BUXG"/>
      <sheetName val="[BALAN_N_XLS]\\SRV-M44-FS\FileS"/>
      <sheetName val="[BALAN_N_XLS]\\Comp_01\c\WINWOR"/>
      <sheetName val="[BALAN_N_XLS][BALAN_N_XLS][BALA"/>
      <sheetName val="[BALAN_N_XLS][BALAN_N_XLS]\\AIF"/>
      <sheetName val="[BALAN_N_XLS][BALAN_N_XLS]\\SER"/>
      <sheetName val="[BALAN_N_XLS][BALAN_N_XLS]\WINW"/>
      <sheetName val="[BALAN_N_XLS][BALAN_N_XLS]\\SRV"/>
      <sheetName val="[BALAN_N_XLS][BALAN_N_XLS]\\Com"/>
      <sheetName val="ФинАнализ-4"/>
      <sheetName val="Ф2"/>
      <sheetName val="Ф3"/>
      <sheetName val="Ф4"/>
      <sheetName val="Ф5"/>
      <sheetName val="Ф6"/>
      <sheetName val="Чистые активы"/>
      <sheetName val="ФинАнализ-2"/>
      <sheetName val="ФинАнализ-3"/>
      <sheetName val="Титул"/>
      <sheetName val="Макро"/>
      <sheetName val="А-3"/>
      <sheetName val="движение_руды1"/>
      <sheetName val="Дт_21-х1"/>
      <sheetName val="01_031"/>
      <sheetName val="12-ть_мес__2002_год1"/>
      <sheetName val="02_031"/>
      <sheetName val="график_отчета1"/>
      <sheetName val="бланки_отчетности1"/>
      <sheetName val="справка_для_отчета_1"/>
      <sheetName val="изменение_вступительного_сальд1"/>
      <sheetName val="пояснение_к_справке1"/>
      <sheetName val="стр_110,1201"/>
      <sheetName val="Нематер_активы1"/>
      <sheetName val="стр_1131"/>
      <sheetName val="стр_1301"/>
      <sheetName val="приложение_5_для_УКСа1"/>
      <sheetName val="строка_1351"/>
      <sheetName val="строка_140,141-144_1"/>
      <sheetName val="строка_1451"/>
      <sheetName val="строка__1501"/>
      <sheetName val="строка_2111"/>
      <sheetName val="строка_2121"/>
      <sheetName val="строка_2131"/>
      <sheetName val="строка_2141"/>
      <sheetName val="строка_2151"/>
      <sheetName val="строка_2161"/>
      <sheetName val="приложение_4_для_ГОКов_и_ГРЭ1"/>
      <sheetName val="строка_2201"/>
      <sheetName val="строка_250,251,2521"/>
      <sheetName val="фин_вложения1"/>
      <sheetName val="сведения__о_фин_вложениях1"/>
      <sheetName val="строка_2641"/>
      <sheetName val="строка_5101"/>
      <sheetName val="строка_5151"/>
      <sheetName val="строка_6101"/>
      <sheetName val="строка_6211"/>
      <sheetName val="строка_6241"/>
      <sheetName val="строка_6401"/>
      <sheetName val="строка_6501"/>
      <sheetName val="строка_9101"/>
      <sheetName val="строка_9211"/>
      <sheetName val="строка_9401"/>
      <sheetName val="расчет_активов1"/>
      <sheetName val="нач_износ1"/>
      <sheetName val="движ_ОС1"/>
      <sheetName val="АКТ_СВЕРКИ_С_УКСом1"/>
      <sheetName val="Пример_СВОДНОГО_АКТА__с_УКСом_1"/>
      <sheetName val="АКТ_для_УКСа_и_Управления1"/>
      <sheetName val="форма_41"/>
      <sheetName val="5ф-фин_вложения1"/>
      <sheetName val="5ф-Дебиторы_и_Кредиторы1"/>
      <sheetName val="Форма_11"/>
      <sheetName val="Внутригр__расчеты_(табл__6_2)1"/>
      <sheetName val="Налоги_(табл__6_3)1"/>
      <sheetName val="Форма_21"/>
      <sheetName val="Контр__лист1"/>
      <sheetName val="стр_420_ДК1"/>
      <sheetName val="стр_4601"/>
      <sheetName val="Ф_21"/>
      <sheetName val="Расш_Ф21"/>
      <sheetName val="Расш_услуги1"/>
      <sheetName val="Ф_31"/>
      <sheetName val="Ф_41"/>
      <sheetName val="Расш_Ф41"/>
      <sheetName val="Ф_51"/>
      <sheetName val="сч_68_(1)1"/>
      <sheetName val="сч_68_(2)1"/>
      <sheetName val="сч_68_(3)1"/>
      <sheetName val="сч_69_(1)1"/>
      <sheetName val="сч_69_(2)1"/>
      <sheetName val="ДЗ_(1)1"/>
      <sheetName val="ДЗ_(2)1"/>
      <sheetName val="ДЗ_(3)1"/>
      <sheetName val="ДЗ_(4)1"/>
      <sheetName val="ДЗ_(5)1"/>
      <sheetName val="ДЗ_2451"/>
      <sheetName val="ДЗ_(6)1"/>
      <sheetName val="КЗ_(1)1"/>
      <sheetName val="КЗ_(2)1"/>
      <sheetName val="КЗ_(3)1"/>
      <sheetName val="КЗ_6271"/>
      <sheetName val="КЗ_(4)1"/>
      <sheetName val="КЗ_5201"/>
      <sheetName val="ДЗ_и_КЗ1"/>
      <sheetName val="ДЗ_и_КЗ_(2)1"/>
      <sheetName val="сч_071"/>
      <sheetName val="ОС_(1)1"/>
      <sheetName val="ОС_(2)1"/>
      <sheetName val="ОС_(3)1"/>
      <sheetName val="НЗС_движение1"/>
      <sheetName val="инстр_к_3-11"/>
      <sheetName val="Ӂтрока_1351"/>
      <sheetName val="ГБ_баланс_1"/>
      <sheetName val="Drop_Down1"/>
      <sheetName val="CW_PPE1"/>
      <sheetName val="Exchange_Rates_for_20111"/>
      <sheetName val="Приложение_31"/>
      <sheetName val="ЧТЭЦ_11"/>
      <sheetName val="Табл__5_(07)1"/>
      <sheetName val="Табл__4_(08)1"/>
      <sheetName val="SVOD_Rough_diamonds1"/>
      <sheetName val="Total_entry_AK1"/>
      <sheetName val="BALAN_N_XLS1"/>
      <sheetName val="01_01_2004_1"/>
      <sheetName val="ICO_Subs1"/>
      <sheetName val="adj_20111"/>
      <sheetName val="2340,_23501"/>
      <sheetName val="Руководители_фил-ов1"/>
      <sheetName val="Статьи_5-З1"/>
      <sheetName val="Статьи_бюджета1"/>
      <sheetName val="P&amp;L_Support_StGRES_20061"/>
      <sheetName val="Сводный_лист1"/>
      <sheetName val="Prelim__adj_1"/>
      <sheetName val="$_IS1"/>
      <sheetName val="3_Виды_оборудов_1"/>
      <sheetName val="8_Виды_ПЗС1"/>
      <sheetName val="Признак_иннов_1"/>
      <sheetName val="Доп__спр___функц__бюдж_1"/>
      <sheetName val="Свод_(УКС_свод)1"/>
      <sheetName val="АЛРОСА_ЛЕНА_1"/>
      <sheetName val="wages_and_others1"/>
      <sheetName val="Доп__справ__статус_согласов_1"/>
      <sheetName val="Ф1_Баланс1"/>
      <sheetName val="ИТОГИ__по_Н,Р,Э,Q1"/>
      <sheetName val="8_4_Рассрочка1"/>
      <sheetName val="7_Лизинг"/>
      <sheetName val="[BALAN_N_XLS][BALA"/>
      <sheetName val="[BALAN_N_XLS]\\AIF"/>
      <sheetName val="[BALAN_N_XLS]\\SER"/>
      <sheetName val="[BALAN_N_XLS]\WINW"/>
      <sheetName val="[BALAN_N_XLS]\\SRV"/>
      <sheetName val="[BALAN_N_XLS]\\Com"/>
      <sheetName val="Прочие_внеоборотные_активы_1"/>
      <sheetName val="Капитал_и_Резервы_1"/>
      <sheetName val="Баланс_ээ"/>
      <sheetName val="Баланс_мощности"/>
      <sheetName val="Balance_Sheet"/>
      <sheetName val="Калькуль_ЦОД"/>
      <sheetName val="Чистые_активы"/>
      <sheetName val="76_Алмазы_Анабара"/>
      <sheetName val="?трока 135"/>
      <sheetName val="AIAEEO"/>
      <sheetName val="Трансформация_цистерны 2019"/>
      <sheetName val="Дебиторы_кредиторы _9_2_"/>
      <sheetName val="ППУ-51"/>
      <sheetName val="37 Прибыли-убытки"/>
      <sheetName val="Допущения"/>
      <sheetName val="Gal_VarSheet"/>
      <sheetName val="H_220 (BD AR)"/>
      <sheetName val="Sheet1"/>
      <sheetName val="WTR"/>
      <sheetName val="2009 perpertuity"/>
      <sheetName val="Sensitivity"/>
      <sheetName val="Basis"/>
      <sheetName val="Info"/>
      <sheetName val="Холдинг"/>
      <sheetName val="Поправки"/>
      <sheetName val="L"/>
      <sheetName val="Визитка"/>
      <sheetName val="Test TP"/>
      <sheetName val="VAT"/>
      <sheetName val="EFN 10,04"/>
      <sheetName val="TS"/>
      <sheetName val="Акты дебиторов"/>
      <sheetName val="NewCashFlow"/>
      <sheetName val="Список_групп"/>
      <sheetName val="Прогр_ деб"/>
      <sheetName val="Прогр_кред"/>
      <sheetName val="Программа "/>
      <sheetName val="5300.04"/>
      <sheetName val="Капремонты"/>
      <sheetName val="Маркетинг"/>
      <sheetName val="БДР_8616549f-a26c-454d-85bd-6e~"/>
      <sheetName val="+список"/>
      <sheetName val="TDSheet"/>
      <sheetName val="Списки"/>
      <sheetName val="RAS FS"/>
      <sheetName val="Спр_ пласт"/>
      <sheetName val="Form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БДР"/>
      <sheetName val="ДК"/>
      <sheetName val="Челны Броилер"/>
      <sheetName val="НИОКР_31.12.11"/>
      <sheetName val="1_1 Дочерние предприятия"/>
      <sheetName val="Челны_Броилер"/>
      <sheetName val="НИОКР_31_12_11"/>
      <sheetName val="1_1_Дочерние_предприятия"/>
      <sheetName val="Angaben"/>
      <sheetName val="Daten"/>
      <sheetName val="_BALA_x005f_x0000__x005f_x0000__x005f_x0000__x000"/>
      <sheetName val="2001"/>
      <sheetName val="Предприятия_2010"/>
      <sheetName val="35"/>
      <sheetName val="10"/>
      <sheetName val="связанные стороны и прочие"/>
      <sheetName val="компании группы"/>
      <sheetName val="Рейтинг"/>
      <sheetName val="сведения"/>
      <sheetName val="main RF"/>
      <sheetName val="Costs-PwC"/>
      <sheetName val="Список"/>
      <sheetName val="Data"/>
      <sheetName val="структура"/>
      <sheetName val="Справочн. табл."/>
      <sheetName val="scenario1"/>
      <sheetName val="Assumptions"/>
      <sheetName val="ECONOMIC DATA"/>
      <sheetName val="TRAFFIC CALC"/>
      <sheetName val="TRAFFIC PARM"/>
      <sheetName val="таб5 Бюджет ЗТ"/>
      <sheetName val="таб7 Выручка Свод"/>
      <sheetName val="СЗ-процессинг"/>
      <sheetName val="Нормативы"/>
      <sheetName val="Параметры"/>
      <sheetName val="СЗ-собственная деятельность"/>
      <sheetName val="J4 Cost testing"/>
      <sheetName val="Rates"/>
      <sheetName val="차액보증"/>
      <sheetName val="PL3_OFA"/>
      <sheetName val="capex"/>
      <sheetName val="38 Прибыли-убытки"/>
      <sheetName val="5"/>
      <sheetName val="CapStructure"/>
      <sheetName val="123100 O&amp;G Assets"/>
      <sheetName val="faktoren"/>
      <sheetName val="Расш9"/>
      <sheetName val="15A Budget"/>
    </sheetNames>
    <definedNames>
      <definedName name="Возврат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1"/>
      <sheetName val="справ УО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  <sheetName val="Для списков"/>
      <sheetName val="Легенда"/>
      <sheetName val="Область проекта"/>
      <sheetName val="KPIs"/>
      <sheetName val="НСИ"/>
      <sheetName val="Лист1"/>
      <sheetName val="Справочн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 Control - IBS"/>
      <sheetName val="Project Cost Control - Canada"/>
      <sheetName val="Project Cost Control - US"/>
      <sheetName val="Oracle info"/>
      <sheetName val="SAP info"/>
      <sheetName val="은행"/>
      <sheetName val="НСИ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OBOROT"/>
      <sheetName val="manag_balance"/>
      <sheetName val="1995-1996 годы"/>
      <sheetName val="1996 год"/>
      <sheetName val="1997 - 1999 годы"/>
      <sheetName val="2000 год и далее"/>
      <sheetName val="Модуль1"/>
      <sheetName val="Кур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Обороты"/>
      <sheetName val="Обязательства "/>
      <sheetName val="Агрегированный баланс"/>
      <sheetName val="Структура"/>
      <sheetName val="Финансовые показатели"/>
      <sheetName val="Резерв"/>
      <sheetName val="manag_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Обороты"/>
      <sheetName val="Обязательства "/>
      <sheetName val="Агрегированный баланс"/>
      <sheetName val="Структура"/>
      <sheetName val="Финансовые показатели"/>
      <sheetName val="Резерв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Lists"/>
      <sheetName val="Step2_Correlation"/>
      <sheetName val="Step2_Histogram"/>
      <sheetName val="Roll Out_AQ"/>
      <sheetName val="DePara"/>
      <sheetName val="2004"/>
      <sheetName val="손익기01"/>
      <sheetName val="VPO"/>
      <sheetName val="Evolução mandamentos"/>
      <sheetName val="目录"/>
      <sheetName val="Planilha resultados"/>
      <sheetName val="Custos"/>
      <sheetName val="Prod"/>
      <sheetName val="Eficiencia"/>
      <sheetName val="Tabela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Fixed ZBB"/>
      <sheetName val="TO_Data_Base1"/>
      <sheetName val="STARTSHEET"/>
      <sheetName val="Base_PEF2"/>
      <sheetName val="CADASTRO"/>
      <sheetName val="dados"/>
      <sheetName val="Gauge"/>
      <sheetName val="DIST"/>
      <sheetName val="MALHAD"/>
      <sheetName val="MUG"/>
      <sheetName val="packages"/>
      <sheetName val="Curve"/>
      <sheetName val="PUXADIA"/>
      <sheetName val="Controls_data2"/>
      <sheetName val="Production_REP_CURR"/>
      <sheetName val="Dropdownlists"/>
      <sheetName val="Tabs"/>
      <sheetName val="padajuća_lista"/>
      <sheetName val="Controls_data"/>
      <sheetName val="Assiduidade"/>
      <sheetName val="E 法规NC"/>
      <sheetName val="KPI与VIC"/>
      <sheetName val="Sound9월"/>
      <sheetName val="3 ISo YTD"/>
      <sheetName val="Données LMU"/>
      <sheetName val="Brazil Sovereign"/>
      <sheetName val="GuV"/>
      <sheetName val="Resumen Costo"/>
      <sheetName val="Extract Los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Assumptions"/>
      <sheetName val="Plan3"/>
      <sheetName val="Anual"/>
      <sheetName val="fabricas"/>
      <sheetName val="Fab"/>
      <sheetName val="Plan1"/>
      <sheetName val="FRA"/>
      <sheetName val="COUPOM"/>
      <sheetName val="Sheet1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5.1"/>
      <sheetName val="QA 跟踪记录表"/>
      <sheetName val="POA"/>
      <sheetName val="Parâmetros"/>
      <sheetName val="Base de Dados"/>
      <sheetName val="Margem_OE"/>
      <sheetName val="#REF!"/>
      <sheetName val="Overview"/>
      <sheetName val="数据"/>
      <sheetName val="Sheet3"/>
      <sheetName val="Volumen"/>
      <sheetName val="Parameters"/>
      <sheetName val="Cases"/>
      <sheetName val="Revenues"/>
      <sheetName val="BaseDados"/>
      <sheetName val="Como Estamos"/>
      <sheetName val="ARdistr (2)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Reasons"/>
      <sheetName val="Controls data"/>
      <sheetName val="RG Depots"/>
      <sheetName val="Sheet2"/>
      <sheetName val="material data"/>
      <sheetName val="other data"/>
      <sheetName val="Front"/>
      <sheetName val="Database (RUR)Mar YTD"/>
      <sheetName val="参数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List"/>
      <sheetName val="VIC"/>
      <sheetName val="VLC"/>
      <sheetName val="Back-up"/>
      <sheetName val="Dados BLP"/>
      <sheetName val="Testing Template Guidance"/>
      <sheetName val="Test Programs"/>
      <sheetName val="DATOS"/>
      <sheetName val="JOB PROFILE - LAS"/>
      <sheetName val="Нарушения"/>
      <sheetName val="источник"/>
      <sheetName val="Fun_Bl_Prod"/>
      <sheetName val="Calculos"/>
      <sheetName val="MOL"/>
      <sheetName val="[손익기01.XL_x0000__x0000_DePara"/>
      <sheetName val="核心经销商销量"/>
      <sheetName val="ValidDataDrops"/>
      <sheetName val="BLP"/>
      <sheetName val="FJJX Bud_IB"/>
      <sheetName val="TO_Data_Base7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Fixed_ZBB"/>
      <sheetName val="3_ISo_YTD"/>
      <sheetName val="E_法规NC"/>
      <sheetName val="Données_LMU"/>
      <sheetName val="Brazil_Sovereign"/>
      <sheetName val="Resumen_Costo"/>
      <sheetName val="Extract_Loss"/>
      <sheetName val="ARdistr_(2)"/>
      <sheetName val="Base_de_Dados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Base_PEF"/>
      <sheetName val="Testing_Template_Guidance"/>
      <sheetName val="Test_Programs"/>
      <sheetName val="Dados_BLP"/>
      <sheetName val="[손익기01_XLDePara"/>
      <sheetName val="SupplyChainData"/>
      <sheetName val="look-up data"/>
      <sheetName val="Tabela1"/>
      <sheetName val="요일 테이블"/>
      <sheetName val="요일테이블"/>
      <sheetName val="요일_테이블"/>
      <sheetName val="요일 테이블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producto"/>
      <sheetName val="Com (2PK)"/>
      <sheetName val="ctmg"/>
      <sheetName val="Asset"/>
      <sheetName val="MODELO"/>
      <sheetName val="ANS-Ap_Result_2003"/>
      <sheetName val="Project Code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backlog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Prd.Hierarchy(产品层次)"/>
      <sheetName val="_손익기01.XL"/>
      <sheetName val="기초자료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drop down list"/>
      <sheetName val="Groupings"/>
      <sheetName val="cat&amp;ee"/>
      <sheetName val="SKU"/>
      <sheetName val="Execution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JOB_PROFILE_-_LAS"/>
      <sheetName val="FJJX_Bud_IB"/>
      <sheetName val="look-up_data"/>
      <sheetName val="요일_테이블1"/>
      <sheetName val="요일_테이블_(2)"/>
      <sheetName val="Prd_Hierarchy(产品层级)"/>
      <sheetName val="Com_(2PK)"/>
      <sheetName val="Income Stmt"/>
      <sheetName val="[손익기01.XL??DePara"/>
      <sheetName val="[손익기01.XL"/>
      <sheetName val=""/>
      <sheetName val="Бюджет Общий"/>
      <sheetName val="Tablas"/>
      <sheetName val="양식(직판용)"/>
      <sheetName val="[손익기01.XL_x005f_x0000__x005f_x0000_DePara"/>
      <sheetName val="ES部行动跟踪记录"/>
      <sheetName val="Quarterly LBO Model"/>
      <sheetName val="Figures Report"/>
      <sheetName val="Set Up"/>
      <sheetName val="CONFIG"/>
      <sheetName val="Arm_PNP"/>
      <sheetName val="Tab"/>
      <sheetName val="In (2)"/>
      <sheetName val="_손익기01.XL_x005f_x0000__x005f_x0000_DePara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Classification 分类"/>
      <sheetName val="Fare prices"/>
      <sheetName val="Hotel prices"/>
      <sheetName val="cl"/>
      <sheetName val="XLRpt_TempSheet"/>
      <sheetName val="Suporte_2"/>
      <sheetName val="tab STATUS DO PROCESSO "/>
      <sheetName val="Intro"/>
      <sheetName val="Results"/>
      <sheetName val="DropDowns"/>
      <sheetName val="CPT倒罐记录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extent"/>
      <sheetName val="slide 24 cat A"/>
      <sheetName val="slide 82 cat b"/>
      <sheetName val="Perf. Plan. Diário1"/>
      <sheetName val="CLASIFICACION DE AI"/>
      <sheetName val="Base da Datos"/>
      <sheetName val="Apoio"/>
      <sheetName val="Dados dos Produtos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code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SAM"/>
      <sheetName val="Base de Datos"/>
      <sheetName val="Motivos"/>
      <sheetName val="One_Pager"/>
      <sheetName val="DE-PARA"/>
      <sheetName val="FornecD"/>
      <sheetName val="FornecDAjustado"/>
      <sheetName val="Parametros"/>
      <sheetName val="Для списков"/>
      <sheetName val="нси"/>
      <sheetName val="Лист2"/>
      <sheetName val="RAT Закупки 2016фг"/>
      <sheetName val="месяц 31.05"/>
      <sheetName val="Легенда"/>
      <sheetName val="Компания 24.03"/>
      <sheetName val="топ"/>
      <sheetName val="Лист3"/>
      <sheetName val="Инвестиции"/>
      <sheetName val="[손익기01.XLDePara"/>
      <sheetName val="фа"/>
      <sheetName val="Maestro"/>
      <sheetName val="Prog"/>
      <sheetName val="PLANNER6"/>
      <sheetName val="Hoja2"/>
      <sheetName val="Hoja3"/>
      <sheetName val="범주"/>
      <sheetName val="Incident 유형구분표"/>
      <sheetName val="DAG"/>
      <sheetName val="3YP2016-Bottom up"/>
      <sheetName val="DD list"/>
      <sheetName val="Formula"/>
      <sheetName val="Resumen"/>
      <sheetName val="Supply Cost Centers"/>
      <sheetName val="Basetables"/>
      <sheetName val="Package-SubPackage"/>
      <sheetName val="来源"/>
      <sheetName val="목록"/>
      <sheetName val="Macro"/>
      <sheetName val="광주"/>
      <sheetName val="TNC(1안)"/>
      <sheetName val="link"/>
      <sheetName val="Vol-Rev"/>
      <sheetName val="Actionlog"/>
      <sheetName val="_손익기01.XL_x0000__x0000_DePara"/>
      <sheetName val="_손익기01_XLDePara"/>
      <sheetName val="各支柱模块清单"/>
      <sheetName val="Share Price 2002"/>
      <sheetName val=" DD List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뒤차축소"/>
      <sheetName val="96PAYC"/>
      <sheetName val="Lista CI"/>
      <sheetName val="Clasif."/>
      <sheetName val="Seguimiento"/>
      <sheetName val="INDICE"/>
      <sheetName val="Dashboard Prevención Riesgos "/>
      <sheetName val="TOP KPIs MTM"/>
      <sheetName val="PLAN DE ACCION"/>
      <sheetName val="Faro de Indicadores"/>
      <sheetName val="ORGANIGRAMA"/>
      <sheetName val="Grafica Actos"/>
      <sheetName val="BBDD"/>
      <sheetName val="PGK-1610"/>
      <sheetName val="Condiciones SyE"/>
      <sheetName val="Catalogo"/>
      <sheetName val="Unidades SAC-REVENDA"/>
      <sheetName val="Farol Acciones"/>
      <sheetName val="Lista de Entrenamientos"/>
      <sheetName val="FornecM Check"/>
      <sheetName val="DropList"/>
      <sheetName val="Estatus"/>
      <sheetName val="Info"/>
      <sheetName val="Vermelha"/>
      <sheetName val="Catalog_Zone"/>
      <sheetName val="Control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隐患分析"/>
      <sheetName val="安全隐患"/>
      <sheetName val="班组分析"/>
      <sheetName val="源"/>
      <sheetName val="Issues List_Payments"/>
      <sheetName val="전기"/>
      <sheetName val="BEP 加薪 KPI"/>
      <sheetName val="ACTION"/>
      <sheetName val="PREMISAS"/>
      <sheetName val="유형(분류표)"/>
      <sheetName val="LE"/>
      <sheetName val="??"/>
      <sheetName val="Farol Metas"/>
      <sheetName val="Mod Relac."/>
      <sheetName val="MD"/>
      <sheetName val="表3筛选项"/>
      <sheetName val="코드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INPUT"/>
      <sheetName val="Hazards Analysis-隐患分析"/>
      <sheetName val="工伤分类"/>
      <sheetName val="备注"/>
      <sheetName val="_손익기01.XL_x005f_x005f_x005f_x0000__x005f_x005f_x0"/>
      <sheetName val="下拉清单"/>
      <sheetName val="菜单"/>
      <sheetName val="97 사업추정(WEKI)"/>
      <sheetName val="부서코드표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Blad2"/>
      <sheetName val="POC LIST"/>
      <sheetName val="REALxMETA - CERVEJA"/>
      <sheetName val="REALxMETA - REFRI"/>
      <sheetName val="Список"/>
      <sheetName val="Matriz"/>
      <sheetName val="Pareto"/>
      <sheetName val="Hoja5"/>
      <sheetName val="Personal"/>
      <sheetName val="VALIDACION DE DATOS"/>
      <sheetName val="Hoja4"/>
      <sheetName val="索引表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targets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Vlookup"/>
      <sheetName val="Directrices de Metas 2017"/>
      <sheetName val="Data validation"/>
      <sheetName val="Analysis"/>
      <sheetName val="引用"/>
      <sheetName val="数据库"/>
      <sheetName val="加薪规则排序"/>
      <sheetName val="支柱模块源数据--请勿更改或删除"/>
      <sheetName val="MasterData"/>
      <sheetName val="条件表"/>
      <sheetName val="下拉菜单"/>
      <sheetName val="담당자Raw"/>
      <sheetName val="drop-down_lists"/>
      <sheetName val="turnover reason퇴직사유"/>
      <sheetName val="진천"/>
      <sheetName val="중연"/>
      <sheetName val="용연"/>
      <sheetName val="울산"/>
      <sheetName val="대구"/>
      <sheetName val="구미"/>
      <sheetName val="언양"/>
      <sheetName val="SKU Basic Data"/>
      <sheetName val="L1_L2_Lookup"/>
      <sheetName val="Entity Target"/>
      <sheetName val="Ba"/>
      <sheetName val="Check Qualidade"/>
      <sheetName val="Lista"/>
      <sheetName val="De_Para"/>
      <sheetName val="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DETALLE MENSUAL"/>
      <sheetName val="Feuil2"/>
      <sheetName val="Check Aderencia"/>
      <sheetName val="数据验证"/>
      <sheetName val="Drop-down List"/>
      <sheetName val="by DD"/>
      <sheetName val="条件"/>
      <sheetName val="Jul-Sep Actual cost (2)"/>
      <sheetName val="1"/>
      <sheetName val="分类统计"/>
      <sheetName val="隐患分类"/>
      <sheetName val="Gerencial IL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Graficos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表21_净利润调节表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BEP_加薪_KPI"/>
      <sheetName val="Dashboard_Prevención_Riesgos_"/>
      <sheetName val="POC_LIST"/>
      <sheetName val="Entity_Target"/>
      <sheetName val="Issues_List_Payments"/>
      <sheetName val="Base Farol"/>
      <sheetName val="ACTOS POR RIESGO"/>
      <sheetName val="Nombre de SOP"/>
      <sheetName val="drop lists"/>
      <sheetName val="Ta_x0005_"/>
      <sheetName val="Ventas Campo"/>
      <sheetName val="MRL NON SUPPLY URU"/>
      <sheetName val="Проверк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Assumptions"/>
      <sheetName val="ARdistr (2)"/>
      <sheetName val="Launch and Maintenanc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Hoja1"/>
      <sheetName val="Distribución D"/>
      <sheetName val="Validate List"/>
      <sheetName val="Agrega Spend Taxonomy"/>
      <sheetName val="HUB Structure"/>
      <sheetName val="Titles"/>
      <sheetName val="Backbone"/>
      <sheetName val="Validation"/>
      <sheetName val="BASE"/>
      <sheetName val="lists"/>
      <sheetName val="Sheet3"/>
      <sheetName val="source"/>
      <sheetName val="Файл_список_ТМ_программ_сроков"/>
      <sheetName val="Back-up"/>
      <sheetName val="RG depots jaar"/>
      <sheetName val="Datos"/>
      <sheetName val="Tabelle1"/>
      <sheetName val="Datos por SKU-categoria 2011 Ac"/>
      <sheetName val="Status"/>
      <sheetName val="Legend"/>
      <sheetName val="List"/>
      <sheetName val="Tablas"/>
      <sheetName val="Lista total"/>
      <sheetName val="Controls data"/>
      <sheetName val="Лист2"/>
      <sheetName val="МВЗ"/>
      <sheetName val="Лист5"/>
      <sheetName val="RG_Depots"/>
      <sheetName val="sourсe"/>
      <sheetName val="Sheet2"/>
      <sheetName val="СКЮ"/>
      <sheetName val="ПОДСКАЗКА"/>
      <sheetName val="список SKU"/>
      <sheetName val="СЗ"/>
      <sheetName val="RG_Depots1"/>
      <sheetName val="drop-downs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Monthly Updating&gt;&gt;&gt;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Map"/>
      <sheetName val="DePara"/>
      <sheetName val="Hoja2"/>
      <sheetName val="capex"/>
      <sheetName val="Tables"/>
      <sheetName val="LookUp"/>
      <sheetName val="2 - KPIs Impacted "/>
      <sheetName val="LE - Input"/>
      <sheetName val="NNS_BGT_ACT"/>
      <sheetName val="drop downs"/>
      <sheetName val="Sheet1"/>
      <sheetName val="Списки"/>
      <sheetName val="Лист1"/>
      <sheetName val="Drop down list"/>
      <sheetName val="Data"/>
      <sheetName val="FX lookup"/>
      <sheetName val="Misc"/>
      <sheetName val="drop-down"/>
      <sheetName val="menu"/>
      <sheetName val="Basetables"/>
      <sheetName val="PLMM-R$"/>
      <sheetName val="Drop Down Menus"/>
      <sheetName val="FX - Assumptions"/>
      <sheetName val="은행"/>
      <sheetName val="BU17 Summary"/>
      <sheetName val="LookUps"/>
      <sheetName val="COMPS"/>
      <sheetName val="Reference"/>
      <sheetName val="Financial info"/>
      <sheetName val="Completion Instructions"/>
      <sheetName val="CostModel"/>
      <sheetName val="MappingBrands"/>
      <sheetName val="Tipos de iniciativas"/>
      <sheetName val="Help"/>
      <sheetName val="Supply Cost Centers"/>
      <sheetName val="Sheet4"/>
      <sheetName val="Selection Lists"/>
      <sheetName val="Descriptions"/>
      <sheetName val="VIC R&amp;O List"/>
      <sheetName val="RG_Depots4"/>
      <sheetName val="Launch_and_Maintenance2"/>
      <sheetName val="ARdistr_(2)2"/>
      <sheetName val="Validate_List2"/>
      <sheetName val="Agrega_Spend_Taxonomy2"/>
      <sheetName val="HUB_Structure2"/>
      <sheetName val="Distribución_D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LD"/>
      <sheetName val="DROP"/>
      <sheetName val="LookUp2"/>
    </sheetNames>
    <sheetDataSet>
      <sheetData sheetId="0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42">
          <cell r="C42" t="str">
            <v>Centrum</v>
          </cell>
        </row>
      </sheetData>
      <sheetData sheetId="78">
        <row r="42">
          <cell r="C42" t="str">
            <v>Centrum</v>
          </cell>
        </row>
      </sheetData>
      <sheetData sheetId="79">
        <row r="42">
          <cell r="C42" t="str">
            <v>Centrum</v>
          </cell>
        </row>
      </sheetData>
      <sheetData sheetId="80">
        <row r="42">
          <cell r="C42" t="str">
            <v>Centrum</v>
          </cell>
        </row>
      </sheetData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. Table 1-1"/>
      <sheetName val="2. Table 1-2"/>
      <sheetName val="3. Table 1-3"/>
      <sheetName val="4. Table 1-4"/>
      <sheetName val="5. Table 1-5"/>
      <sheetName val="6. Table 3-1"/>
      <sheetName val="7. Table 3-2"/>
      <sheetName val="8. Table 3-3"/>
      <sheetName val="9. Table 3-4"/>
      <sheetName val="10. Table 3-5"/>
      <sheetName val="11. Table 3-6"/>
      <sheetName val="12. Table 3-7"/>
      <sheetName val="13. Table 4-1"/>
      <sheetName val="14. Table 4-2"/>
      <sheetName val="15. Table 4-3"/>
      <sheetName val="16. Capital Gains"/>
      <sheetName val="17. Expiring Tax Provisions"/>
      <sheetName val="18. Table D-1"/>
      <sheetName val="19. Table D-2"/>
      <sheetName val="20. Table E-1"/>
      <sheetName val="21. Table E-2"/>
      <sheetName val="22. Table E-3"/>
      <sheetName val="23. Summary Figure 1"/>
      <sheetName val="24. Summary Figure 2"/>
      <sheetName val="25. Figure 1-1"/>
      <sheetName val="26. Figure 1-2"/>
      <sheetName val="27. Figure 1-3"/>
      <sheetName val="28. Figure 3-1"/>
      <sheetName val="29. Figure 3-2"/>
      <sheetName val="30. Figure 3-3"/>
      <sheetName val="31. Figure 3-4"/>
      <sheetName val="32. Figure 4-1"/>
      <sheetName val="33. Figure 4-2"/>
      <sheetName val="34. Figure 4-3"/>
      <sheetName val="35. Figure 4-4"/>
      <sheetName val="36. Figure B-1"/>
      <sheetName val="37. Figure B-2"/>
      <sheetName val="38. Figure D-1"/>
      <sheetName val="39. Figure D-2"/>
      <sheetName val="40. Figure E-1"/>
      <sheetName val="41. Deficits, Surpluses, &amp; Debt"/>
      <sheetName val="42. Revenues, by Major Source"/>
      <sheetName val="43. Outlays, by Major Category"/>
      <sheetName val="44. Discretionary Outlays"/>
      <sheetName val="45. Mandatory Outlays"/>
      <sheetName val="Profor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OBOROT"/>
      <sheetName val="manag_balance"/>
      <sheetName val="1995-1996 годы"/>
      <sheetName val="1996 год"/>
      <sheetName val="1997 - 1999 годы"/>
      <sheetName val="2000 год и далее"/>
      <sheetName val="Модуль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Обороты"/>
      <sheetName val="Обязательства "/>
      <sheetName val="Агрегированный баланс"/>
      <sheetName val="Структура"/>
      <sheetName val="Финансовые показатели"/>
      <sheetName val="Резерв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пасы"/>
      <sheetName val="Динамика запасов"/>
      <sheetName val="Неликвиды"/>
      <sheetName val="1"/>
      <sheetName val="Формат_БН_Запасы"/>
      <sheetName val="ГСМ"/>
      <sheetName val="Данные для расчета"/>
      <sheetName val="#ССЫЛКА"/>
      <sheetName val="15.CAPEX"/>
      <sheetName val="Hoja2"/>
      <sheetName val="Цены"/>
      <sheetName val="Исходные данные"/>
      <sheetName val="Стоимость кормов"/>
      <sheetName val="Исходная форма"/>
      <sheetName val="Расчётные данные"/>
      <sheetName val="Форма 14"/>
      <sheetName val="Затраты по организ. производ"/>
    </sheetNames>
    <sheetDataSet>
      <sheetData sheetId="0">
        <row r="11">
          <cell r="B11">
            <v>41821</v>
          </cell>
        </row>
      </sheetData>
      <sheetData sheetId="1" refreshError="1"/>
      <sheetData sheetId="2" refreshError="1"/>
      <sheetData sheetId="3">
        <row r="3">
          <cell r="O3">
            <v>41730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 1"/>
      <sheetName val="Форма 2"/>
      <sheetName val="Форма 2 (б)"/>
      <sheetName val="Производственная программа"/>
      <sheetName val="Форма 4"/>
      <sheetName val="Баланс продукции раст.-2002"/>
      <sheetName val="Баланс продукции раст-ства"/>
      <sheetName val="Лист1"/>
      <sheetName val="Баланс продукции переработки"/>
      <sheetName val="Форма 4 (б)"/>
      <sheetName val="Баланс прод-ии раст-ва"/>
      <sheetName val="Форма 5"/>
      <sheetName val="Форма 6"/>
      <sheetName val="Форма 7"/>
      <sheetName val="Использование удобрений"/>
      <sheetName val="Удобрения"/>
      <sheetName val="СЗР"/>
      <sheetName val="Расчет средств на СЗР"/>
      <sheetName val="Семена"/>
      <sheetName val="Потребность в семенах"/>
      <sheetName val="Форма 11(а)"/>
      <sheetName val="Форма 11"/>
      <sheetName val="Произв.  и реализация молока"/>
      <sheetName val="Движение поголовья"/>
      <sheetName val="Реализация КРС"/>
      <sheetName val="Реализация свиней"/>
      <sheetName val="Потребность в кормах"/>
      <sheetName val="Корма-дойное стадо"/>
      <sheetName val="Корма-молодняк"/>
      <sheetName val="Корма-свиньи"/>
      <sheetName val="Корма-лошади"/>
      <sheetName val="Производство дерти"/>
      <sheetName val="Пр-ство комбикормов"/>
      <sheetName val="Покупка кормов на стороне"/>
      <sheetName val="Покупка фуража внутри компании"/>
      <sheetName val="Покупка кормов внутри компании"/>
      <sheetName val="Форма 12"/>
      <sheetName val="Форма 13"/>
      <sheetName val="Форма 14"/>
      <sheetName val="Вспомогательные производства"/>
      <sheetName val="Форма 15"/>
      <sheetName val="Форма 16"/>
      <sheetName val="Затраты по организ. производ"/>
      <sheetName val="Форма 17"/>
      <sheetName val="Форма 18"/>
      <sheetName val="Цены на продукцию"/>
      <sheetName val="Исходные данные"/>
      <sheetName val="Форма №1"/>
      <sheetName val="Форма № 3 Затраты незаверш."/>
      <sheetName val="Исходная форма"/>
      <sheetName val="Форма движения поголовья"/>
      <sheetName val="Производство и себестоимость пр"/>
      <sheetName val="Вспомогательная таблица"/>
      <sheetName val="Распределение продукции"/>
      <sheetName val="Потребность в кормах скорр."/>
      <sheetName val="Стоимость кормов"/>
      <sheetName val="Потребность от урожая до урожая"/>
      <sheetName val="Калькуляция живой массы"/>
      <sheetName val="Продуктивность"/>
      <sheetName val="Производство промпродукции"/>
      <sheetName val="Поступление средств"/>
      <sheetName val="Состав затрат"/>
      <sheetName val="Цены"/>
      <sheetName val="Расчётные данные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Ячмень после кукурузы"/>
      <sheetName val="Баланс продукции растениеводств"/>
      <sheetName val="Форма 8"/>
      <sheetName val="Форма 9"/>
      <sheetName val="Форма 10"/>
      <sheetName val="Затраты по организ_ производ"/>
      <sheetName val="Расчётные даннᡋ㬰"/>
      <sheetName val=""/>
      <sheetName val="spravper"/>
      <sheetName val="sprav"/>
      <sheetName val="spravtrak"/>
      <sheetName val="Проводки'02"/>
      <sheetName val="УрРасч"/>
      <sheetName val="АКРасч"/>
      <sheetName val="2.спр.брендов"/>
      <sheetName val="3.4.5.спр. групп_кат._продуктов"/>
      <sheetName val="8.спр.жирн."/>
      <sheetName val="1.спр.заводов"/>
      <sheetName val="7.спр.наполн."/>
      <sheetName val="10.спр.объемов"/>
      <sheetName val="11.спр.регионов"/>
      <sheetName val="6.спр.сортов"/>
      <sheetName val="9.спр.типов упак."/>
      <sheetName val="#ССЫЛКА"/>
      <sheetName val="Adj2002"/>
      <sheetName val="справочник (2)"/>
      <sheetName val="XLR_NoRangeSheet"/>
      <sheetName val="adjustment schedule"/>
      <sheetName val="Формы"/>
      <sheetName val="Списки"/>
      <sheetName val="1"/>
      <sheetName val="share price 2002"/>
      <sheetName val="форма №4план"/>
      <sheetName val="tabela1"/>
      <sheetName val="tech"/>
      <sheetName val="Прибыль"/>
      <sheetName val="выбор_технологии"/>
      <sheetName val="field"/>
      <sheetName val="выбор_полей"/>
      <sheetName val="ГС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7">
          <cell r="V7" t="e">
            <v>#REF!</v>
          </cell>
        </row>
        <row r="8">
          <cell r="V8" t="e">
            <v>#REF!</v>
          </cell>
        </row>
        <row r="9">
          <cell r="V9">
            <v>0</v>
          </cell>
        </row>
        <row r="10">
          <cell r="V10" t="e">
            <v>#DIV/0!</v>
          </cell>
        </row>
        <row r="11">
          <cell r="V11">
            <v>3.47</v>
          </cell>
        </row>
        <row r="12">
          <cell r="V12">
            <v>52.33</v>
          </cell>
        </row>
        <row r="14">
          <cell r="V14">
            <v>80.52</v>
          </cell>
        </row>
        <row r="15">
          <cell r="V15">
            <v>22.93</v>
          </cell>
        </row>
        <row r="16">
          <cell r="V16" t="e">
            <v>#DIV/0!</v>
          </cell>
        </row>
        <row r="17">
          <cell r="V17" t="e">
            <v>#DIV/0!</v>
          </cell>
        </row>
        <row r="18">
          <cell r="V18" t="e">
            <v>#DIV/0!</v>
          </cell>
        </row>
        <row r="19">
          <cell r="V19" t="e">
            <v>#DIV/0!</v>
          </cell>
        </row>
        <row r="20">
          <cell r="V20" t="e">
            <v>#DIV/0!</v>
          </cell>
        </row>
        <row r="21">
          <cell r="V21" t="e">
            <v>#DIV/0!</v>
          </cell>
        </row>
        <row r="22">
          <cell r="V22" t="e">
            <v>#REF!</v>
          </cell>
        </row>
        <row r="24">
          <cell r="V24">
            <v>0.8</v>
          </cell>
        </row>
      </sheetData>
      <sheetData sheetId="39" refreshError="1"/>
      <sheetData sheetId="40" refreshError="1"/>
      <sheetData sheetId="41" refreshError="1"/>
      <sheetData sheetId="42" refreshError="1">
        <row r="54">
          <cell r="B54">
            <v>0.05</v>
          </cell>
        </row>
      </sheetData>
      <sheetData sheetId="43" refreshError="1"/>
      <sheetData sheetId="44" refreshError="1"/>
      <sheetData sheetId="45" refreshError="1"/>
      <sheetData sheetId="46" refreshError="1">
        <row r="1">
          <cell r="B1">
            <v>0.1</v>
          </cell>
        </row>
        <row r="2">
          <cell r="B2">
            <v>0.03</v>
          </cell>
        </row>
        <row r="3">
          <cell r="B3">
            <v>0.05</v>
          </cell>
        </row>
        <row r="4">
          <cell r="B4">
            <v>0.5</v>
          </cell>
        </row>
        <row r="6">
          <cell r="B6">
            <v>0.8</v>
          </cell>
        </row>
        <row r="7">
          <cell r="B7">
            <v>1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2">
          <cell r="B12">
            <v>0.08</v>
          </cell>
        </row>
        <row r="13">
          <cell r="B13">
            <v>0.2</v>
          </cell>
        </row>
        <row r="15">
          <cell r="B15">
            <v>0.7</v>
          </cell>
        </row>
        <row r="16">
          <cell r="B16">
            <v>0.45</v>
          </cell>
        </row>
        <row r="21">
          <cell r="B21">
            <v>0.46</v>
          </cell>
        </row>
        <row r="22">
          <cell r="B22">
            <v>0.34</v>
          </cell>
        </row>
        <row r="23">
          <cell r="B23">
            <v>0.48</v>
          </cell>
        </row>
        <row r="24">
          <cell r="B24">
            <v>0.4</v>
          </cell>
        </row>
        <row r="25">
          <cell r="B25">
            <v>0.62</v>
          </cell>
        </row>
      </sheetData>
      <sheetData sheetId="47" refreshError="1"/>
      <sheetData sheetId="48" refreshError="1"/>
      <sheetData sheetId="49" refreshError="1">
        <row r="3">
          <cell r="B3">
            <v>0.5</v>
          </cell>
        </row>
        <row r="4">
          <cell r="B4">
            <v>0.75</v>
          </cell>
        </row>
        <row r="5">
          <cell r="B5">
            <v>1</v>
          </cell>
        </row>
        <row r="6">
          <cell r="B6">
            <v>0.45</v>
          </cell>
        </row>
        <row r="7">
          <cell r="B7">
            <v>0.35</v>
          </cell>
        </row>
        <row r="8">
          <cell r="B8">
            <v>0.23</v>
          </cell>
        </row>
        <row r="9">
          <cell r="B9">
            <v>0.2</v>
          </cell>
        </row>
        <row r="10">
          <cell r="B10">
            <v>0.12</v>
          </cell>
        </row>
        <row r="11">
          <cell r="B11">
            <v>0.2</v>
          </cell>
        </row>
        <row r="12">
          <cell r="B12">
            <v>0.3</v>
          </cell>
        </row>
        <row r="13">
          <cell r="B13">
            <v>0.13</v>
          </cell>
        </row>
        <row r="14">
          <cell r="B14">
            <v>1</v>
          </cell>
        </row>
        <row r="15">
          <cell r="B15">
            <v>0.12</v>
          </cell>
        </row>
        <row r="16">
          <cell r="B16">
            <v>0.76</v>
          </cell>
        </row>
        <row r="18">
          <cell r="F18">
            <v>1.05</v>
          </cell>
        </row>
        <row r="21">
          <cell r="B21">
            <v>0.08</v>
          </cell>
        </row>
        <row r="22">
          <cell r="B22">
            <v>0.14499999999999999</v>
          </cell>
        </row>
        <row r="49">
          <cell r="B49">
            <v>50</v>
          </cell>
        </row>
        <row r="50">
          <cell r="B50">
            <v>50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16">
          <cell r="M16" t="e">
            <v>#REF!</v>
          </cell>
        </row>
        <row r="20">
          <cell r="M20" t="e">
            <v>#REF!</v>
          </cell>
        </row>
        <row r="21">
          <cell r="M21" t="e">
            <v>#REF!</v>
          </cell>
        </row>
        <row r="22">
          <cell r="M22" t="e">
            <v>#REF!</v>
          </cell>
        </row>
        <row r="23">
          <cell r="M23" t="e">
            <v>#REF!</v>
          </cell>
        </row>
        <row r="24">
          <cell r="M24" t="e">
            <v>#REF!</v>
          </cell>
        </row>
        <row r="25">
          <cell r="M25" t="e">
            <v>#REF!</v>
          </cell>
        </row>
        <row r="26">
          <cell r="M26" t="e">
            <v>#REF!</v>
          </cell>
        </row>
        <row r="27">
          <cell r="M27" t="e">
            <v>#REF!</v>
          </cell>
        </row>
        <row r="28">
          <cell r="M28" t="e">
            <v>#REF!</v>
          </cell>
        </row>
        <row r="29">
          <cell r="M29" t="e">
            <v>#REF!</v>
          </cell>
        </row>
        <row r="30">
          <cell r="M30" t="e">
            <v>#REF!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>
        <row r="2">
          <cell r="B2">
            <v>144.30000000000001</v>
          </cell>
        </row>
        <row r="3">
          <cell r="B3">
            <v>6.5058299999999996</v>
          </cell>
        </row>
        <row r="4">
          <cell r="B4">
            <v>0.6</v>
          </cell>
        </row>
        <row r="5">
          <cell r="M5">
            <v>0</v>
          </cell>
        </row>
        <row r="6">
          <cell r="B6">
            <v>270</v>
          </cell>
          <cell r="E6">
            <v>3636.36</v>
          </cell>
          <cell r="M6">
            <v>3368.33</v>
          </cell>
        </row>
        <row r="7">
          <cell r="B7">
            <v>316.67</v>
          </cell>
          <cell r="E7">
            <v>2727.27</v>
          </cell>
          <cell r="M7">
            <v>2616.67</v>
          </cell>
        </row>
        <row r="8">
          <cell r="B8">
            <v>166.67</v>
          </cell>
          <cell r="E8">
            <v>3636.36</v>
          </cell>
          <cell r="M8">
            <v>2764.17</v>
          </cell>
        </row>
        <row r="9">
          <cell r="B9">
            <v>672.5</v>
          </cell>
          <cell r="M9">
            <v>1658.33</v>
          </cell>
        </row>
        <row r="10">
          <cell r="B10">
            <v>1155</v>
          </cell>
          <cell r="M10">
            <v>3400</v>
          </cell>
        </row>
        <row r="11">
          <cell r="B11">
            <v>1155</v>
          </cell>
          <cell r="Q11">
            <v>70</v>
          </cell>
        </row>
        <row r="12">
          <cell r="B12">
            <v>19022.5</v>
          </cell>
          <cell r="E12" t="e">
            <v>#REF!</v>
          </cell>
        </row>
        <row r="13">
          <cell r="B13">
            <v>255</v>
          </cell>
        </row>
        <row r="14">
          <cell r="B14">
            <v>12083.33</v>
          </cell>
          <cell r="E14" t="e">
            <v>#REF!</v>
          </cell>
        </row>
        <row r="16">
          <cell r="B16">
            <v>308.33</v>
          </cell>
          <cell r="E16" t="e">
            <v>#REF!</v>
          </cell>
        </row>
        <row r="17">
          <cell r="B17">
            <v>191.67</v>
          </cell>
          <cell r="E17" t="e">
            <v>#REF!</v>
          </cell>
        </row>
        <row r="18">
          <cell r="C18">
            <v>1400</v>
          </cell>
          <cell r="E18" t="e">
            <v>#REF!</v>
          </cell>
        </row>
        <row r="19">
          <cell r="E19" t="e">
            <v>#REF!</v>
          </cell>
        </row>
        <row r="20">
          <cell r="B20">
            <v>730</v>
          </cell>
          <cell r="E20" t="e">
            <v>#REF!</v>
          </cell>
        </row>
        <row r="21">
          <cell r="E21" t="e">
            <v>#REF!</v>
          </cell>
        </row>
        <row r="22">
          <cell r="B22">
            <v>233.33</v>
          </cell>
          <cell r="E22" t="e">
            <v>#REF!</v>
          </cell>
        </row>
        <row r="24">
          <cell r="B24">
            <v>366.25</v>
          </cell>
          <cell r="E24">
            <v>12911</v>
          </cell>
        </row>
        <row r="25">
          <cell r="B25">
            <v>291.67</v>
          </cell>
          <cell r="E25">
            <v>12911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</sheetData>
      <sheetData sheetId="63" refreshError="1">
        <row r="10">
          <cell r="B10">
            <v>0.1956</v>
          </cell>
        </row>
        <row r="11">
          <cell r="B11">
            <v>5.4399999999999997E-2</v>
          </cell>
        </row>
        <row r="12">
          <cell r="B12">
            <v>0.63300000000000001</v>
          </cell>
        </row>
        <row r="13">
          <cell r="B13">
            <v>0.11700000000000001</v>
          </cell>
        </row>
        <row r="19">
          <cell r="A19">
            <v>5.0000000000000001E-3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Исходные данные"/>
      <sheetName val="Форма №1"/>
      <sheetName val="Потребность в семенах"/>
      <sheetName val="Расчет средств на СЗР"/>
      <sheetName val="Использование удобрений"/>
      <sheetName val="Форма № 3 Затраты незаверш."/>
      <sheetName val="Баланс прод-ии раст-ва"/>
      <sheetName val="Вспомогательные производства"/>
      <sheetName val="Цены"/>
      <sheetName val="Тит"/>
      <sheetName val="Продажи"/>
      <sheetName val="11.спр.регионов"/>
      <sheetName val="unadjbs"/>
      <sheetName val="MAIN"/>
      <sheetName val="manag_balance"/>
      <sheetName val="Таблица расчетной произв-ти"/>
      <sheetName val="Именованные списки"/>
      <sheetName val="Расценка"/>
      <sheetName val="Бизнес-план по РАИ - 1"/>
      <sheetName val="Продажи реальные и прогноз 20 л"/>
      <sheetName val="Для 2"/>
      <sheetName val="lde"/>
      <sheetName val="8.спр.жирн."/>
      <sheetName val="9.спр.типов упак."/>
      <sheetName val="структура"/>
      <sheetName val="Справочник "/>
      <sheetName val="ПРОГНОЗ_1"/>
      <sheetName val="спр"/>
      <sheetName val="Курс"/>
      <sheetName val="dados"/>
      <sheetName val="БДДС"/>
      <sheetName val="Списки"/>
      <sheetName val="расценки"/>
      <sheetName val="Проводки'02"/>
      <sheetName val="УрРасч"/>
      <sheetName val="АКРасч"/>
      <sheetName val="ИД"/>
      <sheetName val="Table"/>
      <sheetName val="Прямые затраты январь"/>
      <sheetName val="цены (2)"/>
      <sheetName val="flash report sdc(eur)"/>
      <sheetName val="Constants"/>
      <sheetName val="NIUs"/>
      <sheetName val="1"/>
    </sheetNames>
    <sheetDataSet>
      <sheetData sheetId="0" refreshError="1"/>
      <sheetData sheetId="1" refreshError="1">
        <row r="1">
          <cell r="B1">
            <v>0.1</v>
          </cell>
        </row>
        <row r="2">
          <cell r="B2">
            <v>0.03</v>
          </cell>
        </row>
        <row r="3">
          <cell r="B3">
            <v>0.05</v>
          </cell>
        </row>
        <row r="4">
          <cell r="B4">
            <v>0.5</v>
          </cell>
        </row>
        <row r="6">
          <cell r="B6">
            <v>0.8</v>
          </cell>
        </row>
        <row r="7">
          <cell r="B7">
            <v>1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2">
          <cell r="B12">
            <v>0.08</v>
          </cell>
        </row>
        <row r="13">
          <cell r="B13">
            <v>0.2</v>
          </cell>
        </row>
        <row r="15">
          <cell r="B15">
            <v>0.7</v>
          </cell>
        </row>
        <row r="16">
          <cell r="B16">
            <v>0.45</v>
          </cell>
        </row>
        <row r="21">
          <cell r="B21">
            <v>0.46</v>
          </cell>
        </row>
        <row r="22">
          <cell r="B22">
            <v>0.34</v>
          </cell>
        </row>
        <row r="23">
          <cell r="B23">
            <v>0.48</v>
          </cell>
        </row>
        <row r="24">
          <cell r="B24">
            <v>0.4</v>
          </cell>
        </row>
        <row r="25">
          <cell r="B25">
            <v>0.62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144.30000000000001</v>
          </cell>
        </row>
        <row r="4">
          <cell r="B4">
            <v>5.82</v>
          </cell>
        </row>
        <row r="5">
          <cell r="B5">
            <v>0.6</v>
          </cell>
        </row>
        <row r="6">
          <cell r="M6">
            <v>0</v>
          </cell>
        </row>
        <row r="7">
          <cell r="B7">
            <v>270</v>
          </cell>
          <cell r="E7">
            <v>1050.9000000000001</v>
          </cell>
          <cell r="M7">
            <v>3368.33</v>
          </cell>
        </row>
        <row r="8">
          <cell r="B8">
            <v>316.67</v>
          </cell>
          <cell r="E8">
            <v>1339.9</v>
          </cell>
          <cell r="M8">
            <v>2616.67</v>
          </cell>
        </row>
        <row r="9">
          <cell r="B9">
            <v>166.67</v>
          </cell>
          <cell r="E9">
            <v>2977.3</v>
          </cell>
          <cell r="M9">
            <v>2764.17</v>
          </cell>
        </row>
        <row r="10">
          <cell r="B10">
            <v>672.5</v>
          </cell>
          <cell r="M10">
            <v>1658.33</v>
          </cell>
        </row>
        <row r="11">
          <cell r="B11">
            <v>1155</v>
          </cell>
          <cell r="M11">
            <v>3400</v>
          </cell>
        </row>
        <row r="12">
          <cell r="B12">
            <v>1155</v>
          </cell>
          <cell r="E12">
            <v>1342.6</v>
          </cell>
          <cell r="M12">
            <v>70</v>
          </cell>
        </row>
        <row r="13">
          <cell r="B13">
            <v>19022.5</v>
          </cell>
          <cell r="E13">
            <v>1165.5999999999999</v>
          </cell>
        </row>
        <row r="14">
          <cell r="B14">
            <v>255</v>
          </cell>
          <cell r="E14">
            <v>3098.2</v>
          </cell>
        </row>
        <row r="15">
          <cell r="B15">
            <v>12083.33</v>
          </cell>
          <cell r="E15">
            <v>2581</v>
          </cell>
        </row>
        <row r="16">
          <cell r="E16">
            <v>14040.2</v>
          </cell>
        </row>
        <row r="17">
          <cell r="B17">
            <v>308.33</v>
          </cell>
          <cell r="E17">
            <v>4247.3999999999996</v>
          </cell>
        </row>
        <row r="18">
          <cell r="B18">
            <v>191.67</v>
          </cell>
          <cell r="E18">
            <v>2863.6</v>
          </cell>
        </row>
        <row r="19">
          <cell r="C19">
            <v>1400</v>
          </cell>
          <cell r="E19">
            <v>24535.1</v>
          </cell>
        </row>
        <row r="20">
          <cell r="E20">
            <v>109100</v>
          </cell>
        </row>
        <row r="21">
          <cell r="B21">
            <v>730</v>
          </cell>
          <cell r="E21">
            <v>107000.8</v>
          </cell>
        </row>
        <row r="22">
          <cell r="E22">
            <v>178200</v>
          </cell>
        </row>
        <row r="23">
          <cell r="B23">
            <v>233.33</v>
          </cell>
          <cell r="E23">
            <v>800</v>
          </cell>
        </row>
        <row r="24">
          <cell r="E24">
            <v>81806.600000000006</v>
          </cell>
        </row>
        <row r="25">
          <cell r="B25">
            <v>366.25</v>
          </cell>
          <cell r="E25">
            <v>12502.2</v>
          </cell>
        </row>
        <row r="26">
          <cell r="B26">
            <v>291.67</v>
          </cell>
          <cell r="E26">
            <v>14039.5</v>
          </cell>
        </row>
        <row r="27">
          <cell r="E27">
            <v>49349.3</v>
          </cell>
        </row>
        <row r="28">
          <cell r="E28">
            <v>20307.8</v>
          </cell>
        </row>
        <row r="29">
          <cell r="E29">
            <v>13693.3</v>
          </cell>
        </row>
        <row r="30">
          <cell r="E30">
            <v>583.9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 1"/>
      <sheetName val="Форма 2"/>
      <sheetName val="Форма 2 (б)"/>
      <sheetName val="Форма 3"/>
      <sheetName val="Форма 4"/>
      <sheetName val="Форма 4 (а)"/>
      <sheetName val="Форма 4 (б)"/>
      <sheetName val="Баланс прод-ии раст-ва"/>
      <sheetName val="Форма 5"/>
      <sheetName val="Форма 6"/>
      <sheetName val="Форма 7"/>
      <sheetName val="Форма 8"/>
      <sheetName val="Использование удобрений"/>
      <sheetName val="Форма 9"/>
      <sheetName val="Потребность в семенах"/>
      <sheetName val="Форма 10"/>
      <sheetName val="Форма 11(а)"/>
      <sheetName val="Форма 11"/>
      <sheetName val="Форма 11 (б)"/>
      <sheetName val="Форма 11 (в)"/>
      <sheetName val="Форма 11 (в) (2)"/>
      <sheetName val="Форма 12 (а)"/>
      <sheetName val="Форма 12"/>
      <sheetName val="Форма 13"/>
      <sheetName val="Форма 14"/>
      <sheetName val="Вспомогательные производства"/>
      <sheetName val="Форма 15"/>
      <sheetName val="Форма 16"/>
      <sheetName val="Форма 17"/>
      <sheetName val="Форма 18"/>
      <sheetName val="Цены на продукцию"/>
      <sheetName val="Исходные данные"/>
      <sheetName val="Форма №1"/>
      <sheetName val="Расчет средств на СЗР"/>
      <sheetName val="Форма № 3 Затраты незаверш."/>
      <sheetName val="Производственная программа"/>
      <sheetName val="Исходная форма"/>
      <sheetName val="Форма движения поголовья"/>
      <sheetName val="Производство и себестоимость пр"/>
      <sheetName val="Вспомогательная таблица"/>
      <sheetName val="Распределение продукции"/>
      <sheetName val="Потребность в кормах"/>
      <sheetName val="Потребность в кормах скорр."/>
      <sheetName val="Стоимость кормов"/>
      <sheetName val="Потребность от урожая до урожая"/>
      <sheetName val="Калькуляция живой массы"/>
      <sheetName val="Продуктивность"/>
      <sheetName val="Затраты по организ. производ"/>
      <sheetName val="Производство промпродукции"/>
      <sheetName val="Поступление средств"/>
      <sheetName val="Состав затрат"/>
      <sheetName val="Цены"/>
      <sheetName val="Расчётные данные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кукурузы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ж7 (2)"/>
      <sheetName val="услуги"/>
      <sheetName val="корма"/>
      <sheetName val="осеменение"/>
      <sheetName val="моющие"/>
      <sheetName val="инв"/>
      <sheetName val="вет"/>
      <sheetName val="моющ"/>
      <sheetName val="усл"/>
      <sheetName val="р1"/>
      <sheetName val="р-6"/>
      <sheetName val="Title"/>
      <sheetName val="р1 (2)"/>
      <sheetName val="Лист1"/>
      <sheetName val="Лист2"/>
      <sheetName val="Лист3"/>
      <sheetName val="ж2"/>
      <sheetName val="ж1-11"/>
      <sheetName val="ж1-10"/>
      <sheetName val="ж3"/>
      <sheetName val="manag_balance"/>
      <sheetName val="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4">
          <cell r="B4">
            <v>0.6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татки денсредств и ТМЦ"/>
      <sheetName val="Форма 1"/>
      <sheetName val="Форма 2"/>
      <sheetName val="Форма 2 (б)"/>
      <sheetName val="Форма 3"/>
      <sheetName val="Форма 4"/>
      <sheetName val="Форма 4 (а)"/>
      <sheetName val="Форма 4 (а-1)"/>
      <sheetName val="Форма 4 (б)"/>
      <sheetName val="Форма 4 (б-1)"/>
      <sheetName val="Форма 5"/>
      <sheetName val="Форма 6"/>
      <sheetName val="Форма 6 (2)"/>
      <sheetName val="Форма 7"/>
      <sheetName val="Форма 8"/>
      <sheetName val="Форма 9"/>
      <sheetName val="Форма 10"/>
      <sheetName val="Форма 11(а)"/>
      <sheetName val="Форма 11"/>
      <sheetName val="Форма 11 (б)"/>
      <sheetName val="Форма 11 (в)"/>
      <sheetName val="Форма 11 (в) (2)"/>
      <sheetName val="Форма 12 (а)"/>
      <sheetName val="Форма 12"/>
      <sheetName val="Форма 13"/>
      <sheetName val="Форма 14"/>
      <sheetName val="Форма 15"/>
      <sheetName val="Форма 16"/>
      <sheetName val="Форма 17"/>
      <sheetName val="Форма 18"/>
      <sheetName val="Цены на продукцию"/>
      <sheetName val="Производственная программа"/>
      <sheetName val="Исходные данные"/>
      <sheetName val="Исходная форма"/>
      <sheetName val="Потребность в кормах"/>
      <sheetName val="Цены"/>
      <sheetName val="Расчётные данные"/>
      <sheetName val="Анализ по ГСМ"/>
      <sheetName val="Лист6"/>
      <sheetName val="Лист5"/>
      <sheetName val="Топливо помесячно"/>
      <sheetName val="ГСМ по площадям"/>
      <sheetName val="ГСМ по техкартам"/>
      <sheetName val="Автоуслуги по площадям"/>
      <sheetName val="Автоуслуги по техкартам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кукурузы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Лист1"/>
      <sheetName val="Лист2"/>
      <sheetName val="Лист3"/>
      <sheetName val="Сводный план"/>
      <sheetName val="manag_balance"/>
      <sheetName val="Gau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4">
          <cell r="B4">
            <v>0.6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татки денсредств и ТМЦ"/>
      <sheetName val="Форма 1"/>
      <sheetName val="Форма 2"/>
      <sheetName val="Форма 2 (б)"/>
      <sheetName val="Форма 3"/>
      <sheetName val="Форма 4"/>
      <sheetName val="Форма 4 (а)"/>
      <sheetName val="Форма 4 (а-1)"/>
      <sheetName val="Форма 4 (б)"/>
      <sheetName val="Форма 4 (б-1)"/>
      <sheetName val="Форма 5"/>
      <sheetName val="Форма 6"/>
      <sheetName val="Форма 6 (2)"/>
      <sheetName val="Форма 7"/>
      <sheetName val="Форма 8"/>
      <sheetName val="Форма 9"/>
      <sheetName val="Форма 10"/>
      <sheetName val="Форма 11(а)"/>
      <sheetName val="Форма 11"/>
      <sheetName val="Форма 11 (б)"/>
      <sheetName val="Форма 11 (в)"/>
      <sheetName val="Форма 11 (в) (2)"/>
      <sheetName val="Форма 12 (а)"/>
      <sheetName val="Форма 12"/>
      <sheetName val="Форма 13"/>
      <sheetName val="Форма 14"/>
      <sheetName val="Форма 15"/>
      <sheetName val="Форма 16"/>
      <sheetName val="Форма 17"/>
      <sheetName val="Форма 18"/>
      <sheetName val="Цены на продукцию"/>
      <sheetName val="Производственная программа"/>
      <sheetName val="Исходные данные"/>
      <sheetName val="Исходная форма"/>
      <sheetName val="Потребность в кормах"/>
      <sheetName val="Цены"/>
      <sheetName val="Расчётные данные"/>
      <sheetName val="Анализ по ГСМ"/>
      <sheetName val="Лист6"/>
      <sheetName val="Лист5"/>
      <sheetName val="Топливо помесячно"/>
      <sheetName val="ГСМ по площадям"/>
      <sheetName val="ГСМ по техкартам"/>
      <sheetName val="Автоуслуги по площадям"/>
      <sheetName val="Автоуслуги по техкартам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кукурузы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Лист1"/>
      <sheetName val="Лист2"/>
      <sheetName val="Лист3"/>
      <sheetName val="Сводный пла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>
        <row r="4">
          <cell r="B4">
            <v>0.6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Вспомогательные производства"/>
      <sheetName val="Цены"/>
      <sheetName val="Расчётные данные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кукурузы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#ССЫЛКА"/>
      <sheetName val="1.Титул"/>
      <sheetName val="Лист1"/>
      <sheetName val="Списки"/>
    </sheetNames>
    <sheetDataSet>
      <sheetData sheetId="0" refreshError="1"/>
      <sheetData sheetId="1" refreshError="1"/>
      <sheetData sheetId="2" refreshError="1">
        <row r="5">
          <cell r="B5">
            <v>0.6</v>
          </cell>
        </row>
      </sheetData>
      <sheetData sheetId="3" refreshError="1">
        <row r="10">
          <cell r="B10">
            <v>0.1956</v>
          </cell>
        </row>
        <row r="11">
          <cell r="B11">
            <v>5.4399999999999997E-2</v>
          </cell>
        </row>
        <row r="12">
          <cell r="B12">
            <v>0.63300000000000001</v>
          </cell>
        </row>
        <row r="13">
          <cell r="B13">
            <v>0.11700000000000001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Вспомогательные производства"/>
      <sheetName val="Цены"/>
      <sheetName val="Расчётные данные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кукурузы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#ССЫЛКА"/>
      <sheetName val="1.Титул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Исходные данные"/>
      <sheetName val="Форма №1"/>
      <sheetName val="Потребность в семенах"/>
      <sheetName val="Расчет средств на СЗР"/>
      <sheetName val="Использование удобрений"/>
      <sheetName val="Форма № 3 Затраты незаверш."/>
      <sheetName val="Баланс прод-ии раст-ва"/>
      <sheetName val="Вспомогательные производства"/>
      <sheetName val="Цены"/>
      <sheetName val="unadjbs"/>
      <sheetName val="Тит"/>
      <sheetName val="Продажи"/>
      <sheetName val="11.спр.регионов"/>
      <sheetName val="manag_balance"/>
      <sheetName val="con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144.30000000000001</v>
          </cell>
        </row>
        <row r="5">
          <cell r="B5">
            <v>0.6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OBOROT"/>
      <sheetName val="manag_balance"/>
      <sheetName val="1995-1996 годы"/>
      <sheetName val="1996 год"/>
      <sheetName val="1997 - 1999 годы"/>
      <sheetName val="2000 год и далее"/>
      <sheetName val="Модуль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OBOROT"/>
      <sheetName val="manag_balance"/>
      <sheetName val="1995-1996 годы"/>
      <sheetName val="1996 год"/>
      <sheetName val="1997 - 1999 годы"/>
      <sheetName val="2000 год и далее"/>
      <sheetName val="Модуль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OBOROT"/>
      <sheetName val="manag_balance"/>
      <sheetName val="1995-1996 годы"/>
      <sheetName val="1996 год"/>
      <sheetName val="1997 - 1999 годы"/>
      <sheetName val="2000 год и далее"/>
      <sheetName val="Модуль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OBOROT"/>
      <sheetName val="manag_balance"/>
      <sheetName val="1995-1996 годы"/>
      <sheetName val="1996 год"/>
      <sheetName val="1997 - 1999 годы"/>
      <sheetName val="2000 год и далее"/>
      <sheetName val="Модуль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</sheetNames>
    <sheetDataSet>
      <sheetData sheetId="0" refreshError="1"/>
      <sheetData sheetId="1" refreshError="1">
        <row r="4">
          <cell r="B4">
            <v>1</v>
          </cell>
          <cell r="D4">
            <v>0</v>
          </cell>
          <cell r="AA4" t="str">
            <v>XLS</v>
          </cell>
        </row>
        <row r="5">
          <cell r="B5" t="str">
            <v>Pack mix</v>
          </cell>
          <cell r="D5">
            <v>0</v>
          </cell>
          <cell r="AA5" t="str">
            <v>XLS5</v>
          </cell>
        </row>
        <row r="6">
          <cell r="B6" t="str">
            <v>h:\</v>
          </cell>
          <cell r="D6">
            <v>0</v>
          </cell>
          <cell r="AA6" t="str">
            <v>CSV</v>
          </cell>
        </row>
        <row r="7">
          <cell r="AA7" t="str">
            <v>PRN</v>
          </cell>
        </row>
        <row r="8">
          <cell r="AA8" t="str">
            <v>WK1</v>
          </cell>
        </row>
        <row r="9">
          <cell r="B9" t="b">
            <v>0</v>
          </cell>
          <cell r="D9">
            <v>0</v>
          </cell>
          <cell r="AA9" t="str">
            <v>WK4</v>
          </cell>
        </row>
        <row r="10">
          <cell r="B10" t="b">
            <v>1</v>
          </cell>
          <cell r="D10">
            <v>0</v>
          </cell>
          <cell r="AA10" t="str">
            <v>HTML</v>
          </cell>
        </row>
        <row r="11">
          <cell r="B11" t="b">
            <v>0</v>
          </cell>
        </row>
        <row r="18">
          <cell r="B18" t="str">
            <v>Pack Mix</v>
          </cell>
        </row>
        <row r="19">
          <cell r="B19" t="b">
            <v>1</v>
          </cell>
        </row>
        <row r="20">
          <cell r="B20" t="b">
            <v>0</v>
          </cell>
        </row>
        <row r="29">
          <cell r="A29" t="str">
            <v>A:B</v>
          </cell>
          <cell r="B29" t="str">
            <v>1:7</v>
          </cell>
        </row>
      </sheetData>
      <sheetData sheetId="2" refreshError="1"/>
      <sheetData sheetId="3" refreshError="1"/>
      <sheetData sheetId="4" refreshError="1"/>
      <sheetData sheetId="5" refreshError="1">
        <row r="5">
          <cell r="D5">
            <v>9.02</v>
          </cell>
        </row>
        <row r="14">
          <cell r="C14" t="str">
            <v>VER</v>
          </cell>
          <cell r="E14" t="str">
            <v>=</v>
          </cell>
          <cell r="F14">
            <v>311003</v>
          </cell>
        </row>
      </sheetData>
      <sheetData sheetId="6" refreshError="1">
        <row r="6">
          <cell r="F6" t="str">
            <v>Time Series</v>
          </cell>
        </row>
        <row r="17">
          <cell r="B17" t="str">
            <v>ACCT</v>
          </cell>
        </row>
        <row r="22">
          <cell r="C22" t="str">
            <v>MACO</v>
          </cell>
        </row>
        <row r="23">
          <cell r="C23" t="str">
            <v>ALL</v>
          </cell>
        </row>
        <row r="24">
          <cell r="C24" t="str">
            <v>Variable</v>
          </cell>
        </row>
      </sheetData>
      <sheetData sheetId="7" refreshError="1"/>
      <sheetData sheetId="8" refreshError="1">
        <row r="11">
          <cell r="D11" t="str">
            <v>B8100</v>
          </cell>
          <cell r="E11">
            <v>100</v>
          </cell>
          <cell r="F11" t="str">
            <v>Bottle</v>
          </cell>
          <cell r="G11">
            <v>143690.31351099999</v>
          </cell>
          <cell r="H11">
            <v>163455.0596371</v>
          </cell>
          <cell r="I11">
            <v>193743.6195226</v>
          </cell>
          <cell r="J11">
            <v>262635.97184020001</v>
          </cell>
          <cell r="K11">
            <v>323183.57629509998</v>
          </cell>
          <cell r="L11">
            <v>348554.80956959899</v>
          </cell>
          <cell r="M11">
            <v>379742.29777130001</v>
          </cell>
          <cell r="N11">
            <v>328461.85264129902</v>
          </cell>
          <cell r="O11">
            <v>246124.3629023</v>
          </cell>
          <cell r="P11">
            <v>207742.36582549999</v>
          </cell>
          <cell r="Q11">
            <v>200593.38822930001</v>
          </cell>
          <cell r="R11">
            <v>204615.99813349999</v>
          </cell>
          <cell r="S11">
            <v>3002543.6158787902</v>
          </cell>
          <cell r="T11">
            <v>166779.01944860001</v>
          </cell>
          <cell r="U11">
            <v>171205.48595920001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>
        <row r="11"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166779.01944860001</v>
          </cell>
          <cell r="AG11">
            <v>171205.48595920001</v>
          </cell>
          <cell r="AH11">
            <v>199010.2703688</v>
          </cell>
          <cell r="AI11">
            <v>234491.43556380001</v>
          </cell>
          <cell r="AJ11">
            <v>269356.47647270001</v>
          </cell>
          <cell r="AK11">
            <v>301574.01615620003</v>
          </cell>
          <cell r="AL11">
            <v>321829.73214869999</v>
          </cell>
          <cell r="AM11">
            <v>273758.98100700002</v>
          </cell>
          <cell r="AN11">
            <v>220393.62616409999</v>
          </cell>
          <cell r="AO11">
            <v>197160.16302199999</v>
          </cell>
          <cell r="AP11">
            <v>189963.1922397</v>
          </cell>
          <cell r="AQ11">
            <v>192640.61567120001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 production volume&amp;Other br."/>
      <sheetName val="Report"/>
      <sheetName val="Transit volume share"/>
      <sheetName val="Data Base"/>
      <sheetName val="Comments"/>
      <sheetName val="Instructions"/>
      <sheetName val="User"/>
      <sheetName val="Settings"/>
      <sheetName val="Orientation"/>
      <sheetName val="RptClose"/>
      <sheetName val="Hidden"/>
      <sheetName val="SIL Russia"/>
      <sheetName val="StartSheet"/>
      <sheetName val="Delivery"/>
      <sheetName val="validatio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Auto"/>
      <sheetName val="Main"/>
      <sheetName val="Project"/>
      <sheetName val="dlgProject"/>
      <sheetName val="modProject"/>
      <sheetName val="Assets"/>
      <sheetName val="dlgAsset"/>
      <sheetName val="modAsset"/>
      <sheetName val="CashFlows"/>
      <sheetName val="dlgCashFlow"/>
      <sheetName val="dlgDemo"/>
      <sheetName val="modDemo"/>
      <sheetName val="Reports"/>
      <sheetName val="dlgReport"/>
      <sheetName val="modReport"/>
      <sheetName val="IT"/>
      <sheetName val="Summary"/>
      <sheetName val="A-BI Cash Flow"/>
      <sheetName val="Vol Adj Cost per gross"/>
      <sheetName val="Capacity"/>
      <sheetName val="Capital"/>
      <sheetName val="Project Waterfall"/>
      <sheetName val="пр-во"/>
    </sheetNames>
    <sheetDataSet>
      <sheetData sheetId="0" refreshError="1"/>
      <sheetData sheetId="1" refreshError="1">
        <row r="18">
          <cell r="B18" t="str">
            <v>Longhorn Shop 13 Expansion</v>
          </cell>
          <cell r="J18" t="str">
            <v>Mike Nuzbach</v>
          </cell>
        </row>
      </sheetData>
      <sheetData sheetId="2" refreshError="1">
        <row r="2">
          <cell r="B2" t="str">
            <v>C:\Documents and Settings\Y296414\Desktop\CAPEX\US example  for trmplate\[Copy of LGC_Shop 13 Expansion DCFROI_12-08-09.xls]Project</v>
          </cell>
        </row>
        <row r="3">
          <cell r="B3" t="str">
            <v>C:\Documents and Settings\ymn0820\Desktop\RoiTable.2009.04.xls</v>
          </cell>
        </row>
        <row r="4">
          <cell r="B4">
            <v>2009.04</v>
          </cell>
          <cell r="G4" t="str">
            <v>CoName</v>
          </cell>
          <cell r="H4" t="str">
            <v>CoID</v>
          </cell>
          <cell r="K4" t="str">
            <v>City</v>
          </cell>
          <cell r="L4" t="str">
            <v>State</v>
          </cell>
          <cell r="M4" t="str">
            <v>Facility</v>
          </cell>
          <cell r="N4" t="str">
            <v>FacilityFlag</v>
          </cell>
          <cell r="O4" t="str">
            <v>AssetClass</v>
          </cell>
          <cell r="P4" t="str">
            <v>PropTaxRate</v>
          </cell>
          <cell r="Q4" t="str">
            <v>SalesUseRate</v>
          </cell>
          <cell r="S4" t="str">
            <v>City</v>
          </cell>
          <cell r="T4" t="str">
            <v>Facility</v>
          </cell>
          <cell r="U4" t="str">
            <v>AssetClass</v>
          </cell>
          <cell r="X4">
            <v>1</v>
          </cell>
          <cell r="Y4" t="str">
            <v>General Project Information</v>
          </cell>
          <cell r="Z4" t="str">
            <v>Project</v>
          </cell>
          <cell r="AA4" t="str">
            <v>rptProjectSummary</v>
          </cell>
          <cell r="AB4" t="b">
            <v>0</v>
          </cell>
          <cell r="AC4" t="b">
            <v>0</v>
          </cell>
          <cell r="AD4">
            <v>1.25</v>
          </cell>
          <cell r="AE4">
            <v>1</v>
          </cell>
          <cell r="AF4">
            <v>1</v>
          </cell>
          <cell r="AG4">
            <v>0.5</v>
          </cell>
          <cell r="AH4" t="str">
            <v>Portrait</v>
          </cell>
          <cell r="AI4" t="str">
            <v>1</v>
          </cell>
        </row>
        <row r="5">
          <cell r="B5" t="b">
            <v>0</v>
          </cell>
          <cell r="G5" t="str">
            <v>Anheuser-Busch Companies</v>
          </cell>
          <cell r="H5" t="str">
            <v>ABC</v>
          </cell>
          <cell r="K5" t="str">
            <v>A-BI (all plants)</v>
          </cell>
          <cell r="L5" t="str">
            <v>ALL</v>
          </cell>
          <cell r="N5">
            <v>0</v>
          </cell>
          <cell r="O5">
            <v>3</v>
          </cell>
          <cell r="P5">
            <v>1.95E-2</v>
          </cell>
          <cell r="S5" t="str">
            <v>Jacinto City</v>
          </cell>
          <cell r="U5">
            <v>2</v>
          </cell>
          <cell r="X5">
            <v>2</v>
          </cell>
          <cell r="Y5" t="str">
            <v>Capital Project Financial Summary - 5-Yr</v>
          </cell>
          <cell r="Z5" t="str">
            <v>Reports</v>
          </cell>
          <cell r="AA5" t="str">
            <v>rptFinSummary5</v>
          </cell>
          <cell r="AB5" t="b">
            <v>0</v>
          </cell>
          <cell r="AC5" t="b">
            <v>0</v>
          </cell>
          <cell r="AD5">
            <v>0.9</v>
          </cell>
          <cell r="AE5">
            <v>0.75</v>
          </cell>
          <cell r="AF5">
            <v>1</v>
          </cell>
          <cell r="AG5">
            <v>0.5</v>
          </cell>
          <cell r="AH5" t="str">
            <v>Portrait</v>
          </cell>
          <cell r="AI5">
            <v>1</v>
          </cell>
        </row>
        <row r="6">
          <cell r="B6" t="b">
            <v>0</v>
          </cell>
          <cell r="G6" t="str">
            <v>Anheuser-Busch, Inc.</v>
          </cell>
          <cell r="H6" t="str">
            <v>ABI</v>
          </cell>
          <cell r="K6" t="str">
            <v>Aiea</v>
          </cell>
          <cell r="L6" t="str">
            <v>HA</v>
          </cell>
          <cell r="N6">
            <v>0</v>
          </cell>
          <cell r="O6">
            <v>1</v>
          </cell>
          <cell r="P6">
            <v>1.2999999999999999E-2</v>
          </cell>
          <cell r="Q6">
            <v>4.4999999999999998E-2</v>
          </cell>
          <cell r="X6">
            <v>3</v>
          </cell>
          <cell r="Y6" t="str">
            <v>Capital Project Financial Summary - 10-Yr</v>
          </cell>
          <cell r="Z6" t="str">
            <v>Reports</v>
          </cell>
          <cell r="AA6" t="str">
            <v>rptFinSummary10</v>
          </cell>
          <cell r="AB6" t="b">
            <v>0</v>
          </cell>
          <cell r="AC6" t="b">
            <v>0</v>
          </cell>
          <cell r="AD6">
            <v>0.25</v>
          </cell>
          <cell r="AE6">
            <v>0.25</v>
          </cell>
          <cell r="AF6">
            <v>1</v>
          </cell>
          <cell r="AG6">
            <v>0.5</v>
          </cell>
          <cell r="AH6" t="str">
            <v>Landscape</v>
          </cell>
          <cell r="AI6">
            <v>1</v>
          </cell>
        </row>
        <row r="7">
          <cell r="B7" t="b">
            <v>0</v>
          </cell>
          <cell r="G7" t="str">
            <v>A-B Investment Capital Corp.</v>
          </cell>
          <cell r="H7" t="str">
            <v>ABICC</v>
          </cell>
          <cell r="K7" t="str">
            <v>Aiea</v>
          </cell>
          <cell r="L7" t="str">
            <v>HA</v>
          </cell>
          <cell r="N7">
            <v>0</v>
          </cell>
          <cell r="O7">
            <v>2</v>
          </cell>
          <cell r="P7">
            <v>0</v>
          </cell>
          <cell r="Q7">
            <v>4.4999999999999998E-2</v>
          </cell>
          <cell r="X7">
            <v>4</v>
          </cell>
          <cell r="Y7" t="str">
            <v>Cash Flow Statement and P/L Impact</v>
          </cell>
          <cell r="Z7" t="str">
            <v>Reports</v>
          </cell>
          <cell r="AA7" t="str">
            <v>rptCashFlowPL</v>
          </cell>
          <cell r="AB7" t="str">
            <v>rptCFPLRows</v>
          </cell>
          <cell r="AC7" t="str">
            <v>rptCFPLCols</v>
          </cell>
          <cell r="AD7">
            <v>0.75</v>
          </cell>
          <cell r="AE7">
            <v>0.25</v>
          </cell>
          <cell r="AF7">
            <v>0.5</v>
          </cell>
          <cell r="AG7">
            <v>0.5</v>
          </cell>
          <cell r="AH7" t="str">
            <v>Landscape</v>
          </cell>
          <cell r="AI7">
            <v>2</v>
          </cell>
        </row>
        <row r="8">
          <cell r="B8" t="b">
            <v>0</v>
          </cell>
          <cell r="G8" t="str">
            <v>Anheuser-Busch Intl., Inc.</v>
          </cell>
          <cell r="H8" t="str">
            <v>ABII</v>
          </cell>
          <cell r="K8" t="str">
            <v>Arnold</v>
          </cell>
          <cell r="L8" t="str">
            <v>MO</v>
          </cell>
          <cell r="N8">
            <v>0</v>
          </cell>
          <cell r="O8">
            <v>1</v>
          </cell>
          <cell r="P8">
            <v>2.2599999999999999E-2</v>
          </cell>
          <cell r="Q8">
            <v>7.3499999999999996E-2</v>
          </cell>
          <cell r="X8">
            <v>5</v>
          </cell>
          <cell r="Y8" t="str">
            <v>Net Operating Revenue Components</v>
          </cell>
          <cell r="Z8" t="str">
            <v>Reports</v>
          </cell>
          <cell r="AA8" t="str">
            <v>rptRevComponents</v>
          </cell>
          <cell r="AB8" t="str">
            <v>rptRevCompRows</v>
          </cell>
          <cell r="AC8" t="str">
            <v>rptRevCompCols</v>
          </cell>
          <cell r="AD8">
            <v>0.25</v>
          </cell>
          <cell r="AE8">
            <v>0.25</v>
          </cell>
          <cell r="AF8">
            <v>0.5</v>
          </cell>
          <cell r="AG8">
            <v>0.5</v>
          </cell>
          <cell r="AH8" t="str">
            <v>Landscape</v>
          </cell>
          <cell r="AI8">
            <v>2</v>
          </cell>
        </row>
        <row r="9">
          <cell r="G9" t="str">
            <v>Anheuser-Busch Recycling</v>
          </cell>
          <cell r="H9" t="str">
            <v>ABR</v>
          </cell>
          <cell r="K9" t="str">
            <v>Arnold</v>
          </cell>
          <cell r="L9" t="str">
            <v>MO</v>
          </cell>
          <cell r="N9">
            <v>0</v>
          </cell>
          <cell r="O9">
            <v>2</v>
          </cell>
          <cell r="P9">
            <v>2.1299999999999999E-2</v>
          </cell>
          <cell r="Q9">
            <v>0</v>
          </cell>
          <cell r="S9" t="str">
            <v>City</v>
          </cell>
          <cell r="T9" t="str">
            <v>Facility</v>
          </cell>
          <cell r="U9" t="str">
            <v>AssetClass</v>
          </cell>
          <cell r="X9">
            <v>6</v>
          </cell>
          <cell r="Y9" t="str">
            <v>Asset List</v>
          </cell>
          <cell r="Z9" t="str">
            <v>Reports</v>
          </cell>
          <cell r="AA9" t="str">
            <v>rptAssetList</v>
          </cell>
          <cell r="AB9" t="b">
            <v>0</v>
          </cell>
          <cell r="AC9" t="b">
            <v>0</v>
          </cell>
          <cell r="AD9">
            <v>0.6</v>
          </cell>
          <cell r="AE9">
            <v>0.5</v>
          </cell>
          <cell r="AF9">
            <v>1</v>
          </cell>
          <cell r="AG9">
            <v>0.5</v>
          </cell>
          <cell r="AH9" t="str">
            <v>Landscape</v>
          </cell>
          <cell r="AI9">
            <v>1</v>
          </cell>
        </row>
        <row r="10">
          <cell r="B10">
            <v>800</v>
          </cell>
          <cell r="G10" t="str">
            <v>Busch Agricultural Resources</v>
          </cell>
          <cell r="H10" t="str">
            <v>BARI</v>
          </cell>
          <cell r="K10" t="str">
            <v>Atlanta (Region Office)</v>
          </cell>
          <cell r="L10" t="str">
            <v>GA</v>
          </cell>
          <cell r="N10">
            <v>0</v>
          </cell>
          <cell r="O10">
            <v>1</v>
          </cell>
          <cell r="P10">
            <v>1.3299999999999999E-2</v>
          </cell>
          <cell r="Q10">
            <v>0.08</v>
          </cell>
          <cell r="S10" t="str">
            <v>Jacinto City</v>
          </cell>
          <cell r="U10">
            <v>3</v>
          </cell>
          <cell r="X10">
            <v>7</v>
          </cell>
          <cell r="Y10" t="str">
            <v>Capital Investment/Depn - ALL Assets</v>
          </cell>
          <cell r="Z10" t="str">
            <v>Assets</v>
          </cell>
          <cell r="AA10" t="str">
            <v>rptAsset</v>
          </cell>
          <cell r="AB10" t="b">
            <v>0</v>
          </cell>
          <cell r="AC10" t="b">
            <v>0</v>
          </cell>
          <cell r="AD10">
            <v>1.5</v>
          </cell>
          <cell r="AE10">
            <v>1.25</v>
          </cell>
          <cell r="AF10">
            <v>0.75</v>
          </cell>
          <cell r="AG10">
            <v>0.5</v>
          </cell>
          <cell r="AH10" t="str">
            <v>Portrait</v>
          </cell>
          <cell r="AI10">
            <v>1</v>
          </cell>
        </row>
        <row r="11">
          <cell r="B11">
            <v>600</v>
          </cell>
          <cell r="G11" t="str">
            <v>Busch Entertainment Corp.</v>
          </cell>
          <cell r="H11" t="str">
            <v>BEC</v>
          </cell>
          <cell r="K11" t="str">
            <v>Baldwinsville</v>
          </cell>
          <cell r="L11" t="str">
            <v>NY</v>
          </cell>
          <cell r="N11">
            <v>0</v>
          </cell>
          <cell r="O11">
            <v>1</v>
          </cell>
          <cell r="P11">
            <v>3.1899999999999998E-2</v>
          </cell>
          <cell r="Q11">
            <v>0.08</v>
          </cell>
          <cell r="X11">
            <v>8</v>
          </cell>
          <cell r="Y11" t="str">
            <v>Cash Flow List</v>
          </cell>
          <cell r="Z11" t="str">
            <v>CashFlows</v>
          </cell>
          <cell r="AA11" t="str">
            <v>rptCashFlowList</v>
          </cell>
          <cell r="AB11" t="b">
            <v>0</v>
          </cell>
          <cell r="AC11" t="b">
            <v>0</v>
          </cell>
          <cell r="AD11">
            <v>0.5</v>
          </cell>
          <cell r="AE11">
            <v>0.5</v>
          </cell>
          <cell r="AF11">
            <v>1</v>
          </cell>
          <cell r="AG11">
            <v>0.5</v>
          </cell>
          <cell r="AH11" t="str">
            <v>Landscape</v>
          </cell>
          <cell r="AI11">
            <v>1</v>
          </cell>
        </row>
        <row r="12">
          <cell r="G12" t="str">
            <v>Busch Properties, Inc.</v>
          </cell>
          <cell r="H12" t="str">
            <v>BPI</v>
          </cell>
          <cell r="K12" t="str">
            <v>Baldwinsville</v>
          </cell>
          <cell r="L12" t="str">
            <v>NY</v>
          </cell>
          <cell r="N12">
            <v>0</v>
          </cell>
          <cell r="O12">
            <v>2</v>
          </cell>
          <cell r="P12">
            <v>0</v>
          </cell>
          <cell r="Q12">
            <v>0.08</v>
          </cell>
          <cell r="X12">
            <v>9</v>
          </cell>
          <cell r="Y12" t="str">
            <v>Cash Flow Information - ALL Cash Flows</v>
          </cell>
          <cell r="Z12" t="str">
            <v>CashFlows</v>
          </cell>
          <cell r="AA12" t="str">
            <v>rptCashFlowInfo</v>
          </cell>
          <cell r="AB12" t="b">
            <v>0</v>
          </cell>
          <cell r="AC12" t="b">
            <v>0</v>
          </cell>
          <cell r="AD12">
            <v>1.75</v>
          </cell>
          <cell r="AE12">
            <v>1.75</v>
          </cell>
          <cell r="AF12">
            <v>1</v>
          </cell>
          <cell r="AG12">
            <v>0.5</v>
          </cell>
          <cell r="AH12" t="str">
            <v>Portrait</v>
          </cell>
          <cell r="AI12">
            <v>1</v>
          </cell>
        </row>
        <row r="13">
          <cell r="G13" t="str">
            <v>Metal Container Corporation</v>
          </cell>
          <cell r="H13" t="str">
            <v>MCC</v>
          </cell>
          <cell r="K13" t="str">
            <v>Beach City</v>
          </cell>
          <cell r="L13" t="str">
            <v>CA</v>
          </cell>
          <cell r="N13">
            <v>0</v>
          </cell>
          <cell r="O13">
            <v>3</v>
          </cell>
          <cell r="P13">
            <v>1.14E-2</v>
          </cell>
          <cell r="Q13">
            <v>8.2500000000000004E-2</v>
          </cell>
          <cell r="X13">
            <v>10</v>
          </cell>
          <cell r="Y13" t="str">
            <v>Capital Investment/Depn - Single Asset</v>
          </cell>
          <cell r="Z13" t="str">
            <v>Assets</v>
          </cell>
          <cell r="AA13" t="str">
            <v>rptAsset</v>
          </cell>
          <cell r="AB13" t="b">
            <v>0</v>
          </cell>
          <cell r="AC13" t="b">
            <v>0</v>
          </cell>
          <cell r="AD13">
            <v>1.5</v>
          </cell>
          <cell r="AE13">
            <v>1.25</v>
          </cell>
          <cell r="AF13">
            <v>0.75</v>
          </cell>
          <cell r="AG13">
            <v>0.5</v>
          </cell>
          <cell r="AH13" t="str">
            <v>Portrait</v>
          </cell>
          <cell r="AI13">
            <v>1</v>
          </cell>
        </row>
        <row r="14">
          <cell r="B14" t="str">
            <v>Longhorn Shop 13 Expansion</v>
          </cell>
          <cell r="G14" t="str">
            <v>Precision Printing/Packaging</v>
          </cell>
          <cell r="H14" t="str">
            <v>PPPI</v>
          </cell>
          <cell r="K14" t="str">
            <v>Bonners Ferry</v>
          </cell>
          <cell r="L14" t="str">
            <v>ID</v>
          </cell>
          <cell r="N14">
            <v>0</v>
          </cell>
          <cell r="O14">
            <v>3</v>
          </cell>
          <cell r="P14">
            <v>6.7999999999999996E-3</v>
          </cell>
          <cell r="Q14">
            <v>0.06</v>
          </cell>
          <cell r="X14">
            <v>11</v>
          </cell>
          <cell r="Y14" t="str">
            <v>Cash Flow Information - Single Cash Flow</v>
          </cell>
          <cell r="Z14" t="str">
            <v>CashFlows</v>
          </cell>
          <cell r="AA14" t="str">
            <v>rptCashFlowInfo</v>
          </cell>
          <cell r="AB14" t="b">
            <v>0</v>
          </cell>
          <cell r="AC14" t="b">
            <v>0</v>
          </cell>
          <cell r="AD14">
            <v>1.75</v>
          </cell>
          <cell r="AE14">
            <v>1.75</v>
          </cell>
          <cell r="AF14">
            <v>1</v>
          </cell>
          <cell r="AG14">
            <v>0.5</v>
          </cell>
          <cell r="AH14" t="str">
            <v>Portrait</v>
          </cell>
          <cell r="AI14">
            <v>1</v>
          </cell>
        </row>
        <row r="15">
          <cell r="B15">
            <v>1</v>
          </cell>
          <cell r="G15" t="str">
            <v>Transportation Group</v>
          </cell>
          <cell r="H15" t="str">
            <v>TRG</v>
          </cell>
          <cell r="K15" t="str">
            <v>Canton</v>
          </cell>
          <cell r="L15" t="str">
            <v>OH</v>
          </cell>
          <cell r="N15">
            <v>0</v>
          </cell>
          <cell r="O15">
            <v>1</v>
          </cell>
          <cell r="P15">
            <v>1.6500000000000001E-2</v>
          </cell>
          <cell r="Q15">
            <v>0.06</v>
          </cell>
        </row>
        <row r="16">
          <cell r="B16">
            <v>1</v>
          </cell>
          <cell r="K16" t="str">
            <v>Canton</v>
          </cell>
          <cell r="L16" t="str">
            <v>OH</v>
          </cell>
          <cell r="N16">
            <v>0</v>
          </cell>
          <cell r="O16">
            <v>2</v>
          </cell>
          <cell r="P16">
            <v>8.6999999999999994E-3</v>
          </cell>
          <cell r="Q16">
            <v>0.06</v>
          </cell>
        </row>
        <row r="17">
          <cell r="B17" t="str">
            <v>ABC</v>
          </cell>
          <cell r="K17" t="str">
            <v>Cartersville</v>
          </cell>
          <cell r="L17" t="str">
            <v>GA</v>
          </cell>
          <cell r="N17">
            <v>0</v>
          </cell>
          <cell r="O17">
            <v>1</v>
          </cell>
          <cell r="P17">
            <v>1.1299999999999999E-2</v>
          </cell>
          <cell r="Q17">
            <v>7.0000000000000007E-2</v>
          </cell>
          <cell r="S17">
            <v>2.5600000000000001E-2</v>
          </cell>
        </row>
        <row r="18">
          <cell r="B18" t="str">
            <v>Anheuser-Busch Companies</v>
          </cell>
          <cell r="K18" t="str">
            <v>Cartersville</v>
          </cell>
          <cell r="L18" t="str">
            <v>GA</v>
          </cell>
          <cell r="N18">
            <v>0</v>
          </cell>
          <cell r="O18">
            <v>2</v>
          </cell>
          <cell r="P18">
            <v>1.1299999999999999E-2</v>
          </cell>
          <cell r="Q18">
            <v>0</v>
          </cell>
          <cell r="S18">
            <v>0</v>
          </cell>
        </row>
        <row r="19">
          <cell r="B19">
            <v>25</v>
          </cell>
          <cell r="K19" t="str">
            <v>Columbus</v>
          </cell>
          <cell r="L19" t="str">
            <v>OH</v>
          </cell>
          <cell r="M19" t="str">
            <v>Brewery</v>
          </cell>
          <cell r="N19">
            <v>1</v>
          </cell>
          <cell r="O19">
            <v>1</v>
          </cell>
          <cell r="P19">
            <v>2.7799999999999998E-2</v>
          </cell>
          <cell r="Q19">
            <v>6.7500000000000004E-2</v>
          </cell>
        </row>
        <row r="20">
          <cell r="B20">
            <v>25</v>
          </cell>
          <cell r="K20" t="str">
            <v>Columbus</v>
          </cell>
          <cell r="L20" t="str">
            <v>OH</v>
          </cell>
          <cell r="M20" t="str">
            <v>Brewery</v>
          </cell>
          <cell r="N20">
            <v>1</v>
          </cell>
          <cell r="O20">
            <v>2</v>
          </cell>
          <cell r="P20">
            <v>1.37E-2</v>
          </cell>
          <cell r="Q20">
            <v>0</v>
          </cell>
        </row>
        <row r="21">
          <cell r="B21" t="str">
            <v>Jacinto City</v>
          </cell>
          <cell r="K21" t="str">
            <v>Columbus</v>
          </cell>
          <cell r="L21" t="str">
            <v>OH</v>
          </cell>
          <cell r="M21" t="str">
            <v>MCC</v>
          </cell>
          <cell r="N21">
            <v>1</v>
          </cell>
          <cell r="O21">
            <v>1</v>
          </cell>
          <cell r="P21">
            <v>2.3300000000000001E-2</v>
          </cell>
          <cell r="Q21">
            <v>6.7500000000000004E-2</v>
          </cell>
        </row>
        <row r="22">
          <cell r="B22" t="str">
            <v>TX</v>
          </cell>
          <cell r="K22" t="str">
            <v>Columbus</v>
          </cell>
          <cell r="L22" t="str">
            <v>OH</v>
          </cell>
          <cell r="M22" t="str">
            <v>MCC</v>
          </cell>
          <cell r="N22">
            <v>1</v>
          </cell>
          <cell r="O22">
            <v>2</v>
          </cell>
          <cell r="P22">
            <v>1.14E-2</v>
          </cell>
          <cell r="Q22">
            <v>0</v>
          </cell>
        </row>
        <row r="23">
          <cell r="B23">
            <v>0</v>
          </cell>
          <cell r="K23" t="str">
            <v>Conrad</v>
          </cell>
          <cell r="L23" t="str">
            <v>MT</v>
          </cell>
          <cell r="N23">
            <v>0</v>
          </cell>
          <cell r="O23">
            <v>1</v>
          </cell>
          <cell r="P23">
            <v>1.7399999999999999E-2</v>
          </cell>
          <cell r="Q23">
            <v>0</v>
          </cell>
        </row>
        <row r="24">
          <cell r="B24">
            <v>0</v>
          </cell>
          <cell r="K24" t="str">
            <v>Conrad</v>
          </cell>
          <cell r="L24" t="str">
            <v>MT</v>
          </cell>
          <cell r="N24">
            <v>0</v>
          </cell>
          <cell r="O24">
            <v>2</v>
          </cell>
          <cell r="P24">
            <v>1.7000000000000001E-2</v>
          </cell>
          <cell r="Q24">
            <v>0</v>
          </cell>
        </row>
        <row r="25">
          <cell r="B25">
            <v>0</v>
          </cell>
          <cell r="K25" t="str">
            <v>Coon Rapids</v>
          </cell>
          <cell r="L25" t="str">
            <v>MN</v>
          </cell>
          <cell r="N25">
            <v>0</v>
          </cell>
          <cell r="O25">
            <v>1</v>
          </cell>
          <cell r="P25">
            <v>4.24E-2</v>
          </cell>
          <cell r="Q25">
            <v>6.5000000000000002E-2</v>
          </cell>
        </row>
        <row r="26">
          <cell r="B26" t="str">
            <v>Replace Longhorn shop 13 with larger individual section machines allowing Longhorn to produce 375K additional gross. Add servo pushers in shops 11/12 to increase volume by 125K. Add a fourth inspection line and a palletizer to handle additional volume.</v>
          </cell>
          <cell r="K26" t="str">
            <v>Coon Rapids</v>
          </cell>
          <cell r="L26" t="str">
            <v>MN</v>
          </cell>
          <cell r="N26">
            <v>0</v>
          </cell>
          <cell r="O26">
            <v>2</v>
          </cell>
          <cell r="P26">
            <v>0</v>
          </cell>
          <cell r="Q26">
            <v>6.5000000000000002E-2</v>
          </cell>
        </row>
        <row r="27">
          <cell r="B27">
            <v>2010</v>
          </cell>
          <cell r="K27" t="str">
            <v>Denver</v>
          </cell>
          <cell r="L27" t="str">
            <v>CO</v>
          </cell>
          <cell r="N27">
            <v>0</v>
          </cell>
          <cell r="O27">
            <v>3</v>
          </cell>
          <cell r="P27">
            <v>2.3800000000000002E-2</v>
          </cell>
          <cell r="Q27">
            <v>5.2999999999999999E-2</v>
          </cell>
        </row>
        <row r="28">
          <cell r="B28">
            <v>9</v>
          </cell>
          <cell r="G28" t="str">
            <v>City</v>
          </cell>
          <cell r="K28" t="str">
            <v>FairfieldCA</v>
          </cell>
          <cell r="L28" t="str">
            <v>CA</v>
          </cell>
          <cell r="N28">
            <v>0</v>
          </cell>
          <cell r="O28">
            <v>3</v>
          </cell>
          <cell r="P28">
            <v>1.0800000000000001E-2</v>
          </cell>
          <cell r="Q28">
            <v>7.3749999999999996E-2</v>
          </cell>
        </row>
        <row r="29">
          <cell r="B29">
            <v>2011</v>
          </cell>
          <cell r="G29" t="str">
            <v>Jacinto City</v>
          </cell>
          <cell r="K29" t="str">
            <v>FairfieldMT</v>
          </cell>
          <cell r="L29" t="str">
            <v>MT</v>
          </cell>
          <cell r="M29" t="str">
            <v>Elevator</v>
          </cell>
          <cell r="N29">
            <v>1</v>
          </cell>
          <cell r="O29">
            <v>1</v>
          </cell>
          <cell r="P29">
            <v>2.4400000000000002E-2</v>
          </cell>
          <cell r="Q29">
            <v>0</v>
          </cell>
        </row>
        <row r="30">
          <cell r="B30">
            <v>2</v>
          </cell>
          <cell r="K30" t="str">
            <v>FairfieldMT</v>
          </cell>
          <cell r="L30" t="str">
            <v>MT</v>
          </cell>
          <cell r="M30" t="str">
            <v>Elevator</v>
          </cell>
          <cell r="N30">
            <v>1</v>
          </cell>
          <cell r="O30">
            <v>2</v>
          </cell>
          <cell r="P30">
            <v>2.3800000000000002E-2</v>
          </cell>
          <cell r="Q30">
            <v>0</v>
          </cell>
        </row>
        <row r="31">
          <cell r="B31">
            <v>11</v>
          </cell>
          <cell r="K31" t="str">
            <v>FairfieldMT</v>
          </cell>
          <cell r="L31" t="str">
            <v>MT</v>
          </cell>
          <cell r="M31" t="str">
            <v>Seed Plant</v>
          </cell>
          <cell r="N31">
            <v>1</v>
          </cell>
          <cell r="O31">
            <v>1</v>
          </cell>
          <cell r="P31">
            <v>2.06E-2</v>
          </cell>
          <cell r="Q31">
            <v>0</v>
          </cell>
        </row>
        <row r="32">
          <cell r="B32" t="b">
            <v>0</v>
          </cell>
          <cell r="K32" t="str">
            <v>FairfieldMT</v>
          </cell>
          <cell r="L32" t="str">
            <v>MT</v>
          </cell>
          <cell r="M32" t="str">
            <v>Seed Plant</v>
          </cell>
          <cell r="N32">
            <v>1</v>
          </cell>
          <cell r="O32">
            <v>2</v>
          </cell>
          <cell r="P32">
            <v>2.0199999999999999E-2</v>
          </cell>
          <cell r="Q32">
            <v>0</v>
          </cell>
        </row>
        <row r="33">
          <cell r="B33" t="b">
            <v>1</v>
          </cell>
          <cell r="K33" t="str">
            <v>Fromberg</v>
          </cell>
          <cell r="L33" t="str">
            <v>MT</v>
          </cell>
          <cell r="N33">
            <v>0</v>
          </cell>
          <cell r="O33">
            <v>1</v>
          </cell>
          <cell r="P33">
            <v>2.06E-2</v>
          </cell>
          <cell r="Q33">
            <v>0</v>
          </cell>
        </row>
        <row r="34">
          <cell r="B34">
            <v>0.39</v>
          </cell>
          <cell r="K34" t="str">
            <v>Fromberg</v>
          </cell>
          <cell r="L34" t="str">
            <v>MT</v>
          </cell>
          <cell r="N34">
            <v>0</v>
          </cell>
          <cell r="O34">
            <v>2</v>
          </cell>
          <cell r="P34">
            <v>2.01E-2</v>
          </cell>
          <cell r="Q34">
            <v>0</v>
          </cell>
        </row>
        <row r="35">
          <cell r="B35">
            <v>0.1</v>
          </cell>
          <cell r="G35" t="str">
            <v>Facility</v>
          </cell>
          <cell r="H35" t="str">
            <v>City</v>
          </cell>
          <cell r="K35" t="str">
            <v>Ft. Atkinson</v>
          </cell>
          <cell r="L35" t="str">
            <v>WI</v>
          </cell>
          <cell r="N35">
            <v>0</v>
          </cell>
          <cell r="O35">
            <v>1</v>
          </cell>
          <cell r="P35">
            <v>1.9400000000000001E-2</v>
          </cell>
          <cell r="Q35">
            <v>5.5E-2</v>
          </cell>
        </row>
        <row r="36">
          <cell r="B36">
            <v>0.1</v>
          </cell>
          <cell r="K36" t="str">
            <v>Ft. Atkinson</v>
          </cell>
          <cell r="L36" t="str">
            <v>WI</v>
          </cell>
          <cell r="N36">
            <v>0</v>
          </cell>
          <cell r="O36">
            <v>2</v>
          </cell>
          <cell r="P36">
            <v>1.9400000000000001E-2</v>
          </cell>
          <cell r="Q36">
            <v>0</v>
          </cell>
          <cell r="AJ36" t="str">
            <v>Anheuser-Busch Companies</v>
          </cell>
        </row>
        <row r="37">
          <cell r="B37">
            <v>6.8000000000000005E-2</v>
          </cell>
          <cell r="K37" t="str">
            <v>Ft. Collins</v>
          </cell>
          <cell r="L37" t="str">
            <v>CO</v>
          </cell>
          <cell r="N37">
            <v>0</v>
          </cell>
          <cell r="O37">
            <v>3</v>
          </cell>
          <cell r="P37">
            <v>2.5100000000000001E-2</v>
          </cell>
          <cell r="Q37">
            <v>0.03</v>
          </cell>
          <cell r="AJ37" t="str">
            <v>General Project Information</v>
          </cell>
        </row>
        <row r="38">
          <cell r="B38">
            <v>0.115</v>
          </cell>
          <cell r="K38" t="str">
            <v>Gainesville</v>
          </cell>
          <cell r="L38" t="str">
            <v>FL</v>
          </cell>
          <cell r="N38">
            <v>0</v>
          </cell>
          <cell r="O38">
            <v>3</v>
          </cell>
          <cell r="P38">
            <v>2.23E-2</v>
          </cell>
          <cell r="Q38">
            <v>6.25E-2</v>
          </cell>
          <cell r="AJ38" t="str">
            <v>Longhorn Shop 13 Expansion Project</v>
          </cell>
        </row>
        <row r="39">
          <cell r="B39">
            <v>0.06</v>
          </cell>
          <cell r="K39" t="str">
            <v>Greeley</v>
          </cell>
          <cell r="L39" t="str">
            <v>CO</v>
          </cell>
          <cell r="N39">
            <v>0</v>
          </cell>
          <cell r="O39">
            <v>3</v>
          </cell>
          <cell r="P39">
            <v>1.95E-2</v>
          </cell>
          <cell r="Q39">
            <v>5.8999999999999997E-2</v>
          </cell>
          <cell r="AJ39">
            <v>0</v>
          </cell>
        </row>
        <row r="40">
          <cell r="B40">
            <v>4.6999999999999999E-4</v>
          </cell>
          <cell r="K40" t="str">
            <v>Hayward</v>
          </cell>
          <cell r="L40" t="str">
            <v>CA</v>
          </cell>
          <cell r="N40">
            <v>0</v>
          </cell>
          <cell r="O40">
            <v>3</v>
          </cell>
          <cell r="P40">
            <v>1.12E-2</v>
          </cell>
          <cell r="Q40">
            <v>8.7499999999999994E-2</v>
          </cell>
        </row>
        <row r="41">
          <cell r="B41">
            <v>1</v>
          </cell>
          <cell r="K41" t="str">
            <v>Hilo</v>
          </cell>
          <cell r="L41" t="str">
            <v>HA</v>
          </cell>
          <cell r="N41">
            <v>0</v>
          </cell>
          <cell r="O41">
            <v>1</v>
          </cell>
          <cell r="P41">
            <v>8.9999999999999993E-3</v>
          </cell>
          <cell r="Q41">
            <v>0.04</v>
          </cell>
          <cell r="AJ41" t="str">
            <v>Description:</v>
          </cell>
        </row>
        <row r="42">
          <cell r="B42" t="str">
            <v>Terminal value basis not supported!</v>
          </cell>
          <cell r="K42" t="str">
            <v>Hilo</v>
          </cell>
          <cell r="L42" t="str">
            <v>HA</v>
          </cell>
          <cell r="N42">
            <v>0</v>
          </cell>
          <cell r="O42">
            <v>2</v>
          </cell>
          <cell r="P42">
            <v>0</v>
          </cell>
          <cell r="Q42">
            <v>0.04</v>
          </cell>
        </row>
        <row r="43">
          <cell r="K43" t="str">
            <v>Houston</v>
          </cell>
          <cell r="L43" t="str">
            <v>TX</v>
          </cell>
          <cell r="N43">
            <v>0</v>
          </cell>
          <cell r="O43">
            <v>1</v>
          </cell>
          <cell r="P43">
            <v>2.53E-2</v>
          </cell>
          <cell r="Q43">
            <v>8.2500000000000004E-2</v>
          </cell>
        </row>
        <row r="44">
          <cell r="K44" t="str">
            <v>Houston</v>
          </cell>
          <cell r="L44" t="str">
            <v>TX</v>
          </cell>
          <cell r="N44">
            <v>0</v>
          </cell>
          <cell r="O44">
            <v>2</v>
          </cell>
          <cell r="P44">
            <v>2.53E-2</v>
          </cell>
          <cell r="Q44">
            <v>0</v>
          </cell>
          <cell r="AJ44" t="str">
            <v>Location: Jacinto City, TX</v>
          </cell>
          <cell r="AN44">
            <v>0</v>
          </cell>
        </row>
        <row r="45">
          <cell r="B45">
            <v>0</v>
          </cell>
          <cell r="K45" t="str">
            <v>Idaho Falls</v>
          </cell>
          <cell r="L45" t="str">
            <v>ID</v>
          </cell>
          <cell r="M45" t="str">
            <v>Elevator</v>
          </cell>
          <cell r="N45">
            <v>1</v>
          </cell>
          <cell r="O45">
            <v>3</v>
          </cell>
          <cell r="P45">
            <v>1.12E-2</v>
          </cell>
          <cell r="Q45">
            <v>0.06</v>
          </cell>
          <cell r="AJ45" t="str">
            <v>Spending starts at beginning of September 2010</v>
          </cell>
          <cell r="AP45" t="str">
            <v>Project Life: 11 years</v>
          </cell>
        </row>
        <row r="46">
          <cell r="B46">
            <v>0</v>
          </cell>
          <cell r="K46" t="str">
            <v>Idaho Falls</v>
          </cell>
          <cell r="L46" t="str">
            <v>ID</v>
          </cell>
          <cell r="M46" t="str">
            <v>Malt Plant</v>
          </cell>
          <cell r="N46">
            <v>1</v>
          </cell>
          <cell r="O46">
            <v>3</v>
          </cell>
          <cell r="P46">
            <v>1.7100000000000001E-2</v>
          </cell>
          <cell r="Q46">
            <v>0.06</v>
          </cell>
          <cell r="AJ46" t="str">
            <v>In Service at end of February 2011</v>
          </cell>
        </row>
        <row r="47">
          <cell r="B47">
            <v>0</v>
          </cell>
          <cell r="K47" t="str">
            <v>Idaho Falls</v>
          </cell>
          <cell r="L47" t="str">
            <v>ID</v>
          </cell>
          <cell r="M47" t="str">
            <v>Seed Plant</v>
          </cell>
          <cell r="N47">
            <v>1</v>
          </cell>
          <cell r="O47">
            <v>3</v>
          </cell>
          <cell r="P47">
            <v>8.9999999999999993E-3</v>
          </cell>
          <cell r="Q47">
            <v>0.06</v>
          </cell>
          <cell r="AJ47" t="str">
            <v>Project analysis prepared by: Mike Nuzbach</v>
          </cell>
        </row>
        <row r="48">
          <cell r="B48">
            <v>0</v>
          </cell>
          <cell r="K48" t="str">
            <v>Jacinto City</v>
          </cell>
          <cell r="L48" t="str">
            <v>TX</v>
          </cell>
          <cell r="N48">
            <v>0</v>
          </cell>
          <cell r="O48">
            <v>1</v>
          </cell>
          <cell r="P48">
            <v>2.5600000000000001E-2</v>
          </cell>
          <cell r="Q48">
            <v>7.2499999999999995E-2</v>
          </cell>
        </row>
        <row r="49">
          <cell r="K49" t="str">
            <v>Jacinto City</v>
          </cell>
          <cell r="L49" t="str">
            <v>TX</v>
          </cell>
          <cell r="N49">
            <v>0</v>
          </cell>
          <cell r="O49">
            <v>2</v>
          </cell>
          <cell r="P49">
            <v>2.5600000000000001E-2</v>
          </cell>
          <cell r="Q49">
            <v>0</v>
          </cell>
          <cell r="AJ49">
            <v>0</v>
          </cell>
        </row>
        <row r="50">
          <cell r="K50" t="str">
            <v>Jacksonville</v>
          </cell>
          <cell r="L50" t="str">
            <v>FL</v>
          </cell>
          <cell r="N50">
            <v>0</v>
          </cell>
          <cell r="O50">
            <v>3</v>
          </cell>
          <cell r="P50">
            <v>1.67E-2</v>
          </cell>
          <cell r="Q50">
            <v>7.0000000000000007E-2</v>
          </cell>
          <cell r="AJ50" t="str">
            <v>Capital requested: $4,262,952</v>
          </cell>
          <cell r="AQ50">
            <v>0</v>
          </cell>
        </row>
        <row r="51">
          <cell r="K51" t="str">
            <v>Jonesboro</v>
          </cell>
          <cell r="L51" t="str">
            <v>AR</v>
          </cell>
          <cell r="N51">
            <v>0</v>
          </cell>
          <cell r="O51">
            <v>3</v>
          </cell>
          <cell r="P51">
            <v>8.9999999999999993E-3</v>
          </cell>
          <cell r="Q51">
            <v>7.0000000000000007E-2</v>
          </cell>
          <cell r="AJ51" t="str">
            <v>DCFROI equals 60.6%</v>
          </cell>
        </row>
        <row r="52">
          <cell r="B52">
            <v>0.83333333333333337</v>
          </cell>
          <cell r="K52" t="str">
            <v>Kauai</v>
          </cell>
          <cell r="L52" t="str">
            <v>HA</v>
          </cell>
          <cell r="N52">
            <v>0</v>
          </cell>
          <cell r="O52">
            <v>1</v>
          </cell>
          <cell r="P52">
            <v>7.4000000000000003E-3</v>
          </cell>
          <cell r="Q52">
            <v>0.04</v>
          </cell>
          <cell r="AJ52" t="str">
            <v>The NPV at 6.8% is $16,210,130</v>
          </cell>
        </row>
        <row r="53">
          <cell r="B53">
            <v>0.55555555555555558</v>
          </cell>
          <cell r="K53" t="str">
            <v>Kauai</v>
          </cell>
          <cell r="L53" t="str">
            <v>HA</v>
          </cell>
          <cell r="N53">
            <v>0</v>
          </cell>
          <cell r="O53">
            <v>2</v>
          </cell>
          <cell r="P53">
            <v>0</v>
          </cell>
          <cell r="Q53">
            <v>0.04</v>
          </cell>
          <cell r="AJ53" t="str">
            <v>The Profitability Index is 4.8  (PVof Benefits [20,473,082] / PVof Investment [4,262,952])</v>
          </cell>
        </row>
        <row r="54">
          <cell r="B54">
            <v>0.66666666666666663</v>
          </cell>
          <cell r="K54" t="str">
            <v>Kona</v>
          </cell>
          <cell r="L54" t="str">
            <v>HA</v>
          </cell>
          <cell r="N54">
            <v>0</v>
          </cell>
          <cell r="O54">
            <v>1</v>
          </cell>
          <cell r="P54">
            <v>8.9999999999999993E-3</v>
          </cell>
          <cell r="Q54">
            <v>0.04</v>
          </cell>
          <cell r="AJ54" t="str">
            <v>1.8 years to breakeven.</v>
          </cell>
        </row>
        <row r="55">
          <cell r="B55">
            <v>0.33333333333333331</v>
          </cell>
          <cell r="K55" t="str">
            <v>Kona</v>
          </cell>
          <cell r="L55" t="str">
            <v>HA</v>
          </cell>
          <cell r="N55">
            <v>0</v>
          </cell>
          <cell r="O55">
            <v>2</v>
          </cell>
          <cell r="P55">
            <v>0</v>
          </cell>
          <cell r="Q55">
            <v>0.04</v>
          </cell>
          <cell r="AJ55" t="str">
            <v>1.9 years to WACC.</v>
          </cell>
        </row>
        <row r="56">
          <cell r="B56" t="b">
            <v>0</v>
          </cell>
          <cell r="K56" t="str">
            <v>Lancaster (Antelope Valley)</v>
          </cell>
          <cell r="L56" t="str">
            <v>CA</v>
          </cell>
          <cell r="N56">
            <v>0</v>
          </cell>
          <cell r="O56">
            <v>3</v>
          </cell>
          <cell r="P56">
            <v>1.14E-2</v>
          </cell>
          <cell r="Q56">
            <v>8.2500000000000004E-2</v>
          </cell>
          <cell r="AJ56" t="str">
            <v>After-Tax TV as % PV Benefits is 0.0%  (PV of TV [0] / PVBenefits [20,473,082])</v>
          </cell>
        </row>
        <row r="57">
          <cell r="B57" t="b">
            <v>1</v>
          </cell>
          <cell r="K57" t="str">
            <v>Langhorne</v>
          </cell>
          <cell r="L57" t="str">
            <v>PA</v>
          </cell>
          <cell r="N57">
            <v>0</v>
          </cell>
          <cell r="O57">
            <v>1</v>
          </cell>
          <cell r="P57">
            <v>0.17760000000000001</v>
          </cell>
          <cell r="Q57">
            <v>0.06</v>
          </cell>
        </row>
        <row r="58">
          <cell r="B58" t="b">
            <v>0</v>
          </cell>
          <cell r="K58" t="str">
            <v>Langhorne</v>
          </cell>
          <cell r="L58" t="str">
            <v>PA</v>
          </cell>
          <cell r="N58">
            <v>0</v>
          </cell>
          <cell r="O58">
            <v>2</v>
          </cell>
          <cell r="P58">
            <v>0</v>
          </cell>
          <cell r="Q58">
            <v>0.06</v>
          </cell>
          <cell r="AL58" t="str">
            <v>DCFROI</v>
          </cell>
          <cell r="AO58" t="str">
            <v>Years to WACC</v>
          </cell>
        </row>
        <row r="59">
          <cell r="B59" t="b">
            <v>0</v>
          </cell>
          <cell r="K59" t="str">
            <v>Long Island City</v>
          </cell>
          <cell r="L59" t="str">
            <v>NY</v>
          </cell>
          <cell r="N59">
            <v>0</v>
          </cell>
          <cell r="O59">
            <v>1</v>
          </cell>
          <cell r="P59">
            <v>4.8099999999999997E-2</v>
          </cell>
          <cell r="Q59">
            <v>8.3750000000000005E-2</v>
          </cell>
          <cell r="AL59" t="str">
            <v>Project Earnings</v>
          </cell>
          <cell r="AO59" t="str">
            <v>Project Earnings</v>
          </cell>
        </row>
        <row r="60">
          <cell r="B60">
            <v>40422</v>
          </cell>
          <cell r="K60" t="str">
            <v>Long Island City</v>
          </cell>
          <cell r="L60" t="str">
            <v>NY</v>
          </cell>
          <cell r="N60">
            <v>0</v>
          </cell>
          <cell r="O60">
            <v>2</v>
          </cell>
          <cell r="P60">
            <v>0</v>
          </cell>
          <cell r="Q60">
            <v>8.3750000000000005E-2</v>
          </cell>
          <cell r="AJ60" t="str">
            <v>Capital</v>
          </cell>
          <cell r="AL60" t="str">
            <v>10%</v>
          </cell>
          <cell r="AN60" t="str">
            <v>10%</v>
          </cell>
          <cell r="AO60" t="str">
            <v>10%</v>
          </cell>
          <cell r="AQ60" t="str">
            <v>10%</v>
          </cell>
        </row>
        <row r="61">
          <cell r="B61">
            <v>40602</v>
          </cell>
          <cell r="K61" t="str">
            <v>Los Angeles</v>
          </cell>
          <cell r="L61" t="str">
            <v>CA</v>
          </cell>
          <cell r="N61">
            <v>0</v>
          </cell>
          <cell r="O61">
            <v>3</v>
          </cell>
          <cell r="P61">
            <v>1.17E-2</v>
          </cell>
          <cell r="Q61">
            <v>8.2500000000000004E-2</v>
          </cell>
          <cell r="AJ61" t="str">
            <v>Investment</v>
          </cell>
          <cell r="AL61" t="str">
            <v>Decrease</v>
          </cell>
          <cell r="AM61" t="str">
            <v>Base</v>
          </cell>
          <cell r="AN61" t="str">
            <v>Increase</v>
          </cell>
          <cell r="AO61" t="str">
            <v>Decrease</v>
          </cell>
          <cell r="AP61" t="str">
            <v>Base</v>
          </cell>
          <cell r="AQ61" t="str">
            <v>Increase</v>
          </cell>
        </row>
        <row r="62">
          <cell r="B62">
            <v>2021</v>
          </cell>
          <cell r="K62" t="str">
            <v>Louisville</v>
          </cell>
          <cell r="L62" t="str">
            <v>KY</v>
          </cell>
          <cell r="N62">
            <v>0</v>
          </cell>
          <cell r="O62">
            <v>1</v>
          </cell>
          <cell r="P62">
            <v>1.0699999999999999E-2</v>
          </cell>
          <cell r="Q62">
            <v>0.06</v>
          </cell>
          <cell r="AJ62" t="str">
            <v>10% Decrease</v>
          </cell>
          <cell r="AL62">
            <v>0.6064186098507035</v>
          </cell>
          <cell r="AM62">
            <v>0.66429694660336591</v>
          </cell>
          <cell r="AN62">
            <v>0.72111978654087838</v>
          </cell>
          <cell r="AO62">
            <v>1.9131238599189375</v>
          </cell>
          <cell r="AP62">
            <v>1.7679560689307039</v>
          </cell>
          <cell r="AQ62">
            <v>1.6466431590724577</v>
          </cell>
        </row>
        <row r="63">
          <cell r="B63">
            <v>6.8000000000000005E-2</v>
          </cell>
          <cell r="K63" t="str">
            <v>Louisville</v>
          </cell>
          <cell r="L63" t="str">
            <v>KY</v>
          </cell>
          <cell r="N63">
            <v>0</v>
          </cell>
          <cell r="O63">
            <v>2</v>
          </cell>
          <cell r="P63">
            <v>1.35E-2</v>
          </cell>
          <cell r="Q63">
            <v>0.06</v>
          </cell>
          <cell r="AJ63" t="str">
            <v>Base</v>
          </cell>
          <cell r="AL63">
            <v>0.5532179666994822</v>
          </cell>
          <cell r="AM63">
            <v>0.6064186098507035</v>
          </cell>
          <cell r="AN63">
            <v>0.65856017317275128</v>
          </cell>
          <cell r="AO63">
            <v>2.0770559013454561</v>
          </cell>
          <cell r="AP63">
            <v>1.9131238599189375</v>
          </cell>
          <cell r="AQ63">
            <v>1.7812927189670287</v>
          </cell>
        </row>
        <row r="64">
          <cell r="K64" t="str">
            <v>Manitowoc</v>
          </cell>
          <cell r="L64" t="str">
            <v>WI</v>
          </cell>
          <cell r="N64">
            <v>0</v>
          </cell>
          <cell r="O64">
            <v>1</v>
          </cell>
          <cell r="P64">
            <v>1.9699999999999999E-2</v>
          </cell>
          <cell r="Q64">
            <v>0.05</v>
          </cell>
          <cell r="AJ64" t="str">
            <v>10% Increase</v>
          </cell>
          <cell r="AL64">
            <v>0.50872726719368977</v>
          </cell>
          <cell r="AM64">
            <v>0.55810424954128013</v>
          </cell>
          <cell r="AN64">
            <v>0.6064186098507035</v>
          </cell>
          <cell r="AO64">
            <v>2.2456230390509813</v>
          </cell>
          <cell r="AP64">
            <v>2.0600347046841967</v>
          </cell>
          <cell r="AQ64">
            <v>1.9131238599189375</v>
          </cell>
        </row>
        <row r="65">
          <cell r="A65" t="str">
            <v>Links and Overrides (tblOverride):</v>
          </cell>
          <cell r="K65" t="str">
            <v>Manitowoc</v>
          </cell>
          <cell r="L65" t="str">
            <v>WI</v>
          </cell>
          <cell r="N65">
            <v>0</v>
          </cell>
          <cell r="O65">
            <v>2</v>
          </cell>
          <cell r="P65">
            <v>1.9699999999999999E-2</v>
          </cell>
          <cell r="Q65">
            <v>0</v>
          </cell>
        </row>
        <row r="66">
          <cell r="A66" t="str">
            <v>Linked/Imported Item</v>
          </cell>
          <cell r="B66" t="str">
            <v>Lookup File Value</v>
          </cell>
          <cell r="C66" t="str">
            <v>Range Name</v>
          </cell>
          <cell r="D66" t="str">
            <v>Project Value</v>
          </cell>
          <cell r="E66" t="str">
            <v>Overridden</v>
          </cell>
          <cell r="K66" t="str">
            <v>Maui</v>
          </cell>
          <cell r="L66" t="str">
            <v>HA</v>
          </cell>
          <cell r="N66">
            <v>0</v>
          </cell>
          <cell r="O66">
            <v>1</v>
          </cell>
          <cell r="P66">
            <v>6.4999999999999997E-3</v>
          </cell>
          <cell r="Q66">
            <v>0.04</v>
          </cell>
        </row>
        <row r="67">
          <cell r="A67" t="str">
            <v>Lookup File effective date</v>
          </cell>
          <cell r="B67">
            <v>39888</v>
          </cell>
          <cell r="C67" t="str">
            <v>lEffDate</v>
          </cell>
          <cell r="D67" t="str">
            <v>N/A</v>
          </cell>
          <cell r="E67" t="str">
            <v>N/A</v>
          </cell>
          <cell r="K67" t="str">
            <v>Maui</v>
          </cell>
          <cell r="L67" t="str">
            <v>HA</v>
          </cell>
          <cell r="N67">
            <v>0</v>
          </cell>
          <cell r="O67">
            <v>2</v>
          </cell>
          <cell r="P67">
            <v>0</v>
          </cell>
          <cell r="Q67">
            <v>0.04</v>
          </cell>
          <cell r="AK67" t="str">
            <v>Analysis/Calculation Factors</v>
          </cell>
          <cell r="AN67" t="str">
            <v>Value</v>
          </cell>
          <cell r="AP67" t="str">
            <v>Source *</v>
          </cell>
        </row>
        <row r="68">
          <cell r="A68" t="str">
            <v>Effective tax rate</v>
          </cell>
          <cell r="B68">
            <v>0.39</v>
          </cell>
          <cell r="C68" t="str">
            <v>lTaxRate</v>
          </cell>
          <cell r="D68">
            <v>0.39</v>
          </cell>
          <cell r="E68">
            <v>0</v>
          </cell>
          <cell r="K68" t="str">
            <v>MCC (all plants)</v>
          </cell>
          <cell r="L68" t="str">
            <v>ALL</v>
          </cell>
          <cell r="N68">
            <v>0</v>
          </cell>
          <cell r="O68">
            <v>3</v>
          </cell>
          <cell r="P68">
            <v>1.9E-2</v>
          </cell>
          <cell r="AK68" t="str">
            <v>Income Tax Rate</v>
          </cell>
          <cell r="AN68" t="str">
            <v>39.%</v>
          </cell>
          <cell r="AP68" t="str">
            <v>CIG</v>
          </cell>
        </row>
        <row r="69">
          <cell r="A69" t="str">
            <v>Project earnings sensitivity rate</v>
          </cell>
          <cell r="B69">
            <v>0.1</v>
          </cell>
          <cell r="C69" t="str">
            <v>lSensitivityPE</v>
          </cell>
          <cell r="D69">
            <v>0.1</v>
          </cell>
          <cell r="E69">
            <v>0</v>
          </cell>
          <cell r="K69" t="str">
            <v>Medford</v>
          </cell>
          <cell r="L69" t="str">
            <v>MA</v>
          </cell>
          <cell r="N69">
            <v>0</v>
          </cell>
          <cell r="O69">
            <v>3</v>
          </cell>
          <cell r="P69">
            <v>1.8700000000000001E-2</v>
          </cell>
          <cell r="Q69">
            <v>0.05</v>
          </cell>
          <cell r="AK69" t="str">
            <v>Project Earnings Sensitivity</v>
          </cell>
          <cell r="AN69">
            <v>0.1</v>
          </cell>
          <cell r="AP69" t="str">
            <v>CIG</v>
          </cell>
        </row>
        <row r="70">
          <cell r="A70" t="str">
            <v>Capital investment sensitivity rate</v>
          </cell>
          <cell r="B70">
            <v>0.1</v>
          </cell>
          <cell r="C70" t="str">
            <v>lSensitivityCI</v>
          </cell>
          <cell r="D70">
            <v>0.1</v>
          </cell>
          <cell r="E70">
            <v>0</v>
          </cell>
          <cell r="K70" t="str">
            <v>Merrimack</v>
          </cell>
          <cell r="L70" t="str">
            <v>NH</v>
          </cell>
          <cell r="N70">
            <v>0</v>
          </cell>
          <cell r="O70">
            <v>1</v>
          </cell>
          <cell r="P70">
            <v>1.7899999999999999E-2</v>
          </cell>
          <cell r="Q70">
            <v>0</v>
          </cell>
          <cell r="AK70" t="str">
            <v>Capital Investment Sensitivity</v>
          </cell>
          <cell r="AN70">
            <v>0.1</v>
          </cell>
          <cell r="AP70" t="str">
            <v>CIG</v>
          </cell>
        </row>
        <row r="71">
          <cell r="A71" t="str">
            <v>Investment hurdle rate</v>
          </cell>
          <cell r="B71">
            <v>0.1</v>
          </cell>
          <cell r="C71" t="str">
            <v>lHurdleRate</v>
          </cell>
          <cell r="D71">
            <v>6.8000000000000005E-2</v>
          </cell>
          <cell r="E71">
            <v>1</v>
          </cell>
          <cell r="K71" t="str">
            <v>Merrimack</v>
          </cell>
          <cell r="L71" t="str">
            <v>NH</v>
          </cell>
          <cell r="N71">
            <v>0</v>
          </cell>
          <cell r="O71">
            <v>2</v>
          </cell>
          <cell r="P71">
            <v>0</v>
          </cell>
          <cell r="Q71">
            <v>0</v>
          </cell>
          <cell r="AK71" t="str">
            <v>Investment Hurdle Rate</v>
          </cell>
          <cell r="AN71">
            <v>6.8000000000000005E-2</v>
          </cell>
          <cell r="AP71" t="str">
            <v>User Override</v>
          </cell>
        </row>
        <row r="72">
          <cell r="A72" t="str">
            <v>CFROGI hurdle rate</v>
          </cell>
          <cell r="B72">
            <v>0.115</v>
          </cell>
          <cell r="C72" t="str">
            <v>lHurdleRate2</v>
          </cell>
          <cell r="D72">
            <v>0.115</v>
          </cell>
          <cell r="K72" t="str">
            <v>Mira Loma</v>
          </cell>
          <cell r="L72" t="str">
            <v>CA</v>
          </cell>
          <cell r="N72">
            <v>0</v>
          </cell>
          <cell r="O72">
            <v>3</v>
          </cell>
          <cell r="P72">
            <v>1.0500000000000001E-2</v>
          </cell>
          <cell r="Q72">
            <v>7.7499999999999999E-2</v>
          </cell>
          <cell r="AK72" t="str">
            <v>A-B Borrowing Rate</v>
          </cell>
          <cell r="AN72">
            <v>0.06</v>
          </cell>
          <cell r="AP72" t="str">
            <v>CIG</v>
          </cell>
        </row>
        <row r="73">
          <cell r="A73" t="str">
            <v>Implied borrowing rate</v>
          </cell>
          <cell r="B73">
            <v>0.06</v>
          </cell>
          <cell r="C73" t="str">
            <v>lBorrowRate</v>
          </cell>
          <cell r="D73">
            <v>0.06</v>
          </cell>
          <cell r="E73">
            <v>0</v>
          </cell>
          <cell r="K73" t="str">
            <v>Moorhead</v>
          </cell>
          <cell r="L73" t="str">
            <v>MN</v>
          </cell>
          <cell r="N73">
            <v>0</v>
          </cell>
          <cell r="O73">
            <v>1</v>
          </cell>
          <cell r="P73">
            <v>2.3E-2</v>
          </cell>
          <cell r="Q73">
            <v>6.5000000000000002E-2</v>
          </cell>
          <cell r="AK73" t="str">
            <v>Property Insurance Rate</v>
          </cell>
          <cell r="AN73">
            <v>4.6999999999999999E-4</v>
          </cell>
          <cell r="AP73" t="str">
            <v>CIG</v>
          </cell>
        </row>
        <row r="74">
          <cell r="A74" t="str">
            <v>California insurance rate</v>
          </cell>
          <cell r="B74">
            <v>2.5600000000000002E-3</v>
          </cell>
          <cell r="C74" t="str">
            <v>lPropInsCA</v>
          </cell>
          <cell r="D74">
            <v>2.5600000000000002E-3</v>
          </cell>
          <cell r="K74" t="str">
            <v>Moorhead</v>
          </cell>
          <cell r="L74" t="str">
            <v>MN</v>
          </cell>
          <cell r="N74">
            <v>0</v>
          </cell>
          <cell r="O74">
            <v>2</v>
          </cell>
          <cell r="P74">
            <v>0</v>
          </cell>
          <cell r="Q74">
            <v>6.5000000000000002E-2</v>
          </cell>
        </row>
        <row r="75">
          <cell r="A75" t="str">
            <v>Non-Cal US projects ins. rate</v>
          </cell>
          <cell r="B75">
            <v>4.6999999999999999E-4</v>
          </cell>
          <cell r="C75" t="str">
            <v>lPropIns</v>
          </cell>
          <cell r="D75">
            <v>4.6999999999999999E-4</v>
          </cell>
          <cell r="K75" t="str">
            <v>Mt. Vernon</v>
          </cell>
          <cell r="L75" t="str">
            <v>IL</v>
          </cell>
          <cell r="N75">
            <v>0</v>
          </cell>
          <cell r="O75">
            <v>1</v>
          </cell>
          <cell r="P75">
            <v>2.4400000000000002E-2</v>
          </cell>
          <cell r="Q75">
            <v>6.25E-2</v>
          </cell>
          <cell r="AJ75" t="str">
            <v>* CIG sources refer to the Capital Investment Guide, as revised 3/16/2009.</v>
          </cell>
        </row>
        <row r="76">
          <cell r="A76" t="str">
            <v>Property insurance rate</v>
          </cell>
          <cell r="B76">
            <v>4.6999999999999999E-4</v>
          </cell>
          <cell r="C76" t="str">
            <v>lPropInsRate</v>
          </cell>
          <cell r="D76">
            <v>4.6999999999999999E-4</v>
          </cell>
          <cell r="E76">
            <v>0</v>
          </cell>
          <cell r="K76" t="str">
            <v>Mt. Vernon</v>
          </cell>
          <cell r="L76" t="str">
            <v>IL</v>
          </cell>
          <cell r="N76">
            <v>0</v>
          </cell>
          <cell r="O76">
            <v>2</v>
          </cell>
          <cell r="P76">
            <v>0</v>
          </cell>
          <cell r="Q76">
            <v>6.25E-2</v>
          </cell>
          <cell r="AJ76" t="str">
            <v xml:space="preserve">   NOTE: the Capital Investment/Depreciation and Cash Flow Information reports may</v>
          </cell>
        </row>
        <row r="77">
          <cell r="A77" t="str">
            <v>Property tax valuation ratio</v>
          </cell>
          <cell r="B77">
            <v>0.8</v>
          </cell>
          <cell r="C77" t="str">
            <v>lPropTaxVal</v>
          </cell>
          <cell r="D77">
            <v>0.8</v>
          </cell>
          <cell r="K77" t="str">
            <v>Newark</v>
          </cell>
          <cell r="L77" t="str">
            <v>NJ</v>
          </cell>
          <cell r="N77">
            <v>0</v>
          </cell>
          <cell r="O77">
            <v>1</v>
          </cell>
          <cell r="P77">
            <v>2.4899999999999999E-2</v>
          </cell>
          <cell r="Q77">
            <v>7.0000000000000007E-2</v>
          </cell>
          <cell r="AJ77" t="str">
            <v xml:space="preserve">   indicate additional user overrides to Asset types and Cash Flow inflation factors.</v>
          </cell>
        </row>
        <row r="78">
          <cell r="B78">
            <v>0.3</v>
          </cell>
          <cell r="K78" t="str">
            <v>Newark</v>
          </cell>
          <cell r="L78" t="str">
            <v>NJ</v>
          </cell>
          <cell r="N78">
            <v>0</v>
          </cell>
          <cell r="O78">
            <v>2</v>
          </cell>
          <cell r="P78">
            <v>0</v>
          </cell>
          <cell r="Q78">
            <v>7.0000000000000007E-2</v>
          </cell>
          <cell r="AJ78">
            <v>0</v>
          </cell>
        </row>
        <row r="79">
          <cell r="B79">
            <v>0.15</v>
          </cell>
          <cell r="K79" t="str">
            <v>Newburgh</v>
          </cell>
          <cell r="L79" t="str">
            <v>NY</v>
          </cell>
          <cell r="N79">
            <v>0</v>
          </cell>
          <cell r="O79">
            <v>1</v>
          </cell>
          <cell r="P79">
            <v>3.6400000000000002E-2</v>
          </cell>
          <cell r="Q79">
            <v>8.1250000000000003E-2</v>
          </cell>
          <cell r="AJ79" t="str">
            <v>This analysis was prepared with Release 2009.04 of the DCFROI model</v>
          </cell>
        </row>
        <row r="80">
          <cell r="K80" t="str">
            <v>Newburgh</v>
          </cell>
          <cell r="L80" t="str">
            <v>NY</v>
          </cell>
          <cell r="N80">
            <v>0</v>
          </cell>
          <cell r="O80">
            <v>2</v>
          </cell>
          <cell r="P80">
            <v>0</v>
          </cell>
          <cell r="Q80">
            <v>0</v>
          </cell>
        </row>
        <row r="81">
          <cell r="K81" t="str">
            <v>Oklahoma City</v>
          </cell>
          <cell r="L81" t="str">
            <v>OK</v>
          </cell>
          <cell r="N81">
            <v>0</v>
          </cell>
          <cell r="O81">
            <v>1</v>
          </cell>
          <cell r="P81">
            <v>1.14E-2</v>
          </cell>
          <cell r="Q81">
            <v>8.3750000000000005E-2</v>
          </cell>
        </row>
        <row r="82">
          <cell r="K82" t="str">
            <v>Oklahoma City</v>
          </cell>
          <cell r="L82" t="str">
            <v>OK</v>
          </cell>
          <cell r="N82">
            <v>0</v>
          </cell>
          <cell r="O82">
            <v>2</v>
          </cell>
          <cell r="P82">
            <v>1.4500000000000001E-2</v>
          </cell>
          <cell r="Q82">
            <v>0</v>
          </cell>
        </row>
        <row r="83">
          <cell r="K83" t="str">
            <v>Orlando</v>
          </cell>
          <cell r="L83" t="str">
            <v>FL</v>
          </cell>
          <cell r="N83">
            <v>0</v>
          </cell>
          <cell r="O83">
            <v>3</v>
          </cell>
          <cell r="P83">
            <v>1.7500000000000002E-2</v>
          </cell>
          <cell r="Q83">
            <v>6.5000000000000002E-2</v>
          </cell>
        </row>
        <row r="84">
          <cell r="K84" t="str">
            <v>Perry</v>
          </cell>
          <cell r="L84" t="str">
            <v>OK</v>
          </cell>
          <cell r="N84">
            <v>0</v>
          </cell>
          <cell r="O84">
            <v>1</v>
          </cell>
          <cell r="P84">
            <v>1.15E-2</v>
          </cell>
          <cell r="Q84">
            <v>0.09</v>
          </cell>
        </row>
        <row r="85">
          <cell r="K85" t="str">
            <v>Perry</v>
          </cell>
          <cell r="L85" t="str">
            <v>OK</v>
          </cell>
          <cell r="N85">
            <v>0</v>
          </cell>
          <cell r="O85">
            <v>2</v>
          </cell>
          <cell r="P85">
            <v>0.01</v>
          </cell>
          <cell r="Q85">
            <v>0.09</v>
          </cell>
        </row>
        <row r="86">
          <cell r="K86" t="str">
            <v>Pomona</v>
          </cell>
          <cell r="L86" t="str">
            <v>CA</v>
          </cell>
          <cell r="N86">
            <v>0</v>
          </cell>
          <cell r="O86">
            <v>3</v>
          </cell>
          <cell r="P86">
            <v>1.14E-2</v>
          </cell>
          <cell r="Q86">
            <v>8.2500000000000004E-2</v>
          </cell>
        </row>
        <row r="87">
          <cell r="K87" t="str">
            <v>Powell</v>
          </cell>
          <cell r="L87" t="str">
            <v>WY</v>
          </cell>
          <cell r="N87">
            <v>0</v>
          </cell>
          <cell r="O87">
            <v>3</v>
          </cell>
          <cell r="P87">
            <v>9.1999999999999998E-3</v>
          </cell>
          <cell r="Q87">
            <v>0.06</v>
          </cell>
        </row>
        <row r="88">
          <cell r="K88" t="str">
            <v>Ralston</v>
          </cell>
          <cell r="L88" t="str">
            <v>WY</v>
          </cell>
          <cell r="N88">
            <v>0</v>
          </cell>
          <cell r="O88">
            <v>3</v>
          </cell>
          <cell r="P88">
            <v>8.6999999999999994E-3</v>
          </cell>
          <cell r="Q88">
            <v>0.06</v>
          </cell>
        </row>
        <row r="89">
          <cell r="K89" t="str">
            <v>Riverside</v>
          </cell>
          <cell r="L89" t="str">
            <v>CA</v>
          </cell>
          <cell r="N89">
            <v>0</v>
          </cell>
          <cell r="O89">
            <v>3</v>
          </cell>
          <cell r="P89">
            <v>1.06E-2</v>
          </cell>
          <cell r="Q89">
            <v>7.7499999999999999E-2</v>
          </cell>
        </row>
        <row r="90">
          <cell r="K90" t="str">
            <v>Robbins</v>
          </cell>
          <cell r="L90" t="str">
            <v>CA</v>
          </cell>
          <cell r="N90">
            <v>0</v>
          </cell>
          <cell r="O90">
            <v>3</v>
          </cell>
          <cell r="P90">
            <v>1.0200000000000001E-2</v>
          </cell>
          <cell r="Q90">
            <v>7.2499999999999995E-2</v>
          </cell>
        </row>
        <row r="91">
          <cell r="K91" t="str">
            <v>Rome</v>
          </cell>
          <cell r="L91" t="str">
            <v>GA</v>
          </cell>
          <cell r="N91">
            <v>0</v>
          </cell>
          <cell r="O91">
            <v>1</v>
          </cell>
          <cell r="P91">
            <v>1.18E-2</v>
          </cell>
          <cell r="Q91">
            <v>7.0000000000000007E-2</v>
          </cell>
        </row>
        <row r="92">
          <cell r="K92" t="str">
            <v>Rome</v>
          </cell>
          <cell r="L92" t="str">
            <v>GA</v>
          </cell>
          <cell r="N92">
            <v>0</v>
          </cell>
          <cell r="O92">
            <v>2</v>
          </cell>
          <cell r="P92">
            <v>1.18E-2</v>
          </cell>
          <cell r="Q92">
            <v>0</v>
          </cell>
        </row>
        <row r="93">
          <cell r="K93" t="str">
            <v>Romoland</v>
          </cell>
          <cell r="L93" t="str">
            <v>CA</v>
          </cell>
          <cell r="N93">
            <v>0</v>
          </cell>
          <cell r="O93">
            <v>3</v>
          </cell>
          <cell r="P93">
            <v>1.03E-2</v>
          </cell>
          <cell r="Q93">
            <v>7.7499999999999999E-2</v>
          </cell>
        </row>
        <row r="94">
          <cell r="K94" t="str">
            <v>San Andreas</v>
          </cell>
          <cell r="L94" t="str">
            <v>CA</v>
          </cell>
          <cell r="N94">
            <v>0</v>
          </cell>
          <cell r="O94">
            <v>3</v>
          </cell>
          <cell r="P94">
            <v>1.14E-2</v>
          </cell>
          <cell r="Q94">
            <v>7.2499999999999995E-2</v>
          </cell>
        </row>
        <row r="95">
          <cell r="K95" t="str">
            <v>San Antonio</v>
          </cell>
          <cell r="L95" t="str">
            <v>TX</v>
          </cell>
          <cell r="N95">
            <v>0</v>
          </cell>
          <cell r="O95">
            <v>3</v>
          </cell>
          <cell r="P95">
            <v>2.5499999999999998E-2</v>
          </cell>
          <cell r="Q95">
            <v>8.1250000000000003E-2</v>
          </cell>
        </row>
        <row r="96">
          <cell r="K96" t="str">
            <v>San Diego</v>
          </cell>
          <cell r="L96" t="str">
            <v>CA</v>
          </cell>
          <cell r="N96">
            <v>0</v>
          </cell>
          <cell r="O96">
            <v>3</v>
          </cell>
          <cell r="P96">
            <v>1.0999999999999999E-2</v>
          </cell>
          <cell r="Q96">
            <v>7.7499999999999999E-2</v>
          </cell>
        </row>
        <row r="97">
          <cell r="K97" t="str">
            <v>Sidney</v>
          </cell>
          <cell r="L97" t="str">
            <v>MT</v>
          </cell>
          <cell r="N97">
            <v>0</v>
          </cell>
          <cell r="O97">
            <v>1</v>
          </cell>
          <cell r="P97">
            <v>1.3299999999999999E-2</v>
          </cell>
          <cell r="Q97">
            <v>0</v>
          </cell>
        </row>
        <row r="98">
          <cell r="K98" t="str">
            <v>Sidney</v>
          </cell>
          <cell r="L98" t="str">
            <v>MT</v>
          </cell>
          <cell r="N98">
            <v>0</v>
          </cell>
          <cell r="O98">
            <v>2</v>
          </cell>
          <cell r="P98">
            <v>1.2999999999999999E-2</v>
          </cell>
          <cell r="Q98">
            <v>0</v>
          </cell>
        </row>
        <row r="99">
          <cell r="K99" t="str">
            <v>St. Louis</v>
          </cell>
          <cell r="L99" t="str">
            <v>MO</v>
          </cell>
          <cell r="N99">
            <v>0</v>
          </cell>
          <cell r="O99">
            <v>1</v>
          </cell>
          <cell r="P99">
            <v>2.5999999999999999E-2</v>
          </cell>
          <cell r="Q99">
            <v>8.2409999999999997E-2</v>
          </cell>
        </row>
        <row r="100">
          <cell r="K100" t="str">
            <v>St. Louis</v>
          </cell>
          <cell r="L100" t="str">
            <v>MO</v>
          </cell>
          <cell r="N100">
            <v>0</v>
          </cell>
          <cell r="O100">
            <v>2</v>
          </cell>
          <cell r="P100">
            <v>1.7999999999999999E-2</v>
          </cell>
          <cell r="Q100">
            <v>0</v>
          </cell>
        </row>
        <row r="101">
          <cell r="K101" t="str">
            <v>Stockton</v>
          </cell>
          <cell r="L101" t="str">
            <v>CA</v>
          </cell>
          <cell r="N101">
            <v>0</v>
          </cell>
          <cell r="O101">
            <v>3</v>
          </cell>
          <cell r="P101">
            <v>1.06E-2</v>
          </cell>
          <cell r="Q101">
            <v>0.08</v>
          </cell>
        </row>
        <row r="102">
          <cell r="K102" t="str">
            <v>Sutton</v>
          </cell>
          <cell r="L102" t="str">
            <v>ND</v>
          </cell>
          <cell r="N102">
            <v>0</v>
          </cell>
          <cell r="O102">
            <v>1</v>
          </cell>
          <cell r="P102">
            <v>1.7500000000000002E-2</v>
          </cell>
          <cell r="Q102">
            <v>0.05</v>
          </cell>
        </row>
        <row r="103">
          <cell r="K103" t="str">
            <v>Sutton</v>
          </cell>
          <cell r="L103" t="str">
            <v>ND</v>
          </cell>
          <cell r="N103">
            <v>0</v>
          </cell>
          <cell r="O103">
            <v>2</v>
          </cell>
          <cell r="P103">
            <v>0</v>
          </cell>
          <cell r="Q103">
            <v>0.05</v>
          </cell>
        </row>
        <row r="104">
          <cell r="K104" t="str">
            <v>Sylmar</v>
          </cell>
          <cell r="L104" t="str">
            <v>CA</v>
          </cell>
          <cell r="N104">
            <v>0</v>
          </cell>
          <cell r="O104">
            <v>3</v>
          </cell>
          <cell r="P104">
            <v>1.17E-2</v>
          </cell>
          <cell r="Q104">
            <v>8.2500000000000004E-2</v>
          </cell>
        </row>
        <row r="105">
          <cell r="K105" t="str">
            <v>Tampa</v>
          </cell>
          <cell r="L105" t="str">
            <v>FL</v>
          </cell>
          <cell r="N105">
            <v>0</v>
          </cell>
          <cell r="O105">
            <v>3</v>
          </cell>
          <cell r="P105">
            <v>2.1399999999999999E-2</v>
          </cell>
          <cell r="Q105">
            <v>7.0000000000000007E-2</v>
          </cell>
        </row>
        <row r="106">
          <cell r="K106" t="str">
            <v>Tulsa</v>
          </cell>
          <cell r="L106" t="str">
            <v>OK</v>
          </cell>
          <cell r="N106">
            <v>0</v>
          </cell>
          <cell r="O106">
            <v>1</v>
          </cell>
          <cell r="P106">
            <v>1.32E-2</v>
          </cell>
          <cell r="Q106">
            <v>8.5169999999999996E-2</v>
          </cell>
        </row>
        <row r="107">
          <cell r="K107" t="str">
            <v>Tulsa</v>
          </cell>
          <cell r="L107" t="str">
            <v>OK</v>
          </cell>
          <cell r="N107">
            <v>0</v>
          </cell>
          <cell r="O107">
            <v>2</v>
          </cell>
          <cell r="P107">
            <v>1.2E-2</v>
          </cell>
          <cell r="Q107">
            <v>8.5169999999999996E-2</v>
          </cell>
        </row>
        <row r="108">
          <cell r="K108" t="str">
            <v>Vinita</v>
          </cell>
          <cell r="L108" t="str">
            <v>OK</v>
          </cell>
          <cell r="N108">
            <v>0</v>
          </cell>
          <cell r="O108">
            <v>1</v>
          </cell>
          <cell r="P108">
            <v>1.03E-2</v>
          </cell>
          <cell r="Q108">
            <v>9.5000000000000001E-2</v>
          </cell>
        </row>
        <row r="109">
          <cell r="K109" t="str">
            <v>Vinita</v>
          </cell>
          <cell r="L109" t="str">
            <v>OK</v>
          </cell>
          <cell r="N109">
            <v>0</v>
          </cell>
          <cell r="O109">
            <v>2</v>
          </cell>
          <cell r="P109">
            <v>1.0800000000000001E-2</v>
          </cell>
          <cell r="Q109">
            <v>9.5000000000000001E-2</v>
          </cell>
        </row>
        <row r="110">
          <cell r="K110" t="str">
            <v>Waco</v>
          </cell>
          <cell r="L110" t="str">
            <v>TX</v>
          </cell>
          <cell r="N110">
            <v>0</v>
          </cell>
          <cell r="O110">
            <v>3</v>
          </cell>
          <cell r="P110">
            <v>2.69E-2</v>
          </cell>
          <cell r="Q110">
            <v>8.2500000000000004E-2</v>
          </cell>
        </row>
        <row r="111">
          <cell r="K111" t="str">
            <v>West Fargo</v>
          </cell>
          <cell r="L111" t="str">
            <v>ND</v>
          </cell>
          <cell r="N111">
            <v>0</v>
          </cell>
          <cell r="O111">
            <v>1</v>
          </cell>
          <cell r="P111">
            <v>2.24E-2</v>
          </cell>
          <cell r="Q111">
            <v>0.06</v>
          </cell>
        </row>
        <row r="112">
          <cell r="K112" t="str">
            <v>West Fargo</v>
          </cell>
          <cell r="L112" t="str">
            <v>ND</v>
          </cell>
          <cell r="N112">
            <v>0</v>
          </cell>
          <cell r="O112">
            <v>2</v>
          </cell>
          <cell r="P112">
            <v>0</v>
          </cell>
          <cell r="Q112">
            <v>0.06</v>
          </cell>
        </row>
        <row r="113">
          <cell r="K113" t="str">
            <v>Williamsburg</v>
          </cell>
          <cell r="L113" t="str">
            <v>VA</v>
          </cell>
          <cell r="M113" t="str">
            <v>Brewery/Gardens/BPI</v>
          </cell>
          <cell r="N113">
            <v>1</v>
          </cell>
          <cell r="O113">
            <v>1</v>
          </cell>
          <cell r="P113">
            <v>7.7000000000000002E-3</v>
          </cell>
          <cell r="Q113">
            <v>0.05</v>
          </cell>
        </row>
        <row r="114">
          <cell r="K114" t="str">
            <v>Williamsburg</v>
          </cell>
          <cell r="L114" t="str">
            <v>VA</v>
          </cell>
          <cell r="M114" t="str">
            <v>Brewery/Gardens/BPI</v>
          </cell>
          <cell r="N114">
            <v>1</v>
          </cell>
          <cell r="O114">
            <v>2</v>
          </cell>
          <cell r="P114">
            <v>0.01</v>
          </cell>
          <cell r="Q114">
            <v>0</v>
          </cell>
        </row>
        <row r="115">
          <cell r="K115" t="str">
            <v>Williamsburg</v>
          </cell>
          <cell r="L115" t="str">
            <v>VA</v>
          </cell>
          <cell r="M115" t="str">
            <v>Water Country</v>
          </cell>
          <cell r="N115">
            <v>1</v>
          </cell>
          <cell r="O115">
            <v>1</v>
          </cell>
          <cell r="P115">
            <v>6.6E-3</v>
          </cell>
          <cell r="Q115">
            <v>0.05</v>
          </cell>
        </row>
        <row r="116">
          <cell r="K116" t="str">
            <v>Williamsburg</v>
          </cell>
          <cell r="L116" t="str">
            <v>VA</v>
          </cell>
          <cell r="M116" t="str">
            <v>Water Country</v>
          </cell>
          <cell r="N116">
            <v>1</v>
          </cell>
          <cell r="O116">
            <v>2</v>
          </cell>
          <cell r="P116">
            <v>0.01</v>
          </cell>
          <cell r="Q116">
            <v>0.05</v>
          </cell>
        </row>
        <row r="117">
          <cell r="K117" t="str">
            <v>Williamsburg</v>
          </cell>
          <cell r="L117" t="str">
            <v>VA</v>
          </cell>
          <cell r="M117" t="str">
            <v>City</v>
          </cell>
          <cell r="N117">
            <v>1</v>
          </cell>
          <cell r="O117">
            <v>1</v>
          </cell>
          <cell r="P117">
            <v>5.4000000000000003E-3</v>
          </cell>
          <cell r="Q117">
            <v>0.05</v>
          </cell>
        </row>
        <row r="118">
          <cell r="K118" t="str">
            <v>Williamsburg</v>
          </cell>
          <cell r="L118" t="str">
            <v>VA</v>
          </cell>
          <cell r="M118" t="str">
            <v>City</v>
          </cell>
          <cell r="N118">
            <v>1</v>
          </cell>
          <cell r="O118">
            <v>2</v>
          </cell>
          <cell r="P118">
            <v>1.0500000000000001E-2</v>
          </cell>
          <cell r="Q118">
            <v>0.05</v>
          </cell>
        </row>
        <row r="119">
          <cell r="K119" t="str">
            <v>Windsor</v>
          </cell>
          <cell r="L119" t="str">
            <v>CO</v>
          </cell>
          <cell r="N119">
            <v>0</v>
          </cell>
          <cell r="O119">
            <v>1</v>
          </cell>
          <cell r="P119">
            <v>2.64E-2</v>
          </cell>
          <cell r="Q119">
            <v>2.9000000000000001E-2</v>
          </cell>
        </row>
        <row r="120">
          <cell r="K120" t="str">
            <v>Windsor</v>
          </cell>
          <cell r="L120" t="str">
            <v>CO</v>
          </cell>
          <cell r="N120">
            <v>0</v>
          </cell>
          <cell r="O120">
            <v>2</v>
          </cell>
          <cell r="P120">
            <v>2.64E-2</v>
          </cell>
          <cell r="Q120">
            <v>0</v>
          </cell>
        </row>
        <row r="121">
          <cell r="K121" t="str">
            <v>Woodland</v>
          </cell>
          <cell r="L121" t="str">
            <v>CA</v>
          </cell>
          <cell r="N121">
            <v>0</v>
          </cell>
          <cell r="O121">
            <v>3</v>
          </cell>
          <cell r="P121">
            <v>1.0500000000000001E-2</v>
          </cell>
          <cell r="Q121">
            <v>7.2499999999999995E-2</v>
          </cell>
        </row>
      </sheetData>
      <sheetData sheetId="3" refreshError="1"/>
      <sheetData sheetId="4" refreshError="1"/>
      <sheetData sheetId="5" refreshError="1">
        <row r="1">
          <cell r="IO1" t="str">
            <v>Anheuser-Busch Companies</v>
          </cell>
        </row>
        <row r="2">
          <cell r="A2" t="str">
            <v>AssetID</v>
          </cell>
          <cell r="B2" t="str">
            <v>AssetName</v>
          </cell>
          <cell r="C2" t="str">
            <v>AssetType</v>
          </cell>
          <cell r="D2" t="str">
            <v>AssetTypeDesc</v>
          </cell>
          <cell r="E2" t="str">
            <v>AssetClass</v>
          </cell>
          <cell r="F2" t="str">
            <v>PropTaxRate</v>
          </cell>
          <cell r="G2" t="str">
            <v>PropTax</v>
          </cell>
          <cell r="H2" t="str">
            <v>SalesUseRate</v>
          </cell>
          <cell r="I2" t="str">
            <v>SEM</v>
          </cell>
          <cell r="J2" t="str">
            <v>Owned</v>
          </cell>
          <cell r="K2" t="str">
            <v>ContLife</v>
          </cell>
          <cell r="L2" t="str">
            <v>DemoType</v>
          </cell>
          <cell r="M2" t="str">
            <v>DemoReplacement</v>
          </cell>
          <cell r="N2" t="str">
            <v>DemoPart</v>
          </cell>
          <cell r="O2" t="str">
            <v>InvStartYear</v>
          </cell>
          <cell r="P2" t="str">
            <v>Inv1</v>
          </cell>
          <cell r="Q2" t="str">
            <v>Inv2</v>
          </cell>
          <cell r="R2" t="str">
            <v>Inv3</v>
          </cell>
          <cell r="S2" t="str">
            <v>Inv4</v>
          </cell>
          <cell r="T2" t="str">
            <v>InvTotal</v>
          </cell>
          <cell r="U2" t="str">
            <v>InvInServ0</v>
          </cell>
          <cell r="V2" t="str">
            <v>InvInServ1</v>
          </cell>
          <cell r="W2" t="str">
            <v>InvInServ2</v>
          </cell>
          <cell r="X2" t="str">
            <v>InvInServ3</v>
          </cell>
          <cell r="Y2" t="str">
            <v>InvInServ4</v>
          </cell>
          <cell r="Z2" t="str">
            <v>InvInServ5</v>
          </cell>
          <cell r="AA2" t="str">
            <v>InvInServ6</v>
          </cell>
          <cell r="AB2" t="str">
            <v>InvInServ7</v>
          </cell>
          <cell r="AC2" t="str">
            <v>InvInServ8</v>
          </cell>
          <cell r="AD2" t="str">
            <v>InvInServ9</v>
          </cell>
          <cell r="AE2" t="str">
            <v>InvInServ10</v>
          </cell>
          <cell r="AF2" t="str">
            <v>InvInServ11</v>
          </cell>
          <cell r="AG2" t="str">
            <v>InvInServ12</v>
          </cell>
          <cell r="AH2" t="str">
            <v>InvInServ13</v>
          </cell>
          <cell r="AI2" t="str">
            <v>InvInServ14</v>
          </cell>
          <cell r="AJ2" t="str">
            <v>InvInServ15</v>
          </cell>
          <cell r="AK2" t="str">
            <v>InvInServ16</v>
          </cell>
          <cell r="AL2" t="str">
            <v>InvInServ17</v>
          </cell>
          <cell r="AM2" t="str">
            <v>InvInServ18</v>
          </cell>
          <cell r="AN2" t="str">
            <v>InvInServ19</v>
          </cell>
          <cell r="AO2" t="str">
            <v>InvInServ20</v>
          </cell>
          <cell r="AP2" t="str">
            <v>InvInServ21</v>
          </cell>
          <cell r="AQ2" t="str">
            <v>InvInServ22</v>
          </cell>
          <cell r="AR2" t="str">
            <v>InvInServ23</v>
          </cell>
          <cell r="AS2" t="str">
            <v>InvInServ24</v>
          </cell>
          <cell r="AT2" t="str">
            <v>InvInServ25</v>
          </cell>
          <cell r="AU2" t="str">
            <v>InvInServ26</v>
          </cell>
          <cell r="AV2" t="str">
            <v>InvInServ27</v>
          </cell>
          <cell r="AW2" t="str">
            <v>InvInServ28</v>
          </cell>
          <cell r="AX2" t="str">
            <v>InvInServ29</v>
          </cell>
          <cell r="AY2" t="str">
            <v>InServ30</v>
          </cell>
          <cell r="AZ2" t="str">
            <v>DepnStartYear</v>
          </cell>
          <cell r="BA2" t="str">
            <v>ServMonth</v>
          </cell>
          <cell r="BB2" t="str">
            <v>AccDepn</v>
          </cell>
          <cell r="BC2" t="str">
            <v>SpecDepn</v>
          </cell>
          <cell r="BD2" t="str">
            <v>BookLife</v>
          </cell>
          <cell r="BE2" t="str">
            <v>TaxLife</v>
          </cell>
          <cell r="BF2" t="str">
            <v>TaxMethod</v>
          </cell>
          <cell r="BG2" t="str">
            <v>TaxDepn0</v>
          </cell>
          <cell r="BH2" t="str">
            <v>TaxDepn1</v>
          </cell>
          <cell r="BI2" t="str">
            <v>TaxDepn2</v>
          </cell>
          <cell r="BJ2" t="str">
            <v>TaxDepn3</v>
          </cell>
          <cell r="BK2" t="str">
            <v>TaxDepn4</v>
          </cell>
          <cell r="BL2" t="str">
            <v>TaxDepn5</v>
          </cell>
          <cell r="BM2" t="str">
            <v>TaxDepn6</v>
          </cell>
          <cell r="BN2" t="str">
            <v>TaxDepn7</v>
          </cell>
          <cell r="BO2" t="str">
            <v>TaxDepn8</v>
          </cell>
          <cell r="BP2" t="str">
            <v>TaxDepn9</v>
          </cell>
          <cell r="BQ2" t="str">
            <v>TaxDepn10</v>
          </cell>
          <cell r="BR2" t="str">
            <v>TaxDepn11</v>
          </cell>
          <cell r="BS2" t="str">
            <v>TaxDepn12</v>
          </cell>
          <cell r="BT2" t="str">
            <v>TaxDepn13</v>
          </cell>
          <cell r="BU2" t="str">
            <v>TaxDepn14</v>
          </cell>
          <cell r="BV2" t="str">
            <v>TaxDepn15</v>
          </cell>
          <cell r="BW2" t="str">
            <v>TaxDepn16</v>
          </cell>
          <cell r="BX2" t="str">
            <v>TaxDepn17</v>
          </cell>
          <cell r="BY2" t="str">
            <v>TaxDepn18</v>
          </cell>
          <cell r="BZ2" t="str">
            <v>TaxDepn19</v>
          </cell>
          <cell r="CA2" t="str">
            <v>TaxDepn20</v>
          </cell>
          <cell r="CB2" t="str">
            <v>TaxDepn21</v>
          </cell>
          <cell r="CC2" t="str">
            <v>TaxDepn22</v>
          </cell>
          <cell r="CD2" t="str">
            <v>TaxDepn23</v>
          </cell>
          <cell r="CE2" t="str">
            <v>TaxDepn24</v>
          </cell>
          <cell r="CF2" t="str">
            <v>TaxDepn25</v>
          </cell>
          <cell r="CG2" t="str">
            <v>TaxDepn26</v>
          </cell>
          <cell r="CH2" t="str">
            <v>TaxDepn27</v>
          </cell>
          <cell r="CI2" t="str">
            <v>TaxDepn28</v>
          </cell>
          <cell r="CJ2" t="str">
            <v>TaxDepn29</v>
          </cell>
          <cell r="CK2" t="str">
            <v>TaxDepn30</v>
          </cell>
          <cell r="CL2" t="str">
            <v>PLflag</v>
          </cell>
          <cell r="CM2" t="str">
            <v>TxDepCY0</v>
          </cell>
          <cell r="CN2" t="str">
            <v>TxDepCY1</v>
          </cell>
          <cell r="CO2" t="str">
            <v>TxDepCY2</v>
          </cell>
          <cell r="CP2" t="str">
            <v>TxDepCY3</v>
          </cell>
          <cell r="CQ2" t="str">
            <v>TxDepCY4</v>
          </cell>
          <cell r="CR2" t="str">
            <v>TxDepCY5</v>
          </cell>
          <cell r="CS2" t="str">
            <v>TxDepCY6</v>
          </cell>
          <cell r="CT2" t="str">
            <v>TxDepCY7</v>
          </cell>
          <cell r="CU2" t="str">
            <v>TxDepCY8</v>
          </cell>
          <cell r="CV2" t="str">
            <v>TxDepCY9</v>
          </cell>
          <cell r="CW2" t="str">
            <v>TxDepCY10</v>
          </cell>
          <cell r="CX2" t="str">
            <v>TxDepCY11</v>
          </cell>
          <cell r="CY2" t="str">
            <v>TxDepCY12</v>
          </cell>
          <cell r="CZ2" t="str">
            <v>TxDepCY13</v>
          </cell>
          <cell r="DA2" t="str">
            <v>TxDepCY14</v>
          </cell>
          <cell r="DB2" t="str">
            <v>TxDepCY15</v>
          </cell>
          <cell r="DC2" t="str">
            <v>TxDepCY16</v>
          </cell>
          <cell r="DD2" t="str">
            <v>TxDepCY17</v>
          </cell>
          <cell r="DE2" t="str">
            <v>TxDepCY18</v>
          </cell>
          <cell r="DF2" t="str">
            <v>TxDepCY19</v>
          </cell>
          <cell r="DG2" t="str">
            <v>TxDepCY20</v>
          </cell>
          <cell r="DH2" t="str">
            <v>TxDepCY21</v>
          </cell>
          <cell r="DI2" t="str">
            <v>TxDepCY22</v>
          </cell>
          <cell r="DJ2" t="str">
            <v>TxDepCY23</v>
          </cell>
          <cell r="DK2" t="str">
            <v>TxDepCY24</v>
          </cell>
          <cell r="DL2" t="str">
            <v>TxDepCY25</v>
          </cell>
          <cell r="DM2" t="str">
            <v>TxDepCY26</v>
          </cell>
          <cell r="DN2" t="str">
            <v>TxDepCY27</v>
          </cell>
          <cell r="DO2" t="str">
            <v>TxDepCY28</v>
          </cell>
          <cell r="DP2" t="str">
            <v>TxDepCY29</v>
          </cell>
          <cell r="DQ2" t="str">
            <v>TxDepCY30</v>
          </cell>
          <cell r="DR2" t="str">
            <v>BookDepn0</v>
          </cell>
          <cell r="DS2" t="str">
            <v>BookDepn1</v>
          </cell>
          <cell r="DT2" t="str">
            <v>BookDepn2</v>
          </cell>
          <cell r="DU2" t="str">
            <v>BookDepn3</v>
          </cell>
          <cell r="DV2" t="str">
            <v>BookDepn4</v>
          </cell>
          <cell r="DW2" t="str">
            <v>BookDepn5</v>
          </cell>
          <cell r="DX2" t="str">
            <v>BookDepn6</v>
          </cell>
          <cell r="DY2" t="str">
            <v>BookDepn7</v>
          </cell>
          <cell r="DZ2" t="str">
            <v>BookDepn8</v>
          </cell>
          <cell r="EA2" t="str">
            <v>BookDepn9</v>
          </cell>
          <cell r="EB2" t="str">
            <v>BookDepn10</v>
          </cell>
          <cell r="EC2" t="str">
            <v>BookDepn11</v>
          </cell>
          <cell r="ED2" t="str">
            <v>BookDepn12</v>
          </cell>
          <cell r="EE2" t="str">
            <v>BookDepn13</v>
          </cell>
          <cell r="EF2" t="str">
            <v>BookDepn14</v>
          </cell>
          <cell r="EG2" t="str">
            <v>BookDepn15</v>
          </cell>
          <cell r="EH2" t="str">
            <v>BookDepn16</v>
          </cell>
          <cell r="EI2" t="str">
            <v>BookDepn17</v>
          </cell>
          <cell r="EJ2" t="str">
            <v>BookDepn18</v>
          </cell>
          <cell r="EK2" t="str">
            <v>BookDepn19</v>
          </cell>
          <cell r="EL2" t="str">
            <v>BookDepn20</v>
          </cell>
          <cell r="EM2" t="str">
            <v>BookDepn21</v>
          </cell>
          <cell r="EN2" t="str">
            <v>BookDepn22</v>
          </cell>
          <cell r="EO2" t="str">
            <v>BookDepn23</v>
          </cell>
          <cell r="EP2" t="str">
            <v>BookDepn24</v>
          </cell>
          <cell r="EQ2" t="str">
            <v>BookDepn25</v>
          </cell>
          <cell r="ER2" t="str">
            <v>BookDepn26</v>
          </cell>
          <cell r="ES2" t="str">
            <v>BookDepn27</v>
          </cell>
          <cell r="ET2" t="str">
            <v>BookDepn28</v>
          </cell>
          <cell r="EU2" t="str">
            <v>BookDepn29</v>
          </cell>
          <cell r="EV2" t="str">
            <v>BookDepn30</v>
          </cell>
          <cell r="EW2" t="str">
            <v>ReinvType</v>
          </cell>
          <cell r="EX2" t="str">
            <v>ReinvValue</v>
          </cell>
          <cell r="EY2" t="str">
            <v>ReinvStartYear</v>
          </cell>
          <cell r="EZ2" t="str">
            <v>ReinvFreq</v>
          </cell>
          <cell r="FA2" t="str">
            <v>Reinv1</v>
          </cell>
          <cell r="FB2" t="str">
            <v>Reinv2</v>
          </cell>
          <cell r="FC2" t="str">
            <v>Reinv3</v>
          </cell>
          <cell r="FD2" t="str">
            <v>Reinv4</v>
          </cell>
          <cell r="FE2" t="str">
            <v>Reinv5</v>
          </cell>
          <cell r="FF2" t="str">
            <v>Reinv6</v>
          </cell>
          <cell r="FG2" t="str">
            <v>Reinv7</v>
          </cell>
          <cell r="FH2" t="str">
            <v>Reinv8</v>
          </cell>
          <cell r="FI2" t="str">
            <v>Reinv9</v>
          </cell>
          <cell r="FJ2" t="str">
            <v>Reinv10</v>
          </cell>
          <cell r="FK2" t="str">
            <v>Reinv11</v>
          </cell>
          <cell r="FL2" t="str">
            <v>Reinv12</v>
          </cell>
          <cell r="FM2" t="str">
            <v>Reinv13</v>
          </cell>
          <cell r="FN2" t="str">
            <v>Reinv14</v>
          </cell>
          <cell r="FO2" t="str">
            <v>Reinv15</v>
          </cell>
          <cell r="FP2" t="str">
            <v>Reinv16</v>
          </cell>
          <cell r="FQ2" t="str">
            <v>Reinv17</v>
          </cell>
          <cell r="FR2" t="str">
            <v>Reinv18</v>
          </cell>
          <cell r="FS2" t="str">
            <v>Reinv19</v>
          </cell>
          <cell r="FT2" t="str">
            <v>Reinv20</v>
          </cell>
          <cell r="FU2" t="str">
            <v>Reinv21</v>
          </cell>
          <cell r="FV2" t="str">
            <v>Reinv22</v>
          </cell>
          <cell r="FW2" t="str">
            <v>Reinv23</v>
          </cell>
          <cell r="FX2" t="str">
            <v>Reinv24</v>
          </cell>
          <cell r="FY2" t="str">
            <v>Reinv25</v>
          </cell>
          <cell r="FZ2" t="str">
            <v>Reinv26</v>
          </cell>
          <cell r="GA2" t="str">
            <v>Reinv27</v>
          </cell>
          <cell r="GB2" t="str">
            <v>Reinv28</v>
          </cell>
          <cell r="GC2" t="str">
            <v>Reinv29</v>
          </cell>
          <cell r="GD2" t="str">
            <v>Reinv30</v>
          </cell>
          <cell r="GE2" t="str">
            <v>TaxDepnR0</v>
          </cell>
          <cell r="GF2" t="str">
            <v>TaxDepnR1</v>
          </cell>
          <cell r="GG2" t="str">
            <v>TaxDepnR2</v>
          </cell>
          <cell r="GH2" t="str">
            <v>TaxDepnR3</v>
          </cell>
          <cell r="GI2" t="str">
            <v>TaxDepnR4</v>
          </cell>
          <cell r="GJ2" t="str">
            <v>TaxDepnR5</v>
          </cell>
          <cell r="GK2" t="str">
            <v>TaxDepnR6</v>
          </cell>
          <cell r="GL2" t="str">
            <v>TaxDepnR7</v>
          </cell>
          <cell r="GM2" t="str">
            <v>TaxDepnR8</v>
          </cell>
          <cell r="GN2" t="str">
            <v>TaxDepnR9</v>
          </cell>
          <cell r="GO2" t="str">
            <v>TaxDepnR10</v>
          </cell>
          <cell r="GP2" t="str">
            <v>TaxDepnR11</v>
          </cell>
          <cell r="GQ2" t="str">
            <v>TaxDepnR12</v>
          </cell>
          <cell r="GR2" t="str">
            <v>TaxDepnR13</v>
          </cell>
          <cell r="GS2" t="str">
            <v>TaxDepnR14</v>
          </cell>
          <cell r="GT2" t="str">
            <v>TaxDepnR15</v>
          </cell>
          <cell r="GU2" t="str">
            <v>TaxDepnR16</v>
          </cell>
          <cell r="GV2" t="str">
            <v>TaxDepnR17</v>
          </cell>
          <cell r="GW2" t="str">
            <v>TaxDepnR18</v>
          </cell>
          <cell r="GX2" t="str">
            <v>TaxDepnR19</v>
          </cell>
          <cell r="GY2" t="str">
            <v>TaxDepnR20</v>
          </cell>
          <cell r="GZ2" t="str">
            <v>TaxDepnR21</v>
          </cell>
          <cell r="HA2" t="str">
            <v>TaxDepnR22</v>
          </cell>
          <cell r="HB2" t="str">
            <v>TaxDepnR23</v>
          </cell>
          <cell r="HC2" t="str">
            <v>TaxDepnR24</v>
          </cell>
          <cell r="HD2" t="str">
            <v>TaxDepnR25</v>
          </cell>
          <cell r="HE2" t="str">
            <v>TaxDepnR26</v>
          </cell>
          <cell r="HF2" t="str">
            <v>TaxDepnR27</v>
          </cell>
          <cell r="HG2" t="str">
            <v>TaxDepnR28</v>
          </cell>
          <cell r="HH2" t="str">
            <v>TaxDepnR29</v>
          </cell>
          <cell r="HI2" t="str">
            <v>TaxDepnR30</v>
          </cell>
          <cell r="HJ2" t="str">
            <v>BookDepnR1</v>
          </cell>
          <cell r="HK2" t="str">
            <v>BookDepnR2</v>
          </cell>
          <cell r="HL2" t="str">
            <v>BookDepnR3</v>
          </cell>
          <cell r="HM2" t="str">
            <v>BookDepnR4</v>
          </cell>
          <cell r="HN2" t="str">
            <v>BookDepnR5</v>
          </cell>
          <cell r="HO2" t="str">
            <v>BookDepnR6</v>
          </cell>
          <cell r="HP2" t="str">
            <v>BookDepnR7</v>
          </cell>
          <cell r="HQ2" t="str">
            <v>BookDepnR8</v>
          </cell>
          <cell r="HR2" t="str">
            <v>BookDepnR9</v>
          </cell>
          <cell r="HS2" t="str">
            <v>BookDepnR10</v>
          </cell>
          <cell r="HT2" t="str">
            <v>BookDepnR11</v>
          </cell>
          <cell r="HU2" t="str">
            <v>BookDepnR12</v>
          </cell>
          <cell r="HV2" t="str">
            <v>BookDepnR13</v>
          </cell>
          <cell r="HW2" t="str">
            <v>BookDepnR14</v>
          </cell>
          <cell r="HX2" t="str">
            <v>BookDepnR15</v>
          </cell>
          <cell r="HY2" t="str">
            <v>BookDepnR16</v>
          </cell>
          <cell r="HZ2" t="str">
            <v>BookDepnR17</v>
          </cell>
          <cell r="IA2" t="str">
            <v>BookDepnR18</v>
          </cell>
          <cell r="IB2" t="str">
            <v>BookDepnR19</v>
          </cell>
          <cell r="IC2" t="str">
            <v>BookDepnR20</v>
          </cell>
          <cell r="ID2" t="str">
            <v>BookDepnR21</v>
          </cell>
          <cell r="IE2" t="str">
            <v>BookDepnR22</v>
          </cell>
          <cell r="IF2" t="str">
            <v>BookDepnR23</v>
          </cell>
          <cell r="IG2" t="str">
            <v>BookDepnR24</v>
          </cell>
          <cell r="IH2" t="str">
            <v>BookDepnR25</v>
          </cell>
          <cell r="II2" t="str">
            <v>BookDepnR26</v>
          </cell>
          <cell r="IJ2" t="str">
            <v>BookDepnR27</v>
          </cell>
          <cell r="IK2" t="str">
            <v>BookDepnR28</v>
          </cell>
          <cell r="IL2" t="str">
            <v>BookDepnR29</v>
          </cell>
          <cell r="IM2" t="str">
            <v>BookDepnR30</v>
          </cell>
          <cell r="IO2" t="str">
            <v>Capital Investment and Depreciation - IS Machines, Inspection Loop, Palletizer</v>
          </cell>
        </row>
        <row r="3">
          <cell r="A3">
            <v>1</v>
          </cell>
          <cell r="B3" t="str">
            <v>IS Machines, Inspection Loop, Palletizer</v>
          </cell>
          <cell r="C3">
            <v>18</v>
          </cell>
          <cell r="D3" t="str">
            <v>Manufacturing Equipment</v>
          </cell>
          <cell r="E3">
            <v>2</v>
          </cell>
          <cell r="F3">
            <v>2.5600000000000001E-2</v>
          </cell>
          <cell r="G3">
            <v>109131.57120000001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4262952</v>
          </cell>
          <cell r="Q3">
            <v>0</v>
          </cell>
          <cell r="R3">
            <v>0</v>
          </cell>
          <cell r="S3">
            <v>0</v>
          </cell>
          <cell r="T3">
            <v>4262952</v>
          </cell>
          <cell r="U3">
            <v>0</v>
          </cell>
          <cell r="V3">
            <v>4262952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</v>
          </cell>
          <cell r="BA3">
            <v>6</v>
          </cell>
          <cell r="BB3" t="b">
            <v>1</v>
          </cell>
          <cell r="BC3">
            <v>0</v>
          </cell>
          <cell r="BD3">
            <v>10</v>
          </cell>
          <cell r="BE3">
            <v>7</v>
          </cell>
          <cell r="BF3">
            <v>1</v>
          </cell>
          <cell r="BG3">
            <v>0</v>
          </cell>
          <cell r="BH3">
            <v>609175.84080000001</v>
          </cell>
          <cell r="BI3">
            <v>1043996.9448000001</v>
          </cell>
          <cell r="BJ3">
            <v>745590.30480000004</v>
          </cell>
          <cell r="BK3">
            <v>532442.70479999995</v>
          </cell>
          <cell r="BL3">
            <v>380681.61360000004</v>
          </cell>
          <cell r="BM3">
            <v>380255.31839999999</v>
          </cell>
          <cell r="BN3">
            <v>380681.61360000004</v>
          </cell>
          <cell r="BO3">
            <v>190127.65919999965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609175.84080000001</v>
          </cell>
          <cell r="CO3">
            <v>1043996.9448000001</v>
          </cell>
          <cell r="CP3">
            <v>745590.30480000004</v>
          </cell>
          <cell r="CQ3">
            <v>532442.70479999995</v>
          </cell>
          <cell r="CR3">
            <v>380681.61360000004</v>
          </cell>
          <cell r="CS3">
            <v>380255.31839999999</v>
          </cell>
          <cell r="CT3">
            <v>380681.61360000004</v>
          </cell>
          <cell r="CU3">
            <v>190127.65919999965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  <cell r="DP3">
            <v>0</v>
          </cell>
          <cell r="DQ3">
            <v>0</v>
          </cell>
          <cell r="DR3">
            <v>0</v>
          </cell>
          <cell r="DS3">
            <v>230909.9</v>
          </cell>
          <cell r="DT3">
            <v>426295.2</v>
          </cell>
          <cell r="DU3">
            <v>426295.2</v>
          </cell>
          <cell r="DV3">
            <v>426295.2</v>
          </cell>
          <cell r="DW3">
            <v>426295.2</v>
          </cell>
          <cell r="DX3">
            <v>426295.2</v>
          </cell>
          <cell r="DY3">
            <v>426295.2</v>
          </cell>
          <cell r="DZ3">
            <v>426295.2</v>
          </cell>
          <cell r="EA3">
            <v>426295.2</v>
          </cell>
          <cell r="EB3">
            <v>426295.2</v>
          </cell>
          <cell r="EC3">
            <v>195385.29999999935</v>
          </cell>
          <cell r="ED3">
            <v>0</v>
          </cell>
          <cell r="EE3">
            <v>0</v>
          </cell>
          <cell r="EF3">
            <v>0</v>
          </cell>
          <cell r="EG3">
            <v>0</v>
          </cell>
          <cell r="EH3">
            <v>0</v>
          </cell>
          <cell r="EI3">
            <v>0</v>
          </cell>
          <cell r="EJ3">
            <v>0</v>
          </cell>
          <cell r="EK3">
            <v>0</v>
          </cell>
          <cell r="EL3">
            <v>0</v>
          </cell>
          <cell r="EM3">
            <v>0</v>
          </cell>
          <cell r="EN3">
            <v>0</v>
          </cell>
          <cell r="EO3">
            <v>0</v>
          </cell>
          <cell r="EP3">
            <v>0</v>
          </cell>
          <cell r="EQ3">
            <v>0</v>
          </cell>
          <cell r="ER3">
            <v>0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>
            <v>1</v>
          </cell>
          <cell r="EX3">
            <v>0</v>
          </cell>
          <cell r="EZ3">
            <v>1</v>
          </cell>
          <cell r="FA3">
            <v>0</v>
          </cell>
          <cell r="FB3">
            <v>0</v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0</v>
          </cell>
          <cell r="FK3">
            <v>0</v>
          </cell>
          <cell r="FL3">
            <v>0</v>
          </cell>
          <cell r="FM3">
            <v>0</v>
          </cell>
          <cell r="FN3">
            <v>0</v>
          </cell>
          <cell r="FO3">
            <v>0</v>
          </cell>
          <cell r="FP3">
            <v>0</v>
          </cell>
          <cell r="FQ3">
            <v>0</v>
          </cell>
          <cell r="FR3">
            <v>0</v>
          </cell>
          <cell r="FS3">
            <v>0</v>
          </cell>
          <cell r="FT3">
            <v>0</v>
          </cell>
          <cell r="FU3">
            <v>0</v>
          </cell>
          <cell r="FV3">
            <v>0</v>
          </cell>
          <cell r="FW3">
            <v>0</v>
          </cell>
          <cell r="FX3">
            <v>0</v>
          </cell>
          <cell r="FY3">
            <v>0</v>
          </cell>
          <cell r="FZ3">
            <v>0</v>
          </cell>
          <cell r="GA3">
            <v>0</v>
          </cell>
          <cell r="GB3">
            <v>0</v>
          </cell>
          <cell r="GC3">
            <v>0</v>
          </cell>
          <cell r="GD3">
            <v>0</v>
          </cell>
          <cell r="GE3">
            <v>0</v>
          </cell>
          <cell r="GF3">
            <v>0</v>
          </cell>
          <cell r="GG3">
            <v>0</v>
          </cell>
          <cell r="GH3">
            <v>0</v>
          </cell>
          <cell r="GI3">
            <v>0</v>
          </cell>
          <cell r="GJ3">
            <v>0</v>
          </cell>
          <cell r="GK3">
            <v>0</v>
          </cell>
          <cell r="GL3">
            <v>0</v>
          </cell>
          <cell r="GM3">
            <v>0</v>
          </cell>
          <cell r="GN3">
            <v>0</v>
          </cell>
          <cell r="GO3">
            <v>0</v>
          </cell>
          <cell r="GP3">
            <v>0</v>
          </cell>
          <cell r="GQ3">
            <v>0</v>
          </cell>
          <cell r="GR3">
            <v>0</v>
          </cell>
          <cell r="GS3">
            <v>0</v>
          </cell>
          <cell r="GT3">
            <v>0</v>
          </cell>
          <cell r="GU3">
            <v>0</v>
          </cell>
          <cell r="GV3">
            <v>0</v>
          </cell>
          <cell r="GW3">
            <v>0</v>
          </cell>
          <cell r="GX3">
            <v>0</v>
          </cell>
          <cell r="GY3">
            <v>0</v>
          </cell>
          <cell r="GZ3">
            <v>0</v>
          </cell>
          <cell r="HA3">
            <v>0</v>
          </cell>
          <cell r="HB3">
            <v>0</v>
          </cell>
          <cell r="HC3">
            <v>0</v>
          </cell>
          <cell r="HD3">
            <v>0</v>
          </cell>
          <cell r="HE3">
            <v>0</v>
          </cell>
          <cell r="HF3">
            <v>0</v>
          </cell>
          <cell r="HG3">
            <v>0</v>
          </cell>
          <cell r="HH3">
            <v>0</v>
          </cell>
          <cell r="HI3">
            <v>0</v>
          </cell>
          <cell r="HJ3">
            <v>0</v>
          </cell>
          <cell r="HK3">
            <v>0</v>
          </cell>
          <cell r="HL3">
            <v>0</v>
          </cell>
          <cell r="HM3">
            <v>0</v>
          </cell>
          <cell r="HN3">
            <v>0</v>
          </cell>
          <cell r="HO3">
            <v>0</v>
          </cell>
          <cell r="HP3">
            <v>0</v>
          </cell>
          <cell r="HQ3">
            <v>0</v>
          </cell>
          <cell r="HR3">
            <v>0</v>
          </cell>
          <cell r="HS3">
            <v>0</v>
          </cell>
          <cell r="HT3">
            <v>0</v>
          </cell>
          <cell r="HU3">
            <v>0</v>
          </cell>
          <cell r="HV3">
            <v>0</v>
          </cell>
          <cell r="HW3">
            <v>0</v>
          </cell>
          <cell r="HX3">
            <v>0</v>
          </cell>
          <cell r="HY3">
            <v>0</v>
          </cell>
          <cell r="HZ3">
            <v>0</v>
          </cell>
          <cell r="IA3">
            <v>0</v>
          </cell>
          <cell r="IB3">
            <v>0</v>
          </cell>
          <cell r="IC3">
            <v>0</v>
          </cell>
          <cell r="ID3">
            <v>0</v>
          </cell>
          <cell r="IE3">
            <v>0</v>
          </cell>
          <cell r="IF3">
            <v>0</v>
          </cell>
          <cell r="IG3">
            <v>0</v>
          </cell>
          <cell r="IH3">
            <v>0</v>
          </cell>
          <cell r="II3">
            <v>0</v>
          </cell>
          <cell r="IJ3">
            <v>0</v>
          </cell>
          <cell r="IK3">
            <v>0</v>
          </cell>
          <cell r="IL3">
            <v>0</v>
          </cell>
          <cell r="IM3">
            <v>0</v>
          </cell>
          <cell r="IO3" t="str">
            <v>Longhorn Shop 13 Expansion Project</v>
          </cell>
        </row>
        <row r="4">
          <cell r="A4" t="str">
            <v>Place holder for new record insertion - DO NOT DELETE</v>
          </cell>
          <cell r="T4">
            <v>0</v>
          </cell>
          <cell r="BD4">
            <v>0</v>
          </cell>
          <cell r="IO4">
            <v>0</v>
          </cell>
        </row>
        <row r="5">
          <cell r="F5">
            <v>0</v>
          </cell>
          <cell r="BD5">
            <v>10</v>
          </cell>
        </row>
        <row r="6">
          <cell r="F6">
            <v>2.5600000000000001E-2</v>
          </cell>
          <cell r="IO6" t="str">
            <v>Asset Type: Manufacturing Equipment</v>
          </cell>
        </row>
        <row r="7">
          <cell r="IO7" t="str">
            <v>Single-year investment in project year 0</v>
          </cell>
        </row>
        <row r="8">
          <cell r="IO8" t="str">
            <v>Tax Depreciation: 7-year life, beginning in project year 1 using MACRS</v>
          </cell>
        </row>
        <row r="9">
          <cell r="A9">
            <v>1</v>
          </cell>
          <cell r="C9">
            <v>0</v>
          </cell>
          <cell r="D9" t="str">
            <v>Select asset type from list</v>
          </cell>
          <cell r="E9">
            <v>2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1</v>
          </cell>
          <cell r="BA9">
            <v>2</v>
          </cell>
          <cell r="BB9" t="b">
            <v>1</v>
          </cell>
          <cell r="BC9">
            <v>0</v>
          </cell>
          <cell r="BF9">
            <v>1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1</v>
          </cell>
          <cell r="EX9">
            <v>0</v>
          </cell>
          <cell r="EY9">
            <v>6</v>
          </cell>
          <cell r="EZ9">
            <v>1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O9" t="str">
            <v>Book Depreciation: 10-year life, beginning in 2011 using straight-line method</v>
          </cell>
        </row>
        <row r="10">
          <cell r="IO10" t="str">
            <v>No reinvestment</v>
          </cell>
        </row>
        <row r="11">
          <cell r="IO11" t="str">
            <v>Property tax applied at 2.56%</v>
          </cell>
        </row>
        <row r="12">
          <cell r="IO12" t="str">
            <v>In-Service Date: February 2011</v>
          </cell>
        </row>
        <row r="14">
          <cell r="BH14" t="str">
            <v>Yr\ClassLife</v>
          </cell>
          <cell r="BI14">
            <v>3</v>
          </cell>
          <cell r="BJ14">
            <v>5</v>
          </cell>
          <cell r="BK14">
            <v>7</v>
          </cell>
          <cell r="BL14">
            <v>10</v>
          </cell>
          <cell r="BM14">
            <v>15</v>
          </cell>
          <cell r="BN14">
            <v>20</v>
          </cell>
          <cell r="IL14">
            <v>0</v>
          </cell>
          <cell r="IO14">
            <v>0</v>
          </cell>
          <cell r="IP14">
            <v>0</v>
          </cell>
          <cell r="IQ14">
            <v>0</v>
          </cell>
        </row>
        <row r="15">
          <cell r="U15">
            <v>1</v>
          </cell>
          <cell r="BH15">
            <v>0</v>
          </cell>
          <cell r="BI15">
            <v>0.33329999999999999</v>
          </cell>
          <cell r="BJ15">
            <v>0.2</v>
          </cell>
          <cell r="BK15">
            <v>0.1429</v>
          </cell>
          <cell r="BL15">
            <v>0.1</v>
          </cell>
          <cell r="BM15">
            <v>0.05</v>
          </cell>
          <cell r="BN15">
            <v>3.7499999999999999E-2</v>
          </cell>
          <cell r="IL15">
            <v>0</v>
          </cell>
          <cell r="IO15" t="str">
            <v>$P$3</v>
          </cell>
          <cell r="IP15" t="str">
            <v>$S$3</v>
          </cell>
          <cell r="IQ15" t="str">
            <v>$P$3:$S$3</v>
          </cell>
          <cell r="IR15">
            <v>1</v>
          </cell>
        </row>
        <row r="16">
          <cell r="BH16">
            <v>1</v>
          </cell>
          <cell r="BI16">
            <v>0.44450000000000001</v>
          </cell>
          <cell r="BJ16">
            <v>0.32</v>
          </cell>
          <cell r="BK16">
            <v>0.24490000000000001</v>
          </cell>
          <cell r="BL16">
            <v>0.18</v>
          </cell>
          <cell r="BM16">
            <v>9.5000000000000001E-2</v>
          </cell>
          <cell r="BN16">
            <v>7.22E-2</v>
          </cell>
          <cell r="IL16">
            <v>0</v>
          </cell>
          <cell r="IO16" t="str">
            <v>Project</v>
          </cell>
          <cell r="IP16" t="str">
            <v>Original</v>
          </cell>
          <cell r="IR16" t="str">
            <v>Total</v>
          </cell>
          <cell r="IS16" t="str">
            <v>Depreciation</v>
          </cell>
        </row>
        <row r="17">
          <cell r="BH17">
            <v>2</v>
          </cell>
          <cell r="BI17">
            <v>0.14810000000000001</v>
          </cell>
          <cell r="BJ17">
            <v>0.192</v>
          </cell>
          <cell r="BK17">
            <v>0.1749</v>
          </cell>
          <cell r="BL17">
            <v>0.14399999999999999</v>
          </cell>
          <cell r="BM17">
            <v>8.5500000000000007E-2</v>
          </cell>
          <cell r="BN17">
            <v>6.6799999999999998E-2</v>
          </cell>
          <cell r="IL17">
            <v>0</v>
          </cell>
          <cell r="IO17" t="str">
            <v>Year</v>
          </cell>
          <cell r="IP17" t="str">
            <v>Investment</v>
          </cell>
          <cell r="IQ17" t="str">
            <v>Reinvestment</v>
          </cell>
          <cell r="IR17" t="str">
            <v>Investment</v>
          </cell>
          <cell r="IS17" t="str">
            <v>Tax</v>
          </cell>
          <cell r="IT17" t="str">
            <v>Book (CY)</v>
          </cell>
        </row>
        <row r="18">
          <cell r="BH18">
            <v>3</v>
          </cell>
          <cell r="BI18">
            <v>7.4099999999999999E-2</v>
          </cell>
          <cell r="BJ18">
            <v>0.1152</v>
          </cell>
          <cell r="BK18">
            <v>0.1249</v>
          </cell>
          <cell r="BL18">
            <v>0.1152</v>
          </cell>
          <cell r="BM18">
            <v>7.6999999999999999E-2</v>
          </cell>
          <cell r="BN18">
            <v>6.1800000000000001E-2</v>
          </cell>
          <cell r="IL18">
            <v>0</v>
          </cell>
          <cell r="IO18">
            <v>0</v>
          </cell>
          <cell r="IP18">
            <v>4262952</v>
          </cell>
          <cell r="IQ18">
            <v>0</v>
          </cell>
          <cell r="IR18">
            <v>4262952</v>
          </cell>
          <cell r="IS18">
            <v>0</v>
          </cell>
          <cell r="IT18">
            <v>0</v>
          </cell>
        </row>
        <row r="19">
          <cell r="U19" t="str">
            <v>PLflag</v>
          </cell>
          <cell r="BH19">
            <v>4</v>
          </cell>
          <cell r="BJ19">
            <v>0.1152</v>
          </cell>
          <cell r="BK19">
            <v>8.9300000000000004E-2</v>
          </cell>
          <cell r="BL19">
            <v>9.2200000000000004E-2</v>
          </cell>
          <cell r="BM19">
            <v>6.93E-2</v>
          </cell>
          <cell r="BN19">
            <v>5.7099999999999998E-2</v>
          </cell>
          <cell r="IL19">
            <v>0</v>
          </cell>
          <cell r="IO19">
            <v>1</v>
          </cell>
          <cell r="IP19">
            <v>0</v>
          </cell>
          <cell r="IQ19">
            <v>0</v>
          </cell>
          <cell r="IR19">
            <v>0</v>
          </cell>
          <cell r="IS19">
            <v>609175.84080000001</v>
          </cell>
          <cell r="IT19">
            <v>230909.9</v>
          </cell>
        </row>
        <row r="20">
          <cell r="U20">
            <v>90</v>
          </cell>
          <cell r="BH20">
            <v>5</v>
          </cell>
          <cell r="BJ20">
            <v>5.7599999999999998E-2</v>
          </cell>
          <cell r="BK20">
            <v>8.9200000000000002E-2</v>
          </cell>
          <cell r="BL20">
            <v>7.3700000000000002E-2</v>
          </cell>
          <cell r="BM20">
            <v>6.2300000000000001E-2</v>
          </cell>
          <cell r="BN20">
            <v>5.28E-2</v>
          </cell>
          <cell r="IL20">
            <v>0</v>
          </cell>
          <cell r="IO20">
            <v>2</v>
          </cell>
          <cell r="IP20">
            <v>0</v>
          </cell>
          <cell r="IQ20">
            <v>0</v>
          </cell>
          <cell r="IR20">
            <v>0</v>
          </cell>
          <cell r="IS20">
            <v>1043996.9448000001</v>
          </cell>
          <cell r="IT20">
            <v>426295.2</v>
          </cell>
        </row>
        <row r="21">
          <cell r="U21">
            <v>1</v>
          </cell>
          <cell r="BH21">
            <v>6</v>
          </cell>
          <cell r="BK21">
            <v>8.9300000000000004E-2</v>
          </cell>
          <cell r="BL21">
            <v>6.5500000000000003E-2</v>
          </cell>
          <cell r="BM21">
            <v>5.8999999999999997E-2</v>
          </cell>
          <cell r="BN21">
            <v>4.8899999999999999E-2</v>
          </cell>
          <cell r="IL21">
            <v>0</v>
          </cell>
          <cell r="IO21">
            <v>3</v>
          </cell>
          <cell r="IP21">
            <v>0</v>
          </cell>
          <cell r="IQ21">
            <v>0</v>
          </cell>
          <cell r="IR21">
            <v>0</v>
          </cell>
          <cell r="IS21">
            <v>745590.30480000004</v>
          </cell>
          <cell r="IT21">
            <v>426295.2</v>
          </cell>
        </row>
        <row r="22">
          <cell r="U22">
            <v>18</v>
          </cell>
          <cell r="BH22">
            <v>7</v>
          </cell>
          <cell r="BK22">
            <v>4.4600000000000001E-2</v>
          </cell>
          <cell r="BL22">
            <v>6.5500000000000003E-2</v>
          </cell>
          <cell r="BM22">
            <v>5.8999999999999997E-2</v>
          </cell>
          <cell r="BN22">
            <v>4.5199999999999997E-2</v>
          </cell>
          <cell r="IL22">
            <v>0</v>
          </cell>
          <cell r="IO22">
            <v>4</v>
          </cell>
          <cell r="IP22">
            <v>0</v>
          </cell>
          <cell r="IQ22">
            <v>0</v>
          </cell>
          <cell r="IR22">
            <v>0</v>
          </cell>
          <cell r="IS22">
            <v>532442.70479999995</v>
          </cell>
          <cell r="IT22">
            <v>426295.2</v>
          </cell>
        </row>
        <row r="23">
          <cell r="BH23">
            <v>8</v>
          </cell>
          <cell r="BL23">
            <v>6.5600000000000006E-2</v>
          </cell>
          <cell r="BM23">
            <v>5.91E-2</v>
          </cell>
          <cell r="BN23">
            <v>4.4600000000000001E-2</v>
          </cell>
          <cell r="IL23">
            <v>0</v>
          </cell>
          <cell r="IO23">
            <v>5</v>
          </cell>
          <cell r="IP23">
            <v>0</v>
          </cell>
          <cell r="IQ23">
            <v>0</v>
          </cell>
          <cell r="IR23">
            <v>0</v>
          </cell>
          <cell r="IS23">
            <v>380681.61360000004</v>
          </cell>
          <cell r="IT23">
            <v>426295.2</v>
          </cell>
        </row>
        <row r="24">
          <cell r="BH24">
            <v>9</v>
          </cell>
          <cell r="BL24">
            <v>6.5500000000000003E-2</v>
          </cell>
          <cell r="BM24">
            <v>5.8999999999999997E-2</v>
          </cell>
          <cell r="BN24">
            <v>4.4600000000000001E-2</v>
          </cell>
          <cell r="IL24">
            <v>0</v>
          </cell>
          <cell r="IO24">
            <v>6</v>
          </cell>
          <cell r="IP24">
            <v>0</v>
          </cell>
          <cell r="IQ24">
            <v>0</v>
          </cell>
          <cell r="IR24">
            <v>0</v>
          </cell>
          <cell r="IS24">
            <v>380255.31839999999</v>
          </cell>
          <cell r="IT24">
            <v>426295.2</v>
          </cell>
        </row>
        <row r="25">
          <cell r="U25">
            <v>1</v>
          </cell>
          <cell r="BH25">
            <v>10</v>
          </cell>
          <cell r="BL25">
            <v>3.2800000000000003E-2</v>
          </cell>
          <cell r="BM25">
            <v>5.91E-2</v>
          </cell>
          <cell r="BN25">
            <v>4.4600000000000001E-2</v>
          </cell>
          <cell r="IL25">
            <v>0</v>
          </cell>
          <cell r="IO25">
            <v>7</v>
          </cell>
          <cell r="IP25">
            <v>0</v>
          </cell>
          <cell r="IQ25">
            <v>0</v>
          </cell>
          <cell r="IR25">
            <v>0</v>
          </cell>
          <cell r="IS25">
            <v>380681.61360000004</v>
          </cell>
          <cell r="IT25">
            <v>426295.2</v>
          </cell>
        </row>
        <row r="26">
          <cell r="U26" t="str">
            <v>IS Machines, Inspection Loop, Palletizer</v>
          </cell>
          <cell r="BH26">
            <v>11</v>
          </cell>
          <cell r="BM26">
            <v>5.8999999999999997E-2</v>
          </cell>
          <cell r="BN26">
            <v>4.4600000000000001E-2</v>
          </cell>
          <cell r="IL26">
            <v>0</v>
          </cell>
          <cell r="IO26">
            <v>8</v>
          </cell>
          <cell r="IP26">
            <v>0</v>
          </cell>
          <cell r="IQ26">
            <v>0</v>
          </cell>
          <cell r="IR26">
            <v>0</v>
          </cell>
          <cell r="IS26">
            <v>190127.65919999965</v>
          </cell>
          <cell r="IT26">
            <v>426295.2</v>
          </cell>
        </row>
        <row r="27">
          <cell r="U27">
            <v>18</v>
          </cell>
          <cell r="BH27">
            <v>12</v>
          </cell>
          <cell r="BM27">
            <v>5.91E-2</v>
          </cell>
          <cell r="BN27">
            <v>4.4600000000000001E-2</v>
          </cell>
          <cell r="IL27">
            <v>0</v>
          </cell>
          <cell r="IO27">
            <v>9</v>
          </cell>
          <cell r="IP27">
            <v>0</v>
          </cell>
          <cell r="IQ27">
            <v>0</v>
          </cell>
          <cell r="IR27">
            <v>0</v>
          </cell>
          <cell r="IS27">
            <v>0</v>
          </cell>
          <cell r="IT27">
            <v>426295.2</v>
          </cell>
        </row>
        <row r="28">
          <cell r="U28" t="str">
            <v>Manufacturing Equipment</v>
          </cell>
          <cell r="BH28">
            <v>13</v>
          </cell>
          <cell r="BM28">
            <v>5.8999999999999997E-2</v>
          </cell>
          <cell r="BN28">
            <v>4.4600000000000001E-2</v>
          </cell>
          <cell r="IL28">
            <v>0</v>
          </cell>
          <cell r="IO28">
            <v>10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426295.2</v>
          </cell>
        </row>
        <row r="29">
          <cell r="U29">
            <v>2</v>
          </cell>
          <cell r="BH29">
            <v>14</v>
          </cell>
          <cell r="BM29">
            <v>5.91E-2</v>
          </cell>
          <cell r="BN29">
            <v>4.4600000000000001E-2</v>
          </cell>
          <cell r="IL29">
            <v>0</v>
          </cell>
          <cell r="IO29">
            <v>11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T29">
            <v>195385.29999999935</v>
          </cell>
        </row>
        <row r="30">
          <cell r="U30">
            <v>2.5600000000000001E-2</v>
          </cell>
          <cell r="BH30">
            <v>15</v>
          </cell>
          <cell r="BM30">
            <v>2.9499999999999998E-2</v>
          </cell>
          <cell r="BN30">
            <v>4.4600000000000001E-2</v>
          </cell>
          <cell r="IL30">
            <v>0</v>
          </cell>
          <cell r="IO30">
            <v>12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</row>
        <row r="31">
          <cell r="U31">
            <v>0</v>
          </cell>
          <cell r="BH31">
            <v>16</v>
          </cell>
          <cell r="BN31">
            <v>4.4600000000000001E-2</v>
          </cell>
          <cell r="IL31">
            <v>0</v>
          </cell>
          <cell r="IO31">
            <v>13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T31">
            <v>0</v>
          </cell>
        </row>
        <row r="32">
          <cell r="U32">
            <v>0</v>
          </cell>
          <cell r="BH32">
            <v>17</v>
          </cell>
          <cell r="BN32">
            <v>4.4699999999999997E-2</v>
          </cell>
          <cell r="IL32">
            <v>0</v>
          </cell>
          <cell r="IO32">
            <v>14</v>
          </cell>
          <cell r="IP32">
            <v>0</v>
          </cell>
          <cell r="IQ32">
            <v>0</v>
          </cell>
          <cell r="IR32">
            <v>0</v>
          </cell>
          <cell r="IS32">
            <v>0</v>
          </cell>
          <cell r="IT32">
            <v>0</v>
          </cell>
        </row>
        <row r="33">
          <cell r="U33">
            <v>4262952</v>
          </cell>
          <cell r="BH33">
            <v>18</v>
          </cell>
          <cell r="BN33">
            <v>4.4600000000000001E-2</v>
          </cell>
          <cell r="IL33">
            <v>0</v>
          </cell>
          <cell r="IO33">
            <v>15</v>
          </cell>
          <cell r="IP33">
            <v>0</v>
          </cell>
          <cell r="IQ33">
            <v>0</v>
          </cell>
          <cell r="IR33">
            <v>0</v>
          </cell>
          <cell r="IS33">
            <v>0</v>
          </cell>
          <cell r="IT33">
            <v>0</v>
          </cell>
        </row>
        <row r="34">
          <cell r="U34">
            <v>0</v>
          </cell>
          <cell r="BH34">
            <v>19</v>
          </cell>
          <cell r="BN34">
            <v>4.4699999999999997E-2</v>
          </cell>
          <cell r="IL34">
            <v>0</v>
          </cell>
          <cell r="IO34">
            <v>16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T34">
            <v>0</v>
          </cell>
        </row>
        <row r="35">
          <cell r="U35">
            <v>0</v>
          </cell>
          <cell r="BH35">
            <v>20</v>
          </cell>
          <cell r="BN35">
            <v>2.23E-2</v>
          </cell>
          <cell r="IL35">
            <v>0</v>
          </cell>
          <cell r="IO35">
            <v>17</v>
          </cell>
          <cell r="IP35">
            <v>0</v>
          </cell>
          <cell r="IQ35">
            <v>0</v>
          </cell>
          <cell r="IR35">
            <v>0</v>
          </cell>
          <cell r="IS35">
            <v>0</v>
          </cell>
          <cell r="IT35">
            <v>0</v>
          </cell>
        </row>
        <row r="36">
          <cell r="U36">
            <v>0</v>
          </cell>
          <cell r="IL36">
            <v>0</v>
          </cell>
          <cell r="IO36">
            <v>18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</row>
        <row r="37">
          <cell r="U37">
            <v>0</v>
          </cell>
          <cell r="IL37">
            <v>0</v>
          </cell>
          <cell r="IO37">
            <v>19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</row>
        <row r="38">
          <cell r="U38">
            <v>0</v>
          </cell>
          <cell r="IL38">
            <v>0</v>
          </cell>
          <cell r="IO38">
            <v>20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</row>
        <row r="39">
          <cell r="U39">
            <v>0</v>
          </cell>
          <cell r="IL39">
            <v>0</v>
          </cell>
          <cell r="IO39">
            <v>21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</row>
        <row r="40">
          <cell r="U40">
            <v>1</v>
          </cell>
          <cell r="IL40">
            <v>0</v>
          </cell>
          <cell r="IO40">
            <v>22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</row>
        <row r="41">
          <cell r="U41">
            <v>0</v>
          </cell>
          <cell r="IL41">
            <v>0</v>
          </cell>
          <cell r="IO41">
            <v>23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</row>
        <row r="42">
          <cell r="U42">
            <v>0</v>
          </cell>
          <cell r="IL42">
            <v>0</v>
          </cell>
          <cell r="IO42">
            <v>24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</row>
        <row r="43">
          <cell r="U43">
            <v>1</v>
          </cell>
          <cell r="IO43">
            <v>25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</row>
        <row r="44">
          <cell r="U44">
            <v>1</v>
          </cell>
          <cell r="IO44">
            <v>26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</row>
        <row r="45">
          <cell r="U45">
            <v>6</v>
          </cell>
          <cell r="IO45">
            <v>27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T45">
            <v>0</v>
          </cell>
        </row>
        <row r="46">
          <cell r="U46">
            <v>0</v>
          </cell>
          <cell r="IO46">
            <v>28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</row>
        <row r="47">
          <cell r="U47">
            <v>10</v>
          </cell>
          <cell r="IO47">
            <v>29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</row>
        <row r="48">
          <cell r="U48">
            <v>7</v>
          </cell>
          <cell r="IO48">
            <v>30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</row>
        <row r="49">
          <cell r="U49">
            <v>1</v>
          </cell>
          <cell r="IP49">
            <v>4262952</v>
          </cell>
          <cell r="IQ49">
            <v>0</v>
          </cell>
          <cell r="IR49">
            <v>4262952</v>
          </cell>
          <cell r="IS49">
            <v>4262952</v>
          </cell>
          <cell r="IT49">
            <v>4262952</v>
          </cell>
        </row>
        <row r="50">
          <cell r="U50">
            <v>-1</v>
          </cell>
        </row>
        <row r="51">
          <cell r="U51">
            <v>4</v>
          </cell>
        </row>
        <row r="53">
          <cell r="U53" t="b">
            <v>0</v>
          </cell>
        </row>
        <row r="56">
          <cell r="T56" t="str">
            <v>MACRS</v>
          </cell>
        </row>
        <row r="57">
          <cell r="T57" t="str">
            <v>S/L</v>
          </cell>
        </row>
        <row r="58">
          <cell r="T58" t="str">
            <v>None</v>
          </cell>
        </row>
        <row r="59">
          <cell r="T59" t="str">
            <v>Special</v>
          </cell>
        </row>
        <row r="65">
          <cell r="T65" t="str">
            <v>AssetType</v>
          </cell>
          <cell r="U65" t="str">
            <v>AssetClass</v>
          </cell>
          <cell r="V65" t="str">
            <v>BookLife</v>
          </cell>
          <cell r="W65" t="str">
            <v>TaxLife</v>
          </cell>
          <cell r="X65" t="str">
            <v>Method</v>
          </cell>
          <cell r="Y65" t="str">
            <v>AccDepn</v>
          </cell>
        </row>
        <row r="66">
          <cell r="T66" t="str">
            <v>Aircraft, Helicopters</v>
          </cell>
          <cell r="U66">
            <v>2</v>
          </cell>
          <cell r="V66">
            <v>10</v>
          </cell>
          <cell r="W66">
            <v>5</v>
          </cell>
          <cell r="X66">
            <v>1</v>
          </cell>
          <cell r="Y66" t="b">
            <v>1</v>
          </cell>
        </row>
        <row r="67">
          <cell r="T67" t="str">
            <v>Automobiles</v>
          </cell>
          <cell r="U67">
            <v>2</v>
          </cell>
          <cell r="V67">
            <v>4</v>
          </cell>
          <cell r="W67">
            <v>5</v>
          </cell>
          <cell r="X67">
            <v>1</v>
          </cell>
          <cell r="Y67" t="b">
            <v>1</v>
          </cell>
        </row>
        <row r="68">
          <cell r="T68" t="str">
            <v>Boats</v>
          </cell>
          <cell r="U68">
            <v>2</v>
          </cell>
          <cell r="V68">
            <v>10</v>
          </cell>
          <cell r="W68">
            <v>10</v>
          </cell>
          <cell r="X68">
            <v>1</v>
          </cell>
          <cell r="Y68" t="b">
            <v>1</v>
          </cell>
        </row>
        <row r="69">
          <cell r="T69" t="str">
            <v>Building Modifications/Renovations</v>
          </cell>
          <cell r="U69">
            <v>1</v>
          </cell>
          <cell r="V69">
            <v>20</v>
          </cell>
          <cell r="W69">
            <v>39</v>
          </cell>
          <cell r="X69">
            <v>1</v>
          </cell>
          <cell r="Y69" t="b">
            <v>0</v>
          </cell>
        </row>
        <row r="70">
          <cell r="T70" t="str">
            <v>Buses, Motor Homes</v>
          </cell>
          <cell r="U70">
            <v>2</v>
          </cell>
          <cell r="V70">
            <v>5</v>
          </cell>
          <cell r="W70">
            <v>5</v>
          </cell>
          <cell r="X70">
            <v>1</v>
          </cell>
          <cell r="Y70" t="b">
            <v>1</v>
          </cell>
        </row>
        <row r="71">
          <cell r="T71" t="str">
            <v>Cables and Network Wiring</v>
          </cell>
          <cell r="U71">
            <v>2</v>
          </cell>
          <cell r="V71">
            <v>5</v>
          </cell>
          <cell r="W71">
            <v>7</v>
          </cell>
          <cell r="X71">
            <v>1</v>
          </cell>
          <cell r="Y71" t="b">
            <v>1</v>
          </cell>
        </row>
        <row r="72">
          <cell r="T72" t="str">
            <v>Calculators, Copiers, Fax, Etc.</v>
          </cell>
          <cell r="U72">
            <v>2</v>
          </cell>
          <cell r="V72">
            <v>5</v>
          </cell>
          <cell r="W72">
            <v>5</v>
          </cell>
          <cell r="X72">
            <v>1</v>
          </cell>
          <cell r="Y72" t="b">
            <v>1</v>
          </cell>
        </row>
        <row r="73">
          <cell r="T73" t="str">
            <v>Capitalized Demolition Expense</v>
          </cell>
          <cell r="U73">
            <v>1</v>
          </cell>
          <cell r="V73">
            <v>20</v>
          </cell>
          <cell r="W73">
            <v>0</v>
          </cell>
          <cell r="X73">
            <v>3</v>
          </cell>
          <cell r="Y73" t="b">
            <v>1</v>
          </cell>
        </row>
        <row r="74">
          <cell r="T74" t="str">
            <v>Computer Hardware</v>
          </cell>
          <cell r="U74">
            <v>2</v>
          </cell>
          <cell r="V74">
            <v>5</v>
          </cell>
          <cell r="W74">
            <v>5</v>
          </cell>
          <cell r="X74">
            <v>1</v>
          </cell>
          <cell r="Y74" t="b">
            <v>1</v>
          </cell>
        </row>
        <row r="75">
          <cell r="T75" t="str">
            <v>Computer Software (Packaged)</v>
          </cell>
          <cell r="U75">
            <v>2</v>
          </cell>
          <cell r="V75">
            <v>5</v>
          </cell>
          <cell r="W75">
            <v>3</v>
          </cell>
          <cell r="X75">
            <v>2</v>
          </cell>
          <cell r="Y75" t="b">
            <v>1</v>
          </cell>
        </row>
        <row r="76">
          <cell r="T76" t="str">
            <v>Environmental Permits</v>
          </cell>
          <cell r="U76">
            <v>0</v>
          </cell>
          <cell r="V76">
            <v>0</v>
          </cell>
          <cell r="W76">
            <v>15</v>
          </cell>
          <cell r="X76">
            <v>2</v>
          </cell>
          <cell r="Y76" t="b">
            <v>0</v>
          </cell>
        </row>
        <row r="77">
          <cell r="T77" t="str">
            <v>Fork Truck Batteries</v>
          </cell>
          <cell r="U77">
            <v>2</v>
          </cell>
          <cell r="V77">
            <v>5</v>
          </cell>
          <cell r="W77">
            <v>7</v>
          </cell>
          <cell r="X77">
            <v>1</v>
          </cell>
          <cell r="Y77" t="b">
            <v>1</v>
          </cell>
        </row>
        <row r="78">
          <cell r="T78" t="str">
            <v>Fork Truck Batteries (Whls/Ret)</v>
          </cell>
          <cell r="U78">
            <v>2</v>
          </cell>
          <cell r="V78">
            <v>5</v>
          </cell>
          <cell r="W78">
            <v>5</v>
          </cell>
          <cell r="X78">
            <v>1</v>
          </cell>
          <cell r="Y78" t="b">
            <v>1</v>
          </cell>
        </row>
        <row r="79">
          <cell r="T79" t="str">
            <v>Fork Trucks</v>
          </cell>
          <cell r="U79">
            <v>2</v>
          </cell>
          <cell r="V79">
            <v>8</v>
          </cell>
          <cell r="W79">
            <v>7</v>
          </cell>
          <cell r="X79">
            <v>1</v>
          </cell>
          <cell r="Y79" t="b">
            <v>1</v>
          </cell>
        </row>
        <row r="80">
          <cell r="T80" t="str">
            <v>Fork Trucks Wholesale/Retail</v>
          </cell>
          <cell r="U80">
            <v>2</v>
          </cell>
          <cell r="V80">
            <v>8</v>
          </cell>
          <cell r="W80">
            <v>5</v>
          </cell>
          <cell r="X80">
            <v>1</v>
          </cell>
          <cell r="Y80" t="b">
            <v>1</v>
          </cell>
        </row>
        <row r="81">
          <cell r="T81" t="str">
            <v>Land</v>
          </cell>
          <cell r="U81">
            <v>0</v>
          </cell>
          <cell r="V81">
            <v>0</v>
          </cell>
          <cell r="W81">
            <v>0</v>
          </cell>
          <cell r="X81">
            <v>3</v>
          </cell>
          <cell r="Y81" t="b">
            <v>0</v>
          </cell>
        </row>
        <row r="82">
          <cell r="T82" t="str">
            <v>Land Improvements</v>
          </cell>
          <cell r="U82">
            <v>1</v>
          </cell>
          <cell r="V82">
            <v>20</v>
          </cell>
          <cell r="W82">
            <v>15</v>
          </cell>
          <cell r="X82">
            <v>1</v>
          </cell>
          <cell r="Y82" t="b">
            <v>1</v>
          </cell>
        </row>
        <row r="83">
          <cell r="T83" t="str">
            <v>Manufacturing Equipment</v>
          </cell>
          <cell r="U83">
            <v>2</v>
          </cell>
          <cell r="V83">
            <v>15</v>
          </cell>
          <cell r="W83">
            <v>7</v>
          </cell>
          <cell r="X83">
            <v>1</v>
          </cell>
          <cell r="Y83" t="b">
            <v>1</v>
          </cell>
        </row>
        <row r="84">
          <cell r="T84" t="str">
            <v>New Buildings - G/A Office/Whse.</v>
          </cell>
          <cell r="U84">
            <v>1</v>
          </cell>
          <cell r="V84">
            <v>45</v>
          </cell>
          <cell r="W84">
            <v>39</v>
          </cell>
          <cell r="X84">
            <v>1</v>
          </cell>
          <cell r="Y84" t="b">
            <v>0</v>
          </cell>
        </row>
        <row r="85">
          <cell r="T85" t="str">
            <v>Office Furniture &amp; Fixtures</v>
          </cell>
          <cell r="U85">
            <v>2</v>
          </cell>
          <cell r="V85">
            <v>10</v>
          </cell>
          <cell r="W85">
            <v>7</v>
          </cell>
          <cell r="X85">
            <v>1</v>
          </cell>
          <cell r="Y85" t="b">
            <v>1</v>
          </cell>
        </row>
        <row r="86">
          <cell r="T86" t="str">
            <v>Personal Computers &amp; Monitors</v>
          </cell>
          <cell r="U86">
            <v>2</v>
          </cell>
          <cell r="V86">
            <v>4</v>
          </cell>
          <cell r="W86">
            <v>5</v>
          </cell>
          <cell r="X86">
            <v>1</v>
          </cell>
          <cell r="Y86" t="b">
            <v>1</v>
          </cell>
        </row>
        <row r="87">
          <cell r="T87" t="str">
            <v>R and D Equipment</v>
          </cell>
          <cell r="U87">
            <v>2</v>
          </cell>
          <cell r="V87">
            <v>10</v>
          </cell>
          <cell r="W87">
            <v>5</v>
          </cell>
          <cell r="X87">
            <v>1</v>
          </cell>
          <cell r="Y87" t="b">
            <v>1</v>
          </cell>
        </row>
        <row r="88">
          <cell r="T88" t="str">
            <v>Railroad Tracks (Spurs)</v>
          </cell>
          <cell r="U88">
            <v>2</v>
          </cell>
          <cell r="V88">
            <v>20</v>
          </cell>
          <cell r="W88">
            <v>7</v>
          </cell>
          <cell r="X88">
            <v>1</v>
          </cell>
          <cell r="Y88" t="b">
            <v>1</v>
          </cell>
        </row>
        <row r="89">
          <cell r="T89" t="str">
            <v>Research Lab Equipment</v>
          </cell>
          <cell r="U89">
            <v>2</v>
          </cell>
          <cell r="V89">
            <v>10</v>
          </cell>
          <cell r="W89">
            <v>5</v>
          </cell>
          <cell r="X89">
            <v>1</v>
          </cell>
          <cell r="Y89" t="b">
            <v>1</v>
          </cell>
        </row>
        <row r="90">
          <cell r="T90" t="str">
            <v>Sewer Treatment Plants</v>
          </cell>
          <cell r="U90">
            <v>2</v>
          </cell>
          <cell r="V90">
            <v>40</v>
          </cell>
          <cell r="W90">
            <v>7</v>
          </cell>
          <cell r="X90">
            <v>1</v>
          </cell>
          <cell r="Y90" t="b">
            <v>1</v>
          </cell>
        </row>
        <row r="91">
          <cell r="T91" t="str">
            <v>Start-Up Spare Parts</v>
          </cell>
          <cell r="U91">
            <v>2</v>
          </cell>
          <cell r="V91">
            <v>15</v>
          </cell>
          <cell r="W91">
            <v>7</v>
          </cell>
          <cell r="X91">
            <v>1</v>
          </cell>
          <cell r="Y91" t="b">
            <v>1</v>
          </cell>
        </row>
        <row r="92">
          <cell r="T92" t="str">
            <v>Steam Generation</v>
          </cell>
          <cell r="U92">
            <v>2</v>
          </cell>
          <cell r="V92">
            <v>15</v>
          </cell>
          <cell r="W92">
            <v>15</v>
          </cell>
          <cell r="X92">
            <v>1</v>
          </cell>
          <cell r="Y92" t="b">
            <v>1</v>
          </cell>
        </row>
        <row r="93">
          <cell r="T93" t="str">
            <v>Telephone Equipment &amp; Lines</v>
          </cell>
          <cell r="U93">
            <v>2</v>
          </cell>
          <cell r="V93">
            <v>5</v>
          </cell>
          <cell r="W93">
            <v>7</v>
          </cell>
          <cell r="X93">
            <v>1</v>
          </cell>
          <cell r="Y93" t="b">
            <v>1</v>
          </cell>
        </row>
        <row r="94">
          <cell r="T94" t="str">
            <v>Tooling and Dies</v>
          </cell>
          <cell r="U94">
            <v>2</v>
          </cell>
          <cell r="V94">
            <v>3</v>
          </cell>
          <cell r="W94">
            <v>3</v>
          </cell>
          <cell r="X94">
            <v>1</v>
          </cell>
          <cell r="Y94" t="b">
            <v>1</v>
          </cell>
        </row>
        <row r="95">
          <cell r="T95" t="str">
            <v>Tractors (Over the Road)</v>
          </cell>
          <cell r="U95">
            <v>2</v>
          </cell>
          <cell r="V95">
            <v>5</v>
          </cell>
          <cell r="W95">
            <v>3</v>
          </cell>
          <cell r="X95">
            <v>1</v>
          </cell>
          <cell r="Y95" t="b">
            <v>1</v>
          </cell>
        </row>
        <row r="96">
          <cell r="T96" t="str">
            <v>Trailers</v>
          </cell>
          <cell r="U96">
            <v>2</v>
          </cell>
          <cell r="V96">
            <v>10</v>
          </cell>
          <cell r="W96">
            <v>5</v>
          </cell>
          <cell r="X96">
            <v>1</v>
          </cell>
          <cell r="Y96" t="b">
            <v>1</v>
          </cell>
        </row>
        <row r="97">
          <cell r="T97" t="str">
            <v>Trucks (Not Over the Road)</v>
          </cell>
          <cell r="U97">
            <v>2</v>
          </cell>
          <cell r="V97">
            <v>5</v>
          </cell>
          <cell r="W97">
            <v>5</v>
          </cell>
          <cell r="X97">
            <v>1</v>
          </cell>
          <cell r="Y97" t="b">
            <v>1</v>
          </cell>
        </row>
        <row r="98">
          <cell r="T98" t="str">
            <v>Wholesale/Retail Trade Equipment</v>
          </cell>
          <cell r="U98">
            <v>2</v>
          </cell>
          <cell r="V98">
            <v>10</v>
          </cell>
          <cell r="W98">
            <v>5</v>
          </cell>
          <cell r="X98">
            <v>1</v>
          </cell>
          <cell r="Y98" t="b">
            <v>1</v>
          </cell>
        </row>
      </sheetData>
      <sheetData sheetId="6" refreshError="1"/>
      <sheetData sheetId="7" refreshError="1"/>
      <sheetData sheetId="8" refreshError="1">
        <row r="1">
          <cell r="BH1" t="str">
            <v>Anheuser-Busch Companies</v>
          </cell>
          <cell r="BP1" t="str">
            <v>Anheuser-Busch Companies</v>
          </cell>
        </row>
        <row r="2">
          <cell r="B2">
            <v>1</v>
          </cell>
          <cell r="K2" t="str">
            <v>CashID</v>
          </cell>
          <cell r="L2" t="str">
            <v>CashDescription</v>
          </cell>
          <cell r="M2" t="str">
            <v>CashType</v>
          </cell>
          <cell r="N2" t="str">
            <v>CashTypeDesc</v>
          </cell>
          <cell r="O2" t="str">
            <v>TaxableCode</v>
          </cell>
          <cell r="P2" t="str">
            <v>LineItem</v>
          </cell>
          <cell r="Q2" t="str">
            <v>InflateFlag</v>
          </cell>
          <cell r="R2" t="str">
            <v>Inflation1</v>
          </cell>
          <cell r="S2" t="str">
            <v>Inflation2</v>
          </cell>
          <cell r="T2" t="str">
            <v>Inflation3</v>
          </cell>
          <cell r="U2" t="str">
            <v>CostComponent</v>
          </cell>
          <cell r="V2" t="str">
            <v>DemoType</v>
          </cell>
          <cell r="W2" t="str">
            <v>DemoReplacement</v>
          </cell>
          <cell r="X2" t="str">
            <v>DemoPart</v>
          </cell>
          <cell r="Y2" t="str">
            <v>CashStartYear</v>
          </cell>
          <cell r="Z2" t="str">
            <v>CashEndYear</v>
          </cell>
          <cell r="AA2" t="str">
            <v>BaseYearCash</v>
          </cell>
          <cell r="AB2" t="str">
            <v>ICF0</v>
          </cell>
          <cell r="AC2" t="str">
            <v>ICF1</v>
          </cell>
          <cell r="AD2" t="str">
            <v>ICF2</v>
          </cell>
          <cell r="AE2" t="str">
            <v>ICF3</v>
          </cell>
          <cell r="AF2" t="str">
            <v>ICF4</v>
          </cell>
          <cell r="AG2" t="str">
            <v>ICF5</v>
          </cell>
          <cell r="AH2" t="str">
            <v>ICF6</v>
          </cell>
          <cell r="AI2" t="str">
            <v>ICF7</v>
          </cell>
          <cell r="AJ2" t="str">
            <v>ICF8</v>
          </cell>
          <cell r="AK2" t="str">
            <v>ICF9</v>
          </cell>
          <cell r="AL2" t="str">
            <v>ICF10</v>
          </cell>
          <cell r="AM2" t="str">
            <v>ICF11</v>
          </cell>
          <cell r="AN2" t="str">
            <v>ICF12</v>
          </cell>
          <cell r="AO2" t="str">
            <v>ICF13</v>
          </cell>
          <cell r="AP2" t="str">
            <v>ICF14</v>
          </cell>
          <cell r="AQ2" t="str">
            <v>ICF15</v>
          </cell>
          <cell r="AR2" t="str">
            <v>ICF16</v>
          </cell>
          <cell r="AS2" t="str">
            <v>ICF17</v>
          </cell>
          <cell r="AT2" t="str">
            <v>ICF18</v>
          </cell>
          <cell r="AU2" t="str">
            <v>ICF19</v>
          </cell>
          <cell r="AV2" t="str">
            <v>ICF20</v>
          </cell>
          <cell r="AW2" t="str">
            <v>ICF21</v>
          </cell>
          <cell r="AX2" t="str">
            <v>ICF22</v>
          </cell>
          <cell r="AY2" t="str">
            <v>ICF23</v>
          </cell>
          <cell r="AZ2" t="str">
            <v>ICF24</v>
          </cell>
          <cell r="BA2" t="str">
            <v>ICF25</v>
          </cell>
          <cell r="BB2" t="str">
            <v>ICF26</v>
          </cell>
          <cell r="BC2" t="str">
            <v>ICF27</v>
          </cell>
          <cell r="BD2" t="str">
            <v>ICF28</v>
          </cell>
          <cell r="BE2" t="str">
            <v>ICF29</v>
          </cell>
          <cell r="BF2" t="str">
            <v>ICF30</v>
          </cell>
          <cell r="BH2" t="str">
            <v>Cash Flow Information - Incremental A-B InBev Glass Cost</v>
          </cell>
          <cell r="BP2" t="str">
            <v>Cash Flow List</v>
          </cell>
        </row>
        <row r="3">
          <cell r="F3" t="str">
            <v>CashFlowType</v>
          </cell>
          <cell r="G3" t="str">
            <v>LineItem1</v>
          </cell>
          <cell r="H3" t="str">
            <v>Inflator</v>
          </cell>
          <cell r="I3" t="str">
            <v>TaxCode</v>
          </cell>
          <cell r="K3">
            <v>1</v>
          </cell>
          <cell r="L3" t="str">
            <v>Incremental A-B InBev Glass Cost</v>
          </cell>
          <cell r="M3">
            <v>2</v>
          </cell>
          <cell r="N3" t="str">
            <v>Operating Expenses</v>
          </cell>
          <cell r="O3">
            <v>1</v>
          </cell>
          <cell r="P3">
            <v>2</v>
          </cell>
          <cell r="Q3">
            <v>1</v>
          </cell>
          <cell r="R3">
            <v>0</v>
          </cell>
          <cell r="S3">
            <v>0</v>
          </cell>
          <cell r="T3">
            <v>0</v>
          </cell>
          <cell r="U3">
            <v>1</v>
          </cell>
          <cell r="V3">
            <v>0</v>
          </cell>
          <cell r="W3">
            <v>0</v>
          </cell>
          <cell r="X3">
            <v>0</v>
          </cell>
          <cell r="Y3">
            <v>1</v>
          </cell>
          <cell r="Z3">
            <v>10</v>
          </cell>
          <cell r="AA3">
            <v>0</v>
          </cell>
          <cell r="AB3">
            <v>0</v>
          </cell>
          <cell r="AC3">
            <v>-2922710.5084897047</v>
          </cell>
          <cell r="AD3">
            <v>-4405522.3289646888</v>
          </cell>
          <cell r="AE3">
            <v>-4493632.775543985</v>
          </cell>
          <cell r="AF3">
            <v>-4583505.4310548585</v>
          </cell>
          <cell r="AG3">
            <v>-4675175.5396759687</v>
          </cell>
          <cell r="AH3">
            <v>-4768679.0504694805</v>
          </cell>
          <cell r="AI3">
            <v>-4864052.6314788582</v>
          </cell>
          <cell r="AJ3">
            <v>-4961333.684108438</v>
          </cell>
          <cell r="AK3">
            <v>-5060560.3577906154</v>
          </cell>
          <cell r="AL3">
            <v>-5161771.5649464224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H3" t="str">
            <v>Longhorn Shop 13 Expansion Project</v>
          </cell>
          <cell r="BP3" t="str">
            <v>Longhorn Shop 13 Expansion Project</v>
          </cell>
        </row>
        <row r="4">
          <cell r="F4" t="str">
            <v>Operating Revenue</v>
          </cell>
          <cell r="G4">
            <v>1</v>
          </cell>
          <cell r="H4">
            <v>1</v>
          </cell>
          <cell r="I4">
            <v>1</v>
          </cell>
          <cell r="K4" t="str">
            <v>Place holder for new record insertion - DO NOT DELETE</v>
          </cell>
        </row>
        <row r="5">
          <cell r="F5" t="str">
            <v>Operating Expenses</v>
          </cell>
          <cell r="G5">
            <v>2</v>
          </cell>
          <cell r="H5">
            <v>1</v>
          </cell>
          <cell r="I5">
            <v>1</v>
          </cell>
          <cell r="BH5" t="str">
            <v>Cash Flow Type: Operating Expenses</v>
          </cell>
          <cell r="BV5" t="str">
            <v>BaseYear</v>
          </cell>
          <cell r="BX5" t="str">
            <v>Inflation Method/</v>
          </cell>
          <cell r="BY5" t="str">
            <v>Inflation Factors</v>
          </cell>
        </row>
        <row r="6">
          <cell r="B6" t="str">
            <v>ICF15</v>
          </cell>
          <cell r="F6" t="str">
            <v>Working Capital Decrease</v>
          </cell>
          <cell r="G6">
            <v>5</v>
          </cell>
          <cell r="H6">
            <v>1</v>
          </cell>
          <cell r="I6">
            <v>0</v>
          </cell>
          <cell r="BH6" t="str">
            <v>Cash Flow starts in project year 1 and ends in project year 10</v>
          </cell>
          <cell r="BP6" t="str">
            <v>ID</v>
          </cell>
          <cell r="BQ6" t="str">
            <v>Description</v>
          </cell>
          <cell r="BR6" t="str">
            <v>Type</v>
          </cell>
          <cell r="BS6" t="str">
            <v>Tax Status</v>
          </cell>
          <cell r="BT6" t="str">
            <v>Start Year</v>
          </cell>
          <cell r="BU6" t="str">
            <v>End Year</v>
          </cell>
          <cell r="BV6" t="str">
            <v xml:space="preserve">Cash </v>
          </cell>
          <cell r="BX6" t="str">
            <v xml:space="preserve">     Cost Component     </v>
          </cell>
          <cell r="BY6" t="str">
            <v>Yr 1-5</v>
          </cell>
          <cell r="BZ6" t="str">
            <v>Yr 6-10</v>
          </cell>
          <cell r="CA6" t="str">
            <v>Yr 11-30</v>
          </cell>
        </row>
        <row r="7">
          <cell r="B7">
            <v>33</v>
          </cell>
          <cell r="F7" t="str">
            <v>Working Capital Increase</v>
          </cell>
          <cell r="G7">
            <v>6</v>
          </cell>
          <cell r="H7">
            <v>1</v>
          </cell>
          <cell r="I7">
            <v>0</v>
          </cell>
          <cell r="BH7" t="str">
            <v>Tax Status: Taxable</v>
          </cell>
          <cell r="BP7">
            <v>1</v>
          </cell>
          <cell r="BQ7" t="str">
            <v>Incremental A-B InBev Glass Cost</v>
          </cell>
          <cell r="BR7" t="str">
            <v>Operating Expenses</v>
          </cell>
          <cell r="BS7" t="str">
            <v>Taxable</v>
          </cell>
          <cell r="BT7">
            <v>1</v>
          </cell>
          <cell r="BU7">
            <v>10</v>
          </cell>
          <cell r="BV7">
            <v>-2922710.5084897047</v>
          </cell>
          <cell r="BX7" t="str">
            <v>No Inflation</v>
          </cell>
          <cell r="BY7">
            <v>0</v>
          </cell>
          <cell r="BZ7">
            <v>0</v>
          </cell>
          <cell r="CA7">
            <v>0</v>
          </cell>
        </row>
        <row r="8">
          <cell r="B8">
            <v>1</v>
          </cell>
          <cell r="F8" t="str">
            <v>Terminal Value - Taxable</v>
          </cell>
          <cell r="G8">
            <v>3</v>
          </cell>
          <cell r="H8">
            <v>0</v>
          </cell>
          <cell r="I8">
            <v>1</v>
          </cell>
          <cell r="BH8" t="str">
            <v>Inflation Status/Cost Component: No Inflation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</row>
        <row r="9">
          <cell r="B9">
            <v>2</v>
          </cell>
          <cell r="F9" t="str">
            <v>Terminal Value - NonTaxable</v>
          </cell>
          <cell r="G9">
            <v>7</v>
          </cell>
          <cell r="H9">
            <v>0</v>
          </cell>
          <cell r="I9">
            <v>0</v>
          </cell>
          <cell r="K9">
            <v>1</v>
          </cell>
          <cell r="M9">
            <v>1</v>
          </cell>
          <cell r="N9" t="str">
            <v>Operating Revenue</v>
          </cell>
          <cell r="O9">
            <v>1</v>
          </cell>
          <cell r="P9">
            <v>1</v>
          </cell>
          <cell r="Q9">
            <v>1</v>
          </cell>
          <cell r="R9">
            <v>0</v>
          </cell>
          <cell r="S9">
            <v>0</v>
          </cell>
          <cell r="T9">
            <v>0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1</v>
          </cell>
          <cell r="Z9">
            <v>10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H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</row>
        <row r="10">
          <cell r="F10" t="str">
            <v>Other Non-Cash Taxable Event</v>
          </cell>
          <cell r="G10">
            <v>8</v>
          </cell>
          <cell r="H10">
            <v>0</v>
          </cell>
          <cell r="I10">
            <v>1</v>
          </cell>
          <cell r="BH10">
            <v>0</v>
          </cell>
          <cell r="BI10">
            <v>0</v>
          </cell>
          <cell r="BJ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</row>
        <row r="11">
          <cell r="F11" t="str">
            <v>IT Dev. Costs &gt; $350M</v>
          </cell>
          <cell r="G11">
            <v>9</v>
          </cell>
          <cell r="H11">
            <v>1</v>
          </cell>
          <cell r="I11">
            <v>1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</row>
        <row r="12">
          <cell r="F12" t="str">
            <v>Demolition Expense</v>
          </cell>
          <cell r="G12">
            <v>4</v>
          </cell>
          <cell r="H12">
            <v>0</v>
          </cell>
          <cell r="I12">
            <v>1</v>
          </cell>
          <cell r="BH12" t="str">
            <v>Project</v>
          </cell>
          <cell r="BI12" t="str">
            <v>Inflation</v>
          </cell>
          <cell r="BJ12" t="str">
            <v>Infl. Cash</v>
          </cell>
          <cell r="BL12" t="str">
            <v>Project</v>
          </cell>
          <cell r="BM12" t="str">
            <v>Inflation</v>
          </cell>
          <cell r="BN12" t="str">
            <v>Infl. Cash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</row>
        <row r="13">
          <cell r="B13">
            <v>1</v>
          </cell>
          <cell r="F13" t="str">
            <v>Demolition Exp. - Write-Off</v>
          </cell>
          <cell r="G13">
            <v>10</v>
          </cell>
          <cell r="H13">
            <v>0</v>
          </cell>
          <cell r="I13">
            <v>1</v>
          </cell>
          <cell r="BH13" t="str">
            <v>Year</v>
          </cell>
          <cell r="BI13" t="str">
            <v>Factor</v>
          </cell>
          <cell r="BJ13" t="str">
            <v xml:space="preserve">Flow </v>
          </cell>
          <cell r="BL13" t="str">
            <v>Year</v>
          </cell>
          <cell r="BM13" t="str">
            <v>Factor</v>
          </cell>
          <cell r="BN13" t="str">
            <v xml:space="preserve">Flow 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</row>
        <row r="14">
          <cell r="B14" t="str">
            <v>Incremental A-B InBev Glass Cost</v>
          </cell>
          <cell r="BH14">
            <v>0</v>
          </cell>
          <cell r="BI14">
            <v>0</v>
          </cell>
          <cell r="BJ14">
            <v>0</v>
          </cell>
          <cell r="BL14">
            <v>15</v>
          </cell>
          <cell r="BM14">
            <v>0</v>
          </cell>
          <cell r="BN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</row>
        <row r="15">
          <cell r="B15">
            <v>2</v>
          </cell>
          <cell r="BH15">
            <v>1</v>
          </cell>
          <cell r="BI15">
            <v>0</v>
          </cell>
          <cell r="BJ15">
            <v>-2922710.5084897047</v>
          </cell>
          <cell r="BL15">
            <v>16</v>
          </cell>
          <cell r="BM15">
            <v>0</v>
          </cell>
          <cell r="BN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</row>
        <row r="16">
          <cell r="B16" t="str">
            <v>Operating Expenses</v>
          </cell>
          <cell r="BH16">
            <v>2</v>
          </cell>
          <cell r="BI16">
            <v>0</v>
          </cell>
          <cell r="BJ16">
            <v>-4405522.3289646888</v>
          </cell>
          <cell r="BL16">
            <v>17</v>
          </cell>
          <cell r="BM16">
            <v>0</v>
          </cell>
          <cell r="BN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</row>
        <row r="17">
          <cell r="B17">
            <v>2</v>
          </cell>
          <cell r="BH17">
            <v>3</v>
          </cell>
          <cell r="BI17">
            <v>0</v>
          </cell>
          <cell r="BJ17">
            <v>-4493632.775543985</v>
          </cell>
          <cell r="BL17">
            <v>18</v>
          </cell>
          <cell r="BM17">
            <v>0</v>
          </cell>
          <cell r="BN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</row>
        <row r="18">
          <cell r="B18">
            <v>1</v>
          </cell>
          <cell r="BH18">
            <v>4</v>
          </cell>
          <cell r="BI18">
            <v>0</v>
          </cell>
          <cell r="BJ18">
            <v>-4583505.4310548585</v>
          </cell>
          <cell r="BL18">
            <v>19</v>
          </cell>
          <cell r="BM18">
            <v>0</v>
          </cell>
          <cell r="BN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</row>
        <row r="19">
          <cell r="B19">
            <v>10</v>
          </cell>
          <cell r="F19" t="str">
            <v>CostComponent</v>
          </cell>
          <cell r="G19" t="str">
            <v>Yr15</v>
          </cell>
          <cell r="H19" t="str">
            <v>Yr6</v>
          </cell>
          <cell r="I19" t="str">
            <v>Yr11-30</v>
          </cell>
          <cell r="BH19">
            <v>5</v>
          </cell>
          <cell r="BI19">
            <v>0</v>
          </cell>
          <cell r="BJ19">
            <v>-4675175.5396759687</v>
          </cell>
          <cell r="BL19">
            <v>20</v>
          </cell>
          <cell r="BM19">
            <v>0</v>
          </cell>
          <cell r="BN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</row>
        <row r="20">
          <cell r="B20">
            <v>0</v>
          </cell>
          <cell r="F20" t="str">
            <v>No Inflation</v>
          </cell>
          <cell r="G20">
            <v>0</v>
          </cell>
          <cell r="H20">
            <v>0</v>
          </cell>
          <cell r="I20">
            <v>0</v>
          </cell>
          <cell r="BH20">
            <v>6</v>
          </cell>
          <cell r="BI20">
            <v>0</v>
          </cell>
          <cell r="BJ20">
            <v>-4768679.0504694805</v>
          </cell>
          <cell r="BL20">
            <v>21</v>
          </cell>
          <cell r="BM20">
            <v>0</v>
          </cell>
          <cell r="BN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</row>
        <row r="21">
          <cell r="B21">
            <v>1</v>
          </cell>
          <cell r="F21" t="str">
            <v>User-Defined</v>
          </cell>
          <cell r="G21">
            <v>0</v>
          </cell>
          <cell r="H21">
            <v>0</v>
          </cell>
          <cell r="I21">
            <v>0</v>
          </cell>
          <cell r="BH21">
            <v>7</v>
          </cell>
          <cell r="BI21">
            <v>0</v>
          </cell>
          <cell r="BJ21">
            <v>-4864052.6314788582</v>
          </cell>
          <cell r="BL21">
            <v>22</v>
          </cell>
          <cell r="BM21">
            <v>0</v>
          </cell>
          <cell r="BN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</row>
        <row r="22">
          <cell r="B22">
            <v>0</v>
          </cell>
          <cell r="F22" t="str">
            <v>All Others - GDP deflator</v>
          </cell>
          <cell r="G22">
            <v>2.0325163524886003E-2</v>
          </cell>
          <cell r="H22">
            <v>1.9406683454477269E-2</v>
          </cell>
          <cell r="I22">
            <v>1.8434676712648645E-2</v>
          </cell>
          <cell r="BH22">
            <v>8</v>
          </cell>
          <cell r="BI22">
            <v>0</v>
          </cell>
          <cell r="BJ22">
            <v>-4961333.684108438</v>
          </cell>
          <cell r="BL22">
            <v>23</v>
          </cell>
          <cell r="BM22">
            <v>0</v>
          </cell>
          <cell r="BN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</row>
        <row r="23">
          <cell r="B23">
            <v>0</v>
          </cell>
          <cell r="F23" t="str">
            <v>Brewing Materials</v>
          </cell>
          <cell r="G23">
            <v>9.977818155369822E-2</v>
          </cell>
          <cell r="H23">
            <v>1.8396957792728763E-2</v>
          </cell>
          <cell r="I23">
            <v>5.7462442485576304E-3</v>
          </cell>
          <cell r="BH23">
            <v>9</v>
          </cell>
          <cell r="BI23">
            <v>0</v>
          </cell>
          <cell r="BJ23">
            <v>-5060560.3577906154</v>
          </cell>
          <cell r="BL23">
            <v>24</v>
          </cell>
          <cell r="BM23">
            <v>0</v>
          </cell>
          <cell r="BN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</row>
        <row r="24">
          <cell r="B24">
            <v>0</v>
          </cell>
          <cell r="F24" t="str">
            <v>Coal</v>
          </cell>
          <cell r="G24">
            <v>5.2544330886195922E-2</v>
          </cell>
          <cell r="H24">
            <v>7.2206878963949617E-3</v>
          </cell>
          <cell r="I24">
            <v>1.6170786270386817E-2</v>
          </cell>
          <cell r="BH24">
            <v>10</v>
          </cell>
          <cell r="BI24">
            <v>0</v>
          </cell>
          <cell r="BJ24">
            <v>-5161771.5649464224</v>
          </cell>
          <cell r="BL24">
            <v>25</v>
          </cell>
          <cell r="BM24">
            <v>0</v>
          </cell>
          <cell r="BN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</row>
        <row r="25">
          <cell r="B25">
            <v>-2922710.5084897047</v>
          </cell>
          <cell r="F25" t="str">
            <v>Construction Costs</v>
          </cell>
          <cell r="G25">
            <v>2.2135279235230731E-2</v>
          </cell>
          <cell r="H25">
            <v>2.0188751990422693E-2</v>
          </cell>
          <cell r="I25">
            <v>1.7640279129486292E-2</v>
          </cell>
          <cell r="BH25">
            <v>11</v>
          </cell>
          <cell r="BI25">
            <v>0</v>
          </cell>
          <cell r="BJ25">
            <v>0</v>
          </cell>
          <cell r="BL25">
            <v>26</v>
          </cell>
          <cell r="BM25">
            <v>0</v>
          </cell>
          <cell r="BN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</row>
        <row r="26">
          <cell r="B26">
            <v>-4405522.3289646888</v>
          </cell>
          <cell r="F26" t="str">
            <v>Electricity</v>
          </cell>
          <cell r="G26">
            <v>2.8342020256644673E-2</v>
          </cell>
          <cell r="H26">
            <v>1.9520988045571563E-2</v>
          </cell>
          <cell r="I26">
            <v>1.674153999077177E-2</v>
          </cell>
          <cell r="BH26">
            <v>12</v>
          </cell>
          <cell r="BI26">
            <v>0</v>
          </cell>
          <cell r="BJ26">
            <v>0</v>
          </cell>
          <cell r="BL26">
            <v>27</v>
          </cell>
          <cell r="BM26">
            <v>0</v>
          </cell>
          <cell r="BN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27">
            <v>-4493632.775543985</v>
          </cell>
          <cell r="F27" t="str">
            <v>Fuel Oil (residual)</v>
          </cell>
          <cell r="G27">
            <v>0</v>
          </cell>
          <cell r="H27">
            <v>0</v>
          </cell>
          <cell r="I27">
            <v>0</v>
          </cell>
          <cell r="BH27">
            <v>13</v>
          </cell>
          <cell r="BI27">
            <v>0</v>
          </cell>
          <cell r="BJ27">
            <v>0</v>
          </cell>
          <cell r="BL27">
            <v>28</v>
          </cell>
          <cell r="BM27">
            <v>0</v>
          </cell>
          <cell r="BN27">
            <v>0</v>
          </cell>
        </row>
        <row r="28">
          <cell r="B28">
            <v>-4583505.4310548585</v>
          </cell>
          <cell r="F28" t="str">
            <v>Labor - Hourly</v>
          </cell>
          <cell r="G28">
            <v>2.8800503464498028E-2</v>
          </cell>
          <cell r="H28">
            <v>2.8131345203618929E-2</v>
          </cell>
          <cell r="I28">
            <v>2.42645568746791E-2</v>
          </cell>
          <cell r="BH28">
            <v>14</v>
          </cell>
          <cell r="BI28">
            <v>0</v>
          </cell>
          <cell r="BJ28">
            <v>0</v>
          </cell>
          <cell r="BL28">
            <v>29</v>
          </cell>
          <cell r="BM28">
            <v>0</v>
          </cell>
          <cell r="BN28">
            <v>0</v>
          </cell>
        </row>
        <row r="29">
          <cell r="B29">
            <v>-4675175.5396759687</v>
          </cell>
          <cell r="F29" t="str">
            <v>Labor - Salaried</v>
          </cell>
          <cell r="G29">
            <v>3.8398534067547896E-2</v>
          </cell>
          <cell r="H29">
            <v>2.8131345203618929E-2</v>
          </cell>
          <cell r="I29">
            <v>2.42645568746791E-2</v>
          </cell>
          <cell r="BL29">
            <v>30</v>
          </cell>
          <cell r="BM29">
            <v>0</v>
          </cell>
          <cell r="BN29">
            <v>0</v>
          </cell>
        </row>
        <row r="30">
          <cell r="B30">
            <v>-4768679.0504694805</v>
          </cell>
          <cell r="F30" t="str">
            <v>Machinery &amp; Equipment</v>
          </cell>
          <cell r="G30">
            <v>5.9783817368086467E-3</v>
          </cell>
          <cell r="H30">
            <v>-6.3505284262999062E-4</v>
          </cell>
          <cell r="I30">
            <v>-2.2798631880339704E-3</v>
          </cell>
          <cell r="BN30">
            <v>-45896943.872523017</v>
          </cell>
        </row>
        <row r="31">
          <cell r="B31">
            <v>-4864052.6314788582</v>
          </cell>
          <cell r="F31" t="str">
            <v>Natural Gas (utility)</v>
          </cell>
          <cell r="G31">
            <v>0</v>
          </cell>
          <cell r="H31">
            <v>0</v>
          </cell>
          <cell r="I31">
            <v>0</v>
          </cell>
        </row>
        <row r="32">
          <cell r="B32">
            <v>-4961333.684108438</v>
          </cell>
          <cell r="F32" t="str">
            <v>Packaging Materials</v>
          </cell>
          <cell r="G32">
            <v>3.3232630860743351E-2</v>
          </cell>
          <cell r="H32">
            <v>7.8922833244858825E-3</v>
          </cell>
          <cell r="I32">
            <v>6.1724246462122601E-3</v>
          </cell>
        </row>
        <row r="33">
          <cell r="B33">
            <v>-5060560.3577906154</v>
          </cell>
          <cell r="F33" t="str">
            <v>Transportation</v>
          </cell>
          <cell r="G33">
            <v>2.6374913305245995E-2</v>
          </cell>
          <cell r="H33">
            <v>2.259456350999467E-2</v>
          </cell>
          <cell r="I33">
            <v>2.2702067197659437E-2</v>
          </cell>
        </row>
        <row r="34">
          <cell r="B34">
            <v>-5161771.5649464224</v>
          </cell>
          <cell r="F34" t="str">
            <v>Waste Water (sewage)</v>
          </cell>
          <cell r="G34">
            <v>5.7502531039357985E-2</v>
          </cell>
          <cell r="H34">
            <v>1.9406683454477269E-2</v>
          </cell>
          <cell r="I34">
            <v>1.8434676712648645E-2</v>
          </cell>
        </row>
        <row r="35">
          <cell r="B35">
            <v>0</v>
          </cell>
          <cell r="F35" t="str">
            <v>Water</v>
          </cell>
          <cell r="G35">
            <v>5.3080439303560212E-2</v>
          </cell>
          <cell r="H35">
            <v>1.9406683454477269E-2</v>
          </cell>
          <cell r="I35">
            <v>1.8434676712648645E-2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 t="b">
            <v>0</v>
          </cell>
        </row>
      </sheetData>
      <sheetData sheetId="9" refreshError="1"/>
      <sheetData sheetId="10" refreshError="1"/>
      <sheetData sheetId="11" refreshError="1"/>
      <sheetData sheetId="12" refreshError="1">
        <row r="1">
          <cell r="A1" t="str">
            <v>Anheuser-Busch Companies</v>
          </cell>
        </row>
        <row r="2">
          <cell r="A2" t="str">
            <v>Capital Project Financial Summary</v>
          </cell>
          <cell r="N2">
            <v>1</v>
          </cell>
        </row>
        <row r="3">
          <cell r="A3" t="str">
            <v>Longhorn Shop 13 Expansion</v>
          </cell>
        </row>
        <row r="5">
          <cell r="A5" t="str">
            <v xml:space="preserve">Capital Request </v>
          </cell>
          <cell r="B5">
            <v>4262952</v>
          </cell>
          <cell r="E5" t="str">
            <v xml:space="preserve">DCFROI </v>
          </cell>
          <cell r="F5">
            <v>0.6064186098507035</v>
          </cell>
        </row>
        <row r="6">
          <cell r="B6">
            <v>0</v>
          </cell>
        </row>
        <row r="7">
          <cell r="A7" t="str">
            <v xml:space="preserve">SEM Payment </v>
          </cell>
          <cell r="B7">
            <v>0</v>
          </cell>
          <cell r="E7" t="str">
            <v xml:space="preserve">Net Present Value </v>
          </cell>
          <cell r="F7">
            <v>16210129.550775882</v>
          </cell>
        </row>
        <row r="9">
          <cell r="A9" t="str">
            <v xml:space="preserve">After-Tax Terminal Value </v>
          </cell>
          <cell r="B9">
            <v>0</v>
          </cell>
          <cell r="E9" t="str">
            <v>Years to WACC</v>
          </cell>
          <cell r="F9">
            <v>1.9131238599189375</v>
          </cell>
        </row>
        <row r="11">
          <cell r="A11" t="str">
            <v>Terminal Value Explanation: N/A</v>
          </cell>
          <cell r="E11" t="str">
            <v>Simple Payback</v>
          </cell>
          <cell r="F11">
            <v>1.7595351224309779</v>
          </cell>
        </row>
        <row r="13">
          <cell r="A13" t="str">
            <v>After-Tax TV as % of PV Benefits</v>
          </cell>
          <cell r="B13">
            <v>0</v>
          </cell>
          <cell r="E13" t="str">
            <v>Project Life</v>
          </cell>
          <cell r="F13">
            <v>11</v>
          </cell>
        </row>
        <row r="16">
          <cell r="B16" t="str">
            <v>Calendar Year</v>
          </cell>
        </row>
        <row r="17">
          <cell r="B17">
            <v>2010</v>
          </cell>
          <cell r="C17">
            <v>2011</v>
          </cell>
          <cell r="D17">
            <v>2012</v>
          </cell>
          <cell r="E17">
            <v>2013</v>
          </cell>
          <cell r="F17">
            <v>2014</v>
          </cell>
          <cell r="G17">
            <v>2015</v>
          </cell>
          <cell r="H17">
            <v>2016</v>
          </cell>
          <cell r="I17">
            <v>2017</v>
          </cell>
          <cell r="J17">
            <v>2018</v>
          </cell>
          <cell r="K17">
            <v>2019</v>
          </cell>
        </row>
        <row r="18">
          <cell r="A18" t="str">
            <v xml:space="preserve">Pre-Tax Earnings </v>
          </cell>
          <cell r="B18">
            <v>0</v>
          </cell>
        </row>
        <row r="19">
          <cell r="A19" t="str">
            <v>EBITDA</v>
          </cell>
          <cell r="B19">
            <v>0</v>
          </cell>
          <cell r="C19">
            <v>2347905.5360747543</v>
          </cell>
          <cell r="D19">
            <v>4062257.4579521911</v>
          </cell>
          <cell r="E19">
            <v>4393731.2906341031</v>
          </cell>
          <cell r="F19">
            <v>4494223.4017763799</v>
          </cell>
          <cell r="G19">
            <v>4596507.0919991173</v>
          </cell>
          <cell r="H19">
            <v>4700618.1928838957</v>
          </cell>
          <cell r="I19">
            <v>4806593.2526439615</v>
          </cell>
          <cell r="J19">
            <v>4909543.4725901745</v>
          </cell>
          <cell r="K19">
            <v>5009279.5200435854</v>
          </cell>
        </row>
        <row r="21">
          <cell r="A21" t="str">
            <v>Depreciation and Amortization</v>
          </cell>
          <cell r="B21">
            <v>0</v>
          </cell>
          <cell r="C21">
            <v>-230909.9</v>
          </cell>
          <cell r="D21">
            <v>-426295.2</v>
          </cell>
          <cell r="E21">
            <v>-426295.2</v>
          </cell>
          <cell r="F21">
            <v>-426295.2</v>
          </cell>
          <cell r="G21">
            <v>-426295.2</v>
          </cell>
          <cell r="H21">
            <v>-426295.2</v>
          </cell>
          <cell r="I21">
            <v>-426295.2</v>
          </cell>
          <cell r="J21">
            <v>-426295.2</v>
          </cell>
          <cell r="K21">
            <v>-426295.2</v>
          </cell>
        </row>
        <row r="23">
          <cell r="A23" t="str">
            <v xml:space="preserve">   Subsidiary Pre-Tax Operating Profit</v>
          </cell>
          <cell r="B23">
            <v>0</v>
          </cell>
          <cell r="C23">
            <v>2116995.6360747544</v>
          </cell>
          <cell r="D23">
            <v>3635962.2579521909</v>
          </cell>
          <cell r="E23">
            <v>3967436.0906341029</v>
          </cell>
          <cell r="F23">
            <v>4067928.2017763797</v>
          </cell>
          <cell r="G23">
            <v>4170211.8919991171</v>
          </cell>
          <cell r="H23">
            <v>4274322.9928838955</v>
          </cell>
          <cell r="I23">
            <v>4380298.0526439613</v>
          </cell>
          <cell r="J23">
            <v>4483248.2725901743</v>
          </cell>
          <cell r="K23">
            <v>4582984.3200435853</v>
          </cell>
        </row>
        <row r="25">
          <cell r="A25" t="str">
            <v>Implied Interest</v>
          </cell>
          <cell r="B25">
            <v>0</v>
          </cell>
          <cell r="C25">
            <v>-176754.9491937267</v>
          </cell>
          <cell r="D25">
            <v>-81731.168936509348</v>
          </cell>
          <cell r="E25">
            <v>91195.311424951593</v>
          </cell>
          <cell r="F25">
            <v>272370.69313162466</v>
          </cell>
          <cell r="G25">
            <v>459618.45928670169</v>
          </cell>
          <cell r="H25">
            <v>655715.92593944212</v>
          </cell>
          <cell r="I25">
            <v>862835.13661147363</v>
          </cell>
          <cell r="J25">
            <v>1079133.7494000862</v>
          </cell>
          <cell r="K25">
            <v>1302604.075231055</v>
          </cell>
        </row>
        <row r="27">
          <cell r="A27" t="str">
            <v xml:space="preserve">   A-BC Pre-Tax Income</v>
          </cell>
          <cell r="B27">
            <v>0</v>
          </cell>
          <cell r="C27">
            <v>1940240.6868810277</v>
          </cell>
          <cell r="D27">
            <v>3554231.0890156818</v>
          </cell>
          <cell r="E27">
            <v>4058631.4020590545</v>
          </cell>
          <cell r="F27">
            <v>4340298.8949080044</v>
          </cell>
          <cell r="G27">
            <v>4629830.351285819</v>
          </cell>
          <cell r="H27">
            <v>4930038.9188233372</v>
          </cell>
          <cell r="I27">
            <v>5243133.189255435</v>
          </cell>
          <cell r="J27">
            <v>5562382.0219902601</v>
          </cell>
          <cell r="K27">
            <v>5885588.3952746401</v>
          </cell>
        </row>
        <row r="29">
          <cell r="A29" t="str">
            <v xml:space="preserve">After-Tax Net Cash Flow </v>
          </cell>
        </row>
        <row r="30">
          <cell r="A30" t="str">
            <v>Annual</v>
          </cell>
          <cell r="B30">
            <v>-2841968</v>
          </cell>
          <cell r="C30">
            <v>248816.95491759968</v>
          </cell>
          <cell r="D30">
            <v>2885135.8578228364</v>
          </cell>
          <cell r="E30">
            <v>2970956.3061588029</v>
          </cell>
          <cell r="F30">
            <v>2949128.9299555919</v>
          </cell>
          <cell r="G30">
            <v>2952335.1554234615</v>
          </cell>
          <cell r="H30">
            <v>3015676.6718351766</v>
          </cell>
          <cell r="I30">
            <v>3080487.7134168167</v>
          </cell>
          <cell r="J30">
            <v>3068971.3053680062</v>
          </cell>
          <cell r="K30">
            <v>3055660.5072265873</v>
          </cell>
        </row>
        <row r="32">
          <cell r="A32" t="str">
            <v>Cumulative</v>
          </cell>
          <cell r="B32">
            <v>-2841968</v>
          </cell>
          <cell r="C32">
            <v>-2593151.0450824006</v>
          </cell>
          <cell r="D32">
            <v>291984.81274043582</v>
          </cell>
          <cell r="E32">
            <v>3262941.1188992388</v>
          </cell>
          <cell r="F32">
            <v>6212070.0488548307</v>
          </cell>
          <cell r="G32">
            <v>9164405.2042782921</v>
          </cell>
          <cell r="H32">
            <v>12180081.876113469</v>
          </cell>
          <cell r="I32">
            <v>15260569.589530285</v>
          </cell>
          <cell r="J32">
            <v>18329540.894898292</v>
          </cell>
          <cell r="K32">
            <v>21385201.402124878</v>
          </cell>
        </row>
        <row r="34">
          <cell r="A34">
            <v>0</v>
          </cell>
        </row>
        <row r="35">
          <cell r="A35">
            <v>0</v>
          </cell>
        </row>
        <row r="37">
          <cell r="A37" t="str">
            <v>Anheuser-Busch Companies</v>
          </cell>
        </row>
        <row r="38">
          <cell r="A38" t="str">
            <v>Cash Flow Statement and Profit and Loss Impact</v>
          </cell>
        </row>
        <row r="39">
          <cell r="A39" t="str">
            <v>Longhorn Shop 13 Expansion Project</v>
          </cell>
        </row>
        <row r="43">
          <cell r="B43">
            <v>0</v>
          </cell>
          <cell r="C43">
            <v>1</v>
          </cell>
          <cell r="D43">
            <v>2</v>
          </cell>
          <cell r="E43">
            <v>3</v>
          </cell>
          <cell r="F43">
            <v>4</v>
          </cell>
          <cell r="G43">
            <v>5</v>
          </cell>
          <cell r="H43">
            <v>6</v>
          </cell>
          <cell r="I43">
            <v>7</v>
          </cell>
          <cell r="J43">
            <v>8</v>
          </cell>
          <cell r="K43">
            <v>9</v>
          </cell>
          <cell r="L43">
            <v>10</v>
          </cell>
          <cell r="M43">
            <v>11</v>
          </cell>
          <cell r="N43">
            <v>12</v>
          </cell>
          <cell r="O43">
            <v>13</v>
          </cell>
          <cell r="P43">
            <v>14</v>
          </cell>
          <cell r="Q43">
            <v>15</v>
          </cell>
          <cell r="R43">
            <v>16</v>
          </cell>
          <cell r="S43">
            <v>17</v>
          </cell>
          <cell r="T43">
            <v>18</v>
          </cell>
          <cell r="U43">
            <v>19</v>
          </cell>
        </row>
        <row r="44">
          <cell r="A44" t="str">
            <v xml:space="preserve">Cash Flow </v>
          </cell>
          <cell r="B44" t="str">
            <v>9/10 - 2/11</v>
          </cell>
          <cell r="C44" t="str">
            <v>3/11 - 2/12</v>
          </cell>
          <cell r="D44" t="str">
            <v>3/12 - 2/13</v>
          </cell>
          <cell r="E44" t="str">
            <v>3/13 - 2/14</v>
          </cell>
          <cell r="F44" t="str">
            <v>3/14 - 2/15</v>
          </cell>
          <cell r="G44" t="str">
            <v>3/15 - 2/16</v>
          </cell>
          <cell r="H44" t="str">
            <v>3/16 - 2/17</v>
          </cell>
          <cell r="I44" t="str">
            <v>3/17 - 2/18</v>
          </cell>
          <cell r="J44" t="str">
            <v>3/18 - 2/19</v>
          </cell>
          <cell r="K44" t="str">
            <v>3/19 - 2/20</v>
          </cell>
          <cell r="L44" t="str">
            <v>3/20 - 2/21</v>
          </cell>
          <cell r="M44" t="str">
            <v>3/21 - 2/22</v>
          </cell>
          <cell r="N44" t="str">
            <v>3/22 - 2/23</v>
          </cell>
          <cell r="O44" t="str">
            <v>3/23 - 2/24</v>
          </cell>
          <cell r="P44" t="str">
            <v>3/24 - 2/25</v>
          </cell>
          <cell r="Q44" t="str">
            <v>3/25 - 2/26</v>
          </cell>
          <cell r="R44" t="str">
            <v>3/26 - 2/27</v>
          </cell>
          <cell r="S44" t="str">
            <v>3/27 - 2/28</v>
          </cell>
          <cell r="T44" t="str">
            <v>3/28 - 2/29</v>
          </cell>
          <cell r="U44" t="str">
            <v>3/29 - 2/30</v>
          </cell>
        </row>
        <row r="45">
          <cell r="A45" t="str">
            <v>Net Operating Revenue</v>
          </cell>
          <cell r="B45">
            <v>0</v>
          </cell>
          <cell r="C45">
            <v>2922710.5084897047</v>
          </cell>
          <cell r="D45">
            <v>4405522.3289646888</v>
          </cell>
          <cell r="E45">
            <v>4493632.775543985</v>
          </cell>
          <cell r="F45">
            <v>4583505.4310548585</v>
          </cell>
          <cell r="G45">
            <v>4675175.5396759687</v>
          </cell>
          <cell r="H45">
            <v>4768679.0504694805</v>
          </cell>
          <cell r="I45">
            <v>4864052.6314788582</v>
          </cell>
          <cell r="J45">
            <v>4961333.684108438</v>
          </cell>
          <cell r="K45">
            <v>5060560.3577906154</v>
          </cell>
          <cell r="L45">
            <v>5161771.5649464224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A46" t="str">
            <v>Tax Depreciation</v>
          </cell>
          <cell r="B46">
            <v>0</v>
          </cell>
          <cell r="C46">
            <v>-609175.84080000001</v>
          </cell>
          <cell r="D46">
            <v>-1043996.9448000001</v>
          </cell>
          <cell r="E46">
            <v>-745590.30480000004</v>
          </cell>
          <cell r="F46">
            <v>-532442.70479999995</v>
          </cell>
          <cell r="G46">
            <v>-380681.61360000004</v>
          </cell>
          <cell r="H46">
            <v>-380255.31839999999</v>
          </cell>
          <cell r="I46">
            <v>-380681.61360000004</v>
          </cell>
          <cell r="J46">
            <v>-190127.65919999965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 t="str">
            <v>Other Non-Cash Taxable Event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A48" t="str">
            <v>Property Taxes and Insurance</v>
          </cell>
          <cell r="B48">
            <v>0</v>
          </cell>
          <cell r="C48">
            <v>-105223.86520000001</v>
          </cell>
          <cell r="D48">
            <v>-94310.708080000011</v>
          </cell>
          <cell r="E48">
            <v>-83397.550960000008</v>
          </cell>
          <cell r="F48">
            <v>-72484.393840000004</v>
          </cell>
          <cell r="G48">
            <v>-61571.236720000001</v>
          </cell>
          <cell r="H48">
            <v>-50658.079600000005</v>
          </cell>
          <cell r="I48">
            <v>-39744.922480000001</v>
          </cell>
          <cell r="J48">
            <v>-34743.058799999999</v>
          </cell>
          <cell r="K48">
            <v>-34743.058799999999</v>
          </cell>
          <cell r="L48">
            <v>-34743.058799999999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Taxable Terminal Value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A50" t="str">
            <v>Demo Exp - capitalize/amortize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 t="str">
            <v>Demo Exp - write-off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A52" t="str">
            <v>Demolition Expense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4">
          <cell r="A54" t="str">
            <v>Pre-Tax Earnings (Loss)</v>
          </cell>
          <cell r="B54">
            <v>0</v>
          </cell>
          <cell r="C54">
            <v>2208310.8024897049</v>
          </cell>
          <cell r="D54">
            <v>3267214.6760846889</v>
          </cell>
          <cell r="E54">
            <v>3664644.9197839848</v>
          </cell>
          <cell r="F54">
            <v>3978578.3324148585</v>
          </cell>
          <cell r="G54">
            <v>4232922.6893559685</v>
          </cell>
          <cell r="H54">
            <v>4337765.6524694804</v>
          </cell>
          <cell r="I54">
            <v>4443626.0953988582</v>
          </cell>
          <cell r="J54">
            <v>4736462.9661084386</v>
          </cell>
          <cell r="K54">
            <v>5025817.2989906156</v>
          </cell>
          <cell r="L54">
            <v>5127028.5061464226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Taxes @ 39%</v>
          </cell>
          <cell r="B55">
            <v>0</v>
          </cell>
          <cell r="C55">
            <v>-861241.2129709851</v>
          </cell>
          <cell r="D55">
            <v>-1274213.7236730289</v>
          </cell>
          <cell r="E55">
            <v>-1429211.5187157544</v>
          </cell>
          <cell r="F55">
            <v>-1551645.549641795</v>
          </cell>
          <cell r="G55">
            <v>-1650839.8488488281</v>
          </cell>
          <cell r="H55">
            <v>-1691728.6044630976</v>
          </cell>
          <cell r="I55">
            <v>-1733014.1772055549</v>
          </cell>
          <cell r="J55">
            <v>-1847220.5567822913</v>
          </cell>
          <cell r="K55">
            <v>-1960068.7466063404</v>
          </cell>
          <cell r="L55">
            <v>-1999541.1173971051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A57" t="str">
            <v>After Tax Earnings (Loss)</v>
          </cell>
          <cell r="B57">
            <v>0</v>
          </cell>
          <cell r="C57">
            <v>1347069.5895187198</v>
          </cell>
          <cell r="D57">
            <v>1993000.95241166</v>
          </cell>
          <cell r="E57">
            <v>2235433.4010682302</v>
          </cell>
          <cell r="F57">
            <v>2426932.7827730635</v>
          </cell>
          <cell r="G57">
            <v>2582082.8405071404</v>
          </cell>
          <cell r="H57">
            <v>2646037.0480063828</v>
          </cell>
          <cell r="I57">
            <v>2710611.918193303</v>
          </cell>
          <cell r="J57">
            <v>2889242.4093261473</v>
          </cell>
          <cell r="K57">
            <v>3065748.552384275</v>
          </cell>
          <cell r="L57">
            <v>3127487.3887493173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Add Back Tax Depreciation</v>
          </cell>
          <cell r="B58">
            <v>0</v>
          </cell>
          <cell r="C58">
            <v>609175.84080000001</v>
          </cell>
          <cell r="D58">
            <v>1043996.9448000001</v>
          </cell>
          <cell r="E58">
            <v>745590.30480000004</v>
          </cell>
          <cell r="F58">
            <v>532442.70479999995</v>
          </cell>
          <cell r="G58">
            <v>380681.61360000004</v>
          </cell>
          <cell r="H58">
            <v>380255.31839999999</v>
          </cell>
          <cell r="I58">
            <v>380681.61360000004</v>
          </cell>
          <cell r="J58">
            <v>190127.65919999965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Other Non-Cash Taxable Event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A60" t="str">
            <v>Working Capital Decrease (Increase)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A61" t="str">
            <v>Capital Investment</v>
          </cell>
          <cell r="B61">
            <v>-4262952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Non-Taxable Terminal Value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4">
          <cell r="A64" t="str">
            <v>Net After Tax Cash Flow, Project Yr.</v>
          </cell>
          <cell r="B64">
            <v>-4262952</v>
          </cell>
          <cell r="C64">
            <v>1956245.4303187197</v>
          </cell>
          <cell r="D64">
            <v>3036997.8972116602</v>
          </cell>
          <cell r="E64">
            <v>2981023.7058682302</v>
          </cell>
          <cell r="F64">
            <v>2959375.4875730635</v>
          </cell>
          <cell r="G64">
            <v>2962764.4541071402</v>
          </cell>
          <cell r="H64">
            <v>3026292.366406383</v>
          </cell>
          <cell r="I64">
            <v>3091293.5317933029</v>
          </cell>
          <cell r="J64">
            <v>3079370.0685261469</v>
          </cell>
          <cell r="K64">
            <v>3065748.552384275</v>
          </cell>
          <cell r="L64">
            <v>3127487.3887493173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B65">
            <v>-4262952</v>
          </cell>
          <cell r="C65">
            <v>1831690.4778265164</v>
          </cell>
          <cell r="D65">
            <v>2662575.8332383502</v>
          </cell>
          <cell r="E65">
            <v>2447099.7439809195</v>
          </cell>
          <cell r="F65">
            <v>2274652.5148138576</v>
          </cell>
          <cell r="G65">
            <v>2132263.4476724253</v>
          </cell>
          <cell r="H65">
            <v>2039310.5510934051</v>
          </cell>
          <cell r="I65">
            <v>1950479.8871055974</v>
          </cell>
          <cell r="J65">
            <v>1819247.8174705154</v>
          </cell>
          <cell r="K65">
            <v>1695880.5434933552</v>
          </cell>
          <cell r="L65">
            <v>1619880.7340809423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A66" t="str">
            <v>Cumulative Net A-T Cash Flow</v>
          </cell>
          <cell r="B66">
            <v>-4262952</v>
          </cell>
          <cell r="C66">
            <v>-2306706.5696812803</v>
          </cell>
          <cell r="D66">
            <v>730291.32753037987</v>
          </cell>
          <cell r="E66">
            <v>3711315.0333986101</v>
          </cell>
          <cell r="F66">
            <v>6670690.5209716735</v>
          </cell>
          <cell r="G66">
            <v>9633454.9750788137</v>
          </cell>
          <cell r="H66">
            <v>12659747.341485197</v>
          </cell>
          <cell r="I66">
            <v>15751040.873278499</v>
          </cell>
          <cell r="J66">
            <v>18830410.941804647</v>
          </cell>
          <cell r="K66">
            <v>21896159.494188923</v>
          </cell>
          <cell r="L66">
            <v>25023646.88293824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B67">
            <v>-4262952</v>
          </cell>
          <cell r="C67">
            <v>-2431261.5221734839</v>
          </cell>
          <cell r="D67">
            <v>231314.31106486637</v>
          </cell>
          <cell r="E67">
            <v>2678414.0550457858</v>
          </cell>
          <cell r="F67">
            <v>4953066.5698596435</v>
          </cell>
          <cell r="G67">
            <v>7085330.0175320692</v>
          </cell>
          <cell r="H67">
            <v>9124640.5686254743</v>
          </cell>
          <cell r="I67">
            <v>11075120.455731072</v>
          </cell>
          <cell r="J67">
            <v>12894368.273201587</v>
          </cell>
          <cell r="K67">
            <v>14590248.816694941</v>
          </cell>
          <cell r="L67">
            <v>16210129.550775884</v>
          </cell>
          <cell r="M67">
            <v>16210129.550775884</v>
          </cell>
          <cell r="N67">
            <v>16210129.550775884</v>
          </cell>
          <cell r="O67">
            <v>16210129.550775884</v>
          </cell>
          <cell r="P67">
            <v>16210129.550775884</v>
          </cell>
          <cell r="Q67">
            <v>16210129.550775884</v>
          </cell>
          <cell r="R67">
            <v>16210129.550775884</v>
          </cell>
          <cell r="S67">
            <v>16210129.550775884</v>
          </cell>
          <cell r="T67">
            <v>16210129.550775884</v>
          </cell>
          <cell r="U67">
            <v>16210129.550775884</v>
          </cell>
        </row>
        <row r="68">
          <cell r="A68" t="str">
            <v>DCFROI</v>
          </cell>
          <cell r="B68" t="str">
            <v>-</v>
          </cell>
          <cell r="C68" t="str">
            <v>-</v>
          </cell>
          <cell r="D68">
            <v>0.10412588995494523</v>
          </cell>
          <cell r="E68">
            <v>0.36041458140778893</v>
          </cell>
          <cell r="F68">
            <v>0.47710661541651928</v>
          </cell>
          <cell r="G68">
            <v>0.53580234330354093</v>
          </cell>
          <cell r="H68">
            <v>0.56784605519457809</v>
          </cell>
          <cell r="I68">
            <v>0.5860947043614122</v>
          </cell>
          <cell r="J68">
            <v>0.59655139095765541</v>
          </cell>
          <cell r="K68">
            <v>0.60267988918128146</v>
          </cell>
          <cell r="L68">
            <v>0.6064186098507035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</row>
        <row r="69">
          <cell r="A69">
            <v>0</v>
          </cell>
          <cell r="C69">
            <v>1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A70" t="str">
            <v>Net After Tax Cash Flow, Calendar Yr.</v>
          </cell>
          <cell r="B70">
            <v>-2841968</v>
          </cell>
          <cell r="C70">
            <v>248816.95491759968</v>
          </cell>
          <cell r="D70">
            <v>2885135.8578228364</v>
          </cell>
          <cell r="E70">
            <v>2970956.3061588029</v>
          </cell>
          <cell r="F70">
            <v>2949128.9299555919</v>
          </cell>
          <cell r="G70">
            <v>2952335.1554234615</v>
          </cell>
          <cell r="H70">
            <v>3015676.6718351766</v>
          </cell>
          <cell r="I70">
            <v>3080487.7134168167</v>
          </cell>
          <cell r="J70">
            <v>3068971.3053680062</v>
          </cell>
          <cell r="K70">
            <v>3055660.5072265873</v>
          </cell>
          <cell r="L70">
            <v>3117197.5826884769</v>
          </cell>
          <cell r="M70">
            <v>521247.89812488621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Benefits (A-T CF + Inv + InvExp)</v>
          </cell>
          <cell r="B71">
            <v>0</v>
          </cell>
          <cell r="C71">
            <v>1956245.4303187197</v>
          </cell>
          <cell r="D71">
            <v>3036997.8972116602</v>
          </cell>
          <cell r="E71">
            <v>2981023.7058682302</v>
          </cell>
          <cell r="F71">
            <v>2959375.4875730635</v>
          </cell>
          <cell r="G71">
            <v>2962764.4541071402</v>
          </cell>
          <cell r="H71">
            <v>3026292.366406383</v>
          </cell>
          <cell r="I71">
            <v>3091293.5317933029</v>
          </cell>
          <cell r="J71">
            <v>3079370.0685261469</v>
          </cell>
          <cell r="K71">
            <v>3065748.552384275</v>
          </cell>
          <cell r="L71">
            <v>3127487.3887493173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A72" t="str">
            <v>Cumulative Net AT CF, Calendar Yr.</v>
          </cell>
          <cell r="B72">
            <v>-2841968</v>
          </cell>
          <cell r="C72">
            <v>-2593151.0450824006</v>
          </cell>
          <cell r="D72">
            <v>291984.81274043582</v>
          </cell>
          <cell r="E72">
            <v>3262941.1188992388</v>
          </cell>
          <cell r="F72">
            <v>6212070.0488548307</v>
          </cell>
          <cell r="G72">
            <v>9164405.2042782921</v>
          </cell>
          <cell r="H72">
            <v>12180081.876113469</v>
          </cell>
          <cell r="I72">
            <v>15260569.589530285</v>
          </cell>
          <cell r="J72">
            <v>18329540.894898292</v>
          </cell>
          <cell r="K72">
            <v>21385201.402124878</v>
          </cell>
          <cell r="L72">
            <v>24502398.984813355</v>
          </cell>
          <cell r="M72">
            <v>25023646.88293824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A73">
            <v>0</v>
          </cell>
        </row>
        <row r="74">
          <cell r="A74" t="str">
            <v xml:space="preserve">Book Earnings Impact </v>
          </cell>
          <cell r="B74">
            <v>2010</v>
          </cell>
          <cell r="C74">
            <v>2011</v>
          </cell>
          <cell r="D74">
            <v>2012</v>
          </cell>
          <cell r="E74">
            <v>2013</v>
          </cell>
          <cell r="F74">
            <v>2014</v>
          </cell>
          <cell r="G74">
            <v>2015</v>
          </cell>
          <cell r="H74">
            <v>2016</v>
          </cell>
          <cell r="I74">
            <v>2017</v>
          </cell>
          <cell r="J74">
            <v>2018</v>
          </cell>
          <cell r="K74">
            <v>2019</v>
          </cell>
          <cell r="L74">
            <v>2020</v>
          </cell>
          <cell r="M74">
            <v>2021</v>
          </cell>
          <cell r="N74">
            <v>2022</v>
          </cell>
          <cell r="O74">
            <v>2023</v>
          </cell>
          <cell r="P74">
            <v>2024</v>
          </cell>
          <cell r="Q74">
            <v>2025</v>
          </cell>
          <cell r="R74">
            <v>2026</v>
          </cell>
          <cell r="S74">
            <v>2027</v>
          </cell>
          <cell r="T74">
            <v>2028</v>
          </cell>
          <cell r="U74">
            <v>2029</v>
          </cell>
        </row>
        <row r="75">
          <cell r="A75" t="str">
            <v>Pre-Tax Earnings Before Depn., PY</v>
          </cell>
          <cell r="B75">
            <v>0</v>
          </cell>
          <cell r="C75">
            <v>2817486.6432897048</v>
          </cell>
          <cell r="D75">
            <v>4311211.6208846886</v>
          </cell>
          <cell r="E75">
            <v>4410235.2245839853</v>
          </cell>
          <cell r="F75">
            <v>4511021.0372148585</v>
          </cell>
          <cell r="G75">
            <v>4613604.3029559683</v>
          </cell>
          <cell r="H75">
            <v>4718020.9708694806</v>
          </cell>
          <cell r="I75">
            <v>4824307.708998858</v>
          </cell>
          <cell r="J75">
            <v>4926590.6253084382</v>
          </cell>
          <cell r="K75">
            <v>5025817.2989906156</v>
          </cell>
          <cell r="L75">
            <v>5127028.5061464226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A76" t="str">
            <v>Calendar Year Conversion Impact</v>
          </cell>
          <cell r="B76">
            <v>0</v>
          </cell>
          <cell r="C76">
            <v>-469581.10721495049</v>
          </cell>
          <cell r="D76">
            <v>-248954.16293249745</v>
          </cell>
          <cell r="E76">
            <v>-16503.933949882165</v>
          </cell>
          <cell r="F76">
            <v>-16797.635438478552</v>
          </cell>
          <cell r="G76">
            <v>-17097.21095685102</v>
          </cell>
          <cell r="H76">
            <v>-17402.777985584922</v>
          </cell>
          <cell r="I76">
            <v>-17714.456354896538</v>
          </cell>
          <cell r="J76">
            <v>-17047.152718263678</v>
          </cell>
          <cell r="K76">
            <v>-16537.778947030194</v>
          </cell>
          <cell r="L76">
            <v>-16868.534525968134</v>
          </cell>
          <cell r="M76">
            <v>854504.75102440361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A78" t="str">
            <v>Pre-Tax Earnings Before Depn., CY</v>
          </cell>
          <cell r="B78">
            <v>0</v>
          </cell>
          <cell r="C78">
            <v>2347905.5360747543</v>
          </cell>
          <cell r="D78">
            <v>4062257.4579521911</v>
          </cell>
          <cell r="E78">
            <v>4393731.2906341031</v>
          </cell>
          <cell r="F78">
            <v>4494223.4017763799</v>
          </cell>
          <cell r="G78">
            <v>4596507.0919991173</v>
          </cell>
          <cell r="H78">
            <v>4700618.1928838957</v>
          </cell>
          <cell r="I78">
            <v>4806593.2526439615</v>
          </cell>
          <cell r="J78">
            <v>4909543.4725901745</v>
          </cell>
          <cell r="K78">
            <v>5009279.5200435854</v>
          </cell>
          <cell r="L78">
            <v>5110159.9716204545</v>
          </cell>
          <cell r="M78">
            <v>854504.75102440361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A79" t="str">
            <v>Book Depreciation &amp; Amortization</v>
          </cell>
          <cell r="B79">
            <v>0</v>
          </cell>
          <cell r="C79">
            <v>-230909.9</v>
          </cell>
          <cell r="D79">
            <v>-426295.2</v>
          </cell>
          <cell r="E79">
            <v>-426295.2</v>
          </cell>
          <cell r="F79">
            <v>-426295.2</v>
          </cell>
          <cell r="G79">
            <v>-426295.2</v>
          </cell>
          <cell r="H79">
            <v>-426295.2</v>
          </cell>
          <cell r="I79">
            <v>-426295.2</v>
          </cell>
          <cell r="J79">
            <v>-426295.2</v>
          </cell>
          <cell r="K79">
            <v>-426295.2</v>
          </cell>
          <cell r="L79">
            <v>-426295.2</v>
          </cell>
          <cell r="M79">
            <v>-195385.29999999935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1">
          <cell r="A81" t="str">
            <v>Pre-Tax Earnings Before Interest, CY</v>
          </cell>
          <cell r="B81">
            <v>0</v>
          </cell>
          <cell r="C81">
            <v>2116995.6360747544</v>
          </cell>
          <cell r="D81">
            <v>3635962.2579521909</v>
          </cell>
          <cell r="E81">
            <v>3967436.0906341029</v>
          </cell>
          <cell r="F81">
            <v>4067928.2017763797</v>
          </cell>
          <cell r="G81">
            <v>4170211.8919991171</v>
          </cell>
          <cell r="H81">
            <v>4274322.9928838955</v>
          </cell>
          <cell r="I81">
            <v>4380298.0526439613</v>
          </cell>
          <cell r="J81">
            <v>4483248.2725901743</v>
          </cell>
          <cell r="K81">
            <v>4582984.3200435853</v>
          </cell>
          <cell r="L81">
            <v>4683864.7716204543</v>
          </cell>
          <cell r="M81">
            <v>659119.45102440426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A82" t="str">
            <v>Interest @ 6%, CY</v>
          </cell>
          <cell r="B82">
            <v>0</v>
          </cell>
          <cell r="C82">
            <v>-176754.9491937267</v>
          </cell>
          <cell r="D82">
            <v>-81731.168936509348</v>
          </cell>
          <cell r="E82">
            <v>91195.311424951593</v>
          </cell>
          <cell r="F82">
            <v>272370.69313162466</v>
          </cell>
          <cell r="G82">
            <v>459618.45928670169</v>
          </cell>
          <cell r="H82">
            <v>655715.92593944212</v>
          </cell>
          <cell r="I82">
            <v>862835.13661147363</v>
          </cell>
          <cell r="J82">
            <v>1079133.7494000862</v>
          </cell>
          <cell r="K82">
            <v>1302604.075231055</v>
          </cell>
          <cell r="L82">
            <v>1535700.2033070514</v>
          </cell>
          <cell r="M82">
            <v>1706647.6444642453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B83">
            <v>0</v>
          </cell>
        </row>
        <row r="84">
          <cell r="A84" t="str">
            <v>Pre-Tax Earnings (Loss)</v>
          </cell>
          <cell r="B84">
            <v>0</v>
          </cell>
          <cell r="C84">
            <v>1940240.6868810277</v>
          </cell>
          <cell r="D84">
            <v>3554231.0890156818</v>
          </cell>
          <cell r="E84">
            <v>4058631.4020590545</v>
          </cell>
          <cell r="F84">
            <v>4340298.8949080044</v>
          </cell>
          <cell r="G84">
            <v>4629830.351285819</v>
          </cell>
          <cell r="H84">
            <v>4930038.9188233372</v>
          </cell>
          <cell r="I84">
            <v>5243133.189255435</v>
          </cell>
          <cell r="J84">
            <v>5562382.0219902601</v>
          </cell>
          <cell r="K84">
            <v>5885588.3952746401</v>
          </cell>
          <cell r="L84">
            <v>6219564.9749275055</v>
          </cell>
          <cell r="M84">
            <v>2365767.0954886498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6">
          <cell r="A86" t="str">
            <v>CFROGI - Book Basis</v>
          </cell>
          <cell r="B86">
            <v>0</v>
          </cell>
          <cell r="C86">
            <v>0.42851354779662548</v>
          </cell>
          <cell r="D86">
            <v>0.62028194953891969</v>
          </cell>
          <cell r="E86">
            <v>0.66771364427439084</v>
          </cell>
          <cell r="F86">
            <v>0.68209339515987788</v>
          </cell>
          <cell r="G86">
            <v>0.69672950906307685</v>
          </cell>
          <cell r="H86">
            <v>0.71162711324433781</v>
          </cell>
          <cell r="I86">
            <v>0.72679143750922282</v>
          </cell>
          <cell r="J86">
            <v>0.7415229273705185</v>
          </cell>
          <cell r="K86">
            <v>0.75579449058459658</v>
          </cell>
          <cell r="L86">
            <v>0.77022981039628813</v>
          </cell>
          <cell r="M86">
            <v>0.14014893086407867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8">
          <cell r="A88">
            <v>0</v>
          </cell>
          <cell r="AG88" t="str">
            <v>CashType</v>
          </cell>
        </row>
        <row r="89">
          <cell r="A89" t="str">
            <v>Anheuser-Busch Companies</v>
          </cell>
          <cell r="AG89">
            <v>1</v>
          </cell>
        </row>
        <row r="90">
          <cell r="A90" t="str">
            <v>Net Operating Revenue Components</v>
          </cell>
          <cell r="AG90">
            <v>2</v>
          </cell>
        </row>
        <row r="91">
          <cell r="A91" t="str">
            <v>Longhorn Shop 13 Expansion Project</v>
          </cell>
          <cell r="AG91">
            <v>8</v>
          </cell>
        </row>
        <row r="92">
          <cell r="A92">
            <v>0</v>
          </cell>
        </row>
        <row r="94">
          <cell r="B94">
            <v>0</v>
          </cell>
          <cell r="C94">
            <v>1</v>
          </cell>
          <cell r="D94">
            <v>2</v>
          </cell>
          <cell r="E94">
            <v>3</v>
          </cell>
          <cell r="F94">
            <v>4</v>
          </cell>
          <cell r="G94">
            <v>5</v>
          </cell>
          <cell r="H94">
            <v>6</v>
          </cell>
          <cell r="I94">
            <v>7</v>
          </cell>
          <cell r="J94">
            <v>8</v>
          </cell>
          <cell r="K94">
            <v>9</v>
          </cell>
          <cell r="L94">
            <v>10</v>
          </cell>
          <cell r="M94">
            <v>11</v>
          </cell>
          <cell r="N94">
            <v>12</v>
          </cell>
          <cell r="O94">
            <v>13</v>
          </cell>
          <cell r="P94">
            <v>14</v>
          </cell>
          <cell r="Q94">
            <v>15</v>
          </cell>
          <cell r="R94">
            <v>16</v>
          </cell>
          <cell r="S94">
            <v>17</v>
          </cell>
          <cell r="T94">
            <v>18</v>
          </cell>
          <cell r="U94">
            <v>19</v>
          </cell>
        </row>
        <row r="95">
          <cell r="B95">
            <v>2010</v>
          </cell>
          <cell r="C95">
            <v>2011</v>
          </cell>
          <cell r="D95">
            <v>2012</v>
          </cell>
          <cell r="E95">
            <v>2013</v>
          </cell>
          <cell r="F95">
            <v>2014</v>
          </cell>
          <cell r="G95">
            <v>2015</v>
          </cell>
          <cell r="H95">
            <v>2016</v>
          </cell>
          <cell r="I95">
            <v>2017</v>
          </cell>
          <cell r="J95">
            <v>2018</v>
          </cell>
          <cell r="K95">
            <v>2019</v>
          </cell>
          <cell r="L95">
            <v>2020</v>
          </cell>
          <cell r="M95">
            <v>2021</v>
          </cell>
          <cell r="N95">
            <v>2022</v>
          </cell>
          <cell r="O95">
            <v>2023</v>
          </cell>
          <cell r="P95">
            <v>2024</v>
          </cell>
          <cell r="Q95">
            <v>2025</v>
          </cell>
          <cell r="R95">
            <v>2026</v>
          </cell>
          <cell r="S95">
            <v>2027</v>
          </cell>
          <cell r="T95">
            <v>2028</v>
          </cell>
          <cell r="U95">
            <v>2029</v>
          </cell>
          <cell r="AG95" t="str">
            <v>CashDescription</v>
          </cell>
          <cell r="AH95" t="str">
            <v>ICF0</v>
          </cell>
          <cell r="AI95" t="str">
            <v>ICF1</v>
          </cell>
          <cell r="AJ95" t="str">
            <v>ICF2</v>
          </cell>
          <cell r="AK95" t="str">
            <v>ICF3</v>
          </cell>
          <cell r="AL95" t="str">
            <v>ICF4</v>
          </cell>
          <cell r="AM95" t="str">
            <v>ICF5</v>
          </cell>
          <cell r="AN95" t="str">
            <v>ICF6</v>
          </cell>
          <cell r="AO95" t="str">
            <v>ICF7</v>
          </cell>
          <cell r="AP95" t="str">
            <v>ICF8</v>
          </cell>
          <cell r="AQ95" t="str">
            <v>ICF9</v>
          </cell>
          <cell r="AR95" t="str">
            <v>ICF10</v>
          </cell>
          <cell r="AS95" t="str">
            <v>ICF11</v>
          </cell>
          <cell r="AT95" t="str">
            <v>ICF12</v>
          </cell>
          <cell r="AU95" t="str">
            <v>ICF13</v>
          </cell>
          <cell r="AV95" t="str">
            <v>ICF14</v>
          </cell>
          <cell r="AW95" t="str">
            <v>ICF15</v>
          </cell>
          <cell r="AX95" t="str">
            <v>ICF16</v>
          </cell>
          <cell r="AY95" t="str">
            <v>ICF17</v>
          </cell>
          <cell r="AZ95" t="str">
            <v>ICF18</v>
          </cell>
          <cell r="BA95" t="str">
            <v>ICF19</v>
          </cell>
          <cell r="BB95" t="str">
            <v>ICF20</v>
          </cell>
          <cell r="BC95" t="str">
            <v>ICF21</v>
          </cell>
          <cell r="BD95" t="str">
            <v>ICF22</v>
          </cell>
          <cell r="BE95" t="str">
            <v>ICF23</v>
          </cell>
          <cell r="BF95" t="str">
            <v>ICF24</v>
          </cell>
          <cell r="BG95" t="str">
            <v>ICF25</v>
          </cell>
          <cell r="BH95" t="str">
            <v>ICF26</v>
          </cell>
          <cell r="BI95" t="str">
            <v>ICF27</v>
          </cell>
          <cell r="BJ95" t="str">
            <v>ICF28</v>
          </cell>
          <cell r="BK95" t="str">
            <v>ICF29</v>
          </cell>
          <cell r="BL95" t="str">
            <v>ICF30</v>
          </cell>
          <cell r="BM95" t="str">
            <v>CashType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1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</row>
        <row r="117">
          <cell r="A117" t="str">
            <v xml:space="preserve">   Net Operating Revenue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</row>
        <row r="120">
          <cell r="BO120" t="str">
            <v>Anheuser-Busch Companies</v>
          </cell>
        </row>
        <row r="121">
          <cell r="BO121" t="str">
            <v>Asset List</v>
          </cell>
        </row>
        <row r="122">
          <cell r="BO122" t="str">
            <v>Longhorn Shop 13 Expansion Project</v>
          </cell>
        </row>
        <row r="123">
          <cell r="BO123">
            <v>0</v>
          </cell>
        </row>
        <row r="125">
          <cell r="BR125" t="str">
            <v>Investment</v>
          </cell>
          <cell r="BT125" t="str">
            <v xml:space="preserve">       Reinvestment       </v>
          </cell>
          <cell r="BW125" t="str">
            <v xml:space="preserve">                Depreciation               </v>
          </cell>
        </row>
        <row r="126">
          <cell r="BR126" t="str">
            <v>Start</v>
          </cell>
          <cell r="BT126" t="str">
            <v>Start</v>
          </cell>
          <cell r="BW126" t="str">
            <v>Start</v>
          </cell>
          <cell r="BX126" t="str">
            <v>In-Serv</v>
          </cell>
          <cell r="BY126" t="str">
            <v>Tax</v>
          </cell>
          <cell r="BZ126" t="str">
            <v>Book</v>
          </cell>
          <cell r="CA126" t="str">
            <v>Tax</v>
          </cell>
        </row>
        <row r="127">
          <cell r="BO127" t="str">
            <v>ID</v>
          </cell>
          <cell r="BP127" t="str">
            <v>Name</v>
          </cell>
          <cell r="BQ127" t="str">
            <v>Type</v>
          </cell>
          <cell r="BR127" t="str">
            <v>Year</v>
          </cell>
          <cell r="BS127" t="str">
            <v>Total</v>
          </cell>
          <cell r="BT127" t="str">
            <v>Year</v>
          </cell>
          <cell r="BU127" t="str">
            <v>Amount</v>
          </cell>
          <cell r="BV127" t="str">
            <v>Frequency</v>
          </cell>
          <cell r="BW127" t="str">
            <v>Year</v>
          </cell>
          <cell r="BX127" t="str">
            <v>Month</v>
          </cell>
          <cell r="BY127" t="str">
            <v>Life</v>
          </cell>
          <cell r="BZ127" t="str">
            <v>Life</v>
          </cell>
          <cell r="CA127" t="str">
            <v>Method</v>
          </cell>
        </row>
        <row r="128">
          <cell r="BO128">
            <v>1</v>
          </cell>
          <cell r="BP128" t="str">
            <v>IS Machines, Inspection Loop, Palletizer</v>
          </cell>
          <cell r="BQ128" t="str">
            <v>Manufacturing Equipment</v>
          </cell>
          <cell r="BR128">
            <v>0</v>
          </cell>
          <cell r="BS128">
            <v>4262952</v>
          </cell>
          <cell r="BT128">
            <v>0</v>
          </cell>
          <cell r="BU128">
            <v>0</v>
          </cell>
          <cell r="BV128">
            <v>1</v>
          </cell>
          <cell r="BW128">
            <v>1</v>
          </cell>
          <cell r="BX128">
            <v>6</v>
          </cell>
          <cell r="BY128">
            <v>7</v>
          </cell>
          <cell r="BZ128">
            <v>10</v>
          </cell>
          <cell r="CA128" t="str">
            <v>MACRS</v>
          </cell>
        </row>
        <row r="129"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</row>
        <row r="130">
          <cell r="B130">
            <v>1.7595351224309779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</row>
        <row r="131"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</row>
        <row r="132"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</row>
        <row r="133"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</row>
        <row r="134"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</row>
        <row r="135"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</row>
        <row r="136">
          <cell r="B136">
            <v>1.9131238599189375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</row>
        <row r="137"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</row>
        <row r="138">
          <cell r="B138">
            <v>0.6064186098507035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</row>
        <row r="139">
          <cell r="B139">
            <v>20473081.550775882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</row>
        <row r="140">
          <cell r="B140">
            <v>4262952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</row>
        <row r="141">
          <cell r="B141">
            <v>-0.79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</row>
        <row r="142">
          <cell r="B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</row>
        <row r="143"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</row>
        <row r="144"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</row>
        <row r="145"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</row>
        <row r="146"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</row>
        <row r="147"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</row>
        <row r="149">
          <cell r="BS149">
            <v>4262952</v>
          </cell>
        </row>
        <row r="150">
          <cell r="B150">
            <v>2.0770559013454561</v>
          </cell>
        </row>
        <row r="151">
          <cell r="B151">
            <v>0.5532179666994822</v>
          </cell>
        </row>
        <row r="158">
          <cell r="B158">
            <v>2.2456230390509813</v>
          </cell>
        </row>
        <row r="159">
          <cell r="B159">
            <v>0.50872726719368977</v>
          </cell>
        </row>
        <row r="166">
          <cell r="B166">
            <v>1.7679560689307039</v>
          </cell>
        </row>
        <row r="167">
          <cell r="B167">
            <v>0.66429694660336591</v>
          </cell>
        </row>
        <row r="174">
          <cell r="B174">
            <v>2.0600347046841967</v>
          </cell>
        </row>
        <row r="175">
          <cell r="B175">
            <v>0.55810424954128013</v>
          </cell>
        </row>
        <row r="182">
          <cell r="B182">
            <v>1.6466431590724577</v>
          </cell>
        </row>
        <row r="183">
          <cell r="B183">
            <v>0.72111978654087838</v>
          </cell>
        </row>
        <row r="190">
          <cell r="B190">
            <v>1.7812927189670287</v>
          </cell>
        </row>
        <row r="191">
          <cell r="B191">
            <v>0.65856017317275128</v>
          </cell>
        </row>
        <row r="238">
          <cell r="B238">
            <v>64228.476800000004</v>
          </cell>
        </row>
        <row r="247">
          <cell r="B247">
            <v>0</v>
          </cell>
        </row>
      </sheetData>
      <sheetData sheetId="13" refreshError="1"/>
      <sheetData sheetId="14" refreshError="1"/>
      <sheetData sheetId="15" refreshError="1">
        <row r="10">
          <cell r="AG10">
            <v>0</v>
          </cell>
        </row>
      </sheetData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 Control - IBS"/>
      <sheetName val="Project Cost Control - Canada"/>
      <sheetName val="Project Cost Control - US"/>
      <sheetName val="Oracle info"/>
      <sheetName val="SAP info"/>
      <sheetName val="은행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Лист1"/>
      <sheetName val="Титул"/>
      <sheetName val="Спр_СЗР"/>
      <sheetName val="Цены"/>
      <sheetName val="Тит"/>
      <sheetName val="Б_уд"/>
      <sheetName val="Б_сем"/>
      <sheetName val="Б_сзр"/>
      <sheetName val="Свод"/>
      <sheetName val="Лист2"/>
      <sheetName val="SLA"/>
      <sheetName val="Custom1"/>
      <sheetName val="Custom5"/>
      <sheetName val="Custom7"/>
      <sheetName val="Custom8"/>
      <sheetName val="Custom2"/>
      <sheetName val="Custom6"/>
      <sheetName val="Справочники"/>
      <sheetName val="КОНС"/>
      <sheetName val="НСИ"/>
      <sheetName val="списки"/>
      <sheetName val="справочник"/>
      <sheetName val="Для списков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-1 вариант"/>
      <sheetName val="Прибыль"/>
      <sheetName val="Maint"/>
      <sheetName val="Справочник Статей"/>
      <sheetName val="справочникМВЗ"/>
      <sheetName val="СПР"/>
      <sheetName val="данные"/>
      <sheetName val="#ССЫЛКА"/>
      <sheetName val="Расход ВВ в 2001 г."/>
      <sheetName val="список"/>
      <sheetName val="проверка"/>
      <sheetName val="пр-во"/>
      <sheetName val="Constants"/>
      <sheetName val="NIUs"/>
      <sheetName val="Закупки"/>
      <sheetName val="КТГ и КИО КО 2011"/>
      <sheetName val="Сводн. с расшир. ОВ и ОС"/>
      <sheetName val="Индексы инфляции"/>
      <sheetName val="FM IFRS2013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Назначение закупки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ИТР"/>
      <sheetName val="справочник для мп_ДТЭК"/>
      <sheetName val="узелSAP"/>
      <sheetName val="СПИСОК-"/>
      <sheetName val="БДР"/>
      <sheetName val="ОПР"/>
      <sheetName val="ГСМ ОПЗ"/>
      <sheetName val="ГСМ ИТР"/>
      <sheetName val="5.Справочник"/>
      <sheetName val="Lists"/>
      <sheetName val="Data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СпрВспом общ"/>
      <sheetName val="Договоры (2)"/>
      <sheetName val="ВЗ"/>
      <sheetName val="1. Лист согласования"/>
      <sheetName val="Цель поездки"/>
      <sheetName val="COSTS"/>
      <sheetName val="description dep"/>
      <sheetName val="группы"/>
      <sheetName val="Группы (2)"/>
      <sheetName val="список статей"/>
      <sheetName val="Исходные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Закупки для ремонта и подд"/>
      <sheetName val="Свод-1"/>
      <sheetName val="Склады"/>
      <sheetName val="Variables 2"/>
      <sheetName val="Block Upload"/>
      <sheetName val="Variables"/>
      <sheetName val="165"/>
      <sheetName val="CAPEX report"/>
      <sheetName val="TDSheet"/>
      <sheetName val="database (rur)mar ytd"/>
      <sheetName val="Проводки'02"/>
      <sheetName val="АКРасч"/>
      <sheetName val="Parameters"/>
      <sheetName val="Company"/>
      <sheetName val="Supporting data"/>
      <sheetName val="assumptions"/>
      <sheetName val="ev_ebitda"/>
      <sheetName val="dcf"/>
      <sheetName val="summary financials"/>
      <sheetName val="Незав_пр-во_10"/>
      <sheetName val="1_кв_9"/>
      <sheetName val="2__кв_9"/>
      <sheetName val="3_кв_9"/>
      <sheetName val="4_кв_9"/>
      <sheetName val="Расход_за_м-ц9"/>
      <sheetName val="Отчёт_склада9"/>
      <sheetName val="Незав_пр_во_9"/>
      <sheetName val="Индексы_инфляции"/>
      <sheetName val="FM_IFRS2013"/>
      <sheetName val="КТГ_и_КИО_КО_2011"/>
      <sheetName val="PL_04"/>
      <sheetName val="Слайд_PL"/>
      <sheetName val="Слайд_PL_общий"/>
      <sheetName val="Свод_СС_произв_"/>
      <sheetName val="04_PL_(Юб_)"/>
      <sheetName val="04_Слайд_Юбил_"/>
      <sheetName val="04_PL_(Перевальный)"/>
      <sheetName val="04_Слайд_Перевальный"/>
      <sheetName val="04_PL_(Улахан)"/>
      <sheetName val="04_Слайд_Улахан"/>
      <sheetName val="04_PL_(Буор)"/>
      <sheetName val="04_Слайд_Буор_"/>
      <sheetName val="COGS_CUR9"/>
      <sheetName val="мощность_нч_год_в15"/>
      <sheetName val="Функциональное_направление5"/>
      <sheetName val="не_удалять"/>
      <sheetName val="ЦФО_и_МВЗ"/>
      <sheetName val="Анализ_деньги_"/>
      <sheetName val="Справочник_ЦФО"/>
      <sheetName val="Справочник__ЦФО_для_ВПР"/>
      <sheetName val="Список_компаний"/>
      <sheetName val="Прил_1_Функц-ые_направлен___(3"/>
      <sheetName val="Служебные_таблицы"/>
      <sheetName val="Справочник_провайдеров"/>
      <sheetName val="Для_подстановки"/>
      <sheetName val="Технический_лист"/>
      <sheetName val="Сводн__с_расшир__ОВ_и_ОС"/>
      <sheetName val="Варианты_обеспечения"/>
      <sheetName val="Расход_ВВ_в_2001_г_"/>
      <sheetName val="протокол_КВ_(С)_печать"/>
      <sheetName val="Рабочий_журнал"/>
      <sheetName val="БП_2018_ненорм_ТМЦ"/>
      <sheetName val="Оборудование_БП_2018"/>
      <sheetName val="БП_2018_ремонты_оборудования"/>
      <sheetName val="БП_2018_прочие_УСО_"/>
      <sheetName val="2_1__Heat_map_INDEXES"/>
      <sheetName val="справочник_статей"/>
      <sheetName val="Назначение_закупки"/>
      <sheetName val="Назва_обладнання"/>
      <sheetName val="Справочник_2"/>
      <sheetName val="Справочник_1"/>
      <sheetName val="технич__лист"/>
      <sheetName val="J02-1_31_12_2012"/>
      <sheetName val="WC_new"/>
      <sheetName val="Major_counterparties"/>
      <sheetName val="Расчёт_простоя_по_площадкам"/>
      <sheetName val="Бюджетные_статьи"/>
      <sheetName val="справочники_1С"/>
      <sheetName val="БП_услуги_прочие"/>
      <sheetName val="сводная_РП"/>
      <sheetName val="справочник_для_мп_ДТЭК"/>
      <sheetName val="ГСМ_ОПЗ"/>
      <sheetName val="ГСМ_ИТР"/>
      <sheetName val="5_Справочник"/>
      <sheetName val="На_проверку_УЛИС"/>
      <sheetName val="OPEX_2019_Прогноз"/>
      <sheetName val="1_ФЦО_инвест_статья"/>
      <sheetName val="ГП_и_внутренние_услуги"/>
      <sheetName val="Группы_МЦ_Группы_Услуг_новый"/>
      <sheetName val="Статьи_расх"/>
      <sheetName val="Справочник_статусов"/>
      <sheetName val="Приоритет_проектов"/>
      <sheetName val="презент ВРТ"/>
      <sheetName val="Ф 01-2020"/>
      <sheetName val="Ф 02-2020"/>
      <sheetName val="Ф 03-2020"/>
      <sheetName val="Ф 04-2020"/>
      <sheetName val="Ф 05-2020"/>
      <sheetName val="Ф 06-2020"/>
      <sheetName val="Ф 07-2020"/>
      <sheetName val="Ф 08-2020"/>
      <sheetName val="Ф 09-2020"/>
      <sheetName val="Ф 10-2020"/>
      <sheetName val="Ф 11-2020"/>
      <sheetName val="Ф 12-2020"/>
      <sheetName val="Ф 2020"/>
      <sheetName val="Комм."/>
      <sheetName val="Управл."/>
      <sheetName val="Колич.показ."/>
      <sheetName val="KPI 2 АВА-Казань"/>
      <sheetName val="для презентации"/>
      <sheetName val="P&amp;L Полик"/>
      <sheetName val="P&amp;L Роддом"/>
      <sheetName val="P&amp;L Стационар"/>
      <sheetName val="P&amp;L ВРТ"/>
      <sheetName val="P&amp;L Косм"/>
      <sheetName val="P&amp;L Лаб"/>
      <sheetName val="P&amp;L Медадм"/>
      <sheetName val="P&amp;L АДМ"/>
      <sheetName val="Доходы и материалы"/>
      <sheetName val="Казанский филиал"/>
      <sheetName val="МБП"/>
      <sheetName val="ТО МО"/>
      <sheetName val="ИТС"/>
      <sheetName val="Гл.Бух"/>
      <sheetName val="ИТ"/>
      <sheetName val="Обучение"/>
      <sheetName val="ФОТ Полик"/>
      <sheetName val="ФОТ Роддом"/>
      <sheetName val="ФОТ Хир.Стац."/>
      <sheetName val="ФОТ ВРТ"/>
      <sheetName val="ФОТ Косм"/>
      <sheetName val="ФОТ Лаб"/>
      <sheetName val="ФОТ АДМ"/>
      <sheetName val="ШР"/>
      <sheetName val="Юбиляры АВА-К"/>
      <sheetName val="ФОТ КФ"/>
      <sheetName val="ШР КФ"/>
      <sheetName val="юбиляры КФ"/>
      <sheetName val="Обучение КФ"/>
      <sheetName val="ТО МО КФ"/>
      <sheetName val="ИТС КФ"/>
      <sheetName val="ИТ КФ"/>
      <sheetName val="МБП КФ"/>
      <sheetName val="15"/>
      <sheetName val="ОпКоррк"/>
      <sheetName val="23"/>
      <sheetName val="отпуск"/>
      <sheetName val="Unicredit"/>
      <sheetName val="2014"/>
      <sheetName val="2015"/>
      <sheetName val="P&amp;L"/>
      <sheetName val="BS"/>
      <sheetName val="def tax"/>
      <sheetName val="2016"/>
      <sheetName val="2017"/>
      <sheetName val="2018"/>
      <sheetName val="Nordea"/>
      <sheetName val="2019"/>
      <sheetName val="Доп по Юникред"/>
      <sheetName val="Стоимость здания"/>
      <sheetName val="2020 до изм"/>
      <sheetName val="2020"/>
      <sheetName val="IAS 10"/>
      <sheetName val="Здание"/>
      <sheetName val="МБП сч 20 2012"/>
      <sheetName val="МБП Сч 25 2012"/>
      <sheetName val="Модернизация Косм"/>
      <sheetName val="сч 25 МБП 2013"/>
      <sheetName val="сч. 20 МБП 2013"/>
      <sheetName val="амортизация здания РСБУ"/>
      <sheetName val="НДС"/>
      <sheetName val="котлы"/>
      <sheetName val="Альфа"/>
      <sheetName val="лифты"/>
      <sheetName val="ооциты"/>
      <sheetName val="Leasing"/>
      <sheetName val="Leasing new"/>
      <sheetName val="НМА"/>
      <sheetName val="Other"/>
      <sheetName val="Агентские"/>
      <sheetName val="Капитал.%% на космо"/>
      <sheetName val="Обесценение"/>
      <sheetName val="Accruals 2017"/>
      <sheetName val="презент_ВРТ"/>
      <sheetName val="Ф_01-2020"/>
      <sheetName val="Ф_02-2020"/>
      <sheetName val="Ф_03-2020"/>
      <sheetName val="Ф_04-2020"/>
      <sheetName val="Ф_05-2020"/>
      <sheetName val="Ф_06-2020"/>
      <sheetName val="Ф_07-2020"/>
      <sheetName val="Ф_08-2020"/>
      <sheetName val="Ф_09-2020"/>
      <sheetName val="Ф_10-2020"/>
      <sheetName val="Ф_11-2020"/>
      <sheetName val="Ф_12-2020"/>
      <sheetName val="Ф_2020"/>
      <sheetName val="Комм_"/>
      <sheetName val="Управл_"/>
      <sheetName val="Колич_показ_"/>
      <sheetName val="KPI_2_АВА-Казань"/>
      <sheetName val="для_презентации"/>
      <sheetName val="P&amp;L_Полик"/>
      <sheetName val="P&amp;L_Роддом"/>
      <sheetName val="P&amp;L_Стационар"/>
      <sheetName val="P&amp;L_ВРТ"/>
      <sheetName val="P&amp;L_Косм"/>
      <sheetName val="P&amp;L_Лаб"/>
      <sheetName val="P&amp;L_Медадм"/>
      <sheetName val="P&amp;L_АДМ"/>
      <sheetName val="Доходы_и_материалы"/>
      <sheetName val="Казанский_филиал"/>
      <sheetName val="ТО_МО"/>
      <sheetName val="Гл_Бух"/>
      <sheetName val="ФОТ_Полик"/>
      <sheetName val="ФОТ_Роддом"/>
      <sheetName val="ФОТ_Хир_Стац_"/>
      <sheetName val="ФОТ_ВРТ"/>
      <sheetName val="ФОТ_Косм"/>
      <sheetName val="ФОТ_Лаб"/>
      <sheetName val="ФОТ_АДМ"/>
      <sheetName val="Юбиляры_АВА-К"/>
      <sheetName val="ФОТ_КФ"/>
      <sheetName val="ШР_КФ"/>
      <sheetName val="юбиляры_КФ"/>
      <sheetName val="Обучение_КФ"/>
      <sheetName val="ТО_МО_КФ"/>
      <sheetName val="ИТС_КФ"/>
      <sheetName val="ИТ_КФ"/>
      <sheetName val="МБП_КФ"/>
      <sheetName val="5. Состав ДеИнвестиций"/>
      <sheetName val="коэф"/>
      <sheetName val="Справочник ВГО"/>
      <sheetName val="Меппинг"/>
      <sheetName val="3.2.Справочник"/>
      <sheetName val="Справочники АВТО"/>
      <sheetName val="hidden"/>
      <sheetName val="по ЮЛ"/>
      <sheetName val="для формули"/>
      <sheetName val="_Т10"/>
      <sheetName val="_Т1"/>
      <sheetName val="_Т2"/>
      <sheetName val="_Т4"/>
      <sheetName val="_Т5"/>
      <sheetName val="_Т6"/>
      <sheetName val="_Т7"/>
      <sheetName val="_Т8"/>
      <sheetName val="_Т9"/>
      <sheetName val="Комментарии станций"/>
      <sheetName val="Драйвера"/>
      <sheetName val="Library"/>
      <sheetName val="Справочник_2019"/>
      <sheetName val="техлист"/>
      <sheetName val="выпадающие списки"/>
      <sheetName val="Макро"/>
      <sheetName val="П-6"/>
      <sheetName val="валюта"/>
      <sheetName val="Equity"/>
      <sheetName val="Чувствительность"/>
      <sheetName val="Общие начальные данные"/>
      <sheetName val="Escalated Budget"/>
      <sheetName val="рэз 12.2011"/>
      <sheetName val="ETC"/>
      <sheetName val="инструкции"/>
      <sheetName val="Классиф"/>
      <sheetName val="ОСВ"/>
      <sheetName val="баланс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>
        <row r="1">
          <cell r="K1" t="str">
            <v>Утверждаю:</v>
          </cell>
        </row>
      </sheetData>
      <sheetData sheetId="126">
        <row r="1">
          <cell r="K1" t="str">
            <v>Утверждаю:</v>
          </cell>
        </row>
      </sheetData>
      <sheetData sheetId="127">
        <row r="1">
          <cell r="K1" t="str">
            <v>Утверждаю:</v>
          </cell>
        </row>
      </sheetData>
      <sheetData sheetId="128">
        <row r="1">
          <cell r="K1" t="str">
            <v>Утверждаю:</v>
          </cell>
        </row>
      </sheetData>
      <sheetData sheetId="129">
        <row r="1">
          <cell r="K1" t="str">
            <v>Утверждаю:</v>
          </cell>
        </row>
      </sheetData>
      <sheetData sheetId="130">
        <row r="1">
          <cell r="K1" t="str">
            <v>Утверждаю:</v>
          </cell>
        </row>
      </sheetData>
      <sheetData sheetId="131">
        <row r="1">
          <cell r="K1" t="str">
            <v>Утверждаю:</v>
          </cell>
        </row>
      </sheetData>
      <sheetData sheetId="132">
        <row r="1">
          <cell r="K1" t="str">
            <v>Утверждаю:</v>
          </cell>
        </row>
      </sheetData>
      <sheetData sheetId="133">
        <row r="1">
          <cell r="K1" t="str">
            <v>Утверждаю:</v>
          </cell>
        </row>
      </sheetData>
      <sheetData sheetId="134">
        <row r="1">
          <cell r="K1" t="str">
            <v>Утверждаю:</v>
          </cell>
        </row>
      </sheetData>
      <sheetData sheetId="135">
        <row r="1">
          <cell r="K1" t="str">
            <v>Утверждаю:</v>
          </cell>
        </row>
      </sheetData>
      <sheetData sheetId="136">
        <row r="1">
          <cell r="K1" t="str">
            <v>Утверждаю:</v>
          </cell>
        </row>
      </sheetData>
      <sheetData sheetId="137">
        <row r="1">
          <cell r="K1" t="str">
            <v>Утверждаю:</v>
          </cell>
        </row>
      </sheetData>
      <sheetData sheetId="138">
        <row r="1">
          <cell r="K1" t="str">
            <v>Утверждаю:</v>
          </cell>
        </row>
      </sheetData>
      <sheetData sheetId="139">
        <row r="1">
          <cell r="K1" t="str">
            <v>Утверждаю:</v>
          </cell>
        </row>
      </sheetData>
      <sheetData sheetId="140">
        <row r="1">
          <cell r="K1" t="str">
            <v>Утверждаю:</v>
          </cell>
        </row>
      </sheetData>
      <sheetData sheetId="141">
        <row r="1">
          <cell r="K1" t="str">
            <v>Утверждаю:</v>
          </cell>
        </row>
      </sheetData>
      <sheetData sheetId="142">
        <row r="1">
          <cell r="K1" t="str">
            <v>Утверждаю:</v>
          </cell>
        </row>
      </sheetData>
      <sheetData sheetId="143">
        <row r="1">
          <cell r="K1" t="str">
            <v>Утверждаю:</v>
          </cell>
        </row>
      </sheetData>
      <sheetData sheetId="144">
        <row r="1">
          <cell r="K1" t="str">
            <v>Утверждаю:</v>
          </cell>
        </row>
      </sheetData>
      <sheetData sheetId="145">
        <row r="1">
          <cell r="K1" t="str">
            <v>Утверждаю:</v>
          </cell>
        </row>
      </sheetData>
      <sheetData sheetId="146">
        <row r="1">
          <cell r="K1" t="str">
            <v>Утверждаю:</v>
          </cell>
        </row>
      </sheetData>
      <sheetData sheetId="147">
        <row r="1">
          <cell r="K1" t="str">
            <v>Утверждаю:</v>
          </cell>
        </row>
      </sheetData>
      <sheetData sheetId="148">
        <row r="1">
          <cell r="K1" t="str">
            <v>Утверждаю:</v>
          </cell>
        </row>
      </sheetData>
      <sheetData sheetId="149">
        <row r="1">
          <cell r="K1" t="str">
            <v>Утверждаю:</v>
          </cell>
        </row>
      </sheetData>
      <sheetData sheetId="150">
        <row r="1">
          <cell r="K1" t="str">
            <v>Утверждаю:</v>
          </cell>
        </row>
      </sheetData>
      <sheetData sheetId="151">
        <row r="1">
          <cell r="K1" t="str">
            <v>Утверждаю:</v>
          </cell>
        </row>
      </sheetData>
      <sheetData sheetId="152">
        <row r="1">
          <cell r="K1" t="str">
            <v>Утверждаю:</v>
          </cell>
        </row>
      </sheetData>
      <sheetData sheetId="153">
        <row r="1">
          <cell r="K1" t="str">
            <v>Утверждаю:</v>
          </cell>
        </row>
      </sheetData>
      <sheetData sheetId="154">
        <row r="1">
          <cell r="K1" t="str">
            <v>Утверждаю:</v>
          </cell>
        </row>
      </sheetData>
      <sheetData sheetId="155">
        <row r="1">
          <cell r="K1" t="str">
            <v>Утверждаю:</v>
          </cell>
        </row>
      </sheetData>
      <sheetData sheetId="156">
        <row r="1">
          <cell r="K1" t="str">
            <v>Утверждаю:</v>
          </cell>
        </row>
      </sheetData>
      <sheetData sheetId="157">
        <row r="1">
          <cell r="K1" t="str">
            <v>Утверждаю: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3">
          <cell r="B3">
            <v>0</v>
          </cell>
        </row>
      </sheetData>
      <sheetData sheetId="266">
        <row r="3">
          <cell r="B3">
            <v>0</v>
          </cell>
        </row>
      </sheetData>
      <sheetData sheetId="267">
        <row r="3">
          <cell r="B3">
            <v>0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>
        <row r="3">
          <cell r="C3" t="str">
            <v>в долл. США</v>
          </cell>
        </row>
      </sheetData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>
        <row r="1">
          <cell r="K1" t="str">
            <v>Утверждаю:</v>
          </cell>
        </row>
      </sheetData>
      <sheetData sheetId="340"/>
      <sheetData sheetId="341"/>
      <sheetData sheetId="342"/>
      <sheetData sheetId="343"/>
      <sheetData sheetId="344"/>
      <sheetData sheetId="345"/>
      <sheetData sheetId="346">
        <row r="1">
          <cell r="K1" t="str">
            <v>Утверждаю:</v>
          </cell>
        </row>
      </sheetData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>
        <row r="1">
          <cell r="K1" t="str">
            <v>Утверждаю:</v>
          </cell>
        </row>
      </sheetData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>
        <row r="2">
          <cell r="A2" t="str">
            <v>ВРТ</v>
          </cell>
        </row>
      </sheetData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>
        <row r="1">
          <cell r="A1">
            <v>15</v>
          </cell>
        </row>
      </sheetData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>
        <row r="1">
          <cell r="A1">
            <v>15</v>
          </cell>
        </row>
      </sheetData>
      <sheetData sheetId="465"/>
      <sheetData sheetId="466"/>
      <sheetData sheetId="467"/>
      <sheetData sheetId="468">
        <row r="1">
          <cell r="K1" t="str">
            <v>Утверждаю:</v>
          </cell>
        </row>
      </sheetData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ÇÃO DA META"/>
      <sheetName val="PEF"/>
      <sheetName val="REALxMETA - CERVEJA"/>
      <sheetName val="REALxMETA - REFRI"/>
      <sheetName val="Unidades SAC-REVENDA"/>
      <sheetName val="EVOL.SAC CERVEJA"/>
      <sheetName val="EVOL.SAC REFRI"/>
      <sheetName val="SEQ-CERVEJA"/>
      <sheetName val="SEQ- REFRI"/>
      <sheetName val="Novas Metas"/>
      <sheetName val="GRAF-CERVEJA"/>
      <sheetName val="GRAF-REFRI"/>
      <sheetName val="PPM REVENDA"/>
      <sheetName val="PPM SAC"/>
      <sheetName val="Produção"/>
      <sheetName val="Devoluções ARC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Curva_ Refri"/>
      <sheetName val="Curva_Captura_Cerv"/>
      <sheetName val="FRM Evolução"/>
      <sheetName val="Gráfico %"/>
      <sheetName val="Processo Áreas"/>
      <sheetName val="Processo Geral"/>
      <sheetName val="Pack Áreas"/>
      <sheetName val="Pack Geral"/>
      <sheetName val="Chopp"/>
      <sheetName val="REALxMETA _ CERVEJA"/>
      <sheetName val="Unidades SAC_REVENDA"/>
      <sheetName val="Alerta seg"/>
      <sheetName val="Alerta TO"/>
      <sheetName val="BH"/>
      <sheetName val="Ferias"/>
      <sheetName val="Metas_IND"/>
      <sheetName val="Plano"/>
      <sheetName val="Paineis"/>
      <sheetName val="Pontos"/>
      <sheetName val="TO"/>
      <sheetName val="Vagas"/>
      <sheetName val="VPO"/>
      <sheetName val="Perda_Lata"/>
      <sheetName val=" Carta X-AM e Desempenho"/>
      <sheetName val="BASE DADOS"/>
      <sheetName val="PM"/>
      <sheetName val="DADOS"/>
      <sheetName val="RELATÓRIO"/>
      <sheetName val="Gr.Indisp."/>
      <sheetName val="Gr.Oper-Conf"/>
      <sheetName val="sta+ Dezembro"/>
      <sheetName val="Fevereiro"/>
      <sheetName val="600ML"/>
      <sheetName val="EVOLUÇÃO_DA_META"/>
      <sheetName val="REALxMETA_-_CERVEJA"/>
      <sheetName val="REALxMETA_-_REFRI"/>
      <sheetName val="Unidades_SAC-REVENDA"/>
      <sheetName val="EVOL_SAC_CERVEJA"/>
      <sheetName val="EVOL_SAC_REFRI"/>
      <sheetName val="SEQ-_REFRI"/>
      <sheetName val="Novas_Metas"/>
      <sheetName val="PPM_REVENDA"/>
      <sheetName val="PPM_SAC"/>
      <sheetName val="Devoluções_ARC"/>
      <sheetName val="Curva__Refri"/>
      <sheetName val="FRM_Evolução"/>
      <sheetName val="Gráfico_%"/>
      <sheetName val="Processo_Áreas"/>
      <sheetName val="Processo_Geral"/>
      <sheetName val="Pack_Áreas"/>
      <sheetName val="Pack_Geral"/>
      <sheetName val="REALxMETA___CERVEJA"/>
      <sheetName val="Unidades_SAC_REVENDA"/>
      <sheetName val="_Carta_X-AM_e_Desempenho"/>
      <sheetName val="sta+_Dezembro"/>
      <sheetName val="BASE_DADOS"/>
      <sheetName val="Gr_Indisp_"/>
      <sheetName val="Gr_Oper-Conf"/>
      <sheetName val="Consolidado"/>
      <sheetName val="EVOLUÇÃO_DA_META1"/>
      <sheetName val="REALxMETA_-_CERVEJA1"/>
      <sheetName val="REALxMETA_-_REFRI1"/>
      <sheetName val="Unidades_SAC-REVENDA1"/>
      <sheetName val="EVOL_SAC_CERVEJA1"/>
      <sheetName val="EVOL_SAC_REFRI1"/>
      <sheetName val="SEQ-_REFRI1"/>
      <sheetName val="Novas_Metas1"/>
      <sheetName val="PPM_REVENDA1"/>
      <sheetName val="PPM_SAC1"/>
      <sheetName val="Devoluções_ARC1"/>
      <sheetName val="Curva__Refri1"/>
      <sheetName val="FRM_Evolução1"/>
      <sheetName val="Gráfico_%1"/>
      <sheetName val="Processo_Áreas1"/>
      <sheetName val="Processo_Geral1"/>
      <sheetName val="Pack_Áreas1"/>
      <sheetName val="Pack_Geral1"/>
      <sheetName val="REALxMETA___CERVEJA1"/>
      <sheetName val="Unidades_SAC_REVENDA1"/>
      <sheetName val="_Carta_X-AM_e_Desempenho1"/>
      <sheetName val="BASE_DADOS1"/>
      <sheetName val="Gr_Indisp_1"/>
      <sheetName val="Gr_Oper-Conf1"/>
      <sheetName val="sta+_Dezembro1"/>
      <sheetName val="Planilha resultados"/>
      <sheetName val="ESTAT"/>
      <sheetName val="CR"/>
      <sheetName val="MM"/>
      <sheetName val="PM2"/>
      <sheetName val="dados1"/>
      <sheetName val="T"/>
      <sheetName val="REALxMETA _ REFRI"/>
      <sheetName val="Engine"/>
      <sheetName val="Assumptions"/>
      <sheetName val="Validate"/>
      <sheetName val="Financials"/>
      <sheetName val="EI Calc"/>
      <sheetName val="VOLUME"/>
      <sheetName val="DATA "/>
      <sheetName val="Target Book"/>
      <sheetName val="STARTSHEET"/>
      <sheetName val="gap 97"/>
      <sheetName val="Data USA Cdn$"/>
      <sheetName val="PP"/>
      <sheetName val="Taxonomy"/>
      <sheetName val="CDI"/>
      <sheetName val="Feriados"/>
      <sheetName val="Bloomberg"/>
      <sheetName val="PPM real 99"/>
      <sheetName val="POA"/>
      <sheetName val="2C"/>
      <sheetName val="Indicadores"/>
      <sheetName val="OB 1-M 1"/>
      <sheetName val="Fábricas"/>
      <sheetName val="Custos"/>
      <sheetName val="2 - TO"/>
      <sheetName val="025"/>
      <sheetName val="REALxMETA___REFRI"/>
      <sheetName val="PPM_real_99"/>
      <sheetName val="OB_1-M_1"/>
      <sheetName val="2001_10_Cerv"/>
      <sheetName val="Rel_Histórico"/>
      <sheetName val="Interface"/>
      <sheetName val="CVsku"/>
      <sheetName val="Pareto_por_Reclamação"/>
      <sheetName val="Pareto_por_Unidade"/>
      <sheetName val="SetUp"/>
      <sheetName val="BaseCerv"/>
      <sheetName val="BaseNanc"/>
      <sheetName val="Lab_Microb"/>
      <sheetName val="Plan3"/>
      <sheetName val="Plan1"/>
      <sheetName val="aux"/>
      <sheetName val="REALxMETA___REFRI1"/>
      <sheetName val="PPM_real_991"/>
      <sheetName val="Meta x Real"/>
      <sheetName val="EVOLUÇÃO_DA_META2"/>
      <sheetName val="REALxMETA_-_CERVEJA2"/>
      <sheetName val="REALxMETA_-_REFRI2"/>
      <sheetName val="Unidades_SAC-REVENDA2"/>
      <sheetName val="EVOL_SAC_CERVEJA2"/>
      <sheetName val="EVOL_SAC_REFRI2"/>
      <sheetName val="SEQ-_REFRI2"/>
      <sheetName val="Novas_Metas2"/>
      <sheetName val="PPM_REVENDA2"/>
      <sheetName val="PPM_SAC2"/>
      <sheetName val="Devoluções_ARC2"/>
      <sheetName val="Curva__Refri2"/>
      <sheetName val="FRM_Evolução2"/>
      <sheetName val="Gráfico_%2"/>
      <sheetName val="Processo_Áreas2"/>
      <sheetName val="Processo_Geral2"/>
      <sheetName val="Pack_Áreas2"/>
      <sheetName val="Pack_Geral2"/>
      <sheetName val="REALxMETA___CERVEJA2"/>
      <sheetName val="REALxMETA___REFRI2"/>
      <sheetName val="Unidades_SAC_REVENDA2"/>
      <sheetName val="PPM_real_992"/>
      <sheetName val="OB_1-M_11"/>
      <sheetName val="2_-_TO"/>
      <sheetName val="Meta_x_Real"/>
      <sheetName val="MKT_Terr"/>
      <sheetName val="Figures Report"/>
      <sheetName val="Action Log"/>
      <sheetName val="瓶装线异常统计回顾2009"/>
      <sheetName val="Crit"/>
      <sheetName val="VariablesDocumentacionISO"/>
      <sheetName val="Sheet1"/>
      <sheetName val="Sig Cycles_Accts &amp; Processes"/>
      <sheetName val="JUNIO"/>
      <sheetName val="SAP info"/>
      <sheetName val="CLASIFICACION DE AI"/>
      <sheetName val="_Carta_X-AM_e_Desempenho2"/>
      <sheetName val="sta+_Dezembro2"/>
      <sheetName val="BASE_DADOS2"/>
      <sheetName val="Gr_Indisp_2"/>
      <sheetName val="Gr_Oper-Conf2"/>
      <sheetName val="Alerta_seg"/>
      <sheetName val="Alerta_TO"/>
      <sheetName val="Cadastro"/>
      <sheetName val="SKUs"/>
      <sheetName val="Projetos de N. Produto"/>
      <sheetName val="Projetos de Melhoria"/>
      <sheetName val="Cover &amp; Parameters"/>
      <sheetName val="Resumen Costo"/>
      <sheetName val="Consumo Est. Elaboracion"/>
      <sheetName val="Sheet2"/>
      <sheetName val="Calc 1"/>
      <sheetName val="LM"/>
      <sheetName val="Variaciones"/>
      <sheetName val="Losgrößen"/>
      <sheetName val="Leistungen"/>
      <sheetName val="Mutteranlage"/>
      <sheetName val="Stückliste"/>
      <sheetName val="Zeiten"/>
      <sheetName val="Data USA US$"/>
      <sheetName val="Capacidad"/>
      <sheetName val="Empresas"/>
      <sheetName val="Participantes"/>
      <sheetName val="Organization"/>
      <sheetName val="EVOLUÇÃO_DA_META3"/>
      <sheetName val="REALxMETA_-_CERVEJA3"/>
      <sheetName val="REALxMETA_-_REFRI3"/>
      <sheetName val="Unidades_SAC-REVENDA3"/>
      <sheetName val="EVOL_SAC_CERVEJA3"/>
      <sheetName val="EVOL_SAC_REFRI3"/>
      <sheetName val="SEQ-_REFRI3"/>
      <sheetName val="Novas_Metas3"/>
      <sheetName val="PPM_REVENDA3"/>
      <sheetName val="PPM_SAC3"/>
      <sheetName val="Devoluções_ARC3"/>
      <sheetName val="Curva__Refri3"/>
      <sheetName val="FRM_Evolução3"/>
      <sheetName val="Gráfico_%3"/>
      <sheetName val="Processo_Áreas3"/>
      <sheetName val="Processo_Geral3"/>
      <sheetName val="Pack_Áreas3"/>
      <sheetName val="Pack_Geral3"/>
      <sheetName val="REALxMETA___CERVEJA3"/>
      <sheetName val="REALxMETA___REFRI3"/>
      <sheetName val="Unidades_SAC_REVENDA3"/>
      <sheetName val="PPM_real_993"/>
      <sheetName val="OB_1-M_12"/>
      <sheetName val="2_-_TO1"/>
      <sheetName val="Meta_x_Real1"/>
      <sheetName val="Figures_Report"/>
      <sheetName val="Action_Log"/>
      <sheetName val="Base PEF"/>
      <sheetName val="Itens de verificação"/>
      <sheetName val="Conuber"/>
      <sheetName val="QUEBRACHO"/>
      <sheetName val="DATOS 2"/>
      <sheetName val="Committee 승인 Deck"/>
      <sheetName val="Halifax"/>
      <sheetName val="FAROL DE AVANCE"/>
      <sheetName val="Парет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DE"/>
      <sheetName val="PENSA"/>
      <sheetName val="ISDIN"/>
      <sheetName val="QUIMICA"/>
      <sheetName val="PPR"/>
      <sheetName val="Group Summary ($)"/>
      <sheetName val="Group Summary (Pts)"/>
      <sheetName val="Grp Summ Simple ($)"/>
      <sheetName val="Grp Summ Simple (Pts) "/>
      <sheetName val="Valn Summ ($)"/>
      <sheetName val="Valn Summ (Pts)"/>
      <sheetName val="LDE Summary"/>
      <sheetName val="PENSA Summary"/>
      <sheetName val="ISDIN Summary"/>
      <sheetName val="QUIMICA Summary"/>
      <sheetName val="Summary-Synergies"/>
      <sheetName val="Synergies"/>
      <sheetName val="IMS Data"/>
      <sheetName val="Notes"/>
      <sheetName val="Blank DCF sheet"/>
      <sheetName val="HR"/>
      <sheetName val="Share Price 2002"/>
      <sheetName val="Закупки"/>
      <sheetName val="Dados_Energia"/>
      <sheetName val="dep pre"/>
      <sheetName val="COMPS"/>
      <sheetName val="LBO Model"/>
      <sheetName val="PPRAnalysis"/>
      <sheetName val="SAT М3"/>
      <sheetName val="POA"/>
      <sheetName val="2004"/>
      <sheetName val="Set Up"/>
      <sheetName val="Mapping"/>
      <sheetName val="LTD"/>
      <sheetName val="GPS"/>
      <sheetName val="Tuc"/>
      <sheetName val="Constantes"/>
      <sheetName val="Premissas"/>
      <sheetName val="Languages"/>
      <sheetName val="MENU"/>
      <sheetName val="Структура портфеля"/>
      <sheetName val="rem"/>
      <sheetName val="январь"/>
      <sheetName val="EC552378 Corp Cusip8"/>
      <sheetName val="TT333718 Govt"/>
      <sheetName val="MK 244"/>
      <sheetName val="Fungicide"/>
      <sheetName val="Others"/>
      <sheetName val="Thiabendazole"/>
      <sheetName val="Group_Summary_($)"/>
      <sheetName val="Group_Summary_(Pts)"/>
      <sheetName val="Grp_Summ_Simple_($)"/>
      <sheetName val="Grp_Summ_Simple_(Pts)_"/>
      <sheetName val="Valn_Summ_($)"/>
      <sheetName val="Valn_Summ_(Pts)"/>
      <sheetName val="LDE_Summary"/>
      <sheetName val="PENSA_Summary"/>
      <sheetName val="ISDIN_Summary"/>
      <sheetName val="QUIMICA_Summary"/>
      <sheetName val="IMS_Data"/>
      <sheetName val="Blank_DCF_sheet"/>
      <sheetName val="dep_pre"/>
      <sheetName val="Set_Up"/>
      <sheetName val="Figures Report"/>
      <sheetName val="Unidades SAC-REVENDA"/>
      <sheetName val="REALxMETA - CERVEJA"/>
      <sheetName val="REALxMETA - REFRI"/>
      <sheetName val="Cover"/>
      <sheetName val="Mfg-Curr.Prod. - 14"/>
      <sheetName val="G&amp;A-Controllership - 27"/>
      <sheetName val="G&amp;A-Total - 25"/>
      <sheetName val="DailySch"/>
      <sheetName val="Assumptions"/>
      <sheetName val="Допущения"/>
      <sheetName val="Titan_summary"/>
      <sheetName val="EC552378_Corp_Cusip8"/>
      <sheetName val="TT333718_Govt"/>
      <sheetName val="Share_Price_2002"/>
      <sheetName val="Структура_портфеля"/>
      <sheetName val="Steel reorganization"/>
      <sheetName val="CAPEX"/>
      <sheetName val="Sensitivity analysis"/>
      <sheetName val="Cover &amp; Parameters"/>
      <sheetName val=""/>
      <sheetName val="P&amp;L Consolid USD_Prod"/>
      <sheetName val="P&amp;L MNV USD_Prod"/>
      <sheetName val="Database _RUR_Mar Y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2"/>
      <sheetName val="Instructions"/>
      <sheetName val="Process &quot;Walk Through&quot;"/>
      <sheetName val="Flow Chart"/>
      <sheetName val="Control Matrix"/>
      <sheetName val="Sheet2"/>
      <sheetName val="Self Assessment"/>
      <sheetName val="Control Gaps"/>
      <sheetName val="Glossary"/>
      <sheetName val="Sheet 2"/>
      <sheetName val="Sheet1"/>
      <sheetName val="Policy &amp; Proc"/>
      <sheetName val="Sig Cycles_Accts &amp; Processes"/>
      <sheetName val="Segmento_DB"/>
      <sheetName val="Sox IS Toolkit 2.4 mistake"/>
      <sheetName val="Interface"/>
      <sheetName val="Operações de Swap"/>
      <sheetName val="#REF!"/>
      <sheetName val="Organization"/>
      <sheetName val="Unidades SAC-REVENDA"/>
      <sheetName val="REALxMETA - CERVEJA"/>
      <sheetName val="REALxMETA - REFRI"/>
      <sheetName val="MUG"/>
      <sheetName val="Plan1"/>
      <sheetName val="SupplyChainData"/>
      <sheetName val="MODELO"/>
      <sheetName val="瓶装线异常统计回顾2009"/>
      <sheetName val="Raw output"/>
      <sheetName val="Premissas"/>
      <sheetName val="SAP info"/>
      <sheetName val="Dados"/>
      <sheetName val="Curve"/>
      <sheetName val="Нормативы"/>
      <sheetName val="Process_&quot;Walk_Through&quot;"/>
      <sheetName val="Flow_Chart"/>
      <sheetName val="Control_Matrix"/>
      <sheetName val="Self_Assessment"/>
      <sheetName val="Control_Gaps"/>
      <sheetName val="Sheet_2"/>
      <sheetName val="Policy_&amp;_Proc"/>
      <sheetName val="Sig_Cycles_Accts_&amp;_Processes"/>
      <sheetName val="Sox_IS_Toolkit_2_4_mistake"/>
      <sheetName val="Operações_de_Swap"/>
      <sheetName val="Unidades_SAC-REVENDA"/>
      <sheetName val="REALxMETA_-_CERVEJA"/>
      <sheetName val="REALxMETA_-_REF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A5" t="str">
            <v>GCC</v>
          </cell>
        </row>
        <row r="6">
          <cell r="A6" t="str">
            <v>GCC_Apps</v>
          </cell>
        </row>
        <row r="7">
          <cell r="A7" t="str">
            <v>Conversion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Обороты"/>
      <sheetName val="Обязательства "/>
      <sheetName val="Агрегированный баланс"/>
      <sheetName val="Структура"/>
      <sheetName val="Финансовые показатели"/>
      <sheetName val="Резерв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3yr key data"/>
      <sheetName val="Volume Size"/>
      <sheetName val="Volume Quality"/>
      <sheetName val="Cost Leadership Capacity"/>
      <sheetName val="Cost Leadership Capex Inv."/>
      <sheetName val="Cost Leadership Capex Div."/>
      <sheetName val="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órdoba GT"/>
      <sheetName val="Córdoba SMK"/>
      <sheetName val="Córdoba Interior"/>
      <sheetName val="Flota"/>
      <sheetName val="MARGENES"/>
      <sheetName val="Costos Fijos"/>
      <sheetName val="Inversion Inicial"/>
      <sheetName val="Hoja1"/>
      <sheetName val="In-Out"/>
      <sheetName val="Indices"/>
      <sheetName val="Volumenes"/>
      <sheetName val="Estructura"/>
      <sheetName val="Vie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R1" t="str">
            <v xml:space="preserve">PROYECTO : </v>
          </cell>
          <cell r="T1" t="str">
            <v>COSTOS OPERACIONALES :</v>
          </cell>
        </row>
        <row r="2">
          <cell r="V2" t="str">
            <v>CORDOBA</v>
          </cell>
        </row>
        <row r="4">
          <cell r="R4" t="str">
            <v>AÑO 1</v>
          </cell>
        </row>
        <row r="6">
          <cell r="R6" t="str">
            <v>VARIABLES DE MERCADO</v>
          </cell>
          <cell r="W6" t="str">
            <v xml:space="preserve"> = INPUTS</v>
          </cell>
        </row>
        <row r="7">
          <cell r="R7" t="str">
            <v>DISTRIBUCION PROPIA</v>
          </cell>
        </row>
        <row r="8">
          <cell r="S8"/>
          <cell r="T8" t="str">
            <v>ENE</v>
          </cell>
          <cell r="U8" t="str">
            <v>FEB</v>
          </cell>
          <cell r="V8" t="str">
            <v>MAR</v>
          </cell>
          <cell r="W8" t="str">
            <v>ABR</v>
          </cell>
          <cell r="X8" t="str">
            <v>MAY</v>
          </cell>
          <cell r="Y8" t="str">
            <v>JUN</v>
          </cell>
          <cell r="Z8" t="str">
            <v>JUL</v>
          </cell>
          <cell r="AA8" t="str">
            <v>AGO</v>
          </cell>
          <cell r="AB8" t="str">
            <v>SEP</v>
          </cell>
          <cell r="AC8" t="str">
            <v>OCT</v>
          </cell>
          <cell r="AD8" t="str">
            <v>NOV</v>
          </cell>
          <cell r="AE8" t="str">
            <v>DIC</v>
          </cell>
          <cell r="AF8" t="str">
            <v>PROM</v>
          </cell>
        </row>
        <row r="9">
          <cell r="S9" t="str">
            <v>POB</v>
          </cell>
          <cell r="T9">
            <v>900000</v>
          </cell>
          <cell r="U9">
            <v>900000</v>
          </cell>
          <cell r="V9">
            <v>900000</v>
          </cell>
          <cell r="W9">
            <v>900000</v>
          </cell>
          <cell r="X9">
            <v>900000</v>
          </cell>
          <cell r="Y9">
            <v>900000</v>
          </cell>
          <cell r="Z9">
            <v>900000</v>
          </cell>
          <cell r="AA9">
            <v>900000</v>
          </cell>
          <cell r="AB9">
            <v>900000</v>
          </cell>
          <cell r="AC9">
            <v>900000</v>
          </cell>
          <cell r="AD9">
            <v>900000</v>
          </cell>
          <cell r="AE9">
            <v>900000</v>
          </cell>
          <cell r="AF9">
            <v>900000</v>
          </cell>
        </row>
        <row r="10">
          <cell r="S10" t="str">
            <v>AREA KM2</v>
          </cell>
          <cell r="T10">
            <v>562</v>
          </cell>
          <cell r="U10">
            <v>562</v>
          </cell>
          <cell r="V10">
            <v>562</v>
          </cell>
          <cell r="W10">
            <v>562</v>
          </cell>
          <cell r="X10">
            <v>562</v>
          </cell>
          <cell r="Y10">
            <v>562</v>
          </cell>
          <cell r="Z10">
            <v>562</v>
          </cell>
          <cell r="AA10">
            <v>562</v>
          </cell>
          <cell r="AB10">
            <v>562</v>
          </cell>
          <cell r="AC10">
            <v>562</v>
          </cell>
          <cell r="AD10">
            <v>562</v>
          </cell>
          <cell r="AE10">
            <v>562</v>
          </cell>
          <cell r="AF10">
            <v>562</v>
          </cell>
        </row>
        <row r="11">
          <cell r="S11" t="str">
            <v>GENERAL TRADE</v>
          </cell>
        </row>
        <row r="12">
          <cell r="R12"/>
          <cell r="S12" t="str">
            <v>PDV'S</v>
          </cell>
          <cell r="T12">
            <v>6840</v>
          </cell>
          <cell r="U12">
            <v>6840</v>
          </cell>
          <cell r="V12">
            <v>6840</v>
          </cell>
          <cell r="W12">
            <v>6840</v>
          </cell>
          <cell r="X12">
            <v>6840</v>
          </cell>
          <cell r="Y12">
            <v>6840</v>
          </cell>
          <cell r="Z12">
            <v>6840</v>
          </cell>
          <cell r="AA12">
            <v>6840</v>
          </cell>
          <cell r="AB12">
            <v>6840</v>
          </cell>
          <cell r="AC12">
            <v>6840</v>
          </cell>
          <cell r="AD12">
            <v>6840</v>
          </cell>
          <cell r="AE12">
            <v>6840</v>
          </cell>
          <cell r="AF12">
            <v>6840</v>
          </cell>
        </row>
        <row r="13">
          <cell r="S13" t="str">
            <v>CONC. V %</v>
          </cell>
          <cell r="T13">
            <v>100</v>
          </cell>
          <cell r="U13">
            <v>100</v>
          </cell>
          <cell r="V13">
            <v>100</v>
          </cell>
          <cell r="W13">
            <v>100</v>
          </cell>
          <cell r="X13">
            <v>100</v>
          </cell>
          <cell r="Y13">
            <v>100</v>
          </cell>
          <cell r="Z13">
            <v>100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>
            <v>100</v>
          </cell>
          <cell r="AF13">
            <v>100</v>
          </cell>
        </row>
        <row r="14">
          <cell r="S14" t="str">
            <v>L/HAB/AÑO</v>
          </cell>
          <cell r="T14">
            <v>33</v>
          </cell>
          <cell r="U14">
            <v>33</v>
          </cell>
          <cell r="V14">
            <v>33</v>
          </cell>
          <cell r="W14">
            <v>33</v>
          </cell>
          <cell r="X14">
            <v>33</v>
          </cell>
          <cell r="Y14">
            <v>33</v>
          </cell>
          <cell r="Z14">
            <v>33</v>
          </cell>
          <cell r="AA14">
            <v>33</v>
          </cell>
          <cell r="AB14">
            <v>33</v>
          </cell>
          <cell r="AC14">
            <v>33</v>
          </cell>
          <cell r="AD14">
            <v>33</v>
          </cell>
          <cell r="AE14">
            <v>33</v>
          </cell>
          <cell r="AF14">
            <v>33</v>
          </cell>
        </row>
        <row r="15">
          <cell r="S15" t="str">
            <v>POS. DIA %</v>
          </cell>
          <cell r="T15">
            <v>30</v>
          </cell>
          <cell r="U15">
            <v>32</v>
          </cell>
          <cell r="V15">
            <v>35</v>
          </cell>
          <cell r="W15">
            <v>35</v>
          </cell>
          <cell r="X15">
            <v>40</v>
          </cell>
          <cell r="Y15">
            <v>43</v>
          </cell>
          <cell r="Z15">
            <v>47</v>
          </cell>
          <cell r="AA15">
            <v>50</v>
          </cell>
          <cell r="AB15">
            <v>50</v>
          </cell>
          <cell r="AC15">
            <v>55</v>
          </cell>
          <cell r="AD15">
            <v>55</v>
          </cell>
          <cell r="AE15">
            <v>57</v>
          </cell>
          <cell r="AF15">
            <v>44.083333333333336</v>
          </cell>
        </row>
        <row r="16">
          <cell r="S16" t="str">
            <v>% P.D.V.:</v>
          </cell>
          <cell r="T16">
            <v>100</v>
          </cell>
          <cell r="U16">
            <v>100</v>
          </cell>
          <cell r="V16">
            <v>100</v>
          </cell>
          <cell r="W16">
            <v>100</v>
          </cell>
          <cell r="X16">
            <v>100</v>
          </cell>
          <cell r="Y16">
            <v>100</v>
          </cell>
          <cell r="Z16">
            <v>100</v>
          </cell>
          <cell r="AA16">
            <v>100</v>
          </cell>
          <cell r="AB16">
            <v>100</v>
          </cell>
          <cell r="AC16">
            <v>100</v>
          </cell>
          <cell r="AD16">
            <v>100</v>
          </cell>
          <cell r="AE16">
            <v>100</v>
          </cell>
          <cell r="AF16">
            <v>100</v>
          </cell>
        </row>
        <row r="17">
          <cell r="S17" t="str">
            <v>GT %</v>
          </cell>
          <cell r="T17">
            <v>80</v>
          </cell>
          <cell r="U17">
            <v>80</v>
          </cell>
          <cell r="V17">
            <v>80</v>
          </cell>
          <cell r="W17">
            <v>80</v>
          </cell>
          <cell r="X17">
            <v>80</v>
          </cell>
          <cell r="Y17">
            <v>80</v>
          </cell>
          <cell r="Z17">
            <v>80</v>
          </cell>
          <cell r="AA17">
            <v>80</v>
          </cell>
          <cell r="AB17">
            <v>80</v>
          </cell>
          <cell r="AC17">
            <v>80</v>
          </cell>
          <cell r="AD17">
            <v>80</v>
          </cell>
          <cell r="AE17">
            <v>80</v>
          </cell>
          <cell r="AF17">
            <v>80</v>
          </cell>
        </row>
        <row r="18">
          <cell r="A18" t="str">
            <v>SUBDISTRIBUIDORES</v>
          </cell>
          <cell r="S18" t="str">
            <v xml:space="preserve">   600 </v>
          </cell>
          <cell r="T18">
            <v>0.06</v>
          </cell>
          <cell r="U18">
            <v>0.06</v>
          </cell>
          <cell r="V18">
            <v>0.06</v>
          </cell>
          <cell r="W18">
            <v>0.06</v>
          </cell>
          <cell r="X18">
            <v>0.06</v>
          </cell>
          <cell r="Y18">
            <v>0.06</v>
          </cell>
          <cell r="Z18">
            <v>0.06</v>
          </cell>
          <cell r="AA18">
            <v>0.06</v>
          </cell>
          <cell r="AB18">
            <v>0.06</v>
          </cell>
          <cell r="AC18">
            <v>0.06</v>
          </cell>
          <cell r="AD18">
            <v>0.06</v>
          </cell>
          <cell r="AE18">
            <v>0.06</v>
          </cell>
          <cell r="AF18">
            <v>6.0000000000000019E-2</v>
          </cell>
        </row>
        <row r="19">
          <cell r="S19" t="str">
            <v xml:space="preserve">   LITRO</v>
          </cell>
          <cell r="T19">
            <v>0.82</v>
          </cell>
          <cell r="U19">
            <v>0.82</v>
          </cell>
          <cell r="V19">
            <v>0.82</v>
          </cell>
          <cell r="W19">
            <v>0.82</v>
          </cell>
          <cell r="X19">
            <v>0.82</v>
          </cell>
          <cell r="Y19">
            <v>0.82</v>
          </cell>
          <cell r="Z19">
            <v>0.82</v>
          </cell>
          <cell r="AA19">
            <v>0.82</v>
          </cell>
          <cell r="AB19">
            <v>0.82</v>
          </cell>
          <cell r="AC19">
            <v>0.82</v>
          </cell>
          <cell r="AD19">
            <v>0.82</v>
          </cell>
          <cell r="AE19">
            <v>0.82</v>
          </cell>
          <cell r="AF19">
            <v>0.82000000000000017</v>
          </cell>
        </row>
        <row r="20">
          <cell r="S20" t="str">
            <v xml:space="preserve">   LATA</v>
          </cell>
          <cell r="T20">
            <v>7.0000000000000007E-2</v>
          </cell>
          <cell r="U20">
            <v>7.0000000000000007E-2</v>
          </cell>
          <cell r="V20">
            <v>7.0000000000000007E-2</v>
          </cell>
          <cell r="W20">
            <v>7.0000000000000007E-2</v>
          </cell>
          <cell r="X20">
            <v>7.0000000000000007E-2</v>
          </cell>
          <cell r="Y20">
            <v>7.0000000000000007E-2</v>
          </cell>
          <cell r="Z20">
            <v>7.0000000000000007E-2</v>
          </cell>
          <cell r="AA20">
            <v>7.0000000000000007E-2</v>
          </cell>
          <cell r="AB20">
            <v>7.0000000000000007E-2</v>
          </cell>
          <cell r="AC20">
            <v>7.0000000000000007E-2</v>
          </cell>
          <cell r="AD20">
            <v>7.0000000000000007E-2</v>
          </cell>
          <cell r="AE20">
            <v>7.0000000000000007E-2</v>
          </cell>
          <cell r="AF20">
            <v>7.0000000000000021E-2</v>
          </cell>
        </row>
        <row r="21">
          <cell r="A21" t="str">
            <v>CLIENTES</v>
          </cell>
          <cell r="S21" t="str">
            <v xml:space="preserve">   L.NECK</v>
          </cell>
          <cell r="T21">
            <v>0.05</v>
          </cell>
          <cell r="U21">
            <v>0.05</v>
          </cell>
          <cell r="V21">
            <v>0.05</v>
          </cell>
          <cell r="W21">
            <v>0.05</v>
          </cell>
          <cell r="X21">
            <v>0.05</v>
          </cell>
          <cell r="Y21">
            <v>0.05</v>
          </cell>
          <cell r="Z21">
            <v>0.05</v>
          </cell>
          <cell r="AA21">
            <v>0.05</v>
          </cell>
          <cell r="AB21">
            <v>0.05</v>
          </cell>
          <cell r="AC21">
            <v>0.05</v>
          </cell>
          <cell r="AD21">
            <v>0.05</v>
          </cell>
          <cell r="AE21">
            <v>0.05</v>
          </cell>
          <cell r="AF21">
            <v>4.9999999999999996E-2</v>
          </cell>
        </row>
        <row r="22">
          <cell r="A22" t="str">
            <v>VISITA</v>
          </cell>
          <cell r="S22" t="str">
            <v>SHARE %</v>
          </cell>
          <cell r="T22">
            <v>12.5</v>
          </cell>
          <cell r="U22">
            <v>13</v>
          </cell>
          <cell r="V22">
            <v>14</v>
          </cell>
          <cell r="W22">
            <v>14.5</v>
          </cell>
          <cell r="X22">
            <v>15</v>
          </cell>
          <cell r="Y22">
            <v>16</v>
          </cell>
          <cell r="Z22">
            <v>17</v>
          </cell>
          <cell r="AA22">
            <v>17.5</v>
          </cell>
          <cell r="AB22">
            <v>18</v>
          </cell>
          <cell r="AC22">
            <v>18.5</v>
          </cell>
          <cell r="AD22">
            <v>19</v>
          </cell>
          <cell r="AE22">
            <v>19.5</v>
          </cell>
          <cell r="AF22">
            <v>16.208333333333332</v>
          </cell>
        </row>
        <row r="23">
          <cell r="S23" t="str">
            <v>MARGEN</v>
          </cell>
          <cell r="T23">
            <v>15.159000000000001</v>
          </cell>
          <cell r="U23">
            <v>15.159000000000001</v>
          </cell>
          <cell r="V23">
            <v>15.159000000000001</v>
          </cell>
          <cell r="W23">
            <v>15.159000000000001</v>
          </cell>
          <cell r="X23">
            <v>15.159000000000001</v>
          </cell>
          <cell r="Y23">
            <v>15.159000000000001</v>
          </cell>
          <cell r="Z23">
            <v>15.159000000000001</v>
          </cell>
          <cell r="AA23">
            <v>15.159000000000001</v>
          </cell>
          <cell r="AB23">
            <v>15.159000000000001</v>
          </cell>
          <cell r="AC23">
            <v>15.159000000000001</v>
          </cell>
          <cell r="AD23">
            <v>15.159000000000001</v>
          </cell>
          <cell r="AE23">
            <v>15.159000000000001</v>
          </cell>
          <cell r="AF23">
            <v>15.158999999999999</v>
          </cell>
        </row>
        <row r="24">
          <cell r="B24" t="str">
            <v>NR SUPERVISORES  ( 5 A 1 )</v>
          </cell>
          <cell r="C24">
            <v>4</v>
          </cell>
          <cell r="D24">
            <v>4</v>
          </cell>
          <cell r="E24">
            <v>4</v>
          </cell>
          <cell r="S24" t="str">
            <v>DPP %</v>
          </cell>
          <cell r="T24">
            <v>2.54</v>
          </cell>
          <cell r="U24">
            <v>2.54</v>
          </cell>
          <cell r="V24">
            <v>2.54</v>
          </cell>
          <cell r="W24">
            <v>2.54</v>
          </cell>
          <cell r="X24">
            <v>2.54</v>
          </cell>
          <cell r="Y24">
            <v>2.54</v>
          </cell>
          <cell r="Z24">
            <v>2.54</v>
          </cell>
          <cell r="AA24">
            <v>2.54</v>
          </cell>
          <cell r="AB24">
            <v>2.54</v>
          </cell>
          <cell r="AC24">
            <v>2.54</v>
          </cell>
          <cell r="AD24">
            <v>2.54</v>
          </cell>
          <cell r="AE24">
            <v>2.54</v>
          </cell>
          <cell r="AF24">
            <v>2.5399999999999996</v>
          </cell>
        </row>
        <row r="25">
          <cell r="R25"/>
          <cell r="S25" t="str">
            <v>SUPERMERCADOS</v>
          </cell>
        </row>
        <row r="26">
          <cell r="S26" t="str">
            <v>SMK %</v>
          </cell>
          <cell r="T26">
            <v>20</v>
          </cell>
          <cell r="U26">
            <v>20</v>
          </cell>
          <cell r="V26">
            <v>20</v>
          </cell>
          <cell r="W26">
            <v>20</v>
          </cell>
          <cell r="X26">
            <v>20</v>
          </cell>
          <cell r="Y26">
            <v>20</v>
          </cell>
          <cell r="Z26">
            <v>20</v>
          </cell>
          <cell r="AA26">
            <v>20</v>
          </cell>
          <cell r="AB26">
            <v>20</v>
          </cell>
          <cell r="AC26">
            <v>20</v>
          </cell>
          <cell r="AD26">
            <v>20</v>
          </cell>
          <cell r="AE26">
            <v>20</v>
          </cell>
          <cell r="AF26">
            <v>20</v>
          </cell>
        </row>
        <row r="27">
          <cell r="S27" t="str">
            <v xml:space="preserve">   600 </v>
          </cell>
          <cell r="T27">
            <v>0.04</v>
          </cell>
          <cell r="U27">
            <v>0.04</v>
          </cell>
          <cell r="V27">
            <v>0.04</v>
          </cell>
          <cell r="W27">
            <v>0.04</v>
          </cell>
          <cell r="X27">
            <v>0.04</v>
          </cell>
          <cell r="Y27">
            <v>0.04</v>
          </cell>
          <cell r="Z27">
            <v>0.04</v>
          </cell>
          <cell r="AA27">
            <v>0.04</v>
          </cell>
          <cell r="AB27">
            <v>0.04</v>
          </cell>
          <cell r="AC27">
            <v>0.04</v>
          </cell>
          <cell r="AD27">
            <v>0.04</v>
          </cell>
          <cell r="AE27">
            <v>0.04</v>
          </cell>
          <cell r="AF27">
            <v>3.9999999999999994E-2</v>
          </cell>
        </row>
        <row r="28">
          <cell r="S28" t="str">
            <v xml:space="preserve">   LITRO</v>
          </cell>
          <cell r="T28">
            <v>0.55000000000000004</v>
          </cell>
          <cell r="U28">
            <v>0.55000000000000004</v>
          </cell>
          <cell r="V28">
            <v>0.55000000000000004</v>
          </cell>
          <cell r="W28">
            <v>0.55000000000000004</v>
          </cell>
          <cell r="X28">
            <v>0.55000000000000004</v>
          </cell>
          <cell r="Y28">
            <v>0.55000000000000004</v>
          </cell>
          <cell r="Z28">
            <v>0.55000000000000004</v>
          </cell>
          <cell r="AA28">
            <v>0.55000000000000004</v>
          </cell>
          <cell r="AB28">
            <v>0.55000000000000004</v>
          </cell>
          <cell r="AC28">
            <v>0.55000000000000004</v>
          </cell>
          <cell r="AD28">
            <v>0.55000000000000004</v>
          </cell>
          <cell r="AE28">
            <v>0.55000000000000004</v>
          </cell>
          <cell r="AF28">
            <v>0.54999999999999993</v>
          </cell>
        </row>
        <row r="29">
          <cell r="S29" t="str">
            <v xml:space="preserve">   LATA</v>
          </cell>
          <cell r="T29">
            <v>0.21</v>
          </cell>
          <cell r="U29">
            <v>0.21</v>
          </cell>
          <cell r="V29">
            <v>0.21</v>
          </cell>
          <cell r="W29">
            <v>0.21</v>
          </cell>
          <cell r="X29">
            <v>0.21</v>
          </cell>
          <cell r="Y29">
            <v>0.21</v>
          </cell>
          <cell r="Z29">
            <v>0.21</v>
          </cell>
          <cell r="AA29">
            <v>0.21</v>
          </cell>
          <cell r="AB29">
            <v>0.21</v>
          </cell>
          <cell r="AC29">
            <v>0.21</v>
          </cell>
          <cell r="AD29">
            <v>0.21</v>
          </cell>
          <cell r="AE29">
            <v>0.21</v>
          </cell>
          <cell r="AF29">
            <v>0.21</v>
          </cell>
        </row>
        <row r="30">
          <cell r="S30" t="str">
            <v xml:space="preserve">   L.NECK</v>
          </cell>
          <cell r="T30">
            <v>0.2</v>
          </cell>
          <cell r="U30">
            <v>0.2</v>
          </cell>
          <cell r="V30">
            <v>0.2</v>
          </cell>
          <cell r="W30">
            <v>0.2</v>
          </cell>
          <cell r="X30">
            <v>0.2</v>
          </cell>
          <cell r="Y30">
            <v>0.2</v>
          </cell>
          <cell r="Z30">
            <v>0.2</v>
          </cell>
          <cell r="AA30">
            <v>0.2</v>
          </cell>
          <cell r="AB30">
            <v>0.2</v>
          </cell>
          <cell r="AC30">
            <v>0.2</v>
          </cell>
          <cell r="AD30">
            <v>0.2</v>
          </cell>
          <cell r="AE30">
            <v>0.2</v>
          </cell>
          <cell r="AF30">
            <v>0.19999999999999998</v>
          </cell>
        </row>
        <row r="31">
          <cell r="S31" t="str">
            <v>DPP %</v>
          </cell>
          <cell r="T31">
            <v>2.54</v>
          </cell>
          <cell r="U31">
            <v>2.54</v>
          </cell>
          <cell r="V31">
            <v>2.54</v>
          </cell>
          <cell r="W31">
            <v>2.54</v>
          </cell>
          <cell r="X31">
            <v>2.54</v>
          </cell>
          <cell r="Y31">
            <v>2.54</v>
          </cell>
          <cell r="Z31">
            <v>2.54</v>
          </cell>
          <cell r="AA31">
            <v>2.54</v>
          </cell>
          <cell r="AB31">
            <v>2.54</v>
          </cell>
          <cell r="AC31">
            <v>2.54</v>
          </cell>
          <cell r="AD31">
            <v>2.54</v>
          </cell>
          <cell r="AE31">
            <v>2.54</v>
          </cell>
          <cell r="AF31">
            <v>2.5399999999999996</v>
          </cell>
        </row>
        <row r="32">
          <cell r="S32" t="str">
            <v>SHARE %</v>
          </cell>
          <cell r="T32">
            <v>12.5</v>
          </cell>
          <cell r="U32">
            <v>13</v>
          </cell>
          <cell r="V32">
            <v>14</v>
          </cell>
          <cell r="W32">
            <v>14.5</v>
          </cell>
          <cell r="X32">
            <v>15</v>
          </cell>
          <cell r="Y32">
            <v>16</v>
          </cell>
          <cell r="Z32">
            <v>17</v>
          </cell>
          <cell r="AA32">
            <v>17.5</v>
          </cell>
          <cell r="AB32">
            <v>18</v>
          </cell>
          <cell r="AC32">
            <v>18.5</v>
          </cell>
          <cell r="AD32">
            <v>19</v>
          </cell>
          <cell r="AE32">
            <v>19.5</v>
          </cell>
          <cell r="AF32">
            <v>16.208333333333332</v>
          </cell>
        </row>
        <row r="33">
          <cell r="S33" t="str">
            <v>L/HAB/AÑO</v>
          </cell>
          <cell r="T33">
            <v>33</v>
          </cell>
          <cell r="U33">
            <v>33</v>
          </cell>
          <cell r="V33">
            <v>33</v>
          </cell>
          <cell r="W33">
            <v>33</v>
          </cell>
          <cell r="X33">
            <v>33</v>
          </cell>
          <cell r="Y33">
            <v>33</v>
          </cell>
          <cell r="Z33">
            <v>33</v>
          </cell>
          <cell r="AA33">
            <v>33</v>
          </cell>
          <cell r="AB33">
            <v>33</v>
          </cell>
          <cell r="AC33">
            <v>33</v>
          </cell>
          <cell r="AD33">
            <v>33</v>
          </cell>
          <cell r="AE33">
            <v>33</v>
          </cell>
          <cell r="AF33">
            <v>33</v>
          </cell>
        </row>
        <row r="34">
          <cell r="S34" t="str">
            <v>POS. DIA %</v>
          </cell>
          <cell r="T34">
            <v>80</v>
          </cell>
          <cell r="U34">
            <v>80</v>
          </cell>
          <cell r="V34">
            <v>80</v>
          </cell>
          <cell r="W34">
            <v>80</v>
          </cell>
          <cell r="X34">
            <v>80</v>
          </cell>
          <cell r="Y34">
            <v>80</v>
          </cell>
          <cell r="Z34">
            <v>80</v>
          </cell>
          <cell r="AA34">
            <v>80</v>
          </cell>
          <cell r="AB34">
            <v>80</v>
          </cell>
          <cell r="AC34">
            <v>80</v>
          </cell>
          <cell r="AD34">
            <v>80</v>
          </cell>
          <cell r="AE34">
            <v>80</v>
          </cell>
          <cell r="AF34">
            <v>80</v>
          </cell>
        </row>
        <row r="35">
          <cell r="S35" t="str">
            <v>MARGEN</v>
          </cell>
          <cell r="T35">
            <v>15.159000000000001</v>
          </cell>
          <cell r="U35">
            <v>15.159000000000001</v>
          </cell>
          <cell r="V35">
            <v>15.159000000000001</v>
          </cell>
          <cell r="W35">
            <v>15.159000000000001</v>
          </cell>
          <cell r="X35">
            <v>15.159000000000001</v>
          </cell>
          <cell r="Y35">
            <v>15.159000000000001</v>
          </cell>
          <cell r="Z35">
            <v>15.159000000000001</v>
          </cell>
          <cell r="AA35">
            <v>15.159000000000001</v>
          </cell>
          <cell r="AB35">
            <v>15.159000000000001</v>
          </cell>
          <cell r="AC35">
            <v>15.159000000000001</v>
          </cell>
          <cell r="AD35">
            <v>15.159000000000001</v>
          </cell>
          <cell r="AE35">
            <v>15.159000000000001</v>
          </cell>
          <cell r="AF35">
            <v>15.158999999999999</v>
          </cell>
        </row>
        <row r="37">
          <cell r="R37" t="str">
            <v>DISTRIBUCION INTERIOR+CDAD CBA +NORTE LA PAMPA</v>
          </cell>
        </row>
        <row r="38">
          <cell r="T38" t="str">
            <v>ENE</v>
          </cell>
          <cell r="U38" t="str">
            <v>FEB</v>
          </cell>
          <cell r="V38" t="str">
            <v>MAR</v>
          </cell>
          <cell r="W38" t="str">
            <v>ABR</v>
          </cell>
          <cell r="X38" t="str">
            <v>MAY</v>
          </cell>
          <cell r="Y38" t="str">
            <v>JUN</v>
          </cell>
          <cell r="Z38" t="str">
            <v>JUL</v>
          </cell>
          <cell r="AA38" t="str">
            <v>AGO</v>
          </cell>
          <cell r="AB38" t="str">
            <v>SEP</v>
          </cell>
          <cell r="AC38" t="str">
            <v>OCT</v>
          </cell>
          <cell r="AD38" t="str">
            <v>NOV</v>
          </cell>
          <cell r="AE38" t="str">
            <v>DIC</v>
          </cell>
          <cell r="AF38" t="str">
            <v>PROM</v>
          </cell>
        </row>
        <row r="39">
          <cell r="S39" t="str">
            <v>POB</v>
          </cell>
          <cell r="T39">
            <v>2075340</v>
          </cell>
          <cell r="U39">
            <v>2075340</v>
          </cell>
          <cell r="V39">
            <v>2075340</v>
          </cell>
          <cell r="W39">
            <v>2075340</v>
          </cell>
          <cell r="X39">
            <v>2075340</v>
          </cell>
          <cell r="Y39">
            <v>2075340</v>
          </cell>
          <cell r="Z39">
            <v>2075340</v>
          </cell>
          <cell r="AA39">
            <v>2075340</v>
          </cell>
          <cell r="AB39">
            <v>2075340</v>
          </cell>
          <cell r="AC39">
            <v>2075340</v>
          </cell>
          <cell r="AD39">
            <v>2075340</v>
          </cell>
          <cell r="AE39">
            <v>2075340</v>
          </cell>
          <cell r="AF39">
            <v>2075340</v>
          </cell>
        </row>
        <row r="40">
          <cell r="S40" t="str">
            <v>AREA KM2</v>
          </cell>
          <cell r="T40">
            <v>164759</v>
          </cell>
          <cell r="U40">
            <v>164759</v>
          </cell>
          <cell r="V40">
            <v>164759</v>
          </cell>
          <cell r="W40">
            <v>164759</v>
          </cell>
          <cell r="X40">
            <v>164759</v>
          </cell>
          <cell r="Y40">
            <v>164759</v>
          </cell>
          <cell r="Z40">
            <v>164759</v>
          </cell>
          <cell r="AA40">
            <v>164759</v>
          </cell>
          <cell r="AB40">
            <v>164759</v>
          </cell>
          <cell r="AC40">
            <v>164759</v>
          </cell>
          <cell r="AD40">
            <v>164759</v>
          </cell>
          <cell r="AE40">
            <v>164759</v>
          </cell>
          <cell r="AF40">
            <v>164759</v>
          </cell>
        </row>
        <row r="41">
          <cell r="S41" t="str">
            <v>MAYORISTAS</v>
          </cell>
        </row>
        <row r="42">
          <cell r="S42" t="str">
            <v>% POB AT</v>
          </cell>
          <cell r="T42">
            <v>80</v>
          </cell>
          <cell r="U42">
            <v>80</v>
          </cell>
          <cell r="V42">
            <v>85</v>
          </cell>
          <cell r="W42">
            <v>85</v>
          </cell>
          <cell r="X42">
            <v>90</v>
          </cell>
          <cell r="Y42">
            <v>90</v>
          </cell>
          <cell r="Z42">
            <v>90</v>
          </cell>
          <cell r="AA42">
            <v>90</v>
          </cell>
          <cell r="AB42">
            <v>90</v>
          </cell>
          <cell r="AC42">
            <v>95</v>
          </cell>
          <cell r="AD42">
            <v>95</v>
          </cell>
          <cell r="AE42">
            <v>95</v>
          </cell>
          <cell r="AF42">
            <v>88.75</v>
          </cell>
        </row>
        <row r="43">
          <cell r="S43" t="str">
            <v>L/HAB/AÑO</v>
          </cell>
          <cell r="T43">
            <v>33</v>
          </cell>
          <cell r="U43">
            <v>33</v>
          </cell>
          <cell r="V43">
            <v>33</v>
          </cell>
          <cell r="W43">
            <v>33</v>
          </cell>
          <cell r="X43">
            <v>33</v>
          </cell>
          <cell r="Y43">
            <v>33</v>
          </cell>
          <cell r="Z43">
            <v>33</v>
          </cell>
          <cell r="AA43">
            <v>33</v>
          </cell>
          <cell r="AB43">
            <v>33</v>
          </cell>
          <cell r="AC43">
            <v>33</v>
          </cell>
          <cell r="AD43">
            <v>33</v>
          </cell>
          <cell r="AE43">
            <v>33</v>
          </cell>
          <cell r="AF43">
            <v>33</v>
          </cell>
        </row>
        <row r="44">
          <cell r="S44" t="str">
            <v xml:space="preserve">   600 </v>
          </cell>
          <cell r="T44">
            <v>0.05</v>
          </cell>
          <cell r="U44">
            <v>0.05</v>
          </cell>
          <cell r="V44">
            <v>0.05</v>
          </cell>
          <cell r="W44">
            <v>0.05</v>
          </cell>
          <cell r="X44">
            <v>0.05</v>
          </cell>
          <cell r="Y44">
            <v>0.05</v>
          </cell>
          <cell r="Z44">
            <v>0.05</v>
          </cell>
          <cell r="AA44">
            <v>0.05</v>
          </cell>
          <cell r="AB44">
            <v>0.05</v>
          </cell>
          <cell r="AC44">
            <v>0.05</v>
          </cell>
          <cell r="AD44">
            <v>0.05</v>
          </cell>
          <cell r="AE44">
            <v>0.05</v>
          </cell>
          <cell r="AF44">
            <v>4.9999999999999996E-2</v>
          </cell>
        </row>
        <row r="45">
          <cell r="S45" t="str">
            <v xml:space="preserve">   LITRO</v>
          </cell>
          <cell r="T45">
            <v>0.85</v>
          </cell>
          <cell r="U45">
            <v>0.85</v>
          </cell>
          <cell r="V45">
            <v>0.85</v>
          </cell>
          <cell r="W45">
            <v>0.85</v>
          </cell>
          <cell r="X45">
            <v>0.85</v>
          </cell>
          <cell r="Y45">
            <v>0.85</v>
          </cell>
          <cell r="Z45">
            <v>0.85</v>
          </cell>
          <cell r="AA45">
            <v>0.85</v>
          </cell>
          <cell r="AB45">
            <v>0.85</v>
          </cell>
          <cell r="AC45">
            <v>0.85</v>
          </cell>
          <cell r="AD45">
            <v>0.85</v>
          </cell>
          <cell r="AE45">
            <v>0.85</v>
          </cell>
          <cell r="AF45">
            <v>0.84999999999999976</v>
          </cell>
        </row>
        <row r="46">
          <cell r="S46" t="str">
            <v xml:space="preserve">   LATA</v>
          </cell>
          <cell r="T46">
            <v>7.0000000000000007E-2</v>
          </cell>
          <cell r="U46">
            <v>7.0000000000000007E-2</v>
          </cell>
          <cell r="V46">
            <v>7.0000000000000007E-2</v>
          </cell>
          <cell r="W46">
            <v>7.0000000000000007E-2</v>
          </cell>
          <cell r="X46">
            <v>7.0000000000000007E-2</v>
          </cell>
          <cell r="Y46">
            <v>7.0000000000000007E-2</v>
          </cell>
          <cell r="Z46">
            <v>7.0000000000000007E-2</v>
          </cell>
          <cell r="AA46">
            <v>7.0000000000000007E-2</v>
          </cell>
          <cell r="AB46">
            <v>7.0000000000000007E-2</v>
          </cell>
          <cell r="AC46">
            <v>7.0000000000000007E-2</v>
          </cell>
          <cell r="AD46">
            <v>7.0000000000000007E-2</v>
          </cell>
          <cell r="AE46">
            <v>7.0000000000000007E-2</v>
          </cell>
          <cell r="AF46">
            <v>7.0000000000000021E-2</v>
          </cell>
        </row>
        <row r="47">
          <cell r="S47" t="str">
            <v xml:space="preserve">   L.NECK</v>
          </cell>
          <cell r="T47">
            <v>0.03</v>
          </cell>
          <cell r="U47">
            <v>0.03</v>
          </cell>
          <cell r="V47">
            <v>0.03</v>
          </cell>
          <cell r="W47">
            <v>0.03</v>
          </cell>
          <cell r="X47">
            <v>0.03</v>
          </cell>
          <cell r="Y47">
            <v>0.03</v>
          </cell>
          <cell r="Z47">
            <v>0.03</v>
          </cell>
          <cell r="AA47">
            <v>0.03</v>
          </cell>
          <cell r="AB47">
            <v>0.03</v>
          </cell>
          <cell r="AC47">
            <v>0.03</v>
          </cell>
          <cell r="AD47">
            <v>0.03</v>
          </cell>
          <cell r="AE47">
            <v>0.03</v>
          </cell>
          <cell r="AF47">
            <v>3.0000000000000009E-2</v>
          </cell>
        </row>
        <row r="48">
          <cell r="S48" t="str">
            <v>SHARE %</v>
          </cell>
          <cell r="T48">
            <v>12.5</v>
          </cell>
          <cell r="U48">
            <v>13</v>
          </cell>
          <cell r="V48">
            <v>14</v>
          </cell>
          <cell r="W48">
            <v>14.5</v>
          </cell>
          <cell r="X48">
            <v>15</v>
          </cell>
          <cell r="Y48">
            <v>16</v>
          </cell>
          <cell r="Z48">
            <v>17</v>
          </cell>
          <cell r="AA48">
            <v>17.5</v>
          </cell>
          <cell r="AB48">
            <v>18</v>
          </cell>
          <cell r="AC48">
            <v>18.5</v>
          </cell>
          <cell r="AD48">
            <v>19</v>
          </cell>
          <cell r="AE48">
            <v>19.5</v>
          </cell>
          <cell r="AF48">
            <v>16.208333333333332</v>
          </cell>
        </row>
        <row r="49">
          <cell r="S49" t="str">
            <v>MARGEN</v>
          </cell>
          <cell r="T49">
            <v>23.5</v>
          </cell>
          <cell r="U49">
            <v>21.1</v>
          </cell>
          <cell r="V49">
            <v>23.5</v>
          </cell>
          <cell r="W49">
            <v>23.5</v>
          </cell>
          <cell r="X49">
            <v>23.5</v>
          </cell>
          <cell r="Y49">
            <v>23.5</v>
          </cell>
          <cell r="Z49">
            <v>23.5</v>
          </cell>
          <cell r="AA49">
            <v>23.5</v>
          </cell>
          <cell r="AB49">
            <v>23.5</v>
          </cell>
          <cell r="AC49">
            <v>23.5</v>
          </cell>
          <cell r="AD49">
            <v>23.5</v>
          </cell>
          <cell r="AE49">
            <v>23.5</v>
          </cell>
          <cell r="AF49">
            <v>23.3</v>
          </cell>
        </row>
        <row r="50">
          <cell r="S50" t="str">
            <v>DPP %</v>
          </cell>
          <cell r="T50">
            <v>2.54</v>
          </cell>
          <cell r="U50">
            <v>2.54</v>
          </cell>
          <cell r="V50">
            <v>2.54</v>
          </cell>
          <cell r="W50">
            <v>2.54</v>
          </cell>
          <cell r="X50">
            <v>2.54</v>
          </cell>
          <cell r="Y50">
            <v>2.54</v>
          </cell>
          <cell r="Z50">
            <v>2.54</v>
          </cell>
          <cell r="AA50">
            <v>2.54</v>
          </cell>
          <cell r="AB50">
            <v>2.54</v>
          </cell>
          <cell r="AC50">
            <v>2.54</v>
          </cell>
          <cell r="AD50">
            <v>2.54</v>
          </cell>
          <cell r="AE50">
            <v>2.54</v>
          </cell>
          <cell r="AF50">
            <v>2.5399999999999996</v>
          </cell>
        </row>
        <row r="52">
          <cell r="R52" t="str">
            <v>PRECIO / COSTO</v>
          </cell>
        </row>
        <row r="53">
          <cell r="T53" t="str">
            <v xml:space="preserve">     GENERAL TRADE</v>
          </cell>
          <cell r="V53" t="str">
            <v xml:space="preserve">  SUPERMERCADOS</v>
          </cell>
        </row>
        <row r="54">
          <cell r="T54" t="str">
            <v>PRECIO</v>
          </cell>
          <cell r="U54" t="str">
            <v>COSTO</v>
          </cell>
          <cell r="V54" t="str">
            <v>PRECIO</v>
          </cell>
          <cell r="W54" t="str">
            <v>COSTO</v>
          </cell>
        </row>
        <row r="55">
          <cell r="T55" t="str">
            <v>S/IMPUEST</v>
          </cell>
          <cell r="U55" t="str">
            <v>(CCB+INT)</v>
          </cell>
          <cell r="V55" t="str">
            <v>S/IMPUEST</v>
          </cell>
          <cell r="W55" t="str">
            <v>(CCB+INT)</v>
          </cell>
        </row>
        <row r="56">
          <cell r="S56" t="str">
            <v xml:space="preserve">CHOPP 600 </v>
          </cell>
          <cell r="T56">
            <v>11.234567901234568</v>
          </cell>
          <cell r="U56">
            <v>6.6480580047220208</v>
          </cell>
          <cell r="V56">
            <v>10.053333333333336</v>
          </cell>
          <cell r="W56">
            <v>6.0846203853348939</v>
          </cell>
        </row>
        <row r="57">
          <cell r="S57" t="str">
            <v>LITRO</v>
          </cell>
          <cell r="T57">
            <v>7.0046195555555562</v>
          </cell>
          <cell r="U57">
            <v>3.9881719113410719</v>
          </cell>
          <cell r="V57">
            <v>6.2255555555555553</v>
          </cell>
          <cell r="W57">
            <v>3.6184524996858132</v>
          </cell>
        </row>
        <row r="58">
          <cell r="S58" t="str">
            <v>LATA</v>
          </cell>
          <cell r="T58">
            <v>8.889111111111113</v>
          </cell>
          <cell r="U58">
            <v>7.4486078464666976</v>
          </cell>
          <cell r="V58">
            <v>7.6728888888888882</v>
          </cell>
          <cell r="W58">
            <v>6.4712864989290413</v>
          </cell>
        </row>
        <row r="59">
          <cell r="S59" t="str">
            <v>L.NECK</v>
          </cell>
          <cell r="T59">
            <v>9.1481481481481488</v>
          </cell>
          <cell r="U59">
            <v>7.1141553247950338</v>
          </cell>
          <cell r="V59">
            <v>7.8327407407407419</v>
          </cell>
          <cell r="W59">
            <v>6.1168576841156463</v>
          </cell>
        </row>
        <row r="60">
          <cell r="S60"/>
          <cell r="T60"/>
          <cell r="U60"/>
          <cell r="V60"/>
          <cell r="W60"/>
        </row>
        <row r="64">
          <cell r="R64" t="str">
            <v>VOLUMENES</v>
          </cell>
        </row>
        <row r="65">
          <cell r="V65"/>
        </row>
        <row r="66">
          <cell r="X66" t="str">
            <v>ESTACIONALIDAD</v>
          </cell>
        </row>
        <row r="67">
          <cell r="R67"/>
          <cell r="T67" t="str">
            <v>ENE</v>
          </cell>
          <cell r="U67" t="str">
            <v>FEB</v>
          </cell>
          <cell r="V67" t="str">
            <v>MAR</v>
          </cell>
          <cell r="W67" t="str">
            <v>ABR</v>
          </cell>
          <cell r="X67" t="str">
            <v>MAY</v>
          </cell>
          <cell r="Y67" t="str">
            <v>JUN</v>
          </cell>
          <cell r="Z67" t="str">
            <v>JUL</v>
          </cell>
          <cell r="AA67" t="str">
            <v>AGO</v>
          </cell>
          <cell r="AB67" t="str">
            <v>SEP</v>
          </cell>
          <cell r="AC67" t="str">
            <v>OCT</v>
          </cell>
          <cell r="AD67" t="str">
            <v>NOV</v>
          </cell>
          <cell r="AE67" t="str">
            <v>DIC</v>
          </cell>
          <cell r="AF67" t="str">
            <v>TOTAL</v>
          </cell>
        </row>
        <row r="68">
          <cell r="T68">
            <v>11.2</v>
          </cell>
          <cell r="U68">
            <v>10.9</v>
          </cell>
          <cell r="V68">
            <v>9.56</v>
          </cell>
          <cell r="W68">
            <v>7.71</v>
          </cell>
          <cell r="X68">
            <v>5.54</v>
          </cell>
          <cell r="Y68">
            <v>3.5</v>
          </cell>
          <cell r="Z68">
            <v>4.03</v>
          </cell>
          <cell r="AA68">
            <v>6.13</v>
          </cell>
          <cell r="AB68">
            <v>7.7</v>
          </cell>
          <cell r="AC68">
            <v>8.4700000000000006</v>
          </cell>
          <cell r="AD68">
            <v>11.21</v>
          </cell>
          <cell r="AE68">
            <v>14.05</v>
          </cell>
          <cell r="AF68">
            <v>100.00000000000001</v>
          </cell>
        </row>
        <row r="69">
          <cell r="R69" t="str">
            <v>DISTRIBUCION PROPIA</v>
          </cell>
        </row>
        <row r="70">
          <cell r="R70" t="str">
            <v>L/AÑO ( MERCADO TOTAL )</v>
          </cell>
          <cell r="T70">
            <v>29700000</v>
          </cell>
          <cell r="U70">
            <v>29700000</v>
          </cell>
          <cell r="V70">
            <v>29700000</v>
          </cell>
          <cell r="W70">
            <v>29700000</v>
          </cell>
          <cell r="X70">
            <v>29700000</v>
          </cell>
          <cell r="Y70">
            <v>29700000</v>
          </cell>
          <cell r="Z70">
            <v>29700000</v>
          </cell>
          <cell r="AA70">
            <v>29700000</v>
          </cell>
          <cell r="AB70">
            <v>29700000</v>
          </cell>
          <cell r="AC70">
            <v>29700000</v>
          </cell>
          <cell r="AD70">
            <v>29700000</v>
          </cell>
          <cell r="AE70">
            <v>29700000</v>
          </cell>
        </row>
        <row r="71">
          <cell r="R71" t="str">
            <v>BRAHMA L/AÑO</v>
          </cell>
          <cell r="T71">
            <v>3712500</v>
          </cell>
          <cell r="U71">
            <v>3861000</v>
          </cell>
          <cell r="V71">
            <v>4158000</v>
          </cell>
          <cell r="W71">
            <v>4306500</v>
          </cell>
          <cell r="X71">
            <v>4455000</v>
          </cell>
          <cell r="Y71">
            <v>4752000</v>
          </cell>
          <cell r="Z71">
            <v>5049000</v>
          </cell>
          <cell r="AA71">
            <v>5197500</v>
          </cell>
          <cell r="AB71">
            <v>5346000</v>
          </cell>
          <cell r="AC71">
            <v>5494500</v>
          </cell>
          <cell r="AD71">
            <v>5643000</v>
          </cell>
          <cell r="AE71">
            <v>5791500</v>
          </cell>
        </row>
        <row r="72">
          <cell r="R72" t="str">
            <v>BRAHMA L/MES</v>
          </cell>
          <cell r="T72">
            <v>415800</v>
          </cell>
          <cell r="U72">
            <v>420849</v>
          </cell>
          <cell r="V72">
            <v>397504.8</v>
          </cell>
          <cell r="W72">
            <v>332031.15000000002</v>
          </cell>
          <cell r="X72">
            <v>246807</v>
          </cell>
          <cell r="Y72">
            <v>166320</v>
          </cell>
          <cell r="Z72">
            <v>203474.7</v>
          </cell>
          <cell r="AA72">
            <v>318606.75</v>
          </cell>
          <cell r="AB72">
            <v>411642</v>
          </cell>
          <cell r="AC72">
            <v>465384.15</v>
          </cell>
          <cell r="AD72">
            <v>632580.30000000005</v>
          </cell>
          <cell r="AE72">
            <v>813705.75</v>
          </cell>
          <cell r="AF72">
            <v>4824705.6000000006</v>
          </cell>
        </row>
        <row r="73">
          <cell r="R73" t="str">
            <v>BRAHMA HL/AÑO</v>
          </cell>
          <cell r="T73">
            <v>37125</v>
          </cell>
          <cell r="U73">
            <v>38610</v>
          </cell>
          <cell r="V73">
            <v>41580</v>
          </cell>
          <cell r="W73">
            <v>43065</v>
          </cell>
          <cell r="X73">
            <v>44550</v>
          </cell>
          <cell r="Y73">
            <v>47520</v>
          </cell>
          <cell r="Z73">
            <v>50490</v>
          </cell>
          <cell r="AA73">
            <v>51975</v>
          </cell>
          <cell r="AB73">
            <v>53460</v>
          </cell>
          <cell r="AC73">
            <v>54945</v>
          </cell>
          <cell r="AD73">
            <v>56430</v>
          </cell>
          <cell r="AE73">
            <v>57915</v>
          </cell>
        </row>
        <row r="74">
          <cell r="R74" t="str">
            <v>BRAHMA HL/MES</v>
          </cell>
          <cell r="T74">
            <v>4158</v>
          </cell>
          <cell r="U74">
            <v>4208.49</v>
          </cell>
          <cell r="V74">
            <v>3975.0479999999998</v>
          </cell>
          <cell r="W74">
            <v>3320.3115000000003</v>
          </cell>
          <cell r="X74">
            <v>2468.0700000000002</v>
          </cell>
          <cell r="Y74">
            <v>1663.2</v>
          </cell>
          <cell r="Z74">
            <v>2034.7470000000001</v>
          </cell>
          <cell r="AA74">
            <v>3186.0675000000001</v>
          </cell>
          <cell r="AB74">
            <v>4116.42</v>
          </cell>
          <cell r="AC74">
            <v>4653.8415000000005</v>
          </cell>
          <cell r="AD74">
            <v>6325.8030000000008</v>
          </cell>
          <cell r="AE74">
            <v>8137.0574999999999</v>
          </cell>
          <cell r="AF74">
            <v>48247.056000000004</v>
          </cell>
        </row>
        <row r="75">
          <cell r="AE75"/>
        </row>
        <row r="76">
          <cell r="R76" t="str">
            <v>GT</v>
          </cell>
          <cell r="S76" t="str">
            <v>HL/AÑO</v>
          </cell>
          <cell r="T76" t="str">
            <v>CAJAS</v>
          </cell>
        </row>
        <row r="77">
          <cell r="R77" t="str">
            <v xml:space="preserve">CHOPP 600 </v>
          </cell>
          <cell r="S77">
            <v>2315.8586880000003</v>
          </cell>
          <cell r="T77">
            <v>1330.56</v>
          </cell>
          <cell r="U77">
            <v>1346.7168000000001</v>
          </cell>
          <cell r="V77">
            <v>1272.0153600000001</v>
          </cell>
          <cell r="W77">
            <v>1062.4996800000001</v>
          </cell>
          <cell r="X77">
            <v>789.78240000000005</v>
          </cell>
          <cell r="Y77">
            <v>532.22400000000005</v>
          </cell>
          <cell r="Z77">
            <v>651.11904000000004</v>
          </cell>
          <cell r="AA77">
            <v>1019.5416</v>
          </cell>
          <cell r="AB77">
            <v>1317.2544</v>
          </cell>
          <cell r="AC77">
            <v>1489.2292800000005</v>
          </cell>
          <cell r="AD77">
            <v>2024.2569600000002</v>
          </cell>
          <cell r="AE77">
            <v>2603.8584000000005</v>
          </cell>
          <cell r="AF77">
            <v>15439.057920000001</v>
          </cell>
        </row>
        <row r="78">
          <cell r="R78" t="str">
            <v>LITRO</v>
          </cell>
          <cell r="S78">
            <v>31650.068736000005</v>
          </cell>
          <cell r="T78">
            <v>23006.477732793519</v>
          </cell>
          <cell r="U78">
            <v>23285.84210526316</v>
          </cell>
          <cell r="V78">
            <v>21994.192712550608</v>
          </cell>
          <cell r="W78">
            <v>18371.494129554656</v>
          </cell>
          <cell r="X78">
            <v>13655.987854251011</v>
          </cell>
          <cell r="Y78">
            <v>9202.5910931174076</v>
          </cell>
          <cell r="Z78">
            <v>11258.384210526314</v>
          </cell>
          <cell r="AA78">
            <v>17628.713562753037</v>
          </cell>
          <cell r="AB78">
            <v>22776.412955465588</v>
          </cell>
          <cell r="AC78">
            <v>25750.000202429153</v>
          </cell>
          <cell r="AD78">
            <v>35001.069230769237</v>
          </cell>
          <cell r="AE78">
            <v>45022.8552631579</v>
          </cell>
          <cell r="AF78">
            <v>266954.02105263161</v>
          </cell>
        </row>
        <row r="79">
          <cell r="R79" t="str">
            <v>LATA</v>
          </cell>
          <cell r="S79">
            <v>2701.8351360000001</v>
          </cell>
          <cell r="T79">
            <v>2732.9577464788736</v>
          </cell>
          <cell r="U79">
            <v>2766.1436619718315</v>
          </cell>
          <cell r="V79">
            <v>2612.7076056338037</v>
          </cell>
          <cell r="W79">
            <v>2182.3643661971832</v>
          </cell>
          <cell r="X79">
            <v>1622.2056338028169</v>
          </cell>
          <cell r="Y79">
            <v>1093.1830985915494</v>
          </cell>
          <cell r="Z79">
            <v>1337.3923943661973</v>
          </cell>
          <cell r="AA79">
            <v>2094.1288732394369</v>
          </cell>
          <cell r="AB79">
            <v>2705.6281690140845</v>
          </cell>
          <cell r="AC79">
            <v>3058.8629577464799</v>
          </cell>
          <cell r="AD79">
            <v>4157.8047887323946</v>
          </cell>
          <cell r="AE79">
            <v>5348.3007042253521</v>
          </cell>
          <cell r="AF79">
            <v>31711.680000000004</v>
          </cell>
        </row>
        <row r="80">
          <cell r="R80" t="str">
            <v>L.NECK</v>
          </cell>
          <cell r="S80">
            <v>1929.8822400000004</v>
          </cell>
          <cell r="T80">
            <v>1952.1126760563379</v>
          </cell>
          <cell r="U80">
            <v>1975.816901408451</v>
          </cell>
          <cell r="V80">
            <v>1866.2197183098594</v>
          </cell>
          <cell r="W80">
            <v>1558.831690140845</v>
          </cell>
          <cell r="X80">
            <v>1158.7183098591549</v>
          </cell>
          <cell r="Y80">
            <v>780.84507042253529</v>
          </cell>
          <cell r="Z80">
            <v>955.2802816901409</v>
          </cell>
          <cell r="AA80">
            <v>1495.806338028169</v>
          </cell>
          <cell r="AB80">
            <v>1932.5915492957747</v>
          </cell>
          <cell r="AC80">
            <v>2184.9021126760567</v>
          </cell>
          <cell r="AD80">
            <v>2969.8605633802817</v>
          </cell>
          <cell r="AE80">
            <v>3820.2147887323945</v>
          </cell>
          <cell r="AF80">
            <v>22651.200000000004</v>
          </cell>
        </row>
        <row r="81">
          <cell r="R81" t="str">
            <v>SMK</v>
          </cell>
          <cell r="S81" t="str">
            <v>HL/AÑO</v>
          </cell>
          <cell r="T81">
            <v>3326.3999999999996</v>
          </cell>
          <cell r="U81">
            <v>3366.7920000000004</v>
          </cell>
          <cell r="V81">
            <v>3180.0383999999999</v>
          </cell>
          <cell r="W81">
            <v>2656.2492000000002</v>
          </cell>
          <cell r="X81">
            <v>1974.4559999999999</v>
          </cell>
          <cell r="Y81">
            <v>1330.56</v>
          </cell>
          <cell r="Z81">
            <v>1627.7975999999999</v>
          </cell>
          <cell r="AA81">
            <v>2548.8540000000003</v>
          </cell>
          <cell r="AB81">
            <v>3293.136</v>
          </cell>
          <cell r="AC81">
            <v>3723.0732000000003</v>
          </cell>
          <cell r="AD81">
            <v>5060.6424000000006</v>
          </cell>
          <cell r="AE81">
            <v>6509.6460000000006</v>
          </cell>
          <cell r="AF81">
            <v>38597.644799999995</v>
          </cell>
        </row>
        <row r="82">
          <cell r="R82" t="str">
            <v xml:space="preserve">CHOPP 600 </v>
          </cell>
          <cell r="S82">
            <v>385.976448</v>
          </cell>
          <cell r="T82">
            <v>221.76</v>
          </cell>
          <cell r="U82">
            <v>224.45280000000002</v>
          </cell>
          <cell r="V82">
            <v>212.00256000000002</v>
          </cell>
          <cell r="W82">
            <v>177.08328</v>
          </cell>
          <cell r="X82">
            <v>131.63039999999998</v>
          </cell>
          <cell r="Y82">
            <v>88.704000000000022</v>
          </cell>
          <cell r="Z82">
            <v>108.51984000000002</v>
          </cell>
          <cell r="AA82">
            <v>169.92360000000002</v>
          </cell>
          <cell r="AB82">
            <v>219.54239999999999</v>
          </cell>
          <cell r="AC82">
            <v>248.20488000000003</v>
          </cell>
          <cell r="AD82">
            <v>337.37616000000008</v>
          </cell>
          <cell r="AE82">
            <v>433.97640000000007</v>
          </cell>
          <cell r="AF82">
            <v>2573.17632</v>
          </cell>
        </row>
        <row r="83">
          <cell r="R83" t="str">
            <v>LITRO</v>
          </cell>
          <cell r="S83">
            <v>5307.1761600000018</v>
          </cell>
          <cell r="T83">
            <v>3857.7935222672058</v>
          </cell>
          <cell r="U83">
            <v>3904.6381578947371</v>
          </cell>
          <cell r="V83">
            <v>3688.0506072874496</v>
          </cell>
          <cell r="W83">
            <v>3080.5859058704459</v>
          </cell>
          <cell r="X83">
            <v>2289.876012145749</v>
          </cell>
          <cell r="Y83">
            <v>1543.1174089068832</v>
          </cell>
          <cell r="Z83">
            <v>1887.8388157894744</v>
          </cell>
          <cell r="AA83">
            <v>2956.0342864372474</v>
          </cell>
          <cell r="AB83">
            <v>3819.2155870445354</v>
          </cell>
          <cell r="AC83">
            <v>4317.8353997975719</v>
          </cell>
          <cell r="AD83">
            <v>5869.0817307692323</v>
          </cell>
          <cell r="AE83">
            <v>7549.5641447368453</v>
          </cell>
          <cell r="AF83">
            <v>44763.631578947381</v>
          </cell>
        </row>
        <row r="84">
          <cell r="R84" t="str">
            <v>LATA</v>
          </cell>
          <cell r="S84">
            <v>2026.3763520000002</v>
          </cell>
          <cell r="T84">
            <v>2049.7183098591549</v>
          </cell>
          <cell r="U84">
            <v>2074.6077464788732</v>
          </cell>
          <cell r="V84">
            <v>1959.5307042253521</v>
          </cell>
          <cell r="W84">
            <v>1636.7732746478873</v>
          </cell>
          <cell r="X84">
            <v>1216.6542253521125</v>
          </cell>
          <cell r="Y84">
            <v>819.88732394366195</v>
          </cell>
          <cell r="Z84">
            <v>1003.0442957746478</v>
          </cell>
          <cell r="AA84">
            <v>1570.5966549295774</v>
          </cell>
          <cell r="AB84">
            <v>2029.2211267605635</v>
          </cell>
          <cell r="AC84">
            <v>2294.147218309859</v>
          </cell>
          <cell r="AD84">
            <v>3118.3535915492957</v>
          </cell>
          <cell r="AE84">
            <v>4011.2255281690141</v>
          </cell>
          <cell r="AF84">
            <v>23783.760000000002</v>
          </cell>
        </row>
        <row r="85">
          <cell r="R85" t="str">
            <v>L.NECK</v>
          </cell>
          <cell r="S85">
            <v>1929.8822400000004</v>
          </cell>
          <cell r="T85">
            <v>1952.1126760563379</v>
          </cell>
          <cell r="U85">
            <v>1975.816901408451</v>
          </cell>
          <cell r="V85">
            <v>1866.2197183098594</v>
          </cell>
          <cell r="W85">
            <v>1558.831690140845</v>
          </cell>
          <cell r="X85">
            <v>1158.7183098591549</v>
          </cell>
          <cell r="Y85">
            <v>780.84507042253529</v>
          </cell>
          <cell r="Z85">
            <v>955.2802816901409</v>
          </cell>
          <cell r="AA85">
            <v>1495.806338028169</v>
          </cell>
          <cell r="AB85">
            <v>1932.5915492957747</v>
          </cell>
          <cell r="AC85">
            <v>2184.9021126760567</v>
          </cell>
          <cell r="AD85">
            <v>2969.8605633802817</v>
          </cell>
          <cell r="AE85">
            <v>3820.2147887323945</v>
          </cell>
          <cell r="AF85">
            <v>22651.200000000004</v>
          </cell>
        </row>
        <row r="86">
          <cell r="S86">
            <v>48247.056000000011</v>
          </cell>
          <cell r="T86">
            <v>831.59999999999991</v>
          </cell>
          <cell r="U86">
            <v>841.69800000000009</v>
          </cell>
          <cell r="V86">
            <v>795.00960000000009</v>
          </cell>
          <cell r="W86">
            <v>664.06230000000005</v>
          </cell>
          <cell r="X86">
            <v>493.61399999999998</v>
          </cell>
          <cell r="Y86">
            <v>332.6400000000001</v>
          </cell>
          <cell r="Z86">
            <v>406.94940000000008</v>
          </cell>
          <cell r="AA86">
            <v>637.21349999999995</v>
          </cell>
          <cell r="AB86">
            <v>823.28400000000011</v>
          </cell>
          <cell r="AC86">
            <v>930.76830000000018</v>
          </cell>
          <cell r="AD86">
            <v>1265.1606000000002</v>
          </cell>
          <cell r="AE86">
            <v>1627.4115000000002</v>
          </cell>
          <cell r="AF86">
            <v>9649.4112000000023</v>
          </cell>
        </row>
        <row r="87">
          <cell r="T87">
            <v>4158</v>
          </cell>
          <cell r="U87">
            <v>4208.4900000000007</v>
          </cell>
          <cell r="V87">
            <v>3975.0479999999998</v>
          </cell>
          <cell r="W87">
            <v>3320.3115000000003</v>
          </cell>
          <cell r="X87">
            <v>2468.0699999999997</v>
          </cell>
          <cell r="Y87">
            <v>1663.2</v>
          </cell>
          <cell r="Z87">
            <v>2034.7469999999998</v>
          </cell>
          <cell r="AA87">
            <v>3186.0675000000001</v>
          </cell>
          <cell r="AB87">
            <v>4116.42</v>
          </cell>
          <cell r="AC87">
            <v>4653.8415000000005</v>
          </cell>
          <cell r="AD87">
            <v>6325.8030000000008</v>
          </cell>
          <cell r="AE87">
            <v>8137.0575000000008</v>
          </cell>
          <cell r="AF87">
            <v>48247.056000000004</v>
          </cell>
        </row>
        <row r="90">
          <cell r="R90"/>
        </row>
        <row r="91">
          <cell r="R91" t="str">
            <v>DISTRIBUCION INTERIOR+CDAD CBA +NORTE LA PAMPA</v>
          </cell>
        </row>
        <row r="92">
          <cell r="R92" t="str">
            <v>L/AÑO ( MERCADO TOTAL )</v>
          </cell>
          <cell r="T92">
            <v>68486220</v>
          </cell>
          <cell r="U92">
            <v>68486220</v>
          </cell>
          <cell r="V92">
            <v>68486220</v>
          </cell>
          <cell r="W92">
            <v>68486220</v>
          </cell>
          <cell r="X92">
            <v>68486220</v>
          </cell>
          <cell r="Y92">
            <v>68486220</v>
          </cell>
          <cell r="Z92">
            <v>68486220</v>
          </cell>
          <cell r="AA92">
            <v>68486220</v>
          </cell>
          <cell r="AB92">
            <v>68486220</v>
          </cell>
          <cell r="AC92">
            <v>68486220</v>
          </cell>
          <cell r="AD92">
            <v>68486220</v>
          </cell>
          <cell r="AE92">
            <v>68486220</v>
          </cell>
        </row>
        <row r="93">
          <cell r="R93" t="str">
            <v>BRAHMA L/AÑO</v>
          </cell>
          <cell r="T93">
            <v>6848622</v>
          </cell>
          <cell r="U93">
            <v>7122566.8799999999</v>
          </cell>
          <cell r="V93">
            <v>8149860.1800000006</v>
          </cell>
          <cell r="W93">
            <v>8440926.6149999984</v>
          </cell>
          <cell r="X93">
            <v>9245639.7000000011</v>
          </cell>
          <cell r="Y93">
            <v>9862015.6800000016</v>
          </cell>
          <cell r="Z93">
            <v>10478391.66</v>
          </cell>
          <cell r="AA93">
            <v>10786579.65</v>
          </cell>
          <cell r="AB93">
            <v>11094767.640000001</v>
          </cell>
          <cell r="AC93">
            <v>12036453.164999999</v>
          </cell>
          <cell r="AD93">
            <v>12361762.710000001</v>
          </cell>
          <cell r="AE93">
            <v>12687072.254999999</v>
          </cell>
          <cell r="AF93"/>
        </row>
        <row r="94">
          <cell r="R94" t="str">
            <v>BRAHMA L/MES</v>
          </cell>
          <cell r="T94">
            <v>767045.66399999987</v>
          </cell>
          <cell r="U94">
            <v>776359.78992000001</v>
          </cell>
          <cell r="V94">
            <v>779126.6332080001</v>
          </cell>
          <cell r="W94">
            <v>650795.44201649982</v>
          </cell>
          <cell r="X94">
            <v>512208.43938000011</v>
          </cell>
          <cell r="Y94">
            <v>345170.54880000005</v>
          </cell>
          <cell r="Z94">
            <v>422279.18389800005</v>
          </cell>
          <cell r="AA94">
            <v>661217.33254500001</v>
          </cell>
          <cell r="AB94">
            <v>854297.10828000004</v>
          </cell>
          <cell r="AC94">
            <v>1019487.5830755</v>
          </cell>
          <cell r="AD94">
            <v>1385753.5997910001</v>
          </cell>
          <cell r="AE94">
            <v>1782533.6518275</v>
          </cell>
          <cell r="AF94">
            <v>9956274.9767415002</v>
          </cell>
        </row>
        <row r="95">
          <cell r="R95" t="str">
            <v>BRAHMA HL/AÑO</v>
          </cell>
          <cell r="T95">
            <v>68486.22</v>
          </cell>
          <cell r="U95">
            <v>71225.668799999999</v>
          </cell>
          <cell r="V95">
            <v>81498.601800000004</v>
          </cell>
          <cell r="W95">
            <v>84409.266149999981</v>
          </cell>
          <cell r="X95">
            <v>92456.397000000012</v>
          </cell>
          <cell r="Y95">
            <v>98620.156800000012</v>
          </cell>
          <cell r="Z95">
            <v>104783.9166</v>
          </cell>
          <cell r="AA95">
            <v>107865.7965</v>
          </cell>
          <cell r="AB95">
            <v>110947.67640000001</v>
          </cell>
          <cell r="AC95">
            <v>120364.53164999999</v>
          </cell>
          <cell r="AD95">
            <v>123617.62710000001</v>
          </cell>
          <cell r="AE95">
            <v>126870.72254999999</v>
          </cell>
        </row>
        <row r="96">
          <cell r="R96" t="str">
            <v>BRAHMA HL/MES</v>
          </cell>
          <cell r="T96">
            <v>7670.4566399999985</v>
          </cell>
          <cell r="U96">
            <v>7763.5978992</v>
          </cell>
          <cell r="V96">
            <v>7791.2663320800011</v>
          </cell>
          <cell r="W96">
            <v>6507.9544201649978</v>
          </cell>
          <cell r="X96">
            <v>5122.0843938000007</v>
          </cell>
          <cell r="Y96">
            <v>3451.7054880000005</v>
          </cell>
          <cell r="Z96">
            <v>4222.7918389800006</v>
          </cell>
          <cell r="AA96">
            <v>6612.1733254500004</v>
          </cell>
          <cell r="AB96">
            <v>8542.9710828000007</v>
          </cell>
          <cell r="AC96">
            <v>10194.875830755</v>
          </cell>
          <cell r="AD96">
            <v>13857.535997910001</v>
          </cell>
          <cell r="AE96">
            <v>17825.336518274999</v>
          </cell>
          <cell r="AF96">
            <v>99562.749767415007</v>
          </cell>
        </row>
        <row r="97">
          <cell r="R97"/>
        </row>
        <row r="98">
          <cell r="R98"/>
          <cell r="S98" t="str">
            <v>HL/AÑO</v>
          </cell>
          <cell r="T98" t="str">
            <v>CAJAS</v>
          </cell>
        </row>
        <row r="99">
          <cell r="R99" t="str">
            <v xml:space="preserve">CHOPP 600 </v>
          </cell>
          <cell r="S99">
            <v>4978.1374883707504</v>
          </cell>
          <cell r="T99">
            <v>2556.8188800000003</v>
          </cell>
          <cell r="U99">
            <v>2587.8659664000006</v>
          </cell>
          <cell r="V99">
            <v>2597.0887773600007</v>
          </cell>
          <cell r="W99">
            <v>2169.3181400549997</v>
          </cell>
          <cell r="X99">
            <v>1707.3614646000003</v>
          </cell>
          <cell r="Y99">
            <v>1150.5684960000006</v>
          </cell>
          <cell r="Z99">
            <v>1407.5972796600004</v>
          </cell>
          <cell r="AA99">
            <v>2204.0577751500005</v>
          </cell>
          <cell r="AB99">
            <v>2847.6570276000002</v>
          </cell>
          <cell r="AC99">
            <v>3398.2919435850004</v>
          </cell>
          <cell r="AD99">
            <v>4619.1786659700019</v>
          </cell>
          <cell r="AE99">
            <v>5941.7788394250001</v>
          </cell>
          <cell r="AF99">
            <v>33187.583255805002</v>
          </cell>
        </row>
        <row r="100">
          <cell r="R100" t="str">
            <v>LITRO</v>
          </cell>
          <cell r="S100">
            <v>84628.337302302753</v>
          </cell>
          <cell r="T100">
            <v>54992.308906882587</v>
          </cell>
          <cell r="U100">
            <v>55660.072657894729</v>
          </cell>
          <cell r="V100">
            <v>55858.437772165998</v>
          </cell>
          <cell r="W100">
            <v>46657.905340251753</v>
          </cell>
          <cell r="X100">
            <v>36722.096278087047</v>
          </cell>
          <cell r="Y100">
            <v>24746.53900809717</v>
          </cell>
          <cell r="Z100">
            <v>30274.739061513163</v>
          </cell>
          <cell r="AA100">
            <v>47405.088787386143</v>
          </cell>
          <cell r="AB100">
            <v>61247.684045040492</v>
          </cell>
          <cell r="AC100">
            <v>73090.793321033663</v>
          </cell>
          <cell r="AD100">
            <v>99349.743574759617</v>
          </cell>
          <cell r="AE100">
            <v>127796.3566171875</v>
          </cell>
          <cell r="AF100">
            <v>713801.76537029992</v>
          </cell>
        </row>
        <row r="101">
          <cell r="R101" t="str">
            <v>LATA</v>
          </cell>
          <cell r="S101">
            <v>6969.3924837190507</v>
          </cell>
          <cell r="T101">
            <v>6302.0183661971842</v>
          </cell>
          <cell r="U101">
            <v>6378.5428749295779</v>
          </cell>
          <cell r="V101">
            <v>6401.2751554647893</v>
          </cell>
          <cell r="W101">
            <v>5346.9109085862665</v>
          </cell>
          <cell r="X101">
            <v>4208.2853000704235</v>
          </cell>
          <cell r="Y101">
            <v>2835.9082647887335</v>
          </cell>
          <cell r="Z101">
            <v>3469.4299146549301</v>
          </cell>
          <cell r="AA101">
            <v>5432.5367697359161</v>
          </cell>
          <cell r="AB101">
            <v>7018.8729553521143</v>
          </cell>
          <cell r="AC101">
            <v>8376.0716919348615</v>
          </cell>
          <cell r="AD101">
            <v>11385.2995287993</v>
          </cell>
          <cell r="AE101">
            <v>14645.229533794018</v>
          </cell>
          <cell r="AF101">
            <v>81800.381264308104</v>
          </cell>
        </row>
        <row r="102">
          <cell r="R102" t="str">
            <v>L.NECK</v>
          </cell>
          <cell r="S102">
            <v>2986.8824930224496</v>
          </cell>
          <cell r="T102">
            <v>2700.865014084507</v>
          </cell>
          <cell r="U102">
            <v>2733.6612321126759</v>
          </cell>
          <cell r="V102">
            <v>2743.4036380563384</v>
          </cell>
          <cell r="W102">
            <v>2291.5332465369715</v>
          </cell>
          <cell r="X102">
            <v>1803.5508428873243</v>
          </cell>
          <cell r="Y102">
            <v>1215.3892563380284</v>
          </cell>
          <cell r="Z102">
            <v>1486.8985348521128</v>
          </cell>
          <cell r="AA102">
            <v>2328.2300441725356</v>
          </cell>
          <cell r="AB102">
            <v>3008.0884094366197</v>
          </cell>
          <cell r="AC102">
            <v>3589.7450108292251</v>
          </cell>
          <cell r="AD102">
            <v>4879.4140837711275</v>
          </cell>
          <cell r="AE102">
            <v>6276.5269430545777</v>
          </cell>
          <cell r="AF102">
            <v>35057.30625613204</v>
          </cell>
        </row>
        <row r="103">
          <cell r="R103" t="str">
            <v>TOTAL</v>
          </cell>
          <cell r="S103">
            <v>99562.749767415007</v>
          </cell>
          <cell r="T103">
            <v>7670.4566399999994</v>
          </cell>
          <cell r="U103">
            <v>7763.5978991999991</v>
          </cell>
          <cell r="V103">
            <v>7791.2663320800011</v>
          </cell>
          <cell r="W103">
            <v>6507.9544201649978</v>
          </cell>
          <cell r="X103">
            <v>5122.0843938000007</v>
          </cell>
          <cell r="Y103">
            <v>3451.7054880000005</v>
          </cell>
          <cell r="Z103">
            <v>4222.7918389800006</v>
          </cell>
          <cell r="AA103">
            <v>6612.1733254500004</v>
          </cell>
          <cell r="AB103">
            <v>8542.9710828000007</v>
          </cell>
          <cell r="AC103">
            <v>10194.875830755</v>
          </cell>
          <cell r="AD103">
            <v>13857.535997910001</v>
          </cell>
          <cell r="AE103">
            <v>17825.336518274999</v>
          </cell>
          <cell r="AF103">
            <v>99562.749767415007</v>
          </cell>
        </row>
        <row r="105">
          <cell r="R105" t="str">
            <v>TOTALES GT+SMK+INTERIOR</v>
          </cell>
        </row>
        <row r="106">
          <cell r="R106"/>
          <cell r="S106" t="str">
            <v>HL/AÑO</v>
          </cell>
          <cell r="T106" t="str">
            <v>CAJAS</v>
          </cell>
        </row>
        <row r="107">
          <cell r="R107" t="str">
            <v xml:space="preserve">CHOPP 600 </v>
          </cell>
          <cell r="S107">
            <v>7679.9726243707501</v>
          </cell>
          <cell r="T107">
            <v>4109.1388800000004</v>
          </cell>
          <cell r="U107">
            <v>4159.0355664000008</v>
          </cell>
          <cell r="V107">
            <v>4081.1066973600009</v>
          </cell>
          <cell r="W107">
            <v>3408.9011000549999</v>
          </cell>
          <cell r="X107">
            <v>2628.7742646000006</v>
          </cell>
          <cell r="Y107">
            <v>1771.4964960000007</v>
          </cell>
          <cell r="Z107">
            <v>2167.2361596600003</v>
          </cell>
          <cell r="AA107">
            <v>3393.5229751500005</v>
          </cell>
          <cell r="AB107">
            <v>4384.4538276000003</v>
          </cell>
          <cell r="AC107">
            <v>5135.7261035850006</v>
          </cell>
          <cell r="AD107">
            <v>6980.8117859700023</v>
          </cell>
          <cell r="AE107">
            <v>8979.6136394250007</v>
          </cell>
          <cell r="AF107">
            <v>51199.817495805008</v>
          </cell>
        </row>
        <row r="108">
          <cell r="R108" t="str">
            <v>LITRO</v>
          </cell>
          <cell r="S108">
            <v>121585.58219830276</v>
          </cell>
          <cell r="T108">
            <v>81856.580161943304</v>
          </cell>
          <cell r="U108">
            <v>82850.552921052629</v>
          </cell>
          <cell r="V108">
            <v>81540.681092004059</v>
          </cell>
          <cell r="W108">
            <v>68109.985375676857</v>
          </cell>
          <cell r="X108">
            <v>52667.960144483804</v>
          </cell>
          <cell r="Y108">
            <v>35492.247510121459</v>
          </cell>
          <cell r="Z108">
            <v>43420.96208782895</v>
          </cell>
          <cell r="AA108">
            <v>67989.836636576423</v>
          </cell>
          <cell r="AB108">
            <v>87843.312587550608</v>
          </cell>
          <cell r="AC108">
            <v>103158.62892326039</v>
          </cell>
          <cell r="AD108">
            <v>140219.89453629809</v>
          </cell>
          <cell r="AE108">
            <v>180368.77602508225</v>
          </cell>
          <cell r="AF108">
            <v>1025519.4180018789</v>
          </cell>
        </row>
        <row r="109">
          <cell r="R109" t="str">
            <v>LATA</v>
          </cell>
          <cell r="S109">
            <v>11697.603971719051</v>
          </cell>
          <cell r="T109">
            <v>11084.694422535213</v>
          </cell>
          <cell r="U109">
            <v>11219.294283380283</v>
          </cell>
          <cell r="V109">
            <v>10973.513465323946</v>
          </cell>
          <cell r="W109">
            <v>9166.0485494313361</v>
          </cell>
          <cell r="X109">
            <v>7047.1451592253525</v>
          </cell>
          <cell r="Y109">
            <v>4748.9786873239445</v>
          </cell>
          <cell r="Z109">
            <v>5809.8666047957759</v>
          </cell>
          <cell r="AA109">
            <v>9097.2622979049302</v>
          </cell>
          <cell r="AB109">
            <v>11753.722251126761</v>
          </cell>
          <cell r="AC109">
            <v>13729.081867991201</v>
          </cell>
          <cell r="AD109">
            <v>18661.457909080989</v>
          </cell>
          <cell r="AE109">
            <v>24004.755766188384</v>
          </cell>
          <cell r="AF109">
            <v>137295.82126430812</v>
          </cell>
        </row>
        <row r="110">
          <cell r="R110" t="str">
            <v>L.NECK</v>
          </cell>
          <cell r="S110">
            <v>6846.6469730224508</v>
          </cell>
          <cell r="T110">
            <v>6605.0903661971824</v>
          </cell>
          <cell r="U110">
            <v>6685.2950349295779</v>
          </cell>
          <cell r="V110">
            <v>6475.8430746760569</v>
          </cell>
          <cell r="W110">
            <v>5409.1966268186616</v>
          </cell>
          <cell r="X110">
            <v>4120.9874626056344</v>
          </cell>
          <cell r="Y110">
            <v>2777.079397183099</v>
          </cell>
          <cell r="Z110">
            <v>3397.4590982323944</v>
          </cell>
          <cell r="AA110">
            <v>5319.8427202288731</v>
          </cell>
          <cell r="AB110">
            <v>6873.2715080281687</v>
          </cell>
          <cell r="AC110">
            <v>7959.5492361813385</v>
          </cell>
          <cell r="AD110">
            <v>10819.135210531691</v>
          </cell>
          <cell r="AE110">
            <v>13916.956520519367</v>
          </cell>
          <cell r="AF110">
            <v>80359.706256132049</v>
          </cell>
        </row>
        <row r="111">
          <cell r="R111" t="str">
            <v>TOTAL</v>
          </cell>
          <cell r="S111">
            <v>147809.80576741503</v>
          </cell>
          <cell r="T111">
            <v>11828.45664</v>
          </cell>
          <cell r="U111">
            <v>11972.0878992</v>
          </cell>
          <cell r="V111">
            <v>11766.314332080001</v>
          </cell>
          <cell r="W111">
            <v>9828.2659201649985</v>
          </cell>
          <cell r="X111">
            <v>7590.1543938000004</v>
          </cell>
          <cell r="Y111">
            <v>5114.9054880000003</v>
          </cell>
          <cell r="Z111">
            <v>6257.5388389800009</v>
          </cell>
          <cell r="AA111">
            <v>9798.2408254500006</v>
          </cell>
          <cell r="AB111">
            <v>12659.391082800001</v>
          </cell>
          <cell r="AC111">
            <v>14848.717330755</v>
          </cell>
          <cell r="AD111">
            <v>20183.338997910003</v>
          </cell>
          <cell r="AE111">
            <v>25962.394018275001</v>
          </cell>
          <cell r="AF111">
            <v>147809.80576741497</v>
          </cell>
        </row>
        <row r="112">
          <cell r="AF112"/>
        </row>
        <row r="113">
          <cell r="R113" t="str">
            <v>RESULTADOS GENERAL TRADE + SMK</v>
          </cell>
        </row>
        <row r="114">
          <cell r="R114" t="str">
            <v xml:space="preserve"> $</v>
          </cell>
          <cell r="T114" t="str">
            <v>ENE</v>
          </cell>
          <cell r="U114" t="str">
            <v>FEB</v>
          </cell>
          <cell r="V114" t="str">
            <v>MAR</v>
          </cell>
          <cell r="W114" t="str">
            <v>ABR</v>
          </cell>
          <cell r="X114" t="str">
            <v>MAY</v>
          </cell>
          <cell r="Y114" t="str">
            <v>JUN</v>
          </cell>
          <cell r="Z114" t="str">
            <v>JUL</v>
          </cell>
          <cell r="AA114" t="str">
            <v>AGO</v>
          </cell>
          <cell r="AB114" t="str">
            <v>SEP</v>
          </cell>
          <cell r="AC114" t="str">
            <v>OCT</v>
          </cell>
          <cell r="AD114" t="str">
            <v>NOV</v>
          </cell>
          <cell r="AE114" t="str">
            <v>DIC</v>
          </cell>
          <cell r="AF114" t="str">
            <v>TOTAL</v>
          </cell>
        </row>
        <row r="115">
          <cell r="R115" t="str">
            <v xml:space="preserve">ROL </v>
          </cell>
          <cell r="S115" t="str">
            <v>GT</v>
          </cell>
          <cell r="T115">
            <v>218251.67153110946</v>
          </cell>
          <cell r="U115">
            <v>220901.87039970158</v>
          </cell>
          <cell r="V115">
            <v>208648.59798374068</v>
          </cell>
          <cell r="W115">
            <v>174281.75442014562</v>
          </cell>
          <cell r="X115">
            <v>129547.95645882284</v>
          </cell>
          <cell r="Y115">
            <v>87300.668612443798</v>
          </cell>
          <cell r="Z115">
            <v>106803.01440425935</v>
          </cell>
          <cell r="AA115">
            <v>167235.34331071263</v>
          </cell>
          <cell r="AB115">
            <v>216069.15481579842</v>
          </cell>
          <cell r="AC115">
            <v>244278.18336119433</v>
          </cell>
          <cell r="AD115">
            <v>332038.73942436441</v>
          </cell>
          <cell r="AE115">
            <v>427110.72648382664</v>
          </cell>
          <cell r="AF115">
            <v>2532467.6812061197</v>
          </cell>
        </row>
        <row r="116">
          <cell r="S116" t="str">
            <v>SMK</v>
          </cell>
          <cell r="T116">
            <v>57263.988428070174</v>
          </cell>
          <cell r="U116">
            <v>57959.336858982453</v>
          </cell>
          <cell r="V116">
            <v>54744.372937235094</v>
          </cell>
          <cell r="W116">
            <v>45727.339902257896</v>
          </cell>
          <cell r="X116">
            <v>33990.267416947368</v>
          </cell>
          <cell r="Y116">
            <v>22905.595371228075</v>
          </cell>
          <cell r="Z116">
            <v>28022.541765764916</v>
          </cell>
          <cell r="AA116">
            <v>43878.531133008772</v>
          </cell>
          <cell r="AB116">
            <v>56691.348543789478</v>
          </cell>
          <cell r="AC116">
            <v>64092.719048117549</v>
          </cell>
          <cell r="AD116">
            <v>87118.977823533351</v>
          </cell>
          <cell r="AE116">
            <v>112063.58021128949</v>
          </cell>
          <cell r="AF116">
            <v>664458.59944022459</v>
          </cell>
        </row>
        <row r="117">
          <cell r="S117" t="str">
            <v>SUBTOTAL</v>
          </cell>
          <cell r="T117">
            <v>275515.65995917964</v>
          </cell>
          <cell r="U117">
            <v>278861.20725868404</v>
          </cell>
          <cell r="V117">
            <v>263392.97092097579</v>
          </cell>
          <cell r="W117">
            <v>220009.09432240351</v>
          </cell>
          <cell r="X117">
            <v>163538.2238757702</v>
          </cell>
          <cell r="Y117">
            <v>110206.26398367187</v>
          </cell>
          <cell r="Z117">
            <v>134825.55617002427</v>
          </cell>
          <cell r="AA117">
            <v>211113.8744437214</v>
          </cell>
          <cell r="AB117">
            <v>272760.50335958792</v>
          </cell>
          <cell r="AC117">
            <v>308370.90240931185</v>
          </cell>
          <cell r="AD117">
            <v>419157.71724789776</v>
          </cell>
          <cell r="AE117">
            <v>539174.3066951161</v>
          </cell>
          <cell r="AF117">
            <v>3196926.2806463442</v>
          </cell>
        </row>
        <row r="118">
          <cell r="R118" t="str">
            <v>CMV</v>
          </cell>
          <cell r="S118" t="str">
            <v>GT</v>
          </cell>
          <cell r="T118">
            <v>134843.79163503443</v>
          </cell>
          <cell r="U118">
            <v>136481.18053345988</v>
          </cell>
          <cell r="V118">
            <v>128910.66480309295</v>
          </cell>
          <cell r="W118">
            <v>107677.58347027625</v>
          </cell>
          <cell r="X118">
            <v>80039.42203479544</v>
          </cell>
          <cell r="Y118">
            <v>53937.516654013765</v>
          </cell>
          <cell r="Z118">
            <v>65986.772606544342</v>
          </cell>
          <cell r="AA118">
            <v>103324.05534034513</v>
          </cell>
          <cell r="AB118">
            <v>133495.35371868408</v>
          </cell>
          <cell r="AC118">
            <v>150923.91378751234</v>
          </cell>
          <cell r="AD118">
            <v>205145.56557389992</v>
          </cell>
          <cell r="AE118">
            <v>263884.48438006121</v>
          </cell>
          <cell r="AF118">
            <v>1564650.3045377198</v>
          </cell>
        </row>
        <row r="119">
          <cell r="R119" t="str">
            <v xml:space="preserve">CMV </v>
          </cell>
          <cell r="S119" t="str">
            <v>SMK</v>
          </cell>
          <cell r="T119">
            <v>40513.677878565344</v>
          </cell>
          <cell r="U119">
            <v>41005.6296813765</v>
          </cell>
          <cell r="V119">
            <v>38731.076051908472</v>
          </cell>
          <cell r="W119">
            <v>32351.618703101525</v>
          </cell>
          <cell r="X119">
            <v>24047.761655062714</v>
          </cell>
          <cell r="Y119">
            <v>16205.471151426143</v>
          </cell>
          <cell r="Z119">
            <v>19825.657653289374</v>
          </cell>
          <cell r="AA119">
            <v>31043.6056744507</v>
          </cell>
          <cell r="AB119">
            <v>40108.541099779701</v>
          </cell>
          <cell r="AC119">
            <v>45344.93396558427</v>
          </cell>
          <cell r="AD119">
            <v>61635.773223968819</v>
          </cell>
          <cell r="AE119">
            <v>79283.820691285306</v>
          </cell>
          <cell r="AF119">
            <v>470097.56742979883</v>
          </cell>
        </row>
        <row r="120">
          <cell r="R120" t="str">
            <v>OTRO CV</v>
          </cell>
          <cell r="S120" t="str">
            <v>GT ( F+V )</v>
          </cell>
          <cell r="T120">
            <v>61757.002455068294</v>
          </cell>
          <cell r="U120">
            <v>62603.918176436011</v>
          </cell>
          <cell r="V120">
            <v>61251.102080702483</v>
          </cell>
          <cell r="W120">
            <v>55992.298133393095</v>
          </cell>
          <cell r="X120">
            <v>50119.117322884609</v>
          </cell>
          <cell r="Y120">
            <v>43869.102624574414</v>
          </cell>
          <cell r="Z120">
            <v>47007.774238259852</v>
          </cell>
          <cell r="AA120">
            <v>56561.305933303891</v>
          </cell>
          <cell r="AB120">
            <v>64017.760451556067</v>
          </cell>
          <cell r="AC120">
            <v>69017.777370637661</v>
          </cell>
          <cell r="AD120">
            <v>82638.094245346132</v>
          </cell>
          <cell r="AE120">
            <v>97707.380979520589</v>
          </cell>
          <cell r="AF120">
            <v>752542.63401168317</v>
          </cell>
        </row>
        <row r="121">
          <cell r="R121" t="str">
            <v xml:space="preserve">OTRO CV </v>
          </cell>
          <cell r="S121" t="str">
            <v>SMK ( F+ V )</v>
          </cell>
          <cell r="T121">
            <v>6432.5443755539336</v>
          </cell>
          <cell r="U121">
            <v>6451.6907718040165</v>
          </cell>
          <cell r="V121">
            <v>5994.3692229304888</v>
          </cell>
          <cell r="W121">
            <v>4969.7887923963799</v>
          </cell>
          <cell r="X121">
            <v>3668.3326211965768</v>
          </cell>
          <cell r="Y121">
            <v>2440.4860764967743</v>
          </cell>
          <cell r="Z121">
            <v>2951.6105652494498</v>
          </cell>
          <cell r="AA121">
            <v>4597.337470652682</v>
          </cell>
          <cell r="AB121">
            <v>5910.038002635516</v>
          </cell>
          <cell r="AC121">
            <v>6649.8081773432859</v>
          </cell>
          <cell r="AD121">
            <v>8997.8772993551265</v>
          </cell>
          <cell r="AE121">
            <v>11524.219600183675</v>
          </cell>
          <cell r="AF121">
            <v>70588.102975797912</v>
          </cell>
        </row>
        <row r="122">
          <cell r="S122" t="str">
            <v>SUBTOTAL</v>
          </cell>
          <cell r="T122">
            <v>243547.01634422198</v>
          </cell>
          <cell r="U122">
            <v>246542.41916307641</v>
          </cell>
          <cell r="V122">
            <v>234887.21215863441</v>
          </cell>
          <cell r="W122">
            <v>200991.28909916722</v>
          </cell>
          <cell r="X122">
            <v>157874.63363393935</v>
          </cell>
          <cell r="Y122">
            <v>116452.5765065111</v>
          </cell>
          <cell r="Z122">
            <v>135771.81506334303</v>
          </cell>
          <cell r="AA122">
            <v>195526.30441875241</v>
          </cell>
          <cell r="AB122">
            <v>243531.69327265536</v>
          </cell>
          <cell r="AC122">
            <v>271936.43330107752</v>
          </cell>
          <cell r="AD122">
            <v>358417.31034257001</v>
          </cell>
          <cell r="AE122">
            <v>452399.90565105074</v>
          </cell>
          <cell r="AF122">
            <v>2857878.6089549996</v>
          </cell>
        </row>
        <row r="123">
          <cell r="R123" t="str">
            <v>CM</v>
          </cell>
          <cell r="T123">
            <v>31968.643614957662</v>
          </cell>
          <cell r="U123">
            <v>32318.788095607626</v>
          </cell>
          <cell r="V123">
            <v>28505.758762341371</v>
          </cell>
          <cell r="W123">
            <v>19017.805223236297</v>
          </cell>
          <cell r="X123">
            <v>5663.5902418308542</v>
          </cell>
          <cell r="Y123">
            <v>-6246.312522839231</v>
          </cell>
          <cell r="Z123">
            <v>-946.25889331876533</v>
          </cell>
          <cell r="AA123">
            <v>15587.570024968998</v>
          </cell>
          <cell r="AB123">
            <v>29228.810086932557</v>
          </cell>
          <cell r="AC123">
            <v>36434.469108234334</v>
          </cell>
          <cell r="AD123">
            <v>60740.406905327749</v>
          </cell>
          <cell r="AE123">
            <v>86774.401044065366</v>
          </cell>
          <cell r="AF123">
            <v>339047.67169134459</v>
          </cell>
        </row>
        <row r="124">
          <cell r="R124" t="str">
            <v>DPP</v>
          </cell>
          <cell r="S124" t="str">
            <v>GT</v>
          </cell>
          <cell r="T124">
            <v>3425.0323075298743</v>
          </cell>
          <cell r="U124">
            <v>3466.6219855498807</v>
          </cell>
          <cell r="V124">
            <v>3274.3308859985609</v>
          </cell>
          <cell r="W124">
            <v>2735.0106201450167</v>
          </cell>
          <cell r="X124">
            <v>2033.0013196838042</v>
          </cell>
          <cell r="Y124">
            <v>1370.0129230119499</v>
          </cell>
          <cell r="Z124">
            <v>1676.0640242062263</v>
          </cell>
          <cell r="AA124">
            <v>2624.4310056447662</v>
          </cell>
          <cell r="AB124">
            <v>3390.7819844545756</v>
          </cell>
          <cell r="AC124">
            <v>3833.4674102028134</v>
          </cell>
          <cell r="AD124">
            <v>5210.697365577058</v>
          </cell>
          <cell r="AE124">
            <v>6702.6659032535554</v>
          </cell>
          <cell r="AF124">
            <v>39742.117735258078</v>
          </cell>
        </row>
        <row r="125">
          <cell r="S125" t="str">
            <v>SMK</v>
          </cell>
          <cell r="T125">
            <v>1029.0474181155596</v>
          </cell>
          <cell r="U125">
            <v>1041.5429939069631</v>
          </cell>
          <cell r="V125">
            <v>983.7693317184752</v>
          </cell>
          <cell r="W125">
            <v>821.73111505877887</v>
          </cell>
          <cell r="X125">
            <v>610.813146038593</v>
          </cell>
          <cell r="Y125">
            <v>411.61896724622403</v>
          </cell>
          <cell r="Z125">
            <v>503.57170439355008</v>
          </cell>
          <cell r="AA125">
            <v>788.50758413104779</v>
          </cell>
          <cell r="AB125">
            <v>1018.7569439344044</v>
          </cell>
          <cell r="AC125">
            <v>1151.7613227258405</v>
          </cell>
          <cell r="AD125">
            <v>1565.5486398888079</v>
          </cell>
          <cell r="AE125">
            <v>2013.8090455586469</v>
          </cell>
          <cell r="AF125">
            <v>11940.478212716891</v>
          </cell>
        </row>
        <row r="126">
          <cell r="S126" t="str">
            <v>SUBTOTAL</v>
          </cell>
          <cell r="T126">
            <v>4454.0797256454334</v>
          </cell>
          <cell r="U126">
            <v>4508.1649794568439</v>
          </cell>
          <cell r="V126">
            <v>4258.1002177170358</v>
          </cell>
          <cell r="W126">
            <v>3556.7417352037955</v>
          </cell>
          <cell r="X126">
            <v>2643.8144657223975</v>
          </cell>
          <cell r="Y126">
            <v>1781.6318902581738</v>
          </cell>
          <cell r="Z126">
            <v>2179.6357285997765</v>
          </cell>
          <cell r="AA126">
            <v>3412.9385897758139</v>
          </cell>
          <cell r="AB126">
            <v>4409.5389283889799</v>
          </cell>
          <cell r="AC126">
            <v>4985.2287329286537</v>
          </cell>
          <cell r="AD126">
            <v>6776.2460054658659</v>
          </cell>
          <cell r="AE126">
            <v>8716.4749488122015</v>
          </cell>
          <cell r="AF126">
            <v>51682.595947974973</v>
          </cell>
        </row>
        <row r="127">
          <cell r="R127" t="str">
            <v>MARGEN COM. GT</v>
          </cell>
          <cell r="T127">
            <v>18225.845133476862</v>
          </cell>
          <cell r="U127">
            <v>18350.149704255815</v>
          </cell>
          <cell r="V127">
            <v>15212.500213946683</v>
          </cell>
          <cell r="W127">
            <v>7876.8621963312562</v>
          </cell>
          <cell r="X127">
            <v>-2643.5842185410147</v>
          </cell>
          <cell r="Y127">
            <v>-11875.96358915633</v>
          </cell>
          <cell r="Z127">
            <v>-7867.5964647510746</v>
          </cell>
          <cell r="AA127">
            <v>4725.5510314188414</v>
          </cell>
          <cell r="AB127">
            <v>15165.258661103695</v>
          </cell>
          <cell r="AC127">
            <v>20503.024792841512</v>
          </cell>
          <cell r="AD127">
            <v>39044.382239541301</v>
          </cell>
          <cell r="AE127">
            <v>58816.195220991285</v>
          </cell>
          <cell r="AF127">
            <v>175532.62492145866</v>
          </cell>
        </row>
        <row r="128">
          <cell r="B128">
            <v>45</v>
          </cell>
          <cell r="R128" t="str">
            <v>MARGEN COM. SMK</v>
          </cell>
          <cell r="T128">
            <v>9288.7187558353362</v>
          </cell>
          <cell r="U128">
            <v>9460.4734118949727</v>
          </cell>
          <cell r="V128">
            <v>9035.1583306776574</v>
          </cell>
          <cell r="W128">
            <v>7584.2012917012125</v>
          </cell>
          <cell r="X128">
            <v>5663.3599946494851</v>
          </cell>
          <cell r="Y128">
            <v>3848.0191760589332</v>
          </cell>
          <cell r="Z128">
            <v>4741.7018428325418</v>
          </cell>
          <cell r="AA128">
            <v>7449.0804037743419</v>
          </cell>
          <cell r="AB128">
            <v>9654.0124974398568</v>
          </cell>
          <cell r="AC128">
            <v>10946.215582464152</v>
          </cell>
          <cell r="AD128">
            <v>14919.778660320599</v>
          </cell>
          <cell r="AE128">
            <v>19241.730874261862</v>
          </cell>
          <cell r="AF128">
            <v>111832.45082191096</v>
          </cell>
        </row>
        <row r="129">
          <cell r="R129" t="str">
            <v>MARGEN COM. TOTAL</v>
          </cell>
          <cell r="T129">
            <v>27514.563889312198</v>
          </cell>
          <cell r="U129">
            <v>27810.623116150789</v>
          </cell>
          <cell r="V129">
            <v>24247.658544624341</v>
          </cell>
          <cell r="W129">
            <v>15461.063488032469</v>
          </cell>
          <cell r="X129">
            <v>3019.7757761084704</v>
          </cell>
          <cell r="Y129">
            <v>-8027.944413097397</v>
          </cell>
          <cell r="Z129">
            <v>-3125.8946219185327</v>
          </cell>
          <cell r="AA129">
            <v>12174.631435193183</v>
          </cell>
          <cell r="AB129">
            <v>24819.271158543554</v>
          </cell>
          <cell r="AC129">
            <v>31449.240375305664</v>
          </cell>
          <cell r="AD129">
            <v>53964.160899861898</v>
          </cell>
          <cell r="AE129">
            <v>78057.926095253148</v>
          </cell>
          <cell r="AF129">
            <v>287365.07574336964</v>
          </cell>
        </row>
        <row r="132">
          <cell r="R132" t="str">
            <v>RESULTADOS MAYORISTAS</v>
          </cell>
        </row>
        <row r="133">
          <cell r="R133" t="str">
            <v>$</v>
          </cell>
          <cell r="T133" t="str">
            <v>ENE</v>
          </cell>
          <cell r="U133" t="str">
            <v>FEB</v>
          </cell>
          <cell r="V133" t="str">
            <v>MAR</v>
          </cell>
          <cell r="W133" t="str">
            <v>ABR</v>
          </cell>
          <cell r="X133" t="str">
            <v>MAY</v>
          </cell>
          <cell r="Y133" t="str">
            <v>JUN</v>
          </cell>
          <cell r="Z133" t="str">
            <v>JUL</v>
          </cell>
          <cell r="AA133" t="str">
            <v>AGO</v>
          </cell>
          <cell r="AB133" t="str">
            <v>SEP</v>
          </cell>
          <cell r="AC133" t="str">
            <v>OCT</v>
          </cell>
          <cell r="AD133" t="str">
            <v>NOV</v>
          </cell>
          <cell r="AE133" t="str">
            <v>DIC</v>
          </cell>
          <cell r="AF133" t="str">
            <v>TOTAL</v>
          </cell>
        </row>
        <row r="134">
          <cell r="R134" t="str">
            <v xml:space="preserve">ROL </v>
          </cell>
          <cell r="S134" t="str">
            <v>MAYORISTAS</v>
          </cell>
          <cell r="T134">
            <v>435099.05189236277</v>
          </cell>
          <cell r="U134">
            <v>440382.3975224843</v>
          </cell>
          <cell r="V134">
            <v>441951.86195966759</v>
          </cell>
          <cell r="W134">
            <v>369157.2654496489</v>
          </cell>
          <cell r="X134">
            <v>290545.16152705194</v>
          </cell>
          <cell r="Y134">
            <v>195794.5733515633</v>
          </cell>
          <cell r="Z134">
            <v>239533.68250563575</v>
          </cell>
          <cell r="AA134">
            <v>375068.97957658849</v>
          </cell>
          <cell r="AB134">
            <v>484591.5690451191</v>
          </cell>
          <cell r="AC134">
            <v>578294.22892375092</v>
          </cell>
          <cell r="AD134">
            <v>786054.99740559503</v>
          </cell>
          <cell r="AE134">
            <v>1011124.5500455321</v>
          </cell>
          <cell r="AF134">
            <v>5647598.3192050001</v>
          </cell>
        </row>
        <row r="136">
          <cell r="R136" t="str">
            <v>CMV ( PROD.)</v>
          </cell>
          <cell r="T136">
            <v>302472.29861656443</v>
          </cell>
          <cell r="U136">
            <v>306145.176528337</v>
          </cell>
          <cell r="V136">
            <v>307236.23731977539</v>
          </cell>
          <cell r="W136">
            <v>256630.86634163384</v>
          </cell>
          <cell r="X136">
            <v>201981.27869225768</v>
          </cell>
          <cell r="Y136">
            <v>136112.53437745405</v>
          </cell>
          <cell r="Z136">
            <v>166519.10232498887</v>
          </cell>
          <cell r="AA136">
            <v>260740.57366681038</v>
          </cell>
          <cell r="AB136">
            <v>336878.52258419874</v>
          </cell>
          <cell r="AC136">
            <v>402018.76776907541</v>
          </cell>
          <cell r="AD136">
            <v>546449.96551986574</v>
          </cell>
          <cell r="AE136">
            <v>702913.88939999626</v>
          </cell>
          <cell r="AF136">
            <v>3926099.2131409571</v>
          </cell>
        </row>
        <row r="137">
          <cell r="R137" t="str">
            <v xml:space="preserve">         FLETE</v>
          </cell>
          <cell r="T137">
            <v>49720.293151435093</v>
          </cell>
          <cell r="U137">
            <v>50324.039568273947</v>
          </cell>
          <cell r="V137">
            <v>50503.387768570195</v>
          </cell>
          <cell r="W137">
            <v>42184.894169062325</v>
          </cell>
          <cell r="X137">
            <v>33201.613614248483</v>
          </cell>
          <cell r="Y137">
            <v>22374.131918145791</v>
          </cell>
          <cell r="Z137">
            <v>27372.353173431577</v>
          </cell>
          <cell r="AA137">
            <v>42860.446455698038</v>
          </cell>
          <cell r="AB137">
            <v>55375.97649741084</v>
          </cell>
          <cell r="AC137">
            <v>66083.707755320676</v>
          </cell>
          <cell r="AD137">
            <v>89825.258717928155</v>
          </cell>
          <cell r="AE137">
            <v>115544.74509246614</v>
          </cell>
          <cell r="AF137">
            <v>645370.8478819913</v>
          </cell>
        </row>
        <row r="138">
          <cell r="R138" t="str">
            <v>MC</v>
          </cell>
          <cell r="T138">
            <v>82906.46012436325</v>
          </cell>
          <cell r="U138">
            <v>83913.18142587335</v>
          </cell>
          <cell r="V138">
            <v>84212.236871322006</v>
          </cell>
          <cell r="W138">
            <v>70341.504938952741</v>
          </cell>
          <cell r="X138">
            <v>55362.269220545779</v>
          </cell>
          <cell r="Y138">
            <v>37307.907055963457</v>
          </cell>
          <cell r="Z138">
            <v>45642.227007215304</v>
          </cell>
          <cell r="AA138">
            <v>71467.959454080075</v>
          </cell>
          <cell r="AB138">
            <v>92337.069963509522</v>
          </cell>
          <cell r="AC138">
            <v>110191.75339935484</v>
          </cell>
          <cell r="AD138">
            <v>149779.77316780115</v>
          </cell>
          <cell r="AE138">
            <v>192665.91555306967</v>
          </cell>
          <cell r="AF138">
            <v>1076128.2581820514</v>
          </cell>
        </row>
        <row r="140">
          <cell r="R140" t="str">
            <v>DPP</v>
          </cell>
          <cell r="S140">
            <v>2.5420000000000002E-2</v>
          </cell>
          <cell r="T140">
            <v>7682.7963848607369</v>
          </cell>
          <cell r="U140">
            <v>7776.0874838197606</v>
          </cell>
          <cell r="V140">
            <v>7803.8004279222941</v>
          </cell>
          <cell r="W140">
            <v>6518.4240050774997</v>
          </cell>
          <cell r="X140">
            <v>5130.3244787833446</v>
          </cell>
          <cell r="Y140">
            <v>3457.2583731873328</v>
          </cell>
          <cell r="Z140">
            <v>4229.5851990547171</v>
          </cell>
          <cell r="AA140">
            <v>6622.8105711369835</v>
          </cell>
          <cell r="AB140">
            <v>8556.714473638649</v>
          </cell>
          <cell r="AC140">
            <v>10211.276701334516</v>
          </cell>
          <cell r="AD140">
            <v>13879.829124204591</v>
          </cell>
          <cell r="AE140">
            <v>17854.012790759905</v>
          </cell>
          <cell r="AF140">
            <v>99722.920013780342</v>
          </cell>
        </row>
        <row r="141">
          <cell r="R141"/>
        </row>
        <row r="142">
          <cell r="R142" t="str">
            <v>MARGEN COM. MAYOR.</v>
          </cell>
          <cell r="T142">
            <v>75223.663739502517</v>
          </cell>
          <cell r="U142">
            <v>76137.093942053587</v>
          </cell>
          <cell r="V142">
            <v>76408.436443399711</v>
          </cell>
          <cell r="W142">
            <v>63823.080933875244</v>
          </cell>
          <cell r="X142">
            <v>50231.944741762432</v>
          </cell>
          <cell r="Y142">
            <v>33850.648682776125</v>
          </cell>
          <cell r="Z142">
            <v>41412.641808160588</v>
          </cell>
          <cell r="AA142">
            <v>64845.148882943089</v>
          </cell>
          <cell r="AB142">
            <v>83780.355489870868</v>
          </cell>
          <cell r="AC142">
            <v>99980.476698020328</v>
          </cell>
          <cell r="AD142">
            <v>135899.94404359657</v>
          </cell>
          <cell r="AE142">
            <v>174811.90276230976</v>
          </cell>
          <cell r="AF142">
            <v>976405.33816827077</v>
          </cell>
        </row>
        <row r="148">
          <cell r="R148" t="str">
            <v>RESULTADOS TOTALES</v>
          </cell>
        </row>
        <row r="149">
          <cell r="R149" t="str">
            <v>$</v>
          </cell>
          <cell r="T149" t="str">
            <v>ENE</v>
          </cell>
          <cell r="U149" t="str">
            <v>FEB</v>
          </cell>
          <cell r="V149" t="str">
            <v>MAR</v>
          </cell>
          <cell r="W149" t="str">
            <v>ABR</v>
          </cell>
          <cell r="X149" t="str">
            <v>MAY</v>
          </cell>
          <cell r="Y149" t="str">
            <v>JUN</v>
          </cell>
          <cell r="Z149" t="str">
            <v>JUL</v>
          </cell>
          <cell r="AA149" t="str">
            <v>AGO</v>
          </cell>
          <cell r="AB149" t="str">
            <v>SEP</v>
          </cell>
          <cell r="AC149" t="str">
            <v>OCT</v>
          </cell>
          <cell r="AD149" t="str">
            <v>NOV</v>
          </cell>
          <cell r="AE149" t="str">
            <v>DIC</v>
          </cell>
          <cell r="AF149" t="str">
            <v>TOTAL</v>
          </cell>
        </row>
        <row r="150">
          <cell r="R150" t="str">
            <v>MARGENES COM.</v>
          </cell>
        </row>
        <row r="151">
          <cell r="R151" t="str">
            <v>GT</v>
          </cell>
          <cell r="T151">
            <v>18225.845133476862</v>
          </cell>
          <cell r="U151">
            <v>18350.149704255815</v>
          </cell>
          <cell r="V151">
            <v>15212.500213946683</v>
          </cell>
          <cell r="W151">
            <v>7876.8621963312562</v>
          </cell>
          <cell r="X151">
            <v>-2643.5842185410147</v>
          </cell>
          <cell r="Y151">
            <v>-11875.96358915633</v>
          </cell>
          <cell r="Z151">
            <v>-7867.5964647510746</v>
          </cell>
          <cell r="AA151">
            <v>4725.5510314188414</v>
          </cell>
          <cell r="AB151">
            <v>15165.258661103695</v>
          </cell>
          <cell r="AC151">
            <v>20503.024792841512</v>
          </cell>
          <cell r="AD151">
            <v>39044.382239541301</v>
          </cell>
          <cell r="AE151">
            <v>58816.195220991285</v>
          </cell>
          <cell r="AF151">
            <v>175532.62492145866</v>
          </cell>
        </row>
        <row r="152">
          <cell r="R152" t="str">
            <v>SMK</v>
          </cell>
          <cell r="T152">
            <v>9288.7187558353362</v>
          </cell>
          <cell r="U152">
            <v>9460.4734118949727</v>
          </cell>
          <cell r="V152">
            <v>9035.1583306776574</v>
          </cell>
          <cell r="W152">
            <v>7584.2012917012125</v>
          </cell>
          <cell r="X152">
            <v>5663.3599946494851</v>
          </cell>
          <cell r="Y152">
            <v>3848.0191760589332</v>
          </cell>
          <cell r="Z152">
            <v>4741.7018428325418</v>
          </cell>
          <cell r="AA152">
            <v>7449.0804037743419</v>
          </cell>
          <cell r="AB152">
            <v>9654.0124974398568</v>
          </cell>
          <cell r="AC152">
            <v>10946.215582464152</v>
          </cell>
          <cell r="AD152">
            <v>14919.778660320599</v>
          </cell>
          <cell r="AE152">
            <v>19241.730874261862</v>
          </cell>
          <cell r="AF152">
            <v>111832.45082191096</v>
          </cell>
        </row>
        <row r="153">
          <cell r="R153" t="str">
            <v>MAYORISTA</v>
          </cell>
          <cell r="T153">
            <v>75223.663739502517</v>
          </cell>
          <cell r="U153">
            <v>76137.093942053587</v>
          </cell>
          <cell r="V153">
            <v>76408.436443399711</v>
          </cell>
          <cell r="W153">
            <v>63823.080933875244</v>
          </cell>
          <cell r="X153">
            <v>50231.944741762432</v>
          </cell>
          <cell r="Y153">
            <v>33850.648682776125</v>
          </cell>
          <cell r="Z153">
            <v>41412.641808160588</v>
          </cell>
          <cell r="AA153">
            <v>64845.148882943089</v>
          </cell>
          <cell r="AB153">
            <v>83780.355489870868</v>
          </cell>
          <cell r="AC153">
            <v>99980.476698020328</v>
          </cell>
          <cell r="AD153">
            <v>135899.94404359657</v>
          </cell>
          <cell r="AE153">
            <v>174811.90276230976</v>
          </cell>
          <cell r="AF153">
            <v>976405.33816827077</v>
          </cell>
        </row>
        <row r="154">
          <cell r="R154"/>
          <cell r="S154" t="str">
            <v>SUBTOTAL</v>
          </cell>
          <cell r="T154">
            <v>102738.22762881471</v>
          </cell>
          <cell r="U154">
            <v>103947.71705820438</v>
          </cell>
          <cell r="V154">
            <v>100656.09498802405</v>
          </cell>
          <cell r="W154">
            <v>79284.144421907724</v>
          </cell>
          <cell r="X154">
            <v>53251.720517870905</v>
          </cell>
          <cell r="Y154">
            <v>25822.704269678732</v>
          </cell>
          <cell r="Z154">
            <v>38286.74718624205</v>
          </cell>
          <cell r="AA154">
            <v>77019.780318136269</v>
          </cell>
          <cell r="AB154">
            <v>108599.62664841441</v>
          </cell>
          <cell r="AC154">
            <v>131429.717073326</v>
          </cell>
          <cell r="AD154">
            <v>189864.10494345846</v>
          </cell>
          <cell r="AE154">
            <v>252869.82885756291</v>
          </cell>
          <cell r="AF154">
            <v>1263770.4139116402</v>
          </cell>
        </row>
        <row r="156">
          <cell r="R156" t="str">
            <v>CF</v>
          </cell>
          <cell r="T156">
            <v>43046.314166666663</v>
          </cell>
          <cell r="U156">
            <v>43046.314166666663</v>
          </cell>
          <cell r="V156">
            <v>43046.314166666663</v>
          </cell>
          <cell r="W156">
            <v>43046.314166666663</v>
          </cell>
          <cell r="X156">
            <v>43046.314166666663</v>
          </cell>
          <cell r="Y156">
            <v>43046.314166666663</v>
          </cell>
          <cell r="Z156">
            <v>43046.314166666663</v>
          </cell>
          <cell r="AA156">
            <v>43046.314166666663</v>
          </cell>
          <cell r="AB156">
            <v>43046.314166666663</v>
          </cell>
          <cell r="AC156">
            <v>43046.314166666663</v>
          </cell>
          <cell r="AD156">
            <v>43046.314166666663</v>
          </cell>
          <cell r="AE156">
            <v>43046.314166666663</v>
          </cell>
          <cell r="AF156">
            <v>516555.76999999984</v>
          </cell>
        </row>
        <row r="157">
          <cell r="R157" t="str">
            <v>DEPRECIACION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9">
          <cell r="R159" t="str">
            <v>RESULTADOS TOTALES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R160" t="str">
            <v>RESULTADOS + GAS</v>
          </cell>
        </row>
        <row r="161">
          <cell r="R161" t="str">
            <v>SUBSIDIO BRAHMA POR CAMBIO DE VARIABLES</v>
          </cell>
        </row>
        <row r="162">
          <cell r="T162" t="str">
            <v>ENE</v>
          </cell>
          <cell r="U162" t="str">
            <v>FEB</v>
          </cell>
          <cell r="V162" t="str">
            <v>MAR</v>
          </cell>
          <cell r="W162" t="str">
            <v>ABR</v>
          </cell>
          <cell r="X162" t="str">
            <v>MAY</v>
          </cell>
          <cell r="Y162" t="str">
            <v>JUN</v>
          </cell>
          <cell r="Z162" t="str">
            <v>JUL</v>
          </cell>
          <cell r="AA162" t="str">
            <v>AGO</v>
          </cell>
          <cell r="AB162" t="str">
            <v>SEP</v>
          </cell>
          <cell r="AC162" t="str">
            <v>OCT</v>
          </cell>
          <cell r="AD162" t="str">
            <v>NOV</v>
          </cell>
          <cell r="AE162" t="str">
            <v>DIC</v>
          </cell>
          <cell r="AF162" t="str">
            <v>TOTAL</v>
          </cell>
        </row>
        <row r="163">
          <cell r="R163" t="str">
            <v>DPP GT+SMK</v>
          </cell>
          <cell r="T163">
            <v>9.0949470177292824E-13</v>
          </cell>
          <cell r="U163">
            <v>0</v>
          </cell>
          <cell r="V163">
            <v>9.0949470177292824E-13</v>
          </cell>
          <cell r="W163">
            <v>-4.5474735088646412E-13</v>
          </cell>
          <cell r="X163">
            <v>-4.5474735088646412E-13</v>
          </cell>
          <cell r="Y163">
            <v>0</v>
          </cell>
          <cell r="Z163">
            <v>0</v>
          </cell>
          <cell r="AA163">
            <v>4.5474735088646412E-13</v>
          </cell>
          <cell r="AB163">
            <v>0</v>
          </cell>
          <cell r="AC163">
            <v>0</v>
          </cell>
          <cell r="AD163">
            <v>9.0949470177292824E-13</v>
          </cell>
          <cell r="AE163">
            <v>0</v>
          </cell>
          <cell r="AF163">
            <v>2.2737367544323206E-12</v>
          </cell>
        </row>
        <row r="164">
          <cell r="R164" t="str">
            <v>DPP MAYOR.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R165" t="str">
            <v xml:space="preserve"> % DPP N</v>
          </cell>
          <cell r="S165">
            <v>2.54</v>
          </cell>
          <cell r="AF165">
            <v>0</v>
          </cell>
        </row>
        <row r="166">
          <cell r="R166" t="str">
            <v>DPP TOTAL</v>
          </cell>
          <cell r="T166">
            <v>9.0949470177292824E-13</v>
          </cell>
          <cell r="U166">
            <v>0</v>
          </cell>
          <cell r="V166">
            <v>9.0949470177292824E-13</v>
          </cell>
          <cell r="W166">
            <v>-4.5474735088646412E-13</v>
          </cell>
          <cell r="X166">
            <v>-4.5474735088646412E-13</v>
          </cell>
          <cell r="Y166">
            <v>0</v>
          </cell>
          <cell r="Z166">
            <v>0</v>
          </cell>
          <cell r="AA166">
            <v>4.5474735088646412E-13</v>
          </cell>
          <cell r="AB166">
            <v>0</v>
          </cell>
          <cell r="AC166">
            <v>0</v>
          </cell>
          <cell r="AD166">
            <v>9.0949470177292824E-13</v>
          </cell>
          <cell r="AE166">
            <v>0</v>
          </cell>
          <cell r="AF166">
            <v>2.2737367544323206E-12</v>
          </cell>
        </row>
        <row r="167">
          <cell r="AF167">
            <v>0</v>
          </cell>
        </row>
        <row r="168">
          <cell r="R168" t="str">
            <v>POR MARGEN</v>
          </cell>
          <cell r="AF168">
            <v>0</v>
          </cell>
        </row>
        <row r="169">
          <cell r="S169" t="str">
            <v>GT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S170" t="str">
            <v>SMK</v>
          </cell>
          <cell r="T170">
            <v>-972.16916586749198</v>
          </cell>
          <cell r="U170">
            <v>-983.97407716731152</v>
          </cell>
          <cell r="V170">
            <v>-929.39372256932234</v>
          </cell>
          <cell r="W170">
            <v>-776.3117992725447</v>
          </cell>
          <cell r="X170">
            <v>-577.0518405970613</v>
          </cell>
          <cell r="Y170">
            <v>-388.86766634699688</v>
          </cell>
          <cell r="Z170">
            <v>-475.73792538272772</v>
          </cell>
          <cell r="AA170">
            <v>-744.92462334596576</v>
          </cell>
          <cell r="AB170">
            <v>-962.44747420881708</v>
          </cell>
          <cell r="AC170">
            <v>-1088.1003388971903</v>
          </cell>
          <cell r="AD170">
            <v>-1479.0165045579795</v>
          </cell>
          <cell r="AE170">
            <v>-1902.5003372753297</v>
          </cell>
          <cell r="AF170">
            <v>-11280.495475488737</v>
          </cell>
        </row>
        <row r="171">
          <cell r="S171" t="str">
            <v>MAYOR.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R172" t="str">
            <v>TOTAL</v>
          </cell>
          <cell r="T172">
            <v>-972.16916586749107</v>
          </cell>
          <cell r="U172">
            <v>-983.97407716731152</v>
          </cell>
          <cell r="V172">
            <v>-929.39372256932143</v>
          </cell>
          <cell r="W172">
            <v>-776.31179927254516</v>
          </cell>
          <cell r="X172">
            <v>-577.05184059706176</v>
          </cell>
          <cell r="Y172">
            <v>-388.86766634699688</v>
          </cell>
          <cell r="Z172">
            <v>-475.73792538272772</v>
          </cell>
          <cell r="AA172">
            <v>-744.9246233459653</v>
          </cell>
          <cell r="AB172">
            <v>-962.44747420881708</v>
          </cell>
          <cell r="AC172">
            <v>-1088.1003388971903</v>
          </cell>
          <cell r="AD172">
            <v>-1479.0165045579786</v>
          </cell>
          <cell r="AE172">
            <v>-1902.5003372753297</v>
          </cell>
          <cell r="AF172">
            <v>-11280.495475488735</v>
          </cell>
        </row>
        <row r="174">
          <cell r="R174" t="str">
            <v>DIFERENCIAS POR HL</v>
          </cell>
        </row>
        <row r="176">
          <cell r="R176"/>
          <cell r="S176" t="str">
            <v>GT</v>
          </cell>
          <cell r="T176" t="str">
            <v>SMK</v>
          </cell>
          <cell r="U176" t="str">
            <v>MAYOR.</v>
          </cell>
        </row>
        <row r="177">
          <cell r="R177" t="str">
            <v>LITRO</v>
          </cell>
          <cell r="S177">
            <v>0</v>
          </cell>
          <cell r="T177">
            <v>-0.53012844750522348</v>
          </cell>
          <cell r="U177">
            <v>0</v>
          </cell>
        </row>
        <row r="178">
          <cell r="R178" t="str">
            <v>BC 600</v>
          </cell>
          <cell r="S178">
            <v>0</v>
          </cell>
          <cell r="T178">
            <v>-0.58212208888848949</v>
          </cell>
          <cell r="U178">
            <v>0</v>
          </cell>
        </row>
        <row r="179">
          <cell r="R179" t="str">
            <v>LA</v>
          </cell>
          <cell r="S179">
            <v>0</v>
          </cell>
          <cell r="T179">
            <v>-2.8507004378142113</v>
          </cell>
          <cell r="U179">
            <v>0</v>
          </cell>
        </row>
        <row r="180">
          <cell r="R180" t="str">
            <v>LN</v>
          </cell>
          <cell r="S180">
            <v>0</v>
          </cell>
          <cell r="T180">
            <v>-0.89106313991882757</v>
          </cell>
          <cell r="U180">
            <v>0</v>
          </cell>
        </row>
        <row r="182">
          <cell r="R182" t="str">
            <v>TABLA DE PRECIOS MARGEN VARIABLES MODELO</v>
          </cell>
        </row>
        <row r="186">
          <cell r="R186"/>
          <cell r="T186" t="str">
            <v>GENERAL TRADE</v>
          </cell>
          <cell r="X186" t="str">
            <v>SUPERMERCADOS</v>
          </cell>
        </row>
        <row r="187">
          <cell r="R187" t="str">
            <v>PRODUTOS</v>
          </cell>
          <cell r="S187">
            <v>970</v>
          </cell>
          <cell r="T187" t="str">
            <v>BC600</v>
          </cell>
          <cell r="U187" t="str">
            <v>LATA</v>
          </cell>
          <cell r="V187" t="str">
            <v>L.NECK</v>
          </cell>
          <cell r="W187">
            <v>970</v>
          </cell>
          <cell r="X187" t="str">
            <v>BC600</v>
          </cell>
          <cell r="Y187" t="str">
            <v>LATA</v>
          </cell>
          <cell r="Z187" t="str">
            <v>L.NECK</v>
          </cell>
        </row>
        <row r="188">
          <cell r="R188" t="str">
            <v xml:space="preserve">    Preco Liquido Fab.por Hecto</v>
          </cell>
          <cell r="S188">
            <v>31.808486442101795</v>
          </cell>
          <cell r="T188">
            <v>41.909344250777458</v>
          </cell>
          <cell r="U188">
            <v>81.829750155945078</v>
          </cell>
          <cell r="V188">
            <v>78.15548419221868</v>
          </cell>
          <cell r="W188">
            <v>28.859713130806988</v>
          </cell>
          <cell r="X188">
            <v>38.35743463477209</v>
          </cell>
          <cell r="Y188">
            <v>71.092983858198025</v>
          </cell>
          <cell r="Z188">
            <v>67.199260096380485</v>
          </cell>
        </row>
        <row r="189">
          <cell r="R189" t="str">
            <v xml:space="preserve">    Preco Liquido Fab.por Caja</v>
          </cell>
          <cell r="S189">
            <v>3.7712141525755887</v>
          </cell>
          <cell r="T189">
            <v>6.2864016376166187</v>
          </cell>
          <cell r="U189">
            <v>6.9718947132865203</v>
          </cell>
          <cell r="V189">
            <v>6.6588472531770311</v>
          </cell>
          <cell r="W189">
            <v>3.4216075887884765</v>
          </cell>
          <cell r="X189">
            <v>5.7536151952158132</v>
          </cell>
          <cell r="Y189">
            <v>6.0571222247184711</v>
          </cell>
          <cell r="Z189">
            <v>5.7253769602116176</v>
          </cell>
        </row>
        <row r="190">
          <cell r="R190" t="str">
            <v xml:space="preserve">    Ingressos Brutos Fab.</v>
          </cell>
          <cell r="S190">
            <v>5.7429657145821149E-2</v>
          </cell>
          <cell r="T190">
            <v>9.5732004633755613E-2</v>
          </cell>
          <cell r="U190">
            <v>0.17876653110991081</v>
          </cell>
          <cell r="V190">
            <v>0.17073967315838542</v>
          </cell>
          <cell r="W190">
            <v>5.2105699321651919E-2</v>
          </cell>
          <cell r="X190">
            <v>8.761850551090071E-2</v>
          </cell>
          <cell r="Y190">
            <v>0.15531082627483261</v>
          </cell>
          <cell r="Z190">
            <v>0.14680453744132355</v>
          </cell>
        </row>
        <row r="191">
          <cell r="R191" t="str">
            <v xml:space="preserve">    Preco Neto Fabrica</v>
          </cell>
          <cell r="S191">
            <v>3.8286438097214099</v>
          </cell>
          <cell r="T191">
            <v>6.3821336422503743</v>
          </cell>
          <cell r="U191">
            <v>7.1506612443964315</v>
          </cell>
          <cell r="V191">
            <v>6.8295869263354163</v>
          </cell>
          <cell r="W191">
            <v>3.4737132881101282</v>
          </cell>
          <cell r="X191">
            <v>5.8412337007267139</v>
          </cell>
          <cell r="Y191">
            <v>6.2124330509933037</v>
          </cell>
          <cell r="Z191">
            <v>5.8721814976529414</v>
          </cell>
        </row>
        <row r="192">
          <cell r="R192" t="str">
            <v xml:space="preserve">    IVA Fabrica</v>
          </cell>
          <cell r="S192">
            <v>0.80401520004149607</v>
          </cell>
          <cell r="T192">
            <v>1.3402480648725785</v>
          </cell>
          <cell r="U192">
            <v>1.5016388613232505</v>
          </cell>
          <cell r="V192">
            <v>1.4342132545304374</v>
          </cell>
          <cell r="W192">
            <v>0.72947979050312695</v>
          </cell>
          <cell r="X192">
            <v>1.2266590771526098</v>
          </cell>
          <cell r="Y192">
            <v>1.3046109407085937</v>
          </cell>
          <cell r="Z192">
            <v>1.2331581145071175</v>
          </cell>
        </row>
        <row r="193">
          <cell r="R193" t="str">
            <v xml:space="preserve">    Internos</v>
          </cell>
          <cell r="S193">
            <v>0.15952810161966199</v>
          </cell>
          <cell r="T193">
            <v>0.26592436247164636</v>
          </cell>
          <cell r="U193">
            <v>0.29794660207026613</v>
          </cell>
          <cell r="V193">
            <v>0.28456839845961779</v>
          </cell>
          <cell r="W193">
            <v>0.14473921157568473</v>
          </cell>
          <cell r="X193">
            <v>0.24338668460818</v>
          </cell>
          <cell r="Y193">
            <v>0.258853447935738</v>
          </cell>
          <cell r="Z193">
            <v>0.24467618646270511</v>
          </cell>
        </row>
        <row r="194">
          <cell r="R194" t="str">
            <v xml:space="preserve">    Percepcao Ing.Brutos Fabrica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</row>
        <row r="195">
          <cell r="R195" t="str">
            <v xml:space="preserve">    Preco Final Fabrica</v>
          </cell>
          <cell r="S195">
            <v>4.7921871113825674</v>
          </cell>
          <cell r="T195">
            <v>7.9883060695945982</v>
          </cell>
          <cell r="U195">
            <v>8.9502467077899475</v>
          </cell>
          <cell r="V195">
            <v>8.5483685793254711</v>
          </cell>
          <cell r="W195">
            <v>4.3479322901889397</v>
          </cell>
          <cell r="X195">
            <v>7.3112794624875033</v>
          </cell>
          <cell r="Y195">
            <v>7.7758974396376344</v>
          </cell>
          <cell r="Z195">
            <v>7.3500157986227634</v>
          </cell>
        </row>
        <row r="196">
          <cell r="R196" t="str">
            <v>DISTRIBUIDOR</v>
          </cell>
        </row>
        <row r="197">
          <cell r="R197" t="str">
            <v xml:space="preserve">    Margem Distribuidor (US$/CX)</v>
          </cell>
          <cell r="S197">
            <v>0.72644764421448338</v>
          </cell>
          <cell r="T197">
            <v>1.2365098965125478</v>
          </cell>
          <cell r="U197">
            <v>0.51750326464441476</v>
          </cell>
          <cell r="V197">
            <v>0.70699282335311309</v>
          </cell>
          <cell r="W197">
            <v>0.65910305586974138</v>
          </cell>
          <cell r="X197">
            <v>1.1317129479984407</v>
          </cell>
          <cell r="Y197">
            <v>0.44960238995984803</v>
          </cell>
          <cell r="Z197">
            <v>0.60788305662509567</v>
          </cell>
        </row>
        <row r="198">
          <cell r="R198" t="str">
            <v xml:space="preserve">    Frete Puxada</v>
          </cell>
          <cell r="S198">
            <v>1.1499999999999999</v>
          </cell>
          <cell r="T198">
            <v>1.64</v>
          </cell>
          <cell r="U198">
            <v>0.35299999999999998</v>
          </cell>
          <cell r="V198">
            <v>0.59699999999999998</v>
          </cell>
          <cell r="W198">
            <v>1.1499999999999999</v>
          </cell>
          <cell r="X198">
            <v>1.64</v>
          </cell>
          <cell r="Y198">
            <v>0.35299999999999998</v>
          </cell>
          <cell r="Z198">
            <v>0.59699999999999998</v>
          </cell>
        </row>
        <row r="199">
          <cell r="R199" t="str">
            <v xml:space="preserve">    Carreto</v>
          </cell>
          <cell r="S199">
            <v>1.1399999999999999</v>
          </cell>
          <cell r="T199">
            <v>1.71</v>
          </cell>
          <cell r="U199">
            <v>0.56999999999999995</v>
          </cell>
          <cell r="V199">
            <v>0.73</v>
          </cell>
          <cell r="W199">
            <v>0.79799999999999993</v>
          </cell>
          <cell r="X199">
            <v>1.1969999999999998</v>
          </cell>
          <cell r="Y199">
            <v>0.39899999999999997</v>
          </cell>
          <cell r="Z199">
            <v>0.51100000000000001</v>
          </cell>
        </row>
        <row r="200">
          <cell r="R200" t="str">
            <v xml:space="preserve">    Ingressos Brutos Dist. </v>
          </cell>
          <cell r="S200">
            <v>0.17960562962962967</v>
          </cell>
          <cell r="T200">
            <v>0.2880658436213992</v>
          </cell>
          <cell r="U200">
            <v>0.22792592592592598</v>
          </cell>
          <cell r="V200">
            <v>0.23456790123456794</v>
          </cell>
          <cell r="W200">
            <v>0.15962962962962965</v>
          </cell>
          <cell r="X200">
            <v>0.25777777777777783</v>
          </cell>
          <cell r="Y200">
            <v>0.19674074074074074</v>
          </cell>
          <cell r="Z200">
            <v>0.20083950617283955</v>
          </cell>
        </row>
        <row r="201">
          <cell r="R201" t="str">
            <v xml:space="preserve">    Percepcao Ing.Brutos Fabrica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R202" t="str">
            <v xml:space="preserve">    Preco Neto Distribuidor</v>
          </cell>
          <cell r="S202">
            <v>7.1842251851851859</v>
          </cell>
          <cell r="T202">
            <v>11.522633744855968</v>
          </cell>
          <cell r="U202">
            <v>9.1170370370370382</v>
          </cell>
          <cell r="V202">
            <v>9.3827160493827169</v>
          </cell>
          <cell r="W202">
            <v>6.3851851851851853</v>
          </cell>
          <cell r="X202">
            <v>10.311111111111114</v>
          </cell>
          <cell r="Y202">
            <v>7.8696296296296291</v>
          </cell>
          <cell r="Z202">
            <v>8.0335802469135817</v>
          </cell>
        </row>
        <row r="203">
          <cell r="R203" t="str">
            <v xml:space="preserve">    Desconto Preco Lista</v>
          </cell>
          <cell r="S203">
            <v>-0.46707630801765854</v>
          </cell>
          <cell r="T203">
            <v>-0.44612197319041402</v>
          </cell>
          <cell r="U203">
            <v>-0.21568145271894856</v>
          </cell>
          <cell r="V203">
            <v>-0.27210981443004123</v>
          </cell>
          <cell r="W203">
            <v>-0.45597297692010752</v>
          </cell>
          <cell r="X203">
            <v>-0.43350104195538353</v>
          </cell>
          <cell r="Y203">
            <v>-0.21058126705186742</v>
          </cell>
          <cell r="Z203">
            <v>-0.26904551679695077</v>
          </cell>
        </row>
        <row r="204">
          <cell r="R204" t="str">
            <v xml:space="preserve">    IVA Distribuidor</v>
          </cell>
          <cell r="S204">
            <v>0.70467208884739285</v>
          </cell>
          <cell r="T204">
            <v>1.0795050215471746</v>
          </cell>
          <cell r="U204">
            <v>0.4129389164545274</v>
          </cell>
          <cell r="V204">
            <v>0.5361571158399332</v>
          </cell>
          <cell r="W204">
            <v>0.61140909838576185</v>
          </cell>
          <cell r="X204">
            <v>0.93867425618072398</v>
          </cell>
          <cell r="Y204">
            <v>0.34801128151362826</v>
          </cell>
          <cell r="Z204">
            <v>0.45389373734473448</v>
          </cell>
        </row>
        <row r="205">
          <cell r="R205" t="str">
            <v xml:space="preserve">    IVA TOTAL na operacao</v>
          </cell>
          <cell r="S205">
            <v>1.5086872888888889</v>
          </cell>
          <cell r="T205">
            <v>2.4197530864197532</v>
          </cell>
          <cell r="U205">
            <v>1.9145777777777779</v>
          </cell>
          <cell r="V205">
            <v>1.9703703703703705</v>
          </cell>
          <cell r="W205">
            <v>1.3408888888888888</v>
          </cell>
          <cell r="X205">
            <v>2.1653333333333338</v>
          </cell>
          <cell r="Y205">
            <v>1.652622222222222</v>
          </cell>
          <cell r="Z205">
            <v>1.687051851851852</v>
          </cell>
        </row>
        <row r="206">
          <cell r="R206" t="str">
            <v xml:space="preserve">    Percepcao Ing.Brutos Varejo</v>
          </cell>
          <cell r="S206">
            <v>3.5921125925925931E-2</v>
          </cell>
          <cell r="T206">
            <v>5.7613168724279844E-2</v>
          </cell>
          <cell r="U206">
            <v>4.5585185185185194E-2</v>
          </cell>
          <cell r="V206">
            <v>4.6913580246913583E-2</v>
          </cell>
          <cell r="W206">
            <v>3.1925925925925927E-2</v>
          </cell>
          <cell r="X206">
            <v>5.155555555555557E-2</v>
          </cell>
          <cell r="Y206">
            <v>3.9348148148148146E-2</v>
          </cell>
          <cell r="Z206">
            <v>4.0167901234567913E-2</v>
          </cell>
        </row>
        <row r="207">
          <cell r="R207" t="str">
            <v xml:space="preserve">    Preco Final Distrib. por Caja</v>
          </cell>
          <cell r="S207">
            <v>8.7288335999999997</v>
          </cell>
          <cell r="T207">
            <v>14</v>
          </cell>
          <cell r="U207">
            <v>11.077199999999999</v>
          </cell>
          <cell r="V207">
            <v>11.399999999999999</v>
          </cell>
          <cell r="W207">
            <v>7.7579999999999991</v>
          </cell>
          <cell r="X207">
            <v>12.528</v>
          </cell>
          <cell r="Y207">
            <v>9.5615999999999985</v>
          </cell>
          <cell r="Z207">
            <v>9.7607999999999997</v>
          </cell>
        </row>
        <row r="208">
          <cell r="R208" t="str">
            <v xml:space="preserve">    Preco Final Distrib. por Unid</v>
          </cell>
          <cell r="S208">
            <v>0.72740280000000002</v>
          </cell>
          <cell r="T208">
            <v>0.58333333333333337</v>
          </cell>
          <cell r="U208">
            <v>0.46154999999999996</v>
          </cell>
          <cell r="V208">
            <v>0.47499999999999992</v>
          </cell>
          <cell r="W208">
            <v>0.64649999999999996</v>
          </cell>
          <cell r="X208">
            <v>0.52200000000000002</v>
          </cell>
          <cell r="Y208">
            <v>0.39839999999999992</v>
          </cell>
          <cell r="Z208">
            <v>0.40670000000000001</v>
          </cell>
        </row>
        <row r="209">
          <cell r="R209" t="str">
            <v>VAREJO</v>
          </cell>
        </row>
        <row r="210">
          <cell r="R210" t="str">
            <v xml:space="preserve">    Margem Varejo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R211" t="str">
            <v>PRECO CONSUM. POR CAJA</v>
          </cell>
          <cell r="S211">
            <v>8.7288335999999997</v>
          </cell>
          <cell r="T211">
            <v>14</v>
          </cell>
          <cell r="U211">
            <v>11.077199999999999</v>
          </cell>
          <cell r="V211">
            <v>11.399999999999999</v>
          </cell>
          <cell r="W211">
            <v>7.7579999999999991</v>
          </cell>
          <cell r="X211">
            <v>12.528</v>
          </cell>
          <cell r="Y211">
            <v>9.5615999999999985</v>
          </cell>
          <cell r="Z211">
            <v>9.7607999999999997</v>
          </cell>
        </row>
        <row r="212">
          <cell r="R212" t="str">
            <v>PRECO CONSUM. POR UNID</v>
          </cell>
          <cell r="S212">
            <v>0.72740280000000002</v>
          </cell>
          <cell r="T212">
            <v>0.58333333333333337</v>
          </cell>
          <cell r="U212">
            <v>0.46154999999999996</v>
          </cell>
          <cell r="V212">
            <v>0.47499999999999992</v>
          </cell>
          <cell r="W212">
            <v>0.64649999999999996</v>
          </cell>
          <cell r="X212">
            <v>0.52200000000000002</v>
          </cell>
          <cell r="Y212">
            <v>0.39839999999999992</v>
          </cell>
          <cell r="Z212">
            <v>0.40670000000000001</v>
          </cell>
        </row>
        <row r="214">
          <cell r="R214" t="str">
            <v>PRECO VENDA VAREJO</v>
          </cell>
          <cell r="S214">
            <v>8.7288335999999997</v>
          </cell>
          <cell r="T214">
            <v>14</v>
          </cell>
          <cell r="U214">
            <v>11.077199999999999</v>
          </cell>
          <cell r="V214">
            <v>11.399999999999999</v>
          </cell>
          <cell r="W214">
            <v>7.7579999999999991</v>
          </cell>
          <cell r="X214">
            <v>12.528</v>
          </cell>
          <cell r="Y214">
            <v>9.5615999999999985</v>
          </cell>
          <cell r="Z214">
            <v>9.7607999999999997</v>
          </cell>
        </row>
        <row r="215">
          <cell r="R215" t="str">
            <v>- PRECO FOB C/ IMPOSTOS</v>
          </cell>
          <cell r="S215">
            <v>4.7921871113825674</v>
          </cell>
          <cell r="T215">
            <v>7.9883060695945982</v>
          </cell>
          <cell r="U215">
            <v>8.9502467077899475</v>
          </cell>
          <cell r="V215">
            <v>8.5483685793254711</v>
          </cell>
          <cell r="W215">
            <v>4.3479322901889397</v>
          </cell>
          <cell r="X215">
            <v>7.3112794624875033</v>
          </cell>
          <cell r="Y215">
            <v>7.7758974396376344</v>
          </cell>
          <cell r="Z215">
            <v>7.3500157986227634</v>
          </cell>
        </row>
        <row r="216">
          <cell r="R216" t="str">
            <v>- FRETE/CARRETO</v>
          </cell>
          <cell r="S216">
            <v>2.29</v>
          </cell>
          <cell r="T216">
            <v>3.3499999999999996</v>
          </cell>
          <cell r="U216">
            <v>0.92299999999999993</v>
          </cell>
          <cell r="V216">
            <v>1.327</v>
          </cell>
          <cell r="W216">
            <v>1.948</v>
          </cell>
          <cell r="X216">
            <v>2.8369999999999997</v>
          </cell>
          <cell r="Y216">
            <v>0.752</v>
          </cell>
          <cell r="Z216">
            <v>1.1080000000000001</v>
          </cell>
        </row>
        <row r="217">
          <cell r="R217" t="str">
            <v>- IVA  DISTRIBUIDOR</v>
          </cell>
          <cell r="S217">
            <v>0.70467208884739285</v>
          </cell>
          <cell r="T217">
            <v>1.0795050215471746</v>
          </cell>
          <cell r="U217">
            <v>0.4129389164545274</v>
          </cell>
          <cell r="V217">
            <v>0.5361571158399332</v>
          </cell>
          <cell r="W217">
            <v>0.61140909838576185</v>
          </cell>
          <cell r="X217">
            <v>0.93867425618072398</v>
          </cell>
          <cell r="Y217">
            <v>0.34801128151362826</v>
          </cell>
          <cell r="Z217">
            <v>0.45389373734473448</v>
          </cell>
        </row>
        <row r="218">
          <cell r="R218" t="str">
            <v>- I.B. DISTRIBUIDOR</v>
          </cell>
          <cell r="S218">
            <v>0.17960562962962967</v>
          </cell>
          <cell r="T218">
            <v>0.2880658436213992</v>
          </cell>
          <cell r="U218">
            <v>0.22792592592592598</v>
          </cell>
          <cell r="V218">
            <v>0.23456790123456794</v>
          </cell>
          <cell r="W218">
            <v>0.15962962962962965</v>
          </cell>
          <cell r="X218">
            <v>0.25777777777777783</v>
          </cell>
          <cell r="Y218">
            <v>0.19674074074074074</v>
          </cell>
          <cell r="Z218">
            <v>0.20083950617283955</v>
          </cell>
        </row>
        <row r="219">
          <cell r="R219" t="str">
            <v>- PERCEPCAO I.B. VAREJO</v>
          </cell>
          <cell r="S219">
            <v>3.5921125925925931E-2</v>
          </cell>
          <cell r="T219">
            <v>5.7613168724279844E-2</v>
          </cell>
          <cell r="U219">
            <v>4.5585185185185194E-2</v>
          </cell>
          <cell r="V219">
            <v>4.6913580246913583E-2</v>
          </cell>
          <cell r="W219">
            <v>3.1925925925925927E-2</v>
          </cell>
          <cell r="X219">
            <v>5.155555555555557E-2</v>
          </cell>
          <cell r="Y219">
            <v>3.9348148148148146E-2</v>
          </cell>
          <cell r="Z219">
            <v>4.0167901234567913E-2</v>
          </cell>
        </row>
        <row r="220">
          <cell r="R220" t="str">
            <v>- DPP</v>
          </cell>
          <cell r="S220">
            <v>9.7247552766923803E-2</v>
          </cell>
          <cell r="T220">
            <v>0.1621061945131595</v>
          </cell>
          <cell r="U220">
            <v>0.18162679560766934</v>
          </cell>
          <cell r="V220">
            <v>0.17347150792891958</v>
          </cell>
          <cell r="W220">
            <v>8.8232317517997261E-2</v>
          </cell>
          <cell r="X220">
            <v>0.14836733599845853</v>
          </cell>
          <cell r="Y220">
            <v>0.1577957994952299</v>
          </cell>
          <cell r="Z220">
            <v>0.14915341004038471</v>
          </cell>
        </row>
        <row r="221">
          <cell r="R221" t="str">
            <v>MARGEM PADRAO QUILMES (US$/CX)</v>
          </cell>
          <cell r="S221">
            <v>3.09880572107719</v>
          </cell>
          <cell r="T221">
            <v>4.7124695456207881</v>
          </cell>
          <cell r="U221">
            <v>1.4868023949626701</v>
          </cell>
          <cell r="V221">
            <v>2.0950892166587609</v>
          </cell>
          <cell r="W221">
            <v>2.6785003679813744</v>
          </cell>
          <cell r="X221">
            <v>4.0781233897777591</v>
          </cell>
          <cell r="Y221">
            <v>1.2405473312053579</v>
          </cell>
          <cell r="Z221">
            <v>1.7675691527575492</v>
          </cell>
        </row>
        <row r="222">
          <cell r="R222" t="str">
            <v>MARGEM PADRAO QUILMES (US$/HL)</v>
          </cell>
          <cell r="S222">
            <v>26.137025312729335</v>
          </cell>
          <cell r="T222">
            <v>31.416463637471921</v>
          </cell>
          <cell r="U222">
            <v>17.450732335242606</v>
          </cell>
          <cell r="V222">
            <v>24.590249021816444</v>
          </cell>
          <cell r="W222">
            <v>22.591939675956262</v>
          </cell>
          <cell r="X222">
            <v>27.187489265185061</v>
          </cell>
          <cell r="Y222">
            <v>14.560414685508896</v>
          </cell>
          <cell r="Z222">
            <v>20.746116816403159</v>
          </cell>
        </row>
        <row r="223">
          <cell r="R223" t="str">
            <v>MARGEM LIQUIDA DISTRIB.(US$/CX)</v>
          </cell>
          <cell r="S223">
            <v>0.62920009144756017</v>
          </cell>
          <cell r="T223">
            <v>1.0744037019993891</v>
          </cell>
          <cell r="U223">
            <v>0.33587646903674406</v>
          </cell>
          <cell r="V223">
            <v>0.53352131542419312</v>
          </cell>
          <cell r="W223">
            <v>0.57087073835174484</v>
          </cell>
          <cell r="X223">
            <v>0.98334561199998149</v>
          </cell>
          <cell r="Y223">
            <v>0.2918065904646171</v>
          </cell>
          <cell r="Z223">
            <v>0.45872964658470949</v>
          </cell>
        </row>
        <row r="224">
          <cell r="R224" t="str">
            <v>MARGEM LIQUIDA DISTRIB.(US$/HL)</v>
          </cell>
          <cell r="S224">
            <v>5.3070183151784764</v>
          </cell>
          <cell r="T224">
            <v>7.1626913466625943</v>
          </cell>
          <cell r="U224">
            <v>3.9422120778960572</v>
          </cell>
          <cell r="V224">
            <v>6.2619872702370083</v>
          </cell>
          <cell r="W224">
            <v>4.8150365920356348</v>
          </cell>
          <cell r="X224">
            <v>6.5556374133332103</v>
          </cell>
          <cell r="Y224">
            <v>3.4249599819790739</v>
          </cell>
          <cell r="Z224">
            <v>5.3841507815106748</v>
          </cell>
        </row>
        <row r="225">
          <cell r="R225" t="str">
            <v>MARGEM PERCENT. DISTRIBUIDOR</v>
          </cell>
          <cell r="S225">
            <v>0.13129706266123509</v>
          </cell>
          <cell r="T225">
            <v>0.13449706266123507</v>
          </cell>
          <cell r="U225">
            <v>3.7527062661234824E-2</v>
          </cell>
          <cell r="V225">
            <v>6.2412062661234932E-2</v>
          </cell>
          <cell r="W225">
            <v>0.13129706266123514</v>
          </cell>
          <cell r="X225">
            <v>0.1344970626612349</v>
          </cell>
          <cell r="Y225">
            <v>3.7527062661234845E-2</v>
          </cell>
          <cell r="Z225">
            <v>6.241206266123478E-2</v>
          </cell>
        </row>
        <row r="227">
          <cell r="R227" t="str">
            <v xml:space="preserve">      VARIAVEIS</v>
          </cell>
        </row>
        <row r="228">
          <cell r="R228" t="str">
            <v xml:space="preserve">   Fator de Conversao por Hecto</v>
          </cell>
          <cell r="S228">
            <v>0.11856</v>
          </cell>
          <cell r="T228">
            <v>0.15</v>
          </cell>
          <cell r="U228">
            <v>8.5199999999999998E-2</v>
          </cell>
          <cell r="V228">
            <v>8.5199999999999998E-2</v>
          </cell>
          <cell r="W228">
            <v>0.11856</v>
          </cell>
          <cell r="X228">
            <v>0.15</v>
          </cell>
          <cell r="Y228">
            <v>8.5199999999999998E-2</v>
          </cell>
          <cell r="Z228">
            <v>8.5199999999999998E-2</v>
          </cell>
        </row>
        <row r="229">
          <cell r="R229" t="str">
            <v xml:space="preserve">   Numero Unidades por Caja</v>
          </cell>
          <cell r="S229">
            <v>12</v>
          </cell>
          <cell r="T229">
            <v>24</v>
          </cell>
          <cell r="U229">
            <v>24</v>
          </cell>
          <cell r="V229">
            <v>24</v>
          </cell>
          <cell r="W229">
            <v>12</v>
          </cell>
          <cell r="X229">
            <v>24</v>
          </cell>
          <cell r="Y229">
            <v>24</v>
          </cell>
          <cell r="Z229">
            <v>24</v>
          </cell>
        </row>
        <row r="230">
          <cell r="R230" t="str">
            <v xml:space="preserve">   Relacao entre Produtos</v>
          </cell>
          <cell r="S230" t="str">
            <v>---</v>
          </cell>
          <cell r="T230">
            <v>0.75949367088607589</v>
          </cell>
          <cell r="U230">
            <v>0.68354430379746833</v>
          </cell>
          <cell r="V230">
            <v>0.63291139240506322</v>
          </cell>
          <cell r="W230" t="str">
            <v>---</v>
          </cell>
          <cell r="X230">
            <v>0.75949367088607589</v>
          </cell>
          <cell r="Y230">
            <v>0.68354430379746833</v>
          </cell>
          <cell r="Z230">
            <v>0.63291139240506322</v>
          </cell>
        </row>
        <row r="231">
          <cell r="R231" t="str">
            <v xml:space="preserve">   %Ingressos Brutos Fab.</v>
          </cell>
          <cell r="S231">
            <v>1.4999999999999999E-2</v>
          </cell>
          <cell r="T231">
            <v>1.4999999999999999E-2</v>
          </cell>
          <cell r="U231">
            <v>2.5000000000000001E-2</v>
          </cell>
          <cell r="V231">
            <v>2.5000000000000001E-2</v>
          </cell>
          <cell r="W231">
            <v>1.4999999999999999E-2</v>
          </cell>
          <cell r="X231">
            <v>1.4999999999999999E-2</v>
          </cell>
          <cell r="Y231">
            <v>2.5000000000000001E-2</v>
          </cell>
          <cell r="Z231">
            <v>2.5000000000000001E-2</v>
          </cell>
        </row>
        <row r="232">
          <cell r="R232" t="str">
            <v xml:space="preserve">   %IVA Fabrica</v>
          </cell>
          <cell r="S232">
            <v>0.21</v>
          </cell>
          <cell r="T232">
            <v>0.21</v>
          </cell>
          <cell r="U232">
            <v>0.21</v>
          </cell>
          <cell r="V232">
            <v>0.21</v>
          </cell>
          <cell r="W232">
            <v>0.21</v>
          </cell>
          <cell r="X232">
            <v>0.21</v>
          </cell>
          <cell r="Y232">
            <v>0.21</v>
          </cell>
          <cell r="Z232">
            <v>0.21</v>
          </cell>
        </row>
        <row r="233">
          <cell r="R233" t="str">
            <v xml:space="preserve">   %Internos</v>
          </cell>
          <cell r="S233">
            <v>4.1667000000000003E-2</v>
          </cell>
          <cell r="T233">
            <v>4.1667000000000003E-2</v>
          </cell>
          <cell r="U233">
            <v>4.1667000000000003E-2</v>
          </cell>
          <cell r="V233">
            <v>4.1667000000000003E-2</v>
          </cell>
          <cell r="W233">
            <v>4.1667000000000003E-2</v>
          </cell>
          <cell r="X233">
            <v>4.1667000000000003E-2</v>
          </cell>
          <cell r="Y233">
            <v>4.1667000000000003E-2</v>
          </cell>
          <cell r="Z233">
            <v>4.1667000000000003E-2</v>
          </cell>
          <cell r="AB233" t="str">
            <v>COSTO FLETES REALES</v>
          </cell>
        </row>
        <row r="234">
          <cell r="R234" t="str">
            <v xml:space="preserve">   %Percepcao Ing.Brutos na Fabrica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/>
          <cell r="AD234" t="str">
            <v>GENERAL TRADE</v>
          </cell>
        </row>
        <row r="235">
          <cell r="R235" t="str">
            <v xml:space="preserve">   %Margem Distribuidor</v>
          </cell>
          <cell r="S235">
            <v>0.15159</v>
          </cell>
          <cell r="T235">
            <v>0.15479000000000001</v>
          </cell>
          <cell r="U235">
            <v>5.7820000000000003E-2</v>
          </cell>
          <cell r="V235">
            <v>8.2705000000000001E-2</v>
          </cell>
          <cell r="W235">
            <v>0.15159</v>
          </cell>
          <cell r="X235">
            <v>0.15479000000000001</v>
          </cell>
          <cell r="Y235">
            <v>5.7820000000000003E-2</v>
          </cell>
          <cell r="Z235">
            <v>8.2705000000000001E-2</v>
          </cell>
          <cell r="AB235" t="str">
            <v>PRODUTOS</v>
          </cell>
          <cell r="AC235">
            <v>970</v>
          </cell>
          <cell r="AD235" t="str">
            <v>BC600</v>
          </cell>
          <cell r="AE235" t="str">
            <v>LATA</v>
          </cell>
          <cell r="AF235" t="str">
            <v>L.NECK</v>
          </cell>
        </row>
        <row r="236">
          <cell r="R236" t="str">
            <v xml:space="preserve">    Frete Puxada</v>
          </cell>
          <cell r="S236">
            <v>1.1499999999999999</v>
          </cell>
          <cell r="T236">
            <v>1.64</v>
          </cell>
          <cell r="U236">
            <v>0.35299999999999998</v>
          </cell>
          <cell r="V236">
            <v>0.59699999999999998</v>
          </cell>
          <cell r="W236">
            <v>1.1499999999999999</v>
          </cell>
          <cell r="X236">
            <v>1.64</v>
          </cell>
          <cell r="Y236">
            <v>0.35299999999999998</v>
          </cell>
          <cell r="Z236">
            <v>0.59699999999999998</v>
          </cell>
          <cell r="AB236" t="str">
            <v xml:space="preserve">    Frete Puxada</v>
          </cell>
          <cell r="AC236">
            <v>0.8</v>
          </cell>
          <cell r="AD236">
            <v>0.95199999999999996</v>
          </cell>
          <cell r="AE236">
            <v>0.30299999999999999</v>
          </cell>
          <cell r="AF236">
            <v>0.51200000000000001</v>
          </cell>
        </row>
        <row r="237">
          <cell r="R237" t="str">
            <v xml:space="preserve">    Carreto</v>
          </cell>
          <cell r="S237">
            <v>1.1399999999999999</v>
          </cell>
          <cell r="T237">
            <v>1.71</v>
          </cell>
          <cell r="U237">
            <v>0.56999999999999995</v>
          </cell>
          <cell r="V237">
            <v>0.73</v>
          </cell>
          <cell r="W237">
            <v>0.79799999999999993</v>
          </cell>
          <cell r="X237">
            <v>1.1969999999999998</v>
          </cell>
          <cell r="Y237">
            <v>0.39899999999999997</v>
          </cell>
          <cell r="Z237">
            <v>0.51100000000000001</v>
          </cell>
          <cell r="AB237" t="str">
            <v xml:space="preserve">    Carreto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R238" t="str">
            <v xml:space="preserve">   %Ingressos Brutos Dist. </v>
          </cell>
          <cell r="S238">
            <v>2.5000000000000001E-2</v>
          </cell>
          <cell r="T238">
            <v>2.5000000000000001E-2</v>
          </cell>
          <cell r="U238">
            <v>2.5000000000000001E-2</v>
          </cell>
          <cell r="V238">
            <v>2.5000000000000001E-2</v>
          </cell>
          <cell r="W238">
            <v>2.5000000000000001E-2</v>
          </cell>
          <cell r="X238">
            <v>2.5000000000000001E-2</v>
          </cell>
          <cell r="Y238">
            <v>2.5000000000000001E-2</v>
          </cell>
          <cell r="Z238">
            <v>2.5000000000000001E-2</v>
          </cell>
        </row>
        <row r="239">
          <cell r="R239" t="str">
            <v xml:space="preserve">   %IVA Distribuidor</v>
          </cell>
          <cell r="S239">
            <v>0.21</v>
          </cell>
          <cell r="T239">
            <v>0.21</v>
          </cell>
          <cell r="U239">
            <v>0.21</v>
          </cell>
          <cell r="V239">
            <v>0.21</v>
          </cell>
          <cell r="W239">
            <v>0.21</v>
          </cell>
          <cell r="X239">
            <v>0.21</v>
          </cell>
          <cell r="Y239">
            <v>0.21</v>
          </cell>
          <cell r="Z239">
            <v>0.21</v>
          </cell>
        </row>
        <row r="240">
          <cell r="R240" t="str">
            <v>%Imp Munic</v>
          </cell>
          <cell r="S240">
            <v>5.0000000000000001E-3</v>
          </cell>
          <cell r="T240">
            <v>5.0000000000000001E-3</v>
          </cell>
          <cell r="U240">
            <v>5.0000000000000001E-3</v>
          </cell>
          <cell r="V240">
            <v>5.0000000000000001E-3</v>
          </cell>
          <cell r="W240">
            <v>5.0000000000000001E-3</v>
          </cell>
          <cell r="X240">
            <v>5.0000000000000001E-3</v>
          </cell>
          <cell r="Y240">
            <v>5.0000000000000001E-3</v>
          </cell>
          <cell r="Z240">
            <v>5.0000000000000001E-3</v>
          </cell>
        </row>
        <row r="241">
          <cell r="R241" t="str">
            <v xml:space="preserve">   % DPP </v>
          </cell>
          <cell r="S241">
            <v>2.5399999999999999E-2</v>
          </cell>
          <cell r="T241">
            <v>2.5399999999999999E-2</v>
          </cell>
          <cell r="U241">
            <v>2.5399999999999999E-2</v>
          </cell>
          <cell r="V241">
            <v>2.5399999999999999E-2</v>
          </cell>
          <cell r="W241">
            <v>2.5399999999999999E-2</v>
          </cell>
          <cell r="X241">
            <v>2.5399999999999999E-2</v>
          </cell>
          <cell r="Y241">
            <v>2.5399999999999999E-2</v>
          </cell>
          <cell r="Z241">
            <v>2.5399999999999999E-2</v>
          </cell>
        </row>
        <row r="242">
          <cell r="R242" t="str">
            <v xml:space="preserve">   %Margem Varejo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4">
          <cell r="R244" t="str">
            <v xml:space="preserve">     Preco Neto Minimo (6% desc.)</v>
          </cell>
        </row>
        <row r="245">
          <cell r="R245" t="str">
            <v xml:space="preserve">    Maior Desconto Possivel</v>
          </cell>
        </row>
        <row r="246">
          <cell r="R246" t="str">
            <v xml:space="preserve">    Desconto % (DIST x FAB)</v>
          </cell>
        </row>
        <row r="248">
          <cell r="R248" t="str">
            <v>TABLA DE PRECIOS MAYORISTAS</v>
          </cell>
        </row>
        <row r="249">
          <cell r="R249" t="str">
            <v>PRODUCTOS</v>
          </cell>
          <cell r="S249">
            <v>970</v>
          </cell>
          <cell r="T249" t="str">
            <v>BC600</v>
          </cell>
          <cell r="U249" t="str">
            <v>LATA</v>
          </cell>
          <cell r="V249" t="str">
            <v>L.NECK</v>
          </cell>
        </row>
        <row r="250">
          <cell r="R250" t="str">
            <v>Precio LIQ FAB/HL</v>
          </cell>
          <cell r="S250">
            <v>31.808486442101795</v>
          </cell>
          <cell r="T250">
            <v>41.909344250777458</v>
          </cell>
          <cell r="U250">
            <v>81.829750155945078</v>
          </cell>
          <cell r="V250">
            <v>78.15548419221868</v>
          </cell>
        </row>
        <row r="251">
          <cell r="R251" t="str">
            <v>Precio LIQ FAB/CJ</v>
          </cell>
          <cell r="S251">
            <v>3.7712141525755887</v>
          </cell>
          <cell r="T251">
            <v>6.2864016376166187</v>
          </cell>
          <cell r="U251">
            <v>6.9718947132865203</v>
          </cell>
          <cell r="V251">
            <v>6.6588472531770311</v>
          </cell>
        </row>
        <row r="252">
          <cell r="R252" t="str">
            <v>Ingresos brutos fab</v>
          </cell>
          <cell r="S252">
            <v>5.7429657145821149E-2</v>
          </cell>
          <cell r="T252">
            <v>9.5732004633755613E-2</v>
          </cell>
          <cell r="U252">
            <v>0.17876653110991081</v>
          </cell>
          <cell r="V252">
            <v>0.17073967315838542</v>
          </cell>
        </row>
        <row r="253">
          <cell r="R253" t="str">
            <v>Precio NET FAB</v>
          </cell>
          <cell r="S253">
            <v>3.8286438097214099</v>
          </cell>
          <cell r="T253">
            <v>6.3821336422503743</v>
          </cell>
          <cell r="U253">
            <v>7.1506612443964315</v>
          </cell>
          <cell r="V253">
            <v>6.8295869263354163</v>
          </cell>
        </row>
        <row r="254">
          <cell r="R254" t="str">
            <v>Internos FAB</v>
          </cell>
          <cell r="S254">
            <v>0.15952810161966199</v>
          </cell>
          <cell r="T254">
            <v>0.26592436247164636</v>
          </cell>
          <cell r="U254">
            <v>0.29794660207026613</v>
          </cell>
          <cell r="V254">
            <v>0.28456839845961779</v>
          </cell>
        </row>
        <row r="255">
          <cell r="R255" t="str">
            <v>Precio FINAL FAB sin IVA</v>
          </cell>
          <cell r="S255">
            <v>3.9881719113410719</v>
          </cell>
          <cell r="T255">
            <v>6.6480580047220208</v>
          </cell>
          <cell r="U255">
            <v>7.4486078464666976</v>
          </cell>
          <cell r="V255">
            <v>7.1141553247950338</v>
          </cell>
        </row>
        <row r="256">
          <cell r="R256" t="str">
            <v>IVA FAB</v>
          </cell>
          <cell r="S256">
            <v>0.80401520004149607</v>
          </cell>
          <cell r="T256">
            <v>1.3402480648725785</v>
          </cell>
          <cell r="U256">
            <v>1.5016388613232505</v>
          </cell>
          <cell r="V256">
            <v>1.4342132545304374</v>
          </cell>
        </row>
        <row r="257">
          <cell r="R257" t="str">
            <v>Precio FINAL FAB con IVA</v>
          </cell>
          <cell r="S257">
            <v>4.7921871113825683</v>
          </cell>
          <cell r="T257">
            <v>7.9883060695945991</v>
          </cell>
          <cell r="U257">
            <v>8.9502467077899475</v>
          </cell>
          <cell r="V257">
            <v>8.5483685793254711</v>
          </cell>
        </row>
        <row r="259">
          <cell r="R259" t="str">
            <v>DISTRIBUIDOR</v>
          </cell>
          <cell r="X259" t="str">
            <v>COSTOS REALES</v>
          </cell>
        </row>
        <row r="260">
          <cell r="R260" t="str">
            <v>Flete retiro</v>
          </cell>
          <cell r="S260">
            <v>1.1499999999999999</v>
          </cell>
          <cell r="T260">
            <v>1.64</v>
          </cell>
          <cell r="U260">
            <v>0.35299999999999998</v>
          </cell>
          <cell r="V260">
            <v>0.59699999999999998</v>
          </cell>
          <cell r="X260" t="str">
            <v>Flete retiro</v>
          </cell>
          <cell r="Y260">
            <v>0.8</v>
          </cell>
          <cell r="Z260">
            <v>0.95199999999999996</v>
          </cell>
          <cell r="AA260">
            <v>0.30299999999999999</v>
          </cell>
          <cell r="AB260">
            <v>0.51200000000000001</v>
          </cell>
        </row>
        <row r="261">
          <cell r="R261" t="str">
            <v>Flete entrega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X261" t="str">
            <v>Flete entrega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R262" t="str">
            <v>C+F NET</v>
          </cell>
          <cell r="S262">
            <v>5.1381719113410718</v>
          </cell>
          <cell r="T262">
            <v>8.2880580047220214</v>
          </cell>
          <cell r="U262">
            <v>7.8016078464666974</v>
          </cell>
          <cell r="V262">
            <v>7.7111553247950333</v>
          </cell>
          <cell r="X262" t="str">
            <v>C+F NET</v>
          </cell>
          <cell r="Y262">
            <v>4.7881719113410721</v>
          </cell>
          <cell r="Z262">
            <v>7.6000580047220208</v>
          </cell>
          <cell r="AA262">
            <v>7.7516078464666975</v>
          </cell>
          <cell r="AB262">
            <v>7.6261553247950342</v>
          </cell>
        </row>
        <row r="263">
          <cell r="R263" t="str">
            <v>margen (%)</v>
          </cell>
          <cell r="S263">
            <v>23.5</v>
          </cell>
          <cell r="T263">
            <v>21.1</v>
          </cell>
          <cell r="U263">
            <v>8.4599999999999991</v>
          </cell>
          <cell r="V263">
            <v>11.75</v>
          </cell>
        </row>
        <row r="264">
          <cell r="R264" t="str">
            <v>margen $</v>
          </cell>
          <cell r="S264">
            <v>0.93722039916515187</v>
          </cell>
          <cell r="T264">
            <v>1.4027402389963464</v>
          </cell>
          <cell r="U264">
            <v>0.63015222381108249</v>
          </cell>
          <cell r="V264">
            <v>0.83591325066341648</v>
          </cell>
        </row>
        <row r="265">
          <cell r="R265" t="str">
            <v xml:space="preserve">C+F NET + MARGEN </v>
          </cell>
          <cell r="S265">
            <v>6.0753923105062233</v>
          </cell>
          <cell r="T265">
            <v>9.6907982437183673</v>
          </cell>
          <cell r="U265">
            <v>8.4317600702777806</v>
          </cell>
          <cell r="V265">
            <v>8.5470685754584501</v>
          </cell>
        </row>
        <row r="266">
          <cell r="R266" t="str">
            <v>Ingresos brutos</v>
          </cell>
          <cell r="S266">
            <v>0.15188480776265559</v>
          </cell>
          <cell r="T266">
            <v>0.2422699560929592</v>
          </cell>
          <cell r="U266">
            <v>0.21079400175694452</v>
          </cell>
          <cell r="V266">
            <v>0.21367671438646127</v>
          </cell>
        </row>
        <row r="267">
          <cell r="R267" t="str">
            <v>Precio neto distribuidor</v>
          </cell>
          <cell r="S267">
            <v>6.2272771182688791</v>
          </cell>
          <cell r="T267">
            <v>9.933068199811327</v>
          </cell>
          <cell r="U267">
            <v>8.6425540720347254</v>
          </cell>
          <cell r="V267">
            <v>8.7607452898449107</v>
          </cell>
        </row>
        <row r="268">
          <cell r="R268" t="str">
            <v>IVA</v>
          </cell>
          <cell r="S268">
            <v>1.3077281948364645</v>
          </cell>
          <cell r="T268">
            <v>2.0859443219603788</v>
          </cell>
          <cell r="U268">
            <v>1.8149363551272923</v>
          </cell>
          <cell r="V268">
            <v>1.8397565108674312</v>
          </cell>
        </row>
        <row r="269">
          <cell r="R269" t="str">
            <v>Precio final distribuidor</v>
          </cell>
          <cell r="S269">
            <v>7.5350053131053434</v>
          </cell>
          <cell r="T269">
            <v>12.019012521771707</v>
          </cell>
          <cell r="U269">
            <v>10.457490427162018</v>
          </cell>
          <cell r="V269">
            <v>10.600501800712342</v>
          </cell>
        </row>
        <row r="272">
          <cell r="R272" t="str">
            <v>TABELA DE PRECOS DE CERVEJAS</v>
          </cell>
        </row>
        <row r="276">
          <cell r="R276" t="str">
            <v>CANAIS DE COMERCIAL.</v>
          </cell>
          <cell r="T276" t="str">
            <v>GENERAL TRADE</v>
          </cell>
          <cell r="X276" t="str">
            <v>SUPERMERCADOS</v>
          </cell>
        </row>
        <row r="277">
          <cell r="R277" t="str">
            <v>PRODUTOS</v>
          </cell>
          <cell r="S277">
            <v>970</v>
          </cell>
          <cell r="T277" t="str">
            <v>BC600</v>
          </cell>
          <cell r="U277" t="str">
            <v>LATA</v>
          </cell>
          <cell r="V277" t="str">
            <v>L.NECK</v>
          </cell>
          <cell r="W277">
            <v>970</v>
          </cell>
          <cell r="X277" t="str">
            <v>BC600</v>
          </cell>
          <cell r="Y277" t="str">
            <v>LATA</v>
          </cell>
          <cell r="Z277" t="str">
            <v>L.NECK</v>
          </cell>
        </row>
        <row r="278">
          <cell r="R278" t="str">
            <v xml:space="preserve">    Preco Liquido Fab.por Hecto</v>
          </cell>
          <cell r="S278">
            <v>31.808486442101795</v>
          </cell>
          <cell r="T278">
            <v>41.909344250777458</v>
          </cell>
          <cell r="U278">
            <v>81.829750155945078</v>
          </cell>
          <cell r="V278">
            <v>78.15548419221868</v>
          </cell>
          <cell r="W278">
            <v>28.329584683301764</v>
          </cell>
          <cell r="X278">
            <v>37.775312545883601</v>
          </cell>
          <cell r="Y278">
            <v>68.242283420383814</v>
          </cell>
          <cell r="Z278">
            <v>66.308196956461657</v>
          </cell>
        </row>
        <row r="279">
          <cell r="R279" t="str">
            <v xml:space="preserve">    Preco Liquido Fab.por Caja</v>
          </cell>
          <cell r="S279">
            <v>3.7712141525755887</v>
          </cell>
          <cell r="T279">
            <v>6.2864016376166187</v>
          </cell>
          <cell r="U279">
            <v>6.9718947132865203</v>
          </cell>
          <cell r="V279">
            <v>6.6588472531770311</v>
          </cell>
          <cell r="W279">
            <v>3.3587555600522569</v>
          </cell>
          <cell r="X279">
            <v>5.6662968818825394</v>
          </cell>
          <cell r="Y279">
            <v>5.8142425474167005</v>
          </cell>
          <cell r="Z279">
            <v>5.6494583806905325</v>
          </cell>
        </row>
        <row r="280">
          <cell r="R280" t="str">
            <v xml:space="preserve">    Ingressos Brutos Fab.</v>
          </cell>
          <cell r="S280">
            <v>5.7429657145821149E-2</v>
          </cell>
          <cell r="T280">
            <v>9.5732004633755613E-2</v>
          </cell>
          <cell r="U280">
            <v>0.17876653110991081</v>
          </cell>
          <cell r="V280">
            <v>0.17073967315838542</v>
          </cell>
          <cell r="W280">
            <v>5.1148561828206957E-2</v>
          </cell>
          <cell r="X280">
            <v>8.6288785003287405E-2</v>
          </cell>
          <cell r="Y280">
            <v>0.14908314224145389</v>
          </cell>
          <cell r="Z280">
            <v>0.14485790719719313</v>
          </cell>
        </row>
        <row r="281">
          <cell r="R281" t="str">
            <v xml:space="preserve">    Preco Neto Fabrica</v>
          </cell>
          <cell r="S281">
            <v>3.8286438097214099</v>
          </cell>
          <cell r="T281">
            <v>6.3821336422503743</v>
          </cell>
          <cell r="U281">
            <v>7.1506612443964315</v>
          </cell>
          <cell r="V281">
            <v>6.8295869263354163</v>
          </cell>
          <cell r="W281">
            <v>3.409904121880464</v>
          </cell>
          <cell r="X281">
            <v>5.7525856668858273</v>
          </cell>
          <cell r="Y281">
            <v>5.9633256896581548</v>
          </cell>
          <cell r="Z281">
            <v>5.7943162878877255</v>
          </cell>
        </row>
        <row r="282">
          <cell r="R282" t="str">
            <v xml:space="preserve">    IVA Fabrica</v>
          </cell>
          <cell r="S282">
            <v>0.80401520004149607</v>
          </cell>
          <cell r="T282">
            <v>1.3402480648725785</v>
          </cell>
          <cell r="U282">
            <v>1.5016388613232505</v>
          </cell>
          <cell r="V282">
            <v>1.4342132545304374</v>
          </cell>
          <cell r="W282">
            <v>0.71607986559489745</v>
          </cell>
          <cell r="X282">
            <v>1.2080429900460237</v>
          </cell>
          <cell r="Y282">
            <v>1.2522983948282125</v>
          </cell>
          <cell r="Z282">
            <v>1.2168064204564224</v>
          </cell>
        </row>
        <row r="283">
          <cell r="R283" t="str">
            <v xml:space="preserve">    Internos</v>
          </cell>
          <cell r="S283">
            <v>0.15952810161966199</v>
          </cell>
          <cell r="T283">
            <v>0.26592436247164636</v>
          </cell>
          <cell r="U283">
            <v>0.29794660207026613</v>
          </cell>
          <cell r="V283">
            <v>0.28456839845961779</v>
          </cell>
          <cell r="W283">
            <v>0.14208047504639329</v>
          </cell>
          <cell r="X283">
            <v>0.23969298698213179</v>
          </cell>
          <cell r="Y283">
            <v>0.24847389151098634</v>
          </cell>
          <cell r="Z283">
            <v>0.24143177676741787</v>
          </cell>
        </row>
        <row r="284">
          <cell r="R284" t="str">
            <v xml:space="preserve">    Percepcao Ing.Brutos Fabrica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</row>
        <row r="285">
          <cell r="R285" t="str">
            <v xml:space="preserve">    Preco Final Fabrica</v>
          </cell>
          <cell r="S285">
            <v>4.7921871113825674</v>
          </cell>
          <cell r="T285">
            <v>7.9883060695945982</v>
          </cell>
          <cell r="U285">
            <v>8.9502467077899475</v>
          </cell>
          <cell r="V285">
            <v>8.5483685793254711</v>
          </cell>
          <cell r="W285">
            <v>4.2680644625217541</v>
          </cell>
          <cell r="X285">
            <v>7.2003216439139814</v>
          </cell>
          <cell r="Y285">
            <v>7.4640979759973529</v>
          </cell>
          <cell r="Z285">
            <v>7.2525544851115651</v>
          </cell>
        </row>
        <row r="286">
          <cell r="R286" t="str">
            <v>DISTRIBUIDOR</v>
          </cell>
        </row>
        <row r="287">
          <cell r="R287" t="str">
            <v xml:space="preserve">    Margem Distribuidor (US$/CX)</v>
          </cell>
          <cell r="S287">
            <v>0.72644764421448338</v>
          </cell>
          <cell r="T287">
            <v>1.2365098965125478</v>
          </cell>
          <cell r="U287">
            <v>0.51750326464441476</v>
          </cell>
          <cell r="V287">
            <v>0.70699282335311309</v>
          </cell>
          <cell r="W287">
            <v>0.72557095862869825</v>
          </cell>
          <cell r="X287">
            <v>1.2240546794653768</v>
          </cell>
          <cell r="Y287">
            <v>0.70908930771974854</v>
          </cell>
          <cell r="Z287">
            <v>0.68899267608559867</v>
          </cell>
        </row>
        <row r="288">
          <cell r="R288" t="str">
            <v xml:space="preserve">    Frete Puxada</v>
          </cell>
          <cell r="S288">
            <v>1.1499999999999999</v>
          </cell>
          <cell r="T288">
            <v>1.64</v>
          </cell>
          <cell r="U288">
            <v>0.35299999999999998</v>
          </cell>
          <cell r="V288">
            <v>0.59699999999999998</v>
          </cell>
          <cell r="W288">
            <v>1.1499999999999999</v>
          </cell>
          <cell r="X288">
            <v>1.64</v>
          </cell>
          <cell r="Y288">
            <v>0.35299999999999998</v>
          </cell>
          <cell r="Z288">
            <v>0.59699999999999998</v>
          </cell>
        </row>
        <row r="289">
          <cell r="R289" t="str">
            <v xml:space="preserve">    Carreto</v>
          </cell>
          <cell r="S289">
            <v>1.1399999999999999</v>
          </cell>
          <cell r="T289">
            <v>1.71</v>
          </cell>
          <cell r="U289">
            <v>0.56999999999999995</v>
          </cell>
          <cell r="V289">
            <v>0.73</v>
          </cell>
          <cell r="W289">
            <v>0.79799999999999993</v>
          </cell>
          <cell r="X289">
            <v>1.1969999999999998</v>
          </cell>
          <cell r="Y289">
            <v>0.39899999999999997</v>
          </cell>
          <cell r="Z289">
            <v>0.51100000000000001</v>
          </cell>
        </row>
        <row r="290">
          <cell r="R290" t="str">
            <v xml:space="preserve">    Ingressos Brutos Dist. </v>
          </cell>
          <cell r="S290">
            <v>0.17960562962962967</v>
          </cell>
          <cell r="T290">
            <v>0.2880658436213992</v>
          </cell>
          <cell r="U290">
            <v>0.22792592592592598</v>
          </cell>
          <cell r="V290">
            <v>0.23456790123456794</v>
          </cell>
          <cell r="W290">
            <v>0.15962962962962965</v>
          </cell>
          <cell r="X290">
            <v>0.25777777777777783</v>
          </cell>
          <cell r="Y290">
            <v>0.19674074074074074</v>
          </cell>
          <cell r="Z290">
            <v>0.20083950617283955</v>
          </cell>
        </row>
        <row r="291">
          <cell r="R291" t="str">
            <v xml:space="preserve">    Percepcao Ing.Brutos Fabrica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</row>
        <row r="292">
          <cell r="R292" t="str">
            <v xml:space="preserve">    Preco Neto Distribuidor</v>
          </cell>
          <cell r="S292">
            <v>7.1842251851851859</v>
          </cell>
          <cell r="T292">
            <v>11.522633744855968</v>
          </cell>
          <cell r="U292">
            <v>9.1170370370370382</v>
          </cell>
          <cell r="V292">
            <v>9.3827160493827169</v>
          </cell>
          <cell r="W292">
            <v>6.3851851851851853</v>
          </cell>
          <cell r="X292">
            <v>10.311111111111114</v>
          </cell>
          <cell r="Y292">
            <v>7.8696296296296291</v>
          </cell>
          <cell r="Z292">
            <v>8.0335802469135817</v>
          </cell>
        </row>
        <row r="293">
          <cell r="R293" t="str">
            <v xml:space="preserve">    Desconto Preco Lista</v>
          </cell>
          <cell r="S293">
            <v>-0.46707630801765854</v>
          </cell>
          <cell r="T293">
            <v>-0.44612197319041402</v>
          </cell>
          <cell r="U293">
            <v>-0.21568145271894856</v>
          </cell>
          <cell r="V293">
            <v>-0.27210981443004123</v>
          </cell>
          <cell r="W293">
            <v>-0.46596629181686466</v>
          </cell>
          <cell r="X293">
            <v>-0.44209837282357289</v>
          </cell>
          <cell r="Y293">
            <v>-0.24223553454080293</v>
          </cell>
          <cell r="Z293">
            <v>-0.27873798358909263</v>
          </cell>
        </row>
        <row r="294">
          <cell r="R294" t="str">
            <v xml:space="preserve">    IVA Distribuidor</v>
          </cell>
          <cell r="S294">
            <v>0.70467208884739285</v>
          </cell>
          <cell r="T294">
            <v>1.0795050215471746</v>
          </cell>
          <cell r="U294">
            <v>0.4129389164545274</v>
          </cell>
          <cell r="V294">
            <v>0.5361571158399332</v>
          </cell>
          <cell r="W294">
            <v>0.62480902329399135</v>
          </cell>
          <cell r="X294">
            <v>0.95729034328731011</v>
          </cell>
          <cell r="Y294">
            <v>0.40032382739400951</v>
          </cell>
          <cell r="Z294">
            <v>0.47024543139542962</v>
          </cell>
        </row>
        <row r="295">
          <cell r="R295" t="str">
            <v xml:space="preserve">    IVA TOTAL na operacao</v>
          </cell>
          <cell r="S295">
            <v>1.5086872888888889</v>
          </cell>
          <cell r="T295">
            <v>2.4197530864197532</v>
          </cell>
          <cell r="U295">
            <v>1.9145777777777779</v>
          </cell>
          <cell r="V295">
            <v>1.9703703703703705</v>
          </cell>
          <cell r="W295">
            <v>1.3408888888888888</v>
          </cell>
          <cell r="X295">
            <v>2.1653333333333338</v>
          </cell>
          <cell r="Y295">
            <v>1.652622222222222</v>
          </cell>
          <cell r="Z295">
            <v>1.687051851851852</v>
          </cell>
        </row>
        <row r="296">
          <cell r="R296" t="str">
            <v xml:space="preserve">    Percepcao Ing.Brutos Varejo</v>
          </cell>
          <cell r="S296">
            <v>3.5921125925925931E-2</v>
          </cell>
          <cell r="T296">
            <v>5.7613168724279844E-2</v>
          </cell>
          <cell r="U296">
            <v>4.5585185185185194E-2</v>
          </cell>
          <cell r="V296">
            <v>4.6913580246913583E-2</v>
          </cell>
          <cell r="W296">
            <v>3.1925925925925927E-2</v>
          </cell>
          <cell r="X296">
            <v>5.155555555555557E-2</v>
          </cell>
          <cell r="Y296">
            <v>3.9348148148148146E-2</v>
          </cell>
          <cell r="Z296">
            <v>4.0167901234567913E-2</v>
          </cell>
        </row>
        <row r="297">
          <cell r="R297" t="str">
            <v xml:space="preserve">    Preco Final Distrib. por Caja</v>
          </cell>
          <cell r="S297">
            <v>8.7288335999999997</v>
          </cell>
          <cell r="T297">
            <v>14</v>
          </cell>
          <cell r="U297">
            <v>11.077199999999999</v>
          </cell>
          <cell r="V297">
            <v>11.399999999999999</v>
          </cell>
          <cell r="W297">
            <v>7.7579999999999991</v>
          </cell>
          <cell r="X297">
            <v>12.528</v>
          </cell>
          <cell r="Y297">
            <v>9.5615999999999985</v>
          </cell>
          <cell r="Z297">
            <v>9.7607999999999997</v>
          </cell>
        </row>
        <row r="298">
          <cell r="R298" t="str">
            <v xml:space="preserve">    Preco Final Distrib. por Unid</v>
          </cell>
          <cell r="S298">
            <v>0.72740280000000002</v>
          </cell>
          <cell r="T298">
            <v>0.58333333333333337</v>
          </cell>
          <cell r="U298">
            <v>0.46154999999999996</v>
          </cell>
          <cell r="V298">
            <v>0.47499999999999992</v>
          </cell>
          <cell r="W298">
            <v>0.64649999999999996</v>
          </cell>
          <cell r="X298">
            <v>0.52200000000000002</v>
          </cell>
          <cell r="Y298">
            <v>0.39839999999999992</v>
          </cell>
          <cell r="Z298">
            <v>0.40670000000000001</v>
          </cell>
        </row>
        <row r="299">
          <cell r="R299" t="str">
            <v>VAREJO</v>
          </cell>
        </row>
        <row r="300">
          <cell r="R300" t="str">
            <v xml:space="preserve">    Margem Varejo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R301" t="str">
            <v>PRECO CONSUM. POR CAJA</v>
          </cell>
          <cell r="S301">
            <v>8.7288335999999997</v>
          </cell>
          <cell r="T301">
            <v>14</v>
          </cell>
          <cell r="U301">
            <v>11.077199999999999</v>
          </cell>
          <cell r="V301">
            <v>11.399999999999999</v>
          </cell>
          <cell r="W301">
            <v>7.7579999999999991</v>
          </cell>
          <cell r="X301">
            <v>12.528</v>
          </cell>
          <cell r="Y301">
            <v>9.5615999999999985</v>
          </cell>
          <cell r="Z301">
            <v>9.7607999999999997</v>
          </cell>
        </row>
        <row r="302">
          <cell r="R302" t="str">
            <v>PRECO CONSUM. POR UNID</v>
          </cell>
          <cell r="S302">
            <v>0.72740280000000002</v>
          </cell>
          <cell r="T302">
            <v>0.58333333333333337</v>
          </cell>
          <cell r="U302">
            <v>0.46154999999999996</v>
          </cell>
          <cell r="V302">
            <v>0.47499999999999992</v>
          </cell>
          <cell r="W302">
            <v>0.64649999999999996</v>
          </cell>
          <cell r="X302">
            <v>0.52200000000000002</v>
          </cell>
          <cell r="Y302">
            <v>0.39839999999999992</v>
          </cell>
          <cell r="Z302">
            <v>0.40670000000000001</v>
          </cell>
        </row>
        <row r="304">
          <cell r="R304" t="str">
            <v>PRECO VENDA VAREJO</v>
          </cell>
          <cell r="S304">
            <v>8.7288335999999997</v>
          </cell>
          <cell r="T304">
            <v>14</v>
          </cell>
          <cell r="U304">
            <v>11.077199999999999</v>
          </cell>
          <cell r="V304">
            <v>11.399999999999999</v>
          </cell>
          <cell r="W304">
            <v>7.7579999999999991</v>
          </cell>
          <cell r="X304">
            <v>12.528</v>
          </cell>
          <cell r="Y304">
            <v>9.5615999999999985</v>
          </cell>
          <cell r="Z304">
            <v>9.7607999999999997</v>
          </cell>
        </row>
        <row r="305">
          <cell r="R305" t="str">
            <v>- PRECO FOB C/ IMPOSTOS</v>
          </cell>
          <cell r="S305">
            <v>4.7921871113825674</v>
          </cell>
          <cell r="T305">
            <v>7.9883060695945982</v>
          </cell>
          <cell r="U305">
            <v>8.9502467077899475</v>
          </cell>
          <cell r="V305">
            <v>8.5483685793254711</v>
          </cell>
          <cell r="W305">
            <v>4.2680644625217541</v>
          </cell>
          <cell r="X305">
            <v>7.2003216439139814</v>
          </cell>
          <cell r="Y305">
            <v>7.4640979759973529</v>
          </cell>
          <cell r="Z305">
            <v>7.2525544851115651</v>
          </cell>
        </row>
        <row r="306">
          <cell r="R306" t="str">
            <v>- FRETE/CARRETO</v>
          </cell>
          <cell r="S306">
            <v>2.29</v>
          </cell>
          <cell r="T306">
            <v>3.3499999999999996</v>
          </cell>
          <cell r="U306">
            <v>0.92299999999999993</v>
          </cell>
          <cell r="V306">
            <v>1.327</v>
          </cell>
          <cell r="W306">
            <v>1.948</v>
          </cell>
          <cell r="X306">
            <v>2.8369999999999997</v>
          </cell>
          <cell r="Y306">
            <v>0.752</v>
          </cell>
          <cell r="Z306">
            <v>1.1080000000000001</v>
          </cell>
        </row>
        <row r="307">
          <cell r="R307" t="str">
            <v>- IVA  DISTRIBUIDOR</v>
          </cell>
          <cell r="S307">
            <v>0.70467208884739285</v>
          </cell>
          <cell r="T307">
            <v>1.0795050215471746</v>
          </cell>
          <cell r="U307">
            <v>0.4129389164545274</v>
          </cell>
          <cell r="V307">
            <v>0.5361571158399332</v>
          </cell>
          <cell r="W307">
            <v>0.62480902329399135</v>
          </cell>
          <cell r="X307">
            <v>0.95729034328731011</v>
          </cell>
          <cell r="Y307">
            <v>0.40032382739400951</v>
          </cell>
          <cell r="Z307">
            <v>0.47024543139542962</v>
          </cell>
        </row>
        <row r="308">
          <cell r="R308" t="str">
            <v>- I.B. DISTRIBUIDOR</v>
          </cell>
          <cell r="S308">
            <v>0.17960562962962967</v>
          </cell>
          <cell r="T308">
            <v>0.2880658436213992</v>
          </cell>
          <cell r="U308">
            <v>0.22792592592592598</v>
          </cell>
          <cell r="V308">
            <v>0.23456790123456794</v>
          </cell>
          <cell r="W308">
            <v>0.15962962962962965</v>
          </cell>
          <cell r="X308">
            <v>0.25777777777777783</v>
          </cell>
          <cell r="Y308">
            <v>0.19674074074074074</v>
          </cell>
          <cell r="Z308">
            <v>0.20083950617283955</v>
          </cell>
        </row>
        <row r="309">
          <cell r="R309" t="str">
            <v>- PERCEPCAO I.B. VAREJO</v>
          </cell>
          <cell r="S309">
            <v>3.5921125925925931E-2</v>
          </cell>
          <cell r="T309">
            <v>5.7613168724279844E-2</v>
          </cell>
          <cell r="U309">
            <v>4.5585185185185194E-2</v>
          </cell>
          <cell r="V309">
            <v>4.6913580246913583E-2</v>
          </cell>
          <cell r="W309">
            <v>3.1925925925925927E-2</v>
          </cell>
          <cell r="X309">
            <v>5.155555555555557E-2</v>
          </cell>
          <cell r="Y309">
            <v>3.9348148148148146E-2</v>
          </cell>
          <cell r="Z309">
            <v>4.0167901234567913E-2</v>
          </cell>
        </row>
        <row r="310">
          <cell r="R310" t="str">
            <v>- DPP</v>
          </cell>
          <cell r="S310">
            <v>9.7247552766923803E-2</v>
          </cell>
          <cell r="T310">
            <v>0.1621061945131595</v>
          </cell>
          <cell r="U310">
            <v>0.18162679560766934</v>
          </cell>
          <cell r="V310">
            <v>0.17347150792891958</v>
          </cell>
          <cell r="W310">
            <v>8.6611564695763782E-2</v>
          </cell>
          <cell r="X310">
            <v>0.14611567593890001</v>
          </cell>
          <cell r="Y310">
            <v>0.15146847251731713</v>
          </cell>
          <cell r="Z310">
            <v>0.14717563371234821</v>
          </cell>
        </row>
        <row r="311">
          <cell r="R311" t="str">
            <v>MARGEM PADRAO QUILMES (US$/CX)</v>
          </cell>
          <cell r="S311">
            <v>3.09880572107719</v>
          </cell>
          <cell r="T311">
            <v>4.7124695456207881</v>
          </cell>
          <cell r="U311">
            <v>1.4868023949626701</v>
          </cell>
          <cell r="V311">
            <v>2.0950892166587609</v>
          </cell>
          <cell r="W311">
            <v>2.7465890235625641</v>
          </cell>
          <cell r="X311">
            <v>4.1727167813042536</v>
          </cell>
          <cell r="Y311">
            <v>1.506361575943171</v>
          </cell>
          <cell r="Z311">
            <v>1.8506565485460889</v>
          </cell>
        </row>
        <row r="312">
          <cell r="R312" t="str">
            <v>MARGEM PADRAO QUILMES (US$/HL)</v>
          </cell>
          <cell r="S312">
            <v>26.137025312729335</v>
          </cell>
          <cell r="T312">
            <v>31.416463637471921</v>
          </cell>
          <cell r="U312">
            <v>17.450732335242606</v>
          </cell>
          <cell r="V312">
            <v>24.590249021816444</v>
          </cell>
          <cell r="W312">
            <v>23.166236703462921</v>
          </cell>
          <cell r="X312">
            <v>27.818111875361691</v>
          </cell>
          <cell r="Y312">
            <v>17.68030018712642</v>
          </cell>
          <cell r="Z312">
            <v>21.721320992324987</v>
          </cell>
        </row>
        <row r="313">
          <cell r="R313" t="str">
            <v>MARGEM LIQUIDA DISTRIB.(US$/CX)</v>
          </cell>
          <cell r="S313">
            <v>0.62920009144756017</v>
          </cell>
          <cell r="T313">
            <v>1.0744037019993891</v>
          </cell>
          <cell r="U313">
            <v>0.33587646903674406</v>
          </cell>
          <cell r="V313">
            <v>0.53352131542419312</v>
          </cell>
          <cell r="W313">
            <v>0.63895939393293433</v>
          </cell>
          <cell r="X313">
            <v>1.0779390035264758</v>
          </cell>
          <cell r="Y313">
            <v>0.55762083520243011</v>
          </cell>
          <cell r="Z313">
            <v>0.54181704237324924</v>
          </cell>
        </row>
        <row r="314">
          <cell r="R314" t="str">
            <v>MARGEM LIQUIDA DISTRIB.(US$/HL)</v>
          </cell>
          <cell r="S314">
            <v>5.3070183151784764</v>
          </cell>
          <cell r="T314">
            <v>7.1626913466625943</v>
          </cell>
          <cell r="U314">
            <v>3.9422120778960572</v>
          </cell>
          <cell r="V314">
            <v>6.2619872702370083</v>
          </cell>
          <cell r="W314">
            <v>5.3893336195422936</v>
          </cell>
          <cell r="X314">
            <v>7.1862600235098384</v>
          </cell>
          <cell r="Y314">
            <v>6.5448454835965979</v>
          </cell>
          <cell r="Z314">
            <v>6.3593549574325028</v>
          </cell>
        </row>
        <row r="315">
          <cell r="R315" t="str">
            <v>MARGEM PERCENT. DISTRIBUIDOR</v>
          </cell>
          <cell r="S315">
            <v>0.13129706266123509</v>
          </cell>
          <cell r="T315">
            <v>0.13449706266123507</v>
          </cell>
          <cell r="U315">
            <v>3.7527062661234824E-2</v>
          </cell>
          <cell r="V315">
            <v>6.2412062661234932E-2</v>
          </cell>
          <cell r="W315">
            <v>0.14970706266123496</v>
          </cell>
          <cell r="X315">
            <v>0.14970706266123482</v>
          </cell>
          <cell r="Y315">
            <v>7.4707062661234808E-2</v>
          </cell>
          <cell r="Z315">
            <v>7.4707062661234808E-2</v>
          </cell>
        </row>
        <row r="317">
          <cell r="R317" t="str">
            <v xml:space="preserve">      VARIAVEIS</v>
          </cell>
        </row>
        <row r="318">
          <cell r="R318" t="str">
            <v xml:space="preserve">   Fator de Conversao por Hecto</v>
          </cell>
          <cell r="S318">
            <v>0.11856</v>
          </cell>
          <cell r="T318">
            <v>0.15</v>
          </cell>
          <cell r="U318">
            <v>8.5199999999999998E-2</v>
          </cell>
          <cell r="V318">
            <v>8.5199999999999998E-2</v>
          </cell>
          <cell r="W318">
            <v>0.11856</v>
          </cell>
          <cell r="X318">
            <v>0.15</v>
          </cell>
          <cell r="Y318">
            <v>8.5199999999999998E-2</v>
          </cell>
          <cell r="Z318">
            <v>8.5199999999999998E-2</v>
          </cell>
        </row>
        <row r="319">
          <cell r="R319" t="str">
            <v xml:space="preserve">   Numero Unidades por Caja</v>
          </cell>
          <cell r="S319">
            <v>12</v>
          </cell>
          <cell r="T319">
            <v>24</v>
          </cell>
          <cell r="U319">
            <v>24</v>
          </cell>
          <cell r="V319">
            <v>24</v>
          </cell>
          <cell r="W319">
            <v>12</v>
          </cell>
          <cell r="X319">
            <v>24</v>
          </cell>
          <cell r="Y319">
            <v>24</v>
          </cell>
          <cell r="Z319">
            <v>24</v>
          </cell>
        </row>
        <row r="320">
          <cell r="R320" t="str">
            <v xml:space="preserve">   Relacao entre Produtos</v>
          </cell>
          <cell r="S320" t="str">
            <v>---</v>
          </cell>
          <cell r="T320">
            <v>0.75949367088607589</v>
          </cell>
          <cell r="U320">
            <v>0.68354430379746833</v>
          </cell>
          <cell r="V320">
            <v>0.63291139240506322</v>
          </cell>
          <cell r="W320" t="str">
            <v>---</v>
          </cell>
          <cell r="X320">
            <v>0.75949367088607589</v>
          </cell>
          <cell r="Y320">
            <v>0.68354430379746833</v>
          </cell>
          <cell r="Z320">
            <v>0.63291139240506322</v>
          </cell>
        </row>
        <row r="321">
          <cell r="R321" t="str">
            <v xml:space="preserve">   %Ingressos Brutos Fab.</v>
          </cell>
          <cell r="S321">
            <v>1.4999999999999999E-2</v>
          </cell>
          <cell r="T321">
            <v>1.4999999999999999E-2</v>
          </cell>
          <cell r="U321">
            <v>2.5000000000000001E-2</v>
          </cell>
          <cell r="V321">
            <v>2.5000000000000001E-2</v>
          </cell>
          <cell r="W321">
            <v>1.4999999999999999E-2</v>
          </cell>
          <cell r="X321">
            <v>1.4999999999999999E-2</v>
          </cell>
          <cell r="Y321">
            <v>2.5000000000000001E-2</v>
          </cell>
          <cell r="Z321">
            <v>2.5000000000000001E-2</v>
          </cell>
        </row>
        <row r="322">
          <cell r="R322" t="str">
            <v xml:space="preserve">   %IVA Fabrica</v>
          </cell>
          <cell r="S322">
            <v>0.21</v>
          </cell>
          <cell r="T322">
            <v>0.21</v>
          </cell>
          <cell r="U322">
            <v>0.21</v>
          </cell>
          <cell r="V322">
            <v>0.21</v>
          </cell>
          <cell r="W322">
            <v>0.21</v>
          </cell>
          <cell r="X322">
            <v>0.21</v>
          </cell>
          <cell r="Y322">
            <v>0.21</v>
          </cell>
          <cell r="Z322">
            <v>0.21</v>
          </cell>
        </row>
        <row r="323">
          <cell r="R323" t="str">
            <v xml:space="preserve">   %Internos</v>
          </cell>
          <cell r="S323">
            <v>4.1667000000000003E-2</v>
          </cell>
          <cell r="T323">
            <v>4.1667000000000003E-2</v>
          </cell>
          <cell r="U323">
            <v>4.1667000000000003E-2</v>
          </cell>
          <cell r="V323">
            <v>4.1667000000000003E-2</v>
          </cell>
          <cell r="W323">
            <v>4.1667000000000003E-2</v>
          </cell>
          <cell r="X323">
            <v>4.1667000000000003E-2</v>
          </cell>
          <cell r="Y323">
            <v>4.1667000000000003E-2</v>
          </cell>
          <cell r="Z323">
            <v>4.1667000000000003E-2</v>
          </cell>
        </row>
        <row r="324">
          <cell r="R324" t="str">
            <v xml:space="preserve">   %Percepcao Ing.Brutos na Fabrica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</row>
        <row r="325">
          <cell r="R325" t="str">
            <v xml:space="preserve">   %Margem Distribuidor</v>
          </cell>
          <cell r="S325">
            <v>0.15159</v>
          </cell>
          <cell r="T325">
            <v>0.15479000000000001</v>
          </cell>
          <cell r="U325">
            <v>5.7820000000000003E-2</v>
          </cell>
          <cell r="V325">
            <v>8.2705000000000001E-2</v>
          </cell>
          <cell r="W325">
            <v>0.17</v>
          </cell>
          <cell r="X325">
            <v>0.17</v>
          </cell>
          <cell r="Y325">
            <v>9.5000000000000001E-2</v>
          </cell>
          <cell r="Z325">
            <v>9.5000000000000001E-2</v>
          </cell>
        </row>
        <row r="326">
          <cell r="R326" t="str">
            <v xml:space="preserve">    Frete Puxada</v>
          </cell>
          <cell r="S326">
            <v>1.1499999999999999</v>
          </cell>
          <cell r="T326">
            <v>1.64</v>
          </cell>
          <cell r="U326">
            <v>0.35299999999999998</v>
          </cell>
          <cell r="V326">
            <v>0.59699999999999998</v>
          </cell>
          <cell r="W326">
            <v>1.1499999999999999</v>
          </cell>
          <cell r="X326">
            <v>1.64</v>
          </cell>
          <cell r="Y326">
            <v>0.35299999999999998</v>
          </cell>
          <cell r="Z326">
            <v>0.59699999999999998</v>
          </cell>
        </row>
        <row r="327">
          <cell r="R327" t="str">
            <v xml:space="preserve">    Carreto</v>
          </cell>
          <cell r="S327">
            <v>1.1399999999999999</v>
          </cell>
          <cell r="T327">
            <v>1.71</v>
          </cell>
          <cell r="U327">
            <v>0.56999999999999995</v>
          </cell>
          <cell r="V327">
            <v>0.73</v>
          </cell>
          <cell r="W327">
            <v>0.79799999999999993</v>
          </cell>
          <cell r="X327">
            <v>1.1969999999999998</v>
          </cell>
          <cell r="Y327">
            <v>0.39899999999999997</v>
          </cell>
          <cell r="Z327">
            <v>0.51100000000000001</v>
          </cell>
        </row>
        <row r="328">
          <cell r="R328" t="str">
            <v xml:space="preserve">   %Ingressos Brutos Dist. </v>
          </cell>
          <cell r="S328">
            <v>2.5000000000000001E-2</v>
          </cell>
          <cell r="T328">
            <v>2.5000000000000001E-2</v>
          </cell>
          <cell r="U328">
            <v>2.5000000000000001E-2</v>
          </cell>
          <cell r="V328">
            <v>2.5000000000000001E-2</v>
          </cell>
          <cell r="W328">
            <v>2.5000000000000001E-2</v>
          </cell>
          <cell r="X328">
            <v>2.5000000000000001E-2</v>
          </cell>
          <cell r="Y328">
            <v>2.5000000000000001E-2</v>
          </cell>
          <cell r="Z328">
            <v>2.5000000000000001E-2</v>
          </cell>
        </row>
        <row r="329">
          <cell r="R329" t="str">
            <v xml:space="preserve">   %IVA Distribuidor</v>
          </cell>
          <cell r="S329">
            <v>0.21</v>
          </cell>
          <cell r="T329">
            <v>0.21</v>
          </cell>
          <cell r="U329">
            <v>0.21</v>
          </cell>
          <cell r="V329">
            <v>0.21</v>
          </cell>
          <cell r="W329">
            <v>0.21</v>
          </cell>
          <cell r="X329">
            <v>0.21</v>
          </cell>
          <cell r="Y329">
            <v>0.21</v>
          </cell>
          <cell r="Z329">
            <v>0.21</v>
          </cell>
        </row>
        <row r="330">
          <cell r="R330" t="str">
            <v xml:space="preserve">   %Percepcao Ing.Brutos no Distibuidor</v>
          </cell>
          <cell r="S330">
            <v>5.0000000000000001E-3</v>
          </cell>
          <cell r="T330">
            <v>5.0000000000000001E-3</v>
          </cell>
          <cell r="U330">
            <v>5.0000000000000001E-3</v>
          </cell>
          <cell r="V330">
            <v>5.0000000000000001E-3</v>
          </cell>
          <cell r="W330">
            <v>5.0000000000000001E-3</v>
          </cell>
          <cell r="X330">
            <v>5.0000000000000001E-3</v>
          </cell>
          <cell r="Y330">
            <v>5.0000000000000001E-3</v>
          </cell>
          <cell r="Z330">
            <v>5.0000000000000001E-3</v>
          </cell>
        </row>
        <row r="331">
          <cell r="R331" t="str">
            <v xml:space="preserve">   % DPP </v>
          </cell>
          <cell r="S331">
            <v>2.5399999999999999E-2</v>
          </cell>
          <cell r="T331">
            <v>2.5399999999999999E-2</v>
          </cell>
          <cell r="U331">
            <v>2.5399999999999999E-2</v>
          </cell>
          <cell r="V331">
            <v>2.5399999999999999E-2</v>
          </cell>
          <cell r="W331">
            <v>2.5399999999999999E-2</v>
          </cell>
          <cell r="X331">
            <v>2.5399999999999999E-2</v>
          </cell>
          <cell r="Y331">
            <v>2.5399999999999999E-2</v>
          </cell>
          <cell r="Z331">
            <v>2.5399999999999999E-2</v>
          </cell>
        </row>
        <row r="332">
          <cell r="R332" t="str">
            <v xml:space="preserve">   %Margem Varejo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</row>
        <row r="334">
          <cell r="R334" t="str">
            <v xml:space="preserve">     Preco Neto Minimo (6% desc.)</v>
          </cell>
        </row>
        <row r="335">
          <cell r="R335" t="str">
            <v xml:space="preserve">    Maior Desconto Possivel</v>
          </cell>
        </row>
        <row r="336">
          <cell r="R336" t="str">
            <v xml:space="preserve">    Desconto % (DIST x FAB)</v>
          </cell>
        </row>
        <row r="338">
          <cell r="R338" t="str">
            <v>TABLA DE PRECIOS MAYORISTAS</v>
          </cell>
        </row>
        <row r="339">
          <cell r="R339" t="str">
            <v>PRODUCTOS</v>
          </cell>
          <cell r="S339">
            <v>970</v>
          </cell>
          <cell r="T339" t="str">
            <v>BC600</v>
          </cell>
          <cell r="U339" t="str">
            <v>LATA</v>
          </cell>
          <cell r="V339" t="str">
            <v>L.NECK</v>
          </cell>
        </row>
        <row r="340">
          <cell r="R340" t="str">
            <v>Precio LIQ FAB/HL</v>
          </cell>
          <cell r="S340">
            <v>31.808486442101795</v>
          </cell>
          <cell r="T340">
            <v>41.909344250777458</v>
          </cell>
          <cell r="U340">
            <v>81.829750155945078</v>
          </cell>
          <cell r="V340">
            <v>78.15548419221868</v>
          </cell>
        </row>
        <row r="341">
          <cell r="R341" t="str">
            <v>Precio LIQ FAB/CJ</v>
          </cell>
          <cell r="S341">
            <v>3.7712141525755887</v>
          </cell>
          <cell r="T341">
            <v>6.2864016376166187</v>
          </cell>
          <cell r="U341">
            <v>6.9718947132865203</v>
          </cell>
          <cell r="V341">
            <v>6.6588472531770311</v>
          </cell>
        </row>
        <row r="342">
          <cell r="R342" t="str">
            <v>Ingresos brutos fab</v>
          </cell>
          <cell r="S342">
            <v>5.7429657145821149E-2</v>
          </cell>
          <cell r="T342">
            <v>9.5732004633755613E-2</v>
          </cell>
          <cell r="U342">
            <v>0.17876653110991081</v>
          </cell>
          <cell r="V342">
            <v>0.17073967315838542</v>
          </cell>
        </row>
        <row r="343">
          <cell r="R343" t="str">
            <v>Precio NET FAB</v>
          </cell>
          <cell r="S343">
            <v>3.8286438097214099</v>
          </cell>
          <cell r="T343">
            <v>6.3821336422503743</v>
          </cell>
          <cell r="U343">
            <v>7.1506612443964315</v>
          </cell>
          <cell r="V343">
            <v>6.8295869263354163</v>
          </cell>
        </row>
        <row r="344">
          <cell r="R344" t="str">
            <v>Internos FAB</v>
          </cell>
          <cell r="S344">
            <v>0.15952810161966199</v>
          </cell>
          <cell r="T344">
            <v>0.26592436247164636</v>
          </cell>
          <cell r="U344">
            <v>0.29794660207026613</v>
          </cell>
          <cell r="V344">
            <v>0.28456839845961779</v>
          </cell>
        </row>
        <row r="345">
          <cell r="R345" t="str">
            <v>Precio FINAL FAB sin IVA</v>
          </cell>
          <cell r="S345">
            <v>3.9881719113410719</v>
          </cell>
          <cell r="T345">
            <v>6.6480580047220208</v>
          </cell>
          <cell r="U345">
            <v>7.4486078464666976</v>
          </cell>
          <cell r="V345">
            <v>7.1141553247950338</v>
          </cell>
        </row>
        <row r="346">
          <cell r="R346" t="str">
            <v>IVA FAB</v>
          </cell>
          <cell r="S346">
            <v>0.80401520004149607</v>
          </cell>
          <cell r="T346">
            <v>1.3402480648725785</v>
          </cell>
          <cell r="U346">
            <v>1.5016388613232505</v>
          </cell>
          <cell r="V346">
            <v>1.4342132545304374</v>
          </cell>
        </row>
        <row r="347">
          <cell r="R347" t="str">
            <v>Precio FINAL FAB con IVA</v>
          </cell>
          <cell r="S347">
            <v>4.7921871113825683</v>
          </cell>
          <cell r="T347">
            <v>7.9883060695945991</v>
          </cell>
          <cell r="U347">
            <v>8.9502467077899475</v>
          </cell>
          <cell r="V347">
            <v>8.5483685793254711</v>
          </cell>
        </row>
        <row r="349">
          <cell r="R349" t="str">
            <v>DISTRIBUIDOR</v>
          </cell>
        </row>
        <row r="350">
          <cell r="R350" t="str">
            <v>Flete retiro</v>
          </cell>
          <cell r="S350">
            <v>1.1499999999999999</v>
          </cell>
          <cell r="T350">
            <v>1.64</v>
          </cell>
          <cell r="U350">
            <v>0.35299999999999998</v>
          </cell>
          <cell r="V350">
            <v>0.59699999999999998</v>
          </cell>
        </row>
        <row r="351">
          <cell r="R351" t="str">
            <v>Flete entrega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R352" t="str">
            <v>C+F NET</v>
          </cell>
          <cell r="S352">
            <v>5.1381719113410718</v>
          </cell>
          <cell r="T352">
            <v>8.2880580047220214</v>
          </cell>
          <cell r="U352">
            <v>7.8016078464666974</v>
          </cell>
          <cell r="V352">
            <v>7.7111553247950333</v>
          </cell>
        </row>
        <row r="353">
          <cell r="R353" t="str">
            <v>margen (%)</v>
          </cell>
          <cell r="S353">
            <v>23.5</v>
          </cell>
          <cell r="T353">
            <v>21.1</v>
          </cell>
          <cell r="U353">
            <v>8.4599999999999991</v>
          </cell>
          <cell r="V353">
            <v>11.75</v>
          </cell>
        </row>
        <row r="354">
          <cell r="R354" t="str">
            <v>margen $</v>
          </cell>
          <cell r="S354">
            <v>0.93722039916515187</v>
          </cell>
          <cell r="T354">
            <v>1.4027402389963464</v>
          </cell>
          <cell r="U354">
            <v>0.63015222381108249</v>
          </cell>
          <cell r="V354">
            <v>0.83591325066341648</v>
          </cell>
        </row>
        <row r="355">
          <cell r="R355" t="str">
            <v xml:space="preserve">C+F NET + MARGEN </v>
          </cell>
          <cell r="S355">
            <v>6.0753923105062233</v>
          </cell>
          <cell r="T355">
            <v>9.6907982437183673</v>
          </cell>
          <cell r="U355">
            <v>8.4317600702777806</v>
          </cell>
          <cell r="V355">
            <v>8.5470685754584501</v>
          </cell>
        </row>
        <row r="356">
          <cell r="R356" t="str">
            <v>Ingresos brutos</v>
          </cell>
          <cell r="S356">
            <v>0.15188480776265559</v>
          </cell>
          <cell r="T356">
            <v>0.2422699560929592</v>
          </cell>
          <cell r="U356">
            <v>0.21079400175694452</v>
          </cell>
          <cell r="V356">
            <v>0.21367671438646127</v>
          </cell>
        </row>
        <row r="357">
          <cell r="R357" t="str">
            <v>Precio neto distribuidor</v>
          </cell>
          <cell r="S357">
            <v>6.2272771182688791</v>
          </cell>
          <cell r="T357">
            <v>9.933068199811327</v>
          </cell>
          <cell r="U357">
            <v>8.6425540720347254</v>
          </cell>
          <cell r="V357">
            <v>8.7607452898449107</v>
          </cell>
        </row>
        <row r="358">
          <cell r="R358" t="str">
            <v>IVA</v>
          </cell>
          <cell r="S358">
            <v>1.3077281948364645</v>
          </cell>
          <cell r="T358">
            <v>2.0859443219603788</v>
          </cell>
          <cell r="U358">
            <v>1.8149363551272923</v>
          </cell>
          <cell r="V358">
            <v>1.8397565108674312</v>
          </cell>
        </row>
        <row r="359">
          <cell r="R359" t="str">
            <v>Precio final distribuidor</v>
          </cell>
          <cell r="S359">
            <v>7.5350053131053434</v>
          </cell>
          <cell r="T359">
            <v>12.019012521771707</v>
          </cell>
          <cell r="U359">
            <v>10.457490427162018</v>
          </cell>
          <cell r="V359">
            <v>10.600501800712342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Продажи реальные и прогноз 20 л"/>
      <sheetName val="Таб 1Зап сырья"/>
      <sheetName val="Таб 2 Ф Р Ос Д-сть"/>
      <sheetName val="Таб 3 Ф Р Ос Д-ть"/>
      <sheetName val="Таб 4 Ф Р Пр Д-ть"/>
      <sheetName val="Таб 5 Исп приб"/>
      <sheetName val="Табл6 доп"/>
      <sheetName val="Таб 6 Дв ДСр-в"/>
      <sheetName val="Спр 1Ос Ср"/>
      <sheetName val="Спр 2 Нем акт"/>
      <sheetName val="Справка 3"/>
      <sheetName val="Справка 4"/>
      <sheetName val="Спр 5 Зап ГП"/>
      <sheetName val="Спр 6Кр ФВ"/>
      <sheetName val="Спр 7 ДК З-ть"/>
      <sheetName val="Справка 8"/>
      <sheetName val="Справка 9"/>
      <sheetName val="Отчет 4"/>
      <sheetName val="Отчет 5"/>
      <sheetName val="Отчет 6"/>
      <sheetName val="Отчет4в"/>
      <sheetName val="Отч 7 Исп СФ"/>
      <sheetName val="с-ть собср-в"/>
      <sheetName val="ДДС"/>
      <sheetName val="СВОД ПОТРЕБ В СУХОМ СЫРЬЕ"/>
      <sheetName val="поступл,молока"/>
      <sheetName val="Динамика цен на молоко"/>
      <sheetName val="доля восст,молока"/>
      <sheetName val="средневз сцм"/>
      <sheetName val="план производства"/>
      <sheetName val="сырьё"/>
      <sheetName val="вспомогат"/>
      <sheetName val="ШТУКИ всп"/>
      <sheetName val="холод"/>
      <sheetName val="СВОД  по ТЭР"/>
      <sheetName val="Маржа"/>
      <sheetName val="Себестоим "/>
      <sheetName val="Выручка"/>
      <sheetName val="Калькуляция"/>
      <sheetName val="налог на прибыль"/>
      <sheetName val="Реклама"/>
      <sheetName val="Налоги"/>
      <sheetName val="зарпл  по отгрузке"/>
      <sheetName val="ЗарплатаСВОД "/>
      <sheetName val="ТЭР для накладных"/>
      <sheetName val="ТЭР 07"/>
      <sheetName val="Проч дох-расх"/>
      <sheetName val="Накладные АМК "/>
      <sheetName val="P&amp;L сравнение"/>
      <sheetName val="Ориентир_2007"/>
      <sheetName val="P&amp;L"/>
      <sheetName val="0_33"/>
      <sheetName val="OUTPUT"/>
      <sheetName val="Ф1"/>
      <sheetName val="Расходы"/>
      <sheetName val="ОСВ"/>
      <sheetName val="Etalon"/>
      <sheetName val="Оглавление"/>
      <sheetName val="Информация"/>
      <sheetName val="Доп инфо"/>
      <sheetName val="Доходы"/>
      <sheetName val="план продаж"/>
      <sheetName val="ТЭР"/>
      <sheetName val="зарпл по молоку 2000 г"/>
      <sheetName val="Маржа (2)"/>
      <sheetName val="свод накл"/>
      <sheetName val="проч дох проч расх"/>
      <sheetName val="амортиз"/>
      <sheetName val="налоги нов формат"/>
      <sheetName val="Себест по прямым"/>
      <sheetName val="ПФР"/>
      <sheetName val="ПФР (2)"/>
      <sheetName val="Продажи"/>
      <sheetName val="Data USA Cdn$"/>
      <sheetName val="Data USA US$"/>
      <sheetName val="расч 41"/>
      <sheetName val="CAPEX SUM"/>
      <sheetName val="p&amp;ltrim"/>
      <sheetName val="2003"/>
      <sheetName val="DPR(TAX)"/>
      <sheetName val="Quarterly LBO Model"/>
      <sheetName val="КлассЗСМК"/>
      <sheetName val="Комментарии"/>
      <sheetName val="Продажи_реальные_и_прогноз_20_л"/>
      <sheetName val="Таб_1Зап_сырья"/>
      <sheetName val="Таб_2_Ф_Р_Ос_Д-сть"/>
      <sheetName val="Таб_3_Ф_Р_Ос_Д-ть"/>
      <sheetName val="Таб_4_Ф_Р_Пр_Д-ть"/>
      <sheetName val="Таб_5_Исп_приб"/>
      <sheetName val="Табл6_доп"/>
      <sheetName val="Таб_6_Дв_ДСр-в"/>
      <sheetName val="Спр_1Ос_Ср"/>
      <sheetName val="Спр_2_Нем_акт"/>
      <sheetName val="Справка_3"/>
      <sheetName val="Справка_4"/>
      <sheetName val="Спр_5_Зап_ГП"/>
      <sheetName val="Спр_6Кр_ФВ"/>
      <sheetName val="Спр_7_ДК_З-ть"/>
      <sheetName val="Справка_8"/>
      <sheetName val="Справка_9"/>
      <sheetName val="Отчет_4"/>
      <sheetName val="Отчет_5"/>
      <sheetName val="Отчет_6"/>
      <sheetName val="Отч_7_Исп_СФ"/>
      <sheetName val="с-ть_собср-в"/>
      <sheetName val="СВОД_ПОТРЕБ_В_СУХОМ_СЫРЬЕ"/>
      <sheetName val="Динамика_цен_на_молоко"/>
      <sheetName val="доля_восст,молока"/>
      <sheetName val="средневз_сцм"/>
      <sheetName val="план_производства"/>
      <sheetName val="ШТУКИ_всп"/>
      <sheetName val="СВОД__по_ТЭР"/>
      <sheetName val="Себестоим_"/>
      <sheetName val="налог_на_прибыль"/>
      <sheetName val="зарпл__по_отгрузке"/>
      <sheetName val="ЗарплатаСВОД_"/>
      <sheetName val="ТЭР_для_накладных"/>
      <sheetName val="ТЭР_07"/>
      <sheetName val="Проч_дох-расх"/>
      <sheetName val="Накладные_АМК_"/>
      <sheetName val="P&amp;L_сравнение"/>
      <sheetName val="Доп_инфо"/>
      <sheetName val="Справочно"/>
      <sheetName val="Data"/>
      <sheetName val="AEFES-EFPA-TARBES update degil"/>
      <sheetName val="aefes mizan (2)"/>
      <sheetName val="Exe Sum"/>
      <sheetName val="YATIRIMLAR (Ozet)"/>
      <sheetName val="Kredi"/>
      <sheetName val="Varsayım"/>
      <sheetName val="GTaltcalısma"/>
      <sheetName val="Yatırımlar"/>
      <sheetName val="Vergi"/>
      <sheetName val="GT"/>
      <sheetName val="aefes mizan"/>
      <sheetName val="efpamizan"/>
      <sheetName val="2007 CALISMA"/>
      <sheetName val="Amortisman"/>
      <sheetName val="BL"/>
      <sheetName val="BR-TBB"/>
      <sheetName val="PL-IFRS"/>
      <sheetName val="OB 2000"/>
      <sheetName val="Turnover 2000"/>
      <sheetName val="ппстип"/>
      <sheetName val="балансы"/>
      <sheetName val="балансы (опер)"/>
      <sheetName val="АКРасч"/>
      <sheetName val="Проводки_02"/>
      <sheetName val="Параметры"/>
      <sheetName val="Взз"/>
      <sheetName val="payments"/>
      <sheetName val="БДДС month (ф)"/>
      <sheetName val="БДДС month (п)"/>
      <sheetName val="Settings"/>
      <sheetName val="Database (RUR)Mar YTD"/>
      <sheetName val="Сокосодержащая минвода"/>
      <sheetName val="киев"/>
      <sheetName val="УФА"/>
      <sheetName val="Oil Consumption – barrels"/>
      <sheetName val="Закупки"/>
      <sheetName val="Link"/>
      <sheetName val="infl_rates"/>
      <sheetName val="DailySch"/>
      <sheetName val="Расшифр. ИД_План"/>
      <sheetName val="факт"/>
      <sheetName val="12июля"/>
      <sheetName val="АНАЛИТ"/>
      <sheetName val="ф сплавы"/>
      <sheetName val="A5 SAD turn around affect"/>
      <sheetName val="Вып.П.П."/>
      <sheetName val="База"/>
      <sheetName val="кварталы"/>
      <sheetName val="полугодие"/>
      <sheetName val="план_продаж"/>
      <sheetName val="зарпл_по_молоку_2000_г"/>
      <sheetName val="Маржа_(2)"/>
      <sheetName val="свод_накл"/>
      <sheetName val="проч_дох_проч_расх"/>
      <sheetName val="налоги_нов_формат"/>
      <sheetName val="Себест_по_прямым"/>
      <sheetName val="ПФР_(2)"/>
      <sheetName val="Расшифр__ИД_План"/>
      <sheetName val="Справ"/>
      <sheetName val="Цены СНГ"/>
      <sheetName val="план"/>
      <sheetName val="Россия-экспорт"/>
      <sheetName val="Balance Sheet"/>
      <sheetName val="Income Statement"/>
      <sheetName val="#ССЫЛКА"/>
      <sheetName val="Info"/>
      <sheetName val="CurRates"/>
      <sheetName val="ЮжКузбас"/>
      <sheetName val="XLR_NoRangeSheet"/>
      <sheetName val="Допущения"/>
      <sheetName val="Инструкции"/>
      <sheetName val="F1"/>
      <sheetName val="F2"/>
      <sheetName val="Перечень данных"/>
      <sheetName val="Продажи_реальные_и_прогноз_20_1"/>
      <sheetName val="Таб_1Зап_сырья1"/>
      <sheetName val="Таб_2_Ф_Р_Ос_Д-сть1"/>
      <sheetName val="Таб_3_Ф_Р_Ос_Д-ть1"/>
      <sheetName val="Таб_4_Ф_Р_Пр_Д-ть1"/>
      <sheetName val="Таб_5_Исп_приб1"/>
      <sheetName val="Табл6_доп1"/>
      <sheetName val="Таб_6_Дв_ДСр-в1"/>
      <sheetName val="Спр_1Ос_Ср1"/>
      <sheetName val="Спр_2_Нем_акт1"/>
      <sheetName val="Справка_31"/>
      <sheetName val="Справка_41"/>
      <sheetName val="Спр_5_Зап_ГП1"/>
      <sheetName val="Спр_6Кр_ФВ1"/>
      <sheetName val="Спр_7_ДК_З-ть1"/>
      <sheetName val="Справка_81"/>
      <sheetName val="Справка_91"/>
      <sheetName val="Отчет_41"/>
      <sheetName val="Отчет_51"/>
      <sheetName val="Отчет_61"/>
      <sheetName val="Отч_7_Исп_СФ1"/>
      <sheetName val="с-ть_собср-в1"/>
      <sheetName val="СВОД_ПОТРЕБ_В_СУХОМ_СЫРЬЕ1"/>
      <sheetName val="Динамика_цен_на_молоко1"/>
      <sheetName val="доля_восст,молока1"/>
      <sheetName val="средневз_сцм1"/>
      <sheetName val="план_производства1"/>
      <sheetName val="ШТУКИ_всп1"/>
      <sheetName val="СВОД__по_ТЭР1"/>
      <sheetName val="Себестоим_1"/>
      <sheetName val="налог_на_прибыль1"/>
      <sheetName val="зарпл__по_отгрузке1"/>
      <sheetName val="ЗарплатаСВОД_1"/>
      <sheetName val="ТЭР_для_накладных1"/>
      <sheetName val="ТЭР_071"/>
      <sheetName val="Проч_дох-расх1"/>
      <sheetName val="Накладные_АМК_1"/>
      <sheetName val="P&amp;L_сравнение1"/>
      <sheetName val="Доп_инфо1"/>
      <sheetName val="Quarterly_LBO_Model"/>
      <sheetName val="AEFES-EFPA-TARBES_update_degil"/>
      <sheetName val="aefes_mizan_(2)"/>
      <sheetName val="Exe_Sum"/>
      <sheetName val="YATIRIMLAR_(Ozet)"/>
      <sheetName val="aefes_mizan"/>
      <sheetName val="2007_CALISMA"/>
      <sheetName val="OB_2000"/>
      <sheetName val="Turnover_2000"/>
      <sheetName val="балансы_(опер)"/>
      <sheetName val="БДДС_month_(ф)"/>
      <sheetName val="БДДС_month_(п)"/>
      <sheetName val="Database_(RUR)Mar_YTD"/>
      <sheetName val="Сокосодержащая_минвода"/>
      <sheetName val="Oil_Consumption_–_barrels"/>
      <sheetName val="план_продаж1"/>
      <sheetName val="зарпл_по_молоку_2000_г1"/>
      <sheetName val="Маржа_(2)1"/>
      <sheetName val="свод_накл1"/>
      <sheetName val="проч_дох_проч_расх1"/>
      <sheetName val="налоги_нов_формат1"/>
      <sheetName val="Себест_по_прямым1"/>
      <sheetName val="ПФР_(2)1"/>
      <sheetName val="Расшифр__ИД_План1"/>
      <sheetName val="ф_сплавы"/>
      <sheetName val="A5_SAD_turn_around_affect"/>
      <sheetName val="Вып_П_П_"/>
      <sheetName val="Цены_СНГ"/>
      <sheetName val="Balance_Sheet"/>
      <sheetName val="Income_Statement"/>
      <sheetName val="Перечень_данных"/>
      <sheetName val="Номенклатура"/>
      <sheetName val="COMPS"/>
      <sheetName val="SCO3"/>
      <sheetName val="База1"/>
      <sheetName val="ОбьемПлан2003"/>
      <sheetName val="СтоимФакт2003"/>
      <sheetName val="СтоимПлан2003"/>
      <sheetName val="ЦенаПлан2003"/>
      <sheetName val="MODEL"/>
      <sheetName val="Integrali e proporzionali"/>
      <sheetName val="Декабрь"/>
      <sheetName val="Spr"/>
      <sheetName val="движимое имущество"/>
      <sheetName val="2"/>
      <sheetName val="DCF"/>
      <sheetName val="Capex"/>
      <sheetName val="Справочник"/>
      <sheetName val="Затраты"/>
      <sheetName val="Groupings"/>
      <sheetName val="Список"/>
      <sheetName val="Дебиторы"/>
      <sheetName val="прочие"/>
      <sheetName val="sheet1"/>
      <sheetName val="Январь"/>
      <sheetName val="Справочники"/>
      <sheetName val="S 60"/>
      <sheetName val="A"/>
      <sheetName val="Integrali_e_proporzionali"/>
      <sheetName val="Спец Фруктола"/>
      <sheetName val="Спец Витафрукт"/>
      <sheetName val="Отправка 25-10"/>
      <sheetName val="14 HEDGE"/>
      <sheetName val="А5"/>
      <sheetName val="FES"/>
      <sheetName val="629новый"/>
      <sheetName val="Приложение 41_HQ"/>
      <sheetName val="A3.1 FS_analys"/>
      <sheetName val=""/>
      <sheetName val="assumptions"/>
      <sheetName val="Seism_k"/>
      <sheetName val="fungicide"/>
      <sheetName val="others"/>
      <sheetName val="thiabendazole"/>
      <sheetName val="mk 244"/>
      <sheetName val="Valuation"/>
      <sheetName val="Division - Dairy"/>
      <sheetName val="Division - Juice"/>
      <sheetName val="SupplyChainData"/>
      <sheetName val="Main"/>
      <sheetName val="Controls data"/>
      <sheetName val="Граф. плат. 2004"/>
    </sheetNames>
    <sheetDataSet>
      <sheetData sheetId="0" refreshError="1"/>
      <sheetData sheetId="1" refreshError="1">
        <row r="47">
          <cell r="E47">
            <v>1.2</v>
          </cell>
          <cell r="F47">
            <v>2.8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elf Assessment &amp; Control Gap"/>
      <sheetName val="Glossary"/>
      <sheetName val="Selection Criteria"/>
      <sheetName val="SCOPE CORPORATE_CENTRALIZED"/>
      <sheetName val="SCOPE SYSTEM HOUSE"/>
      <sheetName val="SCOPE REGIONS"/>
      <sheetName val="Sig Cycles_Accts &amp; Processes"/>
      <sheetName val="Sheet1"/>
      <sheetName val="Resumen Costo"/>
      <sheetName val="#REF!"/>
      <sheetName val="600ML"/>
      <sheetName val="Sox Toolkit 2"/>
      <sheetName val="은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&amp; Parameters"/>
      <sheetName val="Pg 1 - Content"/>
      <sheetName val="Pg 2 - Business Update"/>
      <sheetName val="Pg 3 - Performance update"/>
      <sheetName val="Pg 4 - Performance update - LE"/>
      <sheetName val="Pg 5 - Perf. update evaluation"/>
      <sheetName val="Pg 6 - Value Framework"/>
      <sheetName val="Pg 7 - KPI"/>
      <sheetName val="pg 8 perf update - it"/>
      <sheetName val="pg 9 perf update - fin pos"/>
      <sheetName val="App Pg 3 -Month- Actual vs Y-1"/>
      <sheetName val="App Pg 3-4 -YTD- Actual vs Y-1"/>
      <sheetName val="App Pg 3 -Full Year- LE vs Y-1"/>
      <sheetName val="App Pg 3 -Month- Actual vs BGT"/>
      <sheetName val="App Pg 3 -YTD- Actual vs BGT"/>
      <sheetName val="App Pg 3 -Full Year- Act vs BGT"/>
      <sheetName val="App Pg 4 -Half Year- LE vs Y-1"/>
      <sheetName val="App Pg 4 -Half Year- LE vs BGT"/>
      <sheetName val="Cover _ Parameters"/>
      <sheetName val="Summary"/>
      <sheetName val="Reconciliation"/>
      <sheetName val="Breakdown Costs Inc Legal"/>
      <sheetName val="Breakdown Costs without Legal A"/>
      <sheetName val="ZR22"/>
      <sheetName val="6807"/>
      <sheetName val="6798"/>
      <sheetName val="6794"/>
      <sheetName val="6793"/>
      <sheetName val="6792"/>
      <sheetName val="6791"/>
      <sheetName val="6790"/>
      <sheetName val="6780"/>
      <sheetName val="6775"/>
      <sheetName val="6770"/>
      <sheetName val="6768"/>
      <sheetName val="6766"/>
      <sheetName val="6757"/>
      <sheetName val="6755"/>
      <sheetName val="6746"/>
      <sheetName val="6748"/>
      <sheetName val="6745"/>
      <sheetName val="6743"/>
      <sheetName val="6742"/>
      <sheetName val="6741"/>
      <sheetName val="6740"/>
      <sheetName val="6739"/>
      <sheetName val="6738"/>
      <sheetName val="6737"/>
      <sheetName val="6736"/>
      <sheetName val="6735"/>
      <sheetName val="6734"/>
      <sheetName val="6731"/>
      <sheetName val="6733"/>
      <sheetName val="6732"/>
      <sheetName val="6730"/>
      <sheetName val="6729"/>
      <sheetName val="6728"/>
      <sheetName val="6723"/>
      <sheetName val="6722"/>
      <sheetName val="codes"/>
      <sheetName val="#ADR"/>
      <sheetName val="Database _RUR_Mar YTD"/>
      <sheetName val="Продажи реальные и прогноз 20 л"/>
      <sheetName val="Движение по месяцам"/>
      <sheetName val="COMPS"/>
      <sheetName val="Assumptions"/>
      <sheetName val="MODEL"/>
      <sheetName val="Quarterly LBO Model"/>
      <sheetName val="Настройки"/>
      <sheetName val="Port - Social exp"/>
      <sheetName val="fungicide"/>
      <sheetName val="others"/>
      <sheetName val="thiabendazole"/>
      <sheetName val="mk 244"/>
      <sheetName val="payments"/>
      <sheetName val="КлассНКМК"/>
      <sheetName val="Контрагенты"/>
      <sheetName val="Cover_&amp;_Parameters"/>
      <sheetName val="Pg_1_-_Content"/>
      <sheetName val="Pg_2_-_Business_Update"/>
      <sheetName val="Pg_3_-_Performance_update"/>
      <sheetName val="Pg_4_-_Performance_update_-_LE"/>
      <sheetName val="Pg_5_-_Perf__update_evaluation"/>
      <sheetName val="Pg_6_-_Value_Framework"/>
      <sheetName val="Pg_7_-_KPI"/>
      <sheetName val="pg_8_perf_update_-_it"/>
      <sheetName val="pg_9_perf_update_-_fin_pos"/>
      <sheetName val="App_Pg_3_-Month-_Actual_vs_Y-1"/>
      <sheetName val="App_Pg_3-4_-YTD-_Actual_vs_Y-1"/>
      <sheetName val="App_Pg_3_-Full_Year-_LE_vs_Y-1"/>
      <sheetName val="App_Pg_3_-Month-_Actual_vs_BGT"/>
      <sheetName val="App_Pg_3_-YTD-_Actual_vs_BGT"/>
      <sheetName val="App_Pg_3_-Full_Year-_Act_vs_BGT"/>
      <sheetName val="App_Pg_4_-Half_Year-_LE_vs_Y-1"/>
      <sheetName val="App_Pg_4_-Half_Year-_LE_vs_BGT"/>
      <sheetName val="Cover___Parameters"/>
      <sheetName val="Продажи_реальные_и_прогноз_20_л"/>
      <sheetName val="Движение_по_месяцам"/>
      <sheetName val="Quarterly_LBO_Model"/>
      <sheetName val="Port_-_Social_exp"/>
      <sheetName val=""/>
      <sheetName val="Languages"/>
      <sheetName val="MENU"/>
      <sheetName val="Monthly Report v2.0 test"/>
      <sheetName val="Monthly%20Report%20v2.0%20test."/>
      <sheetName val="Results"/>
      <sheetName val="manag_balance"/>
    </sheetNames>
    <sheetDataSet>
      <sheetData sheetId="0" refreshError="1">
        <row r="13">
          <cell r="D13" t="str">
            <v>AM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13">
          <cell r="D13" t="str">
            <v>AM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s"/>
      <sheetName val="Parameter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Sheet3"/>
    </sheetNames>
    <sheetDataSet>
      <sheetData sheetId="0" refreshError="1"/>
      <sheetData sheetId="1" refreshError="1">
        <row r="10">
          <cell r="D10" t="str">
            <v>AC</v>
          </cell>
          <cell r="E10" t="str">
            <v>L3</v>
          </cell>
          <cell r="F10" t="str">
            <v>BY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s"/>
      <sheetName val="Parameters"/>
      <sheetName val="Cover"/>
      <sheetName val="2ITW"/>
      <sheetName val="2ITW (without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LBS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NA"/>
      <sheetName val="WEU"/>
      <sheetName val="CEU"/>
      <sheetName val="EEU"/>
      <sheetName val="ASI"/>
      <sheetName val="INTE"/>
      <sheetName val="SD"/>
      <sheetName val="X1UK"/>
      <sheetName val="Check Zones"/>
      <sheetName val="Check Countries"/>
      <sheetName val="Check PARE errors"/>
      <sheetName val="Check INT errors"/>
      <sheetName val="Overview check"/>
      <sheetName val="InfoX2US-LUSA"/>
      <sheetName val="InfoX2US-BNA"/>
      <sheetName val="InfoX2US-BASS"/>
      <sheetName val="InfoX2USGB0298D102"/>
      <sheetName val="USA"/>
      <sheetName val="Italy"/>
      <sheetName val="Cost Leadership Capex Inv."/>
      <sheetName val="Cost Leadership Capex Div."/>
      <sheetName val="Front"/>
      <sheetName val="LDE"/>
      <sheetName val="ProjectList (LC)"/>
      <sheetName val="REGION"/>
      <sheetName val="Names"/>
      <sheetName val="Cover &amp; Parameters"/>
    </sheetNames>
    <sheetDataSet>
      <sheetData sheetId="0" refreshError="1"/>
      <sheetData sheetId="1" refreshError="1">
        <row r="9">
          <cell r="D9" t="str">
            <v>0112</v>
          </cell>
          <cell r="E9" t="str">
            <v>0212</v>
          </cell>
        </row>
        <row r="10">
          <cell r="D10" t="str">
            <v>AM</v>
          </cell>
          <cell r="E10" t="str">
            <v>L3</v>
          </cell>
          <cell r="F10" t="str">
            <v>BY</v>
          </cell>
        </row>
        <row r="11">
          <cell r="D11" t="str">
            <v>AM</v>
          </cell>
          <cell r="E11" t="str">
            <v>L3</v>
          </cell>
          <cell r="F11" t="str">
            <v>BY</v>
          </cell>
        </row>
        <row r="13">
          <cell r="D13" t="str">
            <v>EUR</v>
          </cell>
          <cell r="E13" t="str">
            <v>EUR</v>
          </cell>
          <cell r="F13" t="str">
            <v>EUR</v>
          </cell>
        </row>
        <row r="14">
          <cell r="D14" t="str">
            <v>LEGL</v>
          </cell>
          <cell r="E14" t="str">
            <v>LEGL</v>
          </cell>
          <cell r="F14" t="str">
            <v>LEGL</v>
          </cell>
        </row>
        <row r="15">
          <cell r="D15" t="str">
            <v>DOM</v>
          </cell>
          <cell r="E15" t="str">
            <v>DOM</v>
          </cell>
          <cell r="F15" t="str">
            <v>DOM</v>
          </cell>
        </row>
        <row r="16">
          <cell r="D16">
            <v>1000</v>
          </cell>
          <cell r="E16">
            <v>1000</v>
          </cell>
          <cell r="F16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арето"/>
      <sheetName val="Ишикава"/>
    </sheetNames>
    <sheetDataSet>
      <sheetData sheetId="0">
        <row r="9">
          <cell r="C9" t="str">
            <v>Кол-во</v>
          </cell>
        </row>
        <row r="10">
          <cell r="B10" t="str">
            <v>Teste 4</v>
          </cell>
          <cell r="C10">
            <v>20</v>
          </cell>
          <cell r="D10">
            <v>0.16</v>
          </cell>
        </row>
        <row r="11">
          <cell r="B11" t="str">
            <v>Teste 5</v>
          </cell>
          <cell r="C11">
            <v>20</v>
          </cell>
        </row>
        <row r="12">
          <cell r="B12" t="str">
            <v>Teste 7</v>
          </cell>
          <cell r="C12">
            <v>20</v>
          </cell>
        </row>
        <row r="13">
          <cell r="B13" t="str">
            <v>Teste 8</v>
          </cell>
          <cell r="C13">
            <v>20</v>
          </cell>
        </row>
        <row r="14">
          <cell r="B14" t="str">
            <v>Teste 6</v>
          </cell>
          <cell r="C14">
            <v>15</v>
          </cell>
        </row>
        <row r="15">
          <cell r="B15" t="str">
            <v>Teste 2</v>
          </cell>
          <cell r="C15">
            <v>10</v>
          </cell>
        </row>
        <row r="16">
          <cell r="B16" t="str">
            <v>Teste 5</v>
          </cell>
          <cell r="C16">
            <v>10</v>
          </cell>
        </row>
        <row r="17">
          <cell r="B17" t="str">
            <v>Teste 7</v>
          </cell>
          <cell r="C17">
            <v>10</v>
          </cell>
        </row>
      </sheetData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UnadjBS"/>
      <sheetName val="UnadjPL"/>
      <sheetName val="RecatBS"/>
      <sheetName val="RecatPL"/>
      <sheetName val="Adjustments"/>
      <sheetName val="IAS_BS"/>
      <sheetName val="IAS_PL"/>
      <sheetName val="Cash Flow preparation"/>
      <sheetName val="Cash flow final"/>
      <sheetName val="Cash"/>
      <sheetName val="PrecMetals"/>
      <sheetName val="Loans&amp;Adv"/>
      <sheetName val="BankLoans"/>
      <sheetName val="Invest"/>
      <sheetName val="FA"/>
      <sheetName val="OA"/>
      <sheetName val="Deposits"/>
      <sheetName val="BankDeposit"/>
      <sheetName val="OL"/>
      <sheetName val="Capital"/>
      <sheetName val="Reserves"/>
      <sheetName val="Source BS"/>
      <sheetName val="Source P&amp;L"/>
      <sheetName val="Unadj P&amp;L"/>
      <sheetName val="Unadj Off BS"/>
      <sheetName val="Recat BS"/>
      <sheetName val="Recat PL"/>
      <sheetName val="Unadj BS"/>
      <sheetName val="PL IAS 29"/>
      <sheetName val="IAS_BS_graph"/>
      <sheetName val="IAS_PL_graph"/>
      <sheetName val="Published BS"/>
      <sheetName val="Published PL"/>
      <sheetName val="Reconciliation"/>
      <sheetName val="BoEs purchased"/>
      <sheetName val="securities"/>
      <sheetName val="other invest"/>
      <sheetName val="Custaccounts"/>
      <sheetName val="SecIssued"/>
      <sheetName val="Investments restatement"/>
      <sheetName val="Investments restmnt"/>
      <sheetName val="Analyt - BS, PL"/>
      <sheetName val="Analyt - MonLoss"/>
      <sheetName val="DT summary"/>
      <sheetName val="Treasury Shares "/>
      <sheetName val="Inflation"/>
      <sheetName val="д-р 9 м-в 2005"/>
      <sheetName val="Лист4"/>
      <sheetName val="Лист1"/>
      <sheetName val="база основная"/>
      <sheetName val="$"/>
      <sheetName val="векселя в обращении"/>
      <sheetName val="Лист2"/>
      <sheetName val="реестр домиц. векселей"/>
      <sheetName val="реестр от 06-02-02"/>
      <sheetName val="сводная"/>
      <sheetName val="реестр от 07-03-02"/>
      <sheetName val="табл 18 для ПРАЙСА"/>
      <sheetName val="табл 18 для ПРАЙСА на 01-01-01"/>
      <sheetName val="IAS_5"/>
      <sheetName val="G520.19"/>
      <sheetName val="a"/>
      <sheetName val="Проводки'02"/>
      <sheetName val="АКРасч"/>
      <sheetName val="декабрь"/>
      <sheetName val="Journals"/>
      <sheetName val="IAS"/>
      <sheetName val="Main"/>
      <sheetName val="Title"/>
      <sheetName val="-8230.09"/>
      <sheetName val="+9000-9"/>
      <sheetName val="+9000-8"/>
      <sheetName val="+9120-1(2)"/>
      <sheetName val="+220"/>
      <sheetName val="J120.3"/>
      <sheetName val="строка 212"/>
      <sheetName val="AR2-F21"/>
      <sheetName val="AR1-F20"/>
      <sheetName val="АР_3"/>
      <sheetName val="АР_4"/>
      <sheetName val="+5610.04"/>
      <sheetName val="РПС"/>
      <sheetName val="Comps"/>
      <sheetName val="Inputs"/>
      <sheetName val="conv2"/>
      <sheetName val="6_3"/>
      <sheetName val="Assumptions and Inputs"/>
      <sheetName val="Cash Flows"/>
      <sheetName val="Terminal Value"/>
      <sheetName val="УрРасч"/>
      <sheetName val="USER_GUIDE1"/>
      <sheetName val="Cash_Flow_preparation1"/>
      <sheetName val="Cash_flow_final1"/>
      <sheetName val="Source_BS1"/>
      <sheetName val="Source_P&amp;L1"/>
      <sheetName val="Unadj_P&amp;L1"/>
      <sheetName val="Unadj_Off_BS1"/>
      <sheetName val="Recat_BS1"/>
      <sheetName val="Recat_PL1"/>
      <sheetName val="Unadj_BS1"/>
      <sheetName val="PL_IAS_291"/>
      <sheetName val="Published_BS1"/>
      <sheetName val="Published_PL1"/>
      <sheetName val="BoEs_purchased1"/>
      <sheetName val="other_invest1"/>
      <sheetName val="Investments_restatement1"/>
      <sheetName val="Investments_restmnt1"/>
      <sheetName val="Analyt_-_BS,_PL1"/>
      <sheetName val="Analyt_-_MonLoss1"/>
      <sheetName val="DT_summary1"/>
      <sheetName val="Treasury_Shares_1"/>
      <sheetName val="д-р_9_м-в_20051"/>
      <sheetName val="база_основная1"/>
      <sheetName val="векселя_в_обращении1"/>
      <sheetName val="реестр_домиц__векселей1"/>
      <sheetName val="реестр_от_06-02-021"/>
      <sheetName val="реестр_от_07-03-021"/>
      <sheetName val="табл_18_для_ПРАЙСА1"/>
      <sheetName val="табл_18_для_ПРАЙСА_на_01-01-011"/>
      <sheetName val="строка_2121"/>
      <sheetName val="USER_GUIDE"/>
      <sheetName val="Cash_Flow_preparation"/>
      <sheetName val="Cash_flow_final"/>
      <sheetName val="Source_BS"/>
      <sheetName val="Source_P&amp;L"/>
      <sheetName val="Unadj_P&amp;L"/>
      <sheetName val="Unadj_Off_BS"/>
      <sheetName val="Recat_BS"/>
      <sheetName val="Recat_PL"/>
      <sheetName val="Unadj_BS"/>
      <sheetName val="PL_IAS_29"/>
      <sheetName val="Published_BS"/>
      <sheetName val="Published_PL"/>
      <sheetName val="BoEs_purchased"/>
      <sheetName val="other_invest"/>
      <sheetName val="Investments_restatement"/>
      <sheetName val="Investments_restmnt"/>
      <sheetName val="Analyt_-_BS,_PL"/>
      <sheetName val="Analyt_-_MonLoss"/>
      <sheetName val="DT_summary"/>
      <sheetName val="Treasury_Shares_"/>
      <sheetName val="д-р_9_м-в_2005"/>
      <sheetName val="база_основная"/>
      <sheetName val="векселя_в_обращении"/>
      <sheetName val="реестр_домиц__векселей"/>
      <sheetName val="реестр_от_06-02-02"/>
      <sheetName val="реестр_от_07-03-02"/>
      <sheetName val="табл_18_для_ПРАЙСА"/>
      <sheetName val="табл_18_для_ПРАЙСА_на_01-01-01"/>
      <sheetName val="строка_212"/>
      <sheetName val="январь"/>
      <sheetName val="assumptions"/>
      <sheetName val="Info"/>
      <sheetName val="F2"/>
      <sheetName val="Rev"/>
      <sheetName val="Г"/>
      <sheetName val="стр_145_рос_"/>
      <sheetName val="стр_145_рос_1"/>
      <sheetName val="стр_5151"/>
      <sheetName val="стр_515"/>
      <sheetName val="NTMK_sales_FRT"/>
      <sheetName val="PSC"/>
      <sheetName val="BS_Inputs"/>
      <sheetName val="Grouplist"/>
      <sheetName val="Валюта"/>
      <sheetName val="стр_5111"/>
      <sheetName val="стр_511"/>
      <sheetName val="полугодие"/>
      <sheetName val="Вып_П_П_1"/>
      <sheetName val="База"/>
      <sheetName val="заявка_на_произ"/>
      <sheetName val="план"/>
      <sheetName val="стр_145_рос__исп"/>
      <sheetName val="Расчет_сырья"/>
      <sheetName val="кварталы"/>
      <sheetName val="USER_GUIDE2"/>
      <sheetName val="Cash_Flow_preparation2"/>
      <sheetName val="Cash_flow_final2"/>
      <sheetName val="Source_BS2"/>
      <sheetName val="Source_P&amp;L2"/>
      <sheetName val="Unadj_P&amp;L2"/>
      <sheetName val="Unadj_Off_BS2"/>
      <sheetName val="Recat_BS2"/>
      <sheetName val="Recat_PL2"/>
      <sheetName val="Unadj_BS2"/>
      <sheetName val="PL_IAS_292"/>
      <sheetName val="Published_BS2"/>
      <sheetName val="Published_PL2"/>
      <sheetName val="BoEs_purchased2"/>
      <sheetName val="other_invest2"/>
      <sheetName val="Investments_restatement2"/>
      <sheetName val="Investments_restmnt2"/>
      <sheetName val="Analyt_-_BS,_PL2"/>
      <sheetName val="Analyt_-_MonLoss2"/>
      <sheetName val="DT_summary2"/>
      <sheetName val="Treasury_Shares_2"/>
      <sheetName val="д-р_9_м-в_20052"/>
      <sheetName val="база_основная2"/>
      <sheetName val="векселя_в_обращении2"/>
      <sheetName val="реестр_домиц__векселей2"/>
      <sheetName val="реестр_от_06-02-022"/>
      <sheetName val="реестр_от_07-03-022"/>
      <sheetName val="табл_18_для_ПРАЙСА2"/>
      <sheetName val="табл_18_для_ПРАЙСА_на_01-01-012"/>
      <sheetName val="строка_2122"/>
      <sheetName val="BD 2009"/>
      <sheetName val="49"/>
      <sheetName val="Ф_101"/>
      <sheetName val="Ф110"/>
      <sheetName val="Ф113"/>
      <sheetName val="Ф125"/>
      <sheetName val="Ф125 Шаблон"/>
      <sheetName val="МБК"/>
      <sheetName val="Корп кред"/>
      <sheetName val="Поправки"/>
      <sheetName val="CC specification"/>
      <sheetName val="Аналитика"/>
      <sheetName val="List of contacts"/>
      <sheetName val="справочники"/>
      <sheetName val="G520_19"/>
      <sheetName val="Standing_data"/>
      <sheetName val="Lead_Other"/>
      <sheetName val="Summary_of_controls"/>
      <sheetName val="G520_191"/>
      <sheetName val="ТТ"/>
      <sheetName val="Основные средства"/>
      <sheetName val="Закупки"/>
      <sheetName val="calculation"/>
      <sheetName val="Catalog"/>
      <sheetName val="60312"/>
      <sheetName val="Lists"/>
      <sheetName val="стр.7 (Пр.№1 к Л.02)"/>
      <sheetName val="стр.10 (Пр.№3 к Л.02)"/>
      <sheetName val="DCF_Summary"/>
      <sheetName val="GCM_Summary"/>
      <sheetName val="TIC"/>
      <sheetName val="-8230_09"/>
      <sheetName val="J120_3"/>
      <sheetName val="+5610_04"/>
      <sheetName val="Ф125_Шаблон"/>
      <sheetName val="Корп_кред"/>
      <sheetName val="Comparison"/>
      <sheetName val="Параметры"/>
      <sheetName val="G2TempSheet"/>
      <sheetName val="Баланс"/>
      <sheetName val="Account"/>
      <sheetName val="Списки1"/>
      <sheetName val="Excess Calc"/>
      <sheetName val="Инфо"/>
      <sheetName val="РСБУ"/>
      <sheetName val="VORGABEN"/>
      <sheetName val="9_2"/>
      <sheetName val="9-отр"/>
      <sheetName val="Титульный лист"/>
      <sheetName val="TR"/>
      <sheetName val="General"/>
      <sheetName val="Перечень компаний"/>
      <sheetName val="BD_60"/>
      <sheetName val="BD_62"/>
      <sheetName val="BD_76"/>
      <sheetName val="LTI_MOV"/>
      <sheetName val="INTANG"/>
      <sheetName val="XLR_NoRangeSheet"/>
      <sheetName val="Links"/>
      <sheetName val="FES"/>
      <sheetName val="Members"/>
      <sheetName val="0_Menu"/>
      <sheetName val="Version"/>
      <sheetName val="R322"/>
      <sheetName val="R340"/>
      <sheetName val="List"/>
      <sheetName val="Форма N2 "/>
      <sheetName val="Списки"/>
      <sheetName val="Actual"/>
      <sheetName val="P&amp;L Chart II"/>
      <sheetName val="OFCF Chart"/>
      <sheetName val="COC"/>
      <sheetName val="PCI EPU &amp; LOB PER"/>
      <sheetName val="PCI EPU &amp; LOB YTD"/>
      <sheetName val="PERvsAOP"/>
      <sheetName val="PERvsYago"/>
      <sheetName val="Yago"/>
      <sheetName val="мета"/>
      <sheetName val="список_КП_(1)"/>
      <sheetName val="Табл__5_2"/>
      <sheetName val="-8230_091"/>
      <sheetName val="G520_192"/>
      <sheetName val="-8230_092"/>
      <sheetName val="USER_GUIDE3"/>
      <sheetName val="Cash_Flow_preparation3"/>
      <sheetName val="Cash_flow_final3"/>
      <sheetName val="Source_BS3"/>
      <sheetName val="Source_P&amp;L3"/>
      <sheetName val="Unadj_P&amp;L3"/>
      <sheetName val="Unadj_Off_BS3"/>
      <sheetName val="Recat_BS3"/>
      <sheetName val="Recat_PL3"/>
      <sheetName val="Unadj_BS3"/>
      <sheetName val="PL_IAS_293"/>
      <sheetName val="Published_BS3"/>
      <sheetName val="Published_PL3"/>
      <sheetName val="BoEs_purchased3"/>
      <sheetName val="other_invest3"/>
      <sheetName val="Investments_restatement3"/>
      <sheetName val="Investments_restmnt3"/>
      <sheetName val="Analyt_-_BS,_PL3"/>
      <sheetName val="Analyt_-_MonLoss3"/>
      <sheetName val="DT_summary3"/>
      <sheetName val="Treasury_Shares_3"/>
      <sheetName val="д-р_9_м-в_20053"/>
      <sheetName val="база_основная3"/>
      <sheetName val="векселя_в_обращении3"/>
      <sheetName val="реестр_домиц__векселей3"/>
      <sheetName val="реестр_от_06-02-023"/>
      <sheetName val="реестр_от_07-03-023"/>
      <sheetName val="табл_18_для_ПРАЙСА3"/>
      <sheetName val="табл_18_для_ПРАЙСА_на_01-01-013"/>
      <sheetName val="G520_193"/>
      <sheetName val="-8230_093"/>
      <sheetName val="Консолидированные_предприятия"/>
      <sheetName val="BYR_rates"/>
      <sheetName val="Список_предприятий_Группы"/>
      <sheetName val="Список_предприятий_Группы1"/>
      <sheetName val="Корректировка"/>
      <sheetName val="fx_dm"/>
      <sheetName val="52601 52602 янв"/>
      <sheetName val="52601-02 февр"/>
      <sheetName val="Име"/>
      <sheetName val="RST_Main"/>
      <sheetName val="МБП"/>
      <sheetName val="Valuation Matrix"/>
      <sheetName val="PrintManager"/>
      <sheetName val="Factset"/>
      <sheetName val="Financials"/>
      <sheetName val="настройка и пояснения"/>
      <sheetName val="увязки"/>
      <sheetName val="активы"/>
      <sheetName val="2"/>
      <sheetName val="2-отр"/>
      <sheetName val="4-отр"/>
      <sheetName val="5-отр"/>
      <sheetName val="6-отр"/>
      <sheetName val="7-отр"/>
      <sheetName val="8-отр"/>
      <sheetName val="9_4"/>
      <sheetName val="акт01"/>
      <sheetName val="акт02"/>
      <sheetName val="акт03"/>
      <sheetName val="акт04"/>
      <sheetName val="акт05"/>
      <sheetName val="акт06"/>
      <sheetName val="акт07"/>
      <sheetName val="акт08"/>
      <sheetName val="акт09"/>
      <sheetName val="акт10"/>
      <sheetName val="акт11"/>
      <sheetName val="акт12"/>
      <sheetName val="акт13"/>
      <sheetName val="акт14"/>
      <sheetName val="акт15"/>
      <sheetName val="акт16"/>
      <sheetName val="акт17"/>
      <sheetName val="акт18"/>
      <sheetName val="акт19"/>
      <sheetName val="акт20"/>
      <sheetName val="акт21"/>
      <sheetName val="акт22"/>
      <sheetName val="акт23"/>
      <sheetName val="акт24"/>
      <sheetName val="акт25"/>
      <sheetName val="акт26"/>
      <sheetName val="информ"/>
      <sheetName val="Ф2"/>
      <sheetName val="Э"/>
      <sheetName val="Формулы"/>
      <sheetName val="Параметры отчета"/>
      <sheetName val="Check"/>
      <sheetName val="реализация "/>
      <sheetName val="add"/>
      <sheetName val="Key data"/>
      <sheetName val="Проверки"/>
      <sheetName val="Форма № 1"/>
      <sheetName val="Форма № 2"/>
      <sheetName val="2а-ОС,сдан в аренду"/>
      <sheetName val="2б-ОС ЛИЗИНГ выб"/>
      <sheetName val="2в-Консер"/>
      <sheetName val="8-ф"/>
      <sheetName val="12-ф"/>
      <sheetName val="13-ф"/>
      <sheetName val="14-ф"/>
      <sheetName val="15-ф"/>
      <sheetName val="16-ф"/>
      <sheetName val="23.1-ф"/>
      <sheetName val="23.3_Проч.КЗ-ф"/>
      <sheetName val="25-1523-ф"/>
      <sheetName val="27-аренда"/>
      <sheetName val="27а"/>
      <sheetName val="28-опер.аренда"/>
      <sheetName val="29-лизинг"/>
      <sheetName val="29а"/>
      <sheetName val="30-поруч"/>
      <sheetName val="31-израсх ден ср-ва"/>
      <sheetName val="33-неналог.платежи-ф"/>
      <sheetName val="35-смета"/>
      <sheetName val="37-квартиры"/>
      <sheetName val="40-НЗС для Газпрома"/>
      <sheetName val="41-Миним.кап.вложения"/>
      <sheetName val="43-тмц ответ хран"/>
      <sheetName val="45-бух и нал учет"/>
      <sheetName val="Проводки_02"/>
      <sheetName val="Internal Data"/>
      <sheetName val="BS_PL_USD"/>
      <sheetName val="Cash_Flow_prepar_x0000__x0000_ion"/>
      <sheetName val="Cash_Flow_prepar"/>
    </sheetNames>
    <sheetDataSet>
      <sheetData sheetId="0">
        <row r="1">
          <cell r="A1" t="str">
            <v>BFG-Credit   as at 1/07/98</v>
          </cell>
        </row>
      </sheetData>
      <sheetData sheetId="1">
        <row r="1">
          <cell r="A1" t="str">
            <v>BFG-Credit   as at 1/07/98</v>
          </cell>
        </row>
      </sheetData>
      <sheetData sheetId="2">
        <row r="1">
          <cell r="A1" t="str">
            <v>BFG-Credit   as at 1/07/98</v>
          </cell>
        </row>
      </sheetData>
      <sheetData sheetId="3">
        <row r="1">
          <cell r="A1" t="str">
            <v>BFG-Credit   as at 1/07/98</v>
          </cell>
        </row>
      </sheetData>
      <sheetData sheetId="4">
        <row r="1">
          <cell r="A1" t="str">
            <v>BFG-Credit   as at 1/07/98</v>
          </cell>
        </row>
      </sheetData>
      <sheetData sheetId="5" refreshError="1">
        <row r="1">
          <cell r="A1" t="str">
            <v>BFG-Credit   as at 1/07/98</v>
          </cell>
          <cell r="B1" t="str">
            <v>target for reserves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0.29990611391303901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0.29990611392713618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-0.20745535117011471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</row>
        <row r="2">
          <cell r="A2" t="str">
            <v>КОРРЕКТИРОВКИ</v>
          </cell>
          <cell r="B2">
            <v>703249.35532588977</v>
          </cell>
          <cell r="C2">
            <v>-24786.069000000018</v>
          </cell>
          <cell r="D2">
            <v>1.2013</v>
          </cell>
          <cell r="E2" t="str">
            <v>Differences on opening accounting entries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-24786.069000000018</v>
          </cell>
          <cell r="AO2">
            <v>1.2013</v>
          </cell>
          <cell r="AP2">
            <v>0</v>
          </cell>
          <cell r="AQ2">
            <v>0</v>
          </cell>
          <cell r="AR2">
            <v>0</v>
          </cell>
          <cell r="AS2" t="str">
            <v>Differences on opening accounting entries</v>
          </cell>
        </row>
        <row r="3">
          <cell r="A3" t="str">
            <v>Year Ended 31/12/98</v>
          </cell>
          <cell r="B3">
            <v>-0.49232588976155967</v>
          </cell>
          <cell r="C3" t="str">
            <v>inflation of RE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72330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-157.32</v>
          </cell>
          <cell r="Q3">
            <v>-135.09</v>
          </cell>
          <cell r="R3">
            <v>0</v>
          </cell>
          <cell r="S3">
            <v>-689.13</v>
          </cell>
          <cell r="T3">
            <v>0</v>
          </cell>
          <cell r="U3">
            <v>0</v>
          </cell>
          <cell r="V3">
            <v>14.25</v>
          </cell>
          <cell r="W3">
            <v>2</v>
          </cell>
          <cell r="X3">
            <v>291.44094648493046</v>
          </cell>
          <cell r="Y3">
            <v>-247.95000000000002</v>
          </cell>
          <cell r="Z3">
            <v>-33.629999999999995</v>
          </cell>
          <cell r="AA3">
            <v>0</v>
          </cell>
          <cell r="AB3">
            <v>0</v>
          </cell>
          <cell r="AC3">
            <v>7.98</v>
          </cell>
          <cell r="AD3">
            <v>94.05</v>
          </cell>
          <cell r="AE3">
            <v>2588.94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700.53</v>
          </cell>
          <cell r="AK3">
            <v>-2590.08</v>
          </cell>
          <cell r="AL3" t="str">
            <v>Current year adjustments</v>
          </cell>
          <cell r="AM3">
            <v>0</v>
          </cell>
          <cell r="AN3">
            <v>1.1013755367969329</v>
          </cell>
          <cell r="AO3">
            <v>1.1013755367969329</v>
          </cell>
          <cell r="AP3">
            <v>-291.27</v>
          </cell>
          <cell r="AQ3">
            <v>0</v>
          </cell>
          <cell r="AR3">
            <v>0</v>
          </cell>
          <cell r="AS3">
            <v>4</v>
          </cell>
          <cell r="AT3">
            <v>5</v>
          </cell>
          <cell r="AU3">
            <v>7</v>
          </cell>
          <cell r="AV3">
            <v>8</v>
          </cell>
          <cell r="AW3">
            <v>15</v>
          </cell>
          <cell r="AX3">
            <v>14</v>
          </cell>
          <cell r="AY3">
            <v>29</v>
          </cell>
          <cell r="AZ3">
            <v>34</v>
          </cell>
          <cell r="BA3" t="str">
            <v>4, 6</v>
          </cell>
        </row>
        <row r="4">
          <cell r="A4" t="str">
            <v>BALANCE SHEET</v>
          </cell>
          <cell r="B4" t="str">
            <v>RR'000</v>
          </cell>
          <cell r="C4" t="str">
            <v>RR'000</v>
          </cell>
          <cell r="D4" t="str">
            <v>RR'000</v>
          </cell>
          <cell r="E4" t="str">
            <v>ok</v>
          </cell>
          <cell r="F4" t="str">
            <v>ok</v>
          </cell>
          <cell r="G4" t="str">
            <v>ok</v>
          </cell>
          <cell r="H4" t="str">
            <v>ok</v>
          </cell>
          <cell r="I4" t="str">
            <v>ok</v>
          </cell>
          <cell r="J4" t="str">
            <v>ok</v>
          </cell>
          <cell r="K4" t="str">
            <v>ok</v>
          </cell>
          <cell r="L4" t="str">
            <v>ok</v>
          </cell>
          <cell r="M4" t="str">
            <v>ok</v>
          </cell>
          <cell r="N4" t="str">
            <v>ok</v>
          </cell>
          <cell r="O4" t="str">
            <v>ok</v>
          </cell>
          <cell r="P4" t="str">
            <v>ok</v>
          </cell>
          <cell r="Q4" t="str">
            <v>ok</v>
          </cell>
          <cell r="R4" t="str">
            <v>ok</v>
          </cell>
          <cell r="S4" t="str">
            <v>ok</v>
          </cell>
          <cell r="T4" t="str">
            <v>ok</v>
          </cell>
          <cell r="U4">
            <v>1</v>
          </cell>
          <cell r="V4" t="str">
            <v>ok</v>
          </cell>
          <cell r="W4" t="str">
            <v>ok</v>
          </cell>
          <cell r="X4" t="str">
            <v>ok</v>
          </cell>
          <cell r="Y4" t="str">
            <v>ok</v>
          </cell>
          <cell r="Z4" t="str">
            <v>ok</v>
          </cell>
          <cell r="AA4" t="str">
            <v>ok</v>
          </cell>
          <cell r="AB4">
            <v>16</v>
          </cell>
          <cell r="AC4" t="str">
            <v>ok</v>
          </cell>
          <cell r="AD4" t="str">
            <v>ok</v>
          </cell>
          <cell r="AE4" t="str">
            <v>ok</v>
          </cell>
          <cell r="AF4">
            <v>24</v>
          </cell>
          <cell r="AG4">
            <v>25</v>
          </cell>
          <cell r="AH4">
            <v>22</v>
          </cell>
          <cell r="AI4">
            <v>28</v>
          </cell>
          <cell r="AJ4" t="str">
            <v>ok</v>
          </cell>
          <cell r="AK4" t="str">
            <v>ok</v>
          </cell>
          <cell r="AL4">
            <v>1</v>
          </cell>
          <cell r="AM4">
            <v>2</v>
          </cell>
          <cell r="AN4">
            <v>4</v>
          </cell>
          <cell r="AO4">
            <v>5</v>
          </cell>
          <cell r="AP4">
            <v>6</v>
          </cell>
          <cell r="AQ4" t="str">
            <v>7, 8, 9, 10, 11, 12</v>
          </cell>
          <cell r="AR4">
            <v>13</v>
          </cell>
          <cell r="AS4">
            <v>16</v>
          </cell>
          <cell r="AT4">
            <v>17</v>
          </cell>
          <cell r="AU4">
            <v>18</v>
          </cell>
          <cell r="AV4">
            <v>23</v>
          </cell>
          <cell r="AW4">
            <v>24</v>
          </cell>
          <cell r="AX4">
            <v>25</v>
          </cell>
          <cell r="AY4">
            <v>22</v>
          </cell>
          <cell r="AZ4">
            <v>28</v>
          </cell>
          <cell r="BA4">
            <v>21</v>
          </cell>
        </row>
        <row r="5">
          <cell r="A5" t="str">
            <v>Adj. to confirm</v>
          </cell>
          <cell r="B5" t="str">
            <v>Российская отчетность</v>
          </cell>
          <cell r="C5" t="str">
            <v>RUSSIAN</v>
          </cell>
          <cell r="D5" t="str">
            <v>Bank</v>
          </cell>
          <cell r="E5">
            <v>3</v>
          </cell>
          <cell r="F5">
            <v>6</v>
          </cell>
          <cell r="G5">
            <v>8</v>
          </cell>
          <cell r="H5" t="str">
            <v>12, 13, 14</v>
          </cell>
          <cell r="I5">
            <v>15</v>
          </cell>
          <cell r="J5">
            <v>18</v>
          </cell>
          <cell r="K5">
            <v>20</v>
          </cell>
          <cell r="L5">
            <v>21</v>
          </cell>
          <cell r="M5">
            <v>22</v>
          </cell>
          <cell r="N5">
            <v>23</v>
          </cell>
          <cell r="O5" t="str">
            <v>25, 52</v>
          </cell>
          <cell r="P5">
            <v>26</v>
          </cell>
          <cell r="Q5">
            <v>27</v>
          </cell>
          <cell r="R5" t="str">
            <v>30a</v>
          </cell>
          <cell r="S5" t="str">
            <v>30b</v>
          </cell>
          <cell r="T5">
            <v>35</v>
          </cell>
          <cell r="U5">
            <v>40</v>
          </cell>
          <cell r="V5">
            <v>41</v>
          </cell>
          <cell r="W5">
            <v>50</v>
          </cell>
          <cell r="X5">
            <v>51</v>
          </cell>
          <cell r="Y5">
            <v>62</v>
          </cell>
          <cell r="Z5">
            <v>66</v>
          </cell>
          <cell r="AA5">
            <v>68</v>
          </cell>
          <cell r="AB5">
            <v>74</v>
          </cell>
          <cell r="AC5">
            <v>77</v>
          </cell>
          <cell r="AD5">
            <v>80</v>
          </cell>
          <cell r="AE5">
            <v>86</v>
          </cell>
          <cell r="AF5">
            <v>87</v>
          </cell>
          <cell r="AG5">
            <v>95</v>
          </cell>
          <cell r="AH5">
            <v>96</v>
          </cell>
          <cell r="AI5">
            <v>97</v>
          </cell>
          <cell r="AJ5">
            <v>98</v>
          </cell>
          <cell r="AK5" t="str">
            <v>???</v>
          </cell>
          <cell r="AL5" t="str">
            <v>IAS</v>
          </cell>
          <cell r="AM5" t="str">
            <v>IAS</v>
          </cell>
          <cell r="AN5" t="str">
            <v>IAS</v>
          </cell>
          <cell r="AO5" t="str">
            <v>ok</v>
          </cell>
          <cell r="AP5" t="str">
            <v>ok</v>
          </cell>
          <cell r="AQ5" t="str">
            <v>ok</v>
          </cell>
          <cell r="AR5">
            <v>2000</v>
          </cell>
          <cell r="AS5" t="str">
            <v>IAS</v>
          </cell>
          <cell r="AT5" t="str">
            <v>Отчетность по МСБУ</v>
          </cell>
          <cell r="AU5">
            <v>0</v>
          </cell>
          <cell r="AV5">
            <v>0</v>
          </cell>
          <cell r="AW5" t="str">
            <v>IAS</v>
          </cell>
          <cell r="AX5" t="str">
            <v>IAS</v>
          </cell>
          <cell r="AY5" t="str">
            <v>Отчетность по МСБУ</v>
          </cell>
        </row>
        <row r="6">
          <cell r="B6" t="str">
            <v>Output</v>
          </cell>
          <cell r="C6" t="str">
            <v>1998 HC revaluation</v>
          </cell>
          <cell r="D6" t="str">
            <v>1998 securities revaluation</v>
          </cell>
          <cell r="E6" t="str">
            <v>1998 precious metals revaluation</v>
          </cell>
          <cell r="F6" t="str">
            <v>advances written off to pl (60312&amp;61403)</v>
          </cell>
          <cell r="G6" t="str">
            <v>audit expenses for 2000 written off (60312)</v>
          </cell>
          <cell r="H6" t="str">
            <v>stationary &amp; materials  written off to pl (610, except 61003)</v>
          </cell>
          <cell r="I6" t="str">
            <v>advance payment of turnover taxes written off to pl (a/c 60302 without VAT)</v>
          </cell>
          <cell r="J6" t="str">
            <v xml:space="preserve">accrued expenses on interbank loans (61401) </v>
          </cell>
          <cell r="K6" t="str">
            <v>carry forward of provision on PFK for 1999</v>
          </cell>
          <cell r="L6" t="str">
            <v>provision on PFK for 2000 reversed</v>
          </cell>
          <cell r="M6" t="str">
            <v>MTM Buriatzoloto (Troika, mid 99 valuation)</v>
          </cell>
          <cell r="N6" t="str">
            <v>provision on repossessed loans reversed (2000)</v>
          </cell>
          <cell r="O6" t="str">
            <v>LLP provision for 2000 created</v>
          </cell>
          <cell r="P6" t="str">
            <v>interest and discount income to PL (52502)</v>
          </cell>
          <cell r="Q6" t="str">
            <v xml:space="preserve">accrued expenses on deposits (61401) </v>
          </cell>
          <cell r="R6" t="str">
            <v>carry forward of prior year LLP provision (pwc)</v>
          </cell>
          <cell r="S6" t="str">
            <v>carry forward of prior year LLP provision (kmb)</v>
          </cell>
          <cell r="T6" t="str">
            <v>prior year provision on nostro in imperial reversed</v>
          </cell>
          <cell r="U6" t="str">
            <v>interest income on loans - BS, a/c 47427 without repossessed (see also adj 50)</v>
          </cell>
          <cell r="V6" t="str">
            <v>% accrued on interbank reclas</v>
          </cell>
          <cell r="W6" t="str">
            <v>interest income on loans - off BS 2rated loans (see also adj 40)</v>
          </cell>
          <cell r="X6" t="str">
            <v xml:space="preserve">reversal of statutory depn of FA </v>
          </cell>
          <cell r="Y6" t="str">
            <v>amounts due to auditors and lawers for 2000 services</v>
          </cell>
          <cell r="Z6" t="str">
            <v>employee bonuses for december accrued</v>
          </cell>
          <cell r="AA6" t="str">
            <v>Elimination of the % on assigned loans (client adj 24,30)</v>
          </cell>
          <cell r="AB6" t="str">
            <v>BALANCING</v>
          </cell>
          <cell r="AC6" t="str">
            <v>fa reclas (diasoft &amp; cabel, electrics) capitalised</v>
          </cell>
          <cell r="AD6" t="str">
            <v>carry forward of 1999 write off of materials and stationary</v>
          </cell>
          <cell r="AE6" t="str">
            <v>loss on currency forward accrued</v>
          </cell>
          <cell r="AF6" t="str">
            <v>additional depreciation accrued</v>
          </cell>
          <cell r="AG6" t="str">
            <v>adj to FA and depreciation to make it closer to IAS</v>
          </cell>
          <cell r="AH6" t="str">
            <v>additional PwC LLP provision</v>
          </cell>
          <cell r="AI6" t="str">
            <v>Release of provision on interbank loans</v>
          </cell>
          <cell r="AJ6" t="str">
            <v>additional PwC Buriatzoloto provision</v>
          </cell>
          <cell r="AK6" t="str">
            <v>Allocation of profit, 2001</v>
          </cell>
          <cell r="AL6" t="str">
            <v>Reclass of suspense account balance to customer accounts</v>
          </cell>
          <cell r="AM6" t="str">
            <v>Reclass of conversion account balance to customer accounts</v>
          </cell>
          <cell r="AN6" t="str">
            <v>Reclass of transit account balance (repayment of loans) to customer accounts</v>
          </cell>
          <cell r="AO6" t="str">
            <v>Reclass of transit account balance (purchase of BoE issued) to BoE issued</v>
          </cell>
          <cell r="AP6" t="str">
            <v>Reversal of expenses to other debtors (60312 a/c)</v>
          </cell>
          <cell r="AQ6" t="str">
            <v>stationary &amp; materials  written off to expenses (610, part of 61003 and 61006)</v>
          </cell>
          <cell r="AR6" t="str">
            <v>Reconciliation of tax settlements (60302 a/c)</v>
          </cell>
          <cell r="AS6" t="str">
            <v xml:space="preserve"> bad debts write off (60323)</v>
          </cell>
          <cell r="AT6" t="str">
            <v>audit expenses for 2000 written off (60312)</v>
          </cell>
          <cell r="AU6" t="str">
            <v>advance payment of turnover taxes written off to pl (a/c 60302 without VAT)</v>
          </cell>
          <cell r="AV6" t="str">
            <v xml:space="preserve">accrued expenses on interbank loans (61401) </v>
          </cell>
          <cell r="AW6" t="str">
            <v xml:space="preserve">accrued expenses on deposits (61401) </v>
          </cell>
          <cell r="AX6" t="str">
            <v>interest and discount income to PL (52502)</v>
          </cell>
          <cell r="AY6" t="str">
            <v>amounts due to auditors and lawers for 2000 services</v>
          </cell>
          <cell r="AZ6" t="str">
            <v>loss on currency forward accrued</v>
          </cell>
          <cell r="BA6" t="str">
            <v>advances written off to pl (60312&amp;61403) and stationary &amp; materials  written off to pl (610, except 61003)</v>
          </cell>
          <cell r="BB6" t="str">
            <v>PP 2001</v>
          </cell>
        </row>
        <row r="7">
          <cell r="A7" t="str">
            <v>Number of adjustment</v>
          </cell>
          <cell r="B7">
            <v>1</v>
          </cell>
          <cell r="C7">
            <v>1</v>
          </cell>
          <cell r="D7">
            <v>2</v>
          </cell>
          <cell r="E7">
            <v>3</v>
          </cell>
          <cell r="F7">
            <v>4</v>
          </cell>
          <cell r="G7">
            <v>5</v>
          </cell>
          <cell r="H7">
            <v>6</v>
          </cell>
          <cell r="I7">
            <v>7</v>
          </cell>
          <cell r="J7">
            <v>8</v>
          </cell>
          <cell r="K7">
            <v>9</v>
          </cell>
          <cell r="L7">
            <v>10</v>
          </cell>
          <cell r="M7">
            <v>11</v>
          </cell>
          <cell r="N7">
            <v>12</v>
          </cell>
          <cell r="O7">
            <v>13</v>
          </cell>
          <cell r="P7">
            <v>14</v>
          </cell>
          <cell r="Q7">
            <v>15</v>
          </cell>
          <cell r="R7">
            <v>16</v>
          </cell>
          <cell r="S7">
            <v>17</v>
          </cell>
          <cell r="T7">
            <v>18</v>
          </cell>
          <cell r="U7">
            <v>19</v>
          </cell>
          <cell r="V7">
            <v>20</v>
          </cell>
          <cell r="W7">
            <v>21</v>
          </cell>
          <cell r="X7">
            <v>22</v>
          </cell>
          <cell r="Y7">
            <v>23</v>
          </cell>
          <cell r="Z7">
            <v>24</v>
          </cell>
          <cell r="AA7">
            <v>25</v>
          </cell>
          <cell r="AB7">
            <v>26</v>
          </cell>
          <cell r="AC7">
            <v>27</v>
          </cell>
          <cell r="AD7">
            <v>28</v>
          </cell>
          <cell r="AE7">
            <v>29</v>
          </cell>
          <cell r="AF7">
            <v>30</v>
          </cell>
          <cell r="AG7">
            <v>31</v>
          </cell>
          <cell r="AH7">
            <v>32</v>
          </cell>
          <cell r="AI7">
            <v>33</v>
          </cell>
          <cell r="AJ7">
            <v>34</v>
          </cell>
          <cell r="AK7">
            <v>35</v>
          </cell>
          <cell r="AL7">
            <v>36</v>
          </cell>
          <cell r="AM7">
            <v>37</v>
          </cell>
          <cell r="AN7">
            <v>38</v>
          </cell>
          <cell r="AO7">
            <v>39</v>
          </cell>
          <cell r="AP7">
            <v>40</v>
          </cell>
          <cell r="AQ7">
            <v>41</v>
          </cell>
          <cell r="AR7">
            <v>42</v>
          </cell>
          <cell r="AS7">
            <v>43</v>
          </cell>
          <cell r="AT7">
            <v>44</v>
          </cell>
          <cell r="AU7">
            <v>45</v>
          </cell>
          <cell r="AV7">
            <v>46</v>
          </cell>
          <cell r="AW7">
            <v>47</v>
          </cell>
          <cell r="AX7">
            <v>48</v>
          </cell>
          <cell r="AY7">
            <v>48</v>
          </cell>
          <cell r="AZ7">
            <v>49</v>
          </cell>
          <cell r="BA7">
            <v>50</v>
          </cell>
          <cell r="BB7">
            <v>51</v>
          </cell>
        </row>
        <row r="8">
          <cell r="A8" t="str">
            <v>ASSETS</v>
          </cell>
        </row>
        <row r="9">
          <cell r="A9" t="str">
            <v>Номер корректировки</v>
          </cell>
          <cell r="B9">
            <v>0</v>
          </cell>
          <cell r="C9">
            <v>1</v>
          </cell>
          <cell r="D9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  <cell r="M9">
            <v>11</v>
          </cell>
          <cell r="N9">
            <v>12</v>
          </cell>
          <cell r="O9">
            <v>13</v>
          </cell>
          <cell r="P9">
            <v>14</v>
          </cell>
          <cell r="Q9">
            <v>15</v>
          </cell>
          <cell r="R9">
            <v>16</v>
          </cell>
          <cell r="S9">
            <v>17</v>
          </cell>
          <cell r="T9">
            <v>18</v>
          </cell>
          <cell r="U9">
            <v>19</v>
          </cell>
          <cell r="V9">
            <v>20</v>
          </cell>
          <cell r="W9">
            <v>21</v>
          </cell>
          <cell r="X9">
            <v>22</v>
          </cell>
          <cell r="Y9">
            <v>23</v>
          </cell>
          <cell r="Z9">
            <v>24</v>
          </cell>
          <cell r="AA9">
            <v>25</v>
          </cell>
          <cell r="AB9">
            <v>26</v>
          </cell>
          <cell r="AC9">
            <v>27</v>
          </cell>
          <cell r="AD9">
            <v>28</v>
          </cell>
          <cell r="AE9">
            <v>29</v>
          </cell>
          <cell r="AF9">
            <v>30</v>
          </cell>
          <cell r="AG9">
            <v>31</v>
          </cell>
          <cell r="AH9">
            <v>32</v>
          </cell>
          <cell r="AI9">
            <v>33</v>
          </cell>
          <cell r="AJ9">
            <v>34</v>
          </cell>
          <cell r="AK9">
            <v>35</v>
          </cell>
          <cell r="AL9">
            <v>36</v>
          </cell>
          <cell r="AM9">
            <v>37</v>
          </cell>
          <cell r="AN9">
            <v>38</v>
          </cell>
          <cell r="AO9">
            <v>39</v>
          </cell>
          <cell r="AP9">
            <v>40</v>
          </cell>
          <cell r="AQ9">
            <v>41</v>
          </cell>
          <cell r="AR9">
            <v>42</v>
          </cell>
          <cell r="AS9">
            <v>43</v>
          </cell>
          <cell r="AT9">
            <v>44</v>
          </cell>
          <cell r="AU9">
            <v>45</v>
          </cell>
          <cell r="AV9">
            <v>46</v>
          </cell>
          <cell r="AW9">
            <v>47</v>
          </cell>
          <cell r="AX9">
            <v>48</v>
          </cell>
          <cell r="AY9">
            <v>0</v>
          </cell>
          <cell r="AZ9">
            <v>83320.1486</v>
          </cell>
          <cell r="BA9">
            <v>83320.1486</v>
          </cell>
          <cell r="BB9">
            <v>83320.1486</v>
          </cell>
        </row>
        <row r="10">
          <cell r="A10" t="str">
            <v>Precious metals and stones</v>
          </cell>
          <cell r="B10">
            <v>0</v>
          </cell>
          <cell r="C10">
            <v>64895</v>
          </cell>
          <cell r="D10">
            <v>459381</v>
          </cell>
          <cell r="E10"/>
          <cell r="F10">
            <v>5974</v>
          </cell>
          <cell r="G10">
            <v>64895</v>
          </cell>
          <cell r="H10">
            <v>7176.5662000000002</v>
          </cell>
          <cell r="I10">
            <v>8527.1959588400005</v>
          </cell>
          <cell r="J10">
            <v>64895</v>
          </cell>
          <cell r="K10">
            <v>64895</v>
          </cell>
          <cell r="L10">
            <v>0</v>
          </cell>
          <cell r="M10"/>
          <cell r="N10">
            <v>77108.239000000001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5974</v>
          </cell>
          <cell r="AN10">
            <v>64895</v>
          </cell>
          <cell r="AO10">
            <v>7176.5662000000002</v>
          </cell>
          <cell r="AP10">
            <v>8527.1959588400005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64895</v>
          </cell>
          <cell r="AX10">
            <v>64895</v>
          </cell>
          <cell r="AY10">
            <v>0</v>
          </cell>
          <cell r="AZ10">
            <v>0</v>
          </cell>
          <cell r="BA10">
            <v>77108.239000000001</v>
          </cell>
          <cell r="BB10">
            <v>77108.239000000001</v>
          </cell>
        </row>
        <row r="11">
          <cell r="A11" t="str">
            <v>Касса и краткосрочные средства</v>
          </cell>
          <cell r="B11">
            <v>15156</v>
          </cell>
          <cell r="C11">
            <v>2133</v>
          </cell>
          <cell r="D11">
            <v>-3032</v>
          </cell>
          <cell r="E11">
            <v>0</v>
          </cell>
          <cell r="F11">
            <v>2133</v>
          </cell>
          <cell r="G11">
            <v>0</v>
          </cell>
          <cell r="H11">
            <v>0</v>
          </cell>
          <cell r="I11">
            <v>2133</v>
          </cell>
          <cell r="J11">
            <v>2133</v>
          </cell>
          <cell r="K11">
            <v>15156</v>
          </cell>
          <cell r="L11">
            <v>-500</v>
          </cell>
          <cell r="M11">
            <v>2534.4305999999997</v>
          </cell>
          <cell r="N11">
            <v>2534.4305999999997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-3032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2133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2133</v>
          </cell>
          <cell r="AX11">
            <v>2133</v>
          </cell>
          <cell r="AY11">
            <v>15156</v>
          </cell>
          <cell r="AZ11">
            <v>-500</v>
          </cell>
          <cell r="BA11">
            <v>2534.4305999999997</v>
          </cell>
          <cell r="BB11">
            <v>2534.4305999999997</v>
          </cell>
        </row>
        <row r="12">
          <cell r="A12" t="str">
            <v>Драгоценные металлы</v>
          </cell>
          <cell r="B12">
            <v>0</v>
          </cell>
          <cell r="C12">
            <v>2471</v>
          </cell>
          <cell r="D12">
            <v>19510</v>
          </cell>
          <cell r="E12">
            <v>89110</v>
          </cell>
          <cell r="F12">
            <v>82709</v>
          </cell>
          <cell r="G12">
            <v>107047.84300000001</v>
          </cell>
          <cell r="H12">
            <v>127194.2470526</v>
          </cell>
          <cell r="I12">
            <v>2471</v>
          </cell>
          <cell r="J12">
            <v>2471</v>
          </cell>
          <cell r="K12">
            <v>0</v>
          </cell>
          <cell r="L12">
            <v>2936.0421999999999</v>
          </cell>
          <cell r="M12">
            <v>2936.0421999999999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89110</v>
          </cell>
          <cell r="AN12">
            <v>82709</v>
          </cell>
          <cell r="AO12">
            <v>107047.84300000001</v>
          </cell>
          <cell r="AP12">
            <v>127194.2470526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2471</v>
          </cell>
          <cell r="AX12">
            <v>2471</v>
          </cell>
          <cell r="AY12">
            <v>0</v>
          </cell>
          <cell r="AZ12">
            <v>0</v>
          </cell>
          <cell r="BA12">
            <v>2936.0421999999999</v>
          </cell>
          <cell r="BB12">
            <v>2936.0421999999999</v>
          </cell>
        </row>
        <row r="13">
          <cell r="A13" t="str">
            <v>Ценные бумаги для перепродажи</v>
          </cell>
          <cell r="B13">
            <v>21538</v>
          </cell>
          <cell r="C13">
            <v>626</v>
          </cell>
          <cell r="D13">
            <v>36873</v>
          </cell>
          <cell r="E13">
            <v>1378</v>
          </cell>
          <cell r="F13">
            <v>79</v>
          </cell>
          <cell r="G13">
            <v>26</v>
          </cell>
          <cell r="H13">
            <v>1557</v>
          </cell>
          <cell r="I13">
            <v>-16129</v>
          </cell>
          <cell r="J13">
            <v>-6750</v>
          </cell>
          <cell r="K13">
            <v>79</v>
          </cell>
          <cell r="L13">
            <v>26</v>
          </cell>
          <cell r="M13">
            <v>-20566</v>
          </cell>
          <cell r="N13">
            <v>1557</v>
          </cell>
          <cell r="O13">
            <v>-16129</v>
          </cell>
          <cell r="P13">
            <v>-7689.5213000000003</v>
          </cell>
          <cell r="Q13">
            <v>-9136.6892086600001</v>
          </cell>
          <cell r="R13">
            <v>-6750</v>
          </cell>
          <cell r="S13">
            <v>-7371</v>
          </cell>
          <cell r="T13">
            <v>21538</v>
          </cell>
          <cell r="U13">
            <v>0</v>
          </cell>
          <cell r="V13">
            <v>741.43679999999995</v>
          </cell>
          <cell r="W13">
            <v>-2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-20566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-6401</v>
          </cell>
          <cell r="AN13">
            <v>624</v>
          </cell>
          <cell r="AO13">
            <v>-7689.5213000000003</v>
          </cell>
          <cell r="AP13">
            <v>-9136.6892086600001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624</v>
          </cell>
          <cell r="AX13">
            <v>624</v>
          </cell>
          <cell r="AY13">
            <v>21538</v>
          </cell>
          <cell r="AZ13">
            <v>0</v>
          </cell>
          <cell r="BA13">
            <v>741.43679999999995</v>
          </cell>
          <cell r="BB13">
            <v>741.43679999999995</v>
          </cell>
        </row>
        <row r="14">
          <cell r="A14" t="str">
            <v>Ценные бумаги по договорам репо</v>
          </cell>
          <cell r="B14">
            <v>0</v>
          </cell>
          <cell r="C14">
            <v>3384</v>
          </cell>
          <cell r="D14">
            <v>-19510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3384</v>
          </cell>
          <cell r="J14">
            <v>3384</v>
          </cell>
          <cell r="K14">
            <v>0</v>
          </cell>
          <cell r="L14">
            <v>4020.8687999999997</v>
          </cell>
          <cell r="M14">
            <v>4020.8687999999997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3384</v>
          </cell>
          <cell r="AX14">
            <v>3384</v>
          </cell>
          <cell r="AY14">
            <v>0</v>
          </cell>
          <cell r="AZ14">
            <v>0</v>
          </cell>
          <cell r="BA14">
            <v>4020.8687999999997</v>
          </cell>
          <cell r="BB14">
            <v>4020.8687999999997</v>
          </cell>
        </row>
        <row r="15">
          <cell r="A15" t="str">
            <v>Ссуды и авансовые платежи клиентам</v>
          </cell>
          <cell r="B15">
            <v>42703</v>
          </cell>
          <cell r="C15">
            <v>0</v>
          </cell>
          <cell r="D15">
            <v>163202</v>
          </cell>
          <cell r="E15">
            <v>147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42703</v>
          </cell>
          <cell r="M15">
            <v>42479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42703</v>
          </cell>
          <cell r="AZ15">
            <v>42479</v>
          </cell>
          <cell r="BA15">
            <v>0</v>
          </cell>
          <cell r="BB15">
            <v>0</v>
          </cell>
        </row>
        <row r="16">
          <cell r="A16" t="str">
            <v>За вычетом:Резерва на покрытие безнадежных и сомнительныхдолгов</v>
          </cell>
          <cell r="B16">
            <v>-224</v>
          </cell>
          <cell r="C16">
            <v>27559</v>
          </cell>
          <cell r="D16">
            <v>0</v>
          </cell>
          <cell r="E16">
            <v>23690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51249</v>
          </cell>
          <cell r="K16">
            <v>51249</v>
          </cell>
          <cell r="L16">
            <v>-224</v>
          </cell>
          <cell r="M16">
            <v>46707</v>
          </cell>
          <cell r="N16">
            <v>60894.061799999996</v>
          </cell>
          <cell r="O16">
            <v>60894.061799999996</v>
          </cell>
          <cell r="P16">
            <v>0</v>
          </cell>
          <cell r="Q16">
            <v>0</v>
          </cell>
          <cell r="R16">
            <v>23690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51249</v>
          </cell>
          <cell r="AX16">
            <v>51249</v>
          </cell>
          <cell r="AY16">
            <v>-224</v>
          </cell>
          <cell r="AZ16">
            <v>46707</v>
          </cell>
          <cell r="BA16">
            <v>60894.061799999996</v>
          </cell>
          <cell r="BB16">
            <v>60894.061799999996</v>
          </cell>
        </row>
        <row r="17">
          <cell r="A17" t="str">
            <v>Ссуды и авансовые платежи банкам</v>
          </cell>
          <cell r="B17">
            <v>11400</v>
          </cell>
          <cell r="C17">
            <v>7500</v>
          </cell>
          <cell r="D17">
            <v>1481521</v>
          </cell>
          <cell r="E17">
            <v>213000</v>
          </cell>
          <cell r="F17">
            <v>980226</v>
          </cell>
          <cell r="G17">
            <v>-12000</v>
          </cell>
          <cell r="H17">
            <v>0</v>
          </cell>
          <cell r="I17">
            <v>7500</v>
          </cell>
          <cell r="J17">
            <v>0</v>
          </cell>
          <cell r="K17">
            <v>0</v>
          </cell>
          <cell r="L17">
            <v>7500</v>
          </cell>
          <cell r="M17">
            <v>7500</v>
          </cell>
          <cell r="N17">
            <v>11400</v>
          </cell>
          <cell r="O17">
            <v>11354</v>
          </cell>
          <cell r="P17">
            <v>8911.5</v>
          </cell>
          <cell r="Q17">
            <v>8911.5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213000</v>
          </cell>
          <cell r="X17">
            <v>0</v>
          </cell>
          <cell r="Y17">
            <v>0</v>
          </cell>
          <cell r="Z17">
            <v>0</v>
          </cell>
          <cell r="AA17">
            <v>980226</v>
          </cell>
          <cell r="AB17">
            <v>0</v>
          </cell>
          <cell r="AC17">
            <v>-12000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7500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7500</v>
          </cell>
          <cell r="AX17">
            <v>7500</v>
          </cell>
          <cell r="AY17">
            <v>11400</v>
          </cell>
          <cell r="AZ17">
            <v>11354</v>
          </cell>
          <cell r="BA17">
            <v>8911.5</v>
          </cell>
          <cell r="BB17">
            <v>8911.5</v>
          </cell>
        </row>
        <row r="18">
          <cell r="A18" t="str">
            <v>За вычетом:Резерва на покрытие безнадежных и сомнительныхдолгов</v>
          </cell>
          <cell r="B18">
            <v>-46</v>
          </cell>
          <cell r="C18">
            <v>3650</v>
          </cell>
          <cell r="D18">
            <v>315000</v>
          </cell>
          <cell r="E18">
            <v>-1196</v>
          </cell>
          <cell r="F18">
            <v>9156</v>
          </cell>
          <cell r="G18">
            <v>1547</v>
          </cell>
          <cell r="H18">
            <v>1547</v>
          </cell>
          <cell r="I18">
            <v>-1196</v>
          </cell>
          <cell r="J18">
            <v>2208.1640690199997</v>
          </cell>
          <cell r="K18">
            <v>3650</v>
          </cell>
          <cell r="L18">
            <v>3650</v>
          </cell>
          <cell r="M18">
            <v>9156</v>
          </cell>
          <cell r="N18">
            <v>4336.9299999999994</v>
          </cell>
          <cell r="O18">
            <v>4336.9299999999994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1547</v>
          </cell>
          <cell r="AN18">
            <v>1547</v>
          </cell>
          <cell r="AO18">
            <v>1858.4111</v>
          </cell>
          <cell r="AP18">
            <v>2208.1640690199997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3650</v>
          </cell>
          <cell r="AX18">
            <v>3650</v>
          </cell>
          <cell r="AY18">
            <v>-46</v>
          </cell>
          <cell r="AZ18">
            <v>0</v>
          </cell>
          <cell r="BA18">
            <v>4336.9299999999994</v>
          </cell>
          <cell r="BB18">
            <v>4336.9299999999994</v>
          </cell>
        </row>
        <row r="19">
          <cell r="A19" t="str">
            <v>Основные средства</v>
          </cell>
          <cell r="B19">
            <v>784</v>
          </cell>
          <cell r="C19">
            <v>3000</v>
          </cell>
          <cell r="D19">
            <v>250000</v>
          </cell>
          <cell r="E19">
            <v>0</v>
          </cell>
          <cell r="F19">
            <v>3000</v>
          </cell>
          <cell r="G19">
            <v>0</v>
          </cell>
          <cell r="H19">
            <v>0</v>
          </cell>
          <cell r="I19">
            <v>3000</v>
          </cell>
          <cell r="J19">
            <v>3000</v>
          </cell>
          <cell r="K19">
            <v>784</v>
          </cell>
          <cell r="L19">
            <v>0</v>
          </cell>
          <cell r="M19">
            <v>3564.6</v>
          </cell>
          <cell r="N19">
            <v>3564.6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3000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3000</v>
          </cell>
          <cell r="AX19">
            <v>3000</v>
          </cell>
          <cell r="AY19">
            <v>784</v>
          </cell>
          <cell r="AZ19">
            <v>0</v>
          </cell>
          <cell r="BA19">
            <v>3564.6</v>
          </cell>
          <cell r="BB19">
            <v>3564.6</v>
          </cell>
        </row>
        <row r="20">
          <cell r="A20" t="str">
            <v xml:space="preserve">Инвестиции в неконсолидированные дочерние, </v>
          </cell>
          <cell r="B20">
            <v>0</v>
          </cell>
          <cell r="C20">
            <v>2500</v>
          </cell>
          <cell r="D20">
            <v>200000</v>
          </cell>
          <cell r="E20">
            <v>-9</v>
          </cell>
          <cell r="F20">
            <v>341.83793067003501</v>
          </cell>
          <cell r="G20">
            <v>-9</v>
          </cell>
          <cell r="H20">
            <v>500</v>
          </cell>
          <cell r="I20">
            <v>1011.299906113913</v>
          </cell>
          <cell r="J20">
            <v>1201.6265484445514</v>
          </cell>
          <cell r="K20">
            <v>2500</v>
          </cell>
          <cell r="L20">
            <v>341.83793067003501</v>
          </cell>
          <cell r="M20">
            <v>0</v>
          </cell>
          <cell r="N20">
            <v>2970.5</v>
          </cell>
          <cell r="O20">
            <v>2970.5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841.83793067003501</v>
          </cell>
          <cell r="AN20">
            <v>500</v>
          </cell>
          <cell r="AO20">
            <v>1011.299906113913</v>
          </cell>
          <cell r="AP20">
            <v>1201.6265484445514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2500</v>
          </cell>
          <cell r="AX20">
            <v>2500</v>
          </cell>
          <cell r="AY20">
            <v>0</v>
          </cell>
          <cell r="AZ20">
            <v>0</v>
          </cell>
          <cell r="BA20">
            <v>2970.5</v>
          </cell>
          <cell r="BB20">
            <v>2970.5</v>
          </cell>
        </row>
        <row r="21">
          <cell r="A21" t="str">
            <v>ассоциированные компании</v>
          </cell>
          <cell r="B21">
            <v>0</v>
          </cell>
          <cell r="C21">
            <v>2500</v>
          </cell>
          <cell r="D21">
            <v>155761</v>
          </cell>
          <cell r="E21">
            <v>-341.83793067003501</v>
          </cell>
          <cell r="F21">
            <v>-341.83793067003501</v>
          </cell>
          <cell r="G21">
            <v>2500</v>
          </cell>
          <cell r="H21">
            <v>-410.64990611391306</v>
          </cell>
          <cell r="I21">
            <v>-487.93421844455145</v>
          </cell>
          <cell r="J21">
            <v>2500</v>
          </cell>
          <cell r="K21">
            <v>2500</v>
          </cell>
          <cell r="L21">
            <v>0</v>
          </cell>
          <cell r="M21">
            <v>-341.83793067003501</v>
          </cell>
          <cell r="N21">
            <v>2970.5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-341.83793067003501</v>
          </cell>
          <cell r="AN21">
            <v>2500</v>
          </cell>
          <cell r="AO21">
            <v>-410.64990611391306</v>
          </cell>
          <cell r="AP21">
            <v>-487.93421844455145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2500</v>
          </cell>
          <cell r="AX21">
            <v>2500</v>
          </cell>
          <cell r="AY21">
            <v>0</v>
          </cell>
          <cell r="AZ21">
            <v>0</v>
          </cell>
          <cell r="BA21">
            <v>2970.5</v>
          </cell>
          <cell r="BB21">
            <v>2970.5</v>
          </cell>
        </row>
        <row r="22">
          <cell r="A22" t="str">
            <v xml:space="preserve"> и прочие долгосрочные инвестиции</v>
          </cell>
          <cell r="B22">
            <v>12</v>
          </cell>
          <cell r="C22">
            <v>-14228</v>
          </cell>
          <cell r="D22">
            <v>131300</v>
          </cell>
          <cell r="E22">
            <v>3156</v>
          </cell>
          <cell r="F22">
            <v>650</v>
          </cell>
          <cell r="G22">
            <v>-85</v>
          </cell>
          <cell r="H22">
            <v>8883</v>
          </cell>
          <cell r="I22">
            <v>6930</v>
          </cell>
          <cell r="J22">
            <v>5592</v>
          </cell>
          <cell r="K22">
            <v>8325.009</v>
          </cell>
          <cell r="L22">
            <v>9891.7756938000002</v>
          </cell>
          <cell r="M22">
            <v>4350</v>
          </cell>
          <cell r="N22">
            <v>4350</v>
          </cell>
          <cell r="O22">
            <v>12</v>
          </cell>
          <cell r="P22">
            <v>-1170</v>
          </cell>
          <cell r="Q22">
            <v>3156</v>
          </cell>
          <cell r="R22">
            <v>5168.67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650</v>
          </cell>
          <cell r="AD22">
            <v>-85</v>
          </cell>
          <cell r="AE22">
            <v>0</v>
          </cell>
          <cell r="AF22">
            <v>0</v>
          </cell>
          <cell r="AG22">
            <v>8883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6930</v>
          </cell>
          <cell r="AN22">
            <v>5592</v>
          </cell>
          <cell r="AO22">
            <v>8325.009</v>
          </cell>
          <cell r="AP22">
            <v>9891.7756938000002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4350</v>
          </cell>
          <cell r="AX22">
            <v>4350</v>
          </cell>
          <cell r="AY22">
            <v>12</v>
          </cell>
          <cell r="AZ22">
            <v>-1170</v>
          </cell>
          <cell r="BA22">
            <v>5168.67</v>
          </cell>
          <cell r="BB22">
            <v>5168.67</v>
          </cell>
        </row>
        <row r="23">
          <cell r="A23" t="str">
            <v>Резерв под обесценение долгосрочных инвестиций</v>
          </cell>
          <cell r="B23">
            <v>-1182</v>
          </cell>
          <cell r="C23">
            <v>14228</v>
          </cell>
          <cell r="D23">
            <v>131203</v>
          </cell>
          <cell r="E23">
            <v>571</v>
          </cell>
          <cell r="F23">
            <v>-622</v>
          </cell>
          <cell r="G23">
            <v>-716</v>
          </cell>
          <cell r="H23">
            <v>571</v>
          </cell>
          <cell r="I23">
            <v>-3373</v>
          </cell>
          <cell r="J23">
            <v>-13419</v>
          </cell>
          <cell r="K23">
            <v>-1338</v>
          </cell>
          <cell r="L23">
            <v>4059</v>
          </cell>
          <cell r="M23">
            <v>-1607.3394000000001</v>
          </cell>
          <cell r="N23">
            <v>-1909.84067508</v>
          </cell>
          <cell r="O23">
            <v>4059</v>
          </cell>
          <cell r="P23">
            <v>-622</v>
          </cell>
          <cell r="Q23">
            <v>-1182</v>
          </cell>
          <cell r="R23">
            <v>-716</v>
          </cell>
          <cell r="S23">
            <v>4822.9038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768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-3373</v>
          </cell>
          <cell r="AG23">
            <v>-13419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-1338</v>
          </cell>
          <cell r="AN23">
            <v>4059</v>
          </cell>
          <cell r="AO23">
            <v>-1607.3394000000001</v>
          </cell>
          <cell r="AP23">
            <v>-1909.84067508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4059</v>
          </cell>
          <cell r="AX23">
            <v>4059</v>
          </cell>
          <cell r="AY23">
            <v>-1182</v>
          </cell>
          <cell r="AZ23">
            <v>0</v>
          </cell>
          <cell r="BA23">
            <v>4822.9038</v>
          </cell>
          <cell r="BB23">
            <v>4822.9038</v>
          </cell>
        </row>
        <row r="24">
          <cell r="A24" t="str">
            <v xml:space="preserve">Наращенные доходы и отложенные расходы (предоплаты) </v>
          </cell>
          <cell r="B24">
            <v>-500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</row>
        <row r="25">
          <cell r="A25" t="str">
            <v>Прочие активы</v>
          </cell>
          <cell r="B25">
            <v>2295</v>
          </cell>
          <cell r="C25">
            <v>-4316</v>
          </cell>
          <cell r="D25">
            <v>9340</v>
          </cell>
          <cell r="E25">
            <v>442</v>
          </cell>
          <cell r="F25">
            <v>-4316</v>
          </cell>
          <cell r="G25">
            <v>530.97460000000001</v>
          </cell>
          <cell r="H25">
            <v>630.90401971999995</v>
          </cell>
          <cell r="I25">
            <v>9340</v>
          </cell>
          <cell r="J25">
            <v>9340</v>
          </cell>
          <cell r="K25">
            <v>2295</v>
          </cell>
          <cell r="L25">
            <v>2295</v>
          </cell>
          <cell r="M25">
            <v>11097.787999999999</v>
          </cell>
          <cell r="N25">
            <v>11097.787999999999</v>
          </cell>
          <cell r="O25">
            <v>0</v>
          </cell>
          <cell r="P25">
            <v>0</v>
          </cell>
          <cell r="Q25">
            <v>0</v>
          </cell>
          <cell r="R25">
            <v>9340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442</v>
          </cell>
          <cell r="AN25">
            <v>9340</v>
          </cell>
          <cell r="AO25">
            <v>530.97460000000001</v>
          </cell>
          <cell r="AP25">
            <v>630.90401971999995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9340</v>
          </cell>
          <cell r="AX25">
            <v>9340</v>
          </cell>
          <cell r="AY25">
            <v>2295</v>
          </cell>
          <cell r="AZ25">
            <v>2295</v>
          </cell>
          <cell r="BA25">
            <v>11097.787999999999</v>
          </cell>
          <cell r="BB25">
            <v>11097.787999999999</v>
          </cell>
        </row>
        <row r="26">
          <cell r="A26" t="str">
            <v>Резерв на покрытие убытков по прочим активам</v>
          </cell>
          <cell r="B26">
            <v>0</v>
          </cell>
          <cell r="C26">
            <v>0</v>
          </cell>
          <cell r="D26">
            <v>-1349136</v>
          </cell>
          <cell r="E26">
            <v>1525</v>
          </cell>
          <cell r="F26">
            <v>-4316</v>
          </cell>
          <cell r="G26">
            <v>-9</v>
          </cell>
          <cell r="H26">
            <v>571</v>
          </cell>
          <cell r="I26">
            <v>-1196</v>
          </cell>
          <cell r="J26">
            <v>0</v>
          </cell>
          <cell r="K26">
            <v>0</v>
          </cell>
          <cell r="L26">
            <v>341.83793067003501</v>
          </cell>
          <cell r="M26"/>
          <cell r="N26">
            <v>-6401</v>
          </cell>
          <cell r="O26">
            <v>69</v>
          </cell>
          <cell r="P26">
            <v>-622</v>
          </cell>
          <cell r="Q26">
            <v>3156</v>
          </cell>
          <cell r="R26">
            <v>-716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108377</v>
          </cell>
          <cell r="AN26">
            <v>5160</v>
          </cell>
          <cell r="AO26">
            <v>130193.2901</v>
          </cell>
          <cell r="AP26">
            <v>1064</v>
          </cell>
          <cell r="AQ26">
            <v>-1743</v>
          </cell>
          <cell r="AR26">
            <v>1795</v>
          </cell>
          <cell r="AS26">
            <v>5160</v>
          </cell>
          <cell r="AT26">
            <v>5160</v>
          </cell>
          <cell r="AU26">
            <v>5160</v>
          </cell>
          <cell r="AV26">
            <v>6131.1119999999992</v>
          </cell>
          <cell r="AW26">
            <v>5160</v>
          </cell>
          <cell r="AX26">
            <v>5160</v>
          </cell>
          <cell r="AY26">
            <v>5160</v>
          </cell>
          <cell r="AZ26">
            <v>0</v>
          </cell>
          <cell r="BA26">
            <v>6131.1119999999992</v>
          </cell>
          <cell r="BB26">
            <v>6131.1119999999992</v>
          </cell>
        </row>
        <row r="27">
          <cell r="A27" t="str">
            <v>Итого по активам</v>
          </cell>
          <cell r="B27">
            <v>92436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92436</v>
          </cell>
          <cell r="AZ27">
            <v>0</v>
          </cell>
          <cell r="BA27">
            <v>0</v>
          </cell>
          <cell r="BB27">
            <v>0</v>
          </cell>
        </row>
        <row r="28">
          <cell r="A28" t="str">
            <v>Customer accounts</v>
          </cell>
          <cell r="B28">
            <v>123</v>
          </cell>
          <cell r="C28">
            <v>0</v>
          </cell>
          <cell r="D28">
            <v>0</v>
          </cell>
          <cell r="E28">
            <v>12000</v>
          </cell>
          <cell r="F28">
            <v>-12000</v>
          </cell>
          <cell r="G28">
            <v>4190</v>
          </cell>
          <cell r="H28">
            <v>4190</v>
          </cell>
          <cell r="I28">
            <v>4190</v>
          </cell>
          <cell r="J28">
            <v>123</v>
          </cell>
          <cell r="K28">
            <v>4978.558</v>
          </cell>
          <cell r="L28">
            <v>4978.558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4190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12000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-12000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4190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4190</v>
          </cell>
          <cell r="AX28">
            <v>4190</v>
          </cell>
          <cell r="AY28">
            <v>123</v>
          </cell>
          <cell r="AZ28">
            <v>0</v>
          </cell>
          <cell r="BA28">
            <v>4978.558</v>
          </cell>
          <cell r="BB28">
            <v>4978.558</v>
          </cell>
        </row>
        <row r="29">
          <cell r="A29" t="str">
            <v>Заемные средства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9000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</row>
        <row r="30">
          <cell r="A30" t="str">
            <v>Deposits from banks</v>
          </cell>
          <cell r="B30">
            <v>0</v>
          </cell>
          <cell r="C30">
            <v>0</v>
          </cell>
          <cell r="D30">
            <v>0</v>
          </cell>
          <cell r="E30">
            <v>249840</v>
          </cell>
          <cell r="F30">
            <v>-17886</v>
          </cell>
          <cell r="G30">
            <v>0</v>
          </cell>
          <cell r="H30">
            <v>-21486.451799999999</v>
          </cell>
          <cell r="I30">
            <v>-25530.202028759995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249840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-17886</v>
          </cell>
          <cell r="AN30">
            <v>0</v>
          </cell>
          <cell r="AO30">
            <v>-21486.451799999999</v>
          </cell>
          <cell r="AP30">
            <v>-25530.202028759995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</row>
        <row r="31">
          <cell r="A31" t="str">
            <v>Средства клиентов</v>
          </cell>
          <cell r="B31">
            <v>-17709</v>
          </cell>
          <cell r="C31">
            <v>-276</v>
          </cell>
          <cell r="D31">
            <v>0</v>
          </cell>
          <cell r="E31">
            <v>276</v>
          </cell>
          <cell r="F31">
            <v>0</v>
          </cell>
          <cell r="G31">
            <v>249760</v>
          </cell>
          <cell r="H31">
            <v>-4542</v>
          </cell>
          <cell r="I31">
            <v>-460</v>
          </cell>
          <cell r="J31">
            <v>-448</v>
          </cell>
          <cell r="K31">
            <v>-2612</v>
          </cell>
          <cell r="L31">
            <v>-46850.700000000004</v>
          </cell>
          <cell r="M31">
            <v>-55668.00174</v>
          </cell>
          <cell r="N31">
            <v>-4542</v>
          </cell>
          <cell r="O31">
            <v>-4542</v>
          </cell>
          <cell r="P31">
            <v>276</v>
          </cell>
          <cell r="Q31">
            <v>-5396.8044</v>
          </cell>
          <cell r="R31">
            <v>-5396.8044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249760</v>
          </cell>
          <cell r="AB31">
            <v>0</v>
          </cell>
          <cell r="AC31">
            <v>0</v>
          </cell>
          <cell r="AD31">
            <v>0</v>
          </cell>
          <cell r="AE31">
            <v>-4542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-460</v>
          </cell>
          <cell r="AM31">
            <v>-448</v>
          </cell>
          <cell r="AN31">
            <v>-2612</v>
          </cell>
          <cell r="AO31">
            <v>-46850.700000000004</v>
          </cell>
          <cell r="AP31">
            <v>-55668.00174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-4542</v>
          </cell>
          <cell r="AX31">
            <v>-4542</v>
          </cell>
          <cell r="AY31">
            <v>-17709</v>
          </cell>
          <cell r="AZ31">
            <v>0</v>
          </cell>
          <cell r="BA31">
            <v>-5396.8044</v>
          </cell>
          <cell r="BB31">
            <v>-5396.8044</v>
          </cell>
        </row>
        <row r="32">
          <cell r="A32" t="str">
            <v>Счета других банков</v>
          </cell>
          <cell r="B32">
            <v>-4000</v>
          </cell>
          <cell r="C32">
            <v>23690</v>
          </cell>
          <cell r="D32">
            <v>0</v>
          </cell>
          <cell r="E32">
            <v>-23690</v>
          </cell>
          <cell r="F32">
            <v>0</v>
          </cell>
          <cell r="G32">
            <v>248365</v>
          </cell>
          <cell r="H32">
            <v>0</v>
          </cell>
          <cell r="I32">
            <v>0</v>
          </cell>
          <cell r="J32">
            <v>-181</v>
          </cell>
          <cell r="K32">
            <v>0</v>
          </cell>
          <cell r="L32">
            <v>0</v>
          </cell>
          <cell r="M32">
            <v>0</v>
          </cell>
          <cell r="N32">
            <v>-4000</v>
          </cell>
          <cell r="O32">
            <v>0</v>
          </cell>
          <cell r="P32">
            <v>0</v>
          </cell>
          <cell r="Q32">
            <v>0</v>
          </cell>
          <cell r="R32">
            <v>-23690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248365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-181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-4000</v>
          </cell>
          <cell r="AZ32">
            <v>0</v>
          </cell>
          <cell r="BA32">
            <v>0</v>
          </cell>
          <cell r="BB32">
            <v>0</v>
          </cell>
        </row>
        <row r="33">
          <cell r="A33" t="str">
            <v>Ценные бумаги, выпущенные Банком</v>
          </cell>
          <cell r="B33">
            <v>-4036</v>
          </cell>
          <cell r="C33">
            <v>9340</v>
          </cell>
          <cell r="D33">
            <v>0</v>
          </cell>
          <cell r="E33">
            <v>-9340</v>
          </cell>
          <cell r="F33">
            <v>0</v>
          </cell>
          <cell r="G33">
            <v>232261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-4036</v>
          </cell>
          <cell r="O33">
            <v>0</v>
          </cell>
          <cell r="P33">
            <v>0</v>
          </cell>
          <cell r="Q33">
            <v>0</v>
          </cell>
          <cell r="R33">
            <v>-9340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232261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-4036</v>
          </cell>
          <cell r="AZ33">
            <v>0</v>
          </cell>
          <cell r="BA33">
            <v>0</v>
          </cell>
          <cell r="BB33">
            <v>0</v>
          </cell>
        </row>
        <row r="34">
          <cell r="A34" t="str">
            <v>Наращенные расходы и отложенные доходы</v>
          </cell>
          <cell r="B34">
            <v>123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</row>
        <row r="35">
          <cell r="A35" t="str">
            <v>Прочие заемные средства</v>
          </cell>
          <cell r="B35">
            <v>-29373</v>
          </cell>
          <cell r="C35">
            <v>5000</v>
          </cell>
          <cell r="D35">
            <v>0</v>
          </cell>
          <cell r="E35">
            <v>-579.5</v>
          </cell>
          <cell r="F35">
            <v>0</v>
          </cell>
          <cell r="G35">
            <v>0</v>
          </cell>
          <cell r="H35">
            <v>-216.98</v>
          </cell>
          <cell r="I35">
            <v>454.48</v>
          </cell>
          <cell r="J35">
            <v>0</v>
          </cell>
          <cell r="K35">
            <v>0</v>
          </cell>
          <cell r="L35">
            <v>-129.89841365461331</v>
          </cell>
          <cell r="M35">
            <v>129.89841365461331</v>
          </cell>
          <cell r="N35">
            <v>2432.38</v>
          </cell>
          <cell r="O35">
            <v>-26.22</v>
          </cell>
          <cell r="P35">
            <v>236.36</v>
          </cell>
          <cell r="Q35">
            <v>-1199.28</v>
          </cell>
          <cell r="R35">
            <v>-5000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-1852.88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-29373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-29373</v>
          </cell>
          <cell r="AZ35">
            <v>0</v>
          </cell>
          <cell r="BA35">
            <v>0</v>
          </cell>
          <cell r="BB35">
            <v>0</v>
          </cell>
        </row>
        <row r="36">
          <cell r="A36" t="str">
            <v>Deferred tax</v>
          </cell>
          <cell r="B36">
            <v>-55118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-55118</v>
          </cell>
          <cell r="AZ36">
            <v>0</v>
          </cell>
          <cell r="BA36">
            <v>0</v>
          </cell>
          <cell r="BB36">
            <v>0</v>
          </cell>
        </row>
        <row r="37">
          <cell r="A37" t="str">
            <v>Средства акционеров</v>
          </cell>
          <cell r="B37">
            <v>0</v>
          </cell>
          <cell r="C37">
            <v>0</v>
          </cell>
          <cell r="D37">
            <v>1349136</v>
          </cell>
          <cell r="E37">
            <v>0</v>
          </cell>
          <cell r="F37">
            <v>4316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460</v>
          </cell>
          <cell r="AM37">
            <v>448</v>
          </cell>
          <cell r="AN37">
            <v>2612</v>
          </cell>
          <cell r="AO37">
            <v>181</v>
          </cell>
          <cell r="AP37">
            <v>-81378.05423591999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</row>
        <row r="38">
          <cell r="A38" t="str">
            <v>Share premium</v>
          </cell>
          <cell r="B38">
            <v>0</v>
          </cell>
          <cell r="C38">
            <v>0</v>
          </cell>
          <cell r="D38">
            <v>1349136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-12269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</row>
        <row r="39">
          <cell r="A39" t="str">
            <v>Акционерный капитал</v>
          </cell>
          <cell r="B39">
            <v>-35000</v>
          </cell>
          <cell r="C39">
            <v>0</v>
          </cell>
          <cell r="D39">
            <v>221806</v>
          </cell>
          <cell r="E39">
            <v>-221806</v>
          </cell>
          <cell r="F39">
            <v>0</v>
          </cell>
          <cell r="G39">
            <v>0</v>
          </cell>
          <cell r="H39">
            <v>0</v>
          </cell>
          <cell r="I39">
            <v>-35000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-221806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-35000</v>
          </cell>
          <cell r="AZ39">
            <v>0</v>
          </cell>
          <cell r="BA39">
            <v>0</v>
          </cell>
          <cell r="BB39">
            <v>0</v>
          </cell>
        </row>
        <row r="40">
          <cell r="A40" t="str">
            <v>Эмиссионный доход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-72330</v>
          </cell>
          <cell r="G40">
            <v>-100000</v>
          </cell>
          <cell r="H40">
            <v>-123130</v>
          </cell>
          <cell r="I40">
            <v>0</v>
          </cell>
          <cell r="J40">
            <v>-72330</v>
          </cell>
          <cell r="K40">
            <v>-175753.87318580001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-100000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-123130</v>
          </cell>
          <cell r="AN40">
            <v>0</v>
          </cell>
          <cell r="AO40">
            <v>-147916.06900000002</v>
          </cell>
          <cell r="AP40">
            <v>-175753.87318580001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1">
          <cell r="A41" t="str">
            <v>Резерв по переоценке основных средств</v>
          </cell>
          <cell r="B41">
            <v>0</v>
          </cell>
          <cell r="C41">
            <v>2743</v>
          </cell>
          <cell r="D41">
            <v>92000</v>
          </cell>
          <cell r="E41">
            <v>-92000</v>
          </cell>
          <cell r="F41">
            <v>435</v>
          </cell>
          <cell r="G41">
            <v>0</v>
          </cell>
          <cell r="H41">
            <v>3178</v>
          </cell>
          <cell r="I41">
            <v>0</v>
          </cell>
          <cell r="J41">
            <v>0</v>
          </cell>
          <cell r="K41">
            <v>3178</v>
          </cell>
          <cell r="L41">
            <v>3178</v>
          </cell>
          <cell r="M41">
            <v>0</v>
          </cell>
          <cell r="N41">
            <v>3178</v>
          </cell>
          <cell r="O41">
            <v>3776.0995999999996</v>
          </cell>
          <cell r="P41">
            <v>3776.0995999999996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-92000</v>
          </cell>
          <cell r="X41">
            <v>0</v>
          </cell>
          <cell r="Y41">
            <v>435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3178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3178</v>
          </cell>
          <cell r="AX41">
            <v>3178</v>
          </cell>
          <cell r="AY41">
            <v>0</v>
          </cell>
          <cell r="AZ41">
            <v>3178</v>
          </cell>
          <cell r="BA41">
            <v>3776.0995999999996</v>
          </cell>
          <cell r="BB41">
            <v>3776.0995999999996</v>
          </cell>
        </row>
        <row r="42">
          <cell r="A42" t="str">
            <v>Нераспределенная прибыль и прочие фонды</v>
          </cell>
          <cell r="B42">
            <v>-1467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-1467</v>
          </cell>
          <cell r="AZ42">
            <v>-2318</v>
          </cell>
          <cell r="BA42">
            <v>3776.0995999999996</v>
          </cell>
          <cell r="BB42">
            <v>3776.0995999999996</v>
          </cell>
        </row>
        <row r="43">
          <cell r="A43" t="str">
            <v>Переоценка иностранной валюты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-377</v>
          </cell>
          <cell r="BA43">
            <v>0</v>
          </cell>
          <cell r="BB43">
            <v>0</v>
          </cell>
        </row>
        <row r="44">
          <cell r="A44" t="str">
            <v>Прибыль за отчетный период</v>
          </cell>
          <cell r="B44">
            <v>-851</v>
          </cell>
          <cell r="C44">
            <v>0</v>
          </cell>
          <cell r="D44">
            <v>8806</v>
          </cell>
          <cell r="E44">
            <v>-1525</v>
          </cell>
          <cell r="F44">
            <v>9</v>
          </cell>
          <cell r="G44">
            <v>9</v>
          </cell>
          <cell r="H44">
            <v>-571</v>
          </cell>
          <cell r="I44">
            <v>1196</v>
          </cell>
          <cell r="J44">
            <v>72330</v>
          </cell>
          <cell r="K44">
            <v>341.83793067003501</v>
          </cell>
          <cell r="L44">
            <v>-341.83793067003501</v>
          </cell>
          <cell r="M44">
            <v>341.83793067003501</v>
          </cell>
          <cell r="N44">
            <v>6401</v>
          </cell>
          <cell r="O44">
            <v>-69</v>
          </cell>
          <cell r="P44">
            <v>622</v>
          </cell>
          <cell r="Q44">
            <v>-3156</v>
          </cell>
          <cell r="R44">
            <v>716</v>
          </cell>
          <cell r="S44">
            <v>71765</v>
          </cell>
          <cell r="T44">
            <v>87219.185200000007</v>
          </cell>
          <cell r="U44">
            <v>103633.83585464</v>
          </cell>
          <cell r="V44">
            <v>0</v>
          </cell>
          <cell r="W44">
            <v>-8806</v>
          </cell>
          <cell r="X44">
            <v>-851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72604</v>
          </cell>
          <cell r="AN44">
            <v>71765</v>
          </cell>
          <cell r="AO44">
            <v>87219.185200000007</v>
          </cell>
          <cell r="AP44">
            <v>103633.83585464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-851</v>
          </cell>
          <cell r="AZ44">
            <v>0</v>
          </cell>
          <cell r="BA44">
            <v>0</v>
          </cell>
          <cell r="BB44">
            <v>0</v>
          </cell>
        </row>
        <row r="45">
          <cell r="A45" t="str">
            <v>Итого по заемным средствам и средствам акционеров</v>
          </cell>
          <cell r="B45">
            <v>-92436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-92436</v>
          </cell>
          <cell r="AZ45">
            <v>594.09999999999991</v>
          </cell>
          <cell r="BA45">
            <v>594.09999999999991</v>
          </cell>
          <cell r="BB45">
            <v>594.09999999999991</v>
          </cell>
        </row>
        <row r="46">
          <cell r="A46" t="str">
            <v>Other Reserves (Funds)</v>
          </cell>
          <cell r="B46">
            <v>-43882</v>
          </cell>
          <cell r="C46">
            <v>0</v>
          </cell>
          <cell r="D46">
            <v>0</v>
          </cell>
          <cell r="E46">
            <v>304</v>
          </cell>
          <cell r="F46">
            <v>909</v>
          </cell>
          <cell r="G46">
            <v>1504</v>
          </cell>
          <cell r="H46">
            <v>263</v>
          </cell>
          <cell r="I46">
            <v>2297</v>
          </cell>
          <cell r="J46">
            <v>6563</v>
          </cell>
          <cell r="K46">
            <v>-79</v>
          </cell>
          <cell r="L46">
            <v>-26</v>
          </cell>
          <cell r="M46">
            <v>-9156</v>
          </cell>
          <cell r="N46">
            <v>-1557</v>
          </cell>
          <cell r="O46">
            <v>16129</v>
          </cell>
          <cell r="P46">
            <v>1815</v>
          </cell>
          <cell r="Q46">
            <v>36</v>
          </cell>
          <cell r="R46">
            <v>6750</v>
          </cell>
          <cell r="S46">
            <v>7371</v>
          </cell>
          <cell r="T46">
            <v>148</v>
          </cell>
          <cell r="U46">
            <v>-11571</v>
          </cell>
          <cell r="V46">
            <v>-70</v>
          </cell>
          <cell r="W46">
            <v>-279</v>
          </cell>
          <cell r="X46">
            <v>-768</v>
          </cell>
          <cell r="Y46">
            <v>2834</v>
          </cell>
          <cell r="Z46">
            <v>597</v>
          </cell>
          <cell r="AA46">
            <v>8979</v>
          </cell>
          <cell r="AB46">
            <v>-188</v>
          </cell>
          <cell r="AC46">
            <v>-650</v>
          </cell>
          <cell r="AD46">
            <v>85</v>
          </cell>
          <cell r="AE46">
            <v>1183</v>
          </cell>
          <cell r="AF46">
            <v>3373</v>
          </cell>
          <cell r="AG46">
            <v>4536</v>
          </cell>
          <cell r="AH46">
            <v>20566</v>
          </cell>
          <cell r="AI46">
            <v>-935</v>
          </cell>
          <cell r="AJ46">
            <v>2479</v>
          </cell>
          <cell r="AK46">
            <v>1852.88</v>
          </cell>
          <cell r="AL46">
            <v>1852.88</v>
          </cell>
          <cell r="AM46">
            <v>-5947</v>
          </cell>
          <cell r="AN46" t="str">
            <v>Control:</v>
          </cell>
          <cell r="AO46">
            <v>-7144.1311000000005</v>
          </cell>
          <cell r="AP46">
            <v>-8488.65657302</v>
          </cell>
          <cell r="AQ46">
            <v>1533.5</v>
          </cell>
          <cell r="AR46">
            <v>-27.29300000000012</v>
          </cell>
          <cell r="AS46">
            <v>67.963000000000022</v>
          </cell>
          <cell r="AT46">
            <v>1533.5</v>
          </cell>
          <cell r="AU46">
            <v>-27.29300000000012</v>
          </cell>
          <cell r="AV46">
            <v>101.96399999999994</v>
          </cell>
          <cell r="AW46">
            <v>1.6629999999999967</v>
          </cell>
          <cell r="AX46">
            <v>-32.16599999999994</v>
          </cell>
          <cell r="AY46">
            <v>-1536.307</v>
          </cell>
          <cell r="AZ46">
            <v>-15.852000000000089</v>
          </cell>
          <cell r="BA46">
            <v>-21.608999999999924</v>
          </cell>
          <cell r="BB46">
            <v>594.09999999999991</v>
          </cell>
        </row>
        <row r="47">
          <cell r="A47" t="str">
            <v>ПРИБЫЛЬ И УБЫТКИ</v>
          </cell>
          <cell r="B47">
            <v>0</v>
          </cell>
          <cell r="C47">
            <v>0</v>
          </cell>
          <cell r="D47">
            <v>0</v>
          </cell>
          <cell r="E47">
            <v>-1525</v>
          </cell>
          <cell r="F47">
            <v>4316</v>
          </cell>
          <cell r="G47">
            <v>9</v>
          </cell>
          <cell r="H47">
            <v>-571</v>
          </cell>
          <cell r="I47">
            <v>1196</v>
          </cell>
          <cell r="J47">
            <v>0</v>
          </cell>
          <cell r="K47">
            <v>0</v>
          </cell>
          <cell r="L47">
            <v>-341.83793067003501</v>
          </cell>
          <cell r="M47">
            <v>341.83793067003501</v>
          </cell>
          <cell r="N47">
            <v>6401</v>
          </cell>
          <cell r="O47">
            <v>-69</v>
          </cell>
          <cell r="P47">
            <v>622</v>
          </cell>
          <cell r="Q47">
            <v>-3156</v>
          </cell>
          <cell r="R47">
            <v>716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-5633</v>
          </cell>
          <cell r="AL47">
            <v>0</v>
          </cell>
          <cell r="AM47">
            <v>-108377</v>
          </cell>
          <cell r="AN47">
            <v>0</v>
          </cell>
          <cell r="AO47">
            <v>-130193.2901</v>
          </cell>
          <cell r="AP47">
            <v>-154695.66729682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</row>
        <row r="48">
          <cell r="A48" t="str">
            <v>Interest income on securities</v>
          </cell>
          <cell r="B48">
            <v>0</v>
          </cell>
          <cell r="C48">
            <v>0</v>
          </cell>
          <cell r="D48">
            <v>0</v>
          </cell>
          <cell r="E48">
            <v>-304</v>
          </cell>
          <cell r="F48">
            <v>-909</v>
          </cell>
          <cell r="G48">
            <v>-1504</v>
          </cell>
          <cell r="H48">
            <v>-263</v>
          </cell>
          <cell r="I48">
            <v>-2297</v>
          </cell>
          <cell r="J48">
            <v>-6563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-1815</v>
          </cell>
          <cell r="Q48">
            <v>-36</v>
          </cell>
          <cell r="R48">
            <v>0</v>
          </cell>
          <cell r="S48">
            <v>0</v>
          </cell>
          <cell r="T48">
            <v>-148</v>
          </cell>
          <cell r="U48">
            <v>11571</v>
          </cell>
          <cell r="V48">
            <v>70</v>
          </cell>
          <cell r="W48">
            <v>279</v>
          </cell>
          <cell r="X48">
            <v>0</v>
          </cell>
          <cell r="Y48">
            <v>-2834</v>
          </cell>
          <cell r="Z48">
            <v>-597</v>
          </cell>
          <cell r="AA48">
            <v>3290</v>
          </cell>
          <cell r="AB48">
            <v>188</v>
          </cell>
          <cell r="AC48">
            <v>0</v>
          </cell>
          <cell r="AD48">
            <v>0</v>
          </cell>
          <cell r="AE48">
            <v>-1183</v>
          </cell>
          <cell r="AF48">
            <v>0</v>
          </cell>
          <cell r="AG48">
            <v>0</v>
          </cell>
          <cell r="AH48">
            <v>0</v>
          </cell>
          <cell r="AI48">
            <v>935</v>
          </cell>
          <cell r="AJ48">
            <v>-2479</v>
          </cell>
          <cell r="AK48">
            <v>5633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-1064</v>
          </cell>
          <cell r="AQ48">
            <v>1743</v>
          </cell>
          <cell r="AR48">
            <v>-1795</v>
          </cell>
          <cell r="AS48">
            <v>-68</v>
          </cell>
          <cell r="AT48">
            <v>-1533.5</v>
          </cell>
          <cell r="AU48">
            <v>27.29300000000012</v>
          </cell>
          <cell r="AV48">
            <v>-101.96399999999994</v>
          </cell>
          <cell r="AW48">
            <v>-1.6629999999999967</v>
          </cell>
          <cell r="AX48">
            <v>32.16599999999994</v>
          </cell>
          <cell r="AY48">
            <v>0</v>
          </cell>
          <cell r="AZ48">
            <v>15.852000000000089</v>
          </cell>
          <cell r="BA48">
            <v>21.608999999999924</v>
          </cell>
          <cell r="BB48">
            <v>0</v>
          </cell>
        </row>
        <row r="49">
          <cell r="A49" t="str">
            <v>Процентные доходы по ссудам</v>
          </cell>
          <cell r="B49">
            <v>-123271</v>
          </cell>
          <cell r="C49">
            <v>0</v>
          </cell>
          <cell r="D49">
            <v>1349136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-79</v>
          </cell>
          <cell r="L49">
            <v>-26</v>
          </cell>
          <cell r="M49">
            <v>-9156</v>
          </cell>
          <cell r="N49">
            <v>-1557</v>
          </cell>
          <cell r="O49">
            <v>16129</v>
          </cell>
          <cell r="P49">
            <v>0</v>
          </cell>
          <cell r="Q49">
            <v>0</v>
          </cell>
          <cell r="R49">
            <v>6750</v>
          </cell>
          <cell r="S49">
            <v>7371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-768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-650</v>
          </cell>
          <cell r="AD49">
            <v>85</v>
          </cell>
          <cell r="AE49">
            <v>0</v>
          </cell>
          <cell r="AF49">
            <v>3373</v>
          </cell>
          <cell r="AG49">
            <v>4536</v>
          </cell>
          <cell r="AH49">
            <v>20566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-1064</v>
          </cell>
          <cell r="AQ49">
            <v>1743</v>
          </cell>
          <cell r="AR49">
            <v>-1795</v>
          </cell>
          <cell r="AS49">
            <v>-3.6999999999977717E-2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-123271</v>
          </cell>
          <cell r="AZ49">
            <v>0</v>
          </cell>
          <cell r="BA49">
            <v>0</v>
          </cell>
          <cell r="BB49">
            <v>0</v>
          </cell>
        </row>
        <row r="50">
          <cell r="A50" t="str">
            <v>Процентные доходы по ценным бумагам</v>
          </cell>
          <cell r="B50">
            <v>-18214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-3.6999999999977717E-2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-18214</v>
          </cell>
          <cell r="AZ50">
            <v>0</v>
          </cell>
          <cell r="BA50">
            <v>0</v>
          </cell>
          <cell r="BB50">
            <v>0</v>
          </cell>
        </row>
        <row r="51">
          <cell r="A51" t="str">
            <v>Процентные расходы по счетам клиентов и банков</v>
          </cell>
          <cell r="B51">
            <v>79036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79036</v>
          </cell>
          <cell r="AZ51">
            <v>70.103799999999993</v>
          </cell>
          <cell r="BA51">
            <v>70.103799999999993</v>
          </cell>
          <cell r="BB51">
            <v>70.103799999999993</v>
          </cell>
        </row>
        <row r="52">
          <cell r="A52" t="str">
            <v>Процентные расходы по ценным бумагам</v>
          </cell>
          <cell r="B52">
            <v>6032</v>
          </cell>
          <cell r="C52">
            <v>1599</v>
          </cell>
          <cell r="D52">
            <v>1942</v>
          </cell>
          <cell r="E52">
            <v>-1253</v>
          </cell>
          <cell r="F52">
            <v>-25</v>
          </cell>
          <cell r="G52">
            <v>8806</v>
          </cell>
          <cell r="H52">
            <v>819</v>
          </cell>
          <cell r="I52">
            <v>-15</v>
          </cell>
          <cell r="J52">
            <v>-165</v>
          </cell>
          <cell r="K52">
            <v>1259</v>
          </cell>
          <cell r="L52">
            <v>141</v>
          </cell>
          <cell r="M52">
            <v>141</v>
          </cell>
          <cell r="N52">
            <v>141</v>
          </cell>
          <cell r="O52">
            <v>-1253</v>
          </cell>
          <cell r="P52">
            <v>167.53619999999998</v>
          </cell>
          <cell r="Q52">
            <v>167.53619999999998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-25</v>
          </cell>
          <cell r="W52">
            <v>8806</v>
          </cell>
          <cell r="X52">
            <v>0</v>
          </cell>
          <cell r="Y52">
            <v>819</v>
          </cell>
          <cell r="Z52">
            <v>0</v>
          </cell>
          <cell r="AA52">
            <v>0</v>
          </cell>
          <cell r="AB52">
            <v>-15</v>
          </cell>
          <cell r="AC52">
            <v>0</v>
          </cell>
          <cell r="AD52">
            <v>-165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1259</v>
          </cell>
          <cell r="AN52">
            <v>141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141</v>
          </cell>
          <cell r="AX52">
            <v>141</v>
          </cell>
          <cell r="AY52">
            <v>6032</v>
          </cell>
          <cell r="AZ52">
            <v>0</v>
          </cell>
          <cell r="BA52">
            <v>167.53619999999998</v>
          </cell>
          <cell r="BB52">
            <v>167.53619999999998</v>
          </cell>
        </row>
        <row r="53">
          <cell r="A53" t="str">
            <v>Чистые процентные доходы</v>
          </cell>
          <cell r="B53">
            <v>-56417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</row>
        <row r="54">
          <cell r="A54" t="str">
            <v>Доходы от платных услуг и комиссионные</v>
          </cell>
          <cell r="B54">
            <v>-14920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-14920</v>
          </cell>
          <cell r="AZ54">
            <v>0</v>
          </cell>
          <cell r="BA54">
            <v>0</v>
          </cell>
          <cell r="BB54">
            <v>0</v>
          </cell>
        </row>
        <row r="55">
          <cell r="A55" t="str">
            <v>Расходы на оплату услуг и комиссионные</v>
          </cell>
          <cell r="B55">
            <v>5330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6563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36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17227</v>
          </cell>
          <cell r="AN55">
            <v>0</v>
          </cell>
          <cell r="AO55">
            <v>101.96399999999994</v>
          </cell>
          <cell r="AP55">
            <v>1.6629999999999967</v>
          </cell>
          <cell r="AQ55">
            <v>0</v>
          </cell>
          <cell r="AR55">
            <v>5330</v>
          </cell>
          <cell r="AS55">
            <v>0</v>
          </cell>
          <cell r="AT55">
            <v>0</v>
          </cell>
          <cell r="AU55">
            <v>0</v>
          </cell>
          <cell r="AV55">
            <v>101.96399999999994</v>
          </cell>
          <cell r="AW55">
            <v>1.6629999999999967</v>
          </cell>
          <cell r="AX55">
            <v>0</v>
          </cell>
          <cell r="AY55">
            <v>5330</v>
          </cell>
          <cell r="AZ55">
            <v>0</v>
          </cell>
          <cell r="BA55">
            <v>0</v>
          </cell>
          <cell r="BB55">
            <v>0</v>
          </cell>
        </row>
        <row r="56">
          <cell r="A56" t="str">
            <v>Чистый доход от валютных операций</v>
          </cell>
          <cell r="B56">
            <v>86</v>
          </cell>
          <cell r="C56">
            <v>165</v>
          </cell>
          <cell r="D56">
            <v>0</v>
          </cell>
          <cell r="E56">
            <v>1815</v>
          </cell>
          <cell r="F56">
            <v>-165</v>
          </cell>
          <cell r="G56">
            <v>261</v>
          </cell>
          <cell r="H56">
            <v>0</v>
          </cell>
          <cell r="I56">
            <v>0</v>
          </cell>
          <cell r="J56">
            <v>-32.16599999999994</v>
          </cell>
          <cell r="K56">
            <v>86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1815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-165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261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-32.16599999999994</v>
          </cell>
          <cell r="AY56">
            <v>86</v>
          </cell>
          <cell r="AZ56">
            <v>0</v>
          </cell>
          <cell r="BA56">
            <v>0</v>
          </cell>
          <cell r="BB56">
            <v>0</v>
          </cell>
        </row>
        <row r="57">
          <cell r="A57" t="str">
            <v>Чистый доход от переоценки иностранной валюты</v>
          </cell>
          <cell r="B57">
            <v>10166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6563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1815</v>
          </cell>
          <cell r="Q57">
            <v>36</v>
          </cell>
          <cell r="R57">
            <v>0</v>
          </cell>
          <cell r="S57">
            <v>0</v>
          </cell>
          <cell r="T57">
            <v>0</v>
          </cell>
          <cell r="U57">
            <v>-11571</v>
          </cell>
          <cell r="V57">
            <v>-70</v>
          </cell>
          <cell r="W57">
            <v>-279</v>
          </cell>
          <cell r="X57">
            <v>0</v>
          </cell>
          <cell r="Y57">
            <v>0</v>
          </cell>
          <cell r="Z57">
            <v>0</v>
          </cell>
          <cell r="AA57">
            <v>-2804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101.96399999999994</v>
          </cell>
          <cell r="AW57">
            <v>1.6629999999999967</v>
          </cell>
          <cell r="AX57">
            <v>-32.16599999999994</v>
          </cell>
          <cell r="AY57">
            <v>10166</v>
          </cell>
          <cell r="AZ57">
            <v>0</v>
          </cell>
          <cell r="BA57">
            <v>0</v>
          </cell>
          <cell r="BB57">
            <v>0</v>
          </cell>
        </row>
        <row r="58">
          <cell r="A58" t="str">
            <v>Чистый  доход от операций с ценными бумагами</v>
          </cell>
          <cell r="B58">
            <v>19718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248</v>
          </cell>
          <cell r="AN58">
            <v>85</v>
          </cell>
          <cell r="AO58">
            <v>85</v>
          </cell>
          <cell r="AP58">
            <v>85</v>
          </cell>
          <cell r="AQ58">
            <v>19718</v>
          </cell>
          <cell r="AR58">
            <v>100.997</v>
          </cell>
          <cell r="AS58">
            <v>100.997</v>
          </cell>
          <cell r="AT58">
            <v>0</v>
          </cell>
          <cell r="AU58">
            <v>0</v>
          </cell>
          <cell r="AV58">
            <v>0</v>
          </cell>
          <cell r="AW58">
            <v>85</v>
          </cell>
          <cell r="AX58">
            <v>85</v>
          </cell>
          <cell r="AY58">
            <v>19718</v>
          </cell>
          <cell r="AZ58">
            <v>0</v>
          </cell>
          <cell r="BA58">
            <v>100.997</v>
          </cell>
          <cell r="BB58">
            <v>100.997</v>
          </cell>
        </row>
        <row r="59">
          <cell r="A59" t="str">
            <v>Чистый доход от операций с драгметаллами</v>
          </cell>
          <cell r="B59">
            <v>0</v>
          </cell>
          <cell r="C59">
            <v>21</v>
          </cell>
          <cell r="D59">
            <v>60</v>
          </cell>
          <cell r="E59">
            <v>76</v>
          </cell>
          <cell r="F59">
            <v>21</v>
          </cell>
          <cell r="G59">
            <v>21</v>
          </cell>
          <cell r="H59">
            <v>21</v>
          </cell>
          <cell r="I59">
            <v>0</v>
          </cell>
          <cell r="J59">
            <v>24.952199999999998</v>
          </cell>
          <cell r="K59">
            <v>24.952199999999998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76</v>
          </cell>
          <cell r="AN59">
            <v>21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21</v>
          </cell>
          <cell r="AX59">
            <v>21</v>
          </cell>
          <cell r="AY59">
            <v>0</v>
          </cell>
          <cell r="AZ59">
            <v>0</v>
          </cell>
          <cell r="BA59">
            <v>24.952199999999998</v>
          </cell>
          <cell r="BB59">
            <v>24.952199999999998</v>
          </cell>
        </row>
        <row r="60">
          <cell r="A60" t="str">
            <v>Прибыль до налогообложения и отчислений в резервы</v>
          </cell>
          <cell r="B60">
            <v>-562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-562</v>
          </cell>
          <cell r="AZ60">
            <v>0</v>
          </cell>
          <cell r="BA60">
            <v>0</v>
          </cell>
          <cell r="BB60">
            <v>0</v>
          </cell>
        </row>
        <row r="61">
          <cell r="A61" t="str">
            <v>Прочие операционные доходы</v>
          </cell>
          <cell r="B61">
            <v>-683</v>
          </cell>
          <cell r="C61">
            <v>131641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-1253</v>
          </cell>
          <cell r="P61">
            <v>276</v>
          </cell>
          <cell r="Q61">
            <v>237</v>
          </cell>
          <cell r="R61">
            <v>0</v>
          </cell>
          <cell r="S61">
            <v>1209</v>
          </cell>
          <cell r="T61">
            <v>0</v>
          </cell>
          <cell r="U61">
            <v>0</v>
          </cell>
          <cell r="V61">
            <v>-25</v>
          </cell>
          <cell r="W61">
            <v>-2</v>
          </cell>
          <cell r="X61">
            <v>-511</v>
          </cell>
          <cell r="Y61">
            <v>435</v>
          </cell>
          <cell r="Z61">
            <v>59</v>
          </cell>
          <cell r="AA61">
            <v>0</v>
          </cell>
          <cell r="AB61">
            <v>-15</v>
          </cell>
          <cell r="AC61">
            <v>0</v>
          </cell>
          <cell r="AD61">
            <v>-165</v>
          </cell>
          <cell r="AE61">
            <v>1183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2479</v>
          </cell>
          <cell r="AK61">
            <v>4544</v>
          </cell>
          <cell r="AL61">
            <v>-1697</v>
          </cell>
          <cell r="AM61">
            <v>0</v>
          </cell>
          <cell r="AN61">
            <v>128962</v>
          </cell>
          <cell r="AO61">
            <v>0</v>
          </cell>
          <cell r="AP61">
            <v>511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-683</v>
          </cell>
          <cell r="AZ61">
            <v>-15.852000000000089</v>
          </cell>
          <cell r="BA61">
            <v>153839.8186</v>
          </cell>
          <cell r="BB61">
            <v>153839.8186</v>
          </cell>
        </row>
        <row r="62">
          <cell r="A62" t="str">
            <v>Резерв на покрытие безнадежных и сомнительных долгов</v>
          </cell>
          <cell r="B62">
            <v>3557</v>
          </cell>
          <cell r="C62">
            <v>14721</v>
          </cell>
          <cell r="D62">
            <v>14721</v>
          </cell>
          <cell r="E62">
            <v>-2773</v>
          </cell>
          <cell r="F62">
            <v>120</v>
          </cell>
          <cell r="G62">
            <v>3557</v>
          </cell>
          <cell r="H62">
            <v>6478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120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3557</v>
          </cell>
          <cell r="AZ62">
            <v>6478</v>
          </cell>
        </row>
        <row r="63">
          <cell r="A63" t="str">
            <v>Резерв под обесценение инвестиций</v>
          </cell>
          <cell r="B63">
            <v>767</v>
          </cell>
          <cell r="C63">
            <v>1192</v>
          </cell>
          <cell r="D63">
            <v>0</v>
          </cell>
          <cell r="E63">
            <v>767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1192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767</v>
          </cell>
        </row>
        <row r="64">
          <cell r="A64" t="str">
            <v>Резерв на покрытие убытков по прочим активам</v>
          </cell>
          <cell r="B64">
            <v>0</v>
          </cell>
          <cell r="C64">
            <v>24766</v>
          </cell>
          <cell r="D64">
            <v>126</v>
          </cell>
          <cell r="E64">
            <v>1386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126</v>
          </cell>
          <cell r="AN64">
            <v>0</v>
          </cell>
          <cell r="AO64">
            <v>1386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</row>
        <row r="65">
          <cell r="A65" t="str">
            <v>Расходы на содержание персонала</v>
          </cell>
          <cell r="B65">
            <v>5096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17608</v>
          </cell>
          <cell r="AN65">
            <v>-41246</v>
          </cell>
          <cell r="AO65">
            <v>-1386</v>
          </cell>
          <cell r="AP65">
            <v>-41246</v>
          </cell>
          <cell r="AQ65">
            <v>-41246</v>
          </cell>
          <cell r="AR65">
            <v>5096</v>
          </cell>
          <cell r="AS65">
            <v>-49008.497199999998</v>
          </cell>
          <cell r="AT65">
            <v>-49008.497199999998</v>
          </cell>
          <cell r="AU65">
            <v>0</v>
          </cell>
          <cell r="AV65">
            <v>0</v>
          </cell>
          <cell r="AW65">
            <v>-41246</v>
          </cell>
          <cell r="AX65">
            <v>-41246</v>
          </cell>
          <cell r="AY65">
            <v>5096</v>
          </cell>
          <cell r="AZ65">
            <v>0</v>
          </cell>
          <cell r="BA65">
            <v>-49008.497199999998</v>
          </cell>
          <cell r="BB65">
            <v>-49008.497199999998</v>
          </cell>
        </row>
        <row r="66">
          <cell r="A66" t="str">
            <v>Общие, хозяйственные и прочие операционные расходы</v>
          </cell>
          <cell r="B66">
            <v>23649</v>
          </cell>
          <cell r="C66">
            <v>-4326</v>
          </cell>
          <cell r="D66">
            <v>-4782</v>
          </cell>
          <cell r="E66">
            <v>2773</v>
          </cell>
          <cell r="F66">
            <v>148</v>
          </cell>
          <cell r="G66">
            <v>-188</v>
          </cell>
          <cell r="H66">
            <v>13817</v>
          </cell>
          <cell r="I66">
            <v>-2869</v>
          </cell>
          <cell r="J66">
            <v>-4326</v>
          </cell>
          <cell r="K66">
            <v>-4326</v>
          </cell>
          <cell r="L66">
            <v>-4326</v>
          </cell>
          <cell r="M66">
            <v>23649</v>
          </cell>
          <cell r="N66">
            <v>23649</v>
          </cell>
          <cell r="O66">
            <v>-3230</v>
          </cell>
          <cell r="P66">
            <v>-5140.1531999999997</v>
          </cell>
          <cell r="Q66">
            <v>0</v>
          </cell>
          <cell r="R66">
            <v>0</v>
          </cell>
          <cell r="S66">
            <v>0</v>
          </cell>
          <cell r="T66">
            <v>148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-188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13817</v>
          </cell>
          <cell r="AM66">
            <v>-2869</v>
          </cell>
          <cell r="AN66">
            <v>-4326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-4326</v>
          </cell>
          <cell r="AX66">
            <v>-4326</v>
          </cell>
          <cell r="AY66">
            <v>23649</v>
          </cell>
          <cell r="AZ66">
            <v>23649</v>
          </cell>
          <cell r="BA66">
            <v>-3230</v>
          </cell>
          <cell r="BB66">
            <v>-5140.1531999999997</v>
          </cell>
        </row>
        <row r="67">
          <cell r="A67" t="str">
            <v>Прибыль до налогообложения</v>
          </cell>
          <cell r="B67">
            <v>-4213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-4213</v>
          </cell>
          <cell r="AZ67">
            <v>-15.852000000000089</v>
          </cell>
          <cell r="BA67">
            <v>0</v>
          </cell>
          <cell r="BB67">
            <v>0</v>
          </cell>
        </row>
        <row r="68">
          <cell r="A68" t="str">
            <v>Дивиденды</v>
          </cell>
          <cell r="B68">
            <v>-146454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597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7041</v>
          </cell>
          <cell r="AN68">
            <v>-1174</v>
          </cell>
          <cell r="AO68">
            <v>-1174</v>
          </cell>
          <cell r="AP68">
            <v>-1174</v>
          </cell>
          <cell r="AQ68">
            <v>0</v>
          </cell>
          <cell r="AR68">
            <v>-1394.9467999999999</v>
          </cell>
          <cell r="AS68">
            <v>-1394.9467999999999</v>
          </cell>
          <cell r="AT68">
            <v>0</v>
          </cell>
          <cell r="AU68">
            <v>0</v>
          </cell>
          <cell r="AV68">
            <v>0</v>
          </cell>
          <cell r="AW68">
            <v>-1174</v>
          </cell>
          <cell r="AX68">
            <v>-1174</v>
          </cell>
          <cell r="AY68">
            <v>0</v>
          </cell>
          <cell r="AZ68">
            <v>0</v>
          </cell>
          <cell r="BA68">
            <v>-1394.9467999999999</v>
          </cell>
          <cell r="BB68">
            <v>-1394.9467999999999</v>
          </cell>
        </row>
        <row r="69">
          <cell r="A69" t="str">
            <v>Налогообложение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-21.608999999999924</v>
          </cell>
          <cell r="BA69">
            <v>-21.608999999999924</v>
          </cell>
          <cell r="BB69">
            <v>-2051.7993999999999</v>
          </cell>
        </row>
        <row r="70">
          <cell r="A70" t="str">
            <v>Чистая прибыль</v>
          </cell>
          <cell r="B70">
            <v>-4213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 t="str">
            <v>Control:</v>
          </cell>
          <cell r="BA70">
            <v>-21.608999999999924</v>
          </cell>
          <cell r="BB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-15945.643999999998</v>
          </cell>
          <cell r="BB71">
            <v>-15945.643999999998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-377</v>
          </cell>
          <cell r="AZ72">
            <v>0</v>
          </cell>
          <cell r="BA72">
            <v>0</v>
          </cell>
          <cell r="BB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5760</v>
          </cell>
          <cell r="AN73">
            <v>-3908</v>
          </cell>
          <cell r="AO73">
            <v>-3908</v>
          </cell>
          <cell r="AP73">
            <v>-3908</v>
          </cell>
          <cell r="AQ73">
            <v>-3908</v>
          </cell>
          <cell r="AR73">
            <v>-4643.4856</v>
          </cell>
          <cell r="AS73">
            <v>-4643.4856</v>
          </cell>
          <cell r="AT73">
            <v>0</v>
          </cell>
          <cell r="AU73">
            <v>0</v>
          </cell>
          <cell r="AV73">
            <v>0</v>
          </cell>
          <cell r="AW73">
            <v>-3908</v>
          </cell>
          <cell r="AX73">
            <v>-3908</v>
          </cell>
          <cell r="AY73">
            <v>-3908</v>
          </cell>
          <cell r="AZ73">
            <v>0</v>
          </cell>
          <cell r="BA73">
            <v>-4643.4856</v>
          </cell>
          <cell r="BB73">
            <v>-4643.4856</v>
          </cell>
        </row>
        <row r="74">
          <cell r="B74">
            <v>0</v>
          </cell>
          <cell r="C74">
            <v>-1408</v>
          </cell>
          <cell r="D74">
            <v>9620</v>
          </cell>
          <cell r="E74">
            <v>-9620</v>
          </cell>
          <cell r="F74">
            <v>0</v>
          </cell>
          <cell r="G74" t="str">
            <v>Control:</v>
          </cell>
          <cell r="H74">
            <v>-1408</v>
          </cell>
          <cell r="I74">
            <v>-1408</v>
          </cell>
          <cell r="J74">
            <v>-1408</v>
          </cell>
          <cell r="K74">
            <v>-1672.9856</v>
          </cell>
          <cell r="L74">
            <v>-1672.9856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-9620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 t="str">
            <v>Control: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-1408</v>
          </cell>
          <cell r="AX74">
            <v>-1408</v>
          </cell>
          <cell r="AY74">
            <v>-1408</v>
          </cell>
          <cell r="AZ74">
            <v>0</v>
          </cell>
          <cell r="BA74">
            <v>-1672.9856</v>
          </cell>
          <cell r="BB74">
            <v>-1672.9856</v>
          </cell>
        </row>
        <row r="75">
          <cell r="B75">
            <v>-38621</v>
          </cell>
          <cell r="C75">
            <v>0</v>
          </cell>
          <cell r="D75">
            <v>0</v>
          </cell>
          <cell r="E75">
            <v>304</v>
          </cell>
          <cell r="F75">
            <v>909</v>
          </cell>
          <cell r="G75">
            <v>1504</v>
          </cell>
          <cell r="H75">
            <v>263</v>
          </cell>
          <cell r="I75">
            <v>2297</v>
          </cell>
          <cell r="J75">
            <v>6563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1815</v>
          </cell>
          <cell r="Q75">
            <v>36</v>
          </cell>
          <cell r="R75">
            <v>0</v>
          </cell>
          <cell r="S75">
            <v>0</v>
          </cell>
          <cell r="T75">
            <v>148</v>
          </cell>
          <cell r="U75">
            <v>-11571</v>
          </cell>
          <cell r="V75">
            <v>-70</v>
          </cell>
          <cell r="W75">
            <v>-279</v>
          </cell>
          <cell r="X75">
            <v>0</v>
          </cell>
          <cell r="Y75">
            <v>2834</v>
          </cell>
          <cell r="Z75">
            <v>597</v>
          </cell>
          <cell r="AA75">
            <v>-3290</v>
          </cell>
          <cell r="AB75">
            <v>-188</v>
          </cell>
          <cell r="AC75">
            <v>0</v>
          </cell>
          <cell r="AD75">
            <v>0</v>
          </cell>
          <cell r="AE75">
            <v>1183</v>
          </cell>
          <cell r="AF75">
            <v>0</v>
          </cell>
          <cell r="AG75">
            <v>0</v>
          </cell>
          <cell r="AH75">
            <v>0</v>
          </cell>
          <cell r="AI75">
            <v>-935</v>
          </cell>
          <cell r="AJ75">
            <v>2479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1064</v>
          </cell>
          <cell r="AQ75">
            <v>-1743</v>
          </cell>
          <cell r="AR75">
            <v>1795</v>
          </cell>
          <cell r="AS75">
            <v>68</v>
          </cell>
          <cell r="AT75">
            <v>1533.5</v>
          </cell>
          <cell r="AU75">
            <v>-27.29300000000012</v>
          </cell>
          <cell r="AV75">
            <v>101.96399999999994</v>
          </cell>
          <cell r="AW75">
            <v>1.6629999999999967</v>
          </cell>
          <cell r="AX75">
            <v>-32.16599999999994</v>
          </cell>
          <cell r="AY75">
            <v>-1536.307</v>
          </cell>
          <cell r="AZ75">
            <v>-15.852000000000089</v>
          </cell>
          <cell r="BA75">
            <v>-21.608999999999924</v>
          </cell>
          <cell r="BB7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  <sheetName val="PickList"/>
      <sheetName val="Base PEF"/>
      <sheetName val="Parameters"/>
      <sheetName val="BASE DADOS"/>
      <sheetName val="Sig Cycles_Accts &amp; Processes"/>
      <sheetName val="Constantes"/>
      <sheetName val="Ranges"/>
      <sheetName val="BD_QLP"/>
      <sheetName val="Menu"/>
      <sheetName val="Informacoes"/>
      <sheetName val="DBF"/>
      <sheetName val="Lists"/>
      <sheetName val="LOG_REPORT"/>
      <sheetName val="INVESTMENTS_K-EUR"/>
      <sheetName val="INVESTMENTS_REP_CURR"/>
      <sheetName val="DIVESTMENTS_K-EUR"/>
      <sheetName val="DIVESTMENTS_REP_CURR"/>
      <sheetName val="CALC_PREP_K-EUR"/>
      <sheetName val="CALC_PREP_REP_CURR"/>
      <sheetName val="CHARTS_K-EUR"/>
      <sheetName val="CHARTS_REP_CURR"/>
      <sheetName val="VALUE_DRIVERS_REPORT_CUR_YEAR"/>
      <sheetName val="VALUE_DRIVERS_REPORT_CUR_Y_Q1"/>
      <sheetName val="VALUE_DRIVERS_REPORT_CUR_Y_Q2"/>
      <sheetName val="VALUE_DRIVERS_REPORT_CUR_Y_Q3"/>
      <sheetName val="VALUE_DRIVERS_REPORT_CUR_Y_Q4"/>
      <sheetName val="VALUE_DRIVERS_REPORT_YEAR_+_1"/>
      <sheetName val="VALUE_DRIVERS_REPORT_YEAR_+_2"/>
      <sheetName val="VALUE_DRIVERS_REPORT_YEAR_+_3"/>
      <sheetName val="Template_ONE_PAGER"/>
      <sheetName val="BASE_DADOS"/>
      <sheetName val="Base_PEF"/>
      <sheetName val="Sig_Cycles_Accts_&amp;_Processes"/>
      <sheetName val="Парето"/>
    </sheetNames>
    <sheetDataSet>
      <sheetData sheetId="0" refreshError="1">
        <row r="2">
          <cell r="C2">
            <v>2006</v>
          </cell>
        </row>
        <row r="10">
          <cell r="B10">
            <v>0.65942616734917281</v>
          </cell>
          <cell r="C10">
            <v>0.63694267515923564</v>
          </cell>
          <cell r="D10">
            <v>0.71596311358038833</v>
          </cell>
          <cell r="E10">
            <v>0.7038288288288288</v>
          </cell>
          <cell r="F10">
            <v>0.65380843412880019</v>
          </cell>
          <cell r="H10">
            <v>0.69744734272562425</v>
          </cell>
          <cell r="I10">
            <v>0.69744734272562425</v>
          </cell>
          <cell r="J10">
            <v>0.69744734272562425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Паретто_Сентябрь"/>
      <sheetName val="Паретто_40_неделя"/>
      <sheetName val="Паретто_43_неделя"/>
      <sheetName val="Паретто_30_неделя"/>
      <sheetName val="GAP_43_неделя"/>
      <sheetName val="GAP_40_неделя"/>
      <sheetName val="Паретто_37_неделя"/>
      <sheetName val="Анализ_моточасов_30_неделя"/>
      <sheetName val="Анализ_моточасов_29_неделя"/>
      <sheetName val="Парето1"/>
      <sheetName val="Lists"/>
      <sheetName val="Aux"/>
      <sheetName val="Au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2">
          <cell r="T42" t="str">
            <v>FILL ALL DATES</v>
          </cell>
        </row>
        <row r="63">
          <cell r="B63">
            <v>56</v>
          </cell>
        </row>
        <row r="64">
          <cell r="B64">
            <v>57</v>
          </cell>
        </row>
        <row r="65">
          <cell r="B65">
            <v>58</v>
          </cell>
        </row>
        <row r="66">
          <cell r="B66">
            <v>59</v>
          </cell>
        </row>
        <row r="67">
          <cell r="B67">
            <v>60</v>
          </cell>
        </row>
        <row r="68">
          <cell r="B68">
            <v>61</v>
          </cell>
        </row>
        <row r="69">
          <cell r="B69">
            <v>62</v>
          </cell>
        </row>
        <row r="70">
          <cell r="B70">
            <v>63</v>
          </cell>
        </row>
        <row r="71">
          <cell r="B71">
            <v>64</v>
          </cell>
        </row>
        <row r="72">
          <cell r="B72">
            <v>65</v>
          </cell>
        </row>
        <row r="73">
          <cell r="B73">
            <v>66</v>
          </cell>
        </row>
        <row r="74">
          <cell r="B74">
            <v>67</v>
          </cell>
        </row>
        <row r="75">
          <cell r="B75">
            <v>68</v>
          </cell>
        </row>
        <row r="76">
          <cell r="B76">
            <v>69</v>
          </cell>
        </row>
        <row r="77">
          <cell r="B77">
            <v>70</v>
          </cell>
        </row>
        <row r="78">
          <cell r="B78">
            <v>71</v>
          </cell>
        </row>
        <row r="79">
          <cell r="B79">
            <v>72</v>
          </cell>
        </row>
        <row r="80">
          <cell r="B80">
            <v>73</v>
          </cell>
        </row>
        <row r="81">
          <cell r="B81">
            <v>74</v>
          </cell>
        </row>
        <row r="82">
          <cell r="B82">
            <v>75</v>
          </cell>
        </row>
        <row r="83">
          <cell r="B83">
            <v>76</v>
          </cell>
        </row>
        <row r="84">
          <cell r="B84">
            <v>77</v>
          </cell>
        </row>
        <row r="85">
          <cell r="B85">
            <v>78</v>
          </cell>
        </row>
        <row r="86">
          <cell r="B86">
            <v>79</v>
          </cell>
        </row>
        <row r="87">
          <cell r="B87">
            <v>80</v>
          </cell>
        </row>
        <row r="88">
          <cell r="B88">
            <v>81</v>
          </cell>
        </row>
        <row r="89">
          <cell r="B89">
            <v>82</v>
          </cell>
        </row>
        <row r="90">
          <cell r="B90">
            <v>83</v>
          </cell>
        </row>
        <row r="91">
          <cell r="B91">
            <v>84</v>
          </cell>
        </row>
        <row r="92">
          <cell r="B92">
            <v>85</v>
          </cell>
        </row>
        <row r="93">
          <cell r="B93">
            <v>86</v>
          </cell>
        </row>
        <row r="94">
          <cell r="B94">
            <v>87</v>
          </cell>
        </row>
        <row r="95">
          <cell r="B95">
            <v>88</v>
          </cell>
        </row>
        <row r="96">
          <cell r="B96">
            <v>89</v>
          </cell>
        </row>
        <row r="97">
          <cell r="B97">
            <v>90</v>
          </cell>
        </row>
        <row r="98">
          <cell r="B98">
            <v>91</v>
          </cell>
        </row>
        <row r="99">
          <cell r="B99">
            <v>92</v>
          </cell>
        </row>
        <row r="100">
          <cell r="B100">
            <v>93</v>
          </cell>
        </row>
        <row r="101">
          <cell r="B101">
            <v>94</v>
          </cell>
        </row>
        <row r="102">
          <cell r="B102">
            <v>95</v>
          </cell>
        </row>
        <row r="103">
          <cell r="B103">
            <v>96</v>
          </cell>
        </row>
        <row r="104">
          <cell r="B104">
            <v>97</v>
          </cell>
        </row>
        <row r="105">
          <cell r="B105">
            <v>98</v>
          </cell>
        </row>
        <row r="106">
          <cell r="B106">
            <v>99</v>
          </cell>
        </row>
        <row r="107">
          <cell r="B107">
            <v>100</v>
          </cell>
        </row>
        <row r="108">
          <cell r="B108">
            <v>101</v>
          </cell>
        </row>
        <row r="109">
          <cell r="B109">
            <v>102</v>
          </cell>
        </row>
        <row r="110">
          <cell r="B110">
            <v>103</v>
          </cell>
        </row>
        <row r="111">
          <cell r="B111">
            <v>104</v>
          </cell>
        </row>
        <row r="112">
          <cell r="B112">
            <v>105</v>
          </cell>
        </row>
        <row r="113">
          <cell r="B113">
            <v>106</v>
          </cell>
        </row>
        <row r="114">
          <cell r="B114">
            <v>107</v>
          </cell>
        </row>
        <row r="115">
          <cell r="B115">
            <v>108</v>
          </cell>
        </row>
        <row r="116">
          <cell r="B116">
            <v>109</v>
          </cell>
        </row>
        <row r="117">
          <cell r="B117">
            <v>110</v>
          </cell>
        </row>
        <row r="118">
          <cell r="B118">
            <v>111</v>
          </cell>
        </row>
        <row r="119">
          <cell r="B119">
            <v>112</v>
          </cell>
        </row>
        <row r="120">
          <cell r="B120">
            <v>113</v>
          </cell>
        </row>
        <row r="121">
          <cell r="B121">
            <v>114</v>
          </cell>
        </row>
        <row r="122">
          <cell r="B122">
            <v>115</v>
          </cell>
        </row>
        <row r="123">
          <cell r="B123">
            <v>116</v>
          </cell>
        </row>
        <row r="124">
          <cell r="B124">
            <v>117</v>
          </cell>
        </row>
        <row r="125">
          <cell r="B125">
            <v>118</v>
          </cell>
        </row>
        <row r="126">
          <cell r="B126">
            <v>119</v>
          </cell>
        </row>
        <row r="127">
          <cell r="B127">
            <v>120</v>
          </cell>
        </row>
        <row r="128">
          <cell r="B128">
            <v>121</v>
          </cell>
        </row>
        <row r="129">
          <cell r="B129">
            <v>122</v>
          </cell>
        </row>
        <row r="130">
          <cell r="B130">
            <v>123</v>
          </cell>
        </row>
        <row r="131">
          <cell r="B131">
            <v>124</v>
          </cell>
        </row>
        <row r="132">
          <cell r="B132">
            <v>125</v>
          </cell>
        </row>
        <row r="133">
          <cell r="B133">
            <v>126</v>
          </cell>
        </row>
        <row r="134">
          <cell r="B134">
            <v>127</v>
          </cell>
        </row>
        <row r="135">
          <cell r="B135">
            <v>128</v>
          </cell>
        </row>
        <row r="136">
          <cell r="B136">
            <v>129</v>
          </cell>
        </row>
        <row r="137">
          <cell r="B137">
            <v>130</v>
          </cell>
        </row>
        <row r="138">
          <cell r="B138">
            <v>131</v>
          </cell>
        </row>
        <row r="139">
          <cell r="B139">
            <v>132</v>
          </cell>
        </row>
        <row r="140">
          <cell r="B140">
            <v>133</v>
          </cell>
        </row>
        <row r="141">
          <cell r="B141">
            <v>134</v>
          </cell>
        </row>
        <row r="142">
          <cell r="B142">
            <v>135</v>
          </cell>
        </row>
        <row r="143">
          <cell r="B143">
            <v>136</v>
          </cell>
        </row>
        <row r="144">
          <cell r="B144">
            <v>137</v>
          </cell>
        </row>
        <row r="145">
          <cell r="B145">
            <v>138</v>
          </cell>
        </row>
        <row r="146">
          <cell r="B146">
            <v>139</v>
          </cell>
        </row>
        <row r="147">
          <cell r="B147">
            <v>140</v>
          </cell>
        </row>
        <row r="148">
          <cell r="B148">
            <v>141</v>
          </cell>
        </row>
        <row r="149">
          <cell r="B149">
            <v>142</v>
          </cell>
        </row>
        <row r="150">
          <cell r="B150">
            <v>143</v>
          </cell>
        </row>
        <row r="151">
          <cell r="B151">
            <v>144</v>
          </cell>
        </row>
        <row r="152">
          <cell r="B152">
            <v>145</v>
          </cell>
        </row>
        <row r="153">
          <cell r="B153">
            <v>146</v>
          </cell>
        </row>
        <row r="154">
          <cell r="B154">
            <v>147</v>
          </cell>
        </row>
        <row r="155">
          <cell r="B155">
            <v>148</v>
          </cell>
        </row>
        <row r="156">
          <cell r="B156">
            <v>149</v>
          </cell>
        </row>
        <row r="157">
          <cell r="B157">
            <v>150</v>
          </cell>
        </row>
        <row r="158">
          <cell r="B158">
            <v>151</v>
          </cell>
        </row>
        <row r="159">
          <cell r="B159">
            <v>152</v>
          </cell>
        </row>
        <row r="160">
          <cell r="B160">
            <v>153</v>
          </cell>
        </row>
        <row r="161">
          <cell r="B161">
            <v>154</v>
          </cell>
        </row>
        <row r="162">
          <cell r="B162">
            <v>155</v>
          </cell>
        </row>
        <row r="163">
          <cell r="B163">
            <v>156</v>
          </cell>
        </row>
        <row r="164">
          <cell r="B164">
            <v>157</v>
          </cell>
        </row>
        <row r="165">
          <cell r="B165">
            <v>158</v>
          </cell>
        </row>
        <row r="166">
          <cell r="B166">
            <v>159</v>
          </cell>
        </row>
        <row r="167">
          <cell r="B167">
            <v>160</v>
          </cell>
        </row>
        <row r="168">
          <cell r="B168">
            <v>161</v>
          </cell>
        </row>
        <row r="169">
          <cell r="B169">
            <v>162</v>
          </cell>
        </row>
        <row r="170">
          <cell r="B170">
            <v>163</v>
          </cell>
        </row>
        <row r="171">
          <cell r="B171">
            <v>164</v>
          </cell>
        </row>
        <row r="172">
          <cell r="B172">
            <v>165</v>
          </cell>
        </row>
        <row r="173">
          <cell r="B173">
            <v>166</v>
          </cell>
        </row>
        <row r="174">
          <cell r="B174">
            <v>167</v>
          </cell>
        </row>
        <row r="175">
          <cell r="B175">
            <v>168</v>
          </cell>
        </row>
        <row r="176">
          <cell r="B176">
            <v>169</v>
          </cell>
        </row>
        <row r="177">
          <cell r="B177">
            <v>170</v>
          </cell>
        </row>
        <row r="178">
          <cell r="B178">
            <v>171</v>
          </cell>
        </row>
        <row r="179">
          <cell r="B179">
            <v>172</v>
          </cell>
        </row>
        <row r="180">
          <cell r="B180">
            <v>173</v>
          </cell>
        </row>
        <row r="181">
          <cell r="B181">
            <v>174</v>
          </cell>
        </row>
        <row r="182">
          <cell r="B182">
            <v>175</v>
          </cell>
        </row>
        <row r="183">
          <cell r="B183">
            <v>176</v>
          </cell>
        </row>
        <row r="184">
          <cell r="B184">
            <v>177</v>
          </cell>
        </row>
        <row r="185">
          <cell r="B185">
            <v>178</v>
          </cell>
        </row>
        <row r="186">
          <cell r="B186">
            <v>179</v>
          </cell>
        </row>
        <row r="187">
          <cell r="B187">
            <v>180</v>
          </cell>
        </row>
        <row r="188">
          <cell r="B188">
            <v>181</v>
          </cell>
        </row>
        <row r="189">
          <cell r="B189">
            <v>182</v>
          </cell>
        </row>
        <row r="190">
          <cell r="B190">
            <v>183</v>
          </cell>
        </row>
        <row r="191">
          <cell r="B191">
            <v>184</v>
          </cell>
        </row>
        <row r="192">
          <cell r="B192">
            <v>185</v>
          </cell>
        </row>
        <row r="193">
          <cell r="B193">
            <v>186</v>
          </cell>
        </row>
        <row r="194">
          <cell r="B194">
            <v>187</v>
          </cell>
        </row>
        <row r="195">
          <cell r="B195">
            <v>188</v>
          </cell>
        </row>
        <row r="196">
          <cell r="B196">
            <v>189</v>
          </cell>
        </row>
        <row r="197">
          <cell r="B197">
            <v>190</v>
          </cell>
        </row>
        <row r="198">
          <cell r="B198">
            <v>191</v>
          </cell>
        </row>
        <row r="199">
          <cell r="B199">
            <v>192</v>
          </cell>
        </row>
        <row r="200">
          <cell r="B200">
            <v>193</v>
          </cell>
        </row>
        <row r="201">
          <cell r="B201">
            <v>189</v>
          </cell>
        </row>
        <row r="202">
          <cell r="B202">
            <v>190</v>
          </cell>
        </row>
        <row r="203">
          <cell r="B203">
            <v>191</v>
          </cell>
        </row>
        <row r="204">
          <cell r="B204">
            <v>192</v>
          </cell>
        </row>
        <row r="205">
          <cell r="B205">
            <v>193</v>
          </cell>
        </row>
        <row r="206">
          <cell r="B206">
            <v>193</v>
          </cell>
        </row>
        <row r="207">
          <cell r="B207">
            <v>193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">
          <cell r="K1" t="str">
            <v>Ежедневно</v>
          </cell>
        </row>
        <row r="2">
          <cell r="A2" t="str">
            <v>УП</v>
          </cell>
          <cell r="B2" t="str">
            <v>Линия бутылочного розлива</v>
          </cell>
          <cell r="G2" t="str">
            <v>EUR</v>
          </cell>
          <cell r="H2" t="str">
            <v>ВВЕРХ</v>
          </cell>
          <cell r="I2" t="str">
            <v>ДА</v>
          </cell>
          <cell r="J2" t="str">
            <v>TO BE STARTED</v>
          </cell>
          <cell r="K2" t="str">
            <v>Еженедельно</v>
          </cell>
        </row>
        <row r="3">
          <cell r="A3" t="str">
            <v>ПП</v>
          </cell>
          <cell r="B3" t="str">
            <v>ПЭТ 1</v>
          </cell>
          <cell r="G3" t="str">
            <v>RUB</v>
          </cell>
          <cell r="H3" t="str">
            <v>ВНИЗ</v>
          </cell>
          <cell r="I3" t="str">
            <v>НЕТ</v>
          </cell>
          <cell r="J3" t="str">
            <v>IN PROGRESS</v>
          </cell>
          <cell r="K3" t="str">
            <v>Ежемесячно</v>
          </cell>
        </row>
        <row r="4">
          <cell r="A4" t="str">
            <v>СП</v>
          </cell>
          <cell r="B4" t="str">
            <v>ПЭТ 2</v>
          </cell>
          <cell r="G4" t="str">
            <v>HL</v>
          </cell>
          <cell r="J4" t="str">
            <v>COMPLETE</v>
          </cell>
          <cell r="K4" t="str">
            <v>Ежеквартально</v>
          </cell>
        </row>
        <row r="5">
          <cell r="A5" t="str">
            <v>СКК</v>
          </cell>
          <cell r="B5" t="str">
            <v>ВУ</v>
          </cell>
          <cell r="G5" t="str">
            <v>kHl</v>
          </cell>
          <cell r="J5" t="str">
            <v>DELAYED</v>
          </cell>
          <cell r="K5" t="str">
            <v>Ежегодно</v>
          </cell>
        </row>
        <row r="6">
          <cell r="A6" t="str">
            <v>ТП</v>
          </cell>
          <cell r="B6" t="str">
            <v>БЛУ</v>
          </cell>
          <cell r="G6" t="str">
            <v>МЕСЯЦЫ</v>
          </cell>
          <cell r="J6" t="str">
            <v>CANCELED</v>
          </cell>
          <cell r="K6" t="str">
            <v>Раз в полгода</v>
          </cell>
        </row>
        <row r="7">
          <cell r="A7" t="str">
            <v>ES</v>
          </cell>
          <cell r="B7" t="str">
            <v>Техслужба</v>
          </cell>
          <cell r="G7" t="str">
            <v>НЕДЕЛИ</v>
          </cell>
        </row>
        <row r="8">
          <cell r="A8" t="str">
            <v>Персонал</v>
          </cell>
          <cell r="B8" t="str">
            <v>Утилиты</v>
          </cell>
          <cell r="G8" t="str">
            <v>ДНИ</v>
          </cell>
        </row>
        <row r="9">
          <cell r="A9" t="str">
            <v>ЛиД</v>
          </cell>
          <cell r="B9" t="str">
            <v>СХ</v>
          </cell>
          <cell r="G9" t="str">
            <v>ЧАСЫ</v>
          </cell>
        </row>
        <row r="10">
          <cell r="B10" t="str">
            <v>ООК</v>
          </cell>
          <cell r="G10" t="str">
            <v>МИНУТЫ</v>
          </cell>
        </row>
        <row r="11">
          <cell r="B11" t="str">
            <v>ОП</v>
          </cell>
          <cell r="G11" t="str">
            <v>АВАРИИ</v>
          </cell>
        </row>
        <row r="12">
          <cell r="G12" t="str">
            <v>%</v>
          </cell>
        </row>
        <row r="13">
          <cell r="G13" t="str">
            <v>K HL</v>
          </cell>
        </row>
        <row r="14">
          <cell r="G14" t="str">
            <v>K USD</v>
          </cell>
        </row>
        <row r="15">
          <cell r="G15" t="str">
            <v>K EUR</v>
          </cell>
        </row>
      </sheetData>
      <sheetData sheetId="50"/>
      <sheetData sheetId="5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0"/>
      <sheetName val="0_33"/>
      <sheetName val="0_5"/>
      <sheetName val="Kzam &amp; Ksez"/>
      <sheetName val="Таб 1Зап сырья"/>
      <sheetName val="Таб 2 Ф Р Ос Д-сть"/>
      <sheetName val="Таб 3 Ф Р Ос Д-ть"/>
      <sheetName val="Таб 4 Ф Р Пр Д-ть"/>
      <sheetName val="Таб 5 Исп приб"/>
      <sheetName val="Табл6 доп"/>
      <sheetName val="Таб 6 Дв ДСр-в"/>
      <sheetName val="Спр 1Ос Ср"/>
      <sheetName val="Спр 2 Нем акт"/>
      <sheetName val="Справка 3"/>
      <sheetName val="Справка 4"/>
      <sheetName val="Спр 5 Зап ГП"/>
      <sheetName val="Спр 6Кр ФВ"/>
      <sheetName val="Спр 7 ДК З-ть"/>
      <sheetName val="Справка 8"/>
      <sheetName val="Справка 9"/>
      <sheetName val="Отчет 4"/>
      <sheetName val="Отчет 5"/>
      <sheetName val="Отчет 6"/>
      <sheetName val="Отчет4в"/>
      <sheetName val="Отч 7 Исп СФ"/>
      <sheetName val="с-ть собср-в"/>
      <sheetName val="ДДС"/>
      <sheetName val="DailySch"/>
      <sheetName val="Data-Do-Not-Delete"/>
      <sheetName val="OB 2000"/>
      <sheetName val="Turnover 2000"/>
      <sheetName val="БДДС month (ф)"/>
      <sheetName val="БДДС month (п)"/>
      <sheetName val="XLR_NoRangeSheet"/>
      <sheetName val="БДДС month _ф_"/>
      <sheetName val="БДДС month _п_"/>
      <sheetName val="Kzam_&amp;_Ksez"/>
      <sheetName val="Таб_1Зап_сырья"/>
      <sheetName val="Таб_2_Ф_Р_Ос_Д-сть"/>
      <sheetName val="Таб_3_Ф_Р_Ос_Д-ть"/>
      <sheetName val="Таб_4_Ф_Р_Пр_Д-ть"/>
      <sheetName val="Таб_5_Исп_приб"/>
      <sheetName val="Табл6_доп"/>
      <sheetName val="Таб_6_Дв_ДСр-в"/>
      <sheetName val="Спр_1Ос_Ср"/>
      <sheetName val="Спр_2_Нем_акт"/>
      <sheetName val="Справка_3"/>
      <sheetName val="Справка_4"/>
      <sheetName val="Спр_5_Зап_ГП"/>
      <sheetName val="Спр_6Кр_ФВ"/>
      <sheetName val="Спр_7_ДК_З-ть"/>
      <sheetName val="Справка_8"/>
      <sheetName val="Справка_9"/>
      <sheetName val="Отчет_4"/>
      <sheetName val="Отчет_5"/>
      <sheetName val="Отчет_6"/>
      <sheetName val="Отч_7_Исп_СФ"/>
      <sheetName val="с-ть_собср-в"/>
      <sheetName val="payments"/>
      <sheetName val="Справочно"/>
      <sheetName val="Декабрь"/>
      <sheetName val="УрРасч"/>
      <sheetName val="Проводки'02"/>
      <sheetName val="АКРасч"/>
      <sheetName val="Dictionaries"/>
      <sheetName val="BEX_TAX"/>
      <sheetName val="BEX_TAX_1"/>
      <sheetName val="infl_rates"/>
      <sheetName val="BEX_MAIN"/>
      <sheetName val="Ratios"/>
      <sheetName val="Air Canada"/>
      <sheetName val="Air France"/>
      <sheetName val="AirTran"/>
      <sheetName val="Alaska"/>
      <sheetName val="Alitalia"/>
      <sheetName val="American"/>
      <sheetName val="America West"/>
      <sheetName val="Atlantic Coast"/>
      <sheetName val="British Airways"/>
      <sheetName val="Cathay Pacific"/>
      <sheetName val="Data Sheet"/>
      <sheetName val="China Southern--JUNK"/>
      <sheetName val="Continental"/>
      <sheetName val="ROIC Trees"/>
      <sheetName val="Market Valuation"/>
      <sheetName val="Delta"/>
      <sheetName val="Finnair"/>
      <sheetName val="Frontier"/>
      <sheetName val="Operating Leases"/>
      <sheetName val="Japan Airlines"/>
      <sheetName val="KLM"/>
      <sheetName val="Korean Air"/>
      <sheetName val="LAN Chile--JUNK"/>
      <sheetName val="Lufthansa"/>
      <sheetName val="Malaysia--JUNK"/>
      <sheetName val="Northwest"/>
      <sheetName val="Qantas"/>
      <sheetName val="Ryanair"/>
      <sheetName val="SAS--JUNK"/>
      <sheetName val="Singapore"/>
      <sheetName val="SkyWest"/>
      <sheetName val="Southwest"/>
      <sheetName val="Thai"/>
      <sheetName val="United"/>
      <sheetName val="US Airways"/>
      <sheetName val="Virgin Express"/>
      <sheetName val="Курс"/>
      <sheetName val="Mr_Wim"/>
      <sheetName val="assumptions"/>
      <sheetName val="BEX_AR"/>
      <sheetName val="BEX_Associates"/>
      <sheetName val="BEX_BSRP_OLD"/>
      <sheetName val="BEX_Eq"/>
      <sheetName val="BEX_Expenses_CY"/>
      <sheetName val="BEX_Expenses_PY"/>
      <sheetName val="BEX_Expenses1"/>
      <sheetName val="BEX_Income_Tax"/>
      <sheetName val="BEX_Intangibles"/>
      <sheetName val="BEX_Inventory"/>
      <sheetName val="BEX_invest_unit"/>
      <sheetName val="BEX_invest_unit_OLD"/>
      <sheetName val="BEX_MAIN_BS_RP"/>
      <sheetName val="BEX_MAIN_PL"/>
      <sheetName val="BEX_partner"/>
      <sheetName val="BEX_partner_CAD"/>
      <sheetName val="BEX_partner_CZK"/>
      <sheetName val="BEX_partner_EUR"/>
      <sheetName val="BEX_partner_OLD"/>
      <sheetName val="BEX_partner_OTH"/>
      <sheetName val="BEX_partner_RUB"/>
      <sheetName val="BEX_partner_UAH"/>
      <sheetName val="BEX_partner_USD"/>
      <sheetName val="BEX_partner_ZAR"/>
      <sheetName val="BEX_PP_E"/>
      <sheetName val="BEX_Provisions"/>
      <sheetName val="Kzam_&amp;_Ksez1"/>
      <sheetName val="Таб_1Зап_сырья1"/>
      <sheetName val="Таб_2_Ф_Р_Ос_Д-сть1"/>
      <sheetName val="Таб_3_Ф_Р_Ос_Д-ть1"/>
      <sheetName val="Таб_4_Ф_Р_Пр_Д-ть1"/>
      <sheetName val="Таб_5_Исп_приб1"/>
      <sheetName val="Табл6_доп1"/>
      <sheetName val="Таб_6_Дв_ДСр-в1"/>
      <sheetName val="Спр_1Ос_Ср1"/>
      <sheetName val="Спр_2_Нем_акт1"/>
      <sheetName val="Справка_31"/>
      <sheetName val="Справка_41"/>
      <sheetName val="Спр_5_Зап_ГП1"/>
      <sheetName val="Спр_6Кр_ФВ1"/>
      <sheetName val="Спр_7_ДК_З-ть1"/>
      <sheetName val="Справка_81"/>
      <sheetName val="Справка_91"/>
      <sheetName val="Отчет_41"/>
      <sheetName val="Отчет_51"/>
      <sheetName val="Отчет_61"/>
      <sheetName val="Отч_7_Исп_СФ1"/>
      <sheetName val="с-ть_собср-в1"/>
      <sheetName val="БДДС_month_(ф)"/>
      <sheetName val="БДДС_month_(п)"/>
      <sheetName val="OB_2000"/>
      <sheetName val="Turnover_2000"/>
      <sheetName val="БДДС_month__ф_"/>
      <sheetName val="БДДС_month__п_"/>
      <sheetName val="Air_Canada"/>
      <sheetName val="Air_France"/>
      <sheetName val="America_West"/>
      <sheetName val="Atlantic_Coast"/>
      <sheetName val="British_Airways"/>
      <sheetName val="Cathay_Pacific"/>
      <sheetName val="Data_Sheet"/>
      <sheetName val="China_Southern--JUNK"/>
      <sheetName val="ROIC_Trees"/>
      <sheetName val="Market_Valuation"/>
      <sheetName val="Operating_Leases"/>
      <sheetName val="Japan_Airlines"/>
      <sheetName val="Korean_Air"/>
      <sheetName val="LAN_Chile--JUNK"/>
      <sheetName val="US_Airways"/>
      <sheetName val="Virgin_Express"/>
      <sheetName val="Total"/>
      <sheetName val="lists"/>
      <sheetName val="ISnotes"/>
      <sheetName val="Other"/>
      <sheetName val="Sheet2"/>
      <sheetName val="Reclas"/>
      <sheetName val="Inputs Sheet"/>
      <sheetName val="comps"/>
      <sheetName val="Database (RUR)Mar YTD"/>
      <sheetName val="Inputs_Sheet"/>
      <sheetName val="Database_(RUR)Mar_YTD"/>
      <sheetName val="MainBasa"/>
      <sheetName val="Справ"/>
      <sheetName val="Допущения"/>
      <sheetName val="Cover &amp; Parameters"/>
      <sheetName val="Cover_&amp;_Parameters"/>
      <sheetName val="Sheet1"/>
      <sheetName val="Balance Sheet"/>
      <sheetName val="Sheet3"/>
      <sheetName val="Statistics {pbc}"/>
      <sheetName val="target book"/>
      <sheetName val="RSOILBAL"/>
    </sheetNames>
    <sheetDataSet>
      <sheetData sheetId="0" refreshError="1"/>
      <sheetData sheetId="1" refreshError="1">
        <row r="43">
          <cell r="E43">
            <v>1.33</v>
          </cell>
          <cell r="F43">
            <v>1.5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_Alçadas"/>
      <sheetName val="Gráfico_Clientes"/>
      <sheetName val="Gráfico_Clientes_Alçada"/>
      <sheetName val="Por_Produto"/>
      <sheetName val="Equipe_IGO"/>
      <sheetName val="Base"/>
      <sheetName val="Base Back up"/>
      <sheetName val="ANS"/>
      <sheetName val="ANS (2)"/>
      <sheetName val="Sheet2"/>
      <sheetName val="Rotina"/>
      <sheetName val="IC_Produto"/>
      <sheetName val="Back up"/>
      <sheetName val="Sheet3"/>
      <sheetName val="STARTSHEET"/>
    </sheetNames>
    <sheetDataSet>
      <sheetData sheetId="0"/>
      <sheetData sheetId="1"/>
      <sheetData sheetId="2">
        <row r="1">
          <cell r="B1" t="str">
            <v>(All)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2">
          <cell r="J2" t="str">
            <v>Visibilidade do estoque de Fábrica e CDD; estoque em trânsito e retido na visão consolidada (total), refrinanc, cerveja e principais SKUs. Disponibilização diário até 10h30.</v>
          </cell>
        </row>
      </sheetData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 lists"/>
      <sheetName val="Executive Summary"/>
      <sheetName val="Budget 2009-Liquid Debottleneck"/>
      <sheetName val="Gráfico_Clientes_Alçada"/>
    </sheetNames>
    <sheetDataSet>
      <sheetData sheetId="0">
        <row r="3">
          <cell r="B3" t="str">
            <v>Not Allocated</v>
          </cell>
          <cell r="C3" t="str">
            <v>All</v>
          </cell>
          <cell r="D3" t="str">
            <v>Green</v>
          </cell>
          <cell r="E3" t="str">
            <v>Brewhouse</v>
          </cell>
          <cell r="F3" t="str">
            <v>BH-Milling</v>
          </cell>
          <cell r="G3" t="str">
            <v>Yes-Directly</v>
          </cell>
          <cell r="H3" t="str">
            <v>Yes</v>
          </cell>
          <cell r="I3" t="str">
            <v>Gravity - Increase of Brewing Gravity</v>
          </cell>
          <cell r="J3" t="str">
            <v>ZTD</v>
          </cell>
        </row>
        <row r="4">
          <cell r="B4" t="str">
            <v>Multiple</v>
          </cell>
          <cell r="C4" t="str">
            <v>Not Allocated</v>
          </cell>
          <cell r="D4" t="str">
            <v>Yellow</v>
          </cell>
          <cell r="E4" t="str">
            <v>Fermentation</v>
          </cell>
          <cell r="F4" t="str">
            <v>BH-Conversion Vessel</v>
          </cell>
          <cell r="G4" t="str">
            <v>Yes-Indirectly</v>
          </cell>
          <cell r="H4" t="str">
            <v>No</v>
          </cell>
          <cell r="I4" t="str">
            <v>Gravity - Reduction of OG / ABV</v>
          </cell>
          <cell r="J4" t="str">
            <v>ZBS</v>
          </cell>
        </row>
        <row r="5">
          <cell r="B5" t="str">
            <v>Argentina</v>
          </cell>
          <cell r="C5" t="str">
            <v>Acheral</v>
          </cell>
          <cell r="D5" t="str">
            <v>Red</v>
          </cell>
          <cell r="E5" t="str">
            <v>Warm Maturation</v>
          </cell>
          <cell r="F5" t="str">
            <v>BH-Wort Filtration</v>
          </cell>
          <cell r="G5" t="str">
            <v>No</v>
          </cell>
          <cell r="I5" t="str">
            <v>Brewhouse - Wort Filtration</v>
          </cell>
          <cell r="J5" t="str">
            <v>OPERATIONS</v>
          </cell>
        </row>
        <row r="6">
          <cell r="B6" t="str">
            <v>Belgium</v>
          </cell>
          <cell r="C6" t="str">
            <v>Agudos</v>
          </cell>
          <cell r="D6" t="str">
            <v>On Hold</v>
          </cell>
          <cell r="E6" t="str">
            <v>Transfer to Cold Ageing</v>
          </cell>
          <cell r="F6" t="str">
            <v>BH-Wort Boiling</v>
          </cell>
          <cell r="I6" t="str">
            <v>Brewhouse - Brew Size</v>
          </cell>
        </row>
        <row r="7">
          <cell r="B7" t="str">
            <v>Bolivia</v>
          </cell>
          <cell r="C7" t="str">
            <v>Anapolis</v>
          </cell>
          <cell r="D7" t="str">
            <v>In Study</v>
          </cell>
          <cell r="E7" t="str">
            <v>Cold Ageing</v>
          </cell>
          <cell r="F7" t="str">
            <v>BH-Whrilpool</v>
          </cell>
          <cell r="I7" t="str">
            <v>Brewhouse - Other Processes</v>
          </cell>
        </row>
        <row r="8">
          <cell r="B8" t="str">
            <v>Brazil</v>
          </cell>
          <cell r="C8" t="str">
            <v>Angarsk</v>
          </cell>
          <cell r="D8" t="str">
            <v>Implemented</v>
          </cell>
          <cell r="E8" t="str">
            <v>Preparation &amp; Filtration</v>
          </cell>
          <cell r="F8" t="str">
            <v>BH-Wort Cooling</v>
          </cell>
          <cell r="I8" t="str">
            <v>Fermentation - Fermentation Time</v>
          </cell>
        </row>
        <row r="9">
          <cell r="B9" t="str">
            <v>Bulgaria</v>
          </cell>
          <cell r="C9" t="str">
            <v>Apatin</v>
          </cell>
          <cell r="E9" t="str">
            <v>Bright Beer Tank</v>
          </cell>
          <cell r="F9" t="str">
            <v>Fermentation</v>
          </cell>
          <cell r="I9" t="str">
            <v>Fermentation - Filling Rate</v>
          </cell>
        </row>
        <row r="10">
          <cell r="B10" t="str">
            <v>Canada</v>
          </cell>
          <cell r="C10" t="str">
            <v>Aquiraz</v>
          </cell>
          <cell r="E10" t="str">
            <v>Packaging</v>
          </cell>
          <cell r="F10" t="str">
            <v>Warm Maturation</v>
          </cell>
          <cell r="I10" t="str">
            <v>Cooling from Fermentation to Ageing - Time</v>
          </cell>
        </row>
        <row r="11">
          <cell r="B11" t="str">
            <v>Chile</v>
          </cell>
          <cell r="C11" t="str">
            <v>Arcen</v>
          </cell>
          <cell r="E11" t="str">
            <v>Utilities</v>
          </cell>
          <cell r="F11" t="str">
            <v>Transfer to Cold Ageing</v>
          </cell>
          <cell r="I11" t="str">
            <v>Ageing - Ageing Time</v>
          </cell>
        </row>
        <row r="12">
          <cell r="B12" t="str">
            <v>China</v>
          </cell>
          <cell r="C12" t="str">
            <v>Arosuco</v>
          </cell>
          <cell r="E12" t="str">
            <v>Others</v>
          </cell>
          <cell r="F12" t="str">
            <v>Cold Ageing</v>
          </cell>
          <cell r="I12" t="str">
            <v>Filtration - Filtration Cycle</v>
          </cell>
        </row>
        <row r="13">
          <cell r="B13" t="str">
            <v>Croatia</v>
          </cell>
          <cell r="C13" t="str">
            <v>Arosuco Rolhas</v>
          </cell>
          <cell r="F13" t="str">
            <v>Preparation &amp; Filtration</v>
          </cell>
          <cell r="I13" t="str">
            <v>Bright Beer Tank</v>
          </cell>
        </row>
        <row r="14">
          <cell r="B14" t="str">
            <v>Cuba</v>
          </cell>
          <cell r="C14" t="str">
            <v>Baia Mare</v>
          </cell>
          <cell r="F14" t="str">
            <v>Bright Beer Tank</v>
          </cell>
          <cell r="I14" t="str">
            <v>Others</v>
          </cell>
        </row>
        <row r="15">
          <cell r="B15" t="str">
            <v>Czech</v>
          </cell>
          <cell r="C15" t="str">
            <v>Barquisimeto</v>
          </cell>
          <cell r="F15" t="str">
            <v>Others</v>
          </cell>
        </row>
        <row r="16">
          <cell r="B16" t="str">
            <v>Dominican Republic</v>
          </cell>
          <cell r="C16" t="str">
            <v>Barranca</v>
          </cell>
        </row>
        <row r="17">
          <cell r="B17" t="str">
            <v>Ecuador</v>
          </cell>
          <cell r="C17" t="str">
            <v>Barranca Sopro</v>
          </cell>
        </row>
        <row r="18">
          <cell r="B18" t="str">
            <v>Germany</v>
          </cell>
          <cell r="C18" t="str">
            <v>Blaj</v>
          </cell>
        </row>
        <row r="19">
          <cell r="B19" t="str">
            <v>Guatemala</v>
          </cell>
          <cell r="C19" t="str">
            <v>Böcs</v>
          </cell>
        </row>
        <row r="20">
          <cell r="B20" t="str">
            <v>Hungary</v>
          </cell>
          <cell r="C20" t="str">
            <v>Brasilia</v>
          </cell>
        </row>
        <row r="21">
          <cell r="B21" t="str">
            <v>Korea</v>
          </cell>
          <cell r="C21" t="str">
            <v>Bremen</v>
          </cell>
        </row>
        <row r="22">
          <cell r="B22" t="str">
            <v>Luxemburg</v>
          </cell>
          <cell r="C22" t="str">
            <v>Buenos Aires</v>
          </cell>
        </row>
        <row r="23">
          <cell r="B23" t="str">
            <v>Montenegro</v>
          </cell>
          <cell r="C23" t="str">
            <v>Cabo</v>
          </cell>
        </row>
        <row r="24">
          <cell r="B24" t="str">
            <v>Paraguay</v>
          </cell>
          <cell r="C24" t="str">
            <v xml:space="preserve">Camaçari </v>
          </cell>
        </row>
        <row r="25">
          <cell r="B25" t="str">
            <v>Peru</v>
          </cell>
          <cell r="C25" t="str">
            <v>Changsha</v>
          </cell>
        </row>
        <row r="26">
          <cell r="B26" t="str">
            <v>Romania</v>
          </cell>
          <cell r="C26" t="str">
            <v>ChangShan</v>
          </cell>
        </row>
        <row r="27">
          <cell r="B27" t="str">
            <v>Russia</v>
          </cell>
          <cell r="C27" t="str">
            <v>Cheongwon</v>
          </cell>
        </row>
        <row r="28">
          <cell r="B28" t="str">
            <v>Serbia</v>
          </cell>
          <cell r="C28" t="str">
            <v>Chernigiv</v>
          </cell>
        </row>
        <row r="29">
          <cell r="B29" t="str">
            <v>The Netherlands</v>
          </cell>
          <cell r="C29" t="str">
            <v>Cochabamba</v>
          </cell>
        </row>
        <row r="30">
          <cell r="B30" t="str">
            <v>UK</v>
          </cell>
          <cell r="C30" t="str">
            <v>Contagem</v>
          </cell>
        </row>
        <row r="31">
          <cell r="B31" t="str">
            <v>Ukraine</v>
          </cell>
          <cell r="C31" t="str">
            <v>Cordoba</v>
          </cell>
        </row>
        <row r="32">
          <cell r="B32" t="str">
            <v>Uruguay</v>
          </cell>
          <cell r="C32" t="str">
            <v>Corrientes</v>
          </cell>
        </row>
        <row r="33">
          <cell r="B33" t="str">
            <v>Venezuela</v>
          </cell>
          <cell r="C33" t="str">
            <v>Creston</v>
          </cell>
        </row>
        <row r="34">
          <cell r="C34" t="str">
            <v>Cuiaba</v>
          </cell>
        </row>
        <row r="35">
          <cell r="C35" t="str">
            <v>Curitiba</v>
          </cell>
        </row>
        <row r="36">
          <cell r="C36" t="str">
            <v>Curitibana</v>
          </cell>
        </row>
        <row r="37">
          <cell r="C37" t="str">
            <v xml:space="preserve">Dangyang </v>
          </cell>
        </row>
        <row r="38">
          <cell r="C38" t="str">
            <v>Diekirch</v>
          </cell>
        </row>
        <row r="39">
          <cell r="C39" t="str">
            <v>Dommelen</v>
          </cell>
        </row>
        <row r="40">
          <cell r="C40" t="str">
            <v>Edmonton</v>
          </cell>
        </row>
        <row r="41">
          <cell r="C41" t="str">
            <v>EmBodon</v>
          </cell>
        </row>
        <row r="42">
          <cell r="C42" t="str">
            <v>Estancia</v>
          </cell>
        </row>
        <row r="43">
          <cell r="C43" t="str">
            <v>Estrela</v>
          </cell>
        </row>
        <row r="44">
          <cell r="C44" t="str">
            <v>Glasgow</v>
          </cell>
        </row>
        <row r="45">
          <cell r="C45" t="str">
            <v>Goat</v>
          </cell>
        </row>
        <row r="46">
          <cell r="C46" t="str">
            <v>Goiania</v>
          </cell>
        </row>
        <row r="47">
          <cell r="C47" t="str">
            <v>Gold Key</v>
          </cell>
        </row>
        <row r="48">
          <cell r="C48" t="str">
            <v>Guarulhos</v>
          </cell>
        </row>
        <row r="49">
          <cell r="C49" t="str">
            <v>Guayaquil</v>
          </cell>
        </row>
        <row r="50">
          <cell r="C50" t="str">
            <v>Gwangju</v>
          </cell>
        </row>
        <row r="51">
          <cell r="C51" t="str">
            <v>Halifax</v>
          </cell>
        </row>
        <row r="52">
          <cell r="C52" t="str">
            <v>Hamilton</v>
          </cell>
        </row>
        <row r="53">
          <cell r="C53" t="str">
            <v>Hannover</v>
          </cell>
        </row>
        <row r="54">
          <cell r="C54" t="str">
            <v>Haskovo</v>
          </cell>
        </row>
        <row r="55">
          <cell r="C55" t="str">
            <v>Hato Nuevo de los Alcarrizos</v>
          </cell>
        </row>
        <row r="56">
          <cell r="C56" t="str">
            <v>Hoegaarden</v>
          </cell>
        </row>
        <row r="57">
          <cell r="C57" t="str">
            <v>Holguin</v>
          </cell>
        </row>
        <row r="58">
          <cell r="C58" t="str">
            <v>Huari</v>
          </cell>
        </row>
        <row r="59">
          <cell r="C59" t="str">
            <v>Icheon</v>
          </cell>
        </row>
        <row r="60">
          <cell r="C60" t="str">
            <v>Issum</v>
          </cell>
        </row>
        <row r="61">
          <cell r="C61" t="str">
            <v>Ivanovo</v>
          </cell>
        </row>
        <row r="62">
          <cell r="C62" t="str">
            <v>Jacarei</v>
          </cell>
        </row>
        <row r="63">
          <cell r="C63" t="str">
            <v>Jaguariuna</v>
          </cell>
        </row>
        <row r="64">
          <cell r="C64" t="str">
            <v>JiangShan</v>
          </cell>
        </row>
        <row r="65">
          <cell r="C65" t="str">
            <v>Jinhua</v>
          </cell>
        </row>
        <row r="66">
          <cell r="C66" t="str">
            <v>Jinmen</v>
          </cell>
        </row>
        <row r="67">
          <cell r="C67" t="str">
            <v>Joao Pessoa</v>
          </cell>
        </row>
        <row r="68">
          <cell r="C68" t="str">
            <v>Juatuba</v>
          </cell>
        </row>
        <row r="69">
          <cell r="C69" t="str">
            <v>Jundiai</v>
          </cell>
        </row>
        <row r="70">
          <cell r="C70" t="str">
            <v>Jupille</v>
          </cell>
        </row>
        <row r="71">
          <cell r="C71" t="str">
            <v>KaiHua</v>
          </cell>
        </row>
        <row r="72">
          <cell r="C72" t="str">
            <v>Kharkiv</v>
          </cell>
        </row>
        <row r="73">
          <cell r="C73" t="str">
            <v>Klin</v>
          </cell>
        </row>
        <row r="74">
          <cell r="C74" t="str">
            <v>Kursk</v>
          </cell>
        </row>
        <row r="75">
          <cell r="C75" t="str">
            <v>La Paz</v>
          </cell>
        </row>
        <row r="76">
          <cell r="C76" t="str">
            <v>Lages</v>
          </cell>
        </row>
        <row r="77">
          <cell r="C77" t="str">
            <v>Leuven</v>
          </cell>
        </row>
        <row r="78">
          <cell r="C78" t="str">
            <v>Lima</v>
          </cell>
        </row>
        <row r="79">
          <cell r="C79" t="str">
            <v>Lima</v>
          </cell>
        </row>
        <row r="80">
          <cell r="C80" t="str">
            <v>London</v>
          </cell>
        </row>
        <row r="81">
          <cell r="C81" t="str">
            <v>Magor</v>
          </cell>
        </row>
        <row r="82">
          <cell r="C82" t="str">
            <v>Manaus</v>
          </cell>
        </row>
        <row r="83">
          <cell r="C83" t="str">
            <v>Maues</v>
          </cell>
        </row>
        <row r="84">
          <cell r="C84" t="str">
            <v>Mendoza</v>
          </cell>
        </row>
        <row r="85">
          <cell r="C85" t="str">
            <v>Minas</v>
          </cell>
        </row>
        <row r="86">
          <cell r="C86" t="str">
            <v>Monte Grande</v>
          </cell>
        </row>
        <row r="87">
          <cell r="C87" t="str">
            <v>Montenegro</v>
          </cell>
        </row>
        <row r="88">
          <cell r="C88" t="str">
            <v>Montevideo</v>
          </cell>
        </row>
        <row r="89">
          <cell r="C89" t="str">
            <v>Montreal</v>
          </cell>
        </row>
        <row r="90">
          <cell r="C90" t="str">
            <v>Munich</v>
          </cell>
        </row>
        <row r="91">
          <cell r="C91" t="str">
            <v>Musa</v>
          </cell>
        </row>
        <row r="92">
          <cell r="C92" t="str">
            <v>Nanchang</v>
          </cell>
        </row>
        <row r="93">
          <cell r="C93" t="str">
            <v>Nanjing</v>
          </cell>
        </row>
        <row r="94">
          <cell r="C94" t="str">
            <v xml:space="preserve">Natal </v>
          </cell>
        </row>
        <row r="95">
          <cell r="C95" t="str">
            <v>Navegantes</v>
          </cell>
        </row>
        <row r="96">
          <cell r="C96" t="str">
            <v>Nikolaev</v>
          </cell>
        </row>
        <row r="97">
          <cell r="C97" t="str">
            <v>Niksic</v>
          </cell>
        </row>
        <row r="98">
          <cell r="C98" t="str">
            <v>Ningbo</v>
          </cell>
        </row>
        <row r="99">
          <cell r="C99" t="str">
            <v>Novocheboksarsk</v>
          </cell>
        </row>
        <row r="100">
          <cell r="C100" t="str">
            <v>Omsk</v>
          </cell>
        </row>
        <row r="101">
          <cell r="C101" t="str">
            <v>Oruro</v>
          </cell>
        </row>
        <row r="102">
          <cell r="C102" t="str">
            <v>Ostravar</v>
          </cell>
        </row>
        <row r="103">
          <cell r="C103" t="str">
            <v>Paysandu</v>
          </cell>
        </row>
        <row r="104">
          <cell r="C104" t="str">
            <v>Perm</v>
          </cell>
        </row>
        <row r="105">
          <cell r="C105" t="str">
            <v>Pingyang</v>
          </cell>
        </row>
        <row r="106">
          <cell r="C106" t="str">
            <v>Ploiesti</v>
          </cell>
        </row>
        <row r="107">
          <cell r="C107" t="str">
            <v>Plovdiv</v>
          </cell>
        </row>
        <row r="108">
          <cell r="C108" t="str">
            <v>Puan</v>
          </cell>
        </row>
        <row r="109">
          <cell r="C109" t="str">
            <v>Pushkin</v>
          </cell>
        </row>
        <row r="110">
          <cell r="C110" t="str">
            <v>Putian</v>
          </cell>
        </row>
        <row r="111">
          <cell r="C111" t="str">
            <v>Quilmes</v>
          </cell>
        </row>
        <row r="112">
          <cell r="C112" t="str">
            <v>Quilmes</v>
          </cell>
        </row>
        <row r="113">
          <cell r="C113" t="str">
            <v>Quzhou</v>
          </cell>
        </row>
        <row r="114">
          <cell r="C114" t="str">
            <v>Rio de Janeiro</v>
          </cell>
        </row>
        <row r="115">
          <cell r="C115" t="str">
            <v>Samlesbury</v>
          </cell>
        </row>
        <row r="116">
          <cell r="C116" t="str">
            <v>San Miguel de Tucumán</v>
          </cell>
        </row>
        <row r="117">
          <cell r="C117" t="str">
            <v>Sanming</v>
          </cell>
        </row>
        <row r="118">
          <cell r="C118" t="str">
            <v>Santa Cruz</v>
          </cell>
        </row>
        <row r="119">
          <cell r="C119" t="str">
            <v>Sao Luis do Maranhao</v>
          </cell>
        </row>
        <row r="120">
          <cell r="C120" t="str">
            <v>Sapucaia</v>
          </cell>
        </row>
        <row r="121">
          <cell r="C121" t="str">
            <v>Saransk</v>
          </cell>
        </row>
        <row r="122">
          <cell r="C122" t="str">
            <v>Sgo. de Chile</v>
          </cell>
        </row>
        <row r="123">
          <cell r="C123" t="str">
            <v>Shiliang</v>
          </cell>
        </row>
        <row r="124">
          <cell r="C124" t="str">
            <v>Sint-Pieters-Leeuw</v>
          </cell>
        </row>
        <row r="125">
          <cell r="C125" t="str">
            <v>Smichov</v>
          </cell>
        </row>
        <row r="126">
          <cell r="C126" t="str">
            <v>St. John's</v>
          </cell>
        </row>
        <row r="127">
          <cell r="C127" t="str">
            <v>Sullana</v>
          </cell>
        </row>
        <row r="128">
          <cell r="C128" t="str">
            <v>Tarija</v>
          </cell>
        </row>
        <row r="129">
          <cell r="C129" t="str">
            <v>Teresina</v>
          </cell>
        </row>
        <row r="130">
          <cell r="C130" t="str">
            <v>Trelew</v>
          </cell>
        </row>
        <row r="131">
          <cell r="C131" t="str">
            <v>Tres Arroyos</v>
          </cell>
        </row>
        <row r="132">
          <cell r="C132" t="str">
            <v>Viamao</v>
          </cell>
        </row>
        <row r="133">
          <cell r="C133" t="str">
            <v>Volzhsky</v>
          </cell>
        </row>
        <row r="134">
          <cell r="C134" t="str">
            <v>Wenzhou</v>
          </cell>
        </row>
        <row r="135">
          <cell r="C135" t="str">
            <v>Wernigerode</v>
          </cell>
        </row>
        <row r="136">
          <cell r="C136" t="str">
            <v>Xiaogan</v>
          </cell>
        </row>
        <row r="137">
          <cell r="C137" t="str">
            <v>Yandangshang</v>
          </cell>
        </row>
        <row r="138">
          <cell r="C138" t="str">
            <v>Ypane</v>
          </cell>
        </row>
        <row r="139">
          <cell r="C139" t="str">
            <v>Ypane</v>
          </cell>
        </row>
        <row r="140">
          <cell r="C140" t="str">
            <v>Yuyao</v>
          </cell>
        </row>
        <row r="141">
          <cell r="C141" t="str">
            <v>Zacapa</v>
          </cell>
        </row>
        <row r="142">
          <cell r="C142" t="str">
            <v>Zagreb</v>
          </cell>
        </row>
        <row r="143">
          <cell r="C143" t="str">
            <v>Zarate</v>
          </cell>
        </row>
        <row r="144">
          <cell r="C144" t="str">
            <v>Zhoushan</v>
          </cell>
        </row>
      </sheetData>
      <sheetData sheetId="1"/>
      <sheetData sheetId="2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enchmarking"/>
      <sheetName val="Malt"/>
      <sheetName val="Hops"/>
      <sheetName val="Cans"/>
      <sheetName val="Plastics"/>
      <sheetName val="Energy"/>
      <sheetName val="Analysis A"/>
      <sheetName val="Analysis B"/>
      <sheetName val="Analysis C"/>
      <sheetName val="Analysis 1"/>
      <sheetName val="Analysis 2"/>
      <sheetName val="Analysis 3"/>
      <sheetName val="Tables"/>
      <sheetName val="Drop down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Implemented</v>
          </cell>
          <cell r="D2" t="str">
            <v>No implementation</v>
          </cell>
        </row>
        <row r="3">
          <cell r="C3" t="str">
            <v>Implemented but not 100%</v>
          </cell>
          <cell r="D3" t="str">
            <v>Implementation at 100 %</v>
          </cell>
        </row>
        <row r="4">
          <cell r="C4" t="str">
            <v>In implementation</v>
          </cell>
          <cell r="D4" t="str">
            <v>Implementation but not 100 %</v>
          </cell>
        </row>
        <row r="5">
          <cell r="C5" t="str">
            <v>In implementation but not 100 %</v>
          </cell>
        </row>
        <row r="6">
          <cell r="C6" t="str">
            <v>Not implemented</v>
          </cell>
        </row>
        <row r="7">
          <cell r="C7" t="str">
            <v>Not applicable</v>
          </cell>
        </row>
      </sheetData>
      <sheetData sheetId="1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AO"/>
      <sheetName val="BG"/>
      <sheetName val="EE"/>
      <sheetName val="PV"/>
      <sheetName val="SG"/>
      <sheetName val="TI"/>
      <sheetName val="Brazil Sovereign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Targets YTD - SCE"/>
      <sheetName val="STARTSHEET"/>
      <sheetName val="Dados BLP"/>
      <sheetName val="Share Price 2002"/>
      <sheetName val="Для расчето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">
          <cell r="K1" t="str">
            <v>Monthly</v>
          </cell>
        </row>
      </sheetData>
      <sheetData sheetId="39">
        <row r="1">
          <cell r="K1" t="str">
            <v>Monthly</v>
          </cell>
        </row>
        <row r="2"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etas"/>
      <sheetName val="Estratificação"/>
      <sheetName val="Participantes"/>
      <sheetName val="Swot"/>
      <sheetName val="Causas"/>
      <sheetName val="Causas_Medidas"/>
      <sheetName val="Matriz_GQT"/>
      <sheetName val="Responsáveis"/>
      <sheetName val="Plano_avaliação"/>
      <sheetName val="Priorização_de_Causas"/>
      <sheetName val="Empresas"/>
      <sheetName val="HELP"/>
      <sheetName val="RELATÓRIO"/>
      <sheetName val="Gr.Índices"/>
      <sheetName val="Gr.Indisp."/>
      <sheetName val="Gr.Oper-Conf"/>
      <sheetName val="Gr.Tempos"/>
      <sheetName val="Gr.Prod."/>
      <sheetName val="Gr.Ciclos"/>
      <sheetName val="Auditoria"/>
      <sheetName val="Auditoria de dados"/>
      <sheetName val="PM"/>
      <sheetName val="DADOS"/>
      <sheetName val="MD-DIVERSAS"/>
      <sheetName val="Tabela.Resumo"/>
      <sheetName val="dados1"/>
      <sheetName val="Fechamento"/>
      <sheetName val="Filtros"/>
    </sheetNames>
    <sheetDataSet>
      <sheetData sheetId="0"/>
      <sheetData sheetId="1"/>
      <sheetData sheetId="2"/>
      <sheetData sheetId="3" refreshError="1">
        <row r="4">
          <cell r="B4" t="str">
            <v>Gestor da UN</v>
          </cell>
          <cell r="C4" t="str">
            <v>Gestor da Área</v>
          </cell>
        </row>
        <row r="5">
          <cell r="B5" t="str">
            <v>FINANCEIRO</v>
          </cell>
          <cell r="C5" t="str">
            <v>STAFF'S</v>
          </cell>
        </row>
        <row r="6">
          <cell r="B6" t="str">
            <v>GQT</v>
          </cell>
          <cell r="C6" t="str">
            <v>SUPERVISORES</v>
          </cell>
        </row>
        <row r="7">
          <cell r="B7" t="str">
            <v>LOGÍSTICA</v>
          </cell>
          <cell r="C7" t="str">
            <v>ANALISTAS</v>
          </cell>
        </row>
        <row r="8">
          <cell r="B8" t="str">
            <v>MEIO AMBIENTE</v>
          </cell>
        </row>
        <row r="9">
          <cell r="B9" t="str">
            <v>PACKAGING</v>
          </cell>
        </row>
        <row r="10">
          <cell r="B10" t="str">
            <v>PROCESSOS</v>
          </cell>
        </row>
        <row r="12">
          <cell r="B12" t="str">
            <v>A-  FINANCEIRO ; GQT</v>
          </cell>
          <cell r="C12" t="str">
            <v>A-  STAFF'S ; SUPERVISORES</v>
          </cell>
        </row>
        <row r="13">
          <cell r="B13" t="str">
            <v>B-  FINANCEIRO ; GQT ; LOGÍSTICA</v>
          </cell>
          <cell r="C13" t="str">
            <v>B-  STAFF'S ; SUPERVISORES ; ANALISTAS</v>
          </cell>
        </row>
        <row r="14">
          <cell r="B14" t="str">
            <v>C-  FINANCEIRO ; GQT ; LOGÍSTICA ; MEIO AMBIENTE</v>
          </cell>
          <cell r="C14" t="str">
            <v xml:space="preserve">C-  STAFF'S ; SUPERVISORES ; ANALISTAS ; </v>
          </cell>
        </row>
        <row r="15">
          <cell r="B15" t="str">
            <v>D-  FINANCEIRO ; GQT ; LOGÍSTICA ; MEIO AMBIENTE ; PACKAGING</v>
          </cell>
          <cell r="C15" t="str">
            <v xml:space="preserve">D-  STAFF'S ; SUPERVISORES ; ANALISTAS ;  ; </v>
          </cell>
        </row>
        <row r="16">
          <cell r="B16" t="str">
            <v>E-  FINANCEIRO ; GQT ; LOGÍSTICA ; MEIO AMBIENTE ; PACKAGING ; PROCESSOS</v>
          </cell>
          <cell r="C16" t="str">
            <v xml:space="preserve">E-  STAFF'S ; SUPERVISORES ; ANALISTAS ;  ;  ; </v>
          </cell>
        </row>
        <row r="17">
          <cell r="B17" t="str">
            <v xml:space="preserve">F-  FINANCEIRO ; GQT ; LOGÍSTICA ; MEIO AMBIENTE ; PACKAGING ; PROCESSOS ; </v>
          </cell>
          <cell r="C17" t="str">
            <v xml:space="preserve">F-  STAFF'S ; SUPERVISORES ; ANALISTAS ;  ;  ;  ;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">
          <cell r="B1">
            <v>5</v>
          </cell>
          <cell r="D1" t="str">
            <v>Sim</v>
          </cell>
        </row>
        <row r="2">
          <cell r="B2">
            <v>3</v>
          </cell>
          <cell r="D2" t="str">
            <v>Não</v>
          </cell>
        </row>
        <row r="3">
          <cell r="B3">
            <v>1</v>
          </cell>
        </row>
        <row r="4">
          <cell r="B4">
            <v>0</v>
          </cell>
        </row>
        <row r="15">
          <cell r="C15" t="str">
            <v>A</v>
          </cell>
        </row>
        <row r="16">
          <cell r="C16" t="str">
            <v>B</v>
          </cell>
        </row>
        <row r="17">
          <cell r="C17" t="str">
            <v>C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Обороты"/>
      <sheetName val="Обязательства "/>
      <sheetName val="Агрегированный баланс"/>
      <sheetName val="Структура"/>
      <sheetName val="Финансовые показатели"/>
      <sheetName val="Резерв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esting Summary"/>
      <sheetName val="Control Matrix"/>
      <sheetName val="Process &quot;Walk Through&quot;"/>
      <sheetName val="Flow Chart"/>
      <sheetName val="Assessment"/>
      <sheetName val="Sheet1"/>
      <sheetName val="Sheet 2"/>
      <sheetName val="Sheet2"/>
      <sheetName val="Sheet3"/>
      <sheetName val="Control Gaps"/>
      <sheetName val="Glossary"/>
      <sheetName val="Sig Cycles_Accts &amp; Processes"/>
      <sheetName val="INVESTMENTS REP CURR"/>
      <sheetName val="DIVESTMENTS REP CURR"/>
      <sheetName val="Plan1"/>
      <sheetName val="5.1"/>
      <sheetName val="Lists"/>
      <sheetName val="bud99"/>
      <sheetName val="Segmento_DB"/>
      <sheetName val="PEF"/>
      <sheetName val="SOX Testing v4"/>
      <sheetName val="AO"/>
      <sheetName val="BG"/>
      <sheetName val="EE"/>
      <sheetName val="PV"/>
      <sheetName val="SG"/>
      <sheetName val="TI"/>
      <sheetName val="Principal"/>
      <sheetName val="Proced."/>
      <sheetName val="Comercial"/>
      <sheetName val="Base Vol Exp"/>
      <sheetName val="Base Vol Total"/>
      <sheetName val="Base TTV"/>
      <sheetName val="Mercado"/>
      <sheetName val="Volume s Toro"/>
      <sheetName val="Volume"/>
      <sheetName val="#REF!"/>
      <sheetName val="Поставщики сырь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LTM"/>
      <sheetName val="Assump"/>
      <sheetName val="Chem Systems"/>
      <sheetName val="Consolidation Schedule"/>
      <sheetName val="Operating Assumptions"/>
      <sheetName val="Apple GBP"/>
      <sheetName val="Apple USD"/>
      <sheetName val="Summary"/>
      <sheetName val="2000 USD"/>
      <sheetName val="1999 USD"/>
      <sheetName val="1998 USD"/>
      <sheetName val="Depreciation"/>
      <sheetName val="FX Rates"/>
      <sheetName val="DisposalCo"/>
      <sheetName val="LBO Model"/>
      <sheetName val="Scenario Controls"/>
      <sheetName val="Disposal Calculations"/>
      <sheetName val="Central Cost Estimates"/>
      <sheetName val="Full Year Analysis"/>
      <sheetName val="Total Sales"/>
      <sheetName val="Speciality Organics Sales"/>
      <sheetName val="Pigments &amp; Additives Sales"/>
      <sheetName val="Compounds Sales"/>
      <sheetName val="Formulated Sales"/>
      <sheetName val="Discontinued Sales"/>
      <sheetName val="Total EBITA"/>
      <sheetName val="Speciality Organics EBITA"/>
      <sheetName val="Pigments &amp; Additives EBITA"/>
      <sheetName val="Compounds EBITA"/>
      <sheetName val="Formulated EBITA"/>
      <sheetName val="Discontinued EBITA"/>
      <sheetName val="PrintMacro"/>
      <sheetName val="DebtMacro"/>
      <sheetName val="Module1"/>
      <sheetName val="Спр_Компании"/>
      <sheetName val="Цены"/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  <sheetName val="CONT."/>
      <sheetName val="Adjustments"/>
      <sheetName val="Tr"/>
      <sheetName val="UPR"/>
      <sheetName val="COMPS"/>
      <sheetName val="Input TI"/>
      <sheetName val="ФИНПЛАН"/>
      <sheetName val="MAIN_page"/>
      <sheetName val="Cover"/>
      <sheetName val="Codes calculation"/>
      <sheetName val="Database _RUR_Mar YTD"/>
      <sheetName val="Cover &amp; Parameters"/>
      <sheetName val="Cover _ Parameters"/>
      <sheetName val="1-ЭСПЦ"/>
      <sheetName val="Support"/>
      <sheetName val="КВ 2008"/>
      <sheetName val="Rev"/>
      <sheetName val="COGS"/>
      <sheetName val="Constants"/>
      <sheetName val="Отчет_месяц_группы"/>
      <sheetName val="PPRAnalysis"/>
      <sheetName val="КлассЗСМК"/>
      <sheetName val="Info"/>
      <sheetName val="Справочники"/>
      <sheetName val="SENSITIVITY"/>
      <sheetName val="Chem_Systems"/>
      <sheetName val="Consolidation_Schedule"/>
      <sheetName val="Operating_Assumptions"/>
      <sheetName val="Apple_GBP"/>
      <sheetName val="Apple_USD"/>
      <sheetName val="2000_USD"/>
      <sheetName val="1999_USD"/>
      <sheetName val="1998_USD"/>
      <sheetName val="FX_Rates"/>
      <sheetName val="LBO_Model"/>
      <sheetName val="Scenario_Controls"/>
      <sheetName val="Disposal_Calculations"/>
      <sheetName val="Central_Cost_Estimates"/>
      <sheetName val="Full_Year_Analysis"/>
      <sheetName val="Total_Sales"/>
      <sheetName val="Speciality_Organics_Sales"/>
      <sheetName val="Pigments_&amp;_Additives_Sales"/>
      <sheetName val="Compounds_Sales"/>
      <sheetName val="Formulated_Sales"/>
      <sheetName val="Discontinued_Sales"/>
      <sheetName val="Total_EBITA"/>
      <sheetName val="Speciality_Organics_EBITA"/>
      <sheetName val="Pigments_&amp;_Additives_EBITA"/>
      <sheetName val="Compounds_EBITA"/>
      <sheetName val="Formulated_EBITA"/>
      <sheetName val="Discontinued_EBITA"/>
      <sheetName val="Input_TI"/>
      <sheetName val="st"/>
      <sheetName val="USD_Model2"/>
      <sheetName val="КВ_2008"/>
      <sheetName val="12"/>
      <sheetName val="Others"/>
      <sheetName val="Thiabendazole"/>
      <sheetName val="Volume per Region"/>
      <sheetName val="Prod2001"/>
      <sheetName val="BARCELONA"/>
      <sheetName val="Carupano"/>
      <sheetName val="CARACAS"/>
      <sheetName val="CUMANA"/>
      <sheetName val="LARA"/>
      <sheetName val="PORLAMAR"/>
      <sheetName val="Sig Cycles_Accts &amp; Processes"/>
      <sheetName val="1.4 price segment"/>
      <sheetName val="1.3 region"/>
      <sheetName val="BASE DATOS"/>
      <sheetName val="Engine"/>
      <sheetName val="Assumptions"/>
      <sheetName val="Validate"/>
      <sheetName val="Financials"/>
      <sheetName val="EI Calc"/>
      <sheetName val="SCO3"/>
      <sheetName val="Parameters"/>
      <sheetName val="2"/>
      <sheetName val="WCOL INDEX"/>
      <sheetName val="WCOL INPUT"/>
      <sheetName val="Pg 1"/>
      <sheetName val="Par"/>
      <sheetName val="brand definitions"/>
      <sheetName val="plant"/>
      <sheetName val="XLR_NoRangeSheet"/>
      <sheetName val="tabela1"/>
      <sheetName val="manag_balance"/>
      <sheetName val="0_33"/>
    </sheetNames>
    <sheetDataSet>
      <sheetData sheetId="0" refreshError="1">
        <row r="6">
          <cell r="C6" t="str">
            <v>Apple</v>
          </cell>
        </row>
        <row r="23">
          <cell r="C23">
            <v>1999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  <sheetName val="Cost by p೗_x0000__x0000_Āct CUR"/>
      <sheetName val="Cost by p೗??Āct CUR"/>
      <sheetName val="Цен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казатели"/>
      <sheetName val="Анализ"/>
      <sheetName val="Диаграммы"/>
      <sheetName val="БДР year"/>
      <sheetName val="БДДС year"/>
      <sheetName val="Баланс"/>
      <sheetName val="Инвестиции"/>
      <sheetName val="План продаж (тн)"/>
      <sheetName val="План продаж (руб)"/>
      <sheetName val="План цен"/>
      <sheetName val="Маржа"/>
      <sheetName val="План ввода новых продуктов"/>
      <sheetName val="План производства"/>
      <sheetName val="План запасов"/>
      <sheetName val="Бюджет затрат на сырье"/>
      <sheetName val="Бюджет затрат на осн.м."/>
      <sheetName val="Бюджет накладных расходов"/>
      <sheetName val="Бюджет затарат на оплату труда"/>
      <sheetName val="Бюджет коммерческих расходов"/>
      <sheetName val="Бюджет управленческих расходов"/>
      <sheetName val="Бюджет прочих доходов"/>
      <sheetName val="Бюджет затрат на ОМ"/>
      <sheetName val="17. Показатели"/>
      <sheetName val="18. Графики"/>
      <sheetName val="БДР year$"/>
      <sheetName val="БДР year (п)"/>
      <sheetName val="БДР month (п)"/>
      <sheetName val="БДР month (ф)"/>
      <sheetName val="БДДС year$"/>
      <sheetName val="БДДС year (п)"/>
      <sheetName val="БДДС month (п)"/>
      <sheetName val="БДДС month (ф)"/>
      <sheetName val="2_4БДР month analysis"/>
      <sheetName val="БДДС month analysis"/>
      <sheetName val="Баланс $"/>
      <sheetName val="БДДС month _п_"/>
      <sheetName val="БДДС month _ф_"/>
      <sheetName val="МК Саранский 07_2002"/>
      <sheetName val="share price 2002"/>
      <sheetName val="ОДФР 2"/>
      <sheetName val="Деньг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8">
          <cell r="A8">
            <v>110000</v>
          </cell>
          <cell r="B8" t="str">
            <v>Поступления от основной деятельности</v>
          </cell>
          <cell r="C8">
            <v>23298603</v>
          </cell>
          <cell r="D8">
            <v>20437284</v>
          </cell>
          <cell r="E8">
            <v>18294732</v>
          </cell>
          <cell r="F8">
            <v>62030619</v>
          </cell>
          <cell r="G8">
            <v>16301433</v>
          </cell>
          <cell r="H8">
            <v>21872408.609999999</v>
          </cell>
          <cell r="I8">
            <v>29665508.600000005</v>
          </cell>
          <cell r="J8">
            <v>67839350.210000008</v>
          </cell>
          <cell r="K8">
            <v>18731053.912641902</v>
          </cell>
          <cell r="L8">
            <v>19369942.284449797</v>
          </cell>
          <cell r="M8">
            <v>20580897.057296202</v>
          </cell>
          <cell r="N8">
            <v>58681893.2543879</v>
          </cell>
          <cell r="O8">
            <v>23838699.252239302</v>
          </cell>
          <cell r="P8">
            <v>25350470.909207404</v>
          </cell>
          <cell r="Q8">
            <v>31127998.644752298</v>
          </cell>
          <cell r="R8">
            <v>80317168.806198999</v>
          </cell>
          <cell r="S8">
            <v>268869031.27058691</v>
          </cell>
        </row>
        <row r="9">
          <cell r="A9">
            <v>110001</v>
          </cell>
          <cell r="B9" t="str">
            <v>оптовые продажи молочной продукции</v>
          </cell>
          <cell r="C9">
            <v>19273196</v>
          </cell>
          <cell r="D9">
            <v>16510202</v>
          </cell>
          <cell r="E9">
            <v>13824392</v>
          </cell>
          <cell r="F9">
            <v>49607790</v>
          </cell>
          <cell r="G9">
            <v>13296371</v>
          </cell>
          <cell r="H9">
            <v>18819305.609999999</v>
          </cell>
          <cell r="I9">
            <v>26565559.868539181</v>
          </cell>
          <cell r="J9">
            <v>58681236.478539184</v>
          </cell>
          <cell r="K9">
            <v>15370588.070734</v>
          </cell>
          <cell r="L9">
            <v>15669388.920351999</v>
          </cell>
          <cell r="M9">
            <v>16386742.717970001</v>
          </cell>
          <cell r="N9">
            <v>47426719.709055997</v>
          </cell>
          <cell r="O9">
            <v>18522634.966854002</v>
          </cell>
          <cell r="P9">
            <v>19226198.653190002</v>
          </cell>
          <cell r="Q9">
            <v>24034172.138309997</v>
          </cell>
          <cell r="R9">
            <v>61783005.758354008</v>
          </cell>
          <cell r="S9">
            <v>217498751.9459492</v>
          </cell>
        </row>
        <row r="10">
          <cell r="A10">
            <v>110002</v>
          </cell>
          <cell r="B10" t="str">
            <v>розничные продажи молочной продукции</v>
          </cell>
          <cell r="C10">
            <v>1468529</v>
          </cell>
          <cell r="D10">
            <v>1838291</v>
          </cell>
          <cell r="E10">
            <v>1780776</v>
          </cell>
          <cell r="F10">
            <v>5087596</v>
          </cell>
          <cell r="G10">
            <v>1948485</v>
          </cell>
          <cell r="H10">
            <v>2027657</v>
          </cell>
          <cell r="I10">
            <v>2045853.731460823</v>
          </cell>
          <cell r="J10">
            <v>6021995.7314608227</v>
          </cell>
          <cell r="K10">
            <v>2043410.2419079</v>
          </cell>
          <cell r="L10">
            <v>2242966.1640977999</v>
          </cell>
          <cell r="M10">
            <v>2536821.5393262003</v>
          </cell>
          <cell r="N10">
            <v>6823197.9453319004</v>
          </cell>
          <cell r="O10">
            <v>3498410.0853853002</v>
          </cell>
          <cell r="P10">
            <v>4302527.2560174</v>
          </cell>
          <cell r="Q10">
            <v>5221099.5064423</v>
          </cell>
          <cell r="R10">
            <v>13022036.847844999</v>
          </cell>
          <cell r="S10">
            <v>30954826.524637721</v>
          </cell>
        </row>
        <row r="11">
          <cell r="A11">
            <v>110003</v>
          </cell>
          <cell r="B11" t="str">
            <v>транспортные услуги</v>
          </cell>
          <cell r="C11">
            <v>300000</v>
          </cell>
          <cell r="D11">
            <v>366000</v>
          </cell>
          <cell r="E11">
            <v>261250</v>
          </cell>
          <cell r="F11">
            <v>927250</v>
          </cell>
          <cell r="G11">
            <v>278738</v>
          </cell>
          <cell r="H11">
            <v>264415</v>
          </cell>
          <cell r="I11">
            <v>276895</v>
          </cell>
          <cell r="J11">
            <v>820048</v>
          </cell>
          <cell r="K11">
            <v>544140</v>
          </cell>
          <cell r="L11">
            <v>625460</v>
          </cell>
          <cell r="M11">
            <v>736480</v>
          </cell>
          <cell r="N11">
            <v>1906080</v>
          </cell>
          <cell r="O11">
            <v>865125</v>
          </cell>
          <cell r="P11">
            <v>865125</v>
          </cell>
          <cell r="Q11">
            <v>865125</v>
          </cell>
          <cell r="R11">
            <v>2595375</v>
          </cell>
          <cell r="S11">
            <v>6248753</v>
          </cell>
        </row>
        <row r="12">
          <cell r="A12">
            <v>110004</v>
          </cell>
          <cell r="B12" t="str">
            <v>оптовые продажи товаров</v>
          </cell>
          <cell r="F12">
            <v>0</v>
          </cell>
          <cell r="J12">
            <v>0</v>
          </cell>
          <cell r="N12">
            <v>0</v>
          </cell>
          <cell r="R12">
            <v>0</v>
          </cell>
          <cell r="S12">
            <v>0</v>
          </cell>
        </row>
        <row r="13">
          <cell r="A13">
            <v>110005</v>
          </cell>
          <cell r="B13" t="str">
            <v>розничные продажи товаров</v>
          </cell>
          <cell r="C13">
            <v>360000</v>
          </cell>
          <cell r="D13">
            <v>368216</v>
          </cell>
          <cell r="E13">
            <v>250800</v>
          </cell>
          <cell r="F13">
            <v>979016</v>
          </cell>
          <cell r="G13">
            <v>316359</v>
          </cell>
          <cell r="H13">
            <v>327625</v>
          </cell>
          <cell r="I13">
            <v>329630</v>
          </cell>
          <cell r="J13">
            <v>973614</v>
          </cell>
          <cell r="K13">
            <v>311715.59999999998</v>
          </cell>
          <cell r="L13">
            <v>370927.2</v>
          </cell>
          <cell r="M13">
            <v>466852.8</v>
          </cell>
          <cell r="N13">
            <v>1149495.6000000001</v>
          </cell>
          <cell r="O13">
            <v>502849.2</v>
          </cell>
          <cell r="P13">
            <v>509820</v>
          </cell>
          <cell r="Q13">
            <v>560802</v>
          </cell>
          <cell r="R13">
            <v>1573471.2</v>
          </cell>
          <cell r="S13">
            <v>4675596.8</v>
          </cell>
        </row>
        <row r="14">
          <cell r="A14">
            <v>110006</v>
          </cell>
          <cell r="B14" t="str">
            <v>прочие продажи</v>
          </cell>
          <cell r="C14">
            <v>1896878</v>
          </cell>
          <cell r="D14">
            <v>1354575</v>
          </cell>
          <cell r="E14">
            <v>2177514</v>
          </cell>
          <cell r="F14">
            <v>5428967</v>
          </cell>
          <cell r="G14">
            <v>461480</v>
          </cell>
          <cell r="H14">
            <v>433406</v>
          </cell>
          <cell r="I14">
            <v>447570</v>
          </cell>
          <cell r="J14">
            <v>1342456</v>
          </cell>
          <cell r="K14">
            <v>461200</v>
          </cell>
          <cell r="L14">
            <v>461200</v>
          </cell>
          <cell r="M14">
            <v>454000</v>
          </cell>
          <cell r="N14">
            <v>1376400</v>
          </cell>
          <cell r="O14">
            <v>449680</v>
          </cell>
          <cell r="P14">
            <v>446800</v>
          </cell>
          <cell r="Q14">
            <v>446800</v>
          </cell>
          <cell r="R14">
            <v>1343280</v>
          </cell>
          <cell r="S14">
            <v>9491103</v>
          </cell>
        </row>
        <row r="15">
          <cell r="A15">
            <v>0</v>
          </cell>
          <cell r="F15">
            <v>0</v>
          </cell>
          <cell r="J15">
            <v>0</v>
          </cell>
          <cell r="N15">
            <v>0</v>
          </cell>
          <cell r="R15">
            <v>0</v>
          </cell>
          <cell r="S15">
            <v>0</v>
          </cell>
        </row>
        <row r="16">
          <cell r="A16">
            <v>120000</v>
          </cell>
          <cell r="B16" t="str">
            <v>Выплаты по основной деятельности</v>
          </cell>
          <cell r="C16">
            <v>19709396</v>
          </cell>
          <cell r="D16">
            <v>17968214</v>
          </cell>
          <cell r="E16">
            <v>13629932</v>
          </cell>
          <cell r="F16">
            <v>51307542</v>
          </cell>
          <cell r="G16">
            <v>17529838</v>
          </cell>
          <cell r="H16">
            <v>22621705</v>
          </cell>
          <cell r="I16">
            <v>23234777.896363646</v>
          </cell>
          <cell r="J16">
            <v>63386320.896363646</v>
          </cell>
          <cell r="K16">
            <v>19577269.344022729</v>
          </cell>
          <cell r="L16">
            <v>29973463.080679391</v>
          </cell>
          <cell r="M16">
            <v>21292642.225105725</v>
          </cell>
          <cell r="N16">
            <v>70843374.649807841</v>
          </cell>
          <cell r="O16">
            <v>19496386.695141755</v>
          </cell>
          <cell r="P16">
            <v>21160264.551447503</v>
          </cell>
          <cell r="Q16">
            <v>18004446.362210069</v>
          </cell>
          <cell r="R16">
            <v>58661097.608799323</v>
          </cell>
          <cell r="S16">
            <v>244198335.15497082</v>
          </cell>
        </row>
        <row r="17">
          <cell r="A17">
            <v>121000</v>
          </cell>
          <cell r="B17" t="str">
            <v>Прямые расходы</v>
          </cell>
          <cell r="C17">
            <v>14633483</v>
          </cell>
          <cell r="D17">
            <v>16138611</v>
          </cell>
          <cell r="E17">
            <v>11204704</v>
          </cell>
          <cell r="F17">
            <v>41976798</v>
          </cell>
          <cell r="G17">
            <v>15070416</v>
          </cell>
          <cell r="H17">
            <v>19880261</v>
          </cell>
          <cell r="I17">
            <v>19767319.600000009</v>
          </cell>
          <cell r="J17">
            <v>54717996.600000009</v>
          </cell>
          <cell r="K17">
            <v>17267925.781295456</v>
          </cell>
          <cell r="L17">
            <v>27668739.427084167</v>
          </cell>
          <cell r="M17">
            <v>18969294.474581745</v>
          </cell>
          <cell r="N17">
            <v>63905959.682961375</v>
          </cell>
          <cell r="O17">
            <v>17057964.416515395</v>
          </cell>
          <cell r="P17">
            <v>18885780.661840666</v>
          </cell>
          <cell r="Q17">
            <v>15618447.623996578</v>
          </cell>
          <cell r="R17">
            <v>51562192.702352636</v>
          </cell>
          <cell r="S17">
            <v>212162946.98531401</v>
          </cell>
        </row>
        <row r="18">
          <cell r="A18">
            <v>121100</v>
          </cell>
          <cell r="B18" t="str">
            <v>Закупка сырья</v>
          </cell>
          <cell r="C18">
            <v>8651947</v>
          </cell>
          <cell r="D18">
            <v>7147680</v>
          </cell>
          <cell r="E18">
            <v>5755624</v>
          </cell>
          <cell r="F18">
            <v>21555251</v>
          </cell>
          <cell r="G18">
            <v>9276783</v>
          </cell>
          <cell r="H18">
            <v>10671324</v>
          </cell>
          <cell r="I18">
            <v>13492702.600000009</v>
          </cell>
          <cell r="J18">
            <v>33440809.600000009</v>
          </cell>
          <cell r="K18">
            <v>9994645.4545454551</v>
          </cell>
          <cell r="L18">
            <v>9833604.3093841653</v>
          </cell>
          <cell r="M18">
            <v>10663950.299706746</v>
          </cell>
          <cell r="N18">
            <v>30492200.063636366</v>
          </cell>
          <cell r="O18">
            <v>8880513.2797653954</v>
          </cell>
          <cell r="P18">
            <v>7138315.9808406644</v>
          </cell>
          <cell r="Q18">
            <v>7433166.0044965781</v>
          </cell>
          <cell r="R18">
            <v>23451995.26510264</v>
          </cell>
          <cell r="S18">
            <v>108940255.92873901</v>
          </cell>
        </row>
        <row r="19">
          <cell r="A19">
            <v>121101</v>
          </cell>
          <cell r="B19" t="str">
            <v>закупки молока</v>
          </cell>
          <cell r="C19">
            <v>8651947</v>
          </cell>
          <cell r="D19">
            <v>7147680</v>
          </cell>
          <cell r="E19">
            <v>5755624</v>
          </cell>
          <cell r="F19">
            <v>21555251</v>
          </cell>
          <cell r="G19">
            <v>9276783</v>
          </cell>
          <cell r="H19">
            <v>10671324</v>
          </cell>
          <cell r="I19">
            <v>13492702.600000009</v>
          </cell>
          <cell r="J19">
            <v>33440809.600000009</v>
          </cell>
          <cell r="K19">
            <v>9994645.4545454551</v>
          </cell>
          <cell r="L19">
            <v>9833604.3093841653</v>
          </cell>
          <cell r="M19">
            <v>10663950.299706746</v>
          </cell>
          <cell r="N19">
            <v>30492200.063636366</v>
          </cell>
          <cell r="O19">
            <v>8880513.2797653954</v>
          </cell>
          <cell r="P19">
            <v>7138315.9808406644</v>
          </cell>
          <cell r="Q19">
            <v>7433166.0044965781</v>
          </cell>
          <cell r="R19">
            <v>23451995.26510264</v>
          </cell>
          <cell r="S19">
            <v>108940255.92873901</v>
          </cell>
        </row>
        <row r="20">
          <cell r="F20">
            <v>0</v>
          </cell>
          <cell r="J20">
            <v>0</v>
          </cell>
          <cell r="N20">
            <v>0</v>
          </cell>
          <cell r="R20">
            <v>0</v>
          </cell>
          <cell r="S20">
            <v>0</v>
          </cell>
        </row>
        <row r="21">
          <cell r="A21">
            <v>121200</v>
          </cell>
          <cell r="B21" t="str">
            <v>Закупка материалов</v>
          </cell>
          <cell r="C21">
            <v>1157559</v>
          </cell>
          <cell r="D21">
            <v>1602981</v>
          </cell>
          <cell r="E21">
            <v>1330244</v>
          </cell>
          <cell r="F21">
            <v>4090784</v>
          </cell>
          <cell r="G21">
            <v>1201895</v>
          </cell>
          <cell r="H21">
            <v>1607885</v>
          </cell>
          <cell r="I21">
            <v>2091577</v>
          </cell>
          <cell r="J21">
            <v>4901357</v>
          </cell>
          <cell r="K21">
            <v>1889776.2787500001</v>
          </cell>
          <cell r="L21">
            <v>8396262.4116999991</v>
          </cell>
          <cell r="M21">
            <v>2797982.4308750015</v>
          </cell>
          <cell r="N21">
            <v>13084021.121325001</v>
          </cell>
          <cell r="O21">
            <v>2733609.5287500001</v>
          </cell>
          <cell r="P21">
            <v>2880709.7149999999</v>
          </cell>
          <cell r="Q21">
            <v>2990453.7874999996</v>
          </cell>
          <cell r="R21">
            <v>8604773.03125</v>
          </cell>
          <cell r="S21">
            <v>30680935.152575001</v>
          </cell>
        </row>
        <row r="22">
          <cell r="A22">
            <v>121201</v>
          </cell>
          <cell r="B22" t="str">
            <v>материалы для основного производства</v>
          </cell>
          <cell r="C22">
            <v>664720</v>
          </cell>
          <cell r="D22">
            <v>1110079</v>
          </cell>
          <cell r="E22">
            <v>1043391</v>
          </cell>
          <cell r="F22">
            <v>2818190</v>
          </cell>
          <cell r="G22">
            <v>859292</v>
          </cell>
          <cell r="H22">
            <v>1264989</v>
          </cell>
          <cell r="I22">
            <v>1746036</v>
          </cell>
          <cell r="J22">
            <v>3870317</v>
          </cell>
          <cell r="K22">
            <v>1536013.2787500001</v>
          </cell>
          <cell r="L22">
            <v>7982156.4117000001</v>
          </cell>
          <cell r="M22">
            <v>2293938.4308750015</v>
          </cell>
          <cell r="N22">
            <v>11812108.121325001</v>
          </cell>
          <cell r="O22">
            <v>2199568.5287500001</v>
          </cell>
          <cell r="P22">
            <v>2350859.7149999999</v>
          </cell>
          <cell r="Q22">
            <v>2418118.7874999996</v>
          </cell>
          <cell r="R22">
            <v>6968547.03125</v>
          </cell>
          <cell r="S22">
            <v>25469162.152575001</v>
          </cell>
        </row>
        <row r="23">
          <cell r="A23">
            <v>121202</v>
          </cell>
          <cell r="B23" t="str">
            <v>товары для оптовых продаж</v>
          </cell>
          <cell r="C23">
            <v>90850</v>
          </cell>
          <cell r="D23">
            <v>94000</v>
          </cell>
          <cell r="F23">
            <v>184850</v>
          </cell>
          <cell r="J23">
            <v>0</v>
          </cell>
          <cell r="N23">
            <v>0</v>
          </cell>
          <cell r="R23">
            <v>0</v>
          </cell>
          <cell r="S23">
            <v>184850</v>
          </cell>
        </row>
        <row r="24">
          <cell r="A24">
            <v>121203</v>
          </cell>
          <cell r="B24" t="str">
            <v>товары для розничных продаж</v>
          </cell>
          <cell r="C24">
            <v>288811</v>
          </cell>
          <cell r="D24">
            <v>306847</v>
          </cell>
          <cell r="E24">
            <v>209000</v>
          </cell>
          <cell r="F24">
            <v>804658</v>
          </cell>
          <cell r="G24">
            <v>263633</v>
          </cell>
          <cell r="H24">
            <v>273021</v>
          </cell>
          <cell r="I24">
            <v>274691</v>
          </cell>
          <cell r="J24">
            <v>811345</v>
          </cell>
          <cell r="K24">
            <v>259763</v>
          </cell>
          <cell r="L24">
            <v>309106</v>
          </cell>
          <cell r="M24">
            <v>389044</v>
          </cell>
          <cell r="N24">
            <v>957913</v>
          </cell>
          <cell r="O24">
            <v>419041</v>
          </cell>
          <cell r="P24">
            <v>424850</v>
          </cell>
          <cell r="Q24">
            <v>467335</v>
          </cell>
          <cell r="R24">
            <v>1311226</v>
          </cell>
          <cell r="S24">
            <v>3885142</v>
          </cell>
        </row>
        <row r="25">
          <cell r="A25">
            <v>121204</v>
          </cell>
          <cell r="B25" t="str">
            <v>закупка тары</v>
          </cell>
          <cell r="C25">
            <v>94400</v>
          </cell>
          <cell r="D25">
            <v>73000</v>
          </cell>
          <cell r="E25">
            <v>58520</v>
          </cell>
          <cell r="F25">
            <v>225920</v>
          </cell>
          <cell r="G25">
            <v>59360</v>
          </cell>
          <cell r="H25">
            <v>43000</v>
          </cell>
          <cell r="I25">
            <v>43600</v>
          </cell>
          <cell r="J25">
            <v>145960</v>
          </cell>
          <cell r="K25">
            <v>69000</v>
          </cell>
          <cell r="L25">
            <v>80000</v>
          </cell>
          <cell r="M25">
            <v>90000</v>
          </cell>
          <cell r="N25">
            <v>239000</v>
          </cell>
          <cell r="O25">
            <v>90000</v>
          </cell>
          <cell r="P25">
            <v>90000</v>
          </cell>
          <cell r="Q25">
            <v>90000</v>
          </cell>
          <cell r="R25">
            <v>270000</v>
          </cell>
          <cell r="S25">
            <v>880880</v>
          </cell>
        </row>
        <row r="26">
          <cell r="A26">
            <v>121205</v>
          </cell>
          <cell r="B26" t="str">
            <v>материалы для м/п</v>
          </cell>
          <cell r="C26">
            <v>18778</v>
          </cell>
          <cell r="D26">
            <v>19055</v>
          </cell>
          <cell r="E26">
            <v>19333</v>
          </cell>
          <cell r="F26">
            <v>57166</v>
          </cell>
          <cell r="G26">
            <v>19610</v>
          </cell>
          <cell r="H26">
            <v>26875</v>
          </cell>
          <cell r="I26">
            <v>27250</v>
          </cell>
          <cell r="J26">
            <v>73735</v>
          </cell>
          <cell r="K26">
            <v>25000</v>
          </cell>
          <cell r="L26">
            <v>25000</v>
          </cell>
          <cell r="M26">
            <v>25000</v>
          </cell>
          <cell r="N26">
            <v>75000</v>
          </cell>
          <cell r="O26">
            <v>25000</v>
          </cell>
          <cell r="P26">
            <v>15000</v>
          </cell>
          <cell r="Q26">
            <v>15000</v>
          </cell>
          <cell r="R26">
            <v>55000</v>
          </cell>
          <cell r="S26">
            <v>260901</v>
          </cell>
        </row>
        <row r="27">
          <cell r="F27">
            <v>0</v>
          </cell>
          <cell r="J27">
            <v>0</v>
          </cell>
          <cell r="N27">
            <v>0</v>
          </cell>
          <cell r="R27">
            <v>0</v>
          </cell>
          <cell r="S27">
            <v>0</v>
          </cell>
        </row>
        <row r="28">
          <cell r="A28">
            <v>121300</v>
          </cell>
          <cell r="B28" t="str">
            <v>Транспортные затраты</v>
          </cell>
          <cell r="C28">
            <v>1370047</v>
          </cell>
          <cell r="D28">
            <v>1134030</v>
          </cell>
          <cell r="E28">
            <v>1242346</v>
          </cell>
          <cell r="F28">
            <v>3746423</v>
          </cell>
          <cell r="G28">
            <v>1229619</v>
          </cell>
          <cell r="H28">
            <v>1097102</v>
          </cell>
          <cell r="I28">
            <v>1077530</v>
          </cell>
          <cell r="J28">
            <v>3404251</v>
          </cell>
          <cell r="K28">
            <v>1741920</v>
          </cell>
          <cell r="L28">
            <v>1874040</v>
          </cell>
          <cell r="M28">
            <v>1879080</v>
          </cell>
          <cell r="N28">
            <v>5495040</v>
          </cell>
          <cell r="O28">
            <v>2049625</v>
          </cell>
          <cell r="P28">
            <v>2019525</v>
          </cell>
          <cell r="Q28">
            <v>2049625</v>
          </cell>
          <cell r="R28">
            <v>6118775</v>
          </cell>
          <cell r="S28">
            <v>18764489</v>
          </cell>
        </row>
        <row r="29">
          <cell r="A29">
            <v>121301</v>
          </cell>
          <cell r="B29" t="str">
            <v>аренда транспорта</v>
          </cell>
          <cell r="C29">
            <v>659750</v>
          </cell>
          <cell r="D29">
            <v>582980</v>
          </cell>
          <cell r="E29">
            <v>640426</v>
          </cell>
          <cell r="F29">
            <v>1883156</v>
          </cell>
          <cell r="G29">
            <v>490619</v>
          </cell>
          <cell r="H29">
            <v>498327</v>
          </cell>
          <cell r="I29">
            <v>505280</v>
          </cell>
          <cell r="J29">
            <v>1494226</v>
          </cell>
          <cell r="K29">
            <v>1031520</v>
          </cell>
          <cell r="L29">
            <v>1103640</v>
          </cell>
          <cell r="M29">
            <v>1192680</v>
          </cell>
          <cell r="N29">
            <v>3327840</v>
          </cell>
          <cell r="O29">
            <v>1365625</v>
          </cell>
          <cell r="P29">
            <v>1345125</v>
          </cell>
          <cell r="Q29">
            <v>1365625</v>
          </cell>
          <cell r="R29">
            <v>4076375</v>
          </cell>
          <cell r="S29">
            <v>10781597</v>
          </cell>
        </row>
        <row r="30">
          <cell r="A30">
            <v>121302</v>
          </cell>
          <cell r="B30" t="str">
            <v>то и ремонт транспорта</v>
          </cell>
          <cell r="C30">
            <v>131950</v>
          </cell>
          <cell r="D30">
            <v>209090</v>
          </cell>
          <cell r="E30">
            <v>141075</v>
          </cell>
          <cell r="F30">
            <v>482115</v>
          </cell>
          <cell r="G30">
            <v>201400</v>
          </cell>
          <cell r="H30">
            <v>204250</v>
          </cell>
          <cell r="I30">
            <v>163500</v>
          </cell>
          <cell r="J30">
            <v>569150</v>
          </cell>
          <cell r="K30">
            <v>240000</v>
          </cell>
          <cell r="L30">
            <v>240000</v>
          </cell>
          <cell r="M30">
            <v>216000</v>
          </cell>
          <cell r="N30">
            <v>696000</v>
          </cell>
          <cell r="O30">
            <v>204000</v>
          </cell>
          <cell r="P30">
            <v>204000</v>
          </cell>
          <cell r="Q30">
            <v>204000</v>
          </cell>
          <cell r="R30">
            <v>612000</v>
          </cell>
          <cell r="S30">
            <v>2359265</v>
          </cell>
        </row>
        <row r="31">
          <cell r="A31">
            <v>121303</v>
          </cell>
          <cell r="B31" t="str">
            <v>документарное сопровождение перевозок</v>
          </cell>
          <cell r="C31">
            <v>35525</v>
          </cell>
          <cell r="D31">
            <v>2060</v>
          </cell>
          <cell r="F31">
            <v>37585</v>
          </cell>
          <cell r="G31">
            <v>21200</v>
          </cell>
          <cell r="H31">
            <v>7525</v>
          </cell>
          <cell r="I31">
            <v>16350</v>
          </cell>
          <cell r="J31">
            <v>45075</v>
          </cell>
          <cell r="K31">
            <v>8400</v>
          </cell>
          <cell r="L31">
            <v>8400</v>
          </cell>
          <cell r="M31">
            <v>8400</v>
          </cell>
          <cell r="N31">
            <v>25200</v>
          </cell>
          <cell r="O31">
            <v>18000</v>
          </cell>
          <cell r="P31">
            <v>8400</v>
          </cell>
          <cell r="Q31">
            <v>18000</v>
          </cell>
          <cell r="R31">
            <v>44400</v>
          </cell>
          <cell r="S31">
            <v>152260</v>
          </cell>
        </row>
        <row r="32">
          <cell r="A32">
            <v>121304</v>
          </cell>
          <cell r="B32" t="str">
            <v>страхование грузов</v>
          </cell>
          <cell r="F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A33">
            <v>121305</v>
          </cell>
          <cell r="B33" t="str">
            <v>страхование транспортных средств</v>
          </cell>
          <cell r="C33">
            <v>36540</v>
          </cell>
          <cell r="F33">
            <v>36540</v>
          </cell>
          <cell r="J33">
            <v>0</v>
          </cell>
          <cell r="K33">
            <v>0</v>
          </cell>
          <cell r="L33">
            <v>60000</v>
          </cell>
          <cell r="M33">
            <v>0</v>
          </cell>
          <cell r="N33">
            <v>60000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96540</v>
          </cell>
        </row>
        <row r="34">
          <cell r="A34">
            <v>121306</v>
          </cell>
          <cell r="B34" t="str">
            <v>гсм</v>
          </cell>
          <cell r="C34">
            <v>506282</v>
          </cell>
          <cell r="D34">
            <v>339900</v>
          </cell>
          <cell r="E34">
            <v>460845</v>
          </cell>
          <cell r="F34">
            <v>1307027</v>
          </cell>
          <cell r="G34">
            <v>516400</v>
          </cell>
          <cell r="H34">
            <v>387000</v>
          </cell>
          <cell r="I34">
            <v>392400</v>
          </cell>
          <cell r="J34">
            <v>1295800</v>
          </cell>
          <cell r="K34">
            <v>462000</v>
          </cell>
          <cell r="L34">
            <v>462000</v>
          </cell>
          <cell r="M34">
            <v>462000</v>
          </cell>
          <cell r="N34">
            <v>1386000</v>
          </cell>
          <cell r="O34">
            <v>462000</v>
          </cell>
          <cell r="P34">
            <v>462000</v>
          </cell>
          <cell r="Q34">
            <v>462000</v>
          </cell>
          <cell r="R34">
            <v>1386000</v>
          </cell>
          <cell r="S34">
            <v>5374827</v>
          </cell>
        </row>
        <row r="35">
          <cell r="A35">
            <v>0</v>
          </cell>
          <cell r="F35">
            <v>0</v>
          </cell>
          <cell r="J35">
            <v>0</v>
          </cell>
          <cell r="N35">
            <v>0</v>
          </cell>
          <cell r="R35">
            <v>0</v>
          </cell>
          <cell r="S35">
            <v>0</v>
          </cell>
        </row>
        <row r="36">
          <cell r="A36">
            <v>121400</v>
          </cell>
          <cell r="B36" t="str">
            <v>Арендные затраты</v>
          </cell>
          <cell r="C36">
            <v>1275863</v>
          </cell>
          <cell r="D36">
            <v>938585</v>
          </cell>
          <cell r="E36">
            <v>875784</v>
          </cell>
          <cell r="F36">
            <v>3090232</v>
          </cell>
          <cell r="G36">
            <v>1052114</v>
          </cell>
          <cell r="H36">
            <v>1171213</v>
          </cell>
          <cell r="I36">
            <v>1218358</v>
          </cell>
          <cell r="J36">
            <v>3441685</v>
          </cell>
          <cell r="K36">
            <v>1399600</v>
          </cell>
          <cell r="L36">
            <v>1338640</v>
          </cell>
          <cell r="M36">
            <v>1395280</v>
          </cell>
          <cell r="N36">
            <v>4133520</v>
          </cell>
          <cell r="O36">
            <v>1303120</v>
          </cell>
          <cell r="P36">
            <v>1039840</v>
          </cell>
          <cell r="Q36">
            <v>1027840</v>
          </cell>
          <cell r="R36">
            <v>3370800</v>
          </cell>
          <cell r="S36">
            <v>14036237</v>
          </cell>
        </row>
        <row r="37">
          <cell r="A37">
            <v>121401</v>
          </cell>
          <cell r="B37" t="str">
            <v>аренда</v>
          </cell>
          <cell r="C37">
            <v>58363</v>
          </cell>
          <cell r="D37">
            <v>50985</v>
          </cell>
          <cell r="E37">
            <v>62178</v>
          </cell>
          <cell r="F37">
            <v>171526</v>
          </cell>
          <cell r="G37">
            <v>63070</v>
          </cell>
          <cell r="H37">
            <v>63963</v>
          </cell>
          <cell r="I37">
            <v>64855</v>
          </cell>
          <cell r="J37">
            <v>191888</v>
          </cell>
          <cell r="K37">
            <v>59500</v>
          </cell>
          <cell r="L37">
            <v>59500</v>
          </cell>
          <cell r="M37">
            <v>59500</v>
          </cell>
          <cell r="N37">
            <v>178500</v>
          </cell>
          <cell r="O37">
            <v>59500</v>
          </cell>
          <cell r="P37">
            <v>59500</v>
          </cell>
          <cell r="Q37">
            <v>59500</v>
          </cell>
          <cell r="R37">
            <v>178500</v>
          </cell>
          <cell r="S37">
            <v>720414</v>
          </cell>
        </row>
        <row r="38">
          <cell r="A38">
            <v>121402</v>
          </cell>
          <cell r="B38" t="str">
            <v>коммунальные расходы</v>
          </cell>
          <cell r="C38">
            <v>717500</v>
          </cell>
          <cell r="D38">
            <v>607600</v>
          </cell>
          <cell r="E38">
            <v>656856</v>
          </cell>
          <cell r="F38">
            <v>1981956</v>
          </cell>
          <cell r="G38">
            <v>765044</v>
          </cell>
          <cell r="H38">
            <v>881500</v>
          </cell>
          <cell r="I38">
            <v>924603</v>
          </cell>
          <cell r="J38">
            <v>2571147</v>
          </cell>
          <cell r="K38">
            <v>939300</v>
          </cell>
          <cell r="L38">
            <v>943140</v>
          </cell>
          <cell r="M38">
            <v>888540</v>
          </cell>
          <cell r="N38">
            <v>2770980</v>
          </cell>
          <cell r="O38">
            <v>785220</v>
          </cell>
          <cell r="P38">
            <v>800340</v>
          </cell>
          <cell r="Q38">
            <v>807540</v>
          </cell>
          <cell r="R38">
            <v>2393100</v>
          </cell>
          <cell r="S38">
            <v>9717183</v>
          </cell>
        </row>
        <row r="39">
          <cell r="A39">
            <v>121403</v>
          </cell>
          <cell r="B39" t="str">
            <v>содержание и ремонт зданий</v>
          </cell>
          <cell r="C39">
            <v>500000</v>
          </cell>
          <cell r="D39">
            <v>180000</v>
          </cell>
          <cell r="E39">
            <v>156750</v>
          </cell>
          <cell r="F39">
            <v>836750</v>
          </cell>
          <cell r="G39">
            <v>224000</v>
          </cell>
          <cell r="H39">
            <v>225750</v>
          </cell>
          <cell r="I39">
            <v>228900</v>
          </cell>
          <cell r="J39">
            <v>678650</v>
          </cell>
          <cell r="K39">
            <v>400800</v>
          </cell>
          <cell r="L39">
            <v>336000</v>
          </cell>
          <cell r="M39">
            <v>447240</v>
          </cell>
          <cell r="N39">
            <v>1184040</v>
          </cell>
          <cell r="O39">
            <v>458400</v>
          </cell>
          <cell r="P39">
            <v>180000</v>
          </cell>
          <cell r="Q39">
            <v>160800</v>
          </cell>
          <cell r="R39">
            <v>799200</v>
          </cell>
          <cell r="S39">
            <v>3498640</v>
          </cell>
        </row>
        <row r="40">
          <cell r="A40">
            <v>121404</v>
          </cell>
          <cell r="B40" t="str">
            <v>страхование зданий и сооружений</v>
          </cell>
          <cell r="D40">
            <v>100000</v>
          </cell>
          <cell r="F40">
            <v>100000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100000</v>
          </cell>
        </row>
        <row r="41">
          <cell r="A41">
            <v>0</v>
          </cell>
          <cell r="F41">
            <v>0</v>
          </cell>
          <cell r="J41">
            <v>0</v>
          </cell>
          <cell r="N41">
            <v>0</v>
          </cell>
          <cell r="R41">
            <v>0</v>
          </cell>
          <cell r="S41">
            <v>0</v>
          </cell>
        </row>
        <row r="42">
          <cell r="A42">
            <v>121500</v>
          </cell>
          <cell r="B42" t="str">
            <v>Складские расходы</v>
          </cell>
          <cell r="C42">
            <v>45180</v>
          </cell>
          <cell r="D42">
            <v>15000</v>
          </cell>
          <cell r="E42">
            <v>12540</v>
          </cell>
          <cell r="F42">
            <v>72720</v>
          </cell>
          <cell r="G42">
            <v>19080</v>
          </cell>
          <cell r="H42">
            <v>32250</v>
          </cell>
          <cell r="I42">
            <v>21801</v>
          </cell>
          <cell r="J42">
            <v>73131</v>
          </cell>
          <cell r="K42">
            <v>70800</v>
          </cell>
          <cell r="L42">
            <v>304600</v>
          </cell>
          <cell r="M42">
            <v>27600</v>
          </cell>
          <cell r="N42">
            <v>403000</v>
          </cell>
          <cell r="O42">
            <v>20400</v>
          </cell>
          <cell r="P42">
            <v>88800</v>
          </cell>
          <cell r="Q42">
            <v>19200</v>
          </cell>
          <cell r="R42">
            <v>128400</v>
          </cell>
          <cell r="S42">
            <v>677251</v>
          </cell>
        </row>
        <row r="43">
          <cell r="A43">
            <v>121501</v>
          </cell>
          <cell r="B43" t="str">
            <v>аренда склада</v>
          </cell>
          <cell r="C43">
            <v>33000</v>
          </cell>
          <cell r="D43">
            <v>15000</v>
          </cell>
          <cell r="F43">
            <v>48000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48000</v>
          </cell>
        </row>
        <row r="44">
          <cell r="A44">
            <v>121502</v>
          </cell>
          <cell r="B44" t="str">
            <v>коммунальные расходы склада</v>
          </cell>
          <cell r="F44">
            <v>0</v>
          </cell>
          <cell r="J44">
            <v>0</v>
          </cell>
          <cell r="K44">
            <v>44400</v>
          </cell>
          <cell r="L44">
            <v>273400</v>
          </cell>
          <cell r="M44">
            <v>0</v>
          </cell>
          <cell r="N44">
            <v>317800</v>
          </cell>
          <cell r="O44">
            <v>0</v>
          </cell>
          <cell r="P44">
            <v>69600</v>
          </cell>
          <cell r="Q44">
            <v>0</v>
          </cell>
          <cell r="R44">
            <v>69600</v>
          </cell>
          <cell r="S44">
            <v>387400</v>
          </cell>
        </row>
        <row r="45">
          <cell r="A45">
            <v>121503</v>
          </cell>
          <cell r="B45" t="str">
            <v>расходные материалы</v>
          </cell>
          <cell r="C45">
            <v>12180</v>
          </cell>
          <cell r="E45">
            <v>12540</v>
          </cell>
          <cell r="F45">
            <v>24720</v>
          </cell>
          <cell r="G45">
            <v>19080</v>
          </cell>
          <cell r="H45">
            <v>32250</v>
          </cell>
          <cell r="I45">
            <v>21801</v>
          </cell>
          <cell r="J45">
            <v>73131</v>
          </cell>
          <cell r="K45">
            <v>26400</v>
          </cell>
          <cell r="L45">
            <v>31200</v>
          </cell>
          <cell r="M45">
            <v>27600</v>
          </cell>
          <cell r="N45">
            <v>85200</v>
          </cell>
          <cell r="O45">
            <v>20400</v>
          </cell>
          <cell r="P45">
            <v>19200</v>
          </cell>
          <cell r="Q45">
            <v>19200</v>
          </cell>
          <cell r="R45">
            <v>58800</v>
          </cell>
          <cell r="S45">
            <v>241851</v>
          </cell>
        </row>
        <row r="46">
          <cell r="A46">
            <v>0</v>
          </cell>
          <cell r="F46">
            <v>0</v>
          </cell>
          <cell r="J46">
            <v>0</v>
          </cell>
          <cell r="N46">
            <v>0</v>
          </cell>
          <cell r="R46">
            <v>0</v>
          </cell>
          <cell r="S46">
            <v>0</v>
          </cell>
        </row>
        <row r="47">
          <cell r="A47">
            <v>121600</v>
          </cell>
          <cell r="B47" t="str">
            <v>Заработная плата производственного персонала</v>
          </cell>
          <cell r="C47">
            <v>686500</v>
          </cell>
          <cell r="D47">
            <v>676993</v>
          </cell>
          <cell r="E47">
            <v>671666</v>
          </cell>
          <cell r="F47">
            <v>2035159</v>
          </cell>
          <cell r="G47">
            <v>724246</v>
          </cell>
          <cell r="H47">
            <v>748807</v>
          </cell>
          <cell r="I47">
            <v>761965</v>
          </cell>
          <cell r="J47">
            <v>2235018</v>
          </cell>
          <cell r="K47">
            <v>990060</v>
          </cell>
          <cell r="L47">
            <v>1013550</v>
          </cell>
          <cell r="M47">
            <v>1013550</v>
          </cell>
          <cell r="N47">
            <v>3017160</v>
          </cell>
          <cell r="O47">
            <v>990060</v>
          </cell>
          <cell r="P47">
            <v>975270</v>
          </cell>
          <cell r="Q47">
            <v>975270</v>
          </cell>
          <cell r="R47">
            <v>2940600</v>
          </cell>
          <cell r="S47">
            <v>10227937</v>
          </cell>
        </row>
        <row r="48">
          <cell r="A48">
            <v>121601</v>
          </cell>
          <cell r="B48" t="str">
            <v>заработная плата производственного персонала</v>
          </cell>
          <cell r="C48">
            <v>480000</v>
          </cell>
          <cell r="D48">
            <v>446903</v>
          </cell>
          <cell r="E48">
            <v>442982</v>
          </cell>
          <cell r="F48">
            <v>1369885</v>
          </cell>
          <cell r="G48">
            <v>480649</v>
          </cell>
          <cell r="H48">
            <v>493807</v>
          </cell>
          <cell r="I48">
            <v>502579</v>
          </cell>
          <cell r="J48">
            <v>1477035</v>
          </cell>
          <cell r="K48">
            <v>672510</v>
          </cell>
          <cell r="L48">
            <v>687300</v>
          </cell>
          <cell r="M48">
            <v>687300</v>
          </cell>
          <cell r="N48">
            <v>2047110</v>
          </cell>
          <cell r="O48">
            <v>672510</v>
          </cell>
          <cell r="P48">
            <v>659460</v>
          </cell>
          <cell r="Q48">
            <v>659460</v>
          </cell>
          <cell r="R48">
            <v>1991430</v>
          </cell>
          <cell r="S48">
            <v>6885460</v>
          </cell>
        </row>
        <row r="49">
          <cell r="A49">
            <v>121602</v>
          </cell>
          <cell r="B49" t="str">
            <v>заработная плата торгового персонала</v>
          </cell>
          <cell r="C49">
            <v>80000</v>
          </cell>
          <cell r="D49">
            <v>68142</v>
          </cell>
          <cell r="E49">
            <v>67544</v>
          </cell>
          <cell r="F49">
            <v>215686</v>
          </cell>
          <cell r="G49">
            <v>67544</v>
          </cell>
          <cell r="H49">
            <v>70175</v>
          </cell>
          <cell r="I49">
            <v>70175</v>
          </cell>
          <cell r="J49">
            <v>207894</v>
          </cell>
          <cell r="K49">
            <v>76560</v>
          </cell>
          <cell r="L49">
            <v>76560</v>
          </cell>
          <cell r="M49">
            <v>76560</v>
          </cell>
          <cell r="N49">
            <v>229680</v>
          </cell>
          <cell r="O49">
            <v>76560</v>
          </cell>
          <cell r="P49">
            <v>76560</v>
          </cell>
          <cell r="Q49">
            <v>76560</v>
          </cell>
          <cell r="R49">
            <v>229680</v>
          </cell>
          <cell r="S49">
            <v>882940</v>
          </cell>
        </row>
        <row r="50">
          <cell r="A50">
            <v>121603</v>
          </cell>
          <cell r="B50" t="str">
            <v>бонусы производственного персонала</v>
          </cell>
          <cell r="F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A51">
            <v>121604</v>
          </cell>
          <cell r="B51" t="str">
            <v>бонусы торгового персонала</v>
          </cell>
          <cell r="C51">
            <v>20000</v>
          </cell>
          <cell r="D51">
            <v>8850</v>
          </cell>
          <cell r="E51">
            <v>8772</v>
          </cell>
          <cell r="F51">
            <v>37622</v>
          </cell>
          <cell r="G51">
            <v>8772</v>
          </cell>
          <cell r="H51">
            <v>8772</v>
          </cell>
          <cell r="I51">
            <v>8772</v>
          </cell>
          <cell r="J51">
            <v>26316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63938</v>
          </cell>
        </row>
        <row r="52">
          <cell r="A52">
            <v>121605</v>
          </cell>
          <cell r="B52" t="str">
            <v>премии производственного персонала</v>
          </cell>
          <cell r="C52">
            <v>60000</v>
          </cell>
          <cell r="D52">
            <v>128319</v>
          </cell>
          <cell r="E52">
            <v>127193</v>
          </cell>
          <cell r="F52">
            <v>315512</v>
          </cell>
          <cell r="G52">
            <v>127193</v>
          </cell>
          <cell r="H52">
            <v>135965</v>
          </cell>
          <cell r="I52">
            <v>140351</v>
          </cell>
          <cell r="J52">
            <v>403509</v>
          </cell>
          <cell r="K52">
            <v>200100</v>
          </cell>
          <cell r="L52">
            <v>208800</v>
          </cell>
          <cell r="M52">
            <v>208800</v>
          </cell>
          <cell r="N52">
            <v>617700</v>
          </cell>
          <cell r="O52">
            <v>200100</v>
          </cell>
          <cell r="P52">
            <v>198360</v>
          </cell>
          <cell r="Q52">
            <v>198360</v>
          </cell>
          <cell r="R52">
            <v>596820</v>
          </cell>
          <cell r="S52">
            <v>1933541</v>
          </cell>
        </row>
        <row r="53">
          <cell r="A53">
            <v>121606</v>
          </cell>
          <cell r="B53" t="str">
            <v>премии торгового персонала</v>
          </cell>
          <cell r="C53">
            <v>25000</v>
          </cell>
          <cell r="D53">
            <v>20354</v>
          </cell>
          <cell r="E53">
            <v>20175</v>
          </cell>
          <cell r="F53">
            <v>65529</v>
          </cell>
          <cell r="G53">
            <v>35088</v>
          </cell>
          <cell r="H53">
            <v>35088</v>
          </cell>
          <cell r="I53">
            <v>35088</v>
          </cell>
          <cell r="J53">
            <v>105264</v>
          </cell>
          <cell r="K53">
            <v>34800</v>
          </cell>
          <cell r="L53">
            <v>34800</v>
          </cell>
          <cell r="M53">
            <v>34800</v>
          </cell>
          <cell r="N53">
            <v>104400</v>
          </cell>
          <cell r="O53">
            <v>34800</v>
          </cell>
          <cell r="P53">
            <v>34800</v>
          </cell>
          <cell r="Q53">
            <v>34800</v>
          </cell>
          <cell r="R53">
            <v>104400</v>
          </cell>
          <cell r="S53">
            <v>379593</v>
          </cell>
        </row>
        <row r="54">
          <cell r="A54">
            <v>121607</v>
          </cell>
          <cell r="B54" t="str">
            <v>компенсационне выплаты</v>
          </cell>
          <cell r="C54">
            <v>21500</v>
          </cell>
          <cell r="D54">
            <v>4425</v>
          </cell>
          <cell r="E54">
            <v>5000</v>
          </cell>
          <cell r="F54">
            <v>30925</v>
          </cell>
          <cell r="G54">
            <v>5000</v>
          </cell>
          <cell r="H54">
            <v>5000</v>
          </cell>
          <cell r="I54">
            <v>5000</v>
          </cell>
          <cell r="J54">
            <v>15000</v>
          </cell>
          <cell r="K54">
            <v>6090</v>
          </cell>
          <cell r="L54">
            <v>6090</v>
          </cell>
          <cell r="M54">
            <v>6090</v>
          </cell>
          <cell r="N54">
            <v>18270</v>
          </cell>
          <cell r="O54">
            <v>6090</v>
          </cell>
          <cell r="P54">
            <v>6090</v>
          </cell>
          <cell r="Q54">
            <v>6090</v>
          </cell>
          <cell r="R54">
            <v>18270</v>
          </cell>
          <cell r="S54">
            <v>82465</v>
          </cell>
        </row>
        <row r="55">
          <cell r="A55">
            <v>0</v>
          </cell>
          <cell r="F55">
            <v>0</v>
          </cell>
          <cell r="J55">
            <v>0</v>
          </cell>
          <cell r="N55">
            <v>0</v>
          </cell>
          <cell r="R55">
            <v>0</v>
          </cell>
          <cell r="S55">
            <v>0</v>
          </cell>
        </row>
        <row r="56">
          <cell r="A56">
            <v>121700</v>
          </cell>
          <cell r="B56" t="str">
            <v>Энергозатраты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121701</v>
          </cell>
          <cell r="B57" t="str">
            <v>газ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J57">
            <v>0</v>
          </cell>
          <cell r="N57">
            <v>0</v>
          </cell>
          <cell r="R57">
            <v>0</v>
          </cell>
          <cell r="S57">
            <v>0</v>
          </cell>
        </row>
        <row r="58">
          <cell r="A58">
            <v>121702</v>
          </cell>
          <cell r="B58" t="str">
            <v>электроэнергия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J58">
            <v>0</v>
          </cell>
          <cell r="N58">
            <v>0</v>
          </cell>
          <cell r="R58">
            <v>0</v>
          </cell>
          <cell r="S58">
            <v>0</v>
          </cell>
        </row>
        <row r="59">
          <cell r="A59">
            <v>121703</v>
          </cell>
          <cell r="B59" t="str">
            <v>пар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J59">
            <v>0</v>
          </cell>
          <cell r="N59">
            <v>0</v>
          </cell>
          <cell r="R59">
            <v>0</v>
          </cell>
          <cell r="S59">
            <v>0</v>
          </cell>
        </row>
        <row r="60">
          <cell r="F60">
            <v>0</v>
          </cell>
          <cell r="J60">
            <v>0</v>
          </cell>
          <cell r="N60">
            <v>0</v>
          </cell>
          <cell r="R60">
            <v>0</v>
          </cell>
          <cell r="S60">
            <v>0</v>
          </cell>
        </row>
        <row r="61">
          <cell r="A61">
            <v>121800</v>
          </cell>
          <cell r="B61" t="str">
            <v>Прочие производственные расходы</v>
          </cell>
          <cell r="C61">
            <v>1446387</v>
          </cell>
          <cell r="D61">
            <v>4623342</v>
          </cell>
          <cell r="E61">
            <v>1316500</v>
          </cell>
          <cell r="F61">
            <v>7386229</v>
          </cell>
          <cell r="G61">
            <v>1566679</v>
          </cell>
          <cell r="H61">
            <v>4551680</v>
          </cell>
          <cell r="I61">
            <v>1103386</v>
          </cell>
          <cell r="J61">
            <v>7221745</v>
          </cell>
          <cell r="K61">
            <v>1181124.048</v>
          </cell>
          <cell r="L61">
            <v>4908042.706000003</v>
          </cell>
          <cell r="M61">
            <v>1191851.7439999999</v>
          </cell>
          <cell r="N61">
            <v>7281018.4980000025</v>
          </cell>
          <cell r="O61">
            <v>1080636.608</v>
          </cell>
          <cell r="P61">
            <v>4743319.9660000037</v>
          </cell>
          <cell r="Q61">
            <v>1122892.8319999999</v>
          </cell>
          <cell r="R61">
            <v>6946849.4060000032</v>
          </cell>
          <cell r="S61">
            <v>28835841.904000007</v>
          </cell>
        </row>
        <row r="62">
          <cell r="A62">
            <v>121801</v>
          </cell>
          <cell r="B62" t="str">
            <v>таможенные расходы</v>
          </cell>
          <cell r="C62">
            <v>372720</v>
          </cell>
          <cell r="D62">
            <v>379926</v>
          </cell>
          <cell r="E62">
            <v>382669</v>
          </cell>
          <cell r="F62">
            <v>1135315</v>
          </cell>
          <cell r="G62">
            <v>779005</v>
          </cell>
          <cell r="H62">
            <v>393230</v>
          </cell>
          <cell r="I62">
            <v>396957</v>
          </cell>
          <cell r="J62">
            <v>1569192</v>
          </cell>
          <cell r="K62">
            <v>390123.64799999999</v>
          </cell>
          <cell r="L62">
            <v>391366.08</v>
          </cell>
          <cell r="M62">
            <v>393850.94399999996</v>
          </cell>
          <cell r="N62">
            <v>1175340.672</v>
          </cell>
          <cell r="O62">
            <v>396335.80799999996</v>
          </cell>
          <cell r="P62">
            <v>400063.10400000005</v>
          </cell>
          <cell r="Q62">
            <v>405032.83199999999</v>
          </cell>
          <cell r="R62">
            <v>1201431.7439999999</v>
          </cell>
          <cell r="S62">
            <v>5081279.4160000002</v>
          </cell>
        </row>
        <row r="63">
          <cell r="A63">
            <v>121802</v>
          </cell>
          <cell r="B63" t="str">
            <v>документарные расходы</v>
          </cell>
          <cell r="F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121803</v>
          </cell>
          <cell r="B64" t="str">
            <v>лабораторные расходы</v>
          </cell>
          <cell r="C64">
            <v>72167</v>
          </cell>
          <cell r="D64">
            <v>74160</v>
          </cell>
          <cell r="E64">
            <v>229186</v>
          </cell>
          <cell r="F64">
            <v>375513</v>
          </cell>
          <cell r="G64">
            <v>110860</v>
          </cell>
          <cell r="H64">
            <v>52245</v>
          </cell>
          <cell r="I64">
            <v>73575</v>
          </cell>
          <cell r="J64">
            <v>236680</v>
          </cell>
          <cell r="K64">
            <v>86400</v>
          </cell>
          <cell r="L64">
            <v>134400</v>
          </cell>
          <cell r="M64">
            <v>72000</v>
          </cell>
          <cell r="N64">
            <v>292800</v>
          </cell>
          <cell r="O64">
            <v>41640</v>
          </cell>
          <cell r="P64">
            <v>98040</v>
          </cell>
          <cell r="Q64">
            <v>47400</v>
          </cell>
          <cell r="R64">
            <v>187080</v>
          </cell>
          <cell r="S64">
            <v>1092073</v>
          </cell>
        </row>
        <row r="65">
          <cell r="A65">
            <v>121804</v>
          </cell>
          <cell r="B65" t="str">
            <v>лизинг</v>
          </cell>
          <cell r="D65">
            <v>3296256</v>
          </cell>
          <cell r="F65">
            <v>3296256</v>
          </cell>
          <cell r="H65">
            <v>3378429</v>
          </cell>
          <cell r="J65">
            <v>3378429</v>
          </cell>
          <cell r="L65">
            <v>3462275.8260000031</v>
          </cell>
          <cell r="N65">
            <v>3462275.8260000031</v>
          </cell>
          <cell r="P65">
            <v>3560956.4620000036</v>
          </cell>
          <cell r="R65">
            <v>3560956.4620000036</v>
          </cell>
          <cell r="S65">
            <v>13697917.288000006</v>
          </cell>
        </row>
        <row r="66">
          <cell r="A66">
            <v>121805</v>
          </cell>
          <cell r="B66" t="str">
            <v>страхование оборудования</v>
          </cell>
          <cell r="D66">
            <v>100000</v>
          </cell>
          <cell r="F66">
            <v>100000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100000</v>
          </cell>
        </row>
        <row r="67">
          <cell r="A67">
            <v>121806</v>
          </cell>
          <cell r="B67" t="str">
            <v>техническое обслуживание и ремонт оборудования</v>
          </cell>
          <cell r="C67">
            <v>898500</v>
          </cell>
          <cell r="D67">
            <v>558000</v>
          </cell>
          <cell r="E67">
            <v>481223</v>
          </cell>
          <cell r="F67">
            <v>1937723</v>
          </cell>
          <cell r="G67">
            <v>478170</v>
          </cell>
          <cell r="H67">
            <v>424088</v>
          </cell>
          <cell r="I67">
            <v>430005</v>
          </cell>
          <cell r="J67">
            <v>1332263</v>
          </cell>
          <cell r="K67">
            <v>506600.4</v>
          </cell>
          <cell r="L67">
            <v>496600.8</v>
          </cell>
          <cell r="M67">
            <v>517000.8</v>
          </cell>
          <cell r="N67">
            <v>1520202</v>
          </cell>
          <cell r="O67">
            <v>480160.8</v>
          </cell>
          <cell r="P67">
            <v>499760.4</v>
          </cell>
          <cell r="Q67">
            <v>510960</v>
          </cell>
          <cell r="R67">
            <v>1490881.2</v>
          </cell>
          <cell r="S67">
            <v>6281069.2000000002</v>
          </cell>
        </row>
        <row r="68">
          <cell r="A68">
            <v>121807</v>
          </cell>
          <cell r="B68" t="str">
            <v>расходы на маркетинг</v>
          </cell>
          <cell r="D68">
            <v>4000</v>
          </cell>
          <cell r="E68">
            <v>52773</v>
          </cell>
          <cell r="F68">
            <v>56773</v>
          </cell>
          <cell r="G68">
            <v>76850</v>
          </cell>
          <cell r="H68">
            <v>151038</v>
          </cell>
          <cell r="I68">
            <v>70305</v>
          </cell>
          <cell r="J68">
            <v>298193</v>
          </cell>
          <cell r="K68">
            <v>26000</v>
          </cell>
          <cell r="L68">
            <v>248400</v>
          </cell>
          <cell r="M68">
            <v>47000</v>
          </cell>
          <cell r="N68">
            <v>321400</v>
          </cell>
          <cell r="O68">
            <v>10500</v>
          </cell>
          <cell r="P68">
            <v>29500</v>
          </cell>
          <cell r="Q68">
            <v>2500</v>
          </cell>
          <cell r="R68">
            <v>42500</v>
          </cell>
          <cell r="S68">
            <v>718866</v>
          </cell>
        </row>
        <row r="69">
          <cell r="A69">
            <v>121808</v>
          </cell>
          <cell r="B69" t="str">
            <v>рекламные расходы</v>
          </cell>
          <cell r="C69">
            <v>9000</v>
          </cell>
          <cell r="D69">
            <v>5000</v>
          </cell>
          <cell r="E69">
            <v>5225</v>
          </cell>
          <cell r="F69">
            <v>19225</v>
          </cell>
          <cell r="G69">
            <v>5300</v>
          </cell>
          <cell r="H69">
            <v>5375</v>
          </cell>
          <cell r="I69">
            <v>5450</v>
          </cell>
          <cell r="J69">
            <v>16125</v>
          </cell>
          <cell r="K69">
            <v>5000</v>
          </cell>
          <cell r="L69">
            <v>8000</v>
          </cell>
          <cell r="M69">
            <v>5000</v>
          </cell>
          <cell r="N69">
            <v>18000</v>
          </cell>
          <cell r="O69">
            <v>5000</v>
          </cell>
          <cell r="P69">
            <v>8000</v>
          </cell>
          <cell r="Q69">
            <v>5000</v>
          </cell>
          <cell r="R69">
            <v>18000</v>
          </cell>
          <cell r="S69">
            <v>71350</v>
          </cell>
        </row>
        <row r="70">
          <cell r="A70">
            <v>121809</v>
          </cell>
          <cell r="B70" t="str">
            <v>командировочные расходы</v>
          </cell>
          <cell r="C70">
            <v>44000</v>
          </cell>
          <cell r="D70">
            <v>86000</v>
          </cell>
          <cell r="E70">
            <v>113174</v>
          </cell>
          <cell r="F70">
            <v>243174</v>
          </cell>
          <cell r="G70">
            <v>84694</v>
          </cell>
          <cell r="H70">
            <v>95675</v>
          </cell>
          <cell r="I70">
            <v>87854</v>
          </cell>
          <cell r="J70">
            <v>268223</v>
          </cell>
          <cell r="K70">
            <v>137000</v>
          </cell>
          <cell r="L70">
            <v>137000</v>
          </cell>
          <cell r="M70">
            <v>127000</v>
          </cell>
          <cell r="N70">
            <v>401000</v>
          </cell>
          <cell r="O70">
            <v>117000</v>
          </cell>
          <cell r="P70">
            <v>117000</v>
          </cell>
          <cell r="Q70">
            <v>122000</v>
          </cell>
          <cell r="R70">
            <v>356000</v>
          </cell>
          <cell r="S70">
            <v>1268397</v>
          </cell>
        </row>
        <row r="71">
          <cell r="A71">
            <v>121810</v>
          </cell>
          <cell r="B71" t="str">
            <v>спецодежда и форма персонала</v>
          </cell>
          <cell r="C71">
            <v>50000</v>
          </cell>
          <cell r="D71">
            <v>120000</v>
          </cell>
          <cell r="E71">
            <v>52250</v>
          </cell>
          <cell r="F71">
            <v>222250</v>
          </cell>
          <cell r="G71">
            <v>31800</v>
          </cell>
          <cell r="H71">
            <v>51600</v>
          </cell>
          <cell r="I71">
            <v>39240</v>
          </cell>
          <cell r="J71">
            <v>122640</v>
          </cell>
          <cell r="K71">
            <v>30000</v>
          </cell>
          <cell r="L71">
            <v>30000</v>
          </cell>
          <cell r="M71">
            <v>30000</v>
          </cell>
          <cell r="N71">
            <v>90000</v>
          </cell>
          <cell r="O71">
            <v>30000</v>
          </cell>
          <cell r="P71">
            <v>30000</v>
          </cell>
          <cell r="Q71">
            <v>30000</v>
          </cell>
          <cell r="R71">
            <v>90000</v>
          </cell>
          <cell r="S71">
            <v>524890</v>
          </cell>
        </row>
        <row r="72">
          <cell r="A72">
            <v>0</v>
          </cell>
          <cell r="J72">
            <v>0</v>
          </cell>
          <cell r="N72">
            <v>0</v>
          </cell>
          <cell r="R72">
            <v>0</v>
          </cell>
          <cell r="S72">
            <v>0</v>
          </cell>
        </row>
        <row r="73">
          <cell r="A73">
            <v>122000</v>
          </cell>
          <cell r="B73" t="str">
            <v>Косвенные расходы</v>
          </cell>
          <cell r="C73">
            <v>5075913</v>
          </cell>
          <cell r="D73">
            <v>1829603</v>
          </cell>
          <cell r="E73">
            <v>2425228</v>
          </cell>
          <cell r="F73">
            <v>9330744</v>
          </cell>
          <cell r="G73">
            <v>2459422</v>
          </cell>
          <cell r="H73">
            <v>2741444</v>
          </cell>
          <cell r="I73">
            <v>3467458.2963636364</v>
          </cell>
          <cell r="J73">
            <v>8668324.2963636369</v>
          </cell>
          <cell r="K73">
            <v>2309343.5627272725</v>
          </cell>
          <cell r="L73">
            <v>2304723.6535952231</v>
          </cell>
          <cell r="M73">
            <v>2323347.7505239802</v>
          </cell>
          <cell r="N73">
            <v>6937414.9668464754</v>
          </cell>
          <cell r="O73">
            <v>2438422.2786263591</v>
          </cell>
          <cell r="P73">
            <v>2274483.8896068363</v>
          </cell>
          <cell r="Q73">
            <v>2385998.7382134916</v>
          </cell>
          <cell r="R73">
            <v>7098904.9064466869</v>
          </cell>
          <cell r="S73">
            <v>32035388.169656798</v>
          </cell>
        </row>
        <row r="74">
          <cell r="A74">
            <v>122100</v>
          </cell>
          <cell r="B74" t="str">
            <v>Заработная плата АУП</v>
          </cell>
          <cell r="C74">
            <v>432891</v>
          </cell>
          <cell r="D74">
            <v>380531</v>
          </cell>
          <cell r="E74">
            <v>415229</v>
          </cell>
          <cell r="F74">
            <v>1228651</v>
          </cell>
          <cell r="G74">
            <v>443397</v>
          </cell>
          <cell r="H74">
            <v>468588</v>
          </cell>
          <cell r="I74">
            <v>469218</v>
          </cell>
          <cell r="J74">
            <v>1381203</v>
          </cell>
          <cell r="K74">
            <v>472404</v>
          </cell>
          <cell r="L74">
            <v>593353.91999999993</v>
          </cell>
          <cell r="M74">
            <v>600495.75</v>
          </cell>
          <cell r="N74">
            <v>1666253.67</v>
          </cell>
          <cell r="O74">
            <v>601017.75</v>
          </cell>
          <cell r="P74">
            <v>588489.75</v>
          </cell>
          <cell r="Q74">
            <v>594666.75</v>
          </cell>
          <cell r="R74">
            <v>1784174.25</v>
          </cell>
          <cell r="S74">
            <v>6060281.9199999999</v>
          </cell>
        </row>
        <row r="75">
          <cell r="A75">
            <v>122101</v>
          </cell>
          <cell r="B75" t="str">
            <v>заработная плата АУП</v>
          </cell>
          <cell r="C75">
            <v>350654</v>
          </cell>
          <cell r="D75">
            <v>292035</v>
          </cell>
          <cell r="E75">
            <v>289474</v>
          </cell>
          <cell r="F75">
            <v>932163</v>
          </cell>
          <cell r="G75">
            <v>355309</v>
          </cell>
          <cell r="H75">
            <v>375237</v>
          </cell>
          <cell r="I75">
            <v>375867</v>
          </cell>
          <cell r="J75">
            <v>1106413</v>
          </cell>
          <cell r="K75">
            <v>378599</v>
          </cell>
          <cell r="L75">
            <v>400417.5</v>
          </cell>
          <cell r="M75">
            <v>400417.5</v>
          </cell>
          <cell r="N75">
            <v>1179434</v>
          </cell>
          <cell r="O75">
            <v>400417.5</v>
          </cell>
          <cell r="P75">
            <v>400417.5</v>
          </cell>
          <cell r="Q75">
            <v>400417.5</v>
          </cell>
          <cell r="R75">
            <v>1201252.5</v>
          </cell>
          <cell r="S75">
            <v>4419262.5</v>
          </cell>
        </row>
        <row r="76">
          <cell r="A76">
            <v>122102</v>
          </cell>
          <cell r="B76" t="str">
            <v>бонусы АУП</v>
          </cell>
          <cell r="E76">
            <v>85088</v>
          </cell>
          <cell r="F76">
            <v>85088</v>
          </cell>
          <cell r="J76">
            <v>0</v>
          </cell>
          <cell r="K76">
            <v>0</v>
          </cell>
          <cell r="L76">
            <v>69331.17</v>
          </cell>
          <cell r="M76">
            <v>76473</v>
          </cell>
          <cell r="N76">
            <v>145804.16999999998</v>
          </cell>
          <cell r="O76">
            <v>76995</v>
          </cell>
          <cell r="P76">
            <v>64467</v>
          </cell>
          <cell r="Q76">
            <v>70644</v>
          </cell>
          <cell r="R76">
            <v>212106</v>
          </cell>
          <cell r="S76">
            <v>442998.17</v>
          </cell>
        </row>
        <row r="77">
          <cell r="A77">
            <v>122103</v>
          </cell>
          <cell r="B77" t="str">
            <v>премии АУП</v>
          </cell>
          <cell r="C77">
            <v>80000</v>
          </cell>
          <cell r="D77">
            <v>85841</v>
          </cell>
          <cell r="E77">
            <v>37667</v>
          </cell>
          <cell r="F77">
            <v>203508</v>
          </cell>
          <cell r="G77">
            <v>85088</v>
          </cell>
          <cell r="H77">
            <v>90351</v>
          </cell>
          <cell r="I77">
            <v>90351</v>
          </cell>
          <cell r="J77">
            <v>265790</v>
          </cell>
          <cell r="K77">
            <v>91150</v>
          </cell>
          <cell r="L77">
            <v>120125.25</v>
          </cell>
          <cell r="M77">
            <v>120125.25</v>
          </cell>
          <cell r="N77">
            <v>331400.5</v>
          </cell>
          <cell r="O77">
            <v>120125.25</v>
          </cell>
          <cell r="P77">
            <v>120125.25</v>
          </cell>
          <cell r="Q77">
            <v>120125.25</v>
          </cell>
          <cell r="R77">
            <v>360375.75</v>
          </cell>
          <cell r="S77">
            <v>1161074.25</v>
          </cell>
        </row>
        <row r="78">
          <cell r="A78">
            <v>122104</v>
          </cell>
          <cell r="B78" t="str">
            <v>компенсационне выплаты</v>
          </cell>
          <cell r="C78">
            <v>2237</v>
          </cell>
          <cell r="D78">
            <v>2655</v>
          </cell>
          <cell r="E78">
            <v>3000</v>
          </cell>
          <cell r="F78">
            <v>7892</v>
          </cell>
          <cell r="G78">
            <v>3000</v>
          </cell>
          <cell r="H78">
            <v>3000</v>
          </cell>
          <cell r="I78">
            <v>3000</v>
          </cell>
          <cell r="J78">
            <v>9000</v>
          </cell>
          <cell r="K78">
            <v>2655</v>
          </cell>
          <cell r="L78">
            <v>3480</v>
          </cell>
          <cell r="M78">
            <v>3480</v>
          </cell>
          <cell r="N78">
            <v>9615</v>
          </cell>
          <cell r="O78">
            <v>3480</v>
          </cell>
          <cell r="P78">
            <v>3480</v>
          </cell>
          <cell r="Q78">
            <v>3480</v>
          </cell>
          <cell r="R78">
            <v>10440</v>
          </cell>
          <cell r="S78">
            <v>36947</v>
          </cell>
        </row>
        <row r="79">
          <cell r="A79">
            <v>0</v>
          </cell>
          <cell r="F79">
            <v>0</v>
          </cell>
          <cell r="J79">
            <v>0</v>
          </cell>
          <cell r="N79">
            <v>0</v>
          </cell>
          <cell r="R79">
            <v>0</v>
          </cell>
          <cell r="S79">
            <v>0</v>
          </cell>
        </row>
        <row r="80">
          <cell r="A80">
            <v>122200</v>
          </cell>
          <cell r="B80" t="str">
            <v>Административно-хозяйственные расходы</v>
          </cell>
          <cell r="C80">
            <v>96000</v>
          </cell>
          <cell r="D80">
            <v>54000</v>
          </cell>
          <cell r="E80">
            <v>78793</v>
          </cell>
          <cell r="F80">
            <v>228793</v>
          </cell>
          <cell r="G80">
            <v>128454</v>
          </cell>
          <cell r="H80">
            <v>91805</v>
          </cell>
          <cell r="I80">
            <v>91451</v>
          </cell>
          <cell r="J80">
            <v>311710</v>
          </cell>
          <cell r="K80">
            <v>182875</v>
          </cell>
          <cell r="L80">
            <v>114760</v>
          </cell>
          <cell r="M80">
            <v>118785</v>
          </cell>
          <cell r="N80">
            <v>416420</v>
          </cell>
          <cell r="O80">
            <v>134865</v>
          </cell>
          <cell r="P80">
            <v>171917.5</v>
          </cell>
          <cell r="Q80">
            <v>117840</v>
          </cell>
          <cell r="R80">
            <v>424622.5</v>
          </cell>
          <cell r="S80">
            <v>1381545.5</v>
          </cell>
        </row>
        <row r="81">
          <cell r="A81">
            <v>122201</v>
          </cell>
          <cell r="B81" t="str">
            <v>канцелярские расходы</v>
          </cell>
          <cell r="C81">
            <v>7000</v>
          </cell>
          <cell r="D81">
            <v>3000</v>
          </cell>
          <cell r="E81">
            <v>7315</v>
          </cell>
          <cell r="F81">
            <v>17315</v>
          </cell>
          <cell r="G81">
            <v>3710</v>
          </cell>
          <cell r="H81">
            <v>7525</v>
          </cell>
          <cell r="I81">
            <v>3815</v>
          </cell>
          <cell r="J81">
            <v>15050</v>
          </cell>
          <cell r="K81">
            <v>27335</v>
          </cell>
          <cell r="L81">
            <v>23520</v>
          </cell>
          <cell r="M81">
            <v>27545</v>
          </cell>
          <cell r="N81">
            <v>78400</v>
          </cell>
          <cell r="O81">
            <v>23625</v>
          </cell>
          <cell r="P81">
            <v>23677.5</v>
          </cell>
          <cell r="Q81">
            <v>19600</v>
          </cell>
          <cell r="R81">
            <v>66902.5</v>
          </cell>
          <cell r="S81">
            <v>177667.5</v>
          </cell>
        </row>
        <row r="82">
          <cell r="A82">
            <v>122202</v>
          </cell>
          <cell r="B82" t="str">
            <v>хозяйственные товары</v>
          </cell>
          <cell r="C82">
            <v>7000</v>
          </cell>
          <cell r="D82">
            <v>3000</v>
          </cell>
          <cell r="E82">
            <v>5225</v>
          </cell>
          <cell r="F82">
            <v>15225</v>
          </cell>
          <cell r="G82">
            <v>5300</v>
          </cell>
          <cell r="H82">
            <v>5375</v>
          </cell>
          <cell r="I82">
            <v>7630</v>
          </cell>
          <cell r="J82">
            <v>18305</v>
          </cell>
          <cell r="K82">
            <v>77300</v>
          </cell>
          <cell r="L82">
            <v>13000</v>
          </cell>
          <cell r="M82">
            <v>13000</v>
          </cell>
          <cell r="N82">
            <v>103300</v>
          </cell>
          <cell r="O82">
            <v>33000</v>
          </cell>
          <cell r="P82">
            <v>70000</v>
          </cell>
          <cell r="Q82">
            <v>20000</v>
          </cell>
          <cell r="R82">
            <v>123000</v>
          </cell>
          <cell r="S82">
            <v>259830</v>
          </cell>
        </row>
        <row r="83">
          <cell r="A83">
            <v>122203</v>
          </cell>
          <cell r="B83" t="str">
            <v>техническое обслуживание и ремонт офисного оборудования</v>
          </cell>
          <cell r="C83">
            <v>82000</v>
          </cell>
          <cell r="D83">
            <v>48000</v>
          </cell>
          <cell r="E83">
            <v>66253</v>
          </cell>
          <cell r="F83">
            <v>196253</v>
          </cell>
          <cell r="G83">
            <v>119444</v>
          </cell>
          <cell r="H83">
            <v>78905</v>
          </cell>
          <cell r="I83">
            <v>80006</v>
          </cell>
          <cell r="J83">
            <v>278355</v>
          </cell>
          <cell r="K83">
            <v>78240</v>
          </cell>
          <cell r="L83">
            <v>78240</v>
          </cell>
          <cell r="M83">
            <v>78240</v>
          </cell>
          <cell r="N83">
            <v>234720</v>
          </cell>
          <cell r="O83">
            <v>78240</v>
          </cell>
          <cell r="P83">
            <v>78240</v>
          </cell>
          <cell r="Q83">
            <v>78240</v>
          </cell>
          <cell r="R83">
            <v>234720</v>
          </cell>
          <cell r="S83">
            <v>944048</v>
          </cell>
        </row>
        <row r="84">
          <cell r="A84">
            <v>0</v>
          </cell>
          <cell r="F84">
            <v>0</v>
          </cell>
          <cell r="J84">
            <v>0</v>
          </cell>
          <cell r="N84">
            <v>0</v>
          </cell>
          <cell r="R84">
            <v>0</v>
          </cell>
          <cell r="S84">
            <v>0</v>
          </cell>
        </row>
        <row r="85">
          <cell r="A85">
            <v>122300</v>
          </cell>
          <cell r="B85" t="str">
            <v>Коммуникации</v>
          </cell>
          <cell r="C85">
            <v>101500</v>
          </cell>
          <cell r="D85">
            <v>66050</v>
          </cell>
          <cell r="E85">
            <v>94615</v>
          </cell>
          <cell r="F85">
            <v>262165</v>
          </cell>
          <cell r="G85">
            <v>98580</v>
          </cell>
          <cell r="H85">
            <v>92450</v>
          </cell>
          <cell r="I85">
            <v>93740</v>
          </cell>
          <cell r="J85">
            <v>284770</v>
          </cell>
          <cell r="K85">
            <v>118345</v>
          </cell>
          <cell r="L85">
            <v>118360</v>
          </cell>
          <cell r="M85">
            <v>118375</v>
          </cell>
          <cell r="N85">
            <v>355080</v>
          </cell>
          <cell r="O85">
            <v>118390</v>
          </cell>
          <cell r="P85">
            <v>120152.5</v>
          </cell>
          <cell r="Q85">
            <v>120190</v>
          </cell>
          <cell r="R85">
            <v>358732.5</v>
          </cell>
          <cell r="S85">
            <v>1260747.5</v>
          </cell>
        </row>
        <row r="86">
          <cell r="A86">
            <v>122301</v>
          </cell>
          <cell r="B86" t="str">
            <v>офисная телефонная связь</v>
          </cell>
          <cell r="C86">
            <v>75000</v>
          </cell>
          <cell r="D86">
            <v>50000</v>
          </cell>
          <cell r="E86">
            <v>65835</v>
          </cell>
          <cell r="F86">
            <v>190835</v>
          </cell>
          <cell r="G86">
            <v>66780</v>
          </cell>
          <cell r="H86">
            <v>67725</v>
          </cell>
          <cell r="I86">
            <v>68670</v>
          </cell>
          <cell r="J86">
            <v>203175</v>
          </cell>
          <cell r="K86">
            <v>81600</v>
          </cell>
          <cell r="L86">
            <v>81600</v>
          </cell>
          <cell r="M86">
            <v>81600</v>
          </cell>
          <cell r="N86">
            <v>244800</v>
          </cell>
          <cell r="O86">
            <v>81600</v>
          </cell>
          <cell r="P86">
            <v>81600</v>
          </cell>
          <cell r="Q86">
            <v>81600</v>
          </cell>
          <cell r="R86">
            <v>244800</v>
          </cell>
          <cell r="S86">
            <v>883610</v>
          </cell>
        </row>
        <row r="87">
          <cell r="A87">
            <v>122302</v>
          </cell>
          <cell r="B87" t="str">
            <v>мобильная связь</v>
          </cell>
          <cell r="C87">
            <v>5000</v>
          </cell>
          <cell r="D87">
            <v>5050</v>
          </cell>
          <cell r="E87">
            <v>12582</v>
          </cell>
          <cell r="F87">
            <v>22632</v>
          </cell>
          <cell r="G87">
            <v>15900</v>
          </cell>
          <cell r="H87">
            <v>8600</v>
          </cell>
          <cell r="I87">
            <v>8720</v>
          </cell>
          <cell r="J87">
            <v>33220</v>
          </cell>
          <cell r="K87">
            <v>10440</v>
          </cell>
          <cell r="L87">
            <v>10440</v>
          </cell>
          <cell r="M87">
            <v>10440</v>
          </cell>
          <cell r="N87">
            <v>31320</v>
          </cell>
          <cell r="O87">
            <v>10440</v>
          </cell>
          <cell r="P87">
            <v>10440</v>
          </cell>
          <cell r="Q87">
            <v>10440</v>
          </cell>
          <cell r="R87">
            <v>31320</v>
          </cell>
          <cell r="S87">
            <v>118492</v>
          </cell>
        </row>
        <row r="88">
          <cell r="A88">
            <v>122303</v>
          </cell>
          <cell r="B88" t="str">
            <v>интернет</v>
          </cell>
          <cell r="C88">
            <v>20000</v>
          </cell>
          <cell r="D88">
            <v>10000</v>
          </cell>
          <cell r="E88">
            <v>14630</v>
          </cell>
          <cell r="F88">
            <v>44630</v>
          </cell>
          <cell r="G88">
            <v>14840</v>
          </cell>
          <cell r="H88">
            <v>15050</v>
          </cell>
          <cell r="I88">
            <v>15260</v>
          </cell>
          <cell r="J88">
            <v>45150</v>
          </cell>
          <cell r="K88">
            <v>25200</v>
          </cell>
          <cell r="L88">
            <v>25200</v>
          </cell>
          <cell r="M88">
            <v>25200</v>
          </cell>
          <cell r="N88">
            <v>75600</v>
          </cell>
          <cell r="O88">
            <v>25200</v>
          </cell>
          <cell r="P88">
            <v>25200</v>
          </cell>
          <cell r="Q88">
            <v>25200</v>
          </cell>
          <cell r="R88">
            <v>75600</v>
          </cell>
          <cell r="S88">
            <v>240980</v>
          </cell>
        </row>
        <row r="89">
          <cell r="A89">
            <v>122304</v>
          </cell>
          <cell r="B89" t="str">
            <v>почтовые расходы</v>
          </cell>
          <cell r="C89">
            <v>1500</v>
          </cell>
          <cell r="D89">
            <v>1000</v>
          </cell>
          <cell r="E89">
            <v>1568</v>
          </cell>
          <cell r="F89">
            <v>4068</v>
          </cell>
          <cell r="G89">
            <v>1060</v>
          </cell>
          <cell r="H89">
            <v>1075</v>
          </cell>
          <cell r="I89">
            <v>1090</v>
          </cell>
          <cell r="J89">
            <v>3225</v>
          </cell>
          <cell r="K89">
            <v>1105</v>
          </cell>
          <cell r="L89">
            <v>1120</v>
          </cell>
          <cell r="M89">
            <v>1135</v>
          </cell>
          <cell r="N89">
            <v>3360</v>
          </cell>
          <cell r="O89">
            <v>1150</v>
          </cell>
          <cell r="P89">
            <v>2912.5</v>
          </cell>
          <cell r="Q89">
            <v>2950</v>
          </cell>
          <cell r="R89">
            <v>7012.5</v>
          </cell>
          <cell r="S89">
            <v>17665.5</v>
          </cell>
        </row>
        <row r="90">
          <cell r="A90">
            <v>0</v>
          </cell>
          <cell r="F90">
            <v>0</v>
          </cell>
          <cell r="J90">
            <v>0</v>
          </cell>
          <cell r="N90">
            <v>0</v>
          </cell>
          <cell r="R90">
            <v>0</v>
          </cell>
          <cell r="S90">
            <v>0</v>
          </cell>
        </row>
        <row r="91">
          <cell r="A91">
            <v>122400</v>
          </cell>
          <cell r="B91" t="str">
            <v>Расходы на офисный транспорт</v>
          </cell>
          <cell r="C91">
            <v>66889</v>
          </cell>
          <cell r="D91">
            <v>47380</v>
          </cell>
          <cell r="E91">
            <v>44935</v>
          </cell>
          <cell r="F91">
            <v>159204</v>
          </cell>
          <cell r="G91">
            <v>50880</v>
          </cell>
          <cell r="H91">
            <v>46225</v>
          </cell>
          <cell r="I91">
            <v>46870</v>
          </cell>
          <cell r="J91">
            <v>143975</v>
          </cell>
          <cell r="K91">
            <v>65500</v>
          </cell>
          <cell r="L91">
            <v>65500</v>
          </cell>
          <cell r="M91">
            <v>65500</v>
          </cell>
          <cell r="N91">
            <v>196500</v>
          </cell>
          <cell r="O91">
            <v>65500</v>
          </cell>
          <cell r="P91">
            <v>69100</v>
          </cell>
          <cell r="Q91">
            <v>69100</v>
          </cell>
          <cell r="R91">
            <v>203700</v>
          </cell>
          <cell r="S91">
            <v>703379</v>
          </cell>
        </row>
        <row r="92">
          <cell r="A92">
            <v>1224201</v>
          </cell>
          <cell r="B92" t="str">
            <v>аренда транспорта</v>
          </cell>
          <cell r="F92">
            <v>0</v>
          </cell>
          <cell r="J92">
            <v>0</v>
          </cell>
          <cell r="K92">
            <v>13900</v>
          </cell>
          <cell r="L92">
            <v>13900</v>
          </cell>
          <cell r="M92">
            <v>13900</v>
          </cell>
          <cell r="N92">
            <v>41700</v>
          </cell>
          <cell r="O92">
            <v>13900</v>
          </cell>
          <cell r="P92">
            <v>13900</v>
          </cell>
          <cell r="Q92">
            <v>13900</v>
          </cell>
          <cell r="R92">
            <v>41700</v>
          </cell>
          <cell r="S92">
            <v>83400</v>
          </cell>
        </row>
        <row r="93">
          <cell r="A93">
            <v>1224202</v>
          </cell>
          <cell r="B93" t="str">
            <v>то и ремонт транспорта</v>
          </cell>
          <cell r="C93">
            <v>10150</v>
          </cell>
          <cell r="D93">
            <v>10300</v>
          </cell>
          <cell r="E93">
            <v>10450</v>
          </cell>
          <cell r="F93">
            <v>30900</v>
          </cell>
          <cell r="G93">
            <v>15900</v>
          </cell>
          <cell r="H93">
            <v>10750</v>
          </cell>
          <cell r="I93">
            <v>10900</v>
          </cell>
          <cell r="J93">
            <v>37550</v>
          </cell>
          <cell r="K93">
            <v>10800</v>
          </cell>
          <cell r="L93">
            <v>10800</v>
          </cell>
          <cell r="M93">
            <v>10800</v>
          </cell>
          <cell r="N93">
            <v>32400</v>
          </cell>
          <cell r="O93">
            <v>10800</v>
          </cell>
          <cell r="P93">
            <v>14400</v>
          </cell>
          <cell r="Q93">
            <v>14400</v>
          </cell>
          <cell r="R93">
            <v>39600</v>
          </cell>
          <cell r="S93">
            <v>140450</v>
          </cell>
        </row>
        <row r="94">
          <cell r="A94">
            <v>1224203</v>
          </cell>
          <cell r="B94" t="str">
            <v>страхование транспортных средств</v>
          </cell>
          <cell r="C94">
            <v>10150</v>
          </cell>
          <cell r="F94">
            <v>10150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10150</v>
          </cell>
        </row>
        <row r="95">
          <cell r="A95">
            <v>1224204</v>
          </cell>
          <cell r="B95" t="str">
            <v>гсм</v>
          </cell>
          <cell r="C95">
            <v>46589</v>
          </cell>
          <cell r="D95">
            <v>37080</v>
          </cell>
          <cell r="E95">
            <v>34485</v>
          </cell>
          <cell r="F95">
            <v>118154</v>
          </cell>
          <cell r="G95">
            <v>34980</v>
          </cell>
          <cell r="H95">
            <v>35475</v>
          </cell>
          <cell r="I95">
            <v>35970</v>
          </cell>
          <cell r="J95">
            <v>106425</v>
          </cell>
          <cell r="K95">
            <v>40800</v>
          </cell>
          <cell r="L95">
            <v>40800</v>
          </cell>
          <cell r="M95">
            <v>40800</v>
          </cell>
          <cell r="N95">
            <v>122400</v>
          </cell>
          <cell r="O95">
            <v>40800</v>
          </cell>
          <cell r="P95">
            <v>40800</v>
          </cell>
          <cell r="Q95">
            <v>40800</v>
          </cell>
          <cell r="R95">
            <v>122400</v>
          </cell>
          <cell r="S95">
            <v>469379</v>
          </cell>
        </row>
        <row r="96">
          <cell r="A96">
            <v>0</v>
          </cell>
          <cell r="F96">
            <v>0</v>
          </cell>
          <cell r="J96">
            <v>0</v>
          </cell>
          <cell r="N96">
            <v>0</v>
          </cell>
          <cell r="R96">
            <v>0</v>
          </cell>
          <cell r="S96">
            <v>0</v>
          </cell>
        </row>
        <row r="97">
          <cell r="A97">
            <v>122500</v>
          </cell>
          <cell r="B97" t="str">
            <v>Расходы на персонал</v>
          </cell>
          <cell r="C97">
            <v>15500</v>
          </cell>
          <cell r="D97">
            <v>16000</v>
          </cell>
          <cell r="E97">
            <v>26648</v>
          </cell>
          <cell r="F97">
            <v>58148</v>
          </cell>
          <cell r="G97">
            <v>14310</v>
          </cell>
          <cell r="H97">
            <v>14513</v>
          </cell>
          <cell r="I97">
            <v>14715</v>
          </cell>
          <cell r="J97">
            <v>43538</v>
          </cell>
          <cell r="K97">
            <v>38500</v>
          </cell>
          <cell r="L97">
            <v>38500</v>
          </cell>
          <cell r="M97">
            <v>38500</v>
          </cell>
          <cell r="N97">
            <v>115500</v>
          </cell>
          <cell r="O97">
            <v>19200</v>
          </cell>
          <cell r="P97">
            <v>19200</v>
          </cell>
          <cell r="Q97">
            <v>19200</v>
          </cell>
          <cell r="R97">
            <v>57600</v>
          </cell>
          <cell r="S97">
            <v>274786</v>
          </cell>
        </row>
        <row r="98">
          <cell r="A98">
            <v>122501</v>
          </cell>
          <cell r="B98" t="str">
            <v>найм персонала</v>
          </cell>
          <cell r="C98">
            <v>1500</v>
          </cell>
          <cell r="D98">
            <v>1000</v>
          </cell>
          <cell r="E98">
            <v>14108</v>
          </cell>
          <cell r="F98">
            <v>16608</v>
          </cell>
          <cell r="G98">
            <v>1590</v>
          </cell>
          <cell r="H98">
            <v>1613</v>
          </cell>
          <cell r="I98">
            <v>1635</v>
          </cell>
          <cell r="J98">
            <v>4838</v>
          </cell>
          <cell r="K98">
            <v>2500</v>
          </cell>
          <cell r="L98">
            <v>2500</v>
          </cell>
          <cell r="M98">
            <v>2500</v>
          </cell>
          <cell r="N98">
            <v>7500</v>
          </cell>
          <cell r="O98">
            <v>1200</v>
          </cell>
          <cell r="P98">
            <v>1200</v>
          </cell>
          <cell r="Q98">
            <v>1200</v>
          </cell>
          <cell r="R98">
            <v>3600</v>
          </cell>
          <cell r="S98">
            <v>32546</v>
          </cell>
        </row>
        <row r="99">
          <cell r="A99">
            <v>122502</v>
          </cell>
          <cell r="B99" t="str">
            <v>обучение персонала</v>
          </cell>
          <cell r="C99">
            <v>14000</v>
          </cell>
          <cell r="D99">
            <v>15000</v>
          </cell>
          <cell r="E99">
            <v>12540</v>
          </cell>
          <cell r="F99">
            <v>41540</v>
          </cell>
          <cell r="G99">
            <v>12720</v>
          </cell>
          <cell r="H99">
            <v>12900</v>
          </cell>
          <cell r="I99">
            <v>13080</v>
          </cell>
          <cell r="J99">
            <v>38700</v>
          </cell>
          <cell r="K99">
            <v>36000</v>
          </cell>
          <cell r="L99">
            <v>36000</v>
          </cell>
          <cell r="M99">
            <v>36000</v>
          </cell>
          <cell r="N99">
            <v>108000</v>
          </cell>
          <cell r="O99">
            <v>18000</v>
          </cell>
          <cell r="P99">
            <v>18000</v>
          </cell>
          <cell r="Q99">
            <v>18000</v>
          </cell>
          <cell r="R99">
            <v>54000</v>
          </cell>
          <cell r="S99">
            <v>242240</v>
          </cell>
        </row>
        <row r="100">
          <cell r="A100">
            <v>0</v>
          </cell>
          <cell r="F100">
            <v>0</v>
          </cell>
          <cell r="J100">
            <v>0</v>
          </cell>
          <cell r="N100">
            <v>0</v>
          </cell>
          <cell r="R100">
            <v>0</v>
          </cell>
          <cell r="S100">
            <v>0</v>
          </cell>
        </row>
        <row r="101">
          <cell r="A101">
            <v>122600</v>
          </cell>
          <cell r="B101" t="str">
            <v>Расходы на социальные цели</v>
          </cell>
          <cell r="C101">
            <v>93408</v>
          </cell>
          <cell r="D101">
            <v>46000</v>
          </cell>
          <cell r="E101">
            <v>96359</v>
          </cell>
          <cell r="F101">
            <v>235767</v>
          </cell>
          <cell r="G101">
            <v>63580</v>
          </cell>
          <cell r="H101">
            <v>74950</v>
          </cell>
          <cell r="I101">
            <v>68321</v>
          </cell>
          <cell r="J101">
            <v>206851</v>
          </cell>
          <cell r="K101">
            <v>265550</v>
          </cell>
          <cell r="L101">
            <v>84000</v>
          </cell>
          <cell r="M101">
            <v>73900</v>
          </cell>
          <cell r="N101">
            <v>423450</v>
          </cell>
          <cell r="O101">
            <v>256300</v>
          </cell>
          <cell r="P101">
            <v>59000</v>
          </cell>
          <cell r="Q101">
            <v>127000</v>
          </cell>
          <cell r="R101">
            <v>442300</v>
          </cell>
          <cell r="S101">
            <v>1308368</v>
          </cell>
        </row>
        <row r="102">
          <cell r="A102">
            <v>122601</v>
          </cell>
          <cell r="B102" t="str">
            <v>благотворительные цели и спонсортсво</v>
          </cell>
          <cell r="C102">
            <v>15000</v>
          </cell>
          <cell r="D102">
            <v>10000</v>
          </cell>
          <cell r="E102">
            <v>10000</v>
          </cell>
          <cell r="F102">
            <v>35000</v>
          </cell>
          <cell r="G102">
            <v>10000</v>
          </cell>
          <cell r="J102">
            <v>10000</v>
          </cell>
          <cell r="K102">
            <v>210000</v>
          </cell>
          <cell r="L102">
            <v>10000</v>
          </cell>
          <cell r="M102">
            <v>10000</v>
          </cell>
          <cell r="N102">
            <v>230000</v>
          </cell>
          <cell r="O102">
            <v>10000</v>
          </cell>
          <cell r="P102">
            <v>10000</v>
          </cell>
          <cell r="Q102">
            <v>10000</v>
          </cell>
          <cell r="R102">
            <v>30000</v>
          </cell>
          <cell r="S102">
            <v>305000</v>
          </cell>
        </row>
        <row r="103">
          <cell r="A103">
            <v>122602</v>
          </cell>
          <cell r="B103" t="str">
            <v>расходы на социальные цели</v>
          </cell>
          <cell r="C103">
            <v>78408</v>
          </cell>
          <cell r="D103">
            <v>36000</v>
          </cell>
          <cell r="E103">
            <v>86359</v>
          </cell>
          <cell r="F103">
            <v>200767</v>
          </cell>
          <cell r="G103">
            <v>53580</v>
          </cell>
          <cell r="H103">
            <v>74950</v>
          </cell>
          <cell r="I103">
            <v>68321</v>
          </cell>
          <cell r="J103">
            <v>196851</v>
          </cell>
          <cell r="K103">
            <v>55550</v>
          </cell>
          <cell r="L103">
            <v>74000</v>
          </cell>
          <cell r="M103">
            <v>63900</v>
          </cell>
          <cell r="N103">
            <v>193450</v>
          </cell>
          <cell r="O103">
            <v>246300</v>
          </cell>
          <cell r="P103">
            <v>49000</v>
          </cell>
          <cell r="Q103">
            <v>117000</v>
          </cell>
          <cell r="R103">
            <v>412300</v>
          </cell>
          <cell r="S103">
            <v>1003368</v>
          </cell>
        </row>
        <row r="104">
          <cell r="A104">
            <v>0</v>
          </cell>
          <cell r="F104">
            <v>0</v>
          </cell>
          <cell r="J104">
            <v>0</v>
          </cell>
          <cell r="N104">
            <v>0</v>
          </cell>
          <cell r="R104">
            <v>0</v>
          </cell>
          <cell r="S104">
            <v>0</v>
          </cell>
        </row>
        <row r="105">
          <cell r="A105">
            <v>122700</v>
          </cell>
          <cell r="B105" t="str">
            <v>Общефирменные расходы</v>
          </cell>
          <cell r="C105">
            <v>24000</v>
          </cell>
          <cell r="D105">
            <v>60500</v>
          </cell>
          <cell r="E105">
            <v>55257</v>
          </cell>
          <cell r="F105">
            <v>139757</v>
          </cell>
          <cell r="G105">
            <v>122696</v>
          </cell>
          <cell r="H105">
            <v>46175</v>
          </cell>
          <cell r="I105">
            <v>55914</v>
          </cell>
          <cell r="J105">
            <v>224785</v>
          </cell>
          <cell r="K105">
            <v>171525</v>
          </cell>
          <cell r="L105">
            <v>168882</v>
          </cell>
          <cell r="M105">
            <v>99291</v>
          </cell>
          <cell r="N105">
            <v>439698</v>
          </cell>
          <cell r="O105">
            <v>95700</v>
          </cell>
          <cell r="P105">
            <v>65810</v>
          </cell>
          <cell r="Q105">
            <v>65718</v>
          </cell>
          <cell r="R105">
            <v>227228</v>
          </cell>
          <cell r="S105">
            <v>1031468</v>
          </cell>
        </row>
        <row r="106">
          <cell r="A106">
            <v>122701</v>
          </cell>
          <cell r="B106" t="str">
            <v>юридические расходы</v>
          </cell>
          <cell r="C106">
            <v>3000</v>
          </cell>
          <cell r="D106">
            <v>15000</v>
          </cell>
          <cell r="E106">
            <v>3135</v>
          </cell>
          <cell r="F106">
            <v>21135</v>
          </cell>
          <cell r="G106">
            <v>95400</v>
          </cell>
          <cell r="H106">
            <v>3225</v>
          </cell>
          <cell r="I106">
            <v>3270</v>
          </cell>
          <cell r="J106">
            <v>101895</v>
          </cell>
          <cell r="K106">
            <v>3000</v>
          </cell>
          <cell r="L106">
            <v>3000</v>
          </cell>
          <cell r="M106">
            <v>3000</v>
          </cell>
          <cell r="N106">
            <v>9000</v>
          </cell>
          <cell r="O106">
            <v>3000</v>
          </cell>
          <cell r="P106">
            <v>3000</v>
          </cell>
          <cell r="Q106">
            <v>3000</v>
          </cell>
          <cell r="R106">
            <v>9000</v>
          </cell>
          <cell r="S106">
            <v>141030</v>
          </cell>
        </row>
        <row r="107">
          <cell r="A107">
            <v>122702</v>
          </cell>
          <cell r="B107" t="str">
            <v>информационные и аудиторские услуги</v>
          </cell>
          <cell r="D107">
            <v>25000</v>
          </cell>
          <cell r="E107">
            <v>25000</v>
          </cell>
          <cell r="F107">
            <v>50000</v>
          </cell>
          <cell r="I107">
            <v>25000</v>
          </cell>
          <cell r="J107">
            <v>25000</v>
          </cell>
          <cell r="K107">
            <v>0</v>
          </cell>
          <cell r="L107">
            <v>0</v>
          </cell>
          <cell r="M107">
            <v>19200</v>
          </cell>
          <cell r="N107">
            <v>19200</v>
          </cell>
          <cell r="O107">
            <v>0</v>
          </cell>
          <cell r="P107">
            <v>0</v>
          </cell>
          <cell r="Q107">
            <v>19200</v>
          </cell>
          <cell r="R107">
            <v>19200</v>
          </cell>
          <cell r="S107">
            <v>113400</v>
          </cell>
        </row>
        <row r="108">
          <cell r="A108">
            <v>122703</v>
          </cell>
          <cell r="B108" t="str">
            <v>консультационные услуги</v>
          </cell>
          <cell r="F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A109">
            <v>122704</v>
          </cell>
          <cell r="B109" t="str">
            <v>подписка и литература</v>
          </cell>
          <cell r="D109">
            <v>500</v>
          </cell>
          <cell r="E109">
            <v>627</v>
          </cell>
          <cell r="F109">
            <v>1127</v>
          </cell>
          <cell r="G109">
            <v>636</v>
          </cell>
          <cell r="H109">
            <v>16125</v>
          </cell>
          <cell r="I109">
            <v>654</v>
          </cell>
          <cell r="J109">
            <v>17415</v>
          </cell>
          <cell r="K109">
            <v>3315</v>
          </cell>
          <cell r="L109">
            <v>672</v>
          </cell>
          <cell r="M109">
            <v>681</v>
          </cell>
          <cell r="N109">
            <v>4668</v>
          </cell>
          <cell r="O109">
            <v>690</v>
          </cell>
          <cell r="P109">
            <v>20000</v>
          </cell>
          <cell r="Q109">
            <v>708</v>
          </cell>
          <cell r="R109">
            <v>21398</v>
          </cell>
          <cell r="S109">
            <v>44608</v>
          </cell>
        </row>
        <row r="110">
          <cell r="A110">
            <v>122705</v>
          </cell>
          <cell r="B110" t="str">
            <v>охранные расходы</v>
          </cell>
          <cell r="F110">
            <v>0</v>
          </cell>
          <cell r="J110">
            <v>0</v>
          </cell>
          <cell r="K110">
            <v>139210</v>
          </cell>
          <cell r="L110">
            <v>139210</v>
          </cell>
          <cell r="M110">
            <v>50410</v>
          </cell>
          <cell r="N110">
            <v>328830</v>
          </cell>
          <cell r="O110">
            <v>66010</v>
          </cell>
          <cell r="P110">
            <v>16810</v>
          </cell>
          <cell r="Q110">
            <v>16810</v>
          </cell>
          <cell r="R110">
            <v>99630</v>
          </cell>
          <cell r="S110">
            <v>428460</v>
          </cell>
        </row>
        <row r="111">
          <cell r="A111">
            <v>122706</v>
          </cell>
          <cell r="B111" t="str">
            <v>банковское обслуживание</v>
          </cell>
          <cell r="C111">
            <v>15000</v>
          </cell>
          <cell r="D111">
            <v>15000</v>
          </cell>
          <cell r="E111">
            <v>15000</v>
          </cell>
          <cell r="F111">
            <v>45000</v>
          </cell>
          <cell r="G111">
            <v>15000</v>
          </cell>
          <cell r="H111">
            <v>15000</v>
          </cell>
          <cell r="I111">
            <v>15000</v>
          </cell>
          <cell r="J111">
            <v>45000</v>
          </cell>
          <cell r="K111">
            <v>15000</v>
          </cell>
          <cell r="L111">
            <v>15000</v>
          </cell>
          <cell r="M111">
            <v>15000</v>
          </cell>
          <cell r="N111">
            <v>45000</v>
          </cell>
          <cell r="O111">
            <v>15000</v>
          </cell>
          <cell r="P111">
            <v>15000</v>
          </cell>
          <cell r="Q111">
            <v>15000</v>
          </cell>
          <cell r="R111">
            <v>45000</v>
          </cell>
          <cell r="S111">
            <v>180000</v>
          </cell>
        </row>
        <row r="112">
          <cell r="A112">
            <v>122707</v>
          </cell>
          <cell r="B112" t="str">
            <v>представительские расходы</v>
          </cell>
          <cell r="C112">
            <v>6000</v>
          </cell>
          <cell r="D112">
            <v>5000</v>
          </cell>
          <cell r="E112">
            <v>11495</v>
          </cell>
          <cell r="F112">
            <v>22495</v>
          </cell>
          <cell r="G112">
            <v>11660</v>
          </cell>
          <cell r="H112">
            <v>11825</v>
          </cell>
          <cell r="I112">
            <v>11990</v>
          </cell>
          <cell r="J112">
            <v>35475</v>
          </cell>
          <cell r="K112">
            <v>11000</v>
          </cell>
          <cell r="L112">
            <v>11000</v>
          </cell>
          <cell r="M112">
            <v>11000</v>
          </cell>
          <cell r="N112">
            <v>33000</v>
          </cell>
          <cell r="O112">
            <v>11000</v>
          </cell>
          <cell r="P112">
            <v>11000</v>
          </cell>
          <cell r="Q112">
            <v>11000</v>
          </cell>
          <cell r="R112">
            <v>33000</v>
          </cell>
          <cell r="S112">
            <v>123970</v>
          </cell>
        </row>
        <row r="113">
          <cell r="A113">
            <v>0</v>
          </cell>
          <cell r="F113">
            <v>0</v>
          </cell>
          <cell r="J113">
            <v>0</v>
          </cell>
          <cell r="N113">
            <v>0</v>
          </cell>
          <cell r="R113">
            <v>0</v>
          </cell>
          <cell r="S113">
            <v>0</v>
          </cell>
        </row>
        <row r="114">
          <cell r="A114">
            <v>122800</v>
          </cell>
          <cell r="B114" t="str">
            <v>Налоговые выплаты</v>
          </cell>
          <cell r="C114">
            <v>4245725</v>
          </cell>
          <cell r="D114">
            <v>1159142</v>
          </cell>
          <cell r="E114">
            <v>1613392</v>
          </cell>
          <cell r="F114">
            <v>7018259</v>
          </cell>
          <cell r="G114">
            <v>1537525</v>
          </cell>
          <cell r="H114">
            <v>1906738</v>
          </cell>
          <cell r="I114">
            <v>2627229.2963636364</v>
          </cell>
          <cell r="J114">
            <v>6071492.2963636369</v>
          </cell>
          <cell r="K114">
            <v>994644.56272727274</v>
          </cell>
          <cell r="L114">
            <v>1121367.7335952234</v>
          </cell>
          <cell r="M114">
            <v>1208501.00052398</v>
          </cell>
          <cell r="N114">
            <v>3324513.2968464764</v>
          </cell>
          <cell r="O114">
            <v>1147449.5286263595</v>
          </cell>
          <cell r="P114">
            <v>1180814.139606836</v>
          </cell>
          <cell r="Q114">
            <v>1272283.9882134916</v>
          </cell>
          <cell r="R114">
            <v>3600547.6564466869</v>
          </cell>
          <cell r="S114">
            <v>20014812.2496568</v>
          </cell>
        </row>
        <row r="115">
          <cell r="A115">
            <v>122801</v>
          </cell>
          <cell r="B115" t="str">
            <v>ЕСН</v>
          </cell>
          <cell r="C115">
            <v>482744</v>
          </cell>
          <cell r="D115">
            <v>455562</v>
          </cell>
          <cell r="E115">
            <v>461818</v>
          </cell>
          <cell r="F115">
            <v>1400124</v>
          </cell>
          <cell r="G115">
            <v>482426</v>
          </cell>
          <cell r="H115">
            <v>487946</v>
          </cell>
          <cell r="I115">
            <v>540713</v>
          </cell>
          <cell r="J115">
            <v>1511085</v>
          </cell>
          <cell r="K115">
            <v>523081.48</v>
          </cell>
          <cell r="L115">
            <v>651408.80000000005</v>
          </cell>
          <cell r="M115">
            <v>651408.80000000005</v>
          </cell>
          <cell r="N115">
            <v>1825899.08</v>
          </cell>
          <cell r="O115">
            <v>651408.80000000005</v>
          </cell>
          <cell r="P115">
            <v>651408.80000000005</v>
          </cell>
          <cell r="Q115">
            <v>651408.80000000005</v>
          </cell>
          <cell r="R115">
            <v>1954226.4000000001</v>
          </cell>
          <cell r="S115">
            <v>6691334.4800000004</v>
          </cell>
        </row>
        <row r="116">
          <cell r="A116">
            <v>122802</v>
          </cell>
          <cell r="B116" t="str">
            <v>Налог на доходы физических лиц</v>
          </cell>
          <cell r="C116">
            <v>167799</v>
          </cell>
          <cell r="D116">
            <v>160932</v>
          </cell>
          <cell r="E116">
            <v>163142</v>
          </cell>
          <cell r="F116">
            <v>491873</v>
          </cell>
          <cell r="G116">
            <v>170422</v>
          </cell>
          <cell r="H116">
            <v>172372</v>
          </cell>
          <cell r="I116">
            <v>191013</v>
          </cell>
          <cell r="J116">
            <v>533807</v>
          </cell>
          <cell r="K116">
            <v>191013</v>
          </cell>
          <cell r="L116">
            <v>240112.08</v>
          </cell>
          <cell r="M116">
            <v>241179.25</v>
          </cell>
          <cell r="N116">
            <v>672304.33</v>
          </cell>
          <cell r="O116">
            <v>237747.25</v>
          </cell>
          <cell r="P116">
            <v>233665.25</v>
          </cell>
          <cell r="Q116">
            <v>234588.25</v>
          </cell>
          <cell r="R116">
            <v>706000.75</v>
          </cell>
          <cell r="S116">
            <v>2403985.08</v>
          </cell>
        </row>
        <row r="117">
          <cell r="A117">
            <v>122803</v>
          </cell>
          <cell r="B117" t="str">
            <v>Налог на прибыль</v>
          </cell>
          <cell r="F117">
            <v>0</v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A118">
            <v>122804</v>
          </cell>
          <cell r="B118" t="str">
            <v>Налог на пользователей автодорог</v>
          </cell>
          <cell r="C118">
            <v>192817</v>
          </cell>
          <cell r="D118">
            <v>198948</v>
          </cell>
          <cell r="E118">
            <v>162258</v>
          </cell>
          <cell r="F118">
            <v>554023</v>
          </cell>
          <cell r="G118">
            <v>330944</v>
          </cell>
          <cell r="H118">
            <v>214031</v>
          </cell>
          <cell r="I118">
            <v>219948.29636363639</v>
          </cell>
          <cell r="J118">
            <v>764923.29636363639</v>
          </cell>
          <cell r="K118">
            <v>223861.93272727274</v>
          </cell>
          <cell r="L118">
            <v>170691.55359522332</v>
          </cell>
          <cell r="M118">
            <v>176260.75052398001</v>
          </cell>
          <cell r="N118">
            <v>570814.23684647609</v>
          </cell>
          <cell r="O118">
            <v>193641.42862635941</v>
          </cell>
          <cell r="P118">
            <v>230797.58960683606</v>
          </cell>
          <cell r="Q118">
            <v>242720.18821349152</v>
          </cell>
          <cell r="R118">
            <v>667159.20644668699</v>
          </cell>
          <cell r="S118">
            <v>2556919.7396567995</v>
          </cell>
        </row>
        <row r="119">
          <cell r="A119">
            <v>122805</v>
          </cell>
          <cell r="B119" t="str">
            <v>Земельный налог</v>
          </cell>
          <cell r="E119">
            <v>76500</v>
          </cell>
          <cell r="F119">
            <v>76500</v>
          </cell>
          <cell r="I119">
            <v>76500</v>
          </cell>
          <cell r="J119">
            <v>76500</v>
          </cell>
          <cell r="K119">
            <v>0</v>
          </cell>
          <cell r="L119">
            <v>0</v>
          </cell>
          <cell r="M119">
            <v>76500</v>
          </cell>
          <cell r="N119">
            <v>76500</v>
          </cell>
          <cell r="O119">
            <v>0</v>
          </cell>
          <cell r="P119">
            <v>0</v>
          </cell>
          <cell r="Q119">
            <v>76500</v>
          </cell>
          <cell r="R119">
            <v>76500</v>
          </cell>
          <cell r="S119">
            <v>306000</v>
          </cell>
        </row>
        <row r="120">
          <cell r="A120">
            <v>122806</v>
          </cell>
          <cell r="B120" t="str">
            <v>Налог на владельцев транспортных средств</v>
          </cell>
          <cell r="F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A121">
            <v>122807</v>
          </cell>
          <cell r="B121" t="str">
            <v>Налог на имущество предприятий</v>
          </cell>
          <cell r="F121">
            <v>0</v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122808</v>
          </cell>
          <cell r="B122" t="str">
            <v>Налог на рекламу</v>
          </cell>
          <cell r="F122">
            <v>0</v>
          </cell>
          <cell r="J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A123">
            <v>122809</v>
          </cell>
          <cell r="B123" t="str">
            <v>НДС</v>
          </cell>
          <cell r="C123">
            <v>1358665</v>
          </cell>
          <cell r="D123">
            <v>300000</v>
          </cell>
          <cell r="E123">
            <v>693974</v>
          </cell>
          <cell r="F123">
            <v>2352639</v>
          </cell>
          <cell r="G123">
            <v>495110</v>
          </cell>
          <cell r="H123">
            <v>973451</v>
          </cell>
          <cell r="I123">
            <v>1540234</v>
          </cell>
          <cell r="J123">
            <v>3008795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5361434</v>
          </cell>
        </row>
        <row r="124">
          <cell r="A124">
            <v>122810</v>
          </cell>
          <cell r="B124" t="str">
            <v>НСП</v>
          </cell>
          <cell r="C124">
            <v>8000</v>
          </cell>
          <cell r="E124">
            <v>12000</v>
          </cell>
          <cell r="F124">
            <v>20000</v>
          </cell>
          <cell r="G124">
            <v>14923</v>
          </cell>
          <cell r="H124">
            <v>15238</v>
          </cell>
          <cell r="I124">
            <v>15121</v>
          </cell>
          <cell r="J124">
            <v>45282</v>
          </cell>
          <cell r="K124">
            <v>12988.15</v>
          </cell>
          <cell r="L124">
            <v>15455.3</v>
          </cell>
          <cell r="M124">
            <v>19452.2</v>
          </cell>
          <cell r="N124">
            <v>47895.649999999994</v>
          </cell>
          <cell r="O124">
            <v>20952.05</v>
          </cell>
          <cell r="P124">
            <v>21242.5</v>
          </cell>
          <cell r="Q124">
            <v>23366.75</v>
          </cell>
          <cell r="R124">
            <v>65561.3</v>
          </cell>
          <cell r="S124">
            <v>178738.95</v>
          </cell>
        </row>
        <row r="125">
          <cell r="A125">
            <v>122811</v>
          </cell>
          <cell r="B125" t="str">
            <v>Прочие налоговые выплаты</v>
          </cell>
          <cell r="C125">
            <v>2035700</v>
          </cell>
          <cell r="D125">
            <v>43700</v>
          </cell>
          <cell r="E125">
            <v>43700</v>
          </cell>
          <cell r="F125">
            <v>2123100</v>
          </cell>
          <cell r="G125">
            <v>43700</v>
          </cell>
          <cell r="H125">
            <v>43700</v>
          </cell>
          <cell r="I125">
            <v>43700</v>
          </cell>
          <cell r="J125">
            <v>131100</v>
          </cell>
          <cell r="K125">
            <v>43700</v>
          </cell>
          <cell r="L125">
            <v>43700</v>
          </cell>
          <cell r="M125">
            <v>43700</v>
          </cell>
          <cell r="N125">
            <v>131100</v>
          </cell>
          <cell r="O125">
            <v>43700</v>
          </cell>
          <cell r="P125">
            <v>43700</v>
          </cell>
          <cell r="Q125">
            <v>43700</v>
          </cell>
          <cell r="R125">
            <v>131100</v>
          </cell>
          <cell r="S125">
            <v>2516400</v>
          </cell>
        </row>
        <row r="126">
          <cell r="A126">
            <v>0</v>
          </cell>
          <cell r="F126">
            <v>0</v>
          </cell>
          <cell r="J126">
            <v>0</v>
          </cell>
          <cell r="N126">
            <v>0</v>
          </cell>
          <cell r="R126">
            <v>0</v>
          </cell>
          <cell r="S126">
            <v>0</v>
          </cell>
        </row>
        <row r="127">
          <cell r="A127">
            <v>130000</v>
          </cell>
          <cell r="B127" t="str">
            <v>Сальдо по основной деятельности</v>
          </cell>
          <cell r="C127">
            <v>3589207</v>
          </cell>
          <cell r="D127">
            <v>2469070</v>
          </cell>
          <cell r="E127">
            <v>4664800</v>
          </cell>
          <cell r="F127">
            <v>10723077</v>
          </cell>
          <cell r="G127">
            <v>-1228405</v>
          </cell>
          <cell r="H127">
            <v>-749296.3900000006</v>
          </cell>
          <cell r="I127">
            <v>6430730.7036363594</v>
          </cell>
          <cell r="J127">
            <v>4453029.3136363588</v>
          </cell>
          <cell r="K127">
            <v>-846215.43138082698</v>
          </cell>
          <cell r="L127">
            <v>-10603520.796229593</v>
          </cell>
          <cell r="M127">
            <v>-711745.16780952364</v>
          </cell>
          <cell r="N127">
            <v>-12161481.395419944</v>
          </cell>
          <cell r="O127">
            <v>4342312.5570975468</v>
          </cell>
          <cell r="P127">
            <v>4190206.3577599004</v>
          </cell>
          <cell r="Q127">
            <v>13123552.282542229</v>
          </cell>
          <cell r="R127">
            <v>21656071.197399676</v>
          </cell>
          <cell r="S127">
            <v>24670696.115616091</v>
          </cell>
        </row>
        <row r="128">
          <cell r="A128" t="str">
            <v>II. ФИНАНСОВАЯ ДЕЯТЕЛЬНОСТЬ</v>
          </cell>
          <cell r="S128">
            <v>0</v>
          </cell>
        </row>
        <row r="129">
          <cell r="A129">
            <v>210000</v>
          </cell>
          <cell r="B129" t="str">
            <v>Поступления от финансовой деятельности</v>
          </cell>
          <cell r="C129">
            <v>5100000</v>
          </cell>
          <cell r="D129">
            <v>0</v>
          </cell>
          <cell r="E129">
            <v>23700000</v>
          </cell>
          <cell r="F129">
            <v>28800000</v>
          </cell>
          <cell r="G129">
            <v>14000000</v>
          </cell>
          <cell r="H129">
            <v>2000000</v>
          </cell>
          <cell r="I129">
            <v>9000000</v>
          </cell>
          <cell r="J129">
            <v>25000000</v>
          </cell>
          <cell r="K129">
            <v>16600000</v>
          </cell>
          <cell r="L129">
            <v>17800000</v>
          </cell>
          <cell r="M129">
            <v>29700000</v>
          </cell>
          <cell r="N129">
            <v>64100000</v>
          </cell>
          <cell r="O129">
            <v>0</v>
          </cell>
          <cell r="P129">
            <v>0</v>
          </cell>
          <cell r="Q129">
            <v>42600000</v>
          </cell>
          <cell r="R129">
            <v>42600000</v>
          </cell>
          <cell r="S129">
            <v>160500000</v>
          </cell>
        </row>
        <row r="130">
          <cell r="A130">
            <v>210100</v>
          </cell>
          <cell r="B130" t="str">
            <v>Получение кредитов</v>
          </cell>
          <cell r="C130">
            <v>5100000</v>
          </cell>
          <cell r="E130">
            <v>23700000</v>
          </cell>
          <cell r="F130">
            <v>28800000</v>
          </cell>
          <cell r="G130">
            <v>14000000</v>
          </cell>
          <cell r="I130">
            <v>6000000</v>
          </cell>
          <cell r="J130">
            <v>20000000</v>
          </cell>
          <cell r="K130">
            <v>0</v>
          </cell>
          <cell r="M130">
            <v>20000000</v>
          </cell>
          <cell r="N130">
            <v>20000000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68800000</v>
          </cell>
        </row>
        <row r="131">
          <cell r="A131">
            <v>210200</v>
          </cell>
          <cell r="B131" t="str">
            <v>Получение займов</v>
          </cell>
          <cell r="F131">
            <v>0</v>
          </cell>
          <cell r="J131">
            <v>0</v>
          </cell>
          <cell r="K131">
            <v>8000000</v>
          </cell>
          <cell r="L131">
            <v>17800000</v>
          </cell>
          <cell r="M131">
            <v>9700000</v>
          </cell>
          <cell r="N131">
            <v>35500000</v>
          </cell>
          <cell r="O131">
            <v>0</v>
          </cell>
          <cell r="P131">
            <v>0</v>
          </cell>
          <cell r="Q131">
            <v>42600000</v>
          </cell>
          <cell r="R131">
            <v>42600000</v>
          </cell>
          <cell r="S131">
            <v>78100000</v>
          </cell>
        </row>
        <row r="132">
          <cell r="A132">
            <v>210300</v>
          </cell>
          <cell r="B132" t="str">
            <v>Возврат предоставленных займов</v>
          </cell>
          <cell r="F132">
            <v>0</v>
          </cell>
          <cell r="H132">
            <v>2000000</v>
          </cell>
          <cell r="I132">
            <v>3000000</v>
          </cell>
          <cell r="J132">
            <v>5000000</v>
          </cell>
          <cell r="K132">
            <v>8600000</v>
          </cell>
          <cell r="L132">
            <v>0</v>
          </cell>
          <cell r="M132">
            <v>0</v>
          </cell>
          <cell r="N132">
            <v>8600000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13600000</v>
          </cell>
        </row>
        <row r="133">
          <cell r="A133">
            <v>210400</v>
          </cell>
          <cell r="B133" t="str">
            <v>Проценты по предоставленным займам</v>
          </cell>
          <cell r="F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A134">
            <v>210500</v>
          </cell>
          <cell r="B134" t="str">
            <v>Поступления от краткосрочных финансовых вложений</v>
          </cell>
          <cell r="F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A135">
            <v>210600</v>
          </cell>
          <cell r="B135" t="str">
            <v>Прочие поступления</v>
          </cell>
          <cell r="F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A136">
            <v>0</v>
          </cell>
          <cell r="J136">
            <v>0</v>
          </cell>
          <cell r="N136">
            <v>0</v>
          </cell>
          <cell r="R136">
            <v>0</v>
          </cell>
          <cell r="S136">
            <v>0</v>
          </cell>
        </row>
        <row r="137">
          <cell r="A137">
            <v>220000</v>
          </cell>
          <cell r="B137" t="str">
            <v>Выплаты по финансовой деятельности</v>
          </cell>
          <cell r="C137">
            <v>6667871</v>
          </cell>
          <cell r="D137">
            <v>10540355</v>
          </cell>
          <cell r="E137">
            <v>27146706</v>
          </cell>
          <cell r="F137">
            <v>44354932</v>
          </cell>
          <cell r="G137">
            <v>10816959</v>
          </cell>
          <cell r="H137">
            <v>1304163</v>
          </cell>
          <cell r="I137">
            <v>12954129</v>
          </cell>
          <cell r="J137">
            <v>25075251</v>
          </cell>
          <cell r="K137">
            <v>19018180.82191781</v>
          </cell>
          <cell r="L137">
            <v>3447079.4520547949</v>
          </cell>
          <cell r="M137">
            <v>28192000</v>
          </cell>
          <cell r="N137">
            <v>50657260.273972601</v>
          </cell>
          <cell r="O137">
            <v>4211086.2465753425</v>
          </cell>
          <cell r="P137">
            <v>3702356.1643835614</v>
          </cell>
          <cell r="Q137">
            <v>55915538.019178085</v>
          </cell>
          <cell r="R137">
            <v>63828980.430136986</v>
          </cell>
          <cell r="S137">
            <v>183916423.70410958</v>
          </cell>
        </row>
        <row r="138">
          <cell r="A138">
            <v>220100</v>
          </cell>
          <cell r="B138" t="str">
            <v>Погашение кредитов</v>
          </cell>
          <cell r="C138">
            <v>5000000</v>
          </cell>
          <cell r="D138">
            <v>9000000</v>
          </cell>
          <cell r="E138">
            <v>14600000</v>
          </cell>
          <cell r="F138">
            <v>28600000</v>
          </cell>
          <cell r="I138">
            <v>5000000</v>
          </cell>
          <cell r="J138">
            <v>5000000</v>
          </cell>
          <cell r="K138">
            <v>7900000</v>
          </cell>
          <cell r="L138">
            <v>0</v>
          </cell>
          <cell r="M138">
            <v>24600000</v>
          </cell>
          <cell r="N138">
            <v>32500000</v>
          </cell>
          <cell r="O138">
            <v>0</v>
          </cell>
          <cell r="P138">
            <v>0</v>
          </cell>
          <cell r="Q138">
            <v>52618450</v>
          </cell>
          <cell r="R138">
            <v>52618450</v>
          </cell>
          <cell r="S138">
            <v>118718450</v>
          </cell>
        </row>
        <row r="139">
          <cell r="A139">
            <v>220200</v>
          </cell>
          <cell r="B139" t="str">
            <v>Погашение займов</v>
          </cell>
          <cell r="E139">
            <v>11092752</v>
          </cell>
          <cell r="F139">
            <v>11092752</v>
          </cell>
          <cell r="J139">
            <v>0</v>
          </cell>
          <cell r="K139">
            <v>10000000</v>
          </cell>
          <cell r="L139">
            <v>2000000</v>
          </cell>
          <cell r="M139">
            <v>2000000</v>
          </cell>
          <cell r="N139">
            <v>14000000</v>
          </cell>
          <cell r="O139">
            <v>2492752</v>
          </cell>
          <cell r="P139">
            <v>2000000</v>
          </cell>
          <cell r="Q139">
            <v>0</v>
          </cell>
          <cell r="R139">
            <v>4492752</v>
          </cell>
          <cell r="S139">
            <v>29585504</v>
          </cell>
        </row>
        <row r="140">
          <cell r="A140">
            <v>220300</v>
          </cell>
          <cell r="B140" t="str">
            <v>Предоставление займов</v>
          </cell>
          <cell r="C140">
            <v>600000</v>
          </cell>
          <cell r="D140">
            <v>458700</v>
          </cell>
          <cell r="E140">
            <v>59752</v>
          </cell>
          <cell r="F140">
            <v>1118452</v>
          </cell>
          <cell r="G140">
            <v>5000000</v>
          </cell>
          <cell r="J140">
            <v>5000000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6118452</v>
          </cell>
        </row>
        <row r="141">
          <cell r="A141">
            <v>220400</v>
          </cell>
          <cell r="B141" t="str">
            <v>Проценты по кредитам</v>
          </cell>
          <cell r="C141">
            <v>869151</v>
          </cell>
          <cell r="D141">
            <v>700384</v>
          </cell>
          <cell r="E141">
            <v>949667</v>
          </cell>
          <cell r="F141">
            <v>2519202</v>
          </cell>
          <cell r="G141">
            <v>812500</v>
          </cell>
          <cell r="H141">
            <v>895833</v>
          </cell>
          <cell r="I141">
            <v>941929</v>
          </cell>
          <cell r="J141">
            <v>2650262</v>
          </cell>
          <cell r="K141">
            <v>951189.04109589034</v>
          </cell>
          <cell r="L141">
            <v>917260.27397260279</v>
          </cell>
          <cell r="M141">
            <v>887671.23287671234</v>
          </cell>
          <cell r="N141">
            <v>2756120.5479452056</v>
          </cell>
          <cell r="O141">
            <v>978410.95890410966</v>
          </cell>
          <cell r="P141">
            <v>946849.31506849336</v>
          </cell>
          <cell r="Q141">
            <v>1647674.3205479453</v>
          </cell>
          <cell r="R141">
            <v>3572934.5945205484</v>
          </cell>
          <cell r="S141">
            <v>11498519.142465753</v>
          </cell>
        </row>
        <row r="142">
          <cell r="A142">
            <v>220500</v>
          </cell>
          <cell r="B142" t="str">
            <v>Проценты по займам</v>
          </cell>
          <cell r="C142">
            <v>198720</v>
          </cell>
          <cell r="D142">
            <v>381271</v>
          </cell>
          <cell r="E142">
            <v>444535</v>
          </cell>
          <cell r="F142">
            <v>1024526</v>
          </cell>
          <cell r="G142">
            <v>404459</v>
          </cell>
          <cell r="H142">
            <v>408330</v>
          </cell>
          <cell r="I142">
            <v>412200</v>
          </cell>
          <cell r="J142">
            <v>1224989</v>
          </cell>
          <cell r="K142">
            <v>166991.78082191799</v>
          </cell>
          <cell r="L142">
            <v>529819.17808219208</v>
          </cell>
          <cell r="M142">
            <v>704328.76712328801</v>
          </cell>
          <cell r="N142">
            <v>1401139.7260273981</v>
          </cell>
          <cell r="O142">
            <v>739923.28767123295</v>
          </cell>
          <cell r="P142">
            <v>755506.84931506799</v>
          </cell>
          <cell r="Q142">
            <v>1649413.6986301399</v>
          </cell>
          <cell r="R142">
            <v>3144843.8356164405</v>
          </cell>
          <cell r="S142">
            <v>6795498.5616438389</v>
          </cell>
        </row>
        <row r="143">
          <cell r="A143">
            <v>220600</v>
          </cell>
          <cell r="B143" t="str">
            <v>Выплаты по краткосрочным финансовым вложениям</v>
          </cell>
          <cell r="F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A144">
            <v>220700</v>
          </cell>
          <cell r="B144" t="str">
            <v>Погашение кредиторской задолженности</v>
          </cell>
          <cell r="F144">
            <v>0</v>
          </cell>
          <cell r="G144">
            <v>4600000</v>
          </cell>
          <cell r="I144">
            <v>6600000</v>
          </cell>
          <cell r="J144">
            <v>11200000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11200000</v>
          </cell>
        </row>
        <row r="145">
          <cell r="A145">
            <v>0</v>
          </cell>
          <cell r="J145">
            <v>0</v>
          </cell>
          <cell r="N145">
            <v>0</v>
          </cell>
          <cell r="R145">
            <v>0</v>
          </cell>
          <cell r="S145">
            <v>0</v>
          </cell>
        </row>
        <row r="146">
          <cell r="A146">
            <v>230000</v>
          </cell>
          <cell r="B146" t="str">
            <v>Сальдо по финансовой деятельности</v>
          </cell>
          <cell r="C146">
            <v>-1567871</v>
          </cell>
          <cell r="D146">
            <v>-10540355</v>
          </cell>
          <cell r="E146">
            <v>-3446706</v>
          </cell>
          <cell r="F146">
            <v>-15554932</v>
          </cell>
          <cell r="G146">
            <v>3183041</v>
          </cell>
          <cell r="H146">
            <v>695837</v>
          </cell>
          <cell r="I146">
            <v>-3954129</v>
          </cell>
          <cell r="J146">
            <v>-75251</v>
          </cell>
          <cell r="K146">
            <v>-2418180.8219178095</v>
          </cell>
          <cell r="L146">
            <v>14352920.547945205</v>
          </cell>
          <cell r="M146">
            <v>1508000</v>
          </cell>
          <cell r="N146">
            <v>13442739.726027396</v>
          </cell>
          <cell r="O146">
            <v>-4211086.2465753425</v>
          </cell>
          <cell r="P146">
            <v>-3702356.1643835614</v>
          </cell>
          <cell r="Q146">
            <v>-13315538.019178085</v>
          </cell>
          <cell r="R146">
            <v>-21228980.43013699</v>
          </cell>
          <cell r="S146">
            <v>-23416423.704109594</v>
          </cell>
        </row>
        <row r="147">
          <cell r="A147" t="str">
            <v>III. ИНВЕСТИЦИОННАЯ ДЕЯТЕЛЬНОСТЬ</v>
          </cell>
          <cell r="S147">
            <v>0</v>
          </cell>
        </row>
        <row r="148">
          <cell r="A148">
            <v>310000</v>
          </cell>
          <cell r="B148" t="str">
            <v>Поступления от инвестиционной деятельности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A149">
            <v>310100</v>
          </cell>
          <cell r="B149" t="str">
            <v>Реализация производственных основных средств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J149">
            <v>0</v>
          </cell>
          <cell r="N149">
            <v>0</v>
          </cell>
          <cell r="R149">
            <v>0</v>
          </cell>
          <cell r="S149">
            <v>0</v>
          </cell>
        </row>
        <row r="150">
          <cell r="A150">
            <v>310200</v>
          </cell>
          <cell r="B150" t="str">
            <v>Реализация непроизводственных основных средств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J150">
            <v>0</v>
          </cell>
          <cell r="N150">
            <v>0</v>
          </cell>
          <cell r="R150">
            <v>0</v>
          </cell>
          <cell r="S150">
            <v>0</v>
          </cell>
        </row>
        <row r="151">
          <cell r="A151">
            <v>310300</v>
          </cell>
          <cell r="B151" t="str">
            <v>Реализация нематериальных активов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J151">
            <v>0</v>
          </cell>
          <cell r="N151">
            <v>0</v>
          </cell>
          <cell r="R151">
            <v>0</v>
          </cell>
          <cell r="S151">
            <v>0</v>
          </cell>
        </row>
        <row r="152">
          <cell r="A152">
            <v>310400</v>
          </cell>
          <cell r="B152" t="str">
            <v>Поступления от долгоср. фин. вложений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J152">
            <v>0</v>
          </cell>
          <cell r="N152">
            <v>0</v>
          </cell>
          <cell r="R152">
            <v>0</v>
          </cell>
          <cell r="S152">
            <v>0</v>
          </cell>
        </row>
        <row r="153">
          <cell r="A153">
            <v>310500</v>
          </cell>
          <cell r="B153" t="str">
            <v>Прочие поступления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J153">
            <v>0</v>
          </cell>
          <cell r="N153">
            <v>0</v>
          </cell>
          <cell r="R153">
            <v>0</v>
          </cell>
          <cell r="S153">
            <v>0</v>
          </cell>
        </row>
        <row r="154">
          <cell r="A154">
            <v>0</v>
          </cell>
          <cell r="F154">
            <v>0</v>
          </cell>
          <cell r="J154">
            <v>0</v>
          </cell>
          <cell r="N154">
            <v>0</v>
          </cell>
          <cell r="R154">
            <v>0</v>
          </cell>
          <cell r="S154">
            <v>0</v>
          </cell>
        </row>
        <row r="155">
          <cell r="A155">
            <v>320000</v>
          </cell>
          <cell r="B155" t="str">
            <v>Выплаты по инвестиционной деятельности</v>
          </cell>
          <cell r="C155">
            <v>1956000</v>
          </cell>
          <cell r="D155">
            <v>5452000</v>
          </cell>
          <cell r="E155">
            <v>1352000</v>
          </cell>
          <cell r="F155">
            <v>8760000</v>
          </cell>
          <cell r="G155">
            <v>500000</v>
          </cell>
          <cell r="H155">
            <v>670000</v>
          </cell>
          <cell r="I155">
            <v>505000</v>
          </cell>
          <cell r="J155">
            <v>1675000</v>
          </cell>
          <cell r="K155">
            <v>439000</v>
          </cell>
          <cell r="L155">
            <v>3429596.6</v>
          </cell>
          <cell r="M155">
            <v>637934.53333333333</v>
          </cell>
          <cell r="N155">
            <v>4506531.1333333338</v>
          </cell>
          <cell r="O155">
            <v>157518.29999999999</v>
          </cell>
          <cell r="P155">
            <v>158435.4</v>
          </cell>
          <cell r="Q155">
            <v>99658.2</v>
          </cell>
          <cell r="R155">
            <v>415611.89999999997</v>
          </cell>
          <cell r="S155">
            <v>15357143.033333333</v>
          </cell>
        </row>
        <row r="156">
          <cell r="A156">
            <v>320100</v>
          </cell>
          <cell r="B156" t="str">
            <v>Здания</v>
          </cell>
          <cell r="D156">
            <v>45000</v>
          </cell>
          <cell r="F156">
            <v>45000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45000</v>
          </cell>
        </row>
        <row r="157">
          <cell r="A157">
            <v>320200</v>
          </cell>
          <cell r="B157" t="str">
            <v>Земельные участки</v>
          </cell>
          <cell r="F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320300</v>
          </cell>
          <cell r="B158" t="str">
            <v>Оборудование</v>
          </cell>
          <cell r="C158">
            <v>890000</v>
          </cell>
          <cell r="D158">
            <v>4520000</v>
          </cell>
          <cell r="E158">
            <v>260000</v>
          </cell>
          <cell r="F158">
            <v>5670000</v>
          </cell>
          <cell r="G158">
            <v>150000</v>
          </cell>
          <cell r="H158">
            <v>300000</v>
          </cell>
          <cell r="I158">
            <v>415000</v>
          </cell>
          <cell r="J158">
            <v>865000</v>
          </cell>
          <cell r="K158">
            <v>130000</v>
          </cell>
          <cell r="L158">
            <v>1288596.6000000001</v>
          </cell>
          <cell r="M158">
            <v>96601.2</v>
          </cell>
          <cell r="N158">
            <v>1515197.8</v>
          </cell>
          <cell r="O158">
            <v>97518.3</v>
          </cell>
          <cell r="P158">
            <v>98435.4</v>
          </cell>
          <cell r="Q158">
            <v>99658.2</v>
          </cell>
          <cell r="R158">
            <v>295611.90000000002</v>
          </cell>
          <cell r="S158">
            <v>8345809.7000000002</v>
          </cell>
        </row>
        <row r="159">
          <cell r="A159">
            <v>320400</v>
          </cell>
          <cell r="B159" t="str">
            <v>Транспортные средства</v>
          </cell>
          <cell r="C159">
            <v>500000</v>
          </cell>
          <cell r="D159">
            <v>300000</v>
          </cell>
          <cell r="E159">
            <v>925000</v>
          </cell>
          <cell r="F159">
            <v>1725000</v>
          </cell>
          <cell r="J159">
            <v>0</v>
          </cell>
          <cell r="K159">
            <v>90000</v>
          </cell>
          <cell r="L159">
            <v>2077000</v>
          </cell>
          <cell r="M159">
            <v>483333.33333333337</v>
          </cell>
          <cell r="N159">
            <v>2650333.3333333335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4375333.333333334</v>
          </cell>
        </row>
        <row r="160">
          <cell r="A160">
            <v>320500</v>
          </cell>
          <cell r="B160" t="str">
            <v>Основные средства непроизводственного значения</v>
          </cell>
          <cell r="C160">
            <v>212000</v>
          </cell>
          <cell r="D160">
            <v>230000</v>
          </cell>
          <cell r="E160">
            <v>100000</v>
          </cell>
          <cell r="F160">
            <v>542000</v>
          </cell>
          <cell r="G160">
            <v>150000</v>
          </cell>
          <cell r="H160">
            <v>320000</v>
          </cell>
          <cell r="I160">
            <v>90000</v>
          </cell>
          <cell r="J160">
            <v>560000</v>
          </cell>
          <cell r="K160">
            <v>67000</v>
          </cell>
          <cell r="L160">
            <v>0</v>
          </cell>
          <cell r="M160">
            <v>0</v>
          </cell>
          <cell r="N160">
            <v>67000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1169000</v>
          </cell>
        </row>
        <row r="161">
          <cell r="A161">
            <v>320600</v>
          </cell>
          <cell r="B161" t="str">
            <v>Нематериальные активы</v>
          </cell>
          <cell r="F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A162">
            <v>320700</v>
          </cell>
          <cell r="B162" t="str">
            <v>Офисное оборудование и принадлежности</v>
          </cell>
          <cell r="C162">
            <v>227000</v>
          </cell>
          <cell r="D162">
            <v>230000</v>
          </cell>
          <cell r="E162">
            <v>67000</v>
          </cell>
          <cell r="F162">
            <v>524000</v>
          </cell>
          <cell r="G162">
            <v>200000</v>
          </cell>
          <cell r="H162">
            <v>50000</v>
          </cell>
          <cell r="J162">
            <v>250000</v>
          </cell>
          <cell r="K162">
            <v>152000</v>
          </cell>
          <cell r="L162">
            <v>64000</v>
          </cell>
          <cell r="M162">
            <v>58000</v>
          </cell>
          <cell r="N162">
            <v>274000</v>
          </cell>
          <cell r="O162">
            <v>60000</v>
          </cell>
          <cell r="P162">
            <v>60000</v>
          </cell>
          <cell r="Q162">
            <v>0</v>
          </cell>
          <cell r="R162">
            <v>120000</v>
          </cell>
          <cell r="S162">
            <v>1168000</v>
          </cell>
        </row>
        <row r="163">
          <cell r="A163">
            <v>320800</v>
          </cell>
          <cell r="B163" t="str">
            <v>Прочие основные средства</v>
          </cell>
          <cell r="F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A164">
            <v>320900</v>
          </cell>
          <cell r="B164" t="str">
            <v>Проектные работы</v>
          </cell>
          <cell r="C164">
            <v>127000</v>
          </cell>
          <cell r="D164">
            <v>127000</v>
          </cell>
          <cell r="F164">
            <v>254000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254000</v>
          </cell>
        </row>
        <row r="165">
          <cell r="A165">
            <v>321000</v>
          </cell>
          <cell r="B165" t="str">
            <v>Оформление фирменного стиля</v>
          </cell>
          <cell r="F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A166">
            <v>321100</v>
          </cell>
          <cell r="B166" t="str">
            <v>Долгосрочные финансовые вложения</v>
          </cell>
          <cell r="F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F167">
            <v>0</v>
          </cell>
          <cell r="J167">
            <v>0</v>
          </cell>
          <cell r="N167">
            <v>0</v>
          </cell>
          <cell r="R167">
            <v>0</v>
          </cell>
          <cell r="S167">
            <v>0</v>
          </cell>
        </row>
        <row r="168">
          <cell r="A168">
            <v>330000</v>
          </cell>
          <cell r="B168" t="str">
            <v>Сальдо по инвестиционной деятельности</v>
          </cell>
          <cell r="C168">
            <v>-1956000</v>
          </cell>
          <cell r="D168">
            <v>-5452000</v>
          </cell>
          <cell r="E168">
            <v>-1352000</v>
          </cell>
          <cell r="F168">
            <v>-8760000</v>
          </cell>
          <cell r="G168">
            <v>-500000</v>
          </cell>
          <cell r="H168">
            <v>-670000</v>
          </cell>
          <cell r="I168">
            <v>-505000</v>
          </cell>
          <cell r="J168">
            <v>-1675000</v>
          </cell>
          <cell r="K168">
            <v>-439000</v>
          </cell>
          <cell r="L168">
            <v>-3429596.6</v>
          </cell>
          <cell r="M168">
            <v>-637934.53333333333</v>
          </cell>
          <cell r="N168">
            <v>-4506531.1333333338</v>
          </cell>
          <cell r="O168">
            <v>-157518.29999999999</v>
          </cell>
          <cell r="P168">
            <v>-158435.4</v>
          </cell>
          <cell r="Q168">
            <v>-99658.2</v>
          </cell>
          <cell r="R168">
            <v>-415611.89999999997</v>
          </cell>
          <cell r="S168">
            <v>-15357143.033333333</v>
          </cell>
        </row>
        <row r="169">
          <cell r="S169">
            <v>0</v>
          </cell>
        </row>
        <row r="170">
          <cell r="A170">
            <v>410000</v>
          </cell>
          <cell r="B170" t="str">
            <v>Итого поступлений</v>
          </cell>
          <cell r="C170">
            <v>28398603</v>
          </cell>
          <cell r="D170">
            <v>20437284</v>
          </cell>
          <cell r="E170">
            <v>41994732</v>
          </cell>
          <cell r="F170">
            <v>90830619</v>
          </cell>
          <cell r="G170">
            <v>30301433</v>
          </cell>
          <cell r="H170">
            <v>23872408.609999999</v>
          </cell>
          <cell r="I170">
            <v>38665508.600000009</v>
          </cell>
          <cell r="J170">
            <v>92839350.210000008</v>
          </cell>
          <cell r="K170">
            <v>35331053.912641898</v>
          </cell>
          <cell r="L170">
            <v>37169942.284449801</v>
          </cell>
          <cell r="M170">
            <v>50280897.057296202</v>
          </cell>
          <cell r="N170">
            <v>122781893.2543879</v>
          </cell>
          <cell r="O170">
            <v>23838699.252239302</v>
          </cell>
          <cell r="P170">
            <v>25350470.909207404</v>
          </cell>
          <cell r="Q170">
            <v>73727998.644752294</v>
          </cell>
          <cell r="R170">
            <v>122917168.806199</v>
          </cell>
          <cell r="S170">
            <v>429369031.27058691</v>
          </cell>
        </row>
        <row r="171">
          <cell r="A171">
            <v>420000</v>
          </cell>
          <cell r="B171" t="str">
            <v>Итого выплат</v>
          </cell>
          <cell r="C171">
            <v>28333267</v>
          </cell>
          <cell r="D171">
            <v>33960569</v>
          </cell>
          <cell r="E171">
            <v>42128638</v>
          </cell>
          <cell r="F171">
            <v>104422474</v>
          </cell>
          <cell r="G171">
            <v>28846797</v>
          </cell>
          <cell r="H171">
            <v>24595868</v>
          </cell>
          <cell r="I171">
            <v>36693906.896363646</v>
          </cell>
          <cell r="J171">
            <v>90136571.896363646</v>
          </cell>
          <cell r="K171">
            <v>39034450.165940538</v>
          </cell>
          <cell r="L171">
            <v>36850139.132734187</v>
          </cell>
          <cell r="M171">
            <v>50122576.758439064</v>
          </cell>
          <cell r="N171">
            <v>126007166.0571138</v>
          </cell>
          <cell r="O171">
            <v>23864991.241717096</v>
          </cell>
          <cell r="P171">
            <v>25021056.115831066</v>
          </cell>
          <cell r="Q171">
            <v>74019642.581388161</v>
          </cell>
          <cell r="R171">
            <v>122905689.93893632</v>
          </cell>
          <cell r="S171">
            <v>443471901.89241374</v>
          </cell>
        </row>
        <row r="172">
          <cell r="S172">
            <v>0</v>
          </cell>
        </row>
        <row r="173">
          <cell r="A173">
            <v>430000</v>
          </cell>
          <cell r="B173" t="str">
            <v>Дефицит (профицит) денежных средств</v>
          </cell>
          <cell r="C173">
            <v>65336</v>
          </cell>
          <cell r="D173">
            <v>-13523285</v>
          </cell>
          <cell r="E173">
            <v>-133906</v>
          </cell>
          <cell r="F173">
            <v>-13591855</v>
          </cell>
          <cell r="G173">
            <v>1454636</v>
          </cell>
          <cell r="H173">
            <v>-723459.3900000006</v>
          </cell>
          <cell r="I173">
            <v>1971601.7036363631</v>
          </cell>
          <cell r="J173">
            <v>2702778.3136363626</v>
          </cell>
          <cell r="K173">
            <v>-3703396.2532986403</v>
          </cell>
          <cell r="L173">
            <v>319803.1517156139</v>
          </cell>
          <cell r="M173">
            <v>158320.29885713756</v>
          </cell>
          <cell r="N173">
            <v>-3225272.8027258888</v>
          </cell>
          <cell r="O173">
            <v>-26291.989477794617</v>
          </cell>
          <cell r="P173">
            <v>329414.79337633774</v>
          </cell>
          <cell r="Q173">
            <v>-291643.93663586676</v>
          </cell>
          <cell r="R173">
            <v>11478.867262676358</v>
          </cell>
          <cell r="S173">
            <v>-14102870.62182685</v>
          </cell>
        </row>
        <row r="174">
          <cell r="S174">
            <v>0</v>
          </cell>
        </row>
        <row r="175">
          <cell r="A175">
            <v>500000</v>
          </cell>
          <cell r="B175" t="str">
            <v>Остаток денежных средств на начало периода</v>
          </cell>
          <cell r="C175">
            <v>2668797.5699999998</v>
          </cell>
          <cell r="D175">
            <v>2734133.57</v>
          </cell>
          <cell r="E175">
            <v>-10789151.43</v>
          </cell>
          <cell r="F175">
            <v>2668797.5699999998</v>
          </cell>
          <cell r="G175">
            <v>-10923057.43</v>
          </cell>
          <cell r="H175">
            <v>-9468421.4299999997</v>
          </cell>
          <cell r="I175">
            <v>-10191880.82</v>
          </cell>
          <cell r="J175">
            <v>-10923057.43</v>
          </cell>
          <cell r="K175">
            <v>-8220279.1163636371</v>
          </cell>
          <cell r="L175">
            <v>-11923675.369662277</v>
          </cell>
          <cell r="M175">
            <v>-11603872.217946663</v>
          </cell>
          <cell r="N175">
            <v>-8220279.1163636371</v>
          </cell>
          <cell r="O175">
            <v>-11445551.919089526</v>
          </cell>
          <cell r="P175">
            <v>-11471843.908567321</v>
          </cell>
          <cell r="Q175">
            <v>-11142429.115190983</v>
          </cell>
          <cell r="R175">
            <v>-11445551.919089526</v>
          </cell>
          <cell r="S175">
            <v>-27920090.895453162</v>
          </cell>
        </row>
        <row r="176">
          <cell r="A176">
            <v>600000</v>
          </cell>
          <cell r="B176" t="str">
            <v>Остаток денежных средств на конец периода</v>
          </cell>
          <cell r="C176">
            <v>2734133.57</v>
          </cell>
          <cell r="D176">
            <v>-10789151.43</v>
          </cell>
          <cell r="E176">
            <v>-10923057.43</v>
          </cell>
          <cell r="F176">
            <v>-10923057.43</v>
          </cell>
          <cell r="G176">
            <v>-9468421.4299999997</v>
          </cell>
          <cell r="H176">
            <v>-10191880.82</v>
          </cell>
          <cell r="I176">
            <v>-8220279.1163636371</v>
          </cell>
          <cell r="J176">
            <v>-8220279.1163636371</v>
          </cell>
          <cell r="K176">
            <v>-11923675.369662277</v>
          </cell>
          <cell r="L176">
            <v>-11603872.217946663</v>
          </cell>
          <cell r="M176">
            <v>-11445551.919089526</v>
          </cell>
          <cell r="N176">
            <v>-11445551.919089526</v>
          </cell>
          <cell r="O176">
            <v>-11471843.908567321</v>
          </cell>
          <cell r="P176">
            <v>-11142429.115190983</v>
          </cell>
          <cell r="Q176">
            <v>-11434073.05182685</v>
          </cell>
          <cell r="R176">
            <v>-11434073.05182685</v>
          </cell>
          <cell r="S176">
            <v>-42022961.517280012</v>
          </cell>
        </row>
      </sheetData>
      <sheetData sheetId="31" refreshError="1">
        <row r="8">
          <cell r="A8">
            <v>110000</v>
          </cell>
          <cell r="B8" t="str">
            <v>Поступления от основной деятельности</v>
          </cell>
          <cell r="C8">
            <v>20715960.479999997</v>
          </cell>
          <cell r="D8">
            <v>19003188.269999992</v>
          </cell>
          <cell r="E8">
            <v>19747038.960000001</v>
          </cell>
          <cell r="F8">
            <v>59466187.709999986</v>
          </cell>
          <cell r="G8">
            <v>16733336.010000004</v>
          </cell>
          <cell r="H8">
            <v>18305702.52</v>
          </cell>
          <cell r="I8">
            <v>16895726.969999999</v>
          </cell>
          <cell r="J8">
            <v>51934765.5</v>
          </cell>
          <cell r="K8">
            <v>21850636.520000003</v>
          </cell>
          <cell r="L8">
            <v>0</v>
          </cell>
          <cell r="M8">
            <v>0</v>
          </cell>
          <cell r="N8">
            <v>21850636.520000003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133251589.72999999</v>
          </cell>
        </row>
        <row r="9">
          <cell r="A9">
            <v>110001</v>
          </cell>
          <cell r="B9" t="str">
            <v>оптовые продажи молочной продукции</v>
          </cell>
          <cell r="C9">
            <v>18057345.729999997</v>
          </cell>
          <cell r="D9">
            <v>15357180.999999996</v>
          </cell>
          <cell r="E9">
            <v>13021174.419999998</v>
          </cell>
          <cell r="F9">
            <v>46435701.149999991</v>
          </cell>
          <cell r="G9">
            <v>13894014.530000005</v>
          </cell>
          <cell r="H9">
            <v>15306223.320000002</v>
          </cell>
          <cell r="I9">
            <v>13847801.009999998</v>
          </cell>
          <cell r="J9">
            <v>43048038.860000007</v>
          </cell>
          <cell r="K9">
            <v>18181613.690000005</v>
          </cell>
          <cell r="N9">
            <v>18181613.690000005</v>
          </cell>
          <cell r="R9">
            <v>0</v>
          </cell>
          <cell r="S9">
            <v>107665353.69999999</v>
          </cell>
        </row>
        <row r="10">
          <cell r="A10">
            <v>110002</v>
          </cell>
          <cell r="B10" t="str">
            <v>розничные продажи молочной продукции</v>
          </cell>
          <cell r="C10">
            <v>2044669.75</v>
          </cell>
          <cell r="D10">
            <v>1748197.22</v>
          </cell>
          <cell r="E10">
            <v>1903446.47</v>
          </cell>
          <cell r="F10">
            <v>5696313.4399999995</v>
          </cell>
          <cell r="G10">
            <v>1955671.84</v>
          </cell>
          <cell r="H10">
            <v>2087094.82</v>
          </cell>
          <cell r="I10">
            <v>2230232.83</v>
          </cell>
          <cell r="J10">
            <v>6272999.4900000002</v>
          </cell>
          <cell r="K10">
            <v>2463463.02</v>
          </cell>
          <cell r="N10">
            <v>2463463.02</v>
          </cell>
          <cell r="R10">
            <v>0</v>
          </cell>
          <cell r="S10">
            <v>14432775.949999999</v>
          </cell>
        </row>
        <row r="11">
          <cell r="A11">
            <v>110003</v>
          </cell>
          <cell r="B11" t="str">
            <v>транспортные услуги</v>
          </cell>
          <cell r="C11">
            <v>149000</v>
          </cell>
          <cell r="D11">
            <v>160060.15</v>
          </cell>
          <cell r="E11">
            <v>66000</v>
          </cell>
          <cell r="F11">
            <v>375060.15</v>
          </cell>
          <cell r="G11">
            <v>41100</v>
          </cell>
          <cell r="H11">
            <v>155000</v>
          </cell>
          <cell r="I11">
            <v>223500</v>
          </cell>
          <cell r="J11">
            <v>419600</v>
          </cell>
          <cell r="K11">
            <v>240810.81</v>
          </cell>
          <cell r="N11">
            <v>240810.81</v>
          </cell>
          <cell r="R11">
            <v>0</v>
          </cell>
          <cell r="S11">
            <v>1035470.96</v>
          </cell>
        </row>
        <row r="12">
          <cell r="A12">
            <v>110004</v>
          </cell>
          <cell r="B12" t="str">
            <v>оптовые продажи товаров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N12">
            <v>0</v>
          </cell>
          <cell r="R12">
            <v>0</v>
          </cell>
          <cell r="S12">
            <v>0</v>
          </cell>
        </row>
        <row r="13">
          <cell r="A13">
            <v>110005</v>
          </cell>
          <cell r="B13" t="str">
            <v>розничные продажи товаров</v>
          </cell>
          <cell r="C13">
            <v>456565</v>
          </cell>
          <cell r="D13">
            <v>150896.97</v>
          </cell>
          <cell r="E13">
            <v>218618.32</v>
          </cell>
          <cell r="F13">
            <v>826080.29</v>
          </cell>
          <cell r="G13">
            <v>236421.36</v>
          </cell>
          <cell r="H13">
            <v>251219.48</v>
          </cell>
          <cell r="I13">
            <v>189859.17</v>
          </cell>
          <cell r="J13">
            <v>677500.01</v>
          </cell>
          <cell r="K13">
            <v>258008.8</v>
          </cell>
          <cell r="N13">
            <v>258008.8</v>
          </cell>
          <cell r="R13">
            <v>0</v>
          </cell>
          <cell r="S13">
            <v>1761589.1</v>
          </cell>
        </row>
        <row r="14">
          <cell r="A14">
            <v>110006</v>
          </cell>
          <cell r="B14" t="str">
            <v>прочие продажи</v>
          </cell>
          <cell r="C14">
            <v>8380</v>
          </cell>
          <cell r="D14">
            <v>1586852.93</v>
          </cell>
          <cell r="E14">
            <v>4537799.75</v>
          </cell>
          <cell r="F14">
            <v>6133032.6799999997</v>
          </cell>
          <cell r="G14">
            <v>606128.28</v>
          </cell>
          <cell r="H14">
            <v>506164.9</v>
          </cell>
          <cell r="I14">
            <v>404333.96</v>
          </cell>
          <cell r="J14">
            <v>1516627.1400000001</v>
          </cell>
          <cell r="K14">
            <v>706740.2</v>
          </cell>
          <cell r="N14">
            <v>706740.2</v>
          </cell>
          <cell r="R14">
            <v>0</v>
          </cell>
          <cell r="S14">
            <v>8356400.0200000005</v>
          </cell>
        </row>
        <row r="15">
          <cell r="A15">
            <v>0</v>
          </cell>
          <cell r="F15">
            <v>0</v>
          </cell>
          <cell r="J15">
            <v>0</v>
          </cell>
          <cell r="N15">
            <v>0</v>
          </cell>
          <cell r="R15">
            <v>0</v>
          </cell>
          <cell r="S15">
            <v>0</v>
          </cell>
        </row>
        <row r="16">
          <cell r="A16">
            <v>120000</v>
          </cell>
          <cell r="B16" t="str">
            <v>Выплаты по основной деятельности</v>
          </cell>
          <cell r="C16">
            <v>15449524.41</v>
          </cell>
          <cell r="D16">
            <v>17220214.5</v>
          </cell>
          <cell r="E16">
            <v>18610497.119999994</v>
          </cell>
          <cell r="F16">
            <v>51280236.029999994</v>
          </cell>
          <cell r="G16">
            <v>22796514.960000008</v>
          </cell>
          <cell r="H16">
            <v>17877946.079999998</v>
          </cell>
          <cell r="I16">
            <v>18092825.559999995</v>
          </cell>
          <cell r="J16">
            <v>58767286.600000001</v>
          </cell>
          <cell r="K16">
            <v>21331020.339999996</v>
          </cell>
          <cell r="L16">
            <v>0</v>
          </cell>
          <cell r="M16">
            <v>0</v>
          </cell>
          <cell r="N16">
            <v>21331020.339999996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131378542.97</v>
          </cell>
        </row>
        <row r="17">
          <cell r="A17">
            <v>121000</v>
          </cell>
          <cell r="B17" t="str">
            <v>Прямые расходы</v>
          </cell>
          <cell r="C17">
            <v>13534758.360000001</v>
          </cell>
          <cell r="D17">
            <v>13274619.74</v>
          </cell>
          <cell r="E17">
            <v>17306056.580000002</v>
          </cell>
          <cell r="F17">
            <v>44115434.680000007</v>
          </cell>
          <cell r="G17">
            <v>21137871.570000008</v>
          </cell>
          <cell r="H17">
            <v>16466570.059999997</v>
          </cell>
          <cell r="I17">
            <v>16094882.519999996</v>
          </cell>
          <cell r="J17">
            <v>53699324.149999999</v>
          </cell>
          <cell r="K17">
            <v>19469065.710000001</v>
          </cell>
          <cell r="L17">
            <v>0</v>
          </cell>
          <cell r="M17">
            <v>0</v>
          </cell>
          <cell r="N17">
            <v>19469065.710000001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117283824.54000002</v>
          </cell>
        </row>
        <row r="18">
          <cell r="A18">
            <v>121100</v>
          </cell>
          <cell r="B18" t="str">
            <v>Закупка сырья</v>
          </cell>
          <cell r="C18">
            <v>7662732.0900000008</v>
          </cell>
          <cell r="D18">
            <v>7925150.3899999997</v>
          </cell>
          <cell r="E18">
            <v>10815530.43</v>
          </cell>
          <cell r="F18">
            <v>26403412.91</v>
          </cell>
          <cell r="G18">
            <v>15022225.440000001</v>
          </cell>
          <cell r="H18">
            <v>9316901.129999999</v>
          </cell>
          <cell r="I18">
            <v>9325751.9000000004</v>
          </cell>
          <cell r="J18">
            <v>33664878.469999999</v>
          </cell>
          <cell r="K18">
            <v>12293438.310000001</v>
          </cell>
          <cell r="L18">
            <v>0</v>
          </cell>
          <cell r="M18">
            <v>0</v>
          </cell>
          <cell r="N18">
            <v>12293438.310000001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72361729.689999998</v>
          </cell>
        </row>
        <row r="19">
          <cell r="A19">
            <v>121101</v>
          </cell>
          <cell r="B19" t="str">
            <v>закупки молока</v>
          </cell>
          <cell r="C19">
            <v>7662732.0900000008</v>
          </cell>
          <cell r="D19">
            <v>7925150.3899999997</v>
          </cell>
          <cell r="E19">
            <v>10815530.43</v>
          </cell>
          <cell r="F19">
            <v>26403412.91</v>
          </cell>
          <cell r="G19">
            <v>15022225.440000001</v>
          </cell>
          <cell r="H19">
            <v>9316901.129999999</v>
          </cell>
          <cell r="I19">
            <v>9325751.9000000004</v>
          </cell>
          <cell r="J19">
            <v>33664878.469999999</v>
          </cell>
          <cell r="K19">
            <v>12293438.310000001</v>
          </cell>
          <cell r="N19">
            <v>12293438.310000001</v>
          </cell>
          <cell r="R19">
            <v>0</v>
          </cell>
          <cell r="S19">
            <v>72361729.689999998</v>
          </cell>
        </row>
        <row r="20">
          <cell r="F20">
            <v>0</v>
          </cell>
          <cell r="J20">
            <v>0</v>
          </cell>
          <cell r="N20">
            <v>0</v>
          </cell>
          <cell r="R20">
            <v>0</v>
          </cell>
          <cell r="S20">
            <v>0</v>
          </cell>
        </row>
        <row r="21">
          <cell r="A21">
            <v>121200</v>
          </cell>
          <cell r="B21" t="str">
            <v>Закупка материалов</v>
          </cell>
          <cell r="C21">
            <v>852186.01</v>
          </cell>
          <cell r="D21">
            <v>1461639.32</v>
          </cell>
          <cell r="E21">
            <v>1064962.58</v>
          </cell>
          <cell r="F21">
            <v>3378787.91</v>
          </cell>
          <cell r="G21">
            <v>1507963.8</v>
          </cell>
          <cell r="H21">
            <v>1984861.42</v>
          </cell>
          <cell r="I21">
            <v>2241333.36</v>
          </cell>
          <cell r="J21">
            <v>5734158.5800000001</v>
          </cell>
          <cell r="K21">
            <v>1921138.28</v>
          </cell>
          <cell r="L21">
            <v>0</v>
          </cell>
          <cell r="M21">
            <v>0</v>
          </cell>
          <cell r="N21">
            <v>1921138.28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11034084.77</v>
          </cell>
        </row>
        <row r="22">
          <cell r="A22">
            <v>121201</v>
          </cell>
          <cell r="B22" t="str">
            <v>материалы для основного производства</v>
          </cell>
          <cell r="C22">
            <v>597767.78</v>
          </cell>
          <cell r="D22">
            <v>1197818.1200000001</v>
          </cell>
          <cell r="E22">
            <v>922324.6</v>
          </cell>
          <cell r="F22">
            <v>2717910.5</v>
          </cell>
          <cell r="G22">
            <v>1139477.6399999999</v>
          </cell>
          <cell r="H22">
            <v>1647986.76</v>
          </cell>
          <cell r="I22">
            <v>1972767.3</v>
          </cell>
          <cell r="J22">
            <v>4760231.7</v>
          </cell>
          <cell r="K22">
            <v>1520743</v>
          </cell>
          <cell r="N22">
            <v>1520743</v>
          </cell>
          <cell r="R22">
            <v>0</v>
          </cell>
          <cell r="S22">
            <v>8998885.1999999993</v>
          </cell>
        </row>
        <row r="23">
          <cell r="A23">
            <v>121202</v>
          </cell>
          <cell r="B23" t="str">
            <v>товары для оптовых продаж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N23">
            <v>0</v>
          </cell>
          <cell r="R23">
            <v>0</v>
          </cell>
          <cell r="S23">
            <v>0</v>
          </cell>
        </row>
        <row r="24">
          <cell r="A24">
            <v>121203</v>
          </cell>
          <cell r="B24" t="str">
            <v>товары для розничных продаж</v>
          </cell>
          <cell r="C24">
            <v>160001</v>
          </cell>
          <cell r="D24">
            <v>130616.2</v>
          </cell>
          <cell r="E24">
            <v>70637.98</v>
          </cell>
          <cell r="F24">
            <v>361255.18</v>
          </cell>
          <cell r="G24">
            <v>266178.84000000003</v>
          </cell>
          <cell r="H24">
            <v>268874.65999999997</v>
          </cell>
          <cell r="I24">
            <v>149938.26999999999</v>
          </cell>
          <cell r="J24">
            <v>684991.77</v>
          </cell>
          <cell r="K24">
            <v>224229.78</v>
          </cell>
          <cell r="N24">
            <v>224229.78</v>
          </cell>
          <cell r="R24">
            <v>0</v>
          </cell>
          <cell r="S24">
            <v>1270476.73</v>
          </cell>
        </row>
        <row r="25">
          <cell r="A25">
            <v>121204</v>
          </cell>
          <cell r="B25" t="str">
            <v>закупка тары</v>
          </cell>
          <cell r="C25">
            <v>76000</v>
          </cell>
          <cell r="D25">
            <v>128205</v>
          </cell>
          <cell r="E25">
            <v>56000</v>
          </cell>
          <cell r="F25">
            <v>260205</v>
          </cell>
          <cell r="G25">
            <v>59360</v>
          </cell>
          <cell r="H25">
            <v>43000</v>
          </cell>
          <cell r="I25">
            <v>91472</v>
          </cell>
          <cell r="J25">
            <v>193832</v>
          </cell>
          <cell r="K25">
            <v>158000</v>
          </cell>
          <cell r="N25">
            <v>158000</v>
          </cell>
          <cell r="R25">
            <v>0</v>
          </cell>
          <cell r="S25">
            <v>612037</v>
          </cell>
        </row>
        <row r="26">
          <cell r="A26">
            <v>121205</v>
          </cell>
          <cell r="B26" t="str">
            <v>материалы для м/п</v>
          </cell>
          <cell r="C26">
            <v>18417.23</v>
          </cell>
          <cell r="D26">
            <v>5000</v>
          </cell>
          <cell r="E26">
            <v>16000</v>
          </cell>
          <cell r="F26">
            <v>39417.229999999996</v>
          </cell>
          <cell r="G26">
            <v>42947.32</v>
          </cell>
          <cell r="H26">
            <v>25000</v>
          </cell>
          <cell r="I26">
            <v>27155.79</v>
          </cell>
          <cell r="J26">
            <v>95103.110000000015</v>
          </cell>
          <cell r="K26">
            <v>18165.5</v>
          </cell>
          <cell r="N26">
            <v>18165.5</v>
          </cell>
          <cell r="R26">
            <v>0</v>
          </cell>
          <cell r="S26">
            <v>152685.84000000003</v>
          </cell>
        </row>
        <row r="27">
          <cell r="F27">
            <v>0</v>
          </cell>
          <cell r="J27">
            <v>0</v>
          </cell>
          <cell r="N27">
            <v>0</v>
          </cell>
          <cell r="R27">
            <v>0</v>
          </cell>
          <cell r="S27">
            <v>0</v>
          </cell>
        </row>
        <row r="28">
          <cell r="A28">
            <v>121300</v>
          </cell>
          <cell r="B28" t="str">
            <v>Транспортные затраты</v>
          </cell>
          <cell r="C28">
            <v>854256.64000000001</v>
          </cell>
          <cell r="D28">
            <v>1115469.24</v>
          </cell>
          <cell r="E28">
            <v>1014720.22</v>
          </cell>
          <cell r="F28">
            <v>2984446.0999999996</v>
          </cell>
          <cell r="G28">
            <v>1573685.12</v>
          </cell>
          <cell r="H28">
            <v>1207409.43</v>
          </cell>
          <cell r="I28">
            <v>1620225.4300000002</v>
          </cell>
          <cell r="J28">
            <v>4401319.9800000004</v>
          </cell>
          <cell r="K28">
            <v>1687625.03</v>
          </cell>
          <cell r="L28">
            <v>0</v>
          </cell>
          <cell r="M28">
            <v>0</v>
          </cell>
          <cell r="N28">
            <v>1687625.03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9073391.1099999994</v>
          </cell>
        </row>
        <row r="29">
          <cell r="A29">
            <v>121301</v>
          </cell>
          <cell r="B29" t="str">
            <v>аренда транспорта</v>
          </cell>
          <cell r="C29">
            <v>684324.14</v>
          </cell>
          <cell r="D29">
            <v>581106.54</v>
          </cell>
          <cell r="E29">
            <v>613334.65</v>
          </cell>
          <cell r="F29">
            <v>1878765.33</v>
          </cell>
          <cell r="G29">
            <v>775919.96</v>
          </cell>
          <cell r="H29">
            <v>675466.35</v>
          </cell>
          <cell r="I29">
            <v>1036098.43</v>
          </cell>
          <cell r="J29">
            <v>2487484.7400000002</v>
          </cell>
          <cell r="K29">
            <v>1149060.8999999999</v>
          </cell>
          <cell r="N29">
            <v>1149060.8999999999</v>
          </cell>
          <cell r="R29">
            <v>0</v>
          </cell>
          <cell r="S29">
            <v>5515310.9700000007</v>
          </cell>
        </row>
        <row r="30">
          <cell r="A30">
            <v>121302</v>
          </cell>
          <cell r="B30" t="str">
            <v>то и ремонт транспорта</v>
          </cell>
          <cell r="C30">
            <v>121930</v>
          </cell>
          <cell r="D30">
            <v>211787.4</v>
          </cell>
          <cell r="E30">
            <v>147928.57</v>
          </cell>
          <cell r="F30">
            <v>481645.97000000003</v>
          </cell>
          <cell r="G30">
            <v>209520.16</v>
          </cell>
          <cell r="H30">
            <v>204090.86</v>
          </cell>
          <cell r="I30">
            <v>160051</v>
          </cell>
          <cell r="J30">
            <v>573662.02</v>
          </cell>
          <cell r="K30">
            <v>261818.06</v>
          </cell>
          <cell r="N30">
            <v>261818.06</v>
          </cell>
          <cell r="R30">
            <v>0</v>
          </cell>
          <cell r="S30">
            <v>1317126.05</v>
          </cell>
        </row>
        <row r="31">
          <cell r="A31">
            <v>121303</v>
          </cell>
          <cell r="B31" t="str">
            <v>документарное сопровождение перевозок</v>
          </cell>
          <cell r="C31">
            <v>260</v>
          </cell>
          <cell r="D31">
            <v>2000</v>
          </cell>
          <cell r="E31">
            <v>0</v>
          </cell>
          <cell r="F31">
            <v>2260</v>
          </cell>
          <cell r="G31">
            <v>226</v>
          </cell>
          <cell r="H31">
            <v>7522.82</v>
          </cell>
          <cell r="I31">
            <v>3290</v>
          </cell>
          <cell r="J31">
            <v>11038.82</v>
          </cell>
          <cell r="K31">
            <v>686</v>
          </cell>
          <cell r="N31">
            <v>686</v>
          </cell>
          <cell r="R31">
            <v>0</v>
          </cell>
          <cell r="S31">
            <v>13984.82</v>
          </cell>
        </row>
        <row r="32">
          <cell r="A32">
            <v>121304</v>
          </cell>
          <cell r="B32" t="str">
            <v>страхование грузов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N32">
            <v>0</v>
          </cell>
          <cell r="R32">
            <v>0</v>
          </cell>
          <cell r="S32">
            <v>0</v>
          </cell>
        </row>
        <row r="33">
          <cell r="A33">
            <v>121305</v>
          </cell>
          <cell r="B33" t="str">
            <v>страхование транспортных средств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14115</v>
          </cell>
          <cell r="I33">
            <v>0</v>
          </cell>
          <cell r="J33">
            <v>14115</v>
          </cell>
          <cell r="K33">
            <v>0</v>
          </cell>
          <cell r="N33">
            <v>0</v>
          </cell>
          <cell r="R33">
            <v>0</v>
          </cell>
          <cell r="S33">
            <v>14115</v>
          </cell>
        </row>
        <row r="34">
          <cell r="A34">
            <v>121306</v>
          </cell>
          <cell r="B34" t="str">
            <v>гсм</v>
          </cell>
          <cell r="C34">
            <v>47742.5</v>
          </cell>
          <cell r="D34">
            <v>320575.3</v>
          </cell>
          <cell r="E34">
            <v>253457</v>
          </cell>
          <cell r="F34">
            <v>621774.80000000005</v>
          </cell>
          <cell r="G34">
            <v>588019</v>
          </cell>
          <cell r="H34">
            <v>306214.40000000002</v>
          </cell>
          <cell r="I34">
            <v>420786</v>
          </cell>
          <cell r="J34">
            <v>1315019.3999999999</v>
          </cell>
          <cell r="K34">
            <v>276060.07</v>
          </cell>
          <cell r="N34">
            <v>276060.07</v>
          </cell>
          <cell r="R34">
            <v>0</v>
          </cell>
          <cell r="S34">
            <v>2212854.27</v>
          </cell>
        </row>
        <row r="35">
          <cell r="A35">
            <v>0</v>
          </cell>
          <cell r="F35">
            <v>0</v>
          </cell>
          <cell r="J35">
            <v>0</v>
          </cell>
          <cell r="N35">
            <v>0</v>
          </cell>
          <cell r="R35">
            <v>0</v>
          </cell>
          <cell r="S35">
            <v>0</v>
          </cell>
        </row>
        <row r="36">
          <cell r="A36">
            <v>121400</v>
          </cell>
          <cell r="B36" t="str">
            <v>Арендные затраты</v>
          </cell>
          <cell r="C36">
            <v>1020606.67</v>
          </cell>
          <cell r="D36">
            <v>893513.23</v>
          </cell>
          <cell r="E36">
            <v>933150.58</v>
          </cell>
          <cell r="F36">
            <v>2847270.48</v>
          </cell>
          <cell r="G36">
            <v>1176152.58</v>
          </cell>
          <cell r="H36">
            <v>1036537.53</v>
          </cell>
          <cell r="I36">
            <v>1071940.7</v>
          </cell>
          <cell r="J36">
            <v>3284630.8100000005</v>
          </cell>
          <cell r="K36">
            <v>1552513.66</v>
          </cell>
          <cell r="L36">
            <v>0</v>
          </cell>
          <cell r="M36">
            <v>0</v>
          </cell>
          <cell r="N36">
            <v>1552513.66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7684414.9500000011</v>
          </cell>
        </row>
        <row r="37">
          <cell r="A37">
            <v>121401</v>
          </cell>
          <cell r="B37" t="str">
            <v>аренда</v>
          </cell>
          <cell r="C37">
            <v>55426.51</v>
          </cell>
          <cell r="D37">
            <v>52112.71</v>
          </cell>
          <cell r="E37">
            <v>30571.599999999999</v>
          </cell>
          <cell r="F37">
            <v>138110.82</v>
          </cell>
          <cell r="G37">
            <v>44516.26</v>
          </cell>
          <cell r="H37">
            <v>26610</v>
          </cell>
          <cell r="I37">
            <v>41186.15</v>
          </cell>
          <cell r="J37">
            <v>112312.41</v>
          </cell>
          <cell r="K37">
            <v>62346</v>
          </cell>
          <cell r="N37">
            <v>62346</v>
          </cell>
          <cell r="R37">
            <v>0</v>
          </cell>
          <cell r="S37">
            <v>312769.23</v>
          </cell>
        </row>
        <row r="38">
          <cell r="A38">
            <v>121402</v>
          </cell>
          <cell r="B38" t="str">
            <v>коммунальные расходы</v>
          </cell>
          <cell r="C38">
            <v>710435.16</v>
          </cell>
          <cell r="D38">
            <v>769116.52</v>
          </cell>
          <cell r="E38">
            <v>777871.98</v>
          </cell>
          <cell r="F38">
            <v>2257423.66</v>
          </cell>
          <cell r="G38">
            <v>919237.7</v>
          </cell>
          <cell r="H38">
            <v>756918.53</v>
          </cell>
          <cell r="I38">
            <v>801889.37</v>
          </cell>
          <cell r="J38">
            <v>2478045.6</v>
          </cell>
          <cell r="K38">
            <v>1098756.1599999999</v>
          </cell>
          <cell r="N38">
            <v>1098756.1599999999</v>
          </cell>
          <cell r="R38">
            <v>0</v>
          </cell>
          <cell r="S38">
            <v>5834225.4199999999</v>
          </cell>
        </row>
        <row r="39">
          <cell r="A39">
            <v>121403</v>
          </cell>
          <cell r="B39" t="str">
            <v>содержание и ремонт зданий</v>
          </cell>
          <cell r="C39">
            <v>254745</v>
          </cell>
          <cell r="D39">
            <v>72284</v>
          </cell>
          <cell r="E39">
            <v>124707</v>
          </cell>
          <cell r="F39">
            <v>451736</v>
          </cell>
          <cell r="G39">
            <v>212398.62</v>
          </cell>
          <cell r="H39">
            <v>253009</v>
          </cell>
          <cell r="I39">
            <v>228865.18</v>
          </cell>
          <cell r="J39">
            <v>694272.8</v>
          </cell>
          <cell r="K39">
            <v>391411.5</v>
          </cell>
          <cell r="N39">
            <v>391411.5</v>
          </cell>
          <cell r="R39">
            <v>0</v>
          </cell>
          <cell r="S39">
            <v>1537420.3</v>
          </cell>
        </row>
        <row r="40">
          <cell r="A40">
            <v>121404</v>
          </cell>
          <cell r="B40" t="str">
            <v>страхование зданий и сооружений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N40">
            <v>0</v>
          </cell>
          <cell r="R40">
            <v>0</v>
          </cell>
          <cell r="S40">
            <v>0</v>
          </cell>
        </row>
        <row r="41">
          <cell r="A41">
            <v>0</v>
          </cell>
          <cell r="F41">
            <v>0</v>
          </cell>
          <cell r="J41">
            <v>0</v>
          </cell>
          <cell r="N41">
            <v>0</v>
          </cell>
          <cell r="R41">
            <v>0</v>
          </cell>
          <cell r="S41">
            <v>0</v>
          </cell>
        </row>
        <row r="42">
          <cell r="A42">
            <v>121500</v>
          </cell>
          <cell r="B42" t="str">
            <v>Складские расходы</v>
          </cell>
          <cell r="C42">
            <v>44940.160000000003</v>
          </cell>
          <cell r="D42">
            <v>14025.15</v>
          </cell>
          <cell r="E42">
            <v>2962.5</v>
          </cell>
          <cell r="F42">
            <v>61927.810000000005</v>
          </cell>
          <cell r="G42">
            <v>19682.98</v>
          </cell>
          <cell r="H42">
            <v>28290</v>
          </cell>
          <cell r="I42">
            <v>21800</v>
          </cell>
          <cell r="J42">
            <v>69772.98</v>
          </cell>
          <cell r="K42">
            <v>27887</v>
          </cell>
          <cell r="L42">
            <v>0</v>
          </cell>
          <cell r="M42">
            <v>0</v>
          </cell>
          <cell r="N42">
            <v>27887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159587.79</v>
          </cell>
        </row>
        <row r="43">
          <cell r="A43">
            <v>121501</v>
          </cell>
          <cell r="B43" t="str">
            <v>аренда склада</v>
          </cell>
          <cell r="C43">
            <v>39509.160000000003</v>
          </cell>
          <cell r="D43">
            <v>14025.15</v>
          </cell>
          <cell r="E43">
            <v>0</v>
          </cell>
          <cell r="F43">
            <v>53534.310000000005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S43">
            <v>53534.310000000005</v>
          </cell>
        </row>
        <row r="44">
          <cell r="A44">
            <v>121502</v>
          </cell>
          <cell r="B44" t="str">
            <v>коммунальные расходы склада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S44">
            <v>0</v>
          </cell>
        </row>
        <row r="45">
          <cell r="A45">
            <v>121503</v>
          </cell>
          <cell r="B45" t="str">
            <v>расходные материалы</v>
          </cell>
          <cell r="C45">
            <v>5431</v>
          </cell>
          <cell r="D45">
            <v>0</v>
          </cell>
          <cell r="E45">
            <v>2962.5</v>
          </cell>
          <cell r="F45">
            <v>8393.5</v>
          </cell>
          <cell r="G45">
            <v>19682.98</v>
          </cell>
          <cell r="H45">
            <v>28290</v>
          </cell>
          <cell r="I45">
            <v>21800</v>
          </cell>
          <cell r="J45">
            <v>69772.98</v>
          </cell>
          <cell r="K45">
            <v>27887</v>
          </cell>
          <cell r="N45">
            <v>27887</v>
          </cell>
          <cell r="R45">
            <v>0</v>
          </cell>
          <cell r="S45">
            <v>106053.48</v>
          </cell>
        </row>
        <row r="46">
          <cell r="A46">
            <v>0</v>
          </cell>
          <cell r="F46">
            <v>0</v>
          </cell>
          <cell r="J46">
            <v>0</v>
          </cell>
          <cell r="N46">
            <v>0</v>
          </cell>
          <cell r="R46">
            <v>0</v>
          </cell>
          <cell r="S46">
            <v>0</v>
          </cell>
        </row>
        <row r="47">
          <cell r="A47">
            <v>121600</v>
          </cell>
          <cell r="B47" t="str">
            <v>Заработная плата производственного персонала</v>
          </cell>
          <cell r="C47">
            <v>556691.13</v>
          </cell>
          <cell r="D47">
            <v>610163.04</v>
          </cell>
          <cell r="E47">
            <v>578268.21</v>
          </cell>
          <cell r="F47">
            <v>1745122.38</v>
          </cell>
          <cell r="G47">
            <v>661765.61999999988</v>
          </cell>
          <cell r="H47">
            <v>659131.48</v>
          </cell>
          <cell r="I47">
            <v>803209.57</v>
          </cell>
          <cell r="J47">
            <v>2124106.67</v>
          </cell>
          <cell r="K47">
            <v>765407.55</v>
          </cell>
          <cell r="L47">
            <v>0</v>
          </cell>
          <cell r="M47">
            <v>0</v>
          </cell>
          <cell r="N47">
            <v>765407.55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4634636.5999999996</v>
          </cell>
        </row>
        <row r="48">
          <cell r="A48">
            <v>121601</v>
          </cell>
          <cell r="B48" t="str">
            <v>заработная плата производственного персонала</v>
          </cell>
          <cell r="C48">
            <v>431234.2</v>
          </cell>
          <cell r="D48">
            <v>421375</v>
          </cell>
          <cell r="E48">
            <v>400632.41</v>
          </cell>
          <cell r="F48">
            <v>1253241.6099999999</v>
          </cell>
          <cell r="G48">
            <v>469228.67</v>
          </cell>
          <cell r="H48">
            <v>457398.36</v>
          </cell>
          <cell r="I48">
            <v>569695.87</v>
          </cell>
          <cell r="J48">
            <v>1496322.9</v>
          </cell>
          <cell r="K48">
            <v>479611.23</v>
          </cell>
          <cell r="N48">
            <v>479611.23</v>
          </cell>
          <cell r="R48">
            <v>0</v>
          </cell>
          <cell r="S48">
            <v>3229175.7399999998</v>
          </cell>
        </row>
        <row r="49">
          <cell r="A49">
            <v>121602</v>
          </cell>
          <cell r="B49" t="str">
            <v>заработная плата торгового персонала</v>
          </cell>
          <cell r="C49">
            <v>58010</v>
          </cell>
          <cell r="D49">
            <v>65873</v>
          </cell>
          <cell r="E49">
            <v>53711</v>
          </cell>
          <cell r="F49">
            <v>177594</v>
          </cell>
          <cell r="G49">
            <v>50400</v>
          </cell>
          <cell r="H49">
            <v>53806</v>
          </cell>
          <cell r="I49">
            <v>62304</v>
          </cell>
          <cell r="J49">
            <v>166510</v>
          </cell>
          <cell r="K49">
            <v>58492.69</v>
          </cell>
          <cell r="N49">
            <v>58492.69</v>
          </cell>
          <cell r="R49">
            <v>0</v>
          </cell>
          <cell r="S49">
            <v>402596.69</v>
          </cell>
        </row>
        <row r="50">
          <cell r="A50">
            <v>121603</v>
          </cell>
          <cell r="B50" t="str">
            <v>бонусы производственного персонала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N50">
            <v>0</v>
          </cell>
          <cell r="R50">
            <v>0</v>
          </cell>
          <cell r="S50">
            <v>0</v>
          </cell>
        </row>
        <row r="51">
          <cell r="A51">
            <v>121604</v>
          </cell>
          <cell r="B51" t="str">
            <v>бонусы торгового персонала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N51">
            <v>0</v>
          </cell>
          <cell r="R51">
            <v>0</v>
          </cell>
          <cell r="S51">
            <v>0</v>
          </cell>
        </row>
        <row r="52">
          <cell r="A52">
            <v>121605</v>
          </cell>
          <cell r="B52" t="str">
            <v>премии производственного персонала</v>
          </cell>
          <cell r="C52">
            <v>49875.13</v>
          </cell>
          <cell r="D52">
            <v>106662</v>
          </cell>
          <cell r="E52">
            <v>99125</v>
          </cell>
          <cell r="F52">
            <v>255662.13</v>
          </cell>
          <cell r="G52">
            <v>114400</v>
          </cell>
          <cell r="H52">
            <v>120960</v>
          </cell>
          <cell r="I52">
            <v>144591</v>
          </cell>
          <cell r="J52">
            <v>379951</v>
          </cell>
          <cell r="K52">
            <v>183371.65</v>
          </cell>
          <cell r="N52">
            <v>183371.65</v>
          </cell>
          <cell r="R52">
            <v>0</v>
          </cell>
          <cell r="S52">
            <v>818984.78</v>
          </cell>
        </row>
        <row r="53">
          <cell r="A53">
            <v>121606</v>
          </cell>
          <cell r="B53" t="str">
            <v>премии торгового персонала</v>
          </cell>
          <cell r="C53">
            <v>17060</v>
          </cell>
          <cell r="D53">
            <v>14673</v>
          </cell>
          <cell r="E53">
            <v>13779</v>
          </cell>
          <cell r="F53">
            <v>45512</v>
          </cell>
          <cell r="G53">
            <v>21600</v>
          </cell>
          <cell r="H53">
            <v>24679</v>
          </cell>
          <cell r="I53">
            <v>24909</v>
          </cell>
          <cell r="J53">
            <v>71188</v>
          </cell>
          <cell r="K53">
            <v>28270.31</v>
          </cell>
          <cell r="N53">
            <v>28270.31</v>
          </cell>
          <cell r="R53">
            <v>0</v>
          </cell>
          <cell r="S53">
            <v>144970.31</v>
          </cell>
        </row>
        <row r="54">
          <cell r="A54">
            <v>121607</v>
          </cell>
          <cell r="B54" t="str">
            <v>компенсационне выплаты</v>
          </cell>
          <cell r="C54">
            <v>511.8</v>
          </cell>
          <cell r="D54">
            <v>1580.04</v>
          </cell>
          <cell r="E54">
            <v>11020.8</v>
          </cell>
          <cell r="F54">
            <v>13112.64</v>
          </cell>
          <cell r="G54">
            <v>6136.95</v>
          </cell>
          <cell r="H54">
            <v>2288.12</v>
          </cell>
          <cell r="I54">
            <v>1709.7</v>
          </cell>
          <cell r="J54">
            <v>10134.77</v>
          </cell>
          <cell r="K54">
            <v>15661.67</v>
          </cell>
          <cell r="N54">
            <v>15661.67</v>
          </cell>
          <cell r="R54">
            <v>0</v>
          </cell>
          <cell r="S54">
            <v>38909.08</v>
          </cell>
        </row>
        <row r="55">
          <cell r="A55">
            <v>0</v>
          </cell>
          <cell r="F55">
            <v>0</v>
          </cell>
          <cell r="J55">
            <v>0</v>
          </cell>
          <cell r="N55">
            <v>0</v>
          </cell>
          <cell r="R55">
            <v>0</v>
          </cell>
          <cell r="S55">
            <v>0</v>
          </cell>
        </row>
        <row r="56">
          <cell r="A56">
            <v>121700</v>
          </cell>
          <cell r="B56" t="str">
            <v>Энергозатраты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121701</v>
          </cell>
          <cell r="B57" t="str">
            <v>газ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J57">
            <v>0</v>
          </cell>
          <cell r="N57">
            <v>0</v>
          </cell>
          <cell r="R57">
            <v>0</v>
          </cell>
          <cell r="S57">
            <v>0</v>
          </cell>
        </row>
        <row r="58">
          <cell r="A58">
            <v>121702</v>
          </cell>
          <cell r="B58" t="str">
            <v>электроэнергия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J58">
            <v>0</v>
          </cell>
          <cell r="N58">
            <v>0</v>
          </cell>
          <cell r="R58">
            <v>0</v>
          </cell>
          <cell r="S58">
            <v>0</v>
          </cell>
        </row>
        <row r="59">
          <cell r="A59">
            <v>121703</v>
          </cell>
          <cell r="B59" t="str">
            <v>пар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J59">
            <v>0</v>
          </cell>
          <cell r="N59">
            <v>0</v>
          </cell>
          <cell r="R59">
            <v>0</v>
          </cell>
          <cell r="S59">
            <v>0</v>
          </cell>
        </row>
        <row r="60">
          <cell r="F60">
            <v>0</v>
          </cell>
          <cell r="J60">
            <v>0</v>
          </cell>
          <cell r="N60">
            <v>0</v>
          </cell>
          <cell r="R60">
            <v>0</v>
          </cell>
          <cell r="S60">
            <v>0</v>
          </cell>
        </row>
        <row r="61">
          <cell r="A61">
            <v>121800</v>
          </cell>
          <cell r="B61" t="str">
            <v>Прочие производственные расходы</v>
          </cell>
          <cell r="C61">
            <v>2543345.66</v>
          </cell>
          <cell r="D61">
            <v>1254659.3699999999</v>
          </cell>
          <cell r="E61">
            <v>2896462.0599999996</v>
          </cell>
          <cell r="F61">
            <v>6694467.0899999999</v>
          </cell>
          <cell r="G61">
            <v>1176396.03</v>
          </cell>
          <cell r="H61">
            <v>2233439.0699999998</v>
          </cell>
          <cell r="I61">
            <v>1010621.5599999999</v>
          </cell>
          <cell r="J61">
            <v>4420456.6599999992</v>
          </cell>
          <cell r="K61">
            <v>1221055.8800000001</v>
          </cell>
          <cell r="L61">
            <v>0</v>
          </cell>
          <cell r="M61">
            <v>0</v>
          </cell>
          <cell r="N61">
            <v>1221055.8800000001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12335979.630000001</v>
          </cell>
        </row>
        <row r="62">
          <cell r="A62">
            <v>121801</v>
          </cell>
          <cell r="B62" t="str">
            <v>таможенные расходы</v>
          </cell>
          <cell r="C62">
            <v>1396093.28</v>
          </cell>
          <cell r="D62">
            <v>402253.99</v>
          </cell>
          <cell r="E62">
            <v>0</v>
          </cell>
          <cell r="F62">
            <v>1798347.27</v>
          </cell>
          <cell r="G62">
            <v>386645.15</v>
          </cell>
          <cell r="H62">
            <v>776644.24</v>
          </cell>
          <cell r="I62">
            <v>390869.11</v>
          </cell>
          <cell r="J62">
            <v>1554158.5</v>
          </cell>
          <cell r="K62">
            <v>391409.57</v>
          </cell>
          <cell r="N62">
            <v>391409.57</v>
          </cell>
          <cell r="R62">
            <v>0</v>
          </cell>
          <cell r="S62">
            <v>3743915.34</v>
          </cell>
        </row>
        <row r="63">
          <cell r="A63">
            <v>121802</v>
          </cell>
          <cell r="B63" t="str">
            <v>документарные расходы</v>
          </cell>
          <cell r="C63">
            <v>0</v>
          </cell>
          <cell r="D63">
            <v>1260</v>
          </cell>
          <cell r="E63">
            <v>16354.76</v>
          </cell>
          <cell r="F63">
            <v>17614.760000000002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6477</v>
          </cell>
          <cell r="N63">
            <v>6477</v>
          </cell>
          <cell r="R63">
            <v>0</v>
          </cell>
          <cell r="S63">
            <v>24091.760000000002</v>
          </cell>
        </row>
        <row r="64">
          <cell r="A64">
            <v>121803</v>
          </cell>
          <cell r="B64" t="str">
            <v>лабораторные расходы</v>
          </cell>
          <cell r="C64">
            <v>85969.85</v>
          </cell>
          <cell r="D64">
            <v>67456.28</v>
          </cell>
          <cell r="E64">
            <v>188090</v>
          </cell>
          <cell r="F64">
            <v>341516.13</v>
          </cell>
          <cell r="G64">
            <v>152761.43</v>
          </cell>
          <cell r="H64">
            <v>56040.05</v>
          </cell>
          <cell r="I64">
            <v>71002.42</v>
          </cell>
          <cell r="J64">
            <v>279803.89999999997</v>
          </cell>
          <cell r="K64">
            <v>86813.95</v>
          </cell>
          <cell r="N64">
            <v>86813.95</v>
          </cell>
          <cell r="R64">
            <v>0</v>
          </cell>
          <cell r="S64">
            <v>708133.98</v>
          </cell>
        </row>
        <row r="65">
          <cell r="A65">
            <v>121804</v>
          </cell>
          <cell r="B65" t="str">
            <v>лизинг</v>
          </cell>
          <cell r="C65">
            <v>0</v>
          </cell>
          <cell r="D65">
            <v>0</v>
          </cell>
          <cell r="E65">
            <v>2255870.7999999998</v>
          </cell>
          <cell r="F65">
            <v>2255870.7999999998</v>
          </cell>
          <cell r="G65">
            <v>8811</v>
          </cell>
          <cell r="H65">
            <v>680120.61</v>
          </cell>
          <cell r="I65">
            <v>0</v>
          </cell>
          <cell r="J65">
            <v>688931.61</v>
          </cell>
          <cell r="K65">
            <v>0</v>
          </cell>
          <cell r="N65">
            <v>0</v>
          </cell>
          <cell r="R65">
            <v>0</v>
          </cell>
          <cell r="S65">
            <v>2944802.4099999997</v>
          </cell>
        </row>
        <row r="66">
          <cell r="A66">
            <v>121805</v>
          </cell>
          <cell r="B66" t="str">
            <v>страхование оборудования</v>
          </cell>
          <cell r="C66">
            <v>32365</v>
          </cell>
          <cell r="D66">
            <v>0</v>
          </cell>
          <cell r="E66">
            <v>17919</v>
          </cell>
          <cell r="F66">
            <v>50284</v>
          </cell>
          <cell r="G66">
            <v>32349.200000000001</v>
          </cell>
          <cell r="H66">
            <v>0</v>
          </cell>
          <cell r="I66">
            <v>0</v>
          </cell>
          <cell r="J66">
            <v>32349.200000000001</v>
          </cell>
          <cell r="K66">
            <v>0</v>
          </cell>
          <cell r="N66">
            <v>0</v>
          </cell>
          <cell r="R66">
            <v>0</v>
          </cell>
          <cell r="S66">
            <v>82633.2</v>
          </cell>
        </row>
        <row r="67">
          <cell r="A67">
            <v>121806</v>
          </cell>
          <cell r="B67" t="str">
            <v>техническое обслуживание и ремонт оборудования</v>
          </cell>
          <cell r="C67">
            <v>870321.69</v>
          </cell>
          <cell r="D67">
            <v>575194.31999999995</v>
          </cell>
          <cell r="E67">
            <v>359529.59</v>
          </cell>
          <cell r="F67">
            <v>1805045.5999999999</v>
          </cell>
          <cell r="G67">
            <v>477425.85</v>
          </cell>
          <cell r="H67">
            <v>667595.17000000004</v>
          </cell>
          <cell r="I67">
            <v>416952.83</v>
          </cell>
          <cell r="J67">
            <v>1561973.85</v>
          </cell>
          <cell r="K67">
            <v>658473.25</v>
          </cell>
          <cell r="N67">
            <v>658473.25</v>
          </cell>
          <cell r="R67">
            <v>0</v>
          </cell>
          <cell r="S67">
            <v>4025492.7</v>
          </cell>
        </row>
        <row r="68">
          <cell r="A68">
            <v>121807</v>
          </cell>
          <cell r="B68" t="str">
            <v>расходы на маркетинг</v>
          </cell>
          <cell r="C68">
            <v>0</v>
          </cell>
          <cell r="D68">
            <v>4000</v>
          </cell>
          <cell r="E68">
            <v>2100</v>
          </cell>
          <cell r="F68">
            <v>6100</v>
          </cell>
          <cell r="G68">
            <v>31539</v>
          </cell>
          <cell r="H68">
            <v>6403</v>
          </cell>
          <cell r="I68">
            <v>20870</v>
          </cell>
          <cell r="J68">
            <v>58812</v>
          </cell>
          <cell r="K68">
            <v>390</v>
          </cell>
          <cell r="N68">
            <v>390</v>
          </cell>
          <cell r="R68">
            <v>0</v>
          </cell>
          <cell r="S68">
            <v>65302</v>
          </cell>
        </row>
        <row r="69">
          <cell r="A69">
            <v>121808</v>
          </cell>
          <cell r="B69" t="str">
            <v>рекламные расходы</v>
          </cell>
          <cell r="C69">
            <v>2100</v>
          </cell>
          <cell r="D69">
            <v>0</v>
          </cell>
          <cell r="E69">
            <v>0</v>
          </cell>
          <cell r="F69">
            <v>2100</v>
          </cell>
          <cell r="G69">
            <v>0</v>
          </cell>
          <cell r="H69">
            <v>3000</v>
          </cell>
          <cell r="I69">
            <v>0</v>
          </cell>
          <cell r="J69">
            <v>3000</v>
          </cell>
          <cell r="K69">
            <v>0</v>
          </cell>
          <cell r="N69">
            <v>0</v>
          </cell>
          <cell r="R69">
            <v>0</v>
          </cell>
          <cell r="S69">
            <v>5100</v>
          </cell>
        </row>
        <row r="70">
          <cell r="A70">
            <v>121809</v>
          </cell>
          <cell r="B70" t="str">
            <v>командировочные расходы</v>
          </cell>
          <cell r="C70">
            <v>106495.84</v>
          </cell>
          <cell r="D70">
            <v>84494.78</v>
          </cell>
          <cell r="E70">
            <v>41597.910000000003</v>
          </cell>
          <cell r="F70">
            <v>232588.53</v>
          </cell>
          <cell r="G70">
            <v>67484.800000000003</v>
          </cell>
          <cell r="H70">
            <v>33636</v>
          </cell>
          <cell r="I70">
            <v>110927.2</v>
          </cell>
          <cell r="J70">
            <v>212048</v>
          </cell>
          <cell r="K70">
            <v>77492.11</v>
          </cell>
          <cell r="N70">
            <v>77492.11</v>
          </cell>
          <cell r="R70">
            <v>0</v>
          </cell>
          <cell r="S70">
            <v>522128.64000000001</v>
          </cell>
        </row>
        <row r="71">
          <cell r="A71">
            <v>121810</v>
          </cell>
          <cell r="B71" t="str">
            <v>спецодежда и форма персонала</v>
          </cell>
          <cell r="C71">
            <v>50000</v>
          </cell>
          <cell r="D71">
            <v>120000</v>
          </cell>
          <cell r="E71">
            <v>15000</v>
          </cell>
          <cell r="F71">
            <v>185000</v>
          </cell>
          <cell r="G71">
            <v>19379.599999999999</v>
          </cell>
          <cell r="H71">
            <v>10000</v>
          </cell>
          <cell r="I71">
            <v>0</v>
          </cell>
          <cell r="J71">
            <v>29379.599999999999</v>
          </cell>
          <cell r="K71">
            <v>0</v>
          </cell>
          <cell r="N71">
            <v>0</v>
          </cell>
          <cell r="R71">
            <v>0</v>
          </cell>
          <cell r="S71">
            <v>214379.6</v>
          </cell>
        </row>
        <row r="72">
          <cell r="A72">
            <v>0</v>
          </cell>
          <cell r="J72">
            <v>0</v>
          </cell>
          <cell r="N72">
            <v>0</v>
          </cell>
          <cell r="R72">
            <v>0</v>
          </cell>
          <cell r="S72">
            <v>0</v>
          </cell>
        </row>
        <row r="73">
          <cell r="A73">
            <v>122000</v>
          </cell>
          <cell r="B73" t="str">
            <v>Косвенные расходы</v>
          </cell>
          <cell r="C73">
            <v>1914766.05</v>
          </cell>
          <cell r="D73">
            <v>3945594.7600000002</v>
          </cell>
          <cell r="E73">
            <v>1304440.54</v>
          </cell>
          <cell r="F73">
            <v>7164801.3500000006</v>
          </cell>
          <cell r="G73">
            <v>1658643.39</v>
          </cell>
          <cell r="H73">
            <v>1411376.02</v>
          </cell>
          <cell r="I73">
            <v>1997943.0399999998</v>
          </cell>
          <cell r="J73">
            <v>5067962.45</v>
          </cell>
          <cell r="K73">
            <v>1861954.63</v>
          </cell>
          <cell r="L73">
            <v>0</v>
          </cell>
          <cell r="M73">
            <v>0</v>
          </cell>
          <cell r="N73">
            <v>1861954.63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14094718.43</v>
          </cell>
        </row>
        <row r="74">
          <cell r="A74">
            <v>122100</v>
          </cell>
          <cell r="B74" t="str">
            <v>Заработная плата АУП</v>
          </cell>
          <cell r="C74">
            <v>326113.90000000002</v>
          </cell>
          <cell r="D74">
            <v>338365</v>
          </cell>
          <cell r="E74">
            <v>358395</v>
          </cell>
          <cell r="F74">
            <v>1022873.9</v>
          </cell>
          <cell r="G74">
            <v>333177</v>
          </cell>
          <cell r="H74">
            <v>412416</v>
          </cell>
          <cell r="I74">
            <v>379950</v>
          </cell>
          <cell r="J74">
            <v>1125543</v>
          </cell>
          <cell r="K74">
            <v>455311.45</v>
          </cell>
          <cell r="L74">
            <v>0</v>
          </cell>
          <cell r="M74">
            <v>0</v>
          </cell>
          <cell r="N74">
            <v>455311.45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2603728.35</v>
          </cell>
        </row>
        <row r="75">
          <cell r="A75">
            <v>122101</v>
          </cell>
          <cell r="B75" t="str">
            <v>заработная плата АУП</v>
          </cell>
          <cell r="C75">
            <v>258010</v>
          </cell>
          <cell r="D75">
            <v>263230</v>
          </cell>
          <cell r="E75">
            <v>266602</v>
          </cell>
          <cell r="F75">
            <v>787842</v>
          </cell>
          <cell r="G75">
            <v>259800</v>
          </cell>
          <cell r="H75">
            <v>341831</v>
          </cell>
          <cell r="I75">
            <v>308445</v>
          </cell>
          <cell r="J75">
            <v>910076</v>
          </cell>
          <cell r="K75">
            <v>356364.06</v>
          </cell>
          <cell r="N75">
            <v>356364.06</v>
          </cell>
          <cell r="R75">
            <v>0</v>
          </cell>
          <cell r="S75">
            <v>2054282.06</v>
          </cell>
        </row>
        <row r="76">
          <cell r="A76">
            <v>122102</v>
          </cell>
          <cell r="B76" t="str">
            <v>бонусы АУП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N76">
            <v>0</v>
          </cell>
          <cell r="R76">
            <v>0</v>
          </cell>
          <cell r="S76">
            <v>0</v>
          </cell>
        </row>
        <row r="77">
          <cell r="A77">
            <v>122103</v>
          </cell>
          <cell r="B77" t="str">
            <v>премии АУП</v>
          </cell>
          <cell r="C77">
            <v>67848</v>
          </cell>
          <cell r="D77">
            <v>75135</v>
          </cell>
          <cell r="E77">
            <v>91793</v>
          </cell>
          <cell r="F77">
            <v>234776</v>
          </cell>
          <cell r="G77">
            <v>73377</v>
          </cell>
          <cell r="H77">
            <v>70585</v>
          </cell>
          <cell r="I77">
            <v>71505</v>
          </cell>
          <cell r="J77">
            <v>215467</v>
          </cell>
          <cell r="K77">
            <v>77251.69</v>
          </cell>
          <cell r="N77">
            <v>77251.69</v>
          </cell>
          <cell r="R77">
            <v>0</v>
          </cell>
          <cell r="S77">
            <v>527494.68999999994</v>
          </cell>
        </row>
        <row r="78">
          <cell r="A78">
            <v>122104</v>
          </cell>
          <cell r="B78" t="str">
            <v>компенсационне выплаты</v>
          </cell>
          <cell r="C78">
            <v>255.9</v>
          </cell>
          <cell r="D78">
            <v>0</v>
          </cell>
          <cell r="E78">
            <v>0</v>
          </cell>
          <cell r="F78">
            <v>255.9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21695.7</v>
          </cell>
          <cell r="N78">
            <v>21695.7</v>
          </cell>
          <cell r="R78">
            <v>0</v>
          </cell>
          <cell r="S78">
            <v>21951.600000000002</v>
          </cell>
        </row>
        <row r="79">
          <cell r="A79">
            <v>0</v>
          </cell>
          <cell r="F79">
            <v>0</v>
          </cell>
          <cell r="J79">
            <v>0</v>
          </cell>
          <cell r="N79">
            <v>0</v>
          </cell>
          <cell r="R79">
            <v>0</v>
          </cell>
          <cell r="S79">
            <v>0</v>
          </cell>
        </row>
        <row r="80">
          <cell r="A80">
            <v>122200</v>
          </cell>
          <cell r="B80" t="str">
            <v>Административно-хозяйственные расходы</v>
          </cell>
          <cell r="C80">
            <v>96570.54</v>
          </cell>
          <cell r="D80">
            <v>60058</v>
          </cell>
          <cell r="E80">
            <v>24659.56</v>
          </cell>
          <cell r="F80">
            <v>181288.09999999998</v>
          </cell>
          <cell r="G80">
            <v>138445.37</v>
          </cell>
          <cell r="H80">
            <v>32140.91</v>
          </cell>
          <cell r="I80">
            <v>91451</v>
          </cell>
          <cell r="J80">
            <v>262037.28</v>
          </cell>
          <cell r="K80">
            <v>145762.20000000001</v>
          </cell>
          <cell r="L80">
            <v>0</v>
          </cell>
          <cell r="M80">
            <v>0</v>
          </cell>
          <cell r="N80">
            <v>145762.20000000001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589087.58000000007</v>
          </cell>
        </row>
        <row r="81">
          <cell r="A81">
            <v>122201</v>
          </cell>
          <cell r="B81" t="str">
            <v>канцелярские расходы</v>
          </cell>
          <cell r="C81">
            <v>7300.53</v>
          </cell>
          <cell r="D81">
            <v>3172</v>
          </cell>
          <cell r="E81">
            <v>5958.56</v>
          </cell>
          <cell r="F81">
            <v>16431.09</v>
          </cell>
          <cell r="G81">
            <v>3716.8</v>
          </cell>
          <cell r="H81">
            <v>7254.71</v>
          </cell>
          <cell r="I81">
            <v>3815</v>
          </cell>
          <cell r="J81">
            <v>14786.51</v>
          </cell>
          <cell r="K81">
            <v>22200</v>
          </cell>
          <cell r="N81">
            <v>22200</v>
          </cell>
          <cell r="R81">
            <v>0</v>
          </cell>
          <cell r="S81">
            <v>53417.599999999999</v>
          </cell>
        </row>
        <row r="82">
          <cell r="A82">
            <v>122202</v>
          </cell>
          <cell r="B82" t="str">
            <v>хозяйственные товары</v>
          </cell>
          <cell r="C82">
            <v>7366.61</v>
          </cell>
          <cell r="D82">
            <v>8950</v>
          </cell>
          <cell r="E82">
            <v>5225</v>
          </cell>
          <cell r="F82">
            <v>21541.61</v>
          </cell>
          <cell r="G82">
            <v>16600</v>
          </cell>
          <cell r="H82">
            <v>5300</v>
          </cell>
          <cell r="I82">
            <v>7630</v>
          </cell>
          <cell r="J82">
            <v>29530</v>
          </cell>
          <cell r="K82">
            <v>47483</v>
          </cell>
          <cell r="N82">
            <v>47483</v>
          </cell>
          <cell r="R82">
            <v>0</v>
          </cell>
          <cell r="S82">
            <v>98554.61</v>
          </cell>
        </row>
        <row r="83">
          <cell r="A83">
            <v>122203</v>
          </cell>
          <cell r="B83" t="str">
            <v>техническое обслуживание и ремонт офисного оборудования</v>
          </cell>
          <cell r="C83">
            <v>81903.399999999994</v>
          </cell>
          <cell r="D83">
            <v>47936</v>
          </cell>
          <cell r="E83">
            <v>13476</v>
          </cell>
          <cell r="F83">
            <v>143315.4</v>
          </cell>
          <cell r="G83">
            <v>118128.57</v>
          </cell>
          <cell r="H83">
            <v>19586.2</v>
          </cell>
          <cell r="I83">
            <v>80006</v>
          </cell>
          <cell r="J83">
            <v>217720.77000000002</v>
          </cell>
          <cell r="K83">
            <v>76079.199999999997</v>
          </cell>
          <cell r="N83">
            <v>76079.199999999997</v>
          </cell>
          <cell r="R83">
            <v>0</v>
          </cell>
          <cell r="S83">
            <v>437115.37000000005</v>
          </cell>
        </row>
        <row r="84">
          <cell r="A84">
            <v>0</v>
          </cell>
          <cell r="F84">
            <v>0</v>
          </cell>
          <cell r="J84">
            <v>0</v>
          </cell>
          <cell r="N84">
            <v>0</v>
          </cell>
          <cell r="R84">
            <v>0</v>
          </cell>
          <cell r="S84">
            <v>0</v>
          </cell>
        </row>
        <row r="85">
          <cell r="A85">
            <v>122300</v>
          </cell>
          <cell r="B85" t="str">
            <v>Коммуникации</v>
          </cell>
          <cell r="C85">
            <v>56145.53</v>
          </cell>
          <cell r="D85">
            <v>106510</v>
          </cell>
          <cell r="E85">
            <v>89671.88</v>
          </cell>
          <cell r="F85">
            <v>252327.41</v>
          </cell>
          <cell r="G85">
            <v>105870</v>
          </cell>
          <cell r="H85">
            <v>1289</v>
          </cell>
          <cell r="I85">
            <v>149580</v>
          </cell>
          <cell r="J85">
            <v>256739</v>
          </cell>
          <cell r="K85">
            <v>122597.81</v>
          </cell>
          <cell r="L85">
            <v>0</v>
          </cell>
          <cell r="M85">
            <v>0</v>
          </cell>
          <cell r="N85">
            <v>122597.81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631664.22</v>
          </cell>
        </row>
        <row r="86">
          <cell r="A86">
            <v>122301</v>
          </cell>
          <cell r="B86" t="str">
            <v>офисная телефонная связь</v>
          </cell>
          <cell r="C86">
            <v>55895.53</v>
          </cell>
          <cell r="D86">
            <v>100330</v>
          </cell>
          <cell r="E86">
            <v>82010</v>
          </cell>
          <cell r="F86">
            <v>238235.53</v>
          </cell>
          <cell r="G86">
            <v>79415.570000000007</v>
          </cell>
          <cell r="H86">
            <v>189</v>
          </cell>
          <cell r="I86">
            <v>141870</v>
          </cell>
          <cell r="J86">
            <v>221474.57</v>
          </cell>
          <cell r="K86">
            <v>112397.81</v>
          </cell>
          <cell r="N86">
            <v>112397.81</v>
          </cell>
          <cell r="R86">
            <v>0</v>
          </cell>
          <cell r="S86">
            <v>572107.90999999992</v>
          </cell>
        </row>
        <row r="87">
          <cell r="A87">
            <v>122302</v>
          </cell>
          <cell r="B87" t="str">
            <v>мобильная связь</v>
          </cell>
          <cell r="C87">
            <v>0</v>
          </cell>
          <cell r="D87">
            <v>5180</v>
          </cell>
          <cell r="E87">
            <v>6611.88</v>
          </cell>
          <cell r="F87">
            <v>11791.880000000001</v>
          </cell>
          <cell r="G87">
            <v>6100</v>
          </cell>
          <cell r="H87">
            <v>1000</v>
          </cell>
          <cell r="I87">
            <v>5710</v>
          </cell>
          <cell r="J87">
            <v>12810</v>
          </cell>
          <cell r="K87">
            <v>10000</v>
          </cell>
          <cell r="N87">
            <v>10000</v>
          </cell>
          <cell r="R87">
            <v>0</v>
          </cell>
          <cell r="S87">
            <v>34601.880000000005</v>
          </cell>
        </row>
        <row r="88">
          <cell r="A88">
            <v>122303</v>
          </cell>
          <cell r="B88" t="str">
            <v>интернет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18104.43</v>
          </cell>
          <cell r="H88">
            <v>0</v>
          </cell>
          <cell r="I88">
            <v>0</v>
          </cell>
          <cell r="J88">
            <v>18104.43</v>
          </cell>
          <cell r="K88">
            <v>0</v>
          </cell>
          <cell r="N88">
            <v>0</v>
          </cell>
          <cell r="R88">
            <v>0</v>
          </cell>
          <cell r="S88">
            <v>18104.43</v>
          </cell>
        </row>
        <row r="89">
          <cell r="A89">
            <v>122304</v>
          </cell>
          <cell r="B89" t="str">
            <v>почтовые расходы</v>
          </cell>
          <cell r="C89">
            <v>250</v>
          </cell>
          <cell r="D89">
            <v>1000</v>
          </cell>
          <cell r="E89">
            <v>1050</v>
          </cell>
          <cell r="F89">
            <v>2300</v>
          </cell>
          <cell r="G89">
            <v>2250</v>
          </cell>
          <cell r="H89">
            <v>100</v>
          </cell>
          <cell r="I89">
            <v>2000</v>
          </cell>
          <cell r="J89">
            <v>4350</v>
          </cell>
          <cell r="K89">
            <v>200</v>
          </cell>
          <cell r="N89">
            <v>200</v>
          </cell>
          <cell r="R89">
            <v>0</v>
          </cell>
          <cell r="S89">
            <v>6850</v>
          </cell>
        </row>
        <row r="90">
          <cell r="A90">
            <v>0</v>
          </cell>
          <cell r="F90">
            <v>0</v>
          </cell>
          <cell r="J90">
            <v>0</v>
          </cell>
          <cell r="N90">
            <v>0</v>
          </cell>
          <cell r="R90">
            <v>0</v>
          </cell>
          <cell r="S90">
            <v>0</v>
          </cell>
        </row>
        <row r="91">
          <cell r="A91">
            <v>122400</v>
          </cell>
          <cell r="B91" t="str">
            <v>Расходы на офисный транспорт</v>
          </cell>
          <cell r="C91">
            <v>10684.14</v>
          </cell>
          <cell r="D91">
            <v>10300</v>
          </cell>
          <cell r="E91">
            <v>0</v>
          </cell>
          <cell r="F91">
            <v>20984.14</v>
          </cell>
          <cell r="G91">
            <v>12500</v>
          </cell>
          <cell r="H91">
            <v>10700</v>
          </cell>
          <cell r="I91">
            <v>10100</v>
          </cell>
          <cell r="J91">
            <v>33300</v>
          </cell>
          <cell r="K91">
            <v>2500</v>
          </cell>
          <cell r="L91">
            <v>0</v>
          </cell>
          <cell r="M91">
            <v>0</v>
          </cell>
          <cell r="N91">
            <v>2500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56784.14</v>
          </cell>
        </row>
        <row r="92">
          <cell r="A92">
            <v>1224201</v>
          </cell>
          <cell r="B92" t="str">
            <v>аренда транспорта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J92">
            <v>0</v>
          </cell>
          <cell r="N92">
            <v>0</v>
          </cell>
          <cell r="R92">
            <v>0</v>
          </cell>
          <cell r="S92">
            <v>0</v>
          </cell>
        </row>
        <row r="93">
          <cell r="A93">
            <v>1224202</v>
          </cell>
          <cell r="B93" t="str">
            <v>то и ремонт транспорта</v>
          </cell>
          <cell r="C93">
            <v>10684.14</v>
          </cell>
          <cell r="D93">
            <v>10300</v>
          </cell>
          <cell r="E93">
            <v>0</v>
          </cell>
          <cell r="F93">
            <v>20984.14</v>
          </cell>
          <cell r="G93">
            <v>12500</v>
          </cell>
          <cell r="H93">
            <v>10700</v>
          </cell>
          <cell r="I93">
            <v>10100</v>
          </cell>
          <cell r="J93">
            <v>33300</v>
          </cell>
          <cell r="K93">
            <v>2500</v>
          </cell>
          <cell r="N93">
            <v>2500</v>
          </cell>
          <cell r="R93">
            <v>0</v>
          </cell>
          <cell r="S93">
            <v>56784.14</v>
          </cell>
        </row>
        <row r="94">
          <cell r="A94">
            <v>1224203</v>
          </cell>
          <cell r="B94" t="str">
            <v>страхование транспортных средств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J94">
            <v>0</v>
          </cell>
          <cell r="N94">
            <v>0</v>
          </cell>
          <cell r="R94">
            <v>0</v>
          </cell>
          <cell r="S94">
            <v>0</v>
          </cell>
        </row>
        <row r="95">
          <cell r="A95">
            <v>1224204</v>
          </cell>
          <cell r="B95" t="str">
            <v>гсм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J95">
            <v>0</v>
          </cell>
          <cell r="N95">
            <v>0</v>
          </cell>
          <cell r="R95">
            <v>0</v>
          </cell>
          <cell r="S95">
            <v>0</v>
          </cell>
        </row>
        <row r="96">
          <cell r="A96">
            <v>0</v>
          </cell>
          <cell r="F96">
            <v>0</v>
          </cell>
          <cell r="J96">
            <v>0</v>
          </cell>
          <cell r="N96">
            <v>0</v>
          </cell>
          <cell r="R96">
            <v>0</v>
          </cell>
          <cell r="S96">
            <v>0</v>
          </cell>
        </row>
        <row r="97">
          <cell r="A97">
            <v>122500</v>
          </cell>
          <cell r="B97" t="str">
            <v>Расходы на персонал</v>
          </cell>
          <cell r="C97">
            <v>15310</v>
          </cell>
          <cell r="D97">
            <v>17280</v>
          </cell>
          <cell r="E97">
            <v>2609.81</v>
          </cell>
          <cell r="F97">
            <v>35199.81</v>
          </cell>
          <cell r="G97">
            <v>2800</v>
          </cell>
          <cell r="H97">
            <v>10876.62</v>
          </cell>
          <cell r="I97">
            <v>1300</v>
          </cell>
          <cell r="J97">
            <v>14976.62</v>
          </cell>
          <cell r="K97">
            <v>30617.13</v>
          </cell>
          <cell r="L97">
            <v>0</v>
          </cell>
          <cell r="M97">
            <v>0</v>
          </cell>
          <cell r="N97">
            <v>30617.13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80793.56</v>
          </cell>
        </row>
        <row r="98">
          <cell r="A98">
            <v>122501</v>
          </cell>
          <cell r="B98" t="str">
            <v>найм персонала</v>
          </cell>
          <cell r="C98">
            <v>910</v>
          </cell>
          <cell r="D98">
            <v>0</v>
          </cell>
          <cell r="E98">
            <v>1740.29</v>
          </cell>
          <cell r="F98">
            <v>2650.29</v>
          </cell>
          <cell r="G98">
            <v>0</v>
          </cell>
          <cell r="H98">
            <v>1500</v>
          </cell>
          <cell r="I98">
            <v>500</v>
          </cell>
          <cell r="J98">
            <v>2000</v>
          </cell>
          <cell r="K98">
            <v>1700</v>
          </cell>
          <cell r="N98">
            <v>1700</v>
          </cell>
          <cell r="R98">
            <v>0</v>
          </cell>
          <cell r="S98">
            <v>6350.29</v>
          </cell>
        </row>
        <row r="99">
          <cell r="A99">
            <v>122502</v>
          </cell>
          <cell r="B99" t="str">
            <v>обучение персонала</v>
          </cell>
          <cell r="C99">
            <v>14400</v>
          </cell>
          <cell r="D99">
            <v>17280</v>
          </cell>
          <cell r="E99">
            <v>869.52</v>
          </cell>
          <cell r="F99">
            <v>32549.52</v>
          </cell>
          <cell r="G99">
            <v>2800</v>
          </cell>
          <cell r="H99">
            <v>9376.6200000000008</v>
          </cell>
          <cell r="I99">
            <v>800</v>
          </cell>
          <cell r="J99">
            <v>12976.62</v>
          </cell>
          <cell r="K99">
            <v>28917.13</v>
          </cell>
          <cell r="N99">
            <v>28917.13</v>
          </cell>
          <cell r="R99">
            <v>0</v>
          </cell>
          <cell r="S99">
            <v>74443.27</v>
          </cell>
        </row>
        <row r="100">
          <cell r="A100">
            <v>0</v>
          </cell>
          <cell r="F100">
            <v>0</v>
          </cell>
          <cell r="J100">
            <v>0</v>
          </cell>
          <cell r="N100">
            <v>0</v>
          </cell>
          <cell r="R100">
            <v>0</v>
          </cell>
          <cell r="S100">
            <v>0</v>
          </cell>
        </row>
        <row r="101">
          <cell r="A101">
            <v>122600</v>
          </cell>
          <cell r="B101" t="str">
            <v>Расходы на социальные цели</v>
          </cell>
          <cell r="C101">
            <v>84367.7</v>
          </cell>
          <cell r="D101">
            <v>45438.8</v>
          </cell>
          <cell r="E101">
            <v>55040.56</v>
          </cell>
          <cell r="F101">
            <v>184847.06</v>
          </cell>
          <cell r="G101">
            <v>95600</v>
          </cell>
          <cell r="H101">
            <v>30534.799999999999</v>
          </cell>
          <cell r="I101">
            <v>68071.5</v>
          </cell>
          <cell r="J101">
            <v>194206.3</v>
          </cell>
          <cell r="K101">
            <v>53957.52</v>
          </cell>
          <cell r="L101">
            <v>0</v>
          </cell>
          <cell r="M101">
            <v>0</v>
          </cell>
          <cell r="N101">
            <v>53957.52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433010.88</v>
          </cell>
        </row>
        <row r="102">
          <cell r="A102">
            <v>122601</v>
          </cell>
          <cell r="B102" t="str">
            <v>благотворительные цели и спонсортсво</v>
          </cell>
          <cell r="C102">
            <v>2500</v>
          </cell>
          <cell r="D102">
            <v>4000</v>
          </cell>
          <cell r="E102">
            <v>5400</v>
          </cell>
          <cell r="F102">
            <v>11900</v>
          </cell>
          <cell r="G102">
            <v>60000</v>
          </cell>
          <cell r="H102">
            <v>0</v>
          </cell>
          <cell r="I102">
            <v>0</v>
          </cell>
          <cell r="J102">
            <v>60000</v>
          </cell>
          <cell r="K102">
            <v>1000</v>
          </cell>
          <cell r="N102">
            <v>1000</v>
          </cell>
          <cell r="R102">
            <v>0</v>
          </cell>
          <cell r="S102">
            <v>72900</v>
          </cell>
        </row>
        <row r="103">
          <cell r="A103">
            <v>122602</v>
          </cell>
          <cell r="B103" t="str">
            <v>расходы на социальные цели</v>
          </cell>
          <cell r="C103">
            <v>81867.7</v>
          </cell>
          <cell r="D103">
            <v>41438.800000000003</v>
          </cell>
          <cell r="E103">
            <v>49640.56</v>
          </cell>
          <cell r="F103">
            <v>172947.06</v>
          </cell>
          <cell r="G103">
            <v>35600</v>
          </cell>
          <cell r="H103">
            <v>30534.799999999999</v>
          </cell>
          <cell r="I103">
            <v>68071.5</v>
          </cell>
          <cell r="J103">
            <v>134206.29999999999</v>
          </cell>
          <cell r="K103">
            <v>52957.52</v>
          </cell>
          <cell r="N103">
            <v>52957.52</v>
          </cell>
          <cell r="R103">
            <v>0</v>
          </cell>
          <cell r="S103">
            <v>360110.88</v>
          </cell>
        </row>
        <row r="104">
          <cell r="A104">
            <v>0</v>
          </cell>
          <cell r="F104">
            <v>0</v>
          </cell>
          <cell r="J104">
            <v>0</v>
          </cell>
          <cell r="N104">
            <v>0</v>
          </cell>
          <cell r="R104">
            <v>0</v>
          </cell>
          <cell r="S104">
            <v>0</v>
          </cell>
        </row>
        <row r="105">
          <cell r="A105">
            <v>122700</v>
          </cell>
          <cell r="B105" t="str">
            <v>Общефирменные расходы</v>
          </cell>
          <cell r="C105">
            <v>143338.23999999999</v>
          </cell>
          <cell r="D105">
            <v>88804.86</v>
          </cell>
          <cell r="E105">
            <v>122955.73</v>
          </cell>
          <cell r="F105">
            <v>355098.82999999996</v>
          </cell>
          <cell r="G105">
            <v>79440.36</v>
          </cell>
          <cell r="H105">
            <v>82565.69</v>
          </cell>
          <cell r="I105">
            <v>79788.88</v>
          </cell>
          <cell r="J105">
            <v>241794.93</v>
          </cell>
          <cell r="K105">
            <v>123030.52</v>
          </cell>
          <cell r="L105">
            <v>0</v>
          </cell>
          <cell r="M105">
            <v>0</v>
          </cell>
          <cell r="N105">
            <v>123030.52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719924.28</v>
          </cell>
        </row>
        <row r="106">
          <cell r="A106">
            <v>122701</v>
          </cell>
          <cell r="B106" t="str">
            <v>юридические расходы</v>
          </cell>
          <cell r="C106">
            <v>6325</v>
          </cell>
          <cell r="D106">
            <v>19100.03</v>
          </cell>
          <cell r="E106">
            <v>87904.79</v>
          </cell>
          <cell r="F106">
            <v>113329.81999999999</v>
          </cell>
          <cell r="G106">
            <v>17351.64</v>
          </cell>
          <cell r="H106">
            <v>43209</v>
          </cell>
          <cell r="I106">
            <v>18569.61</v>
          </cell>
          <cell r="J106">
            <v>79130.25</v>
          </cell>
          <cell r="K106">
            <v>94956.57</v>
          </cell>
          <cell r="N106">
            <v>94956.57</v>
          </cell>
          <cell r="R106">
            <v>0</v>
          </cell>
          <cell r="S106">
            <v>287416.64</v>
          </cell>
        </row>
        <row r="107">
          <cell r="A107">
            <v>122702</v>
          </cell>
          <cell r="B107" t="str">
            <v>информационные и аудиторские услуги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30000</v>
          </cell>
          <cell r="H107">
            <v>0</v>
          </cell>
          <cell r="I107">
            <v>0</v>
          </cell>
          <cell r="J107">
            <v>30000</v>
          </cell>
          <cell r="K107">
            <v>0</v>
          </cell>
          <cell r="N107">
            <v>0</v>
          </cell>
          <cell r="R107">
            <v>0</v>
          </cell>
          <cell r="S107">
            <v>30000</v>
          </cell>
        </row>
        <row r="108">
          <cell r="A108">
            <v>122703</v>
          </cell>
          <cell r="B108" t="str">
            <v>консультационные услуги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158.4</v>
          </cell>
          <cell r="N108">
            <v>158.4</v>
          </cell>
          <cell r="R108">
            <v>0</v>
          </cell>
          <cell r="S108">
            <v>158.4</v>
          </cell>
        </row>
        <row r="109">
          <cell r="A109">
            <v>122704</v>
          </cell>
          <cell r="B109" t="str">
            <v>подписка и литература</v>
          </cell>
          <cell r="C109">
            <v>0</v>
          </cell>
          <cell r="D109">
            <v>1700</v>
          </cell>
          <cell r="E109">
            <v>200</v>
          </cell>
          <cell r="F109">
            <v>1900</v>
          </cell>
          <cell r="G109">
            <v>0</v>
          </cell>
          <cell r="H109">
            <v>190</v>
          </cell>
          <cell r="I109">
            <v>16128</v>
          </cell>
          <cell r="J109">
            <v>16318</v>
          </cell>
          <cell r="K109">
            <v>834.1</v>
          </cell>
          <cell r="N109">
            <v>834.1</v>
          </cell>
          <cell r="R109">
            <v>0</v>
          </cell>
          <cell r="S109">
            <v>19052.099999999999</v>
          </cell>
        </row>
        <row r="110">
          <cell r="A110">
            <v>122705</v>
          </cell>
          <cell r="B110" t="str">
            <v>охранные расходы</v>
          </cell>
          <cell r="C110">
            <v>118604.85</v>
          </cell>
          <cell r="D110">
            <v>2100</v>
          </cell>
          <cell r="E110">
            <v>2100</v>
          </cell>
          <cell r="F110">
            <v>122804.85</v>
          </cell>
          <cell r="G110">
            <v>2262</v>
          </cell>
          <cell r="H110">
            <v>2100</v>
          </cell>
          <cell r="I110">
            <v>4110</v>
          </cell>
          <cell r="J110">
            <v>8472</v>
          </cell>
          <cell r="K110">
            <v>2520</v>
          </cell>
          <cell r="N110">
            <v>2520</v>
          </cell>
          <cell r="R110">
            <v>0</v>
          </cell>
          <cell r="S110">
            <v>133796.85</v>
          </cell>
        </row>
        <row r="111">
          <cell r="A111">
            <v>122706</v>
          </cell>
          <cell r="B111" t="str">
            <v>банковское обслуживание</v>
          </cell>
          <cell r="C111">
            <v>13042.89</v>
          </cell>
          <cell r="D111">
            <v>58514.83</v>
          </cell>
          <cell r="E111">
            <v>25244.240000000002</v>
          </cell>
          <cell r="F111">
            <v>96801.96</v>
          </cell>
          <cell r="G111">
            <v>26506.720000000001</v>
          </cell>
          <cell r="H111">
            <v>21266.69</v>
          </cell>
          <cell r="I111">
            <v>25681.27</v>
          </cell>
          <cell r="J111">
            <v>73454.680000000008</v>
          </cell>
          <cell r="K111">
            <v>19461.45</v>
          </cell>
          <cell r="N111">
            <v>19461.45</v>
          </cell>
          <cell r="R111">
            <v>0</v>
          </cell>
          <cell r="S111">
            <v>189718.09000000003</v>
          </cell>
        </row>
        <row r="112">
          <cell r="A112">
            <v>122707</v>
          </cell>
          <cell r="B112" t="str">
            <v>представительские расходы</v>
          </cell>
          <cell r="C112">
            <v>5365.5</v>
          </cell>
          <cell r="D112">
            <v>7390</v>
          </cell>
          <cell r="E112">
            <v>7506.7</v>
          </cell>
          <cell r="F112">
            <v>20262.2</v>
          </cell>
          <cell r="G112">
            <v>3320</v>
          </cell>
          <cell r="H112">
            <v>15800</v>
          </cell>
          <cell r="I112">
            <v>15300</v>
          </cell>
          <cell r="J112">
            <v>34420</v>
          </cell>
          <cell r="K112">
            <v>5100</v>
          </cell>
          <cell r="N112">
            <v>5100</v>
          </cell>
          <cell r="R112">
            <v>0</v>
          </cell>
          <cell r="S112">
            <v>59782.2</v>
          </cell>
        </row>
        <row r="113">
          <cell r="A113">
            <v>0</v>
          </cell>
          <cell r="F113">
            <v>0</v>
          </cell>
          <cell r="J113">
            <v>0</v>
          </cell>
          <cell r="N113">
            <v>0</v>
          </cell>
          <cell r="R113">
            <v>0</v>
          </cell>
          <cell r="S113">
            <v>0</v>
          </cell>
        </row>
        <row r="114">
          <cell r="A114">
            <v>122800</v>
          </cell>
          <cell r="B114" t="str">
            <v>Налоговые выплаты</v>
          </cell>
          <cell r="C114">
            <v>1182236</v>
          </cell>
          <cell r="D114">
            <v>3278838.1</v>
          </cell>
          <cell r="E114">
            <v>651108</v>
          </cell>
          <cell r="F114">
            <v>5112182.0999999996</v>
          </cell>
          <cell r="G114">
            <v>890810.65999999992</v>
          </cell>
          <cell r="H114">
            <v>830853</v>
          </cell>
          <cell r="I114">
            <v>1217701.6599999999</v>
          </cell>
          <cell r="J114">
            <v>2939365.32</v>
          </cell>
          <cell r="K114">
            <v>928178</v>
          </cell>
          <cell r="L114">
            <v>0</v>
          </cell>
          <cell r="M114">
            <v>0</v>
          </cell>
          <cell r="N114">
            <v>928178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8979725.4199999999</v>
          </cell>
        </row>
        <row r="115">
          <cell r="A115">
            <v>122801</v>
          </cell>
          <cell r="B115" t="str">
            <v>ЕСН</v>
          </cell>
          <cell r="C115">
            <v>280000</v>
          </cell>
          <cell r="D115">
            <v>313600</v>
          </cell>
          <cell r="E115">
            <v>339000</v>
          </cell>
          <cell r="F115">
            <v>932600</v>
          </cell>
          <cell r="G115">
            <v>344000</v>
          </cell>
          <cell r="H115">
            <v>364896</v>
          </cell>
          <cell r="I115">
            <v>416528</v>
          </cell>
          <cell r="J115">
            <v>1125424</v>
          </cell>
          <cell r="K115">
            <v>470000</v>
          </cell>
          <cell r="N115">
            <v>470000</v>
          </cell>
          <cell r="R115">
            <v>0</v>
          </cell>
          <cell r="S115">
            <v>2528024</v>
          </cell>
        </row>
        <row r="116">
          <cell r="A116">
            <v>122802</v>
          </cell>
          <cell r="B116" t="str">
            <v>Налог на доходы физических лиц</v>
          </cell>
          <cell r="C116">
            <v>180244</v>
          </cell>
          <cell r="D116">
            <v>105856</v>
          </cell>
          <cell r="E116">
            <v>102218</v>
          </cell>
          <cell r="F116">
            <v>388318</v>
          </cell>
          <cell r="G116">
            <v>110455</v>
          </cell>
          <cell r="H116">
            <v>116367</v>
          </cell>
          <cell r="I116">
            <v>130442</v>
          </cell>
          <cell r="J116">
            <v>357264</v>
          </cell>
          <cell r="K116">
            <v>144590</v>
          </cell>
          <cell r="N116">
            <v>144590</v>
          </cell>
          <cell r="R116">
            <v>0</v>
          </cell>
          <cell r="S116">
            <v>890172</v>
          </cell>
        </row>
        <row r="117">
          <cell r="A117">
            <v>122803</v>
          </cell>
          <cell r="B117" t="str">
            <v>Налог на прибыль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N117">
            <v>0</v>
          </cell>
          <cell r="R117">
            <v>0</v>
          </cell>
          <cell r="S117">
            <v>0</v>
          </cell>
        </row>
        <row r="118">
          <cell r="A118">
            <v>122804</v>
          </cell>
          <cell r="B118" t="str">
            <v>Налог на пользователей автодорог</v>
          </cell>
          <cell r="C118">
            <v>36778</v>
          </cell>
          <cell r="D118">
            <v>210000</v>
          </cell>
          <cell r="E118">
            <v>0</v>
          </cell>
          <cell r="F118">
            <v>246778</v>
          </cell>
          <cell r="G118">
            <v>170000</v>
          </cell>
          <cell r="H118">
            <v>300000</v>
          </cell>
          <cell r="I118">
            <v>156000</v>
          </cell>
          <cell r="J118">
            <v>626000</v>
          </cell>
          <cell r="K118">
            <v>151500</v>
          </cell>
          <cell r="N118">
            <v>151500</v>
          </cell>
          <cell r="R118">
            <v>0</v>
          </cell>
          <cell r="S118">
            <v>1024278</v>
          </cell>
        </row>
        <row r="119">
          <cell r="A119">
            <v>122805</v>
          </cell>
          <cell r="B119" t="str">
            <v>Земельный налог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235000</v>
          </cell>
          <cell r="J119">
            <v>235000</v>
          </cell>
          <cell r="K119">
            <v>0</v>
          </cell>
          <cell r="N119">
            <v>0</v>
          </cell>
          <cell r="R119">
            <v>0</v>
          </cell>
          <cell r="S119">
            <v>235000</v>
          </cell>
        </row>
        <row r="120">
          <cell r="A120">
            <v>122806</v>
          </cell>
          <cell r="B120" t="str">
            <v>Налог на владельцев транспортных средств</v>
          </cell>
          <cell r="C120">
            <v>0</v>
          </cell>
          <cell r="D120">
            <v>3500</v>
          </cell>
          <cell r="E120">
            <v>0</v>
          </cell>
          <cell r="F120">
            <v>3500</v>
          </cell>
          <cell r="G120">
            <v>0</v>
          </cell>
          <cell r="H120">
            <v>1915</v>
          </cell>
          <cell r="I120">
            <v>48610</v>
          </cell>
          <cell r="J120">
            <v>50525</v>
          </cell>
          <cell r="K120">
            <v>0</v>
          </cell>
          <cell r="N120">
            <v>0</v>
          </cell>
          <cell r="R120">
            <v>0</v>
          </cell>
          <cell r="S120">
            <v>54025</v>
          </cell>
        </row>
        <row r="121">
          <cell r="A121">
            <v>122807</v>
          </cell>
          <cell r="B121" t="str">
            <v>Налог на имущество предприятий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N121">
            <v>0</v>
          </cell>
          <cell r="R121">
            <v>0</v>
          </cell>
          <cell r="S121">
            <v>0</v>
          </cell>
        </row>
        <row r="122">
          <cell r="A122">
            <v>122808</v>
          </cell>
          <cell r="B122" t="str">
            <v>Налог на рекламу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100</v>
          </cell>
          <cell r="I122">
            <v>0</v>
          </cell>
          <cell r="J122">
            <v>100</v>
          </cell>
          <cell r="K122">
            <v>0</v>
          </cell>
          <cell r="N122">
            <v>0</v>
          </cell>
          <cell r="R122">
            <v>0</v>
          </cell>
          <cell r="S122">
            <v>100</v>
          </cell>
        </row>
        <row r="123">
          <cell r="A123">
            <v>122809</v>
          </cell>
          <cell r="B123" t="str">
            <v>НДС</v>
          </cell>
          <cell r="C123">
            <v>0</v>
          </cell>
          <cell r="D123">
            <v>1103885</v>
          </cell>
          <cell r="E123">
            <v>0</v>
          </cell>
          <cell r="F123">
            <v>1103885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133873</v>
          </cell>
          <cell r="N123">
            <v>133873</v>
          </cell>
          <cell r="R123">
            <v>0</v>
          </cell>
          <cell r="S123">
            <v>1237758</v>
          </cell>
        </row>
        <row r="124">
          <cell r="A124">
            <v>122810</v>
          </cell>
          <cell r="B124" t="str">
            <v>НСП</v>
          </cell>
          <cell r="C124">
            <v>0</v>
          </cell>
          <cell r="D124">
            <v>500</v>
          </cell>
          <cell r="E124">
            <v>0</v>
          </cell>
          <cell r="F124">
            <v>500</v>
          </cell>
          <cell r="G124">
            <v>500</v>
          </cell>
          <cell r="H124">
            <v>200</v>
          </cell>
          <cell r="I124">
            <v>100</v>
          </cell>
          <cell r="J124">
            <v>800</v>
          </cell>
          <cell r="K124">
            <v>115</v>
          </cell>
          <cell r="N124">
            <v>115</v>
          </cell>
          <cell r="R124">
            <v>0</v>
          </cell>
          <cell r="S124">
            <v>1415</v>
          </cell>
        </row>
        <row r="125">
          <cell r="A125">
            <v>122811</v>
          </cell>
          <cell r="B125" t="str">
            <v>Прочие налоговые выплаты</v>
          </cell>
          <cell r="C125">
            <v>685214</v>
          </cell>
          <cell r="D125">
            <v>1541497.1</v>
          </cell>
          <cell r="E125">
            <v>209890</v>
          </cell>
          <cell r="F125">
            <v>2436601.1</v>
          </cell>
          <cell r="G125">
            <v>265855.65999999997</v>
          </cell>
          <cell r="H125">
            <v>47375</v>
          </cell>
          <cell r="I125">
            <v>231021.66</v>
          </cell>
          <cell r="J125">
            <v>544252.31999999995</v>
          </cell>
          <cell r="K125">
            <v>28100</v>
          </cell>
          <cell r="N125">
            <v>28100</v>
          </cell>
          <cell r="R125">
            <v>0</v>
          </cell>
          <cell r="S125">
            <v>3008953.42</v>
          </cell>
        </row>
        <row r="126">
          <cell r="A126">
            <v>0</v>
          </cell>
          <cell r="F126">
            <v>0</v>
          </cell>
          <cell r="J126">
            <v>0</v>
          </cell>
          <cell r="N126">
            <v>0</v>
          </cell>
          <cell r="R126">
            <v>0</v>
          </cell>
          <cell r="S126">
            <v>0</v>
          </cell>
        </row>
        <row r="127">
          <cell r="A127">
            <v>130000</v>
          </cell>
          <cell r="B127" t="str">
            <v>Сальдо по основной деятельности</v>
          </cell>
          <cell r="C127">
            <v>5266436.0699999966</v>
          </cell>
          <cell r="D127">
            <v>1782973.7699999921</v>
          </cell>
          <cell r="E127">
            <v>1136541.8400000073</v>
          </cell>
          <cell r="F127">
            <v>8185951.679999996</v>
          </cell>
          <cell r="G127">
            <v>-6063178.9500000048</v>
          </cell>
          <cell r="H127">
            <v>427756.44000000134</v>
          </cell>
          <cell r="I127">
            <v>-1197098.5899999961</v>
          </cell>
          <cell r="J127">
            <v>-6832521.0999999996</v>
          </cell>
          <cell r="K127">
            <v>519616.18000000715</v>
          </cell>
          <cell r="L127">
            <v>0</v>
          </cell>
          <cell r="M127">
            <v>0</v>
          </cell>
          <cell r="N127">
            <v>519616.18000000715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1873046.7600000035</v>
          </cell>
        </row>
        <row r="128">
          <cell r="A128" t="str">
            <v>II. ФИНАНСОВАЯ ДЕЯТЕЛЬНОСТЬ</v>
          </cell>
          <cell r="S128">
            <v>0</v>
          </cell>
        </row>
        <row r="129">
          <cell r="A129">
            <v>210000</v>
          </cell>
          <cell r="B129" t="str">
            <v>Поступления от финансовой деятельности</v>
          </cell>
          <cell r="C129">
            <v>5119983.62</v>
          </cell>
          <cell r="D129">
            <v>17510255.960000001</v>
          </cell>
          <cell r="E129">
            <v>7907368.7599999998</v>
          </cell>
          <cell r="F129">
            <v>30537608.340000004</v>
          </cell>
          <cell r="G129">
            <v>22670228.870000001</v>
          </cell>
          <cell r="H129">
            <v>7359780.8399999999</v>
          </cell>
          <cell r="I129">
            <v>28086810.02</v>
          </cell>
          <cell r="J129">
            <v>58116819.730000004</v>
          </cell>
          <cell r="K129">
            <v>19566421.899999999</v>
          </cell>
          <cell r="L129">
            <v>0</v>
          </cell>
          <cell r="M129">
            <v>0</v>
          </cell>
          <cell r="N129">
            <v>19566421.899999999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108220849.97</v>
          </cell>
        </row>
        <row r="130">
          <cell r="A130">
            <v>210100</v>
          </cell>
          <cell r="B130" t="str">
            <v>Получение кредитов</v>
          </cell>
          <cell r="C130">
            <v>5000000</v>
          </cell>
          <cell r="D130">
            <v>10000000</v>
          </cell>
          <cell r="E130">
            <v>5000000</v>
          </cell>
          <cell r="F130">
            <v>20000000</v>
          </cell>
          <cell r="G130">
            <v>19000000</v>
          </cell>
          <cell r="H130">
            <v>5000000</v>
          </cell>
          <cell r="I130">
            <v>23000000</v>
          </cell>
          <cell r="J130">
            <v>47000000</v>
          </cell>
          <cell r="K130">
            <v>1000000</v>
          </cell>
          <cell r="N130">
            <v>1000000</v>
          </cell>
          <cell r="R130">
            <v>0</v>
          </cell>
          <cell r="S130">
            <v>68000000</v>
          </cell>
        </row>
        <row r="131">
          <cell r="A131">
            <v>210200</v>
          </cell>
          <cell r="B131" t="str">
            <v>Получение займов</v>
          </cell>
          <cell r="C131">
            <v>0</v>
          </cell>
          <cell r="D131">
            <v>2999957.63</v>
          </cell>
          <cell r="E131">
            <v>0</v>
          </cell>
          <cell r="F131">
            <v>2999957.63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N131">
            <v>0</v>
          </cell>
          <cell r="R131">
            <v>0</v>
          </cell>
          <cell r="S131">
            <v>2999957.63</v>
          </cell>
        </row>
        <row r="132">
          <cell r="A132">
            <v>210300</v>
          </cell>
          <cell r="B132" t="str">
            <v>Возврат предоставленных займов</v>
          </cell>
          <cell r="C132">
            <v>32000</v>
          </cell>
          <cell r="D132">
            <v>1630000</v>
          </cell>
          <cell r="E132">
            <v>100000</v>
          </cell>
          <cell r="F132">
            <v>1762000</v>
          </cell>
          <cell r="G132">
            <v>3600000</v>
          </cell>
          <cell r="H132">
            <v>2300000</v>
          </cell>
          <cell r="I132">
            <v>4900000</v>
          </cell>
          <cell r="J132">
            <v>10800000</v>
          </cell>
          <cell r="K132">
            <v>16874100</v>
          </cell>
          <cell r="N132">
            <v>16874100</v>
          </cell>
          <cell r="R132">
            <v>0</v>
          </cell>
          <cell r="S132">
            <v>29436100</v>
          </cell>
        </row>
        <row r="133">
          <cell r="A133">
            <v>210400</v>
          </cell>
          <cell r="B133" t="str">
            <v>Проценты по предоставленным займам</v>
          </cell>
          <cell r="C133">
            <v>735.92</v>
          </cell>
          <cell r="D133">
            <v>152.82</v>
          </cell>
          <cell r="E133">
            <v>254.37</v>
          </cell>
          <cell r="F133">
            <v>1143.1100000000001</v>
          </cell>
          <cell r="G133">
            <v>66.03</v>
          </cell>
          <cell r="H133">
            <v>0</v>
          </cell>
          <cell r="I133">
            <v>0</v>
          </cell>
          <cell r="J133">
            <v>66.03</v>
          </cell>
          <cell r="K133">
            <v>0</v>
          </cell>
          <cell r="N133">
            <v>0</v>
          </cell>
          <cell r="R133">
            <v>0</v>
          </cell>
          <cell r="S133">
            <v>1209.1400000000001</v>
          </cell>
        </row>
        <row r="134">
          <cell r="A134">
            <v>210500</v>
          </cell>
          <cell r="B134" t="str">
            <v>Поступления от краткосрочных финансовых вложений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N134">
            <v>0</v>
          </cell>
          <cell r="R134">
            <v>0</v>
          </cell>
          <cell r="S134">
            <v>0</v>
          </cell>
        </row>
        <row r="135">
          <cell r="A135">
            <v>210600</v>
          </cell>
          <cell r="B135" t="str">
            <v>Прочие поступления</v>
          </cell>
          <cell r="C135">
            <v>87247.7</v>
          </cell>
          <cell r="D135">
            <v>2880145.51</v>
          </cell>
          <cell r="E135">
            <v>2807114.39</v>
          </cell>
          <cell r="F135">
            <v>5774507.5999999996</v>
          </cell>
          <cell r="G135">
            <v>70162.84</v>
          </cell>
          <cell r="H135">
            <v>59780.84</v>
          </cell>
          <cell r="I135">
            <v>186810.02</v>
          </cell>
          <cell r="J135">
            <v>316753.69999999995</v>
          </cell>
          <cell r="K135">
            <v>1692321.9</v>
          </cell>
          <cell r="N135">
            <v>1692321.9</v>
          </cell>
          <cell r="R135">
            <v>0</v>
          </cell>
          <cell r="S135">
            <v>7783583.1999999993</v>
          </cell>
        </row>
        <row r="136">
          <cell r="A136">
            <v>0</v>
          </cell>
          <cell r="J136">
            <v>0</v>
          </cell>
          <cell r="N136">
            <v>0</v>
          </cell>
          <cell r="R136">
            <v>0</v>
          </cell>
          <cell r="S136">
            <v>0</v>
          </cell>
        </row>
        <row r="137">
          <cell r="A137">
            <v>220000</v>
          </cell>
          <cell r="B137" t="str">
            <v>Выплаты по финансовой деятельности</v>
          </cell>
          <cell r="C137">
            <v>10619461.52</v>
          </cell>
          <cell r="D137">
            <v>9812878.4700000007</v>
          </cell>
          <cell r="E137">
            <v>10607434.09</v>
          </cell>
          <cell r="F137">
            <v>31039774.080000002</v>
          </cell>
          <cell r="G137">
            <v>14798481.6</v>
          </cell>
          <cell r="H137">
            <v>4440483.7700000005</v>
          </cell>
          <cell r="I137">
            <v>26046519.140000001</v>
          </cell>
          <cell r="J137">
            <v>45285484.510000005</v>
          </cell>
          <cell r="K137">
            <v>13681739.699999999</v>
          </cell>
          <cell r="L137">
            <v>0</v>
          </cell>
          <cell r="M137">
            <v>0</v>
          </cell>
          <cell r="N137">
            <v>13681739.699999999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90006998.290000007</v>
          </cell>
        </row>
        <row r="138">
          <cell r="A138">
            <v>220100</v>
          </cell>
          <cell r="B138" t="str">
            <v>Погашение кредитов</v>
          </cell>
          <cell r="C138">
            <v>9400000</v>
          </cell>
          <cell r="D138">
            <v>8600000</v>
          </cell>
          <cell r="E138">
            <v>10000000</v>
          </cell>
          <cell r="F138">
            <v>28000000</v>
          </cell>
          <cell r="G138">
            <v>0</v>
          </cell>
          <cell r="H138">
            <v>0</v>
          </cell>
          <cell r="I138">
            <v>19700000</v>
          </cell>
          <cell r="J138">
            <v>19700000</v>
          </cell>
          <cell r="K138">
            <v>6600000</v>
          </cell>
          <cell r="N138">
            <v>6600000</v>
          </cell>
          <cell r="R138">
            <v>0</v>
          </cell>
          <cell r="S138">
            <v>54300000</v>
          </cell>
        </row>
        <row r="139">
          <cell r="A139">
            <v>220200</v>
          </cell>
          <cell r="B139" t="str">
            <v>Погашение займов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3123000</v>
          </cell>
          <cell r="H139">
            <v>1505760</v>
          </cell>
          <cell r="I139">
            <v>5266632.16</v>
          </cell>
          <cell r="J139">
            <v>9895392.1600000001</v>
          </cell>
          <cell r="K139">
            <v>6013200</v>
          </cell>
          <cell r="N139">
            <v>6013200</v>
          </cell>
          <cell r="R139">
            <v>0</v>
          </cell>
          <cell r="S139">
            <v>15908592.16</v>
          </cell>
        </row>
        <row r="140">
          <cell r="A140">
            <v>220300</v>
          </cell>
          <cell r="B140" t="str">
            <v>Предоставление займов</v>
          </cell>
          <cell r="C140">
            <v>452100</v>
          </cell>
          <cell r="D140">
            <v>512680</v>
          </cell>
          <cell r="E140">
            <v>70000</v>
          </cell>
          <cell r="F140">
            <v>1034780</v>
          </cell>
          <cell r="G140">
            <v>6283000</v>
          </cell>
          <cell r="H140">
            <v>36000</v>
          </cell>
          <cell r="I140">
            <v>3000</v>
          </cell>
          <cell r="J140">
            <v>6322000</v>
          </cell>
          <cell r="K140">
            <v>12142.86</v>
          </cell>
          <cell r="N140">
            <v>12142.86</v>
          </cell>
          <cell r="R140">
            <v>0</v>
          </cell>
          <cell r="S140">
            <v>7368922.8600000003</v>
          </cell>
        </row>
        <row r="141">
          <cell r="A141">
            <v>220400</v>
          </cell>
          <cell r="B141" t="str">
            <v>Проценты по кредитам</v>
          </cell>
          <cell r="C141">
            <v>752931.52</v>
          </cell>
          <cell r="D141">
            <v>566158.91</v>
          </cell>
          <cell r="E141">
            <v>515110.34</v>
          </cell>
          <cell r="F141">
            <v>1834200.7700000003</v>
          </cell>
          <cell r="G141">
            <v>773413.35</v>
          </cell>
          <cell r="H141">
            <v>891945.18</v>
          </cell>
          <cell r="I141">
            <v>1067386.98</v>
          </cell>
          <cell r="J141">
            <v>2732745.51</v>
          </cell>
          <cell r="K141">
            <v>1015958.32</v>
          </cell>
          <cell r="N141">
            <v>1015958.32</v>
          </cell>
          <cell r="R141">
            <v>0</v>
          </cell>
          <cell r="S141">
            <v>5582904.6000000006</v>
          </cell>
        </row>
        <row r="142">
          <cell r="A142">
            <v>220500</v>
          </cell>
          <cell r="B142" t="str">
            <v>Проценты по займам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N142">
            <v>0</v>
          </cell>
          <cell r="R142">
            <v>0</v>
          </cell>
          <cell r="S142">
            <v>0</v>
          </cell>
        </row>
        <row r="143">
          <cell r="A143">
            <v>220600</v>
          </cell>
          <cell r="B143" t="str">
            <v>Выплаты по краткосрочным финансовым вложениям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N143">
            <v>0</v>
          </cell>
          <cell r="R143">
            <v>0</v>
          </cell>
          <cell r="S143">
            <v>0</v>
          </cell>
        </row>
        <row r="144">
          <cell r="A144">
            <v>220700</v>
          </cell>
          <cell r="B144" t="str">
            <v>Погашение кредиторской задолженности</v>
          </cell>
          <cell r="C144">
            <v>14430</v>
          </cell>
          <cell r="D144">
            <v>134039.56</v>
          </cell>
          <cell r="E144">
            <v>22323.75</v>
          </cell>
          <cell r="F144">
            <v>170793.31</v>
          </cell>
          <cell r="G144">
            <v>4619068.25</v>
          </cell>
          <cell r="H144">
            <v>2006778.59</v>
          </cell>
          <cell r="I144">
            <v>9500</v>
          </cell>
          <cell r="J144">
            <v>6635346.8399999999</v>
          </cell>
          <cell r="K144">
            <v>40438.519999999997</v>
          </cell>
          <cell r="N144">
            <v>40438.519999999997</v>
          </cell>
          <cell r="R144">
            <v>0</v>
          </cell>
          <cell r="S144">
            <v>6846578.669999999</v>
          </cell>
        </row>
        <row r="145">
          <cell r="A145">
            <v>0</v>
          </cell>
          <cell r="J145">
            <v>0</v>
          </cell>
          <cell r="N145">
            <v>0</v>
          </cell>
          <cell r="R145">
            <v>0</v>
          </cell>
          <cell r="S145">
            <v>0</v>
          </cell>
        </row>
        <row r="146">
          <cell r="A146">
            <v>230000</v>
          </cell>
          <cell r="B146" t="str">
            <v>Сальдо по финансовой деятельности</v>
          </cell>
          <cell r="C146">
            <v>-5499477.8999999994</v>
          </cell>
          <cell r="D146">
            <v>7697377.4900000002</v>
          </cell>
          <cell r="E146">
            <v>-2700065.33</v>
          </cell>
          <cell r="F146">
            <v>-502165.73999999929</v>
          </cell>
          <cell r="G146">
            <v>7871747.2700000014</v>
          </cell>
          <cell r="H146">
            <v>2919297.0699999994</v>
          </cell>
          <cell r="I146">
            <v>2040290.879999999</v>
          </cell>
          <cell r="J146">
            <v>12831335.219999999</v>
          </cell>
          <cell r="K146">
            <v>5884682.1999999993</v>
          </cell>
          <cell r="L146">
            <v>0</v>
          </cell>
          <cell r="M146">
            <v>0</v>
          </cell>
          <cell r="N146">
            <v>5884682.1999999993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18213851.68</v>
          </cell>
        </row>
        <row r="147">
          <cell r="A147" t="str">
            <v>III. ИНВЕСТИЦИОННАЯ ДЕЯТЕЛЬНОСТЬ</v>
          </cell>
          <cell r="S147">
            <v>0</v>
          </cell>
        </row>
        <row r="148">
          <cell r="A148">
            <v>310000</v>
          </cell>
          <cell r="B148" t="str">
            <v>Поступления от инвестиционной деятельности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A149">
            <v>310100</v>
          </cell>
          <cell r="B149" t="str">
            <v>Реализация производственных основных средств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J149">
            <v>0</v>
          </cell>
          <cell r="N149">
            <v>0</v>
          </cell>
          <cell r="R149">
            <v>0</v>
          </cell>
          <cell r="S149">
            <v>0</v>
          </cell>
        </row>
        <row r="150">
          <cell r="A150">
            <v>310200</v>
          </cell>
          <cell r="B150" t="str">
            <v>Реализация непроизводственных основных средств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J150">
            <v>0</v>
          </cell>
          <cell r="N150">
            <v>0</v>
          </cell>
          <cell r="R150">
            <v>0</v>
          </cell>
          <cell r="S150">
            <v>0</v>
          </cell>
        </row>
        <row r="151">
          <cell r="A151">
            <v>310300</v>
          </cell>
          <cell r="B151" t="str">
            <v>Реализация нематериальных активов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J151">
            <v>0</v>
          </cell>
          <cell r="N151">
            <v>0</v>
          </cell>
          <cell r="R151">
            <v>0</v>
          </cell>
          <cell r="S151">
            <v>0</v>
          </cell>
        </row>
        <row r="152">
          <cell r="A152">
            <v>310400</v>
          </cell>
          <cell r="B152" t="str">
            <v>Поступления от долгоср. фин. вложений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J152">
            <v>0</v>
          </cell>
          <cell r="N152">
            <v>0</v>
          </cell>
          <cell r="R152">
            <v>0</v>
          </cell>
          <cell r="S152">
            <v>0</v>
          </cell>
        </row>
        <row r="153">
          <cell r="A153">
            <v>310500</v>
          </cell>
          <cell r="B153" t="str">
            <v>Прочие поступления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J153">
            <v>0</v>
          </cell>
          <cell r="N153">
            <v>0</v>
          </cell>
          <cell r="R153">
            <v>0</v>
          </cell>
          <cell r="S153">
            <v>0</v>
          </cell>
        </row>
        <row r="154">
          <cell r="A154">
            <v>0</v>
          </cell>
          <cell r="F154">
            <v>0</v>
          </cell>
          <cell r="J154">
            <v>0</v>
          </cell>
          <cell r="N154">
            <v>0</v>
          </cell>
          <cell r="R154">
            <v>0</v>
          </cell>
          <cell r="S154">
            <v>0</v>
          </cell>
        </row>
        <row r="155">
          <cell r="A155">
            <v>320000</v>
          </cell>
          <cell r="B155" t="str">
            <v>Выплаты по инвестиционной деятельности</v>
          </cell>
          <cell r="C155">
            <v>728340</v>
          </cell>
          <cell r="D155">
            <v>3474544.29</v>
          </cell>
          <cell r="E155">
            <v>5548294.1799999997</v>
          </cell>
          <cell r="F155">
            <v>9751178.4699999988</v>
          </cell>
          <cell r="G155">
            <v>272262</v>
          </cell>
          <cell r="H155">
            <v>1800200</v>
          </cell>
          <cell r="I155">
            <v>301750.3</v>
          </cell>
          <cell r="J155">
            <v>2374212.2999999998</v>
          </cell>
          <cell r="K155">
            <v>27942</v>
          </cell>
          <cell r="L155">
            <v>0</v>
          </cell>
          <cell r="M155">
            <v>0</v>
          </cell>
          <cell r="N155">
            <v>27942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12153332.77</v>
          </cell>
        </row>
        <row r="156">
          <cell r="A156">
            <v>320100</v>
          </cell>
          <cell r="B156" t="str">
            <v>Здания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N156">
            <v>0</v>
          </cell>
          <cell r="R156">
            <v>0</v>
          </cell>
          <cell r="S156">
            <v>0</v>
          </cell>
        </row>
        <row r="157">
          <cell r="A157">
            <v>320200</v>
          </cell>
          <cell r="B157" t="str">
            <v>Земельные участки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N157">
            <v>0</v>
          </cell>
          <cell r="R157">
            <v>0</v>
          </cell>
          <cell r="S157">
            <v>0</v>
          </cell>
        </row>
        <row r="158">
          <cell r="A158">
            <v>320300</v>
          </cell>
          <cell r="B158" t="str">
            <v>Оборудование</v>
          </cell>
          <cell r="C158">
            <v>98800</v>
          </cell>
          <cell r="D158">
            <v>3108044.29</v>
          </cell>
          <cell r="E158">
            <v>5548294.1799999997</v>
          </cell>
          <cell r="F158">
            <v>8755138.4699999988</v>
          </cell>
          <cell r="G158">
            <v>92000</v>
          </cell>
          <cell r="H158">
            <v>729500</v>
          </cell>
          <cell r="I158">
            <v>200000</v>
          </cell>
          <cell r="J158">
            <v>1021500</v>
          </cell>
          <cell r="N158">
            <v>0</v>
          </cell>
          <cell r="R158">
            <v>0</v>
          </cell>
          <cell r="S158">
            <v>9776638.4699999988</v>
          </cell>
        </row>
        <row r="159">
          <cell r="A159">
            <v>320400</v>
          </cell>
          <cell r="B159" t="str">
            <v>Транспортные средства</v>
          </cell>
          <cell r="C159">
            <v>606000</v>
          </cell>
          <cell r="D159">
            <v>303000</v>
          </cell>
          <cell r="E159">
            <v>0</v>
          </cell>
          <cell r="F159">
            <v>909000</v>
          </cell>
          <cell r="G159">
            <v>0</v>
          </cell>
          <cell r="H159">
            <v>990700</v>
          </cell>
          <cell r="I159">
            <v>0</v>
          </cell>
          <cell r="J159">
            <v>990700</v>
          </cell>
          <cell r="N159">
            <v>0</v>
          </cell>
          <cell r="R159">
            <v>0</v>
          </cell>
          <cell r="S159">
            <v>1899700</v>
          </cell>
        </row>
        <row r="160">
          <cell r="A160">
            <v>320500</v>
          </cell>
          <cell r="B160" t="str">
            <v>Основные средства непроизводственного значения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132390</v>
          </cell>
          <cell r="H160">
            <v>80000</v>
          </cell>
          <cell r="I160">
            <v>24480</v>
          </cell>
          <cell r="J160">
            <v>236870</v>
          </cell>
          <cell r="N160">
            <v>0</v>
          </cell>
          <cell r="R160">
            <v>0</v>
          </cell>
          <cell r="S160">
            <v>236870</v>
          </cell>
        </row>
        <row r="161">
          <cell r="A161">
            <v>320600</v>
          </cell>
          <cell r="B161" t="str">
            <v>Нематериальные активы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N161">
            <v>0</v>
          </cell>
          <cell r="R161">
            <v>0</v>
          </cell>
          <cell r="S161">
            <v>0</v>
          </cell>
        </row>
        <row r="162">
          <cell r="A162">
            <v>320700</v>
          </cell>
          <cell r="B162" t="str">
            <v>Офисное оборудование и принадлежности</v>
          </cell>
          <cell r="C162">
            <v>23540</v>
          </cell>
          <cell r="D162">
            <v>0</v>
          </cell>
          <cell r="E162">
            <v>0</v>
          </cell>
          <cell r="F162">
            <v>23540</v>
          </cell>
          <cell r="G162">
            <v>47872</v>
          </cell>
          <cell r="H162">
            <v>0</v>
          </cell>
          <cell r="I162">
            <v>77270.3</v>
          </cell>
          <cell r="J162">
            <v>125142.3</v>
          </cell>
          <cell r="K162">
            <v>27942</v>
          </cell>
          <cell r="N162">
            <v>27942</v>
          </cell>
          <cell r="R162">
            <v>0</v>
          </cell>
          <cell r="S162">
            <v>176624.3</v>
          </cell>
        </row>
        <row r="163">
          <cell r="A163">
            <v>320800</v>
          </cell>
          <cell r="B163" t="str">
            <v>Прочие основные средства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N163">
            <v>0</v>
          </cell>
          <cell r="R163">
            <v>0</v>
          </cell>
          <cell r="S163">
            <v>0</v>
          </cell>
        </row>
        <row r="164">
          <cell r="A164">
            <v>320900</v>
          </cell>
          <cell r="B164" t="str">
            <v>Проектные работы</v>
          </cell>
          <cell r="C164">
            <v>0</v>
          </cell>
          <cell r="D164">
            <v>63500</v>
          </cell>
          <cell r="E164">
            <v>0</v>
          </cell>
          <cell r="F164">
            <v>63500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N164">
            <v>0</v>
          </cell>
          <cell r="R164">
            <v>0</v>
          </cell>
          <cell r="S164">
            <v>63500</v>
          </cell>
        </row>
        <row r="165">
          <cell r="A165">
            <v>321000</v>
          </cell>
          <cell r="B165" t="str">
            <v>Оформление фирменного стиля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N165">
            <v>0</v>
          </cell>
          <cell r="R165">
            <v>0</v>
          </cell>
          <cell r="S165">
            <v>0</v>
          </cell>
        </row>
        <row r="166">
          <cell r="A166">
            <v>321100</v>
          </cell>
          <cell r="B166" t="str">
            <v>Долгосрочные финансовые вложения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N166">
            <v>0</v>
          </cell>
          <cell r="R166">
            <v>0</v>
          </cell>
          <cell r="S166">
            <v>0</v>
          </cell>
        </row>
        <row r="167">
          <cell r="F167">
            <v>0</v>
          </cell>
          <cell r="J167">
            <v>0</v>
          </cell>
          <cell r="N167">
            <v>0</v>
          </cell>
          <cell r="R167">
            <v>0</v>
          </cell>
          <cell r="S167">
            <v>0</v>
          </cell>
        </row>
        <row r="168">
          <cell r="A168">
            <v>330000</v>
          </cell>
          <cell r="B168" t="str">
            <v>Сальдо по инвестиционной деятельности</v>
          </cell>
          <cell r="C168">
            <v>-728340</v>
          </cell>
          <cell r="D168">
            <v>-3474544.29</v>
          </cell>
          <cell r="E168">
            <v>-5548294.1799999997</v>
          </cell>
          <cell r="F168">
            <v>-9751178.4699999988</v>
          </cell>
          <cell r="G168">
            <v>-272262</v>
          </cell>
          <cell r="H168">
            <v>-1800200</v>
          </cell>
          <cell r="I168">
            <v>-301750.3</v>
          </cell>
          <cell r="J168">
            <v>-2374212.2999999998</v>
          </cell>
          <cell r="K168">
            <v>-27942</v>
          </cell>
          <cell r="L168">
            <v>0</v>
          </cell>
          <cell r="M168">
            <v>0</v>
          </cell>
          <cell r="N168">
            <v>-27942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-12153332.77</v>
          </cell>
        </row>
        <row r="169">
          <cell r="S169">
            <v>0</v>
          </cell>
        </row>
        <row r="170">
          <cell r="A170">
            <v>410000</v>
          </cell>
          <cell r="B170" t="str">
            <v>Итого поступлений</v>
          </cell>
          <cell r="C170">
            <v>25835944.099999998</v>
          </cell>
          <cell r="D170">
            <v>36513444.229999989</v>
          </cell>
          <cell r="E170">
            <v>27654407.719999999</v>
          </cell>
          <cell r="F170">
            <v>90003796.049999982</v>
          </cell>
          <cell r="G170">
            <v>39403564.880000003</v>
          </cell>
          <cell r="H170">
            <v>25665483.359999999</v>
          </cell>
          <cell r="I170">
            <v>44982536.989999995</v>
          </cell>
          <cell r="J170">
            <v>110051585.22999999</v>
          </cell>
          <cell r="K170">
            <v>41417058.420000002</v>
          </cell>
          <cell r="L170">
            <v>0</v>
          </cell>
          <cell r="M170">
            <v>0</v>
          </cell>
          <cell r="N170">
            <v>41417058.420000002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241472439.69999999</v>
          </cell>
        </row>
        <row r="171">
          <cell r="A171">
            <v>420000</v>
          </cell>
          <cell r="B171" t="str">
            <v>Итого выплат</v>
          </cell>
          <cell r="C171">
            <v>26797325.93</v>
          </cell>
          <cell r="D171">
            <v>30507637.260000002</v>
          </cell>
          <cell r="E171">
            <v>34766225.389999993</v>
          </cell>
          <cell r="F171">
            <v>92071188.579999983</v>
          </cell>
          <cell r="G171">
            <v>37867258.56000001</v>
          </cell>
          <cell r="H171">
            <v>24118629.849999998</v>
          </cell>
          <cell r="I171">
            <v>44441095</v>
          </cell>
          <cell r="J171">
            <v>106426983.41000001</v>
          </cell>
          <cell r="K171">
            <v>35040702.039999992</v>
          </cell>
          <cell r="L171">
            <v>0</v>
          </cell>
          <cell r="M171">
            <v>0</v>
          </cell>
          <cell r="N171">
            <v>35040702.039999992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233538874.03</v>
          </cell>
        </row>
        <row r="172">
          <cell r="S172">
            <v>0</v>
          </cell>
        </row>
        <row r="173">
          <cell r="A173">
            <v>430000</v>
          </cell>
          <cell r="B173" t="str">
            <v>Дефицит (профицит) денежных средств</v>
          </cell>
          <cell r="C173">
            <v>-961381.83000000194</v>
          </cell>
          <cell r="D173">
            <v>6005806.9699999876</v>
          </cell>
          <cell r="E173">
            <v>-7111817.6699999943</v>
          </cell>
          <cell r="F173">
            <v>-2067392.5300000086</v>
          </cell>
          <cell r="G173">
            <v>1536306.3199999928</v>
          </cell>
          <cell r="H173">
            <v>1546853.5100000016</v>
          </cell>
          <cell r="I173">
            <v>541441.98999999464</v>
          </cell>
          <cell r="J173">
            <v>3624601.8199999891</v>
          </cell>
          <cell r="K173">
            <v>6376356.3800000101</v>
          </cell>
          <cell r="L173">
            <v>0</v>
          </cell>
          <cell r="M173">
            <v>0</v>
          </cell>
          <cell r="N173">
            <v>6376356.3800000101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7933565.6699999906</v>
          </cell>
        </row>
        <row r="174">
          <cell r="S174">
            <v>0</v>
          </cell>
        </row>
        <row r="175">
          <cell r="A175">
            <v>500000</v>
          </cell>
          <cell r="B175" t="str">
            <v>Остаток денежных средств на начало периода</v>
          </cell>
          <cell r="C175">
            <v>2668797.5699999998</v>
          </cell>
          <cell r="D175">
            <v>1707415.7399999979</v>
          </cell>
          <cell r="E175">
            <v>7713222.709999986</v>
          </cell>
          <cell r="F175">
            <v>2668797.5699999998</v>
          </cell>
          <cell r="G175">
            <v>601405.03999999166</v>
          </cell>
          <cell r="H175">
            <v>2137711.3599999845</v>
          </cell>
          <cell r="I175">
            <v>3684564.8699999861</v>
          </cell>
          <cell r="J175">
            <v>601405.03999999166</v>
          </cell>
          <cell r="K175">
            <v>4226006.8599999808</v>
          </cell>
          <cell r="L175">
            <v>10602363.239999991</v>
          </cell>
          <cell r="M175">
            <v>10602363.239999991</v>
          </cell>
          <cell r="N175">
            <v>4226006.8599999808</v>
          </cell>
          <cell r="O175">
            <v>10602363.239999991</v>
          </cell>
          <cell r="P175">
            <v>10602363.239999991</v>
          </cell>
          <cell r="Q175">
            <v>10602363.239999991</v>
          </cell>
          <cell r="R175">
            <v>10602363.239999991</v>
          </cell>
          <cell r="S175">
            <v>18098572.709999964</v>
          </cell>
        </row>
        <row r="176">
          <cell r="A176">
            <v>600000</v>
          </cell>
          <cell r="B176" t="str">
            <v>Остаток денежных средств на конец периода</v>
          </cell>
          <cell r="C176">
            <v>1707415.7399999979</v>
          </cell>
          <cell r="D176">
            <v>7713222.709999986</v>
          </cell>
          <cell r="E176">
            <v>601405.03999999166</v>
          </cell>
          <cell r="F176">
            <v>601405.03999999166</v>
          </cell>
          <cell r="G176">
            <v>2137711.3599999845</v>
          </cell>
          <cell r="H176">
            <v>3684564.8699999861</v>
          </cell>
          <cell r="I176">
            <v>4226006.8599999808</v>
          </cell>
          <cell r="J176">
            <v>4226006.8599999808</v>
          </cell>
          <cell r="K176">
            <v>10602363.239999991</v>
          </cell>
          <cell r="L176">
            <v>10602363.239999991</v>
          </cell>
          <cell r="M176">
            <v>10602363.239999991</v>
          </cell>
          <cell r="N176">
            <v>10602363.239999991</v>
          </cell>
          <cell r="O176">
            <v>10602363.239999991</v>
          </cell>
          <cell r="P176">
            <v>10602363.239999991</v>
          </cell>
          <cell r="Q176">
            <v>10602363.239999991</v>
          </cell>
          <cell r="R176">
            <v>10602363.239999991</v>
          </cell>
          <cell r="S176">
            <v>26032138.379999954</v>
          </cell>
        </row>
      </sheetData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BExRepositorySheet"/>
      <sheetName val="Проверка"/>
      <sheetName val="15_Прочие"/>
      <sheetName val="Расшифровки"/>
      <sheetName val="свод"/>
      <sheetName val="База"/>
      <sheetName val="Корректировки"/>
      <sheetName val="Факт янв-фев"/>
      <sheetName val="План"/>
      <sheetName val="Справочник"/>
      <sheetName val="6_БДР"/>
      <sheetName val="7_91 ПеремРаст"/>
      <sheetName val="8_91 (ПеремЛог)"/>
      <sheetName val="11_91 (ПостПр)"/>
      <sheetName val="12_91 (ПостЛог)"/>
      <sheetName val="14_91 (ЦО)"/>
      <sheetName val="15_Прочие БДР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4">
          <cell r="B4" t="str">
            <v>СХБ, СХТ</v>
          </cell>
        </row>
        <row r="5">
          <cell r="C5" t="str">
            <v>ЯНВ 2020 - МАР 2020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зменения"/>
      <sheetName val="errors"/>
      <sheetName val="range"/>
      <sheetName val="setup"/>
      <sheetName val="load"/>
      <sheetName val="Списки"/>
      <sheetName val="Даты"/>
      <sheetName val="Титул"/>
      <sheetName val="Содержание"/>
      <sheetName val="Контакты_ответственных_лиц"/>
      <sheetName val="Проверки"/>
      <sheetName val="Остатки_на_начало_периода"/>
      <sheetName val="Обороты"/>
      <sheetName val="Остатки_на_конец_периода"/>
      <sheetName val="ПСД_факт_ВГО_v118_Отрада_201702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Технический</v>
          </cell>
        </row>
        <row r="2">
          <cell r="AS2">
            <v>15</v>
          </cell>
          <cell r="DK2">
            <v>26</v>
          </cell>
          <cell r="DM2">
            <v>162</v>
          </cell>
        </row>
        <row r="4">
          <cell r="O4">
            <v>0</v>
          </cell>
          <cell r="AX4" t="str">
            <v>Неисключительные права на программное обеспечение и базы данных</v>
          </cell>
          <cell r="DN4" t="str">
            <v>01</v>
          </cell>
          <cell r="DP4" t="str">
            <v>Не применимо</v>
          </cell>
        </row>
        <row r="5">
          <cell r="O5">
            <v>0.1</v>
          </cell>
          <cell r="AT5" t="str">
            <v>Ремонтные свинки</v>
          </cell>
          <cell r="AX5" t="str">
            <v>Расходы на разработку программного обеспечения</v>
          </cell>
          <cell r="DP5" t="str">
            <v>Производство</v>
          </cell>
        </row>
        <row r="6">
          <cell r="O6">
            <v>0.18</v>
          </cell>
          <cell r="AX6" t="str">
            <v>Расходы на сертификацию и лицензирование</v>
          </cell>
          <cell r="DP6" t="str">
            <v>Администрация</v>
          </cell>
        </row>
        <row r="7">
          <cell r="O7" t="str">
            <v>НДС не облагается</v>
          </cell>
          <cell r="AX7" t="str">
            <v>Расходы на страхование</v>
          </cell>
          <cell r="DL7" t="str">
            <v>58.02</v>
          </cell>
          <cell r="DP7" t="str">
            <v>Маркетинг</v>
          </cell>
        </row>
        <row r="8">
          <cell r="AX8" t="str">
            <v>Приобретение права аренды</v>
          </cell>
          <cell r="DP8" t="str">
            <v>Коммерция</v>
          </cell>
        </row>
        <row r="9">
          <cell r="AX9" t="str">
            <v>Расходы будущих периодов по отпускам</v>
          </cell>
          <cell r="DP9" t="str">
            <v>Логистика</v>
          </cell>
        </row>
        <row r="10">
          <cell r="AX10" t="str">
            <v>Прочие расходы будущих периодов</v>
          </cell>
        </row>
        <row r="17">
          <cell r="CS17" t="str">
            <v>Biological_assets</v>
          </cell>
        </row>
        <row r="18">
          <cell r="CS18" t="str">
            <v>Номенклатура_20_90</v>
          </cell>
        </row>
        <row r="19">
          <cell r="CS19" t="str">
            <v>Deferred_expense</v>
          </cell>
        </row>
      </sheetData>
      <sheetData sheetId="6">
        <row r="5">
          <cell r="D5">
            <v>42767</v>
          </cell>
        </row>
        <row r="7">
          <cell r="D7">
            <v>42794</v>
          </cell>
        </row>
      </sheetData>
      <sheetData sheetId="7">
        <row r="4">
          <cell r="D4">
            <v>118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 Comparative GAAP"/>
      <sheetName val="Group Comparative IAS"/>
      <sheetName val="R-U IAS History"/>
      <sheetName val="Cash Flow Working"/>
      <sheetName val="REPO"/>
      <sheetName val="TB GAAP"/>
      <sheetName val="TB IAS"/>
      <sheetName val="Income Statement"/>
      <sheetName val="Balance Sheet"/>
      <sheetName val="Cash Flow"/>
      <sheetName val="G-I-F Total"/>
      <sheetName val="G-I-F (RU)"/>
      <sheetName val="G-I-F (UA)"/>
      <sheetName val="FLash IAS"/>
      <sheetName val="Loans"/>
      <sheetName val="Cash Flow support"/>
      <sheetName val="Income Statement Russia and Ukr"/>
      <sheetName val="Class A Shares Outstanding"/>
      <sheetName val="Class B Shares Outstanding"/>
      <sheetName val="Dilutive Shares Outstanding"/>
      <sheetName val="EPS Working"/>
      <sheetName val="Share Price 2002"/>
      <sheetName val="RE Working"/>
      <sheetName val="Change of Equity"/>
      <sheetName val="Sheet1"/>
      <sheetName val="Sheet2"/>
      <sheetName val="Sheet3"/>
      <sheetName val="БДДС month (ф)"/>
      <sheetName val="БДДС month (п)"/>
      <sheetName val="HR"/>
      <sheetName val="1"/>
      <sheetName val="С"/>
      <sheetName val="Справочник"/>
      <sheetName val="Cover &amp; Parameters"/>
      <sheetName val="XLR_NoRangeSheet"/>
      <sheetName val="ВН_НДЗ_график"/>
      <sheetName val="пр-во"/>
      <sheetName val="Лист1"/>
      <sheetName val="Списки"/>
      <sheetName val="Для списков"/>
      <sheetName val="GAAP &amp; IAS Group TB &amp; Reports Q"/>
      <sheetName val="Лист3"/>
      <sheetName val="Data-Do-Not-Delete"/>
      <sheetName val="BU Right to Grow"/>
      <sheetName val="Инстр"/>
      <sheetName val="1_Vol"/>
      <sheetName val="2_KPI"/>
      <sheetName val="1.1_Vol"/>
      <sheetName val="3_PL"/>
      <sheetName val="4_VIC_Сахар"/>
      <sheetName val="4_VIC_Крупа"/>
      <sheetName val="4_VIC_жиП"/>
      <sheetName val="5_VLC"/>
      <sheetName val="6_MC"/>
      <sheetName val="7_CC"/>
      <sheetName val="9_IT"/>
      <sheetName val="8_FIX"/>
      <sheetName val="10_CO"/>
      <sheetName val="11_Проч. ФР"/>
      <sheetName val="12_ CAPEX"/>
      <sheetName val="12.1_ CAPEX_Д."/>
      <sheetName val="12.2_ CAPEX_Р."/>
      <sheetName val="13_HR"/>
      <sheetName val="14_BS"/>
      <sheetName val="17.1_сверка IC_Баланс"/>
      <sheetName val="16_WC"/>
      <sheetName val="17_CF"/>
      <sheetName val="6.1_сверка IC_БДР"/>
      <sheetName val="18_УУ корр"/>
      <sheetName val="18.1_Кагат-е"/>
      <sheetName val="15.2_компании"/>
      <sheetName val="16.3_БДР"/>
      <sheetName val="16.4_Баланс"/>
      <sheetName val="19_2600801"/>
      <sheetName val="20_Тран-рт"/>
      <sheetName val="21_ТЭР"/>
      <sheetName val="22_АХР"/>
      <sheetName val="23_Прочие"/>
      <sheetName val="24_ОСВ"/>
      <sheetName val="25_Стр-ра ГК"/>
      <sheetName val="5_Передача_Затрат"/>
      <sheetName val="КОНТРОЛЬ PL"/>
      <sheetName val="КОНТРОЛЬ BS"/>
      <sheetName val="Б_РC"/>
      <sheetName val="РС "/>
      <sheetName val="Жом НИ"/>
      <sheetName val="Жом по мес."/>
      <sheetName val="Меласса НИ"/>
      <sheetName val="Меласса по мес."/>
      <sheetName val="Бетаин"/>
      <sheetName val="Рафинат НИ"/>
      <sheetName val="Рафинат по мес."/>
      <sheetName val="adhoc"/>
      <sheetName val="Свод"/>
      <sheetName val="Sales month"/>
      <sheetName val="Sales YTD"/>
      <sheetName val="B2B Sugar"/>
      <sheetName val="B2C Sugar"/>
      <sheetName val="B2C Cereal"/>
      <sheetName val="assump"/>
      <sheetName val="Банки"/>
      <sheetName val="Сценарные условия"/>
      <sheetName val="АПК(2012)"/>
      <sheetName val="1-ЭСПЦ"/>
      <sheetName val="COMPS"/>
      <sheetName val="BEX_Expenses_CY"/>
      <sheetName val="BEX_Expenses_PY"/>
      <sheetName val="BEX_MAIN_PL"/>
      <sheetName val="0_33"/>
      <sheetName val="Параметры"/>
      <sheetName val="КВ 2008"/>
      <sheetName val="июль"/>
      <sheetName val="база"/>
      <sheetName val="июнь"/>
      <sheetName val="январь"/>
      <sheetName val="февраль"/>
      <sheetName val="март"/>
      <sheetName val="апрель"/>
      <sheetName val="май"/>
      <sheetName val="август"/>
      <sheetName val="сентябрь"/>
      <sheetName val="октябрь"/>
      <sheetName val="ноябрь"/>
      <sheetName val="декабрь"/>
      <sheetName val="infl_rates"/>
      <sheetName val="PL"/>
      <sheetName val="ф 12"/>
      <sheetName val="Data"/>
      <sheetName val="коэф."/>
      <sheetName val="Info"/>
      <sheetName val="ИТР_РАБ_2010"/>
      <sheetName val="assumptions"/>
      <sheetName val="RUS"/>
      <sheetName val="2 Параметры"/>
      <sheetName val="BEX_AR"/>
      <sheetName val="BEX_Associates"/>
      <sheetName val="BEX_BSRP_OLD"/>
      <sheetName val="BEX_Eq"/>
      <sheetName val="BEX_Expenses1"/>
      <sheetName val="BEX_Income_Tax"/>
      <sheetName val="BEX_Intangibles"/>
      <sheetName val="BEX_Inventory"/>
      <sheetName val="BEX_invest_unit"/>
      <sheetName val="BEX_invest_unit_OLD"/>
      <sheetName val="BEX_MAIN_BS_RP"/>
      <sheetName val="BEX_partner_CAD"/>
      <sheetName val="BEX_partner_CZK"/>
      <sheetName val="BEX_partner_EUR"/>
      <sheetName val="BEX_partner_OLD"/>
      <sheetName val="BEX_partner_OTH"/>
      <sheetName val="BEX_partner_RUB"/>
      <sheetName val="BEX_partner_UAH"/>
      <sheetName val="BEX_partner_USD"/>
      <sheetName val="BEX_partner_ZAR"/>
      <sheetName val="BEX_PP_E"/>
      <sheetName val="BEX_Provisions"/>
      <sheetName val="rem"/>
      <sheetName val="Справочники"/>
      <sheetName val="Справочник предприятий"/>
      <sheetName val="Справочник статей бюджета"/>
      <sheetName val="ListOfSheets"/>
      <sheetName val="автоприцепы"/>
      <sheetName val="предприятия"/>
      <sheetName val="спр"/>
      <sheetName val="Проверочная вкладка"/>
      <sheetName val="Проверочная вкладка для PL"/>
      <sheetName val="Group_Comparative_GAAP"/>
      <sheetName val="Group_Comparative_IAS"/>
      <sheetName val="R-U_IAS_History"/>
      <sheetName val="Cash_Flow_Working"/>
      <sheetName val="TB_GAAP"/>
      <sheetName val="TB_IAS"/>
      <sheetName val="Income_Statement"/>
      <sheetName val="Balance_Sheet"/>
      <sheetName val="Cash_Flow"/>
      <sheetName val="G-I-F_Total"/>
      <sheetName val="G-I-F_(RU)"/>
      <sheetName val="G-I-F_(UA)"/>
      <sheetName val="FLash_IAS"/>
      <sheetName val="Cash_Flow_support"/>
      <sheetName val="Income_Statement_Russia_and_Ukr"/>
      <sheetName val="Class_A_Shares_Outstanding"/>
      <sheetName val="Class_B_Shares_Outstanding"/>
      <sheetName val="Dilutive_Shares_Outstanding"/>
      <sheetName val="EPS_Working"/>
      <sheetName val="Share_Price_2002"/>
      <sheetName val="RE_Working"/>
      <sheetName val="Change_of_Equity"/>
      <sheetName val="LDE"/>
      <sheetName val="In2"/>
      <sheetName val="Дивизион"/>
      <sheetName val="Group_Comparative_GAAP1"/>
      <sheetName val="Group_Comparative_IAS1"/>
      <sheetName val="R-U_IAS_History1"/>
      <sheetName val="Cash_Flow_Working1"/>
      <sheetName val="TB_GAAP1"/>
      <sheetName val="TB_IAS1"/>
      <sheetName val="Income_Statement1"/>
      <sheetName val="Balance_Sheet1"/>
      <sheetName val="Cash_Flow1"/>
      <sheetName val="G-I-F_Total1"/>
      <sheetName val="G-I-F_(RU)1"/>
      <sheetName val="G-I-F_(UA)1"/>
      <sheetName val="FLash_IAS1"/>
      <sheetName val="Cash_Flow_support1"/>
      <sheetName val="Income_Statement_Russia_and_Uk1"/>
      <sheetName val="Class_A_Shares_Outstanding1"/>
      <sheetName val="Class_B_Shares_Outstanding1"/>
      <sheetName val="Dilutive_Shares_Outstanding1"/>
      <sheetName val="EPS_Working1"/>
      <sheetName val="Share_Price_20021"/>
      <sheetName val="RE_Working1"/>
      <sheetName val="Change_of_Equity1"/>
      <sheetName val="БДДС_month_(ф)"/>
      <sheetName val="БДДС_month_(п)"/>
      <sheetName val="КВ_2008"/>
      <sheetName val="ф_12"/>
      <sheetName val="коэф_"/>
      <sheetName val="GAAP_&amp;_IAS_Group_TB_&amp;_Reports_Q"/>
      <sheetName val="2_Параметры"/>
      <sheetName val="Справочник_предприятий"/>
      <sheetName val="Справочник_статей_бюджета"/>
      <sheetName val="Проверочная_вкладка"/>
      <sheetName val="Проверочная_вкладка_для_PL"/>
      <sheetName val="1530"/>
      <sheetName val="Статьи пост затрат"/>
      <sheetName val="Статьи-ОД"/>
      <sheetName val="Статьи"/>
      <sheetName val="Содержание"/>
      <sheetName val="BS"/>
      <sheetName val="1240"/>
      <sheetName val="TB"/>
      <sheetName val="Движение РСД"/>
      <sheetName val="Лист2"/>
      <sheetName val="Справочник видов затрат "/>
      <sheetName val="Список ЕАХ"/>
      <sheetName val="Controls"/>
      <sheetName val="LBO Model"/>
      <sheetName val="1.Расчет-отчет "/>
      <sheetName val="1.Расчет-отчет  (2)"/>
      <sheetName val="Цены"/>
      <sheetName val="вопросы"/>
      <sheetName val="Brew rub"/>
      <sheetName val="PARAMETRES"/>
      <sheetName val="Cover_&amp;_Parameters"/>
      <sheetName val="Справочник_филиалов"/>
      <sheetName val="коэф_1"/>
      <sheetName val="GAAP_&amp;_IAS_Group_TB_&amp;_Reports_1"/>
      <sheetName val="Cover_&amp;_Parameters1"/>
      <sheetName val="List"/>
      <sheetName val="Blédina cumul"/>
      <sheetName val="allocat"/>
      <sheetName val="diff03"/>
      <sheetName val="спецпивот"/>
      <sheetName val="Структура ПП"/>
      <sheetName val="Продажи реальные и прогноз 20 л"/>
      <sheetName val="СводТК (БПУ)"/>
      <sheetName val="Расш"/>
      <sheetName val="ТМЦ"/>
      <sheetName val="расц"/>
      <sheetName val="техн"/>
      <sheetName val="сах св"/>
      <sheetName val="оз пш"/>
      <sheetName val="люпин"/>
      <sheetName val="яр пш"/>
      <sheetName val="яр яч"/>
      <sheetName val="оз яч"/>
      <sheetName val="пив яч"/>
      <sheetName val="оз рожь"/>
      <sheetName val="овес"/>
      <sheetName val="рапс"/>
      <sheetName val="горох"/>
      <sheetName val="соя"/>
      <sheetName val="трит"/>
      <sheetName val="греч"/>
      <sheetName val="подс"/>
      <sheetName val="кук зер"/>
      <sheetName val="кук сил"/>
      <sheetName val="мн тр"/>
      <sheetName val="одн тр"/>
      <sheetName val="лен"/>
      <sheetName val="горч"/>
      <sheetName val="рис"/>
      <sheetName val="оз рыж"/>
      <sheetName val="яр рыж"/>
      <sheetName val="сафл"/>
      <sheetName val="пары"/>
      <sheetName val="Returns"/>
      <sheetName val="Rates"/>
      <sheetName val="Costs"/>
      <sheetName val="исход. дан."/>
      <sheetName val="1.Расчет-отчет Consumer"/>
      <sheetName val="Group_Comparative_GAAP2"/>
      <sheetName val="Group_Comparative_IAS2"/>
      <sheetName val="R-U_IAS_History2"/>
      <sheetName val="Cash_Flow_Working2"/>
      <sheetName val="TB_GAAP2"/>
      <sheetName val="TB_IAS2"/>
      <sheetName val="Income_Statement2"/>
      <sheetName val="Balance_Sheet2"/>
      <sheetName val="Cash_Flow2"/>
      <sheetName val="G-I-F_Total2"/>
      <sheetName val="G-I-F_(RU)2"/>
      <sheetName val="G-I-F_(UA)2"/>
      <sheetName val="FLash_IAS2"/>
      <sheetName val="Cash_Flow_support2"/>
      <sheetName val="Income_Statement_Russia_and_Uk2"/>
      <sheetName val="Class_A_Shares_Outstanding2"/>
      <sheetName val="Class_B_Shares_Outstanding2"/>
      <sheetName val="Dilutive_Shares_Outstanding2"/>
      <sheetName val="EPS_Working2"/>
      <sheetName val="Share_Price_20022"/>
      <sheetName val="RE_Working2"/>
      <sheetName val="Change_of_Equity2"/>
      <sheetName val="коэф_2"/>
      <sheetName val="GAAP_&amp;_IAS_Group_TB_&amp;_Reports_2"/>
      <sheetName val="Cover_&amp;_Parameters2"/>
      <sheetName val="Blédina_cumul"/>
      <sheetName val="Сценарные_условия"/>
      <sheetName val="Признаки"/>
      <sheetName val="таблица по договорам"/>
      <sheetName val="клиенты"/>
      <sheetName val="Исх. данные"/>
      <sheetName val="s"/>
      <sheetName val="Inputs Sheet"/>
      <sheetName val="TOC"/>
      <sheetName val="Проект"/>
      <sheetName val="Компания"/>
      <sheetName val="Опции"/>
      <sheetName val="Анализ"/>
      <sheetName val="Inputs_Sheet"/>
      <sheetName val="БДДС_month_(ф)1"/>
      <sheetName val="БДДС_month_(п)1"/>
      <sheetName val="КВ_20081"/>
      <sheetName val="ф_121"/>
      <sheetName val="2_Параметры1"/>
      <sheetName val="Справочник_предприятий1"/>
      <sheetName val="Справочник_статей_бюджета1"/>
      <sheetName val="Проверочная_вкладка1"/>
      <sheetName val="Проверочная_вкладка_для_PL1"/>
      <sheetName val="Статьи_пост_затрат"/>
      <sheetName val="1.411.1"/>
      <sheetName val="1,3 новая"/>
      <sheetName val="ИнвестицииСвод"/>
      <sheetName val="Понедельно"/>
      <sheetName val="PD.5_2"/>
      <sheetName val="PD.5_1"/>
      <sheetName val="Итог по НПО "/>
      <sheetName val="Баланс (Ф1)"/>
      <sheetName val="1.401.2"/>
      <sheetName val="П"/>
      <sheetName val="3.3.31."/>
      <sheetName val="формаДДС_пЛОХ_ЛОХЛкмесяц03_ДАШв"/>
      <sheetName val="К1_МП"/>
      <sheetName val="Master Inputs Start here"/>
      <sheetName val="Birim Fiyatlar"/>
      <sheetName val="Kar Oranlari"/>
      <sheetName val="Birim Fiyat Analizi"/>
      <sheetName val="Endirekt Kadro"/>
      <sheetName val="kur-parite"/>
      <sheetName val="PriceSummary"/>
      <sheetName val="A"/>
      <sheetName val="Ilgili Atasman"/>
      <sheetName val="PGG"/>
      <sheetName val="Alanlar"/>
      <sheetName val="ЦZET"/>
      <sheetName val="Analiz"/>
      <sheetName val="04-Sunum"/>
      <sheetName val="08-Ekipman Back-Up"/>
      <sheetName val="07-PGG"/>
      <sheetName val="Cost BOQ"/>
      <sheetName val="16.Veri Bankası ve Kabuller"/>
      <sheetName val="05.Detay"/>
      <sheetName val="13-Genel Gider Back-up"/>
      <sheetName val="15.5-Betonarme Maliyet Atasman"/>
      <sheetName val="11.Ekipman Back-up"/>
      <sheetName val="09.İscilik Back-up"/>
      <sheetName val="08.Proje&amp;Malzeme Back-up"/>
      <sheetName val="10.Taseron Back-up"/>
      <sheetName val="03.Kontrat Bilgileri"/>
      <sheetName val="14-Demirbas Back-up"/>
      <sheetName val="01.Kapak"/>
      <sheetName val="Katsayilar"/>
      <sheetName val="BOQ"/>
      <sheetName val="Concrete Cost Sheet"/>
      <sheetName val="Skla.Muko"/>
      <sheetName val="17_УО (2)"/>
      <sheetName val="на 1 тн"/>
      <sheetName val="натуральные"/>
      <sheetName val="Пр-во_Ф (2)"/>
      <sheetName val="поголовье_надой"/>
      <sheetName val="постоянные"/>
      <sheetName val="Дерево_РБ-1 "/>
      <sheetName val="Корма РБ-1"/>
      <sheetName val="Дерево_РБ_2 к БП"/>
      <sheetName val="пост админ РБ 2"/>
      <sheetName val="переменные РБ_2"/>
      <sheetName val="Структура"/>
      <sheetName val="порог"/>
      <sheetName val="перем, пост админ"/>
      <sheetName val="динамика"/>
      <sheetName val="надой РБ_1"/>
      <sheetName val="переменные РБ_1"/>
      <sheetName val="постоянные РБ_1"/>
      <sheetName val="административные РБ_1 "/>
      <sheetName val="Цели и задачи"/>
      <sheetName val="Произ показ РБ_1"/>
      <sheetName val="PwP_13"/>
      <sheetName val="PwP_13 (2)"/>
      <sheetName val="PwP_13 РБ_1"/>
      <sheetName val="Корма РБ2 расш"/>
      <sheetName val="структура мясо_РБ"/>
      <sheetName val="Пр-во (2)"/>
      <sheetName val="Бал"/>
      <sheetName val="БДДС"/>
      <sheetName val="19_УО (2)"/>
      <sheetName val="Ф2"/>
      <sheetName val="БДР"/>
      <sheetName val="Объем"/>
      <sheetName val="ФОТ"/>
      <sheetName val="Пр"/>
      <sheetName val="ПЖ"/>
      <sheetName val="ПП"/>
      <sheetName val="ПА"/>
      <sheetName val="Выр_SS"/>
      <sheetName val="НЗП-ГП"/>
      <sheetName val="Дерево_НИ_РБ(по БУ)"/>
      <sheetName val="ФА_РБ"/>
      <sheetName val="Дерево_мес"/>
      <sheetName val="Продажи (мес.)"/>
      <sheetName val=" ФА_месяц"/>
      <sheetName val="Продажи(НИ)"/>
      <sheetName val="структура мясо мес"/>
      <sheetName val="Дерево_НИ"/>
      <sheetName val="структура мясо НИ"/>
      <sheetName val="Пр-во_Ф"/>
      <sheetName val="Выр_SS_Ф"/>
      <sheetName val="ПП_Ф"/>
      <sheetName val="ПЖ_Ф"/>
      <sheetName val="ПА_Ф"/>
      <sheetName val="Пр_ДР"/>
      <sheetName val="на 1тн_Ф"/>
      <sheetName val="НЗП-ГП_Ф"/>
      <sheetName val="Pwp_5"/>
      <sheetName val="Pwp_7"/>
      <sheetName val="PwP_9"/>
      <sheetName val="PwP_11"/>
      <sheetName val="PwP_12"/>
      <sheetName val="ТЭР"/>
      <sheetName val="PwP_13 (3)"/>
      <sheetName val="PwP_15"/>
      <sheetName val="Корма"/>
      <sheetName val="Оборот"/>
      <sheetName val="ОП_мол"/>
      <sheetName val="ОП_КРС"/>
      <sheetName val="Дерево_мес_РБ"/>
      <sheetName val=" ФА_НИ"/>
      <sheetName val="Ф2_УО"/>
      <sheetName val="ФОТ_УО"/>
      <sheetName val="Молоко_УО"/>
      <sheetName val="Выр_SS_УО"/>
      <sheetName val="2_УО"/>
      <sheetName val="3_УО"/>
      <sheetName val="4_БДР с Упр кор"/>
      <sheetName val="6_УО"/>
      <sheetName val="7_УО"/>
      <sheetName val="11_УО"/>
      <sheetName val="13_УО"/>
      <sheetName val="15_УО"/>
      <sheetName val="17_УО"/>
      <sheetName val="19_УО"/>
      <sheetName val="27_УО"/>
      <sheetName val="21_УО"/>
      <sheetName val="21.1_УО"/>
      <sheetName val="21.2_УО"/>
      <sheetName val="Сод"/>
      <sheetName val="Титул"/>
      <sheetName val="Adam-Saat Hesabi"/>
      <sheetName val="Concrete Sheet"/>
      <sheetName val="Taşeron Endireği"/>
      <sheetName val="Personnel"/>
      <sheetName val="#ССЫЛКА"/>
      <sheetName val="Offsets &amp; Other Costs"/>
      <sheetName val="Summary"/>
      <sheetName val="Справочник 2013"/>
      <sheetName val="new Справочник 2014"/>
      <sheetName val="Справочник 2014"/>
      <sheetName val="Справочник с 01.05.2015"/>
      <sheetName val="Справочник 2015"/>
      <sheetName val="Reimb cost-support docs mat"/>
      <sheetName val="Contracts add.attributes"/>
      <sheetName val="Currency"/>
      <sheetName val="2013"/>
      <sheetName val="База1"/>
      <sheetName val="Справочник с 01 02 2017"/>
      <sheetName val="статика"/>
      <sheetName val="BU"/>
      <sheetName val="Классификатор затрат"/>
      <sheetName val="Natl Consult Reg."/>
      <sheetName val="10"/>
      <sheetName val="5"/>
      <sheetName val="14"/>
      <sheetName val="ANLZ"/>
      <sheetName val="ÖZET"/>
      <sheetName val="Finansal tamamlanma Eğrisi"/>
      <sheetName val="Для_списков"/>
      <sheetName val="BU_Right_to_Grow"/>
      <sheetName val="Именованные списки"/>
      <sheetName val="Поставщики"/>
      <sheetName val="Структура 2015"/>
      <sheetName val="Списки техники"/>
      <sheetName val="44 итого"/>
      <sheetName val="Факт"/>
      <sheetName val="План"/>
      <sheetName val="всп"/>
      <sheetName val="филиала"/>
      <sheetName val="СпрФункции"/>
      <sheetName val="СпрСтЗатрат"/>
      <sheetName val="Rate-Code"/>
      <sheetName val="Kabuller"/>
      <sheetName val="Tesisat Ekibi CG"/>
      <sheetName val="Продажи_реальные_и_прогноз_20_л"/>
      <sheetName val="hiddenSheet"/>
      <sheetName val="справочник доп. аналитики"/>
      <sheetName val="корр-ки"/>
      <sheetName val="смета"/>
      <sheetName val="Шаблон помесячно"/>
      <sheetName val="Proforma"/>
      <sheetName val="UNITSCHD"/>
      <sheetName val="рсч"/>
      <sheetName val="БДР УУ"/>
      <sheetName val="Cover _ Parameters"/>
      <sheetName val="Статьи БДДС"/>
      <sheetName val="Статьи БДДС для ФОРМУЛ"/>
      <sheetName val="СПРАВОЧНИК СТАТЕЙ БДДС"/>
      <sheetName val="Виды сырья"/>
      <sheetName val="ЮЛ-ЦФО"/>
      <sheetName val="Список"/>
      <sheetName val="Data Validation"/>
      <sheetName val="4. C-F"/>
      <sheetName val="IF (10)"/>
      <sheetName val="Ф-расх.часть"/>
      <sheetName val="июль-дек"/>
      <sheetName val="Компании группы"/>
      <sheetName val="СП_Ед. изм"/>
      <sheetName val="Database (RUR)Mar YTD"/>
      <sheetName val="4. NWABC"/>
      <sheetName val="Title"/>
      <sheetName val="ПРИЛОЖЕНИЕ 2"/>
      <sheetName val="DCF_GA"/>
      <sheetName val="5001"/>
      <sheetName val="5003"/>
      <sheetName val="5002"/>
      <sheetName val="5008"/>
      <sheetName val="5006"/>
      <sheetName val="5007"/>
      <sheetName val="5005"/>
      <sheetName val="5004"/>
      <sheetName val="затрат"/>
      <sheetName val=""/>
      <sheetName val="Категории льгот"/>
      <sheetName val="2.1 ФОТ и страховые взносы"/>
      <sheetName val="1.3 ФОТ и страховые взносы"/>
      <sheetName val="Ratios"/>
      <sheetName val="Common-Size"/>
      <sheetName val="FCF"/>
      <sheetName val="Schedules"/>
      <sheetName val="Proj. Bal."/>
      <sheetName val="Steel reorganization"/>
      <sheetName val="CAPEX"/>
      <sheetName val="Sensitivity analysis"/>
      <sheetName val="Plan_acc"/>
      <sheetName val="НТМК"/>
      <sheetName val="17.1_свемка IC_Баланс"/>
      <sheetName val="Исх"/>
      <sheetName val="PL план 2017 "/>
      <sheetName val="Мэппинг ДО-Объект"/>
      <sheetName val="Корректировки помесячно"/>
      <sheetName val="Forecast"/>
      <sheetName val="MAPPING"/>
      <sheetName val="16"/>
      <sheetName val="50"/>
      <sheetName val="TESİSAT"/>
      <sheetName val="_dropDownSheet"/>
      <sheetName val="т"/>
      <sheetName val="Ав (закупка, услуги)"/>
      <sheetName val="БДДС год"/>
      <sheetName val="ГСМ"/>
      <sheetName val="13,40 Авансы_получ"/>
      <sheetName val="Резерв"/>
      <sheetName val="Произв пок раст 3 "/>
      <sheetName val="Сдача произведен. прод."/>
      <sheetName val="mp"/>
      <sheetName val="GD"/>
      <sheetName val="2.2"/>
      <sheetName val="22"/>
      <sheetName val="3"/>
      <sheetName val="6"/>
      <sheetName val="8"/>
      <sheetName val="9"/>
      <sheetName val="Indice Precos Mes"/>
      <sheetName val="Dados BLP"/>
      <sheetName val="Brazil Sovereign"/>
      <sheetName val="COTAÇÕES"/>
      <sheetName val="BLP"/>
      <sheetName val="bud99"/>
      <sheetName val="Par"/>
      <sheetName val="Reference"/>
      <sheetName val="Ventas"/>
      <sheetName val="Parameters"/>
      <sheetName val="Lists"/>
      <sheetName val="FR"/>
      <sheetName val="Library"/>
      <sheetName val="STARTSHEET"/>
      <sheetName val="REALxMETA - CERVEJA"/>
      <sheetName val="Unidades SAC-REVENDA"/>
      <sheetName val="FX-Rates"/>
      <sheetName val="Menu"/>
      <sheetName val="Setting"/>
      <sheetName val="dep pre"/>
      <sheetName val="Front"/>
      <sheetName val="Версия"/>
      <sheetName val="Инструкция"/>
      <sheetName val="Расчет цикла"/>
      <sheetName val="Диаграмма"/>
      <sheetName val="Главный лист"/>
      <sheetName val="Уборки"/>
      <sheetName val="Рецепты партий"/>
      <sheetName val="Рецепты"/>
      <sheetName val="Переменные"/>
      <sheetName val="Тоннаж из графика"/>
      <sheetName val="Операции"/>
      <sheetName val="Количество"/>
      <sheetName val="Прод-ть"/>
      <sheetName val="POCE"/>
      <sheetName val="Empresas"/>
      <sheetName val="Participantes"/>
      <sheetName val="brand definitions"/>
      <sheetName val="plant"/>
      <sheetName val="MOL"/>
      <sheetName val="PREMISAS"/>
      <sheetName val="Eviews_Suporte"/>
      <sheetName val="Calc 1"/>
      <sheetName val="база_IND"/>
      <sheetName val="база_SKU"/>
      <sheetName val="алгоритм"/>
      <sheetName val="ЗАТРАТЫ"/>
      <sheetName val="ФИН_БЮДЖЕТ"/>
      <sheetName val="ОТГРУЗКА_ПП"/>
      <sheetName val="БЮДЖЕТ_ПК"/>
      <sheetName val="БЮДЖЕТ_ПМ"/>
      <sheetName val="БЮДЖЕТ_ТЗК"/>
      <sheetName val="СТАТЬИ_БЮДЖЕТА"/>
      <sheetName val="Group_Comparative_GAAP3"/>
      <sheetName val="Group_Comparative_IAS3"/>
      <sheetName val="R-U_IAS_History3"/>
      <sheetName val="Cash_Flow_Working3"/>
      <sheetName val="TB_GAAP3"/>
      <sheetName val="TB_IAS3"/>
      <sheetName val="Income_Statement3"/>
      <sheetName val="Balance_Sheet3"/>
      <sheetName val="Cash_Flow3"/>
      <sheetName val="G-I-F_Total3"/>
      <sheetName val="G-I-F_(RU)3"/>
      <sheetName val="G-I-F_(UA)3"/>
      <sheetName val="FLash_IAS3"/>
      <sheetName val="Cash_Flow_support3"/>
      <sheetName val="Income_Statement_Russia_and_Uk3"/>
      <sheetName val="Class_A_Shares_Outstanding3"/>
      <sheetName val="Class_B_Shares_Outstanding3"/>
      <sheetName val="Dilutive_Shares_Outstanding3"/>
      <sheetName val="EPS_Working3"/>
      <sheetName val="Share_Price_20023"/>
      <sheetName val="RE_Working3"/>
      <sheetName val="Change_of_Equity3"/>
      <sheetName val="коэф_3"/>
      <sheetName val="GAAP_&amp;_IAS_Group_TB_&amp;_Reports_3"/>
      <sheetName val="Cover_&amp;_Parameters3"/>
      <sheetName val="Blédina_cumul1"/>
      <sheetName val="Сценарные_условия1"/>
      <sheetName val="таблица_по_договорам"/>
      <sheetName val=" Цена акции 2002"/>
      <sheetName val="manag_balance"/>
      <sheetName val="Прямые затраты январь"/>
      <sheetName val="Список ШД"/>
      <sheetName val="Справочник ОЕ"/>
      <sheetName val="Таблицы 1-5"/>
      <sheetName val="pasiva-skutečnost"/>
      <sheetName val="Global Variables"/>
      <sheetName val="Справ"/>
      <sheetName val="Проект2002"/>
      <sheetName val="Бизнес план"/>
      <sheetName val="Service"/>
      <sheetName val="Навигатор"/>
      <sheetName val="Движение_РСД"/>
      <sheetName val="Справочник_видов_затрат_"/>
      <sheetName val="Список_ЕАХ"/>
      <sheetName val="Справочник_2013"/>
      <sheetName val="new_Справочник_2014"/>
      <sheetName val="Справочник_2014"/>
      <sheetName val="Справочник_с_01_05_2015"/>
      <sheetName val="Справочник_2015"/>
      <sheetName val="Reimb_cost-support_docs_mat"/>
      <sheetName val="Откл. по фин. рез"/>
      <sheetName val="сводная"/>
      <sheetName val="TDSheet"/>
      <sheetName val="ЦФО"/>
      <sheetName val="Статьи БДР"/>
      <sheetName val="Справочник с 01.01.20"/>
      <sheetName val="ЗСМК (2)"/>
      <sheetName val="GLC_ratios_Jun"/>
      <sheetName val="СтатьиОборотов"/>
      <sheetName val="статусные"/>
      <sheetName val="Водитель-машина"/>
      <sheetName val="НСИ"/>
      <sheetName val="Перечень"/>
      <sheetName val="Group_Comparative_GAAP4"/>
      <sheetName val="Group_Comparative_IAS4"/>
      <sheetName val="R-U_IAS_History4"/>
      <sheetName val="Cash_Flow_Working4"/>
      <sheetName val="TB_GAAP4"/>
      <sheetName val="TB_IAS4"/>
      <sheetName val="Income_Statement4"/>
      <sheetName val="Balance_Sheet4"/>
      <sheetName val="Cash_Flow4"/>
      <sheetName val="G-I-F_Total4"/>
      <sheetName val="G-I-F_(RU)4"/>
      <sheetName val="G-I-F_(UA)4"/>
      <sheetName val="FLash_IAS4"/>
      <sheetName val="Cash_Flow_support4"/>
      <sheetName val="Income_Statement_Russia_and_Uk4"/>
      <sheetName val="Class_A_Shares_Outstanding4"/>
      <sheetName val="Class_B_Shares_Outstanding4"/>
      <sheetName val="Dilutive_Shares_Outstanding4"/>
      <sheetName val="EPS_Working4"/>
      <sheetName val="Share_Price_20024"/>
      <sheetName val="RE_Working4"/>
      <sheetName val="Change_of_Equity4"/>
      <sheetName val="БДДС_month_(ф)2"/>
      <sheetName val="БДДС_month_(п)2"/>
      <sheetName val="КВ_20082"/>
      <sheetName val="ф_122"/>
      <sheetName val="коэф_4"/>
      <sheetName val="GAAP_&amp;_IAS_Group_TB_&amp;_Reports_4"/>
      <sheetName val="Cover_&amp;_Parameters4"/>
      <sheetName val="2_Параметры2"/>
      <sheetName val="Справочник_предприятий2"/>
      <sheetName val="Справочник_статей_бюджета2"/>
      <sheetName val="Проверочная_вкладка2"/>
      <sheetName val="Проверочная_вкладка_для_PL2"/>
      <sheetName val="Blédina_cumul2"/>
      <sheetName val="Сценарные_условия2"/>
      <sheetName val="таблица_по_договорам1"/>
      <sheetName val="Cover___Parameters"/>
      <sheetName val="Scenario Manager"/>
      <sheetName val="SR3"/>
      <sheetName val="Лист8"/>
      <sheetName val="Plan BPC"/>
      <sheetName val="Plan UKT "/>
      <sheetName val="БДР_УУ"/>
      <sheetName val="KAR10"/>
      <sheetName val="Контакты"/>
      <sheetName val="кальк. "/>
      <sheetName val="LE plans"/>
      <sheetName val="Data for lists"/>
      <sheetName val="Data_Validation"/>
      <sheetName val="LE_plans"/>
      <sheetName val="Wages"/>
      <sheetName val="Bridge GM BYN"/>
      <sheetName val="Статьи_пост_затрат1"/>
      <sheetName val="Движение_РСД1"/>
      <sheetName val="Справочник_видов_затрат_1"/>
      <sheetName val="Список_ЕАХ1"/>
      <sheetName val="Справочник_20131"/>
      <sheetName val="new_Справочник_20141"/>
      <sheetName val="Справочник_20141"/>
      <sheetName val="Справочник_с_01_05_20151"/>
      <sheetName val="Справочник_20151"/>
      <sheetName val="Reimb_cost-support_docs_mat1"/>
      <sheetName val="Contracts_add_attributes"/>
      <sheetName val="Продажи_реальные_и_прогноз_20_1"/>
      <sheetName val="исход__дан_"/>
      <sheetName val="Inputs_Sheet1"/>
      <sheetName val="Master_Inputs_Start_here"/>
      <sheetName val="Brew_rub"/>
      <sheetName val="Структура_ПП"/>
      <sheetName val="СводТК_(БПУ)"/>
      <sheetName val="сах_св"/>
      <sheetName val="оз_пш"/>
      <sheetName val="яр_пш"/>
      <sheetName val="яр_яч"/>
      <sheetName val="оз_яч"/>
      <sheetName val="пив_яч"/>
      <sheetName val="оз_рожь"/>
      <sheetName val="кук_зер"/>
      <sheetName val="кук_сил"/>
      <sheetName val="мн_тр"/>
      <sheetName val="одн_тр"/>
      <sheetName val="оз_рыж"/>
      <sheetName val="яр_рыж"/>
      <sheetName val="Birim_Fiyatlar"/>
      <sheetName val="Kar_Oranlari"/>
      <sheetName val="Birim_Fiyat_Analizi"/>
      <sheetName val="Endirekt_Kadro"/>
      <sheetName val="4__C-F"/>
      <sheetName val="Компании_группы"/>
      <sheetName val="IF_(10)"/>
      <sheetName val="Ф-расх_часть"/>
      <sheetName val="Справочник_с_01_02_2017"/>
      <sheetName val="Исх__данные"/>
      <sheetName val="1_411_1"/>
      <sheetName val="1,3_новая"/>
      <sheetName val="PD_5_2"/>
      <sheetName val="PD_5_1"/>
      <sheetName val="Итог_по_НПО_"/>
      <sheetName val="Баланс_(Ф1)"/>
      <sheetName val="1_401_2"/>
      <sheetName val="3_3_31_"/>
      <sheetName val="Database_(RUR)Mar_YTD"/>
      <sheetName val="4__NWABC"/>
      <sheetName val="СП_Ед__изм"/>
      <sheetName val="ПРИЛОЖЕНИЕ_2"/>
      <sheetName val="Классификатор_затрат"/>
      <sheetName val="Taşeron_Endireği"/>
      <sheetName val="справочник_доп__аналитики"/>
      <sheetName val="1_1_Vol"/>
      <sheetName val="11_Проч__ФР"/>
      <sheetName val="12__CAPEX"/>
      <sheetName val="12_1__CAPEX_Д_"/>
      <sheetName val="12_2__CAPEX_Р_"/>
      <sheetName val="17_1_сверка_IC_Баланс"/>
      <sheetName val="6_1_сверка_IC_БДР"/>
      <sheetName val="18_УУ_корр"/>
      <sheetName val="18_1_Кагат-е"/>
      <sheetName val="15_2_компании"/>
      <sheetName val="16_3_БДР"/>
      <sheetName val="16_4_Баланс"/>
      <sheetName val="25_Стр-ра_ГК"/>
      <sheetName val="КОНТРОЛЬ_PL"/>
      <sheetName val="КОНТРОЛЬ_BS"/>
      <sheetName val="РС_"/>
      <sheetName val="Жом_НИ"/>
      <sheetName val="Жом_по_мес_"/>
      <sheetName val="Меласса_НИ"/>
      <sheetName val="Меласса_по_мес_"/>
      <sheetName val="Рафинат_НИ"/>
      <sheetName val="Рафинат_по_мес_"/>
      <sheetName val="Sales_month"/>
      <sheetName val="Sales_YTD"/>
      <sheetName val="B2B_Sugar"/>
      <sheetName val="B2C_Sugar"/>
      <sheetName val="B2C_Cereal"/>
      <sheetName val="LBO_Model"/>
      <sheetName val="1_Расчет-отчет_"/>
      <sheetName val="1_Расчет-отчет__(2)"/>
      <sheetName val="1_Расчет-отчет_Consumer"/>
      <sheetName val="Ilgili_Atasman"/>
      <sheetName val="08-Ekipman_Back-Up"/>
      <sheetName val="Cost_BOQ"/>
      <sheetName val="16_Veri_Bankası_ve_Kabuller"/>
      <sheetName val="05_Detay"/>
      <sheetName val="13-Genel_Gider_Back-up"/>
      <sheetName val="15_5-Betonarme_Maliyet_Atasman"/>
      <sheetName val="11_Ekipman_Back-up"/>
      <sheetName val="09_İscilik_Back-up"/>
      <sheetName val="08_Proje&amp;Malzeme_Back-up"/>
      <sheetName val="10_Taseron_Back-up"/>
      <sheetName val="03_Kontrat_Bilgileri"/>
      <sheetName val="14-Demirbas_Back-up"/>
      <sheetName val="01_Kapak"/>
      <sheetName val="Concrete_Cost_Sheet"/>
      <sheetName val="Skla_Muko"/>
      <sheetName val="17_УО_(2)"/>
      <sheetName val="на_1_тн"/>
      <sheetName val="Пр-во_Ф_(2)"/>
      <sheetName val="Дерево_РБ-1_"/>
      <sheetName val="Корма_РБ-1"/>
      <sheetName val="Дерево_РБ_2_к_БП"/>
      <sheetName val="пост_админ_РБ_2"/>
      <sheetName val="переменные_РБ_2"/>
      <sheetName val="перем,_пост_админ"/>
      <sheetName val="надой_РБ_1"/>
      <sheetName val="переменные_РБ_1"/>
      <sheetName val="постоянные_РБ_1"/>
      <sheetName val="административные_РБ_1_"/>
      <sheetName val="Цели_и_задачи"/>
      <sheetName val="Произ_показ_РБ_1"/>
      <sheetName val="PwP_13_(2)"/>
      <sheetName val="PwP_13_РБ_1"/>
      <sheetName val="Корма_РБ2_расш"/>
      <sheetName val="структура_мясо_РБ"/>
      <sheetName val="Пр-во_(2)"/>
      <sheetName val="19_УО_(2)"/>
      <sheetName val="Дерево_НИ_РБ(по_БУ)"/>
      <sheetName val="Продажи_(мес_)"/>
      <sheetName val="_ФА_месяц"/>
      <sheetName val="структура_мясо_мес"/>
      <sheetName val="структура_мясо_НИ"/>
      <sheetName val="на_1тн_Ф"/>
      <sheetName val="PwP_13_(3)"/>
      <sheetName val="_ФА_НИ"/>
      <sheetName val="4_БДР_с_Упр_кор"/>
      <sheetName val="21_1_УО"/>
      <sheetName val="21_2_УО"/>
      <sheetName val="Категории_льгот"/>
      <sheetName val="2_1_ФОТ_и_страховые_взносы"/>
      <sheetName val="1_3_ФОТ_и_страховые_взносы"/>
      <sheetName val="Proj__Bal_"/>
      <sheetName val="Steel_reorganization"/>
      <sheetName val="Sensitivity_analysis"/>
      <sheetName val="Natl_Consult_Reg_"/>
      <sheetName val="Бизнес_план"/>
      <sheetName val="Indice_Precos_Mes"/>
      <sheetName val="Откл__по_фин__рез"/>
      <sheetName val="09.İscilik Back-萹ă"/>
      <sheetName val="09.İscilik Back-⏬枤"/>
      <sheetName val="Group_Comparative_GAAP5"/>
      <sheetName val="Group_Comparative_IAS5"/>
      <sheetName val="R-U_IAS_History5"/>
      <sheetName val="Cash_Flow_Working5"/>
      <sheetName val="TB_GAAP5"/>
      <sheetName val="TB_IAS5"/>
      <sheetName val="Income_Statement5"/>
      <sheetName val="Balance_Sheet5"/>
      <sheetName val="Cash_Flow5"/>
      <sheetName val="G-I-F_Total5"/>
      <sheetName val="G-I-F_(RU)5"/>
      <sheetName val="G-I-F_(UA)5"/>
      <sheetName val="FLash_IAS5"/>
      <sheetName val="Cash_Flow_support5"/>
      <sheetName val="Income_Statement_Russia_and_Uk5"/>
      <sheetName val="Class_A_Shares_Outstanding5"/>
      <sheetName val="Class_B_Shares_Outstanding5"/>
      <sheetName val="Dilutive_Shares_Outstanding5"/>
      <sheetName val="EPS_Working5"/>
      <sheetName val="Share_Price_20025"/>
      <sheetName val="RE_Working5"/>
      <sheetName val="Change_of_Equity5"/>
      <sheetName val="Cover___Parameters1"/>
      <sheetName val="БДДС_month_(ф)3"/>
      <sheetName val="БДДС_month_(п)3"/>
      <sheetName val="GAAP_&amp;_IAS_Group_TB_&amp;_Reports_5"/>
      <sheetName val="КВ_20083"/>
      <sheetName val="ф_123"/>
      <sheetName val="коэф_5"/>
      <sheetName val="Cover_&amp;_Parameters5"/>
      <sheetName val="2_Параметры3"/>
      <sheetName val="Справочник_предприятий3"/>
      <sheetName val="Справочник_статей_бюджета3"/>
      <sheetName val="Проверочная_вкладка3"/>
      <sheetName val="Проверочная_вкладка_для_PL3"/>
      <sheetName val="Blédina_cumul3"/>
      <sheetName val="Сценарные_условия3"/>
      <sheetName val="Ав_(закупка,_услуги)"/>
      <sheetName val="БДДС_год"/>
      <sheetName val="13,40_Авансы_получ"/>
      <sheetName val="Произв_пок_раст_3_"/>
      <sheetName val="Сдача_произведен__прод_"/>
      <sheetName val="Tesisat_Ekibi_CG"/>
      <sheetName val="Finansal_tamamlanma_Eğrisi"/>
      <sheetName val="Offsets_&amp;_Other_Costs"/>
      <sheetName val="Adam-Saat_Hesabi"/>
      <sheetName val="Concrete_Sheet"/>
      <sheetName val="таблица_по_договорам2"/>
      <sheetName val="Именованные_списки"/>
      <sheetName val="44_итого"/>
      <sheetName val="Структура_2015"/>
      <sheetName val="Списки_техники"/>
      <sheetName val="_Цена_акции_2002"/>
      <sheetName val="Ежемесячный отчет"/>
      <sheetName val="Справочник подразделений"/>
      <sheetName val="WIP"/>
      <sheetName val="Validation"/>
      <sheetName val="Selection Lists"/>
      <sheetName val="progr"/>
      <sheetName val="Dados_BLP"/>
      <sheetName val="Brazil_Sovereign"/>
      <sheetName val="REALxMETA_-_CERVEJA"/>
      <sheetName val="Unidades_SAC-REVENDA"/>
      <sheetName val="dep_pre"/>
      <sheetName val="Расчет_цикла"/>
      <sheetName val="Главный_лист"/>
      <sheetName val="Рецепты_партий"/>
      <sheetName val="Тоннаж_из_графика"/>
      <sheetName val="brand_definitions"/>
      <sheetName val="Dados_BLP1"/>
      <sheetName val="Brazil_Sovereign1"/>
      <sheetName val="REALxMETA_-_CERVEJA1"/>
      <sheetName val="Unidades_SAC-REVENDA1"/>
      <sheetName val="dep_pre1"/>
      <sheetName val="Расчет_цикла1"/>
      <sheetName val="Главный_лист1"/>
      <sheetName val="Рецепты_партий1"/>
      <sheetName val="Тоннаж_из_графика1"/>
      <sheetName val="brand_definitions1"/>
      <sheetName val="Step2_Correlation"/>
      <sheetName val="Step2_Histogram"/>
      <sheetName val="C90_NET"/>
      <sheetName val="Правила"/>
      <sheetName val="Корректировка на район"/>
      <sheetName val="аналитика"/>
      <sheetName val="inputs"/>
      <sheetName val="Лист1 (3)"/>
      <sheetName val="Роли и доли -К"/>
      <sheetName val="Исходный"/>
      <sheetName val="Кедровский"/>
      <sheetName val="Set"/>
      <sheetName val="Настройка"/>
      <sheetName val="0 версия"/>
      <sheetName val="İNDEX"/>
      <sheetName val="Список группы"/>
      <sheetName val="FitOutConfCentre"/>
      <sheetName val="Объекты_Подразделения_СтатьиДР"/>
      <sheetName val="расшифровка кодов"/>
      <sheetName val="TES픀ԯ_x0000_"/>
      <sheetName val="Cash2"/>
      <sheetName val="Z"/>
      <sheetName val="TES픀ԯ"/>
      <sheetName val="Bilgi"/>
      <sheetName val="Parametre"/>
      <sheetName val="1.1"/>
      <sheetName val="OpCo DCF"/>
      <sheetName val="VCo Assumptions"/>
      <sheetName val="CoverPage"/>
      <sheetName val="Combined PL"/>
      <sheetName val="Definitions"/>
      <sheetName val="Haendel"/>
      <sheetName val="Персонал_Факторн_анализ"/>
      <sheetName val="Инстукция по заполнению"/>
      <sheetName val="91 счет - PL5"/>
      <sheetName val="выручка по клиентам и ДЗ"/>
      <sheetName val="PL 2020"/>
      <sheetName val="исх 2018-2019"/>
      <sheetName val="Отчёт по Пм 20"/>
      <sheetName val="для бюджет предопта"/>
      <sheetName val="затраты факт 9 мес предопт"/>
      <sheetName val="затраты У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 refreshError="1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 refreshError="1"/>
      <sheetData sheetId="915" refreshError="1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Brazil Sovereign"/>
      <sheetName val="Pareto_Template (2)"/>
      <sheetName val="Deployment_by_Countries"/>
      <sheetName val="AO"/>
      <sheetName val="BG"/>
      <sheetName val="EE"/>
      <sheetName val="PV"/>
      <sheetName val="SG"/>
      <sheetName val="TI"/>
      <sheetName val="Dados BLP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Share Price 2002"/>
      <sheetName val="Targets YTD - SCE"/>
      <sheetName val="START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K1" t="str">
            <v>Monthly</v>
          </cell>
        </row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Причины_по_времени"/>
      <sheetName val="Влияние_по_симтомам"/>
      <sheetName val="Влияние_причин"/>
      <sheetName val="Влияние_по_месту_возникновения"/>
      <sheetName val="Lists"/>
      <sheetName val="Aux"/>
      <sheetName val="Au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">
          <cell r="I2" t="str">
            <v>Да</v>
          </cell>
        </row>
        <row r="3">
          <cell r="I3" t="str">
            <v>Нет</v>
          </cell>
        </row>
      </sheetData>
      <sheetData sheetId="44"/>
      <sheetData sheetId="4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Analitika"/>
      <sheetName val="stock"/>
      <sheetName val="validation"/>
      <sheetName val="instruction"/>
      <sheetName val="Critérios"/>
      <sheetName val="Share Price 2002"/>
    </sheetNames>
    <sheetDataSet>
      <sheetData sheetId="0"/>
      <sheetData sheetId="1"/>
      <sheetData sheetId="2" refreshError="1">
        <row r="2">
          <cell r="A2" t="str">
            <v>Ivanovo DC</v>
          </cell>
          <cell r="B2" t="str">
            <v>BagBier</v>
          </cell>
          <cell r="C2" t="str">
            <v>BagBier Nashe</v>
          </cell>
          <cell r="E2">
            <v>0.33</v>
          </cell>
          <cell r="F2" t="str">
            <v>A</v>
          </cell>
          <cell r="G2">
            <v>1</v>
          </cell>
        </row>
        <row r="3">
          <cell r="A3" t="str">
            <v>Ivanovo DC - Cons. Distr. Stock</v>
          </cell>
          <cell r="B3" t="str">
            <v>Bavaria</v>
          </cell>
          <cell r="C3" t="str">
            <v>BagBier Krepkoe</v>
          </cell>
          <cell r="E3">
            <v>0.375</v>
          </cell>
          <cell r="F3" t="str">
            <v>B</v>
          </cell>
          <cell r="G3">
            <v>2</v>
          </cell>
        </row>
        <row r="4">
          <cell r="A4" t="str">
            <v>Kursk DC</v>
          </cell>
          <cell r="B4" t="str">
            <v>Beck's</v>
          </cell>
          <cell r="C4" t="str">
            <v>BagBier Nadezhnoe</v>
          </cell>
          <cell r="E4">
            <v>0.5</v>
          </cell>
          <cell r="F4" t="str">
            <v>C</v>
          </cell>
          <cell r="G4">
            <v>3</v>
          </cell>
        </row>
        <row r="5">
          <cell r="A5" t="str">
            <v>Kursk DC - Cons. Dist. Stock</v>
          </cell>
          <cell r="B5" t="str">
            <v>Belle Vue</v>
          </cell>
          <cell r="C5" t="str">
            <v>BagBier BagBier</v>
          </cell>
          <cell r="E5">
            <v>1</v>
          </cell>
          <cell r="F5" t="str">
            <v>L</v>
          </cell>
          <cell r="G5">
            <v>4</v>
          </cell>
        </row>
        <row r="6">
          <cell r="A6" t="str">
            <v>Moscow DC</v>
          </cell>
          <cell r="B6" t="str">
            <v>Hoegaarden</v>
          </cell>
          <cell r="C6" t="str">
            <v>Bavaria Munhenskoe</v>
          </cell>
          <cell r="E6">
            <v>1.5</v>
          </cell>
          <cell r="F6" t="str">
            <v>D</v>
          </cell>
          <cell r="G6">
            <v>5</v>
          </cell>
        </row>
        <row r="7">
          <cell r="A7" t="str">
            <v xml:space="preserve">Moscow DC - Cons. Distr. Stock </v>
          </cell>
          <cell r="B7" t="str">
            <v>Klinskoe</v>
          </cell>
          <cell r="C7" t="str">
            <v>Bavaria Temnoe</v>
          </cell>
          <cell r="E7">
            <v>2</v>
          </cell>
          <cell r="G7">
            <v>6</v>
          </cell>
        </row>
        <row r="8">
          <cell r="A8" t="str">
            <v>NNovgorod DC</v>
          </cell>
          <cell r="B8" t="str">
            <v>Leffe</v>
          </cell>
          <cell r="C8" t="str">
            <v>Bavaria Peterburgskoe</v>
          </cell>
          <cell r="E8">
            <v>5</v>
          </cell>
          <cell r="G8">
            <v>7</v>
          </cell>
        </row>
        <row r="9">
          <cell r="A9" t="str">
            <v>NNovgorod DC - Cons. Dist. Stock</v>
          </cell>
          <cell r="B9" t="str">
            <v>Narodnoe</v>
          </cell>
          <cell r="C9" t="str">
            <v>Bavaria Svetloe</v>
          </cell>
          <cell r="E9">
            <v>10</v>
          </cell>
          <cell r="G9">
            <v>8</v>
          </cell>
        </row>
        <row r="10">
          <cell r="A10" t="str">
            <v>Novocheboksarsk DC</v>
          </cell>
          <cell r="B10" t="str">
            <v>Nashe</v>
          </cell>
          <cell r="C10" t="str">
            <v>Beck's</v>
          </cell>
          <cell r="E10">
            <v>20</v>
          </cell>
        </row>
        <row r="11">
          <cell r="A11" t="str">
            <v>Omsk DC</v>
          </cell>
          <cell r="B11" t="str">
            <v>Permskoe Gubern</v>
          </cell>
          <cell r="C11" t="str">
            <v>Belle Vue Framboise</v>
          </cell>
          <cell r="E11">
            <v>25</v>
          </cell>
        </row>
        <row r="12">
          <cell r="A12" t="str">
            <v>Omsk DC - Cons. Distr. Stock</v>
          </cell>
          <cell r="B12" t="str">
            <v>Petr Veliky</v>
          </cell>
          <cell r="C12" t="str">
            <v>Belle Vue Kriek</v>
          </cell>
          <cell r="E12">
            <v>30</v>
          </cell>
        </row>
        <row r="13">
          <cell r="A13" t="str">
            <v>Perm DC</v>
          </cell>
          <cell r="B13" t="str">
            <v>Pikur</v>
          </cell>
          <cell r="C13" t="str">
            <v>Hoegaarden White</v>
          </cell>
          <cell r="E13">
            <v>50</v>
          </cell>
        </row>
        <row r="14">
          <cell r="A14" t="str">
            <v>Perm DC - Cons.Distr.Stock</v>
          </cell>
          <cell r="B14" t="str">
            <v>Piterskoe</v>
          </cell>
          <cell r="C14" t="str">
            <v>Klinskoe Non Alc</v>
          </cell>
        </row>
        <row r="15">
          <cell r="A15" t="str">
            <v>Povolzhie DC</v>
          </cell>
          <cell r="B15" t="str">
            <v>Premier</v>
          </cell>
          <cell r="C15" t="str">
            <v>Klinskoe Mix2</v>
          </cell>
        </row>
        <row r="16">
          <cell r="A16" t="str">
            <v>Povolzhie DC - Cons. Dist. Stock</v>
          </cell>
          <cell r="B16" t="str">
            <v>Rifei</v>
          </cell>
          <cell r="C16" t="str">
            <v>Klinskoe Mix1</v>
          </cell>
        </row>
        <row r="17">
          <cell r="A17" t="str">
            <v>Rostov DC</v>
          </cell>
          <cell r="B17" t="str">
            <v>Rolling Rock</v>
          </cell>
          <cell r="C17" t="str">
            <v>Klinskoe Zolotoe</v>
          </cell>
        </row>
        <row r="18">
          <cell r="B18" t="str">
            <v>Arriva</v>
          </cell>
          <cell r="C18" t="str">
            <v>Arriva</v>
          </cell>
        </row>
        <row r="19">
          <cell r="B19" t="str">
            <v>Zaboristoe</v>
          </cell>
          <cell r="C19" t="str">
            <v>Zaboristoe</v>
          </cell>
        </row>
        <row r="20">
          <cell r="B20" t="str">
            <v>Dobroe</v>
          </cell>
          <cell r="C20" t="str">
            <v>Dobroe</v>
          </cell>
        </row>
        <row r="21">
          <cell r="B21" t="str">
            <v>Svetloe</v>
          </cell>
          <cell r="C21" t="str">
            <v>Svetloe</v>
          </cell>
        </row>
        <row r="22">
          <cell r="A22" t="str">
            <v>Rostov DC - Cons. Dist. Stock</v>
          </cell>
          <cell r="B22" t="str">
            <v>Sib.Korona</v>
          </cell>
          <cell r="C22" t="str">
            <v>Klinskoe Arriva</v>
          </cell>
        </row>
        <row r="23">
          <cell r="A23" t="str">
            <v>Saransk DC</v>
          </cell>
          <cell r="B23" t="str">
            <v>Stalingradskoe</v>
          </cell>
          <cell r="C23" t="str">
            <v>Klinskoe Lux</v>
          </cell>
        </row>
        <row r="24">
          <cell r="A24" t="str">
            <v>Saransk DC - Cons. Dist. Stock</v>
          </cell>
          <cell r="B24" t="str">
            <v>Staropramen</v>
          </cell>
          <cell r="C24" t="str">
            <v>Klinskoe Samurai</v>
          </cell>
        </row>
        <row r="25">
          <cell r="A25" t="str">
            <v>SPetersburg DC</v>
          </cell>
          <cell r="B25" t="str">
            <v>Stella Artois</v>
          </cell>
          <cell r="C25" t="str">
            <v>Klinskoe Redkoe</v>
          </cell>
        </row>
        <row r="26">
          <cell r="A26" t="str">
            <v>SPetersburg DC - Cons. Dist. Stock</v>
          </cell>
          <cell r="B26" t="str">
            <v>Tolstiak</v>
          </cell>
          <cell r="C26" t="str">
            <v>Klinskoe Svetloe</v>
          </cell>
        </row>
        <row r="27">
          <cell r="B27" t="str">
            <v>Viking</v>
          </cell>
          <cell r="C27" t="str">
            <v>Leffe Blonde</v>
          </cell>
        </row>
        <row r="28">
          <cell r="C28" t="str">
            <v>Leffe Brune</v>
          </cell>
        </row>
        <row r="29">
          <cell r="C29" t="str">
            <v>Narodnoe Premier</v>
          </cell>
        </row>
        <row r="30">
          <cell r="C30" t="str">
            <v>Narodnoe Piterskoe</v>
          </cell>
        </row>
        <row r="31">
          <cell r="C31" t="str">
            <v>Nashe Elitnoe</v>
          </cell>
        </row>
        <row r="32">
          <cell r="C32" t="str">
            <v>Nashe Extra</v>
          </cell>
        </row>
        <row r="33">
          <cell r="C33" t="str">
            <v>Nashe Lux</v>
          </cell>
        </row>
        <row r="34">
          <cell r="C34" t="str">
            <v>Permskoe Gubern Permskoe Gubern</v>
          </cell>
        </row>
        <row r="35">
          <cell r="C35" t="str">
            <v>Petr Veliky</v>
          </cell>
        </row>
        <row r="36">
          <cell r="C36" t="str">
            <v>Pikur Osoboe Krepkoe</v>
          </cell>
        </row>
        <row r="37">
          <cell r="C37" t="str">
            <v>Pikur Rodnoe</v>
          </cell>
        </row>
        <row r="38">
          <cell r="C38" t="str">
            <v>Pikur Originalnoe</v>
          </cell>
        </row>
        <row r="39">
          <cell r="C39" t="str">
            <v>Pikur Osoboe Class</v>
          </cell>
        </row>
        <row r="40">
          <cell r="C40" t="str">
            <v>Pikur Krepkoe</v>
          </cell>
        </row>
        <row r="41">
          <cell r="C41" t="str">
            <v>Pikur Classicheskoe</v>
          </cell>
        </row>
        <row r="42">
          <cell r="C42" t="str">
            <v>Piterskoe Yantarnoe</v>
          </cell>
        </row>
        <row r="43">
          <cell r="C43" t="str">
            <v>Piterskoe Classicheskoe</v>
          </cell>
        </row>
        <row r="44">
          <cell r="C44" t="str">
            <v>Piterskoe Svetloe</v>
          </cell>
        </row>
        <row r="45">
          <cell r="C45" t="str">
            <v>Premier Extra</v>
          </cell>
        </row>
        <row r="46">
          <cell r="C46" t="str">
            <v>Premier Svetloe</v>
          </cell>
        </row>
        <row r="47">
          <cell r="C47" t="str">
            <v>Premier Classic</v>
          </cell>
        </row>
        <row r="48">
          <cell r="C48" t="str">
            <v>Rifei Osoboe Krepkoe</v>
          </cell>
        </row>
        <row r="49">
          <cell r="C49" t="str">
            <v>Rifei Originalnoe</v>
          </cell>
        </row>
        <row r="50">
          <cell r="C50" t="str">
            <v>Rifei Krepkoe</v>
          </cell>
        </row>
        <row r="51">
          <cell r="C51" t="str">
            <v>Rifei Uralskoe</v>
          </cell>
        </row>
        <row r="52">
          <cell r="C52" t="str">
            <v>Rolling Rock</v>
          </cell>
        </row>
        <row r="53">
          <cell r="C53" t="str">
            <v>Sib.Korona Traditsionnoe</v>
          </cell>
        </row>
        <row r="54">
          <cell r="C54" t="str">
            <v>Sib.Korona Krepkoe Lux</v>
          </cell>
        </row>
        <row r="55">
          <cell r="C55" t="str">
            <v>Sib.Korona Gold</v>
          </cell>
        </row>
        <row r="56">
          <cell r="C56" t="str">
            <v>Sib.Korona Georgievskoe</v>
          </cell>
        </row>
        <row r="57">
          <cell r="C57" t="str">
            <v>Sib.Korona Rubinovoe</v>
          </cell>
        </row>
        <row r="58">
          <cell r="C58" t="str">
            <v>Sib.Korona Yantarnoe</v>
          </cell>
        </row>
        <row r="59">
          <cell r="C59" t="str">
            <v>Sib.Korona Svetloe</v>
          </cell>
        </row>
        <row r="60">
          <cell r="C60" t="str">
            <v>Sib.Korona Beloe</v>
          </cell>
        </row>
        <row r="61">
          <cell r="C61" t="str">
            <v>Sib.Korona Prazdnichnoe</v>
          </cell>
        </row>
        <row r="62">
          <cell r="C62" t="str">
            <v>Sib.Korona Originalnoe</v>
          </cell>
        </row>
        <row r="63">
          <cell r="C63" t="str">
            <v>Sib.Korona Classicheskoe</v>
          </cell>
        </row>
        <row r="64">
          <cell r="C64" t="str">
            <v>Stalingradskoe Temnoe</v>
          </cell>
        </row>
        <row r="65">
          <cell r="C65" t="str">
            <v>Staropramen</v>
          </cell>
        </row>
        <row r="66">
          <cell r="C66" t="str">
            <v>Stella Artois</v>
          </cell>
        </row>
        <row r="67">
          <cell r="C67" t="str">
            <v>Tolstiak Grechishnoe</v>
          </cell>
        </row>
        <row r="68">
          <cell r="C68" t="str">
            <v>Tolstiak Krepkoe</v>
          </cell>
        </row>
        <row r="69">
          <cell r="C69" t="str">
            <v>Tolstiak Svetloe</v>
          </cell>
        </row>
        <row r="70">
          <cell r="C70" t="str">
            <v>Tolstiak Zaboristoe</v>
          </cell>
        </row>
        <row r="71">
          <cell r="C71" t="str">
            <v>Tolstiak Dobroe</v>
          </cell>
        </row>
        <row r="72">
          <cell r="C72" t="str">
            <v>Volzhanin Krepkoe</v>
          </cell>
        </row>
        <row r="73">
          <cell r="C73" t="str">
            <v>Volzhanin Akhtuba</v>
          </cell>
        </row>
        <row r="74">
          <cell r="C74" t="str">
            <v>Volzhanin Svetloe</v>
          </cell>
        </row>
        <row r="75">
          <cell r="C75" t="str">
            <v>Volzhanin Akhtuba New Year</v>
          </cell>
        </row>
        <row r="76">
          <cell r="C76" t="str">
            <v>Volzhanin Krepkoe New Year</v>
          </cell>
        </row>
        <row r="77">
          <cell r="C77" t="str">
            <v>Zolotoy Kovsh Svetloe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повые_вопросы"/>
      <sheetName val="Изменения"/>
      <sheetName val="Инструкция"/>
      <sheetName val="Списки"/>
      <sheetName val="Структура_Группы"/>
      <sheetName val="Даты"/>
      <sheetName val="errors"/>
      <sheetName val="range"/>
      <sheetName val="setup"/>
      <sheetName val="load"/>
      <sheetName val="Титул"/>
      <sheetName val="AdvSetup"/>
      <sheetName val="Содержание"/>
      <sheetName val="Списки для корректировок"/>
      <sheetName val="Входящее сальдо"/>
      <sheetName val="1_1_Общая информация"/>
      <sheetName val="1_2_Проверки"/>
      <sheetName val="2_1_ОСВ_ЦПС"/>
      <sheetName val="2_2_Баланс"/>
      <sheetName val="2_3_ОФР"/>
      <sheetName val="04"/>
      <sheetName val="08_А"/>
      <sheetName val="08_Б"/>
      <sheetName val="Запасы"/>
      <sheetName val="Запасы_колич"/>
      <sheetName val="Запасы_управл"/>
      <sheetName val="Запасы_колич_управл"/>
      <sheetName val="11"/>
      <sheetName val="11_колич"/>
      <sheetName val="11_племен._ценность"/>
      <sheetName val="ДС"/>
      <sheetName val="ДДС"/>
      <sheetName val="58.01"/>
      <sheetName val="58.02"/>
      <sheetName val="58.03"/>
      <sheetName val="58.03_графики"/>
      <sheetName val="58.06"/>
      <sheetName val="58.08"/>
      <sheetName val="ДЗ_КЗ"/>
      <sheetName val="ДЗ_упр"/>
      <sheetName val="66_67_кредиты"/>
      <sheetName val="66_67_займы"/>
      <sheetName val="67_графики"/>
      <sheetName val="19_68_69"/>
      <sheetName val="70_71_73"/>
      <sheetName val="75"/>
      <sheetName val="80"/>
      <sheetName val="81"/>
      <sheetName val="82"/>
      <sheetName val="83"/>
      <sheetName val="84"/>
      <sheetName val="86"/>
      <sheetName val="94"/>
      <sheetName val="96"/>
      <sheetName val="97"/>
      <sheetName val="98.01"/>
      <sheetName val="98.02_98.09"/>
      <sheetName val="99.02.03_ПР"/>
      <sheetName val="09_77"/>
      <sheetName val="Налог_на_прибыль"/>
      <sheetName val="90.01"/>
      <sheetName val="География_продаж"/>
      <sheetName val="90.02"/>
      <sheetName val="23_25"/>
      <sheetName val="23_25_ВГО"/>
      <sheetName val="90.07"/>
      <sheetName val="90.08"/>
      <sheetName val="91.01"/>
      <sheetName val="91.02"/>
      <sheetName val="91.01_прошлых_лет"/>
      <sheetName val="91.02_прошлых_лет"/>
      <sheetName val="91.02_благотворительность"/>
      <sheetName val="99.01_99.03_99.09"/>
      <sheetName val="008"/>
      <sheetName val="009"/>
      <sheetName val="4_1_КапОбяз"/>
      <sheetName val="4_2_Аренда"/>
      <sheetName val="Курсы валют"/>
      <sheetName val="4_3_Коровы_сч.01"/>
      <sheetName val="4_4_1_Хряки_сч.01"/>
      <sheetName val="4_4_1_Свиноматки_сч.01"/>
      <sheetName val="4_5_Урожай"/>
      <sheetName val="4_6_Расценки_элеваторов"/>
      <sheetName val="4_7_Лизинг_договоры"/>
      <sheetName val="4_8_Лизинг_объекты"/>
      <sheetName val="4_9_Лизинг_графики"/>
      <sheetName val="5_1_KPI_СБН"/>
      <sheetName val="5_2_KPI_СХ_БН"/>
      <sheetName val="5_3_KPI_МБН"/>
      <sheetName val="5_4_KPI_МЖ_БН_ЕЖК"/>
      <sheetName val="5_5_KPI_МЖ_БН_САПП"/>
      <sheetName val="5_6_CAPEX_поддержка"/>
      <sheetName val="5_7_CAPEX_развитие"/>
      <sheetName val="5_8_CAPEX_деинвестиции"/>
      <sheetName val="5_9_CAPEX_развитие_затраты"/>
      <sheetName val="5_10_ИТ"/>
      <sheetName val="5_11_ЧислФОТ"/>
    </sheetNames>
    <sheetDataSet>
      <sheetData sheetId="0"/>
      <sheetData sheetId="1"/>
      <sheetData sheetId="2"/>
      <sheetData sheetId="3">
        <row r="2">
          <cell r="S2">
            <v>109</v>
          </cell>
          <cell r="DF2">
            <v>22</v>
          </cell>
          <cell r="DH2">
            <v>13</v>
          </cell>
          <cell r="DJ2">
            <v>12</v>
          </cell>
          <cell r="DL2">
            <v>193</v>
          </cell>
          <cell r="DN2">
            <v>21</v>
          </cell>
          <cell r="DP2">
            <v>18</v>
          </cell>
        </row>
        <row r="4">
          <cell r="EU4" t="str">
            <v>0000000000 Закрытие периода и реформация баланса</v>
          </cell>
          <cell r="EX4" t="str">
            <v>Президент</v>
          </cell>
        </row>
        <row r="5">
          <cell r="EU5" t="str">
            <v>Поступления_Opex</v>
          </cell>
          <cell r="EX5" t="str">
            <v>Аппарат Президента</v>
          </cell>
        </row>
        <row r="6">
          <cell r="DG6" t="str">
            <v>1102010000 Реализация работ, услуг</v>
          </cell>
          <cell r="DI6" t="str">
            <v>1201000000 Возвратный лизинг/сублизинг</v>
          </cell>
          <cell r="DK6" t="str">
            <v>1303010000 Проценты по займам выданным</v>
          </cell>
          <cell r="DM6" t="str">
            <v>2101000000 Скидки</v>
          </cell>
          <cell r="DO6" t="str">
            <v>2204010000 Стоимость акций и паев и расходы по их выбытию</v>
          </cell>
          <cell r="DQ6" t="str">
            <v>2303010100 Проценты по текущим кредитам</v>
          </cell>
          <cell r="EU6" t="str">
            <v>Поступления_Invest</v>
          </cell>
          <cell r="EX6" t="str">
            <v>Затраты Президента</v>
          </cell>
        </row>
        <row r="7">
          <cell r="T7" t="str">
            <v>Сахар бестарный</v>
          </cell>
          <cell r="EU7" t="str">
            <v>Поступления_Finance</v>
          </cell>
          <cell r="EX7" t="str">
            <v>Совет Директоров</v>
          </cell>
        </row>
        <row r="8">
          <cell r="ET8" t="str">
            <v>2100000000 Операционная деятельность</v>
          </cell>
          <cell r="EU8" t="str">
            <v>Выплаты_Opex</v>
          </cell>
          <cell r="EX8" t="str">
            <v>Руководство</v>
          </cell>
        </row>
        <row r="9">
          <cell r="ET9" t="str">
            <v>2200000000 Инвестиционная деятельность</v>
          </cell>
          <cell r="EU9" t="str">
            <v>Выплаты_Invest</v>
          </cell>
          <cell r="EX9" t="str">
            <v>Аппарат Руководства</v>
          </cell>
        </row>
        <row r="10">
          <cell r="ET10" t="str">
            <v>2300000000 Финансовая деятельность</v>
          </cell>
          <cell r="EU10" t="str">
            <v>Выплаты_Finance</v>
          </cell>
          <cell r="EX10" t="str">
            <v>Блок управления персоналом</v>
          </cell>
        </row>
        <row r="11">
          <cell r="EX11" t="str">
            <v>Блок инвестиций</v>
          </cell>
        </row>
        <row r="12">
          <cell r="EX12" t="str">
            <v>Административный блок</v>
          </cell>
        </row>
        <row r="13">
          <cell r="EX13" t="str">
            <v>Блок ИТ</v>
          </cell>
        </row>
        <row r="14">
          <cell r="EX14" t="str">
            <v>Финансово-экономический блок</v>
          </cell>
        </row>
        <row r="15">
          <cell r="EX15" t="str">
            <v>Блок правовых и корпоративных вопросов</v>
          </cell>
        </row>
        <row r="16">
          <cell r="EX16" t="str">
            <v>Блок безопасности</v>
          </cell>
        </row>
        <row r="17">
          <cell r="EX17" t="str">
            <v>Контрольно-ревизионное управление</v>
          </cell>
        </row>
        <row r="18">
          <cell r="EX18" t="str">
            <v>Служба внутреннего аудита</v>
          </cell>
        </row>
        <row r="19">
          <cell r="EX19" t="str">
            <v>ОЦО</v>
          </cell>
        </row>
        <row r="20">
          <cell r="EX20" t="str">
            <v>Блок маркетинга</v>
          </cell>
        </row>
        <row r="21">
          <cell r="EX21" t="str">
            <v>Коммерческий блок</v>
          </cell>
        </row>
        <row r="22">
          <cell r="EX22" t="str">
            <v>Производственный блок</v>
          </cell>
        </row>
        <row r="23">
          <cell r="EX23" t="str">
            <v>Технический блок</v>
          </cell>
        </row>
        <row r="24">
          <cell r="EX24" t="str">
            <v>Блок логистики</v>
          </cell>
        </row>
        <row r="25">
          <cell r="EX25" t="str">
            <v>Блок по строительству</v>
          </cell>
        </row>
        <row r="26">
          <cell r="EX26" t="str">
            <v>Блок управления рисками</v>
          </cell>
        </row>
        <row r="27">
          <cell r="EX27" t="str">
            <v>Блок качества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3">
          <cell r="H23" t="str">
            <v>Затраты на производство</v>
          </cell>
        </row>
        <row r="24">
          <cell r="H24" t="str">
            <v>Изменение НЗП</v>
          </cell>
        </row>
        <row r="25">
          <cell r="H25" t="str">
            <v>Покупка товаров (сч. 41)</v>
          </cell>
        </row>
        <row r="26">
          <cell r="H26" t="str">
            <v>Изменение ГП (сч. 43)</v>
          </cell>
        </row>
        <row r="27">
          <cell r="H27" t="str">
            <v>Изменение товаров (сч. 41)</v>
          </cell>
        </row>
        <row r="28">
          <cell r="H28" t="str">
            <v>Изменение товаров (сч. 45)</v>
          </cell>
        </row>
        <row r="29">
          <cell r="H29" t="str">
            <v>Покупка животных на выращивании и откорме (сч. 11)</v>
          </cell>
        </row>
        <row r="30">
          <cell r="H30" t="str">
            <v>Изменение животных на выращивании и откорме (сч. 11)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ses"/>
      <sheetName val="Assumptions"/>
      <sheetName val="IS"/>
      <sheetName val="BS"/>
      <sheetName val="CF"/>
      <sheetName val="Revenues"/>
      <sheetName val="COGS"/>
      <sheetName val="SG&amp;A"/>
      <sheetName val="Volumes"/>
      <sheetName val="Beer"/>
      <sheetName val="Long Drinks"/>
      <sheetName val="Contract Packed"/>
      <sheetName val="Botchkarev"/>
      <sheetName val="Ohota-Oblomov"/>
      <sheetName val="Lowenbrau"/>
      <sheetName val="Yunkerskoye"/>
      <sheetName val="Other Revenues"/>
      <sheetName val="DCF"/>
      <sheetName val="EBITDA Growth"/>
      <sheetName val="Pricing Matrix"/>
      <sheetName val="Overview"/>
      <sheetName val="Compval"/>
      <sheetName val="&gt;&gt;Drop Downs"/>
      <sheetName val="Front"/>
      <sheetName val="USA Vol 08"/>
      <sheetName val="BUD"/>
      <sheetName val="List2"/>
      <sheetName val="Peter Valuation Model"/>
      <sheetName val="Home"/>
      <sheetName val="validation"/>
      <sheetName val="Datos por SKU-categoria 2011 Ac"/>
      <sheetName val="Brands"/>
      <sheetName val="Control panel"/>
      <sheetName val="Industry"/>
      <sheetName val="=&gt; Lists"/>
      <sheetName val="Marketing + Sales lump sum"/>
      <sheetName val="Market share goal seek"/>
      <sheetName val="Scenarios"/>
      <sheetName val="Strongholds"/>
      <sheetName val="VILC input"/>
      <sheetName val="CRITERIA1"/>
      <sheetName val="Controls"/>
      <sheetName val="LBO Model"/>
      <sheetName val="bud99"/>
      <sheetName val="Tablas MP"/>
      <sheetName val="Electricidad y MOD"/>
      <sheetName val="FIJO PROD"/>
      <sheetName val="Tabla Suministros"/>
      <sheetName val="Results BS"/>
      <sheetName val="META"/>
      <sheetName val="ESTIMATIVA"/>
      <sheetName val="Value lists"/>
      <sheetName val="VENT. RENTAS INTERNAS-B.CENTRAL"/>
      <sheetName val="PPRAnalysis"/>
    </sheetNames>
    <sheetDataSet>
      <sheetData sheetId="0" refreshError="1"/>
      <sheetData sheetId="1" refreshError="1">
        <row r="10">
          <cell r="R10" t="str">
            <v>No Merger Synergies</v>
          </cell>
        </row>
        <row r="20">
          <cell r="R20" t="str">
            <v>Revised 2002 Budget</v>
          </cell>
        </row>
        <row r="27">
          <cell r="H27" t="str">
            <v>Additional Capacity</v>
          </cell>
        </row>
        <row r="29">
          <cell r="H29">
            <v>2</v>
          </cell>
        </row>
      </sheetData>
      <sheetData sheetId="2" refreshError="1"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</row>
      </sheetData>
      <sheetData sheetId="3" refreshError="1"/>
      <sheetData sheetId="4" refreshError="1"/>
      <sheetData sheetId="5" refreshError="1"/>
      <sheetData sheetId="6" refreshError="1">
        <row r="57">
          <cell r="D57">
            <v>26.2</v>
          </cell>
          <cell r="E57">
            <v>30.024565999999997</v>
          </cell>
          <cell r="F57">
            <v>83.038705321012884</v>
          </cell>
          <cell r="G57">
            <v>134.21677352320509</v>
          </cell>
          <cell r="H57">
            <v>227.90536657913597</v>
          </cell>
          <cell r="I57">
            <v>272.66759264044907</v>
          </cell>
          <cell r="J57">
            <v>324.9545151111879</v>
          </cell>
          <cell r="K57">
            <v>333.76303821189867</v>
          </cell>
          <cell r="M57">
            <v>11.189772999999999</v>
          </cell>
          <cell r="N57">
            <v>20.62875496932438</v>
          </cell>
          <cell r="O57">
            <v>25.207147986023756</v>
          </cell>
          <cell r="P57">
            <v>26.013029365664757</v>
          </cell>
          <cell r="R57">
            <v>23.918366729770931</v>
          </cell>
          <cell r="S57">
            <v>38.951250447519591</v>
          </cell>
          <cell r="T57">
            <v>39.995446574781461</v>
          </cell>
          <cell r="U57">
            <v>31.351709771133102</v>
          </cell>
          <cell r="W57">
            <v>48.463031176804122</v>
          </cell>
          <cell r="X57">
            <v>79.938549413149218</v>
          </cell>
          <cell r="Y57">
            <v>73.479210124940209</v>
          </cell>
          <cell r="Z57">
            <v>63.795462179581349</v>
          </cell>
          <cell r="AB57">
            <v>57.025675955348134</v>
          </cell>
          <cell r="AC57">
            <v>102.86506375207199</v>
          </cell>
          <cell r="AD57">
            <v>201.88079071489355</v>
          </cell>
          <cell r="AF57">
            <v>-0.50602140120004657</v>
          </cell>
          <cell r="AG57">
            <v>1.1100757741294971</v>
          </cell>
          <cell r="AH57">
            <v>1.2082532230230827</v>
          </cell>
          <cell r="AI57">
            <v>1.069045516830917</v>
          </cell>
          <cell r="AJ57">
            <v>0</v>
          </cell>
          <cell r="AK57" t="str">
            <v>Net Revenues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PEF"/>
      <sheetName val="PEF"/>
      <sheetName val="MENU"/>
      <sheetName val="JAN"/>
      <sheetName val="FEV"/>
      <sheetName val="MAR"/>
      <sheetName val="ABR"/>
      <sheetName val="MAI"/>
      <sheetName val="JUN"/>
      <sheetName val="JUL"/>
      <sheetName val="AGO"/>
      <sheetName val="Cons 7K CDDFábrica"/>
      <sheetName val="Cons RevTransp"/>
      <sheetName val="Hoja1"/>
      <sheetName val="Distribución D"/>
      <sheetName val="Dados BLP"/>
      <sheetName val="Curve"/>
      <sheetName val="Sheet1"/>
      <sheetName val="Sig Cycles_Accts &amp; Processes"/>
      <sheetName val="Assumptions"/>
      <sheetName val="Validate"/>
      <sheetName val="Engine"/>
      <sheetName val="Financials"/>
      <sheetName val="EI Calc"/>
      <sheetName val="Front"/>
      <sheetName val="Cases"/>
      <sheetName val="Revenues"/>
      <sheetName val="Lists"/>
      <sheetName val="Brazil Sovereign"/>
      <sheetName val="списки"/>
      <sheetName val="Critérios"/>
      <sheetName val="BR"/>
      <sheetName val="CE"/>
      <sheetName val="CI"/>
      <sheetName val="GO"/>
      <sheetName val="Cambio"/>
      <sheetName val="MU"/>
      <sheetName val="BLP"/>
      <sheetName val="Raw Data_Travel_Lodging"/>
      <sheetName val="Farol"/>
      <sheetName val="Piraí"/>
      <sheetName val="23%vs.15%"/>
      <sheetName val="Porez15%"/>
      <sheetName val="Calgary-input"/>
      <sheetName val="Costo M.P."/>
      <sheetName val="Volumes"/>
      <sheetName val="BrewCost"/>
      <sheetName val="Labour"/>
      <sheetName val="Common Cost"/>
      <sheetName val="Material"/>
      <sheetName val="Home"/>
      <sheetName val="Raison "/>
      <sheetName val="op05 (2)"/>
      <sheetName val="ListView"/>
      <sheetName val="NT"/>
      <sheetName val="NT IND"/>
      <sheetName val="DEP"/>
      <sheetName val="DEP IND"/>
      <sheetName val="CHARTS OVERALL"/>
      <sheetName val="INDUSTRIAL"/>
      <sheetName val="StartSheet"/>
      <sheetName val="CADASTRO"/>
      <sheetName val="TABELAS"/>
      <sheetName val="DIST"/>
      <sheetName val="MALHAD"/>
      <sheetName val="PUXADIA"/>
      <sheetName val="MKT_Terr"/>
      <sheetName val="Operações de Swap"/>
      <sheetName val="DrillDown"/>
      <sheetName val="FinanceSummary"/>
      <sheetName val="Constantes"/>
      <sheetName val="Client Satisfaction Trend"/>
      <sheetName val="Sound9월"/>
      <sheetName val="ANS-Ap_Result_2003"/>
      <sheetName val="Reference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CRITERIA1"/>
      <sheetName val="validation"/>
      <sheetName val="Unidades SAC-REVENDA"/>
      <sheetName val="Step2_Correlation"/>
      <sheetName val="Step2_Histogram"/>
      <sheetName val="MODELO"/>
      <sheetName val="Cartas de Saldo"/>
      <sheetName val="National CDP Dashboard"/>
      <sheetName val="Share Price 2002"/>
    </sheetNames>
    <sheetDataSet>
      <sheetData sheetId="0" refreshError="1">
        <row r="9">
          <cell r="B9" t="str">
            <v>110-F. Agudos</v>
          </cell>
        </row>
        <row r="10">
          <cell r="B10" t="str">
            <v>436-F. Aquiraz</v>
          </cell>
        </row>
        <row r="11">
          <cell r="B11" t="str">
            <v>410-F. Brasília</v>
          </cell>
        </row>
        <row r="12">
          <cell r="B12" t="str">
            <v>421-F. Camaçari</v>
          </cell>
        </row>
        <row r="13">
          <cell r="B13" t="str">
            <v>240-F. Cebrasa</v>
          </cell>
        </row>
        <row r="14">
          <cell r="B14" t="str">
            <v>107-F. Contagem</v>
          </cell>
        </row>
        <row r="15">
          <cell r="B15" t="str">
            <v>429-F. Cuiabá</v>
          </cell>
        </row>
        <row r="16">
          <cell r="B16" t="str">
            <v>125-F. Curitiba</v>
          </cell>
        </row>
        <row r="17">
          <cell r="B17" t="str">
            <v>612-F. Curitibana</v>
          </cell>
        </row>
        <row r="18">
          <cell r="B18" t="str">
            <v>544-F. Equatorial</v>
          </cell>
        </row>
        <row r="19">
          <cell r="B19" t="str">
            <v>501-F. Estrela</v>
          </cell>
        </row>
        <row r="20">
          <cell r="B20" t="str">
            <v>414-F. Goiânia</v>
          </cell>
        </row>
        <row r="21">
          <cell r="B21" t="str">
            <v>415-F. Guarulhos</v>
          </cell>
        </row>
        <row r="22">
          <cell r="B22" t="str">
            <v>260-F. Jacareí</v>
          </cell>
        </row>
        <row r="23">
          <cell r="B23" t="str">
            <v>411-F. Jacarepaguá</v>
          </cell>
        </row>
        <row r="24">
          <cell r="B24" t="str">
            <v>952-F. Jaguariúna</v>
          </cell>
        </row>
        <row r="25">
          <cell r="B25" t="str">
            <v>042-F. Jundiaí</v>
          </cell>
        </row>
        <row r="26">
          <cell r="B26" t="str">
            <v>175-F. Lages</v>
          </cell>
        </row>
        <row r="27">
          <cell r="B27" t="str">
            <v>432-F. Manaus</v>
          </cell>
        </row>
        <row r="28">
          <cell r="B28" t="str">
            <v>140-F. Minas</v>
          </cell>
        </row>
        <row r="29">
          <cell r="B29" t="str">
            <v>502-F. Montenegro</v>
          </cell>
        </row>
        <row r="30">
          <cell r="B30" t="str">
            <v>427-F. Natal</v>
          </cell>
        </row>
        <row r="31">
          <cell r="B31" t="str">
            <v>145-F. Nordeste</v>
          </cell>
        </row>
        <row r="32">
          <cell r="B32" t="str">
            <v>185-F. Nova Rio</v>
          </cell>
        </row>
        <row r="33">
          <cell r="B33" t="str">
            <v>426-F. Paraíba</v>
          </cell>
        </row>
        <row r="34">
          <cell r="B34" t="str">
            <v>047-F. Sapucaia</v>
          </cell>
        </row>
        <row r="35">
          <cell r="B35" t="str">
            <v>205-F. Sergipe</v>
          </cell>
        </row>
        <row r="36">
          <cell r="B36" t="str">
            <v>428-F. Teresina</v>
          </cell>
        </row>
        <row r="37">
          <cell r="B37" t="str">
            <v>025-F. Viamão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HAD"/>
      <sheetName val="DIST"/>
      <sheetName val="TABELAS"/>
      <sheetName val="CADASTRO"/>
      <sheetName val="QUADRO DIST"/>
      <sheetName val="PRODUTO"/>
      <sheetName val="COMERCIAL"/>
      <sheetName val="ENVASE"/>
      <sheetName val="PRODUCAO"/>
      <sheetName val="PROD_DIA"/>
      <sheetName val="RETIRADA"/>
      <sheetName val="PUXADIA"/>
      <sheetName val="ACCOMER"/>
      <sheetName val="ACCOMER_COD"/>
      <sheetName val="ESTACIONAL CIFO"/>
      <sheetName val="Base PEF"/>
      <sheetName val="Semilla"/>
      <sheetName val="Base Farol Manual Consolidada"/>
      <sheetName val="EPI_s"/>
      <sheetName val="Produtos e Custos"/>
      <sheetName val="GVs"/>
      <sheetName val="Sheet1"/>
      <sheetName val="Sig Cycles_Accts &amp; Processes"/>
      <sheetName val="Volume per Region"/>
      <sheetName val="Critérios"/>
      <sheetName val="Lists"/>
      <sheetName val="Controls data"/>
      <sheetName val="Implementation Status"/>
      <sheetName val="DIVESTMENTS EUR"/>
      <sheetName val="INVESTMENTS EUR"/>
      <sheetName val="StartSheet"/>
      <sheetName val="Validação"/>
      <sheetName val="Input"/>
      <sheetName val="INVESTMENTS REP CURR"/>
      <sheetName val="DIVESTMENTS REP CURR"/>
      <sheetName val="dados"/>
      <sheetName val="RESUMEN"/>
      <sheetName val="Gauge"/>
      <sheetName val="Costo M.P."/>
      <sheetName val="Brazil Sovereign"/>
      <sheetName val="Operações de Swap"/>
      <sheetName val="은행"/>
      <sheetName val="Assumptions"/>
      <sheetName val="Validate"/>
      <sheetName val="Engine"/>
      <sheetName val="Financials"/>
      <sheetName val="EI Calc"/>
      <sheetName val="QUADRO_DIST"/>
      <sheetName val="ESTACIONAL_CIFO"/>
      <sheetName val="Base_PEF"/>
      <sheetName val="Base_Farol_Manual_Consolidada"/>
      <sheetName val="Produtos_e_Custos"/>
      <sheetName val="F03 break budget revised"/>
      <sheetName val="Dados BLP"/>
      <sheetName val="Cases"/>
      <sheetName val="Revenues"/>
      <sheetName val="REGION"/>
      <sheetName val="DrillDown"/>
      <sheetName val="&gt;&gt;Drop Downs"/>
      <sheetName val="Constantes"/>
      <sheetName val="ListView"/>
      <sheetName val="BLP"/>
      <sheetName val="MKT_Terr"/>
      <sheetName val="NT"/>
      <sheetName val="NT IND"/>
      <sheetName val="DEP"/>
      <sheetName val="DEP IND"/>
      <sheetName val="CHARTS OVERALL"/>
      <sheetName val="INDUSTRIAL"/>
      <sheetName val="parameter"/>
      <sheetName val="Front"/>
      <sheetName val="Monitoring - LE Analysis"/>
      <sheetName val="Monitoring - YTD Analysis"/>
      <sheetName val="Monitoring - Act.Value Analysis"/>
      <sheetName val="Ago 99"/>
      <sheetName val="Target Book"/>
      <sheetName val="MUG"/>
      <sheetName val="FinanceSummary"/>
      <sheetName val="Tabela1"/>
      <sheetName val="Client Satisfaction Trend"/>
      <sheetName val="FRA"/>
      <sheetName val="COUPOM"/>
      <sheetName val="23%vs.15%"/>
      <sheetName val="Porez15%"/>
      <sheetName val="CBP"/>
      <sheetName val="Volumes"/>
      <sheetName val="BrewCost"/>
      <sheetName val="Labour"/>
      <sheetName val="Common Cost"/>
      <sheetName val="Material"/>
      <sheetName val="MonthlyChart_Budget"/>
      <sheetName val="Forecast_Chart_2"/>
      <sheetName val="Monthly_Forecast"/>
      <sheetName val="MonthlyChart_Simple"/>
      <sheetName val="MonthlyChart_Sloped"/>
      <sheetName val="List"/>
      <sheetName val="VIC"/>
      <sheetName val="VLC"/>
      <sheetName val="QUADRO_DIST1"/>
      <sheetName val="ESTACIONAL_CIFO1"/>
      <sheetName val="Base_Farol_Manual_Consolidada1"/>
      <sheetName val="Base_PEF1"/>
      <sheetName val="Produtos_e_Custos1"/>
      <sheetName val="Sig_Cycles_Accts_&amp;_Processes"/>
      <sheetName val="Volume_per_Region"/>
      <sheetName val="Controls_data"/>
      <sheetName val="Implementation_Status"/>
      <sheetName val="DIVESTMENTS_EUR"/>
      <sheetName val="INVESTMENTS_EUR"/>
      <sheetName val="INVESTMENTS_REP_CURR"/>
      <sheetName val="DIVESTMENTS_REP_CURR"/>
      <sheetName val="Costo_M_P_"/>
      <sheetName val="Brazil_Sovereign"/>
      <sheetName val="Operações_de_Swap"/>
      <sheetName val="EI_Calc"/>
      <sheetName val="F03_break_budget_revised"/>
      <sheetName val="Dados_BLP"/>
      <sheetName val="februar 2007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17_11_04"/>
      <sheetName val="18_10_06"/>
      <sheetName val="15_11_06"/>
      <sheetName val="Holidays"/>
      <sheetName val="dados"/>
      <sheetName val="Calc"/>
      <sheetName val="Sheet1"/>
      <sheetName val="Nbce18-12-03"/>
      <sheetName val="Nbce13-05-04"/>
      <sheetName val="Nbce13-05-04 (3)"/>
      <sheetName val="NBCE"/>
      <sheetName val="Sheet2"/>
      <sheetName val="Analises"/>
      <sheetName val="Brazil Sovereign"/>
      <sheetName val="CADASTRO"/>
      <sheetName val="TABELAS"/>
      <sheetName val="DIST"/>
      <sheetName val="MALHAD"/>
      <sheetName val="PUXADIA"/>
      <sheetName val="Lists"/>
      <sheetName val="Base PEF"/>
      <sheetName val="Vieja"/>
      <sheetName val="ANS-Ap_Result_2003"/>
      <sheetName val="Controle"/>
      <sheetName val="Curve"/>
      <sheetName val="Registro"/>
      <sheetName val="FRA"/>
      <sheetName val="COUPOM"/>
      <sheetName val="variable"/>
      <sheetName val="Wheat"/>
      <sheetName val="Corn"/>
      <sheetName val="Rice"/>
      <sheetName val="Sugar"/>
      <sheetName val="WTI"/>
      <sheetName val="Months and Countries"/>
      <sheetName val="Celula2"/>
      <sheetName val="CAUSE ANALYSIS NA"/>
      <sheetName val="Trade_Papeis"/>
      <sheetName val="Step2_Correlation"/>
      <sheetName val="Step2_Histogram"/>
      <sheetName val="Client Satisfaction Trend"/>
      <sheetName val="ListView"/>
      <sheetName val="Data"/>
      <sheetName val="Consolidado Fábrica"/>
      <sheetName val="Premissas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variables"/>
      <sheetName val="NT"/>
      <sheetName val="NT IND"/>
      <sheetName val="DEP"/>
      <sheetName val="DEP IND"/>
      <sheetName val="CHARTS OVERALL"/>
      <sheetName val="INDUSTRIAL"/>
      <sheetName val="StartSheet"/>
      <sheetName val="Propuesta"/>
      <sheetName val="parameter"/>
      <sheetName val="Trade_Papeis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5">
          <cell r="D5">
            <v>36526</v>
          </cell>
          <cell r="I5" t="str">
            <v>Date</v>
          </cell>
          <cell r="J5" t="str">
            <v>Px ask</v>
          </cell>
        </row>
        <row r="6">
          <cell r="A6">
            <v>36528</v>
          </cell>
          <cell r="B6">
            <v>48.310454999999997</v>
          </cell>
          <cell r="I6">
            <v>36528</v>
          </cell>
          <cell r="J6">
            <v>1.8010999999999999</v>
          </cell>
        </row>
        <row r="7">
          <cell r="A7">
            <v>36529</v>
          </cell>
          <cell r="B7">
            <v>48.34346</v>
          </cell>
          <cell r="I7">
            <v>36529</v>
          </cell>
          <cell r="J7">
            <v>1.8337000000000001</v>
          </cell>
        </row>
        <row r="8">
          <cell r="A8">
            <v>36530</v>
          </cell>
          <cell r="B8">
            <v>48.376438</v>
          </cell>
          <cell r="I8">
            <v>36530</v>
          </cell>
          <cell r="J8">
            <v>1.8544</v>
          </cell>
        </row>
        <row r="9">
          <cell r="A9">
            <v>36531</v>
          </cell>
          <cell r="B9">
            <v>48.409424000000001</v>
          </cell>
          <cell r="I9">
            <v>36531</v>
          </cell>
          <cell r="J9">
            <v>1.8461000000000001</v>
          </cell>
        </row>
        <row r="10">
          <cell r="A10">
            <v>36532</v>
          </cell>
          <cell r="B10">
            <v>48.442447999999999</v>
          </cell>
          <cell r="I10">
            <v>36532</v>
          </cell>
          <cell r="J10">
            <v>1.8281000000000001</v>
          </cell>
        </row>
        <row r="11">
          <cell r="A11">
            <v>36535</v>
          </cell>
          <cell r="B11">
            <v>48.475493999999998</v>
          </cell>
          <cell r="I11">
            <v>36535</v>
          </cell>
          <cell r="J11">
            <v>1.8161</v>
          </cell>
        </row>
        <row r="12">
          <cell r="A12">
            <v>36536</v>
          </cell>
          <cell r="B12">
            <v>48.508560000000003</v>
          </cell>
          <cell r="I12">
            <v>36536</v>
          </cell>
          <cell r="J12">
            <v>1.8219000000000001</v>
          </cell>
        </row>
        <row r="13">
          <cell r="A13">
            <v>36537</v>
          </cell>
          <cell r="B13">
            <v>48.541687000000003</v>
          </cell>
          <cell r="I13">
            <v>36537</v>
          </cell>
          <cell r="J13">
            <v>1.8313999999999999</v>
          </cell>
        </row>
        <row r="14">
          <cell r="A14">
            <v>36538</v>
          </cell>
          <cell r="B14">
            <v>48.574782999999996</v>
          </cell>
          <cell r="I14">
            <v>36538</v>
          </cell>
          <cell r="J14">
            <v>1.8192999999999999</v>
          </cell>
        </row>
        <row r="15">
          <cell r="A15">
            <v>36539</v>
          </cell>
          <cell r="B15">
            <v>48.607903</v>
          </cell>
          <cell r="I15">
            <v>36539</v>
          </cell>
          <cell r="J15">
            <v>1.7997000000000001</v>
          </cell>
        </row>
        <row r="16">
          <cell r="A16">
            <v>36542</v>
          </cell>
          <cell r="B16">
            <v>48.641078999999998</v>
          </cell>
          <cell r="I16">
            <v>36542</v>
          </cell>
          <cell r="J16">
            <v>1.7957000000000001</v>
          </cell>
        </row>
        <row r="17">
          <cell r="A17">
            <v>36543</v>
          </cell>
          <cell r="B17">
            <v>48.674244000000002</v>
          </cell>
          <cell r="I17">
            <v>36543</v>
          </cell>
          <cell r="J17">
            <v>1.7924</v>
          </cell>
        </row>
        <row r="18">
          <cell r="A18">
            <v>36544</v>
          </cell>
          <cell r="B18">
            <v>48.707417</v>
          </cell>
          <cell r="I18">
            <v>36544</v>
          </cell>
          <cell r="J18">
            <v>1.7984</v>
          </cell>
        </row>
        <row r="19">
          <cell r="A19">
            <v>36545</v>
          </cell>
          <cell r="B19">
            <v>48.740527999999998</v>
          </cell>
          <cell r="I19">
            <v>36545</v>
          </cell>
          <cell r="J19">
            <v>1.7801</v>
          </cell>
        </row>
        <row r="20">
          <cell r="A20">
            <v>36546</v>
          </cell>
          <cell r="B20">
            <v>48.773651000000001</v>
          </cell>
          <cell r="I20">
            <v>36546</v>
          </cell>
          <cell r="J20">
            <v>1.7784</v>
          </cell>
        </row>
        <row r="21">
          <cell r="A21">
            <v>36549</v>
          </cell>
          <cell r="B21">
            <v>48.806938000000002</v>
          </cell>
          <cell r="I21">
            <v>36549</v>
          </cell>
          <cell r="J21">
            <v>1.7652000000000001</v>
          </cell>
        </row>
        <row r="22">
          <cell r="A22">
            <v>36550</v>
          </cell>
          <cell r="B22">
            <v>48.840248000000003</v>
          </cell>
          <cell r="I22">
            <v>36550</v>
          </cell>
          <cell r="J22">
            <v>1.7741</v>
          </cell>
        </row>
        <row r="23">
          <cell r="A23">
            <v>36551</v>
          </cell>
          <cell r="B23">
            <v>48.873600000000003</v>
          </cell>
          <cell r="I23">
            <v>36551</v>
          </cell>
          <cell r="J23">
            <v>1.7768999999999999</v>
          </cell>
        </row>
        <row r="24">
          <cell r="A24">
            <v>36552</v>
          </cell>
          <cell r="B24">
            <v>48.906891000000002</v>
          </cell>
          <cell r="I24">
            <v>36552</v>
          </cell>
          <cell r="J24">
            <v>1.7753000000000001</v>
          </cell>
        </row>
        <row r="25">
          <cell r="A25">
            <v>36553</v>
          </cell>
          <cell r="B25">
            <v>48.940154999999997</v>
          </cell>
          <cell r="I25">
            <v>36553</v>
          </cell>
          <cell r="J25">
            <v>1.7875000000000001</v>
          </cell>
        </row>
        <row r="26">
          <cell r="A26">
            <v>36556</v>
          </cell>
          <cell r="B26">
            <v>48.973446000000003</v>
          </cell>
          <cell r="I26">
            <v>36556</v>
          </cell>
          <cell r="J26">
            <v>1.8024</v>
          </cell>
        </row>
        <row r="27">
          <cell r="A27">
            <v>36557</v>
          </cell>
          <cell r="B27">
            <v>49.006737000000001</v>
          </cell>
          <cell r="I27">
            <v>36557</v>
          </cell>
          <cell r="J27">
            <v>1.7931999999999999</v>
          </cell>
        </row>
        <row r="28">
          <cell r="A28">
            <v>36558</v>
          </cell>
          <cell r="B28">
            <v>49.040103999999999</v>
          </cell>
          <cell r="I28">
            <v>36558</v>
          </cell>
          <cell r="J28">
            <v>1.79</v>
          </cell>
        </row>
        <row r="29">
          <cell r="A29">
            <v>36559</v>
          </cell>
          <cell r="B29">
            <v>49.073475000000002</v>
          </cell>
          <cell r="I29">
            <v>36559</v>
          </cell>
          <cell r="J29">
            <v>1.7779</v>
          </cell>
        </row>
        <row r="30">
          <cell r="A30">
            <v>36560</v>
          </cell>
          <cell r="B30">
            <v>49.106873</v>
          </cell>
          <cell r="I30">
            <v>36560</v>
          </cell>
          <cell r="J30">
            <v>1.7785</v>
          </cell>
        </row>
        <row r="31">
          <cell r="A31">
            <v>36563</v>
          </cell>
          <cell r="B31">
            <v>49.140320000000003</v>
          </cell>
          <cell r="I31">
            <v>36563</v>
          </cell>
          <cell r="J31">
            <v>1.7659</v>
          </cell>
        </row>
        <row r="32">
          <cell r="A32">
            <v>36564</v>
          </cell>
          <cell r="B32">
            <v>49.173743999999999</v>
          </cell>
          <cell r="I32">
            <v>36564</v>
          </cell>
          <cell r="J32">
            <v>1.7654000000000001</v>
          </cell>
        </row>
        <row r="33">
          <cell r="A33">
            <v>36565</v>
          </cell>
          <cell r="B33">
            <v>49.207241000000003</v>
          </cell>
          <cell r="I33">
            <v>36565</v>
          </cell>
          <cell r="J33">
            <v>1.7632000000000001</v>
          </cell>
        </row>
        <row r="34">
          <cell r="A34">
            <v>36566</v>
          </cell>
          <cell r="B34">
            <v>49.240710999999997</v>
          </cell>
          <cell r="I34">
            <v>36566</v>
          </cell>
          <cell r="J34">
            <v>1.7695000000000001</v>
          </cell>
        </row>
        <row r="35">
          <cell r="A35">
            <v>36567</v>
          </cell>
          <cell r="B35">
            <v>49.274234999999997</v>
          </cell>
          <cell r="I35">
            <v>36567</v>
          </cell>
          <cell r="J35">
            <v>1.7646999999999999</v>
          </cell>
        </row>
        <row r="36">
          <cell r="A36">
            <v>36570</v>
          </cell>
          <cell r="B36">
            <v>49.307766000000001</v>
          </cell>
          <cell r="I36">
            <v>36570</v>
          </cell>
          <cell r="J36">
            <v>1.7699</v>
          </cell>
        </row>
        <row r="37">
          <cell r="A37">
            <v>36571</v>
          </cell>
          <cell r="B37">
            <v>49.341320000000003</v>
          </cell>
          <cell r="I37">
            <v>36571</v>
          </cell>
          <cell r="J37">
            <v>1.7764</v>
          </cell>
        </row>
        <row r="38">
          <cell r="A38">
            <v>36572</v>
          </cell>
          <cell r="B38">
            <v>49.374912000000002</v>
          </cell>
          <cell r="I38">
            <v>36572</v>
          </cell>
          <cell r="J38">
            <v>1.7732000000000001</v>
          </cell>
        </row>
        <row r="39">
          <cell r="A39">
            <v>36573</v>
          </cell>
          <cell r="B39">
            <v>49.408566</v>
          </cell>
          <cell r="I39">
            <v>36573</v>
          </cell>
          <cell r="J39">
            <v>1.774</v>
          </cell>
        </row>
        <row r="40">
          <cell r="A40">
            <v>36574</v>
          </cell>
          <cell r="B40">
            <v>49.442188000000002</v>
          </cell>
          <cell r="I40">
            <v>36574</v>
          </cell>
          <cell r="J40">
            <v>1.7705</v>
          </cell>
        </row>
        <row r="41">
          <cell r="A41">
            <v>36577</v>
          </cell>
          <cell r="B41">
            <v>49.475898999999998</v>
          </cell>
          <cell r="I41">
            <v>36577</v>
          </cell>
          <cell r="J41">
            <v>1.7784</v>
          </cell>
        </row>
        <row r="42">
          <cell r="A42">
            <v>36578</v>
          </cell>
          <cell r="B42">
            <v>49.509701</v>
          </cell>
          <cell r="I42">
            <v>36578</v>
          </cell>
          <cell r="J42">
            <v>1.7825</v>
          </cell>
        </row>
        <row r="43">
          <cell r="A43">
            <v>36579</v>
          </cell>
          <cell r="B43">
            <v>49.543491000000003</v>
          </cell>
          <cell r="I43">
            <v>36579</v>
          </cell>
          <cell r="J43">
            <v>1.7886</v>
          </cell>
        </row>
        <row r="44">
          <cell r="A44">
            <v>36580</v>
          </cell>
          <cell r="B44">
            <v>49.577305000000003</v>
          </cell>
          <cell r="I44">
            <v>36580</v>
          </cell>
          <cell r="J44">
            <v>1.7779</v>
          </cell>
        </row>
        <row r="45">
          <cell r="A45">
            <v>36581</v>
          </cell>
          <cell r="B45">
            <v>49.611125999999999</v>
          </cell>
          <cell r="I45">
            <v>36581</v>
          </cell>
          <cell r="J45">
            <v>1.7741</v>
          </cell>
        </row>
        <row r="46">
          <cell r="A46">
            <v>36584</v>
          </cell>
          <cell r="B46">
            <v>49.644950999999999</v>
          </cell>
          <cell r="I46">
            <v>36584</v>
          </cell>
          <cell r="J46">
            <v>1.7787999999999999</v>
          </cell>
        </row>
        <row r="47">
          <cell r="A47">
            <v>36585</v>
          </cell>
          <cell r="B47">
            <v>49.678787</v>
          </cell>
          <cell r="I47">
            <v>36585</v>
          </cell>
          <cell r="J47">
            <v>1.7685</v>
          </cell>
        </row>
        <row r="48">
          <cell r="A48">
            <v>36586</v>
          </cell>
          <cell r="B48">
            <v>49.712691999999997</v>
          </cell>
          <cell r="I48">
            <v>36586</v>
          </cell>
          <cell r="J48">
            <v>1.7678</v>
          </cell>
        </row>
        <row r="49">
          <cell r="A49">
            <v>36587</v>
          </cell>
          <cell r="B49">
            <v>49.746605000000002</v>
          </cell>
          <cell r="I49">
            <v>36587</v>
          </cell>
          <cell r="J49">
            <v>1.76</v>
          </cell>
        </row>
        <row r="50">
          <cell r="A50">
            <v>36588</v>
          </cell>
          <cell r="B50">
            <v>49.780560000000001</v>
          </cell>
          <cell r="I50">
            <v>36588</v>
          </cell>
          <cell r="J50">
            <v>1.7511000000000001</v>
          </cell>
        </row>
        <row r="51">
          <cell r="A51">
            <v>36593</v>
          </cell>
          <cell r="B51">
            <v>49.814518</v>
          </cell>
          <cell r="I51">
            <v>36593</v>
          </cell>
          <cell r="J51">
            <v>1.7498</v>
          </cell>
        </row>
        <row r="52">
          <cell r="A52">
            <v>36594</v>
          </cell>
          <cell r="B52">
            <v>49.848498999999997</v>
          </cell>
          <cell r="I52">
            <v>36594</v>
          </cell>
          <cell r="J52">
            <v>1.7343</v>
          </cell>
        </row>
        <row r="53">
          <cell r="A53">
            <v>36595</v>
          </cell>
          <cell r="B53">
            <v>49.882522999999999</v>
          </cell>
          <cell r="I53">
            <v>36595</v>
          </cell>
          <cell r="J53">
            <v>1.7385999999999999</v>
          </cell>
        </row>
        <row r="54">
          <cell r="A54">
            <v>36598</v>
          </cell>
          <cell r="B54">
            <v>49.916569000000003</v>
          </cell>
          <cell r="I54">
            <v>36598</v>
          </cell>
          <cell r="J54">
            <v>1.7502</v>
          </cell>
        </row>
        <row r="55">
          <cell r="A55">
            <v>36599</v>
          </cell>
          <cell r="B55">
            <v>49.950634000000001</v>
          </cell>
          <cell r="I55">
            <v>36599</v>
          </cell>
          <cell r="J55">
            <v>1.7372000000000001</v>
          </cell>
        </row>
        <row r="56">
          <cell r="A56">
            <v>36600</v>
          </cell>
          <cell r="B56">
            <v>49.984760000000001</v>
          </cell>
          <cell r="I56">
            <v>36600</v>
          </cell>
          <cell r="J56">
            <v>1.7431000000000001</v>
          </cell>
        </row>
        <row r="57">
          <cell r="A57">
            <v>36601</v>
          </cell>
          <cell r="B57">
            <v>50.018909000000001</v>
          </cell>
          <cell r="I57">
            <v>36601</v>
          </cell>
          <cell r="J57">
            <v>1.7357</v>
          </cell>
        </row>
        <row r="58">
          <cell r="A58">
            <v>36602</v>
          </cell>
          <cell r="B58">
            <v>50.053082000000003</v>
          </cell>
          <cell r="I58">
            <v>36602</v>
          </cell>
          <cell r="J58">
            <v>1.7406999999999999</v>
          </cell>
        </row>
        <row r="59">
          <cell r="A59">
            <v>36605</v>
          </cell>
          <cell r="B59">
            <v>50.087242000000003</v>
          </cell>
          <cell r="I59">
            <v>36605</v>
          </cell>
          <cell r="J59">
            <v>1.7387999999999999</v>
          </cell>
        </row>
        <row r="60">
          <cell r="A60">
            <v>36606</v>
          </cell>
          <cell r="B60">
            <v>50.121428999999999</v>
          </cell>
          <cell r="I60">
            <v>36606</v>
          </cell>
          <cell r="J60">
            <v>1.7381</v>
          </cell>
        </row>
        <row r="61">
          <cell r="A61">
            <v>36607</v>
          </cell>
          <cell r="B61">
            <v>50.155655000000003</v>
          </cell>
          <cell r="I61">
            <v>36607</v>
          </cell>
          <cell r="J61">
            <v>1.7304999999999999</v>
          </cell>
        </row>
        <row r="62">
          <cell r="A62">
            <v>36608</v>
          </cell>
          <cell r="B62">
            <v>50.189602000000001</v>
          </cell>
          <cell r="I62">
            <v>36608</v>
          </cell>
          <cell r="J62">
            <v>1.7242</v>
          </cell>
        </row>
        <row r="63">
          <cell r="A63">
            <v>36609</v>
          </cell>
          <cell r="B63">
            <v>50.223770000000002</v>
          </cell>
          <cell r="I63">
            <v>36609</v>
          </cell>
          <cell r="J63">
            <v>1.7234</v>
          </cell>
        </row>
        <row r="64">
          <cell r="A64">
            <v>36612</v>
          </cell>
          <cell r="B64">
            <v>50.258099000000001</v>
          </cell>
          <cell r="I64">
            <v>36612</v>
          </cell>
          <cell r="J64">
            <v>1.7362</v>
          </cell>
        </row>
        <row r="65">
          <cell r="A65">
            <v>36613</v>
          </cell>
          <cell r="B65">
            <v>50.292434999999998</v>
          </cell>
          <cell r="I65">
            <v>36613</v>
          </cell>
          <cell r="J65">
            <v>1.7456</v>
          </cell>
        </row>
        <row r="66">
          <cell r="A66">
            <v>36614</v>
          </cell>
          <cell r="B66">
            <v>50.326759000000003</v>
          </cell>
          <cell r="I66">
            <v>36614</v>
          </cell>
          <cell r="J66">
            <v>1.7379</v>
          </cell>
        </row>
        <row r="67">
          <cell r="A67">
            <v>36615</v>
          </cell>
          <cell r="B67">
            <v>50.360518999999996</v>
          </cell>
          <cell r="I67">
            <v>36615</v>
          </cell>
          <cell r="J67">
            <v>1.7522</v>
          </cell>
        </row>
        <row r="68">
          <cell r="A68">
            <v>36616</v>
          </cell>
          <cell r="B68">
            <v>50.394249000000002</v>
          </cell>
          <cell r="I68">
            <v>36616</v>
          </cell>
          <cell r="J68">
            <v>1.7473000000000001</v>
          </cell>
        </row>
        <row r="69">
          <cell r="A69">
            <v>36619</v>
          </cell>
          <cell r="B69">
            <v>50.427985999999997</v>
          </cell>
          <cell r="I69">
            <v>36619</v>
          </cell>
          <cell r="J69">
            <v>1.7406999999999999</v>
          </cell>
        </row>
        <row r="70">
          <cell r="A70">
            <v>36620</v>
          </cell>
          <cell r="B70">
            <v>50.461711999999999</v>
          </cell>
          <cell r="I70">
            <v>36620</v>
          </cell>
          <cell r="J70">
            <v>1.7424999999999999</v>
          </cell>
        </row>
        <row r="71">
          <cell r="A71">
            <v>36621</v>
          </cell>
          <cell r="B71">
            <v>50.495475999999996</v>
          </cell>
          <cell r="I71">
            <v>36621</v>
          </cell>
          <cell r="J71">
            <v>1.7532000000000001</v>
          </cell>
        </row>
        <row r="72">
          <cell r="A72">
            <v>36622</v>
          </cell>
          <cell r="B72">
            <v>50.529330999999999</v>
          </cell>
          <cell r="I72">
            <v>36622</v>
          </cell>
          <cell r="J72">
            <v>1.7423</v>
          </cell>
        </row>
        <row r="73">
          <cell r="A73">
            <v>36623</v>
          </cell>
          <cell r="B73">
            <v>50.563225000000003</v>
          </cell>
          <cell r="I73">
            <v>36623</v>
          </cell>
          <cell r="J73">
            <v>1.7439</v>
          </cell>
        </row>
        <row r="74">
          <cell r="A74">
            <v>36626</v>
          </cell>
          <cell r="B74">
            <v>50.597126000000003</v>
          </cell>
          <cell r="I74">
            <v>36626</v>
          </cell>
          <cell r="J74">
            <v>1.7386999999999999</v>
          </cell>
        </row>
        <row r="75">
          <cell r="A75">
            <v>36627</v>
          </cell>
          <cell r="B75">
            <v>50.631034999999997</v>
          </cell>
          <cell r="I75">
            <v>36627</v>
          </cell>
          <cell r="J75">
            <v>1.7447999999999999</v>
          </cell>
        </row>
        <row r="76">
          <cell r="A76">
            <v>36628</v>
          </cell>
          <cell r="B76">
            <v>50.664977999999998</v>
          </cell>
          <cell r="I76">
            <v>36628</v>
          </cell>
          <cell r="J76">
            <v>1.7471000000000001</v>
          </cell>
        </row>
        <row r="77">
          <cell r="A77">
            <v>36629</v>
          </cell>
          <cell r="B77">
            <v>50.698962999999999</v>
          </cell>
          <cell r="I77">
            <v>36629</v>
          </cell>
          <cell r="J77">
            <v>1.7633000000000001</v>
          </cell>
        </row>
        <row r="78">
          <cell r="A78">
            <v>36630</v>
          </cell>
          <cell r="B78">
            <v>50.733024999999998</v>
          </cell>
          <cell r="I78">
            <v>36630</v>
          </cell>
          <cell r="J78">
            <v>1.7833000000000001</v>
          </cell>
        </row>
        <row r="79">
          <cell r="A79">
            <v>36633</v>
          </cell>
          <cell r="B79">
            <v>50.767173999999997</v>
          </cell>
          <cell r="I79">
            <v>36633</v>
          </cell>
          <cell r="J79">
            <v>1.7873000000000001</v>
          </cell>
        </row>
        <row r="80">
          <cell r="A80">
            <v>36634</v>
          </cell>
          <cell r="B80">
            <v>50.801349999999999</v>
          </cell>
          <cell r="I80">
            <v>36634</v>
          </cell>
          <cell r="J80">
            <v>1.7696000000000001</v>
          </cell>
        </row>
        <row r="81">
          <cell r="A81">
            <v>36635</v>
          </cell>
          <cell r="B81">
            <v>50.835545000000003</v>
          </cell>
          <cell r="I81">
            <v>36635</v>
          </cell>
          <cell r="J81">
            <v>1.7662</v>
          </cell>
        </row>
        <row r="82">
          <cell r="A82">
            <v>36636</v>
          </cell>
          <cell r="B82">
            <v>50.869678</v>
          </cell>
          <cell r="I82">
            <v>36636</v>
          </cell>
          <cell r="J82">
            <v>1.7784</v>
          </cell>
        </row>
        <row r="83">
          <cell r="A83">
            <v>36640</v>
          </cell>
          <cell r="B83">
            <v>50.903903999999997</v>
          </cell>
          <cell r="I83">
            <v>36640</v>
          </cell>
          <cell r="J83">
            <v>1.7916000000000001</v>
          </cell>
        </row>
        <row r="84">
          <cell r="A84">
            <v>36641</v>
          </cell>
          <cell r="B84">
            <v>50.938152000000002</v>
          </cell>
          <cell r="I84">
            <v>36641</v>
          </cell>
          <cell r="J84">
            <v>1.7887999999999999</v>
          </cell>
        </row>
        <row r="85">
          <cell r="A85">
            <v>36642</v>
          </cell>
          <cell r="B85">
            <v>50.972423999999997</v>
          </cell>
          <cell r="I85">
            <v>36642</v>
          </cell>
          <cell r="J85">
            <v>1.7985</v>
          </cell>
        </row>
        <row r="86">
          <cell r="A86">
            <v>36643</v>
          </cell>
          <cell r="B86">
            <v>51.006717999999999</v>
          </cell>
          <cell r="I86">
            <v>36643</v>
          </cell>
          <cell r="J86">
            <v>1.8083</v>
          </cell>
        </row>
        <row r="87">
          <cell r="A87">
            <v>36644</v>
          </cell>
          <cell r="B87">
            <v>51.041035000000001</v>
          </cell>
          <cell r="I87">
            <v>36644</v>
          </cell>
          <cell r="J87">
            <v>1.8067</v>
          </cell>
        </row>
        <row r="88">
          <cell r="A88">
            <v>36648</v>
          </cell>
          <cell r="B88">
            <v>51.075375000000001</v>
          </cell>
          <cell r="I88">
            <v>36648</v>
          </cell>
          <cell r="J88">
            <v>1.8008</v>
          </cell>
        </row>
        <row r="89">
          <cell r="A89">
            <v>36649</v>
          </cell>
          <cell r="B89">
            <v>51.109775999999997</v>
          </cell>
          <cell r="I89">
            <v>36649</v>
          </cell>
          <cell r="J89">
            <v>1.8162</v>
          </cell>
        </row>
        <row r="90">
          <cell r="A90">
            <v>36650</v>
          </cell>
          <cell r="B90">
            <v>51.144196000000001</v>
          </cell>
          <cell r="I90">
            <v>36650</v>
          </cell>
          <cell r="J90">
            <v>1.8144</v>
          </cell>
        </row>
        <row r="91">
          <cell r="A91">
            <v>36651</v>
          </cell>
          <cell r="B91">
            <v>51.178673000000003</v>
          </cell>
          <cell r="I91">
            <v>36651</v>
          </cell>
          <cell r="J91">
            <v>1.8118000000000001</v>
          </cell>
        </row>
        <row r="92">
          <cell r="A92">
            <v>36654</v>
          </cell>
          <cell r="B92">
            <v>51.213177000000002</v>
          </cell>
          <cell r="I92">
            <v>36654</v>
          </cell>
          <cell r="J92">
            <v>1.8058000000000001</v>
          </cell>
        </row>
        <row r="93">
          <cell r="A93">
            <v>36655</v>
          </cell>
          <cell r="B93">
            <v>51.24765</v>
          </cell>
          <cell r="I93">
            <v>36655</v>
          </cell>
          <cell r="J93">
            <v>1.8079000000000001</v>
          </cell>
        </row>
        <row r="94">
          <cell r="A94">
            <v>36656</v>
          </cell>
          <cell r="B94">
            <v>51.282077999999998</v>
          </cell>
          <cell r="I94">
            <v>36656</v>
          </cell>
          <cell r="J94">
            <v>1.8169</v>
          </cell>
        </row>
        <row r="95">
          <cell r="A95">
            <v>36657</v>
          </cell>
          <cell r="B95">
            <v>51.316527999999998</v>
          </cell>
          <cell r="I95">
            <v>36657</v>
          </cell>
          <cell r="J95">
            <v>1.8162</v>
          </cell>
        </row>
        <row r="96">
          <cell r="A96">
            <v>36658</v>
          </cell>
          <cell r="B96">
            <v>51.351002000000001</v>
          </cell>
          <cell r="I96">
            <v>36658</v>
          </cell>
          <cell r="J96">
            <v>1.8266</v>
          </cell>
        </row>
        <row r="97">
          <cell r="A97">
            <v>36661</v>
          </cell>
          <cell r="B97">
            <v>51.385468000000003</v>
          </cell>
          <cell r="I97">
            <v>36661</v>
          </cell>
          <cell r="J97">
            <v>1.8382000000000001</v>
          </cell>
        </row>
        <row r="98">
          <cell r="A98">
            <v>36662</v>
          </cell>
          <cell r="B98">
            <v>51.419952000000002</v>
          </cell>
          <cell r="I98">
            <v>36662</v>
          </cell>
          <cell r="J98">
            <v>1.8198000000000001</v>
          </cell>
        </row>
        <row r="99">
          <cell r="A99">
            <v>36663</v>
          </cell>
          <cell r="B99">
            <v>51.454459999999997</v>
          </cell>
          <cell r="I99">
            <v>36663</v>
          </cell>
          <cell r="J99">
            <v>1.8291999999999999</v>
          </cell>
        </row>
        <row r="100">
          <cell r="A100">
            <v>36664</v>
          </cell>
          <cell r="B100">
            <v>51.488976000000001</v>
          </cell>
          <cell r="I100">
            <v>36664</v>
          </cell>
          <cell r="J100">
            <v>1.8305</v>
          </cell>
        </row>
        <row r="101">
          <cell r="A101">
            <v>36665</v>
          </cell>
          <cell r="B101">
            <v>51.523513999999999</v>
          </cell>
          <cell r="I101">
            <v>36665</v>
          </cell>
          <cell r="J101">
            <v>1.8453999999999999</v>
          </cell>
        </row>
        <row r="102">
          <cell r="A102">
            <v>36668</v>
          </cell>
          <cell r="B102">
            <v>51.558078999999999</v>
          </cell>
          <cell r="I102">
            <v>36668</v>
          </cell>
          <cell r="J102">
            <v>1.8468</v>
          </cell>
        </row>
        <row r="103">
          <cell r="A103">
            <v>36669</v>
          </cell>
          <cell r="B103">
            <v>51.592663000000002</v>
          </cell>
          <cell r="I103">
            <v>36669</v>
          </cell>
          <cell r="J103">
            <v>1.8536999999999999</v>
          </cell>
        </row>
        <row r="104">
          <cell r="A104">
            <v>36670</v>
          </cell>
          <cell r="B104">
            <v>51.627270000000003</v>
          </cell>
          <cell r="I104">
            <v>36670</v>
          </cell>
          <cell r="J104">
            <v>1.8536999999999999</v>
          </cell>
        </row>
        <row r="105">
          <cell r="A105">
            <v>36671</v>
          </cell>
          <cell r="B105">
            <v>51.661918999999997</v>
          </cell>
          <cell r="I105">
            <v>36671</v>
          </cell>
          <cell r="J105">
            <v>1.8391999999999999</v>
          </cell>
        </row>
        <row r="106">
          <cell r="A106">
            <v>36672</v>
          </cell>
          <cell r="B106">
            <v>51.69659</v>
          </cell>
          <cell r="I106">
            <v>36672</v>
          </cell>
          <cell r="J106">
            <v>1.8454999999999999</v>
          </cell>
        </row>
        <row r="107">
          <cell r="A107">
            <v>36675</v>
          </cell>
          <cell r="B107">
            <v>51.731299999999997</v>
          </cell>
          <cell r="I107">
            <v>36675</v>
          </cell>
          <cell r="J107">
            <v>1.8388</v>
          </cell>
        </row>
        <row r="108">
          <cell r="A108">
            <v>36676</v>
          </cell>
          <cell r="B108">
            <v>51.766022</v>
          </cell>
          <cell r="I108">
            <v>36676</v>
          </cell>
          <cell r="J108">
            <v>1.8305</v>
          </cell>
        </row>
        <row r="109">
          <cell r="A109">
            <v>36677</v>
          </cell>
          <cell r="B109">
            <v>51.800727999999999</v>
          </cell>
          <cell r="I109">
            <v>36677</v>
          </cell>
          <cell r="J109">
            <v>1.8266</v>
          </cell>
        </row>
        <row r="110">
          <cell r="A110">
            <v>36678</v>
          </cell>
          <cell r="B110">
            <v>51.835442</v>
          </cell>
          <cell r="I110">
            <v>36678</v>
          </cell>
          <cell r="J110">
            <v>1.8202</v>
          </cell>
        </row>
        <row r="111">
          <cell r="A111">
            <v>36679</v>
          </cell>
          <cell r="B111">
            <v>51.870159000000001</v>
          </cell>
          <cell r="I111">
            <v>36679</v>
          </cell>
          <cell r="J111">
            <v>1.8104</v>
          </cell>
        </row>
        <row r="112">
          <cell r="A112">
            <v>36682</v>
          </cell>
          <cell r="B112">
            <v>51.904884000000003</v>
          </cell>
          <cell r="I112">
            <v>36682</v>
          </cell>
          <cell r="J112">
            <v>1.7932999999999999</v>
          </cell>
        </row>
        <row r="113">
          <cell r="A113">
            <v>36683</v>
          </cell>
          <cell r="B113">
            <v>51.939594</v>
          </cell>
          <cell r="I113">
            <v>36683</v>
          </cell>
          <cell r="J113">
            <v>1.7899</v>
          </cell>
        </row>
        <row r="114">
          <cell r="A114">
            <v>36684</v>
          </cell>
          <cell r="B114">
            <v>51.974280999999998</v>
          </cell>
          <cell r="I114">
            <v>36684</v>
          </cell>
          <cell r="J114">
            <v>1.8036000000000001</v>
          </cell>
        </row>
        <row r="115">
          <cell r="A115">
            <v>36685</v>
          </cell>
          <cell r="B115">
            <v>52.008918999999999</v>
          </cell>
          <cell r="I115">
            <v>36685</v>
          </cell>
          <cell r="J115">
            <v>1.7948</v>
          </cell>
        </row>
        <row r="116">
          <cell r="A116">
            <v>36686</v>
          </cell>
          <cell r="B116">
            <v>52.043545000000002</v>
          </cell>
          <cell r="I116">
            <v>36686</v>
          </cell>
          <cell r="J116">
            <v>1.7999000000000001</v>
          </cell>
        </row>
        <row r="117">
          <cell r="A117">
            <v>36689</v>
          </cell>
          <cell r="B117">
            <v>52.078189999999999</v>
          </cell>
          <cell r="I117">
            <v>36689</v>
          </cell>
          <cell r="J117">
            <v>1.804</v>
          </cell>
        </row>
        <row r="118">
          <cell r="A118">
            <v>36690</v>
          </cell>
          <cell r="B118">
            <v>52.112845999999998</v>
          </cell>
          <cell r="I118">
            <v>36690</v>
          </cell>
          <cell r="J118">
            <v>1.81</v>
          </cell>
        </row>
        <row r="119">
          <cell r="A119">
            <v>36691</v>
          </cell>
          <cell r="B119">
            <v>52.147506999999997</v>
          </cell>
          <cell r="I119">
            <v>36691</v>
          </cell>
          <cell r="J119">
            <v>1.8107</v>
          </cell>
        </row>
        <row r="120">
          <cell r="A120">
            <v>36692</v>
          </cell>
          <cell r="B120">
            <v>52.182170999999997</v>
          </cell>
          <cell r="I120">
            <v>36692</v>
          </cell>
          <cell r="J120">
            <v>1.8079000000000001</v>
          </cell>
        </row>
        <row r="121">
          <cell r="A121">
            <v>36693</v>
          </cell>
          <cell r="B121">
            <v>52.216873</v>
          </cell>
          <cell r="I121">
            <v>36693</v>
          </cell>
          <cell r="J121">
            <v>1.8072999999999999</v>
          </cell>
        </row>
        <row r="122">
          <cell r="A122">
            <v>36696</v>
          </cell>
          <cell r="B122">
            <v>52.251621</v>
          </cell>
          <cell r="I122">
            <v>36696</v>
          </cell>
          <cell r="J122">
            <v>1.8029999999999999</v>
          </cell>
        </row>
        <row r="123">
          <cell r="A123">
            <v>36697</v>
          </cell>
          <cell r="B123">
            <v>52.286372999999998</v>
          </cell>
          <cell r="I123">
            <v>36697</v>
          </cell>
          <cell r="J123">
            <v>1.7990999999999999</v>
          </cell>
        </row>
        <row r="124">
          <cell r="A124">
            <v>36698</v>
          </cell>
          <cell r="B124">
            <v>52.320991999999997</v>
          </cell>
          <cell r="I124">
            <v>36698</v>
          </cell>
          <cell r="J124">
            <v>1.8121</v>
          </cell>
        </row>
        <row r="125">
          <cell r="A125">
            <v>36700</v>
          </cell>
          <cell r="B125">
            <v>52.354359000000002</v>
          </cell>
          <cell r="I125">
            <v>36700</v>
          </cell>
          <cell r="J125">
            <v>1.8203</v>
          </cell>
        </row>
        <row r="126">
          <cell r="A126">
            <v>36703</v>
          </cell>
          <cell r="B126">
            <v>52.387698999999998</v>
          </cell>
          <cell r="I126">
            <v>36703</v>
          </cell>
          <cell r="J126">
            <v>1.8282</v>
          </cell>
        </row>
        <row r="127">
          <cell r="A127">
            <v>36704</v>
          </cell>
          <cell r="B127">
            <v>52.420966999999997</v>
          </cell>
          <cell r="I127">
            <v>36704</v>
          </cell>
          <cell r="J127">
            <v>1.8234999999999999</v>
          </cell>
        </row>
        <row r="128">
          <cell r="A128">
            <v>36705</v>
          </cell>
          <cell r="B128">
            <v>52.454208000000001</v>
          </cell>
          <cell r="I128">
            <v>36705</v>
          </cell>
          <cell r="J128">
            <v>1.8194999999999999</v>
          </cell>
        </row>
        <row r="129">
          <cell r="A129">
            <v>36706</v>
          </cell>
          <cell r="B129">
            <v>52.487236000000003</v>
          </cell>
          <cell r="I129">
            <v>36706</v>
          </cell>
          <cell r="J129">
            <v>1.8171999999999999</v>
          </cell>
        </row>
        <row r="130">
          <cell r="A130">
            <v>36707</v>
          </cell>
          <cell r="B130">
            <v>52.520355000000002</v>
          </cell>
          <cell r="I130">
            <v>36707</v>
          </cell>
          <cell r="J130">
            <v>1.8</v>
          </cell>
        </row>
        <row r="131">
          <cell r="A131">
            <v>36710</v>
          </cell>
          <cell r="B131">
            <v>52.553463000000001</v>
          </cell>
          <cell r="I131">
            <v>36710</v>
          </cell>
          <cell r="J131">
            <v>1.8080000000000001</v>
          </cell>
        </row>
        <row r="132">
          <cell r="A132">
            <v>36711</v>
          </cell>
          <cell r="B132">
            <v>52.586517000000001</v>
          </cell>
          <cell r="I132">
            <v>36711</v>
          </cell>
          <cell r="J132">
            <v>1.8121</v>
          </cell>
        </row>
        <row r="133">
          <cell r="A133">
            <v>36712</v>
          </cell>
          <cell r="B133">
            <v>52.619613999999999</v>
          </cell>
          <cell r="I133">
            <v>36712</v>
          </cell>
          <cell r="J133">
            <v>1.8047</v>
          </cell>
        </row>
        <row r="134">
          <cell r="A134">
            <v>36713</v>
          </cell>
          <cell r="B134">
            <v>52.652763</v>
          </cell>
          <cell r="I134">
            <v>36713</v>
          </cell>
          <cell r="J134">
            <v>1.7969999999999999</v>
          </cell>
        </row>
        <row r="135">
          <cell r="A135">
            <v>36714</v>
          </cell>
          <cell r="B135">
            <v>52.685969999999998</v>
          </cell>
          <cell r="I135">
            <v>36714</v>
          </cell>
          <cell r="J135">
            <v>1.7971999999999999</v>
          </cell>
        </row>
        <row r="136">
          <cell r="A136">
            <v>36717</v>
          </cell>
          <cell r="B136">
            <v>52.719147</v>
          </cell>
          <cell r="I136">
            <v>36717</v>
          </cell>
          <cell r="J136">
            <v>1.8006</v>
          </cell>
        </row>
        <row r="137">
          <cell r="A137">
            <v>36718</v>
          </cell>
          <cell r="B137">
            <v>52.751899999999999</v>
          </cell>
          <cell r="I137">
            <v>36718</v>
          </cell>
          <cell r="J137">
            <v>1.7971999999999999</v>
          </cell>
        </row>
        <row r="138">
          <cell r="A138">
            <v>36719</v>
          </cell>
          <cell r="B138">
            <v>52.784592000000004</v>
          </cell>
          <cell r="I138">
            <v>36719</v>
          </cell>
          <cell r="J138">
            <v>1.8033999999999999</v>
          </cell>
        </row>
        <row r="139">
          <cell r="A139">
            <v>36720</v>
          </cell>
          <cell r="B139">
            <v>52.817290999999997</v>
          </cell>
          <cell r="I139">
            <v>36720</v>
          </cell>
          <cell r="J139">
            <v>1.8104</v>
          </cell>
        </row>
        <row r="140">
          <cell r="A140">
            <v>36721</v>
          </cell>
          <cell r="B140">
            <v>52.849991000000003</v>
          </cell>
          <cell r="I140">
            <v>36721</v>
          </cell>
          <cell r="J140">
            <v>1.8106</v>
          </cell>
        </row>
        <row r="141">
          <cell r="A141">
            <v>36724</v>
          </cell>
          <cell r="B141">
            <v>52.882728999999998</v>
          </cell>
          <cell r="I141">
            <v>36724</v>
          </cell>
          <cell r="J141">
            <v>1.7979000000000001</v>
          </cell>
        </row>
        <row r="142">
          <cell r="A142">
            <v>36725</v>
          </cell>
          <cell r="B142">
            <v>52.915489000000001</v>
          </cell>
          <cell r="I142">
            <v>36725</v>
          </cell>
          <cell r="J142">
            <v>1.7969999999999999</v>
          </cell>
        </row>
        <row r="143">
          <cell r="A143">
            <v>36726</v>
          </cell>
          <cell r="B143">
            <v>52.948250000000002</v>
          </cell>
          <cell r="I143">
            <v>36726</v>
          </cell>
          <cell r="J143">
            <v>1.8044</v>
          </cell>
        </row>
        <row r="144">
          <cell r="A144">
            <v>36727</v>
          </cell>
          <cell r="B144">
            <v>52.980949000000003</v>
          </cell>
          <cell r="I144">
            <v>36727</v>
          </cell>
          <cell r="J144">
            <v>1.8015000000000001</v>
          </cell>
        </row>
        <row r="145">
          <cell r="A145">
            <v>36728</v>
          </cell>
          <cell r="B145">
            <v>53.01305</v>
          </cell>
          <cell r="I145">
            <v>36728</v>
          </cell>
          <cell r="J145">
            <v>1.7921</v>
          </cell>
        </row>
        <row r="146">
          <cell r="A146">
            <v>36731</v>
          </cell>
          <cell r="B146">
            <v>53.045132000000002</v>
          </cell>
          <cell r="I146">
            <v>36731</v>
          </cell>
          <cell r="J146">
            <v>1.7956000000000001</v>
          </cell>
        </row>
        <row r="147">
          <cell r="A147">
            <v>36732</v>
          </cell>
          <cell r="B147">
            <v>53.077190000000002</v>
          </cell>
          <cell r="I147">
            <v>36732</v>
          </cell>
          <cell r="J147">
            <v>1.7898000000000001</v>
          </cell>
        </row>
        <row r="148">
          <cell r="A148">
            <v>36733</v>
          </cell>
          <cell r="B148">
            <v>53.109240999999997</v>
          </cell>
          <cell r="I148">
            <v>36733</v>
          </cell>
          <cell r="J148">
            <v>1.7925</v>
          </cell>
        </row>
        <row r="149">
          <cell r="A149">
            <v>36734</v>
          </cell>
          <cell r="B149">
            <v>53.141300000000001</v>
          </cell>
          <cell r="I149">
            <v>36734</v>
          </cell>
          <cell r="J149">
            <v>1.7847</v>
          </cell>
        </row>
        <row r="150">
          <cell r="A150">
            <v>36735</v>
          </cell>
          <cell r="B150">
            <v>53.173350999999997</v>
          </cell>
          <cell r="I150">
            <v>36735</v>
          </cell>
          <cell r="J150">
            <v>1.7827999999999999</v>
          </cell>
        </row>
        <row r="151">
          <cell r="A151">
            <v>36738</v>
          </cell>
          <cell r="B151">
            <v>53.205399</v>
          </cell>
          <cell r="I151">
            <v>36738</v>
          </cell>
          <cell r="J151">
            <v>1.7747999999999999</v>
          </cell>
        </row>
        <row r="152">
          <cell r="A152">
            <v>36739</v>
          </cell>
          <cell r="B152">
            <v>53.237437999999997</v>
          </cell>
          <cell r="I152">
            <v>36739</v>
          </cell>
          <cell r="J152">
            <v>1.788</v>
          </cell>
        </row>
        <row r="153">
          <cell r="A153">
            <v>36740</v>
          </cell>
          <cell r="B153">
            <v>53.269469999999998</v>
          </cell>
          <cell r="I153">
            <v>36740</v>
          </cell>
          <cell r="J153">
            <v>1.7916000000000001</v>
          </cell>
        </row>
        <row r="154">
          <cell r="A154">
            <v>36741</v>
          </cell>
          <cell r="B154">
            <v>53.301529000000002</v>
          </cell>
          <cell r="I154">
            <v>36741</v>
          </cell>
          <cell r="J154">
            <v>1.8079000000000001</v>
          </cell>
        </row>
        <row r="155">
          <cell r="A155">
            <v>36742</v>
          </cell>
          <cell r="B155">
            <v>53.333610999999998</v>
          </cell>
          <cell r="I155">
            <v>36742</v>
          </cell>
          <cell r="J155">
            <v>1.7919</v>
          </cell>
        </row>
        <row r="156">
          <cell r="A156">
            <v>36745</v>
          </cell>
          <cell r="B156">
            <v>53.365699999999997</v>
          </cell>
          <cell r="I156">
            <v>36745</v>
          </cell>
          <cell r="J156">
            <v>1.7961</v>
          </cell>
        </row>
        <row r="157">
          <cell r="A157">
            <v>36746</v>
          </cell>
          <cell r="B157">
            <v>53.397830999999996</v>
          </cell>
          <cell r="I157">
            <v>36746</v>
          </cell>
          <cell r="J157">
            <v>1.7991999999999999</v>
          </cell>
        </row>
        <row r="158">
          <cell r="A158">
            <v>36747</v>
          </cell>
          <cell r="B158">
            <v>53.430011999999998</v>
          </cell>
          <cell r="I158">
            <v>36747</v>
          </cell>
          <cell r="J158">
            <v>1.7949999999999999</v>
          </cell>
        </row>
        <row r="159">
          <cell r="A159">
            <v>36748</v>
          </cell>
          <cell r="B159">
            <v>53.462181000000001</v>
          </cell>
          <cell r="I159">
            <v>36748</v>
          </cell>
          <cell r="J159">
            <v>1.7962</v>
          </cell>
        </row>
        <row r="160">
          <cell r="A160">
            <v>36749</v>
          </cell>
          <cell r="B160">
            <v>53.494410999999999</v>
          </cell>
          <cell r="I160">
            <v>36749</v>
          </cell>
          <cell r="J160">
            <v>1.7959000000000001</v>
          </cell>
        </row>
        <row r="161">
          <cell r="A161">
            <v>36752</v>
          </cell>
          <cell r="B161">
            <v>53.526710999999999</v>
          </cell>
          <cell r="I161">
            <v>36752</v>
          </cell>
          <cell r="J161">
            <v>1.8021</v>
          </cell>
        </row>
        <row r="162">
          <cell r="A162">
            <v>36753</v>
          </cell>
          <cell r="B162">
            <v>53.559071000000003</v>
          </cell>
          <cell r="I162">
            <v>36753</v>
          </cell>
          <cell r="J162">
            <v>1.8056000000000001</v>
          </cell>
        </row>
        <row r="163">
          <cell r="A163">
            <v>36754</v>
          </cell>
          <cell r="B163">
            <v>53.591369999999998</v>
          </cell>
          <cell r="I163">
            <v>36754</v>
          </cell>
          <cell r="J163">
            <v>1.8069999999999999</v>
          </cell>
        </row>
        <row r="164">
          <cell r="A164">
            <v>36755</v>
          </cell>
          <cell r="B164">
            <v>53.623660999999998</v>
          </cell>
          <cell r="I164">
            <v>36755</v>
          </cell>
          <cell r="J164">
            <v>1.8096000000000001</v>
          </cell>
        </row>
        <row r="165">
          <cell r="A165">
            <v>36756</v>
          </cell>
          <cell r="B165">
            <v>53.655997999999997</v>
          </cell>
          <cell r="I165">
            <v>36756</v>
          </cell>
          <cell r="J165">
            <v>1.8173999999999999</v>
          </cell>
        </row>
        <row r="166">
          <cell r="A166">
            <v>36759</v>
          </cell>
          <cell r="B166">
            <v>53.688381</v>
          </cell>
          <cell r="I166">
            <v>36759</v>
          </cell>
          <cell r="J166">
            <v>1.8199000000000001</v>
          </cell>
        </row>
        <row r="167">
          <cell r="A167">
            <v>36760</v>
          </cell>
          <cell r="B167">
            <v>53.720889999999997</v>
          </cell>
          <cell r="I167">
            <v>36760</v>
          </cell>
          <cell r="J167">
            <v>1.8169</v>
          </cell>
        </row>
        <row r="168">
          <cell r="A168">
            <v>36761</v>
          </cell>
          <cell r="B168">
            <v>53.753287999999998</v>
          </cell>
          <cell r="I168">
            <v>36761</v>
          </cell>
          <cell r="J168">
            <v>1.8186</v>
          </cell>
        </row>
        <row r="169">
          <cell r="A169">
            <v>36762</v>
          </cell>
          <cell r="B169">
            <v>53.785240000000002</v>
          </cell>
          <cell r="I169">
            <v>36762</v>
          </cell>
          <cell r="J169">
            <v>1.8204</v>
          </cell>
        </row>
        <row r="170">
          <cell r="A170">
            <v>36763</v>
          </cell>
          <cell r="B170">
            <v>53.817619000000001</v>
          </cell>
          <cell r="I170">
            <v>36763</v>
          </cell>
          <cell r="J170">
            <v>1.8212999999999999</v>
          </cell>
        </row>
        <row r="171">
          <cell r="A171">
            <v>36766</v>
          </cell>
          <cell r="B171">
            <v>53.850079000000001</v>
          </cell>
          <cell r="I171">
            <v>36766</v>
          </cell>
          <cell r="J171">
            <v>1.8277000000000001</v>
          </cell>
        </row>
        <row r="172">
          <cell r="A172">
            <v>36767</v>
          </cell>
          <cell r="B172">
            <v>53.882579999999997</v>
          </cell>
          <cell r="I172">
            <v>36767</v>
          </cell>
          <cell r="J172">
            <v>1.8349</v>
          </cell>
        </row>
        <row r="173">
          <cell r="A173">
            <v>36768</v>
          </cell>
          <cell r="B173">
            <v>53.915112000000001</v>
          </cell>
          <cell r="I173">
            <v>36768</v>
          </cell>
          <cell r="J173">
            <v>1.8259000000000001</v>
          </cell>
        </row>
        <row r="174">
          <cell r="A174">
            <v>36769</v>
          </cell>
          <cell r="B174">
            <v>53.947631999999999</v>
          </cell>
          <cell r="I174">
            <v>36769</v>
          </cell>
          <cell r="J174">
            <v>1.8233999999999999</v>
          </cell>
        </row>
        <row r="175">
          <cell r="A175">
            <v>36770</v>
          </cell>
          <cell r="B175">
            <v>53.980099000000003</v>
          </cell>
          <cell r="I175">
            <v>36770</v>
          </cell>
          <cell r="J175">
            <v>1.8218000000000001</v>
          </cell>
        </row>
        <row r="176">
          <cell r="A176">
            <v>36773</v>
          </cell>
          <cell r="B176">
            <v>54.012562000000003</v>
          </cell>
          <cell r="I176">
            <v>36773</v>
          </cell>
          <cell r="J176">
            <v>1.8254999999999999</v>
          </cell>
        </row>
        <row r="177">
          <cell r="A177">
            <v>36774</v>
          </cell>
          <cell r="B177">
            <v>54.045108999999997</v>
          </cell>
          <cell r="I177">
            <v>36774</v>
          </cell>
          <cell r="J177">
            <v>1.8293999999999999</v>
          </cell>
        </row>
        <row r="178">
          <cell r="A178">
            <v>36775</v>
          </cell>
          <cell r="B178">
            <v>54.077689999999997</v>
          </cell>
          <cell r="I178">
            <v>36775</v>
          </cell>
          <cell r="J178">
            <v>1.8207</v>
          </cell>
        </row>
        <row r="179">
          <cell r="A179">
            <v>36777</v>
          </cell>
          <cell r="B179">
            <v>54.110359000000003</v>
          </cell>
          <cell r="I179">
            <v>36777</v>
          </cell>
          <cell r="J179">
            <v>1.8224</v>
          </cell>
        </row>
        <row r="180">
          <cell r="A180">
            <v>36780</v>
          </cell>
          <cell r="B180">
            <v>54.143070000000002</v>
          </cell>
          <cell r="I180">
            <v>36780</v>
          </cell>
          <cell r="J180">
            <v>1.8199000000000001</v>
          </cell>
        </row>
        <row r="181">
          <cell r="A181">
            <v>36781</v>
          </cell>
          <cell r="B181">
            <v>54.175868999999999</v>
          </cell>
          <cell r="I181">
            <v>36781</v>
          </cell>
          <cell r="J181">
            <v>1.8279000000000001</v>
          </cell>
        </row>
        <row r="182">
          <cell r="A182">
            <v>36782</v>
          </cell>
          <cell r="B182">
            <v>54.208697999999998</v>
          </cell>
          <cell r="I182">
            <v>36782</v>
          </cell>
          <cell r="J182">
            <v>1.8320000000000001</v>
          </cell>
        </row>
        <row r="183">
          <cell r="A183">
            <v>36783</v>
          </cell>
          <cell r="B183">
            <v>54.241562000000002</v>
          </cell>
          <cell r="I183">
            <v>36783</v>
          </cell>
          <cell r="J183">
            <v>1.8317000000000001</v>
          </cell>
        </row>
        <row r="184">
          <cell r="A184">
            <v>36784</v>
          </cell>
          <cell r="B184">
            <v>54.274459999999998</v>
          </cell>
          <cell r="I184">
            <v>36784</v>
          </cell>
          <cell r="J184">
            <v>1.8438000000000001</v>
          </cell>
        </row>
        <row r="185">
          <cell r="A185">
            <v>36787</v>
          </cell>
          <cell r="B185">
            <v>54.307361999999998</v>
          </cell>
          <cell r="I185">
            <v>36787</v>
          </cell>
          <cell r="J185">
            <v>1.8557999999999999</v>
          </cell>
        </row>
        <row r="186">
          <cell r="A186">
            <v>36788</v>
          </cell>
          <cell r="B186">
            <v>54.340290000000003</v>
          </cell>
          <cell r="I186">
            <v>36788</v>
          </cell>
          <cell r="J186">
            <v>1.8537999999999999</v>
          </cell>
        </row>
        <row r="187">
          <cell r="A187">
            <v>36789</v>
          </cell>
          <cell r="B187">
            <v>54.373210999999998</v>
          </cell>
          <cell r="I187">
            <v>36789</v>
          </cell>
          <cell r="J187">
            <v>1.8546</v>
          </cell>
        </row>
        <row r="188">
          <cell r="A188">
            <v>36790</v>
          </cell>
          <cell r="B188">
            <v>54.405608999999998</v>
          </cell>
          <cell r="I188">
            <v>36790</v>
          </cell>
          <cell r="J188">
            <v>1.8516999999999999</v>
          </cell>
        </row>
        <row r="189">
          <cell r="A189">
            <v>36791</v>
          </cell>
          <cell r="B189">
            <v>54.439140000000002</v>
          </cell>
          <cell r="I189">
            <v>36791</v>
          </cell>
          <cell r="J189">
            <v>1.8593999999999999</v>
          </cell>
        </row>
        <row r="190">
          <cell r="A190">
            <v>36794</v>
          </cell>
          <cell r="B190">
            <v>54.472118000000002</v>
          </cell>
          <cell r="I190">
            <v>36794</v>
          </cell>
          <cell r="J190">
            <v>1.8420000000000001</v>
          </cell>
        </row>
        <row r="191">
          <cell r="A191">
            <v>36795</v>
          </cell>
          <cell r="B191">
            <v>54.505099999999999</v>
          </cell>
          <cell r="I191">
            <v>36795</v>
          </cell>
          <cell r="J191">
            <v>1.8506</v>
          </cell>
        </row>
        <row r="192">
          <cell r="A192">
            <v>36796</v>
          </cell>
          <cell r="B192">
            <v>54.538071000000002</v>
          </cell>
          <cell r="I192">
            <v>36796</v>
          </cell>
          <cell r="J192">
            <v>1.8492</v>
          </cell>
        </row>
        <row r="193">
          <cell r="A193">
            <v>36797</v>
          </cell>
          <cell r="B193">
            <v>54.570999</v>
          </cell>
          <cell r="I193">
            <v>36797</v>
          </cell>
          <cell r="J193">
            <v>1.8479000000000001</v>
          </cell>
        </row>
        <row r="194">
          <cell r="A194">
            <v>36798</v>
          </cell>
          <cell r="B194">
            <v>54.603969999999997</v>
          </cell>
          <cell r="I194">
            <v>36798</v>
          </cell>
          <cell r="J194">
            <v>1.8436999999999999</v>
          </cell>
        </row>
        <row r="195">
          <cell r="A195">
            <v>36801</v>
          </cell>
          <cell r="B195">
            <v>54.637058000000003</v>
          </cell>
          <cell r="I195">
            <v>36801</v>
          </cell>
          <cell r="J195">
            <v>1.8483000000000001</v>
          </cell>
        </row>
        <row r="196">
          <cell r="A196">
            <v>36802</v>
          </cell>
          <cell r="B196">
            <v>54.670180999999999</v>
          </cell>
          <cell r="I196">
            <v>36802</v>
          </cell>
          <cell r="J196">
            <v>1.8498000000000001</v>
          </cell>
        </row>
        <row r="197">
          <cell r="A197">
            <v>36803</v>
          </cell>
          <cell r="B197">
            <v>54.703299999999999</v>
          </cell>
          <cell r="I197">
            <v>36803</v>
          </cell>
          <cell r="J197">
            <v>1.8529</v>
          </cell>
        </row>
        <row r="198">
          <cell r="A198">
            <v>36804</v>
          </cell>
          <cell r="B198">
            <v>54.736480999999998</v>
          </cell>
          <cell r="I198">
            <v>36804</v>
          </cell>
          <cell r="J198">
            <v>1.8501000000000001</v>
          </cell>
        </row>
        <row r="199">
          <cell r="A199">
            <v>36805</v>
          </cell>
          <cell r="B199">
            <v>54.769680000000001</v>
          </cell>
          <cell r="I199">
            <v>36805</v>
          </cell>
          <cell r="J199">
            <v>1.8520000000000001</v>
          </cell>
        </row>
        <row r="200">
          <cell r="A200">
            <v>36808</v>
          </cell>
          <cell r="B200">
            <v>54.802849000000002</v>
          </cell>
          <cell r="I200">
            <v>36808</v>
          </cell>
          <cell r="J200">
            <v>1.8573999999999999</v>
          </cell>
        </row>
        <row r="201">
          <cell r="A201">
            <v>36809</v>
          </cell>
          <cell r="B201">
            <v>54.836039999999997</v>
          </cell>
          <cell r="I201">
            <v>36809</v>
          </cell>
          <cell r="J201">
            <v>1.8541000000000001</v>
          </cell>
        </row>
        <row r="202">
          <cell r="A202">
            <v>36810</v>
          </cell>
          <cell r="B202">
            <v>54.869221000000003</v>
          </cell>
          <cell r="I202">
            <v>36810</v>
          </cell>
          <cell r="J202">
            <v>1.8603000000000001</v>
          </cell>
        </row>
        <row r="203">
          <cell r="A203">
            <v>36812</v>
          </cell>
          <cell r="B203">
            <v>54.902389999999997</v>
          </cell>
          <cell r="I203">
            <v>36812</v>
          </cell>
          <cell r="J203">
            <v>1.8764000000000001</v>
          </cell>
        </row>
        <row r="204">
          <cell r="A204">
            <v>36815</v>
          </cell>
          <cell r="B204">
            <v>54.935611999999999</v>
          </cell>
          <cell r="I204">
            <v>36815</v>
          </cell>
          <cell r="J204">
            <v>1.8704000000000001</v>
          </cell>
        </row>
        <row r="205">
          <cell r="A205">
            <v>36816</v>
          </cell>
          <cell r="B205">
            <v>54.968879999999999</v>
          </cell>
          <cell r="I205">
            <v>36816</v>
          </cell>
          <cell r="J205">
            <v>1.8667</v>
          </cell>
        </row>
        <row r="206">
          <cell r="A206">
            <v>36817</v>
          </cell>
          <cell r="B206">
            <v>55.002170999999997</v>
          </cell>
          <cell r="I206">
            <v>36817</v>
          </cell>
          <cell r="J206">
            <v>1.8794999999999999</v>
          </cell>
        </row>
        <row r="207">
          <cell r="A207">
            <v>36818</v>
          </cell>
          <cell r="B207">
            <v>55.03548</v>
          </cell>
          <cell r="I207">
            <v>36818</v>
          </cell>
          <cell r="J207">
            <v>1.8714</v>
          </cell>
        </row>
        <row r="208">
          <cell r="A208">
            <v>36819</v>
          </cell>
          <cell r="B208">
            <v>55.068801999999998</v>
          </cell>
          <cell r="I208">
            <v>36819</v>
          </cell>
          <cell r="J208">
            <v>1.8795999999999999</v>
          </cell>
        </row>
        <row r="209">
          <cell r="A209">
            <v>36822</v>
          </cell>
          <cell r="B209">
            <v>55.102161000000002</v>
          </cell>
          <cell r="I209">
            <v>36822</v>
          </cell>
          <cell r="J209">
            <v>1.8917999999999999</v>
          </cell>
        </row>
        <row r="210">
          <cell r="A210">
            <v>36823</v>
          </cell>
          <cell r="B210">
            <v>55.135528999999998</v>
          </cell>
          <cell r="I210">
            <v>36823</v>
          </cell>
          <cell r="J210">
            <v>1.8980999999999999</v>
          </cell>
        </row>
        <row r="211">
          <cell r="A211">
            <v>36824</v>
          </cell>
          <cell r="B211">
            <v>55.168900000000001</v>
          </cell>
          <cell r="I211">
            <v>36824</v>
          </cell>
          <cell r="J211">
            <v>1.9281999999999999</v>
          </cell>
        </row>
        <row r="212">
          <cell r="A212">
            <v>36825</v>
          </cell>
          <cell r="B212">
            <v>55.202289999999998</v>
          </cell>
          <cell r="I212">
            <v>36825</v>
          </cell>
          <cell r="J212">
            <v>1.9339999999999999</v>
          </cell>
        </row>
        <row r="213">
          <cell r="A213">
            <v>36826</v>
          </cell>
          <cell r="B213">
            <v>55.235709999999997</v>
          </cell>
          <cell r="I213">
            <v>36826</v>
          </cell>
          <cell r="J213">
            <v>1.9239999999999999</v>
          </cell>
        </row>
        <row r="214">
          <cell r="A214">
            <v>36829</v>
          </cell>
          <cell r="B214">
            <v>55.269160999999997</v>
          </cell>
          <cell r="I214">
            <v>36829</v>
          </cell>
          <cell r="J214">
            <v>1.9184000000000001</v>
          </cell>
        </row>
        <row r="215">
          <cell r="A215">
            <v>36830</v>
          </cell>
          <cell r="B215">
            <v>55.302630999999998</v>
          </cell>
          <cell r="I215">
            <v>36830</v>
          </cell>
          <cell r="J215">
            <v>1.909</v>
          </cell>
        </row>
        <row r="216">
          <cell r="A216">
            <v>36831</v>
          </cell>
          <cell r="B216">
            <v>55.33614</v>
          </cell>
          <cell r="I216">
            <v>36831</v>
          </cell>
          <cell r="J216">
            <v>1.9098999999999999</v>
          </cell>
        </row>
        <row r="217">
          <cell r="A217">
            <v>36832</v>
          </cell>
          <cell r="B217">
            <v>55.369621000000002</v>
          </cell>
          <cell r="I217">
            <v>36833</v>
          </cell>
          <cell r="J217">
            <v>1.9286000000000001</v>
          </cell>
        </row>
        <row r="218">
          <cell r="A218">
            <v>36833</v>
          </cell>
          <cell r="B218">
            <v>55.369629000000003</v>
          </cell>
          <cell r="I218">
            <v>36836</v>
          </cell>
          <cell r="J218">
            <v>1.9461999999999999</v>
          </cell>
        </row>
        <row r="219">
          <cell r="A219">
            <v>36836</v>
          </cell>
          <cell r="B219">
            <v>55.403080000000003</v>
          </cell>
          <cell r="I219">
            <v>36837</v>
          </cell>
          <cell r="J219">
            <v>1.9573</v>
          </cell>
        </row>
        <row r="220">
          <cell r="A220">
            <v>36837</v>
          </cell>
          <cell r="B220">
            <v>55.436481000000001</v>
          </cell>
          <cell r="I220">
            <v>36838</v>
          </cell>
          <cell r="J220">
            <v>1.9502999999999999</v>
          </cell>
        </row>
        <row r="221">
          <cell r="A221">
            <v>36838</v>
          </cell>
          <cell r="B221">
            <v>55.469935999999997</v>
          </cell>
          <cell r="I221">
            <v>36839</v>
          </cell>
          <cell r="J221">
            <v>1.9682999999999999</v>
          </cell>
        </row>
        <row r="222">
          <cell r="A222">
            <v>36839</v>
          </cell>
          <cell r="B222">
            <v>55.503478999999999</v>
          </cell>
          <cell r="I222">
            <v>36840</v>
          </cell>
          <cell r="J222">
            <v>1.9565999999999999</v>
          </cell>
        </row>
        <row r="223">
          <cell r="A223">
            <v>36840</v>
          </cell>
          <cell r="B223">
            <v>55.537070999999997</v>
          </cell>
          <cell r="I223">
            <v>36843</v>
          </cell>
          <cell r="J223">
            <v>1.9579</v>
          </cell>
        </row>
        <row r="224">
          <cell r="A224">
            <v>36843</v>
          </cell>
          <cell r="B224">
            <v>55.570709000000001</v>
          </cell>
          <cell r="I224">
            <v>36844</v>
          </cell>
          <cell r="J224">
            <v>1.9440999999999999</v>
          </cell>
        </row>
        <row r="225">
          <cell r="A225">
            <v>36844</v>
          </cell>
          <cell r="B225">
            <v>55.604359000000002</v>
          </cell>
          <cell r="I225">
            <v>36846</v>
          </cell>
          <cell r="J225">
            <v>1.9486000000000001</v>
          </cell>
        </row>
        <row r="226">
          <cell r="A226">
            <v>36846</v>
          </cell>
          <cell r="B226">
            <v>55.638046000000003</v>
          </cell>
          <cell r="I226">
            <v>36847</v>
          </cell>
          <cell r="J226">
            <v>1.9609000000000001</v>
          </cell>
        </row>
        <row r="227">
          <cell r="A227">
            <v>36847</v>
          </cell>
          <cell r="B227">
            <v>55.671748999999998</v>
          </cell>
          <cell r="I227">
            <v>36850</v>
          </cell>
          <cell r="J227">
            <v>1.9365000000000001</v>
          </cell>
        </row>
        <row r="228">
          <cell r="A228">
            <v>36850</v>
          </cell>
          <cell r="B228">
            <v>55.705505000000002</v>
          </cell>
          <cell r="I228">
            <v>36851</v>
          </cell>
          <cell r="J228">
            <v>1.91</v>
          </cell>
        </row>
        <row r="229">
          <cell r="A229">
            <v>36851</v>
          </cell>
          <cell r="B229">
            <v>55.739249999999998</v>
          </cell>
          <cell r="I229">
            <v>36852</v>
          </cell>
          <cell r="J229">
            <v>1.9321999999999999</v>
          </cell>
        </row>
        <row r="230">
          <cell r="A230">
            <v>36852</v>
          </cell>
          <cell r="B230">
            <v>55.773021999999997</v>
          </cell>
          <cell r="I230">
            <v>36853</v>
          </cell>
          <cell r="J230">
            <v>1.9413</v>
          </cell>
        </row>
        <row r="231">
          <cell r="A231">
            <v>36853</v>
          </cell>
          <cell r="B231">
            <v>55.806679000000003</v>
          </cell>
          <cell r="I231">
            <v>36854</v>
          </cell>
          <cell r="J231">
            <v>1.956</v>
          </cell>
        </row>
        <row r="232">
          <cell r="A232">
            <v>36854</v>
          </cell>
          <cell r="B232">
            <v>55.840358999999999</v>
          </cell>
          <cell r="I232">
            <v>36857</v>
          </cell>
          <cell r="J232">
            <v>1.9571000000000001</v>
          </cell>
        </row>
        <row r="233">
          <cell r="A233">
            <v>36857</v>
          </cell>
          <cell r="B233">
            <v>55.874008000000003</v>
          </cell>
          <cell r="I233">
            <v>36858</v>
          </cell>
          <cell r="J233">
            <v>1.9778</v>
          </cell>
        </row>
        <row r="234">
          <cell r="A234">
            <v>36858</v>
          </cell>
          <cell r="B234">
            <v>55.907719</v>
          </cell>
          <cell r="I234">
            <v>36859</v>
          </cell>
          <cell r="J234">
            <v>1.9610000000000001</v>
          </cell>
        </row>
        <row r="235">
          <cell r="A235">
            <v>36859</v>
          </cell>
          <cell r="B235">
            <v>55.941440999999998</v>
          </cell>
          <cell r="I235">
            <v>36860</v>
          </cell>
          <cell r="J235">
            <v>1.9596</v>
          </cell>
        </row>
        <row r="236">
          <cell r="A236">
            <v>36860</v>
          </cell>
          <cell r="B236">
            <v>55.975127999999998</v>
          </cell>
          <cell r="I236">
            <v>36861</v>
          </cell>
          <cell r="J236">
            <v>1.9795</v>
          </cell>
        </row>
        <row r="237">
          <cell r="A237">
            <v>36861</v>
          </cell>
          <cell r="B237">
            <v>56.008800999999998</v>
          </cell>
          <cell r="I237">
            <v>36864</v>
          </cell>
          <cell r="J237">
            <v>1.9846999999999999</v>
          </cell>
        </row>
        <row r="238">
          <cell r="A238">
            <v>36864</v>
          </cell>
          <cell r="B238">
            <v>56.042499999999997</v>
          </cell>
          <cell r="I238">
            <v>36865</v>
          </cell>
          <cell r="J238">
            <v>1.9648000000000001</v>
          </cell>
        </row>
        <row r="239">
          <cell r="A239">
            <v>36865</v>
          </cell>
          <cell r="B239">
            <v>56.076210000000003</v>
          </cell>
          <cell r="I239">
            <v>36866</v>
          </cell>
          <cell r="J239">
            <v>1.9657</v>
          </cell>
        </row>
        <row r="240">
          <cell r="A240">
            <v>36866</v>
          </cell>
          <cell r="B240">
            <v>56.109927999999996</v>
          </cell>
          <cell r="I240">
            <v>36867</v>
          </cell>
          <cell r="J240">
            <v>1.9698</v>
          </cell>
        </row>
        <row r="241">
          <cell r="A241">
            <v>36867</v>
          </cell>
          <cell r="B241">
            <v>56.143661000000002</v>
          </cell>
          <cell r="I241">
            <v>36868</v>
          </cell>
          <cell r="J241">
            <v>1.9695</v>
          </cell>
        </row>
        <row r="242">
          <cell r="A242">
            <v>36868</v>
          </cell>
          <cell r="B242">
            <v>56.177391</v>
          </cell>
          <cell r="I242">
            <v>36871</v>
          </cell>
          <cell r="J242">
            <v>1.9648000000000001</v>
          </cell>
        </row>
        <row r="243">
          <cell r="A243">
            <v>36871</v>
          </cell>
          <cell r="B243">
            <v>56.21114</v>
          </cell>
          <cell r="I243">
            <v>36872</v>
          </cell>
          <cell r="J243">
            <v>1.9676</v>
          </cell>
        </row>
        <row r="244">
          <cell r="A244">
            <v>36872</v>
          </cell>
          <cell r="B244">
            <v>56.244888000000003</v>
          </cell>
          <cell r="I244">
            <v>36873</v>
          </cell>
          <cell r="J244">
            <v>1.9622999999999999</v>
          </cell>
        </row>
        <row r="245">
          <cell r="A245">
            <v>36873</v>
          </cell>
          <cell r="B245">
            <v>56.278641</v>
          </cell>
          <cell r="I245">
            <v>36874</v>
          </cell>
          <cell r="J245">
            <v>1.9635</v>
          </cell>
        </row>
        <row r="246">
          <cell r="A246">
            <v>36874</v>
          </cell>
          <cell r="B246">
            <v>56.312389000000003</v>
          </cell>
          <cell r="I246">
            <v>36875</v>
          </cell>
          <cell r="J246">
            <v>1.9678</v>
          </cell>
        </row>
        <row r="247">
          <cell r="A247">
            <v>36875</v>
          </cell>
          <cell r="B247">
            <v>56.346142</v>
          </cell>
          <cell r="I247">
            <v>36878</v>
          </cell>
          <cell r="J247">
            <v>1.9539</v>
          </cell>
        </row>
        <row r="248">
          <cell r="A248">
            <v>36878</v>
          </cell>
          <cell r="B248">
            <v>56.379921000000003</v>
          </cell>
          <cell r="I248">
            <v>36879</v>
          </cell>
          <cell r="J248">
            <v>1.9556</v>
          </cell>
        </row>
        <row r="249">
          <cell r="A249">
            <v>36879</v>
          </cell>
          <cell r="B249">
            <v>56.379921000000003</v>
          </cell>
          <cell r="I249">
            <v>36880</v>
          </cell>
          <cell r="J249">
            <v>1.9559</v>
          </cell>
        </row>
        <row r="250">
          <cell r="A250">
            <v>36880</v>
          </cell>
          <cell r="B250">
            <v>56.447411000000002</v>
          </cell>
          <cell r="I250">
            <v>36881</v>
          </cell>
          <cell r="J250">
            <v>1.9578</v>
          </cell>
        </row>
        <row r="251">
          <cell r="A251">
            <v>36881</v>
          </cell>
          <cell r="B251">
            <v>56.480708999999997</v>
          </cell>
          <cell r="I251">
            <v>36882</v>
          </cell>
          <cell r="J251">
            <v>1.9523999999999999</v>
          </cell>
        </row>
        <row r="252">
          <cell r="A252">
            <v>36882</v>
          </cell>
          <cell r="B252">
            <v>56.513466000000001</v>
          </cell>
          <cell r="I252">
            <v>36886</v>
          </cell>
          <cell r="J252">
            <v>1.9578</v>
          </cell>
        </row>
        <row r="253">
          <cell r="A253">
            <v>36886</v>
          </cell>
          <cell r="B253">
            <v>56.546230000000001</v>
          </cell>
          <cell r="I253">
            <v>36887</v>
          </cell>
          <cell r="J253">
            <v>1.9608000000000001</v>
          </cell>
        </row>
        <row r="254">
          <cell r="A254">
            <v>36887</v>
          </cell>
          <cell r="B254">
            <v>56.578999000000003</v>
          </cell>
          <cell r="I254">
            <v>36888</v>
          </cell>
          <cell r="J254">
            <v>1.9554</v>
          </cell>
        </row>
        <row r="255">
          <cell r="A255">
            <v>36888</v>
          </cell>
          <cell r="B255">
            <v>56.611752000000003</v>
          </cell>
          <cell r="I255">
            <v>36889</v>
          </cell>
          <cell r="J255">
            <v>1.9554</v>
          </cell>
        </row>
        <row r="256">
          <cell r="A256">
            <v>36889</v>
          </cell>
          <cell r="B256">
            <v>56.644562000000001</v>
          </cell>
          <cell r="I256">
            <v>36893</v>
          </cell>
          <cell r="J256">
            <v>1.9383999999999999</v>
          </cell>
        </row>
        <row r="257">
          <cell r="A257">
            <v>36893</v>
          </cell>
          <cell r="B257">
            <v>56.677391</v>
          </cell>
          <cell r="I257">
            <v>36894</v>
          </cell>
          <cell r="J257">
            <v>1.9421999999999999</v>
          </cell>
        </row>
        <row r="258">
          <cell r="A258">
            <v>36894</v>
          </cell>
          <cell r="B258">
            <v>56.710258000000003</v>
          </cell>
          <cell r="I258">
            <v>36895</v>
          </cell>
          <cell r="J258">
            <v>1.9357</v>
          </cell>
        </row>
        <row r="259">
          <cell r="A259">
            <v>36895</v>
          </cell>
          <cell r="B259">
            <v>56.743079999999999</v>
          </cell>
          <cell r="I259">
            <v>36896</v>
          </cell>
          <cell r="J259">
            <v>1.9483999999999999</v>
          </cell>
        </row>
        <row r="260">
          <cell r="A260">
            <v>36896</v>
          </cell>
          <cell r="B260">
            <v>56.775908999999999</v>
          </cell>
          <cell r="I260">
            <v>36899</v>
          </cell>
          <cell r="J260">
            <v>1.9523999999999999</v>
          </cell>
        </row>
        <row r="261">
          <cell r="A261">
            <v>36899</v>
          </cell>
          <cell r="B261">
            <v>56.808781000000003</v>
          </cell>
          <cell r="I261">
            <v>36900</v>
          </cell>
          <cell r="J261">
            <v>1.9440999999999999</v>
          </cell>
        </row>
        <row r="262">
          <cell r="A262">
            <v>36900</v>
          </cell>
          <cell r="B262">
            <v>56.841639999999998</v>
          </cell>
          <cell r="I262">
            <v>36901</v>
          </cell>
          <cell r="J262">
            <v>1.9429000000000001</v>
          </cell>
        </row>
        <row r="263">
          <cell r="A263">
            <v>36901</v>
          </cell>
          <cell r="B263">
            <v>56.874530999999998</v>
          </cell>
          <cell r="I263">
            <v>36902</v>
          </cell>
          <cell r="J263">
            <v>1.9462999999999999</v>
          </cell>
        </row>
        <row r="264">
          <cell r="A264">
            <v>36902</v>
          </cell>
          <cell r="B264">
            <v>56.907310000000003</v>
          </cell>
          <cell r="I264">
            <v>36903</v>
          </cell>
          <cell r="J264">
            <v>1.9508000000000001</v>
          </cell>
        </row>
        <row r="265">
          <cell r="A265">
            <v>36903</v>
          </cell>
          <cell r="B265">
            <v>56.940078999999997</v>
          </cell>
          <cell r="I265">
            <v>36906</v>
          </cell>
          <cell r="J265">
            <v>1.9475</v>
          </cell>
        </row>
        <row r="266">
          <cell r="A266">
            <v>36906</v>
          </cell>
          <cell r="B266">
            <v>56.972819999999999</v>
          </cell>
          <cell r="I266">
            <v>36907</v>
          </cell>
          <cell r="J266">
            <v>1.9516</v>
          </cell>
        </row>
        <row r="267">
          <cell r="A267">
            <v>36907</v>
          </cell>
          <cell r="B267">
            <v>57.005561999999998</v>
          </cell>
          <cell r="I267">
            <v>36908</v>
          </cell>
          <cell r="J267">
            <v>1.9500999999999999</v>
          </cell>
        </row>
        <row r="268">
          <cell r="A268">
            <v>36908</v>
          </cell>
          <cell r="B268">
            <v>57.038348999999997</v>
          </cell>
          <cell r="I268">
            <v>36909</v>
          </cell>
          <cell r="J268">
            <v>1.9527000000000001</v>
          </cell>
        </row>
        <row r="269">
          <cell r="A269">
            <v>36909</v>
          </cell>
          <cell r="B269">
            <v>57.070540999999999</v>
          </cell>
          <cell r="I269">
            <v>36910</v>
          </cell>
          <cell r="J269">
            <v>1.9553</v>
          </cell>
        </row>
        <row r="270">
          <cell r="A270">
            <v>36910</v>
          </cell>
          <cell r="B270">
            <v>57.102600000000002</v>
          </cell>
          <cell r="I270">
            <v>36913</v>
          </cell>
          <cell r="J270">
            <v>1.9571000000000001</v>
          </cell>
        </row>
        <row r="271">
          <cell r="A271">
            <v>36913</v>
          </cell>
          <cell r="B271">
            <v>57.134673999999997</v>
          </cell>
          <cell r="I271">
            <v>36914</v>
          </cell>
          <cell r="J271">
            <v>1.9585999999999999</v>
          </cell>
        </row>
        <row r="272">
          <cell r="A272">
            <v>36914</v>
          </cell>
          <cell r="B272">
            <v>57.166725</v>
          </cell>
          <cell r="I272">
            <v>36915</v>
          </cell>
          <cell r="J272">
            <v>1.9595</v>
          </cell>
        </row>
        <row r="273">
          <cell r="A273">
            <v>36915</v>
          </cell>
          <cell r="B273">
            <v>57.198729999999998</v>
          </cell>
          <cell r="I273">
            <v>36916</v>
          </cell>
          <cell r="J273">
            <v>1.9738</v>
          </cell>
        </row>
        <row r="274">
          <cell r="A274">
            <v>36916</v>
          </cell>
          <cell r="B274">
            <v>57.230801</v>
          </cell>
          <cell r="I274">
            <v>36917</v>
          </cell>
          <cell r="J274">
            <v>1.974</v>
          </cell>
        </row>
        <row r="275">
          <cell r="A275">
            <v>36917</v>
          </cell>
          <cell r="B275">
            <v>57.262900999999999</v>
          </cell>
          <cell r="I275">
            <v>36920</v>
          </cell>
          <cell r="J275">
            <v>1.9753000000000001</v>
          </cell>
        </row>
        <row r="276">
          <cell r="A276">
            <v>36920</v>
          </cell>
          <cell r="B276">
            <v>57.294910000000002</v>
          </cell>
          <cell r="I276">
            <v>36921</v>
          </cell>
          <cell r="J276">
            <v>1.9714</v>
          </cell>
        </row>
        <row r="277">
          <cell r="A277">
            <v>36921</v>
          </cell>
          <cell r="B277">
            <v>57.32687</v>
          </cell>
          <cell r="I277">
            <v>36922</v>
          </cell>
          <cell r="J277">
            <v>1.9711000000000001</v>
          </cell>
        </row>
        <row r="278">
          <cell r="A278">
            <v>36922</v>
          </cell>
          <cell r="B278">
            <v>57.358829</v>
          </cell>
          <cell r="I278">
            <v>36923</v>
          </cell>
          <cell r="J278">
            <v>1.9739</v>
          </cell>
        </row>
        <row r="279">
          <cell r="A279">
            <v>36923</v>
          </cell>
          <cell r="B279">
            <v>57.390732</v>
          </cell>
          <cell r="I279">
            <v>36924</v>
          </cell>
          <cell r="J279">
            <v>1.9934000000000001</v>
          </cell>
        </row>
        <row r="280">
          <cell r="A280">
            <v>36924</v>
          </cell>
          <cell r="B280">
            <v>57.422629999999998</v>
          </cell>
          <cell r="I280">
            <v>36927</v>
          </cell>
          <cell r="J280">
            <v>1.9944999999999999</v>
          </cell>
        </row>
        <row r="281">
          <cell r="A281">
            <v>36927</v>
          </cell>
          <cell r="B281">
            <v>57.454521</v>
          </cell>
          <cell r="I281">
            <v>36928</v>
          </cell>
          <cell r="J281">
            <v>1.998</v>
          </cell>
        </row>
        <row r="282">
          <cell r="A282">
            <v>36928</v>
          </cell>
          <cell r="B282">
            <v>57.486480999999998</v>
          </cell>
          <cell r="I282">
            <v>36929</v>
          </cell>
          <cell r="J282">
            <v>2.0045000000000002</v>
          </cell>
        </row>
        <row r="283">
          <cell r="A283">
            <v>36929</v>
          </cell>
          <cell r="B283">
            <v>57.518475000000002</v>
          </cell>
          <cell r="I283">
            <v>36930</v>
          </cell>
          <cell r="J283">
            <v>1.9959</v>
          </cell>
        </row>
        <row r="284">
          <cell r="A284">
            <v>36930</v>
          </cell>
          <cell r="B284">
            <v>57.550541000000003</v>
          </cell>
          <cell r="I284">
            <v>36931</v>
          </cell>
          <cell r="J284">
            <v>1.9883999999999999</v>
          </cell>
        </row>
        <row r="285">
          <cell r="A285">
            <v>36931</v>
          </cell>
          <cell r="B285">
            <v>57.582661000000002</v>
          </cell>
          <cell r="I285">
            <v>36934</v>
          </cell>
          <cell r="J285">
            <v>1.9813000000000001</v>
          </cell>
        </row>
        <row r="286">
          <cell r="A286">
            <v>36934</v>
          </cell>
          <cell r="B286">
            <v>57.614849</v>
          </cell>
          <cell r="I286">
            <v>36935</v>
          </cell>
          <cell r="J286">
            <v>1.9802999999999999</v>
          </cell>
        </row>
        <row r="287">
          <cell r="A287">
            <v>36935</v>
          </cell>
          <cell r="B287">
            <v>57.647010999999999</v>
          </cell>
          <cell r="I287">
            <v>36936</v>
          </cell>
          <cell r="J287">
            <v>1.9894000000000001</v>
          </cell>
        </row>
        <row r="288">
          <cell r="A288">
            <v>36936</v>
          </cell>
          <cell r="B288">
            <v>57.67915</v>
          </cell>
          <cell r="I288">
            <v>36937</v>
          </cell>
          <cell r="J288">
            <v>1.9812000000000001</v>
          </cell>
        </row>
        <row r="289">
          <cell r="A289">
            <v>36937</v>
          </cell>
          <cell r="B289">
            <v>57.711128000000002</v>
          </cell>
          <cell r="I289">
            <v>36938</v>
          </cell>
          <cell r="J289">
            <v>1.994</v>
          </cell>
        </row>
        <row r="290">
          <cell r="A290">
            <v>36938</v>
          </cell>
          <cell r="B290">
            <v>57.743481000000003</v>
          </cell>
          <cell r="I290">
            <v>36941</v>
          </cell>
          <cell r="J290">
            <v>2.0026999999999999</v>
          </cell>
        </row>
        <row r="291">
          <cell r="A291">
            <v>36941</v>
          </cell>
          <cell r="B291">
            <v>57.775860000000002</v>
          </cell>
          <cell r="I291">
            <v>36942</v>
          </cell>
          <cell r="J291">
            <v>2.0063</v>
          </cell>
        </row>
        <row r="292">
          <cell r="A292">
            <v>36942</v>
          </cell>
          <cell r="B292">
            <v>57.808182000000002</v>
          </cell>
          <cell r="I292">
            <v>36943</v>
          </cell>
          <cell r="J292">
            <v>2.024</v>
          </cell>
        </row>
        <row r="293">
          <cell r="A293">
            <v>36943</v>
          </cell>
          <cell r="B293">
            <v>57.872943999999997</v>
          </cell>
          <cell r="I293">
            <v>36944</v>
          </cell>
          <cell r="J293">
            <v>2.0367999999999999</v>
          </cell>
        </row>
        <row r="294">
          <cell r="A294">
            <v>36945</v>
          </cell>
          <cell r="B294">
            <v>57.905349999999999</v>
          </cell>
          <cell r="I294">
            <v>36945</v>
          </cell>
          <cell r="J294">
            <v>2.0436000000000001</v>
          </cell>
        </row>
        <row r="295">
          <cell r="A295">
            <v>36948</v>
          </cell>
          <cell r="B295">
            <v>57.872920999999998</v>
          </cell>
          <cell r="I295">
            <v>36950</v>
          </cell>
          <cell r="J295">
            <v>2.0451999999999999</v>
          </cell>
        </row>
        <row r="296">
          <cell r="A296">
            <v>36950</v>
          </cell>
          <cell r="B296">
            <v>57.937728999999997</v>
          </cell>
          <cell r="I296">
            <v>36951</v>
          </cell>
          <cell r="J296">
            <v>2.0428000000000002</v>
          </cell>
        </row>
        <row r="297">
          <cell r="A297">
            <v>36951</v>
          </cell>
          <cell r="B297">
            <v>57.970112</v>
          </cell>
          <cell r="I297">
            <v>36952</v>
          </cell>
          <cell r="J297">
            <v>2.0354999999999999</v>
          </cell>
        </row>
        <row r="298">
          <cell r="A298">
            <v>36952</v>
          </cell>
          <cell r="B298">
            <v>58.002448999999999</v>
          </cell>
          <cell r="I298">
            <v>36955</v>
          </cell>
          <cell r="J298">
            <v>2.0232000000000001</v>
          </cell>
        </row>
        <row r="299">
          <cell r="A299">
            <v>36955</v>
          </cell>
          <cell r="B299">
            <v>58.034809000000003</v>
          </cell>
          <cell r="I299">
            <v>36956</v>
          </cell>
          <cell r="J299">
            <v>2.0207999999999999</v>
          </cell>
        </row>
        <row r="300">
          <cell r="A300">
            <v>36956</v>
          </cell>
          <cell r="B300">
            <v>58.067180999999998</v>
          </cell>
          <cell r="I300">
            <v>36957</v>
          </cell>
          <cell r="J300">
            <v>2.0390999999999999</v>
          </cell>
        </row>
        <row r="301">
          <cell r="A301">
            <v>36957</v>
          </cell>
          <cell r="B301">
            <v>58.099559999999997</v>
          </cell>
          <cell r="I301">
            <v>36958</v>
          </cell>
          <cell r="J301">
            <v>2.0385</v>
          </cell>
        </row>
        <row r="302">
          <cell r="A302">
            <v>36958</v>
          </cell>
          <cell r="B302">
            <v>58.131931000000002</v>
          </cell>
          <cell r="I302">
            <v>36959</v>
          </cell>
          <cell r="J302">
            <v>2.0598999999999998</v>
          </cell>
        </row>
        <row r="303">
          <cell r="A303">
            <v>36959</v>
          </cell>
          <cell r="B303">
            <v>58.164321999999999</v>
          </cell>
          <cell r="I303">
            <v>36962</v>
          </cell>
          <cell r="J303">
            <v>2.0552000000000001</v>
          </cell>
        </row>
        <row r="304">
          <cell r="A304">
            <v>36962</v>
          </cell>
          <cell r="B304">
            <v>58.196689999999997</v>
          </cell>
          <cell r="I304">
            <v>36963</v>
          </cell>
          <cell r="J304">
            <v>2.0621999999999998</v>
          </cell>
        </row>
        <row r="305">
          <cell r="A305">
            <v>36963</v>
          </cell>
          <cell r="B305">
            <v>58.229080000000003</v>
          </cell>
          <cell r="I305">
            <v>36964</v>
          </cell>
          <cell r="J305">
            <v>2.0762999999999998</v>
          </cell>
        </row>
        <row r="306">
          <cell r="A306">
            <v>36964</v>
          </cell>
          <cell r="B306">
            <v>58.261501000000003</v>
          </cell>
          <cell r="I306">
            <v>36965</v>
          </cell>
          <cell r="J306">
            <v>2.0863999999999998</v>
          </cell>
        </row>
        <row r="307">
          <cell r="A307">
            <v>36965</v>
          </cell>
          <cell r="B307">
            <v>58.293940999999997</v>
          </cell>
          <cell r="I307">
            <v>36966</v>
          </cell>
          <cell r="J307">
            <v>2.1217000000000001</v>
          </cell>
        </row>
        <row r="308">
          <cell r="A308">
            <v>36966</v>
          </cell>
          <cell r="B308">
            <v>58.326400999999997</v>
          </cell>
          <cell r="I308">
            <v>36969</v>
          </cell>
          <cell r="J308">
            <v>2.1276999999999999</v>
          </cell>
        </row>
        <row r="309">
          <cell r="A309">
            <v>36969</v>
          </cell>
          <cell r="B309">
            <v>58.359000999999999</v>
          </cell>
          <cell r="I309">
            <v>36970</v>
          </cell>
          <cell r="J309">
            <v>2.0929000000000002</v>
          </cell>
        </row>
        <row r="310">
          <cell r="A310">
            <v>36970</v>
          </cell>
          <cell r="B310">
            <v>58.391700999999998</v>
          </cell>
          <cell r="I310">
            <v>36971</v>
          </cell>
          <cell r="J310">
            <v>2.1</v>
          </cell>
        </row>
        <row r="311">
          <cell r="A311">
            <v>36971</v>
          </cell>
          <cell r="B311">
            <v>58.42445</v>
          </cell>
          <cell r="I311">
            <v>36972</v>
          </cell>
          <cell r="J311">
            <v>2.1419000000000001</v>
          </cell>
        </row>
        <row r="312">
          <cell r="A312">
            <v>36972</v>
          </cell>
          <cell r="B312">
            <v>58.457230000000003</v>
          </cell>
          <cell r="I312">
            <v>36973</v>
          </cell>
          <cell r="J312">
            <v>2.1585999999999999</v>
          </cell>
        </row>
        <row r="313">
          <cell r="A313">
            <v>36973</v>
          </cell>
          <cell r="B313">
            <v>58.491112000000001</v>
          </cell>
          <cell r="I313">
            <v>36976</v>
          </cell>
          <cell r="J313">
            <v>2.1373000000000002</v>
          </cell>
        </row>
        <row r="314">
          <cell r="A314">
            <v>36976</v>
          </cell>
          <cell r="B314">
            <v>58.525021000000002</v>
          </cell>
          <cell r="I314">
            <v>36977</v>
          </cell>
          <cell r="J314">
            <v>2.1236000000000002</v>
          </cell>
        </row>
        <row r="315">
          <cell r="A315">
            <v>36977</v>
          </cell>
          <cell r="B315">
            <v>58.558940999999997</v>
          </cell>
          <cell r="I315">
            <v>36978</v>
          </cell>
          <cell r="J315">
            <v>2.117</v>
          </cell>
        </row>
        <row r="316">
          <cell r="A316">
            <v>36978</v>
          </cell>
          <cell r="B316">
            <v>58.592880000000001</v>
          </cell>
          <cell r="I316">
            <v>36979</v>
          </cell>
          <cell r="J316">
            <v>2.1368999999999998</v>
          </cell>
        </row>
        <row r="317">
          <cell r="A317">
            <v>36979</v>
          </cell>
          <cell r="B317">
            <v>58.626820000000002</v>
          </cell>
          <cell r="I317">
            <v>36980</v>
          </cell>
          <cell r="J317">
            <v>2.1616</v>
          </cell>
        </row>
        <row r="318">
          <cell r="A318">
            <v>36980</v>
          </cell>
          <cell r="B318">
            <v>58.660781999999998</v>
          </cell>
          <cell r="I318">
            <v>36983</v>
          </cell>
          <cell r="J318">
            <v>2.1583999999999999</v>
          </cell>
        </row>
        <row r="319">
          <cell r="A319">
            <v>36983</v>
          </cell>
          <cell r="B319">
            <v>58.694771000000003</v>
          </cell>
          <cell r="I319">
            <v>36984</v>
          </cell>
          <cell r="J319">
            <v>2.1732</v>
          </cell>
        </row>
        <row r="320">
          <cell r="A320">
            <v>36984</v>
          </cell>
          <cell r="B320">
            <v>58.728789999999996</v>
          </cell>
          <cell r="I320">
            <v>36985</v>
          </cell>
          <cell r="J320">
            <v>2.1631999999999998</v>
          </cell>
        </row>
        <row r="321">
          <cell r="A321">
            <v>36985</v>
          </cell>
          <cell r="B321">
            <v>58.762839999999997</v>
          </cell>
          <cell r="I321">
            <v>36986</v>
          </cell>
          <cell r="J321">
            <v>2.1589</v>
          </cell>
        </row>
        <row r="322">
          <cell r="A322">
            <v>36986</v>
          </cell>
          <cell r="B322">
            <v>58.796902000000003</v>
          </cell>
          <cell r="I322">
            <v>36987</v>
          </cell>
          <cell r="J322">
            <v>2.1520999999999999</v>
          </cell>
        </row>
        <row r="323">
          <cell r="A323">
            <v>36987</v>
          </cell>
          <cell r="B323">
            <v>58.830952000000003</v>
          </cell>
          <cell r="I323">
            <v>36990</v>
          </cell>
          <cell r="J323">
            <v>2.1642000000000001</v>
          </cell>
        </row>
        <row r="324">
          <cell r="A324">
            <v>36990</v>
          </cell>
          <cell r="B324">
            <v>58.865051000000001</v>
          </cell>
          <cell r="I324">
            <v>36991</v>
          </cell>
          <cell r="J324">
            <v>2.1421999999999999</v>
          </cell>
        </row>
        <row r="325">
          <cell r="A325">
            <v>36991</v>
          </cell>
          <cell r="B325">
            <v>58.899151000000003</v>
          </cell>
          <cell r="I325">
            <v>36992</v>
          </cell>
          <cell r="J325">
            <v>2.1383999999999999</v>
          </cell>
        </row>
        <row r="326">
          <cell r="A326">
            <v>36992</v>
          </cell>
          <cell r="B326">
            <v>58.933318999999997</v>
          </cell>
          <cell r="I326">
            <v>36993</v>
          </cell>
          <cell r="J326">
            <v>2.1573000000000002</v>
          </cell>
        </row>
        <row r="327">
          <cell r="A327">
            <v>36993</v>
          </cell>
          <cell r="B327">
            <v>58.967491000000003</v>
          </cell>
          <cell r="I327">
            <v>36997</v>
          </cell>
          <cell r="J327">
            <v>2.1825000000000001</v>
          </cell>
        </row>
        <row r="328">
          <cell r="A328">
            <v>36997</v>
          </cell>
          <cell r="B328">
            <v>59.001690000000004</v>
          </cell>
          <cell r="I328">
            <v>36998</v>
          </cell>
          <cell r="J328">
            <v>2.1888000000000001</v>
          </cell>
        </row>
        <row r="329">
          <cell r="A329">
            <v>36998</v>
          </cell>
          <cell r="B329">
            <v>59.03595</v>
          </cell>
          <cell r="I329">
            <v>36999</v>
          </cell>
          <cell r="J329">
            <v>2.1749999999999998</v>
          </cell>
        </row>
        <row r="330">
          <cell r="A330">
            <v>36999</v>
          </cell>
          <cell r="B330">
            <v>59.070220999999997</v>
          </cell>
          <cell r="I330">
            <v>37000</v>
          </cell>
          <cell r="J330">
            <v>2.1882000000000001</v>
          </cell>
        </row>
        <row r="331">
          <cell r="A331">
            <v>37000</v>
          </cell>
          <cell r="B331">
            <v>59.104660000000003</v>
          </cell>
          <cell r="I331">
            <v>37001</v>
          </cell>
          <cell r="J331">
            <v>2.2364000000000002</v>
          </cell>
        </row>
        <row r="332">
          <cell r="A332">
            <v>37001</v>
          </cell>
          <cell r="B332">
            <v>59.139938000000001</v>
          </cell>
          <cell r="I332">
            <v>37004</v>
          </cell>
          <cell r="J332">
            <v>2.2585999999999999</v>
          </cell>
        </row>
        <row r="333">
          <cell r="A333">
            <v>37004</v>
          </cell>
          <cell r="B333">
            <v>59.175251000000003</v>
          </cell>
          <cell r="I333">
            <v>37005</v>
          </cell>
          <cell r="J333">
            <v>2.2538</v>
          </cell>
        </row>
        <row r="334">
          <cell r="A334">
            <v>37005</v>
          </cell>
          <cell r="B334">
            <v>59.210579000000003</v>
          </cell>
          <cell r="I334">
            <v>37006</v>
          </cell>
          <cell r="J334">
            <v>2.3010999999999999</v>
          </cell>
        </row>
        <row r="335">
          <cell r="A335">
            <v>37006</v>
          </cell>
          <cell r="B335">
            <v>59.245930000000001</v>
          </cell>
          <cell r="I335">
            <v>37007</v>
          </cell>
          <cell r="J335">
            <v>2.2541000000000002</v>
          </cell>
        </row>
        <row r="336">
          <cell r="A336">
            <v>37007</v>
          </cell>
          <cell r="B336">
            <v>59.281300000000002</v>
          </cell>
          <cell r="I336">
            <v>37008</v>
          </cell>
          <cell r="J336">
            <v>2.218</v>
          </cell>
        </row>
        <row r="337">
          <cell r="A337">
            <v>37008</v>
          </cell>
          <cell r="B337">
            <v>59.316688999999997</v>
          </cell>
          <cell r="I337">
            <v>37011</v>
          </cell>
          <cell r="J337">
            <v>2.1846999999999999</v>
          </cell>
        </row>
        <row r="338">
          <cell r="A338">
            <v>37011</v>
          </cell>
          <cell r="B338">
            <v>59.352139000000001</v>
          </cell>
          <cell r="I338">
            <v>37013</v>
          </cell>
          <cell r="J338">
            <v>2.2239</v>
          </cell>
        </row>
        <row r="339">
          <cell r="A339">
            <v>37013</v>
          </cell>
          <cell r="B339">
            <v>59.387580999999997</v>
          </cell>
          <cell r="I339">
            <v>37014</v>
          </cell>
          <cell r="J339">
            <v>2.2353000000000001</v>
          </cell>
        </row>
        <row r="340">
          <cell r="A340">
            <v>37014</v>
          </cell>
          <cell r="B340">
            <v>59.423012</v>
          </cell>
          <cell r="I340">
            <v>37015</v>
          </cell>
          <cell r="J340">
            <v>2.2187000000000001</v>
          </cell>
        </row>
        <row r="341">
          <cell r="A341">
            <v>37015</v>
          </cell>
          <cell r="B341">
            <v>59.458449999999999</v>
          </cell>
          <cell r="I341">
            <v>37018</v>
          </cell>
          <cell r="J341">
            <v>2.1957</v>
          </cell>
        </row>
        <row r="342">
          <cell r="A342">
            <v>37018</v>
          </cell>
          <cell r="B342">
            <v>59.493938</v>
          </cell>
          <cell r="I342">
            <v>37019</v>
          </cell>
          <cell r="J342">
            <v>2.2319</v>
          </cell>
        </row>
        <row r="343">
          <cell r="A343">
            <v>37019</v>
          </cell>
          <cell r="B343">
            <v>59.529460999999998</v>
          </cell>
          <cell r="I343">
            <v>37020</v>
          </cell>
          <cell r="J343">
            <v>2.2585999999999999</v>
          </cell>
        </row>
        <row r="344">
          <cell r="A344">
            <v>37020</v>
          </cell>
          <cell r="B344">
            <v>59.565021999999999</v>
          </cell>
          <cell r="I344">
            <v>37021</v>
          </cell>
          <cell r="J344">
            <v>2.2694999999999999</v>
          </cell>
        </row>
        <row r="345">
          <cell r="A345">
            <v>37021</v>
          </cell>
          <cell r="B345">
            <v>59.600619999999999</v>
          </cell>
          <cell r="I345">
            <v>37022</v>
          </cell>
          <cell r="J345">
            <v>2.2863000000000002</v>
          </cell>
        </row>
        <row r="346">
          <cell r="A346">
            <v>37022</v>
          </cell>
          <cell r="B346">
            <v>59.636249999999997</v>
          </cell>
          <cell r="I346">
            <v>37025</v>
          </cell>
          <cell r="J346">
            <v>2.3062</v>
          </cell>
        </row>
        <row r="347">
          <cell r="A347">
            <v>37025</v>
          </cell>
          <cell r="B347">
            <v>59.671889999999998</v>
          </cell>
          <cell r="I347">
            <v>37026</v>
          </cell>
          <cell r="J347">
            <v>2.3384</v>
          </cell>
        </row>
        <row r="348">
          <cell r="A348">
            <v>37026</v>
          </cell>
          <cell r="B348">
            <v>59.707531000000003</v>
          </cell>
          <cell r="I348">
            <v>37027</v>
          </cell>
          <cell r="J348">
            <v>2.3218999999999999</v>
          </cell>
        </row>
        <row r="349">
          <cell r="A349">
            <v>37027</v>
          </cell>
          <cell r="B349">
            <v>59.743220999999998</v>
          </cell>
          <cell r="I349">
            <v>37028</v>
          </cell>
          <cell r="J349">
            <v>2.3035999999999999</v>
          </cell>
        </row>
        <row r="350">
          <cell r="A350">
            <v>37028</v>
          </cell>
          <cell r="B350">
            <v>59.778911999999998</v>
          </cell>
          <cell r="I350">
            <v>37029</v>
          </cell>
          <cell r="J350">
            <v>2.2940999999999998</v>
          </cell>
        </row>
        <row r="351">
          <cell r="A351">
            <v>37029</v>
          </cell>
          <cell r="B351">
            <v>59.814639999999997</v>
          </cell>
          <cell r="I351">
            <v>37032</v>
          </cell>
          <cell r="J351">
            <v>2.3277999999999999</v>
          </cell>
        </row>
        <row r="352">
          <cell r="A352">
            <v>37032</v>
          </cell>
          <cell r="B352">
            <v>59.850391000000002</v>
          </cell>
          <cell r="I352">
            <v>37033</v>
          </cell>
          <cell r="J352">
            <v>2.3062</v>
          </cell>
        </row>
        <row r="353">
          <cell r="A353">
            <v>37033</v>
          </cell>
          <cell r="B353">
            <v>59.886139</v>
          </cell>
          <cell r="I353">
            <v>37034</v>
          </cell>
          <cell r="J353">
            <v>2.3426999999999998</v>
          </cell>
        </row>
        <row r="354">
          <cell r="A354">
            <v>37034</v>
          </cell>
          <cell r="B354">
            <v>59.921928000000001</v>
          </cell>
          <cell r="I354">
            <v>37035</v>
          </cell>
          <cell r="J354">
            <v>2.3494000000000002</v>
          </cell>
        </row>
        <row r="355">
          <cell r="A355">
            <v>37035</v>
          </cell>
          <cell r="B355">
            <v>59.958480999999999</v>
          </cell>
          <cell r="I355">
            <v>37036</v>
          </cell>
          <cell r="J355">
            <v>2.3403</v>
          </cell>
        </row>
        <row r="356">
          <cell r="A356">
            <v>37036</v>
          </cell>
          <cell r="B356">
            <v>59.995280999999999</v>
          </cell>
          <cell r="I356">
            <v>37039</v>
          </cell>
          <cell r="J356">
            <v>2.3264999999999998</v>
          </cell>
        </row>
        <row r="357">
          <cell r="A357">
            <v>37039</v>
          </cell>
          <cell r="B357">
            <v>60.032162</v>
          </cell>
          <cell r="I357">
            <v>37040</v>
          </cell>
          <cell r="J357">
            <v>2.3424999999999998</v>
          </cell>
        </row>
        <row r="358">
          <cell r="A358">
            <v>37040</v>
          </cell>
          <cell r="B358">
            <v>60.06908</v>
          </cell>
          <cell r="I358">
            <v>37041</v>
          </cell>
          <cell r="J358">
            <v>2.3595999999999999</v>
          </cell>
        </row>
        <row r="359">
          <cell r="A359">
            <v>37041</v>
          </cell>
          <cell r="B359">
            <v>60.106048999999999</v>
          </cell>
          <cell r="I359">
            <v>37042</v>
          </cell>
          <cell r="J359">
            <v>2.36</v>
          </cell>
        </row>
        <row r="360">
          <cell r="A360">
            <v>37042</v>
          </cell>
          <cell r="B360">
            <v>60.143039999999999</v>
          </cell>
          <cell r="I360">
            <v>37043</v>
          </cell>
          <cell r="J360">
            <v>2.3833000000000002</v>
          </cell>
        </row>
        <row r="361">
          <cell r="A361">
            <v>37043</v>
          </cell>
          <cell r="B361">
            <v>60.180031</v>
          </cell>
          <cell r="I361">
            <v>37046</v>
          </cell>
          <cell r="J361">
            <v>2.3628999999999998</v>
          </cell>
        </row>
        <row r="362">
          <cell r="A362">
            <v>37046</v>
          </cell>
          <cell r="B362">
            <v>60.217075000000001</v>
          </cell>
          <cell r="I362">
            <v>37047</v>
          </cell>
          <cell r="J362">
            <v>2.3895</v>
          </cell>
        </row>
        <row r="363">
          <cell r="A363">
            <v>37047</v>
          </cell>
          <cell r="B363">
            <v>60.254108000000002</v>
          </cell>
          <cell r="I363">
            <v>37048</v>
          </cell>
          <cell r="J363">
            <v>2.3820999999999999</v>
          </cell>
        </row>
        <row r="364">
          <cell r="A364">
            <v>37048</v>
          </cell>
          <cell r="B364">
            <v>60.291142000000001</v>
          </cell>
          <cell r="I364">
            <v>37049</v>
          </cell>
          <cell r="J364">
            <v>2.3879999999999999</v>
          </cell>
        </row>
        <row r="365">
          <cell r="A365">
            <v>37049</v>
          </cell>
          <cell r="B365">
            <v>60.328170999999998</v>
          </cell>
          <cell r="I365">
            <v>37050</v>
          </cell>
          <cell r="J365">
            <v>2.3618999999999999</v>
          </cell>
        </row>
        <row r="366">
          <cell r="A366">
            <v>37050</v>
          </cell>
          <cell r="B366">
            <v>60.36515</v>
          </cell>
          <cell r="I366">
            <v>37053</v>
          </cell>
          <cell r="J366">
            <v>2.3721999999999999</v>
          </cell>
        </row>
        <row r="367">
          <cell r="A367">
            <v>37053</v>
          </cell>
          <cell r="B367">
            <v>60.402099999999997</v>
          </cell>
          <cell r="I367">
            <v>37054</v>
          </cell>
          <cell r="J367">
            <v>2.3906000000000001</v>
          </cell>
        </row>
        <row r="368">
          <cell r="A368">
            <v>37054</v>
          </cell>
          <cell r="B368">
            <v>60.438999000000003</v>
          </cell>
          <cell r="I368">
            <v>37055</v>
          </cell>
          <cell r="J368">
            <v>2.4077999999999999</v>
          </cell>
        </row>
        <row r="369">
          <cell r="A369">
            <v>37055</v>
          </cell>
          <cell r="B369">
            <v>60.475867999999998</v>
          </cell>
          <cell r="I369">
            <v>37057</v>
          </cell>
          <cell r="J369">
            <v>2.4079000000000002</v>
          </cell>
        </row>
        <row r="370">
          <cell r="A370">
            <v>37057</v>
          </cell>
          <cell r="B370">
            <v>60.512923999999998</v>
          </cell>
          <cell r="I370">
            <v>37060</v>
          </cell>
          <cell r="J370">
            <v>2.4586000000000001</v>
          </cell>
        </row>
        <row r="371">
          <cell r="A371">
            <v>37060</v>
          </cell>
          <cell r="B371">
            <v>60.549950000000003</v>
          </cell>
          <cell r="I371">
            <v>37061</v>
          </cell>
          <cell r="J371">
            <v>2.4674999999999998</v>
          </cell>
        </row>
        <row r="372">
          <cell r="A372">
            <v>37061</v>
          </cell>
          <cell r="B372">
            <v>60.587181000000001</v>
          </cell>
          <cell r="I372">
            <v>37062</v>
          </cell>
          <cell r="J372">
            <v>2.4748000000000001</v>
          </cell>
        </row>
        <row r="373">
          <cell r="A373">
            <v>37062</v>
          </cell>
          <cell r="B373">
            <v>60.624481000000003</v>
          </cell>
          <cell r="I373">
            <v>37063</v>
          </cell>
          <cell r="J373">
            <v>2.4054000000000002</v>
          </cell>
        </row>
        <row r="374">
          <cell r="A374">
            <v>37063</v>
          </cell>
          <cell r="B374">
            <v>60.703110000000002</v>
          </cell>
          <cell r="I374">
            <v>37064</v>
          </cell>
          <cell r="J374">
            <v>2.3296000000000001</v>
          </cell>
        </row>
        <row r="375">
          <cell r="A375">
            <v>37064</v>
          </cell>
          <cell r="B375">
            <v>60.703110000000002</v>
          </cell>
          <cell r="I375">
            <v>37067</v>
          </cell>
          <cell r="J375">
            <v>2.2997000000000001</v>
          </cell>
        </row>
        <row r="376">
          <cell r="A376">
            <v>37067</v>
          </cell>
          <cell r="B376">
            <v>60.743541999999998</v>
          </cell>
          <cell r="I376">
            <v>37068</v>
          </cell>
          <cell r="J376">
            <v>2.3138999999999998</v>
          </cell>
        </row>
        <row r="377">
          <cell r="A377">
            <v>37068</v>
          </cell>
          <cell r="B377">
            <v>60.783999999999999</v>
          </cell>
          <cell r="I377">
            <v>37069</v>
          </cell>
          <cell r="J377">
            <v>2.3235999999999999</v>
          </cell>
        </row>
        <row r="378">
          <cell r="A378">
            <v>37069</v>
          </cell>
          <cell r="B378">
            <v>60.824471000000003</v>
          </cell>
          <cell r="I378">
            <v>37070</v>
          </cell>
          <cell r="J378">
            <v>2.2923</v>
          </cell>
        </row>
        <row r="379">
          <cell r="A379">
            <v>37070</v>
          </cell>
          <cell r="B379">
            <v>60.865001999999997</v>
          </cell>
          <cell r="I379">
            <v>37071</v>
          </cell>
          <cell r="J379">
            <v>2.3048999999999999</v>
          </cell>
        </row>
        <row r="380">
          <cell r="A380">
            <v>37071</v>
          </cell>
          <cell r="B380">
            <v>60.905566999999998</v>
          </cell>
          <cell r="I380">
            <v>37074</v>
          </cell>
          <cell r="J380">
            <v>2.3249</v>
          </cell>
        </row>
        <row r="381">
          <cell r="A381">
            <v>37074</v>
          </cell>
          <cell r="B381">
            <v>60.946159000000002</v>
          </cell>
          <cell r="I381">
            <v>37075</v>
          </cell>
          <cell r="J381">
            <v>2.3395000000000001</v>
          </cell>
        </row>
        <row r="382">
          <cell r="A382">
            <v>37075</v>
          </cell>
          <cell r="B382">
            <v>60.986794000000003</v>
          </cell>
          <cell r="I382">
            <v>37076</v>
          </cell>
          <cell r="J382">
            <v>2.3906999999999998</v>
          </cell>
        </row>
        <row r="383">
          <cell r="A383">
            <v>37076</v>
          </cell>
          <cell r="B383">
            <v>61.027476999999998</v>
          </cell>
          <cell r="I383">
            <v>37077</v>
          </cell>
          <cell r="J383">
            <v>2.4113000000000002</v>
          </cell>
        </row>
        <row r="384">
          <cell r="A384">
            <v>37077</v>
          </cell>
          <cell r="B384">
            <v>61.068192000000003</v>
          </cell>
          <cell r="I384">
            <v>37078</v>
          </cell>
          <cell r="J384">
            <v>2.4943</v>
          </cell>
        </row>
        <row r="385">
          <cell r="A385">
            <v>37078</v>
          </cell>
          <cell r="B385">
            <v>61.108929000000003</v>
          </cell>
          <cell r="I385">
            <v>37081</v>
          </cell>
          <cell r="J385">
            <v>2.4548000000000001</v>
          </cell>
        </row>
        <row r="386">
          <cell r="A386">
            <v>37081</v>
          </cell>
          <cell r="B386">
            <v>61.149737999999999</v>
          </cell>
          <cell r="I386">
            <v>37082</v>
          </cell>
          <cell r="J386">
            <v>2.4802</v>
          </cell>
        </row>
        <row r="387">
          <cell r="A387">
            <v>37082</v>
          </cell>
          <cell r="B387">
            <v>61.190551999999997</v>
          </cell>
          <cell r="I387">
            <v>37083</v>
          </cell>
          <cell r="J387">
            <v>2.5299999999999998</v>
          </cell>
        </row>
        <row r="388">
          <cell r="A388">
            <v>37083</v>
          </cell>
          <cell r="B388">
            <v>61.231434</v>
          </cell>
          <cell r="I388">
            <v>37084</v>
          </cell>
          <cell r="J388">
            <v>2.5423</v>
          </cell>
        </row>
        <row r="389">
          <cell r="A389">
            <v>37084</v>
          </cell>
          <cell r="B389">
            <v>61.272548999999998</v>
          </cell>
          <cell r="I389">
            <v>37085</v>
          </cell>
          <cell r="J389">
            <v>2.5537999999999998</v>
          </cell>
        </row>
        <row r="390">
          <cell r="A390">
            <v>37085</v>
          </cell>
          <cell r="B390">
            <v>61.313792999999997</v>
          </cell>
          <cell r="I390">
            <v>37088</v>
          </cell>
          <cell r="J390">
            <v>2.5979000000000001</v>
          </cell>
        </row>
        <row r="391">
          <cell r="A391">
            <v>37088</v>
          </cell>
          <cell r="B391">
            <v>61.354979999999998</v>
          </cell>
          <cell r="I391">
            <v>37089</v>
          </cell>
          <cell r="J391">
            <v>2.5304000000000002</v>
          </cell>
        </row>
        <row r="392">
          <cell r="A392">
            <v>37089</v>
          </cell>
          <cell r="B392">
            <v>61.396118000000001</v>
          </cell>
          <cell r="I392">
            <v>37090</v>
          </cell>
          <cell r="J392">
            <v>2.4695999999999998</v>
          </cell>
        </row>
        <row r="393">
          <cell r="A393">
            <v>37090</v>
          </cell>
          <cell r="B393">
            <v>61.437221999999998</v>
          </cell>
          <cell r="I393">
            <v>37091</v>
          </cell>
          <cell r="J393">
            <v>2.5032000000000001</v>
          </cell>
        </row>
        <row r="394">
          <cell r="A394">
            <v>37091</v>
          </cell>
          <cell r="B394">
            <v>61.479027000000002</v>
          </cell>
          <cell r="I394">
            <v>37092</v>
          </cell>
          <cell r="J394">
            <v>2.4573</v>
          </cell>
        </row>
        <row r="395">
          <cell r="A395">
            <v>37092</v>
          </cell>
          <cell r="B395">
            <v>61.521377999999999</v>
          </cell>
          <cell r="I395">
            <v>37095</v>
          </cell>
          <cell r="J395">
            <v>2.4108000000000001</v>
          </cell>
        </row>
        <row r="396">
          <cell r="A396">
            <v>37095</v>
          </cell>
          <cell r="B396">
            <v>61.563800999999998</v>
          </cell>
          <cell r="I396">
            <v>37096</v>
          </cell>
          <cell r="J396">
            <v>2.4247000000000001</v>
          </cell>
        </row>
        <row r="397">
          <cell r="A397">
            <v>37096</v>
          </cell>
          <cell r="B397">
            <v>61.606189999999998</v>
          </cell>
          <cell r="I397">
            <v>37097</v>
          </cell>
          <cell r="J397">
            <v>2.4914000000000001</v>
          </cell>
        </row>
        <row r="398">
          <cell r="A398">
            <v>37097</v>
          </cell>
          <cell r="B398">
            <v>61.648623999999998</v>
          </cell>
          <cell r="I398">
            <v>37098</v>
          </cell>
          <cell r="J398">
            <v>2.4836</v>
          </cell>
        </row>
        <row r="399">
          <cell r="A399">
            <v>37098</v>
          </cell>
          <cell r="B399">
            <v>61.691093000000002</v>
          </cell>
          <cell r="I399">
            <v>37099</v>
          </cell>
          <cell r="J399">
            <v>2.4971000000000001</v>
          </cell>
        </row>
        <row r="400">
          <cell r="A400">
            <v>37099</v>
          </cell>
          <cell r="B400">
            <v>61.733528</v>
          </cell>
          <cell r="I400">
            <v>37102</v>
          </cell>
          <cell r="J400">
            <v>2.4333999999999998</v>
          </cell>
        </row>
        <row r="401">
          <cell r="A401">
            <v>37102</v>
          </cell>
          <cell r="B401">
            <v>61.776072999999997</v>
          </cell>
          <cell r="I401">
            <v>37103</v>
          </cell>
          <cell r="J401">
            <v>2.4312999999999998</v>
          </cell>
        </row>
        <row r="402">
          <cell r="A402">
            <v>37103</v>
          </cell>
          <cell r="B402">
            <v>61.818649000000001</v>
          </cell>
          <cell r="I402">
            <v>37104</v>
          </cell>
          <cell r="J402">
            <v>2.4935</v>
          </cell>
        </row>
        <row r="403">
          <cell r="A403">
            <v>37104</v>
          </cell>
          <cell r="B403">
            <v>61.861255999999997</v>
          </cell>
          <cell r="I403">
            <v>37105</v>
          </cell>
          <cell r="J403">
            <v>2.4876999999999998</v>
          </cell>
        </row>
        <row r="404">
          <cell r="A404">
            <v>37105</v>
          </cell>
          <cell r="B404">
            <v>61.903911999999998</v>
          </cell>
          <cell r="I404">
            <v>37106</v>
          </cell>
          <cell r="J404">
            <v>2.4883999999999999</v>
          </cell>
        </row>
        <row r="405">
          <cell r="A405">
            <v>37109</v>
          </cell>
          <cell r="B405">
            <v>61.989288000000002</v>
          </cell>
          <cell r="I405">
            <v>37109</v>
          </cell>
          <cell r="J405">
            <v>2.4689999999999999</v>
          </cell>
        </row>
        <row r="406">
          <cell r="A406">
            <v>37110</v>
          </cell>
          <cell r="B406">
            <v>62.032051000000003</v>
          </cell>
          <cell r="I406">
            <v>37110</v>
          </cell>
          <cell r="J406">
            <v>2.4462999999999999</v>
          </cell>
        </row>
        <row r="407">
          <cell r="A407">
            <v>37111</v>
          </cell>
          <cell r="B407">
            <v>62.074885999999999</v>
          </cell>
          <cell r="I407">
            <v>37111</v>
          </cell>
          <cell r="J407">
            <v>2.4704000000000002</v>
          </cell>
        </row>
        <row r="408">
          <cell r="A408">
            <v>37112</v>
          </cell>
          <cell r="B408">
            <v>62.117752000000003</v>
          </cell>
          <cell r="I408">
            <v>37112</v>
          </cell>
          <cell r="J408">
            <v>2.4668000000000001</v>
          </cell>
        </row>
        <row r="409">
          <cell r="A409">
            <v>37113</v>
          </cell>
          <cell r="B409">
            <v>62.160645000000002</v>
          </cell>
          <cell r="I409">
            <v>37113</v>
          </cell>
          <cell r="J409">
            <v>2.4842</v>
          </cell>
        </row>
        <row r="410">
          <cell r="A410">
            <v>37116</v>
          </cell>
          <cell r="B410">
            <v>62.203547999999998</v>
          </cell>
          <cell r="I410">
            <v>37116</v>
          </cell>
          <cell r="J410">
            <v>2.4910000000000001</v>
          </cell>
        </row>
        <row r="411">
          <cell r="A411">
            <v>37117</v>
          </cell>
          <cell r="B411">
            <v>62.246521000000001</v>
          </cell>
          <cell r="I411">
            <v>37117</v>
          </cell>
          <cell r="J411">
            <v>2.5139999999999998</v>
          </cell>
        </row>
        <row r="412">
          <cell r="A412">
            <v>37118</v>
          </cell>
          <cell r="B412">
            <v>62.289527999999997</v>
          </cell>
          <cell r="I412">
            <v>37118</v>
          </cell>
          <cell r="J412">
            <v>2.5005000000000002</v>
          </cell>
        </row>
        <row r="413">
          <cell r="A413">
            <v>37119</v>
          </cell>
          <cell r="B413">
            <v>62.332560999999998</v>
          </cell>
          <cell r="I413">
            <v>37119</v>
          </cell>
          <cell r="J413">
            <v>2.4876999999999998</v>
          </cell>
        </row>
        <row r="414">
          <cell r="A414">
            <v>37120</v>
          </cell>
          <cell r="B414">
            <v>62.375644999999999</v>
          </cell>
          <cell r="I414">
            <v>37120</v>
          </cell>
          <cell r="J414">
            <v>2.5234999999999999</v>
          </cell>
        </row>
        <row r="415">
          <cell r="A415">
            <v>37123</v>
          </cell>
          <cell r="B415">
            <v>62.418776999999999</v>
          </cell>
          <cell r="I415">
            <v>37123</v>
          </cell>
          <cell r="J415">
            <v>2.5306000000000002</v>
          </cell>
        </row>
        <row r="416">
          <cell r="A416">
            <v>37124</v>
          </cell>
          <cell r="B416">
            <v>62.461945</v>
          </cell>
          <cell r="I416">
            <v>37124</v>
          </cell>
          <cell r="J416">
            <v>2.5352999999999999</v>
          </cell>
        </row>
        <row r="417">
          <cell r="A417">
            <v>37125</v>
          </cell>
          <cell r="B417">
            <v>62.505156999999997</v>
          </cell>
          <cell r="I417">
            <v>37125</v>
          </cell>
          <cell r="J417">
            <v>2.5230999999999999</v>
          </cell>
        </row>
        <row r="418">
          <cell r="A418">
            <v>37126</v>
          </cell>
          <cell r="B418">
            <v>62.548447000000003</v>
          </cell>
          <cell r="I418">
            <v>37126</v>
          </cell>
          <cell r="J418">
            <v>2.5282</v>
          </cell>
        </row>
        <row r="419">
          <cell r="A419">
            <v>37127</v>
          </cell>
          <cell r="B419">
            <v>62.591763</v>
          </cell>
          <cell r="I419">
            <v>37127</v>
          </cell>
          <cell r="J419">
            <v>2.5499999999999998</v>
          </cell>
        </row>
        <row r="420">
          <cell r="A420">
            <v>37130</v>
          </cell>
          <cell r="B420">
            <v>62.635066999999999</v>
          </cell>
          <cell r="I420">
            <v>37130</v>
          </cell>
          <cell r="J420">
            <v>2.5585</v>
          </cell>
        </row>
        <row r="421">
          <cell r="A421">
            <v>37131</v>
          </cell>
          <cell r="B421">
            <v>62.678382999999997</v>
          </cell>
          <cell r="I421">
            <v>37131</v>
          </cell>
          <cell r="J421">
            <v>2.5564</v>
          </cell>
        </row>
        <row r="422">
          <cell r="A422">
            <v>37132</v>
          </cell>
          <cell r="B422">
            <v>62.721702999999998</v>
          </cell>
          <cell r="I422">
            <v>37132</v>
          </cell>
          <cell r="J422">
            <v>2.5474000000000001</v>
          </cell>
        </row>
        <row r="423">
          <cell r="A423">
            <v>37133</v>
          </cell>
          <cell r="B423">
            <v>62.765014999999998</v>
          </cell>
          <cell r="I423">
            <v>37133</v>
          </cell>
          <cell r="J423">
            <v>2.5402999999999998</v>
          </cell>
        </row>
        <row r="424">
          <cell r="A424">
            <v>37134</v>
          </cell>
          <cell r="B424">
            <v>62.808399000000001</v>
          </cell>
          <cell r="I424">
            <v>37134</v>
          </cell>
          <cell r="J424">
            <v>2.5516999999999999</v>
          </cell>
        </row>
        <row r="425">
          <cell r="A425">
            <v>37137</v>
          </cell>
          <cell r="B425">
            <v>62.851852000000001</v>
          </cell>
          <cell r="I425">
            <v>37137</v>
          </cell>
          <cell r="J425">
            <v>2.5590000000000002</v>
          </cell>
        </row>
        <row r="426">
          <cell r="A426">
            <v>37138</v>
          </cell>
          <cell r="B426">
            <v>62.938811999999999</v>
          </cell>
          <cell r="I426">
            <v>37138</v>
          </cell>
          <cell r="J426">
            <v>2.5642</v>
          </cell>
        </row>
        <row r="427">
          <cell r="A427">
            <v>37139</v>
          </cell>
          <cell r="B427">
            <v>62.938811999999999</v>
          </cell>
          <cell r="I427">
            <v>37139</v>
          </cell>
          <cell r="J427">
            <v>2.5669</v>
          </cell>
        </row>
        <row r="428">
          <cell r="A428">
            <v>37140</v>
          </cell>
          <cell r="B428">
            <v>62.982315</v>
          </cell>
          <cell r="I428">
            <v>37140</v>
          </cell>
          <cell r="J428">
            <v>2.5926999999999998</v>
          </cell>
        </row>
        <row r="429">
          <cell r="A429">
            <v>37144</v>
          </cell>
          <cell r="B429">
            <v>63.025889999999997</v>
          </cell>
          <cell r="I429">
            <v>37144</v>
          </cell>
          <cell r="J429">
            <v>2.6013000000000002</v>
          </cell>
        </row>
        <row r="430">
          <cell r="A430">
            <v>37145</v>
          </cell>
          <cell r="B430">
            <v>63.069491999999997</v>
          </cell>
          <cell r="I430">
            <v>37145</v>
          </cell>
          <cell r="J430">
            <v>2.6368999999999998</v>
          </cell>
        </row>
        <row r="431">
          <cell r="A431">
            <v>37146</v>
          </cell>
          <cell r="B431">
            <v>63.113109999999999</v>
          </cell>
          <cell r="I431">
            <v>37146</v>
          </cell>
          <cell r="J431">
            <v>2.6741000000000001</v>
          </cell>
        </row>
        <row r="432">
          <cell r="A432">
            <v>37147</v>
          </cell>
          <cell r="B432">
            <v>63.156753999999999</v>
          </cell>
          <cell r="I432">
            <v>37147</v>
          </cell>
          <cell r="J432">
            <v>2.6978</v>
          </cell>
        </row>
        <row r="433">
          <cell r="A433">
            <v>37148</v>
          </cell>
          <cell r="B433">
            <v>63.200405000000003</v>
          </cell>
          <cell r="I433">
            <v>37148</v>
          </cell>
          <cell r="J433">
            <v>2.6985999999999999</v>
          </cell>
        </row>
        <row r="434">
          <cell r="A434">
            <v>37151</v>
          </cell>
          <cell r="B434">
            <v>63.244132999999998</v>
          </cell>
          <cell r="I434">
            <v>37151</v>
          </cell>
          <cell r="J434">
            <v>2.6678999999999999</v>
          </cell>
        </row>
        <row r="435">
          <cell r="A435">
            <v>37152</v>
          </cell>
          <cell r="B435">
            <v>63.287888000000002</v>
          </cell>
          <cell r="I435">
            <v>37152</v>
          </cell>
          <cell r="J435">
            <v>2.6793</v>
          </cell>
        </row>
        <row r="436">
          <cell r="A436">
            <v>37153</v>
          </cell>
          <cell r="B436">
            <v>63.331676000000002</v>
          </cell>
          <cell r="I436">
            <v>37153</v>
          </cell>
          <cell r="J436">
            <v>2.7065000000000001</v>
          </cell>
        </row>
        <row r="437">
          <cell r="A437">
            <v>37154</v>
          </cell>
          <cell r="B437">
            <v>63.375473</v>
          </cell>
          <cell r="I437">
            <v>37154</v>
          </cell>
          <cell r="J437">
            <v>2.7322000000000002</v>
          </cell>
        </row>
        <row r="438">
          <cell r="A438">
            <v>37155</v>
          </cell>
          <cell r="B438">
            <v>63.419296000000003</v>
          </cell>
          <cell r="I438">
            <v>37155</v>
          </cell>
          <cell r="J438">
            <v>2.8007</v>
          </cell>
        </row>
        <row r="439">
          <cell r="A439">
            <v>37158</v>
          </cell>
          <cell r="B439">
            <v>63.463196000000003</v>
          </cell>
          <cell r="I439">
            <v>37158</v>
          </cell>
          <cell r="J439">
            <v>2.7675000000000001</v>
          </cell>
        </row>
        <row r="440">
          <cell r="A440">
            <v>37159</v>
          </cell>
          <cell r="B440">
            <v>63.507103000000001</v>
          </cell>
          <cell r="I440">
            <v>37159</v>
          </cell>
          <cell r="J440">
            <v>2.7132999999999998</v>
          </cell>
        </row>
        <row r="441">
          <cell r="A441">
            <v>37160</v>
          </cell>
          <cell r="B441">
            <v>63.595139000000003</v>
          </cell>
          <cell r="I441">
            <v>37160</v>
          </cell>
          <cell r="J441">
            <v>2.7263999999999999</v>
          </cell>
        </row>
        <row r="442">
          <cell r="A442">
            <v>37161</v>
          </cell>
          <cell r="B442">
            <v>63.595139000000003</v>
          </cell>
          <cell r="I442">
            <v>37161</v>
          </cell>
          <cell r="J442">
            <v>2.7050000000000001</v>
          </cell>
        </row>
        <row r="443">
          <cell r="A443">
            <v>37162</v>
          </cell>
          <cell r="B443">
            <v>63.639243999999998</v>
          </cell>
          <cell r="I443">
            <v>37162</v>
          </cell>
          <cell r="J443">
            <v>2.6713</v>
          </cell>
        </row>
        <row r="444">
          <cell r="A444">
            <v>37165</v>
          </cell>
          <cell r="B444">
            <v>63.68338</v>
          </cell>
          <cell r="I444">
            <v>37165</v>
          </cell>
          <cell r="J444">
            <v>2.6865999999999999</v>
          </cell>
        </row>
        <row r="445">
          <cell r="A445">
            <v>37166</v>
          </cell>
          <cell r="B445">
            <v>63.727566000000003</v>
          </cell>
          <cell r="I445">
            <v>37166</v>
          </cell>
          <cell r="J445">
            <v>2.7038000000000002</v>
          </cell>
        </row>
        <row r="446">
          <cell r="A446">
            <v>37167</v>
          </cell>
          <cell r="B446">
            <v>63.771808999999998</v>
          </cell>
          <cell r="I446">
            <v>37167</v>
          </cell>
          <cell r="J446">
            <v>2.7286999999999999</v>
          </cell>
        </row>
        <row r="447">
          <cell r="A447">
            <v>37168</v>
          </cell>
          <cell r="B447">
            <v>63.816077999999997</v>
          </cell>
          <cell r="I447">
            <v>37168</v>
          </cell>
          <cell r="J447">
            <v>2.7326000000000001</v>
          </cell>
        </row>
        <row r="448">
          <cell r="A448">
            <v>37169</v>
          </cell>
          <cell r="B448">
            <v>63.860335999999997</v>
          </cell>
          <cell r="I448">
            <v>37169</v>
          </cell>
          <cell r="J448">
            <v>2.754</v>
          </cell>
        </row>
        <row r="449">
          <cell r="A449">
            <v>37172</v>
          </cell>
          <cell r="B449">
            <v>63.904648000000002</v>
          </cell>
          <cell r="I449">
            <v>37172</v>
          </cell>
          <cell r="J449">
            <v>2.7827999999999999</v>
          </cell>
        </row>
        <row r="450">
          <cell r="A450">
            <v>37173</v>
          </cell>
          <cell r="B450">
            <v>63.948878999999998</v>
          </cell>
          <cell r="I450">
            <v>37173</v>
          </cell>
          <cell r="J450">
            <v>2.7797000000000001</v>
          </cell>
        </row>
        <row r="451">
          <cell r="A451">
            <v>37174</v>
          </cell>
          <cell r="B451">
            <v>63.993167999999997</v>
          </cell>
          <cell r="I451">
            <v>37174</v>
          </cell>
          <cell r="J451">
            <v>2.7784</v>
          </cell>
        </row>
        <row r="452">
          <cell r="A452">
            <v>37175</v>
          </cell>
          <cell r="B452">
            <v>64.037445000000005</v>
          </cell>
          <cell r="I452">
            <v>37175</v>
          </cell>
          <cell r="J452">
            <v>2.7799</v>
          </cell>
        </row>
        <row r="453">
          <cell r="A453">
            <v>37179</v>
          </cell>
          <cell r="B453">
            <v>64.081749000000002</v>
          </cell>
          <cell r="I453">
            <v>37179</v>
          </cell>
          <cell r="J453">
            <v>2.7789999999999999</v>
          </cell>
        </row>
        <row r="454">
          <cell r="A454">
            <v>37180</v>
          </cell>
          <cell r="B454">
            <v>64.126082999999994</v>
          </cell>
          <cell r="I454">
            <v>37180</v>
          </cell>
          <cell r="J454">
            <v>2.7526000000000002</v>
          </cell>
        </row>
        <row r="455">
          <cell r="A455">
            <v>37181</v>
          </cell>
          <cell r="B455">
            <v>64.170424999999994</v>
          </cell>
          <cell r="I455">
            <v>37181</v>
          </cell>
          <cell r="J455">
            <v>2.7210999999999999</v>
          </cell>
        </row>
        <row r="456">
          <cell r="A456">
            <v>37182</v>
          </cell>
          <cell r="B456">
            <v>64.214782999999997</v>
          </cell>
          <cell r="I456">
            <v>37182</v>
          </cell>
          <cell r="J456">
            <v>2.7425000000000002</v>
          </cell>
        </row>
        <row r="457">
          <cell r="A457">
            <v>37183</v>
          </cell>
          <cell r="B457">
            <v>64.259208999999998</v>
          </cell>
          <cell r="I457">
            <v>37183</v>
          </cell>
          <cell r="J457">
            <v>2.7572999999999999</v>
          </cell>
        </row>
        <row r="458">
          <cell r="A458">
            <v>37186</v>
          </cell>
          <cell r="B458">
            <v>64.303650000000005</v>
          </cell>
          <cell r="I458">
            <v>37186</v>
          </cell>
          <cell r="J458">
            <v>2.7176</v>
          </cell>
        </row>
        <row r="459">
          <cell r="A459">
            <v>37187</v>
          </cell>
          <cell r="B459">
            <v>64.348113999999995</v>
          </cell>
          <cell r="I459">
            <v>37187</v>
          </cell>
          <cell r="J459">
            <v>2.7168000000000001</v>
          </cell>
        </row>
        <row r="460">
          <cell r="A460">
            <v>37188</v>
          </cell>
          <cell r="B460">
            <v>64.392632000000006</v>
          </cell>
          <cell r="I460">
            <v>37188</v>
          </cell>
          <cell r="J460">
            <v>2.7437999999999998</v>
          </cell>
        </row>
        <row r="461">
          <cell r="A461">
            <v>37189</v>
          </cell>
          <cell r="B461">
            <v>64.437186999999994</v>
          </cell>
          <cell r="I461">
            <v>37189</v>
          </cell>
          <cell r="J461">
            <v>2.7427999999999999</v>
          </cell>
        </row>
        <row r="462">
          <cell r="A462">
            <v>37190</v>
          </cell>
          <cell r="B462">
            <v>64.481742999999994</v>
          </cell>
          <cell r="I462">
            <v>37190</v>
          </cell>
          <cell r="J462">
            <v>2.7290000000000001</v>
          </cell>
        </row>
        <row r="463">
          <cell r="A463">
            <v>37193</v>
          </cell>
          <cell r="B463">
            <v>64.526313999999999</v>
          </cell>
          <cell r="I463">
            <v>37193</v>
          </cell>
          <cell r="J463">
            <v>2.7246000000000001</v>
          </cell>
        </row>
        <row r="464">
          <cell r="A464">
            <v>37194</v>
          </cell>
          <cell r="B464">
            <v>64.570960999999997</v>
          </cell>
          <cell r="I464">
            <v>37194</v>
          </cell>
          <cell r="J464">
            <v>2.7231000000000001</v>
          </cell>
        </row>
        <row r="465">
          <cell r="A465">
            <v>37195</v>
          </cell>
          <cell r="B465">
            <v>64.615607999999995</v>
          </cell>
          <cell r="I465">
            <v>37195</v>
          </cell>
          <cell r="J465">
            <v>2.7071000000000001</v>
          </cell>
        </row>
        <row r="466">
          <cell r="A466">
            <v>37196</v>
          </cell>
          <cell r="B466">
            <v>64.660293999999993</v>
          </cell>
          <cell r="I466">
            <v>37196</v>
          </cell>
          <cell r="J466">
            <v>2.6819999999999999</v>
          </cell>
        </row>
        <row r="467">
          <cell r="A467">
            <v>37200</v>
          </cell>
          <cell r="B467">
            <v>64.705009000000004</v>
          </cell>
          <cell r="I467">
            <v>37200</v>
          </cell>
          <cell r="J467">
            <v>2.6208</v>
          </cell>
        </row>
        <row r="468">
          <cell r="A468">
            <v>37201</v>
          </cell>
          <cell r="B468">
            <v>64.749779000000004</v>
          </cell>
          <cell r="I468">
            <v>37201</v>
          </cell>
          <cell r="J468">
            <v>2.6002999999999998</v>
          </cell>
        </row>
        <row r="469">
          <cell r="A469">
            <v>37202</v>
          </cell>
          <cell r="B469">
            <v>64.794578999999999</v>
          </cell>
          <cell r="I469">
            <v>37202</v>
          </cell>
          <cell r="J469">
            <v>2.6055000000000001</v>
          </cell>
        </row>
        <row r="470">
          <cell r="A470">
            <v>37203</v>
          </cell>
          <cell r="B470">
            <v>64.839423999999994</v>
          </cell>
          <cell r="I470">
            <v>37203</v>
          </cell>
          <cell r="J470">
            <v>2.5571000000000002</v>
          </cell>
        </row>
        <row r="471">
          <cell r="A471">
            <v>37204</v>
          </cell>
          <cell r="B471">
            <v>64.884285000000006</v>
          </cell>
          <cell r="I471">
            <v>37204</v>
          </cell>
          <cell r="J471">
            <v>2.5347</v>
          </cell>
        </row>
        <row r="472">
          <cell r="A472">
            <v>37207</v>
          </cell>
          <cell r="B472">
            <v>64.929198999999997</v>
          </cell>
          <cell r="I472">
            <v>37207</v>
          </cell>
          <cell r="J472">
            <v>2.5501999999999998</v>
          </cell>
        </row>
        <row r="473">
          <cell r="A473">
            <v>37208</v>
          </cell>
          <cell r="B473">
            <v>64.974143999999995</v>
          </cell>
          <cell r="I473">
            <v>37208</v>
          </cell>
          <cell r="J473">
            <v>2.5270000000000001</v>
          </cell>
        </row>
        <row r="474">
          <cell r="A474">
            <v>37209</v>
          </cell>
          <cell r="B474">
            <v>65.019096000000005</v>
          </cell>
          <cell r="I474">
            <v>37209</v>
          </cell>
          <cell r="J474">
            <v>2.5299</v>
          </cell>
        </row>
        <row r="475">
          <cell r="A475">
            <v>37211</v>
          </cell>
          <cell r="B475">
            <v>65.064079000000007</v>
          </cell>
          <cell r="I475">
            <v>37211</v>
          </cell>
          <cell r="J475">
            <v>2.5392000000000001</v>
          </cell>
        </row>
        <row r="476">
          <cell r="A476">
            <v>37214</v>
          </cell>
          <cell r="B476">
            <v>65.109116</v>
          </cell>
          <cell r="I476">
            <v>37214</v>
          </cell>
          <cell r="J476">
            <v>2.5154000000000001</v>
          </cell>
        </row>
        <row r="477">
          <cell r="A477">
            <v>37215</v>
          </cell>
          <cell r="B477">
            <v>65.154182000000006</v>
          </cell>
          <cell r="I477">
            <v>37215</v>
          </cell>
          <cell r="J477">
            <v>2.5350000000000001</v>
          </cell>
        </row>
        <row r="478">
          <cell r="A478">
            <v>37216</v>
          </cell>
          <cell r="B478">
            <v>65.199286999999998</v>
          </cell>
          <cell r="I478">
            <v>37216</v>
          </cell>
          <cell r="J478">
            <v>2.5411000000000001</v>
          </cell>
        </row>
        <row r="479">
          <cell r="A479">
            <v>37217</v>
          </cell>
          <cell r="B479">
            <v>65.244370000000004</v>
          </cell>
          <cell r="I479">
            <v>37217</v>
          </cell>
          <cell r="J479">
            <v>2.5383</v>
          </cell>
        </row>
        <row r="480">
          <cell r="A480">
            <v>37218</v>
          </cell>
          <cell r="B480">
            <v>65.289535999999998</v>
          </cell>
          <cell r="I480">
            <v>37218</v>
          </cell>
          <cell r="J480">
            <v>2.5133999999999999</v>
          </cell>
        </row>
        <row r="481">
          <cell r="A481">
            <v>37221</v>
          </cell>
          <cell r="B481">
            <v>65.334723999999994</v>
          </cell>
          <cell r="I481">
            <v>37221</v>
          </cell>
          <cell r="J481">
            <v>2.4893999999999998</v>
          </cell>
        </row>
        <row r="482">
          <cell r="A482">
            <v>37222</v>
          </cell>
          <cell r="B482">
            <v>65.379951000000005</v>
          </cell>
          <cell r="I482">
            <v>37222</v>
          </cell>
          <cell r="J482">
            <v>2.4603999999999999</v>
          </cell>
        </row>
        <row r="483">
          <cell r="A483">
            <v>37223</v>
          </cell>
          <cell r="B483">
            <v>65.425208999999995</v>
          </cell>
          <cell r="I483">
            <v>37223</v>
          </cell>
          <cell r="J483">
            <v>2.4857</v>
          </cell>
        </row>
        <row r="484">
          <cell r="A484">
            <v>37224</v>
          </cell>
          <cell r="B484">
            <v>65.470496999999995</v>
          </cell>
          <cell r="I484">
            <v>37224</v>
          </cell>
          <cell r="J484">
            <v>2.5072000000000001</v>
          </cell>
        </row>
        <row r="485">
          <cell r="A485">
            <v>37225</v>
          </cell>
          <cell r="B485">
            <v>65.515816000000001</v>
          </cell>
          <cell r="I485">
            <v>37225</v>
          </cell>
          <cell r="J485">
            <v>2.5287000000000002</v>
          </cell>
        </row>
        <row r="486">
          <cell r="A486">
            <v>37228</v>
          </cell>
          <cell r="B486">
            <v>65.561188000000001</v>
          </cell>
          <cell r="I486">
            <v>37228</v>
          </cell>
          <cell r="J486">
            <v>2.4672000000000001</v>
          </cell>
        </row>
        <row r="487">
          <cell r="A487">
            <v>37229</v>
          </cell>
          <cell r="B487">
            <v>65.606589999999997</v>
          </cell>
          <cell r="I487">
            <v>37229</v>
          </cell>
          <cell r="J487">
            <v>2.4289000000000001</v>
          </cell>
        </row>
        <row r="488">
          <cell r="A488">
            <v>37230</v>
          </cell>
          <cell r="B488">
            <v>65.652023</v>
          </cell>
          <cell r="I488">
            <v>37230</v>
          </cell>
          <cell r="J488">
            <v>2.4306000000000001</v>
          </cell>
        </row>
        <row r="489">
          <cell r="A489">
            <v>37231</v>
          </cell>
          <cell r="B489">
            <v>65.697533000000007</v>
          </cell>
          <cell r="I489">
            <v>37231</v>
          </cell>
          <cell r="J489">
            <v>2.4434999999999998</v>
          </cell>
        </row>
        <row r="490">
          <cell r="A490">
            <v>37232</v>
          </cell>
          <cell r="B490">
            <v>65.743010999999996</v>
          </cell>
          <cell r="I490">
            <v>37232</v>
          </cell>
          <cell r="J490">
            <v>2.4005000000000001</v>
          </cell>
        </row>
        <row r="491">
          <cell r="A491">
            <v>37235</v>
          </cell>
          <cell r="B491">
            <v>65.788559000000006</v>
          </cell>
          <cell r="I491">
            <v>37235</v>
          </cell>
          <cell r="J491">
            <v>2.3578999999999999</v>
          </cell>
        </row>
        <row r="492">
          <cell r="A492">
            <v>37236</v>
          </cell>
          <cell r="B492">
            <v>65.834121999999994</v>
          </cell>
          <cell r="I492">
            <v>37236</v>
          </cell>
          <cell r="J492">
            <v>2.3416999999999999</v>
          </cell>
        </row>
        <row r="493">
          <cell r="A493">
            <v>37237</v>
          </cell>
          <cell r="B493">
            <v>65.879738000000003</v>
          </cell>
          <cell r="I493">
            <v>37237</v>
          </cell>
          <cell r="J493">
            <v>2.3551000000000002</v>
          </cell>
        </row>
        <row r="494">
          <cell r="A494">
            <v>37238</v>
          </cell>
          <cell r="B494">
            <v>65.925362000000007</v>
          </cell>
          <cell r="I494">
            <v>37238</v>
          </cell>
          <cell r="J494">
            <v>2.3847</v>
          </cell>
        </row>
        <row r="495">
          <cell r="A495">
            <v>37239</v>
          </cell>
          <cell r="B495">
            <v>65.970969999999994</v>
          </cell>
          <cell r="I495">
            <v>37239</v>
          </cell>
          <cell r="J495">
            <v>2.3839999999999999</v>
          </cell>
        </row>
        <row r="496">
          <cell r="A496">
            <v>37242</v>
          </cell>
          <cell r="B496">
            <v>66.016609000000003</v>
          </cell>
          <cell r="I496">
            <v>37242</v>
          </cell>
          <cell r="J496">
            <v>2.3580000000000001</v>
          </cell>
        </row>
        <row r="497">
          <cell r="A497">
            <v>37243</v>
          </cell>
          <cell r="B497">
            <v>66.062308999999999</v>
          </cell>
          <cell r="I497">
            <v>37243</v>
          </cell>
          <cell r="J497">
            <v>2.343</v>
          </cell>
        </row>
        <row r="498">
          <cell r="A498">
            <v>37244</v>
          </cell>
          <cell r="B498">
            <v>66.108040000000003</v>
          </cell>
          <cell r="I498">
            <v>37244</v>
          </cell>
          <cell r="J498">
            <v>2.2930000000000001</v>
          </cell>
        </row>
        <row r="499">
          <cell r="A499">
            <v>37245</v>
          </cell>
          <cell r="B499">
            <v>66.153792999999993</v>
          </cell>
          <cell r="I499">
            <v>37245</v>
          </cell>
          <cell r="J499">
            <v>2.3201999999999998</v>
          </cell>
        </row>
        <row r="500">
          <cell r="A500">
            <v>37246</v>
          </cell>
          <cell r="B500">
            <v>66.199592999999993</v>
          </cell>
          <cell r="I500">
            <v>37246</v>
          </cell>
          <cell r="J500">
            <v>2.3311000000000002</v>
          </cell>
        </row>
        <row r="501">
          <cell r="A501">
            <v>37249</v>
          </cell>
          <cell r="B501">
            <v>66.245437999999993</v>
          </cell>
          <cell r="I501">
            <v>37249</v>
          </cell>
          <cell r="J501">
            <v>2.3378000000000001</v>
          </cell>
        </row>
        <row r="502">
          <cell r="A502">
            <v>37252</v>
          </cell>
          <cell r="B502">
            <v>66.291313000000002</v>
          </cell>
          <cell r="I502">
            <v>37251</v>
          </cell>
          <cell r="J502">
            <v>2.3144999999999998</v>
          </cell>
        </row>
        <row r="503">
          <cell r="A503">
            <v>37253</v>
          </cell>
          <cell r="B503">
            <v>66.337151000000006</v>
          </cell>
          <cell r="I503">
            <v>37252</v>
          </cell>
          <cell r="J503">
            <v>2.3214999999999999</v>
          </cell>
        </row>
        <row r="504">
          <cell r="A504">
            <v>37256</v>
          </cell>
          <cell r="B504">
            <v>66.428886000000006</v>
          </cell>
          <cell r="I504">
            <v>37253</v>
          </cell>
          <cell r="J504">
            <v>2.3203999999999998</v>
          </cell>
        </row>
        <row r="505">
          <cell r="A505">
            <v>37258</v>
          </cell>
          <cell r="B505">
            <v>66.474807999999996</v>
          </cell>
          <cell r="I505">
            <v>37256</v>
          </cell>
          <cell r="J505">
            <v>2.3203999999999998</v>
          </cell>
        </row>
        <row r="506">
          <cell r="A506">
            <v>37259</v>
          </cell>
          <cell r="B506">
            <v>66.520752000000002</v>
          </cell>
          <cell r="I506">
            <v>37258</v>
          </cell>
          <cell r="J506">
            <v>2.3066</v>
          </cell>
        </row>
        <row r="507">
          <cell r="A507">
            <v>37260</v>
          </cell>
          <cell r="B507">
            <v>66.566733999999997</v>
          </cell>
          <cell r="I507">
            <v>37259</v>
          </cell>
          <cell r="J507">
            <v>2.2932000000000001</v>
          </cell>
        </row>
        <row r="508">
          <cell r="A508">
            <v>37263</v>
          </cell>
          <cell r="B508">
            <v>66.612740000000002</v>
          </cell>
          <cell r="I508">
            <v>37260</v>
          </cell>
          <cell r="J508">
            <v>2.3100999999999998</v>
          </cell>
        </row>
        <row r="509">
          <cell r="A509">
            <v>37264</v>
          </cell>
          <cell r="B509">
            <v>66.658805999999998</v>
          </cell>
          <cell r="I509">
            <v>37263</v>
          </cell>
          <cell r="J509">
            <v>2.3428</v>
          </cell>
        </row>
        <row r="510">
          <cell r="A510">
            <v>37265</v>
          </cell>
          <cell r="B510">
            <v>66.704903000000002</v>
          </cell>
          <cell r="I510">
            <v>37264</v>
          </cell>
          <cell r="J510">
            <v>2.3454000000000002</v>
          </cell>
        </row>
        <row r="511">
          <cell r="A511">
            <v>37266</v>
          </cell>
          <cell r="B511">
            <v>66.751007000000001</v>
          </cell>
          <cell r="I511">
            <v>37265</v>
          </cell>
          <cell r="J511">
            <v>2.3794</v>
          </cell>
        </row>
        <row r="512">
          <cell r="A512">
            <v>37267</v>
          </cell>
          <cell r="B512">
            <v>66.797173000000001</v>
          </cell>
          <cell r="I512">
            <v>37266</v>
          </cell>
          <cell r="J512">
            <v>2.3896000000000002</v>
          </cell>
        </row>
        <row r="513">
          <cell r="A513">
            <v>37270</v>
          </cell>
          <cell r="B513">
            <v>66.843338000000003</v>
          </cell>
          <cell r="I513">
            <v>37267</v>
          </cell>
          <cell r="J513">
            <v>2.4167999999999998</v>
          </cell>
        </row>
        <row r="514">
          <cell r="A514">
            <v>37271</v>
          </cell>
          <cell r="B514">
            <v>66.889542000000006</v>
          </cell>
          <cell r="I514">
            <v>37270</v>
          </cell>
          <cell r="J514">
            <v>2.4072</v>
          </cell>
        </row>
        <row r="515">
          <cell r="A515">
            <v>37272</v>
          </cell>
          <cell r="B515">
            <v>66.935776000000004</v>
          </cell>
          <cell r="I515">
            <v>37271</v>
          </cell>
          <cell r="J515">
            <v>2.3704999999999998</v>
          </cell>
        </row>
        <row r="516">
          <cell r="A516">
            <v>37273</v>
          </cell>
          <cell r="B516">
            <v>66.982039999999998</v>
          </cell>
          <cell r="I516">
            <v>37272</v>
          </cell>
          <cell r="J516">
            <v>2.3866999999999998</v>
          </cell>
        </row>
        <row r="517">
          <cell r="A517">
            <v>37274</v>
          </cell>
          <cell r="B517">
            <v>67.028335999999996</v>
          </cell>
          <cell r="I517">
            <v>37273</v>
          </cell>
          <cell r="J517">
            <v>2.3641000000000001</v>
          </cell>
        </row>
        <row r="518">
          <cell r="A518">
            <v>37277</v>
          </cell>
          <cell r="B518">
            <v>67.074669</v>
          </cell>
          <cell r="I518">
            <v>37274</v>
          </cell>
          <cell r="J518">
            <v>2.3752</v>
          </cell>
        </row>
        <row r="519">
          <cell r="A519">
            <v>37278</v>
          </cell>
          <cell r="B519">
            <v>67.121055999999996</v>
          </cell>
          <cell r="I519">
            <v>37277</v>
          </cell>
          <cell r="J519">
            <v>2.3742000000000001</v>
          </cell>
        </row>
        <row r="520">
          <cell r="A520">
            <v>37279</v>
          </cell>
          <cell r="B520">
            <v>67.167441999999994</v>
          </cell>
          <cell r="I520">
            <v>37278</v>
          </cell>
          <cell r="J520">
            <v>2.3666999999999998</v>
          </cell>
        </row>
        <row r="521">
          <cell r="A521">
            <v>37280</v>
          </cell>
          <cell r="B521">
            <v>67.213852000000003</v>
          </cell>
          <cell r="I521">
            <v>37279</v>
          </cell>
          <cell r="J521">
            <v>2.3803999999999998</v>
          </cell>
        </row>
        <row r="522">
          <cell r="A522">
            <v>37281</v>
          </cell>
          <cell r="B522">
            <v>67.260306999999997</v>
          </cell>
          <cell r="I522">
            <v>37280</v>
          </cell>
          <cell r="J522">
            <v>2.3980999999999999</v>
          </cell>
        </row>
        <row r="523">
          <cell r="A523">
            <v>37284</v>
          </cell>
          <cell r="B523">
            <v>67.306800999999993</v>
          </cell>
          <cell r="I523">
            <v>37281</v>
          </cell>
          <cell r="J523">
            <v>2.4045999999999998</v>
          </cell>
        </row>
        <row r="524">
          <cell r="A524">
            <v>37285</v>
          </cell>
          <cell r="B524">
            <v>67.353317000000004</v>
          </cell>
          <cell r="I524">
            <v>37284</v>
          </cell>
          <cell r="J524">
            <v>2.4228000000000001</v>
          </cell>
        </row>
        <row r="525">
          <cell r="A525">
            <v>37286</v>
          </cell>
          <cell r="B525">
            <v>67.399872000000002</v>
          </cell>
          <cell r="I525">
            <v>37285</v>
          </cell>
          <cell r="J525">
            <v>2.4234</v>
          </cell>
        </row>
        <row r="526">
          <cell r="A526">
            <v>37287</v>
          </cell>
          <cell r="B526">
            <v>67.446640000000002</v>
          </cell>
          <cell r="I526">
            <v>37286</v>
          </cell>
          <cell r="J526">
            <v>2.4384000000000001</v>
          </cell>
        </row>
        <row r="527">
          <cell r="A527">
            <v>37288</v>
          </cell>
          <cell r="B527">
            <v>67.493103000000005</v>
          </cell>
          <cell r="I527">
            <v>37287</v>
          </cell>
          <cell r="J527">
            <v>2.4182999999999999</v>
          </cell>
        </row>
        <row r="528">
          <cell r="A528">
            <v>37291</v>
          </cell>
          <cell r="B528">
            <v>67.539794999999998</v>
          </cell>
          <cell r="I528">
            <v>37288</v>
          </cell>
          <cell r="J528">
            <v>2.4161000000000001</v>
          </cell>
        </row>
        <row r="529">
          <cell r="A529">
            <v>37292</v>
          </cell>
          <cell r="B529">
            <v>67.586524999999995</v>
          </cell>
          <cell r="I529">
            <v>37291</v>
          </cell>
          <cell r="J529">
            <v>2.4228000000000001</v>
          </cell>
        </row>
        <row r="530">
          <cell r="A530">
            <v>37293</v>
          </cell>
          <cell r="B530">
            <v>67.633285999999998</v>
          </cell>
          <cell r="I530">
            <v>37292</v>
          </cell>
          <cell r="J530">
            <v>2.4214000000000002</v>
          </cell>
        </row>
        <row r="531">
          <cell r="A531">
            <v>37294</v>
          </cell>
          <cell r="B531">
            <v>67.680076999999997</v>
          </cell>
          <cell r="I531">
            <v>37293</v>
          </cell>
          <cell r="J531">
            <v>2.4205999999999999</v>
          </cell>
        </row>
        <row r="532">
          <cell r="A532">
            <v>37295</v>
          </cell>
          <cell r="B532">
            <v>67.726906</v>
          </cell>
          <cell r="I532">
            <v>37294</v>
          </cell>
          <cell r="J532">
            <v>2.4518</v>
          </cell>
        </row>
        <row r="533">
          <cell r="A533">
            <v>37300</v>
          </cell>
          <cell r="B533">
            <v>67.773765999999995</v>
          </cell>
          <cell r="I533">
            <v>37295</v>
          </cell>
          <cell r="J533">
            <v>2.4691000000000001</v>
          </cell>
        </row>
        <row r="534">
          <cell r="A534">
            <v>37301</v>
          </cell>
          <cell r="B534">
            <v>67.820656</v>
          </cell>
          <cell r="I534">
            <v>37300</v>
          </cell>
          <cell r="J534">
            <v>2.4232</v>
          </cell>
        </row>
        <row r="535">
          <cell r="A535">
            <v>37302</v>
          </cell>
          <cell r="B535">
            <v>67.867576999999997</v>
          </cell>
          <cell r="I535">
            <v>37301</v>
          </cell>
          <cell r="J535">
            <v>2.4249000000000001</v>
          </cell>
        </row>
        <row r="536">
          <cell r="A536">
            <v>37305</v>
          </cell>
          <cell r="B536">
            <v>67.914528000000004</v>
          </cell>
          <cell r="I536">
            <v>37302</v>
          </cell>
          <cell r="J536">
            <v>2.4380000000000002</v>
          </cell>
        </row>
        <row r="537">
          <cell r="A537">
            <v>37306</v>
          </cell>
          <cell r="B537">
            <v>67.961517000000001</v>
          </cell>
          <cell r="I537">
            <v>37305</v>
          </cell>
          <cell r="J537">
            <v>2.4283999999999999</v>
          </cell>
        </row>
        <row r="538">
          <cell r="A538">
            <v>37307</v>
          </cell>
          <cell r="B538">
            <v>68.008514000000005</v>
          </cell>
          <cell r="I538">
            <v>37306</v>
          </cell>
          <cell r="J538">
            <v>2.4249000000000001</v>
          </cell>
        </row>
        <row r="539">
          <cell r="A539">
            <v>37308</v>
          </cell>
          <cell r="B539">
            <v>68.055526999999998</v>
          </cell>
          <cell r="I539">
            <v>37307</v>
          </cell>
          <cell r="J539">
            <v>2.4283999999999999</v>
          </cell>
        </row>
        <row r="540">
          <cell r="A540">
            <v>37309</v>
          </cell>
          <cell r="B540">
            <v>68.102019999999996</v>
          </cell>
          <cell r="I540">
            <v>37308</v>
          </cell>
          <cell r="J540">
            <v>2.4241000000000001</v>
          </cell>
        </row>
        <row r="541">
          <cell r="A541">
            <v>37312</v>
          </cell>
          <cell r="B541">
            <v>68.148544000000001</v>
          </cell>
          <cell r="I541">
            <v>37309</v>
          </cell>
          <cell r="J541">
            <v>2.4272999999999998</v>
          </cell>
        </row>
        <row r="542">
          <cell r="A542">
            <v>37313</v>
          </cell>
          <cell r="B542">
            <v>68.195121999999998</v>
          </cell>
          <cell r="I542">
            <v>37312</v>
          </cell>
          <cell r="J542">
            <v>2.4062000000000001</v>
          </cell>
        </row>
        <row r="543">
          <cell r="A543">
            <v>37314</v>
          </cell>
          <cell r="B543">
            <v>68.241714000000002</v>
          </cell>
          <cell r="I543">
            <v>37313</v>
          </cell>
          <cell r="J543">
            <v>2.3946999999999998</v>
          </cell>
        </row>
        <row r="544">
          <cell r="A544">
            <v>37315</v>
          </cell>
          <cell r="B544">
            <v>68.288382999999996</v>
          </cell>
          <cell r="I544">
            <v>37314</v>
          </cell>
          <cell r="J544">
            <v>2.3826999999999998</v>
          </cell>
        </row>
        <row r="545">
          <cell r="A545">
            <v>37316</v>
          </cell>
          <cell r="B545">
            <v>68.335059999999999</v>
          </cell>
          <cell r="I545">
            <v>37315</v>
          </cell>
          <cell r="J545">
            <v>2.3481999999999998</v>
          </cell>
        </row>
        <row r="546">
          <cell r="A546">
            <v>37319</v>
          </cell>
          <cell r="B546">
            <v>68.381766999999996</v>
          </cell>
          <cell r="I546">
            <v>37316</v>
          </cell>
          <cell r="J546">
            <v>2.3595999999999999</v>
          </cell>
        </row>
        <row r="547">
          <cell r="A547">
            <v>37320</v>
          </cell>
          <cell r="B547">
            <v>68.428505000000001</v>
          </cell>
          <cell r="I547">
            <v>37319</v>
          </cell>
          <cell r="J547">
            <v>2.3431999999999999</v>
          </cell>
        </row>
        <row r="548">
          <cell r="A548">
            <v>37321</v>
          </cell>
          <cell r="B548">
            <v>68.475280999999995</v>
          </cell>
          <cell r="I548">
            <v>37320</v>
          </cell>
          <cell r="J548">
            <v>2.3250999999999999</v>
          </cell>
        </row>
        <row r="549">
          <cell r="A549">
            <v>37322</v>
          </cell>
          <cell r="B549">
            <v>68.522079000000005</v>
          </cell>
          <cell r="I549">
            <v>37321</v>
          </cell>
          <cell r="J549">
            <v>2.3519999999999999</v>
          </cell>
        </row>
        <row r="550">
          <cell r="A550">
            <v>37323</v>
          </cell>
          <cell r="B550">
            <v>68.568916000000002</v>
          </cell>
          <cell r="I550">
            <v>37322</v>
          </cell>
          <cell r="J550">
            <v>2.3662999999999998</v>
          </cell>
        </row>
        <row r="551">
          <cell r="A551">
            <v>37326</v>
          </cell>
          <cell r="B551">
            <v>68.615784000000005</v>
          </cell>
          <cell r="I551">
            <v>37323</v>
          </cell>
          <cell r="J551">
            <v>2.3582000000000001</v>
          </cell>
        </row>
        <row r="552">
          <cell r="A552">
            <v>37327</v>
          </cell>
          <cell r="B552">
            <v>68.662682000000004</v>
          </cell>
          <cell r="I552">
            <v>37326</v>
          </cell>
          <cell r="J552">
            <v>2.3487</v>
          </cell>
        </row>
        <row r="553">
          <cell r="A553">
            <v>37328</v>
          </cell>
          <cell r="B553">
            <v>68.709618000000006</v>
          </cell>
          <cell r="I553">
            <v>37327</v>
          </cell>
          <cell r="J553">
            <v>2.3496000000000001</v>
          </cell>
        </row>
        <row r="554">
          <cell r="A554">
            <v>37329</v>
          </cell>
          <cell r="B554">
            <v>68.756584000000004</v>
          </cell>
          <cell r="I554">
            <v>37328</v>
          </cell>
          <cell r="J554">
            <v>2.3368000000000002</v>
          </cell>
        </row>
        <row r="555">
          <cell r="A555">
            <v>37330</v>
          </cell>
          <cell r="B555">
            <v>68.803573999999998</v>
          </cell>
          <cell r="I555">
            <v>37329</v>
          </cell>
          <cell r="J555">
            <v>2.3441000000000001</v>
          </cell>
        </row>
        <row r="556">
          <cell r="A556">
            <v>37333</v>
          </cell>
          <cell r="B556">
            <v>68.850600999999997</v>
          </cell>
          <cell r="I556">
            <v>37330</v>
          </cell>
          <cell r="J556">
            <v>2.3542000000000001</v>
          </cell>
        </row>
        <row r="557">
          <cell r="A557">
            <v>37334</v>
          </cell>
          <cell r="B557">
            <v>68.897666999999998</v>
          </cell>
          <cell r="I557">
            <v>37333</v>
          </cell>
          <cell r="J557">
            <v>2.3405999999999998</v>
          </cell>
        </row>
        <row r="558">
          <cell r="A558">
            <v>37335</v>
          </cell>
          <cell r="B558">
            <v>68.944755999999998</v>
          </cell>
          <cell r="I558">
            <v>37334</v>
          </cell>
          <cell r="J558">
            <v>2.3431999999999999</v>
          </cell>
        </row>
        <row r="559">
          <cell r="A559">
            <v>37336</v>
          </cell>
          <cell r="B559">
            <v>68.991118999999998</v>
          </cell>
          <cell r="I559">
            <v>37335</v>
          </cell>
          <cell r="J559">
            <v>2.3380000000000001</v>
          </cell>
        </row>
        <row r="560">
          <cell r="A560">
            <v>37337</v>
          </cell>
          <cell r="B560">
            <v>69.037704000000005</v>
          </cell>
          <cell r="I560">
            <v>37336</v>
          </cell>
          <cell r="J560">
            <v>2.3475000000000001</v>
          </cell>
        </row>
        <row r="561">
          <cell r="A561">
            <v>37340</v>
          </cell>
          <cell r="B561">
            <v>69.084311999999997</v>
          </cell>
          <cell r="I561">
            <v>37337</v>
          </cell>
          <cell r="J561">
            <v>2.3508</v>
          </cell>
        </row>
        <row r="562">
          <cell r="A562">
            <v>37341</v>
          </cell>
          <cell r="B562">
            <v>69.130973999999995</v>
          </cell>
          <cell r="I562">
            <v>37340</v>
          </cell>
          <cell r="J562">
            <v>2.3641000000000001</v>
          </cell>
        </row>
        <row r="563">
          <cell r="A563">
            <v>37342</v>
          </cell>
          <cell r="B563">
            <v>69.177695999999997</v>
          </cell>
          <cell r="I563">
            <v>37341</v>
          </cell>
          <cell r="J563">
            <v>2.3502000000000001</v>
          </cell>
        </row>
        <row r="564">
          <cell r="A564">
            <v>37343</v>
          </cell>
          <cell r="B564">
            <v>69.224449000000007</v>
          </cell>
          <cell r="I564">
            <v>37342</v>
          </cell>
          <cell r="J564">
            <v>2.3371</v>
          </cell>
        </row>
        <row r="565">
          <cell r="A565">
            <v>37347</v>
          </cell>
          <cell r="B565">
            <v>69.271209999999996</v>
          </cell>
          <cell r="I565">
            <v>37343</v>
          </cell>
          <cell r="J565">
            <v>2.3235999999999999</v>
          </cell>
        </row>
        <row r="566">
          <cell r="A566">
            <v>37348</v>
          </cell>
          <cell r="B566">
            <v>69.317931999999999</v>
          </cell>
          <cell r="I566">
            <v>37347</v>
          </cell>
          <cell r="J566">
            <v>2.3220000000000001</v>
          </cell>
        </row>
        <row r="567">
          <cell r="A567">
            <v>37349</v>
          </cell>
          <cell r="B567">
            <v>69.364547999999999</v>
          </cell>
          <cell r="I567">
            <v>37348</v>
          </cell>
          <cell r="J567">
            <v>2.3022</v>
          </cell>
        </row>
        <row r="568">
          <cell r="A568">
            <v>37350</v>
          </cell>
          <cell r="B568">
            <v>69.411095000000003</v>
          </cell>
          <cell r="I568">
            <v>37349</v>
          </cell>
          <cell r="J568">
            <v>2.2976999999999999</v>
          </cell>
        </row>
        <row r="569">
          <cell r="A569">
            <v>37351</v>
          </cell>
          <cell r="B569">
            <v>69.457656999999998</v>
          </cell>
          <cell r="I569">
            <v>37350</v>
          </cell>
          <cell r="J569">
            <v>2.3117999999999999</v>
          </cell>
        </row>
        <row r="570">
          <cell r="A570">
            <v>37354</v>
          </cell>
          <cell r="B570">
            <v>69.504227</v>
          </cell>
          <cell r="I570">
            <v>37351</v>
          </cell>
          <cell r="J570">
            <v>2.2924000000000002</v>
          </cell>
        </row>
        <row r="571">
          <cell r="A571">
            <v>37355</v>
          </cell>
          <cell r="B571">
            <v>69.550803999999999</v>
          </cell>
          <cell r="I571">
            <v>37354</v>
          </cell>
          <cell r="J571">
            <v>2.2907000000000002</v>
          </cell>
        </row>
        <row r="572">
          <cell r="A572">
            <v>37356</v>
          </cell>
          <cell r="B572">
            <v>69.597412000000006</v>
          </cell>
          <cell r="I572">
            <v>37355</v>
          </cell>
          <cell r="J572">
            <v>2.2841999999999998</v>
          </cell>
        </row>
        <row r="573">
          <cell r="A573">
            <v>37357</v>
          </cell>
          <cell r="B573">
            <v>69.644051000000005</v>
          </cell>
          <cell r="I573">
            <v>37356</v>
          </cell>
          <cell r="J573">
            <v>2.2728000000000002</v>
          </cell>
        </row>
        <row r="574">
          <cell r="A574">
            <v>37358</v>
          </cell>
          <cell r="B574">
            <v>69.690719999999999</v>
          </cell>
          <cell r="I574">
            <v>37357</v>
          </cell>
          <cell r="J574">
            <v>2.2709000000000001</v>
          </cell>
        </row>
        <row r="575">
          <cell r="A575">
            <v>37361</v>
          </cell>
          <cell r="B575">
            <v>69.737419000000003</v>
          </cell>
          <cell r="I575">
            <v>37358</v>
          </cell>
          <cell r="J575">
            <v>2.2988</v>
          </cell>
        </row>
        <row r="576">
          <cell r="A576">
            <v>37362</v>
          </cell>
          <cell r="B576">
            <v>69.784156999999993</v>
          </cell>
          <cell r="I576">
            <v>37361</v>
          </cell>
          <cell r="J576">
            <v>2.3180000000000001</v>
          </cell>
        </row>
        <row r="577">
          <cell r="A577">
            <v>37363</v>
          </cell>
          <cell r="B577">
            <v>69.830916999999999</v>
          </cell>
          <cell r="I577">
            <v>37362</v>
          </cell>
          <cell r="J577">
            <v>2.3172000000000001</v>
          </cell>
        </row>
        <row r="578">
          <cell r="A578">
            <v>37364</v>
          </cell>
          <cell r="B578">
            <v>69.877594000000002</v>
          </cell>
          <cell r="I578">
            <v>37363</v>
          </cell>
          <cell r="J578">
            <v>2.3165</v>
          </cell>
        </row>
        <row r="579">
          <cell r="A579">
            <v>37365</v>
          </cell>
          <cell r="B579">
            <v>69.924400000000006</v>
          </cell>
          <cell r="I579">
            <v>37364</v>
          </cell>
          <cell r="J579">
            <v>2.3327</v>
          </cell>
        </row>
        <row r="580">
          <cell r="A580">
            <v>37368</v>
          </cell>
          <cell r="B580">
            <v>69.971252000000007</v>
          </cell>
          <cell r="I580">
            <v>37365</v>
          </cell>
          <cell r="J580">
            <v>2.3269000000000002</v>
          </cell>
        </row>
        <row r="581">
          <cell r="A581">
            <v>37369</v>
          </cell>
          <cell r="B581">
            <v>70.018051</v>
          </cell>
          <cell r="I581">
            <v>37368</v>
          </cell>
          <cell r="J581">
            <v>2.3347000000000002</v>
          </cell>
        </row>
        <row r="582">
          <cell r="A582">
            <v>37370</v>
          </cell>
          <cell r="B582">
            <v>70.064857000000003</v>
          </cell>
          <cell r="I582">
            <v>37369</v>
          </cell>
          <cell r="J582">
            <v>2.3487</v>
          </cell>
        </row>
        <row r="583">
          <cell r="A583">
            <v>37371</v>
          </cell>
          <cell r="B583">
            <v>70.111664000000005</v>
          </cell>
          <cell r="I583">
            <v>37370</v>
          </cell>
          <cell r="J583">
            <v>2.3567999999999998</v>
          </cell>
        </row>
        <row r="584">
          <cell r="A584">
            <v>37372</v>
          </cell>
          <cell r="B584">
            <v>70.158507999999998</v>
          </cell>
          <cell r="I584">
            <v>37371</v>
          </cell>
          <cell r="J584">
            <v>2.3666</v>
          </cell>
        </row>
        <row r="585">
          <cell r="A585">
            <v>37375</v>
          </cell>
          <cell r="B585">
            <v>70.205307000000005</v>
          </cell>
          <cell r="I585">
            <v>37372</v>
          </cell>
          <cell r="J585">
            <v>2.3557999999999999</v>
          </cell>
        </row>
        <row r="586">
          <cell r="A586">
            <v>37376</v>
          </cell>
          <cell r="B586">
            <v>70.252028999999993</v>
          </cell>
          <cell r="I586">
            <v>37375</v>
          </cell>
          <cell r="J586">
            <v>2.3689</v>
          </cell>
        </row>
        <row r="587">
          <cell r="A587">
            <v>37377</v>
          </cell>
          <cell r="B587">
            <v>70.298469999999995</v>
          </cell>
          <cell r="I587">
            <v>37376</v>
          </cell>
          <cell r="J587">
            <v>2.3624999999999998</v>
          </cell>
        </row>
        <row r="588">
          <cell r="A588">
            <v>37378</v>
          </cell>
          <cell r="B588">
            <v>70.345291000000003</v>
          </cell>
          <cell r="I588">
            <v>37378</v>
          </cell>
          <cell r="J588">
            <v>2.3769999999999998</v>
          </cell>
        </row>
        <row r="589">
          <cell r="A589">
            <v>37379</v>
          </cell>
          <cell r="B589">
            <v>70.392097000000007</v>
          </cell>
          <cell r="I589">
            <v>37379</v>
          </cell>
          <cell r="J589">
            <v>2.4148999999999998</v>
          </cell>
        </row>
        <row r="590">
          <cell r="A590">
            <v>37382</v>
          </cell>
          <cell r="B590">
            <v>70.392097000000007</v>
          </cell>
          <cell r="I590">
            <v>37382</v>
          </cell>
          <cell r="J590">
            <v>2.4327000000000001</v>
          </cell>
        </row>
        <row r="591">
          <cell r="A591">
            <v>37383</v>
          </cell>
          <cell r="B591">
            <v>70.438850000000002</v>
          </cell>
          <cell r="I591">
            <v>37383</v>
          </cell>
          <cell r="J591">
            <v>2.4174000000000002</v>
          </cell>
        </row>
        <row r="592">
          <cell r="A592">
            <v>37384</v>
          </cell>
          <cell r="B592">
            <v>70.485434999999995</v>
          </cell>
          <cell r="I592">
            <v>37384</v>
          </cell>
          <cell r="J592">
            <v>2.4340999999999999</v>
          </cell>
        </row>
        <row r="593">
          <cell r="A593">
            <v>37385</v>
          </cell>
          <cell r="B593">
            <v>70.531791999999996</v>
          </cell>
          <cell r="I593">
            <v>37385</v>
          </cell>
          <cell r="J593">
            <v>2.4519000000000002</v>
          </cell>
        </row>
        <row r="594">
          <cell r="A594">
            <v>37386</v>
          </cell>
          <cell r="B594">
            <v>70.578345999999996</v>
          </cell>
          <cell r="I594">
            <v>37386</v>
          </cell>
          <cell r="J594">
            <v>2.4838</v>
          </cell>
        </row>
        <row r="595">
          <cell r="A595">
            <v>37389</v>
          </cell>
          <cell r="B595">
            <v>70.625168000000002</v>
          </cell>
          <cell r="I595">
            <v>37389</v>
          </cell>
          <cell r="J595">
            <v>2.4952000000000001</v>
          </cell>
        </row>
        <row r="596">
          <cell r="A596">
            <v>37390</v>
          </cell>
          <cell r="B596">
            <v>70.672256000000004</v>
          </cell>
          <cell r="I596">
            <v>37390</v>
          </cell>
          <cell r="J596">
            <v>2.5154000000000001</v>
          </cell>
        </row>
        <row r="597">
          <cell r="A597">
            <v>37391</v>
          </cell>
          <cell r="B597">
            <v>70.719498000000002</v>
          </cell>
          <cell r="I597">
            <v>37391</v>
          </cell>
          <cell r="J597">
            <v>2.5116999999999998</v>
          </cell>
        </row>
        <row r="598">
          <cell r="A598">
            <v>37392</v>
          </cell>
          <cell r="B598">
            <v>70.766791999999995</v>
          </cell>
          <cell r="I598">
            <v>37392</v>
          </cell>
          <cell r="J598">
            <v>2.4799000000000002</v>
          </cell>
        </row>
        <row r="599">
          <cell r="A599">
            <v>37393</v>
          </cell>
          <cell r="B599">
            <v>70.814079000000007</v>
          </cell>
          <cell r="I599">
            <v>37393</v>
          </cell>
          <cell r="J599">
            <v>2.4763000000000002</v>
          </cell>
        </row>
        <row r="600">
          <cell r="A600">
            <v>37396</v>
          </cell>
          <cell r="B600">
            <v>70.861389000000003</v>
          </cell>
          <cell r="I600">
            <v>37396</v>
          </cell>
          <cell r="J600">
            <v>2.4737</v>
          </cell>
        </row>
        <row r="601">
          <cell r="A601">
            <v>37397</v>
          </cell>
          <cell r="B601">
            <v>70.908637999999996</v>
          </cell>
          <cell r="I601">
            <v>37397</v>
          </cell>
          <cell r="J601">
            <v>2.4786999999999999</v>
          </cell>
        </row>
        <row r="602">
          <cell r="A602">
            <v>37398</v>
          </cell>
          <cell r="B602">
            <v>70.955535999999995</v>
          </cell>
          <cell r="I602">
            <v>37398</v>
          </cell>
          <cell r="J602">
            <v>2.5015999999999998</v>
          </cell>
        </row>
        <row r="603">
          <cell r="A603">
            <v>37399</v>
          </cell>
          <cell r="B603">
            <v>71.002510000000001</v>
          </cell>
          <cell r="I603">
            <v>37399</v>
          </cell>
          <cell r="J603">
            <v>2.5295999999999998</v>
          </cell>
        </row>
        <row r="604">
          <cell r="A604">
            <v>37400</v>
          </cell>
          <cell r="B604">
            <v>71.049873000000005</v>
          </cell>
          <cell r="I604">
            <v>37400</v>
          </cell>
          <cell r="J604">
            <v>2.524</v>
          </cell>
        </row>
        <row r="605">
          <cell r="A605">
            <v>37403</v>
          </cell>
          <cell r="B605">
            <v>71.097365999999994</v>
          </cell>
          <cell r="I605">
            <v>37403</v>
          </cell>
          <cell r="J605">
            <v>2.5228000000000002</v>
          </cell>
        </row>
        <row r="606">
          <cell r="A606">
            <v>37404</v>
          </cell>
          <cell r="B606">
            <v>71.144820999999993</v>
          </cell>
          <cell r="I606">
            <v>37404</v>
          </cell>
          <cell r="J606">
            <v>2.5247999999999999</v>
          </cell>
        </row>
        <row r="607">
          <cell r="A607">
            <v>37405</v>
          </cell>
          <cell r="B607">
            <v>71.192138999999997</v>
          </cell>
          <cell r="I607">
            <v>37405</v>
          </cell>
          <cell r="J607">
            <v>2.5200999999999998</v>
          </cell>
        </row>
        <row r="608">
          <cell r="A608">
            <v>37406</v>
          </cell>
          <cell r="B608">
            <v>71.239058999999997</v>
          </cell>
          <cell r="I608">
            <v>37407</v>
          </cell>
          <cell r="J608">
            <v>2.5219999999999998</v>
          </cell>
        </row>
        <row r="609">
          <cell r="A609">
            <v>37407</v>
          </cell>
          <cell r="B609">
            <v>71.285217000000003</v>
          </cell>
          <cell r="I609">
            <v>37410</v>
          </cell>
          <cell r="J609">
            <v>2.5413000000000001</v>
          </cell>
        </row>
        <row r="610">
          <cell r="A610">
            <v>37410</v>
          </cell>
          <cell r="B610">
            <v>71.285217000000003</v>
          </cell>
          <cell r="I610">
            <v>37411</v>
          </cell>
          <cell r="J610">
            <v>2.5697000000000001</v>
          </cell>
        </row>
        <row r="611">
          <cell r="A611">
            <v>37411</v>
          </cell>
          <cell r="B611">
            <v>71.329398999999995</v>
          </cell>
          <cell r="I611">
            <v>37412</v>
          </cell>
          <cell r="J611">
            <v>2.6086</v>
          </cell>
        </row>
        <row r="612">
          <cell r="A612">
            <v>37412</v>
          </cell>
          <cell r="B612">
            <v>71.365729999999999</v>
          </cell>
          <cell r="I612">
            <v>37413</v>
          </cell>
          <cell r="J612">
            <v>2.6417999999999999</v>
          </cell>
        </row>
        <row r="613">
          <cell r="A613">
            <v>37413</v>
          </cell>
          <cell r="B613">
            <v>71.408257000000006</v>
          </cell>
          <cell r="I613">
            <v>37414</v>
          </cell>
          <cell r="J613">
            <v>2.6707999999999998</v>
          </cell>
        </row>
        <row r="614">
          <cell r="A614">
            <v>37414</v>
          </cell>
          <cell r="B614">
            <v>71.453491</v>
          </cell>
          <cell r="I614">
            <v>37417</v>
          </cell>
          <cell r="J614">
            <v>2.6366999999999998</v>
          </cell>
        </row>
        <row r="615">
          <cell r="A615">
            <v>37417</v>
          </cell>
          <cell r="B615">
            <v>71.500052999999994</v>
          </cell>
          <cell r="I615">
            <v>37418</v>
          </cell>
          <cell r="J615">
            <v>2.6663999999999999</v>
          </cell>
        </row>
        <row r="616">
          <cell r="A616">
            <v>37418</v>
          </cell>
          <cell r="B616">
            <v>71.547218000000001</v>
          </cell>
          <cell r="I616">
            <v>37419</v>
          </cell>
          <cell r="J616">
            <v>2.7486000000000002</v>
          </cell>
        </row>
        <row r="617">
          <cell r="A617">
            <v>37419</v>
          </cell>
          <cell r="B617">
            <v>71.594543000000002</v>
          </cell>
          <cell r="I617">
            <v>37420</v>
          </cell>
          <cell r="J617">
            <v>2.6922000000000001</v>
          </cell>
        </row>
        <row r="618">
          <cell r="A618">
            <v>37420</v>
          </cell>
          <cell r="B618">
            <v>71.641723999999996</v>
          </cell>
          <cell r="I618">
            <v>37421</v>
          </cell>
          <cell r="J618">
            <v>2.7181000000000002</v>
          </cell>
        </row>
        <row r="619">
          <cell r="A619">
            <v>37421</v>
          </cell>
          <cell r="B619">
            <v>71.688675000000003</v>
          </cell>
          <cell r="I619">
            <v>37424</v>
          </cell>
          <cell r="J619">
            <v>2.6823000000000001</v>
          </cell>
        </row>
        <row r="620">
          <cell r="A620">
            <v>37424</v>
          </cell>
          <cell r="B620">
            <v>71.736373999999998</v>
          </cell>
          <cell r="I620">
            <v>37425</v>
          </cell>
          <cell r="J620">
            <v>2.67</v>
          </cell>
        </row>
        <row r="621">
          <cell r="A621">
            <v>37425</v>
          </cell>
          <cell r="B621">
            <v>71.784401000000003</v>
          </cell>
          <cell r="I621">
            <v>37426</v>
          </cell>
          <cell r="J621">
            <v>2.7029999999999998</v>
          </cell>
        </row>
        <row r="622">
          <cell r="A622">
            <v>37426</v>
          </cell>
          <cell r="B622">
            <v>71.832381999999996</v>
          </cell>
          <cell r="I622">
            <v>37427</v>
          </cell>
          <cell r="J622">
            <v>2.7505000000000002</v>
          </cell>
        </row>
        <row r="623">
          <cell r="A623">
            <v>37427</v>
          </cell>
          <cell r="B623">
            <v>71.880500999999995</v>
          </cell>
          <cell r="I623">
            <v>37428</v>
          </cell>
          <cell r="J623">
            <v>2.7909999999999999</v>
          </cell>
        </row>
        <row r="624">
          <cell r="A624">
            <v>37428</v>
          </cell>
          <cell r="B624">
            <v>71.928687999999994</v>
          </cell>
          <cell r="I624">
            <v>37431</v>
          </cell>
          <cell r="J624">
            <v>2.8269000000000002</v>
          </cell>
        </row>
        <row r="625">
          <cell r="A625">
            <v>37431</v>
          </cell>
          <cell r="B625">
            <v>71.976890999999995</v>
          </cell>
          <cell r="I625">
            <v>37432</v>
          </cell>
          <cell r="J625">
            <v>2.7995000000000001</v>
          </cell>
        </row>
        <row r="626">
          <cell r="A626">
            <v>37432</v>
          </cell>
          <cell r="B626">
            <v>72.025124000000005</v>
          </cell>
          <cell r="I626">
            <v>37433</v>
          </cell>
          <cell r="J626">
            <v>2.8584000000000001</v>
          </cell>
        </row>
        <row r="627">
          <cell r="A627">
            <v>37433</v>
          </cell>
          <cell r="B627">
            <v>72.073509000000001</v>
          </cell>
          <cell r="I627">
            <v>37434</v>
          </cell>
          <cell r="J627">
            <v>2.8593000000000002</v>
          </cell>
        </row>
        <row r="628">
          <cell r="A628">
            <v>37434</v>
          </cell>
          <cell r="B628">
            <v>72.121955999999997</v>
          </cell>
          <cell r="I628">
            <v>37435</v>
          </cell>
          <cell r="J628">
            <v>2.8443999999999998</v>
          </cell>
        </row>
        <row r="629">
          <cell r="A629">
            <v>37435</v>
          </cell>
          <cell r="B629">
            <v>72.170333999999997</v>
          </cell>
          <cell r="I629">
            <v>37438</v>
          </cell>
          <cell r="J629">
            <v>2.8595000000000002</v>
          </cell>
        </row>
        <row r="630">
          <cell r="A630">
            <v>37438</v>
          </cell>
          <cell r="B630">
            <v>72.218841999999995</v>
          </cell>
          <cell r="I630">
            <v>37439</v>
          </cell>
          <cell r="J630">
            <v>2.9140999999999999</v>
          </cell>
        </row>
        <row r="631">
          <cell r="A631">
            <v>37439</v>
          </cell>
          <cell r="B631">
            <v>72.267334000000005</v>
          </cell>
          <cell r="I631">
            <v>37440</v>
          </cell>
          <cell r="J631">
            <v>2.8616999999999999</v>
          </cell>
        </row>
        <row r="632">
          <cell r="A632">
            <v>37440</v>
          </cell>
          <cell r="B632">
            <v>72.315689000000006</v>
          </cell>
          <cell r="I632">
            <v>37441</v>
          </cell>
          <cell r="J632">
            <v>2.8481000000000001</v>
          </cell>
        </row>
        <row r="633">
          <cell r="A633">
            <v>37441</v>
          </cell>
          <cell r="B633">
            <v>72.364097999999998</v>
          </cell>
          <cell r="I633">
            <v>37442</v>
          </cell>
          <cell r="J633">
            <v>2.8746</v>
          </cell>
        </row>
        <row r="634">
          <cell r="A634">
            <v>37442</v>
          </cell>
          <cell r="B634">
            <v>72.412375999999995</v>
          </cell>
          <cell r="I634">
            <v>37445</v>
          </cell>
          <cell r="J634">
            <v>2.8711000000000002</v>
          </cell>
        </row>
        <row r="635">
          <cell r="A635">
            <v>37445</v>
          </cell>
          <cell r="B635">
            <v>72.460875999999999</v>
          </cell>
          <cell r="I635">
            <v>37446</v>
          </cell>
          <cell r="J635">
            <v>2.8551000000000002</v>
          </cell>
        </row>
        <row r="636">
          <cell r="A636">
            <v>37446</v>
          </cell>
          <cell r="B636">
            <v>72.509529000000001</v>
          </cell>
          <cell r="I636">
            <v>37447</v>
          </cell>
          <cell r="J636">
            <v>2.8540999999999999</v>
          </cell>
        </row>
        <row r="637">
          <cell r="A637">
            <v>37447</v>
          </cell>
          <cell r="B637">
            <v>72.558243000000004</v>
          </cell>
          <cell r="I637">
            <v>37448</v>
          </cell>
          <cell r="J637">
            <v>2.8231999999999999</v>
          </cell>
        </row>
        <row r="638">
          <cell r="A638">
            <v>37448</v>
          </cell>
          <cell r="B638">
            <v>72.606887999999998</v>
          </cell>
          <cell r="I638">
            <v>37449</v>
          </cell>
          <cell r="J638">
            <v>2.8147000000000002</v>
          </cell>
        </row>
        <row r="639">
          <cell r="A639">
            <v>37449</v>
          </cell>
          <cell r="B639">
            <v>72.655472000000003</v>
          </cell>
          <cell r="I639">
            <v>37452</v>
          </cell>
          <cell r="J639">
            <v>2.8454999999999999</v>
          </cell>
        </row>
        <row r="640">
          <cell r="A640">
            <v>37452</v>
          </cell>
          <cell r="B640">
            <v>72.703818999999996</v>
          </cell>
          <cell r="I640">
            <v>37453</v>
          </cell>
          <cell r="J640">
            <v>2.8671000000000002</v>
          </cell>
        </row>
        <row r="641">
          <cell r="A641">
            <v>37453</v>
          </cell>
          <cell r="B641">
            <v>72.752387999999996</v>
          </cell>
          <cell r="I641">
            <v>37454</v>
          </cell>
          <cell r="J641">
            <v>2.8782999999999999</v>
          </cell>
        </row>
        <row r="642">
          <cell r="A642">
            <v>37454</v>
          </cell>
          <cell r="B642">
            <v>72.801047999999994</v>
          </cell>
          <cell r="I642">
            <v>37455</v>
          </cell>
          <cell r="J642">
            <v>2.8772000000000002</v>
          </cell>
        </row>
        <row r="643">
          <cell r="A643">
            <v>37455</v>
          </cell>
          <cell r="B643">
            <v>72.849441999999996</v>
          </cell>
          <cell r="I643">
            <v>37456</v>
          </cell>
          <cell r="J643">
            <v>2.8671000000000002</v>
          </cell>
        </row>
        <row r="644">
          <cell r="A644">
            <v>37456</v>
          </cell>
          <cell r="B644">
            <v>72.897034000000005</v>
          </cell>
          <cell r="I644">
            <v>37459</v>
          </cell>
          <cell r="J644">
            <v>2.8816000000000002</v>
          </cell>
        </row>
        <row r="645">
          <cell r="A645">
            <v>37459</v>
          </cell>
          <cell r="B645">
            <v>72.944587999999996</v>
          </cell>
          <cell r="I645">
            <v>37460</v>
          </cell>
          <cell r="J645">
            <v>2.9131999999999998</v>
          </cell>
        </row>
        <row r="646">
          <cell r="A646">
            <v>37460</v>
          </cell>
          <cell r="B646">
            <v>72.992194999999995</v>
          </cell>
          <cell r="I646">
            <v>37461</v>
          </cell>
          <cell r="J646">
            <v>2.9479000000000002</v>
          </cell>
        </row>
        <row r="647">
          <cell r="A647">
            <v>37461</v>
          </cell>
          <cell r="B647">
            <v>73.039756999999994</v>
          </cell>
          <cell r="I647">
            <v>37462</v>
          </cell>
          <cell r="J647">
            <v>2.9822000000000002</v>
          </cell>
        </row>
        <row r="648">
          <cell r="A648">
            <v>37462</v>
          </cell>
          <cell r="B648">
            <v>73.087547000000001</v>
          </cell>
          <cell r="I648">
            <v>37463</v>
          </cell>
          <cell r="J648">
            <v>3.0177</v>
          </cell>
        </row>
        <row r="649">
          <cell r="A649">
            <v>37463</v>
          </cell>
          <cell r="B649">
            <v>73.135277000000002</v>
          </cell>
          <cell r="I649">
            <v>37466</v>
          </cell>
          <cell r="J649">
            <v>3.1448999999999998</v>
          </cell>
        </row>
        <row r="650">
          <cell r="A650">
            <v>37466</v>
          </cell>
          <cell r="B650">
            <v>73.183075000000002</v>
          </cell>
          <cell r="I650">
            <v>37467</v>
          </cell>
          <cell r="J650">
            <v>3.2692000000000001</v>
          </cell>
        </row>
        <row r="651">
          <cell r="A651">
            <v>37467</v>
          </cell>
          <cell r="B651">
            <v>73.230911000000006</v>
          </cell>
          <cell r="I651">
            <v>37468</v>
          </cell>
          <cell r="J651">
            <v>3.4285000000000001</v>
          </cell>
        </row>
        <row r="652">
          <cell r="A652">
            <v>37468</v>
          </cell>
          <cell r="B652">
            <v>73.278732000000005</v>
          </cell>
          <cell r="I652">
            <v>37469</v>
          </cell>
          <cell r="J652">
            <v>3.3275000000000001</v>
          </cell>
        </row>
        <row r="653">
          <cell r="A653">
            <v>37469</v>
          </cell>
          <cell r="B653">
            <v>73.326530000000005</v>
          </cell>
          <cell r="I653">
            <v>37470</v>
          </cell>
          <cell r="J653">
            <v>3.0301999999999998</v>
          </cell>
        </row>
        <row r="654">
          <cell r="A654">
            <v>37470</v>
          </cell>
          <cell r="B654">
            <v>73.374336</v>
          </cell>
          <cell r="I654">
            <v>37473</v>
          </cell>
          <cell r="J654">
            <v>3.0731999999999999</v>
          </cell>
        </row>
        <row r="655">
          <cell r="A655">
            <v>37473</v>
          </cell>
          <cell r="B655">
            <v>73.422248999999994</v>
          </cell>
          <cell r="I655">
            <v>37474</v>
          </cell>
          <cell r="J655">
            <v>3.2069999999999999</v>
          </cell>
        </row>
        <row r="656">
          <cell r="A656">
            <v>37474</v>
          </cell>
          <cell r="B656">
            <v>73.470093000000006</v>
          </cell>
          <cell r="I656">
            <v>37475</v>
          </cell>
          <cell r="J656">
            <v>3.0598000000000001</v>
          </cell>
        </row>
        <row r="657">
          <cell r="A657">
            <v>37475</v>
          </cell>
          <cell r="B657">
            <v>73.518142999999995</v>
          </cell>
          <cell r="I657">
            <v>37476</v>
          </cell>
          <cell r="J657">
            <v>2.8883000000000001</v>
          </cell>
        </row>
        <row r="658">
          <cell r="A658">
            <v>37476</v>
          </cell>
          <cell r="B658">
            <v>73.566199999999995</v>
          </cell>
          <cell r="I658">
            <v>37477</v>
          </cell>
          <cell r="J658">
            <v>2.9964</v>
          </cell>
        </row>
        <row r="659">
          <cell r="A659">
            <v>37477</v>
          </cell>
          <cell r="B659">
            <v>73.614258000000007</v>
          </cell>
          <cell r="I659">
            <v>37480</v>
          </cell>
          <cell r="J659">
            <v>3.0979000000000001</v>
          </cell>
        </row>
        <row r="660">
          <cell r="A660">
            <v>37480</v>
          </cell>
          <cell r="B660">
            <v>73.662353999999993</v>
          </cell>
          <cell r="I660">
            <v>37481</v>
          </cell>
          <cell r="J660">
            <v>3.2094</v>
          </cell>
        </row>
        <row r="661">
          <cell r="A661">
            <v>37481</v>
          </cell>
          <cell r="B661">
            <v>73.710357999999999</v>
          </cell>
          <cell r="I661">
            <v>37482</v>
          </cell>
          <cell r="J661">
            <v>3.1964999999999999</v>
          </cell>
        </row>
        <row r="662">
          <cell r="A662">
            <v>37482</v>
          </cell>
          <cell r="B662">
            <v>73.758537000000004</v>
          </cell>
          <cell r="I662">
            <v>37483</v>
          </cell>
          <cell r="J662">
            <v>3.1911999999999998</v>
          </cell>
        </row>
        <row r="663">
          <cell r="A663">
            <v>37483</v>
          </cell>
          <cell r="B663">
            <v>73.806624999999997</v>
          </cell>
          <cell r="I663">
            <v>37484</v>
          </cell>
          <cell r="J663">
            <v>3.1619999999999999</v>
          </cell>
        </row>
        <row r="664">
          <cell r="A664">
            <v>37484</v>
          </cell>
          <cell r="B664">
            <v>73.854766999999995</v>
          </cell>
          <cell r="I664">
            <v>37487</v>
          </cell>
          <cell r="J664">
            <v>3.1141999999999999</v>
          </cell>
        </row>
        <row r="665">
          <cell r="A665">
            <v>37487</v>
          </cell>
          <cell r="B665">
            <v>73.902991999999998</v>
          </cell>
          <cell r="I665">
            <v>37488</v>
          </cell>
          <cell r="J665">
            <v>3.0922999999999998</v>
          </cell>
        </row>
        <row r="666">
          <cell r="A666">
            <v>37488</v>
          </cell>
          <cell r="B666">
            <v>73.951279</v>
          </cell>
          <cell r="I666">
            <v>37489</v>
          </cell>
          <cell r="J666">
            <v>3.0794000000000001</v>
          </cell>
        </row>
        <row r="667">
          <cell r="A667">
            <v>37489</v>
          </cell>
          <cell r="B667">
            <v>73.999588000000003</v>
          </cell>
          <cell r="I667">
            <v>37490</v>
          </cell>
          <cell r="J667">
            <v>3.1417000000000002</v>
          </cell>
        </row>
        <row r="668">
          <cell r="A668">
            <v>37490</v>
          </cell>
          <cell r="B668">
            <v>74.047934999999995</v>
          </cell>
          <cell r="I668">
            <v>37491</v>
          </cell>
          <cell r="J668">
            <v>3.1135999999999999</v>
          </cell>
        </row>
        <row r="669">
          <cell r="A669">
            <v>37491</v>
          </cell>
          <cell r="B669">
            <v>74.096007999999998</v>
          </cell>
          <cell r="I669">
            <v>37494</v>
          </cell>
          <cell r="J669">
            <v>3.0788000000000002</v>
          </cell>
        </row>
        <row r="670">
          <cell r="A670">
            <v>37494</v>
          </cell>
          <cell r="B670">
            <v>74.144249000000002</v>
          </cell>
          <cell r="I670">
            <v>37495</v>
          </cell>
          <cell r="J670">
            <v>3.0949</v>
          </cell>
        </row>
        <row r="671">
          <cell r="A671">
            <v>37495</v>
          </cell>
          <cell r="B671">
            <v>74.192588999999998</v>
          </cell>
          <cell r="I671">
            <v>37496</v>
          </cell>
          <cell r="J671">
            <v>3.1219000000000001</v>
          </cell>
        </row>
        <row r="672">
          <cell r="A672">
            <v>37496</v>
          </cell>
          <cell r="B672">
            <v>74.241005000000001</v>
          </cell>
          <cell r="I672">
            <v>37497</v>
          </cell>
          <cell r="J672">
            <v>3.1238999999999999</v>
          </cell>
        </row>
        <row r="673">
          <cell r="A673">
            <v>37497</v>
          </cell>
          <cell r="B673">
            <v>74.289482000000007</v>
          </cell>
          <cell r="I673">
            <v>37498</v>
          </cell>
          <cell r="J673">
            <v>3.0223</v>
          </cell>
        </row>
        <row r="674">
          <cell r="A674">
            <v>37498</v>
          </cell>
          <cell r="B674">
            <v>74.337997000000001</v>
          </cell>
          <cell r="I674">
            <v>37501</v>
          </cell>
          <cell r="J674">
            <v>3.0286</v>
          </cell>
        </row>
        <row r="675">
          <cell r="A675">
            <v>37501</v>
          </cell>
          <cell r="B675">
            <v>74.386512999999994</v>
          </cell>
          <cell r="I675">
            <v>37502</v>
          </cell>
          <cell r="J675">
            <v>3.0988000000000002</v>
          </cell>
        </row>
        <row r="676">
          <cell r="A676">
            <v>37502</v>
          </cell>
          <cell r="B676">
            <v>74.435158000000001</v>
          </cell>
          <cell r="I676">
            <v>37503</v>
          </cell>
          <cell r="J676">
            <v>3.1324999999999998</v>
          </cell>
        </row>
        <row r="677">
          <cell r="A677">
            <v>37503</v>
          </cell>
          <cell r="B677">
            <v>74.483863999999997</v>
          </cell>
          <cell r="I677">
            <v>37504</v>
          </cell>
          <cell r="J677">
            <v>3.1511999999999998</v>
          </cell>
        </row>
        <row r="678">
          <cell r="A678">
            <v>37504</v>
          </cell>
          <cell r="B678">
            <v>74.532448000000002</v>
          </cell>
          <cell r="I678">
            <v>37505</v>
          </cell>
          <cell r="J678">
            <v>3.1783000000000001</v>
          </cell>
        </row>
        <row r="679">
          <cell r="A679">
            <v>37505</v>
          </cell>
          <cell r="B679">
            <v>74.581115999999994</v>
          </cell>
          <cell r="I679">
            <v>37508</v>
          </cell>
          <cell r="J679">
            <v>3.1312000000000002</v>
          </cell>
        </row>
        <row r="680">
          <cell r="A680">
            <v>37508</v>
          </cell>
          <cell r="B680">
            <v>74.629790999999997</v>
          </cell>
          <cell r="I680">
            <v>37509</v>
          </cell>
          <cell r="J680">
            <v>3.1305999999999998</v>
          </cell>
        </row>
        <row r="681">
          <cell r="A681">
            <v>37509</v>
          </cell>
          <cell r="B681">
            <v>74.678520000000006</v>
          </cell>
          <cell r="I681">
            <v>37510</v>
          </cell>
          <cell r="J681">
            <v>3.1153</v>
          </cell>
        </row>
        <row r="682">
          <cell r="A682">
            <v>37510</v>
          </cell>
          <cell r="B682">
            <v>74.727310000000003</v>
          </cell>
          <cell r="I682">
            <v>37511</v>
          </cell>
          <cell r="J682">
            <v>3.1238999999999999</v>
          </cell>
        </row>
        <row r="683">
          <cell r="A683">
            <v>37511</v>
          </cell>
          <cell r="B683">
            <v>74.776131000000007</v>
          </cell>
          <cell r="I683">
            <v>37512</v>
          </cell>
          <cell r="J683">
            <v>3.1505999999999998</v>
          </cell>
        </row>
        <row r="684">
          <cell r="A684">
            <v>37512</v>
          </cell>
          <cell r="B684">
            <v>74.824959000000007</v>
          </cell>
          <cell r="I684">
            <v>37515</v>
          </cell>
          <cell r="J684">
            <v>3.1884000000000001</v>
          </cell>
        </row>
        <row r="685">
          <cell r="A685">
            <v>37515</v>
          </cell>
          <cell r="B685">
            <v>74.873817000000003</v>
          </cell>
          <cell r="I685">
            <v>37516</v>
          </cell>
          <cell r="J685">
            <v>3.2248000000000001</v>
          </cell>
        </row>
        <row r="686">
          <cell r="A686">
            <v>37516</v>
          </cell>
          <cell r="B686">
            <v>74.922736999999998</v>
          </cell>
          <cell r="I686">
            <v>37517</v>
          </cell>
          <cell r="J686">
            <v>3.3239999999999998</v>
          </cell>
        </row>
        <row r="687">
          <cell r="A687">
            <v>37517</v>
          </cell>
          <cell r="B687">
            <v>74.971656999999993</v>
          </cell>
          <cell r="I687">
            <v>37518</v>
          </cell>
          <cell r="J687">
            <v>3.3843000000000001</v>
          </cell>
        </row>
        <row r="688">
          <cell r="A688">
            <v>37518</v>
          </cell>
          <cell r="B688">
            <v>75.020660000000007</v>
          </cell>
          <cell r="I688">
            <v>37519</v>
          </cell>
          <cell r="J688">
            <v>3.4277000000000002</v>
          </cell>
        </row>
        <row r="689">
          <cell r="A689">
            <v>37519</v>
          </cell>
          <cell r="B689">
            <v>75.069678999999994</v>
          </cell>
          <cell r="I689">
            <v>37522</v>
          </cell>
          <cell r="J689">
            <v>3.5448</v>
          </cell>
        </row>
        <row r="690">
          <cell r="A690">
            <v>37522</v>
          </cell>
          <cell r="B690">
            <v>75.118720999999994</v>
          </cell>
          <cell r="I690">
            <v>37523</v>
          </cell>
          <cell r="J690">
            <v>3.6215999999999999</v>
          </cell>
        </row>
        <row r="691">
          <cell r="A691">
            <v>37523</v>
          </cell>
          <cell r="B691">
            <v>75.167823999999996</v>
          </cell>
          <cell r="I691">
            <v>37524</v>
          </cell>
          <cell r="J691">
            <v>3.7256999999999998</v>
          </cell>
        </row>
        <row r="692">
          <cell r="A692">
            <v>37524</v>
          </cell>
          <cell r="B692">
            <v>75.216881000000001</v>
          </cell>
          <cell r="I692">
            <v>37525</v>
          </cell>
          <cell r="J692">
            <v>3.7515999999999998</v>
          </cell>
        </row>
        <row r="693">
          <cell r="A693">
            <v>37525</v>
          </cell>
          <cell r="B693">
            <v>75.265991</v>
          </cell>
          <cell r="I693">
            <v>37526</v>
          </cell>
          <cell r="J693">
            <v>3.8540999999999999</v>
          </cell>
        </row>
        <row r="694">
          <cell r="A694">
            <v>37526</v>
          </cell>
          <cell r="B694">
            <v>75.31514</v>
          </cell>
          <cell r="I694">
            <v>37529</v>
          </cell>
          <cell r="J694">
            <v>3.8948999999999998</v>
          </cell>
        </row>
        <row r="695">
          <cell r="A695">
            <v>37529</v>
          </cell>
          <cell r="B695">
            <v>75.364349000000004</v>
          </cell>
          <cell r="I695">
            <v>37530</v>
          </cell>
          <cell r="J695">
            <v>3.7467000000000001</v>
          </cell>
        </row>
        <row r="696">
          <cell r="A696">
            <v>37530</v>
          </cell>
          <cell r="B696">
            <v>75.413605000000004</v>
          </cell>
          <cell r="I696">
            <v>37531</v>
          </cell>
          <cell r="J696">
            <v>3.5935999999999999</v>
          </cell>
        </row>
        <row r="697">
          <cell r="A697">
            <v>37531</v>
          </cell>
          <cell r="B697">
            <v>75.462874999999997</v>
          </cell>
          <cell r="I697">
            <v>37532</v>
          </cell>
          <cell r="J697">
            <v>3.6951999999999998</v>
          </cell>
        </row>
        <row r="698">
          <cell r="A698">
            <v>37532</v>
          </cell>
          <cell r="B698">
            <v>75.512207000000004</v>
          </cell>
          <cell r="I698">
            <v>37533</v>
          </cell>
          <cell r="J698">
            <v>3.6593</v>
          </cell>
        </row>
        <row r="699">
          <cell r="A699">
            <v>37533</v>
          </cell>
          <cell r="B699">
            <v>75.561538999999996</v>
          </cell>
          <cell r="I699">
            <v>37536</v>
          </cell>
          <cell r="J699">
            <v>3.6964999999999999</v>
          </cell>
        </row>
        <row r="700">
          <cell r="A700">
            <v>37536</v>
          </cell>
          <cell r="B700">
            <v>75.610825000000006</v>
          </cell>
          <cell r="I700">
            <v>37537</v>
          </cell>
          <cell r="J700">
            <v>3.7017000000000002</v>
          </cell>
        </row>
        <row r="701">
          <cell r="A701">
            <v>37537</v>
          </cell>
          <cell r="B701">
            <v>75.660126000000005</v>
          </cell>
          <cell r="I701">
            <v>37538</v>
          </cell>
          <cell r="J701">
            <v>3.8519999999999999</v>
          </cell>
        </row>
        <row r="702">
          <cell r="A702">
            <v>37538</v>
          </cell>
          <cell r="B702">
            <v>75.709427000000005</v>
          </cell>
          <cell r="I702">
            <v>37539</v>
          </cell>
          <cell r="J702">
            <v>3.9228000000000001</v>
          </cell>
        </row>
        <row r="703">
          <cell r="A703">
            <v>37539</v>
          </cell>
          <cell r="B703">
            <v>75.758758999999998</v>
          </cell>
          <cell r="I703">
            <v>37540</v>
          </cell>
          <cell r="J703">
            <v>3.9235000000000002</v>
          </cell>
        </row>
        <row r="704">
          <cell r="A704">
            <v>37540</v>
          </cell>
          <cell r="B704">
            <v>75.808150999999995</v>
          </cell>
          <cell r="I704">
            <v>37543</v>
          </cell>
          <cell r="J704">
            <v>3.8613</v>
          </cell>
        </row>
        <row r="705">
          <cell r="A705">
            <v>37543</v>
          </cell>
          <cell r="B705">
            <v>75.857551999999998</v>
          </cell>
          <cell r="I705">
            <v>37544</v>
          </cell>
          <cell r="J705">
            <v>3.8567</v>
          </cell>
        </row>
        <row r="706">
          <cell r="A706">
            <v>37544</v>
          </cell>
          <cell r="B706">
            <v>75.964202999999998</v>
          </cell>
          <cell r="I706">
            <v>37545</v>
          </cell>
          <cell r="J706">
            <v>3.8744000000000001</v>
          </cell>
        </row>
        <row r="707">
          <cell r="A707">
            <v>37545</v>
          </cell>
          <cell r="B707">
            <v>76.021332000000001</v>
          </cell>
          <cell r="I707">
            <v>37546</v>
          </cell>
          <cell r="J707">
            <v>3.9245000000000001</v>
          </cell>
        </row>
        <row r="708">
          <cell r="A708">
            <v>37546</v>
          </cell>
          <cell r="B708">
            <v>76.078461000000004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SCO3"/>
      <sheetName val="Цены"/>
      <sheetName val="Исходные данные"/>
      <sheetName val="Стоимость кормов"/>
      <sheetName val="Исходная форма"/>
      <sheetName val="Расчётные данные"/>
      <sheetName val="Форма 14"/>
      <sheetName val="Затраты по организ. производ"/>
      <sheetName val="manag_balance"/>
    </sheetNames>
    <sheetDataSet>
      <sheetData sheetId="0" refreshError="1"/>
      <sheetData sheetId="1">
        <row r="1">
          <cell r="A1" t="str">
            <v>A000</v>
          </cell>
        </row>
        <row r="2">
          <cell r="A2" t="str">
            <v>A100</v>
          </cell>
        </row>
        <row r="3">
          <cell r="A3" t="str">
            <v>A200</v>
          </cell>
        </row>
        <row r="4">
          <cell r="A4" t="str">
            <v>A300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ЭЛТ"/>
      <sheetName val="Фьючерсы на доллар"/>
      <sheetName val="Валютный межбанк"/>
      <sheetName val="Курсы валют ЦБ"/>
      <sheetName val="&quot;Мягкие&quot; валюты"/>
      <sheetName val="Кросс-курсы"/>
      <sheetName val="Обменные пункты"/>
      <sheetName val="Драгоценные металлы"/>
      <sheetName val="&quot;Золотой червонец&quot;"/>
      <sheetName val="Нью-йоркская биржа"/>
      <sheetName val="Ставки межбанковских кредитов"/>
      <sheetName val="Ставки ЦБ РФ"/>
      <sheetName val="LIBOR"/>
      <sheetName val="Ставки привлечения депозитов"/>
      <sheetName val="Привлечение-размещение "/>
      <sheetName val="ГКО"/>
      <sheetName val="ОВГВЗ"/>
      <sheetName val="Рынок ОФЗ"/>
      <sheetName val="Нефть &quot;Brent&quot;"/>
      <sheetName val="Service"/>
      <sheetName val="4"/>
      <sheetName val="Незав.пр-во "/>
      <sheetName val="HR"/>
      <sheetName val="21"/>
      <sheetName val="Исходные данные"/>
      <sheetName val="Цены"/>
      <sheetName val="ИД"/>
      <sheetName val="Adjustments"/>
      <sheetName val="Rin3112x"/>
      <sheetName val="АКРасч"/>
      <sheetName val="BYR rates"/>
      <sheetName val="KPMG_sampling_plan"/>
      <sheetName val="Справочник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ЭЛТ"/>
      <sheetName val="Фьючерсы на доллар"/>
      <sheetName val="Валютный межбанк"/>
      <sheetName val="Курсы валют ЦБ"/>
      <sheetName val="&quot;Мягкие&quot; валюты"/>
      <sheetName val="Кросс-курсы"/>
      <sheetName val="Обменные пункты"/>
      <sheetName val="Драгоценные металлы"/>
      <sheetName val="&quot;Золотой червонец&quot;"/>
      <sheetName val="Нью-йоркская биржа"/>
      <sheetName val="Ставки межбанковских кредитов"/>
      <sheetName val="Ставки ЦБ РФ"/>
      <sheetName val="LIBOR"/>
      <sheetName val="Ставки привлечения депозитов"/>
      <sheetName val="Привлечение-размещение "/>
      <sheetName val="ГКО"/>
      <sheetName val="ОВГВЗ"/>
      <sheetName val="Рынок ОФЗ"/>
      <sheetName val="Нефть &quot;Brent&quot;"/>
      <sheetName val="Serv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Sheet"/>
      <sheetName val="Overview INDUSTRIAL K-EUR"/>
      <sheetName val="Overview INDUSTRIAL REP CURR"/>
      <sheetName val="Overview NON IND K-EUR"/>
      <sheetName val="Overview NON IND REP CURR"/>
      <sheetName val="INVESTMENTS K-EUR"/>
      <sheetName val="INVESTMENTS REP CURR"/>
      <sheetName val="DIVESTMENTS K-EUR"/>
      <sheetName val="DIVESTMENTS REP CURR"/>
      <sheetName val="CHARTS ADHOC K-EUR"/>
      <sheetName val="CHARTS ADHOC REP CURR"/>
      <sheetName val="CHARTS ADHOC2 K-EUR"/>
      <sheetName val="CHARTS ADHOC2 REP CURR"/>
      <sheetName val="CHARTS IGCE K-EUR"/>
      <sheetName val="CHARTS IGCE REP CURR"/>
      <sheetName val="CHARTS FREE"/>
      <sheetName val="SYSTEM"/>
      <sheetName val="Assumptions"/>
      <sheetName val="Challenges"/>
      <sheetName val="FY Bgt"/>
      <sheetName val="YTD"/>
      <sheetName val="CDI"/>
      <sheetName val="Feriados"/>
      <sheetName val="Bloomberg"/>
      <sheetName val="MKT_Terr"/>
      <sheetName val="Unidades SAC-REVENDA"/>
      <sheetName val="REALxMETA - CERVEJA"/>
      <sheetName val="REALxMETA - REFRI"/>
      <sheetName val="Sheet3"/>
      <sheetName val="dados"/>
      <sheetName val="Implementation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-Ap_Result_2003"/>
      <sheetName val="dados"/>
      <sheetName val="CHARTS ADHOC2 K-EUR"/>
      <sheetName val="SYSTEM"/>
      <sheetName val="INVESTMENTS REP CURR"/>
      <sheetName val="DIVESTMENTS REP CURR"/>
      <sheetName val="Setup"/>
      <sheetName val="Brazil Sovereign"/>
      <sheetName val="PACKLIST"/>
      <sheetName val="Data"/>
      <sheetName val="SAP info"/>
      <sheetName val="CADASTRO"/>
      <sheetName val="TABELAS"/>
      <sheetName val="DIST"/>
      <sheetName val="MALHAD"/>
      <sheetName val="PUXADIA"/>
      <sheetName val="SMT1"/>
      <sheetName val="MKT_Terr"/>
      <sheetName val="FinanceSummary"/>
      <sheetName val="fields pop-up"/>
      <sheetName val="packages"/>
      <sheetName val="CHARTS ADHOC2 REP CURR"/>
      <sheetName val="Unidades SAC-REVENDA"/>
      <sheetName val="REALxMETA - CERVEJA"/>
      <sheetName val="REALxMETA - REFRI"/>
      <sheetName val="Controls data"/>
      <sheetName val="Challenges"/>
      <sheetName val="FY Bgt"/>
      <sheetName val="YTD"/>
      <sheetName val="segment"/>
      <sheetName val="ListView"/>
      <sheetName val="Lists"/>
      <sheetName val="Target Book"/>
      <sheetName val="Hoja3"/>
      <sheetName val="PM"/>
      <sheetName val="Tela Inicial"/>
      <sheetName val="Cálculo TMEF-TMR"/>
      <sheetName val="ANS_APR2004_versão_Gerot_audita"/>
      <sheetName val="TMEF - TMR 131"/>
      <sheetName val="TMEF - TMR 151"/>
      <sheetName val="Hoja2"/>
      <sheetName val="#¡REF"/>
      <sheetName val="RESULTADOS"/>
      <sheetName val="Drop Down"/>
      <sheetName val="Base PEF"/>
      <sheetName val="NT"/>
      <sheetName val="NT IND"/>
      <sheetName val="DEP"/>
      <sheetName val="DEP IND"/>
      <sheetName val="CHARTS OVERALL"/>
      <sheetName val="INDUSTRIAL"/>
      <sheetName val="StartSheet"/>
      <sheetName val="Gauge"/>
      <sheetName val="DRILLDOWN"/>
      <sheetName val="Sheet1"/>
      <sheetName val="variable"/>
      <sheetName val="Controle"/>
      <sheetName val="форма №4план"/>
      <sheetName val="Ассоциированные"/>
      <sheetName val="Operações de Swap"/>
      <sheetName val="Контроль"/>
      <sheetName val="Инструкция"/>
      <sheetName val="Чек-Листы Менеджера"/>
      <sheetName val="SL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Entries After First Draft"/>
      <sheetName val="Group"/>
      <sheetName val="Group Before Eliminations"/>
      <sheetName val="On Line With Initial Info"/>
      <sheetName val="Perm Br.Co."/>
      <sheetName val="Ivanovo Br.Co."/>
      <sheetName val="Kursk Br.Co."/>
      <sheetName val="Saransk Br.Co."/>
      <sheetName val="Povolzhe Br.Co."/>
      <sheetName val="Bavaria Br.Co."/>
      <sheetName val="STAR"/>
      <sheetName val="Rosar Br.Co."/>
      <sheetName val="Desna Br.Co."/>
      <sheetName val="Krym Br.Co."/>
      <sheetName val="Yantar Br.Co."/>
      <sheetName val="Klin Br.Co."/>
      <sheetName val="SUNVEN"/>
      <sheetName val="SUNEK"/>
      <sheetName val="CORISANDA"/>
      <sheetName val="LYDIATE"/>
      <sheetName val="SUNBAV"/>
      <sheetName val="SUNPOV"/>
      <sheetName val="SBD"/>
      <sheetName val="CANTORNE"/>
      <sheetName val="OMALIN"/>
      <sheetName val="ITW RGN Holding"/>
      <sheetName val="ITW RSR Holding"/>
      <sheetName val="ITW DSN Holding"/>
      <sheetName val="ITW YNTR Holding"/>
      <sheetName val="ITW Klin Holding"/>
      <sheetName val="Whichfield"/>
      <sheetName val="SUNMNG"/>
      <sheetName val="Sheet1"/>
      <sheetName val="SUNMNGM SRV"/>
      <sheetName val="SUNCIS"/>
      <sheetName val="SUN ITW"/>
      <sheetName val="Catalogue-Technical"/>
      <sheetName val="Company"/>
      <sheetName val="OzInvest"/>
      <sheetName val="MI"/>
      <sheetName val="Pov&amp;Ku MI exp"/>
      <sheetName val="Simferopol Br.Co."/>
      <sheetName val="Simferopol Br.Co.+CANTORNE"/>
      <sheetName val="Июль"/>
      <sheetName val="Январь-июль"/>
      <sheetName val="затраты"/>
      <sheetName val="Январь-август"/>
      <sheetName val="сентябрь"/>
      <sheetName val="август"/>
      <sheetName val="Январь-а"/>
      <sheetName val="Январь-Сентябрь"/>
      <sheetName val="LDE"/>
      <sheetName val="HR"/>
      <sheetName val="Main"/>
      <sheetName val="Journals"/>
      <sheetName val="Orientation"/>
      <sheetName val="Settings"/>
      <sheetName val="Delivery"/>
      <sheetName val="Hidden"/>
      <sheetName val="Cover &amp; Parameters"/>
      <sheetName val="Cover"/>
      <sheetName val="General Assumptions"/>
      <sheetName val="producto"/>
      <sheetName val="GRAPH NUMBERS"/>
      <sheetName val="Setup"/>
      <sheetName val="Brew rub"/>
      <sheetName val="ANS-Ap_Result_2003"/>
      <sheetName val="STARTSHEET"/>
      <sheetName val="Production REP CURR"/>
      <sheetName val="Parameters"/>
      <sheetName val="CHARTS ADHOC2 REP CURR"/>
      <sheetName val="CHARTS ADHOC2 K-EUR"/>
      <sheetName val="SYSTEM"/>
      <sheetName val="BASE"/>
      <sheetName val="Lista"/>
      <sheetName val="Overview"/>
      <sheetName val="Lists"/>
      <sheetName val="Names"/>
      <sheetName val="Planilha resultados"/>
      <sheetName val="ORIGINAL"/>
      <sheetName val="Database (RUR)Mar YTD"/>
      <sheetName val="Info"/>
      <sheetName val="Настройки"/>
      <sheetName val="Прил 6.1."/>
      <sheetName val="TDSheet"/>
      <sheetName val="Ratios"/>
      <sheetName val="Common-Size"/>
      <sheetName val="FCF"/>
      <sheetName val="Schedules"/>
      <sheetName val="Proj. Bal."/>
      <sheetName val="СТАЛЬ"/>
      <sheetName val="Кислор станц"/>
      <sheetName val="Capex (2)"/>
      <sheetName val="Gen"/>
      <sheetName val="GENERAL_INFORMATION"/>
      <sheetName val="Entries_After_First_Draft"/>
      <sheetName val="Group_Before_Eliminations"/>
      <sheetName val="On_Line_With_Initial_Info"/>
      <sheetName val="Perm_Br_Co_"/>
      <sheetName val="Ivanovo_Br_Co_"/>
      <sheetName val="Kursk_Br_Co_"/>
      <sheetName val="Saransk_Br_Co_"/>
      <sheetName val="Povolzhe_Br_Co_"/>
      <sheetName val="Bavaria_Br_Co_"/>
      <sheetName val="Rosar_Br_Co_"/>
      <sheetName val="Desna_Br_Co_"/>
      <sheetName val="Krym_Br_Co_"/>
      <sheetName val="Yantar_Br_Co_"/>
      <sheetName val="Klin_Br_Co_"/>
      <sheetName val="ITW_RGN_Holding"/>
      <sheetName val="ITW_RSR_Holding"/>
      <sheetName val="ITW_DSN_Holding"/>
      <sheetName val="ITW_YNTR_Holding"/>
      <sheetName val="ITW_Klin_Holding"/>
      <sheetName val="SUNMNGM_SRV"/>
      <sheetName val="SUN_ITW"/>
      <sheetName val="Pov&amp;Ku_MI_exp"/>
      <sheetName val="Simferopol_Br_Co_"/>
      <sheetName val="Simferopol_Br_Co_+CANTORNE"/>
      <sheetName val="Brew_rub"/>
      <sheetName val="Proj__Bal_"/>
      <sheetName val="St"/>
      <sheetName val="TB"/>
      <sheetName val="Assumptions"/>
      <sheetName val="Кислор_станц"/>
      <sheetName val="Capex_(2)"/>
      <sheetName val="план"/>
      <sheetName val="Database _RUR_Mar YTD"/>
      <sheetName val="Продажи реальные и прогноз 20 л"/>
      <sheetName val="Adju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(RUR)Mar YTD"/>
      <sheetName val="Database per hl Mar YTD"/>
      <sheetName val="Database per hl Mar YTD SIL"/>
      <sheetName val="RUR By site"/>
      <sheetName val="RUR By hl"/>
      <sheetName val="by pack RUR"/>
      <sheetName val="by pack per hl"/>
      <sheetName val="by DC RUR"/>
      <sheetName val="by DC RUR per hl"/>
      <sheetName val="March YTD RUR"/>
      <sheetName val="Database (RUR)Mar"/>
      <sheetName val="March RUR"/>
      <sheetName val="NWABC"/>
      <sheetName val="Database per hl Mar YTD (2)"/>
      <sheetName val="Sheet2"/>
      <sheetName val="Sheet2 (2)"/>
      <sheetName val="by pack RUR per hl"/>
      <sheetName val="by pack EUR per hl "/>
      <sheetName val="Database (RUR)Mar per hl"/>
      <sheetName val="by site"/>
      <sheetName val="by site per hl"/>
      <sheetName val="BY PACK"/>
      <sheetName val="BY PACK 2 HL"/>
      <sheetName val="Database _RUR_Mar YTD"/>
      <sheetName val="1"/>
      <sheetName val="IBOR"/>
      <sheetName val="USD 2012"/>
      <sheetName val="Fixed Monthly Portion"/>
      <sheetName val="0_33"/>
      <sheetName val="Sheet1"/>
      <sheetName val="COMPS"/>
      <sheetName val="ОТЧЕТ"/>
      <sheetName val="КлассНТМК"/>
      <sheetName val="Данные для расчета"/>
      <sheetName val="Proj. Bal."/>
      <sheetName val="Ratios"/>
      <sheetName val="Note comité"/>
      <sheetName val="DB2002"/>
      <sheetName val="Database_(RUR)Mar_YTD"/>
      <sheetName val="Database_per_hl_Mar_YTD"/>
      <sheetName val="Database_per_hl_Mar_YTD_SIL"/>
      <sheetName val="RUR_By_site"/>
      <sheetName val="RUR_By_hl"/>
      <sheetName val="by_pack_RUR"/>
      <sheetName val="by_pack_per_hl"/>
      <sheetName val="by_DC_RUR"/>
      <sheetName val="by_DC_RUR_per_hl"/>
      <sheetName val="March_YTD_RUR"/>
      <sheetName val="Database_(RUR)Mar"/>
      <sheetName val="March_RUR"/>
      <sheetName val="Database_per_hl_Mar_YTD_(2)"/>
      <sheetName val="Sheet2_(2)"/>
      <sheetName val="by_pack_RUR_per_hl"/>
      <sheetName val="by_pack_EUR_per_hl_"/>
      <sheetName val="Database_(RUR)Mar_per_hl"/>
      <sheetName val="by_site"/>
      <sheetName val="by_site_per_hl"/>
      <sheetName val="BY_PACK"/>
      <sheetName val="BY_PACK_2_HL"/>
      <sheetName val="Database__RUR_Mar_YTD"/>
      <sheetName val="Данные_для_расчета"/>
      <sheetName val="Proj__Bal_"/>
      <sheetName val="Note_comité"/>
      <sheetName val="1997 fin. res."/>
      <sheetName val="exch. rates"/>
      <sheetName val="Закупки"/>
      <sheetName val="Структура портфеля"/>
      <sheetName val="pasiva-skutečn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Balance"/>
      <sheetName val="ФОТ"/>
      <sheetName val="ИЗатр"/>
      <sheetName val="with project"/>
      <sheetName val="without project"/>
      <sheetName val="DIAG1"/>
      <sheetName val="DIAG2"/>
      <sheetName val="DIAG3"/>
      <sheetName val="DIAG4"/>
      <sheetName val="DIAG5"/>
      <sheetName val="DIAG6"/>
      <sheetName val="SENSITIVITY"/>
      <sheetName val="DIAG7"/>
      <sheetName val="DIAG9"/>
      <sheetName val="DIAG8"/>
      <sheetName val="MACRO"/>
      <sheetName val="Продажи"/>
      <sheetName val="Цены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1">
          <cell r="C11">
            <v>1</v>
          </cell>
        </row>
        <row r="12">
          <cell r="C12">
            <v>5.8971633460696049</v>
          </cell>
          <cell r="D12">
            <v>5.8971633460696049</v>
          </cell>
          <cell r="E12">
            <v>5.8971633460696049</v>
          </cell>
          <cell r="F12">
            <v>5.8971633460696049</v>
          </cell>
          <cell r="G12">
            <v>5.8971633460696049</v>
          </cell>
          <cell r="H12">
            <v>5.8971633460696049</v>
          </cell>
          <cell r="I12">
            <v>5.8971633460696049</v>
          </cell>
          <cell r="J12">
            <v>5.8971633460696049</v>
          </cell>
        </row>
        <row r="13">
          <cell r="C13">
            <v>1</v>
          </cell>
        </row>
        <row r="14">
          <cell r="C14">
            <v>5.8971633460696049</v>
          </cell>
          <cell r="D14">
            <v>5.8971633460696049</v>
          </cell>
          <cell r="E14">
            <v>5.8971633460696049</v>
          </cell>
          <cell r="F14">
            <v>5.8971633460696049</v>
          </cell>
          <cell r="G14">
            <v>5.8971633460696049</v>
          </cell>
          <cell r="H14">
            <v>5.8971633460696049</v>
          </cell>
          <cell r="I14">
            <v>5.8971633460696049</v>
          </cell>
          <cell r="J14">
            <v>5.8971633460696049</v>
          </cell>
        </row>
        <row r="15">
          <cell r="C15">
            <v>1</v>
          </cell>
        </row>
        <row r="16">
          <cell r="C16">
            <v>5.8971633460696049</v>
          </cell>
          <cell r="D16">
            <v>5.8971633460696049</v>
          </cell>
          <cell r="E16">
            <v>5.8971633460696049</v>
          </cell>
          <cell r="F16">
            <v>5.8971633460696049</v>
          </cell>
          <cell r="G16">
            <v>5.8971633460696049</v>
          </cell>
          <cell r="H16">
            <v>5.8971633460696049</v>
          </cell>
          <cell r="I16">
            <v>5.8971633460696049</v>
          </cell>
          <cell r="J16">
            <v>5.8971633460696049</v>
          </cell>
        </row>
        <row r="17">
          <cell r="C17">
            <v>1</v>
          </cell>
        </row>
        <row r="18">
          <cell r="C18">
            <v>5.8971633460696049</v>
          </cell>
          <cell r="D18">
            <v>5.8971633460696049</v>
          </cell>
          <cell r="E18">
            <v>5.8971633460696049</v>
          </cell>
          <cell r="F18">
            <v>5.8971633460696049</v>
          </cell>
          <cell r="G18">
            <v>5.8971633460696049</v>
          </cell>
          <cell r="H18">
            <v>5.8971633460696049</v>
          </cell>
          <cell r="I18">
            <v>5.8971633460696049</v>
          </cell>
          <cell r="J18">
            <v>5.8971633460696049</v>
          </cell>
        </row>
      </sheetData>
      <sheetData sheetId="13" refreshError="1"/>
      <sheetData sheetId="14" refreshError="1"/>
      <sheetData sheetId="15" refreshError="1"/>
      <sheetData sheetId="16" refreshError="1">
        <row r="1">
          <cell r="Q1" t="str">
            <v>Дата</v>
          </cell>
        </row>
        <row r="3">
          <cell r="X3">
            <v>6</v>
          </cell>
        </row>
        <row r="7">
          <cell r="R7" t="str">
            <v>Чистая текущая стоимость</v>
          </cell>
          <cell r="S7" t="str">
            <v>NPV</v>
          </cell>
          <cell r="U7" t="str">
            <v>ЧИСТОЙ ТЕКУЩЕЙ СТОИМОСТИ</v>
          </cell>
          <cell r="V7" t="str">
            <v>NET PRESENT VALUE</v>
          </cell>
        </row>
        <row r="8">
          <cell r="R8" t="str">
            <v>Внутренняя норма прибыли</v>
          </cell>
          <cell r="S8" t="str">
            <v>IRR</v>
          </cell>
          <cell r="T8" t="str">
            <v>%</v>
          </cell>
          <cell r="U8" t="str">
            <v>ВНУТРЕННЕЙ НОРМЫ ПРИБЫЛИ</v>
          </cell>
          <cell r="V8" t="str">
            <v>INTERNAL RATE OF RETURN</v>
          </cell>
          <cell r="W8" t="str">
            <v>%</v>
          </cell>
        </row>
        <row r="9">
          <cell r="R9" t="str">
            <v>Простой срок окупаемости</v>
          </cell>
          <cell r="S9" t="str">
            <v>S_pay_back</v>
          </cell>
          <cell r="T9" t="str">
            <v>years</v>
          </cell>
          <cell r="U9" t="str">
            <v>ПРОСТОГО СРОКА ОКУПАЕМОСТИ</v>
          </cell>
          <cell r="V9" t="str">
            <v>SIMPLE PAY-BACK PERIOD</v>
          </cell>
          <cell r="W9" t="str">
            <v>лет</v>
          </cell>
        </row>
        <row r="10">
          <cell r="R10" t="str">
            <v>Дисконтируемый срок окупаемости</v>
          </cell>
          <cell r="S10" t="str">
            <v>D_pay_back</v>
          </cell>
          <cell r="T10" t="str">
            <v>years</v>
          </cell>
          <cell r="U10" t="str">
            <v>ДИСКОНТИРОВАННОГО СРОКА ОКУПАЕМОСТИ</v>
          </cell>
          <cell r="V10" t="str">
            <v>DISCOUNTED PAY-BACK PERIOD</v>
          </cell>
          <cell r="W10" t="str">
            <v>лет</v>
          </cell>
        </row>
        <row r="11">
          <cell r="R11" t="str">
            <v>Максимальная ставка кредитования</v>
          </cell>
          <cell r="S11" t="str">
            <v>M_rate</v>
          </cell>
          <cell r="T11" t="str">
            <v>%</v>
          </cell>
          <cell r="U11" t="str">
            <v>МАКСИМАЛЬНОЙ СТАВКИ КРЕДИТОВАНИЯ</v>
          </cell>
          <cell r="V11" t="str">
            <v>MAXIMAL RATE OF INTEREST</v>
          </cell>
          <cell r="W11" t="str">
            <v>%</v>
          </cell>
        </row>
        <row r="12">
          <cell r="R12" t="str">
            <v>Срок погашения кредита</v>
          </cell>
          <cell r="S12" t="str">
            <v>Repayment</v>
          </cell>
          <cell r="T12" t="str">
            <v>years</v>
          </cell>
          <cell r="U12" t="str">
            <v>СРОКА ПОГАШЕНИЯ КРЕДИТА</v>
          </cell>
          <cell r="V12" t="str">
            <v>LOAN REPAYMENT PERIOD</v>
          </cell>
          <cell r="W12" t="str">
            <v>лет</v>
          </cell>
        </row>
      </sheetData>
      <sheetData sheetId="17" refreshError="1"/>
      <sheetData sheetId="1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Balance"/>
      <sheetName val="ФОТ"/>
      <sheetName val="ИЗатр"/>
      <sheetName val="with project"/>
      <sheetName val="without project"/>
      <sheetName val="DIAG1"/>
      <sheetName val="DIAG2"/>
      <sheetName val="DIAG3"/>
      <sheetName val="DIAG4"/>
      <sheetName val="DIAG5"/>
      <sheetName val="DIAG6"/>
      <sheetName val="SENSITIVITY"/>
      <sheetName val="DIAG7"/>
      <sheetName val="DIAG9"/>
      <sheetName val="DIAG8"/>
      <sheetName val="MACRO"/>
      <sheetName val="Продажи"/>
      <sheetName val="Цены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1">
          <cell r="C11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говоры"/>
      <sheetName val="Спр_Компании"/>
      <sheetName val="вексели"/>
      <sheetName val="акты пп векс"/>
      <sheetName val="депо"/>
      <sheetName val="акты пп док-в"/>
      <sheetName val="Sheet1"/>
      <sheetName val="Слайд эффективности"/>
      <sheetName val="Списки"/>
      <sheetName val="т"/>
      <sheetName val="ав (закупка, услуги)"/>
      <sheetName val="бддс год"/>
      <sheetName val="центр нпк"/>
      <sheetName val="гсм"/>
      <sheetName val="13,40 авансы_получ"/>
      <sheetName val="Резерв"/>
      <sheetName val="Произв пок раст 3 "/>
      <sheetName val="Сдача произведен. прод."/>
      <sheetName val="балан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LTM"/>
      <sheetName val="Assump"/>
      <sheetName val="Chem Systems"/>
      <sheetName val="Consolidation Schedule"/>
      <sheetName val="Operating Assumptions"/>
      <sheetName val="Apple GBP"/>
      <sheetName val="Apple USD"/>
      <sheetName val="Summary"/>
      <sheetName val="2000 USD"/>
      <sheetName val="1999 USD"/>
      <sheetName val="1998 USD"/>
      <sheetName val="Depreciation"/>
      <sheetName val="FX Rates"/>
      <sheetName val="DisposalCo"/>
      <sheetName val="LBO Model"/>
      <sheetName val="Scenario Controls"/>
      <sheetName val="Disposal Calculations"/>
      <sheetName val="Central Cost Estimates"/>
      <sheetName val="Full Year Analysis"/>
      <sheetName val="Total Sales"/>
      <sheetName val="Speciality Organics Sales"/>
      <sheetName val="Pigments &amp; Additives Sales"/>
      <sheetName val="Compounds Sales"/>
      <sheetName val="Formulated Sales"/>
      <sheetName val="Discontinued Sales"/>
      <sheetName val="Total EBITA"/>
      <sheetName val="Speciality Organics EBITA"/>
      <sheetName val="Pigments &amp; Additives EBITA"/>
      <sheetName val="Compounds EBITA"/>
      <sheetName val="Formulated EBITA"/>
      <sheetName val="Discontinued EBITA"/>
      <sheetName val="PrintMacro"/>
      <sheetName val="DebtMacro"/>
      <sheetName val="Module1"/>
      <sheetName val="Спр_Компании"/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  <sheetName val="CONT."/>
      <sheetName val="Adjustments"/>
      <sheetName val="Tr"/>
      <sheetName val="UPR"/>
      <sheetName val="COMPS"/>
      <sheetName val="Input TI"/>
      <sheetName val="ФИНПЛАН"/>
      <sheetName val="MAIN_page"/>
      <sheetName val="Cover"/>
      <sheetName val="Цены"/>
      <sheetName val="1-ЭСПЦ"/>
      <sheetName val="Support"/>
      <sheetName val="КВ 2008"/>
      <sheetName val="Rev"/>
      <sheetName val="COGS"/>
      <sheetName val="Constants"/>
      <sheetName val="Отчет_месяц_группы"/>
      <sheetName val="PPRAnalysis"/>
      <sheetName val="КлассЗСМК"/>
      <sheetName val="Info"/>
      <sheetName val="Справочники"/>
      <sheetName val="SENSITIVITY"/>
      <sheetName val="Chem_Systems"/>
      <sheetName val="Consolidation_Schedule"/>
      <sheetName val="Operating_Assumptions"/>
      <sheetName val="Apple_GBP"/>
      <sheetName val="Apple_USD"/>
      <sheetName val="2000_USD"/>
      <sheetName val="1999_USD"/>
      <sheetName val="1998_USD"/>
      <sheetName val="FX_Rates"/>
      <sheetName val="LBO_Model"/>
      <sheetName val="Scenario_Controls"/>
      <sheetName val="Disposal_Calculations"/>
      <sheetName val="Central_Cost_Estimates"/>
      <sheetName val="Full_Year_Analysis"/>
      <sheetName val="Total_Sales"/>
      <sheetName val="Speciality_Organics_Sales"/>
      <sheetName val="Pigments_&amp;_Additives_Sales"/>
      <sheetName val="Compounds_Sales"/>
      <sheetName val="Formulated_Sales"/>
      <sheetName val="Discontinued_Sales"/>
      <sheetName val="Total_EBITA"/>
      <sheetName val="Speciality_Organics_EBITA"/>
      <sheetName val="Pigments_&amp;_Additives_EBITA"/>
      <sheetName val="Compounds_EBITA"/>
      <sheetName val="Formulated_EBITA"/>
      <sheetName val="Discontinued_EBITA"/>
      <sheetName val="Input_TI"/>
      <sheetName val="st"/>
      <sheetName val="USD_Model2"/>
      <sheetName val="КВ_2008"/>
      <sheetName val="12"/>
      <sheetName val="tabela1"/>
      <sheetName val="Codes calculation"/>
      <sheetName val="Database _RUR_Mar YTD"/>
      <sheetName val="Cover &amp; Parameters"/>
      <sheetName val="Cover _ Parameters"/>
      <sheetName val="Others"/>
      <sheetName val="Thiabendazole"/>
      <sheetName val="Volume per Region"/>
      <sheetName val="Prod2001"/>
      <sheetName val="BARCELONA"/>
      <sheetName val="Carupano"/>
      <sheetName val="CARACAS"/>
      <sheetName val="CUMANA"/>
      <sheetName val="LARA"/>
      <sheetName val="PORLAMAR"/>
      <sheetName val="Sig Cycles_Accts &amp; Processes"/>
      <sheetName val="1.4 price segment"/>
      <sheetName val="1.3 region"/>
      <sheetName val="BASE DATOS"/>
      <sheetName val="Engine"/>
      <sheetName val="Assumptions"/>
      <sheetName val="Validate"/>
      <sheetName val="Financials"/>
      <sheetName val="EI Calc"/>
      <sheetName val="SCO3"/>
      <sheetName val="Parameters"/>
      <sheetName val="2"/>
      <sheetName val="WCOL INDEX"/>
      <sheetName val="WCOL INPUT"/>
      <sheetName val="Pg 1"/>
      <sheetName val="Par"/>
      <sheetName val="brand definitions"/>
      <sheetName val="plant"/>
      <sheetName val="XLR_NoRangeSheet"/>
      <sheetName val="0_33"/>
      <sheetName val="manag_balance"/>
    </sheetNames>
    <sheetDataSet>
      <sheetData sheetId="0" refreshError="1">
        <row r="6">
          <cell r="C6" t="str">
            <v>Apple</v>
          </cell>
        </row>
        <row r="27">
          <cell r="E27" t="str">
            <v>Projected Fiscal Year Ending December 31,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 1"/>
      <sheetName val="Pg 2"/>
      <sheetName val="Pg 3"/>
      <sheetName val="Pg 4"/>
      <sheetName val="Pg 5"/>
      <sheetName val="Pg 6"/>
      <sheetName val="Pg 7"/>
      <sheetName val="Pg 8"/>
      <sheetName val="Pg 9"/>
      <sheetName val="Pg 10"/>
      <sheetName val="Brand_Matrix"/>
      <sheetName val="Remarks"/>
      <sheetName val="Database (RUR)Mar YTD"/>
    </sheetNames>
    <sheetDataSet>
      <sheetData sheetId="0" refreshError="1">
        <row r="28">
          <cell r="E28" t="str">
            <v>2ITW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 1"/>
      <sheetName val="Pg 2"/>
      <sheetName val="Pg 3"/>
      <sheetName val="Pg 4"/>
      <sheetName val="Pg 5"/>
      <sheetName val="Pg 6"/>
      <sheetName val="Pg 7"/>
      <sheetName val="Pg 8"/>
      <sheetName val="Pg 9"/>
      <sheetName val="Pg 10"/>
      <sheetName val="Brand_Matrix"/>
      <sheetName val="Remarks"/>
      <sheetName val="Database (RUR)Mar YTD"/>
      <sheetName val="2"/>
    </sheetNames>
    <sheetDataSet>
      <sheetData sheetId="0" refreshError="1">
        <row r="17">
          <cell r="H17" t="str">
            <v>SUN ITW LTD - RUSSIA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зДооценки"/>
      <sheetName val="Проводки'02"/>
      <sheetName val="СтруктСобств"/>
      <sheetName val="АКРасч"/>
      <sheetName val="АК Проводки"/>
      <sheetName val="АК#2"/>
      <sheetName val="СотРасч"/>
      <sheetName val="СОТ#2"/>
      <sheetName val="СОТ#3"/>
      <sheetName val="УрРасч"/>
      <sheetName val="Урал#2"/>
      <sheetName val="Урал#3"/>
      <sheetName val="РязРасч"/>
      <sheetName val="Ряз#2"/>
      <sheetName val="Ряз#3"/>
      <sheetName val="ПитерРасч"/>
      <sheetName val="Питер#2"/>
      <sheetName val="Питер#3"/>
      <sheetName val="ИнстРасч"/>
      <sheetName val="Инст#2"/>
      <sheetName val="Инст#3"/>
      <sheetName val="ТелРасч"/>
      <sheetName val="Тел#2"/>
      <sheetName val="Тел#3"/>
      <sheetName val="ЮЗРасч"/>
      <sheetName val="ЮЗ#2"/>
      <sheetName val="ЮЗ#3"/>
      <sheetName val="МосРасч"/>
      <sheetName val="Мос#2"/>
      <sheetName val="Мос#3"/>
      <sheetName val="СВРасч"/>
      <sheetName val="СВ#2"/>
      <sheetName val="СВ#3"/>
      <sheetName val="СибРасч"/>
      <sheetName val="Сиб#2"/>
      <sheetName val="Сиб#3"/>
      <sheetName val="БалтРасч"/>
      <sheetName val="Балт#3"/>
      <sheetName val="Подв Проводки"/>
      <sheetName val="Подв#3"/>
      <sheetName val="СК Проводки"/>
      <sheetName val="СК#3"/>
      <sheetName val="ТД Проводки"/>
      <sheetName val="ТД#3"/>
      <sheetName val="СпецРасч"/>
      <sheetName val="Спец#3"/>
      <sheetName val="Ров Проводки"/>
      <sheetName val="Ров#3"/>
      <sheetName val="Бел Проводки"/>
      <sheetName val="Бел#3"/>
      <sheetName val="Зап Проводки"/>
      <sheetName val="Зап#3"/>
      <sheetName val="Прикарп Проводки"/>
      <sheetName val="Прикарп#3"/>
      <sheetName val="Год. инд.02"/>
      <sheetName val="Ср. Индексы"/>
      <sheetName val="Свод"/>
      <sheetName val="ОбщСхема"/>
      <sheetName val="Методика"/>
      <sheetName val="IFRSAccounts"/>
      <sheetName val="Проводки_02"/>
      <sheetName val="0_33"/>
      <sheetName val="Цены"/>
      <sheetName val="Main"/>
      <sheetName val="Свод по консолидации УК 2002"/>
      <sheetName val="структура"/>
      <sheetName val="2003"/>
      <sheetName val="довідник"/>
      <sheetName val="Причины"/>
    </sheetNames>
    <sheetDataSet>
      <sheetData sheetId="0"/>
      <sheetData sheetId="1" refreshError="1">
        <row r="3">
          <cell r="A3" t="str">
            <v>Проводки у АК ТНП</v>
          </cell>
        </row>
        <row r="37">
          <cell r="B37" t="str">
            <v>К</v>
          </cell>
          <cell r="C37">
            <v>3000002</v>
          </cell>
        </row>
        <row r="50">
          <cell r="B50" t="str">
            <v>Д</v>
          </cell>
          <cell r="C50">
            <v>3000005</v>
          </cell>
        </row>
        <row r="53">
          <cell r="B53" t="str">
            <v>К</v>
          </cell>
          <cell r="C53">
            <v>3000002</v>
          </cell>
        </row>
        <row r="69">
          <cell r="B69" t="str">
            <v>К</v>
          </cell>
          <cell r="C69">
            <v>3000005</v>
          </cell>
        </row>
        <row r="78">
          <cell r="B78" t="str">
            <v>К</v>
          </cell>
          <cell r="C78">
            <v>3000001</v>
          </cell>
        </row>
        <row r="81">
          <cell r="B81" t="str">
            <v>К</v>
          </cell>
          <cell r="C81">
            <v>3000004</v>
          </cell>
        </row>
        <row r="84">
          <cell r="B84" t="str">
            <v>К</v>
          </cell>
          <cell r="C84">
            <v>3000002</v>
          </cell>
        </row>
        <row r="89">
          <cell r="B89" t="str">
            <v>К</v>
          </cell>
          <cell r="C89">
            <v>3000005</v>
          </cell>
        </row>
        <row r="98">
          <cell r="B98" t="str">
            <v>Д</v>
          </cell>
          <cell r="C98">
            <v>3000005</v>
          </cell>
        </row>
        <row r="99">
          <cell r="B99" t="str">
            <v>К</v>
          </cell>
          <cell r="C99">
            <v>3000001</v>
          </cell>
        </row>
        <row r="101">
          <cell r="B101" t="str">
            <v>Д</v>
          </cell>
          <cell r="C101">
            <v>1011715</v>
          </cell>
        </row>
        <row r="104">
          <cell r="B104" t="str">
            <v>Д</v>
          </cell>
          <cell r="C104">
            <v>3000005</v>
          </cell>
        </row>
        <row r="108">
          <cell r="B108" t="str">
            <v>Д</v>
          </cell>
          <cell r="C108">
            <v>3000005</v>
          </cell>
        </row>
        <row r="111">
          <cell r="B111" t="str">
            <v>Д</v>
          </cell>
          <cell r="C111">
            <v>1011715</v>
          </cell>
        </row>
        <row r="118">
          <cell r="B118" t="str">
            <v>Д</v>
          </cell>
          <cell r="C118">
            <v>3000004</v>
          </cell>
        </row>
        <row r="119">
          <cell r="B119" t="str">
            <v>Д</v>
          </cell>
          <cell r="C119">
            <v>3000005</v>
          </cell>
        </row>
        <row r="121">
          <cell r="B121">
            <v>0</v>
          </cell>
          <cell r="C121">
            <v>0</v>
          </cell>
        </row>
        <row r="123">
          <cell r="B123">
            <v>0</v>
          </cell>
          <cell r="C123">
            <v>0</v>
          </cell>
        </row>
        <row r="124">
          <cell r="B124">
            <v>0</v>
          </cell>
          <cell r="C124">
            <v>0</v>
          </cell>
        </row>
        <row r="126">
          <cell r="B126" t="str">
            <v>Д</v>
          </cell>
          <cell r="C126">
            <v>3000004</v>
          </cell>
        </row>
        <row r="127">
          <cell r="B127">
            <v>0</v>
          </cell>
          <cell r="C127">
            <v>0</v>
          </cell>
        </row>
        <row r="129">
          <cell r="B129">
            <v>0</v>
          </cell>
          <cell r="C129">
            <v>0</v>
          </cell>
        </row>
        <row r="130">
          <cell r="B130">
            <v>0</v>
          </cell>
          <cell r="C130">
            <v>0</v>
          </cell>
        </row>
        <row r="132">
          <cell r="B132">
            <v>0</v>
          </cell>
          <cell r="C132">
            <v>0</v>
          </cell>
        </row>
        <row r="135">
          <cell r="B135">
            <v>0</v>
          </cell>
          <cell r="C135">
            <v>0</v>
          </cell>
        </row>
        <row r="138">
          <cell r="B138">
            <v>0</v>
          </cell>
          <cell r="C138">
            <v>0</v>
          </cell>
        </row>
        <row r="144">
          <cell r="B144">
            <v>0</v>
          </cell>
          <cell r="C144">
            <v>0</v>
          </cell>
        </row>
      </sheetData>
      <sheetData sheetId="2">
        <row r="1">
          <cell r="A1" t="str">
            <v>Подготовил: Александр Лепёхин</v>
          </cell>
        </row>
      </sheetData>
      <sheetData sheetId="3" refreshError="1">
        <row r="1">
          <cell r="A1" t="str">
            <v>Подготовил: Александр Лепёхин</v>
          </cell>
        </row>
        <row r="2">
          <cell r="A2" t="str">
            <v>Проект: АК ТНП (2002 г.)</v>
          </cell>
        </row>
        <row r="4">
          <cell r="A4" t="str">
            <v>Сверка данных об инвестициях</v>
          </cell>
        </row>
        <row r="5">
          <cell r="B5" t="str">
            <v>Данные у АК ТНП</v>
          </cell>
          <cell r="I5" t="str">
            <v>Данные у дочек</v>
          </cell>
        </row>
        <row r="7">
          <cell r="A7" t="str">
            <v>Урал</v>
          </cell>
          <cell r="B7">
            <v>35061</v>
          </cell>
          <cell r="D7">
            <v>51</v>
          </cell>
          <cell r="E7">
            <v>86.2</v>
          </cell>
          <cell r="F7">
            <v>390</v>
          </cell>
          <cell r="G7">
            <v>131066</v>
          </cell>
          <cell r="H7">
            <v>131456</v>
          </cell>
          <cell r="J7">
            <v>35054</v>
          </cell>
          <cell r="K7">
            <v>1E-3</v>
          </cell>
          <cell r="L7">
            <v>0.86199999999999999</v>
          </cell>
          <cell r="M7">
            <v>390</v>
          </cell>
          <cell r="N7">
            <v>269.59500000000003</v>
          </cell>
          <cell r="O7">
            <v>659.59500000000003</v>
          </cell>
          <cell r="P7">
            <v>-130796.405</v>
          </cell>
        </row>
        <row r="8">
          <cell r="A8" t="str">
            <v>Мос</v>
          </cell>
          <cell r="B8">
            <v>34453</v>
          </cell>
          <cell r="D8">
            <v>51</v>
          </cell>
          <cell r="E8">
            <v>100</v>
          </cell>
          <cell r="F8">
            <v>81</v>
          </cell>
          <cell r="G8">
            <v>111428</v>
          </cell>
          <cell r="H8">
            <v>111509</v>
          </cell>
          <cell r="J8">
            <v>34337</v>
          </cell>
          <cell r="K8">
            <v>1E-3</v>
          </cell>
          <cell r="L8">
            <v>1</v>
          </cell>
          <cell r="M8">
            <v>81</v>
          </cell>
          <cell r="N8">
            <v>77</v>
          </cell>
          <cell r="O8">
            <v>158</v>
          </cell>
          <cell r="P8">
            <v>-111351</v>
          </cell>
        </row>
        <row r="9">
          <cell r="A9" t="str">
            <v>Петербург</v>
          </cell>
          <cell r="B9">
            <v>34379</v>
          </cell>
          <cell r="D9">
            <v>51</v>
          </cell>
          <cell r="E9">
            <v>100</v>
          </cell>
          <cell r="F9">
            <v>8</v>
          </cell>
          <cell r="G9">
            <v>52000</v>
          </cell>
          <cell r="H9">
            <v>52008</v>
          </cell>
          <cell r="J9" t="str">
            <v>21.10.1993</v>
          </cell>
          <cell r="K9">
            <v>1E-3</v>
          </cell>
          <cell r="L9">
            <v>1</v>
          </cell>
          <cell r="M9">
            <v>8</v>
          </cell>
          <cell r="N9">
            <v>7</v>
          </cell>
          <cell r="O9">
            <v>15</v>
          </cell>
          <cell r="P9">
            <v>-51993</v>
          </cell>
        </row>
        <row r="10">
          <cell r="A10" t="str">
            <v>Телеком</v>
          </cell>
          <cell r="B10">
            <v>35054</v>
          </cell>
          <cell r="D10">
            <v>51</v>
          </cell>
          <cell r="E10">
            <v>100</v>
          </cell>
          <cell r="F10">
            <v>31</v>
          </cell>
          <cell r="G10">
            <v>104809</v>
          </cell>
          <cell r="H10">
            <v>104840</v>
          </cell>
          <cell r="J10">
            <v>34995</v>
          </cell>
          <cell r="K10" t="str">
            <v>н/д</v>
          </cell>
          <cell r="L10">
            <v>1</v>
          </cell>
          <cell r="M10">
            <v>31</v>
          </cell>
          <cell r="N10">
            <v>30</v>
          </cell>
          <cell r="O10">
            <v>61</v>
          </cell>
          <cell r="P10">
            <v>-104779</v>
          </cell>
        </row>
        <row r="11">
          <cell r="A11" t="str">
            <v>Юго-Запад</v>
          </cell>
          <cell r="B11">
            <v>35054</v>
          </cell>
          <cell r="D11">
            <v>51</v>
          </cell>
          <cell r="E11">
            <v>100</v>
          </cell>
          <cell r="F11">
            <v>447</v>
          </cell>
          <cell r="G11">
            <v>458953</v>
          </cell>
          <cell r="H11">
            <v>459400</v>
          </cell>
          <cell r="J11">
            <v>35017</v>
          </cell>
          <cell r="K11">
            <v>1E-3</v>
          </cell>
          <cell r="L11">
            <v>1</v>
          </cell>
          <cell r="M11">
            <v>447</v>
          </cell>
          <cell r="N11">
            <v>430</v>
          </cell>
          <cell r="O11">
            <v>877</v>
          </cell>
          <cell r="P11">
            <v>-458523</v>
          </cell>
        </row>
        <row r="12">
          <cell r="A12" t="str">
            <v>Рязань</v>
          </cell>
          <cell r="B12">
            <v>34326</v>
          </cell>
          <cell r="D12">
            <v>51</v>
          </cell>
          <cell r="E12">
            <v>100</v>
          </cell>
          <cell r="F12">
            <v>73</v>
          </cell>
          <cell r="G12">
            <v>161222</v>
          </cell>
          <cell r="H12">
            <v>161295</v>
          </cell>
          <cell r="J12">
            <v>34326</v>
          </cell>
          <cell r="K12">
            <v>1E-3</v>
          </cell>
          <cell r="L12">
            <v>1</v>
          </cell>
          <cell r="M12">
            <v>72</v>
          </cell>
          <cell r="N12">
            <v>70</v>
          </cell>
          <cell r="O12">
            <v>142</v>
          </cell>
          <cell r="P12">
            <v>-161153</v>
          </cell>
        </row>
        <row r="13">
          <cell r="A13" t="str">
            <v>СК</v>
          </cell>
          <cell r="B13">
            <v>35088</v>
          </cell>
          <cell r="D13">
            <v>51</v>
          </cell>
          <cell r="E13">
            <v>100</v>
          </cell>
          <cell r="F13">
            <v>55</v>
          </cell>
          <cell r="G13">
            <v>18461</v>
          </cell>
          <cell r="H13">
            <v>18516</v>
          </cell>
          <cell r="J13" t="str">
            <v>24.01.1996г</v>
          </cell>
          <cell r="K13">
            <v>1</v>
          </cell>
          <cell r="L13">
            <v>1</v>
          </cell>
          <cell r="M13">
            <v>55</v>
          </cell>
          <cell r="N13">
            <v>54</v>
          </cell>
          <cell r="O13">
            <v>109</v>
          </cell>
          <cell r="P13">
            <v>-18407</v>
          </cell>
        </row>
        <row r="14">
          <cell r="A14" t="str">
            <v>Подвод</v>
          </cell>
          <cell r="B14">
            <v>34331</v>
          </cell>
          <cell r="D14">
            <v>51</v>
          </cell>
          <cell r="E14">
            <v>100</v>
          </cell>
          <cell r="F14">
            <v>2</v>
          </cell>
          <cell r="G14">
            <v>1471</v>
          </cell>
          <cell r="H14">
            <v>1473</v>
          </cell>
          <cell r="J14" t="str">
            <v>4 кв. 1993 г.</v>
          </cell>
          <cell r="K14">
            <v>1E-3</v>
          </cell>
          <cell r="L14">
            <v>1</v>
          </cell>
          <cell r="M14">
            <v>2</v>
          </cell>
          <cell r="N14">
            <v>2.2620000000000005</v>
          </cell>
          <cell r="O14">
            <v>4.2620000000000005</v>
          </cell>
          <cell r="P14">
            <v>-1468.7380000000001</v>
          </cell>
        </row>
        <row r="15">
          <cell r="A15" t="str">
            <v>Институт</v>
          </cell>
          <cell r="B15">
            <v>34331</v>
          </cell>
          <cell r="D15">
            <v>51</v>
          </cell>
          <cell r="E15">
            <v>100</v>
          </cell>
          <cell r="F15">
            <v>2</v>
          </cell>
          <cell r="G15">
            <v>1839</v>
          </cell>
          <cell r="H15">
            <v>1841</v>
          </cell>
          <cell r="J15">
            <v>34263</v>
          </cell>
          <cell r="K15" t="str">
            <v>н/д</v>
          </cell>
          <cell r="L15">
            <v>1</v>
          </cell>
          <cell r="M15">
            <v>2</v>
          </cell>
          <cell r="N15">
            <v>1</v>
          </cell>
          <cell r="O15">
            <v>3</v>
          </cell>
          <cell r="P15">
            <v>-1838</v>
          </cell>
        </row>
        <row r="16">
          <cell r="A16" t="str">
            <v>Сибирь</v>
          </cell>
          <cell r="B16">
            <v>34326</v>
          </cell>
          <cell r="D16">
            <v>51</v>
          </cell>
          <cell r="E16">
            <v>100</v>
          </cell>
          <cell r="F16">
            <v>66</v>
          </cell>
          <cell r="G16">
            <v>78257</v>
          </cell>
          <cell r="H16">
            <v>78323</v>
          </cell>
          <cell r="J16">
            <v>34263</v>
          </cell>
          <cell r="K16">
            <v>1E-3</v>
          </cell>
          <cell r="L16">
            <v>1</v>
          </cell>
          <cell r="M16">
            <v>66</v>
          </cell>
          <cell r="N16">
            <v>63.837999999999994</v>
          </cell>
          <cell r="O16">
            <v>129.83799999999999</v>
          </cell>
          <cell r="P16">
            <v>-78193.161999999997</v>
          </cell>
        </row>
        <row r="17">
          <cell r="A17" t="str">
            <v>СВ</v>
          </cell>
          <cell r="B17">
            <v>34327</v>
          </cell>
          <cell r="D17">
            <v>51</v>
          </cell>
          <cell r="E17">
            <v>100</v>
          </cell>
          <cell r="F17">
            <v>15</v>
          </cell>
          <cell r="G17">
            <v>143276</v>
          </cell>
          <cell r="H17">
            <v>143291</v>
          </cell>
          <cell r="J17">
            <v>34261</v>
          </cell>
          <cell r="K17">
            <v>1E-3</v>
          </cell>
          <cell r="L17">
            <v>1</v>
          </cell>
          <cell r="M17">
            <v>15</v>
          </cell>
          <cell r="N17">
            <v>14.736000000000001</v>
          </cell>
          <cell r="O17">
            <v>29.736000000000001</v>
          </cell>
          <cell r="P17">
            <v>-143261.264</v>
          </cell>
        </row>
        <row r="18">
          <cell r="A18" t="str">
            <v>Спец</v>
          </cell>
          <cell r="D18">
            <v>99</v>
          </cell>
          <cell r="E18">
            <v>99</v>
          </cell>
          <cell r="F18">
            <v>7992</v>
          </cell>
          <cell r="G18">
            <v>0</v>
          </cell>
          <cell r="H18">
            <v>7992</v>
          </cell>
          <cell r="J18">
            <v>37085</v>
          </cell>
          <cell r="K18" t="str">
            <v>н/д</v>
          </cell>
          <cell r="M18">
            <v>7992</v>
          </cell>
          <cell r="N18">
            <v>0</v>
          </cell>
          <cell r="O18">
            <v>7992</v>
          </cell>
          <cell r="P18">
            <v>0</v>
          </cell>
        </row>
        <row r="19">
          <cell r="A19" t="str">
            <v>ТД</v>
          </cell>
          <cell r="D19">
            <v>99</v>
          </cell>
          <cell r="E19">
            <v>99</v>
          </cell>
          <cell r="F19">
            <v>1999</v>
          </cell>
          <cell r="G19">
            <v>0</v>
          </cell>
          <cell r="H19">
            <v>1999</v>
          </cell>
          <cell r="J19" t="str">
            <v>30.07.2001г.</v>
          </cell>
          <cell r="K19">
            <v>1</v>
          </cell>
          <cell r="L19">
            <v>0.99950000000000006</v>
          </cell>
          <cell r="M19">
            <v>1999</v>
          </cell>
          <cell r="N19">
            <v>0</v>
          </cell>
          <cell r="O19">
            <v>1999</v>
          </cell>
          <cell r="P19">
            <v>0</v>
          </cell>
        </row>
        <row r="20">
          <cell r="A20" t="str">
            <v>СОТ-Транс</v>
          </cell>
          <cell r="D20">
            <v>65</v>
          </cell>
          <cell r="E20">
            <v>65</v>
          </cell>
          <cell r="F20">
            <v>39000</v>
          </cell>
          <cell r="G20">
            <v>0</v>
          </cell>
          <cell r="H20">
            <v>39000</v>
          </cell>
          <cell r="J20">
            <v>1999</v>
          </cell>
          <cell r="K20">
            <v>1</v>
          </cell>
          <cell r="L20">
            <v>0.64959999999999996</v>
          </cell>
          <cell r="M20">
            <v>39000</v>
          </cell>
          <cell r="N20">
            <v>0</v>
          </cell>
          <cell r="O20">
            <v>39000</v>
          </cell>
          <cell r="P20">
            <v>0</v>
          </cell>
        </row>
        <row r="22">
          <cell r="A22" t="str">
            <v>Расчет инфлированных сумм инвестиций АК ТНП в дочки и УК дочек</v>
          </cell>
        </row>
        <row r="24">
          <cell r="A24" t="str">
            <v>Урал</v>
          </cell>
          <cell r="F24">
            <v>51</v>
          </cell>
          <cell r="G24">
            <v>86.2</v>
          </cell>
          <cell r="H24">
            <v>1.1512404145265709</v>
          </cell>
          <cell r="I24">
            <v>1.0706819102691276</v>
          </cell>
          <cell r="K24">
            <v>0</v>
          </cell>
          <cell r="L24">
            <v>0</v>
          </cell>
          <cell r="M24">
            <v>765</v>
          </cell>
          <cell r="N24">
            <v>3936.8130584011137</v>
          </cell>
          <cell r="O24">
            <v>4532.2182972673154</v>
          </cell>
          <cell r="P24">
            <v>390</v>
          </cell>
          <cell r="Q24">
            <v>131066</v>
          </cell>
          <cell r="R24">
            <v>0</v>
          </cell>
          <cell r="S24">
            <v>131456</v>
          </cell>
          <cell r="T24">
            <v>2007.0027356554699</v>
          </cell>
          <cell r="U24">
            <v>19822.476170339542</v>
          </cell>
          <cell r="V24">
            <v>0</v>
          </cell>
          <cell r="W24">
            <v>19822.476170339542</v>
          </cell>
          <cell r="X24">
            <v>153199.0188316915</v>
          </cell>
          <cell r="Y24">
            <v>525227.83065124508</v>
          </cell>
          <cell r="Z24">
            <v>79435.674828585878</v>
          </cell>
          <cell r="AA24">
            <v>604663.50547983102</v>
          </cell>
          <cell r="AB24">
            <v>99561.690924621915</v>
          </cell>
          <cell r="AC24">
            <v>595.40523886620167</v>
          </cell>
          <cell r="AD24">
            <v>3767.2182972673154</v>
          </cell>
          <cell r="AE24">
            <v>101178.69366027744</v>
          </cell>
        </row>
        <row r="25">
          <cell r="A25" t="str">
            <v>Мос</v>
          </cell>
          <cell r="F25">
            <v>51</v>
          </cell>
          <cell r="G25">
            <v>100</v>
          </cell>
          <cell r="H25">
            <v>1.1512404145265709</v>
          </cell>
          <cell r="I25">
            <v>1.0706819102691276</v>
          </cell>
          <cell r="K25">
            <v>0</v>
          </cell>
          <cell r="L25">
            <v>0</v>
          </cell>
          <cell r="M25">
            <v>158</v>
          </cell>
          <cell r="N25">
            <v>6924.6388903218967</v>
          </cell>
          <cell r="O25">
            <v>7971.9241465409941</v>
          </cell>
          <cell r="P25">
            <v>81</v>
          </cell>
          <cell r="Q25">
            <v>111428</v>
          </cell>
          <cell r="R25">
            <v>0</v>
          </cell>
          <cell r="S25">
            <v>111509</v>
          </cell>
          <cell r="T25">
            <v>3549.973102000466</v>
          </cell>
          <cell r="U25">
            <v>16852.416909866741</v>
          </cell>
          <cell r="V25">
            <v>0</v>
          </cell>
          <cell r="W25">
            <v>16852.416909866741</v>
          </cell>
          <cell r="X25">
            <v>132367.28941537192</v>
          </cell>
          <cell r="Y25">
            <v>426354.19810257945</v>
          </cell>
          <cell r="Z25">
            <v>64481.985656177836</v>
          </cell>
          <cell r="AA25">
            <v>490836.18375875731</v>
          </cell>
          <cell r="AB25">
            <v>81871.301969549299</v>
          </cell>
          <cell r="AC25">
            <v>1047.2852562190974</v>
          </cell>
          <cell r="AD25">
            <v>7813.9241465409941</v>
          </cell>
          <cell r="AE25">
            <v>85340.275071549782</v>
          </cell>
        </row>
        <row r="26">
          <cell r="A26" t="str">
            <v>Петербург</v>
          </cell>
          <cell r="F26">
            <v>51</v>
          </cell>
          <cell r="G26">
            <v>100</v>
          </cell>
          <cell r="H26">
            <v>1.1512404145265709</v>
          </cell>
          <cell r="I26">
            <v>1.0706819102691276</v>
          </cell>
          <cell r="K26">
            <v>0</v>
          </cell>
          <cell r="L26">
            <v>0</v>
          </cell>
          <cell r="M26">
            <v>15</v>
          </cell>
          <cell r="N26">
            <v>657.40242629638271</v>
          </cell>
          <cell r="O26">
            <v>756.82824176022109</v>
          </cell>
          <cell r="P26">
            <v>8</v>
          </cell>
          <cell r="Q26">
            <v>52000</v>
          </cell>
          <cell r="R26">
            <v>0</v>
          </cell>
          <cell r="S26">
            <v>52008</v>
          </cell>
          <cell r="T26">
            <v>350.61462735807072</v>
          </cell>
          <cell r="U26">
            <v>7864.5015553816866</v>
          </cell>
          <cell r="V26">
            <v>0</v>
          </cell>
          <cell r="W26">
            <v>7864.5015553816866</v>
          </cell>
          <cell r="X26">
            <v>60268.143284320468</v>
          </cell>
          <cell r="Y26">
            <v>129442.34448878634</v>
          </cell>
          <cell r="Z26">
            <v>19576.913837775235</v>
          </cell>
          <cell r="AA26">
            <v>149019.25832656157</v>
          </cell>
          <cell r="AB26">
            <v>27494.442494737636</v>
          </cell>
          <cell r="AC26">
            <v>99.425815463838376</v>
          </cell>
          <cell r="AD26">
            <v>741.82824176022109</v>
          </cell>
          <cell r="AE26">
            <v>27837.057122095692</v>
          </cell>
        </row>
        <row r="27">
          <cell r="A27" t="str">
            <v>Телеком</v>
          </cell>
          <cell r="F27">
            <v>51</v>
          </cell>
          <cell r="G27">
            <v>100</v>
          </cell>
          <cell r="H27">
            <v>1.1512404145265709</v>
          </cell>
          <cell r="I27">
            <v>1.0706819102691276</v>
          </cell>
          <cell r="K27">
            <v>0</v>
          </cell>
          <cell r="L27">
            <v>0</v>
          </cell>
          <cell r="M27">
            <v>61</v>
          </cell>
          <cell r="N27">
            <v>313.91581249995812</v>
          </cell>
          <cell r="O27">
            <v>361.39257010889708</v>
          </cell>
          <cell r="P27">
            <v>31</v>
          </cell>
          <cell r="Q27">
            <v>104809</v>
          </cell>
          <cell r="R27">
            <v>0</v>
          </cell>
          <cell r="S27">
            <v>104840</v>
          </cell>
          <cell r="T27">
            <v>159.53098668030657</v>
          </cell>
          <cell r="U27">
            <v>15851.356606115369</v>
          </cell>
          <cell r="V27">
            <v>0</v>
          </cell>
          <cell r="W27">
            <v>15851.356606115369</v>
          </cell>
          <cell r="X27">
            <v>120844.01512535104</v>
          </cell>
          <cell r="Y27">
            <v>111320.90020563859</v>
          </cell>
          <cell r="Z27">
            <v>16836.21909257181</v>
          </cell>
          <cell r="AA27">
            <v>128157.1192982104</v>
          </cell>
          <cell r="AB27">
            <v>32711.70323124254</v>
          </cell>
          <cell r="AC27">
            <v>47.476757608938954</v>
          </cell>
          <cell r="AD27">
            <v>300.39257010889708</v>
          </cell>
          <cell r="AE27">
            <v>32840.234217922844</v>
          </cell>
        </row>
        <row r="28">
          <cell r="A28" t="str">
            <v>Юго-Запад</v>
          </cell>
          <cell r="F28">
            <v>51</v>
          </cell>
          <cell r="G28">
            <v>100</v>
          </cell>
          <cell r="H28">
            <v>1.1512404145265709</v>
          </cell>
          <cell r="I28">
            <v>1.0706819102691276</v>
          </cell>
          <cell r="K28">
            <v>0</v>
          </cell>
          <cell r="L28">
            <v>0</v>
          </cell>
          <cell r="M28">
            <v>877</v>
          </cell>
          <cell r="N28">
            <v>4513.1830747944796</v>
          </cell>
          <cell r="O28">
            <v>5195.7587538607004</v>
          </cell>
          <cell r="P28">
            <v>447</v>
          </cell>
          <cell r="Q28">
            <v>458953</v>
          </cell>
          <cell r="R28">
            <v>0</v>
          </cell>
          <cell r="S28">
            <v>459400</v>
          </cell>
          <cell r="T28">
            <v>2300.3339047128075</v>
          </cell>
          <cell r="U28">
            <v>69412.24196821329</v>
          </cell>
          <cell r="V28">
            <v>0</v>
          </cell>
          <cell r="W28">
            <v>69412.24196821329</v>
          </cell>
          <cell r="X28">
            <v>531013.47932622442</v>
          </cell>
          <cell r="Y28">
            <v>1302099.3399393051</v>
          </cell>
          <cell r="Z28">
            <v>196930.04392719484</v>
          </cell>
          <cell r="AA28">
            <v>1499029.3838664999</v>
          </cell>
          <cell r="AB28">
            <v>266690.18934870639</v>
          </cell>
          <cell r="AC28">
            <v>682.5756790662208</v>
          </cell>
          <cell r="AD28">
            <v>4318.7587538607004</v>
          </cell>
          <cell r="AE28">
            <v>268543.5232534192</v>
          </cell>
        </row>
        <row r="29">
          <cell r="A29" t="str">
            <v>Рязань</v>
          </cell>
          <cell r="F29">
            <v>51</v>
          </cell>
          <cell r="G29">
            <v>100</v>
          </cell>
          <cell r="H29">
            <v>1.1512404145265709</v>
          </cell>
          <cell r="I29">
            <v>1.0706819102691276</v>
          </cell>
          <cell r="K29">
            <v>0</v>
          </cell>
          <cell r="L29">
            <v>0</v>
          </cell>
          <cell r="M29">
            <v>142</v>
          </cell>
          <cell r="N29">
            <v>6223.4096356057553</v>
          </cell>
          <cell r="O29">
            <v>7164.640688663425</v>
          </cell>
          <cell r="P29">
            <v>73</v>
          </cell>
          <cell r="Q29">
            <v>161222</v>
          </cell>
          <cell r="R29">
            <v>0</v>
          </cell>
          <cell r="S29">
            <v>161295</v>
          </cell>
          <cell r="T29">
            <v>3155.5316462226365</v>
          </cell>
          <cell r="U29">
            <v>24383.282110802811</v>
          </cell>
          <cell r="V29">
            <v>0</v>
          </cell>
          <cell r="W29">
            <v>24383.282110802811</v>
          </cell>
          <cell r="X29">
            <v>189238.05767125185</v>
          </cell>
          <cell r="Y29">
            <v>788819.56838835077</v>
          </cell>
          <cell r="Z29">
            <v>119301.39850972491</v>
          </cell>
          <cell r="AA29">
            <v>908120.96689807565</v>
          </cell>
          <cell r="AB29">
            <v>144161.92453475413</v>
          </cell>
          <cell r="AC29">
            <v>941.23105305766967</v>
          </cell>
          <cell r="AD29">
            <v>7022.640688663425</v>
          </cell>
          <cell r="AE29">
            <v>147244.45618097673</v>
          </cell>
        </row>
        <row r="30">
          <cell r="A30" t="str">
            <v>СК</v>
          </cell>
          <cell r="F30">
            <v>51</v>
          </cell>
          <cell r="G30">
            <v>100</v>
          </cell>
          <cell r="H30">
            <v>1.1512404145265709</v>
          </cell>
          <cell r="I30">
            <v>1.0706819102691276</v>
          </cell>
          <cell r="K30">
            <v>0</v>
          </cell>
          <cell r="L30">
            <v>0</v>
          </cell>
          <cell r="M30">
            <v>109</v>
          </cell>
          <cell r="N30">
            <v>560.93153381140053</v>
          </cell>
          <cell r="O30">
            <v>645.76705150606199</v>
          </cell>
          <cell r="P30">
            <v>55</v>
          </cell>
          <cell r="Q30">
            <v>18461</v>
          </cell>
          <cell r="R30">
            <v>0</v>
          </cell>
          <cell r="S30">
            <v>18516</v>
          </cell>
          <cell r="T30">
            <v>283.0388473360278</v>
          </cell>
          <cell r="U30">
            <v>2792.049292575025</v>
          </cell>
          <cell r="V30">
            <v>0</v>
          </cell>
          <cell r="W30">
            <v>2792.049292575025</v>
          </cell>
          <cell r="X30">
            <v>21578.895052509277</v>
          </cell>
          <cell r="Y30">
            <v>11768.86052201291</v>
          </cell>
          <cell r="Z30">
            <v>1779.9273438546279</v>
          </cell>
          <cell r="AA30">
            <v>13548.787865867538</v>
          </cell>
          <cell r="AB30">
            <v>4614.7835490278767</v>
          </cell>
          <cell r="AC30">
            <v>84.835517694661462</v>
          </cell>
          <cell r="AD30">
            <v>536.76705150606199</v>
          </cell>
          <cell r="AE30">
            <v>4842.8223963639048</v>
          </cell>
        </row>
        <row r="31">
          <cell r="A31" t="str">
            <v>Подвод</v>
          </cell>
          <cell r="F31">
            <v>51</v>
          </cell>
          <cell r="G31">
            <v>100</v>
          </cell>
          <cell r="H31">
            <v>1.1512404145265709</v>
          </cell>
          <cell r="I31">
            <v>1.0706819102691276</v>
          </cell>
          <cell r="K31">
            <v>0</v>
          </cell>
          <cell r="L31">
            <v>0</v>
          </cell>
          <cell r="M31">
            <v>4</v>
          </cell>
          <cell r="N31">
            <v>175.30731367903536</v>
          </cell>
          <cell r="O31">
            <v>201.82086446939226</v>
          </cell>
          <cell r="P31">
            <v>2</v>
          </cell>
          <cell r="Q31">
            <v>1471</v>
          </cell>
          <cell r="R31">
            <v>0</v>
          </cell>
          <cell r="S31">
            <v>1473</v>
          </cell>
          <cell r="T31">
            <v>87.65365683951768</v>
          </cell>
          <cell r="U31">
            <v>222.47464976858578</v>
          </cell>
          <cell r="V31">
            <v>0</v>
          </cell>
          <cell r="W31">
            <v>222.47464976858578</v>
          </cell>
          <cell r="X31">
            <v>1794.3850820032819</v>
          </cell>
          <cell r="Y31">
            <v>995.35881953196554</v>
          </cell>
          <cell r="Z31">
            <v>150.53848046869274</v>
          </cell>
          <cell r="AA31">
            <v>1145.8973000006583</v>
          </cell>
          <cell r="AB31">
            <v>386.26990563245693</v>
          </cell>
          <cell r="AC31">
            <v>26.513550790356902</v>
          </cell>
          <cell r="AD31">
            <v>197.82086446939226</v>
          </cell>
          <cell r="AE31">
            <v>471.92356247197472</v>
          </cell>
        </row>
        <row r="32">
          <cell r="A32" t="str">
            <v>Институт</v>
          </cell>
          <cell r="F32">
            <v>51</v>
          </cell>
          <cell r="G32">
            <v>100</v>
          </cell>
          <cell r="H32">
            <v>1.1512404145265709</v>
          </cell>
          <cell r="I32">
            <v>1.0706819102691276</v>
          </cell>
          <cell r="K32">
            <v>0</v>
          </cell>
          <cell r="L32">
            <v>0</v>
          </cell>
          <cell r="M32">
            <v>3</v>
          </cell>
          <cell r="N32">
            <v>131.48048525927652</v>
          </cell>
          <cell r="O32">
            <v>151.36564835204419</v>
          </cell>
          <cell r="P32">
            <v>2</v>
          </cell>
          <cell r="Q32">
            <v>1839</v>
          </cell>
          <cell r="R32">
            <v>0</v>
          </cell>
          <cell r="S32">
            <v>1841</v>
          </cell>
          <cell r="T32">
            <v>74.505608313590031</v>
          </cell>
          <cell r="U32">
            <v>278.13112231436384</v>
          </cell>
          <cell r="V32">
            <v>0</v>
          </cell>
          <cell r="W32">
            <v>278.13112231436384</v>
          </cell>
          <cell r="X32">
            <v>2202.9049897138557</v>
          </cell>
          <cell r="Y32">
            <v>10420.390171969559</v>
          </cell>
          <cell r="Z32">
            <v>1575.9841291372813</v>
          </cell>
          <cell r="AA32">
            <v>11996.37430110684</v>
          </cell>
          <cell r="AB32">
            <v>1865.383510537547</v>
          </cell>
          <cell r="AC32">
            <v>19.885163092767669</v>
          </cell>
          <cell r="AD32">
            <v>148.36564835204419</v>
          </cell>
          <cell r="AE32">
            <v>1937.889118851137</v>
          </cell>
        </row>
        <row r="33">
          <cell r="A33" t="str">
            <v>Сибирь</v>
          </cell>
          <cell r="F33">
            <v>51</v>
          </cell>
          <cell r="G33">
            <v>100</v>
          </cell>
          <cell r="H33">
            <v>1.1512404145265709</v>
          </cell>
          <cell r="I33">
            <v>1.0706819102691276</v>
          </cell>
          <cell r="K33">
            <v>0</v>
          </cell>
          <cell r="L33">
            <v>0</v>
          </cell>
          <cell r="M33">
            <v>130</v>
          </cell>
          <cell r="N33">
            <v>5697.4876945686492</v>
          </cell>
          <cell r="O33">
            <v>6559.1780952552481</v>
          </cell>
          <cell r="P33">
            <v>66</v>
          </cell>
          <cell r="Q33">
            <v>78257</v>
          </cell>
          <cell r="R33">
            <v>0</v>
          </cell>
          <cell r="S33">
            <v>78323</v>
          </cell>
          <cell r="T33">
            <v>2892.5706757040834</v>
          </cell>
          <cell r="U33">
            <v>11835.621119605858</v>
          </cell>
          <cell r="V33">
            <v>0</v>
          </cell>
          <cell r="W33">
            <v>11835.621119605858</v>
          </cell>
          <cell r="X33">
            <v>93422.665383350832</v>
          </cell>
          <cell r="Y33">
            <v>165450.74004868558</v>
          </cell>
          <cell r="Z33">
            <v>25022.838508691129</v>
          </cell>
          <cell r="AA33">
            <v>190473.57855737669</v>
          </cell>
          <cell r="AB33">
            <v>37295.933216337871</v>
          </cell>
          <cell r="AC33">
            <v>861.69040068659888</v>
          </cell>
          <cell r="AD33">
            <v>6429.1780952552481</v>
          </cell>
          <cell r="AE33">
            <v>40122.503892041947</v>
          </cell>
        </row>
        <row r="34">
          <cell r="A34" t="str">
            <v>СВ</v>
          </cell>
          <cell r="F34">
            <v>51</v>
          </cell>
          <cell r="G34">
            <v>100</v>
          </cell>
          <cell r="H34">
            <v>1.1512404145265709</v>
          </cell>
          <cell r="I34">
            <v>1.0706819102691276</v>
          </cell>
          <cell r="K34">
            <v>0</v>
          </cell>
          <cell r="L34">
            <v>0</v>
          </cell>
          <cell r="M34">
            <v>30</v>
          </cell>
          <cell r="N34">
            <v>1314.8048525927654</v>
          </cell>
          <cell r="O34">
            <v>1513.6564835204422</v>
          </cell>
          <cell r="P34">
            <v>15</v>
          </cell>
          <cell r="Q34">
            <v>143276</v>
          </cell>
          <cell r="R34">
            <v>0</v>
          </cell>
          <cell r="S34">
            <v>143291</v>
          </cell>
          <cell r="T34">
            <v>657.40242629638271</v>
          </cell>
          <cell r="U34">
            <v>21669.121631708971</v>
          </cell>
          <cell r="V34">
            <v>0</v>
          </cell>
          <cell r="W34">
            <v>21669.121631708971</v>
          </cell>
          <cell r="X34">
            <v>165701.94987346919</v>
          </cell>
          <cell r="Y34">
            <v>78631.593984096689</v>
          </cell>
          <cell r="Z34">
            <v>11892.2748690398</v>
          </cell>
          <cell r="AA34">
            <v>90523.86885313649</v>
          </cell>
          <cell r="AB34">
            <v>33660.822316212609</v>
          </cell>
          <cell r="AC34">
            <v>198.85163092767675</v>
          </cell>
          <cell r="AD34">
            <v>1483.6564835204422</v>
          </cell>
          <cell r="AE34">
            <v>34303.224742508988</v>
          </cell>
        </row>
        <row r="35">
          <cell r="A35" t="str">
            <v>Спец</v>
          </cell>
          <cell r="F35">
            <v>99</v>
          </cell>
          <cell r="G35">
            <v>99</v>
          </cell>
          <cell r="H35">
            <v>1.1512404145265709</v>
          </cell>
          <cell r="I35">
            <v>1.0706819102691276</v>
          </cell>
          <cell r="K35">
            <v>0</v>
          </cell>
          <cell r="L35">
            <v>0</v>
          </cell>
          <cell r="M35">
            <v>8000</v>
          </cell>
          <cell r="N35">
            <v>8381.0781713032866</v>
          </cell>
          <cell r="O35">
            <v>9648.6359081107912</v>
          </cell>
          <cell r="P35">
            <v>7992</v>
          </cell>
          <cell r="Q35">
            <v>0</v>
          </cell>
          <cell r="R35">
            <v>0</v>
          </cell>
          <cell r="S35">
            <v>7992</v>
          </cell>
          <cell r="T35">
            <v>8372.6970931319829</v>
          </cell>
          <cell r="U35">
            <v>0</v>
          </cell>
          <cell r="V35">
            <v>0</v>
          </cell>
          <cell r="W35">
            <v>0</v>
          </cell>
          <cell r="X35">
            <v>9638.9872722026794</v>
          </cell>
          <cell r="Y35">
            <v>0</v>
          </cell>
          <cell r="Z35">
            <v>0</v>
          </cell>
          <cell r="AA35">
            <v>0</v>
          </cell>
          <cell r="AB35">
            <v>1266.2901790706962</v>
          </cell>
          <cell r="AC35">
            <v>1267.5577368075046</v>
          </cell>
          <cell r="AD35">
            <v>1648.6359081107912</v>
          </cell>
          <cell r="AE35">
            <v>1646.9872722026794</v>
          </cell>
        </row>
        <row r="36">
          <cell r="A36" t="str">
            <v>ТД</v>
          </cell>
          <cell r="F36">
            <v>99</v>
          </cell>
          <cell r="G36">
            <v>99</v>
          </cell>
          <cell r="H36">
            <v>1.1512404145265709</v>
          </cell>
          <cell r="I36">
            <v>1.0706819102691276</v>
          </cell>
          <cell r="K36">
            <v>0</v>
          </cell>
          <cell r="L36">
            <v>0</v>
          </cell>
          <cell r="M36">
            <v>2000</v>
          </cell>
          <cell r="N36">
            <v>2095.2695428258216</v>
          </cell>
          <cell r="O36">
            <v>2412.1589770276978</v>
          </cell>
          <cell r="P36">
            <v>1999</v>
          </cell>
          <cell r="Q36">
            <v>0</v>
          </cell>
          <cell r="R36">
            <v>0</v>
          </cell>
          <cell r="S36">
            <v>1999</v>
          </cell>
          <cell r="T36">
            <v>2094.2219080544087</v>
          </cell>
          <cell r="U36">
            <v>0</v>
          </cell>
          <cell r="V36">
            <v>0</v>
          </cell>
          <cell r="W36">
            <v>0</v>
          </cell>
          <cell r="X36">
            <v>2410.9528975391836</v>
          </cell>
          <cell r="Y36">
            <v>0</v>
          </cell>
          <cell r="Z36">
            <v>0</v>
          </cell>
          <cell r="AA36">
            <v>0</v>
          </cell>
          <cell r="AB36">
            <v>316.73098948477497</v>
          </cell>
          <cell r="AC36">
            <v>316.88943420187616</v>
          </cell>
          <cell r="AD36">
            <v>412.1589770276978</v>
          </cell>
          <cell r="AE36">
            <v>411.9528975391836</v>
          </cell>
        </row>
        <row r="37">
          <cell r="A37" t="str">
            <v>СОТ-Транс</v>
          </cell>
          <cell r="F37">
            <v>65</v>
          </cell>
          <cell r="G37">
            <v>65</v>
          </cell>
          <cell r="H37">
            <v>1.1512404145265709</v>
          </cell>
          <cell r="I37">
            <v>1.0706819102691276</v>
          </cell>
          <cell r="K37">
            <v>0</v>
          </cell>
          <cell r="L37">
            <v>0</v>
          </cell>
          <cell r="M37">
            <v>60036</v>
          </cell>
          <cell r="N37">
            <v>126200.57327140562</v>
          </cell>
          <cell r="O37">
            <v>145287.20028646389</v>
          </cell>
          <cell r="P37">
            <v>39000</v>
          </cell>
          <cell r="Q37">
            <v>0</v>
          </cell>
          <cell r="R37">
            <v>0</v>
          </cell>
          <cell r="S37">
            <v>39000</v>
          </cell>
          <cell r="T37">
            <v>88204.497559180425</v>
          </cell>
          <cell r="U37">
            <v>0</v>
          </cell>
          <cell r="V37">
            <v>0</v>
          </cell>
          <cell r="W37">
            <v>0</v>
          </cell>
          <cell r="X37">
            <v>101544.58233313878</v>
          </cell>
          <cell r="Y37">
            <v>0</v>
          </cell>
          <cell r="Z37">
            <v>0</v>
          </cell>
          <cell r="AA37">
            <v>0</v>
          </cell>
          <cell r="AB37">
            <v>13340.084773958357</v>
          </cell>
          <cell r="AC37">
            <v>19086.627015058271</v>
          </cell>
          <cell r="AD37">
            <v>85251.200286463893</v>
          </cell>
          <cell r="AE37">
            <v>62544.58233313878</v>
          </cell>
        </row>
        <row r="38">
          <cell r="A38" t="str">
            <v>Итого</v>
          </cell>
          <cell r="J38">
            <v>0</v>
          </cell>
          <cell r="K38">
            <v>0</v>
          </cell>
          <cell r="L38">
            <v>0</v>
          </cell>
          <cell r="M38">
            <v>72330</v>
          </cell>
          <cell r="N38">
            <v>167126.29576336546</v>
          </cell>
          <cell r="O38">
            <v>192402.54601290711</v>
          </cell>
          <cell r="P38">
            <v>50161</v>
          </cell>
          <cell r="Q38">
            <v>1262782</v>
          </cell>
          <cell r="R38">
            <v>0</v>
          </cell>
          <cell r="S38">
            <v>1312943</v>
          </cell>
          <cell r="T38">
            <v>114189.57477748618</v>
          </cell>
          <cell r="U38">
            <v>190983.67313669226</v>
          </cell>
          <cell r="V38">
            <v>0</v>
          </cell>
          <cell r="W38">
            <v>190983.67313669226</v>
          </cell>
          <cell r="X38">
            <v>1585225.3265381381</v>
          </cell>
          <cell r="Y38">
            <v>3550531.1253222018</v>
          </cell>
          <cell r="Z38">
            <v>536983.799183222</v>
          </cell>
          <cell r="AA38">
            <v>4087514.9245054238</v>
          </cell>
          <cell r="AB38">
            <v>745237.55094387406</v>
          </cell>
          <cell r="AC38">
            <v>25276.250249541677</v>
          </cell>
          <cell r="AD38">
            <v>120072.54601290711</v>
          </cell>
          <cell r="AE38">
            <v>809266.12572136032</v>
          </cell>
        </row>
        <row r="40">
          <cell r="A40" t="str">
            <v>Передача пакетов Минимущества в собственность АК ТНП</v>
          </cell>
        </row>
        <row r="41">
          <cell r="B41" t="str">
            <v>УК</v>
          </cell>
          <cell r="D41" t="str">
            <v>У ТНП до реорг</v>
          </cell>
          <cell r="F41" t="str">
            <v>Поступило от Минимущества в 2002 г.</v>
          </cell>
          <cell r="K41" t="str">
            <v>Перданная доля в оценке по ЧА на 31.12.01</v>
          </cell>
          <cell r="M41" t="str">
            <v>У ТНП после реорг</v>
          </cell>
          <cell r="O41" t="str">
            <v>СК 31.12.00</v>
          </cell>
          <cell r="Q41" t="str">
            <v>Прибыль '00</v>
          </cell>
          <cell r="S41" t="str">
            <v>СК 31.12.01</v>
          </cell>
          <cell r="U41" t="str">
            <v>Прибыль '01</v>
          </cell>
        </row>
        <row r="43">
          <cell r="A43" t="str">
            <v>Сибирь</v>
          </cell>
          <cell r="B43">
            <v>129838</v>
          </cell>
          <cell r="C43">
            <v>130</v>
          </cell>
          <cell r="D43">
            <v>66217</v>
          </cell>
          <cell r="E43">
            <v>66.216999999999999</v>
          </cell>
          <cell r="F43">
            <v>63621</v>
          </cell>
          <cell r="G43">
            <v>0.49000292672407153</v>
          </cell>
          <cell r="H43">
            <v>63.621000000000002</v>
          </cell>
          <cell r="I43">
            <v>78257.35455856465</v>
          </cell>
          <cell r="J43">
            <v>78193.733558564651</v>
          </cell>
          <cell r="L43">
            <v>245872.43753459043</v>
          </cell>
          <cell r="M43">
            <v>129838</v>
          </cell>
          <cell r="N43">
            <v>1</v>
          </cell>
          <cell r="P43">
            <v>384004.17364350508</v>
          </cell>
          <cell r="R43">
            <v>145</v>
          </cell>
          <cell r="T43">
            <v>501777.48769456864</v>
          </cell>
          <cell r="V43">
            <v>45504</v>
          </cell>
        </row>
        <row r="44">
          <cell r="A44" t="str">
            <v>СВ</v>
          </cell>
          <cell r="B44">
            <v>29736</v>
          </cell>
          <cell r="C44">
            <v>30</v>
          </cell>
          <cell r="D44">
            <v>15165</v>
          </cell>
          <cell r="E44">
            <v>15.164999999999999</v>
          </cell>
          <cell r="F44">
            <v>14571</v>
          </cell>
          <cell r="G44">
            <v>0.49001210653753025</v>
          </cell>
          <cell r="H44">
            <v>14.571</v>
          </cell>
          <cell r="I44">
            <v>143275.68297000369</v>
          </cell>
          <cell r="J44">
            <v>143261.11197000369</v>
          </cell>
          <cell r="L44">
            <v>221907.27695410038</v>
          </cell>
          <cell r="M44">
            <v>29736</v>
          </cell>
          <cell r="N44">
            <v>1</v>
          </cell>
          <cell r="P44">
            <v>401617.57853311655</v>
          </cell>
          <cell r="R44">
            <v>51518</v>
          </cell>
          <cell r="T44">
            <v>452860.80485259276</v>
          </cell>
          <cell r="V44">
            <v>-24341</v>
          </cell>
        </row>
        <row r="45">
          <cell r="A45" t="str">
            <v>Телеком</v>
          </cell>
          <cell r="B45">
            <v>61362</v>
          </cell>
          <cell r="C45">
            <v>61</v>
          </cell>
          <cell r="D45">
            <v>31295</v>
          </cell>
          <cell r="E45">
            <v>31.295000000000002</v>
          </cell>
          <cell r="F45">
            <v>30067</v>
          </cell>
          <cell r="G45">
            <v>0.48999380724226721</v>
          </cell>
          <cell r="H45">
            <v>30.067</v>
          </cell>
          <cell r="I45">
            <v>104808.95699807764</v>
          </cell>
          <cell r="J45">
            <v>104778.88999807765</v>
          </cell>
          <cell r="L45">
            <v>216129.85720371624</v>
          </cell>
          <cell r="M45">
            <v>61362</v>
          </cell>
          <cell r="N45">
            <v>1</v>
          </cell>
          <cell r="P45">
            <v>348596.20080412185</v>
          </cell>
          <cell r="R45">
            <v>-29227</v>
          </cell>
          <cell r="T45">
            <v>441086.91581249994</v>
          </cell>
          <cell r="V45">
            <v>26884</v>
          </cell>
        </row>
        <row r="46">
          <cell r="A46" t="str">
            <v>Юго-Запад</v>
          </cell>
          <cell r="B46">
            <v>877176</v>
          </cell>
          <cell r="C46">
            <v>877</v>
          </cell>
          <cell r="D46">
            <v>447360</v>
          </cell>
          <cell r="E46">
            <v>447.36</v>
          </cell>
          <cell r="F46">
            <v>429816</v>
          </cell>
          <cell r="G46">
            <v>0.48999972639470302</v>
          </cell>
          <cell r="H46">
            <v>429.81599999999997</v>
          </cell>
          <cell r="I46">
            <v>458952.90643368743</v>
          </cell>
          <cell r="J46">
            <v>458523.09043368744</v>
          </cell>
          <cell r="K46">
            <v>612012.82824087807</v>
          </cell>
          <cell r="L46">
            <v>1927502.703430641</v>
          </cell>
          <cell r="M46">
            <v>877176</v>
          </cell>
          <cell r="N46">
            <v>1</v>
          </cell>
          <cell r="P46">
            <v>3009424.4279543418</v>
          </cell>
          <cell r="R46">
            <v>-196009</v>
          </cell>
          <cell r="S46">
            <v>1248847</v>
          </cell>
          <cell r="T46">
            <v>3933681.1830747947</v>
          </cell>
          <cell r="V46">
            <v>357883</v>
          </cell>
        </row>
        <row r="47">
          <cell r="A47" t="str">
            <v>Институт</v>
          </cell>
          <cell r="B47">
            <v>6742</v>
          </cell>
          <cell r="C47">
            <v>3</v>
          </cell>
          <cell r="D47">
            <v>3438</v>
          </cell>
          <cell r="E47">
            <v>1.7190000000000001</v>
          </cell>
          <cell r="F47">
            <v>3304</v>
          </cell>
          <cell r="G47">
            <v>0.49006229605458324</v>
          </cell>
          <cell r="H47">
            <v>1.6519999999999999</v>
          </cell>
          <cell r="I47">
            <v>1838.7536315452219</v>
          </cell>
          <cell r="J47">
            <v>1837.1016315452218</v>
          </cell>
          <cell r="L47">
            <v>12259.143803514782</v>
          </cell>
          <cell r="M47">
            <v>6742</v>
          </cell>
          <cell r="N47">
            <v>1</v>
          </cell>
          <cell r="P47">
            <v>20137.657853311655</v>
          </cell>
          <cell r="R47">
            <v>777</v>
          </cell>
          <cell r="T47">
            <v>25015.480485259279</v>
          </cell>
          <cell r="V47">
            <v>1088</v>
          </cell>
        </row>
        <row r="48">
          <cell r="A48" t="str">
            <v>Рязань</v>
          </cell>
          <cell r="B48">
            <v>141792</v>
          </cell>
          <cell r="C48">
            <v>142</v>
          </cell>
          <cell r="D48">
            <v>72314</v>
          </cell>
          <cell r="E48">
            <v>72.313999999999993</v>
          </cell>
          <cell r="F48">
            <v>69478</v>
          </cell>
          <cell r="G48">
            <v>0.48999943579327465</v>
          </cell>
          <cell r="H48">
            <v>69.477999999999994</v>
          </cell>
          <cell r="I48">
            <v>161221.91841388505</v>
          </cell>
          <cell r="J48">
            <v>161152.44041388505</v>
          </cell>
          <cell r="L48">
            <v>988860.22210465057</v>
          </cell>
          <cell r="M48">
            <v>141792</v>
          </cell>
          <cell r="N48">
            <v>1</v>
          </cell>
          <cell r="P48">
            <v>1489408.8050567517</v>
          </cell>
          <cell r="R48">
            <v>-60877</v>
          </cell>
          <cell r="T48">
            <v>2018084.4096356058</v>
          </cell>
          <cell r="V48">
            <v>248746</v>
          </cell>
        </row>
        <row r="49">
          <cell r="A49" t="str">
            <v>Урал</v>
          </cell>
          <cell r="B49">
            <v>765191</v>
          </cell>
          <cell r="C49">
            <v>765</v>
          </cell>
          <cell r="D49">
            <v>390247</v>
          </cell>
          <cell r="E49">
            <v>390.24700000000001</v>
          </cell>
          <cell r="F49">
            <v>269348</v>
          </cell>
          <cell r="G49">
            <v>0.35200100367097886</v>
          </cell>
          <cell r="H49">
            <v>269.34800000000001</v>
          </cell>
          <cell r="I49">
            <v>131066.35885654342</v>
          </cell>
          <cell r="J49">
            <v>130797.01085654342</v>
          </cell>
          <cell r="K49">
            <v>259218.5862802396</v>
          </cell>
          <cell r="L49">
            <v>605966.49400692666</v>
          </cell>
          <cell r="M49">
            <v>659595</v>
          </cell>
          <cell r="N49">
            <v>0.86199999999999999</v>
          </cell>
          <cell r="P49">
            <v>1304122.3379533312</v>
          </cell>
          <cell r="R49">
            <v>-99400</v>
          </cell>
          <cell r="S49">
            <v>529018</v>
          </cell>
          <cell r="T49">
            <v>1721490.8130584012</v>
          </cell>
          <cell r="V49">
            <v>171933</v>
          </cell>
        </row>
        <row r="50">
          <cell r="A50" t="str">
            <v>Мос</v>
          </cell>
          <cell r="B50">
            <v>158443</v>
          </cell>
          <cell r="C50">
            <v>158</v>
          </cell>
          <cell r="D50">
            <v>80806</v>
          </cell>
          <cell r="E50">
            <v>80.805999999999997</v>
          </cell>
          <cell r="F50">
            <v>77637</v>
          </cell>
          <cell r="G50">
            <v>0.48999955820074098</v>
          </cell>
          <cell r="H50">
            <v>77.637</v>
          </cell>
          <cell r="I50">
            <v>111428.47007164045</v>
          </cell>
          <cell r="J50">
            <v>111350.83307164045</v>
          </cell>
          <cell r="L50">
            <v>537782.6681742199</v>
          </cell>
          <cell r="M50">
            <v>158443</v>
          </cell>
          <cell r="N50">
            <v>1</v>
          </cell>
          <cell r="P50">
            <v>911039.98027441383</v>
          </cell>
          <cell r="R50">
            <v>-93297</v>
          </cell>
          <cell r="T50">
            <v>1097516.6388903218</v>
          </cell>
          <cell r="V50">
            <v>15019</v>
          </cell>
        </row>
        <row r="51">
          <cell r="A51" t="str">
            <v>Петербург</v>
          </cell>
          <cell r="B51">
            <v>14700</v>
          </cell>
          <cell r="C51">
            <v>15</v>
          </cell>
          <cell r="D51">
            <v>7497</v>
          </cell>
          <cell r="E51">
            <v>7.4969999999999999</v>
          </cell>
          <cell r="F51">
            <v>7203</v>
          </cell>
          <cell r="G51">
            <v>0.49</v>
          </cell>
          <cell r="H51">
            <v>7.2030000000000003</v>
          </cell>
          <cell r="I51">
            <v>51999.952700098875</v>
          </cell>
          <cell r="J51">
            <v>51992.749700098873</v>
          </cell>
          <cell r="L51">
            <v>186015.95718888522</v>
          </cell>
          <cell r="M51">
            <v>14700</v>
          </cell>
          <cell r="N51">
            <v>1</v>
          </cell>
          <cell r="P51">
            <v>295148.28926655831</v>
          </cell>
          <cell r="R51">
            <v>-12838</v>
          </cell>
          <cell r="T51">
            <v>379624.40242629638</v>
          </cell>
          <cell r="V51">
            <v>28929</v>
          </cell>
        </row>
        <row r="52">
          <cell r="A52" t="str">
            <v>Подвод</v>
          </cell>
          <cell r="B52">
            <v>4262</v>
          </cell>
          <cell r="C52">
            <v>4</v>
          </cell>
          <cell r="D52">
            <v>2174</v>
          </cell>
          <cell r="E52">
            <v>2.1739999999999999</v>
          </cell>
          <cell r="F52">
            <v>2088</v>
          </cell>
          <cell r="G52">
            <v>0.48991083998122947</v>
          </cell>
          <cell r="H52">
            <v>2.0880000000000001</v>
          </cell>
          <cell r="I52">
            <v>1471.0029052361776</v>
          </cell>
          <cell r="J52">
            <v>1468.9149052361777</v>
          </cell>
          <cell r="L52">
            <v>2466.3617247681432</v>
          </cell>
          <cell r="M52">
            <v>4262</v>
          </cell>
          <cell r="N52">
            <v>1</v>
          </cell>
          <cell r="P52">
            <v>7096.5438044155408</v>
          </cell>
          <cell r="R52">
            <v>-129</v>
          </cell>
          <cell r="T52">
            <v>5034.3073136790354</v>
          </cell>
          <cell r="V52">
            <v>-3398</v>
          </cell>
        </row>
        <row r="53">
          <cell r="A53" t="str">
            <v>СК</v>
          </cell>
          <cell r="B53">
            <v>108686</v>
          </cell>
          <cell r="C53">
            <v>109</v>
          </cell>
          <cell r="D53">
            <v>55430</v>
          </cell>
          <cell r="E53">
            <v>55.43</v>
          </cell>
          <cell r="F53">
            <v>53256</v>
          </cell>
          <cell r="G53">
            <v>0.48999871188561545</v>
          </cell>
          <cell r="H53">
            <v>53.256</v>
          </cell>
          <cell r="I53">
            <v>18461.086460714028</v>
          </cell>
          <cell r="J53">
            <v>18407.830460714027</v>
          </cell>
          <cell r="L53">
            <v>128755.94797641516</v>
          </cell>
          <cell r="M53">
            <v>108686</v>
          </cell>
          <cell r="N53">
            <v>1</v>
          </cell>
          <cell r="P53">
            <v>231169.09651884064</v>
          </cell>
          <cell r="R53">
            <v>-35176</v>
          </cell>
          <cell r="T53">
            <v>262767.93153381138</v>
          </cell>
          <cell r="V53">
            <v>-11907</v>
          </cell>
        </row>
        <row r="54">
          <cell r="A54" t="str">
            <v>Итого</v>
          </cell>
          <cell r="B54">
            <v>2297928</v>
          </cell>
          <cell r="C54">
            <v>2294</v>
          </cell>
          <cell r="D54">
            <v>1171943</v>
          </cell>
          <cell r="E54">
            <v>1170.2240000000002</v>
          </cell>
          <cell r="F54">
            <v>1020389</v>
          </cell>
          <cell r="H54">
            <v>1018.737</v>
          </cell>
          <cell r="I54">
            <v>1262782.4439999966</v>
          </cell>
          <cell r="J54">
            <v>1261763.7069999964</v>
          </cell>
          <cell r="L54">
            <v>5073519.070102429</v>
          </cell>
          <cell r="M54">
            <v>2192332</v>
          </cell>
          <cell r="N54">
            <v>0</v>
          </cell>
          <cell r="O54">
            <v>0</v>
          </cell>
          <cell r="P54">
            <v>8401765.0916627087</v>
          </cell>
          <cell r="Q54">
            <v>0</v>
          </cell>
          <cell r="R54">
            <v>-474513</v>
          </cell>
          <cell r="S54">
            <v>1777865</v>
          </cell>
          <cell r="T54">
            <v>10838940.374777831</v>
          </cell>
          <cell r="U54">
            <v>0</v>
          </cell>
          <cell r="V54">
            <v>856340</v>
          </cell>
        </row>
        <row r="56">
          <cell r="A56" t="str">
            <v>Дополнительный расчет для проводок по консолидации УК</v>
          </cell>
        </row>
        <row r="58">
          <cell r="A58" t="str">
            <v>Название дочернего предприятия</v>
          </cell>
          <cell r="B58" t="str">
            <v>Нераспределенная прибыль ДП (МСФО), тыс. руб., 31.12.01 (200)</v>
          </cell>
          <cell r="C58" t="str">
            <v>Сумма дооценки поступивих пакетов, тыс. руб. (27)</v>
          </cell>
          <cell r="D58" t="str">
            <v>Сумма инвестиций, зачитываемая из нераспределенной прибыли дочек, тыс. руб. (98)</v>
          </cell>
        </row>
        <row r="59">
          <cell r="A59" t="str">
            <v>Сибирь</v>
          </cell>
          <cell r="B59">
            <v>491663</v>
          </cell>
          <cell r="C59">
            <v>165450.74004868558</v>
          </cell>
          <cell r="D59">
            <v>240916.30896193717</v>
          </cell>
        </row>
        <row r="60">
          <cell r="A60" t="str">
            <v>СВ</v>
          </cell>
          <cell r="B60">
            <v>451546</v>
          </cell>
          <cell r="C60">
            <v>78631.593984096689</v>
          </cell>
          <cell r="D60">
            <v>221263.00665859564</v>
          </cell>
        </row>
        <row r="61">
          <cell r="A61" t="str">
            <v>Телеком</v>
          </cell>
          <cell r="B61">
            <v>440773</v>
          </cell>
          <cell r="C61">
            <v>111320.90020563859</v>
          </cell>
          <cell r="D61">
            <v>215976.04039959583</v>
          </cell>
        </row>
        <row r="62">
          <cell r="A62" t="str">
            <v>Юго-Запад</v>
          </cell>
          <cell r="B62">
            <v>3589473</v>
          </cell>
          <cell r="C62">
            <v>1302099.3399393051</v>
          </cell>
          <cell r="D62">
            <v>1758840.7879011738</v>
          </cell>
        </row>
        <row r="63">
          <cell r="A63" t="str">
            <v>Институт</v>
          </cell>
          <cell r="B63">
            <v>24884</v>
          </cell>
          <cell r="C63">
            <v>10420.390171969559</v>
          </cell>
          <cell r="D63">
            <v>12194.71017502225</v>
          </cell>
        </row>
        <row r="64">
          <cell r="A64" t="str">
            <v>Рязань</v>
          </cell>
          <cell r="B64">
            <v>1932639</v>
          </cell>
          <cell r="C64">
            <v>788819.56838835077</v>
          </cell>
          <cell r="D64">
            <v>946992.01959207852</v>
          </cell>
        </row>
        <row r="65">
          <cell r="A65" t="str">
            <v>Урал</v>
          </cell>
          <cell r="B65">
            <v>1860530</v>
          </cell>
          <cell r="C65">
            <v>525227.83065124508</v>
          </cell>
          <cell r="D65">
            <v>654908.42735996633</v>
          </cell>
        </row>
        <row r="66">
          <cell r="A66" t="str">
            <v>Мос</v>
          </cell>
          <cell r="B66">
            <v>1090592</v>
          </cell>
          <cell r="C66">
            <v>426354.19810257945</v>
          </cell>
          <cell r="D66">
            <v>534389.59817726247</v>
          </cell>
        </row>
        <row r="67">
          <cell r="A67" t="str">
            <v>Петербург</v>
          </cell>
          <cell r="B67">
            <v>369633</v>
          </cell>
          <cell r="C67">
            <v>129442.34448878634</v>
          </cell>
          <cell r="D67">
            <v>181120.16999999998</v>
          </cell>
        </row>
        <row r="68">
          <cell r="A68" t="str">
            <v>Подвод</v>
          </cell>
          <cell r="B68">
            <v>4859</v>
          </cell>
          <cell r="C68">
            <v>995.35881953196554</v>
          </cell>
          <cell r="D68">
            <v>2380.4767714687941</v>
          </cell>
        </row>
        <row r="69">
          <cell r="A69" t="str">
            <v>СК</v>
          </cell>
          <cell r="B69">
            <v>61133</v>
          </cell>
          <cell r="C69">
            <v>11768.86052201291</v>
          </cell>
          <cell r="D69">
            <v>29955.091253703329</v>
          </cell>
        </row>
        <row r="70">
          <cell r="A70" t="str">
            <v>Итого</v>
          </cell>
          <cell r="B70">
            <v>10317725</v>
          </cell>
          <cell r="C70">
            <v>3550531.1253222018</v>
          </cell>
          <cell r="D70">
            <v>4798936.6372508053</v>
          </cell>
        </row>
        <row r="71">
          <cell r="A71" t="str">
            <v>Счема консолидации пакетов акций, поступивших от Минимущества в 2002 г. (условные цифры)</v>
          </cell>
        </row>
        <row r="72">
          <cell r="A72" t="str">
            <v>Счема консолидации пакетов акций, поступивших от Минимущества в 2002 г. (условные цифры)</v>
          </cell>
          <cell r="B72" t="str">
            <v>AK01</v>
          </cell>
          <cell r="C72" t="str">
            <v>Sub01</v>
          </cell>
          <cell r="D72" t="str">
            <v>Adj</v>
          </cell>
          <cell r="E72" t="str">
            <v>Adj</v>
          </cell>
          <cell r="F72" t="str">
            <v>Cons01</v>
          </cell>
          <cell r="G72" t="str">
            <v>AKMov02</v>
          </cell>
          <cell r="H72" t="str">
            <v>SubMov02</v>
          </cell>
          <cell r="I72" t="str">
            <v>AK02</v>
          </cell>
          <cell r="J72" t="str">
            <v>Sub02</v>
          </cell>
          <cell r="K72" t="str">
            <v>Adj</v>
          </cell>
          <cell r="L72" t="str">
            <v>Adj</v>
          </cell>
          <cell r="M72" t="str">
            <v>Adj</v>
          </cell>
          <cell r="N72" t="str">
            <v>Cons02</v>
          </cell>
        </row>
        <row r="73">
          <cell r="A73" t="str">
            <v>Assets</v>
          </cell>
          <cell r="B73" t="str">
            <v>AK01</v>
          </cell>
          <cell r="C73" t="str">
            <v>Sub01</v>
          </cell>
          <cell r="D73" t="str">
            <v>Adj</v>
          </cell>
          <cell r="E73" t="str">
            <v>Adj</v>
          </cell>
          <cell r="F73" t="str">
            <v>Cons01</v>
          </cell>
          <cell r="G73" t="str">
            <v>AKMov02</v>
          </cell>
          <cell r="H73" t="str">
            <v>SubMov02</v>
          </cell>
          <cell r="I73" t="str">
            <v>AK02</v>
          </cell>
          <cell r="J73" t="str">
            <v>Sub02</v>
          </cell>
          <cell r="K73" t="str">
            <v>Adj</v>
          </cell>
          <cell r="L73" t="str">
            <v>Adj</v>
          </cell>
          <cell r="M73" t="str">
            <v>Adj</v>
          </cell>
          <cell r="N73" t="str">
            <v>Cons02</v>
          </cell>
        </row>
        <row r="74">
          <cell r="A74" t="str">
            <v>Assets</v>
          </cell>
          <cell r="B74">
            <v>649</v>
          </cell>
          <cell r="C74">
            <v>300</v>
          </cell>
          <cell r="D74">
            <v>-51</v>
          </cell>
          <cell r="F74">
            <v>949</v>
          </cell>
          <cell r="G74">
            <v>120</v>
          </cell>
          <cell r="I74">
            <v>649</v>
          </cell>
          <cell r="J74">
            <v>300</v>
          </cell>
          <cell r="K74">
            <v>27</v>
          </cell>
          <cell r="L74">
            <v>-100</v>
          </cell>
          <cell r="M74">
            <v>-98</v>
          </cell>
          <cell r="N74">
            <v>949</v>
          </cell>
        </row>
        <row r="75">
          <cell r="A75" t="str">
            <v>Invest</v>
          </cell>
          <cell r="B75">
            <v>51</v>
          </cell>
          <cell r="D75">
            <v>-51</v>
          </cell>
          <cell r="F75">
            <v>0</v>
          </cell>
          <cell r="G75">
            <v>120</v>
          </cell>
          <cell r="I75">
            <v>171</v>
          </cell>
          <cell r="J75">
            <v>0</v>
          </cell>
          <cell r="K75">
            <v>27</v>
          </cell>
          <cell r="L75">
            <v>-100</v>
          </cell>
          <cell r="M75">
            <v>-98</v>
          </cell>
          <cell r="N75">
            <v>0</v>
          </cell>
        </row>
        <row r="76">
          <cell r="A76" t="str">
            <v>SC</v>
          </cell>
          <cell r="B76">
            <v>-200</v>
          </cell>
          <cell r="C76">
            <v>-100</v>
          </cell>
          <cell r="D76">
            <v>51</v>
          </cell>
          <cell r="E76">
            <v>49</v>
          </cell>
          <cell r="F76">
            <v>-200</v>
          </cell>
          <cell r="G76">
            <v>-120</v>
          </cell>
          <cell r="I76">
            <v>-320</v>
          </cell>
          <cell r="J76">
            <v>-100</v>
          </cell>
          <cell r="K76">
            <v>-27</v>
          </cell>
          <cell r="L76">
            <v>100</v>
          </cell>
          <cell r="N76">
            <v>-347</v>
          </cell>
        </row>
        <row r="77">
          <cell r="A77" t="str">
            <v>SC</v>
          </cell>
          <cell r="B77">
            <v>-200</v>
          </cell>
          <cell r="C77">
            <v>-100</v>
          </cell>
          <cell r="D77">
            <v>51</v>
          </cell>
          <cell r="E77">
            <v>49</v>
          </cell>
          <cell r="F77">
            <v>-200</v>
          </cell>
          <cell r="G77">
            <v>-120</v>
          </cell>
          <cell r="I77">
            <v>-320</v>
          </cell>
          <cell r="J77">
            <v>-100</v>
          </cell>
          <cell r="K77">
            <v>-27</v>
          </cell>
          <cell r="L77">
            <v>100</v>
          </cell>
          <cell r="M77">
            <v>98</v>
          </cell>
          <cell r="N77">
            <v>-347</v>
          </cell>
        </row>
        <row r="78">
          <cell r="A78" t="str">
            <v>RE</v>
          </cell>
          <cell r="B78">
            <v>-500</v>
          </cell>
          <cell r="C78">
            <v>-200</v>
          </cell>
          <cell r="E78">
            <v>-49</v>
          </cell>
          <cell r="F78">
            <v>-749</v>
          </cell>
          <cell r="I78">
            <v>-500</v>
          </cell>
          <cell r="J78">
            <v>-200</v>
          </cell>
          <cell r="M78">
            <v>98</v>
          </cell>
          <cell r="N78">
            <v>-602</v>
          </cell>
        </row>
        <row r="79">
          <cell r="A79" t="str">
            <v>MI</v>
          </cell>
          <cell r="B79" t="str">
            <v>147=</v>
          </cell>
          <cell r="C79" t="str">
            <v>49+200*0,49</v>
          </cell>
        </row>
        <row r="80">
          <cell r="B80" t="str">
            <v>147=</v>
          </cell>
          <cell r="C80" t="str">
            <v>49+200*0,49</v>
          </cell>
        </row>
        <row r="81">
          <cell r="B81" t="str">
            <v>27=</v>
          </cell>
          <cell r="C81" t="str">
            <v>49+200*0,49-120</v>
          </cell>
        </row>
        <row r="82">
          <cell r="B82" t="str">
            <v>98=</v>
          </cell>
          <cell r="C82" t="str">
            <v>200*0,49</v>
          </cell>
        </row>
        <row r="83">
          <cell r="A83" t="str">
            <v>Схема консолидации для Урала (с долей меньшинства) (условные цифры)</v>
          </cell>
        </row>
        <row r="84">
          <cell r="A84" t="str">
            <v>Схема консолидации для Урала (с долей меньшинства) (условные цифры)</v>
          </cell>
          <cell r="B84" t="str">
            <v>AK01</v>
          </cell>
          <cell r="C84" t="str">
            <v>Sub01</v>
          </cell>
          <cell r="D84" t="str">
            <v>Adj</v>
          </cell>
          <cell r="E84" t="str">
            <v>Adj</v>
          </cell>
          <cell r="F84" t="str">
            <v>Cons01</v>
          </cell>
          <cell r="G84" t="str">
            <v>AKMov02</v>
          </cell>
          <cell r="H84" t="str">
            <v>SubMov02</v>
          </cell>
          <cell r="I84" t="str">
            <v>AK02</v>
          </cell>
          <cell r="J84" t="str">
            <v>Sub02</v>
          </cell>
          <cell r="K84" t="str">
            <v>Adj</v>
          </cell>
          <cell r="L84" t="str">
            <v>Adj</v>
          </cell>
          <cell r="M84" t="str">
            <v>Adj</v>
          </cell>
          <cell r="N84" t="str">
            <v>Adj</v>
          </cell>
          <cell r="O84" t="str">
            <v>Adj</v>
          </cell>
          <cell r="P84" t="str">
            <v>Cons02</v>
          </cell>
        </row>
        <row r="85">
          <cell r="A85" t="str">
            <v>Assets</v>
          </cell>
          <cell r="B85" t="str">
            <v>AK01</v>
          </cell>
          <cell r="C85" t="str">
            <v>Sub01</v>
          </cell>
          <cell r="D85" t="str">
            <v>Adj</v>
          </cell>
          <cell r="E85" t="str">
            <v>Adj</v>
          </cell>
          <cell r="F85" t="str">
            <v>Cons01</v>
          </cell>
          <cell r="G85" t="str">
            <v>AKMov02</v>
          </cell>
          <cell r="H85" t="str">
            <v>SubMov02</v>
          </cell>
          <cell r="I85" t="str">
            <v>AK02</v>
          </cell>
          <cell r="J85" t="str">
            <v>Sub02</v>
          </cell>
          <cell r="K85" t="str">
            <v>Adj</v>
          </cell>
          <cell r="L85" t="str">
            <v>Adj</v>
          </cell>
          <cell r="M85" t="str">
            <v>Adj</v>
          </cell>
          <cell r="N85" t="str">
            <v>Adj</v>
          </cell>
          <cell r="O85" t="str">
            <v>Adj</v>
          </cell>
          <cell r="P85" t="str">
            <v>Cons02</v>
          </cell>
        </row>
        <row r="86">
          <cell r="A86" t="str">
            <v>Assets</v>
          </cell>
          <cell r="B86">
            <v>649</v>
          </cell>
          <cell r="C86">
            <v>300</v>
          </cell>
          <cell r="D86">
            <v>-51</v>
          </cell>
          <cell r="F86">
            <v>949</v>
          </cell>
          <cell r="G86">
            <v>80</v>
          </cell>
          <cell r="I86">
            <v>649</v>
          </cell>
          <cell r="J86">
            <v>300</v>
          </cell>
          <cell r="K86">
            <v>25.599999999999994</v>
          </cell>
          <cell r="L86">
            <v>-86.2</v>
          </cell>
          <cell r="O86">
            <v>-70.399999999999991</v>
          </cell>
          <cell r="P86">
            <v>949</v>
          </cell>
        </row>
        <row r="87">
          <cell r="A87" t="str">
            <v>Invest</v>
          </cell>
          <cell r="B87">
            <v>51</v>
          </cell>
          <cell r="D87">
            <v>-51</v>
          </cell>
          <cell r="F87">
            <v>0</v>
          </cell>
          <cell r="G87">
            <v>80</v>
          </cell>
          <cell r="I87">
            <v>131</v>
          </cell>
          <cell r="J87">
            <v>0</v>
          </cell>
          <cell r="K87">
            <v>25.599999999999994</v>
          </cell>
          <cell r="L87">
            <v>-86.2</v>
          </cell>
          <cell r="O87">
            <v>-70.399999999999991</v>
          </cell>
          <cell r="P87">
            <v>0</v>
          </cell>
        </row>
        <row r="88">
          <cell r="A88" t="str">
            <v>SC</v>
          </cell>
          <cell r="B88">
            <v>-200</v>
          </cell>
          <cell r="C88">
            <v>-100</v>
          </cell>
          <cell r="D88">
            <v>51</v>
          </cell>
          <cell r="E88">
            <v>49</v>
          </cell>
          <cell r="F88">
            <v>-200</v>
          </cell>
          <cell r="G88">
            <v>-80</v>
          </cell>
          <cell r="I88">
            <v>-280</v>
          </cell>
          <cell r="J88">
            <v>-100</v>
          </cell>
          <cell r="K88">
            <v>-25.599999999999994</v>
          </cell>
          <cell r="L88">
            <v>86.2</v>
          </cell>
          <cell r="M88">
            <v>13.799999999999997</v>
          </cell>
          <cell r="N88">
            <v>27.6</v>
          </cell>
          <cell r="P88">
            <v>-278</v>
          </cell>
        </row>
        <row r="89">
          <cell r="A89" t="str">
            <v>SC</v>
          </cell>
          <cell r="B89">
            <v>-200</v>
          </cell>
          <cell r="C89">
            <v>-100</v>
          </cell>
          <cell r="D89">
            <v>51</v>
          </cell>
          <cell r="E89">
            <v>49</v>
          </cell>
          <cell r="F89">
            <v>-200</v>
          </cell>
          <cell r="G89">
            <v>-80</v>
          </cell>
          <cell r="I89">
            <v>-280</v>
          </cell>
          <cell r="J89">
            <v>-100</v>
          </cell>
          <cell r="K89">
            <v>-25.599999999999994</v>
          </cell>
          <cell r="L89">
            <v>86.2</v>
          </cell>
          <cell r="M89">
            <v>13.799999999999997</v>
          </cell>
          <cell r="N89">
            <v>27.6</v>
          </cell>
          <cell r="O89">
            <v>70.399999999999991</v>
          </cell>
          <cell r="P89">
            <v>-278</v>
          </cell>
        </row>
        <row r="90">
          <cell r="A90" t="str">
            <v>RE</v>
          </cell>
          <cell r="B90">
            <v>-500</v>
          </cell>
          <cell r="C90">
            <v>-200</v>
          </cell>
          <cell r="E90">
            <v>-35.200000000000003</v>
          </cell>
          <cell r="F90">
            <v>-735.2</v>
          </cell>
          <cell r="I90">
            <v>-500</v>
          </cell>
          <cell r="J90">
            <v>-200</v>
          </cell>
          <cell r="M90">
            <v>-13.799999999999997</v>
          </cell>
          <cell r="N90">
            <v>-27.6</v>
          </cell>
          <cell r="O90">
            <v>70.399999999999991</v>
          </cell>
          <cell r="P90">
            <v>-629.6</v>
          </cell>
        </row>
        <row r="91">
          <cell r="A91" t="str">
            <v>MI</v>
          </cell>
          <cell r="E91">
            <v>-13.799999999999997</v>
          </cell>
          <cell r="F91">
            <v>-13.799999999999997</v>
          </cell>
          <cell r="M91">
            <v>-13.799999999999997</v>
          </cell>
          <cell r="N91">
            <v>-27.6</v>
          </cell>
          <cell r="P91">
            <v>-41.4</v>
          </cell>
        </row>
        <row r="93">
          <cell r="A93" t="str">
            <v>Расчет суммы инфлирования УК АК ТНП в 2002 г.</v>
          </cell>
        </row>
        <row r="94">
          <cell r="A94" t="str">
            <v>Расчет суммы инфлирования УК АК ТНП в 2002 г.</v>
          </cell>
          <cell r="B94">
            <v>15527</v>
          </cell>
        </row>
        <row r="95">
          <cell r="A95" t="str">
            <v>SC on 31.12.01</v>
          </cell>
          <cell r="B95">
            <v>15527</v>
          </cell>
        </row>
        <row r="96">
          <cell r="A96" t="str">
            <v>Add (вкл дооценку)</v>
          </cell>
          <cell r="B96">
            <v>4813313.5693221986</v>
          </cell>
        </row>
        <row r="97">
          <cell r="A97" t="str">
            <v>Infl OB</v>
          </cell>
          <cell r="B97">
            <v>2348.309916354066</v>
          </cell>
          <cell r="C97" t="str">
            <v>('Год. инд.02'!F153-1)</v>
          </cell>
        </row>
        <row r="98">
          <cell r="A98" t="str">
            <v>Infl Add</v>
          </cell>
          <cell r="B98">
            <v>727967.53947065782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водки'02"/>
      <sheetName val="СтруктСобств"/>
      <sheetName val="АКРасч"/>
      <sheetName val="АК Проводки"/>
      <sheetName val="АК#2"/>
      <sheetName val="СотРасч"/>
      <sheetName val="СОТ#2"/>
      <sheetName val="СОТ#3"/>
      <sheetName val="УрРасч"/>
      <sheetName val="Урал#2"/>
      <sheetName val="Урал#3"/>
      <sheetName val="РязРасч"/>
      <sheetName val="Ряз#2"/>
      <sheetName val="Ряз#3"/>
      <sheetName val="ПитерРасч"/>
      <sheetName val="Питер#2"/>
      <sheetName val="Питер#3"/>
      <sheetName val="ИнстРасч"/>
      <sheetName val="Инст#2"/>
      <sheetName val="Инст#3"/>
      <sheetName val="ТелРасч"/>
      <sheetName val="Тел#2"/>
      <sheetName val="Тел#3"/>
      <sheetName val="ЮЗРасч"/>
      <sheetName val="ЮЗ#2"/>
      <sheetName val="ЮЗ#3"/>
      <sheetName val="МосРасч"/>
      <sheetName val="Мос#2"/>
      <sheetName val="Мос#3"/>
      <sheetName val="СВРасч"/>
      <sheetName val="СВ#2"/>
      <sheetName val="СВ#3"/>
      <sheetName val="СибРасч"/>
      <sheetName val="Сиб#2"/>
      <sheetName val="Сиб#3"/>
      <sheetName val="БалтРасч"/>
      <sheetName val="Балт#3"/>
      <sheetName val="Подв Проводки"/>
      <sheetName val="Подв#3"/>
      <sheetName val="СК Проводки"/>
      <sheetName val="СК#3"/>
      <sheetName val="ТД Проводки"/>
      <sheetName val="ТД#3"/>
      <sheetName val="СпецРасч"/>
      <sheetName val="Спец#3"/>
      <sheetName val="Ров Проводки"/>
      <sheetName val="Ров#3"/>
      <sheetName val="Бел Проводки"/>
      <sheetName val="Бел#3"/>
      <sheetName val="Зап Проводки"/>
      <sheetName val="Зап#3"/>
      <sheetName val="Прикарп Проводки"/>
      <sheetName val="Прикарп#3"/>
      <sheetName val="Год. инд.02"/>
      <sheetName val="Ср. Индексы"/>
      <sheetName val="Свод"/>
      <sheetName val="ОбщСхема"/>
      <sheetName val="Методика"/>
      <sheetName val="IFRSAccounts"/>
      <sheetName val="БезДооценки"/>
      <sheetName val="Проводки_02"/>
    </sheetNames>
    <sheetDataSet>
      <sheetData sheetId="0" refreshError="1"/>
      <sheetData sheetId="1" refreshError="1"/>
      <sheetData sheetId="2" refreshError="1">
        <row r="1">
          <cell r="A1" t="str">
            <v>Подготовил: Александр Лепёхин</v>
          </cell>
        </row>
        <row r="2">
          <cell r="A2" t="str">
            <v>Проект: АК ТНП (2002 г.)</v>
          </cell>
        </row>
        <row r="4">
          <cell r="A4" t="str">
            <v>Сверка данных об инвестициях</v>
          </cell>
        </row>
        <row r="5">
          <cell r="B5" t="str">
            <v>Данные у АК ТНП</v>
          </cell>
          <cell r="I5" t="str">
            <v>Данные у дочек</v>
          </cell>
        </row>
        <row r="7">
          <cell r="A7" t="str">
            <v>Урал</v>
          </cell>
          <cell r="B7">
            <v>35061</v>
          </cell>
          <cell r="D7">
            <v>51</v>
          </cell>
          <cell r="E7">
            <v>86.2</v>
          </cell>
          <cell r="F7">
            <v>390</v>
          </cell>
          <cell r="G7">
            <v>131066</v>
          </cell>
          <cell r="H7">
            <v>131456</v>
          </cell>
          <cell r="J7">
            <v>35054</v>
          </cell>
          <cell r="K7">
            <v>1E-3</v>
          </cell>
          <cell r="L7">
            <v>0.86199999999999999</v>
          </cell>
          <cell r="M7">
            <v>390</v>
          </cell>
          <cell r="N7">
            <v>269.59500000000003</v>
          </cell>
          <cell r="O7">
            <v>659.59500000000003</v>
          </cell>
          <cell r="P7">
            <v>-130796.405</v>
          </cell>
        </row>
        <row r="8">
          <cell r="A8" t="str">
            <v>Мос</v>
          </cell>
          <cell r="B8">
            <v>34453</v>
          </cell>
          <cell r="D8">
            <v>51</v>
          </cell>
          <cell r="E8">
            <v>100</v>
          </cell>
          <cell r="F8">
            <v>81</v>
          </cell>
          <cell r="G8">
            <v>111428</v>
          </cell>
          <cell r="H8">
            <v>111509</v>
          </cell>
          <cell r="J8">
            <v>34337</v>
          </cell>
          <cell r="K8">
            <v>1E-3</v>
          </cell>
          <cell r="L8">
            <v>1</v>
          </cell>
          <cell r="M8">
            <v>81</v>
          </cell>
          <cell r="N8">
            <v>77</v>
          </cell>
          <cell r="O8">
            <v>158</v>
          </cell>
          <cell r="P8">
            <v>-111351</v>
          </cell>
        </row>
        <row r="9">
          <cell r="A9" t="str">
            <v>Петербург</v>
          </cell>
          <cell r="B9">
            <v>34379</v>
          </cell>
          <cell r="D9">
            <v>51</v>
          </cell>
          <cell r="E9">
            <v>100</v>
          </cell>
          <cell r="F9">
            <v>8</v>
          </cell>
          <cell r="G9">
            <v>52000</v>
          </cell>
          <cell r="H9">
            <v>52008</v>
          </cell>
          <cell r="J9" t="str">
            <v>21.10.1993</v>
          </cell>
          <cell r="K9">
            <v>1E-3</v>
          </cell>
          <cell r="L9">
            <v>1</v>
          </cell>
          <cell r="M9">
            <v>8</v>
          </cell>
          <cell r="N9">
            <v>7</v>
          </cell>
          <cell r="O9">
            <v>15</v>
          </cell>
          <cell r="P9">
            <v>-51993</v>
          </cell>
        </row>
        <row r="10">
          <cell r="A10" t="str">
            <v>Телеком</v>
          </cell>
          <cell r="B10">
            <v>35054</v>
          </cell>
          <cell r="D10">
            <v>51</v>
          </cell>
          <cell r="E10">
            <v>100</v>
          </cell>
          <cell r="F10">
            <v>31</v>
          </cell>
          <cell r="G10">
            <v>104809</v>
          </cell>
          <cell r="H10">
            <v>104840</v>
          </cell>
          <cell r="J10">
            <v>34995</v>
          </cell>
          <cell r="K10" t="str">
            <v>н/д</v>
          </cell>
          <cell r="L10">
            <v>1</v>
          </cell>
          <cell r="M10">
            <v>31</v>
          </cell>
          <cell r="N10">
            <v>30</v>
          </cell>
          <cell r="O10">
            <v>61</v>
          </cell>
          <cell r="P10">
            <v>-104779</v>
          </cell>
        </row>
        <row r="11">
          <cell r="A11" t="str">
            <v>Юго-Запад</v>
          </cell>
          <cell r="B11">
            <v>35054</v>
          </cell>
          <cell r="D11">
            <v>51</v>
          </cell>
          <cell r="E11">
            <v>100</v>
          </cell>
          <cell r="F11">
            <v>447</v>
          </cell>
          <cell r="G11">
            <v>458953</v>
          </cell>
          <cell r="H11">
            <v>459400</v>
          </cell>
          <cell r="J11">
            <v>35017</v>
          </cell>
          <cell r="K11">
            <v>1E-3</v>
          </cell>
          <cell r="L11">
            <v>1</v>
          </cell>
          <cell r="M11">
            <v>447</v>
          </cell>
          <cell r="N11">
            <v>430</v>
          </cell>
          <cell r="O11">
            <v>877</v>
          </cell>
          <cell r="P11">
            <v>-458523</v>
          </cell>
        </row>
        <row r="12">
          <cell r="A12" t="str">
            <v>Рязань</v>
          </cell>
          <cell r="B12">
            <v>34326</v>
          </cell>
          <cell r="D12">
            <v>51</v>
          </cell>
          <cell r="E12">
            <v>100</v>
          </cell>
          <cell r="F12">
            <v>73</v>
          </cell>
          <cell r="G12">
            <v>161222</v>
          </cell>
          <cell r="H12">
            <v>161295</v>
          </cell>
          <cell r="J12">
            <v>34326</v>
          </cell>
          <cell r="K12">
            <v>1E-3</v>
          </cell>
          <cell r="L12">
            <v>1</v>
          </cell>
          <cell r="M12">
            <v>72</v>
          </cell>
          <cell r="N12">
            <v>70</v>
          </cell>
          <cell r="O12">
            <v>142</v>
          </cell>
          <cell r="P12">
            <v>-161153</v>
          </cell>
        </row>
        <row r="13">
          <cell r="A13" t="str">
            <v>СК</v>
          </cell>
          <cell r="B13">
            <v>35088</v>
          </cell>
          <cell r="D13">
            <v>51</v>
          </cell>
          <cell r="E13">
            <v>100</v>
          </cell>
          <cell r="F13">
            <v>55</v>
          </cell>
          <cell r="G13">
            <v>18461</v>
          </cell>
          <cell r="H13">
            <v>18516</v>
          </cell>
          <cell r="J13" t="str">
            <v>24.01.1996г</v>
          </cell>
          <cell r="K13">
            <v>1</v>
          </cell>
          <cell r="L13">
            <v>1</v>
          </cell>
          <cell r="M13">
            <v>55</v>
          </cell>
          <cell r="N13">
            <v>54</v>
          </cell>
          <cell r="O13">
            <v>109</v>
          </cell>
          <cell r="P13">
            <v>-18407</v>
          </cell>
        </row>
        <row r="14">
          <cell r="A14" t="str">
            <v>Подвод</v>
          </cell>
          <cell r="B14">
            <v>34331</v>
          </cell>
          <cell r="D14">
            <v>51</v>
          </cell>
          <cell r="E14">
            <v>100</v>
          </cell>
          <cell r="F14">
            <v>2</v>
          </cell>
          <cell r="G14">
            <v>1471</v>
          </cell>
          <cell r="H14">
            <v>1473</v>
          </cell>
          <cell r="J14" t="str">
            <v>4 кв. 1993 г.</v>
          </cell>
          <cell r="K14">
            <v>1E-3</v>
          </cell>
          <cell r="L14">
            <v>1</v>
          </cell>
          <cell r="M14">
            <v>2</v>
          </cell>
          <cell r="N14">
            <v>2.2620000000000005</v>
          </cell>
          <cell r="O14">
            <v>4.2620000000000005</v>
          </cell>
          <cell r="P14">
            <v>-1468.7380000000001</v>
          </cell>
        </row>
        <row r="15">
          <cell r="A15" t="str">
            <v>Институт</v>
          </cell>
          <cell r="B15">
            <v>34331</v>
          </cell>
          <cell r="D15">
            <v>51</v>
          </cell>
          <cell r="E15">
            <v>100</v>
          </cell>
          <cell r="F15">
            <v>2</v>
          </cell>
          <cell r="G15">
            <v>1839</v>
          </cell>
          <cell r="H15">
            <v>1841</v>
          </cell>
          <cell r="J15">
            <v>34263</v>
          </cell>
          <cell r="K15" t="str">
            <v>н/д</v>
          </cell>
          <cell r="L15">
            <v>1</v>
          </cell>
          <cell r="M15">
            <v>2</v>
          </cell>
          <cell r="N15">
            <v>1</v>
          </cell>
          <cell r="O15">
            <v>3</v>
          </cell>
          <cell r="P15">
            <v>-1838</v>
          </cell>
        </row>
        <row r="16">
          <cell r="A16" t="str">
            <v>Сибирь</v>
          </cell>
          <cell r="B16">
            <v>34326</v>
          </cell>
          <cell r="D16">
            <v>51</v>
          </cell>
          <cell r="E16">
            <v>100</v>
          </cell>
          <cell r="F16">
            <v>66</v>
          </cell>
          <cell r="G16">
            <v>78257</v>
          </cell>
          <cell r="H16">
            <v>78323</v>
          </cell>
          <cell r="J16">
            <v>34263</v>
          </cell>
          <cell r="K16">
            <v>1E-3</v>
          </cell>
          <cell r="L16">
            <v>1</v>
          </cell>
          <cell r="M16">
            <v>66</v>
          </cell>
          <cell r="N16">
            <v>63.837999999999994</v>
          </cell>
          <cell r="O16">
            <v>129.83799999999999</v>
          </cell>
          <cell r="P16">
            <v>-78193.161999999997</v>
          </cell>
        </row>
        <row r="17">
          <cell r="A17" t="str">
            <v>СВ</v>
          </cell>
          <cell r="B17">
            <v>34327</v>
          </cell>
          <cell r="D17">
            <v>51</v>
          </cell>
          <cell r="E17">
            <v>100</v>
          </cell>
          <cell r="F17">
            <v>15</v>
          </cell>
          <cell r="G17">
            <v>143276</v>
          </cell>
          <cell r="H17">
            <v>143291</v>
          </cell>
          <cell r="J17">
            <v>34261</v>
          </cell>
          <cell r="K17">
            <v>1E-3</v>
          </cell>
          <cell r="L17">
            <v>1</v>
          </cell>
          <cell r="M17">
            <v>15</v>
          </cell>
          <cell r="N17">
            <v>14.736000000000001</v>
          </cell>
          <cell r="O17">
            <v>29.736000000000001</v>
          </cell>
          <cell r="P17">
            <v>-143261.264</v>
          </cell>
        </row>
        <row r="18">
          <cell r="A18" t="str">
            <v>Спец</v>
          </cell>
          <cell r="D18">
            <v>99</v>
          </cell>
          <cell r="E18">
            <v>99</v>
          </cell>
          <cell r="F18">
            <v>7992</v>
          </cell>
          <cell r="G18">
            <v>0</v>
          </cell>
          <cell r="H18">
            <v>7992</v>
          </cell>
          <cell r="J18">
            <v>37085</v>
          </cell>
          <cell r="K18" t="str">
            <v>н/д</v>
          </cell>
          <cell r="M18">
            <v>7992</v>
          </cell>
          <cell r="N18">
            <v>0</v>
          </cell>
          <cell r="O18">
            <v>7992</v>
          </cell>
          <cell r="P18">
            <v>0</v>
          </cell>
        </row>
        <row r="19">
          <cell r="A19" t="str">
            <v>ТД</v>
          </cell>
          <cell r="D19">
            <v>99</v>
          </cell>
          <cell r="E19">
            <v>99</v>
          </cell>
          <cell r="F19">
            <v>1999</v>
          </cell>
          <cell r="G19">
            <v>0</v>
          </cell>
          <cell r="H19">
            <v>1999</v>
          </cell>
          <cell r="J19" t="str">
            <v>30.07.2001г.</v>
          </cell>
          <cell r="K19">
            <v>1</v>
          </cell>
          <cell r="L19">
            <v>0.99950000000000006</v>
          </cell>
          <cell r="M19">
            <v>1999</v>
          </cell>
          <cell r="N19">
            <v>0</v>
          </cell>
          <cell r="O19">
            <v>1999</v>
          </cell>
          <cell r="P19">
            <v>0</v>
          </cell>
        </row>
        <row r="20">
          <cell r="A20" t="str">
            <v>СОТ-Транс</v>
          </cell>
          <cell r="D20">
            <v>65</v>
          </cell>
          <cell r="E20">
            <v>65</v>
          </cell>
          <cell r="F20">
            <v>39000</v>
          </cell>
          <cell r="G20">
            <v>0</v>
          </cell>
          <cell r="H20">
            <v>39000</v>
          </cell>
          <cell r="J20">
            <v>1999</v>
          </cell>
          <cell r="K20">
            <v>1</v>
          </cell>
          <cell r="L20">
            <v>0.64959999999999996</v>
          </cell>
          <cell r="M20">
            <v>39000</v>
          </cell>
          <cell r="N20">
            <v>0</v>
          </cell>
          <cell r="O20">
            <v>39000</v>
          </cell>
          <cell r="P20">
            <v>0</v>
          </cell>
        </row>
        <row r="22">
          <cell r="A22" t="str">
            <v>Расчет инфлированных сумм инвестиций АК ТНП в дочки и УК дочек</v>
          </cell>
        </row>
        <row r="24">
          <cell r="A24" t="str">
            <v>Урал</v>
          </cell>
          <cell r="F24">
            <v>51</v>
          </cell>
          <cell r="G24">
            <v>86.2</v>
          </cell>
          <cell r="H24">
            <v>1.1512404145265709</v>
          </cell>
          <cell r="I24">
            <v>1.0706819102691276</v>
          </cell>
          <cell r="K24">
            <v>0</v>
          </cell>
          <cell r="L24">
            <v>0</v>
          </cell>
          <cell r="M24">
            <v>765</v>
          </cell>
          <cell r="N24">
            <v>3936.8130584011137</v>
          </cell>
          <cell r="O24">
            <v>4532.2182972673154</v>
          </cell>
          <cell r="P24">
            <v>390</v>
          </cell>
          <cell r="Q24">
            <v>131066</v>
          </cell>
          <cell r="R24">
            <v>0</v>
          </cell>
          <cell r="S24">
            <v>131456</v>
          </cell>
          <cell r="T24">
            <v>2007.0027356554699</v>
          </cell>
          <cell r="U24">
            <v>19822.476170339542</v>
          </cell>
          <cell r="V24">
            <v>0</v>
          </cell>
          <cell r="W24">
            <v>19822.476170339542</v>
          </cell>
          <cell r="X24">
            <v>153199.0188316915</v>
          </cell>
          <cell r="Y24">
            <v>525227.83065124508</v>
          </cell>
          <cell r="Z24">
            <v>79435.674828585878</v>
          </cell>
          <cell r="AA24">
            <v>604663.50547983102</v>
          </cell>
          <cell r="AB24">
            <v>99561.690924621915</v>
          </cell>
          <cell r="AC24">
            <v>595.40523886620167</v>
          </cell>
          <cell r="AD24">
            <v>3767.2182972673154</v>
          </cell>
          <cell r="AE24">
            <v>101178.69366027744</v>
          </cell>
        </row>
        <row r="25">
          <cell r="A25" t="str">
            <v>Мос</v>
          </cell>
          <cell r="F25">
            <v>51</v>
          </cell>
          <cell r="G25">
            <v>100</v>
          </cell>
          <cell r="H25">
            <v>1.1512404145265709</v>
          </cell>
          <cell r="I25">
            <v>1.0706819102691276</v>
          </cell>
          <cell r="K25">
            <v>0</v>
          </cell>
          <cell r="L25">
            <v>0</v>
          </cell>
          <cell r="M25">
            <v>158</v>
          </cell>
          <cell r="N25">
            <v>6924.6388903218967</v>
          </cell>
          <cell r="O25">
            <v>7971.9241465409941</v>
          </cell>
          <cell r="P25">
            <v>81</v>
          </cell>
          <cell r="Q25">
            <v>111428</v>
          </cell>
          <cell r="R25">
            <v>0</v>
          </cell>
          <cell r="S25">
            <v>111509</v>
          </cell>
          <cell r="T25">
            <v>3549.973102000466</v>
          </cell>
          <cell r="U25">
            <v>16852.416909866741</v>
          </cell>
          <cell r="V25">
            <v>0</v>
          </cell>
          <cell r="W25">
            <v>16852.416909866741</v>
          </cell>
          <cell r="X25">
            <v>132367.28941537192</v>
          </cell>
          <cell r="Y25">
            <v>426354.19810257945</v>
          </cell>
          <cell r="Z25">
            <v>64481.985656177836</v>
          </cell>
          <cell r="AA25">
            <v>490836.18375875731</v>
          </cell>
          <cell r="AB25">
            <v>81871.301969549299</v>
          </cell>
          <cell r="AC25">
            <v>1047.2852562190974</v>
          </cell>
          <cell r="AD25">
            <v>7813.9241465409941</v>
          </cell>
          <cell r="AE25">
            <v>85340.275071549782</v>
          </cell>
        </row>
        <row r="26">
          <cell r="A26" t="str">
            <v>Петербург</v>
          </cell>
          <cell r="F26">
            <v>51</v>
          </cell>
          <cell r="G26">
            <v>100</v>
          </cell>
          <cell r="H26">
            <v>1.1512404145265709</v>
          </cell>
          <cell r="I26">
            <v>1.0706819102691276</v>
          </cell>
          <cell r="K26">
            <v>0</v>
          </cell>
          <cell r="L26">
            <v>0</v>
          </cell>
          <cell r="M26">
            <v>15</v>
          </cell>
          <cell r="N26">
            <v>657.40242629638271</v>
          </cell>
          <cell r="O26">
            <v>756.82824176022109</v>
          </cell>
          <cell r="P26">
            <v>8</v>
          </cell>
          <cell r="Q26">
            <v>52000</v>
          </cell>
          <cell r="R26">
            <v>0</v>
          </cell>
          <cell r="S26">
            <v>52008</v>
          </cell>
          <cell r="T26">
            <v>350.61462735807072</v>
          </cell>
          <cell r="U26">
            <v>7864.5015553816866</v>
          </cell>
          <cell r="V26">
            <v>0</v>
          </cell>
          <cell r="W26">
            <v>7864.5015553816866</v>
          </cell>
          <cell r="X26">
            <v>60268.143284320468</v>
          </cell>
          <cell r="Y26">
            <v>129442.34448878634</v>
          </cell>
          <cell r="Z26">
            <v>19576.913837775235</v>
          </cell>
          <cell r="AA26">
            <v>149019.25832656157</v>
          </cell>
          <cell r="AB26">
            <v>27494.442494737636</v>
          </cell>
          <cell r="AC26">
            <v>99.425815463838376</v>
          </cell>
          <cell r="AD26">
            <v>741.82824176022109</v>
          </cell>
          <cell r="AE26">
            <v>27837.057122095692</v>
          </cell>
        </row>
        <row r="27">
          <cell r="A27" t="str">
            <v>Телеком</v>
          </cell>
          <cell r="F27">
            <v>51</v>
          </cell>
          <cell r="G27">
            <v>100</v>
          </cell>
          <cell r="H27">
            <v>1.1512404145265709</v>
          </cell>
          <cell r="I27">
            <v>1.0706819102691276</v>
          </cell>
          <cell r="K27">
            <v>0</v>
          </cell>
          <cell r="L27">
            <v>0</v>
          </cell>
          <cell r="M27">
            <v>61</v>
          </cell>
          <cell r="N27">
            <v>313.91581249995812</v>
          </cell>
          <cell r="O27">
            <v>361.39257010889708</v>
          </cell>
          <cell r="P27">
            <v>31</v>
          </cell>
          <cell r="Q27">
            <v>104809</v>
          </cell>
          <cell r="R27">
            <v>0</v>
          </cell>
          <cell r="S27">
            <v>104840</v>
          </cell>
          <cell r="T27">
            <v>159.53098668030657</v>
          </cell>
          <cell r="U27">
            <v>15851.356606115369</v>
          </cell>
          <cell r="V27">
            <v>0</v>
          </cell>
          <cell r="W27">
            <v>15851.356606115369</v>
          </cell>
          <cell r="X27">
            <v>120844.01512535104</v>
          </cell>
          <cell r="Y27">
            <v>111320.90020563859</v>
          </cell>
          <cell r="Z27">
            <v>16836.21909257181</v>
          </cell>
          <cell r="AA27">
            <v>128157.1192982104</v>
          </cell>
          <cell r="AB27">
            <v>32711.70323124254</v>
          </cell>
          <cell r="AC27">
            <v>47.476757608938954</v>
          </cell>
          <cell r="AD27">
            <v>300.39257010889708</v>
          </cell>
          <cell r="AE27">
            <v>32840.234217922844</v>
          </cell>
        </row>
        <row r="28">
          <cell r="A28" t="str">
            <v>Юго-Запад</v>
          </cell>
          <cell r="F28">
            <v>51</v>
          </cell>
          <cell r="G28">
            <v>100</v>
          </cell>
          <cell r="H28">
            <v>1.1512404145265709</v>
          </cell>
          <cell r="I28">
            <v>1.0706819102691276</v>
          </cell>
          <cell r="K28">
            <v>0</v>
          </cell>
          <cell r="L28">
            <v>0</v>
          </cell>
          <cell r="M28">
            <v>877</v>
          </cell>
          <cell r="N28">
            <v>4513.1830747944796</v>
          </cell>
          <cell r="O28">
            <v>5195.7587538607004</v>
          </cell>
          <cell r="P28">
            <v>447</v>
          </cell>
          <cell r="Q28">
            <v>458953</v>
          </cell>
          <cell r="R28">
            <v>0</v>
          </cell>
          <cell r="S28">
            <v>459400</v>
          </cell>
          <cell r="T28">
            <v>2300.3339047128075</v>
          </cell>
          <cell r="U28">
            <v>69412.24196821329</v>
          </cell>
          <cell r="V28">
            <v>0</v>
          </cell>
          <cell r="W28">
            <v>69412.24196821329</v>
          </cell>
          <cell r="X28">
            <v>531013.47932622442</v>
          </cell>
          <cell r="Y28">
            <v>1302099.3399393051</v>
          </cell>
          <cell r="Z28">
            <v>196930.04392719484</v>
          </cell>
          <cell r="AA28">
            <v>1499029.3838664999</v>
          </cell>
          <cell r="AB28">
            <v>266690.18934870639</v>
          </cell>
          <cell r="AC28">
            <v>682.5756790662208</v>
          </cell>
          <cell r="AD28">
            <v>4318.7587538607004</v>
          </cell>
          <cell r="AE28">
            <v>268543.5232534192</v>
          </cell>
        </row>
        <row r="29">
          <cell r="A29" t="str">
            <v>Рязань</v>
          </cell>
          <cell r="F29">
            <v>51</v>
          </cell>
          <cell r="G29">
            <v>100</v>
          </cell>
          <cell r="H29">
            <v>1.1512404145265709</v>
          </cell>
          <cell r="I29">
            <v>1.0706819102691276</v>
          </cell>
          <cell r="K29">
            <v>0</v>
          </cell>
          <cell r="L29">
            <v>0</v>
          </cell>
          <cell r="M29">
            <v>142</v>
          </cell>
          <cell r="N29">
            <v>6223.4096356057553</v>
          </cell>
          <cell r="O29">
            <v>7164.640688663425</v>
          </cell>
          <cell r="P29">
            <v>73</v>
          </cell>
          <cell r="Q29">
            <v>161222</v>
          </cell>
          <cell r="R29">
            <v>0</v>
          </cell>
          <cell r="S29">
            <v>161295</v>
          </cell>
          <cell r="T29">
            <v>3155.5316462226365</v>
          </cell>
          <cell r="U29">
            <v>24383.282110802811</v>
          </cell>
          <cell r="V29">
            <v>0</v>
          </cell>
          <cell r="W29">
            <v>24383.282110802811</v>
          </cell>
          <cell r="X29">
            <v>189238.05767125185</v>
          </cell>
          <cell r="Y29">
            <v>788819.56838835077</v>
          </cell>
          <cell r="Z29">
            <v>119301.39850972491</v>
          </cell>
          <cell r="AA29">
            <v>908120.96689807565</v>
          </cell>
          <cell r="AB29">
            <v>144161.92453475413</v>
          </cell>
          <cell r="AC29">
            <v>941.23105305766967</v>
          </cell>
          <cell r="AD29">
            <v>7022.640688663425</v>
          </cell>
          <cell r="AE29">
            <v>147244.45618097673</v>
          </cell>
        </row>
        <row r="30">
          <cell r="A30" t="str">
            <v>СК</v>
          </cell>
          <cell r="F30">
            <v>51</v>
          </cell>
          <cell r="G30">
            <v>100</v>
          </cell>
          <cell r="H30">
            <v>1.1512404145265709</v>
          </cell>
          <cell r="I30">
            <v>1.0706819102691276</v>
          </cell>
          <cell r="K30">
            <v>0</v>
          </cell>
          <cell r="L30">
            <v>0</v>
          </cell>
          <cell r="M30">
            <v>109</v>
          </cell>
          <cell r="N30">
            <v>560.93153381140053</v>
          </cell>
          <cell r="O30">
            <v>645.76705150606199</v>
          </cell>
          <cell r="P30">
            <v>55</v>
          </cell>
          <cell r="Q30">
            <v>18461</v>
          </cell>
          <cell r="R30">
            <v>0</v>
          </cell>
          <cell r="S30">
            <v>18516</v>
          </cell>
          <cell r="T30">
            <v>283.0388473360278</v>
          </cell>
          <cell r="U30">
            <v>2792.049292575025</v>
          </cell>
          <cell r="V30">
            <v>0</v>
          </cell>
          <cell r="W30">
            <v>2792.049292575025</v>
          </cell>
          <cell r="X30">
            <v>21578.895052509277</v>
          </cell>
          <cell r="Y30">
            <v>11768.86052201291</v>
          </cell>
          <cell r="Z30">
            <v>1779.9273438546279</v>
          </cell>
          <cell r="AA30">
            <v>13548.787865867538</v>
          </cell>
          <cell r="AB30">
            <v>4614.7835490278767</v>
          </cell>
          <cell r="AC30">
            <v>84.835517694661462</v>
          </cell>
          <cell r="AD30">
            <v>536.76705150606199</v>
          </cell>
          <cell r="AE30">
            <v>4842.8223963639048</v>
          </cell>
        </row>
        <row r="31">
          <cell r="A31" t="str">
            <v>Подвод</v>
          </cell>
          <cell r="F31">
            <v>51</v>
          </cell>
          <cell r="G31">
            <v>100</v>
          </cell>
          <cell r="H31">
            <v>1.1512404145265709</v>
          </cell>
          <cell r="I31">
            <v>1.0706819102691276</v>
          </cell>
          <cell r="K31">
            <v>0</v>
          </cell>
          <cell r="L31">
            <v>0</v>
          </cell>
          <cell r="M31">
            <v>4</v>
          </cell>
          <cell r="N31">
            <v>175.30731367903536</v>
          </cell>
          <cell r="O31">
            <v>201.82086446939226</v>
          </cell>
          <cell r="P31">
            <v>2</v>
          </cell>
          <cell r="Q31">
            <v>1471</v>
          </cell>
          <cell r="R31">
            <v>0</v>
          </cell>
          <cell r="S31">
            <v>1473</v>
          </cell>
          <cell r="T31">
            <v>87.65365683951768</v>
          </cell>
          <cell r="U31">
            <v>222.47464976858578</v>
          </cell>
          <cell r="V31">
            <v>0</v>
          </cell>
          <cell r="W31">
            <v>222.47464976858578</v>
          </cell>
          <cell r="X31">
            <v>1794.3850820032819</v>
          </cell>
          <cell r="Y31">
            <v>995.35881953196554</v>
          </cell>
          <cell r="Z31">
            <v>150.53848046869274</v>
          </cell>
          <cell r="AA31">
            <v>1145.8973000006583</v>
          </cell>
          <cell r="AB31">
            <v>386.26990563245693</v>
          </cell>
          <cell r="AC31">
            <v>26.513550790356902</v>
          </cell>
          <cell r="AD31">
            <v>197.82086446939226</v>
          </cell>
          <cell r="AE31">
            <v>471.92356247197472</v>
          </cell>
        </row>
        <row r="32">
          <cell r="A32" t="str">
            <v>Институт</v>
          </cell>
          <cell r="F32">
            <v>51</v>
          </cell>
          <cell r="G32">
            <v>100</v>
          </cell>
          <cell r="H32">
            <v>1.1512404145265709</v>
          </cell>
          <cell r="I32">
            <v>1.0706819102691276</v>
          </cell>
          <cell r="K32">
            <v>0</v>
          </cell>
          <cell r="L32">
            <v>0</v>
          </cell>
          <cell r="M32">
            <v>3</v>
          </cell>
          <cell r="N32">
            <v>131.48048525927652</v>
          </cell>
          <cell r="O32">
            <v>151.36564835204419</v>
          </cell>
          <cell r="P32">
            <v>2</v>
          </cell>
          <cell r="Q32">
            <v>1839</v>
          </cell>
          <cell r="R32">
            <v>0</v>
          </cell>
          <cell r="S32">
            <v>1841</v>
          </cell>
          <cell r="T32">
            <v>74.505608313590031</v>
          </cell>
          <cell r="U32">
            <v>278.13112231436384</v>
          </cell>
          <cell r="V32">
            <v>0</v>
          </cell>
          <cell r="W32">
            <v>278.13112231436384</v>
          </cell>
          <cell r="X32">
            <v>2202.9049897138557</v>
          </cell>
          <cell r="Y32">
            <v>10420.390171969559</v>
          </cell>
          <cell r="Z32">
            <v>1575.9841291372813</v>
          </cell>
          <cell r="AA32">
            <v>11996.37430110684</v>
          </cell>
          <cell r="AB32">
            <v>1865.383510537547</v>
          </cell>
          <cell r="AC32">
            <v>19.885163092767669</v>
          </cell>
          <cell r="AD32">
            <v>148.36564835204419</v>
          </cell>
          <cell r="AE32">
            <v>1937.889118851137</v>
          </cell>
        </row>
        <row r="33">
          <cell r="A33" t="str">
            <v>Сибирь</v>
          </cell>
          <cell r="F33">
            <v>51</v>
          </cell>
          <cell r="G33">
            <v>100</v>
          </cell>
          <cell r="H33">
            <v>1.1512404145265709</v>
          </cell>
          <cell r="I33">
            <v>1.0706819102691276</v>
          </cell>
          <cell r="K33">
            <v>0</v>
          </cell>
          <cell r="L33">
            <v>0</v>
          </cell>
          <cell r="M33">
            <v>130</v>
          </cell>
          <cell r="N33">
            <v>5697.4876945686492</v>
          </cell>
          <cell r="O33">
            <v>6559.1780952552481</v>
          </cell>
          <cell r="P33">
            <v>66</v>
          </cell>
          <cell r="Q33">
            <v>78257</v>
          </cell>
          <cell r="R33">
            <v>0</v>
          </cell>
          <cell r="S33">
            <v>78323</v>
          </cell>
          <cell r="T33">
            <v>2892.5706757040834</v>
          </cell>
          <cell r="U33">
            <v>11835.621119605858</v>
          </cell>
          <cell r="V33">
            <v>0</v>
          </cell>
          <cell r="W33">
            <v>11835.621119605858</v>
          </cell>
          <cell r="X33">
            <v>93422.665383350832</v>
          </cell>
          <cell r="Y33">
            <v>165450.74004868558</v>
          </cell>
          <cell r="Z33">
            <v>25022.838508691129</v>
          </cell>
          <cell r="AA33">
            <v>190473.57855737669</v>
          </cell>
          <cell r="AB33">
            <v>37295.933216337871</v>
          </cell>
          <cell r="AC33">
            <v>861.69040068659888</v>
          </cell>
          <cell r="AD33">
            <v>6429.1780952552481</v>
          </cell>
          <cell r="AE33">
            <v>40122.503892041947</v>
          </cell>
        </row>
        <row r="34">
          <cell r="A34" t="str">
            <v>СВ</v>
          </cell>
          <cell r="F34">
            <v>51</v>
          </cell>
          <cell r="G34">
            <v>100</v>
          </cell>
          <cell r="H34">
            <v>1.1512404145265709</v>
          </cell>
          <cell r="I34">
            <v>1.0706819102691276</v>
          </cell>
          <cell r="K34">
            <v>0</v>
          </cell>
          <cell r="L34">
            <v>0</v>
          </cell>
          <cell r="M34">
            <v>30</v>
          </cell>
          <cell r="N34">
            <v>1314.8048525927654</v>
          </cell>
          <cell r="O34">
            <v>1513.6564835204422</v>
          </cell>
          <cell r="P34">
            <v>15</v>
          </cell>
          <cell r="Q34">
            <v>143276</v>
          </cell>
          <cell r="R34">
            <v>0</v>
          </cell>
          <cell r="S34">
            <v>143291</v>
          </cell>
          <cell r="T34">
            <v>657.40242629638271</v>
          </cell>
          <cell r="U34">
            <v>21669.121631708971</v>
          </cell>
          <cell r="V34">
            <v>0</v>
          </cell>
          <cell r="W34">
            <v>21669.121631708971</v>
          </cell>
          <cell r="X34">
            <v>165701.94987346919</v>
          </cell>
          <cell r="Y34">
            <v>78631.593984096689</v>
          </cell>
          <cell r="Z34">
            <v>11892.2748690398</v>
          </cell>
          <cell r="AA34">
            <v>90523.86885313649</v>
          </cell>
          <cell r="AB34">
            <v>33660.822316212609</v>
          </cell>
          <cell r="AC34">
            <v>198.85163092767675</v>
          </cell>
          <cell r="AD34">
            <v>1483.6564835204422</v>
          </cell>
          <cell r="AE34">
            <v>34303.224742508988</v>
          </cell>
        </row>
        <row r="35">
          <cell r="A35" t="str">
            <v>Спец</v>
          </cell>
          <cell r="F35">
            <v>99</v>
          </cell>
          <cell r="G35">
            <v>99</v>
          </cell>
          <cell r="H35">
            <v>1.1512404145265709</v>
          </cell>
          <cell r="I35">
            <v>1.0706819102691276</v>
          </cell>
          <cell r="K35">
            <v>0</v>
          </cell>
          <cell r="L35">
            <v>0</v>
          </cell>
          <cell r="M35">
            <v>8000</v>
          </cell>
          <cell r="N35">
            <v>8381.0781713032866</v>
          </cell>
          <cell r="O35">
            <v>9648.6359081107912</v>
          </cell>
          <cell r="P35">
            <v>7992</v>
          </cell>
          <cell r="Q35">
            <v>0</v>
          </cell>
          <cell r="R35">
            <v>0</v>
          </cell>
          <cell r="S35">
            <v>7992</v>
          </cell>
          <cell r="T35">
            <v>8372.6970931319829</v>
          </cell>
          <cell r="U35">
            <v>0</v>
          </cell>
          <cell r="V35">
            <v>0</v>
          </cell>
          <cell r="W35">
            <v>0</v>
          </cell>
          <cell r="X35">
            <v>9638.9872722026794</v>
          </cell>
          <cell r="Y35">
            <v>0</v>
          </cell>
          <cell r="Z35">
            <v>0</v>
          </cell>
          <cell r="AA35">
            <v>0</v>
          </cell>
          <cell r="AB35">
            <v>1266.2901790706962</v>
          </cell>
          <cell r="AC35">
            <v>1267.5577368075046</v>
          </cell>
          <cell r="AD35">
            <v>1648.6359081107912</v>
          </cell>
          <cell r="AE35">
            <v>1646.9872722026794</v>
          </cell>
        </row>
        <row r="36">
          <cell r="A36" t="str">
            <v>ТД</v>
          </cell>
          <cell r="F36">
            <v>99</v>
          </cell>
          <cell r="G36">
            <v>99</v>
          </cell>
          <cell r="H36">
            <v>1.1512404145265709</v>
          </cell>
          <cell r="I36">
            <v>1.0706819102691276</v>
          </cell>
          <cell r="K36">
            <v>0</v>
          </cell>
          <cell r="L36">
            <v>0</v>
          </cell>
          <cell r="M36">
            <v>2000</v>
          </cell>
          <cell r="N36">
            <v>2095.2695428258216</v>
          </cell>
          <cell r="O36">
            <v>2412.1589770276978</v>
          </cell>
          <cell r="P36">
            <v>1999</v>
          </cell>
          <cell r="Q36">
            <v>0</v>
          </cell>
          <cell r="R36">
            <v>0</v>
          </cell>
          <cell r="S36">
            <v>1999</v>
          </cell>
          <cell r="T36">
            <v>2094.2219080544087</v>
          </cell>
          <cell r="U36">
            <v>0</v>
          </cell>
          <cell r="V36">
            <v>0</v>
          </cell>
          <cell r="W36">
            <v>0</v>
          </cell>
          <cell r="X36">
            <v>2410.9528975391836</v>
          </cell>
          <cell r="Y36">
            <v>0</v>
          </cell>
          <cell r="Z36">
            <v>0</v>
          </cell>
          <cell r="AA36">
            <v>0</v>
          </cell>
          <cell r="AB36">
            <v>316.73098948477497</v>
          </cell>
          <cell r="AC36">
            <v>316.88943420187616</v>
          </cell>
          <cell r="AD36">
            <v>412.1589770276978</v>
          </cell>
          <cell r="AE36">
            <v>411.9528975391836</v>
          </cell>
        </row>
        <row r="37">
          <cell r="A37" t="str">
            <v>СОТ-Транс</v>
          </cell>
          <cell r="F37">
            <v>65</v>
          </cell>
          <cell r="G37">
            <v>65</v>
          </cell>
          <cell r="H37">
            <v>1.1512404145265709</v>
          </cell>
          <cell r="I37">
            <v>1.0706819102691276</v>
          </cell>
          <cell r="K37">
            <v>0</v>
          </cell>
          <cell r="L37">
            <v>0</v>
          </cell>
          <cell r="M37">
            <v>60036</v>
          </cell>
          <cell r="N37">
            <v>126200.57327140562</v>
          </cell>
          <cell r="O37">
            <v>145287.20028646389</v>
          </cell>
          <cell r="P37">
            <v>39000</v>
          </cell>
          <cell r="Q37">
            <v>0</v>
          </cell>
          <cell r="R37">
            <v>0</v>
          </cell>
          <cell r="S37">
            <v>39000</v>
          </cell>
          <cell r="T37">
            <v>88204.497559180425</v>
          </cell>
          <cell r="U37">
            <v>0</v>
          </cell>
          <cell r="V37">
            <v>0</v>
          </cell>
          <cell r="W37">
            <v>0</v>
          </cell>
          <cell r="X37">
            <v>101544.58233313878</v>
          </cell>
          <cell r="Y37">
            <v>0</v>
          </cell>
          <cell r="Z37">
            <v>0</v>
          </cell>
          <cell r="AA37">
            <v>0</v>
          </cell>
          <cell r="AB37">
            <v>13340.084773958357</v>
          </cell>
          <cell r="AC37">
            <v>19086.627015058271</v>
          </cell>
          <cell r="AD37">
            <v>85251.200286463893</v>
          </cell>
          <cell r="AE37">
            <v>62544.58233313878</v>
          </cell>
        </row>
        <row r="38">
          <cell r="A38" t="str">
            <v>Итого</v>
          </cell>
          <cell r="J38">
            <v>0</v>
          </cell>
          <cell r="K38">
            <v>0</v>
          </cell>
          <cell r="L38">
            <v>0</v>
          </cell>
          <cell r="M38">
            <v>72330</v>
          </cell>
          <cell r="N38">
            <v>167126.29576336546</v>
          </cell>
          <cell r="O38">
            <v>192402.54601290711</v>
          </cell>
          <cell r="P38">
            <v>50161</v>
          </cell>
          <cell r="Q38">
            <v>1262782</v>
          </cell>
          <cell r="R38">
            <v>0</v>
          </cell>
          <cell r="S38">
            <v>1312943</v>
          </cell>
          <cell r="T38">
            <v>114189.57477748618</v>
          </cell>
          <cell r="U38">
            <v>190983.67313669226</v>
          </cell>
          <cell r="V38">
            <v>0</v>
          </cell>
          <cell r="W38">
            <v>190983.67313669226</v>
          </cell>
          <cell r="X38">
            <v>1585225.3265381381</v>
          </cell>
          <cell r="Y38">
            <v>3550531.1253222018</v>
          </cell>
          <cell r="Z38">
            <v>536983.799183222</v>
          </cell>
          <cell r="AA38">
            <v>4087514.9245054238</v>
          </cell>
          <cell r="AB38">
            <v>745237.55094387406</v>
          </cell>
          <cell r="AC38">
            <v>25276.250249541677</v>
          </cell>
          <cell r="AD38">
            <v>120072.54601290711</v>
          </cell>
          <cell r="AE38">
            <v>809266.12572136032</v>
          </cell>
        </row>
        <row r="40">
          <cell r="A40" t="str">
            <v>Передача пакетов Минимущества в собственность АК ТНП</v>
          </cell>
        </row>
        <row r="41">
          <cell r="B41" t="str">
            <v>УК</v>
          </cell>
          <cell r="D41" t="str">
            <v>У ТНП до реорг</v>
          </cell>
          <cell r="F41" t="str">
            <v>Поступило от Минимущества в 2002 г.</v>
          </cell>
          <cell r="K41" t="str">
            <v>Перданная доля в оценке по ЧА на 31.12.01</v>
          </cell>
          <cell r="M41" t="str">
            <v>У ТНП после реорг</v>
          </cell>
          <cell r="O41" t="str">
            <v>СК 31.12.00</v>
          </cell>
          <cell r="Q41" t="str">
            <v>Прибыль '00</v>
          </cell>
          <cell r="S41" t="str">
            <v>СК 31.12.01</v>
          </cell>
          <cell r="U41" t="str">
            <v>Прибыль '01</v>
          </cell>
        </row>
        <row r="43">
          <cell r="A43" t="str">
            <v>Сибирь</v>
          </cell>
          <cell r="B43">
            <v>129838</v>
          </cell>
          <cell r="C43">
            <v>130</v>
          </cell>
          <cell r="D43">
            <v>66217</v>
          </cell>
          <cell r="E43">
            <v>66.216999999999999</v>
          </cell>
          <cell r="F43">
            <v>63621</v>
          </cell>
          <cell r="G43">
            <v>0.49000292672407153</v>
          </cell>
          <cell r="H43">
            <v>63.621000000000002</v>
          </cell>
          <cell r="I43">
            <v>78257.35455856465</v>
          </cell>
          <cell r="J43">
            <v>78193.733558564651</v>
          </cell>
          <cell r="L43">
            <v>245872.43753459043</v>
          </cell>
          <cell r="M43">
            <v>129838</v>
          </cell>
          <cell r="N43">
            <v>1</v>
          </cell>
          <cell r="P43">
            <v>384004.17364350508</v>
          </cell>
          <cell r="R43">
            <v>145</v>
          </cell>
          <cell r="T43">
            <v>501777.48769456864</v>
          </cell>
          <cell r="V43">
            <v>45504</v>
          </cell>
        </row>
        <row r="44">
          <cell r="A44" t="str">
            <v>СВ</v>
          </cell>
          <cell r="B44">
            <v>29736</v>
          </cell>
          <cell r="C44">
            <v>30</v>
          </cell>
          <cell r="D44">
            <v>15165</v>
          </cell>
          <cell r="E44">
            <v>15.164999999999999</v>
          </cell>
          <cell r="F44">
            <v>14571</v>
          </cell>
          <cell r="G44">
            <v>0.49001210653753025</v>
          </cell>
          <cell r="H44">
            <v>14.571</v>
          </cell>
          <cell r="I44">
            <v>143275.68297000369</v>
          </cell>
          <cell r="J44">
            <v>143261.11197000369</v>
          </cell>
          <cell r="L44">
            <v>221907.27695410038</v>
          </cell>
          <cell r="M44">
            <v>29736</v>
          </cell>
          <cell r="N44">
            <v>1</v>
          </cell>
          <cell r="P44">
            <v>401617.57853311655</v>
          </cell>
          <cell r="R44">
            <v>51518</v>
          </cell>
          <cell r="T44">
            <v>452860.80485259276</v>
          </cell>
          <cell r="V44">
            <v>-24341</v>
          </cell>
        </row>
        <row r="45">
          <cell r="A45" t="str">
            <v>Телеком</v>
          </cell>
          <cell r="B45">
            <v>61362</v>
          </cell>
          <cell r="C45">
            <v>61</v>
          </cell>
          <cell r="D45">
            <v>31295</v>
          </cell>
          <cell r="E45">
            <v>31.295000000000002</v>
          </cell>
          <cell r="F45">
            <v>30067</v>
          </cell>
          <cell r="G45">
            <v>0.48999380724226721</v>
          </cell>
          <cell r="H45">
            <v>30.067</v>
          </cell>
          <cell r="I45">
            <v>104808.95699807764</v>
          </cell>
          <cell r="J45">
            <v>104778.88999807765</v>
          </cell>
          <cell r="L45">
            <v>216129.85720371624</v>
          </cell>
          <cell r="M45">
            <v>61362</v>
          </cell>
          <cell r="N45">
            <v>1</v>
          </cell>
          <cell r="P45">
            <v>348596.20080412185</v>
          </cell>
          <cell r="R45">
            <v>-29227</v>
          </cell>
          <cell r="T45">
            <v>441086.91581249994</v>
          </cell>
          <cell r="V45">
            <v>26884</v>
          </cell>
        </row>
        <row r="46">
          <cell r="A46" t="str">
            <v>Юго-Запад</v>
          </cell>
          <cell r="B46">
            <v>877176</v>
          </cell>
          <cell r="C46">
            <v>877</v>
          </cell>
          <cell r="D46">
            <v>447360</v>
          </cell>
          <cell r="E46">
            <v>447.36</v>
          </cell>
          <cell r="F46">
            <v>429816</v>
          </cell>
          <cell r="G46">
            <v>0.48999972639470302</v>
          </cell>
          <cell r="H46">
            <v>429.81599999999997</v>
          </cell>
          <cell r="I46">
            <v>458952.90643368743</v>
          </cell>
          <cell r="J46">
            <v>458523.09043368744</v>
          </cell>
          <cell r="K46">
            <v>612012.82824087807</v>
          </cell>
          <cell r="L46">
            <v>1927502.703430641</v>
          </cell>
          <cell r="M46">
            <v>877176</v>
          </cell>
          <cell r="N46">
            <v>1</v>
          </cell>
          <cell r="P46">
            <v>3009424.4279543418</v>
          </cell>
          <cell r="R46">
            <v>-196009</v>
          </cell>
          <cell r="S46">
            <v>1248847</v>
          </cell>
          <cell r="T46">
            <v>3933681.1830747947</v>
          </cell>
          <cell r="V46">
            <v>357883</v>
          </cell>
        </row>
        <row r="47">
          <cell r="A47" t="str">
            <v>Институт</v>
          </cell>
          <cell r="B47">
            <v>6742</v>
          </cell>
          <cell r="C47">
            <v>3</v>
          </cell>
          <cell r="D47">
            <v>3438</v>
          </cell>
          <cell r="E47">
            <v>1.7190000000000001</v>
          </cell>
          <cell r="F47">
            <v>3304</v>
          </cell>
          <cell r="G47">
            <v>0.49006229605458324</v>
          </cell>
          <cell r="H47">
            <v>1.6519999999999999</v>
          </cell>
          <cell r="I47">
            <v>1838.7536315452219</v>
          </cell>
          <cell r="J47">
            <v>1837.1016315452218</v>
          </cell>
          <cell r="L47">
            <v>12259.143803514782</v>
          </cell>
          <cell r="M47">
            <v>6742</v>
          </cell>
          <cell r="N47">
            <v>1</v>
          </cell>
          <cell r="P47">
            <v>20137.657853311655</v>
          </cell>
          <cell r="R47">
            <v>777</v>
          </cell>
          <cell r="T47">
            <v>25015.480485259279</v>
          </cell>
          <cell r="V47">
            <v>1088</v>
          </cell>
        </row>
        <row r="48">
          <cell r="A48" t="str">
            <v>Рязань</v>
          </cell>
          <cell r="B48">
            <v>141792</v>
          </cell>
          <cell r="C48">
            <v>142</v>
          </cell>
          <cell r="D48">
            <v>72314</v>
          </cell>
          <cell r="E48">
            <v>72.313999999999993</v>
          </cell>
          <cell r="F48">
            <v>69478</v>
          </cell>
          <cell r="G48">
            <v>0.48999943579327465</v>
          </cell>
          <cell r="H48">
            <v>69.477999999999994</v>
          </cell>
          <cell r="I48">
            <v>161221.91841388505</v>
          </cell>
          <cell r="J48">
            <v>161152.44041388505</v>
          </cell>
          <cell r="L48">
            <v>988860.22210465057</v>
          </cell>
          <cell r="M48">
            <v>141792</v>
          </cell>
          <cell r="N48">
            <v>1</v>
          </cell>
          <cell r="P48">
            <v>1489408.8050567517</v>
          </cell>
          <cell r="R48">
            <v>-60877</v>
          </cell>
          <cell r="T48">
            <v>2018084.4096356058</v>
          </cell>
          <cell r="V48">
            <v>248746</v>
          </cell>
        </row>
        <row r="49">
          <cell r="A49" t="str">
            <v>Урал</v>
          </cell>
          <cell r="B49">
            <v>765191</v>
          </cell>
          <cell r="C49">
            <v>765</v>
          </cell>
          <cell r="D49">
            <v>390247</v>
          </cell>
          <cell r="E49">
            <v>390.24700000000001</v>
          </cell>
          <cell r="F49">
            <v>269348</v>
          </cell>
          <cell r="G49">
            <v>0.35200100367097886</v>
          </cell>
          <cell r="H49">
            <v>269.34800000000001</v>
          </cell>
          <cell r="I49">
            <v>131066.35885654342</v>
          </cell>
          <cell r="J49">
            <v>130797.01085654342</v>
          </cell>
          <cell r="K49">
            <v>259218.5862802396</v>
          </cell>
          <cell r="L49">
            <v>605966.49400692666</v>
          </cell>
          <cell r="M49">
            <v>659595</v>
          </cell>
          <cell r="N49">
            <v>0.86199999999999999</v>
          </cell>
          <cell r="P49">
            <v>1304122.3379533312</v>
          </cell>
          <cell r="R49">
            <v>-99400</v>
          </cell>
          <cell r="S49">
            <v>529018</v>
          </cell>
          <cell r="T49">
            <v>1721490.8130584012</v>
          </cell>
          <cell r="V49">
            <v>171933</v>
          </cell>
        </row>
        <row r="50">
          <cell r="A50" t="str">
            <v>Мос</v>
          </cell>
          <cell r="B50">
            <v>158443</v>
          </cell>
          <cell r="C50">
            <v>158</v>
          </cell>
          <cell r="D50">
            <v>80806</v>
          </cell>
          <cell r="E50">
            <v>80.805999999999997</v>
          </cell>
          <cell r="F50">
            <v>77637</v>
          </cell>
          <cell r="G50">
            <v>0.48999955820074098</v>
          </cell>
          <cell r="H50">
            <v>77.637</v>
          </cell>
          <cell r="I50">
            <v>111428.47007164045</v>
          </cell>
          <cell r="J50">
            <v>111350.83307164045</v>
          </cell>
          <cell r="L50">
            <v>537782.6681742199</v>
          </cell>
          <cell r="M50">
            <v>158443</v>
          </cell>
          <cell r="N50">
            <v>1</v>
          </cell>
          <cell r="P50">
            <v>911039.98027441383</v>
          </cell>
          <cell r="R50">
            <v>-93297</v>
          </cell>
          <cell r="T50">
            <v>1097516.6388903218</v>
          </cell>
          <cell r="V50">
            <v>15019</v>
          </cell>
        </row>
        <row r="51">
          <cell r="A51" t="str">
            <v>Петербург</v>
          </cell>
          <cell r="B51">
            <v>14700</v>
          </cell>
          <cell r="C51">
            <v>15</v>
          </cell>
          <cell r="D51">
            <v>7497</v>
          </cell>
          <cell r="E51">
            <v>7.4969999999999999</v>
          </cell>
          <cell r="F51">
            <v>7203</v>
          </cell>
          <cell r="G51">
            <v>0.49</v>
          </cell>
          <cell r="H51">
            <v>7.2030000000000003</v>
          </cell>
          <cell r="I51">
            <v>51999.952700098875</v>
          </cell>
          <cell r="J51">
            <v>51992.749700098873</v>
          </cell>
          <cell r="L51">
            <v>186015.95718888522</v>
          </cell>
          <cell r="M51">
            <v>14700</v>
          </cell>
          <cell r="N51">
            <v>1</v>
          </cell>
          <cell r="P51">
            <v>295148.28926655831</v>
          </cell>
          <cell r="R51">
            <v>-12838</v>
          </cell>
          <cell r="T51">
            <v>379624.40242629638</v>
          </cell>
          <cell r="V51">
            <v>28929</v>
          </cell>
        </row>
        <row r="52">
          <cell r="A52" t="str">
            <v>Подвод</v>
          </cell>
          <cell r="B52">
            <v>4262</v>
          </cell>
          <cell r="C52">
            <v>4</v>
          </cell>
          <cell r="D52">
            <v>2174</v>
          </cell>
          <cell r="E52">
            <v>2.1739999999999999</v>
          </cell>
          <cell r="F52">
            <v>2088</v>
          </cell>
          <cell r="G52">
            <v>0.48991083998122947</v>
          </cell>
          <cell r="H52">
            <v>2.0880000000000001</v>
          </cell>
          <cell r="I52">
            <v>1471.0029052361776</v>
          </cell>
          <cell r="J52">
            <v>1468.9149052361777</v>
          </cell>
          <cell r="L52">
            <v>2466.3617247681432</v>
          </cell>
          <cell r="M52">
            <v>4262</v>
          </cell>
          <cell r="N52">
            <v>1</v>
          </cell>
          <cell r="P52">
            <v>7096.5438044155408</v>
          </cell>
          <cell r="R52">
            <v>-129</v>
          </cell>
          <cell r="T52">
            <v>5034.3073136790354</v>
          </cell>
          <cell r="V52">
            <v>-3398</v>
          </cell>
        </row>
        <row r="53">
          <cell r="A53" t="str">
            <v>СК</v>
          </cell>
          <cell r="B53">
            <v>108686</v>
          </cell>
          <cell r="C53">
            <v>109</v>
          </cell>
          <cell r="D53">
            <v>55430</v>
          </cell>
          <cell r="E53">
            <v>55.43</v>
          </cell>
          <cell r="F53">
            <v>53256</v>
          </cell>
          <cell r="G53">
            <v>0.48999871188561545</v>
          </cell>
          <cell r="H53">
            <v>53.256</v>
          </cell>
          <cell r="I53">
            <v>18461.086460714028</v>
          </cell>
          <cell r="J53">
            <v>18407.830460714027</v>
          </cell>
          <cell r="L53">
            <v>128755.94797641516</v>
          </cell>
          <cell r="M53">
            <v>108686</v>
          </cell>
          <cell r="N53">
            <v>1</v>
          </cell>
          <cell r="P53">
            <v>231169.09651884064</v>
          </cell>
          <cell r="R53">
            <v>-35176</v>
          </cell>
          <cell r="T53">
            <v>262767.93153381138</v>
          </cell>
          <cell r="V53">
            <v>-11907</v>
          </cell>
        </row>
        <row r="54">
          <cell r="A54" t="str">
            <v>Итого</v>
          </cell>
          <cell r="B54">
            <v>2297928</v>
          </cell>
          <cell r="C54">
            <v>2294</v>
          </cell>
          <cell r="D54">
            <v>1171943</v>
          </cell>
          <cell r="E54">
            <v>1170.2240000000002</v>
          </cell>
          <cell r="F54">
            <v>1020389</v>
          </cell>
          <cell r="H54">
            <v>1018.737</v>
          </cell>
          <cell r="I54">
            <v>1262782.4439999966</v>
          </cell>
          <cell r="J54">
            <v>1261763.7069999964</v>
          </cell>
          <cell r="L54">
            <v>5073519.070102429</v>
          </cell>
          <cell r="M54">
            <v>2192332</v>
          </cell>
          <cell r="N54">
            <v>0</v>
          </cell>
          <cell r="O54">
            <v>0</v>
          </cell>
          <cell r="P54">
            <v>8401765.0916627087</v>
          </cell>
          <cell r="Q54">
            <v>0</v>
          </cell>
          <cell r="R54">
            <v>-474513</v>
          </cell>
          <cell r="S54">
            <v>1777865</v>
          </cell>
          <cell r="T54">
            <v>10838940.374777831</v>
          </cell>
          <cell r="U54">
            <v>0</v>
          </cell>
          <cell r="V54">
            <v>856340</v>
          </cell>
        </row>
        <row r="56">
          <cell r="A56" t="str">
            <v>Дополнительный расчет для проводок по консолидации УК</v>
          </cell>
        </row>
        <row r="58">
          <cell r="A58" t="str">
            <v>Название дочернего предприятия</v>
          </cell>
          <cell r="B58" t="str">
            <v>Нераспределенная прибыль ДП (МСФО), тыс. руб., 31.12.01 (200)</v>
          </cell>
          <cell r="C58" t="str">
            <v>Сумма дооценки поступивих пакетов, тыс. руб. (27)</v>
          </cell>
          <cell r="D58" t="str">
            <v>Сумма инвестиций, зачитываемая из нераспределенной прибыли дочек, тыс. руб. (98)</v>
          </cell>
        </row>
        <row r="59">
          <cell r="A59" t="str">
            <v>Сибирь</v>
          </cell>
          <cell r="B59">
            <v>491663</v>
          </cell>
          <cell r="C59">
            <v>165450.74004868558</v>
          </cell>
          <cell r="D59">
            <v>240916.30896193717</v>
          </cell>
        </row>
        <row r="60">
          <cell r="A60" t="str">
            <v>СВ</v>
          </cell>
          <cell r="B60">
            <v>451546</v>
          </cell>
          <cell r="C60">
            <v>78631.593984096689</v>
          </cell>
          <cell r="D60">
            <v>221263.00665859564</v>
          </cell>
        </row>
        <row r="61">
          <cell r="A61" t="str">
            <v>Телеком</v>
          </cell>
          <cell r="B61">
            <v>440773</v>
          </cell>
          <cell r="C61">
            <v>111320.90020563859</v>
          </cell>
          <cell r="D61">
            <v>215976.04039959583</v>
          </cell>
        </row>
        <row r="62">
          <cell r="A62" t="str">
            <v>Юго-Запад</v>
          </cell>
          <cell r="B62">
            <v>3589473</v>
          </cell>
          <cell r="C62">
            <v>1302099.3399393051</v>
          </cell>
          <cell r="D62">
            <v>1758840.7879011738</v>
          </cell>
        </row>
        <row r="63">
          <cell r="A63" t="str">
            <v>Институт</v>
          </cell>
          <cell r="B63">
            <v>24884</v>
          </cell>
          <cell r="C63">
            <v>10420.390171969559</v>
          </cell>
          <cell r="D63">
            <v>12194.71017502225</v>
          </cell>
        </row>
        <row r="64">
          <cell r="A64" t="str">
            <v>Рязань</v>
          </cell>
          <cell r="B64">
            <v>1932639</v>
          </cell>
          <cell r="C64">
            <v>788819.56838835077</v>
          </cell>
          <cell r="D64">
            <v>946992.01959207852</v>
          </cell>
        </row>
        <row r="65">
          <cell r="A65" t="str">
            <v>Урал</v>
          </cell>
          <cell r="B65">
            <v>1860530</v>
          </cell>
          <cell r="C65">
            <v>525227.83065124508</v>
          </cell>
          <cell r="D65">
            <v>654908.42735996633</v>
          </cell>
        </row>
        <row r="66">
          <cell r="A66" t="str">
            <v>Мос</v>
          </cell>
          <cell r="B66">
            <v>1090592</v>
          </cell>
          <cell r="C66">
            <v>426354.19810257945</v>
          </cell>
          <cell r="D66">
            <v>534389.59817726247</v>
          </cell>
        </row>
        <row r="67">
          <cell r="A67" t="str">
            <v>Петербург</v>
          </cell>
          <cell r="B67">
            <v>369633</v>
          </cell>
          <cell r="C67">
            <v>129442.34448878634</v>
          </cell>
          <cell r="D67">
            <v>181120.16999999998</v>
          </cell>
        </row>
        <row r="68">
          <cell r="A68" t="str">
            <v>Подвод</v>
          </cell>
          <cell r="B68">
            <v>4859</v>
          </cell>
          <cell r="C68">
            <v>995.35881953196554</v>
          </cell>
          <cell r="D68">
            <v>2380.4767714687941</v>
          </cell>
        </row>
        <row r="69">
          <cell r="A69" t="str">
            <v>СК</v>
          </cell>
          <cell r="B69">
            <v>61133</v>
          </cell>
          <cell r="C69">
            <v>11768.86052201291</v>
          </cell>
          <cell r="D69">
            <v>29955.091253703329</v>
          </cell>
        </row>
        <row r="70">
          <cell r="A70" t="str">
            <v>Итого</v>
          </cell>
          <cell r="B70">
            <v>10317725</v>
          </cell>
          <cell r="C70">
            <v>3550531.1253222018</v>
          </cell>
          <cell r="D70">
            <v>4798936.6372508053</v>
          </cell>
        </row>
        <row r="71">
          <cell r="A71" t="str">
            <v>Счема консолидации пакетов акций, поступивших от Минимущества в 2002 г. (условные цифры)</v>
          </cell>
        </row>
        <row r="72">
          <cell r="A72" t="str">
            <v>Счема консолидации пакетов акций, поступивших от Минимущества в 2002 г. (условные цифры)</v>
          </cell>
          <cell r="B72" t="str">
            <v>AK01</v>
          </cell>
          <cell r="C72" t="str">
            <v>Sub01</v>
          </cell>
          <cell r="D72" t="str">
            <v>Adj</v>
          </cell>
          <cell r="E72" t="str">
            <v>Adj</v>
          </cell>
          <cell r="F72" t="str">
            <v>Cons01</v>
          </cell>
          <cell r="G72" t="str">
            <v>AKMov02</v>
          </cell>
          <cell r="H72" t="str">
            <v>SubMov02</v>
          </cell>
          <cell r="I72" t="str">
            <v>AK02</v>
          </cell>
          <cell r="J72" t="str">
            <v>Sub02</v>
          </cell>
          <cell r="K72" t="str">
            <v>Adj</v>
          </cell>
          <cell r="L72" t="str">
            <v>Adj</v>
          </cell>
          <cell r="M72" t="str">
            <v>Adj</v>
          </cell>
          <cell r="N72" t="str">
            <v>Cons02</v>
          </cell>
        </row>
        <row r="73">
          <cell r="A73" t="str">
            <v>Assets</v>
          </cell>
          <cell r="B73" t="str">
            <v>AK01</v>
          </cell>
          <cell r="C73" t="str">
            <v>Sub01</v>
          </cell>
          <cell r="D73" t="str">
            <v>Adj</v>
          </cell>
          <cell r="E73" t="str">
            <v>Adj</v>
          </cell>
          <cell r="F73" t="str">
            <v>Cons01</v>
          </cell>
          <cell r="G73" t="str">
            <v>AKMov02</v>
          </cell>
          <cell r="H73" t="str">
            <v>SubMov02</v>
          </cell>
          <cell r="I73" t="str">
            <v>AK02</v>
          </cell>
          <cell r="J73" t="str">
            <v>Sub02</v>
          </cell>
          <cell r="K73" t="str">
            <v>Adj</v>
          </cell>
          <cell r="L73" t="str">
            <v>Adj</v>
          </cell>
          <cell r="M73" t="str">
            <v>Adj</v>
          </cell>
          <cell r="N73" t="str">
            <v>Cons02</v>
          </cell>
        </row>
        <row r="74">
          <cell r="A74" t="str">
            <v>Assets</v>
          </cell>
          <cell r="B74">
            <v>649</v>
          </cell>
          <cell r="C74">
            <v>300</v>
          </cell>
          <cell r="D74">
            <v>-51</v>
          </cell>
          <cell r="F74">
            <v>949</v>
          </cell>
          <cell r="G74">
            <v>120</v>
          </cell>
          <cell r="I74">
            <v>649</v>
          </cell>
          <cell r="J74">
            <v>300</v>
          </cell>
          <cell r="K74">
            <v>27</v>
          </cell>
          <cell r="L74">
            <v>-100</v>
          </cell>
          <cell r="M74">
            <v>-98</v>
          </cell>
          <cell r="N74">
            <v>949</v>
          </cell>
        </row>
        <row r="75">
          <cell r="A75" t="str">
            <v>Invest</v>
          </cell>
          <cell r="B75">
            <v>51</v>
          </cell>
          <cell r="D75">
            <v>-51</v>
          </cell>
          <cell r="F75">
            <v>0</v>
          </cell>
          <cell r="G75">
            <v>120</v>
          </cell>
          <cell r="I75">
            <v>171</v>
          </cell>
          <cell r="J75">
            <v>0</v>
          </cell>
          <cell r="K75">
            <v>27</v>
          </cell>
          <cell r="L75">
            <v>-100</v>
          </cell>
          <cell r="M75">
            <v>-98</v>
          </cell>
          <cell r="N75">
            <v>0</v>
          </cell>
        </row>
        <row r="76">
          <cell r="A76" t="str">
            <v>SC</v>
          </cell>
          <cell r="B76">
            <v>-200</v>
          </cell>
          <cell r="C76">
            <v>-100</v>
          </cell>
          <cell r="D76">
            <v>51</v>
          </cell>
          <cell r="E76">
            <v>49</v>
          </cell>
          <cell r="F76">
            <v>-200</v>
          </cell>
          <cell r="G76">
            <v>-120</v>
          </cell>
          <cell r="I76">
            <v>-320</v>
          </cell>
          <cell r="J76">
            <v>-100</v>
          </cell>
          <cell r="K76">
            <v>-27</v>
          </cell>
          <cell r="L76">
            <v>100</v>
          </cell>
          <cell r="N76">
            <v>-347</v>
          </cell>
        </row>
        <row r="77">
          <cell r="A77" t="str">
            <v>SC</v>
          </cell>
          <cell r="B77">
            <v>-200</v>
          </cell>
          <cell r="C77">
            <v>-100</v>
          </cell>
          <cell r="D77">
            <v>51</v>
          </cell>
          <cell r="E77">
            <v>49</v>
          </cell>
          <cell r="F77">
            <v>-200</v>
          </cell>
          <cell r="G77">
            <v>-120</v>
          </cell>
          <cell r="I77">
            <v>-320</v>
          </cell>
          <cell r="J77">
            <v>-100</v>
          </cell>
          <cell r="K77">
            <v>-27</v>
          </cell>
          <cell r="L77">
            <v>100</v>
          </cell>
          <cell r="M77">
            <v>98</v>
          </cell>
          <cell r="N77">
            <v>-347</v>
          </cell>
        </row>
        <row r="78">
          <cell r="A78" t="str">
            <v>RE</v>
          </cell>
          <cell r="B78">
            <v>-500</v>
          </cell>
          <cell r="C78">
            <v>-200</v>
          </cell>
          <cell r="E78">
            <v>-49</v>
          </cell>
          <cell r="F78">
            <v>-749</v>
          </cell>
          <cell r="I78">
            <v>-500</v>
          </cell>
          <cell r="J78">
            <v>-200</v>
          </cell>
          <cell r="M78">
            <v>98</v>
          </cell>
          <cell r="N78">
            <v>-602</v>
          </cell>
        </row>
        <row r="79">
          <cell r="A79" t="str">
            <v>MI</v>
          </cell>
          <cell r="B79" t="str">
            <v>147=</v>
          </cell>
          <cell r="C79" t="str">
            <v>49+200*0,49</v>
          </cell>
        </row>
        <row r="80">
          <cell r="B80" t="str">
            <v>147=</v>
          </cell>
          <cell r="C80" t="str">
            <v>49+200*0,49</v>
          </cell>
        </row>
        <row r="81">
          <cell r="B81" t="str">
            <v>27=</v>
          </cell>
          <cell r="C81" t="str">
            <v>49+200*0,49-120</v>
          </cell>
        </row>
        <row r="82">
          <cell r="B82" t="str">
            <v>98=</v>
          </cell>
          <cell r="C82" t="str">
            <v>200*0,49</v>
          </cell>
        </row>
        <row r="83">
          <cell r="A83" t="str">
            <v>Схема консолидации для Урала (с долей меньшинства) (условные цифры)</v>
          </cell>
        </row>
        <row r="84">
          <cell r="A84" t="str">
            <v>Схема консолидации для Урала (с долей меньшинства) (условные цифры)</v>
          </cell>
          <cell r="B84" t="str">
            <v>AK01</v>
          </cell>
          <cell r="C84" t="str">
            <v>Sub01</v>
          </cell>
          <cell r="D84" t="str">
            <v>Adj</v>
          </cell>
          <cell r="E84" t="str">
            <v>Adj</v>
          </cell>
          <cell r="F84" t="str">
            <v>Cons01</v>
          </cell>
          <cell r="G84" t="str">
            <v>AKMov02</v>
          </cell>
          <cell r="H84" t="str">
            <v>SubMov02</v>
          </cell>
          <cell r="I84" t="str">
            <v>AK02</v>
          </cell>
          <cell r="J84" t="str">
            <v>Sub02</v>
          </cell>
          <cell r="K84" t="str">
            <v>Adj</v>
          </cell>
          <cell r="L84" t="str">
            <v>Adj</v>
          </cell>
          <cell r="M84" t="str">
            <v>Adj</v>
          </cell>
          <cell r="N84" t="str">
            <v>Adj</v>
          </cell>
          <cell r="O84" t="str">
            <v>Adj</v>
          </cell>
          <cell r="P84" t="str">
            <v>Cons02</v>
          </cell>
        </row>
        <row r="85">
          <cell r="A85" t="str">
            <v>Assets</v>
          </cell>
          <cell r="B85" t="str">
            <v>AK01</v>
          </cell>
          <cell r="C85" t="str">
            <v>Sub01</v>
          </cell>
          <cell r="D85" t="str">
            <v>Adj</v>
          </cell>
          <cell r="E85" t="str">
            <v>Adj</v>
          </cell>
          <cell r="F85" t="str">
            <v>Cons01</v>
          </cell>
          <cell r="G85" t="str">
            <v>AKMov02</v>
          </cell>
          <cell r="H85" t="str">
            <v>SubMov02</v>
          </cell>
          <cell r="I85" t="str">
            <v>AK02</v>
          </cell>
          <cell r="J85" t="str">
            <v>Sub02</v>
          </cell>
          <cell r="K85" t="str">
            <v>Adj</v>
          </cell>
          <cell r="L85" t="str">
            <v>Adj</v>
          </cell>
          <cell r="M85" t="str">
            <v>Adj</v>
          </cell>
          <cell r="N85" t="str">
            <v>Adj</v>
          </cell>
          <cell r="O85" t="str">
            <v>Adj</v>
          </cell>
          <cell r="P85" t="str">
            <v>Cons02</v>
          </cell>
        </row>
        <row r="86">
          <cell r="A86" t="str">
            <v>Assets</v>
          </cell>
          <cell r="B86">
            <v>649</v>
          </cell>
          <cell r="C86">
            <v>300</v>
          </cell>
          <cell r="D86">
            <v>-51</v>
          </cell>
          <cell r="F86">
            <v>949</v>
          </cell>
          <cell r="G86">
            <v>80</v>
          </cell>
          <cell r="I86">
            <v>649</v>
          </cell>
          <cell r="J86">
            <v>300</v>
          </cell>
          <cell r="K86">
            <v>25.599999999999994</v>
          </cell>
          <cell r="L86">
            <v>-86.2</v>
          </cell>
          <cell r="O86">
            <v>-70.399999999999991</v>
          </cell>
          <cell r="P86">
            <v>949</v>
          </cell>
        </row>
        <row r="87">
          <cell r="A87" t="str">
            <v>Invest</v>
          </cell>
          <cell r="B87">
            <v>51</v>
          </cell>
          <cell r="D87">
            <v>-51</v>
          </cell>
          <cell r="F87">
            <v>0</v>
          </cell>
          <cell r="G87">
            <v>80</v>
          </cell>
          <cell r="I87">
            <v>131</v>
          </cell>
          <cell r="J87">
            <v>0</v>
          </cell>
          <cell r="K87">
            <v>25.599999999999994</v>
          </cell>
          <cell r="L87">
            <v>-86.2</v>
          </cell>
          <cell r="O87">
            <v>-70.399999999999991</v>
          </cell>
          <cell r="P87">
            <v>0</v>
          </cell>
        </row>
        <row r="88">
          <cell r="A88" t="str">
            <v>SC</v>
          </cell>
          <cell r="B88">
            <v>-200</v>
          </cell>
          <cell r="C88">
            <v>-100</v>
          </cell>
          <cell r="D88">
            <v>51</v>
          </cell>
          <cell r="E88">
            <v>49</v>
          </cell>
          <cell r="F88">
            <v>-200</v>
          </cell>
          <cell r="G88">
            <v>-80</v>
          </cell>
          <cell r="I88">
            <v>-280</v>
          </cell>
          <cell r="J88">
            <v>-100</v>
          </cell>
          <cell r="K88">
            <v>-25.599999999999994</v>
          </cell>
          <cell r="L88">
            <v>86.2</v>
          </cell>
          <cell r="M88">
            <v>13.799999999999997</v>
          </cell>
          <cell r="N88">
            <v>27.6</v>
          </cell>
          <cell r="P88">
            <v>-278</v>
          </cell>
        </row>
        <row r="89">
          <cell r="A89" t="str">
            <v>SC</v>
          </cell>
          <cell r="B89">
            <v>-200</v>
          </cell>
          <cell r="C89">
            <v>-100</v>
          </cell>
          <cell r="D89">
            <v>51</v>
          </cell>
          <cell r="E89">
            <v>49</v>
          </cell>
          <cell r="F89">
            <v>-200</v>
          </cell>
          <cell r="G89">
            <v>-80</v>
          </cell>
          <cell r="I89">
            <v>-280</v>
          </cell>
          <cell r="J89">
            <v>-100</v>
          </cell>
          <cell r="K89">
            <v>-25.599999999999994</v>
          </cell>
          <cell r="L89">
            <v>86.2</v>
          </cell>
          <cell r="M89">
            <v>13.799999999999997</v>
          </cell>
          <cell r="N89">
            <v>27.6</v>
          </cell>
          <cell r="O89">
            <v>70.399999999999991</v>
          </cell>
          <cell r="P89">
            <v>-278</v>
          </cell>
        </row>
        <row r="90">
          <cell r="A90" t="str">
            <v>RE</v>
          </cell>
          <cell r="B90">
            <v>-500</v>
          </cell>
          <cell r="C90">
            <v>-200</v>
          </cell>
          <cell r="E90">
            <v>-35.200000000000003</v>
          </cell>
          <cell r="F90">
            <v>-735.2</v>
          </cell>
          <cell r="I90">
            <v>-500</v>
          </cell>
          <cell r="J90">
            <v>-200</v>
          </cell>
          <cell r="M90">
            <v>-13.799999999999997</v>
          </cell>
          <cell r="N90">
            <v>-27.6</v>
          </cell>
          <cell r="O90">
            <v>70.399999999999991</v>
          </cell>
          <cell r="P90">
            <v>-629.6</v>
          </cell>
        </row>
        <row r="91">
          <cell r="A91" t="str">
            <v>MI</v>
          </cell>
          <cell r="E91">
            <v>-13.799999999999997</v>
          </cell>
          <cell r="F91">
            <v>-13.799999999999997</v>
          </cell>
          <cell r="M91">
            <v>-13.799999999999997</v>
          </cell>
          <cell r="N91">
            <v>-27.6</v>
          </cell>
          <cell r="P91">
            <v>-41.4</v>
          </cell>
        </row>
        <row r="93">
          <cell r="A93" t="str">
            <v>Расчет суммы инфлирования УК АК ТНП в 2002 г.</v>
          </cell>
        </row>
        <row r="94">
          <cell r="A94" t="str">
            <v>Расчет суммы инфлирования УК АК ТНП в 2002 г.</v>
          </cell>
          <cell r="B94">
            <v>15527</v>
          </cell>
        </row>
        <row r="95">
          <cell r="A95" t="str">
            <v>SC on 31.12.01</v>
          </cell>
          <cell r="B95">
            <v>15527</v>
          </cell>
        </row>
        <row r="96">
          <cell r="A96" t="str">
            <v>Add (вкл дооценку)</v>
          </cell>
          <cell r="B96">
            <v>4813313.5693221986</v>
          </cell>
        </row>
        <row r="97">
          <cell r="A97" t="str">
            <v>Infl OB</v>
          </cell>
          <cell r="B97">
            <v>2348.309916354066</v>
          </cell>
          <cell r="C97" t="str">
            <v>('Год. инд.02'!F153-1)</v>
          </cell>
        </row>
        <row r="98">
          <cell r="A98" t="str">
            <v>Infl Add</v>
          </cell>
          <cell r="B98">
            <v>727967.53947065782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зДооценки"/>
      <sheetName val="Проводки'02"/>
      <sheetName val="СтруктСобств"/>
      <sheetName val="АКРасч"/>
      <sheetName val="АК Проводки"/>
      <sheetName val="АК#2"/>
      <sheetName val="СотРасч"/>
      <sheetName val="СОТ#2"/>
      <sheetName val="СОТ#3"/>
      <sheetName val="УрРасч"/>
      <sheetName val="Урал#2"/>
      <sheetName val="Урал#3"/>
      <sheetName val="РязРасч"/>
      <sheetName val="Ряз#2"/>
      <sheetName val="Ряз#3"/>
      <sheetName val="ПитерРасч"/>
      <sheetName val="Питер#2"/>
      <sheetName val="Питер#3"/>
      <sheetName val="ИнстРасч"/>
      <sheetName val="Инст#2"/>
      <sheetName val="Инст#3"/>
      <sheetName val="ТелРасч"/>
      <sheetName val="Тел#2"/>
      <sheetName val="Тел#3"/>
      <sheetName val="ЮЗРасч"/>
      <sheetName val="ЮЗ#2"/>
      <sheetName val="ЮЗ#3"/>
      <sheetName val="МосРасч"/>
      <sheetName val="Мос#2"/>
      <sheetName val="Мос#3"/>
      <sheetName val="СВРасч"/>
      <sheetName val="СВ#2"/>
      <sheetName val="СВ#3"/>
      <sheetName val="СибРасч"/>
      <sheetName val="Сиб#2"/>
      <sheetName val="Сиб#3"/>
      <sheetName val="БалтРасч"/>
      <sheetName val="Балт#3"/>
      <sheetName val="Подв Проводки"/>
      <sheetName val="Подв#3"/>
      <sheetName val="СК Проводки"/>
      <sheetName val="СК#3"/>
      <sheetName val="ТД Проводки"/>
      <sheetName val="ТД#3"/>
      <sheetName val="СпецРасч"/>
      <sheetName val="Спец#3"/>
      <sheetName val="Ров Проводки"/>
      <sheetName val="Ров#3"/>
      <sheetName val="Бел Проводки"/>
      <sheetName val="Бел#3"/>
      <sheetName val="Зап Проводки"/>
      <sheetName val="Зап#3"/>
      <sheetName val="Прикарп Проводки"/>
      <sheetName val="Прикарп#3"/>
      <sheetName val="Год. инд.02"/>
      <sheetName val="Ср. Индексы"/>
      <sheetName val="Свод"/>
      <sheetName val="ОбщСхема"/>
      <sheetName val="Методика"/>
      <sheetName val="IFRSAccounts"/>
      <sheetName val="Проводки_02"/>
      <sheetName val="Main"/>
      <sheetName val="Свод по консолидации УК 2002"/>
      <sheetName val="цены"/>
      <sheetName val="2003"/>
      <sheetName val="Gauge"/>
      <sheetName val="manag_balance"/>
    </sheetNames>
    <sheetDataSet>
      <sheetData sheetId="0"/>
      <sheetData sheetId="1" refreshError="1">
        <row r="3">
          <cell r="A3" t="str">
            <v>Проводки у АК ТНП</v>
          </cell>
        </row>
        <row r="37">
          <cell r="B37" t="str">
            <v>К</v>
          </cell>
          <cell r="C37">
            <v>3000002</v>
          </cell>
        </row>
        <row r="50">
          <cell r="B50" t="str">
            <v>Д</v>
          </cell>
          <cell r="C50">
            <v>3000005</v>
          </cell>
        </row>
        <row r="53">
          <cell r="B53" t="str">
            <v>К</v>
          </cell>
          <cell r="C53">
            <v>3000002</v>
          </cell>
        </row>
        <row r="69">
          <cell r="B69" t="str">
            <v>К</v>
          </cell>
          <cell r="C69">
            <v>3000005</v>
          </cell>
        </row>
        <row r="73">
          <cell r="A73" t="str">
            <v>Проводки у СОТ-Транса</v>
          </cell>
        </row>
        <row r="78">
          <cell r="B78" t="str">
            <v>К</v>
          </cell>
          <cell r="C78">
            <v>3000001</v>
          </cell>
        </row>
        <row r="81">
          <cell r="B81" t="str">
            <v>К</v>
          </cell>
          <cell r="C81">
            <v>3000004</v>
          </cell>
        </row>
        <row r="84">
          <cell r="B84" t="str">
            <v>К</v>
          </cell>
          <cell r="C84">
            <v>3000002</v>
          </cell>
        </row>
        <row r="89">
          <cell r="B89" t="str">
            <v>К</v>
          </cell>
          <cell r="C89">
            <v>3000005</v>
          </cell>
        </row>
        <row r="93">
          <cell r="A93" t="str">
            <v>Проводки у ОАО "Урал ТНП"</v>
          </cell>
        </row>
        <row r="99">
          <cell r="B99" t="str">
            <v>К</v>
          </cell>
          <cell r="C99">
            <v>3000001</v>
          </cell>
        </row>
        <row r="117">
          <cell r="A117" t="str">
            <v xml:space="preserve">7. Инфлирование консолидируемых инвестиций </v>
          </cell>
        </row>
        <row r="123">
          <cell r="B123">
            <v>0</v>
          </cell>
          <cell r="C123">
            <v>0</v>
          </cell>
        </row>
        <row r="124">
          <cell r="B124">
            <v>0</v>
          </cell>
          <cell r="C124">
            <v>0</v>
          </cell>
        </row>
        <row r="126">
          <cell r="B126" t="str">
            <v>Д</v>
          </cell>
          <cell r="C126">
            <v>3000004</v>
          </cell>
        </row>
        <row r="129">
          <cell r="B129">
            <v>0</v>
          </cell>
          <cell r="C129">
            <v>0</v>
          </cell>
        </row>
        <row r="132">
          <cell r="B132">
            <v>0</v>
          </cell>
          <cell r="C132">
            <v>0</v>
          </cell>
        </row>
        <row r="135">
          <cell r="B135">
            <v>0</v>
          </cell>
          <cell r="C135">
            <v>0</v>
          </cell>
        </row>
        <row r="138">
          <cell r="A138" t="str">
            <v xml:space="preserve">5. Инфлирование консолидируемых инвестиций </v>
          </cell>
        </row>
        <row r="144">
          <cell r="B144">
            <v>0</v>
          </cell>
          <cell r="C144">
            <v>0</v>
          </cell>
        </row>
        <row r="159">
          <cell r="A159" t="str">
            <v xml:space="preserve">5. Инфлирование консолидируемых инвестиций </v>
          </cell>
        </row>
        <row r="179">
          <cell r="A179">
            <v>0</v>
          </cell>
        </row>
        <row r="204">
          <cell r="A204" t="str">
            <v>Ровенский цех электросвязи</v>
          </cell>
        </row>
        <row r="231">
          <cell r="A231" t="str">
            <v>Сот-Транс</v>
          </cell>
        </row>
        <row r="251">
          <cell r="A251">
            <v>0</v>
          </cell>
        </row>
        <row r="271">
          <cell r="A271">
            <v>0</v>
          </cell>
        </row>
        <row r="291">
          <cell r="A291">
            <v>0</v>
          </cell>
        </row>
        <row r="310">
          <cell r="A310">
            <v>0</v>
          </cell>
        </row>
        <row r="331">
          <cell r="A331" t="str">
            <v xml:space="preserve">5. Инфлирование консолидируемых инвестиций </v>
          </cell>
        </row>
        <row r="351">
          <cell r="A351">
            <v>0</v>
          </cell>
        </row>
        <row r="370">
          <cell r="A370">
            <v>0</v>
          </cell>
        </row>
      </sheetData>
      <sheetData sheetId="2"/>
      <sheetData sheetId="3" refreshError="1">
        <row r="1">
          <cell r="A1" t="str">
            <v>Подготовил: Александр Лепёхин</v>
          </cell>
        </row>
        <row r="2">
          <cell r="A2" t="str">
            <v>Проект: АК ТНП (2002 г.)</v>
          </cell>
        </row>
        <row r="4">
          <cell r="A4" t="str">
            <v>Сверка данных об инвестициях</v>
          </cell>
        </row>
        <row r="5">
          <cell r="B5" t="str">
            <v>Данные у АК ТНП</v>
          </cell>
          <cell r="I5" t="str">
            <v>Данные у дочек</v>
          </cell>
        </row>
        <row r="7">
          <cell r="A7" t="str">
            <v>Урал</v>
          </cell>
          <cell r="B7">
            <v>35061</v>
          </cell>
          <cell r="D7">
            <v>51</v>
          </cell>
          <cell r="E7">
            <v>86.2</v>
          </cell>
          <cell r="F7">
            <v>390</v>
          </cell>
          <cell r="G7">
            <v>131066</v>
          </cell>
          <cell r="H7">
            <v>131456</v>
          </cell>
          <cell r="J7">
            <v>35054</v>
          </cell>
          <cell r="K7">
            <v>1E-3</v>
          </cell>
          <cell r="L7">
            <v>0.86199999999999999</v>
          </cell>
          <cell r="M7">
            <v>390</v>
          </cell>
          <cell r="N7">
            <v>269.59500000000003</v>
          </cell>
          <cell r="O7">
            <v>659.59500000000003</v>
          </cell>
          <cell r="P7">
            <v>-130796.405</v>
          </cell>
        </row>
        <row r="8">
          <cell r="A8" t="str">
            <v>Мос</v>
          </cell>
          <cell r="B8">
            <v>34453</v>
          </cell>
          <cell r="D8">
            <v>51</v>
          </cell>
          <cell r="E8">
            <v>100</v>
          </cell>
          <cell r="F8">
            <v>81</v>
          </cell>
          <cell r="G8">
            <v>111428</v>
          </cell>
          <cell r="H8">
            <v>111509</v>
          </cell>
          <cell r="J8">
            <v>34337</v>
          </cell>
          <cell r="K8">
            <v>1E-3</v>
          </cell>
          <cell r="L8">
            <v>1</v>
          </cell>
          <cell r="M8">
            <v>81</v>
          </cell>
          <cell r="N8">
            <v>77</v>
          </cell>
          <cell r="O8">
            <v>158</v>
          </cell>
          <cell r="P8">
            <v>-111351</v>
          </cell>
        </row>
        <row r="9">
          <cell r="A9" t="str">
            <v>Петербург</v>
          </cell>
          <cell r="B9">
            <v>34379</v>
          </cell>
          <cell r="D9">
            <v>51</v>
          </cell>
          <cell r="E9">
            <v>100</v>
          </cell>
          <cell r="F9">
            <v>8</v>
          </cell>
          <cell r="G9">
            <v>52000</v>
          </cell>
          <cell r="H9">
            <v>52008</v>
          </cell>
          <cell r="J9" t="str">
            <v>21.10.1993</v>
          </cell>
          <cell r="K9">
            <v>1E-3</v>
          </cell>
          <cell r="L9">
            <v>1</v>
          </cell>
          <cell r="M9">
            <v>8</v>
          </cell>
          <cell r="N9">
            <v>7</v>
          </cell>
          <cell r="O9">
            <v>15</v>
          </cell>
          <cell r="P9">
            <v>-51993</v>
          </cell>
        </row>
        <row r="10">
          <cell r="A10" t="str">
            <v>Телеком</v>
          </cell>
          <cell r="B10">
            <v>35054</v>
          </cell>
          <cell r="D10">
            <v>51</v>
          </cell>
          <cell r="E10">
            <v>100</v>
          </cell>
          <cell r="F10">
            <v>31</v>
          </cell>
          <cell r="G10">
            <v>104809</v>
          </cell>
          <cell r="H10">
            <v>104840</v>
          </cell>
          <cell r="J10">
            <v>34995</v>
          </cell>
          <cell r="K10" t="str">
            <v>н/д</v>
          </cell>
          <cell r="L10">
            <v>1</v>
          </cell>
          <cell r="M10">
            <v>31</v>
          </cell>
          <cell r="N10">
            <v>30</v>
          </cell>
          <cell r="O10">
            <v>61</v>
          </cell>
          <cell r="P10">
            <v>-104779</v>
          </cell>
        </row>
        <row r="11">
          <cell r="A11" t="str">
            <v>Юго-Запад</v>
          </cell>
          <cell r="B11">
            <v>35054</v>
          </cell>
          <cell r="D11">
            <v>51</v>
          </cell>
          <cell r="E11">
            <v>100</v>
          </cell>
          <cell r="F11">
            <v>447</v>
          </cell>
          <cell r="G11">
            <v>458953</v>
          </cell>
          <cell r="H11">
            <v>459400</v>
          </cell>
          <cell r="J11">
            <v>35017</v>
          </cell>
          <cell r="K11">
            <v>1E-3</v>
          </cell>
          <cell r="L11">
            <v>1</v>
          </cell>
          <cell r="M11">
            <v>447</v>
          </cell>
          <cell r="N11">
            <v>430</v>
          </cell>
          <cell r="O11">
            <v>877</v>
          </cell>
          <cell r="P11">
            <v>-458523</v>
          </cell>
        </row>
        <row r="12">
          <cell r="A12" t="str">
            <v>Рязань</v>
          </cell>
          <cell r="B12">
            <v>34326</v>
          </cell>
          <cell r="D12">
            <v>51</v>
          </cell>
          <cell r="E12">
            <v>100</v>
          </cell>
          <cell r="F12">
            <v>73</v>
          </cell>
          <cell r="G12">
            <v>161222</v>
          </cell>
          <cell r="H12">
            <v>161295</v>
          </cell>
          <cell r="J12">
            <v>34326</v>
          </cell>
          <cell r="K12">
            <v>1E-3</v>
          </cell>
          <cell r="L12">
            <v>1</v>
          </cell>
          <cell r="M12">
            <v>72</v>
          </cell>
          <cell r="N12">
            <v>70</v>
          </cell>
          <cell r="O12">
            <v>142</v>
          </cell>
          <cell r="P12">
            <v>-161153</v>
          </cell>
        </row>
        <row r="13">
          <cell r="A13" t="str">
            <v>СК</v>
          </cell>
          <cell r="B13">
            <v>35088</v>
          </cell>
          <cell r="D13">
            <v>51</v>
          </cell>
          <cell r="E13">
            <v>100</v>
          </cell>
          <cell r="F13">
            <v>55</v>
          </cell>
          <cell r="G13">
            <v>18461</v>
          </cell>
          <cell r="H13">
            <v>18516</v>
          </cell>
          <cell r="J13" t="str">
            <v>24.01.1996г</v>
          </cell>
          <cell r="K13">
            <v>1</v>
          </cell>
          <cell r="L13">
            <v>1</v>
          </cell>
          <cell r="M13">
            <v>55</v>
          </cell>
          <cell r="N13">
            <v>54</v>
          </cell>
          <cell r="O13">
            <v>109</v>
          </cell>
          <cell r="P13">
            <v>-18407</v>
          </cell>
        </row>
        <row r="14">
          <cell r="A14" t="str">
            <v>Подвод</v>
          </cell>
          <cell r="B14">
            <v>34331</v>
          </cell>
          <cell r="D14">
            <v>51</v>
          </cell>
          <cell r="E14">
            <v>100</v>
          </cell>
          <cell r="F14">
            <v>2</v>
          </cell>
          <cell r="G14">
            <v>1471</v>
          </cell>
          <cell r="H14">
            <v>1473</v>
          </cell>
          <cell r="J14" t="str">
            <v>4 кв. 1993 г.</v>
          </cell>
          <cell r="K14">
            <v>1E-3</v>
          </cell>
          <cell r="L14">
            <v>1</v>
          </cell>
          <cell r="M14">
            <v>2</v>
          </cell>
          <cell r="N14">
            <v>2.2620000000000005</v>
          </cell>
          <cell r="O14">
            <v>4.2620000000000005</v>
          </cell>
          <cell r="P14">
            <v>-1468.7380000000001</v>
          </cell>
        </row>
        <row r="15">
          <cell r="A15" t="str">
            <v>Институт</v>
          </cell>
          <cell r="B15">
            <v>34331</v>
          </cell>
          <cell r="D15">
            <v>51</v>
          </cell>
          <cell r="E15">
            <v>100</v>
          </cell>
          <cell r="F15">
            <v>2</v>
          </cell>
          <cell r="G15">
            <v>1839</v>
          </cell>
          <cell r="H15">
            <v>1841</v>
          </cell>
          <cell r="J15">
            <v>34263</v>
          </cell>
          <cell r="K15" t="str">
            <v>н/д</v>
          </cell>
          <cell r="L15">
            <v>1</v>
          </cell>
          <cell r="M15">
            <v>2</v>
          </cell>
          <cell r="N15">
            <v>1</v>
          </cell>
          <cell r="O15">
            <v>3</v>
          </cell>
          <cell r="P15">
            <v>-1838</v>
          </cell>
        </row>
        <row r="16">
          <cell r="A16" t="str">
            <v>Сибирь</v>
          </cell>
          <cell r="B16">
            <v>34326</v>
          </cell>
          <cell r="D16">
            <v>51</v>
          </cell>
          <cell r="E16">
            <v>100</v>
          </cell>
          <cell r="F16">
            <v>66</v>
          </cell>
          <cell r="G16">
            <v>78257</v>
          </cell>
          <cell r="H16">
            <v>78323</v>
          </cell>
          <cell r="J16">
            <v>34263</v>
          </cell>
          <cell r="K16">
            <v>1E-3</v>
          </cell>
          <cell r="L16">
            <v>1</v>
          </cell>
          <cell r="M16">
            <v>66</v>
          </cell>
          <cell r="N16">
            <v>63.837999999999994</v>
          </cell>
          <cell r="O16">
            <v>129.83799999999999</v>
          </cell>
          <cell r="P16">
            <v>-78193.161999999997</v>
          </cell>
        </row>
        <row r="17">
          <cell r="A17" t="str">
            <v>СВ</v>
          </cell>
          <cell r="B17">
            <v>34327</v>
          </cell>
          <cell r="D17">
            <v>51</v>
          </cell>
          <cell r="E17">
            <v>100</v>
          </cell>
          <cell r="F17">
            <v>15</v>
          </cell>
          <cell r="G17">
            <v>143276</v>
          </cell>
          <cell r="H17">
            <v>143291</v>
          </cell>
          <cell r="J17">
            <v>34261</v>
          </cell>
          <cell r="K17">
            <v>1E-3</v>
          </cell>
          <cell r="L17">
            <v>1</v>
          </cell>
          <cell r="M17">
            <v>15</v>
          </cell>
          <cell r="N17">
            <v>14.736000000000001</v>
          </cell>
          <cell r="O17">
            <v>29.736000000000001</v>
          </cell>
          <cell r="P17">
            <v>-143261.264</v>
          </cell>
        </row>
        <row r="18">
          <cell r="A18" t="str">
            <v>Спец</v>
          </cell>
          <cell r="D18">
            <v>99</v>
          </cell>
          <cell r="E18">
            <v>99</v>
          </cell>
          <cell r="F18">
            <v>7992</v>
          </cell>
          <cell r="G18">
            <v>0</v>
          </cell>
          <cell r="H18">
            <v>7992</v>
          </cell>
          <cell r="J18">
            <v>37085</v>
          </cell>
          <cell r="K18" t="str">
            <v>н/д</v>
          </cell>
          <cell r="M18">
            <v>7992</v>
          </cell>
          <cell r="N18">
            <v>0</v>
          </cell>
          <cell r="O18">
            <v>7992</v>
          </cell>
          <cell r="P18">
            <v>0</v>
          </cell>
        </row>
        <row r="19">
          <cell r="A19" t="str">
            <v>ТД</v>
          </cell>
          <cell r="D19">
            <v>99</v>
          </cell>
          <cell r="E19">
            <v>99</v>
          </cell>
          <cell r="F19">
            <v>1999</v>
          </cell>
          <cell r="G19">
            <v>0</v>
          </cell>
          <cell r="H19">
            <v>1999</v>
          </cell>
          <cell r="J19" t="str">
            <v>30.07.2001г.</v>
          </cell>
          <cell r="K19">
            <v>1</v>
          </cell>
          <cell r="L19">
            <v>0.99950000000000006</v>
          </cell>
          <cell r="M19">
            <v>1999</v>
          </cell>
          <cell r="N19">
            <v>0</v>
          </cell>
          <cell r="O19">
            <v>1999</v>
          </cell>
          <cell r="P19">
            <v>0</v>
          </cell>
        </row>
        <row r="20">
          <cell r="A20" t="str">
            <v>СОТ-Транс</v>
          </cell>
          <cell r="D20">
            <v>65</v>
          </cell>
          <cell r="E20">
            <v>65</v>
          </cell>
          <cell r="F20">
            <v>39000</v>
          </cell>
          <cell r="G20">
            <v>0</v>
          </cell>
          <cell r="H20">
            <v>39000</v>
          </cell>
          <cell r="J20">
            <v>1999</v>
          </cell>
          <cell r="K20">
            <v>1</v>
          </cell>
          <cell r="L20">
            <v>0.64959999999999996</v>
          </cell>
          <cell r="M20">
            <v>39000</v>
          </cell>
          <cell r="N20">
            <v>0</v>
          </cell>
          <cell r="O20">
            <v>39000</v>
          </cell>
          <cell r="P20">
            <v>0</v>
          </cell>
        </row>
        <row r="22">
          <cell r="A22" t="str">
            <v>Расчет инфлированных сумм инвестиций АК ТНП в дочки и УК дочек</v>
          </cell>
        </row>
        <row r="24">
          <cell r="A24" t="str">
            <v>Урал</v>
          </cell>
          <cell r="F24">
            <v>51</v>
          </cell>
          <cell r="G24">
            <v>86.2</v>
          </cell>
          <cell r="H24">
            <v>1.1512404145265709</v>
          </cell>
          <cell r="I24">
            <v>1.0706819102691276</v>
          </cell>
          <cell r="K24">
            <v>0</v>
          </cell>
          <cell r="L24">
            <v>0</v>
          </cell>
          <cell r="M24">
            <v>765</v>
          </cell>
          <cell r="N24">
            <v>3936.8130584011137</v>
          </cell>
          <cell r="O24">
            <v>4532.2182972673154</v>
          </cell>
          <cell r="P24">
            <v>390</v>
          </cell>
          <cell r="Q24">
            <v>131066</v>
          </cell>
          <cell r="R24">
            <v>0</v>
          </cell>
          <cell r="S24">
            <v>131456</v>
          </cell>
          <cell r="T24">
            <v>2007.0027356554699</v>
          </cell>
          <cell r="U24">
            <v>19822.476170339542</v>
          </cell>
          <cell r="V24">
            <v>0</v>
          </cell>
          <cell r="W24">
            <v>19822.476170339542</v>
          </cell>
          <cell r="X24">
            <v>153199.0188316915</v>
          </cell>
          <cell r="Y24">
            <v>525227.83065124508</v>
          </cell>
          <cell r="Z24">
            <v>79435.674828585878</v>
          </cell>
          <cell r="AA24">
            <v>604663.50547983102</v>
          </cell>
          <cell r="AB24">
            <v>99561.690924621915</v>
          </cell>
          <cell r="AC24">
            <v>595.40523886620167</v>
          </cell>
          <cell r="AD24">
            <v>3767.2182972673154</v>
          </cell>
          <cell r="AE24">
            <v>101178.69366027744</v>
          </cell>
        </row>
        <row r="25">
          <cell r="A25" t="str">
            <v>Мос</v>
          </cell>
          <cell r="F25">
            <v>51</v>
          </cell>
          <cell r="G25">
            <v>100</v>
          </cell>
          <cell r="H25">
            <v>1.1512404145265709</v>
          </cell>
          <cell r="I25">
            <v>1.0706819102691276</v>
          </cell>
          <cell r="K25">
            <v>0</v>
          </cell>
          <cell r="L25">
            <v>0</v>
          </cell>
          <cell r="M25">
            <v>158</v>
          </cell>
          <cell r="N25">
            <v>6924.6388903218967</v>
          </cell>
          <cell r="O25">
            <v>7971.9241465409941</v>
          </cell>
          <cell r="P25">
            <v>81</v>
          </cell>
          <cell r="Q25">
            <v>111428</v>
          </cell>
          <cell r="R25">
            <v>0</v>
          </cell>
          <cell r="S25">
            <v>111509</v>
          </cell>
          <cell r="T25">
            <v>3549.973102000466</v>
          </cell>
          <cell r="U25">
            <v>16852.416909866741</v>
          </cell>
          <cell r="V25">
            <v>0</v>
          </cell>
          <cell r="W25">
            <v>16852.416909866741</v>
          </cell>
          <cell r="X25">
            <v>132367.28941537192</v>
          </cell>
          <cell r="Y25">
            <v>426354.19810257945</v>
          </cell>
          <cell r="Z25">
            <v>64481.985656177836</v>
          </cell>
          <cell r="AA25">
            <v>490836.18375875731</v>
          </cell>
          <cell r="AB25">
            <v>81871.301969549299</v>
          </cell>
          <cell r="AC25">
            <v>1047.2852562190974</v>
          </cell>
          <cell r="AD25">
            <v>7813.9241465409941</v>
          </cell>
          <cell r="AE25">
            <v>85340.275071549782</v>
          </cell>
        </row>
        <row r="26">
          <cell r="A26" t="str">
            <v>Петербург</v>
          </cell>
          <cell r="F26">
            <v>51</v>
          </cell>
          <cell r="G26">
            <v>100</v>
          </cell>
          <cell r="H26">
            <v>1.1512404145265709</v>
          </cell>
          <cell r="I26">
            <v>1.0706819102691276</v>
          </cell>
          <cell r="K26">
            <v>0</v>
          </cell>
          <cell r="L26">
            <v>0</v>
          </cell>
          <cell r="M26">
            <v>15</v>
          </cell>
          <cell r="N26">
            <v>657.40242629638271</v>
          </cell>
          <cell r="O26">
            <v>756.82824176022109</v>
          </cell>
          <cell r="P26">
            <v>8</v>
          </cell>
          <cell r="Q26">
            <v>52000</v>
          </cell>
          <cell r="R26">
            <v>0</v>
          </cell>
          <cell r="S26">
            <v>52008</v>
          </cell>
          <cell r="T26">
            <v>350.61462735807072</v>
          </cell>
          <cell r="U26">
            <v>7864.5015553816866</v>
          </cell>
          <cell r="V26">
            <v>0</v>
          </cell>
          <cell r="W26">
            <v>7864.5015553816866</v>
          </cell>
          <cell r="X26">
            <v>60268.143284320468</v>
          </cell>
          <cell r="Y26">
            <v>129442.34448878634</v>
          </cell>
          <cell r="Z26">
            <v>19576.913837775235</v>
          </cell>
          <cell r="AA26">
            <v>149019.25832656157</v>
          </cell>
          <cell r="AB26">
            <v>27494.442494737636</v>
          </cell>
          <cell r="AC26">
            <v>99.425815463838376</v>
          </cell>
          <cell r="AD26">
            <v>741.82824176022109</v>
          </cell>
          <cell r="AE26">
            <v>27837.057122095692</v>
          </cell>
        </row>
        <row r="27">
          <cell r="A27" t="str">
            <v>Телеком</v>
          </cell>
          <cell r="F27">
            <v>51</v>
          </cell>
          <cell r="G27">
            <v>100</v>
          </cell>
          <cell r="H27">
            <v>1.1512404145265709</v>
          </cell>
          <cell r="I27">
            <v>1.0706819102691276</v>
          </cell>
          <cell r="K27">
            <v>0</v>
          </cell>
          <cell r="L27">
            <v>0</v>
          </cell>
          <cell r="M27">
            <v>61</v>
          </cell>
          <cell r="N27">
            <v>313.91581249995812</v>
          </cell>
          <cell r="O27">
            <v>361.39257010889708</v>
          </cell>
          <cell r="P27">
            <v>31</v>
          </cell>
          <cell r="Q27">
            <v>104809</v>
          </cell>
          <cell r="R27">
            <v>0</v>
          </cell>
          <cell r="S27">
            <v>104840</v>
          </cell>
          <cell r="T27">
            <v>159.53098668030657</v>
          </cell>
          <cell r="U27">
            <v>15851.356606115369</v>
          </cell>
          <cell r="V27">
            <v>0</v>
          </cell>
          <cell r="W27">
            <v>15851.356606115369</v>
          </cell>
          <cell r="X27">
            <v>120844.01512535104</v>
          </cell>
          <cell r="Y27">
            <v>111320.90020563859</v>
          </cell>
          <cell r="Z27">
            <v>16836.21909257181</v>
          </cell>
          <cell r="AA27">
            <v>128157.1192982104</v>
          </cell>
          <cell r="AB27">
            <v>32711.70323124254</v>
          </cell>
          <cell r="AC27">
            <v>47.476757608938954</v>
          </cell>
          <cell r="AD27">
            <v>300.39257010889708</v>
          </cell>
          <cell r="AE27">
            <v>32840.234217922844</v>
          </cell>
        </row>
        <row r="28">
          <cell r="A28" t="str">
            <v>Юго-Запад</v>
          </cell>
          <cell r="F28">
            <v>51</v>
          </cell>
          <cell r="G28">
            <v>100</v>
          </cell>
          <cell r="H28">
            <v>1.1512404145265709</v>
          </cell>
          <cell r="I28">
            <v>1.0706819102691276</v>
          </cell>
          <cell r="K28">
            <v>0</v>
          </cell>
          <cell r="L28">
            <v>0</v>
          </cell>
          <cell r="M28">
            <v>877</v>
          </cell>
          <cell r="N28">
            <v>4513.1830747944796</v>
          </cell>
          <cell r="O28">
            <v>5195.7587538607004</v>
          </cell>
          <cell r="P28">
            <v>447</v>
          </cell>
          <cell r="Q28">
            <v>458953</v>
          </cell>
          <cell r="R28">
            <v>0</v>
          </cell>
          <cell r="S28">
            <v>459400</v>
          </cell>
          <cell r="T28">
            <v>2300.3339047128075</v>
          </cell>
          <cell r="U28">
            <v>69412.24196821329</v>
          </cell>
          <cell r="V28">
            <v>0</v>
          </cell>
          <cell r="W28">
            <v>69412.24196821329</v>
          </cell>
          <cell r="X28">
            <v>531013.47932622442</v>
          </cell>
          <cell r="Y28">
            <v>1302099.3399393051</v>
          </cell>
          <cell r="Z28">
            <v>196930.04392719484</v>
          </cell>
          <cell r="AA28">
            <v>1499029.3838664999</v>
          </cell>
          <cell r="AB28">
            <v>266690.18934870639</v>
          </cell>
          <cell r="AC28">
            <v>682.5756790662208</v>
          </cell>
          <cell r="AD28">
            <v>4318.7587538607004</v>
          </cell>
          <cell r="AE28">
            <v>268543.5232534192</v>
          </cell>
        </row>
        <row r="29">
          <cell r="A29" t="str">
            <v>Рязань</v>
          </cell>
          <cell r="F29">
            <v>51</v>
          </cell>
          <cell r="G29">
            <v>100</v>
          </cell>
          <cell r="H29">
            <v>1.1512404145265709</v>
          </cell>
          <cell r="I29">
            <v>1.0706819102691276</v>
          </cell>
          <cell r="K29">
            <v>0</v>
          </cell>
          <cell r="L29">
            <v>0</v>
          </cell>
          <cell r="M29">
            <v>142</v>
          </cell>
          <cell r="N29">
            <v>6223.4096356057553</v>
          </cell>
          <cell r="O29">
            <v>7164.640688663425</v>
          </cell>
          <cell r="P29">
            <v>73</v>
          </cell>
          <cell r="Q29">
            <v>161222</v>
          </cell>
          <cell r="R29">
            <v>0</v>
          </cell>
          <cell r="S29">
            <v>161295</v>
          </cell>
          <cell r="T29">
            <v>3155.5316462226365</v>
          </cell>
          <cell r="U29">
            <v>24383.282110802811</v>
          </cell>
          <cell r="V29">
            <v>0</v>
          </cell>
          <cell r="W29">
            <v>24383.282110802811</v>
          </cell>
          <cell r="X29">
            <v>189238.05767125185</v>
          </cell>
          <cell r="Y29">
            <v>788819.56838835077</v>
          </cell>
          <cell r="Z29">
            <v>119301.39850972491</v>
          </cell>
          <cell r="AA29">
            <v>908120.96689807565</v>
          </cell>
          <cell r="AB29">
            <v>144161.92453475413</v>
          </cell>
          <cell r="AC29">
            <v>941.23105305766967</v>
          </cell>
          <cell r="AD29">
            <v>7022.640688663425</v>
          </cell>
          <cell r="AE29">
            <v>147244.45618097673</v>
          </cell>
        </row>
        <row r="30">
          <cell r="A30" t="str">
            <v>СК</v>
          </cell>
          <cell r="F30">
            <v>51</v>
          </cell>
          <cell r="G30">
            <v>100</v>
          </cell>
          <cell r="H30">
            <v>1.1512404145265709</v>
          </cell>
          <cell r="I30">
            <v>1.0706819102691276</v>
          </cell>
          <cell r="K30">
            <v>0</v>
          </cell>
          <cell r="L30">
            <v>0</v>
          </cell>
          <cell r="M30">
            <v>109</v>
          </cell>
          <cell r="N30">
            <v>560.93153381140053</v>
          </cell>
          <cell r="O30">
            <v>645.76705150606199</v>
          </cell>
          <cell r="P30">
            <v>55</v>
          </cell>
          <cell r="Q30">
            <v>18461</v>
          </cell>
          <cell r="R30">
            <v>0</v>
          </cell>
          <cell r="S30">
            <v>18516</v>
          </cell>
          <cell r="T30">
            <v>283.0388473360278</v>
          </cell>
          <cell r="U30">
            <v>2792.049292575025</v>
          </cell>
          <cell r="V30">
            <v>0</v>
          </cell>
          <cell r="W30">
            <v>2792.049292575025</v>
          </cell>
          <cell r="X30">
            <v>21578.895052509277</v>
          </cell>
          <cell r="Y30">
            <v>11768.86052201291</v>
          </cell>
          <cell r="Z30">
            <v>1779.9273438546279</v>
          </cell>
          <cell r="AA30">
            <v>13548.787865867538</v>
          </cell>
          <cell r="AB30">
            <v>4614.7835490278767</v>
          </cell>
          <cell r="AC30">
            <v>84.835517694661462</v>
          </cell>
          <cell r="AD30">
            <v>536.76705150606199</v>
          </cell>
          <cell r="AE30">
            <v>4842.8223963639048</v>
          </cell>
        </row>
        <row r="31">
          <cell r="A31" t="str">
            <v>Подвод</v>
          </cell>
          <cell r="F31">
            <v>51</v>
          </cell>
          <cell r="G31">
            <v>100</v>
          </cell>
          <cell r="H31">
            <v>1.1512404145265709</v>
          </cell>
          <cell r="I31">
            <v>1.0706819102691276</v>
          </cell>
          <cell r="K31">
            <v>0</v>
          </cell>
          <cell r="L31">
            <v>0</v>
          </cell>
          <cell r="M31">
            <v>4</v>
          </cell>
          <cell r="N31">
            <v>175.30731367903536</v>
          </cell>
          <cell r="O31">
            <v>201.82086446939226</v>
          </cell>
          <cell r="P31">
            <v>2</v>
          </cell>
          <cell r="Q31">
            <v>1471</v>
          </cell>
          <cell r="R31">
            <v>0</v>
          </cell>
          <cell r="S31">
            <v>1473</v>
          </cell>
          <cell r="T31">
            <v>87.65365683951768</v>
          </cell>
          <cell r="U31">
            <v>222.47464976858578</v>
          </cell>
          <cell r="V31">
            <v>0</v>
          </cell>
          <cell r="W31">
            <v>222.47464976858578</v>
          </cell>
          <cell r="X31">
            <v>1794.3850820032819</v>
          </cell>
          <cell r="Y31">
            <v>995.35881953196554</v>
          </cell>
          <cell r="Z31">
            <v>150.53848046869274</v>
          </cell>
          <cell r="AA31">
            <v>1145.8973000006583</v>
          </cell>
          <cell r="AB31">
            <v>386.26990563245693</v>
          </cell>
          <cell r="AC31">
            <v>26.513550790356902</v>
          </cell>
          <cell r="AD31">
            <v>197.82086446939226</v>
          </cell>
          <cell r="AE31">
            <v>471.92356247197472</v>
          </cell>
        </row>
        <row r="32">
          <cell r="A32" t="str">
            <v>Институт</v>
          </cell>
          <cell r="F32">
            <v>51</v>
          </cell>
          <cell r="G32">
            <v>100</v>
          </cell>
          <cell r="H32">
            <v>1.1512404145265709</v>
          </cell>
          <cell r="I32">
            <v>1.0706819102691276</v>
          </cell>
          <cell r="K32">
            <v>0</v>
          </cell>
          <cell r="L32">
            <v>0</v>
          </cell>
          <cell r="M32">
            <v>3</v>
          </cell>
          <cell r="N32">
            <v>131.48048525927652</v>
          </cell>
          <cell r="O32">
            <v>151.36564835204419</v>
          </cell>
          <cell r="P32">
            <v>2</v>
          </cell>
          <cell r="Q32">
            <v>1839</v>
          </cell>
          <cell r="R32">
            <v>0</v>
          </cell>
          <cell r="S32">
            <v>1841</v>
          </cell>
          <cell r="T32">
            <v>74.505608313590031</v>
          </cell>
          <cell r="U32">
            <v>278.13112231436384</v>
          </cell>
          <cell r="V32">
            <v>0</v>
          </cell>
          <cell r="W32">
            <v>278.13112231436384</v>
          </cell>
          <cell r="X32">
            <v>2202.9049897138557</v>
          </cell>
          <cell r="Y32">
            <v>10420.390171969559</v>
          </cell>
          <cell r="Z32">
            <v>1575.9841291372813</v>
          </cell>
          <cell r="AA32">
            <v>11996.37430110684</v>
          </cell>
          <cell r="AB32">
            <v>1865.383510537547</v>
          </cell>
          <cell r="AC32">
            <v>19.885163092767669</v>
          </cell>
          <cell r="AD32">
            <v>148.36564835204419</v>
          </cell>
          <cell r="AE32">
            <v>1937.889118851137</v>
          </cell>
        </row>
        <row r="33">
          <cell r="A33" t="str">
            <v>Сибирь</v>
          </cell>
          <cell r="F33">
            <v>51</v>
          </cell>
          <cell r="G33">
            <v>100</v>
          </cell>
          <cell r="H33">
            <v>1.1512404145265709</v>
          </cell>
          <cell r="I33">
            <v>1.0706819102691276</v>
          </cell>
          <cell r="K33">
            <v>0</v>
          </cell>
          <cell r="L33">
            <v>0</v>
          </cell>
          <cell r="M33">
            <v>130</v>
          </cell>
          <cell r="N33">
            <v>5697.4876945686492</v>
          </cell>
          <cell r="O33">
            <v>6559.1780952552481</v>
          </cell>
          <cell r="P33">
            <v>66</v>
          </cell>
          <cell r="Q33">
            <v>78257</v>
          </cell>
          <cell r="R33">
            <v>0</v>
          </cell>
          <cell r="S33">
            <v>78323</v>
          </cell>
          <cell r="T33">
            <v>2892.5706757040834</v>
          </cell>
          <cell r="U33">
            <v>11835.621119605858</v>
          </cell>
          <cell r="V33">
            <v>0</v>
          </cell>
          <cell r="W33">
            <v>11835.621119605858</v>
          </cell>
          <cell r="X33">
            <v>93422.665383350832</v>
          </cell>
          <cell r="Y33">
            <v>165450.74004868558</v>
          </cell>
          <cell r="Z33">
            <v>25022.838508691129</v>
          </cell>
          <cell r="AA33">
            <v>190473.57855737669</v>
          </cell>
          <cell r="AB33">
            <v>37295.933216337871</v>
          </cell>
          <cell r="AC33">
            <v>861.69040068659888</v>
          </cell>
          <cell r="AD33">
            <v>6429.1780952552481</v>
          </cell>
          <cell r="AE33">
            <v>40122.503892041947</v>
          </cell>
        </row>
        <row r="34">
          <cell r="A34" t="str">
            <v>СВ</v>
          </cell>
          <cell r="F34">
            <v>51</v>
          </cell>
          <cell r="G34">
            <v>100</v>
          </cell>
          <cell r="H34">
            <v>1.1512404145265709</v>
          </cell>
          <cell r="I34">
            <v>1.0706819102691276</v>
          </cell>
          <cell r="K34">
            <v>0</v>
          </cell>
          <cell r="L34">
            <v>0</v>
          </cell>
          <cell r="M34">
            <v>30</v>
          </cell>
          <cell r="N34">
            <v>1314.8048525927654</v>
          </cell>
          <cell r="O34">
            <v>1513.6564835204422</v>
          </cell>
          <cell r="P34">
            <v>15</v>
          </cell>
          <cell r="Q34">
            <v>143276</v>
          </cell>
          <cell r="R34">
            <v>0</v>
          </cell>
          <cell r="S34">
            <v>143291</v>
          </cell>
          <cell r="T34">
            <v>657.40242629638271</v>
          </cell>
          <cell r="U34">
            <v>21669.121631708971</v>
          </cell>
          <cell r="V34">
            <v>0</v>
          </cell>
          <cell r="W34">
            <v>21669.121631708971</v>
          </cell>
          <cell r="X34">
            <v>165701.94987346919</v>
          </cell>
          <cell r="Y34">
            <v>78631.593984096689</v>
          </cell>
          <cell r="Z34">
            <v>11892.2748690398</v>
          </cell>
          <cell r="AA34">
            <v>90523.86885313649</v>
          </cell>
          <cell r="AB34">
            <v>33660.822316212609</v>
          </cell>
          <cell r="AC34">
            <v>198.85163092767675</v>
          </cell>
          <cell r="AD34">
            <v>1483.6564835204422</v>
          </cell>
          <cell r="AE34">
            <v>34303.224742508988</v>
          </cell>
        </row>
        <row r="35">
          <cell r="A35" t="str">
            <v>Спец</v>
          </cell>
          <cell r="F35">
            <v>99</v>
          </cell>
          <cell r="G35">
            <v>99</v>
          </cell>
          <cell r="H35">
            <v>1.1512404145265709</v>
          </cell>
          <cell r="I35">
            <v>1.0706819102691276</v>
          </cell>
          <cell r="K35">
            <v>0</v>
          </cell>
          <cell r="L35">
            <v>0</v>
          </cell>
          <cell r="M35">
            <v>8000</v>
          </cell>
          <cell r="N35">
            <v>8381.0781713032866</v>
          </cell>
          <cell r="O35">
            <v>9648.6359081107912</v>
          </cell>
          <cell r="P35">
            <v>7992</v>
          </cell>
          <cell r="Q35">
            <v>0</v>
          </cell>
          <cell r="R35">
            <v>0</v>
          </cell>
          <cell r="S35">
            <v>7992</v>
          </cell>
          <cell r="T35">
            <v>8372.6970931319829</v>
          </cell>
          <cell r="U35">
            <v>0</v>
          </cell>
          <cell r="V35">
            <v>0</v>
          </cell>
          <cell r="W35">
            <v>0</v>
          </cell>
          <cell r="X35">
            <v>9638.9872722026794</v>
          </cell>
          <cell r="Y35">
            <v>0</v>
          </cell>
          <cell r="Z35">
            <v>0</v>
          </cell>
          <cell r="AA35">
            <v>0</v>
          </cell>
          <cell r="AB35">
            <v>1266.2901790706962</v>
          </cell>
          <cell r="AC35">
            <v>1267.5577368075046</v>
          </cell>
          <cell r="AD35">
            <v>1648.6359081107912</v>
          </cell>
          <cell r="AE35">
            <v>1646.9872722026794</v>
          </cell>
        </row>
        <row r="36">
          <cell r="A36" t="str">
            <v>ТД</v>
          </cell>
          <cell r="F36">
            <v>99</v>
          </cell>
          <cell r="G36">
            <v>99</v>
          </cell>
          <cell r="H36">
            <v>1.1512404145265709</v>
          </cell>
          <cell r="I36">
            <v>1.0706819102691276</v>
          </cell>
          <cell r="K36">
            <v>0</v>
          </cell>
          <cell r="L36">
            <v>0</v>
          </cell>
          <cell r="M36">
            <v>2000</v>
          </cell>
          <cell r="N36">
            <v>2095.2695428258216</v>
          </cell>
          <cell r="O36">
            <v>2412.1589770276978</v>
          </cell>
          <cell r="P36">
            <v>1999</v>
          </cell>
          <cell r="Q36">
            <v>0</v>
          </cell>
          <cell r="R36">
            <v>0</v>
          </cell>
          <cell r="S36">
            <v>1999</v>
          </cell>
          <cell r="T36">
            <v>2094.2219080544087</v>
          </cell>
          <cell r="U36">
            <v>0</v>
          </cell>
          <cell r="V36">
            <v>0</v>
          </cell>
          <cell r="W36">
            <v>0</v>
          </cell>
          <cell r="X36">
            <v>2410.9528975391836</v>
          </cell>
          <cell r="Y36">
            <v>0</v>
          </cell>
          <cell r="Z36">
            <v>0</v>
          </cell>
          <cell r="AA36">
            <v>0</v>
          </cell>
          <cell r="AB36">
            <v>316.73098948477497</v>
          </cell>
          <cell r="AC36">
            <v>316.88943420187616</v>
          </cell>
          <cell r="AD36">
            <v>412.1589770276978</v>
          </cell>
          <cell r="AE36">
            <v>411.9528975391836</v>
          </cell>
        </row>
        <row r="37">
          <cell r="A37" t="str">
            <v>СОТ-Транс</v>
          </cell>
          <cell r="F37">
            <v>65</v>
          </cell>
          <cell r="G37">
            <v>65</v>
          </cell>
          <cell r="H37">
            <v>1.1512404145265709</v>
          </cell>
          <cell r="I37">
            <v>1.0706819102691276</v>
          </cell>
          <cell r="K37">
            <v>0</v>
          </cell>
          <cell r="L37">
            <v>0</v>
          </cell>
          <cell r="M37">
            <v>60036</v>
          </cell>
          <cell r="N37">
            <v>126200.57327140562</v>
          </cell>
          <cell r="O37">
            <v>145287.20028646389</v>
          </cell>
          <cell r="P37">
            <v>39000</v>
          </cell>
          <cell r="Q37">
            <v>0</v>
          </cell>
          <cell r="R37">
            <v>0</v>
          </cell>
          <cell r="S37">
            <v>39000</v>
          </cell>
          <cell r="T37">
            <v>88204.497559180425</v>
          </cell>
          <cell r="U37">
            <v>0</v>
          </cell>
          <cell r="V37">
            <v>0</v>
          </cell>
          <cell r="W37">
            <v>0</v>
          </cell>
          <cell r="X37">
            <v>101544.58233313878</v>
          </cell>
          <cell r="Y37">
            <v>0</v>
          </cell>
          <cell r="Z37">
            <v>0</v>
          </cell>
          <cell r="AA37">
            <v>0</v>
          </cell>
          <cell r="AB37">
            <v>13340.084773958357</v>
          </cell>
          <cell r="AC37">
            <v>19086.627015058271</v>
          </cell>
          <cell r="AD37">
            <v>85251.200286463893</v>
          </cell>
          <cell r="AE37">
            <v>62544.58233313878</v>
          </cell>
        </row>
        <row r="38">
          <cell r="A38" t="str">
            <v>Итого</v>
          </cell>
          <cell r="J38">
            <v>0</v>
          </cell>
          <cell r="K38">
            <v>0</v>
          </cell>
          <cell r="L38">
            <v>0</v>
          </cell>
          <cell r="M38">
            <v>72330</v>
          </cell>
          <cell r="N38">
            <v>167126.29576336546</v>
          </cell>
          <cell r="O38">
            <v>192402.54601290711</v>
          </cell>
          <cell r="P38">
            <v>50161</v>
          </cell>
          <cell r="Q38">
            <v>1262782</v>
          </cell>
          <cell r="R38">
            <v>0</v>
          </cell>
          <cell r="S38">
            <v>1312943</v>
          </cell>
          <cell r="T38">
            <v>114189.57477748618</v>
          </cell>
          <cell r="U38">
            <v>190983.67313669226</v>
          </cell>
          <cell r="V38">
            <v>0</v>
          </cell>
          <cell r="W38">
            <v>190983.67313669226</v>
          </cell>
          <cell r="X38">
            <v>1585225.3265381381</v>
          </cell>
          <cell r="Y38">
            <v>3550531.1253222018</v>
          </cell>
          <cell r="Z38">
            <v>536983.799183222</v>
          </cell>
          <cell r="AA38">
            <v>4087514.9245054238</v>
          </cell>
          <cell r="AB38">
            <v>745237.55094387406</v>
          </cell>
          <cell r="AC38">
            <v>25276.250249541677</v>
          </cell>
          <cell r="AD38">
            <v>120072.54601290711</v>
          </cell>
          <cell r="AE38">
            <v>809266.12572136032</v>
          </cell>
        </row>
        <row r="40">
          <cell r="A40" t="str">
            <v>Передача пакетов Минимущества в собственность АК ТНП</v>
          </cell>
        </row>
        <row r="41">
          <cell r="B41" t="str">
            <v>УК</v>
          </cell>
          <cell r="D41" t="str">
            <v>У ТНП до реорг</v>
          </cell>
          <cell r="F41" t="str">
            <v>Поступило от Минимущества в 2002 г.</v>
          </cell>
          <cell r="K41" t="str">
            <v>Перданная доля в оценке по ЧА на 31.12.01</v>
          </cell>
          <cell r="M41" t="str">
            <v>У ТНП после реорг</v>
          </cell>
          <cell r="O41" t="str">
            <v>СК 31.12.00</v>
          </cell>
          <cell r="Q41" t="str">
            <v>Прибыль '00</v>
          </cell>
          <cell r="S41" t="str">
            <v>СК 31.12.01</v>
          </cell>
          <cell r="U41" t="str">
            <v>Прибыль '01</v>
          </cell>
        </row>
        <row r="43">
          <cell r="A43" t="str">
            <v>Сибирь</v>
          </cell>
          <cell r="B43">
            <v>129838</v>
          </cell>
          <cell r="C43">
            <v>130</v>
          </cell>
          <cell r="D43">
            <v>66217</v>
          </cell>
          <cell r="E43">
            <v>66.216999999999999</v>
          </cell>
          <cell r="F43">
            <v>63621</v>
          </cell>
          <cell r="G43">
            <v>0.49000292672407153</v>
          </cell>
          <cell r="H43">
            <v>63.621000000000002</v>
          </cell>
          <cell r="I43">
            <v>78257.35455856465</v>
          </cell>
          <cell r="J43">
            <v>78193.733558564651</v>
          </cell>
          <cell r="L43">
            <v>245872.43753459043</v>
          </cell>
          <cell r="M43">
            <v>129838</v>
          </cell>
          <cell r="N43">
            <v>1</v>
          </cell>
          <cell r="P43">
            <v>384004.17364350508</v>
          </cell>
          <cell r="R43">
            <v>145</v>
          </cell>
          <cell r="T43">
            <v>501777.48769456864</v>
          </cell>
          <cell r="V43">
            <v>45504</v>
          </cell>
        </row>
        <row r="44">
          <cell r="A44" t="str">
            <v>СВ</v>
          </cell>
          <cell r="B44">
            <v>29736</v>
          </cell>
          <cell r="C44">
            <v>30</v>
          </cell>
          <cell r="D44">
            <v>15165</v>
          </cell>
          <cell r="E44">
            <v>15.164999999999999</v>
          </cell>
          <cell r="F44">
            <v>14571</v>
          </cell>
          <cell r="G44">
            <v>0.49001210653753025</v>
          </cell>
          <cell r="H44">
            <v>14.571</v>
          </cell>
          <cell r="I44">
            <v>143275.68297000369</v>
          </cell>
          <cell r="J44">
            <v>143261.11197000369</v>
          </cell>
          <cell r="L44">
            <v>221907.27695410038</v>
          </cell>
          <cell r="M44">
            <v>29736</v>
          </cell>
          <cell r="N44">
            <v>1</v>
          </cell>
          <cell r="P44">
            <v>401617.57853311655</v>
          </cell>
          <cell r="R44">
            <v>51518</v>
          </cell>
          <cell r="T44">
            <v>452860.80485259276</v>
          </cell>
          <cell r="V44">
            <v>-24341</v>
          </cell>
        </row>
        <row r="45">
          <cell r="A45" t="str">
            <v>Телеком</v>
          </cell>
          <cell r="B45">
            <v>61362</v>
          </cell>
          <cell r="C45">
            <v>61</v>
          </cell>
          <cell r="D45">
            <v>31295</v>
          </cell>
          <cell r="E45">
            <v>31.295000000000002</v>
          </cell>
          <cell r="F45">
            <v>30067</v>
          </cell>
          <cell r="G45">
            <v>0.48999380724226721</v>
          </cell>
          <cell r="H45">
            <v>30.067</v>
          </cell>
          <cell r="I45">
            <v>104808.95699807764</v>
          </cell>
          <cell r="J45">
            <v>104778.88999807765</v>
          </cell>
          <cell r="L45">
            <v>216129.85720371624</v>
          </cell>
          <cell r="M45">
            <v>61362</v>
          </cell>
          <cell r="N45">
            <v>1</v>
          </cell>
          <cell r="P45">
            <v>348596.20080412185</v>
          </cell>
          <cell r="R45">
            <v>-29227</v>
          </cell>
          <cell r="T45">
            <v>441086.91581249994</v>
          </cell>
          <cell r="V45">
            <v>26884</v>
          </cell>
        </row>
        <row r="46">
          <cell r="A46" t="str">
            <v>Юго-Запад</v>
          </cell>
          <cell r="B46">
            <v>877176</v>
          </cell>
          <cell r="C46">
            <v>877</v>
          </cell>
          <cell r="D46">
            <v>447360</v>
          </cell>
          <cell r="E46">
            <v>447.36</v>
          </cell>
          <cell r="F46">
            <v>429816</v>
          </cell>
          <cell r="G46">
            <v>0.48999972639470302</v>
          </cell>
          <cell r="H46">
            <v>429.81599999999997</v>
          </cell>
          <cell r="I46">
            <v>458952.90643368743</v>
          </cell>
          <cell r="J46">
            <v>458523.09043368744</v>
          </cell>
          <cell r="K46">
            <v>612012.82824087807</v>
          </cell>
          <cell r="L46">
            <v>1927502.703430641</v>
          </cell>
          <cell r="M46">
            <v>877176</v>
          </cell>
          <cell r="N46">
            <v>1</v>
          </cell>
          <cell r="P46">
            <v>3009424.4279543418</v>
          </cell>
          <cell r="R46">
            <v>-196009</v>
          </cell>
          <cell r="S46">
            <v>1248847</v>
          </cell>
          <cell r="T46">
            <v>3933681.1830747947</v>
          </cell>
          <cell r="V46">
            <v>357883</v>
          </cell>
        </row>
        <row r="47">
          <cell r="A47" t="str">
            <v>Институт</v>
          </cell>
          <cell r="B47">
            <v>6742</v>
          </cell>
          <cell r="C47">
            <v>3</v>
          </cell>
          <cell r="D47">
            <v>3438</v>
          </cell>
          <cell r="E47">
            <v>1.7190000000000001</v>
          </cell>
          <cell r="F47">
            <v>3304</v>
          </cell>
          <cell r="G47">
            <v>0.49006229605458324</v>
          </cell>
          <cell r="H47">
            <v>1.6519999999999999</v>
          </cell>
          <cell r="I47">
            <v>1838.7536315452219</v>
          </cell>
          <cell r="J47">
            <v>1837.1016315452218</v>
          </cell>
          <cell r="L47">
            <v>12259.143803514782</v>
          </cell>
          <cell r="M47">
            <v>6742</v>
          </cell>
          <cell r="N47">
            <v>1</v>
          </cell>
          <cell r="P47">
            <v>20137.657853311655</v>
          </cell>
          <cell r="R47">
            <v>777</v>
          </cell>
          <cell r="T47">
            <v>25015.480485259279</v>
          </cell>
          <cell r="V47">
            <v>1088</v>
          </cell>
        </row>
        <row r="48">
          <cell r="A48" t="str">
            <v>Рязань</v>
          </cell>
          <cell r="B48">
            <v>141792</v>
          </cell>
          <cell r="C48">
            <v>142</v>
          </cell>
          <cell r="D48">
            <v>72314</v>
          </cell>
          <cell r="E48">
            <v>72.313999999999993</v>
          </cell>
          <cell r="F48">
            <v>69478</v>
          </cell>
          <cell r="G48">
            <v>0.48999943579327465</v>
          </cell>
          <cell r="H48">
            <v>69.477999999999994</v>
          </cell>
          <cell r="I48">
            <v>161221.91841388505</v>
          </cell>
          <cell r="J48">
            <v>161152.44041388505</v>
          </cell>
          <cell r="L48">
            <v>988860.22210465057</v>
          </cell>
          <cell r="M48">
            <v>141792</v>
          </cell>
          <cell r="N48">
            <v>1</v>
          </cell>
          <cell r="P48">
            <v>1489408.8050567517</v>
          </cell>
          <cell r="R48">
            <v>-60877</v>
          </cell>
          <cell r="T48">
            <v>2018084.4096356058</v>
          </cell>
          <cell r="V48">
            <v>248746</v>
          </cell>
        </row>
        <row r="49">
          <cell r="A49" t="str">
            <v>Урал</v>
          </cell>
          <cell r="B49">
            <v>765191</v>
          </cell>
          <cell r="C49">
            <v>765</v>
          </cell>
          <cell r="D49">
            <v>390247</v>
          </cell>
          <cell r="E49">
            <v>390.24700000000001</v>
          </cell>
          <cell r="F49">
            <v>269348</v>
          </cell>
          <cell r="G49">
            <v>0.35200100367097886</v>
          </cell>
          <cell r="H49">
            <v>269.34800000000001</v>
          </cell>
          <cell r="I49">
            <v>131066.35885654342</v>
          </cell>
          <cell r="J49">
            <v>130797.01085654342</v>
          </cell>
          <cell r="K49">
            <v>259218.5862802396</v>
          </cell>
          <cell r="L49">
            <v>605966.49400692666</v>
          </cell>
          <cell r="M49">
            <v>659595</v>
          </cell>
          <cell r="N49">
            <v>0.86199999999999999</v>
          </cell>
          <cell r="P49">
            <v>1304122.3379533312</v>
          </cell>
          <cell r="R49">
            <v>-99400</v>
          </cell>
          <cell r="S49">
            <v>529018</v>
          </cell>
          <cell r="T49">
            <v>1721490.8130584012</v>
          </cell>
          <cell r="V49">
            <v>171933</v>
          </cell>
        </row>
        <row r="50">
          <cell r="A50" t="str">
            <v>Мос</v>
          </cell>
          <cell r="B50">
            <v>158443</v>
          </cell>
          <cell r="C50">
            <v>158</v>
          </cell>
          <cell r="D50">
            <v>80806</v>
          </cell>
          <cell r="E50">
            <v>80.805999999999997</v>
          </cell>
          <cell r="F50">
            <v>77637</v>
          </cell>
          <cell r="G50">
            <v>0.48999955820074098</v>
          </cell>
          <cell r="H50">
            <v>77.637</v>
          </cell>
          <cell r="I50">
            <v>111428.47007164045</v>
          </cell>
          <cell r="J50">
            <v>111350.83307164045</v>
          </cell>
          <cell r="L50">
            <v>537782.6681742199</v>
          </cell>
          <cell r="M50">
            <v>158443</v>
          </cell>
          <cell r="N50">
            <v>1</v>
          </cell>
          <cell r="P50">
            <v>911039.98027441383</v>
          </cell>
          <cell r="R50">
            <v>-93297</v>
          </cell>
          <cell r="T50">
            <v>1097516.6388903218</v>
          </cell>
          <cell r="V50">
            <v>15019</v>
          </cell>
        </row>
        <row r="51">
          <cell r="A51" t="str">
            <v>Петербург</v>
          </cell>
          <cell r="B51">
            <v>14700</v>
          </cell>
          <cell r="C51">
            <v>15</v>
          </cell>
          <cell r="D51">
            <v>7497</v>
          </cell>
          <cell r="E51">
            <v>7.4969999999999999</v>
          </cell>
          <cell r="F51">
            <v>7203</v>
          </cell>
          <cell r="G51">
            <v>0.49</v>
          </cell>
          <cell r="H51">
            <v>7.2030000000000003</v>
          </cell>
          <cell r="I51">
            <v>51999.952700098875</v>
          </cell>
          <cell r="J51">
            <v>51992.749700098873</v>
          </cell>
          <cell r="L51">
            <v>186015.95718888522</v>
          </cell>
          <cell r="M51">
            <v>14700</v>
          </cell>
          <cell r="N51">
            <v>1</v>
          </cell>
          <cell r="P51">
            <v>295148.28926655831</v>
          </cell>
          <cell r="R51">
            <v>-12838</v>
          </cell>
          <cell r="T51">
            <v>379624.40242629638</v>
          </cell>
          <cell r="V51">
            <v>28929</v>
          </cell>
        </row>
        <row r="52">
          <cell r="A52" t="str">
            <v>Подвод</v>
          </cell>
          <cell r="B52">
            <v>4262</v>
          </cell>
          <cell r="C52">
            <v>4</v>
          </cell>
          <cell r="D52">
            <v>2174</v>
          </cell>
          <cell r="E52">
            <v>2.1739999999999999</v>
          </cell>
          <cell r="F52">
            <v>2088</v>
          </cell>
          <cell r="G52">
            <v>0.48991083998122947</v>
          </cell>
          <cell r="H52">
            <v>2.0880000000000001</v>
          </cell>
          <cell r="I52">
            <v>1471.0029052361776</v>
          </cell>
          <cell r="J52">
            <v>1468.9149052361777</v>
          </cell>
          <cell r="L52">
            <v>2466.3617247681432</v>
          </cell>
          <cell r="M52">
            <v>4262</v>
          </cell>
          <cell r="N52">
            <v>1</v>
          </cell>
          <cell r="P52">
            <v>7096.5438044155408</v>
          </cell>
          <cell r="R52">
            <v>-129</v>
          </cell>
          <cell r="T52">
            <v>5034.3073136790354</v>
          </cell>
          <cell r="V52">
            <v>-3398</v>
          </cell>
        </row>
        <row r="53">
          <cell r="A53" t="str">
            <v>СК</v>
          </cell>
          <cell r="B53">
            <v>108686</v>
          </cell>
          <cell r="C53">
            <v>109</v>
          </cell>
          <cell r="D53">
            <v>55430</v>
          </cell>
          <cell r="E53">
            <v>55.43</v>
          </cell>
          <cell r="F53">
            <v>53256</v>
          </cell>
          <cell r="G53">
            <v>0.48999871188561545</v>
          </cell>
          <cell r="H53">
            <v>53.256</v>
          </cell>
          <cell r="I53">
            <v>18461.086460714028</v>
          </cell>
          <cell r="J53">
            <v>18407.830460714027</v>
          </cell>
          <cell r="L53">
            <v>128755.94797641516</v>
          </cell>
          <cell r="M53">
            <v>108686</v>
          </cell>
          <cell r="N53">
            <v>1</v>
          </cell>
          <cell r="P53">
            <v>231169.09651884064</v>
          </cell>
          <cell r="R53">
            <v>-35176</v>
          </cell>
          <cell r="T53">
            <v>262767.93153381138</v>
          </cell>
          <cell r="V53">
            <v>-11907</v>
          </cell>
        </row>
        <row r="54">
          <cell r="A54" t="str">
            <v>Итого</v>
          </cell>
          <cell r="B54">
            <v>2297928</v>
          </cell>
          <cell r="C54">
            <v>2294</v>
          </cell>
          <cell r="D54">
            <v>1171943</v>
          </cell>
          <cell r="E54">
            <v>1170.2240000000002</v>
          </cell>
          <cell r="F54">
            <v>1020389</v>
          </cell>
          <cell r="H54">
            <v>1018.737</v>
          </cell>
          <cell r="I54">
            <v>1262782.4439999966</v>
          </cell>
          <cell r="J54">
            <v>1261763.7069999964</v>
          </cell>
          <cell r="L54">
            <v>5073519.070102429</v>
          </cell>
          <cell r="M54">
            <v>2192332</v>
          </cell>
          <cell r="N54">
            <v>0</v>
          </cell>
          <cell r="O54">
            <v>0</v>
          </cell>
          <cell r="P54">
            <v>8401765.0916627087</v>
          </cell>
          <cell r="Q54">
            <v>0</v>
          </cell>
          <cell r="R54">
            <v>-474513</v>
          </cell>
          <cell r="S54">
            <v>1777865</v>
          </cell>
          <cell r="T54">
            <v>10838940.374777831</v>
          </cell>
          <cell r="U54">
            <v>0</v>
          </cell>
          <cell r="V54">
            <v>856340</v>
          </cell>
        </row>
        <row r="56">
          <cell r="A56" t="str">
            <v>Дополнительный расчет для проводок по консолидации УК</v>
          </cell>
        </row>
        <row r="58">
          <cell r="A58" t="str">
            <v>Название дочернего предприятия</v>
          </cell>
          <cell r="B58" t="str">
            <v>Нераспределенная прибыль ДП (МСФО), тыс. руб., 31.12.01 (200)</v>
          </cell>
          <cell r="C58" t="str">
            <v>Сумма дооценки поступивих пакетов, тыс. руб. (27)</v>
          </cell>
          <cell r="D58" t="str">
            <v>Сумма инвестиций, зачитываемая из нераспределенной прибыли дочек, тыс. руб. (98)</v>
          </cell>
        </row>
        <row r="59">
          <cell r="A59" t="str">
            <v>Сибирь</v>
          </cell>
          <cell r="B59">
            <v>491663</v>
          </cell>
          <cell r="C59">
            <v>165450.74004868558</v>
          </cell>
          <cell r="D59">
            <v>240916.30896193717</v>
          </cell>
        </row>
        <row r="60">
          <cell r="A60" t="str">
            <v>СВ</v>
          </cell>
          <cell r="B60">
            <v>451546</v>
          </cell>
          <cell r="C60">
            <v>78631.593984096689</v>
          </cell>
          <cell r="D60">
            <v>221263.00665859564</v>
          </cell>
        </row>
        <row r="61">
          <cell r="A61" t="str">
            <v>Телеком</v>
          </cell>
          <cell r="B61">
            <v>440773</v>
          </cell>
          <cell r="C61">
            <v>111320.90020563859</v>
          </cell>
          <cell r="D61">
            <v>215976.04039959583</v>
          </cell>
        </row>
        <row r="62">
          <cell r="A62" t="str">
            <v>Юго-Запад</v>
          </cell>
          <cell r="B62">
            <v>3589473</v>
          </cell>
          <cell r="C62">
            <v>1302099.3399393051</v>
          </cell>
          <cell r="D62">
            <v>1758840.7879011738</v>
          </cell>
        </row>
        <row r="63">
          <cell r="A63" t="str">
            <v>Институт</v>
          </cell>
          <cell r="B63">
            <v>24884</v>
          </cell>
          <cell r="C63">
            <v>10420.390171969559</v>
          </cell>
          <cell r="D63">
            <v>12194.71017502225</v>
          </cell>
        </row>
        <row r="64">
          <cell r="A64" t="str">
            <v>Рязань</v>
          </cell>
          <cell r="B64">
            <v>1932639</v>
          </cell>
          <cell r="C64">
            <v>788819.56838835077</v>
          </cell>
          <cell r="D64">
            <v>946992.01959207852</v>
          </cell>
        </row>
        <row r="65">
          <cell r="A65" t="str">
            <v>Урал</v>
          </cell>
          <cell r="B65">
            <v>1860530</v>
          </cell>
          <cell r="C65">
            <v>525227.83065124508</v>
          </cell>
          <cell r="D65">
            <v>654908.42735996633</v>
          </cell>
        </row>
        <row r="66">
          <cell r="A66" t="str">
            <v>Мос</v>
          </cell>
          <cell r="B66">
            <v>1090592</v>
          </cell>
          <cell r="C66">
            <v>426354.19810257945</v>
          </cell>
          <cell r="D66">
            <v>534389.59817726247</v>
          </cell>
        </row>
        <row r="67">
          <cell r="A67" t="str">
            <v>Петербург</v>
          </cell>
          <cell r="B67">
            <v>369633</v>
          </cell>
          <cell r="C67">
            <v>129442.34448878634</v>
          </cell>
          <cell r="D67">
            <v>181120.16999999998</v>
          </cell>
        </row>
        <row r="68">
          <cell r="A68" t="str">
            <v>Подвод</v>
          </cell>
          <cell r="B68">
            <v>4859</v>
          </cell>
          <cell r="C68">
            <v>995.35881953196554</v>
          </cell>
          <cell r="D68">
            <v>2380.4767714687941</v>
          </cell>
        </row>
        <row r="69">
          <cell r="A69" t="str">
            <v>СК</v>
          </cell>
          <cell r="B69">
            <v>61133</v>
          </cell>
          <cell r="C69">
            <v>11768.86052201291</v>
          </cell>
          <cell r="D69">
            <v>29955.091253703329</v>
          </cell>
        </row>
        <row r="70">
          <cell r="A70" t="str">
            <v>Итого</v>
          </cell>
          <cell r="B70">
            <v>10317725</v>
          </cell>
          <cell r="C70">
            <v>3550531.1253222018</v>
          </cell>
          <cell r="D70">
            <v>4798936.6372508053</v>
          </cell>
        </row>
        <row r="71">
          <cell r="A71" t="str">
            <v>Счема консолидации пакетов акций, поступивших от Минимущества в 2002 г. (условные цифры)</v>
          </cell>
        </row>
        <row r="72">
          <cell r="A72" t="str">
            <v>Счема консолидации пакетов акций, поступивших от Минимущества в 2002 г. (условные цифры)</v>
          </cell>
          <cell r="B72" t="str">
            <v>AK01</v>
          </cell>
          <cell r="C72" t="str">
            <v>Sub01</v>
          </cell>
          <cell r="D72" t="str">
            <v>Adj</v>
          </cell>
          <cell r="E72" t="str">
            <v>Adj</v>
          </cell>
          <cell r="F72" t="str">
            <v>Cons01</v>
          </cell>
          <cell r="G72" t="str">
            <v>AKMov02</v>
          </cell>
          <cell r="H72" t="str">
            <v>SubMov02</v>
          </cell>
          <cell r="I72" t="str">
            <v>AK02</v>
          </cell>
          <cell r="J72" t="str">
            <v>Sub02</v>
          </cell>
          <cell r="K72" t="str">
            <v>Adj</v>
          </cell>
          <cell r="L72" t="str">
            <v>Adj</v>
          </cell>
          <cell r="M72" t="str">
            <v>Adj</v>
          </cell>
          <cell r="N72" t="str">
            <v>Cons02</v>
          </cell>
        </row>
        <row r="73">
          <cell r="A73" t="str">
            <v>Assets</v>
          </cell>
          <cell r="B73" t="str">
            <v>AK01</v>
          </cell>
          <cell r="C73" t="str">
            <v>Sub01</v>
          </cell>
          <cell r="D73" t="str">
            <v>Adj</v>
          </cell>
          <cell r="E73" t="str">
            <v>Adj</v>
          </cell>
          <cell r="F73" t="str">
            <v>Cons01</v>
          </cell>
          <cell r="G73" t="str">
            <v>AKMov02</v>
          </cell>
          <cell r="H73" t="str">
            <v>SubMov02</v>
          </cell>
          <cell r="I73" t="str">
            <v>AK02</v>
          </cell>
          <cell r="J73" t="str">
            <v>Sub02</v>
          </cell>
          <cell r="K73" t="str">
            <v>Adj</v>
          </cell>
          <cell r="L73" t="str">
            <v>Adj</v>
          </cell>
          <cell r="M73" t="str">
            <v>Adj</v>
          </cell>
          <cell r="N73" t="str">
            <v>Cons02</v>
          </cell>
        </row>
        <row r="74">
          <cell r="A74" t="str">
            <v>Assets</v>
          </cell>
          <cell r="B74">
            <v>649</v>
          </cell>
          <cell r="C74">
            <v>300</v>
          </cell>
          <cell r="D74">
            <v>-51</v>
          </cell>
          <cell r="F74">
            <v>949</v>
          </cell>
          <cell r="G74">
            <v>120</v>
          </cell>
          <cell r="I74">
            <v>649</v>
          </cell>
          <cell r="J74">
            <v>300</v>
          </cell>
          <cell r="K74">
            <v>27</v>
          </cell>
          <cell r="L74">
            <v>-100</v>
          </cell>
          <cell r="M74">
            <v>-98</v>
          </cell>
          <cell r="N74">
            <v>949</v>
          </cell>
        </row>
        <row r="75">
          <cell r="A75" t="str">
            <v>Invest</v>
          </cell>
          <cell r="B75">
            <v>51</v>
          </cell>
          <cell r="D75">
            <v>-51</v>
          </cell>
          <cell r="F75">
            <v>0</v>
          </cell>
          <cell r="G75">
            <v>120</v>
          </cell>
          <cell r="I75">
            <v>171</v>
          </cell>
          <cell r="J75">
            <v>0</v>
          </cell>
          <cell r="K75">
            <v>27</v>
          </cell>
          <cell r="L75">
            <v>-100</v>
          </cell>
          <cell r="M75">
            <v>-98</v>
          </cell>
          <cell r="N75">
            <v>0</v>
          </cell>
        </row>
        <row r="76">
          <cell r="A76" t="str">
            <v>SC</v>
          </cell>
          <cell r="B76">
            <v>-200</v>
          </cell>
          <cell r="C76">
            <v>-100</v>
          </cell>
          <cell r="D76">
            <v>51</v>
          </cell>
          <cell r="E76">
            <v>49</v>
          </cell>
          <cell r="F76">
            <v>-200</v>
          </cell>
          <cell r="G76">
            <v>-120</v>
          </cell>
          <cell r="I76">
            <v>-320</v>
          </cell>
          <cell r="J76">
            <v>-100</v>
          </cell>
          <cell r="K76">
            <v>-27</v>
          </cell>
          <cell r="L76">
            <v>100</v>
          </cell>
          <cell r="N76">
            <v>-347</v>
          </cell>
        </row>
        <row r="77">
          <cell r="A77" t="str">
            <v>SC</v>
          </cell>
          <cell r="B77">
            <v>-200</v>
          </cell>
          <cell r="C77">
            <v>-100</v>
          </cell>
          <cell r="D77">
            <v>51</v>
          </cell>
          <cell r="E77">
            <v>49</v>
          </cell>
          <cell r="F77">
            <v>-200</v>
          </cell>
          <cell r="G77">
            <v>-120</v>
          </cell>
          <cell r="I77">
            <v>-320</v>
          </cell>
          <cell r="J77">
            <v>-100</v>
          </cell>
          <cell r="K77">
            <v>-27</v>
          </cell>
          <cell r="L77">
            <v>100</v>
          </cell>
          <cell r="M77">
            <v>98</v>
          </cell>
          <cell r="N77">
            <v>-347</v>
          </cell>
        </row>
        <row r="78">
          <cell r="A78" t="str">
            <v>RE</v>
          </cell>
          <cell r="B78">
            <v>-500</v>
          </cell>
          <cell r="C78">
            <v>-200</v>
          </cell>
          <cell r="E78">
            <v>-49</v>
          </cell>
          <cell r="F78">
            <v>-749</v>
          </cell>
          <cell r="I78">
            <v>-500</v>
          </cell>
          <cell r="J78">
            <v>-200</v>
          </cell>
          <cell r="M78">
            <v>98</v>
          </cell>
          <cell r="N78">
            <v>-602</v>
          </cell>
        </row>
        <row r="79">
          <cell r="A79" t="str">
            <v>MI</v>
          </cell>
          <cell r="B79" t="str">
            <v>147=</v>
          </cell>
          <cell r="C79" t="str">
            <v>49+200*0,49</v>
          </cell>
        </row>
        <row r="80">
          <cell r="B80" t="str">
            <v>147=</v>
          </cell>
          <cell r="C80" t="str">
            <v>49+200*0,49</v>
          </cell>
        </row>
        <row r="81">
          <cell r="B81" t="str">
            <v>27=</v>
          </cell>
          <cell r="C81" t="str">
            <v>49+200*0,49-120</v>
          </cell>
        </row>
        <row r="82">
          <cell r="B82" t="str">
            <v>98=</v>
          </cell>
          <cell r="C82" t="str">
            <v>200*0,49</v>
          </cell>
        </row>
        <row r="83">
          <cell r="A83" t="str">
            <v>Схема консолидации для Урала (с долей меньшинства) (условные цифры)</v>
          </cell>
        </row>
        <row r="84">
          <cell r="A84" t="str">
            <v>Схема консолидации для Урала (с долей меньшинства) (условные цифры)</v>
          </cell>
          <cell r="B84" t="str">
            <v>AK01</v>
          </cell>
          <cell r="C84" t="str">
            <v>Sub01</v>
          </cell>
          <cell r="D84" t="str">
            <v>Adj</v>
          </cell>
          <cell r="E84" t="str">
            <v>Adj</v>
          </cell>
          <cell r="F84" t="str">
            <v>Cons01</v>
          </cell>
          <cell r="G84" t="str">
            <v>AKMov02</v>
          </cell>
          <cell r="H84" t="str">
            <v>SubMov02</v>
          </cell>
          <cell r="I84" t="str">
            <v>AK02</v>
          </cell>
          <cell r="J84" t="str">
            <v>Sub02</v>
          </cell>
          <cell r="K84" t="str">
            <v>Adj</v>
          </cell>
          <cell r="L84" t="str">
            <v>Adj</v>
          </cell>
          <cell r="M84" t="str">
            <v>Adj</v>
          </cell>
          <cell r="N84" t="str">
            <v>Adj</v>
          </cell>
          <cell r="O84" t="str">
            <v>Adj</v>
          </cell>
          <cell r="P84" t="str">
            <v>Cons02</v>
          </cell>
        </row>
        <row r="85">
          <cell r="A85" t="str">
            <v>Assets</v>
          </cell>
          <cell r="B85" t="str">
            <v>AK01</v>
          </cell>
          <cell r="C85" t="str">
            <v>Sub01</v>
          </cell>
          <cell r="D85" t="str">
            <v>Adj</v>
          </cell>
          <cell r="E85" t="str">
            <v>Adj</v>
          </cell>
          <cell r="F85" t="str">
            <v>Cons01</v>
          </cell>
          <cell r="G85" t="str">
            <v>AKMov02</v>
          </cell>
          <cell r="H85" t="str">
            <v>SubMov02</v>
          </cell>
          <cell r="I85" t="str">
            <v>AK02</v>
          </cell>
          <cell r="J85" t="str">
            <v>Sub02</v>
          </cell>
          <cell r="K85" t="str">
            <v>Adj</v>
          </cell>
          <cell r="L85" t="str">
            <v>Adj</v>
          </cell>
          <cell r="M85" t="str">
            <v>Adj</v>
          </cell>
          <cell r="N85" t="str">
            <v>Adj</v>
          </cell>
          <cell r="O85" t="str">
            <v>Adj</v>
          </cell>
          <cell r="P85" t="str">
            <v>Cons02</v>
          </cell>
        </row>
        <row r="86">
          <cell r="A86" t="str">
            <v>Assets</v>
          </cell>
          <cell r="B86">
            <v>649</v>
          </cell>
          <cell r="C86">
            <v>300</v>
          </cell>
          <cell r="D86">
            <v>-51</v>
          </cell>
          <cell r="F86">
            <v>949</v>
          </cell>
          <cell r="G86">
            <v>80</v>
          </cell>
          <cell r="I86">
            <v>649</v>
          </cell>
          <cell r="J86">
            <v>300</v>
          </cell>
          <cell r="K86">
            <v>25.599999999999994</v>
          </cell>
          <cell r="L86">
            <v>-86.2</v>
          </cell>
          <cell r="O86">
            <v>-70.399999999999991</v>
          </cell>
          <cell r="P86">
            <v>949</v>
          </cell>
        </row>
        <row r="87">
          <cell r="A87" t="str">
            <v>Invest</v>
          </cell>
          <cell r="B87">
            <v>51</v>
          </cell>
          <cell r="D87">
            <v>-51</v>
          </cell>
          <cell r="F87">
            <v>0</v>
          </cell>
          <cell r="G87">
            <v>80</v>
          </cell>
          <cell r="I87">
            <v>131</v>
          </cell>
          <cell r="J87">
            <v>0</v>
          </cell>
          <cell r="K87">
            <v>25.599999999999994</v>
          </cell>
          <cell r="L87">
            <v>-86.2</v>
          </cell>
          <cell r="O87">
            <v>-70.399999999999991</v>
          </cell>
          <cell r="P87">
            <v>0</v>
          </cell>
        </row>
        <row r="88">
          <cell r="A88" t="str">
            <v>SC</v>
          </cell>
          <cell r="B88">
            <v>-200</v>
          </cell>
          <cell r="C88">
            <v>-100</v>
          </cell>
          <cell r="D88">
            <v>51</v>
          </cell>
          <cell r="E88">
            <v>49</v>
          </cell>
          <cell r="F88">
            <v>-200</v>
          </cell>
          <cell r="G88">
            <v>-80</v>
          </cell>
          <cell r="I88">
            <v>-280</v>
          </cell>
          <cell r="J88">
            <v>-100</v>
          </cell>
          <cell r="K88">
            <v>-25.599999999999994</v>
          </cell>
          <cell r="L88">
            <v>86.2</v>
          </cell>
          <cell r="M88">
            <v>13.799999999999997</v>
          </cell>
          <cell r="N88">
            <v>27.6</v>
          </cell>
          <cell r="P88">
            <v>-278</v>
          </cell>
        </row>
        <row r="89">
          <cell r="A89" t="str">
            <v>SC</v>
          </cell>
          <cell r="B89">
            <v>-200</v>
          </cell>
          <cell r="C89">
            <v>-100</v>
          </cell>
          <cell r="D89">
            <v>51</v>
          </cell>
          <cell r="E89">
            <v>49</v>
          </cell>
          <cell r="F89">
            <v>-200</v>
          </cell>
          <cell r="G89">
            <v>-80</v>
          </cell>
          <cell r="I89">
            <v>-280</v>
          </cell>
          <cell r="J89">
            <v>-100</v>
          </cell>
          <cell r="K89">
            <v>-25.599999999999994</v>
          </cell>
          <cell r="L89">
            <v>86.2</v>
          </cell>
          <cell r="M89">
            <v>13.799999999999997</v>
          </cell>
          <cell r="N89">
            <v>27.6</v>
          </cell>
          <cell r="O89">
            <v>70.399999999999991</v>
          </cell>
          <cell r="P89">
            <v>-278</v>
          </cell>
        </row>
        <row r="90">
          <cell r="A90" t="str">
            <v>RE</v>
          </cell>
          <cell r="B90">
            <v>-500</v>
          </cell>
          <cell r="C90">
            <v>-200</v>
          </cell>
          <cell r="E90">
            <v>-35.200000000000003</v>
          </cell>
          <cell r="F90">
            <v>-735.2</v>
          </cell>
          <cell r="I90">
            <v>-500</v>
          </cell>
          <cell r="J90">
            <v>-200</v>
          </cell>
          <cell r="M90">
            <v>-13.799999999999997</v>
          </cell>
          <cell r="N90">
            <v>-27.6</v>
          </cell>
          <cell r="O90">
            <v>70.399999999999991</v>
          </cell>
          <cell r="P90">
            <v>-629.6</v>
          </cell>
        </row>
        <row r="91">
          <cell r="A91" t="str">
            <v>MI</v>
          </cell>
          <cell r="E91">
            <v>-13.799999999999997</v>
          </cell>
          <cell r="F91">
            <v>-13.799999999999997</v>
          </cell>
          <cell r="M91">
            <v>-13.799999999999997</v>
          </cell>
          <cell r="N91">
            <v>-27.6</v>
          </cell>
          <cell r="P91">
            <v>-41.4</v>
          </cell>
        </row>
        <row r="93">
          <cell r="A93" t="str">
            <v>Расчет суммы инфлирования УК АК ТНП в 2002 г.</v>
          </cell>
        </row>
        <row r="94">
          <cell r="A94" t="str">
            <v>Расчет суммы инфлирования УК АК ТНП в 2002 г.</v>
          </cell>
          <cell r="B94">
            <v>15527</v>
          </cell>
        </row>
        <row r="95">
          <cell r="A95" t="str">
            <v>SC on 31.12.01</v>
          </cell>
          <cell r="B95">
            <v>15527</v>
          </cell>
        </row>
        <row r="96">
          <cell r="A96" t="str">
            <v>Add (вкл дооценку)</v>
          </cell>
          <cell r="B96">
            <v>4813313.5693221986</v>
          </cell>
        </row>
        <row r="97">
          <cell r="A97" t="str">
            <v>Infl OB</v>
          </cell>
          <cell r="B97">
            <v>2348.309916354066</v>
          </cell>
          <cell r="C97" t="str">
            <v>('Год. инд.02'!F153-1)</v>
          </cell>
        </row>
        <row r="98">
          <cell r="A98" t="str">
            <v>Infl Add</v>
          </cell>
          <cell r="B98">
            <v>727967.53947065782</v>
          </cell>
        </row>
      </sheetData>
      <sheetData sheetId="4"/>
      <sheetData sheetId="5"/>
      <sheetData sheetId="6"/>
      <sheetData sheetId="7"/>
      <sheetData sheetId="8"/>
      <sheetData sheetId="9" refreshError="1">
        <row r="31">
          <cell r="H31">
            <v>-298386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ГНОЗ_1"/>
      <sheetName val="cus_HK1033"/>
      <sheetName val="manag_balance"/>
    </sheetNames>
    <sheetDataSet>
      <sheetData sheetId="0"/>
      <sheetData sheetId="1" refreshError="1"/>
      <sheetData sheetId="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ЗДАНИЯ"/>
      <sheetName val="ЗЕМЛЯ"/>
      <sheetName val="Списки"/>
    </sheetNames>
    <sheetDataSet>
      <sheetData sheetId="0"/>
      <sheetData sheetId="1"/>
      <sheetData sheetId="2"/>
      <sheetData sheetId="3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Input"/>
      <sheetName val="Pro forma"/>
      <sheetName val="Macro Assumptions"/>
      <sheetName val="Premium"/>
      <sheetName val="Input - Notes"/>
      <sheetName val="__FDSCACHE__"/>
      <sheetName val="Fact Set"/>
      <sheetName val="List"/>
      <sheetName val="Statistics"/>
      <sheetName val="Comps"/>
      <sheetName val="Ownership"/>
      <sheetName val="Module1"/>
      <sheetName val="Module2"/>
      <sheetName val="Front"/>
      <sheetName val="Volumen"/>
      <sheetName val="Stratification TotalScore (1)"/>
      <sheetName val="Pg 1"/>
      <sheetName val="Database (RUR)Mar YTD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Cases"/>
      <sheetName val="Revenues"/>
      <sheetName val="Assumptions"/>
      <sheetName val="Supporting Data"/>
      <sheetName val="Comentarios de las Cuentas"/>
      <sheetName val="GUINNESS"/>
      <sheetName val="Ajustes"/>
      <sheetName val="tra-vat-lieu"/>
      <sheetName val="Cuenta"/>
      <sheetName val="Parameters"/>
      <sheetName val="Dev.SAC "/>
      <sheetName val="Estratificação"/>
      <sheetName val="Matriz_Unidade"/>
      <sheetName val="Currency"/>
      <sheetName val="StartSheet"/>
      <sheetName val=""/>
    </sheetNames>
    <sheetDataSet>
      <sheetData sheetId="0" refreshError="1"/>
      <sheetData sheetId="1" refreshError="1"/>
      <sheetData sheetId="2" refreshError="1"/>
      <sheetData sheetId="3" refreshError="1">
        <row r="8">
          <cell r="B8">
            <v>670785.10000000009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Intro"/>
      <sheetName val="ID Card"/>
      <sheetName val="Content"/>
      <sheetName val="READ ME"/>
      <sheetName val="A.I."/>
      <sheetName val="A.II."/>
      <sheetName val="B.I.a"/>
      <sheetName val="B.I.b"/>
      <sheetName val="B.I.c"/>
      <sheetName val="B.I.d1"/>
      <sheetName val="B.I.d2 - B.I.d3"/>
      <sheetName val="B.I.d4"/>
      <sheetName val="B.I.d5"/>
      <sheetName val="B.I.e"/>
      <sheetName val="B.I.f"/>
      <sheetName val="B.I.g"/>
      <sheetName val="B.I.h"/>
      <sheetName val="B.I.i"/>
      <sheetName val="B.I.j"/>
      <sheetName val="B.II.a"/>
      <sheetName val="B.II.b1"/>
      <sheetName val="B.II.b2"/>
      <sheetName val="B.II.b3"/>
      <sheetName val="B.II.b-EX"/>
      <sheetName val="B.II.c"/>
      <sheetName val="B.II.d1"/>
      <sheetName val="B.II.d2"/>
      <sheetName val="B.II.d3"/>
      <sheetName val="B.II.e"/>
      <sheetName val="B.II.f"/>
      <sheetName val="B.II.g"/>
      <sheetName val="B.II.h"/>
      <sheetName val="B.II.i"/>
      <sheetName val="B.II.j"/>
      <sheetName val="B.II.k"/>
      <sheetName val="B.II.l"/>
      <sheetName val="B.II.m"/>
      <sheetName val="B.III.a"/>
      <sheetName val="B.III.b"/>
      <sheetName val="B.III.c"/>
      <sheetName val="B.III.d"/>
      <sheetName val="B.III.e"/>
      <sheetName val="B.III.f"/>
      <sheetName val="B.III.g"/>
      <sheetName val="B.III.h"/>
      <sheetName val="B.III.i"/>
      <sheetName val="B.III.j"/>
      <sheetName val="B.III.k"/>
      <sheetName val="B.IV.a"/>
      <sheetName val="B.IV.b"/>
      <sheetName val="B.IV.c"/>
      <sheetName val="B.IV.d"/>
      <sheetName val="B.IV.e"/>
      <sheetName val="B.IV.f"/>
      <sheetName val="B.IV.g"/>
      <sheetName val="B.IV.h"/>
      <sheetName val="B.IV.i"/>
      <sheetName val="B.IV.j"/>
      <sheetName val="B.IV.k"/>
      <sheetName val="B.IV.l"/>
      <sheetName val="B.IV.m"/>
      <sheetName val="B.IV.n"/>
      <sheetName val="B.IV.o"/>
      <sheetName val="B.IV.p"/>
      <sheetName val="B.IV.q"/>
      <sheetName val="B.IV.r"/>
      <sheetName val="B.IV.s"/>
      <sheetName val="B.IV.t"/>
      <sheetName val="B.IV.u"/>
      <sheetName val="B.IV.v"/>
      <sheetName val="B.IV.w"/>
      <sheetName val="B.IV.x"/>
      <sheetName val="B.IV.y"/>
      <sheetName val="B.IV.z"/>
      <sheetName val="B.V.a"/>
      <sheetName val="B.V.b"/>
      <sheetName val="B.VI.a"/>
      <sheetName val="B.VI.b"/>
      <sheetName val="B.VI.c"/>
      <sheetName val="C.a-1"/>
      <sheetName val="C.a-2"/>
      <sheetName val="C.a-3"/>
      <sheetName val="C.a-4"/>
      <sheetName val="D.a"/>
      <sheetName val="Template"/>
      <sheetName val="validation"/>
      <sheetName val="Volumen"/>
      <sheetName val="Pg 1"/>
      <sheetName val="S&amp;E ADD ONS"/>
      <sheetName val="variable"/>
      <sheetName val="File Paths"/>
      <sheetName val="Macro Assumptions"/>
      <sheetName val="Reference"/>
      <sheetName val="Documentation"/>
      <sheetName val="Database (RUR)Mar YTD"/>
      <sheetName val="Sheet1"/>
      <sheetName val="Tela Inicial"/>
      <sheetName val="Hoja3"/>
      <sheetName val="Cálculo TMEF-TMR"/>
      <sheetName val="PPM_Strategic Diagnostics_TEMPL"/>
      <sheetName val="TMEF - TMR 131"/>
      <sheetName val="Hoja2"/>
      <sheetName val="TMEF - TMR 151"/>
      <sheetName val="P&amp;L-BS-CF Mes Coralsa"/>
      <sheetName val="Canal"/>
      <sheetName val="Ajustes"/>
      <sheetName val="GUINNESS"/>
      <sheetName val="apr07"/>
      <sheetName val="tra-vat-lieu"/>
      <sheetName val="THCT"/>
      <sheetName val="THDZ0,4"/>
      <sheetName val="TH DZ35"/>
      <sheetName val="THTram"/>
      <sheetName val="WMIassump"/>
      <sheetName val="Cuenta"/>
      <sheetName val="Comentarios de las Cuentas"/>
      <sheetName val="Parameters"/>
      <sheetName val="drop-down_lists"/>
    </sheetNames>
    <sheetDataSet>
      <sheetData sheetId="0" refreshError="1">
        <row r="18">
          <cell r="F18" t="str">
            <v>&lt;Region&gt;</v>
          </cell>
        </row>
        <row r="26">
          <cell r="F26">
            <v>2002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Sheet"/>
      <sheetName val="Overview INDUSTRIAL K-EUR"/>
      <sheetName val="Overview INDUSTRIAL REP CURR"/>
      <sheetName val="Overview NON IND K-EUR"/>
      <sheetName val="Overview NON IND REP CURR"/>
      <sheetName val="INVESTMENTS K-EUR"/>
      <sheetName val="INVESTMENTS REP CURR"/>
      <sheetName val="DIVESTMENTS K-EUR"/>
      <sheetName val="DIVESTMENTS REP CURR"/>
      <sheetName val="CHARTS ADHOC K-EUR"/>
      <sheetName val="CHARTS ADHOC REP CURR"/>
      <sheetName val="CHARTS ADHOC2 K-EUR"/>
      <sheetName val="CHARTS ADHOC2 REP CURR"/>
      <sheetName val="CHARTS IGCE K-EUR"/>
      <sheetName val="CHARTS IGCE REP CURR"/>
      <sheetName val="CHARTS FREE"/>
      <sheetName val="SYSTEM"/>
      <sheetName val="capex"/>
      <sheetName val="Macro Assumptions"/>
      <sheetName val="Hidden"/>
    </sheetNames>
    <sheetDataSet>
      <sheetData sheetId="0" refreshError="1">
        <row r="5">
          <cell r="D5">
            <v>2005</v>
          </cell>
          <cell r="I5" t="str">
            <v>report_03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_1_Problem_Id"/>
      <sheetName val="Step_1_Hist_An_Goal_Dep"/>
      <sheetName val="Step2_Observation"/>
      <sheetName val="Step2_Histogram"/>
      <sheetName val="Step2_Correlation"/>
      <sheetName val="FISHBACKUP"/>
      <sheetName val="Step3_Fishbone"/>
      <sheetName val="Step3_Prioritization"/>
      <sheetName val="Step3_Priorization_Vote"/>
      <sheetName val="Step4_Action_Plan"/>
      <sheetName val="Step4_Action_Log"/>
      <sheetName val="Step5_Actions_Execution"/>
      <sheetName val="Step6_Gap_Analysis"/>
      <sheetName val="Assumptions"/>
      <sheetName val="Lists"/>
      <sheetName val="ANS-Ap_Result_2003"/>
      <sheetName val="Data"/>
      <sheetName val="CADASTRO"/>
      <sheetName val="GR"/>
      <sheetName val="dados"/>
      <sheetName val="SAP info"/>
      <sheetName val="TABELAS"/>
      <sheetName val="DIST"/>
      <sheetName val="MALHAD"/>
      <sheetName val="PUXADIA"/>
      <sheetName val="Organization"/>
      <sheetName val="DRILLDOWN"/>
      <sheetName val="sheet2"/>
      <sheetName val="Recruitment Storyboard - 2007 ("/>
      <sheetName val="Schroder Small Caps"/>
      <sheetName val="INVESTMENTS REP CURR"/>
      <sheetName val="DIVESTMENTS REP CURR"/>
      <sheetName val="#REF!"/>
      <sheetName val="Volumen"/>
      <sheetName val="Pyramid questions"/>
      <sheetName val="Parameters"/>
      <sheetName val="geography"/>
      <sheetName val="StartSheet"/>
      <sheetName val="CHARTS ADHOC2 K-EUR"/>
      <sheetName val="SYSTEM"/>
      <sheetName val="Conversion Rates"/>
      <sheetName val="Como Estamos"/>
      <sheetName val="SCO3"/>
    </sheetNames>
    <sheetDataSet>
      <sheetData sheetId="0" refreshError="1"/>
      <sheetData sheetId="1" refreshError="1"/>
      <sheetData sheetId="2" refreshError="1"/>
      <sheetData sheetId="3">
        <row r="15">
          <cell r="B15">
            <v>231</v>
          </cell>
        </row>
        <row r="16">
          <cell r="B16">
            <v>34</v>
          </cell>
        </row>
        <row r="17">
          <cell r="B17">
            <v>236</v>
          </cell>
        </row>
        <row r="18">
          <cell r="B18">
            <v>451</v>
          </cell>
        </row>
        <row r="19">
          <cell r="B19">
            <v>452</v>
          </cell>
        </row>
        <row r="20">
          <cell r="B20">
            <v>52</v>
          </cell>
        </row>
        <row r="21">
          <cell r="B21">
            <v>45</v>
          </cell>
        </row>
        <row r="22">
          <cell r="B22">
            <v>236</v>
          </cell>
        </row>
        <row r="23">
          <cell r="B23">
            <v>34</v>
          </cell>
        </row>
        <row r="24">
          <cell r="B24">
            <v>423</v>
          </cell>
        </row>
        <row r="25">
          <cell r="B25">
            <v>5423</v>
          </cell>
        </row>
        <row r="26">
          <cell r="B26">
            <v>4523</v>
          </cell>
        </row>
        <row r="27">
          <cell r="B27">
            <v>4523</v>
          </cell>
        </row>
        <row r="28">
          <cell r="B28">
            <v>534</v>
          </cell>
        </row>
        <row r="29">
          <cell r="B29">
            <v>5234</v>
          </cell>
        </row>
        <row r="30">
          <cell r="B30">
            <v>5234</v>
          </cell>
        </row>
        <row r="31">
          <cell r="B31">
            <v>4523</v>
          </cell>
        </row>
        <row r="32">
          <cell r="B32">
            <v>4532</v>
          </cell>
        </row>
        <row r="33">
          <cell r="B33">
            <v>5234</v>
          </cell>
        </row>
        <row r="34">
          <cell r="B34">
            <v>4213</v>
          </cell>
        </row>
        <row r="35">
          <cell r="B35">
            <v>415</v>
          </cell>
        </row>
        <row r="36">
          <cell r="B36">
            <v>543</v>
          </cell>
        </row>
        <row r="37">
          <cell r="B37">
            <v>5342</v>
          </cell>
        </row>
        <row r="38">
          <cell r="B38">
            <v>5432</v>
          </cell>
        </row>
        <row r="39">
          <cell r="B39">
            <v>453</v>
          </cell>
        </row>
        <row r="40">
          <cell r="B40">
            <v>5342</v>
          </cell>
        </row>
        <row r="41">
          <cell r="B41">
            <v>4532</v>
          </cell>
        </row>
        <row r="42">
          <cell r="B42">
            <v>5234</v>
          </cell>
        </row>
      </sheetData>
      <sheetData sheetId="4">
        <row r="11">
          <cell r="B11">
            <v>1</v>
          </cell>
          <cell r="C11">
            <v>1</v>
          </cell>
        </row>
        <row r="12">
          <cell r="B12">
            <v>2</v>
          </cell>
        </row>
        <row r="13">
          <cell r="B13">
            <v>3</v>
          </cell>
        </row>
        <row r="14">
          <cell r="B14">
            <v>4</v>
          </cell>
        </row>
        <row r="15">
          <cell r="B15">
            <v>5</v>
          </cell>
        </row>
        <row r="16">
          <cell r="B16">
            <v>6</v>
          </cell>
        </row>
        <row r="17">
          <cell r="B17">
            <v>7</v>
          </cell>
        </row>
        <row r="18">
          <cell r="B18">
            <v>8</v>
          </cell>
        </row>
        <row r="19">
          <cell r="B19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7"/>
      <sheetName val="2018"/>
      <sheetName val="2019"/>
      <sheetName val="Отклонения от стратегии"/>
      <sheetName val="Распр-ние площади по севоб-м"/>
      <sheetName val="Размещение на 2021 год"/>
      <sheetName val="Залежные земли"/>
      <sheetName val="Лист1"/>
      <sheetName val="реест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ариант 1"/>
      <sheetName val="Вариант 2"/>
      <sheetName val="Техника"/>
      <sheetName val="Распределение"/>
      <sheetName val="Лист2"/>
    </sheetNames>
    <sheetDataSet>
      <sheetData sheetId="0" refreshError="1"/>
      <sheetData sheetId="1" refreshError="1"/>
      <sheetData sheetId="2"/>
      <sheetData sheetId="3">
        <row r="160">
          <cell r="D160">
            <v>169</v>
          </cell>
        </row>
      </sheetData>
      <sheetData sheetId="4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3 (2)"/>
      <sheetName val="SCO3"/>
      <sheetName val="Controls"/>
      <sheetName val="LBO Model"/>
      <sheetName val="Лист1"/>
      <sheetName val="Target Book"/>
      <sheetName val="Step2_Correlation"/>
      <sheetName val="Step2_Histogram"/>
      <sheetName val="LDE"/>
      <sheetName val="European Standard "/>
      <sheetName val="21.07.08"/>
      <sheetName val="Production REP CURR"/>
      <sheetName val="STARTSHEET"/>
      <sheetName val="Data"/>
      <sheetName val="GVs"/>
      <sheetName val="AYELEN"/>
      <sheetName val="Summary"/>
      <sheetName val="CADASTRO"/>
      <sheetName val="GR"/>
      <sheetName val="Front"/>
      <sheetName val="Macro Assumptions"/>
      <sheetName val="Parameters"/>
      <sheetName val="variable"/>
      <sheetName val="PRINCIPAL"/>
      <sheetName val="validation"/>
      <sheetName val="R&amp;P"/>
      <sheetName val="GiaVL"/>
      <sheetName val="Lists"/>
      <sheetName val="Months and Countries"/>
      <sheetName val="Data CY-1"/>
      <sheetName val="KPI Impact values"/>
      <sheetName val="KPI_Data"/>
      <sheetName val="bud99"/>
      <sheetName val="Schroder Small Caps"/>
      <sheetName val="Fab2"/>
      <sheetName val="Fab"/>
      <sheetName val="I-S"/>
      <sheetName val="PPRAnalysis"/>
      <sheetName val="Проводки_02"/>
      <sheetName val="Структура портфеля"/>
      <sheetName val="Control"/>
      <sheetName val="EAH"/>
      <sheetName val="CurRates"/>
      <sheetName val="Справ"/>
      <sheetName val="Gen"/>
      <sheetName val="EC552378 Corp Cusip8"/>
      <sheetName val="TT333718 Govt"/>
      <sheetName val="Прогноз фин потоков"/>
      <sheetName val="Cover &amp; Parameters"/>
      <sheetName val="Balance Sheet"/>
      <sheetName val="Income Statement"/>
      <sheetName val="Share Price 2002"/>
      <sheetName val="КлассНТМК"/>
      <sheetName val="КлассЗСМК"/>
      <sheetName val="SCO3_(2)"/>
      <sheetName val="EC552378_Corp_Cusip8"/>
      <sheetName val="TT333718_Govt"/>
      <sheetName val="Структура_портфеля"/>
      <sheetName val="LBO_Model"/>
      <sheetName val="O3"/>
      <sheetName val="Info"/>
      <sheetName val="A4"/>
      <sheetName val="A5"/>
      <sheetName val="Form"/>
      <sheetName val="Прогноз_фин_потоков"/>
      <sheetName val="Cover_&amp;_Parameters"/>
      <sheetName val="Balance_Sheet"/>
      <sheetName val="Income_Statement"/>
      <sheetName val="Share_Price_2002"/>
      <sheetName val="Контроль"/>
      <sheetName val="XLR_NoRangeSheet"/>
      <sheetName val="Cover _ Parameters"/>
      <sheetName val="manag_balance"/>
      <sheetName val="Лист2"/>
      <sheetName val="Лист3"/>
    </sheetNames>
    <sheetDataSet>
      <sheetData sheetId="0" refreshError="1"/>
      <sheetData sheetId="1" refreshError="1">
        <row r="15">
          <cell r="N15">
            <v>64.114000000000004</v>
          </cell>
        </row>
        <row r="16">
          <cell r="N16">
            <v>287.37799999999999</v>
          </cell>
        </row>
        <row r="17">
          <cell r="N17">
            <v>154.17699999999999</v>
          </cell>
        </row>
        <row r="18">
          <cell r="N18">
            <v>236.04300000000001</v>
          </cell>
        </row>
        <row r="22">
          <cell r="N22">
            <v>342.84100000000001</v>
          </cell>
        </row>
        <row r="23">
          <cell r="N23">
            <v>242.73400000000001</v>
          </cell>
        </row>
        <row r="24">
          <cell r="N24">
            <v>312.637</v>
          </cell>
        </row>
        <row r="25">
          <cell r="N25">
            <v>123.495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1"/>
      <sheetName val="Tabela2"/>
      <sheetName val="Tabela3"/>
      <sheetName val="Feriados"/>
      <sheetName val="Input Sheet"/>
      <sheetName val="Macro1"/>
      <sheetName val="Cash Flow"/>
      <sheetName val="Income &amp; EVA"/>
      <sheetName val="Instructions"/>
      <sheetName val="FU-Metrics Report"/>
      <sheetName val="Data"/>
      <sheetName val="Curve"/>
      <sheetName val="CADASTRO"/>
      <sheetName val="TABELAS"/>
      <sheetName val="DIST"/>
      <sheetName val="MALHAD"/>
      <sheetName val="PUXADIA"/>
      <sheetName val="Fab2"/>
      <sheetName val="Fab"/>
      <sheetName val="Engine"/>
      <sheetName val="Assumptions"/>
      <sheetName val="Validate"/>
      <sheetName val="Financials"/>
      <sheetName val="EI Calc"/>
      <sheetName val="Registro"/>
      <sheetName val="Step2_Correlation"/>
      <sheetName val="Step2_Histogram"/>
      <sheetName val="SCO3"/>
      <sheetName val="BASE DE DADOS"/>
      <sheetName val="SMT1"/>
      <sheetName val="Como Estamo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dar"/>
      <sheetName val="Definitions"/>
      <sheetName val="Comments"/>
      <sheetName val="Tabela1"/>
    </sheetNames>
    <sheetDataSet>
      <sheetData sheetId="0"/>
      <sheetData sheetId="1">
        <row r="1">
          <cell r="B1" t="str">
            <v>Key Performance Indicators :</v>
          </cell>
        </row>
        <row r="3">
          <cell r="B3" t="str">
            <v>Below are the definitions for the indicators used in this report:</v>
          </cell>
        </row>
        <row r="5">
          <cell r="B5" t="str">
            <v>1. Customer Delight :</v>
          </cell>
        </row>
        <row r="7">
          <cell r="B7" t="str">
            <v>- Stock Availability</v>
          </cell>
          <cell r="C7" t="str">
            <v>This relates to the percentage of demand for a given line item (SKU) that can be met from available inventory and is committed to the customer at order intake</v>
          </cell>
        </row>
        <row r="8">
          <cell r="B8" t="str">
            <v>- Delivery Reliability</v>
          </cell>
          <cell r="C8" t="str">
            <v>This relates to the percentage of committed order quantity to the customer delivered on time to the customer : it reflects both timeliness as picking accuracy</v>
          </cell>
        </row>
        <row r="9">
          <cell r="B9" t="str">
            <v>- Documentation quality</v>
          </cell>
          <cell r="C9" t="str">
            <v>This relates to the error rate on invoices, delivery notes and other customer communications</v>
          </cell>
        </row>
        <row r="10">
          <cell r="B10" t="str">
            <v>- Customer Complaints Ratio</v>
          </cell>
          <cell r="C10" t="str">
            <v>This relates to the percentage of line items (SKU) on which the customer had certain specific complaints</v>
          </cell>
        </row>
        <row r="11">
          <cell r="B11" t="str">
            <v>( - Ordering convenience )</v>
          </cell>
          <cell r="C11" t="str">
            <v>Are we accessible and easy to do business with ?</v>
          </cell>
        </row>
        <row r="13">
          <cell r="B13" t="str">
            <v>2. Growth :</v>
          </cell>
        </row>
        <row r="15">
          <cell r="B15" t="str">
            <v>-New poa &amp; item introduction</v>
          </cell>
          <cell r="C15" t="str">
            <v>Percentage of new poa introduced and new items introduced to existing customers (both weighed by volume impact)</v>
          </cell>
        </row>
        <row r="16">
          <cell r="C16" t="str">
            <v xml:space="preserve">Example : (Volume contribution estimation of new poa's/ Current volume of existing poa's)+(Volume contribution estimation of new items introduced at specific poa's or to whole market/ volume of all existing items) </v>
          </cell>
        </row>
        <row r="18">
          <cell r="B18" t="str">
            <v>3. Financial Perspective or Cash Efficiency</v>
          </cell>
        </row>
        <row r="20">
          <cell r="B20" t="str">
            <v>-Inventory Days On Hand</v>
          </cell>
          <cell r="C20" t="str">
            <v>This relates to the average stock level during the month expressed in the equivalent number of days of demand</v>
          </cell>
        </row>
        <row r="21">
          <cell r="B21" t="str">
            <v>-Receivables</v>
          </cell>
          <cell r="C21" t="str">
            <v>This relates to the backlog in receivables expressed in number of days weighed by the amount</v>
          </cell>
        </row>
        <row r="22">
          <cell r="B22" t="str">
            <v>-Productivity Delivery</v>
          </cell>
          <cell r="C22" t="str">
            <v>To be developped, including efficient usage of all resources (personel and carpark) : eg normunits delivered per manday</v>
          </cell>
        </row>
        <row r="23">
          <cell r="B23" t="str">
            <v>-Productivity Warehouse</v>
          </cell>
          <cell r="C23" t="str">
            <v>To be developped, including impact of order profiles. Simple measure could be Orderlines / manday</v>
          </cell>
        </row>
        <row r="24">
          <cell r="B24" t="str">
            <v>-Budget adherence</v>
          </cell>
          <cell r="C24" t="str">
            <v>This relates to the percentage actual costs versus sales volume adjusted budget, given a certain variability versus sales volume variations.</v>
          </cell>
        </row>
        <row r="26">
          <cell r="B26" t="str">
            <v>4. Employee Satisfaction :</v>
          </cell>
        </row>
        <row r="28">
          <cell r="B28" t="str">
            <v>-Adherence to employee development plan</v>
          </cell>
          <cell r="C28" t="str">
            <v>This relates to the percentage of developments executed on time versus the duedates as mentionned in the employee development plan</v>
          </cell>
        </row>
      </sheetData>
      <sheetData sheetId="2"/>
      <sheetData sheetId="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uge"/>
      <sheetName val="Tabela1"/>
      <sheetName val="Step2_Correlation"/>
      <sheetName val="Step2_Histogram"/>
    </sheetNames>
    <sheetDataSet>
      <sheetData sheetId="0" refreshError="1">
        <row r="2">
          <cell r="B2">
            <v>2.5</v>
          </cell>
        </row>
        <row r="3">
          <cell r="B3">
            <v>5</v>
          </cell>
          <cell r="C3">
            <v>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."/>
      <sheetName val="CONT_"/>
      <sheetName val="2003"/>
      <sheetName val="SCO3"/>
      <sheetName val="Share Price 2002"/>
      <sheetName val="ЗСМК-ЕАХ"/>
      <sheetName val="Фин план"/>
      <sheetName val="COMPS"/>
      <sheetName val="CF"/>
      <sheetName val="Исх"/>
      <sheetName val="HBS"/>
      <sheetName val="КОП"/>
      <sheetName val="МВЦ"/>
      <sheetName val="Охотник"/>
      <sheetName val="РЭУ"/>
      <sheetName val="Уралец"/>
      <sheetName val="УДУ"/>
      <sheetName val="ЦКиИ"/>
      <sheetName val="Финансы"/>
      <sheetName val="Info"/>
      <sheetName val="XLR_NoRangeSheet"/>
      <sheetName val="СВОД"/>
      <sheetName val="Нытва"/>
      <sheetName val="Assumptions"/>
      <sheetName val="Title"/>
      <sheetName val="АНАЛИТ"/>
      <sheetName val="rem"/>
      <sheetName val="Заявки"/>
      <sheetName val="Источники"/>
      <sheetName val="CONT_1"/>
      <sheetName val="Фин_план"/>
      <sheetName val="Grouplist"/>
      <sheetName val="Rates"/>
      <sheetName val="INVESTCO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пущения и ограничения"/>
      <sheetName val="Описание условных сценариев"/>
      <sheetName val="Расчеты"/>
      <sheetName val="Шаблон сбора данных"/>
      <sheetName val="РОЛЛ"/>
      <sheetName val="disc.rates"/>
      <sheetName val="currency rate"/>
      <sheetName val="Вспомогательные листы=&gt;"/>
      <sheetName val="Выпадающие списки"/>
      <sheetName val="Rusagro - IFRS 16_final_РАИ_ЮЛ "/>
    </sheetNames>
    <sheetDataSet>
      <sheetData sheetId="0" refreshError="1"/>
      <sheetData sheetId="1" refreshError="1"/>
      <sheetData sheetId="2">
        <row r="1">
          <cell r="I1">
            <v>43831</v>
          </cell>
        </row>
        <row r="2">
          <cell r="I2">
            <v>44012</v>
          </cell>
        </row>
        <row r="3">
          <cell r="BQ3">
            <v>43496</v>
          </cell>
          <cell r="BR3">
            <v>43524</v>
          </cell>
          <cell r="BS3">
            <v>43555</v>
          </cell>
          <cell r="BT3">
            <v>43585</v>
          </cell>
          <cell r="BU3">
            <v>43616</v>
          </cell>
          <cell r="BV3">
            <v>43646</v>
          </cell>
          <cell r="BW3">
            <v>43677</v>
          </cell>
          <cell r="BX3">
            <v>43708</v>
          </cell>
          <cell r="BY3">
            <v>43738</v>
          </cell>
          <cell r="BZ3">
            <v>43769</v>
          </cell>
          <cell r="CA3">
            <v>43799</v>
          </cell>
          <cell r="CB3">
            <v>43830</v>
          </cell>
          <cell r="CC3">
            <v>43861</v>
          </cell>
          <cell r="CD3">
            <v>43890</v>
          </cell>
          <cell r="CE3">
            <v>43921</v>
          </cell>
          <cell r="CF3">
            <v>43951</v>
          </cell>
          <cell r="CG3">
            <v>43982</v>
          </cell>
          <cell r="CH3">
            <v>44012</v>
          </cell>
          <cell r="CI3">
            <v>44043</v>
          </cell>
          <cell r="CJ3">
            <v>44074</v>
          </cell>
          <cell r="CK3">
            <v>44104</v>
          </cell>
          <cell r="CL3">
            <v>44135</v>
          </cell>
          <cell r="CM3">
            <v>44165</v>
          </cell>
          <cell r="CN3">
            <v>44196</v>
          </cell>
          <cell r="CO3">
            <v>44227</v>
          </cell>
          <cell r="CP3">
            <v>44255</v>
          </cell>
          <cell r="CQ3">
            <v>44286</v>
          </cell>
          <cell r="CR3">
            <v>44316</v>
          </cell>
          <cell r="CS3">
            <v>44347</v>
          </cell>
          <cell r="CT3">
            <v>44377</v>
          </cell>
          <cell r="CU3">
            <v>44408</v>
          </cell>
          <cell r="CV3">
            <v>44439</v>
          </cell>
          <cell r="CW3">
            <v>44469</v>
          </cell>
          <cell r="CX3">
            <v>44500</v>
          </cell>
          <cell r="CY3">
            <v>44530</v>
          </cell>
          <cell r="CZ3">
            <v>44561</v>
          </cell>
          <cell r="DA3">
            <v>44592</v>
          </cell>
          <cell r="DB3">
            <v>44620</v>
          </cell>
          <cell r="DC3">
            <v>44651</v>
          </cell>
          <cell r="DD3">
            <v>44681</v>
          </cell>
          <cell r="DE3">
            <v>44712</v>
          </cell>
          <cell r="DF3">
            <v>44742</v>
          </cell>
          <cell r="DG3">
            <v>44773</v>
          </cell>
          <cell r="DH3">
            <v>44804</v>
          </cell>
          <cell r="DI3">
            <v>44834</v>
          </cell>
          <cell r="DJ3">
            <v>44865</v>
          </cell>
          <cell r="DK3">
            <v>44895</v>
          </cell>
          <cell r="DL3">
            <v>44926</v>
          </cell>
          <cell r="DM3">
            <v>44957</v>
          </cell>
          <cell r="DN3">
            <v>44985</v>
          </cell>
          <cell r="DO3">
            <v>45016</v>
          </cell>
          <cell r="DP3">
            <v>45046</v>
          </cell>
          <cell r="DQ3">
            <v>45077</v>
          </cell>
          <cell r="DR3">
            <v>45107</v>
          </cell>
          <cell r="DS3">
            <v>45138</v>
          </cell>
          <cell r="DT3">
            <v>45169</v>
          </cell>
          <cell r="DU3">
            <v>45199</v>
          </cell>
          <cell r="DV3">
            <v>45230</v>
          </cell>
          <cell r="DW3">
            <v>45260</v>
          </cell>
          <cell r="DX3">
            <v>45291</v>
          </cell>
          <cell r="DY3">
            <v>45322</v>
          </cell>
          <cell r="DZ3">
            <v>45351</v>
          </cell>
          <cell r="EA3">
            <v>45382</v>
          </cell>
          <cell r="EB3">
            <v>45412</v>
          </cell>
          <cell r="EC3">
            <v>45443</v>
          </cell>
          <cell r="ED3">
            <v>45473</v>
          </cell>
          <cell r="EE3">
            <v>45504</v>
          </cell>
          <cell r="EF3">
            <v>45535</v>
          </cell>
          <cell r="EG3">
            <v>45565</v>
          </cell>
          <cell r="EH3">
            <v>45596</v>
          </cell>
          <cell r="EI3">
            <v>45626</v>
          </cell>
          <cell r="EJ3">
            <v>45657</v>
          </cell>
          <cell r="EK3">
            <v>45688</v>
          </cell>
          <cell r="EL3">
            <v>45716</v>
          </cell>
          <cell r="EM3">
            <v>45747</v>
          </cell>
          <cell r="EN3">
            <v>45777</v>
          </cell>
          <cell r="EO3">
            <v>45808</v>
          </cell>
          <cell r="EP3">
            <v>45838</v>
          </cell>
          <cell r="EQ3">
            <v>45869</v>
          </cell>
          <cell r="ER3">
            <v>45900</v>
          </cell>
          <cell r="ES3">
            <v>45930</v>
          </cell>
          <cell r="ET3">
            <v>45961</v>
          </cell>
          <cell r="EU3">
            <v>45991</v>
          </cell>
          <cell r="EV3">
            <v>46022</v>
          </cell>
          <cell r="EW3">
            <v>46053</v>
          </cell>
          <cell r="EX3">
            <v>46081</v>
          </cell>
          <cell r="EY3">
            <v>46112</v>
          </cell>
          <cell r="EZ3">
            <v>46142</v>
          </cell>
          <cell r="FA3">
            <v>46173</v>
          </cell>
          <cell r="FB3">
            <v>46203</v>
          </cell>
          <cell r="FC3">
            <v>46234</v>
          </cell>
          <cell r="FD3">
            <v>46265</v>
          </cell>
          <cell r="FE3">
            <v>46295</v>
          </cell>
          <cell r="FF3">
            <v>46326</v>
          </cell>
          <cell r="FG3">
            <v>46356</v>
          </cell>
          <cell r="FH3">
            <v>46387</v>
          </cell>
          <cell r="FI3">
            <v>46418</v>
          </cell>
          <cell r="FJ3">
            <v>46446</v>
          </cell>
          <cell r="FK3">
            <v>46477</v>
          </cell>
          <cell r="FL3">
            <v>46507</v>
          </cell>
          <cell r="FM3">
            <v>46538</v>
          </cell>
          <cell r="FN3">
            <v>46568</v>
          </cell>
          <cell r="FO3">
            <v>46599</v>
          </cell>
          <cell r="FP3">
            <v>46630</v>
          </cell>
          <cell r="FQ3">
            <v>46660</v>
          </cell>
          <cell r="FR3">
            <v>46691</v>
          </cell>
          <cell r="FS3">
            <v>46721</v>
          </cell>
          <cell r="FT3">
            <v>46752</v>
          </cell>
          <cell r="FU3">
            <v>46783</v>
          </cell>
          <cell r="FV3">
            <v>46812</v>
          </cell>
          <cell r="FW3">
            <v>46843</v>
          </cell>
          <cell r="FX3">
            <v>46873</v>
          </cell>
          <cell r="FY3">
            <v>46904</v>
          </cell>
          <cell r="FZ3">
            <v>46934</v>
          </cell>
          <cell r="GA3">
            <v>46965</v>
          </cell>
          <cell r="GB3">
            <v>46996</v>
          </cell>
          <cell r="GC3">
            <v>47026</v>
          </cell>
          <cell r="GD3">
            <v>47057</v>
          </cell>
          <cell r="GE3">
            <v>47087</v>
          </cell>
          <cell r="GF3">
            <v>47118</v>
          </cell>
          <cell r="GG3">
            <v>47149</v>
          </cell>
          <cell r="GH3">
            <v>47177</v>
          </cell>
          <cell r="GI3">
            <v>47208</v>
          </cell>
          <cell r="GJ3">
            <v>47238</v>
          </cell>
          <cell r="GK3">
            <v>47269</v>
          </cell>
          <cell r="GL3">
            <v>47299</v>
          </cell>
          <cell r="GM3">
            <v>47330</v>
          </cell>
          <cell r="GN3">
            <v>47361</v>
          </cell>
          <cell r="GO3">
            <v>47391</v>
          </cell>
          <cell r="GP3">
            <v>47422</v>
          </cell>
          <cell r="GQ3">
            <v>47452</v>
          </cell>
          <cell r="GR3">
            <v>47483</v>
          </cell>
          <cell r="GS3">
            <v>47514</v>
          </cell>
          <cell r="GT3">
            <v>47542</v>
          </cell>
          <cell r="GU3">
            <v>47573</v>
          </cell>
          <cell r="GV3">
            <v>47603</v>
          </cell>
          <cell r="GW3">
            <v>47634</v>
          </cell>
          <cell r="GX3">
            <v>47664</v>
          </cell>
          <cell r="GY3">
            <v>47695</v>
          </cell>
          <cell r="GZ3">
            <v>47726</v>
          </cell>
          <cell r="HA3">
            <v>47756</v>
          </cell>
          <cell r="HB3">
            <v>47787</v>
          </cell>
          <cell r="HC3">
            <v>47817</v>
          </cell>
          <cell r="HD3">
            <v>47848</v>
          </cell>
          <cell r="HE3">
            <v>47879</v>
          </cell>
          <cell r="HF3">
            <v>47907</v>
          </cell>
          <cell r="HG3">
            <v>47938</v>
          </cell>
          <cell r="HH3">
            <v>47968</v>
          </cell>
          <cell r="HI3">
            <v>47999</v>
          </cell>
          <cell r="HJ3">
            <v>48029</v>
          </cell>
          <cell r="HK3">
            <v>48060</v>
          </cell>
          <cell r="HL3">
            <v>48091</v>
          </cell>
          <cell r="HM3">
            <v>48121</v>
          </cell>
          <cell r="HN3">
            <v>48152</v>
          </cell>
          <cell r="HO3">
            <v>48182</v>
          </cell>
          <cell r="HP3">
            <v>48213</v>
          </cell>
          <cell r="HQ3">
            <v>48244</v>
          </cell>
          <cell r="HR3">
            <v>48273</v>
          </cell>
          <cell r="HS3">
            <v>48304</v>
          </cell>
          <cell r="HT3">
            <v>48334</v>
          </cell>
          <cell r="HU3">
            <v>48365</v>
          </cell>
          <cell r="HV3">
            <v>48395</v>
          </cell>
          <cell r="HW3">
            <v>48426</v>
          </cell>
          <cell r="HX3">
            <v>48457</v>
          </cell>
          <cell r="HY3">
            <v>48487</v>
          </cell>
          <cell r="HZ3">
            <v>48518</v>
          </cell>
          <cell r="IA3">
            <v>48548</v>
          </cell>
          <cell r="IB3">
            <v>48579</v>
          </cell>
          <cell r="IC3">
            <v>48610</v>
          </cell>
          <cell r="ID3">
            <v>48638</v>
          </cell>
          <cell r="IE3">
            <v>48669</v>
          </cell>
          <cell r="IF3">
            <v>48699</v>
          </cell>
          <cell r="IG3">
            <v>48730</v>
          </cell>
          <cell r="IH3">
            <v>48760</v>
          </cell>
          <cell r="II3">
            <v>48791</v>
          </cell>
          <cell r="IJ3">
            <v>48822</v>
          </cell>
          <cell r="IK3">
            <v>48852</v>
          </cell>
          <cell r="IL3">
            <v>48883</v>
          </cell>
          <cell r="IM3">
            <v>48913</v>
          </cell>
          <cell r="IN3">
            <v>48944</v>
          </cell>
          <cell r="IO3">
            <v>48975</v>
          </cell>
          <cell r="IP3">
            <v>49003</v>
          </cell>
          <cell r="IQ3">
            <v>49034</v>
          </cell>
          <cell r="IR3">
            <v>49064</v>
          </cell>
          <cell r="IS3">
            <v>49095</v>
          </cell>
          <cell r="IT3">
            <v>49125</v>
          </cell>
          <cell r="IU3">
            <v>49156</v>
          </cell>
          <cell r="IV3">
            <v>49187</v>
          </cell>
          <cell r="IW3">
            <v>49217</v>
          </cell>
          <cell r="IX3">
            <v>49248</v>
          </cell>
          <cell r="IY3">
            <v>49278</v>
          </cell>
          <cell r="IZ3">
            <v>49309</v>
          </cell>
          <cell r="JA3">
            <v>49340</v>
          </cell>
          <cell r="JB3">
            <v>49368</v>
          </cell>
          <cell r="JC3">
            <v>49399</v>
          </cell>
          <cell r="JD3">
            <v>49429</v>
          </cell>
          <cell r="JE3">
            <v>49460</v>
          </cell>
          <cell r="JF3">
            <v>49490</v>
          </cell>
          <cell r="JG3">
            <v>49521</v>
          </cell>
          <cell r="JH3">
            <v>49552</v>
          </cell>
          <cell r="JI3">
            <v>49582</v>
          </cell>
          <cell r="JJ3">
            <v>49613</v>
          </cell>
          <cell r="JK3">
            <v>49643</v>
          </cell>
          <cell r="JL3">
            <v>49674</v>
          </cell>
          <cell r="JM3">
            <v>49705</v>
          </cell>
          <cell r="JN3">
            <v>49734</v>
          </cell>
          <cell r="JO3">
            <v>49765</v>
          </cell>
          <cell r="JP3">
            <v>49795</v>
          </cell>
          <cell r="JQ3">
            <v>49826</v>
          </cell>
          <cell r="JR3">
            <v>49856</v>
          </cell>
          <cell r="JS3">
            <v>49887</v>
          </cell>
          <cell r="JT3">
            <v>49918</v>
          </cell>
          <cell r="JU3">
            <v>49948</v>
          </cell>
          <cell r="JV3">
            <v>49979</v>
          </cell>
          <cell r="JW3">
            <v>50009</v>
          </cell>
          <cell r="JX3">
            <v>50040</v>
          </cell>
          <cell r="JY3">
            <v>50071</v>
          </cell>
          <cell r="JZ3">
            <v>50099</v>
          </cell>
          <cell r="KA3">
            <v>50130</v>
          </cell>
          <cell r="KB3">
            <v>50160</v>
          </cell>
          <cell r="KC3">
            <v>50191</v>
          </cell>
          <cell r="KD3">
            <v>50221</v>
          </cell>
          <cell r="KE3">
            <v>50252</v>
          </cell>
          <cell r="KF3">
            <v>50283</v>
          </cell>
          <cell r="KG3">
            <v>50313</v>
          </cell>
          <cell r="KH3">
            <v>50344</v>
          </cell>
          <cell r="KI3">
            <v>50374</v>
          </cell>
          <cell r="KJ3">
            <v>50405</v>
          </cell>
          <cell r="KK3">
            <v>50436</v>
          </cell>
          <cell r="KL3">
            <v>50464</v>
          </cell>
          <cell r="KM3">
            <v>50495</v>
          </cell>
          <cell r="KN3">
            <v>50525</v>
          </cell>
          <cell r="KO3">
            <v>50556</v>
          </cell>
          <cell r="KP3">
            <v>50586</v>
          </cell>
          <cell r="KQ3">
            <v>50617</v>
          </cell>
          <cell r="KR3">
            <v>50648</v>
          </cell>
          <cell r="KS3">
            <v>50678</v>
          </cell>
          <cell r="KT3">
            <v>50709</v>
          </cell>
          <cell r="KU3">
            <v>50739</v>
          </cell>
          <cell r="KV3">
            <v>50770</v>
          </cell>
          <cell r="KW3">
            <v>50801</v>
          </cell>
          <cell r="KX3">
            <v>50829</v>
          </cell>
          <cell r="KY3">
            <v>50860</v>
          </cell>
          <cell r="KZ3">
            <v>50890</v>
          </cell>
          <cell r="LA3">
            <v>50921</v>
          </cell>
          <cell r="LB3">
            <v>50951</v>
          </cell>
          <cell r="LC3">
            <v>50982</v>
          </cell>
          <cell r="LD3">
            <v>51013</v>
          </cell>
          <cell r="LE3">
            <v>51043</v>
          </cell>
          <cell r="LF3">
            <v>51074</v>
          </cell>
          <cell r="LG3">
            <v>51104</v>
          </cell>
          <cell r="LH3">
            <v>51135</v>
          </cell>
          <cell r="LI3">
            <v>51166</v>
          </cell>
          <cell r="LJ3">
            <v>51195</v>
          </cell>
          <cell r="LK3">
            <v>51226</v>
          </cell>
          <cell r="LL3">
            <v>51256</v>
          </cell>
          <cell r="LM3">
            <v>51287</v>
          </cell>
          <cell r="LN3">
            <v>51317</v>
          </cell>
          <cell r="LO3">
            <v>51348</v>
          </cell>
          <cell r="LP3">
            <v>51379</v>
          </cell>
          <cell r="LQ3">
            <v>51409</v>
          </cell>
          <cell r="LR3">
            <v>51440</v>
          </cell>
          <cell r="LS3">
            <v>51470</v>
          </cell>
          <cell r="LT3">
            <v>51501</v>
          </cell>
          <cell r="LU3">
            <v>51532</v>
          </cell>
          <cell r="LV3">
            <v>51560</v>
          </cell>
          <cell r="LW3">
            <v>51591</v>
          </cell>
          <cell r="LX3">
            <v>51621</v>
          </cell>
          <cell r="LY3">
            <v>51652</v>
          </cell>
          <cell r="LZ3">
            <v>51682</v>
          </cell>
          <cell r="MA3">
            <v>51713</v>
          </cell>
          <cell r="MB3">
            <v>51744</v>
          </cell>
          <cell r="MC3">
            <v>51774</v>
          </cell>
          <cell r="MD3">
            <v>51805</v>
          </cell>
          <cell r="ME3">
            <v>51835</v>
          </cell>
          <cell r="MF3">
            <v>51866</v>
          </cell>
          <cell r="MG3">
            <v>51897</v>
          </cell>
          <cell r="MH3">
            <v>51925</v>
          </cell>
          <cell r="MI3">
            <v>51956</v>
          </cell>
          <cell r="MJ3">
            <v>51986</v>
          </cell>
          <cell r="MK3">
            <v>52017</v>
          </cell>
          <cell r="ML3">
            <v>52047</v>
          </cell>
          <cell r="MM3">
            <v>52078</v>
          </cell>
          <cell r="MN3">
            <v>52109</v>
          </cell>
          <cell r="MO3">
            <v>52139</v>
          </cell>
          <cell r="MP3">
            <v>52170</v>
          </cell>
          <cell r="MQ3">
            <v>52200</v>
          </cell>
          <cell r="MR3">
            <v>52231</v>
          </cell>
          <cell r="MS3">
            <v>52262</v>
          </cell>
          <cell r="MT3">
            <v>52290</v>
          </cell>
          <cell r="MU3">
            <v>52321</v>
          </cell>
          <cell r="MV3">
            <v>52351</v>
          </cell>
          <cell r="MW3">
            <v>52382</v>
          </cell>
          <cell r="MX3">
            <v>52412</v>
          </cell>
          <cell r="MY3">
            <v>52443</v>
          </cell>
          <cell r="MZ3">
            <v>52474</v>
          </cell>
          <cell r="NA3">
            <v>52504</v>
          </cell>
          <cell r="NB3">
            <v>52535</v>
          </cell>
          <cell r="NC3">
            <v>52565</v>
          </cell>
          <cell r="ND3">
            <v>52596</v>
          </cell>
          <cell r="NE3">
            <v>52627</v>
          </cell>
          <cell r="NF3">
            <v>52656</v>
          </cell>
          <cell r="NG3">
            <v>52687</v>
          </cell>
          <cell r="NH3">
            <v>52717</v>
          </cell>
          <cell r="NI3">
            <v>52748</v>
          </cell>
          <cell r="NJ3">
            <v>52778</v>
          </cell>
          <cell r="NK3">
            <v>52809</v>
          </cell>
          <cell r="NL3">
            <v>52840</v>
          </cell>
          <cell r="NM3">
            <v>52870</v>
          </cell>
          <cell r="NN3">
            <v>52901</v>
          </cell>
          <cell r="NO3">
            <v>52931</v>
          </cell>
          <cell r="NP3">
            <v>52962</v>
          </cell>
          <cell r="NQ3">
            <v>52993</v>
          </cell>
          <cell r="NR3">
            <v>53021</v>
          </cell>
          <cell r="NS3">
            <v>53052</v>
          </cell>
          <cell r="NT3">
            <v>53082</v>
          </cell>
          <cell r="NU3">
            <v>53113</v>
          </cell>
          <cell r="NV3">
            <v>53143</v>
          </cell>
          <cell r="NW3">
            <v>53174</v>
          </cell>
          <cell r="NX3">
            <v>53205</v>
          </cell>
          <cell r="NY3">
            <v>53235</v>
          </cell>
          <cell r="NZ3">
            <v>53266</v>
          </cell>
          <cell r="OA3">
            <v>53296</v>
          </cell>
          <cell r="OB3">
            <v>53327</v>
          </cell>
          <cell r="OC3">
            <v>53358</v>
          </cell>
          <cell r="OD3">
            <v>53386</v>
          </cell>
          <cell r="OE3">
            <v>53417</v>
          </cell>
          <cell r="OF3">
            <v>53447</v>
          </cell>
          <cell r="OG3">
            <v>53478</v>
          </cell>
          <cell r="OH3">
            <v>53508</v>
          </cell>
          <cell r="OI3">
            <v>53539</v>
          </cell>
          <cell r="OJ3">
            <v>53570</v>
          </cell>
          <cell r="OK3">
            <v>53600</v>
          </cell>
          <cell r="OL3">
            <v>53631</v>
          </cell>
          <cell r="OM3">
            <v>53661</v>
          </cell>
          <cell r="ON3">
            <v>53692</v>
          </cell>
          <cell r="OO3">
            <v>53723</v>
          </cell>
          <cell r="OP3">
            <v>53751</v>
          </cell>
          <cell r="OQ3">
            <v>53782</v>
          </cell>
          <cell r="OR3">
            <v>53812</v>
          </cell>
          <cell r="OS3">
            <v>53843</v>
          </cell>
          <cell r="OT3">
            <v>53873</v>
          </cell>
          <cell r="OU3">
            <v>53904</v>
          </cell>
          <cell r="OV3">
            <v>53935</v>
          </cell>
          <cell r="OW3">
            <v>53965</v>
          </cell>
          <cell r="OX3">
            <v>53996</v>
          </cell>
          <cell r="OY3">
            <v>54026</v>
          </cell>
          <cell r="OZ3">
            <v>54057</v>
          </cell>
          <cell r="PA3">
            <v>54088</v>
          </cell>
          <cell r="PB3">
            <v>54117</v>
          </cell>
          <cell r="PC3">
            <v>54148</v>
          </cell>
          <cell r="PD3">
            <v>54178</v>
          </cell>
          <cell r="PE3">
            <v>54209</v>
          </cell>
          <cell r="PF3">
            <v>54239</v>
          </cell>
          <cell r="PG3">
            <v>54270</v>
          </cell>
          <cell r="PH3">
            <v>54301</v>
          </cell>
          <cell r="PI3">
            <v>54331</v>
          </cell>
          <cell r="PJ3">
            <v>54362</v>
          </cell>
          <cell r="PK3">
            <v>54392</v>
          </cell>
          <cell r="PL3">
            <v>54423</v>
          </cell>
          <cell r="PM3">
            <v>54454</v>
          </cell>
          <cell r="PN3">
            <v>54482</v>
          </cell>
          <cell r="PO3">
            <v>54513</v>
          </cell>
          <cell r="PP3">
            <v>54543</v>
          </cell>
          <cell r="PQ3">
            <v>54574</v>
          </cell>
          <cell r="PR3">
            <v>54604</v>
          </cell>
          <cell r="PS3">
            <v>54635</v>
          </cell>
          <cell r="PT3">
            <v>54666</v>
          </cell>
          <cell r="PU3">
            <v>54696</v>
          </cell>
          <cell r="PV3">
            <v>54727</v>
          </cell>
          <cell r="PW3">
            <v>54757</v>
          </cell>
          <cell r="PX3">
            <v>54788</v>
          </cell>
          <cell r="PY3">
            <v>54819</v>
          </cell>
          <cell r="PZ3">
            <v>54847</v>
          </cell>
          <cell r="QA3">
            <v>54878</v>
          </cell>
          <cell r="QB3">
            <v>54908</v>
          </cell>
          <cell r="QC3">
            <v>54939</v>
          </cell>
          <cell r="QD3">
            <v>54969</v>
          </cell>
          <cell r="QE3">
            <v>55000</v>
          </cell>
          <cell r="QF3">
            <v>55031</v>
          </cell>
          <cell r="QG3">
            <v>55061</v>
          </cell>
          <cell r="QH3">
            <v>55092</v>
          </cell>
          <cell r="QI3">
            <v>55122</v>
          </cell>
          <cell r="QJ3">
            <v>55153</v>
          </cell>
          <cell r="QK3">
            <v>55184</v>
          </cell>
          <cell r="QL3">
            <v>55212</v>
          </cell>
          <cell r="QM3">
            <v>55243</v>
          </cell>
          <cell r="QN3">
            <v>55273</v>
          </cell>
          <cell r="QO3">
            <v>55304</v>
          </cell>
          <cell r="QP3">
            <v>55334</v>
          </cell>
          <cell r="QQ3">
            <v>55365</v>
          </cell>
          <cell r="QR3">
            <v>55396</v>
          </cell>
          <cell r="QS3">
            <v>55426</v>
          </cell>
          <cell r="QT3">
            <v>55457</v>
          </cell>
          <cell r="QU3">
            <v>55487</v>
          </cell>
          <cell r="QV3">
            <v>55518</v>
          </cell>
          <cell r="QW3">
            <v>55549</v>
          </cell>
          <cell r="QX3">
            <v>55578</v>
          </cell>
          <cell r="QY3">
            <v>55609</v>
          </cell>
          <cell r="QZ3">
            <v>55639</v>
          </cell>
          <cell r="RA3">
            <v>55670</v>
          </cell>
          <cell r="RB3">
            <v>55700</v>
          </cell>
          <cell r="RC3">
            <v>55731</v>
          </cell>
          <cell r="RD3">
            <v>55762</v>
          </cell>
          <cell r="RE3">
            <v>55792</v>
          </cell>
          <cell r="RF3">
            <v>55823</v>
          </cell>
          <cell r="RG3">
            <v>55853</v>
          </cell>
          <cell r="RH3">
            <v>55884</v>
          </cell>
          <cell r="RI3">
            <v>55915</v>
          </cell>
          <cell r="RJ3">
            <v>55943</v>
          </cell>
          <cell r="RK3">
            <v>55974</v>
          </cell>
          <cell r="RL3">
            <v>56004</v>
          </cell>
          <cell r="RM3">
            <v>56035</v>
          </cell>
          <cell r="RN3">
            <v>56065</v>
          </cell>
          <cell r="RO3">
            <v>56096</v>
          </cell>
          <cell r="RP3">
            <v>56127</v>
          </cell>
          <cell r="RQ3">
            <v>56157</v>
          </cell>
          <cell r="RR3">
            <v>56188</v>
          </cell>
          <cell r="RS3">
            <v>56218</v>
          </cell>
          <cell r="RT3">
            <v>56249</v>
          </cell>
          <cell r="RU3">
            <v>56280</v>
          </cell>
          <cell r="RV3">
            <v>56308</v>
          </cell>
          <cell r="RW3">
            <v>56339</v>
          </cell>
          <cell r="RX3">
            <v>56369</v>
          </cell>
          <cell r="RY3">
            <v>56400</v>
          </cell>
          <cell r="RZ3">
            <v>56430</v>
          </cell>
          <cell r="SA3">
            <v>56461</v>
          </cell>
          <cell r="SB3">
            <v>56492</v>
          </cell>
          <cell r="SC3">
            <v>56522</v>
          </cell>
          <cell r="SD3">
            <v>56553</v>
          </cell>
          <cell r="SE3">
            <v>56583</v>
          </cell>
          <cell r="SF3">
            <v>56614</v>
          </cell>
          <cell r="SG3">
            <v>56645</v>
          </cell>
          <cell r="SH3">
            <v>56673</v>
          </cell>
          <cell r="SI3">
            <v>56704</v>
          </cell>
          <cell r="SJ3">
            <v>56734</v>
          </cell>
          <cell r="SK3">
            <v>56765</v>
          </cell>
          <cell r="SL3">
            <v>56795</v>
          </cell>
          <cell r="SM3">
            <v>56826</v>
          </cell>
          <cell r="SN3">
            <v>56857</v>
          </cell>
          <cell r="SO3">
            <v>56887</v>
          </cell>
          <cell r="SP3">
            <v>56918</v>
          </cell>
          <cell r="SQ3">
            <v>56948</v>
          </cell>
          <cell r="SR3">
            <v>56979</v>
          </cell>
          <cell r="SS3">
            <v>57010</v>
          </cell>
          <cell r="ST3">
            <v>57039</v>
          </cell>
          <cell r="SU3">
            <v>57070</v>
          </cell>
          <cell r="SV3">
            <v>57100</v>
          </cell>
          <cell r="SW3">
            <v>57131</v>
          </cell>
          <cell r="SX3">
            <v>57161</v>
          </cell>
          <cell r="SY3">
            <v>57192</v>
          </cell>
          <cell r="SZ3">
            <v>57223</v>
          </cell>
          <cell r="TA3">
            <v>57253</v>
          </cell>
          <cell r="TB3">
            <v>57284</v>
          </cell>
          <cell r="TC3">
            <v>57314</v>
          </cell>
          <cell r="TD3">
            <v>57345</v>
          </cell>
          <cell r="TE3">
            <v>57376</v>
          </cell>
          <cell r="TF3">
            <v>57404</v>
          </cell>
          <cell r="TG3">
            <v>57435</v>
          </cell>
          <cell r="TH3">
            <v>57465</v>
          </cell>
          <cell r="TI3">
            <v>57496</v>
          </cell>
          <cell r="TJ3">
            <v>57526</v>
          </cell>
          <cell r="TK3">
            <v>57557</v>
          </cell>
          <cell r="TL3">
            <v>57588</v>
          </cell>
          <cell r="TM3">
            <v>57618</v>
          </cell>
          <cell r="TN3">
            <v>57649</v>
          </cell>
          <cell r="TO3">
            <v>57679</v>
          </cell>
          <cell r="TP3">
            <v>57710</v>
          </cell>
          <cell r="TQ3">
            <v>57741</v>
          </cell>
          <cell r="TR3">
            <v>57769</v>
          </cell>
          <cell r="TS3">
            <v>57800</v>
          </cell>
          <cell r="TT3">
            <v>57830</v>
          </cell>
          <cell r="TU3">
            <v>57861</v>
          </cell>
          <cell r="TV3">
            <v>57891</v>
          </cell>
          <cell r="TW3">
            <v>57922</v>
          </cell>
          <cell r="TX3">
            <v>57953</v>
          </cell>
          <cell r="TY3">
            <v>57983</v>
          </cell>
          <cell r="TZ3">
            <v>58014</v>
          </cell>
          <cell r="UA3">
            <v>58044</v>
          </cell>
          <cell r="UB3">
            <v>58075</v>
          </cell>
          <cell r="UC3">
            <v>58106</v>
          </cell>
          <cell r="UD3">
            <v>58134</v>
          </cell>
          <cell r="UE3">
            <v>58165</v>
          </cell>
          <cell r="UF3">
            <v>58195</v>
          </cell>
          <cell r="UG3">
            <v>58226</v>
          </cell>
          <cell r="UH3">
            <v>58256</v>
          </cell>
          <cell r="UI3">
            <v>58287</v>
          </cell>
          <cell r="UJ3">
            <v>58318</v>
          </cell>
          <cell r="UK3">
            <v>58348</v>
          </cell>
          <cell r="UL3">
            <v>58379</v>
          </cell>
          <cell r="UM3">
            <v>58409</v>
          </cell>
          <cell r="UN3">
            <v>58440</v>
          </cell>
          <cell r="UO3">
            <v>58471</v>
          </cell>
          <cell r="UP3">
            <v>58500</v>
          </cell>
          <cell r="UQ3">
            <v>58531</v>
          </cell>
          <cell r="UR3">
            <v>58561</v>
          </cell>
          <cell r="US3">
            <v>58592</v>
          </cell>
          <cell r="UT3">
            <v>58622</v>
          </cell>
          <cell r="UU3">
            <v>58653</v>
          </cell>
          <cell r="UV3">
            <v>58684</v>
          </cell>
          <cell r="UW3">
            <v>58714</v>
          </cell>
          <cell r="UX3">
            <v>58745</v>
          </cell>
          <cell r="UY3">
            <v>58775</v>
          </cell>
          <cell r="UZ3">
            <v>58806</v>
          </cell>
          <cell r="VA3">
            <v>58837</v>
          </cell>
          <cell r="VB3">
            <v>58865</v>
          </cell>
          <cell r="VC3">
            <v>58896</v>
          </cell>
          <cell r="VD3">
            <v>58926</v>
          </cell>
          <cell r="VE3">
            <v>58957</v>
          </cell>
          <cell r="VF3">
            <v>58987</v>
          </cell>
          <cell r="VG3">
            <v>59018</v>
          </cell>
          <cell r="VH3">
            <v>59049</v>
          </cell>
          <cell r="VI3">
            <v>59079</v>
          </cell>
          <cell r="VJ3">
            <v>59110</v>
          </cell>
          <cell r="VK3">
            <v>59140</v>
          </cell>
          <cell r="VL3">
            <v>59171</v>
          </cell>
          <cell r="VM3">
            <v>59202</v>
          </cell>
          <cell r="VN3">
            <v>59230</v>
          </cell>
          <cell r="VO3">
            <v>59261</v>
          </cell>
          <cell r="VP3">
            <v>59291</v>
          </cell>
          <cell r="VQ3">
            <v>59322</v>
          </cell>
          <cell r="VR3">
            <v>59352</v>
          </cell>
          <cell r="VS3">
            <v>59383</v>
          </cell>
          <cell r="VT3">
            <v>59414</v>
          </cell>
          <cell r="VU3">
            <v>59444</v>
          </cell>
          <cell r="VV3">
            <v>59475</v>
          </cell>
          <cell r="VW3">
            <v>59505</v>
          </cell>
          <cell r="VX3">
            <v>59536</v>
          </cell>
          <cell r="VY3">
            <v>59567</v>
          </cell>
          <cell r="VZ3">
            <v>59595</v>
          </cell>
          <cell r="WA3">
            <v>59626</v>
          </cell>
          <cell r="WB3">
            <v>59656</v>
          </cell>
          <cell r="WC3">
            <v>59687</v>
          </cell>
          <cell r="WD3">
            <v>59717</v>
          </cell>
          <cell r="WE3">
            <v>59748</v>
          </cell>
          <cell r="WF3">
            <v>59779</v>
          </cell>
          <cell r="WG3">
            <v>59809</v>
          </cell>
          <cell r="WH3">
            <v>59840</v>
          </cell>
          <cell r="WI3">
            <v>59870</v>
          </cell>
          <cell r="WJ3">
            <v>59901</v>
          </cell>
          <cell r="WK3">
            <v>59932</v>
          </cell>
          <cell r="WL3">
            <v>59961</v>
          </cell>
          <cell r="WM3">
            <v>59992</v>
          </cell>
          <cell r="WN3">
            <v>60022</v>
          </cell>
          <cell r="WO3">
            <v>60053</v>
          </cell>
          <cell r="WP3">
            <v>60083</v>
          </cell>
          <cell r="WQ3">
            <v>60114</v>
          </cell>
          <cell r="WR3">
            <v>60145</v>
          </cell>
          <cell r="WS3">
            <v>60175</v>
          </cell>
          <cell r="WT3">
            <v>60206</v>
          </cell>
          <cell r="WU3">
            <v>60236</v>
          </cell>
          <cell r="WV3">
            <v>60267</v>
          </cell>
          <cell r="WW3">
            <v>60298</v>
          </cell>
          <cell r="WX3">
            <v>60326</v>
          </cell>
          <cell r="WY3">
            <v>60357</v>
          </cell>
          <cell r="WZ3">
            <v>60387</v>
          </cell>
          <cell r="XA3">
            <v>60418</v>
          </cell>
          <cell r="XB3">
            <v>60448</v>
          </cell>
          <cell r="XC3">
            <v>60479</v>
          </cell>
          <cell r="XD3">
            <v>60510</v>
          </cell>
          <cell r="XE3">
            <v>60540</v>
          </cell>
          <cell r="XF3">
            <v>60571</v>
          </cell>
          <cell r="XG3">
            <v>60601</v>
          </cell>
          <cell r="XH3">
            <v>60632</v>
          </cell>
          <cell r="XI3">
            <v>60663</v>
          </cell>
          <cell r="XJ3">
            <v>60691</v>
          </cell>
          <cell r="XK3">
            <v>60722</v>
          </cell>
          <cell r="XL3">
            <v>60752</v>
          </cell>
          <cell r="XM3">
            <v>60783</v>
          </cell>
          <cell r="XN3">
            <v>60813</v>
          </cell>
          <cell r="XO3">
            <v>60844</v>
          </cell>
          <cell r="XP3">
            <v>60875</v>
          </cell>
          <cell r="XQ3">
            <v>60905</v>
          </cell>
          <cell r="XR3">
            <v>60936</v>
          </cell>
          <cell r="XS3">
            <v>60966</v>
          </cell>
          <cell r="XT3">
            <v>60997</v>
          </cell>
          <cell r="XU3">
            <v>61028</v>
          </cell>
          <cell r="XV3">
            <v>61056</v>
          </cell>
          <cell r="XW3">
            <v>61087</v>
          </cell>
          <cell r="XX3">
            <v>61117</v>
          </cell>
          <cell r="XY3">
            <v>61148</v>
          </cell>
          <cell r="XZ3">
            <v>61178</v>
          </cell>
          <cell r="YA3">
            <v>61209</v>
          </cell>
          <cell r="YB3">
            <v>61240</v>
          </cell>
          <cell r="YC3">
            <v>61270</v>
          </cell>
          <cell r="YD3">
            <v>61301</v>
          </cell>
          <cell r="YE3">
            <v>61331</v>
          </cell>
          <cell r="YF3">
            <v>61362</v>
          </cell>
          <cell r="YG3">
            <v>61393</v>
          </cell>
          <cell r="YH3">
            <v>61422</v>
          </cell>
          <cell r="YI3">
            <v>61453</v>
          </cell>
          <cell r="YJ3">
            <v>61483</v>
          </cell>
          <cell r="YK3">
            <v>61514</v>
          </cell>
          <cell r="YL3">
            <v>61544</v>
          </cell>
          <cell r="YM3">
            <v>61575</v>
          </cell>
          <cell r="YN3">
            <v>61606</v>
          </cell>
          <cell r="YO3">
            <v>61636</v>
          </cell>
          <cell r="YP3">
            <v>61667</v>
          </cell>
          <cell r="YQ3">
            <v>61697</v>
          </cell>
          <cell r="YR3">
            <v>61728</v>
          </cell>
          <cell r="YS3">
            <v>61759</v>
          </cell>
          <cell r="YT3">
            <v>61787</v>
          </cell>
        </row>
        <row r="8">
          <cell r="Y8">
            <v>61787</v>
          </cell>
          <cell r="AA8">
            <v>0</v>
          </cell>
          <cell r="AE8">
            <v>0</v>
          </cell>
          <cell r="AG8">
            <v>0</v>
          </cell>
          <cell r="AI8">
            <v>0</v>
          </cell>
          <cell r="AK8">
            <v>0</v>
          </cell>
          <cell r="AM8">
            <v>0</v>
          </cell>
          <cell r="BE8">
            <v>0</v>
          </cell>
          <cell r="BG8">
            <v>0</v>
          </cell>
          <cell r="BH8">
            <v>0</v>
          </cell>
        </row>
        <row r="9">
          <cell r="Y9">
            <v>0</v>
          </cell>
          <cell r="AA9">
            <v>0</v>
          </cell>
          <cell r="AE9">
            <v>0</v>
          </cell>
          <cell r="AG9">
            <v>0</v>
          </cell>
          <cell r="AI9">
            <v>0</v>
          </cell>
          <cell r="AK9">
            <v>0</v>
          </cell>
          <cell r="AM9">
            <v>0</v>
          </cell>
          <cell r="BE9">
            <v>0</v>
          </cell>
          <cell r="BG9">
            <v>0</v>
          </cell>
          <cell r="BH9">
            <v>0</v>
          </cell>
        </row>
        <row r="10">
          <cell r="Y10">
            <v>0</v>
          </cell>
          <cell r="AA10">
            <v>0</v>
          </cell>
          <cell r="AE10">
            <v>0</v>
          </cell>
          <cell r="AG10">
            <v>0</v>
          </cell>
          <cell r="AI10">
            <v>0</v>
          </cell>
          <cell r="AK10">
            <v>0</v>
          </cell>
          <cell r="AM10">
            <v>0</v>
          </cell>
          <cell r="BE10">
            <v>0</v>
          </cell>
          <cell r="BG10">
            <v>0</v>
          </cell>
          <cell r="BH10">
            <v>0</v>
          </cell>
        </row>
        <row r="11">
          <cell r="Y11">
            <v>0</v>
          </cell>
          <cell r="AA11">
            <v>0</v>
          </cell>
          <cell r="AE11">
            <v>0</v>
          </cell>
          <cell r="AG11">
            <v>0</v>
          </cell>
          <cell r="AI11">
            <v>0</v>
          </cell>
          <cell r="AK11">
            <v>0</v>
          </cell>
          <cell r="AM11">
            <v>0</v>
          </cell>
          <cell r="BE11">
            <v>0</v>
          </cell>
          <cell r="BG11">
            <v>0</v>
          </cell>
          <cell r="BH11">
            <v>0</v>
          </cell>
        </row>
        <row r="12">
          <cell r="Y12">
            <v>0</v>
          </cell>
          <cell r="AA12">
            <v>0</v>
          </cell>
          <cell r="AE12">
            <v>0</v>
          </cell>
          <cell r="AG12">
            <v>0</v>
          </cell>
          <cell r="AI12">
            <v>0</v>
          </cell>
          <cell r="AK12">
            <v>0</v>
          </cell>
          <cell r="AM12">
            <v>0</v>
          </cell>
          <cell r="BE12">
            <v>0</v>
          </cell>
          <cell r="BG12">
            <v>0</v>
          </cell>
          <cell r="BH12">
            <v>0</v>
          </cell>
        </row>
        <row r="13">
          <cell r="Y13">
            <v>0</v>
          </cell>
          <cell r="AA13">
            <v>0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BE13">
            <v>0</v>
          </cell>
          <cell r="BG13">
            <v>0</v>
          </cell>
          <cell r="BH13">
            <v>0</v>
          </cell>
        </row>
        <row r="14">
          <cell r="Y14">
            <v>0</v>
          </cell>
          <cell r="AA14">
            <v>0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BE14">
            <v>0</v>
          </cell>
          <cell r="BG14">
            <v>0</v>
          </cell>
          <cell r="BH14">
            <v>0</v>
          </cell>
        </row>
        <row r="15">
          <cell r="Y15">
            <v>0</v>
          </cell>
          <cell r="AA15">
            <v>0</v>
          </cell>
          <cell r="AE15">
            <v>0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BE15">
            <v>0</v>
          </cell>
          <cell r="BG15">
            <v>0</v>
          </cell>
          <cell r="BH15">
            <v>0</v>
          </cell>
        </row>
        <row r="16">
          <cell r="Y16">
            <v>0</v>
          </cell>
          <cell r="AA16">
            <v>0</v>
          </cell>
          <cell r="AE16">
            <v>0</v>
          </cell>
          <cell r="AG16">
            <v>0</v>
          </cell>
          <cell r="AI16">
            <v>0</v>
          </cell>
          <cell r="AK16">
            <v>0</v>
          </cell>
          <cell r="AM16">
            <v>0</v>
          </cell>
          <cell r="BE16">
            <v>0</v>
          </cell>
          <cell r="BG16">
            <v>0</v>
          </cell>
          <cell r="BH16">
            <v>0</v>
          </cell>
        </row>
        <row r="17">
          <cell r="Y17">
            <v>0</v>
          </cell>
          <cell r="AA17">
            <v>0</v>
          </cell>
          <cell r="AE17">
            <v>0</v>
          </cell>
          <cell r="AG17">
            <v>0</v>
          </cell>
          <cell r="AI17">
            <v>0</v>
          </cell>
          <cell r="AK17">
            <v>0</v>
          </cell>
          <cell r="AM17">
            <v>0</v>
          </cell>
          <cell r="BE17">
            <v>0</v>
          </cell>
          <cell r="BG17">
            <v>0</v>
          </cell>
          <cell r="BH17">
            <v>0</v>
          </cell>
        </row>
        <row r="18">
          <cell r="Y18">
            <v>0</v>
          </cell>
          <cell r="AA18">
            <v>0</v>
          </cell>
          <cell r="AE18">
            <v>0</v>
          </cell>
          <cell r="AG18">
            <v>0</v>
          </cell>
          <cell r="AI18">
            <v>0</v>
          </cell>
          <cell r="AK18">
            <v>0</v>
          </cell>
          <cell r="AM18">
            <v>0</v>
          </cell>
          <cell r="BE18">
            <v>0</v>
          </cell>
          <cell r="BG18">
            <v>0</v>
          </cell>
          <cell r="BH18">
            <v>0</v>
          </cell>
        </row>
        <row r="19">
          <cell r="Y19">
            <v>0</v>
          </cell>
          <cell r="AA19">
            <v>0</v>
          </cell>
          <cell r="AE19">
            <v>0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BE19">
            <v>0</v>
          </cell>
          <cell r="BG19">
            <v>0</v>
          </cell>
          <cell r="BH19">
            <v>0</v>
          </cell>
        </row>
        <row r="20">
          <cell r="Y20">
            <v>0</v>
          </cell>
          <cell r="AA20">
            <v>0</v>
          </cell>
          <cell r="AE20">
            <v>0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BE20">
            <v>0</v>
          </cell>
          <cell r="BG20">
            <v>0</v>
          </cell>
          <cell r="BH20">
            <v>0</v>
          </cell>
        </row>
        <row r="21">
          <cell r="Y21">
            <v>0</v>
          </cell>
          <cell r="AA21">
            <v>0</v>
          </cell>
          <cell r="AE21">
            <v>0</v>
          </cell>
          <cell r="AG21">
            <v>0</v>
          </cell>
          <cell r="AI21">
            <v>0</v>
          </cell>
          <cell r="AK21">
            <v>0</v>
          </cell>
          <cell r="AM21">
            <v>0</v>
          </cell>
          <cell r="BE21">
            <v>0</v>
          </cell>
          <cell r="BG21">
            <v>0</v>
          </cell>
          <cell r="BH21">
            <v>0</v>
          </cell>
        </row>
        <row r="22">
          <cell r="Y22">
            <v>0</v>
          </cell>
          <cell r="AA22">
            <v>0</v>
          </cell>
          <cell r="AE22">
            <v>0</v>
          </cell>
          <cell r="AG22">
            <v>0</v>
          </cell>
          <cell r="AI22">
            <v>0</v>
          </cell>
          <cell r="AK22">
            <v>0</v>
          </cell>
          <cell r="AM22">
            <v>0</v>
          </cell>
          <cell r="BE22">
            <v>0</v>
          </cell>
          <cell r="BG22">
            <v>0</v>
          </cell>
          <cell r="BH22">
            <v>0</v>
          </cell>
        </row>
        <row r="23">
          <cell r="Y23">
            <v>0</v>
          </cell>
          <cell r="AA23">
            <v>0</v>
          </cell>
          <cell r="AE23">
            <v>0</v>
          </cell>
          <cell r="AG23">
            <v>0</v>
          </cell>
          <cell r="AI23">
            <v>0</v>
          </cell>
          <cell r="AK23">
            <v>0</v>
          </cell>
          <cell r="AM23">
            <v>0</v>
          </cell>
          <cell r="BE23">
            <v>0</v>
          </cell>
          <cell r="BG23">
            <v>0</v>
          </cell>
          <cell r="BH23">
            <v>0</v>
          </cell>
        </row>
        <row r="24">
          <cell r="Y24">
            <v>0</v>
          </cell>
          <cell r="AA24">
            <v>0</v>
          </cell>
          <cell r="AE24">
            <v>0</v>
          </cell>
          <cell r="AG24">
            <v>0</v>
          </cell>
          <cell r="AI24">
            <v>0</v>
          </cell>
          <cell r="AK24">
            <v>0</v>
          </cell>
          <cell r="AM24">
            <v>0</v>
          </cell>
          <cell r="BE24">
            <v>0</v>
          </cell>
          <cell r="BG24">
            <v>0</v>
          </cell>
          <cell r="BH24">
            <v>0</v>
          </cell>
        </row>
        <row r="25">
          <cell r="Y25">
            <v>0</v>
          </cell>
          <cell r="AA25">
            <v>0</v>
          </cell>
          <cell r="AE25">
            <v>0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BE25">
            <v>0</v>
          </cell>
          <cell r="BG25">
            <v>0</v>
          </cell>
          <cell r="BH25">
            <v>0</v>
          </cell>
        </row>
        <row r="26">
          <cell r="Y26">
            <v>0</v>
          </cell>
          <cell r="AA26">
            <v>0</v>
          </cell>
          <cell r="AE26">
            <v>0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BE26">
            <v>0</v>
          </cell>
          <cell r="BG26">
            <v>0</v>
          </cell>
          <cell r="BH26">
            <v>0</v>
          </cell>
        </row>
        <row r="27">
          <cell r="Y27">
            <v>0</v>
          </cell>
          <cell r="AA27">
            <v>0</v>
          </cell>
          <cell r="AE27">
            <v>0</v>
          </cell>
          <cell r="AG27">
            <v>0</v>
          </cell>
          <cell r="AI27">
            <v>0</v>
          </cell>
          <cell r="AK27">
            <v>0</v>
          </cell>
          <cell r="AM27">
            <v>0</v>
          </cell>
          <cell r="BE27">
            <v>0</v>
          </cell>
          <cell r="BG27">
            <v>0</v>
          </cell>
          <cell r="BH27">
            <v>0</v>
          </cell>
        </row>
        <row r="28">
          <cell r="Y28">
            <v>0</v>
          </cell>
          <cell r="AA28">
            <v>0</v>
          </cell>
          <cell r="AE28">
            <v>0</v>
          </cell>
          <cell r="AG28">
            <v>0</v>
          </cell>
          <cell r="AI28">
            <v>0</v>
          </cell>
          <cell r="AK28">
            <v>0</v>
          </cell>
          <cell r="AM28">
            <v>0</v>
          </cell>
          <cell r="BE28">
            <v>0</v>
          </cell>
          <cell r="BG28">
            <v>0</v>
          </cell>
          <cell r="BH28">
            <v>0</v>
          </cell>
        </row>
        <row r="29">
          <cell r="Y29">
            <v>0</v>
          </cell>
          <cell r="AA29">
            <v>0</v>
          </cell>
          <cell r="AE29">
            <v>0</v>
          </cell>
          <cell r="AG29">
            <v>0</v>
          </cell>
          <cell r="AI29">
            <v>0</v>
          </cell>
          <cell r="AK29">
            <v>0</v>
          </cell>
          <cell r="AM29">
            <v>0</v>
          </cell>
          <cell r="BE29">
            <v>0</v>
          </cell>
          <cell r="BG29">
            <v>0</v>
          </cell>
          <cell r="BH29">
            <v>0</v>
          </cell>
        </row>
        <row r="30">
          <cell r="Y30">
            <v>0</v>
          </cell>
          <cell r="AA30">
            <v>0</v>
          </cell>
          <cell r="AE30">
            <v>0</v>
          </cell>
          <cell r="AG30">
            <v>0</v>
          </cell>
          <cell r="AI30">
            <v>0</v>
          </cell>
          <cell r="AK30">
            <v>0</v>
          </cell>
          <cell r="AM30">
            <v>0</v>
          </cell>
          <cell r="BE30">
            <v>0</v>
          </cell>
          <cell r="BG30">
            <v>0</v>
          </cell>
          <cell r="BH30">
            <v>0</v>
          </cell>
        </row>
        <row r="31">
          <cell r="Y31">
            <v>0</v>
          </cell>
          <cell r="AA31">
            <v>0</v>
          </cell>
          <cell r="AE31">
            <v>0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BE31">
            <v>0</v>
          </cell>
          <cell r="BG31">
            <v>0</v>
          </cell>
          <cell r="BH31">
            <v>0</v>
          </cell>
        </row>
        <row r="32">
          <cell r="Y32">
            <v>0</v>
          </cell>
          <cell r="AA32">
            <v>0</v>
          </cell>
          <cell r="AE32">
            <v>0</v>
          </cell>
          <cell r="AG32">
            <v>0</v>
          </cell>
          <cell r="AI32">
            <v>0</v>
          </cell>
          <cell r="AK32">
            <v>0</v>
          </cell>
          <cell r="AM32">
            <v>0</v>
          </cell>
          <cell r="BE32">
            <v>0</v>
          </cell>
          <cell r="BG32">
            <v>0</v>
          </cell>
          <cell r="BH32">
            <v>0</v>
          </cell>
        </row>
        <row r="33">
          <cell r="Y33">
            <v>0</v>
          </cell>
          <cell r="AA33">
            <v>0</v>
          </cell>
          <cell r="AE33">
            <v>0</v>
          </cell>
          <cell r="AG33">
            <v>0</v>
          </cell>
          <cell r="AI33">
            <v>0</v>
          </cell>
          <cell r="AK33">
            <v>0</v>
          </cell>
          <cell r="AM33">
            <v>0</v>
          </cell>
          <cell r="BE33">
            <v>0</v>
          </cell>
          <cell r="BG33">
            <v>0</v>
          </cell>
          <cell r="BH33">
            <v>0</v>
          </cell>
        </row>
        <row r="34">
          <cell r="Y34">
            <v>0</v>
          </cell>
          <cell r="AA34">
            <v>0</v>
          </cell>
          <cell r="AE34">
            <v>0</v>
          </cell>
          <cell r="AG34">
            <v>0</v>
          </cell>
          <cell r="AI34">
            <v>0</v>
          </cell>
          <cell r="AK34">
            <v>0</v>
          </cell>
          <cell r="AM34">
            <v>0</v>
          </cell>
          <cell r="BE34">
            <v>0</v>
          </cell>
          <cell r="BG34">
            <v>0</v>
          </cell>
          <cell r="BH34">
            <v>0</v>
          </cell>
        </row>
        <row r="35">
          <cell r="Y35">
            <v>0</v>
          </cell>
          <cell r="AA35">
            <v>0</v>
          </cell>
          <cell r="AE35">
            <v>0</v>
          </cell>
          <cell r="AG35">
            <v>0</v>
          </cell>
          <cell r="AI35">
            <v>0</v>
          </cell>
          <cell r="AK35">
            <v>0</v>
          </cell>
          <cell r="AM35">
            <v>0</v>
          </cell>
          <cell r="BE35">
            <v>0</v>
          </cell>
          <cell r="BG35">
            <v>0</v>
          </cell>
          <cell r="BH35">
            <v>0</v>
          </cell>
        </row>
        <row r="36">
          <cell r="Y36">
            <v>0</v>
          </cell>
          <cell r="AA36">
            <v>0</v>
          </cell>
          <cell r="AE36">
            <v>0</v>
          </cell>
          <cell r="AG36">
            <v>0</v>
          </cell>
          <cell r="AI36">
            <v>0</v>
          </cell>
          <cell r="AK36">
            <v>0</v>
          </cell>
          <cell r="AM36">
            <v>0</v>
          </cell>
          <cell r="BE36">
            <v>0</v>
          </cell>
          <cell r="BG36">
            <v>0</v>
          </cell>
          <cell r="BH36">
            <v>0</v>
          </cell>
        </row>
        <row r="37">
          <cell r="Y37">
            <v>0</v>
          </cell>
          <cell r="AA37">
            <v>0</v>
          </cell>
          <cell r="AE37">
            <v>0</v>
          </cell>
          <cell r="AG37">
            <v>0</v>
          </cell>
          <cell r="AI37">
            <v>0</v>
          </cell>
          <cell r="AK37">
            <v>0</v>
          </cell>
          <cell r="AM37">
            <v>0</v>
          </cell>
          <cell r="BE37">
            <v>0</v>
          </cell>
          <cell r="BG37">
            <v>0</v>
          </cell>
          <cell r="BH37">
            <v>0</v>
          </cell>
        </row>
        <row r="38">
          <cell r="Y38">
            <v>0</v>
          </cell>
          <cell r="AA38">
            <v>0</v>
          </cell>
          <cell r="AE38">
            <v>0</v>
          </cell>
          <cell r="AG38">
            <v>0</v>
          </cell>
          <cell r="AI38">
            <v>0</v>
          </cell>
          <cell r="AK38">
            <v>0</v>
          </cell>
          <cell r="AM38">
            <v>0</v>
          </cell>
          <cell r="BE38">
            <v>0</v>
          </cell>
          <cell r="BG38">
            <v>0</v>
          </cell>
          <cell r="BH38">
            <v>0</v>
          </cell>
        </row>
        <row r="39">
          <cell r="Y39">
            <v>0</v>
          </cell>
          <cell r="AA39">
            <v>0</v>
          </cell>
          <cell r="AE39">
            <v>0</v>
          </cell>
          <cell r="AG39">
            <v>0</v>
          </cell>
          <cell r="AI39">
            <v>0</v>
          </cell>
          <cell r="AK39">
            <v>0</v>
          </cell>
          <cell r="AM39">
            <v>0</v>
          </cell>
          <cell r="BE39">
            <v>0</v>
          </cell>
          <cell r="BG39">
            <v>0</v>
          </cell>
          <cell r="BH39">
            <v>0</v>
          </cell>
        </row>
        <row r="40">
          <cell r="Y40">
            <v>0</v>
          </cell>
          <cell r="AA40">
            <v>0</v>
          </cell>
          <cell r="AE40">
            <v>0</v>
          </cell>
          <cell r="AG40">
            <v>0</v>
          </cell>
          <cell r="AI40">
            <v>0</v>
          </cell>
          <cell r="AK40">
            <v>0</v>
          </cell>
          <cell r="AM40">
            <v>0</v>
          </cell>
          <cell r="BE40">
            <v>0</v>
          </cell>
          <cell r="BG40">
            <v>0</v>
          </cell>
          <cell r="BH40">
            <v>0</v>
          </cell>
        </row>
        <row r="41">
          <cell r="Y41">
            <v>0</v>
          </cell>
          <cell r="AA41">
            <v>0</v>
          </cell>
          <cell r="AE41">
            <v>0</v>
          </cell>
          <cell r="AG41">
            <v>0</v>
          </cell>
          <cell r="AI41">
            <v>0</v>
          </cell>
          <cell r="AK41">
            <v>0</v>
          </cell>
          <cell r="AM41">
            <v>0</v>
          </cell>
          <cell r="BE41">
            <v>0</v>
          </cell>
          <cell r="BG41">
            <v>0</v>
          </cell>
          <cell r="BH41">
            <v>0</v>
          </cell>
        </row>
        <row r="42">
          <cell r="Y42">
            <v>0</v>
          </cell>
          <cell r="AA42">
            <v>0</v>
          </cell>
          <cell r="AE42">
            <v>0</v>
          </cell>
          <cell r="AG42">
            <v>0</v>
          </cell>
          <cell r="AI42">
            <v>0</v>
          </cell>
          <cell r="AK42">
            <v>0</v>
          </cell>
          <cell r="AM42">
            <v>0</v>
          </cell>
          <cell r="BE42">
            <v>0</v>
          </cell>
          <cell r="BG42">
            <v>0</v>
          </cell>
          <cell r="BH42">
            <v>0</v>
          </cell>
        </row>
        <row r="43">
          <cell r="Y43">
            <v>0</v>
          </cell>
          <cell r="AA43">
            <v>0</v>
          </cell>
          <cell r="AE43">
            <v>0</v>
          </cell>
          <cell r="AG43">
            <v>0</v>
          </cell>
          <cell r="AI43">
            <v>0</v>
          </cell>
          <cell r="AK43">
            <v>0</v>
          </cell>
          <cell r="AM43">
            <v>0</v>
          </cell>
          <cell r="BE43">
            <v>0</v>
          </cell>
          <cell r="BG43">
            <v>0</v>
          </cell>
          <cell r="BH43">
            <v>0</v>
          </cell>
        </row>
        <row r="44">
          <cell r="Y44">
            <v>0</v>
          </cell>
          <cell r="AA44">
            <v>0</v>
          </cell>
          <cell r="AE44">
            <v>0</v>
          </cell>
          <cell r="AG44">
            <v>0</v>
          </cell>
          <cell r="AI44">
            <v>0</v>
          </cell>
          <cell r="AK44">
            <v>0</v>
          </cell>
          <cell r="AM44">
            <v>0</v>
          </cell>
          <cell r="BE44">
            <v>0</v>
          </cell>
          <cell r="BG44">
            <v>0</v>
          </cell>
          <cell r="BH44">
            <v>0</v>
          </cell>
        </row>
        <row r="45">
          <cell r="Y45">
            <v>0</v>
          </cell>
          <cell r="AA45">
            <v>0</v>
          </cell>
          <cell r="AE45">
            <v>0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BE45">
            <v>0</v>
          </cell>
          <cell r="BG45">
            <v>0</v>
          </cell>
          <cell r="BH45">
            <v>0</v>
          </cell>
        </row>
        <row r="46">
          <cell r="Y46">
            <v>0</v>
          </cell>
          <cell r="AA46">
            <v>0</v>
          </cell>
          <cell r="AE46">
            <v>0</v>
          </cell>
          <cell r="AG46">
            <v>0</v>
          </cell>
          <cell r="AI46">
            <v>0</v>
          </cell>
          <cell r="AK46">
            <v>0</v>
          </cell>
          <cell r="AM46">
            <v>0</v>
          </cell>
          <cell r="BE46">
            <v>0</v>
          </cell>
          <cell r="BG46">
            <v>0</v>
          </cell>
          <cell r="BH46">
            <v>0</v>
          </cell>
        </row>
        <row r="47">
          <cell r="Y47">
            <v>0</v>
          </cell>
          <cell r="AA47">
            <v>0</v>
          </cell>
          <cell r="AE47">
            <v>0</v>
          </cell>
          <cell r="AG47">
            <v>0</v>
          </cell>
          <cell r="AI47">
            <v>0</v>
          </cell>
          <cell r="AK47">
            <v>0</v>
          </cell>
          <cell r="AM47">
            <v>0</v>
          </cell>
          <cell r="BE47">
            <v>0</v>
          </cell>
          <cell r="BG47">
            <v>0</v>
          </cell>
          <cell r="BH47">
            <v>0</v>
          </cell>
        </row>
        <row r="48">
          <cell r="Y48">
            <v>0</v>
          </cell>
          <cell r="AA48">
            <v>0</v>
          </cell>
          <cell r="AE48">
            <v>0</v>
          </cell>
          <cell r="AG48">
            <v>0</v>
          </cell>
          <cell r="AI48">
            <v>0</v>
          </cell>
          <cell r="AK48">
            <v>0</v>
          </cell>
          <cell r="AM48">
            <v>0</v>
          </cell>
          <cell r="BE48">
            <v>0</v>
          </cell>
          <cell r="BG48">
            <v>0</v>
          </cell>
          <cell r="BH48">
            <v>0</v>
          </cell>
        </row>
        <row r="49">
          <cell r="Y49">
            <v>0</v>
          </cell>
          <cell r="AA49">
            <v>0</v>
          </cell>
          <cell r="AE49">
            <v>0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BE49">
            <v>0</v>
          </cell>
          <cell r="BG49">
            <v>0</v>
          </cell>
          <cell r="BH49">
            <v>0</v>
          </cell>
        </row>
        <row r="50">
          <cell r="Y50">
            <v>0</v>
          </cell>
          <cell r="AA50">
            <v>0</v>
          </cell>
          <cell r="AE50">
            <v>0</v>
          </cell>
          <cell r="AG50">
            <v>0</v>
          </cell>
          <cell r="AI50">
            <v>0</v>
          </cell>
          <cell r="AK50">
            <v>0</v>
          </cell>
          <cell r="AM50">
            <v>0</v>
          </cell>
          <cell r="BE50">
            <v>0</v>
          </cell>
          <cell r="BG50">
            <v>0</v>
          </cell>
          <cell r="BH50">
            <v>0</v>
          </cell>
        </row>
        <row r="51">
          <cell r="Y51">
            <v>0</v>
          </cell>
          <cell r="AA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BE51">
            <v>0</v>
          </cell>
          <cell r="BG51">
            <v>0</v>
          </cell>
          <cell r="BH51">
            <v>0</v>
          </cell>
        </row>
        <row r="52">
          <cell r="Y52">
            <v>0</v>
          </cell>
          <cell r="AA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M52">
            <v>0</v>
          </cell>
          <cell r="BE52">
            <v>0</v>
          </cell>
          <cell r="BG52">
            <v>0</v>
          </cell>
          <cell r="BH52">
            <v>0</v>
          </cell>
        </row>
        <row r="53">
          <cell r="Y53">
            <v>0</v>
          </cell>
          <cell r="AA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BE53">
            <v>0</v>
          </cell>
          <cell r="BG53">
            <v>0</v>
          </cell>
          <cell r="BH53">
            <v>0</v>
          </cell>
        </row>
        <row r="54">
          <cell r="Y54">
            <v>0</v>
          </cell>
          <cell r="AA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M54">
            <v>0</v>
          </cell>
          <cell r="BE54">
            <v>0</v>
          </cell>
          <cell r="BG54">
            <v>0</v>
          </cell>
          <cell r="BH54">
            <v>0</v>
          </cell>
        </row>
        <row r="55">
          <cell r="Y55">
            <v>0</v>
          </cell>
          <cell r="AA55">
            <v>0</v>
          </cell>
          <cell r="AE55">
            <v>0</v>
          </cell>
          <cell r="AG55">
            <v>0</v>
          </cell>
          <cell r="AI55">
            <v>0</v>
          </cell>
          <cell r="AK55">
            <v>0</v>
          </cell>
          <cell r="AM55">
            <v>0</v>
          </cell>
          <cell r="BE55">
            <v>0</v>
          </cell>
          <cell r="BG55">
            <v>0</v>
          </cell>
          <cell r="BH55">
            <v>0</v>
          </cell>
        </row>
        <row r="56">
          <cell r="Y56">
            <v>0</v>
          </cell>
          <cell r="AA56">
            <v>0</v>
          </cell>
          <cell r="AE56">
            <v>0</v>
          </cell>
          <cell r="AG56">
            <v>0</v>
          </cell>
          <cell r="AI56">
            <v>0</v>
          </cell>
          <cell r="AK56">
            <v>0</v>
          </cell>
          <cell r="AM56">
            <v>0</v>
          </cell>
          <cell r="BE56">
            <v>0</v>
          </cell>
          <cell r="BG56">
            <v>0</v>
          </cell>
          <cell r="BH56">
            <v>0</v>
          </cell>
        </row>
        <row r="57">
          <cell r="Y57">
            <v>0</v>
          </cell>
          <cell r="AA57">
            <v>0</v>
          </cell>
          <cell r="AE57">
            <v>0</v>
          </cell>
          <cell r="AG57">
            <v>0</v>
          </cell>
          <cell r="AI57">
            <v>0</v>
          </cell>
          <cell r="AK57">
            <v>0</v>
          </cell>
          <cell r="AM57">
            <v>0</v>
          </cell>
          <cell r="BE57">
            <v>0</v>
          </cell>
          <cell r="BG57">
            <v>0</v>
          </cell>
          <cell r="BH57">
            <v>0</v>
          </cell>
        </row>
        <row r="58">
          <cell r="Y58">
            <v>0</v>
          </cell>
          <cell r="AA58">
            <v>0</v>
          </cell>
          <cell r="AE58">
            <v>0</v>
          </cell>
          <cell r="AG58">
            <v>0</v>
          </cell>
          <cell r="AI58">
            <v>0</v>
          </cell>
          <cell r="AK58">
            <v>0</v>
          </cell>
          <cell r="AM58">
            <v>0</v>
          </cell>
          <cell r="BE58">
            <v>0</v>
          </cell>
          <cell r="BG58">
            <v>0</v>
          </cell>
          <cell r="BH58">
            <v>0</v>
          </cell>
        </row>
        <row r="59">
          <cell r="Y59">
            <v>0</v>
          </cell>
          <cell r="AA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BE59">
            <v>0</v>
          </cell>
          <cell r="BG59">
            <v>0</v>
          </cell>
          <cell r="BH59">
            <v>0</v>
          </cell>
        </row>
        <row r="60">
          <cell r="Y60">
            <v>0</v>
          </cell>
          <cell r="AA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  <cell r="AM60">
            <v>0</v>
          </cell>
          <cell r="BE60">
            <v>0</v>
          </cell>
          <cell r="BG60">
            <v>0</v>
          </cell>
          <cell r="BH60">
            <v>0</v>
          </cell>
        </row>
        <row r="61">
          <cell r="Y61">
            <v>0</v>
          </cell>
          <cell r="AA61">
            <v>0</v>
          </cell>
          <cell r="AE61">
            <v>0</v>
          </cell>
          <cell r="AG61">
            <v>0</v>
          </cell>
          <cell r="AI61">
            <v>0</v>
          </cell>
          <cell r="AK61">
            <v>0</v>
          </cell>
          <cell r="AM61">
            <v>0</v>
          </cell>
          <cell r="BE61">
            <v>0</v>
          </cell>
          <cell r="BG61">
            <v>0</v>
          </cell>
          <cell r="BH61">
            <v>0</v>
          </cell>
        </row>
        <row r="62">
          <cell r="Y62">
            <v>0</v>
          </cell>
          <cell r="AA62">
            <v>0</v>
          </cell>
          <cell r="AE62">
            <v>0</v>
          </cell>
          <cell r="AG62">
            <v>0</v>
          </cell>
          <cell r="AI62">
            <v>0</v>
          </cell>
          <cell r="AK62">
            <v>0</v>
          </cell>
          <cell r="AM62">
            <v>0</v>
          </cell>
          <cell r="BE62">
            <v>0</v>
          </cell>
          <cell r="BG62">
            <v>0</v>
          </cell>
          <cell r="BH62">
            <v>0</v>
          </cell>
        </row>
        <row r="63">
          <cell r="Y63">
            <v>0</v>
          </cell>
          <cell r="AA63">
            <v>0</v>
          </cell>
          <cell r="AE63">
            <v>0</v>
          </cell>
          <cell r="AG63">
            <v>0</v>
          </cell>
          <cell r="AI63">
            <v>0</v>
          </cell>
          <cell r="AK63">
            <v>0</v>
          </cell>
          <cell r="AM63">
            <v>0</v>
          </cell>
          <cell r="BE63">
            <v>0</v>
          </cell>
          <cell r="BG63">
            <v>0</v>
          </cell>
          <cell r="BH63">
            <v>0</v>
          </cell>
        </row>
        <row r="64">
          <cell r="Y64">
            <v>0</v>
          </cell>
          <cell r="AA64">
            <v>0</v>
          </cell>
          <cell r="AE64">
            <v>0</v>
          </cell>
          <cell r="AG64">
            <v>0</v>
          </cell>
          <cell r="AI64">
            <v>0</v>
          </cell>
          <cell r="AK64">
            <v>0</v>
          </cell>
          <cell r="AM64">
            <v>0</v>
          </cell>
          <cell r="BE64">
            <v>0</v>
          </cell>
          <cell r="BG64">
            <v>0</v>
          </cell>
          <cell r="BH64">
            <v>0</v>
          </cell>
        </row>
        <row r="65">
          <cell r="Y65">
            <v>0</v>
          </cell>
          <cell r="AA65">
            <v>0</v>
          </cell>
          <cell r="AE65">
            <v>0</v>
          </cell>
          <cell r="AG65">
            <v>0</v>
          </cell>
          <cell r="AI65">
            <v>0</v>
          </cell>
          <cell r="AK65">
            <v>0</v>
          </cell>
          <cell r="AM65">
            <v>0</v>
          </cell>
          <cell r="BE65">
            <v>0</v>
          </cell>
          <cell r="BG65">
            <v>0</v>
          </cell>
          <cell r="BH65">
            <v>0</v>
          </cell>
        </row>
        <row r="66">
          <cell r="Y66">
            <v>0</v>
          </cell>
          <cell r="AA66">
            <v>0</v>
          </cell>
          <cell r="AE66">
            <v>0</v>
          </cell>
          <cell r="AG66">
            <v>0</v>
          </cell>
          <cell r="AI66">
            <v>0</v>
          </cell>
          <cell r="AK66">
            <v>0</v>
          </cell>
          <cell r="AM66">
            <v>0</v>
          </cell>
          <cell r="BE66">
            <v>0</v>
          </cell>
          <cell r="BG66">
            <v>0</v>
          </cell>
          <cell r="BH66">
            <v>0</v>
          </cell>
        </row>
        <row r="67">
          <cell r="Y67">
            <v>0</v>
          </cell>
          <cell r="AA67">
            <v>0</v>
          </cell>
          <cell r="AE67">
            <v>0</v>
          </cell>
          <cell r="AG67">
            <v>0</v>
          </cell>
          <cell r="AI67">
            <v>0</v>
          </cell>
          <cell r="AK67">
            <v>0</v>
          </cell>
          <cell r="AM67">
            <v>0</v>
          </cell>
          <cell r="BE67">
            <v>0</v>
          </cell>
          <cell r="BG67">
            <v>0</v>
          </cell>
          <cell r="BH67">
            <v>0</v>
          </cell>
        </row>
        <row r="68">
          <cell r="Y68">
            <v>0</v>
          </cell>
          <cell r="AA68">
            <v>0</v>
          </cell>
          <cell r="AE68">
            <v>0</v>
          </cell>
          <cell r="AG68">
            <v>0</v>
          </cell>
          <cell r="AI68">
            <v>0</v>
          </cell>
          <cell r="AK68">
            <v>0</v>
          </cell>
          <cell r="AM68">
            <v>0</v>
          </cell>
          <cell r="BE68">
            <v>0</v>
          </cell>
          <cell r="BG68">
            <v>0</v>
          </cell>
          <cell r="BH68">
            <v>0</v>
          </cell>
        </row>
        <row r="69">
          <cell r="Y69">
            <v>0</v>
          </cell>
          <cell r="AA69">
            <v>0</v>
          </cell>
          <cell r="AE69">
            <v>0</v>
          </cell>
          <cell r="AG69">
            <v>0</v>
          </cell>
          <cell r="AI69">
            <v>0</v>
          </cell>
          <cell r="AK69">
            <v>0</v>
          </cell>
          <cell r="AM69">
            <v>0</v>
          </cell>
          <cell r="BE69">
            <v>0</v>
          </cell>
          <cell r="BG69">
            <v>0</v>
          </cell>
          <cell r="BH69">
            <v>0</v>
          </cell>
        </row>
        <row r="70">
          <cell r="Y70">
            <v>0</v>
          </cell>
          <cell r="AA70">
            <v>0</v>
          </cell>
          <cell r="AE70">
            <v>0</v>
          </cell>
          <cell r="AG70">
            <v>0</v>
          </cell>
          <cell r="AI70">
            <v>0</v>
          </cell>
          <cell r="AK70">
            <v>0</v>
          </cell>
          <cell r="AM70">
            <v>0</v>
          </cell>
          <cell r="BE70">
            <v>0</v>
          </cell>
          <cell r="BG70">
            <v>0</v>
          </cell>
          <cell r="BH70">
            <v>0</v>
          </cell>
        </row>
        <row r="71">
          <cell r="Y71">
            <v>0</v>
          </cell>
          <cell r="AA71">
            <v>0</v>
          </cell>
          <cell r="AE71">
            <v>0</v>
          </cell>
          <cell r="AG71">
            <v>0</v>
          </cell>
          <cell r="AI71">
            <v>0</v>
          </cell>
          <cell r="AK71">
            <v>0</v>
          </cell>
          <cell r="AM71">
            <v>0</v>
          </cell>
          <cell r="BE71">
            <v>0</v>
          </cell>
          <cell r="BG71">
            <v>0</v>
          </cell>
          <cell r="BH71">
            <v>0</v>
          </cell>
        </row>
        <row r="72">
          <cell r="Y72">
            <v>0</v>
          </cell>
          <cell r="AA72">
            <v>0</v>
          </cell>
          <cell r="AE72">
            <v>0</v>
          </cell>
          <cell r="AG72">
            <v>0</v>
          </cell>
          <cell r="AI72">
            <v>0</v>
          </cell>
          <cell r="AK72">
            <v>0</v>
          </cell>
          <cell r="AM72">
            <v>0</v>
          </cell>
          <cell r="BE72">
            <v>0</v>
          </cell>
          <cell r="BG72">
            <v>0</v>
          </cell>
          <cell r="BH72">
            <v>0</v>
          </cell>
        </row>
        <row r="73">
          <cell r="Y73">
            <v>0</v>
          </cell>
          <cell r="AA73">
            <v>0</v>
          </cell>
          <cell r="AE73">
            <v>0</v>
          </cell>
          <cell r="AG73">
            <v>0</v>
          </cell>
          <cell r="AI73">
            <v>0</v>
          </cell>
          <cell r="AK73">
            <v>0</v>
          </cell>
          <cell r="AM73">
            <v>0</v>
          </cell>
          <cell r="BE73">
            <v>0</v>
          </cell>
          <cell r="BG73">
            <v>0</v>
          </cell>
          <cell r="BH73">
            <v>0</v>
          </cell>
        </row>
        <row r="74">
          <cell r="Y74">
            <v>0</v>
          </cell>
          <cell r="AA74">
            <v>0</v>
          </cell>
          <cell r="AE74">
            <v>0</v>
          </cell>
          <cell r="AG74">
            <v>0</v>
          </cell>
          <cell r="AI74">
            <v>0</v>
          </cell>
          <cell r="AK74">
            <v>0</v>
          </cell>
          <cell r="AM74">
            <v>0</v>
          </cell>
          <cell r="BE74">
            <v>0</v>
          </cell>
          <cell r="BG74">
            <v>0</v>
          </cell>
          <cell r="BH74">
            <v>0</v>
          </cell>
        </row>
        <row r="75">
          <cell r="Y75">
            <v>0</v>
          </cell>
          <cell r="AA75">
            <v>0</v>
          </cell>
          <cell r="AE75">
            <v>0</v>
          </cell>
          <cell r="AG75">
            <v>0</v>
          </cell>
          <cell r="AI75">
            <v>0</v>
          </cell>
          <cell r="AK75">
            <v>0</v>
          </cell>
          <cell r="AM75">
            <v>0</v>
          </cell>
          <cell r="BE75">
            <v>0</v>
          </cell>
          <cell r="BG75">
            <v>0</v>
          </cell>
          <cell r="BH75">
            <v>0</v>
          </cell>
        </row>
        <row r="76">
          <cell r="Y76">
            <v>0</v>
          </cell>
          <cell r="AA76">
            <v>0</v>
          </cell>
          <cell r="AE76">
            <v>0</v>
          </cell>
          <cell r="AG76">
            <v>0</v>
          </cell>
          <cell r="AI76">
            <v>0</v>
          </cell>
          <cell r="AK76">
            <v>0</v>
          </cell>
          <cell r="AM76">
            <v>0</v>
          </cell>
          <cell r="BE76">
            <v>0</v>
          </cell>
          <cell r="BG76">
            <v>0</v>
          </cell>
          <cell r="BH76">
            <v>0</v>
          </cell>
        </row>
        <row r="77">
          <cell r="Y77">
            <v>0</v>
          </cell>
          <cell r="AA77">
            <v>0</v>
          </cell>
          <cell r="AE77">
            <v>0</v>
          </cell>
          <cell r="AG77">
            <v>0</v>
          </cell>
          <cell r="AI77">
            <v>0</v>
          </cell>
          <cell r="AK77">
            <v>0</v>
          </cell>
          <cell r="AM77">
            <v>0</v>
          </cell>
          <cell r="BE77">
            <v>0</v>
          </cell>
          <cell r="BG77">
            <v>0</v>
          </cell>
          <cell r="BH77">
            <v>0</v>
          </cell>
        </row>
        <row r="78">
          <cell r="Y78">
            <v>0</v>
          </cell>
          <cell r="AA78">
            <v>0</v>
          </cell>
          <cell r="AE78">
            <v>0</v>
          </cell>
          <cell r="AG78">
            <v>0</v>
          </cell>
          <cell r="AI78">
            <v>0</v>
          </cell>
          <cell r="AK78">
            <v>0</v>
          </cell>
          <cell r="AM78">
            <v>0</v>
          </cell>
          <cell r="BE78">
            <v>0</v>
          </cell>
          <cell r="BG78">
            <v>0</v>
          </cell>
          <cell r="BH78">
            <v>0</v>
          </cell>
        </row>
        <row r="79">
          <cell r="Y79">
            <v>0</v>
          </cell>
          <cell r="AA79">
            <v>0</v>
          </cell>
          <cell r="AE79">
            <v>0</v>
          </cell>
          <cell r="AG79">
            <v>0</v>
          </cell>
          <cell r="AI79">
            <v>0</v>
          </cell>
          <cell r="AK79">
            <v>0</v>
          </cell>
          <cell r="AM79">
            <v>0</v>
          </cell>
          <cell r="BE79">
            <v>0</v>
          </cell>
          <cell r="BG79">
            <v>0</v>
          </cell>
          <cell r="BH79">
            <v>0</v>
          </cell>
        </row>
        <row r="80">
          <cell r="Y80">
            <v>0</v>
          </cell>
          <cell r="AA80">
            <v>0</v>
          </cell>
          <cell r="AE80">
            <v>0</v>
          </cell>
          <cell r="AG80">
            <v>0</v>
          </cell>
          <cell r="AI80">
            <v>0</v>
          </cell>
          <cell r="AK80">
            <v>0</v>
          </cell>
          <cell r="AM80">
            <v>0</v>
          </cell>
          <cell r="BE80">
            <v>0</v>
          </cell>
          <cell r="BG80">
            <v>0</v>
          </cell>
          <cell r="BH80">
            <v>0</v>
          </cell>
        </row>
        <row r="81">
          <cell r="Y81">
            <v>0</v>
          </cell>
          <cell r="AA81">
            <v>0</v>
          </cell>
          <cell r="AE81">
            <v>0</v>
          </cell>
          <cell r="AG81">
            <v>0</v>
          </cell>
          <cell r="AI81">
            <v>0</v>
          </cell>
          <cell r="AK81">
            <v>0</v>
          </cell>
          <cell r="AM81">
            <v>0</v>
          </cell>
          <cell r="BE81">
            <v>0</v>
          </cell>
          <cell r="BG81">
            <v>0</v>
          </cell>
          <cell r="BH81">
            <v>0</v>
          </cell>
        </row>
        <row r="82">
          <cell r="Y82">
            <v>0</v>
          </cell>
          <cell r="AA82">
            <v>0</v>
          </cell>
          <cell r="AE82">
            <v>0</v>
          </cell>
          <cell r="AG82">
            <v>0</v>
          </cell>
          <cell r="AI82">
            <v>0</v>
          </cell>
          <cell r="AK82">
            <v>0</v>
          </cell>
          <cell r="AM82">
            <v>0</v>
          </cell>
          <cell r="BE82">
            <v>0</v>
          </cell>
          <cell r="BG82">
            <v>0</v>
          </cell>
          <cell r="BH82">
            <v>0</v>
          </cell>
        </row>
        <row r="83">
          <cell r="Y83">
            <v>0</v>
          </cell>
          <cell r="AA83">
            <v>0</v>
          </cell>
          <cell r="AE83">
            <v>0</v>
          </cell>
          <cell r="AG83">
            <v>0</v>
          </cell>
          <cell r="AI83">
            <v>0</v>
          </cell>
          <cell r="AK83">
            <v>0</v>
          </cell>
          <cell r="AM83">
            <v>0</v>
          </cell>
          <cell r="BE83">
            <v>0</v>
          </cell>
          <cell r="BG83">
            <v>0</v>
          </cell>
          <cell r="BH83">
            <v>0</v>
          </cell>
        </row>
        <row r="84">
          <cell r="Y84">
            <v>0</v>
          </cell>
          <cell r="AA84">
            <v>0</v>
          </cell>
          <cell r="AE84">
            <v>0</v>
          </cell>
          <cell r="AG84">
            <v>0</v>
          </cell>
          <cell r="AI84">
            <v>0</v>
          </cell>
          <cell r="AK84">
            <v>0</v>
          </cell>
          <cell r="AM84">
            <v>0</v>
          </cell>
          <cell r="BE84">
            <v>0</v>
          </cell>
          <cell r="BG84">
            <v>0</v>
          </cell>
          <cell r="BH84">
            <v>0</v>
          </cell>
        </row>
        <row r="85">
          <cell r="Y85">
            <v>0</v>
          </cell>
          <cell r="AA85">
            <v>0</v>
          </cell>
          <cell r="AE85">
            <v>0</v>
          </cell>
          <cell r="AG85">
            <v>0</v>
          </cell>
          <cell r="AI85">
            <v>0</v>
          </cell>
          <cell r="AK85">
            <v>0</v>
          </cell>
          <cell r="AM85">
            <v>0</v>
          </cell>
          <cell r="BE85">
            <v>0</v>
          </cell>
          <cell r="BG85">
            <v>0</v>
          </cell>
          <cell r="BH85">
            <v>0</v>
          </cell>
        </row>
        <row r="86">
          <cell r="Y86">
            <v>0</v>
          </cell>
          <cell r="AA86">
            <v>0</v>
          </cell>
          <cell r="AE86">
            <v>0</v>
          </cell>
          <cell r="AG86">
            <v>0</v>
          </cell>
          <cell r="AI86">
            <v>0</v>
          </cell>
          <cell r="AK86">
            <v>0</v>
          </cell>
          <cell r="AM86">
            <v>0</v>
          </cell>
          <cell r="BE86">
            <v>0</v>
          </cell>
          <cell r="BG86">
            <v>0</v>
          </cell>
          <cell r="BH86">
            <v>0</v>
          </cell>
        </row>
        <row r="87">
          <cell r="Y87">
            <v>0</v>
          </cell>
          <cell r="AA87">
            <v>0</v>
          </cell>
          <cell r="AE87">
            <v>0</v>
          </cell>
          <cell r="AG87">
            <v>0</v>
          </cell>
          <cell r="AI87">
            <v>0</v>
          </cell>
          <cell r="AK87">
            <v>0</v>
          </cell>
          <cell r="AM87">
            <v>0</v>
          </cell>
          <cell r="BE87">
            <v>0</v>
          </cell>
          <cell r="BG87">
            <v>0</v>
          </cell>
          <cell r="BH87">
            <v>0</v>
          </cell>
        </row>
        <row r="88">
          <cell r="Y88">
            <v>0</v>
          </cell>
          <cell r="AA88">
            <v>0</v>
          </cell>
          <cell r="AE88">
            <v>0</v>
          </cell>
          <cell r="AG88">
            <v>0</v>
          </cell>
          <cell r="AI88">
            <v>0</v>
          </cell>
          <cell r="AK88">
            <v>0</v>
          </cell>
          <cell r="AM88">
            <v>0</v>
          </cell>
          <cell r="BE88">
            <v>0</v>
          </cell>
          <cell r="BG88">
            <v>0</v>
          </cell>
          <cell r="BH88">
            <v>0</v>
          </cell>
        </row>
        <row r="89">
          <cell r="Y89">
            <v>0</v>
          </cell>
          <cell r="AA89">
            <v>0</v>
          </cell>
          <cell r="AE89">
            <v>0</v>
          </cell>
          <cell r="AG89">
            <v>0</v>
          </cell>
          <cell r="AI89">
            <v>0</v>
          </cell>
          <cell r="AK89">
            <v>0</v>
          </cell>
          <cell r="AM89">
            <v>0</v>
          </cell>
          <cell r="BE89">
            <v>0</v>
          </cell>
          <cell r="BG89">
            <v>0</v>
          </cell>
          <cell r="BH89">
            <v>0</v>
          </cell>
        </row>
        <row r="90">
          <cell r="Y90">
            <v>0</v>
          </cell>
          <cell r="AA90">
            <v>0</v>
          </cell>
          <cell r="AE90">
            <v>0</v>
          </cell>
          <cell r="AG90">
            <v>0</v>
          </cell>
          <cell r="AI90">
            <v>0</v>
          </cell>
          <cell r="AK90">
            <v>0</v>
          </cell>
          <cell r="AM90">
            <v>0</v>
          </cell>
          <cell r="BE90">
            <v>0</v>
          </cell>
          <cell r="BG90">
            <v>0</v>
          </cell>
          <cell r="BH90">
            <v>0</v>
          </cell>
        </row>
        <row r="91">
          <cell r="Y91">
            <v>0</v>
          </cell>
          <cell r="AA91">
            <v>0</v>
          </cell>
          <cell r="AE91">
            <v>0</v>
          </cell>
          <cell r="AG91">
            <v>0</v>
          </cell>
          <cell r="AI91">
            <v>0</v>
          </cell>
          <cell r="AK91">
            <v>0</v>
          </cell>
          <cell r="AM91">
            <v>0</v>
          </cell>
          <cell r="BE91">
            <v>0</v>
          </cell>
          <cell r="BG91">
            <v>0</v>
          </cell>
          <cell r="BH91">
            <v>0</v>
          </cell>
        </row>
        <row r="92">
          <cell r="Y92">
            <v>0</v>
          </cell>
          <cell r="AA92">
            <v>0</v>
          </cell>
          <cell r="AE92">
            <v>0</v>
          </cell>
          <cell r="AG92">
            <v>0</v>
          </cell>
          <cell r="AI92">
            <v>0</v>
          </cell>
          <cell r="AK92">
            <v>0</v>
          </cell>
          <cell r="AM92">
            <v>0</v>
          </cell>
          <cell r="BE92">
            <v>0</v>
          </cell>
          <cell r="BG92">
            <v>0</v>
          </cell>
          <cell r="BH92">
            <v>0</v>
          </cell>
        </row>
        <row r="93">
          <cell r="Y93">
            <v>0</v>
          </cell>
          <cell r="AA93">
            <v>0</v>
          </cell>
          <cell r="AE93">
            <v>0</v>
          </cell>
          <cell r="AG93">
            <v>0</v>
          </cell>
          <cell r="AI93">
            <v>0</v>
          </cell>
          <cell r="AK93">
            <v>0</v>
          </cell>
          <cell r="AM93">
            <v>0</v>
          </cell>
          <cell r="BE93">
            <v>0</v>
          </cell>
          <cell r="BG93">
            <v>0</v>
          </cell>
          <cell r="BH93">
            <v>0</v>
          </cell>
        </row>
        <row r="94">
          <cell r="Y94">
            <v>0</v>
          </cell>
          <cell r="AA94">
            <v>0</v>
          </cell>
          <cell r="AE94">
            <v>0</v>
          </cell>
          <cell r="AG94">
            <v>0</v>
          </cell>
          <cell r="AI94">
            <v>0</v>
          </cell>
          <cell r="AK94">
            <v>0</v>
          </cell>
          <cell r="AM94">
            <v>0</v>
          </cell>
          <cell r="BE94">
            <v>0</v>
          </cell>
          <cell r="BG94">
            <v>0</v>
          </cell>
          <cell r="BH94">
            <v>0</v>
          </cell>
        </row>
        <row r="95">
          <cell r="Y95">
            <v>0</v>
          </cell>
          <cell r="AA95">
            <v>0</v>
          </cell>
          <cell r="AE95">
            <v>0</v>
          </cell>
          <cell r="AG95">
            <v>0</v>
          </cell>
          <cell r="AI95">
            <v>0</v>
          </cell>
          <cell r="AK95">
            <v>0</v>
          </cell>
          <cell r="AM95">
            <v>0</v>
          </cell>
          <cell r="BE95">
            <v>0</v>
          </cell>
          <cell r="BG95">
            <v>0</v>
          </cell>
          <cell r="BH95">
            <v>0</v>
          </cell>
        </row>
        <row r="96">
          <cell r="Y96">
            <v>0</v>
          </cell>
          <cell r="AA96">
            <v>0</v>
          </cell>
          <cell r="AE96">
            <v>0</v>
          </cell>
          <cell r="AG96">
            <v>0</v>
          </cell>
          <cell r="AI96">
            <v>0</v>
          </cell>
          <cell r="AK96">
            <v>0</v>
          </cell>
          <cell r="AM96">
            <v>0</v>
          </cell>
          <cell r="BE96">
            <v>0</v>
          </cell>
          <cell r="BG96">
            <v>0</v>
          </cell>
          <cell r="BH96">
            <v>0</v>
          </cell>
        </row>
        <row r="97">
          <cell r="Y97">
            <v>0</v>
          </cell>
          <cell r="AA97">
            <v>0</v>
          </cell>
          <cell r="AE97">
            <v>0</v>
          </cell>
          <cell r="AG97">
            <v>0</v>
          </cell>
          <cell r="AI97">
            <v>0</v>
          </cell>
          <cell r="AK97">
            <v>0</v>
          </cell>
          <cell r="AM97">
            <v>0</v>
          </cell>
          <cell r="BE97">
            <v>0</v>
          </cell>
          <cell r="BG97">
            <v>0</v>
          </cell>
          <cell r="BH97">
            <v>0</v>
          </cell>
        </row>
        <row r="98">
          <cell r="Y98">
            <v>0</v>
          </cell>
          <cell r="AA98">
            <v>0</v>
          </cell>
          <cell r="AE98">
            <v>0</v>
          </cell>
          <cell r="AG98">
            <v>0</v>
          </cell>
          <cell r="AI98">
            <v>0</v>
          </cell>
          <cell r="AK98">
            <v>0</v>
          </cell>
          <cell r="AM98">
            <v>0</v>
          </cell>
          <cell r="BE98">
            <v>0</v>
          </cell>
          <cell r="BG98">
            <v>0</v>
          </cell>
          <cell r="BH98">
            <v>0</v>
          </cell>
        </row>
        <row r="99">
          <cell r="Y99">
            <v>0</v>
          </cell>
          <cell r="AA99">
            <v>0</v>
          </cell>
          <cell r="AE99">
            <v>0</v>
          </cell>
          <cell r="AG99">
            <v>0</v>
          </cell>
          <cell r="AI99">
            <v>0</v>
          </cell>
          <cell r="AK99">
            <v>0</v>
          </cell>
          <cell r="AM99">
            <v>0</v>
          </cell>
          <cell r="BE99">
            <v>0</v>
          </cell>
          <cell r="BG99">
            <v>0</v>
          </cell>
          <cell r="BH99">
            <v>0</v>
          </cell>
        </row>
        <row r="100">
          <cell r="Y100">
            <v>0</v>
          </cell>
          <cell r="AA100">
            <v>0</v>
          </cell>
          <cell r="AE100">
            <v>0</v>
          </cell>
          <cell r="AG100">
            <v>0</v>
          </cell>
          <cell r="AI100">
            <v>0</v>
          </cell>
          <cell r="AK100">
            <v>0</v>
          </cell>
          <cell r="AM100">
            <v>0</v>
          </cell>
          <cell r="BE100">
            <v>0</v>
          </cell>
          <cell r="BG100">
            <v>0</v>
          </cell>
          <cell r="BH100">
            <v>0</v>
          </cell>
        </row>
        <row r="101">
          <cell r="Y101">
            <v>0</v>
          </cell>
          <cell r="AA101">
            <v>0</v>
          </cell>
          <cell r="AE101">
            <v>0</v>
          </cell>
          <cell r="AG101">
            <v>0</v>
          </cell>
          <cell r="AI101">
            <v>0</v>
          </cell>
          <cell r="AK101">
            <v>0</v>
          </cell>
          <cell r="AM101">
            <v>0</v>
          </cell>
          <cell r="BE101">
            <v>0</v>
          </cell>
          <cell r="BG101">
            <v>0</v>
          </cell>
          <cell r="BH101">
            <v>0</v>
          </cell>
        </row>
        <row r="102">
          <cell r="Y102">
            <v>0</v>
          </cell>
          <cell r="AA102">
            <v>0</v>
          </cell>
          <cell r="AE102">
            <v>0</v>
          </cell>
          <cell r="AG102">
            <v>0</v>
          </cell>
          <cell r="AI102">
            <v>0</v>
          </cell>
          <cell r="AK102">
            <v>0</v>
          </cell>
          <cell r="AM102">
            <v>0</v>
          </cell>
          <cell r="BE102">
            <v>0</v>
          </cell>
          <cell r="BG102">
            <v>0</v>
          </cell>
          <cell r="BH102">
            <v>0</v>
          </cell>
        </row>
        <row r="103">
          <cell r="Y103">
            <v>0</v>
          </cell>
          <cell r="AA103">
            <v>0</v>
          </cell>
          <cell r="AE103">
            <v>0</v>
          </cell>
          <cell r="AG103">
            <v>0</v>
          </cell>
          <cell r="AI103">
            <v>0</v>
          </cell>
          <cell r="AK103">
            <v>0</v>
          </cell>
          <cell r="AM103">
            <v>0</v>
          </cell>
          <cell r="BE103">
            <v>0</v>
          </cell>
          <cell r="BG103">
            <v>0</v>
          </cell>
          <cell r="BH103">
            <v>0</v>
          </cell>
        </row>
        <row r="104">
          <cell r="Y104">
            <v>0</v>
          </cell>
          <cell r="AA104">
            <v>0</v>
          </cell>
          <cell r="AE104">
            <v>0</v>
          </cell>
          <cell r="AG104">
            <v>0</v>
          </cell>
          <cell r="AI104">
            <v>0</v>
          </cell>
          <cell r="AK104">
            <v>0</v>
          </cell>
          <cell r="AM104">
            <v>0</v>
          </cell>
          <cell r="BE104">
            <v>0</v>
          </cell>
          <cell r="BG104">
            <v>0</v>
          </cell>
          <cell r="BH104">
            <v>0</v>
          </cell>
        </row>
        <row r="105">
          <cell r="Y105">
            <v>0</v>
          </cell>
          <cell r="AA105">
            <v>0</v>
          </cell>
          <cell r="AE105">
            <v>0</v>
          </cell>
          <cell r="AG105">
            <v>0</v>
          </cell>
          <cell r="AI105">
            <v>0</v>
          </cell>
          <cell r="AK105">
            <v>0</v>
          </cell>
          <cell r="AM105">
            <v>0</v>
          </cell>
          <cell r="BE105">
            <v>0</v>
          </cell>
          <cell r="BG105">
            <v>0</v>
          </cell>
          <cell r="BH105">
            <v>0</v>
          </cell>
        </row>
        <row r="106">
          <cell r="Y106">
            <v>0</v>
          </cell>
          <cell r="AA106">
            <v>0</v>
          </cell>
          <cell r="AE106">
            <v>0</v>
          </cell>
          <cell r="AG106">
            <v>0</v>
          </cell>
          <cell r="AI106">
            <v>0</v>
          </cell>
          <cell r="AK106">
            <v>0</v>
          </cell>
          <cell r="AM106">
            <v>0</v>
          </cell>
          <cell r="BE106">
            <v>0</v>
          </cell>
          <cell r="BG106">
            <v>0</v>
          </cell>
          <cell r="BH106">
            <v>0</v>
          </cell>
        </row>
        <row r="107">
          <cell r="Y107">
            <v>0</v>
          </cell>
          <cell r="AA107">
            <v>0</v>
          </cell>
          <cell r="AE107">
            <v>0</v>
          </cell>
          <cell r="AG107">
            <v>0</v>
          </cell>
          <cell r="AI107">
            <v>0</v>
          </cell>
          <cell r="AK107">
            <v>0</v>
          </cell>
          <cell r="AM107">
            <v>0</v>
          </cell>
          <cell r="BE107">
            <v>0</v>
          </cell>
          <cell r="BG107">
            <v>0</v>
          </cell>
          <cell r="BH107">
            <v>0</v>
          </cell>
        </row>
        <row r="108">
          <cell r="Y108">
            <v>0</v>
          </cell>
          <cell r="AA108">
            <v>0</v>
          </cell>
          <cell r="AE108">
            <v>0</v>
          </cell>
          <cell r="AG108">
            <v>0</v>
          </cell>
          <cell r="AI108">
            <v>0</v>
          </cell>
          <cell r="AK108">
            <v>0</v>
          </cell>
          <cell r="AM108">
            <v>0</v>
          </cell>
          <cell r="BE108">
            <v>0</v>
          </cell>
          <cell r="BG108">
            <v>0</v>
          </cell>
          <cell r="BH108">
            <v>0</v>
          </cell>
        </row>
        <row r="109">
          <cell r="Y109">
            <v>0</v>
          </cell>
          <cell r="AA109">
            <v>0</v>
          </cell>
          <cell r="AE109">
            <v>0</v>
          </cell>
          <cell r="AG109">
            <v>0</v>
          </cell>
          <cell r="AI109">
            <v>0</v>
          </cell>
          <cell r="AK109">
            <v>0</v>
          </cell>
          <cell r="AM109">
            <v>0</v>
          </cell>
          <cell r="BE109">
            <v>0</v>
          </cell>
          <cell r="BG109">
            <v>0</v>
          </cell>
          <cell r="BH109">
            <v>0</v>
          </cell>
        </row>
        <row r="110">
          <cell r="Y110">
            <v>0</v>
          </cell>
          <cell r="AA110">
            <v>0</v>
          </cell>
          <cell r="AE110">
            <v>0</v>
          </cell>
          <cell r="AG110">
            <v>0</v>
          </cell>
          <cell r="AI110">
            <v>0</v>
          </cell>
          <cell r="AK110">
            <v>0</v>
          </cell>
          <cell r="AM110">
            <v>0</v>
          </cell>
          <cell r="BE110">
            <v>0</v>
          </cell>
          <cell r="BG110">
            <v>0</v>
          </cell>
          <cell r="BH110">
            <v>0</v>
          </cell>
        </row>
        <row r="111">
          <cell r="Y111">
            <v>0</v>
          </cell>
          <cell r="AA111">
            <v>0</v>
          </cell>
          <cell r="AE111">
            <v>0</v>
          </cell>
          <cell r="AG111">
            <v>0</v>
          </cell>
          <cell r="AI111">
            <v>0</v>
          </cell>
          <cell r="AK111">
            <v>0</v>
          </cell>
          <cell r="AM111">
            <v>0</v>
          </cell>
          <cell r="BE111">
            <v>0</v>
          </cell>
          <cell r="BG111">
            <v>0</v>
          </cell>
          <cell r="BH111">
            <v>0</v>
          </cell>
        </row>
        <row r="112">
          <cell r="Y112">
            <v>0</v>
          </cell>
          <cell r="AA112">
            <v>0</v>
          </cell>
          <cell r="AE112">
            <v>0</v>
          </cell>
          <cell r="AG112">
            <v>0</v>
          </cell>
          <cell r="AI112">
            <v>0</v>
          </cell>
          <cell r="AK112">
            <v>0</v>
          </cell>
          <cell r="AM112">
            <v>0</v>
          </cell>
          <cell r="BE112">
            <v>0</v>
          </cell>
          <cell r="BG112">
            <v>0</v>
          </cell>
          <cell r="BH112">
            <v>0</v>
          </cell>
        </row>
        <row r="113">
          <cell r="Y113">
            <v>0</v>
          </cell>
          <cell r="AA113">
            <v>0</v>
          </cell>
          <cell r="AE113">
            <v>0</v>
          </cell>
          <cell r="AG113">
            <v>0</v>
          </cell>
          <cell r="AI113">
            <v>0</v>
          </cell>
          <cell r="AK113">
            <v>0</v>
          </cell>
          <cell r="AM113">
            <v>0</v>
          </cell>
          <cell r="BE113">
            <v>0</v>
          </cell>
          <cell r="BG113">
            <v>0</v>
          </cell>
          <cell r="BH113">
            <v>0</v>
          </cell>
        </row>
        <row r="114">
          <cell r="Y114">
            <v>0</v>
          </cell>
          <cell r="AA114">
            <v>0</v>
          </cell>
          <cell r="AE114">
            <v>0</v>
          </cell>
          <cell r="AG114">
            <v>0</v>
          </cell>
          <cell r="AI114">
            <v>0</v>
          </cell>
          <cell r="AK114">
            <v>0</v>
          </cell>
          <cell r="AM114">
            <v>0</v>
          </cell>
          <cell r="BE114">
            <v>0</v>
          </cell>
          <cell r="BG114">
            <v>0</v>
          </cell>
          <cell r="BH114">
            <v>0</v>
          </cell>
        </row>
        <row r="115">
          <cell r="Y115">
            <v>0</v>
          </cell>
          <cell r="AA115">
            <v>0</v>
          </cell>
          <cell r="AE115">
            <v>0</v>
          </cell>
          <cell r="AG115">
            <v>0</v>
          </cell>
          <cell r="AI115">
            <v>0</v>
          </cell>
          <cell r="AK115">
            <v>0</v>
          </cell>
          <cell r="AM115">
            <v>0</v>
          </cell>
          <cell r="BE115">
            <v>0</v>
          </cell>
          <cell r="BG115">
            <v>0</v>
          </cell>
          <cell r="BH115">
            <v>0</v>
          </cell>
        </row>
        <row r="116">
          <cell r="Y116">
            <v>0</v>
          </cell>
          <cell r="AA116">
            <v>0</v>
          </cell>
          <cell r="AE116">
            <v>0</v>
          </cell>
          <cell r="AG116">
            <v>0</v>
          </cell>
          <cell r="AI116">
            <v>0</v>
          </cell>
          <cell r="AK116">
            <v>0</v>
          </cell>
          <cell r="AM116">
            <v>0</v>
          </cell>
          <cell r="BE116">
            <v>0</v>
          </cell>
          <cell r="BG116">
            <v>0</v>
          </cell>
          <cell r="BH116">
            <v>0</v>
          </cell>
        </row>
        <row r="117">
          <cell r="Y117">
            <v>0</v>
          </cell>
          <cell r="AA117">
            <v>0</v>
          </cell>
          <cell r="AE117">
            <v>0</v>
          </cell>
          <cell r="AG117">
            <v>0</v>
          </cell>
          <cell r="AI117">
            <v>0</v>
          </cell>
          <cell r="AK117">
            <v>0</v>
          </cell>
          <cell r="AM117">
            <v>0</v>
          </cell>
          <cell r="BE117">
            <v>0</v>
          </cell>
          <cell r="BG117">
            <v>0</v>
          </cell>
          <cell r="BH117">
            <v>0</v>
          </cell>
        </row>
        <row r="118">
          <cell r="Y118">
            <v>0</v>
          </cell>
          <cell r="AA118">
            <v>0</v>
          </cell>
          <cell r="AE118">
            <v>0</v>
          </cell>
          <cell r="AG118">
            <v>0</v>
          </cell>
          <cell r="AI118">
            <v>0</v>
          </cell>
          <cell r="AK118">
            <v>0</v>
          </cell>
          <cell r="AM118">
            <v>0</v>
          </cell>
          <cell r="BE118">
            <v>0</v>
          </cell>
          <cell r="BG118">
            <v>0</v>
          </cell>
          <cell r="BH118">
            <v>0</v>
          </cell>
        </row>
        <row r="119">
          <cell r="Y119">
            <v>0</v>
          </cell>
          <cell r="AA119">
            <v>0</v>
          </cell>
          <cell r="AE119">
            <v>0</v>
          </cell>
          <cell r="AG119">
            <v>0</v>
          </cell>
          <cell r="AI119">
            <v>0</v>
          </cell>
          <cell r="AK119">
            <v>0</v>
          </cell>
          <cell r="AM119">
            <v>0</v>
          </cell>
          <cell r="BE119">
            <v>0</v>
          </cell>
          <cell r="BG119">
            <v>0</v>
          </cell>
          <cell r="BH119">
            <v>0</v>
          </cell>
        </row>
        <row r="120">
          <cell r="Y120">
            <v>0</v>
          </cell>
          <cell r="AA120">
            <v>0</v>
          </cell>
          <cell r="AE120">
            <v>0</v>
          </cell>
          <cell r="AG120">
            <v>0</v>
          </cell>
          <cell r="AI120">
            <v>0</v>
          </cell>
          <cell r="AK120">
            <v>0</v>
          </cell>
          <cell r="AM120">
            <v>0</v>
          </cell>
          <cell r="BE120">
            <v>0</v>
          </cell>
          <cell r="BG120">
            <v>0</v>
          </cell>
          <cell r="BH120">
            <v>0</v>
          </cell>
        </row>
        <row r="121">
          <cell r="Y121">
            <v>0</v>
          </cell>
          <cell r="AA121">
            <v>0</v>
          </cell>
          <cell r="AE121">
            <v>0</v>
          </cell>
          <cell r="AG121">
            <v>0</v>
          </cell>
          <cell r="AI121">
            <v>0</v>
          </cell>
          <cell r="AK121">
            <v>0</v>
          </cell>
          <cell r="AM121">
            <v>0</v>
          </cell>
          <cell r="BE121">
            <v>0</v>
          </cell>
          <cell r="BG121">
            <v>0</v>
          </cell>
          <cell r="BH121">
            <v>0</v>
          </cell>
        </row>
        <row r="122">
          <cell r="Y122">
            <v>0</v>
          </cell>
          <cell r="AA122">
            <v>0</v>
          </cell>
          <cell r="AE122">
            <v>0</v>
          </cell>
          <cell r="AG122">
            <v>0</v>
          </cell>
          <cell r="AI122">
            <v>0</v>
          </cell>
          <cell r="AK122">
            <v>0</v>
          </cell>
          <cell r="AM122">
            <v>0</v>
          </cell>
          <cell r="BE122">
            <v>0</v>
          </cell>
          <cell r="BG122">
            <v>0</v>
          </cell>
          <cell r="BH122">
            <v>0</v>
          </cell>
        </row>
        <row r="123">
          <cell r="Y123">
            <v>0</v>
          </cell>
          <cell r="AA123">
            <v>0</v>
          </cell>
          <cell r="AE123">
            <v>0</v>
          </cell>
          <cell r="AG123">
            <v>0</v>
          </cell>
          <cell r="AI123">
            <v>0</v>
          </cell>
          <cell r="AK123">
            <v>0</v>
          </cell>
          <cell r="AM123">
            <v>0</v>
          </cell>
          <cell r="BE123">
            <v>0</v>
          </cell>
          <cell r="BG123">
            <v>0</v>
          </cell>
          <cell r="BH123">
            <v>0</v>
          </cell>
        </row>
        <row r="124">
          <cell r="Y124">
            <v>0</v>
          </cell>
          <cell r="AA124">
            <v>0</v>
          </cell>
          <cell r="AE124">
            <v>0</v>
          </cell>
          <cell r="AG124">
            <v>0</v>
          </cell>
          <cell r="AI124">
            <v>0</v>
          </cell>
          <cell r="AK124">
            <v>0</v>
          </cell>
          <cell r="AM124">
            <v>0</v>
          </cell>
          <cell r="BE124">
            <v>0</v>
          </cell>
          <cell r="BG124">
            <v>0</v>
          </cell>
          <cell r="BH124">
            <v>0</v>
          </cell>
        </row>
        <row r="125">
          <cell r="Y125">
            <v>0</v>
          </cell>
          <cell r="AA125">
            <v>0</v>
          </cell>
          <cell r="AE125">
            <v>0</v>
          </cell>
          <cell r="AG125">
            <v>0</v>
          </cell>
          <cell r="AI125">
            <v>0</v>
          </cell>
          <cell r="AK125">
            <v>0</v>
          </cell>
          <cell r="AM125">
            <v>0</v>
          </cell>
          <cell r="BE125">
            <v>0</v>
          </cell>
          <cell r="BG125">
            <v>0</v>
          </cell>
          <cell r="BH125">
            <v>0</v>
          </cell>
        </row>
        <row r="126">
          <cell r="Y126">
            <v>0</v>
          </cell>
          <cell r="AA126">
            <v>0</v>
          </cell>
          <cell r="AE126">
            <v>0</v>
          </cell>
          <cell r="AG126">
            <v>0</v>
          </cell>
          <cell r="AI126">
            <v>0</v>
          </cell>
          <cell r="AK126">
            <v>0</v>
          </cell>
          <cell r="AM126">
            <v>0</v>
          </cell>
          <cell r="BE126">
            <v>0</v>
          </cell>
          <cell r="BG126">
            <v>0</v>
          </cell>
          <cell r="BH126">
            <v>0</v>
          </cell>
        </row>
        <row r="127">
          <cell r="Y127">
            <v>0</v>
          </cell>
          <cell r="AA127">
            <v>0</v>
          </cell>
          <cell r="AE127">
            <v>0</v>
          </cell>
          <cell r="AG127">
            <v>0</v>
          </cell>
          <cell r="AI127">
            <v>0</v>
          </cell>
          <cell r="AK127">
            <v>0</v>
          </cell>
          <cell r="AM127">
            <v>0</v>
          </cell>
          <cell r="BE127">
            <v>0</v>
          </cell>
          <cell r="BG127">
            <v>0</v>
          </cell>
          <cell r="BH127">
            <v>0</v>
          </cell>
        </row>
        <row r="128">
          <cell r="Y128">
            <v>0</v>
          </cell>
          <cell r="AA128">
            <v>0</v>
          </cell>
          <cell r="AE128">
            <v>0</v>
          </cell>
          <cell r="AG128">
            <v>0</v>
          </cell>
          <cell r="AI128">
            <v>0</v>
          </cell>
          <cell r="AK128">
            <v>0</v>
          </cell>
          <cell r="AM128">
            <v>0</v>
          </cell>
          <cell r="BE128">
            <v>0</v>
          </cell>
          <cell r="BG128">
            <v>0</v>
          </cell>
          <cell r="BH128">
            <v>0</v>
          </cell>
        </row>
        <row r="129">
          <cell r="Y129">
            <v>0</v>
          </cell>
          <cell r="AA129">
            <v>0</v>
          </cell>
          <cell r="AE129">
            <v>0</v>
          </cell>
          <cell r="AG129">
            <v>0</v>
          </cell>
          <cell r="AI129">
            <v>0</v>
          </cell>
          <cell r="AK129">
            <v>0</v>
          </cell>
          <cell r="AM129">
            <v>0</v>
          </cell>
          <cell r="BE129">
            <v>0</v>
          </cell>
          <cell r="BG129">
            <v>0</v>
          </cell>
          <cell r="BH129">
            <v>0</v>
          </cell>
        </row>
        <row r="130">
          <cell r="Y130">
            <v>0</v>
          </cell>
          <cell r="AA130">
            <v>0</v>
          </cell>
          <cell r="AE130">
            <v>0</v>
          </cell>
          <cell r="AG130">
            <v>0</v>
          </cell>
          <cell r="AI130">
            <v>0</v>
          </cell>
          <cell r="AK130">
            <v>0</v>
          </cell>
          <cell r="AM130">
            <v>0</v>
          </cell>
          <cell r="BE130">
            <v>0</v>
          </cell>
          <cell r="BG130">
            <v>0</v>
          </cell>
          <cell r="BH130">
            <v>0</v>
          </cell>
        </row>
        <row r="131">
          <cell r="Y131">
            <v>0</v>
          </cell>
          <cell r="AA131">
            <v>0</v>
          </cell>
          <cell r="AE131">
            <v>0</v>
          </cell>
          <cell r="AG131">
            <v>0</v>
          </cell>
          <cell r="AI131">
            <v>0</v>
          </cell>
          <cell r="AK131">
            <v>0</v>
          </cell>
          <cell r="AM131">
            <v>0</v>
          </cell>
          <cell r="BE131">
            <v>0</v>
          </cell>
          <cell r="BG131">
            <v>0</v>
          </cell>
          <cell r="BH131">
            <v>0</v>
          </cell>
        </row>
        <row r="132">
          <cell r="Y132">
            <v>0</v>
          </cell>
          <cell r="AA132">
            <v>0</v>
          </cell>
          <cell r="AE132">
            <v>0</v>
          </cell>
          <cell r="AG132">
            <v>0</v>
          </cell>
          <cell r="AI132">
            <v>0</v>
          </cell>
          <cell r="AK132">
            <v>0</v>
          </cell>
          <cell r="AM132">
            <v>0</v>
          </cell>
          <cell r="BE132">
            <v>0</v>
          </cell>
          <cell r="BG132">
            <v>0</v>
          </cell>
          <cell r="BH132">
            <v>0</v>
          </cell>
        </row>
        <row r="133">
          <cell r="Y133">
            <v>0</v>
          </cell>
          <cell r="AA133">
            <v>0</v>
          </cell>
          <cell r="AE133">
            <v>0</v>
          </cell>
          <cell r="AG133">
            <v>0</v>
          </cell>
          <cell r="AI133">
            <v>0</v>
          </cell>
          <cell r="AK133">
            <v>0</v>
          </cell>
          <cell r="AM133">
            <v>0</v>
          </cell>
          <cell r="BE133">
            <v>0</v>
          </cell>
          <cell r="BG133">
            <v>0</v>
          </cell>
          <cell r="BH133">
            <v>0</v>
          </cell>
        </row>
        <row r="134">
          <cell r="Y134">
            <v>0</v>
          </cell>
          <cell r="AA134">
            <v>0</v>
          </cell>
          <cell r="AE134">
            <v>0</v>
          </cell>
          <cell r="AG134">
            <v>0</v>
          </cell>
          <cell r="AI134">
            <v>0</v>
          </cell>
          <cell r="AK134">
            <v>0</v>
          </cell>
          <cell r="AM134">
            <v>0</v>
          </cell>
          <cell r="BE134">
            <v>0</v>
          </cell>
          <cell r="BG134">
            <v>0</v>
          </cell>
          <cell r="BH134">
            <v>0</v>
          </cell>
        </row>
        <row r="135">
          <cell r="Y135">
            <v>0</v>
          </cell>
          <cell r="AA135">
            <v>0</v>
          </cell>
          <cell r="AE135">
            <v>0</v>
          </cell>
          <cell r="AG135">
            <v>0</v>
          </cell>
          <cell r="AI135">
            <v>0</v>
          </cell>
          <cell r="AK135">
            <v>0</v>
          </cell>
          <cell r="AM135">
            <v>0</v>
          </cell>
          <cell r="BE135">
            <v>0</v>
          </cell>
          <cell r="BG135">
            <v>0</v>
          </cell>
          <cell r="BH135">
            <v>0</v>
          </cell>
        </row>
        <row r="136">
          <cell r="Y136">
            <v>0</v>
          </cell>
          <cell r="AA136">
            <v>0</v>
          </cell>
          <cell r="AE136">
            <v>0</v>
          </cell>
          <cell r="AG136">
            <v>0</v>
          </cell>
          <cell r="AI136">
            <v>0</v>
          </cell>
          <cell r="AK136">
            <v>0</v>
          </cell>
          <cell r="AM136">
            <v>0</v>
          </cell>
          <cell r="BE136">
            <v>0</v>
          </cell>
          <cell r="BG136">
            <v>0</v>
          </cell>
          <cell r="BH136">
            <v>0</v>
          </cell>
        </row>
        <row r="137">
          <cell r="Y137">
            <v>0</v>
          </cell>
          <cell r="AA137">
            <v>0</v>
          </cell>
          <cell r="AE137">
            <v>0</v>
          </cell>
          <cell r="AG137">
            <v>0</v>
          </cell>
          <cell r="AI137">
            <v>0</v>
          </cell>
          <cell r="AK137">
            <v>0</v>
          </cell>
          <cell r="AM137">
            <v>0</v>
          </cell>
          <cell r="BE137">
            <v>0</v>
          </cell>
          <cell r="BG137">
            <v>0</v>
          </cell>
          <cell r="BH137">
            <v>0</v>
          </cell>
        </row>
        <row r="138">
          <cell r="Y138">
            <v>0</v>
          </cell>
          <cell r="AA138">
            <v>0</v>
          </cell>
          <cell r="AE138">
            <v>0</v>
          </cell>
          <cell r="AG138">
            <v>0</v>
          </cell>
          <cell r="AI138">
            <v>0</v>
          </cell>
          <cell r="AK138">
            <v>0</v>
          </cell>
          <cell r="AM138">
            <v>0</v>
          </cell>
          <cell r="BE138">
            <v>0</v>
          </cell>
          <cell r="BG138">
            <v>0</v>
          </cell>
          <cell r="BH138">
            <v>0</v>
          </cell>
        </row>
        <row r="139">
          <cell r="Y139">
            <v>0</v>
          </cell>
          <cell r="AA139">
            <v>0</v>
          </cell>
          <cell r="AE139">
            <v>0</v>
          </cell>
          <cell r="AG139">
            <v>0</v>
          </cell>
          <cell r="AI139">
            <v>0</v>
          </cell>
          <cell r="AK139">
            <v>0</v>
          </cell>
          <cell r="AM139">
            <v>0</v>
          </cell>
          <cell r="BE139">
            <v>0</v>
          </cell>
          <cell r="BG139">
            <v>0</v>
          </cell>
          <cell r="BH139">
            <v>0</v>
          </cell>
        </row>
        <row r="140">
          <cell r="Y140">
            <v>0</v>
          </cell>
          <cell r="AA140">
            <v>0</v>
          </cell>
          <cell r="AE140">
            <v>0</v>
          </cell>
          <cell r="AG140">
            <v>0</v>
          </cell>
          <cell r="AI140">
            <v>0</v>
          </cell>
          <cell r="AK140">
            <v>0</v>
          </cell>
          <cell r="AM140">
            <v>0</v>
          </cell>
          <cell r="BE140">
            <v>0</v>
          </cell>
          <cell r="BG140">
            <v>0</v>
          </cell>
          <cell r="BH140">
            <v>0</v>
          </cell>
        </row>
        <row r="141">
          <cell r="Y141">
            <v>0</v>
          </cell>
          <cell r="AA141">
            <v>0</v>
          </cell>
          <cell r="AE141">
            <v>0</v>
          </cell>
          <cell r="AG141">
            <v>0</v>
          </cell>
          <cell r="AI141">
            <v>0</v>
          </cell>
          <cell r="AK141">
            <v>0</v>
          </cell>
          <cell r="AM141">
            <v>0</v>
          </cell>
          <cell r="BE141">
            <v>0</v>
          </cell>
          <cell r="BG141">
            <v>0</v>
          </cell>
          <cell r="BH141">
            <v>0</v>
          </cell>
        </row>
        <row r="142">
          <cell r="Y142">
            <v>0</v>
          </cell>
          <cell r="AA142">
            <v>0</v>
          </cell>
          <cell r="AE142">
            <v>0</v>
          </cell>
          <cell r="AG142">
            <v>0</v>
          </cell>
          <cell r="AI142">
            <v>0</v>
          </cell>
          <cell r="AK142">
            <v>0</v>
          </cell>
          <cell r="AM142">
            <v>0</v>
          </cell>
          <cell r="BE142">
            <v>0</v>
          </cell>
          <cell r="BG142">
            <v>0</v>
          </cell>
          <cell r="BH142">
            <v>0</v>
          </cell>
        </row>
        <row r="143">
          <cell r="Y143">
            <v>0</v>
          </cell>
          <cell r="AA143">
            <v>0</v>
          </cell>
          <cell r="AE143">
            <v>0</v>
          </cell>
          <cell r="AG143">
            <v>0</v>
          </cell>
          <cell r="AI143">
            <v>0</v>
          </cell>
          <cell r="AK143">
            <v>0</v>
          </cell>
          <cell r="AM143">
            <v>0</v>
          </cell>
          <cell r="BE143">
            <v>0</v>
          </cell>
          <cell r="BG143">
            <v>0</v>
          </cell>
          <cell r="BH143">
            <v>0</v>
          </cell>
        </row>
        <row r="144">
          <cell r="Y144">
            <v>0</v>
          </cell>
          <cell r="AA144">
            <v>0</v>
          </cell>
          <cell r="AE144">
            <v>0</v>
          </cell>
          <cell r="AG144">
            <v>0</v>
          </cell>
          <cell r="AI144">
            <v>0</v>
          </cell>
          <cell r="AK144">
            <v>0</v>
          </cell>
          <cell r="AM144">
            <v>0</v>
          </cell>
          <cell r="BE144">
            <v>0</v>
          </cell>
          <cell r="BG144">
            <v>0</v>
          </cell>
          <cell r="BH144">
            <v>0</v>
          </cell>
        </row>
        <row r="145">
          <cell r="Y145">
            <v>0</v>
          </cell>
          <cell r="AA145">
            <v>0</v>
          </cell>
          <cell r="AE145">
            <v>0</v>
          </cell>
          <cell r="AG145">
            <v>0</v>
          </cell>
          <cell r="AI145">
            <v>0</v>
          </cell>
          <cell r="AK145">
            <v>0</v>
          </cell>
          <cell r="AM145">
            <v>0</v>
          </cell>
          <cell r="BE145">
            <v>0</v>
          </cell>
          <cell r="BG145">
            <v>0</v>
          </cell>
          <cell r="BH145">
            <v>0</v>
          </cell>
        </row>
        <row r="146">
          <cell r="Y146">
            <v>0</v>
          </cell>
          <cell r="AA146">
            <v>0</v>
          </cell>
          <cell r="AE146">
            <v>0</v>
          </cell>
          <cell r="AG146">
            <v>0</v>
          </cell>
          <cell r="AI146">
            <v>0</v>
          </cell>
          <cell r="AK146">
            <v>0</v>
          </cell>
          <cell r="AM146">
            <v>0</v>
          </cell>
          <cell r="BE146">
            <v>0</v>
          </cell>
          <cell r="BG146">
            <v>0</v>
          </cell>
          <cell r="BH146">
            <v>0</v>
          </cell>
        </row>
        <row r="147">
          <cell r="Y147">
            <v>0</v>
          </cell>
          <cell r="AA147">
            <v>0</v>
          </cell>
          <cell r="AE147">
            <v>0</v>
          </cell>
          <cell r="AG147">
            <v>0</v>
          </cell>
          <cell r="AI147">
            <v>0</v>
          </cell>
          <cell r="AK147">
            <v>0</v>
          </cell>
          <cell r="AM147">
            <v>0</v>
          </cell>
          <cell r="BE147">
            <v>0</v>
          </cell>
          <cell r="BG147">
            <v>0</v>
          </cell>
          <cell r="BH147">
            <v>0</v>
          </cell>
        </row>
        <row r="148">
          <cell r="Y148">
            <v>0</v>
          </cell>
          <cell r="AA148">
            <v>0</v>
          </cell>
          <cell r="AE148">
            <v>0</v>
          </cell>
          <cell r="AG148">
            <v>0</v>
          </cell>
          <cell r="AI148">
            <v>0</v>
          </cell>
          <cell r="AK148">
            <v>0</v>
          </cell>
          <cell r="AM148">
            <v>0</v>
          </cell>
          <cell r="BE148">
            <v>0</v>
          </cell>
          <cell r="BG148">
            <v>0</v>
          </cell>
          <cell r="BH148">
            <v>0</v>
          </cell>
        </row>
        <row r="149">
          <cell r="Y149">
            <v>0</v>
          </cell>
          <cell r="AA149">
            <v>0</v>
          </cell>
          <cell r="AE149">
            <v>0</v>
          </cell>
          <cell r="AG149">
            <v>0</v>
          </cell>
          <cell r="AI149">
            <v>0</v>
          </cell>
          <cell r="AK149">
            <v>0</v>
          </cell>
          <cell r="AM149">
            <v>0</v>
          </cell>
          <cell r="BE149">
            <v>0</v>
          </cell>
          <cell r="BG149">
            <v>0</v>
          </cell>
          <cell r="BH149">
            <v>0</v>
          </cell>
        </row>
        <row r="150">
          <cell r="Y150">
            <v>0</v>
          </cell>
          <cell r="AA150">
            <v>0</v>
          </cell>
          <cell r="AE150">
            <v>0</v>
          </cell>
          <cell r="AG150">
            <v>0</v>
          </cell>
          <cell r="AI150">
            <v>0</v>
          </cell>
          <cell r="AK150">
            <v>0</v>
          </cell>
          <cell r="AM150">
            <v>0</v>
          </cell>
          <cell r="BE150">
            <v>0</v>
          </cell>
          <cell r="BG150">
            <v>0</v>
          </cell>
          <cell r="BH150">
            <v>0</v>
          </cell>
        </row>
        <row r="151">
          <cell r="Y151">
            <v>0</v>
          </cell>
          <cell r="AA151">
            <v>0</v>
          </cell>
          <cell r="AE151">
            <v>0</v>
          </cell>
          <cell r="AG151">
            <v>0</v>
          </cell>
          <cell r="AI151">
            <v>0</v>
          </cell>
          <cell r="AK151">
            <v>0</v>
          </cell>
          <cell r="AM151">
            <v>0</v>
          </cell>
          <cell r="BE151">
            <v>0</v>
          </cell>
          <cell r="BG151">
            <v>0</v>
          </cell>
          <cell r="BH151">
            <v>0</v>
          </cell>
        </row>
        <row r="152">
          <cell r="Y152">
            <v>0</v>
          </cell>
          <cell r="AA152">
            <v>0</v>
          </cell>
          <cell r="AE152">
            <v>0</v>
          </cell>
          <cell r="AG152">
            <v>0</v>
          </cell>
          <cell r="AI152">
            <v>0</v>
          </cell>
          <cell r="AK152">
            <v>0</v>
          </cell>
          <cell r="AM152">
            <v>0</v>
          </cell>
          <cell r="BE152">
            <v>0</v>
          </cell>
          <cell r="BG152">
            <v>0</v>
          </cell>
          <cell r="BH152">
            <v>0</v>
          </cell>
        </row>
        <row r="153">
          <cell r="Y153">
            <v>0</v>
          </cell>
          <cell r="AA153">
            <v>0</v>
          </cell>
          <cell r="AE153">
            <v>0</v>
          </cell>
          <cell r="AG153">
            <v>0</v>
          </cell>
          <cell r="AI153">
            <v>0</v>
          </cell>
          <cell r="AK153">
            <v>0</v>
          </cell>
          <cell r="AM153">
            <v>0</v>
          </cell>
          <cell r="BE153">
            <v>0</v>
          </cell>
          <cell r="BG153">
            <v>0</v>
          </cell>
          <cell r="BH153">
            <v>0</v>
          </cell>
        </row>
        <row r="154">
          <cell r="Y154">
            <v>0</v>
          </cell>
          <cell r="AA154">
            <v>0</v>
          </cell>
          <cell r="AE154">
            <v>0</v>
          </cell>
          <cell r="AG154">
            <v>0</v>
          </cell>
          <cell r="AI154">
            <v>0</v>
          </cell>
          <cell r="AK154">
            <v>0</v>
          </cell>
          <cell r="AM154">
            <v>0</v>
          </cell>
          <cell r="BE154">
            <v>0</v>
          </cell>
          <cell r="BG154">
            <v>0</v>
          </cell>
          <cell r="BH154">
            <v>0</v>
          </cell>
        </row>
        <row r="155">
          <cell r="Y155">
            <v>0</v>
          </cell>
          <cell r="AA155">
            <v>0</v>
          </cell>
          <cell r="AE155">
            <v>0</v>
          </cell>
          <cell r="AG155">
            <v>0</v>
          </cell>
          <cell r="AI155">
            <v>0</v>
          </cell>
          <cell r="AK155">
            <v>0</v>
          </cell>
          <cell r="AM155">
            <v>0</v>
          </cell>
          <cell r="BE155">
            <v>0</v>
          </cell>
          <cell r="BG155">
            <v>0</v>
          </cell>
          <cell r="BH155">
            <v>0</v>
          </cell>
        </row>
        <row r="156">
          <cell r="Y156">
            <v>0</v>
          </cell>
          <cell r="AA156">
            <v>0</v>
          </cell>
          <cell r="AE156">
            <v>0</v>
          </cell>
          <cell r="AG156">
            <v>0</v>
          </cell>
          <cell r="AI156">
            <v>0</v>
          </cell>
          <cell r="AK156">
            <v>0</v>
          </cell>
          <cell r="AM156">
            <v>0</v>
          </cell>
          <cell r="BE156">
            <v>0</v>
          </cell>
          <cell r="BG156">
            <v>0</v>
          </cell>
          <cell r="BH156">
            <v>0</v>
          </cell>
        </row>
        <row r="157">
          <cell r="Y157">
            <v>0</v>
          </cell>
          <cell r="AA157">
            <v>0</v>
          </cell>
          <cell r="AE157">
            <v>0</v>
          </cell>
          <cell r="AG157">
            <v>0</v>
          </cell>
          <cell r="AI157">
            <v>0</v>
          </cell>
          <cell r="AK157">
            <v>0</v>
          </cell>
          <cell r="AM157">
            <v>0</v>
          </cell>
          <cell r="BE157">
            <v>0</v>
          </cell>
          <cell r="BG157">
            <v>0</v>
          </cell>
          <cell r="BH157">
            <v>0</v>
          </cell>
        </row>
        <row r="158">
          <cell r="Y158">
            <v>0</v>
          </cell>
          <cell r="AA158">
            <v>0</v>
          </cell>
          <cell r="AE158">
            <v>0</v>
          </cell>
          <cell r="AG158">
            <v>0</v>
          </cell>
          <cell r="AI158">
            <v>0</v>
          </cell>
          <cell r="AK158">
            <v>0</v>
          </cell>
          <cell r="AM158">
            <v>0</v>
          </cell>
          <cell r="BE158">
            <v>0</v>
          </cell>
          <cell r="BG158">
            <v>0</v>
          </cell>
          <cell r="BH158">
            <v>0</v>
          </cell>
        </row>
        <row r="159">
          <cell r="Y159">
            <v>0</v>
          </cell>
          <cell r="AA159">
            <v>0</v>
          </cell>
          <cell r="AE159">
            <v>0</v>
          </cell>
          <cell r="AG159">
            <v>0</v>
          </cell>
          <cell r="AI159">
            <v>0</v>
          </cell>
          <cell r="AK159">
            <v>0</v>
          </cell>
          <cell r="AM159">
            <v>0</v>
          </cell>
          <cell r="BE159">
            <v>0</v>
          </cell>
          <cell r="BG159">
            <v>0</v>
          </cell>
          <cell r="BH159">
            <v>0</v>
          </cell>
        </row>
        <row r="160">
          <cell r="Y160">
            <v>0</v>
          </cell>
          <cell r="AA160">
            <v>0</v>
          </cell>
          <cell r="AE160">
            <v>0</v>
          </cell>
          <cell r="AG160">
            <v>0</v>
          </cell>
          <cell r="AI160">
            <v>0</v>
          </cell>
          <cell r="AK160">
            <v>0</v>
          </cell>
          <cell r="AM160">
            <v>0</v>
          </cell>
          <cell r="BE160">
            <v>0</v>
          </cell>
          <cell r="BG160">
            <v>0</v>
          </cell>
          <cell r="BH160">
            <v>0</v>
          </cell>
        </row>
        <row r="161">
          <cell r="Y161">
            <v>0</v>
          </cell>
          <cell r="AA161">
            <v>0</v>
          </cell>
          <cell r="AE161">
            <v>0</v>
          </cell>
          <cell r="AG161">
            <v>0</v>
          </cell>
          <cell r="AI161">
            <v>0</v>
          </cell>
          <cell r="AK161">
            <v>0</v>
          </cell>
          <cell r="AM161">
            <v>0</v>
          </cell>
          <cell r="BE161">
            <v>0</v>
          </cell>
          <cell r="BG161">
            <v>0</v>
          </cell>
          <cell r="BH161">
            <v>0</v>
          </cell>
        </row>
        <row r="162">
          <cell r="Y162">
            <v>0</v>
          </cell>
          <cell r="AA162">
            <v>0</v>
          </cell>
          <cell r="AE162">
            <v>0</v>
          </cell>
          <cell r="AG162">
            <v>0</v>
          </cell>
          <cell r="AI162">
            <v>0</v>
          </cell>
          <cell r="AK162">
            <v>0</v>
          </cell>
          <cell r="AM162">
            <v>0</v>
          </cell>
          <cell r="BE162">
            <v>0</v>
          </cell>
          <cell r="BG162">
            <v>0</v>
          </cell>
          <cell r="BH162">
            <v>0</v>
          </cell>
        </row>
        <row r="163">
          <cell r="Y163">
            <v>0</v>
          </cell>
          <cell r="AA163">
            <v>0</v>
          </cell>
          <cell r="AE163">
            <v>0</v>
          </cell>
          <cell r="AG163">
            <v>0</v>
          </cell>
          <cell r="AI163">
            <v>0</v>
          </cell>
          <cell r="AK163">
            <v>0</v>
          </cell>
          <cell r="AM163">
            <v>0</v>
          </cell>
          <cell r="BE163">
            <v>0</v>
          </cell>
          <cell r="BG163">
            <v>0</v>
          </cell>
          <cell r="BH163">
            <v>0</v>
          </cell>
        </row>
        <row r="164">
          <cell r="Y164">
            <v>0</v>
          </cell>
          <cell r="AA164">
            <v>0</v>
          </cell>
          <cell r="AE164">
            <v>0</v>
          </cell>
          <cell r="AG164">
            <v>0</v>
          </cell>
          <cell r="AI164">
            <v>0</v>
          </cell>
          <cell r="AK164">
            <v>0</v>
          </cell>
          <cell r="AM164">
            <v>0</v>
          </cell>
          <cell r="BE164">
            <v>0</v>
          </cell>
          <cell r="BG164">
            <v>0</v>
          </cell>
          <cell r="BH164">
            <v>0</v>
          </cell>
        </row>
        <row r="165">
          <cell r="Y165">
            <v>0</v>
          </cell>
          <cell r="AA165">
            <v>0</v>
          </cell>
          <cell r="AE165">
            <v>0</v>
          </cell>
          <cell r="AG165">
            <v>0</v>
          </cell>
          <cell r="AI165">
            <v>0</v>
          </cell>
          <cell r="AK165">
            <v>0</v>
          </cell>
          <cell r="AM165">
            <v>0</v>
          </cell>
          <cell r="BE165">
            <v>0</v>
          </cell>
          <cell r="BG165">
            <v>0</v>
          </cell>
          <cell r="BH165">
            <v>0</v>
          </cell>
        </row>
        <row r="166">
          <cell r="Y166">
            <v>0</v>
          </cell>
          <cell r="AA166">
            <v>0</v>
          </cell>
          <cell r="AE166">
            <v>0</v>
          </cell>
          <cell r="AG166">
            <v>0</v>
          </cell>
          <cell r="AI166">
            <v>0</v>
          </cell>
          <cell r="AK166">
            <v>0</v>
          </cell>
          <cell r="AM166">
            <v>0</v>
          </cell>
          <cell r="BE166">
            <v>0</v>
          </cell>
          <cell r="BG166">
            <v>0</v>
          </cell>
          <cell r="BH166">
            <v>0</v>
          </cell>
        </row>
        <row r="167">
          <cell r="Y167">
            <v>0</v>
          </cell>
          <cell r="AA167">
            <v>0</v>
          </cell>
          <cell r="AE167">
            <v>0</v>
          </cell>
          <cell r="AG167">
            <v>0</v>
          </cell>
          <cell r="AI167">
            <v>0</v>
          </cell>
          <cell r="AK167">
            <v>0</v>
          </cell>
          <cell r="AM167">
            <v>0</v>
          </cell>
          <cell r="BE167">
            <v>0</v>
          </cell>
          <cell r="BG167">
            <v>0</v>
          </cell>
          <cell r="BH167">
            <v>0</v>
          </cell>
        </row>
        <row r="168">
          <cell r="Y168">
            <v>0</v>
          </cell>
          <cell r="AA168">
            <v>0</v>
          </cell>
          <cell r="AE168">
            <v>0</v>
          </cell>
          <cell r="AG168">
            <v>0</v>
          </cell>
          <cell r="AI168">
            <v>0</v>
          </cell>
          <cell r="AK168">
            <v>0</v>
          </cell>
          <cell r="AM168">
            <v>0</v>
          </cell>
          <cell r="BE168">
            <v>0</v>
          </cell>
          <cell r="BG168">
            <v>0</v>
          </cell>
          <cell r="BH168">
            <v>0</v>
          </cell>
        </row>
        <row r="169">
          <cell r="Y169">
            <v>0</v>
          </cell>
          <cell r="AA169">
            <v>0</v>
          </cell>
          <cell r="AE169">
            <v>0</v>
          </cell>
          <cell r="AG169">
            <v>0</v>
          </cell>
          <cell r="AI169">
            <v>0</v>
          </cell>
          <cell r="AK169">
            <v>0</v>
          </cell>
          <cell r="AM169">
            <v>0</v>
          </cell>
          <cell r="BE169">
            <v>0</v>
          </cell>
          <cell r="BG169">
            <v>0</v>
          </cell>
          <cell r="BH169">
            <v>0</v>
          </cell>
        </row>
        <row r="170">
          <cell r="Y170">
            <v>0</v>
          </cell>
          <cell r="AA170">
            <v>0</v>
          </cell>
          <cell r="AE170">
            <v>0</v>
          </cell>
          <cell r="AG170">
            <v>0</v>
          </cell>
          <cell r="AI170">
            <v>0</v>
          </cell>
          <cell r="AK170">
            <v>0</v>
          </cell>
          <cell r="AM170">
            <v>0</v>
          </cell>
          <cell r="BE170">
            <v>0</v>
          </cell>
          <cell r="BG170">
            <v>0</v>
          </cell>
          <cell r="BH170">
            <v>0</v>
          </cell>
        </row>
        <row r="171">
          <cell r="Y171">
            <v>0</v>
          </cell>
          <cell r="AA171">
            <v>0</v>
          </cell>
          <cell r="AE171">
            <v>0</v>
          </cell>
          <cell r="AG171">
            <v>0</v>
          </cell>
          <cell r="AI171">
            <v>0</v>
          </cell>
          <cell r="AK171">
            <v>0</v>
          </cell>
          <cell r="AM171">
            <v>0</v>
          </cell>
          <cell r="BE171">
            <v>0</v>
          </cell>
          <cell r="BG171">
            <v>0</v>
          </cell>
          <cell r="BH171">
            <v>0</v>
          </cell>
        </row>
        <row r="172">
          <cell r="Y172">
            <v>0</v>
          </cell>
          <cell r="AA172">
            <v>0</v>
          </cell>
          <cell r="AE172">
            <v>0</v>
          </cell>
          <cell r="AG172">
            <v>0</v>
          </cell>
          <cell r="AI172">
            <v>0</v>
          </cell>
          <cell r="AK172">
            <v>0</v>
          </cell>
          <cell r="AM172">
            <v>0</v>
          </cell>
          <cell r="BE172">
            <v>0</v>
          </cell>
          <cell r="BG172">
            <v>0</v>
          </cell>
          <cell r="BH172">
            <v>0</v>
          </cell>
        </row>
        <row r="173">
          <cell r="Y173">
            <v>0</v>
          </cell>
          <cell r="AA173">
            <v>0</v>
          </cell>
          <cell r="AE173">
            <v>0</v>
          </cell>
          <cell r="AG173">
            <v>0</v>
          </cell>
          <cell r="AI173">
            <v>0</v>
          </cell>
          <cell r="AK173">
            <v>0</v>
          </cell>
          <cell r="AM173">
            <v>0</v>
          </cell>
          <cell r="BE173">
            <v>0</v>
          </cell>
          <cell r="BG173">
            <v>0</v>
          </cell>
          <cell r="BH173">
            <v>0</v>
          </cell>
        </row>
        <row r="174">
          <cell r="Y174">
            <v>0</v>
          </cell>
          <cell r="AA174">
            <v>0</v>
          </cell>
          <cell r="AE174">
            <v>0</v>
          </cell>
          <cell r="AG174">
            <v>0</v>
          </cell>
          <cell r="AI174">
            <v>0</v>
          </cell>
          <cell r="AK174">
            <v>0</v>
          </cell>
          <cell r="AM174">
            <v>0</v>
          </cell>
          <cell r="BE174">
            <v>0</v>
          </cell>
          <cell r="BG174">
            <v>0</v>
          </cell>
          <cell r="BH174">
            <v>0</v>
          </cell>
        </row>
        <row r="175">
          <cell r="Y175">
            <v>0</v>
          </cell>
          <cell r="AA175">
            <v>0</v>
          </cell>
          <cell r="AE175">
            <v>0</v>
          </cell>
          <cell r="AG175">
            <v>0</v>
          </cell>
          <cell r="AI175">
            <v>0</v>
          </cell>
          <cell r="AK175">
            <v>0</v>
          </cell>
          <cell r="AM175">
            <v>0</v>
          </cell>
          <cell r="BE175">
            <v>0</v>
          </cell>
          <cell r="BG175">
            <v>0</v>
          </cell>
          <cell r="BH175">
            <v>0</v>
          </cell>
        </row>
        <row r="176">
          <cell r="Y176">
            <v>0</v>
          </cell>
          <cell r="AA176">
            <v>0</v>
          </cell>
          <cell r="AE176">
            <v>0</v>
          </cell>
          <cell r="AG176">
            <v>0</v>
          </cell>
          <cell r="AI176">
            <v>0</v>
          </cell>
          <cell r="AK176">
            <v>0</v>
          </cell>
          <cell r="AM176">
            <v>0</v>
          </cell>
          <cell r="BE176">
            <v>0</v>
          </cell>
          <cell r="BG176">
            <v>0</v>
          </cell>
          <cell r="BH176">
            <v>0</v>
          </cell>
        </row>
        <row r="177">
          <cell r="Y177">
            <v>0</v>
          </cell>
          <cell r="AA177">
            <v>0</v>
          </cell>
          <cell r="AE177">
            <v>0</v>
          </cell>
          <cell r="AG177">
            <v>0</v>
          </cell>
          <cell r="AI177">
            <v>0</v>
          </cell>
          <cell r="AK177">
            <v>0</v>
          </cell>
          <cell r="AM177">
            <v>0</v>
          </cell>
          <cell r="BE177">
            <v>0</v>
          </cell>
          <cell r="BG177">
            <v>0</v>
          </cell>
          <cell r="BH177">
            <v>0</v>
          </cell>
        </row>
        <row r="178">
          <cell r="Y178">
            <v>0</v>
          </cell>
          <cell r="AA178">
            <v>0</v>
          </cell>
          <cell r="AE178">
            <v>0</v>
          </cell>
          <cell r="AG178">
            <v>0</v>
          </cell>
          <cell r="AI178">
            <v>0</v>
          </cell>
          <cell r="AK178">
            <v>0</v>
          </cell>
          <cell r="AM178">
            <v>0</v>
          </cell>
          <cell r="BE178">
            <v>0</v>
          </cell>
          <cell r="BG178">
            <v>0</v>
          </cell>
          <cell r="BH178">
            <v>0</v>
          </cell>
        </row>
        <row r="179">
          <cell r="Y179">
            <v>0</v>
          </cell>
          <cell r="AA179">
            <v>0</v>
          </cell>
          <cell r="AE179">
            <v>0</v>
          </cell>
          <cell r="AG179">
            <v>0</v>
          </cell>
          <cell r="AI179">
            <v>0</v>
          </cell>
          <cell r="AK179">
            <v>0</v>
          </cell>
          <cell r="AM179">
            <v>0</v>
          </cell>
          <cell r="BE179">
            <v>0</v>
          </cell>
          <cell r="BG179">
            <v>0</v>
          </cell>
          <cell r="BH179">
            <v>0</v>
          </cell>
        </row>
        <row r="180">
          <cell r="Y180">
            <v>0</v>
          </cell>
          <cell r="AA180">
            <v>0</v>
          </cell>
          <cell r="AE180">
            <v>0</v>
          </cell>
          <cell r="AG180">
            <v>0</v>
          </cell>
          <cell r="AI180">
            <v>0</v>
          </cell>
          <cell r="AK180">
            <v>0</v>
          </cell>
          <cell r="AM180">
            <v>0</v>
          </cell>
          <cell r="BE180">
            <v>0</v>
          </cell>
          <cell r="BG180">
            <v>0</v>
          </cell>
          <cell r="BH180">
            <v>0</v>
          </cell>
        </row>
        <row r="181">
          <cell r="Y181">
            <v>0</v>
          </cell>
          <cell r="AA181">
            <v>0</v>
          </cell>
          <cell r="AE181">
            <v>0</v>
          </cell>
          <cell r="AG181">
            <v>0</v>
          </cell>
          <cell r="AI181">
            <v>0</v>
          </cell>
          <cell r="AK181">
            <v>0</v>
          </cell>
          <cell r="AM181">
            <v>0</v>
          </cell>
          <cell r="BE181">
            <v>0</v>
          </cell>
          <cell r="BG181">
            <v>0</v>
          </cell>
          <cell r="BH181">
            <v>0</v>
          </cell>
        </row>
        <row r="182">
          <cell r="Y182">
            <v>0</v>
          </cell>
          <cell r="AA182">
            <v>0</v>
          </cell>
          <cell r="AE182">
            <v>0</v>
          </cell>
          <cell r="AG182">
            <v>0</v>
          </cell>
          <cell r="AI182">
            <v>0</v>
          </cell>
          <cell r="AK182">
            <v>0</v>
          </cell>
          <cell r="AM182">
            <v>0</v>
          </cell>
          <cell r="BE182">
            <v>0</v>
          </cell>
          <cell r="BG182">
            <v>0</v>
          </cell>
          <cell r="BH182">
            <v>0</v>
          </cell>
        </row>
        <row r="183">
          <cell r="Y183">
            <v>0</v>
          </cell>
          <cell r="AA183">
            <v>0</v>
          </cell>
          <cell r="AE183">
            <v>0</v>
          </cell>
          <cell r="AG183">
            <v>0</v>
          </cell>
          <cell r="AI183">
            <v>0</v>
          </cell>
          <cell r="AK183">
            <v>0</v>
          </cell>
          <cell r="AM183">
            <v>0</v>
          </cell>
          <cell r="BE183">
            <v>0</v>
          </cell>
          <cell r="BG183">
            <v>0</v>
          </cell>
          <cell r="BH183">
            <v>0</v>
          </cell>
        </row>
        <row r="184">
          <cell r="Y184">
            <v>0</v>
          </cell>
          <cell r="AA184">
            <v>0</v>
          </cell>
          <cell r="AE184">
            <v>0</v>
          </cell>
          <cell r="AG184">
            <v>0</v>
          </cell>
          <cell r="AI184">
            <v>0</v>
          </cell>
          <cell r="AK184">
            <v>0</v>
          </cell>
          <cell r="AM184">
            <v>0</v>
          </cell>
          <cell r="BE184">
            <v>0</v>
          </cell>
          <cell r="BG184">
            <v>0</v>
          </cell>
          <cell r="BH184">
            <v>0</v>
          </cell>
        </row>
        <row r="185">
          <cell r="Y185">
            <v>0</v>
          </cell>
          <cell r="AA185">
            <v>0</v>
          </cell>
          <cell r="AE185">
            <v>0</v>
          </cell>
          <cell r="AG185">
            <v>0</v>
          </cell>
          <cell r="AI185">
            <v>0</v>
          </cell>
          <cell r="AK185">
            <v>0</v>
          </cell>
          <cell r="AM185">
            <v>0</v>
          </cell>
          <cell r="BE185">
            <v>0</v>
          </cell>
          <cell r="BG185">
            <v>0</v>
          </cell>
          <cell r="BH185">
            <v>0</v>
          </cell>
        </row>
        <row r="186">
          <cell r="Y186">
            <v>0</v>
          </cell>
          <cell r="AA186">
            <v>0</v>
          </cell>
          <cell r="AE186">
            <v>0</v>
          </cell>
          <cell r="AG186">
            <v>0</v>
          </cell>
          <cell r="AI186">
            <v>0</v>
          </cell>
          <cell r="AK186">
            <v>0</v>
          </cell>
          <cell r="AM186">
            <v>0</v>
          </cell>
          <cell r="BE186">
            <v>0</v>
          </cell>
          <cell r="BG186">
            <v>0</v>
          </cell>
          <cell r="BH186">
            <v>0</v>
          </cell>
        </row>
        <row r="187">
          <cell r="Y187">
            <v>0</v>
          </cell>
          <cell r="AA187">
            <v>0</v>
          </cell>
          <cell r="AE187">
            <v>0</v>
          </cell>
          <cell r="AG187">
            <v>0</v>
          </cell>
          <cell r="AI187">
            <v>0</v>
          </cell>
          <cell r="AK187">
            <v>0</v>
          </cell>
          <cell r="AM187">
            <v>0</v>
          </cell>
          <cell r="BE187">
            <v>0</v>
          </cell>
          <cell r="BG187">
            <v>0</v>
          </cell>
          <cell r="BH187">
            <v>0</v>
          </cell>
        </row>
        <row r="188">
          <cell r="Y188">
            <v>0</v>
          </cell>
          <cell r="AA188">
            <v>0</v>
          </cell>
          <cell r="AE188">
            <v>0</v>
          </cell>
          <cell r="AG188">
            <v>0</v>
          </cell>
          <cell r="AI188">
            <v>0</v>
          </cell>
          <cell r="AK188">
            <v>0</v>
          </cell>
          <cell r="AM188">
            <v>0</v>
          </cell>
          <cell r="BE188">
            <v>0</v>
          </cell>
          <cell r="BG188">
            <v>0</v>
          </cell>
          <cell r="BH188">
            <v>0</v>
          </cell>
        </row>
        <row r="189">
          <cell r="Y189">
            <v>0</v>
          </cell>
          <cell r="AA189">
            <v>0</v>
          </cell>
          <cell r="AE189">
            <v>0</v>
          </cell>
          <cell r="AG189">
            <v>0</v>
          </cell>
          <cell r="AI189">
            <v>0</v>
          </cell>
          <cell r="AK189">
            <v>0</v>
          </cell>
          <cell r="AM189">
            <v>0</v>
          </cell>
          <cell r="BE189">
            <v>0</v>
          </cell>
          <cell r="BG189">
            <v>0</v>
          </cell>
          <cell r="BH189">
            <v>0</v>
          </cell>
        </row>
        <row r="190">
          <cell r="Y190">
            <v>0</v>
          </cell>
          <cell r="AA190">
            <v>0</v>
          </cell>
          <cell r="AE190">
            <v>0</v>
          </cell>
          <cell r="AG190">
            <v>0</v>
          </cell>
          <cell r="AI190">
            <v>0</v>
          </cell>
          <cell r="AK190">
            <v>0</v>
          </cell>
          <cell r="AM190">
            <v>0</v>
          </cell>
          <cell r="BE190">
            <v>0</v>
          </cell>
          <cell r="BG190">
            <v>0</v>
          </cell>
          <cell r="BH190">
            <v>0</v>
          </cell>
        </row>
        <row r="191">
          <cell r="Y191">
            <v>0</v>
          </cell>
          <cell r="AA191">
            <v>0</v>
          </cell>
          <cell r="AE191">
            <v>0</v>
          </cell>
          <cell r="AG191">
            <v>0</v>
          </cell>
          <cell r="AI191">
            <v>0</v>
          </cell>
          <cell r="AK191">
            <v>0</v>
          </cell>
          <cell r="AM191">
            <v>0</v>
          </cell>
          <cell r="BE191">
            <v>0</v>
          </cell>
          <cell r="BG191">
            <v>0</v>
          </cell>
          <cell r="BH191">
            <v>0</v>
          </cell>
        </row>
        <row r="192">
          <cell r="Y192">
            <v>0</v>
          </cell>
          <cell r="AA192">
            <v>0</v>
          </cell>
          <cell r="AE192">
            <v>0</v>
          </cell>
          <cell r="AG192">
            <v>0</v>
          </cell>
          <cell r="AI192">
            <v>0</v>
          </cell>
          <cell r="AK192">
            <v>0</v>
          </cell>
          <cell r="AM192">
            <v>0</v>
          </cell>
          <cell r="BE192">
            <v>0</v>
          </cell>
          <cell r="BG192">
            <v>0</v>
          </cell>
          <cell r="BH192">
            <v>0</v>
          </cell>
        </row>
        <row r="193">
          <cell r="Y193">
            <v>0</v>
          </cell>
          <cell r="AA193">
            <v>0</v>
          </cell>
          <cell r="AE193">
            <v>0</v>
          </cell>
          <cell r="AG193">
            <v>0</v>
          </cell>
          <cell r="AI193">
            <v>0</v>
          </cell>
          <cell r="AK193">
            <v>0</v>
          </cell>
          <cell r="AM193">
            <v>0</v>
          </cell>
          <cell r="BE193">
            <v>0</v>
          </cell>
          <cell r="BG193">
            <v>0</v>
          </cell>
          <cell r="BH193">
            <v>0</v>
          </cell>
        </row>
        <row r="194">
          <cell r="Y194">
            <v>0</v>
          </cell>
          <cell r="AA194">
            <v>0</v>
          </cell>
          <cell r="AE194">
            <v>0</v>
          </cell>
          <cell r="AG194">
            <v>0</v>
          </cell>
          <cell r="AI194">
            <v>0</v>
          </cell>
          <cell r="AK194">
            <v>0</v>
          </cell>
          <cell r="AM194">
            <v>0</v>
          </cell>
          <cell r="BE194">
            <v>0</v>
          </cell>
          <cell r="BG194">
            <v>0</v>
          </cell>
          <cell r="BH194">
            <v>0</v>
          </cell>
        </row>
        <row r="195">
          <cell r="Y195">
            <v>0</v>
          </cell>
          <cell r="AA195">
            <v>0</v>
          </cell>
          <cell r="AE195">
            <v>0</v>
          </cell>
          <cell r="AG195">
            <v>0</v>
          </cell>
          <cell r="AI195">
            <v>0</v>
          </cell>
          <cell r="AK195">
            <v>0</v>
          </cell>
          <cell r="AM195">
            <v>0</v>
          </cell>
          <cell r="BE195">
            <v>0</v>
          </cell>
          <cell r="BG195">
            <v>0</v>
          </cell>
          <cell r="BH195">
            <v>0</v>
          </cell>
        </row>
        <row r="196">
          <cell r="Y196">
            <v>0</v>
          </cell>
          <cell r="AA196">
            <v>0</v>
          </cell>
          <cell r="AE196">
            <v>0</v>
          </cell>
          <cell r="AG196">
            <v>0</v>
          </cell>
          <cell r="AI196">
            <v>0</v>
          </cell>
          <cell r="AK196">
            <v>0</v>
          </cell>
          <cell r="AM196">
            <v>0</v>
          </cell>
          <cell r="BE196">
            <v>0</v>
          </cell>
          <cell r="BG196">
            <v>0</v>
          </cell>
          <cell r="BH196">
            <v>0</v>
          </cell>
        </row>
        <row r="197">
          <cell r="Y197">
            <v>0</v>
          </cell>
          <cell r="AA197">
            <v>0</v>
          </cell>
          <cell r="AE197">
            <v>0</v>
          </cell>
          <cell r="AG197">
            <v>0</v>
          </cell>
          <cell r="AI197">
            <v>0</v>
          </cell>
          <cell r="AK197">
            <v>0</v>
          </cell>
          <cell r="AM197">
            <v>0</v>
          </cell>
          <cell r="BE197">
            <v>0</v>
          </cell>
          <cell r="BG197">
            <v>0</v>
          </cell>
          <cell r="BH197">
            <v>0</v>
          </cell>
        </row>
        <row r="198">
          <cell r="Y198">
            <v>0</v>
          </cell>
          <cell r="AA198">
            <v>0</v>
          </cell>
          <cell r="AE198">
            <v>0</v>
          </cell>
          <cell r="AG198">
            <v>0</v>
          </cell>
          <cell r="AI198">
            <v>0</v>
          </cell>
          <cell r="AK198">
            <v>0</v>
          </cell>
          <cell r="AM198">
            <v>0</v>
          </cell>
          <cell r="BE198">
            <v>0</v>
          </cell>
          <cell r="BG198">
            <v>0</v>
          </cell>
          <cell r="BH198">
            <v>0</v>
          </cell>
        </row>
        <row r="199">
          <cell r="Y199">
            <v>0</v>
          </cell>
          <cell r="AA199">
            <v>0</v>
          </cell>
          <cell r="AE199">
            <v>0</v>
          </cell>
          <cell r="AG199">
            <v>0</v>
          </cell>
          <cell r="AI199">
            <v>0</v>
          </cell>
          <cell r="AK199">
            <v>0</v>
          </cell>
          <cell r="AM199">
            <v>0</v>
          </cell>
          <cell r="BE199">
            <v>0</v>
          </cell>
          <cell r="BG199">
            <v>0</v>
          </cell>
          <cell r="BH199">
            <v>0</v>
          </cell>
        </row>
        <row r="200">
          <cell r="Y200">
            <v>0</v>
          </cell>
          <cell r="AA200">
            <v>0</v>
          </cell>
          <cell r="AE200">
            <v>0</v>
          </cell>
          <cell r="AG200">
            <v>0</v>
          </cell>
          <cell r="AI200">
            <v>0</v>
          </cell>
          <cell r="AK200">
            <v>0</v>
          </cell>
          <cell r="AM200">
            <v>0</v>
          </cell>
          <cell r="BE200">
            <v>0</v>
          </cell>
          <cell r="BG200">
            <v>0</v>
          </cell>
          <cell r="BH200">
            <v>0</v>
          </cell>
        </row>
        <row r="201">
          <cell r="Y201">
            <v>0</v>
          </cell>
          <cell r="AA201">
            <v>0</v>
          </cell>
          <cell r="AE201">
            <v>0</v>
          </cell>
          <cell r="AG201">
            <v>0</v>
          </cell>
          <cell r="AI201">
            <v>0</v>
          </cell>
          <cell r="AK201">
            <v>0</v>
          </cell>
          <cell r="AM201">
            <v>0</v>
          </cell>
          <cell r="BE201">
            <v>0</v>
          </cell>
          <cell r="BG201">
            <v>0</v>
          </cell>
          <cell r="BH201">
            <v>0</v>
          </cell>
        </row>
        <row r="202">
          <cell r="Y202">
            <v>0</v>
          </cell>
          <cell r="AA202">
            <v>0</v>
          </cell>
          <cell r="AE202">
            <v>0</v>
          </cell>
          <cell r="AG202">
            <v>0</v>
          </cell>
          <cell r="AI202">
            <v>0</v>
          </cell>
          <cell r="AK202">
            <v>0</v>
          </cell>
          <cell r="AM202">
            <v>0</v>
          </cell>
          <cell r="BE202">
            <v>0</v>
          </cell>
          <cell r="BG202">
            <v>0</v>
          </cell>
          <cell r="BH202">
            <v>0</v>
          </cell>
        </row>
        <row r="203">
          <cell r="Y203">
            <v>0</v>
          </cell>
          <cell r="AA203">
            <v>0</v>
          </cell>
          <cell r="AE203">
            <v>0</v>
          </cell>
          <cell r="AG203">
            <v>0</v>
          </cell>
          <cell r="AI203">
            <v>0</v>
          </cell>
          <cell r="AK203">
            <v>0</v>
          </cell>
          <cell r="AM203">
            <v>0</v>
          </cell>
          <cell r="BE203">
            <v>0</v>
          </cell>
          <cell r="BG203">
            <v>0</v>
          </cell>
          <cell r="BH203">
            <v>0</v>
          </cell>
        </row>
        <row r="204">
          <cell r="Y204">
            <v>0</v>
          </cell>
          <cell r="AA204">
            <v>0</v>
          </cell>
          <cell r="AE204">
            <v>0</v>
          </cell>
          <cell r="AG204">
            <v>0</v>
          </cell>
          <cell r="AI204">
            <v>0</v>
          </cell>
          <cell r="AK204">
            <v>0</v>
          </cell>
          <cell r="AM204">
            <v>0</v>
          </cell>
          <cell r="BE204">
            <v>0</v>
          </cell>
          <cell r="BG204">
            <v>0</v>
          </cell>
          <cell r="BH204">
            <v>0</v>
          </cell>
        </row>
        <row r="205">
          <cell r="Y205">
            <v>0</v>
          </cell>
          <cell r="AA205">
            <v>0</v>
          </cell>
          <cell r="AE205">
            <v>0</v>
          </cell>
          <cell r="AG205">
            <v>0</v>
          </cell>
          <cell r="AI205">
            <v>0</v>
          </cell>
          <cell r="AK205">
            <v>0</v>
          </cell>
          <cell r="AM205">
            <v>0</v>
          </cell>
          <cell r="BE205">
            <v>0</v>
          </cell>
          <cell r="BG205">
            <v>0</v>
          </cell>
          <cell r="BH205">
            <v>0</v>
          </cell>
        </row>
        <row r="206">
          <cell r="Y206">
            <v>0</v>
          </cell>
          <cell r="AA206">
            <v>0</v>
          </cell>
          <cell r="AE206">
            <v>0</v>
          </cell>
          <cell r="AG206">
            <v>0</v>
          </cell>
          <cell r="AI206">
            <v>0</v>
          </cell>
          <cell r="AK206">
            <v>0</v>
          </cell>
          <cell r="AM206">
            <v>0</v>
          </cell>
          <cell r="BE206">
            <v>0</v>
          </cell>
          <cell r="BG206">
            <v>0</v>
          </cell>
          <cell r="BH206">
            <v>0</v>
          </cell>
        </row>
        <row r="207">
          <cell r="Y207">
            <v>0</v>
          </cell>
          <cell r="AA207">
            <v>0</v>
          </cell>
          <cell r="AE207">
            <v>0</v>
          </cell>
          <cell r="AG207">
            <v>0</v>
          </cell>
          <cell r="AI207">
            <v>0</v>
          </cell>
          <cell r="AK207">
            <v>0</v>
          </cell>
          <cell r="AM207">
            <v>0</v>
          </cell>
          <cell r="BE207">
            <v>0</v>
          </cell>
          <cell r="BG207">
            <v>0</v>
          </cell>
          <cell r="BH207">
            <v>0</v>
          </cell>
        </row>
        <row r="208">
          <cell r="Y208">
            <v>0</v>
          </cell>
          <cell r="AA208">
            <v>0</v>
          </cell>
          <cell r="AE208">
            <v>0</v>
          </cell>
          <cell r="AG208">
            <v>0</v>
          </cell>
          <cell r="AI208">
            <v>0</v>
          </cell>
          <cell r="AK208">
            <v>0</v>
          </cell>
          <cell r="AM208">
            <v>0</v>
          </cell>
          <cell r="BE208">
            <v>0</v>
          </cell>
          <cell r="BG208">
            <v>0</v>
          </cell>
          <cell r="BH208">
            <v>0</v>
          </cell>
        </row>
        <row r="209">
          <cell r="Y209">
            <v>0</v>
          </cell>
          <cell r="AA209">
            <v>0</v>
          </cell>
          <cell r="AE209">
            <v>0</v>
          </cell>
          <cell r="AG209">
            <v>0</v>
          </cell>
          <cell r="AI209">
            <v>0</v>
          </cell>
          <cell r="AK209">
            <v>0</v>
          </cell>
          <cell r="AM209">
            <v>0</v>
          </cell>
          <cell r="BE209">
            <v>0</v>
          </cell>
          <cell r="BG209">
            <v>0</v>
          </cell>
          <cell r="BH209">
            <v>0</v>
          </cell>
        </row>
        <row r="210">
          <cell r="Y210">
            <v>0</v>
          </cell>
          <cell r="AA210">
            <v>0</v>
          </cell>
          <cell r="AE210">
            <v>0</v>
          </cell>
          <cell r="AG210">
            <v>0</v>
          </cell>
          <cell r="AI210">
            <v>0</v>
          </cell>
          <cell r="AK210">
            <v>0</v>
          </cell>
          <cell r="AM210">
            <v>0</v>
          </cell>
          <cell r="BE210">
            <v>0</v>
          </cell>
          <cell r="BG210">
            <v>0</v>
          </cell>
          <cell r="BH210">
            <v>0</v>
          </cell>
        </row>
        <row r="211">
          <cell r="Y211">
            <v>0</v>
          </cell>
          <cell r="AA211">
            <v>0</v>
          </cell>
          <cell r="AE211">
            <v>0</v>
          </cell>
          <cell r="AG211">
            <v>0</v>
          </cell>
          <cell r="AI211">
            <v>0</v>
          </cell>
          <cell r="AK211">
            <v>0</v>
          </cell>
          <cell r="AM211">
            <v>0</v>
          </cell>
          <cell r="BE211">
            <v>0</v>
          </cell>
          <cell r="BG211">
            <v>0</v>
          </cell>
          <cell r="BH211">
            <v>0</v>
          </cell>
        </row>
        <row r="212">
          <cell r="Y212">
            <v>0</v>
          </cell>
          <cell r="AA212">
            <v>0</v>
          </cell>
          <cell r="AE212">
            <v>0</v>
          </cell>
          <cell r="AG212">
            <v>0</v>
          </cell>
          <cell r="AI212">
            <v>0</v>
          </cell>
          <cell r="AK212">
            <v>0</v>
          </cell>
          <cell r="AM212">
            <v>0</v>
          </cell>
          <cell r="BE212">
            <v>0</v>
          </cell>
          <cell r="BG212">
            <v>0</v>
          </cell>
          <cell r="BH212">
            <v>0</v>
          </cell>
        </row>
        <row r="213">
          <cell r="Y213">
            <v>0</v>
          </cell>
          <cell r="AA213">
            <v>0</v>
          </cell>
          <cell r="AE213">
            <v>0</v>
          </cell>
          <cell r="AG213">
            <v>0</v>
          </cell>
          <cell r="AI213">
            <v>0</v>
          </cell>
          <cell r="AK213">
            <v>0</v>
          </cell>
          <cell r="AM213">
            <v>0</v>
          </cell>
          <cell r="BE213">
            <v>0</v>
          </cell>
          <cell r="BG213">
            <v>0</v>
          </cell>
          <cell r="BH213">
            <v>0</v>
          </cell>
        </row>
        <row r="214">
          <cell r="Y214">
            <v>0</v>
          </cell>
          <cell r="AA214">
            <v>0</v>
          </cell>
          <cell r="AE214">
            <v>0</v>
          </cell>
          <cell r="AG214">
            <v>0</v>
          </cell>
          <cell r="AI214">
            <v>0</v>
          </cell>
          <cell r="AK214">
            <v>0</v>
          </cell>
          <cell r="AM214">
            <v>0</v>
          </cell>
          <cell r="BE214">
            <v>0</v>
          </cell>
          <cell r="BG214">
            <v>0</v>
          </cell>
          <cell r="BH214">
            <v>0</v>
          </cell>
        </row>
        <row r="215">
          <cell r="Y215">
            <v>0</v>
          </cell>
          <cell r="AA215">
            <v>0</v>
          </cell>
          <cell r="AE215">
            <v>0</v>
          </cell>
          <cell r="AG215">
            <v>0</v>
          </cell>
          <cell r="AI215">
            <v>0</v>
          </cell>
          <cell r="AK215">
            <v>0</v>
          </cell>
          <cell r="AM215">
            <v>0</v>
          </cell>
          <cell r="BE215">
            <v>0</v>
          </cell>
          <cell r="BG215">
            <v>0</v>
          </cell>
          <cell r="BH215">
            <v>0</v>
          </cell>
        </row>
        <row r="216">
          <cell r="Y216">
            <v>0</v>
          </cell>
          <cell r="AA216">
            <v>0</v>
          </cell>
          <cell r="AE216">
            <v>0</v>
          </cell>
          <cell r="AG216">
            <v>0</v>
          </cell>
          <cell r="AI216">
            <v>0</v>
          </cell>
          <cell r="AK216">
            <v>0</v>
          </cell>
          <cell r="AM216">
            <v>0</v>
          </cell>
          <cell r="BE216">
            <v>0</v>
          </cell>
          <cell r="BG216">
            <v>0</v>
          </cell>
          <cell r="BH216">
            <v>0</v>
          </cell>
        </row>
        <row r="217">
          <cell r="Y217">
            <v>0</v>
          </cell>
          <cell r="AA217">
            <v>0</v>
          </cell>
          <cell r="AE217">
            <v>0</v>
          </cell>
          <cell r="AG217">
            <v>0</v>
          </cell>
          <cell r="AI217">
            <v>0</v>
          </cell>
          <cell r="AK217">
            <v>0</v>
          </cell>
          <cell r="AM217">
            <v>0</v>
          </cell>
          <cell r="BE217">
            <v>0</v>
          </cell>
          <cell r="BG217">
            <v>0</v>
          </cell>
          <cell r="BH217">
            <v>0</v>
          </cell>
        </row>
        <row r="218">
          <cell r="Y218">
            <v>0</v>
          </cell>
          <cell r="AA218">
            <v>0</v>
          </cell>
          <cell r="AE218">
            <v>0</v>
          </cell>
          <cell r="AG218">
            <v>0</v>
          </cell>
          <cell r="AI218">
            <v>0</v>
          </cell>
          <cell r="AK218">
            <v>0</v>
          </cell>
          <cell r="AM218">
            <v>0</v>
          </cell>
          <cell r="BE218">
            <v>0</v>
          </cell>
          <cell r="BG218">
            <v>0</v>
          </cell>
          <cell r="BH218">
            <v>0</v>
          </cell>
        </row>
        <row r="219">
          <cell r="Y219">
            <v>0</v>
          </cell>
          <cell r="AA219">
            <v>0</v>
          </cell>
          <cell r="AE219">
            <v>0</v>
          </cell>
          <cell r="AG219">
            <v>0</v>
          </cell>
          <cell r="AI219">
            <v>0</v>
          </cell>
          <cell r="AK219">
            <v>0</v>
          </cell>
          <cell r="AM219">
            <v>0</v>
          </cell>
          <cell r="BE219">
            <v>0</v>
          </cell>
          <cell r="BG219">
            <v>0</v>
          </cell>
          <cell r="BH219">
            <v>0</v>
          </cell>
        </row>
        <row r="220">
          <cell r="Y220">
            <v>0</v>
          </cell>
          <cell r="AA220">
            <v>0</v>
          </cell>
          <cell r="AE220">
            <v>0</v>
          </cell>
          <cell r="AG220">
            <v>0</v>
          </cell>
          <cell r="AI220">
            <v>0</v>
          </cell>
          <cell r="AK220">
            <v>0</v>
          </cell>
          <cell r="AM220">
            <v>0</v>
          </cell>
          <cell r="BE220">
            <v>0</v>
          </cell>
          <cell r="BG220">
            <v>0</v>
          </cell>
          <cell r="BH220">
            <v>0</v>
          </cell>
        </row>
        <row r="221">
          <cell r="Y221">
            <v>0</v>
          </cell>
          <cell r="AA221">
            <v>0</v>
          </cell>
          <cell r="AE221">
            <v>0</v>
          </cell>
          <cell r="AG221">
            <v>0</v>
          </cell>
          <cell r="AI221">
            <v>0</v>
          </cell>
          <cell r="AK221">
            <v>0</v>
          </cell>
          <cell r="AM221">
            <v>0</v>
          </cell>
          <cell r="BE221">
            <v>0</v>
          </cell>
          <cell r="BG221">
            <v>0</v>
          </cell>
          <cell r="BH221">
            <v>0</v>
          </cell>
        </row>
        <row r="222">
          <cell r="Y222">
            <v>0</v>
          </cell>
          <cell r="AA222">
            <v>0</v>
          </cell>
          <cell r="AE222">
            <v>0</v>
          </cell>
          <cell r="AG222">
            <v>0</v>
          </cell>
          <cell r="AI222">
            <v>0</v>
          </cell>
          <cell r="AK222">
            <v>0</v>
          </cell>
          <cell r="AM222">
            <v>0</v>
          </cell>
          <cell r="BE222">
            <v>0</v>
          </cell>
          <cell r="BG222">
            <v>0</v>
          </cell>
          <cell r="BH222">
            <v>0</v>
          </cell>
        </row>
        <row r="223">
          <cell r="Y223">
            <v>0</v>
          </cell>
          <cell r="AA223">
            <v>0</v>
          </cell>
          <cell r="AE223">
            <v>0</v>
          </cell>
          <cell r="AG223">
            <v>0</v>
          </cell>
          <cell r="AI223">
            <v>0</v>
          </cell>
          <cell r="AK223">
            <v>0</v>
          </cell>
          <cell r="AM223">
            <v>0</v>
          </cell>
          <cell r="BE223">
            <v>0</v>
          </cell>
          <cell r="BG223">
            <v>0</v>
          </cell>
          <cell r="BH223">
            <v>0</v>
          </cell>
        </row>
        <row r="224">
          <cell r="Y224">
            <v>0</v>
          </cell>
          <cell r="AA224">
            <v>0</v>
          </cell>
          <cell r="AE224">
            <v>0</v>
          </cell>
          <cell r="AG224">
            <v>0</v>
          </cell>
          <cell r="AI224">
            <v>0</v>
          </cell>
          <cell r="AK224">
            <v>0</v>
          </cell>
          <cell r="AM224">
            <v>0</v>
          </cell>
          <cell r="BE224">
            <v>0</v>
          </cell>
          <cell r="BG224">
            <v>0</v>
          </cell>
          <cell r="BH224">
            <v>0</v>
          </cell>
        </row>
        <row r="225">
          <cell r="Y225">
            <v>0</v>
          </cell>
          <cell r="AA225">
            <v>0</v>
          </cell>
          <cell r="AE225">
            <v>0</v>
          </cell>
          <cell r="AG225">
            <v>0</v>
          </cell>
          <cell r="AI225">
            <v>0</v>
          </cell>
          <cell r="AK225">
            <v>0</v>
          </cell>
          <cell r="AM225">
            <v>0</v>
          </cell>
          <cell r="BE225">
            <v>0</v>
          </cell>
          <cell r="BG225">
            <v>0</v>
          </cell>
          <cell r="BH225">
            <v>0</v>
          </cell>
        </row>
        <row r="226">
          <cell r="Y226">
            <v>0</v>
          </cell>
          <cell r="AA226">
            <v>0</v>
          </cell>
          <cell r="AE226">
            <v>0</v>
          </cell>
          <cell r="AG226">
            <v>0</v>
          </cell>
          <cell r="AI226">
            <v>0</v>
          </cell>
          <cell r="AK226">
            <v>0</v>
          </cell>
          <cell r="AM226">
            <v>0</v>
          </cell>
          <cell r="BE226">
            <v>0</v>
          </cell>
          <cell r="BG226">
            <v>0</v>
          </cell>
          <cell r="BH226">
            <v>0</v>
          </cell>
        </row>
        <row r="227">
          <cell r="Y227">
            <v>0</v>
          </cell>
          <cell r="AA227">
            <v>0</v>
          </cell>
          <cell r="AE227">
            <v>0</v>
          </cell>
          <cell r="AG227">
            <v>0</v>
          </cell>
          <cell r="AI227">
            <v>0</v>
          </cell>
          <cell r="AK227">
            <v>0</v>
          </cell>
          <cell r="AM227">
            <v>0</v>
          </cell>
          <cell r="BE227">
            <v>0</v>
          </cell>
          <cell r="BG227">
            <v>0</v>
          </cell>
          <cell r="BH227">
            <v>0</v>
          </cell>
        </row>
        <row r="228">
          <cell r="Y228">
            <v>0</v>
          </cell>
          <cell r="AA228">
            <v>0</v>
          </cell>
          <cell r="AE228">
            <v>0</v>
          </cell>
          <cell r="AG228">
            <v>0</v>
          </cell>
          <cell r="AI228">
            <v>0</v>
          </cell>
          <cell r="AK228">
            <v>0</v>
          </cell>
          <cell r="AM228">
            <v>0</v>
          </cell>
          <cell r="BE228">
            <v>0</v>
          </cell>
          <cell r="BG228">
            <v>0</v>
          </cell>
          <cell r="BH228">
            <v>0</v>
          </cell>
        </row>
        <row r="229">
          <cell r="Y229">
            <v>0</v>
          </cell>
          <cell r="AA229">
            <v>0</v>
          </cell>
          <cell r="AE229">
            <v>0</v>
          </cell>
          <cell r="AG229">
            <v>0</v>
          </cell>
          <cell r="AI229">
            <v>0</v>
          </cell>
          <cell r="AK229">
            <v>0</v>
          </cell>
          <cell r="AM229">
            <v>0</v>
          </cell>
          <cell r="BE229">
            <v>0</v>
          </cell>
          <cell r="BG229">
            <v>0</v>
          </cell>
          <cell r="BH229">
            <v>0</v>
          </cell>
        </row>
        <row r="230">
          <cell r="Y230">
            <v>0</v>
          </cell>
          <cell r="AA230">
            <v>0</v>
          </cell>
          <cell r="AE230">
            <v>0</v>
          </cell>
          <cell r="AG230">
            <v>0</v>
          </cell>
          <cell r="AI230">
            <v>0</v>
          </cell>
          <cell r="AK230">
            <v>0</v>
          </cell>
          <cell r="AM230">
            <v>0</v>
          </cell>
          <cell r="BE230">
            <v>0</v>
          </cell>
          <cell r="BG230">
            <v>0</v>
          </cell>
          <cell r="BH230">
            <v>0</v>
          </cell>
        </row>
        <row r="231">
          <cell r="Y231">
            <v>0</v>
          </cell>
          <cell r="AA231">
            <v>0</v>
          </cell>
          <cell r="AE231">
            <v>0</v>
          </cell>
          <cell r="AG231">
            <v>0</v>
          </cell>
          <cell r="AI231">
            <v>0</v>
          </cell>
          <cell r="AK231">
            <v>0</v>
          </cell>
          <cell r="AM231">
            <v>0</v>
          </cell>
          <cell r="BE231">
            <v>0</v>
          </cell>
          <cell r="BG231">
            <v>0</v>
          </cell>
          <cell r="BH231">
            <v>0</v>
          </cell>
        </row>
        <row r="232">
          <cell r="Y232">
            <v>0</v>
          </cell>
          <cell r="AA232">
            <v>0</v>
          </cell>
          <cell r="AE232">
            <v>0</v>
          </cell>
          <cell r="AG232">
            <v>0</v>
          </cell>
          <cell r="AI232">
            <v>0</v>
          </cell>
          <cell r="AK232">
            <v>0</v>
          </cell>
          <cell r="AM232">
            <v>0</v>
          </cell>
          <cell r="BE232">
            <v>0</v>
          </cell>
          <cell r="BG232">
            <v>0</v>
          </cell>
          <cell r="BH232">
            <v>0</v>
          </cell>
        </row>
        <row r="233">
          <cell r="Y233">
            <v>0</v>
          </cell>
          <cell r="AA233">
            <v>0</v>
          </cell>
          <cell r="AE233">
            <v>0</v>
          </cell>
          <cell r="AG233">
            <v>0</v>
          </cell>
          <cell r="AI233">
            <v>0</v>
          </cell>
          <cell r="AK233">
            <v>0</v>
          </cell>
          <cell r="AM233">
            <v>0</v>
          </cell>
          <cell r="BE233">
            <v>0</v>
          </cell>
          <cell r="BG233">
            <v>0</v>
          </cell>
          <cell r="BH233">
            <v>0</v>
          </cell>
        </row>
        <row r="234">
          <cell r="Y234">
            <v>0</v>
          </cell>
          <cell r="AA234">
            <v>0</v>
          </cell>
          <cell r="AE234">
            <v>0</v>
          </cell>
          <cell r="AG234">
            <v>0</v>
          </cell>
          <cell r="AI234">
            <v>0</v>
          </cell>
          <cell r="AK234">
            <v>0</v>
          </cell>
          <cell r="AM234">
            <v>0</v>
          </cell>
          <cell r="BE234">
            <v>0</v>
          </cell>
          <cell r="BG234">
            <v>0</v>
          </cell>
          <cell r="BH234">
            <v>0</v>
          </cell>
        </row>
        <row r="235">
          <cell r="Y235">
            <v>0</v>
          </cell>
          <cell r="AA235">
            <v>0</v>
          </cell>
          <cell r="AE235">
            <v>0</v>
          </cell>
          <cell r="AG235">
            <v>0</v>
          </cell>
          <cell r="AI235">
            <v>0</v>
          </cell>
          <cell r="AK235">
            <v>0</v>
          </cell>
          <cell r="AM235">
            <v>0</v>
          </cell>
          <cell r="BE235">
            <v>0</v>
          </cell>
          <cell r="BG235">
            <v>0</v>
          </cell>
          <cell r="BH235">
            <v>0</v>
          </cell>
        </row>
        <row r="236">
          <cell r="Y236">
            <v>0</v>
          </cell>
          <cell r="AA236">
            <v>0</v>
          </cell>
          <cell r="AE236">
            <v>0</v>
          </cell>
          <cell r="AG236">
            <v>0</v>
          </cell>
          <cell r="AI236">
            <v>0</v>
          </cell>
          <cell r="AK236">
            <v>0</v>
          </cell>
          <cell r="AM236">
            <v>0</v>
          </cell>
          <cell r="BE236">
            <v>0</v>
          </cell>
          <cell r="BG236">
            <v>0</v>
          </cell>
          <cell r="BH236">
            <v>0</v>
          </cell>
        </row>
        <row r="237">
          <cell r="Y237">
            <v>0</v>
          </cell>
          <cell r="AA237">
            <v>0</v>
          </cell>
          <cell r="AE237">
            <v>0</v>
          </cell>
          <cell r="AG237">
            <v>0</v>
          </cell>
          <cell r="AI237">
            <v>0</v>
          </cell>
          <cell r="AK237">
            <v>0</v>
          </cell>
          <cell r="AM237">
            <v>0</v>
          </cell>
          <cell r="BE237">
            <v>0</v>
          </cell>
          <cell r="BG237">
            <v>0</v>
          </cell>
          <cell r="BH237">
            <v>0</v>
          </cell>
        </row>
        <row r="238">
          <cell r="Y238">
            <v>0</v>
          </cell>
          <cell r="AA238">
            <v>0</v>
          </cell>
          <cell r="AE238">
            <v>0</v>
          </cell>
          <cell r="AG238">
            <v>0</v>
          </cell>
          <cell r="AI238">
            <v>0</v>
          </cell>
          <cell r="AK238">
            <v>0</v>
          </cell>
          <cell r="AM238">
            <v>0</v>
          </cell>
          <cell r="BE238">
            <v>0</v>
          </cell>
          <cell r="BG238">
            <v>0</v>
          </cell>
          <cell r="BH238">
            <v>0</v>
          </cell>
        </row>
        <row r="239">
          <cell r="Y239">
            <v>0</v>
          </cell>
          <cell r="AA239">
            <v>0</v>
          </cell>
          <cell r="AE239">
            <v>0</v>
          </cell>
          <cell r="AG239">
            <v>0</v>
          </cell>
          <cell r="AI239">
            <v>0</v>
          </cell>
          <cell r="AK239">
            <v>0</v>
          </cell>
          <cell r="AM239">
            <v>0</v>
          </cell>
          <cell r="BE239">
            <v>0</v>
          </cell>
          <cell r="BG239">
            <v>0</v>
          </cell>
          <cell r="BH239">
            <v>0</v>
          </cell>
        </row>
        <row r="240">
          <cell r="Y240">
            <v>0</v>
          </cell>
          <cell r="AA240">
            <v>0</v>
          </cell>
          <cell r="AE240">
            <v>0</v>
          </cell>
          <cell r="AG240">
            <v>0</v>
          </cell>
          <cell r="AI240">
            <v>0</v>
          </cell>
          <cell r="AK240">
            <v>0</v>
          </cell>
          <cell r="AM240">
            <v>0</v>
          </cell>
          <cell r="BE240">
            <v>0</v>
          </cell>
          <cell r="BG240">
            <v>0</v>
          </cell>
          <cell r="BH240">
            <v>0</v>
          </cell>
        </row>
        <row r="241">
          <cell r="Y241">
            <v>0</v>
          </cell>
          <cell r="AA241">
            <v>0</v>
          </cell>
          <cell r="AE241">
            <v>0</v>
          </cell>
          <cell r="AG241">
            <v>0</v>
          </cell>
          <cell r="AI241">
            <v>0</v>
          </cell>
          <cell r="AK241">
            <v>0</v>
          </cell>
          <cell r="AM241">
            <v>0</v>
          </cell>
          <cell r="BE241">
            <v>0</v>
          </cell>
          <cell r="BG241">
            <v>0</v>
          </cell>
          <cell r="BH241">
            <v>0</v>
          </cell>
        </row>
        <row r="242">
          <cell r="Y242">
            <v>0</v>
          </cell>
          <cell r="AA242">
            <v>0</v>
          </cell>
          <cell r="AE242">
            <v>0</v>
          </cell>
          <cell r="AG242">
            <v>0</v>
          </cell>
          <cell r="AI242">
            <v>0</v>
          </cell>
          <cell r="AK242">
            <v>0</v>
          </cell>
          <cell r="AM242">
            <v>0</v>
          </cell>
          <cell r="BE242">
            <v>0</v>
          </cell>
          <cell r="BG242">
            <v>0</v>
          </cell>
          <cell r="BH242">
            <v>0</v>
          </cell>
        </row>
        <row r="243">
          <cell r="Y243">
            <v>0</v>
          </cell>
          <cell r="AA243">
            <v>0</v>
          </cell>
          <cell r="AE243">
            <v>0</v>
          </cell>
          <cell r="AG243">
            <v>0</v>
          </cell>
          <cell r="AI243">
            <v>0</v>
          </cell>
          <cell r="AK243">
            <v>0</v>
          </cell>
          <cell r="AM243">
            <v>0</v>
          </cell>
          <cell r="BE243">
            <v>0</v>
          </cell>
          <cell r="BG243">
            <v>0</v>
          </cell>
          <cell r="BH243">
            <v>0</v>
          </cell>
        </row>
        <row r="244">
          <cell r="Y244">
            <v>0</v>
          </cell>
          <cell r="AA244">
            <v>0</v>
          </cell>
          <cell r="AE244">
            <v>0</v>
          </cell>
          <cell r="AG244">
            <v>0</v>
          </cell>
          <cell r="AI244">
            <v>0</v>
          </cell>
          <cell r="AK244">
            <v>0</v>
          </cell>
          <cell r="AM244">
            <v>0</v>
          </cell>
          <cell r="BE244">
            <v>0</v>
          </cell>
          <cell r="BG244">
            <v>0</v>
          </cell>
          <cell r="BH244">
            <v>0</v>
          </cell>
        </row>
        <row r="245">
          <cell r="Y245">
            <v>0</v>
          </cell>
          <cell r="AA245">
            <v>0</v>
          </cell>
          <cell r="AE245">
            <v>0</v>
          </cell>
          <cell r="AG245">
            <v>0</v>
          </cell>
          <cell r="AI245">
            <v>0</v>
          </cell>
          <cell r="AK245">
            <v>0</v>
          </cell>
          <cell r="AM245">
            <v>0</v>
          </cell>
          <cell r="BE245">
            <v>0</v>
          </cell>
          <cell r="BG245">
            <v>0</v>
          </cell>
          <cell r="BH245">
            <v>0</v>
          </cell>
        </row>
        <row r="246">
          <cell r="Y246">
            <v>0</v>
          </cell>
          <cell r="AA246">
            <v>0</v>
          </cell>
          <cell r="AE246">
            <v>0</v>
          </cell>
          <cell r="AG246">
            <v>0</v>
          </cell>
          <cell r="AI246">
            <v>0</v>
          </cell>
          <cell r="AK246">
            <v>0</v>
          </cell>
          <cell r="AM246">
            <v>0</v>
          </cell>
          <cell r="BE246">
            <v>0</v>
          </cell>
          <cell r="BG246">
            <v>0</v>
          </cell>
          <cell r="BH246">
            <v>0</v>
          </cell>
        </row>
        <row r="247">
          <cell r="Y247">
            <v>0</v>
          </cell>
          <cell r="AA247">
            <v>0</v>
          </cell>
          <cell r="AE247">
            <v>0</v>
          </cell>
          <cell r="AG247">
            <v>0</v>
          </cell>
          <cell r="AI247">
            <v>0</v>
          </cell>
          <cell r="AK247">
            <v>0</v>
          </cell>
          <cell r="AM247">
            <v>0</v>
          </cell>
          <cell r="BE247">
            <v>0</v>
          </cell>
          <cell r="BG247">
            <v>0</v>
          </cell>
          <cell r="BH247">
            <v>0</v>
          </cell>
        </row>
        <row r="248">
          <cell r="Y248">
            <v>0</v>
          </cell>
          <cell r="AA248">
            <v>0</v>
          </cell>
          <cell r="AE248">
            <v>0</v>
          </cell>
          <cell r="AG248">
            <v>0</v>
          </cell>
          <cell r="AI248">
            <v>0</v>
          </cell>
          <cell r="AK248">
            <v>0</v>
          </cell>
          <cell r="AM248">
            <v>0</v>
          </cell>
          <cell r="BE248">
            <v>0</v>
          </cell>
          <cell r="BG248">
            <v>0</v>
          </cell>
          <cell r="BH248">
            <v>0</v>
          </cell>
        </row>
        <row r="249">
          <cell r="Y249">
            <v>0</v>
          </cell>
          <cell r="AA249">
            <v>0</v>
          </cell>
          <cell r="AE249">
            <v>0</v>
          </cell>
          <cell r="AG249">
            <v>0</v>
          </cell>
          <cell r="AI249">
            <v>0</v>
          </cell>
          <cell r="AK249">
            <v>0</v>
          </cell>
          <cell r="AM249">
            <v>0</v>
          </cell>
          <cell r="BE249">
            <v>0</v>
          </cell>
          <cell r="BG249">
            <v>0</v>
          </cell>
          <cell r="BH249">
            <v>0</v>
          </cell>
        </row>
        <row r="250">
          <cell r="Y250">
            <v>0</v>
          </cell>
          <cell r="AA250">
            <v>0</v>
          </cell>
          <cell r="AE250">
            <v>0</v>
          </cell>
          <cell r="AG250">
            <v>0</v>
          </cell>
          <cell r="AI250">
            <v>0</v>
          </cell>
          <cell r="AK250">
            <v>0</v>
          </cell>
          <cell r="AM250">
            <v>0</v>
          </cell>
          <cell r="BE250">
            <v>0</v>
          </cell>
          <cell r="BG250">
            <v>0</v>
          </cell>
          <cell r="BH250">
            <v>0</v>
          </cell>
        </row>
        <row r="251">
          <cell r="Y251">
            <v>0</v>
          </cell>
          <cell r="AA251">
            <v>0</v>
          </cell>
          <cell r="AE251">
            <v>0</v>
          </cell>
          <cell r="AG251">
            <v>0</v>
          </cell>
          <cell r="AI251">
            <v>0</v>
          </cell>
          <cell r="AK251">
            <v>0</v>
          </cell>
          <cell r="AM251">
            <v>0</v>
          </cell>
          <cell r="BE251">
            <v>0</v>
          </cell>
          <cell r="BG251">
            <v>0</v>
          </cell>
          <cell r="BH251">
            <v>0</v>
          </cell>
        </row>
        <row r="252">
          <cell r="Y252">
            <v>0</v>
          </cell>
          <cell r="AA252">
            <v>0</v>
          </cell>
          <cell r="AE252">
            <v>0</v>
          </cell>
          <cell r="AG252">
            <v>0</v>
          </cell>
          <cell r="AI252">
            <v>0</v>
          </cell>
          <cell r="AK252">
            <v>0</v>
          </cell>
          <cell r="AM252">
            <v>0</v>
          </cell>
          <cell r="BE252">
            <v>0</v>
          </cell>
          <cell r="BG252">
            <v>0</v>
          </cell>
          <cell r="BH252">
            <v>0</v>
          </cell>
        </row>
        <row r="253">
          <cell r="Y253">
            <v>0</v>
          </cell>
          <cell r="AA253">
            <v>0</v>
          </cell>
          <cell r="AE253">
            <v>0</v>
          </cell>
          <cell r="AG253">
            <v>0</v>
          </cell>
          <cell r="AI253">
            <v>0</v>
          </cell>
          <cell r="AK253">
            <v>0</v>
          </cell>
          <cell r="AM253">
            <v>0</v>
          </cell>
          <cell r="BE253">
            <v>0</v>
          </cell>
          <cell r="BG253">
            <v>0</v>
          </cell>
          <cell r="BH253">
            <v>0</v>
          </cell>
        </row>
        <row r="254">
          <cell r="Y254">
            <v>0</v>
          </cell>
          <cell r="AA254">
            <v>0</v>
          </cell>
          <cell r="AE254">
            <v>0</v>
          </cell>
          <cell r="AG254">
            <v>0</v>
          </cell>
          <cell r="AI254">
            <v>0</v>
          </cell>
          <cell r="AK254">
            <v>0</v>
          </cell>
          <cell r="AM254">
            <v>0</v>
          </cell>
          <cell r="BE254">
            <v>0</v>
          </cell>
          <cell r="BG254">
            <v>0</v>
          </cell>
          <cell r="BH254">
            <v>0</v>
          </cell>
        </row>
        <row r="255">
          <cell r="Y255">
            <v>0</v>
          </cell>
          <cell r="AA255">
            <v>0</v>
          </cell>
          <cell r="AE255">
            <v>0</v>
          </cell>
          <cell r="AG255">
            <v>0</v>
          </cell>
          <cell r="AI255">
            <v>0</v>
          </cell>
          <cell r="AK255">
            <v>0</v>
          </cell>
          <cell r="AM255">
            <v>0</v>
          </cell>
          <cell r="BE255">
            <v>0</v>
          </cell>
          <cell r="BG255">
            <v>0</v>
          </cell>
          <cell r="BH255">
            <v>0</v>
          </cell>
        </row>
        <row r="256">
          <cell r="Y256">
            <v>0</v>
          </cell>
          <cell r="AA256">
            <v>0</v>
          </cell>
          <cell r="AE256">
            <v>0</v>
          </cell>
          <cell r="AG256">
            <v>0</v>
          </cell>
          <cell r="AI256">
            <v>0</v>
          </cell>
          <cell r="AK256">
            <v>0</v>
          </cell>
          <cell r="AM256">
            <v>0</v>
          </cell>
          <cell r="BE256">
            <v>0</v>
          </cell>
          <cell r="BG256">
            <v>0</v>
          </cell>
          <cell r="BH256">
            <v>0</v>
          </cell>
        </row>
        <row r="257">
          <cell r="Y257">
            <v>0</v>
          </cell>
          <cell r="AA257">
            <v>0</v>
          </cell>
          <cell r="AE257">
            <v>0</v>
          </cell>
          <cell r="AG257">
            <v>0</v>
          </cell>
          <cell r="AI257">
            <v>0</v>
          </cell>
          <cell r="AK257">
            <v>0</v>
          </cell>
          <cell r="AM257">
            <v>0</v>
          </cell>
          <cell r="BE257">
            <v>0</v>
          </cell>
          <cell r="BG257">
            <v>0</v>
          </cell>
          <cell r="BH257">
            <v>0</v>
          </cell>
        </row>
        <row r="258">
          <cell r="Y258">
            <v>0</v>
          </cell>
          <cell r="AA258">
            <v>0</v>
          </cell>
          <cell r="AE258">
            <v>0</v>
          </cell>
          <cell r="AG258">
            <v>0</v>
          </cell>
          <cell r="AI258">
            <v>0</v>
          </cell>
          <cell r="AK258">
            <v>0</v>
          </cell>
          <cell r="AM258">
            <v>0</v>
          </cell>
          <cell r="BE258">
            <v>0</v>
          </cell>
          <cell r="BG258">
            <v>0</v>
          </cell>
          <cell r="BH258">
            <v>0</v>
          </cell>
        </row>
        <row r="259">
          <cell r="Y259">
            <v>0</v>
          </cell>
          <cell r="AA259">
            <v>0</v>
          </cell>
          <cell r="AE259">
            <v>0</v>
          </cell>
          <cell r="AG259">
            <v>0</v>
          </cell>
          <cell r="AI259">
            <v>0</v>
          </cell>
          <cell r="AK259">
            <v>0</v>
          </cell>
          <cell r="AM259">
            <v>0</v>
          </cell>
          <cell r="BE259">
            <v>0</v>
          </cell>
          <cell r="BG259">
            <v>0</v>
          </cell>
          <cell r="BH259">
            <v>0</v>
          </cell>
        </row>
        <row r="260">
          <cell r="Y260">
            <v>0</v>
          </cell>
          <cell r="AA260">
            <v>0</v>
          </cell>
          <cell r="AE260">
            <v>0</v>
          </cell>
          <cell r="AG260">
            <v>0</v>
          </cell>
          <cell r="AI260">
            <v>0</v>
          </cell>
          <cell r="AK260">
            <v>0</v>
          </cell>
          <cell r="AM260">
            <v>0</v>
          </cell>
          <cell r="BE260">
            <v>0</v>
          </cell>
          <cell r="BG260">
            <v>0</v>
          </cell>
          <cell r="BH260">
            <v>0</v>
          </cell>
        </row>
        <row r="261">
          <cell r="Y261">
            <v>0</v>
          </cell>
          <cell r="AA261">
            <v>0</v>
          </cell>
          <cell r="AE261">
            <v>0</v>
          </cell>
          <cell r="AG261">
            <v>0</v>
          </cell>
          <cell r="AI261">
            <v>0</v>
          </cell>
          <cell r="AK261">
            <v>0</v>
          </cell>
          <cell r="AM261">
            <v>0</v>
          </cell>
          <cell r="BE261">
            <v>0</v>
          </cell>
          <cell r="BG261">
            <v>0</v>
          </cell>
          <cell r="BH261">
            <v>0</v>
          </cell>
        </row>
        <row r="262">
          <cell r="Y262">
            <v>0</v>
          </cell>
          <cell r="AA262">
            <v>0</v>
          </cell>
          <cell r="AE262">
            <v>0</v>
          </cell>
          <cell r="AG262">
            <v>0</v>
          </cell>
          <cell r="AI262">
            <v>0</v>
          </cell>
          <cell r="AK262">
            <v>0</v>
          </cell>
          <cell r="AM262">
            <v>0</v>
          </cell>
          <cell r="BE262">
            <v>0</v>
          </cell>
          <cell r="BG262">
            <v>0</v>
          </cell>
          <cell r="BH262">
            <v>0</v>
          </cell>
        </row>
        <row r="263">
          <cell r="Y263">
            <v>0</v>
          </cell>
          <cell r="AA263">
            <v>0</v>
          </cell>
          <cell r="AE263">
            <v>0</v>
          </cell>
          <cell r="AG263">
            <v>0</v>
          </cell>
          <cell r="AI263">
            <v>0</v>
          </cell>
          <cell r="AK263">
            <v>0</v>
          </cell>
          <cell r="AM263">
            <v>0</v>
          </cell>
          <cell r="BE263">
            <v>0</v>
          </cell>
          <cell r="BG263">
            <v>0</v>
          </cell>
          <cell r="BH263">
            <v>0</v>
          </cell>
        </row>
        <row r="264">
          <cell r="Y264">
            <v>0</v>
          </cell>
          <cell r="AA264">
            <v>0</v>
          </cell>
          <cell r="AE264">
            <v>0</v>
          </cell>
          <cell r="AG264">
            <v>0</v>
          </cell>
          <cell r="AI264">
            <v>0</v>
          </cell>
          <cell r="AK264">
            <v>0</v>
          </cell>
          <cell r="AM264">
            <v>0</v>
          </cell>
          <cell r="BE264">
            <v>0</v>
          </cell>
          <cell r="BG264">
            <v>0</v>
          </cell>
          <cell r="BH264">
            <v>0</v>
          </cell>
        </row>
        <row r="265">
          <cell r="Y265">
            <v>0</v>
          </cell>
          <cell r="AA265">
            <v>0</v>
          </cell>
          <cell r="AE265">
            <v>0</v>
          </cell>
          <cell r="AG265">
            <v>0</v>
          </cell>
          <cell r="AI265">
            <v>0</v>
          </cell>
          <cell r="AK265">
            <v>0</v>
          </cell>
          <cell r="AM265">
            <v>0</v>
          </cell>
          <cell r="BE265">
            <v>0</v>
          </cell>
          <cell r="BG265">
            <v>0</v>
          </cell>
          <cell r="BH265">
            <v>0</v>
          </cell>
        </row>
        <row r="266">
          <cell r="Y266">
            <v>0</v>
          </cell>
          <cell r="AA266">
            <v>0</v>
          </cell>
          <cell r="AE266">
            <v>0</v>
          </cell>
          <cell r="AG266">
            <v>0</v>
          </cell>
          <cell r="AI266">
            <v>0</v>
          </cell>
          <cell r="AK266">
            <v>0</v>
          </cell>
          <cell r="AM266">
            <v>0</v>
          </cell>
          <cell r="BE266">
            <v>0</v>
          </cell>
          <cell r="BG266">
            <v>0</v>
          </cell>
          <cell r="BH266">
            <v>0</v>
          </cell>
        </row>
        <row r="267">
          <cell r="Y267">
            <v>0</v>
          </cell>
          <cell r="AA267">
            <v>0</v>
          </cell>
          <cell r="AE267">
            <v>0</v>
          </cell>
          <cell r="AG267">
            <v>0</v>
          </cell>
          <cell r="AI267">
            <v>0</v>
          </cell>
          <cell r="AK267">
            <v>0</v>
          </cell>
          <cell r="AM267">
            <v>0</v>
          </cell>
          <cell r="BE267">
            <v>0</v>
          </cell>
          <cell r="BG267">
            <v>0</v>
          </cell>
          <cell r="BH267">
            <v>0</v>
          </cell>
        </row>
        <row r="268">
          <cell r="Y268">
            <v>0</v>
          </cell>
          <cell r="AA268">
            <v>0</v>
          </cell>
          <cell r="AE268">
            <v>0</v>
          </cell>
          <cell r="AG268">
            <v>0</v>
          </cell>
          <cell r="AI268">
            <v>0</v>
          </cell>
          <cell r="AK268">
            <v>0</v>
          </cell>
          <cell r="AM268">
            <v>0</v>
          </cell>
          <cell r="BE268">
            <v>0</v>
          </cell>
          <cell r="BG268">
            <v>0</v>
          </cell>
          <cell r="BH268">
            <v>0</v>
          </cell>
        </row>
        <row r="269">
          <cell r="Y269">
            <v>0</v>
          </cell>
          <cell r="AA269">
            <v>0</v>
          </cell>
          <cell r="AE269">
            <v>0</v>
          </cell>
          <cell r="AG269">
            <v>0</v>
          </cell>
          <cell r="AI269">
            <v>0</v>
          </cell>
          <cell r="AK269">
            <v>0</v>
          </cell>
          <cell r="AM269">
            <v>0</v>
          </cell>
          <cell r="BE269">
            <v>0</v>
          </cell>
          <cell r="BG269">
            <v>0</v>
          </cell>
          <cell r="BH269">
            <v>0</v>
          </cell>
        </row>
        <row r="270">
          <cell r="Y270">
            <v>0</v>
          </cell>
          <cell r="AA270">
            <v>0</v>
          </cell>
          <cell r="AE270">
            <v>0</v>
          </cell>
          <cell r="AG270">
            <v>0</v>
          </cell>
          <cell r="AI270">
            <v>0</v>
          </cell>
          <cell r="AK270">
            <v>0</v>
          </cell>
          <cell r="AM270">
            <v>0</v>
          </cell>
          <cell r="BE270">
            <v>0</v>
          </cell>
          <cell r="BG270">
            <v>0</v>
          </cell>
          <cell r="BH270">
            <v>0</v>
          </cell>
        </row>
        <row r="271">
          <cell r="Y271">
            <v>0</v>
          </cell>
          <cell r="AA271">
            <v>0</v>
          </cell>
          <cell r="AE271">
            <v>0</v>
          </cell>
          <cell r="AG271">
            <v>0</v>
          </cell>
          <cell r="AI271">
            <v>0</v>
          </cell>
          <cell r="AK271">
            <v>0</v>
          </cell>
          <cell r="AM271">
            <v>0</v>
          </cell>
          <cell r="BE271">
            <v>0</v>
          </cell>
          <cell r="BG271">
            <v>0</v>
          </cell>
          <cell r="BH271">
            <v>0</v>
          </cell>
        </row>
        <row r="272">
          <cell r="Y272">
            <v>0</v>
          </cell>
          <cell r="AA272">
            <v>0</v>
          </cell>
          <cell r="AE272">
            <v>0</v>
          </cell>
          <cell r="AG272">
            <v>0</v>
          </cell>
          <cell r="AI272">
            <v>0</v>
          </cell>
          <cell r="AK272">
            <v>0</v>
          </cell>
          <cell r="AM272">
            <v>0</v>
          </cell>
          <cell r="BE272">
            <v>0</v>
          </cell>
          <cell r="BG272">
            <v>0</v>
          </cell>
          <cell r="BH272">
            <v>0</v>
          </cell>
        </row>
        <row r="273">
          <cell r="Y273">
            <v>0</v>
          </cell>
          <cell r="AA273">
            <v>0</v>
          </cell>
          <cell r="AE273">
            <v>0</v>
          </cell>
          <cell r="AG273">
            <v>0</v>
          </cell>
          <cell r="AI273">
            <v>0</v>
          </cell>
          <cell r="AK273">
            <v>0</v>
          </cell>
          <cell r="AM273">
            <v>0</v>
          </cell>
          <cell r="BE273">
            <v>0</v>
          </cell>
          <cell r="BG273">
            <v>0</v>
          </cell>
          <cell r="BH273">
            <v>0</v>
          </cell>
        </row>
        <row r="274">
          <cell r="Y274">
            <v>0</v>
          </cell>
          <cell r="AA274">
            <v>0</v>
          </cell>
          <cell r="AE274">
            <v>0</v>
          </cell>
          <cell r="AG274">
            <v>0</v>
          </cell>
          <cell r="AI274">
            <v>0</v>
          </cell>
          <cell r="AK274">
            <v>0</v>
          </cell>
          <cell r="AM274">
            <v>0</v>
          </cell>
          <cell r="BE274">
            <v>0</v>
          </cell>
          <cell r="BG274">
            <v>0</v>
          </cell>
          <cell r="BH274">
            <v>0</v>
          </cell>
        </row>
        <row r="275">
          <cell r="Y275">
            <v>0</v>
          </cell>
          <cell r="AA275">
            <v>0</v>
          </cell>
          <cell r="AE275">
            <v>0</v>
          </cell>
          <cell r="AG275">
            <v>0</v>
          </cell>
          <cell r="AI275">
            <v>0</v>
          </cell>
          <cell r="AK275">
            <v>0</v>
          </cell>
          <cell r="AM275">
            <v>0</v>
          </cell>
          <cell r="BE275">
            <v>0</v>
          </cell>
          <cell r="BG275">
            <v>0</v>
          </cell>
          <cell r="BH275">
            <v>0</v>
          </cell>
        </row>
        <row r="276">
          <cell r="Y276">
            <v>0</v>
          </cell>
          <cell r="AA276">
            <v>0</v>
          </cell>
          <cell r="AE276">
            <v>0</v>
          </cell>
          <cell r="AG276">
            <v>0</v>
          </cell>
          <cell r="AI276">
            <v>0</v>
          </cell>
          <cell r="AK276">
            <v>0</v>
          </cell>
          <cell r="AM276">
            <v>0</v>
          </cell>
          <cell r="BE276">
            <v>0</v>
          </cell>
          <cell r="BG276">
            <v>0</v>
          </cell>
          <cell r="BH276">
            <v>0</v>
          </cell>
        </row>
        <row r="277">
          <cell r="Y277">
            <v>0</v>
          </cell>
          <cell r="AA277">
            <v>0</v>
          </cell>
          <cell r="AE277">
            <v>0</v>
          </cell>
          <cell r="AG277">
            <v>0</v>
          </cell>
          <cell r="AI277">
            <v>0</v>
          </cell>
          <cell r="AK277">
            <v>0</v>
          </cell>
          <cell r="AM277">
            <v>0</v>
          </cell>
          <cell r="BE277">
            <v>0</v>
          </cell>
          <cell r="BG277">
            <v>0</v>
          </cell>
          <cell r="BH277">
            <v>0</v>
          </cell>
        </row>
        <row r="278">
          <cell r="Y278">
            <v>0</v>
          </cell>
          <cell r="AA278">
            <v>0</v>
          </cell>
          <cell r="AE278">
            <v>0</v>
          </cell>
          <cell r="AG278">
            <v>0</v>
          </cell>
          <cell r="AI278">
            <v>0</v>
          </cell>
          <cell r="AK278">
            <v>0</v>
          </cell>
          <cell r="AM278">
            <v>0</v>
          </cell>
          <cell r="BE278">
            <v>0</v>
          </cell>
          <cell r="BG278">
            <v>0</v>
          </cell>
          <cell r="BH278">
            <v>0</v>
          </cell>
        </row>
        <row r="279">
          <cell r="Y279">
            <v>0</v>
          </cell>
          <cell r="AA279">
            <v>0</v>
          </cell>
          <cell r="AE279">
            <v>0</v>
          </cell>
          <cell r="AG279">
            <v>0</v>
          </cell>
          <cell r="AI279">
            <v>0</v>
          </cell>
          <cell r="AK279">
            <v>0</v>
          </cell>
          <cell r="AM279">
            <v>0</v>
          </cell>
          <cell r="BE279">
            <v>0</v>
          </cell>
          <cell r="BG279">
            <v>0</v>
          </cell>
          <cell r="BH279">
            <v>0</v>
          </cell>
        </row>
        <row r="280">
          <cell r="Y280">
            <v>0</v>
          </cell>
          <cell r="AA280">
            <v>0</v>
          </cell>
          <cell r="AE280">
            <v>0</v>
          </cell>
          <cell r="AG280">
            <v>0</v>
          </cell>
          <cell r="AI280">
            <v>0</v>
          </cell>
          <cell r="AK280">
            <v>0</v>
          </cell>
          <cell r="AM280">
            <v>0</v>
          </cell>
          <cell r="BE280">
            <v>0</v>
          </cell>
          <cell r="BG280">
            <v>0</v>
          </cell>
          <cell r="BH280">
            <v>0</v>
          </cell>
        </row>
        <row r="281">
          <cell r="Y281">
            <v>0</v>
          </cell>
          <cell r="AA281">
            <v>0</v>
          </cell>
          <cell r="AE281">
            <v>0</v>
          </cell>
          <cell r="AG281">
            <v>0</v>
          </cell>
          <cell r="AI281">
            <v>0</v>
          </cell>
          <cell r="AK281">
            <v>0</v>
          </cell>
          <cell r="AM281">
            <v>0</v>
          </cell>
          <cell r="BE281">
            <v>0</v>
          </cell>
          <cell r="BG281">
            <v>0</v>
          </cell>
          <cell r="BH281">
            <v>0</v>
          </cell>
        </row>
        <row r="282">
          <cell r="Y282">
            <v>0</v>
          </cell>
          <cell r="AA282">
            <v>0</v>
          </cell>
          <cell r="AE282">
            <v>0</v>
          </cell>
          <cell r="AG282">
            <v>0</v>
          </cell>
          <cell r="AI282">
            <v>0</v>
          </cell>
          <cell r="AK282">
            <v>0</v>
          </cell>
          <cell r="AM282">
            <v>0</v>
          </cell>
          <cell r="BE282">
            <v>0</v>
          </cell>
          <cell r="BG282">
            <v>0</v>
          </cell>
          <cell r="BH282">
            <v>0</v>
          </cell>
        </row>
        <row r="283">
          <cell r="Y283">
            <v>0</v>
          </cell>
          <cell r="AA283">
            <v>0</v>
          </cell>
          <cell r="AE283">
            <v>0</v>
          </cell>
          <cell r="AG283">
            <v>0</v>
          </cell>
          <cell r="AI283">
            <v>0</v>
          </cell>
          <cell r="AK283">
            <v>0</v>
          </cell>
          <cell r="AM283">
            <v>0</v>
          </cell>
          <cell r="BE283">
            <v>0</v>
          </cell>
          <cell r="BG283">
            <v>0</v>
          </cell>
          <cell r="BH283">
            <v>0</v>
          </cell>
        </row>
        <row r="284">
          <cell r="Y284">
            <v>0</v>
          </cell>
          <cell r="AA284">
            <v>0</v>
          </cell>
          <cell r="AE284">
            <v>0</v>
          </cell>
          <cell r="AG284">
            <v>0</v>
          </cell>
          <cell r="AI284">
            <v>0</v>
          </cell>
          <cell r="AK284">
            <v>0</v>
          </cell>
          <cell r="AM284">
            <v>0</v>
          </cell>
          <cell r="BE284">
            <v>0</v>
          </cell>
          <cell r="BG284">
            <v>0</v>
          </cell>
          <cell r="BH284">
            <v>0</v>
          </cell>
        </row>
        <row r="285">
          <cell r="Y285">
            <v>0</v>
          </cell>
          <cell r="AA285">
            <v>0</v>
          </cell>
          <cell r="AE285">
            <v>0</v>
          </cell>
          <cell r="AG285">
            <v>0</v>
          </cell>
          <cell r="AI285">
            <v>0</v>
          </cell>
          <cell r="AK285">
            <v>0</v>
          </cell>
          <cell r="AM285">
            <v>0</v>
          </cell>
          <cell r="BE285">
            <v>0</v>
          </cell>
          <cell r="BG285">
            <v>0</v>
          </cell>
          <cell r="BH285">
            <v>0</v>
          </cell>
        </row>
        <row r="286">
          <cell r="Y286">
            <v>0</v>
          </cell>
          <cell r="AA286">
            <v>0</v>
          </cell>
          <cell r="AE286">
            <v>0</v>
          </cell>
          <cell r="AG286">
            <v>0</v>
          </cell>
          <cell r="AI286">
            <v>0</v>
          </cell>
          <cell r="AK286">
            <v>0</v>
          </cell>
          <cell r="AM286">
            <v>0</v>
          </cell>
          <cell r="BE286">
            <v>0</v>
          </cell>
          <cell r="BG286">
            <v>0</v>
          </cell>
          <cell r="BH286">
            <v>0</v>
          </cell>
        </row>
        <row r="287">
          <cell r="Y287">
            <v>0</v>
          </cell>
          <cell r="AA287">
            <v>0</v>
          </cell>
          <cell r="AE287">
            <v>0</v>
          </cell>
          <cell r="AG287">
            <v>0</v>
          </cell>
          <cell r="AI287">
            <v>0</v>
          </cell>
          <cell r="AK287">
            <v>0</v>
          </cell>
          <cell r="AM287">
            <v>0</v>
          </cell>
          <cell r="BE287">
            <v>0</v>
          </cell>
          <cell r="BG287">
            <v>0</v>
          </cell>
          <cell r="BH287">
            <v>0</v>
          </cell>
        </row>
        <row r="288">
          <cell r="Y288">
            <v>0</v>
          </cell>
          <cell r="AA288">
            <v>0</v>
          </cell>
          <cell r="AE288">
            <v>0</v>
          </cell>
          <cell r="AG288">
            <v>0</v>
          </cell>
          <cell r="AI288">
            <v>0</v>
          </cell>
          <cell r="AK288">
            <v>0</v>
          </cell>
          <cell r="AM288">
            <v>0</v>
          </cell>
          <cell r="BE288">
            <v>0</v>
          </cell>
          <cell r="BG288">
            <v>0</v>
          </cell>
          <cell r="BH288">
            <v>0</v>
          </cell>
        </row>
        <row r="289">
          <cell r="Y289">
            <v>0</v>
          </cell>
          <cell r="AA289">
            <v>0</v>
          </cell>
          <cell r="AE289">
            <v>0</v>
          </cell>
          <cell r="AG289">
            <v>0</v>
          </cell>
          <cell r="AI289">
            <v>0</v>
          </cell>
          <cell r="AK289">
            <v>0</v>
          </cell>
          <cell r="AM289">
            <v>0</v>
          </cell>
          <cell r="BE289">
            <v>0</v>
          </cell>
          <cell r="BG289">
            <v>0</v>
          </cell>
          <cell r="BH289">
            <v>0</v>
          </cell>
        </row>
        <row r="290">
          <cell r="Y290">
            <v>0</v>
          </cell>
          <cell r="AA290">
            <v>0</v>
          </cell>
          <cell r="AE290">
            <v>0</v>
          </cell>
          <cell r="AG290">
            <v>0</v>
          </cell>
          <cell r="AI290">
            <v>0</v>
          </cell>
          <cell r="AK290">
            <v>0</v>
          </cell>
          <cell r="AM290">
            <v>0</v>
          </cell>
          <cell r="BE290">
            <v>0</v>
          </cell>
          <cell r="BG290">
            <v>0</v>
          </cell>
          <cell r="BH290">
            <v>0</v>
          </cell>
        </row>
        <row r="291">
          <cell r="Y291">
            <v>0</v>
          </cell>
          <cell r="AA291">
            <v>0</v>
          </cell>
          <cell r="AE291">
            <v>0</v>
          </cell>
          <cell r="AG291">
            <v>0</v>
          </cell>
          <cell r="AI291">
            <v>0</v>
          </cell>
          <cell r="AK291">
            <v>0</v>
          </cell>
          <cell r="AM291">
            <v>0</v>
          </cell>
          <cell r="BE291">
            <v>0</v>
          </cell>
          <cell r="BG291">
            <v>0</v>
          </cell>
          <cell r="BH291">
            <v>0</v>
          </cell>
        </row>
        <row r="292">
          <cell r="Y292">
            <v>0</v>
          </cell>
          <cell r="AA292">
            <v>0</v>
          </cell>
          <cell r="AE292">
            <v>0</v>
          </cell>
          <cell r="AG292">
            <v>0</v>
          </cell>
          <cell r="AI292">
            <v>0</v>
          </cell>
          <cell r="AK292">
            <v>0</v>
          </cell>
          <cell r="AM292">
            <v>0</v>
          </cell>
          <cell r="BE292">
            <v>0</v>
          </cell>
          <cell r="BG292">
            <v>0</v>
          </cell>
          <cell r="BH292">
            <v>0</v>
          </cell>
        </row>
        <row r="293">
          <cell r="Y293">
            <v>0</v>
          </cell>
          <cell r="AA293">
            <v>0</v>
          </cell>
          <cell r="AE293">
            <v>0</v>
          </cell>
          <cell r="AG293">
            <v>0</v>
          </cell>
          <cell r="AI293">
            <v>0</v>
          </cell>
          <cell r="AK293">
            <v>0</v>
          </cell>
          <cell r="AM293">
            <v>0</v>
          </cell>
          <cell r="BE293">
            <v>0</v>
          </cell>
          <cell r="BG293">
            <v>0</v>
          </cell>
          <cell r="BH293">
            <v>0</v>
          </cell>
        </row>
        <row r="294">
          <cell r="Y294">
            <v>0</v>
          </cell>
          <cell r="AA294">
            <v>0</v>
          </cell>
          <cell r="AE294">
            <v>0</v>
          </cell>
          <cell r="AG294">
            <v>0</v>
          </cell>
          <cell r="AI294">
            <v>0</v>
          </cell>
          <cell r="AK294">
            <v>0</v>
          </cell>
          <cell r="AM294">
            <v>0</v>
          </cell>
          <cell r="BE294">
            <v>0</v>
          </cell>
          <cell r="BG294">
            <v>0</v>
          </cell>
          <cell r="BH294">
            <v>0</v>
          </cell>
        </row>
        <row r="295">
          <cell r="Y295">
            <v>0</v>
          </cell>
          <cell r="AA295">
            <v>0</v>
          </cell>
          <cell r="AE295">
            <v>0</v>
          </cell>
          <cell r="AG295">
            <v>0</v>
          </cell>
          <cell r="AI295">
            <v>0</v>
          </cell>
          <cell r="AK295">
            <v>0</v>
          </cell>
          <cell r="AM295">
            <v>0</v>
          </cell>
          <cell r="BE295">
            <v>0</v>
          </cell>
          <cell r="BG295">
            <v>0</v>
          </cell>
          <cell r="BH295">
            <v>0</v>
          </cell>
        </row>
        <row r="296">
          <cell r="Y296">
            <v>0</v>
          </cell>
          <cell r="AA296">
            <v>0</v>
          </cell>
          <cell r="AE296">
            <v>0</v>
          </cell>
          <cell r="AG296">
            <v>0</v>
          </cell>
          <cell r="AI296">
            <v>0</v>
          </cell>
          <cell r="AK296">
            <v>0</v>
          </cell>
          <cell r="AM296">
            <v>0</v>
          </cell>
          <cell r="BE296">
            <v>0</v>
          </cell>
          <cell r="BG296">
            <v>0</v>
          </cell>
          <cell r="BH296">
            <v>0</v>
          </cell>
        </row>
        <row r="297">
          <cell r="Y297">
            <v>0</v>
          </cell>
          <cell r="AA297">
            <v>0</v>
          </cell>
          <cell r="AE297">
            <v>0</v>
          </cell>
          <cell r="AG297">
            <v>0</v>
          </cell>
          <cell r="AI297">
            <v>0</v>
          </cell>
          <cell r="AK297">
            <v>0</v>
          </cell>
          <cell r="AM297">
            <v>0</v>
          </cell>
          <cell r="BE297">
            <v>0</v>
          </cell>
          <cell r="BG297">
            <v>0</v>
          </cell>
          <cell r="BH297">
            <v>0</v>
          </cell>
        </row>
        <row r="298">
          <cell r="Y298">
            <v>0</v>
          </cell>
          <cell r="AA298">
            <v>0</v>
          </cell>
          <cell r="AE298">
            <v>0</v>
          </cell>
          <cell r="AG298">
            <v>0</v>
          </cell>
          <cell r="AI298">
            <v>0</v>
          </cell>
          <cell r="AK298">
            <v>0</v>
          </cell>
          <cell r="AM298">
            <v>0</v>
          </cell>
          <cell r="BE298">
            <v>0</v>
          </cell>
          <cell r="BG298">
            <v>0</v>
          </cell>
          <cell r="BH298">
            <v>0</v>
          </cell>
        </row>
        <row r="299">
          <cell r="Y299">
            <v>0</v>
          </cell>
          <cell r="AA299">
            <v>0</v>
          </cell>
          <cell r="AE299">
            <v>0</v>
          </cell>
          <cell r="AG299">
            <v>0</v>
          </cell>
          <cell r="AI299">
            <v>0</v>
          </cell>
          <cell r="AK299">
            <v>0</v>
          </cell>
          <cell r="AM299">
            <v>0</v>
          </cell>
          <cell r="BE299">
            <v>0</v>
          </cell>
          <cell r="BG299">
            <v>0</v>
          </cell>
          <cell r="BH299">
            <v>0</v>
          </cell>
        </row>
        <row r="300">
          <cell r="Y300">
            <v>0</v>
          </cell>
          <cell r="AA300">
            <v>0</v>
          </cell>
          <cell r="AE300">
            <v>0</v>
          </cell>
          <cell r="AG300">
            <v>0</v>
          </cell>
          <cell r="AI300">
            <v>0</v>
          </cell>
          <cell r="AK300">
            <v>0</v>
          </cell>
          <cell r="AM300">
            <v>0</v>
          </cell>
          <cell r="BE300">
            <v>0</v>
          </cell>
          <cell r="BG300">
            <v>0</v>
          </cell>
          <cell r="BH300">
            <v>0</v>
          </cell>
        </row>
        <row r="301">
          <cell r="Y301">
            <v>0</v>
          </cell>
          <cell r="AA301">
            <v>0</v>
          </cell>
          <cell r="AE301">
            <v>0</v>
          </cell>
          <cell r="AG301">
            <v>0</v>
          </cell>
          <cell r="AI301">
            <v>0</v>
          </cell>
          <cell r="AK301">
            <v>0</v>
          </cell>
          <cell r="AM301">
            <v>0</v>
          </cell>
          <cell r="BE301">
            <v>0</v>
          </cell>
          <cell r="BG301">
            <v>0</v>
          </cell>
          <cell r="BH301">
            <v>0</v>
          </cell>
        </row>
        <row r="302">
          <cell r="Y302">
            <v>0</v>
          </cell>
          <cell r="AA302">
            <v>0</v>
          </cell>
          <cell r="AE302">
            <v>0</v>
          </cell>
          <cell r="AG302">
            <v>0</v>
          </cell>
          <cell r="AI302">
            <v>0</v>
          </cell>
          <cell r="AK302">
            <v>0</v>
          </cell>
          <cell r="AM302">
            <v>0</v>
          </cell>
          <cell r="BE302">
            <v>0</v>
          </cell>
          <cell r="BG302">
            <v>0</v>
          </cell>
          <cell r="BH302">
            <v>0</v>
          </cell>
        </row>
        <row r="303">
          <cell r="Y303">
            <v>0</v>
          </cell>
          <cell r="AA303">
            <v>0</v>
          </cell>
          <cell r="AE303">
            <v>0</v>
          </cell>
          <cell r="AG303">
            <v>0</v>
          </cell>
          <cell r="AI303">
            <v>0</v>
          </cell>
          <cell r="AK303">
            <v>0</v>
          </cell>
          <cell r="AM303">
            <v>0</v>
          </cell>
          <cell r="BE303">
            <v>0</v>
          </cell>
          <cell r="BG303">
            <v>0</v>
          </cell>
          <cell r="BH303">
            <v>0</v>
          </cell>
        </row>
        <row r="304">
          <cell r="Y304">
            <v>0</v>
          </cell>
          <cell r="AA304">
            <v>0</v>
          </cell>
          <cell r="AE304">
            <v>0</v>
          </cell>
          <cell r="AG304">
            <v>0</v>
          </cell>
          <cell r="AI304">
            <v>0</v>
          </cell>
          <cell r="AK304">
            <v>0</v>
          </cell>
          <cell r="AM304">
            <v>0</v>
          </cell>
          <cell r="BE304">
            <v>0</v>
          </cell>
          <cell r="BG304">
            <v>0</v>
          </cell>
          <cell r="BH304">
            <v>0</v>
          </cell>
        </row>
        <row r="305">
          <cell r="Y305">
            <v>0</v>
          </cell>
          <cell r="AA305">
            <v>0</v>
          </cell>
          <cell r="AE305">
            <v>0</v>
          </cell>
          <cell r="AG305">
            <v>0</v>
          </cell>
          <cell r="AI305">
            <v>0</v>
          </cell>
          <cell r="AK305">
            <v>0</v>
          </cell>
          <cell r="AM305">
            <v>0</v>
          </cell>
          <cell r="BE305">
            <v>0</v>
          </cell>
          <cell r="BG305">
            <v>0</v>
          </cell>
          <cell r="BH305">
            <v>0</v>
          </cell>
        </row>
        <row r="306">
          <cell r="Y306">
            <v>0</v>
          </cell>
          <cell r="AA306">
            <v>0</v>
          </cell>
          <cell r="AE306">
            <v>0</v>
          </cell>
          <cell r="AG306">
            <v>0</v>
          </cell>
          <cell r="AI306">
            <v>0</v>
          </cell>
          <cell r="AK306">
            <v>0</v>
          </cell>
          <cell r="AM306">
            <v>0</v>
          </cell>
          <cell r="BE306">
            <v>0</v>
          </cell>
          <cell r="BG306">
            <v>0</v>
          </cell>
          <cell r="BH306">
            <v>0</v>
          </cell>
        </row>
        <row r="307">
          <cell r="Y307">
            <v>0</v>
          </cell>
          <cell r="AA307">
            <v>0</v>
          </cell>
          <cell r="AE307">
            <v>0</v>
          </cell>
          <cell r="AG307">
            <v>0</v>
          </cell>
          <cell r="AI307">
            <v>0</v>
          </cell>
          <cell r="AK307">
            <v>0</v>
          </cell>
          <cell r="AM307">
            <v>0</v>
          </cell>
          <cell r="BE307">
            <v>0</v>
          </cell>
          <cell r="BG307">
            <v>0</v>
          </cell>
          <cell r="BH307">
            <v>0</v>
          </cell>
        </row>
        <row r="308">
          <cell r="Y308">
            <v>0</v>
          </cell>
          <cell r="AA308">
            <v>0</v>
          </cell>
          <cell r="AE308">
            <v>0</v>
          </cell>
          <cell r="AG308">
            <v>0</v>
          </cell>
          <cell r="AI308">
            <v>0</v>
          </cell>
          <cell r="AK308">
            <v>0</v>
          </cell>
          <cell r="AM308">
            <v>0</v>
          </cell>
          <cell r="BE308">
            <v>0</v>
          </cell>
          <cell r="BG308">
            <v>0</v>
          </cell>
          <cell r="BH308">
            <v>0</v>
          </cell>
        </row>
        <row r="309">
          <cell r="Y309">
            <v>0</v>
          </cell>
          <cell r="AA309">
            <v>0</v>
          </cell>
          <cell r="AE309">
            <v>0</v>
          </cell>
          <cell r="AG309">
            <v>0</v>
          </cell>
          <cell r="AI309">
            <v>0</v>
          </cell>
          <cell r="AK309">
            <v>0</v>
          </cell>
          <cell r="AM309">
            <v>0</v>
          </cell>
          <cell r="BE309">
            <v>0</v>
          </cell>
          <cell r="BG309">
            <v>0</v>
          </cell>
          <cell r="BH309">
            <v>0</v>
          </cell>
        </row>
        <row r="310">
          <cell r="Y310">
            <v>0</v>
          </cell>
          <cell r="AA310">
            <v>0</v>
          </cell>
          <cell r="AE310">
            <v>0</v>
          </cell>
          <cell r="AG310">
            <v>0</v>
          </cell>
          <cell r="AI310">
            <v>0</v>
          </cell>
          <cell r="AK310">
            <v>0</v>
          </cell>
          <cell r="AM310">
            <v>0</v>
          </cell>
          <cell r="BE310">
            <v>0</v>
          </cell>
          <cell r="BG310">
            <v>0</v>
          </cell>
          <cell r="BH310">
            <v>0</v>
          </cell>
        </row>
        <row r="311">
          <cell r="Y311">
            <v>0</v>
          </cell>
          <cell r="AA311">
            <v>0</v>
          </cell>
          <cell r="AE311">
            <v>0</v>
          </cell>
          <cell r="AG311">
            <v>0</v>
          </cell>
          <cell r="AI311">
            <v>0</v>
          </cell>
          <cell r="AK311">
            <v>0</v>
          </cell>
          <cell r="AM311">
            <v>0</v>
          </cell>
          <cell r="BE311">
            <v>0</v>
          </cell>
          <cell r="BG311">
            <v>0</v>
          </cell>
          <cell r="BH311">
            <v>0</v>
          </cell>
        </row>
        <row r="312">
          <cell r="Y312">
            <v>0</v>
          </cell>
          <cell r="AA312">
            <v>0</v>
          </cell>
          <cell r="AE312">
            <v>0</v>
          </cell>
          <cell r="AG312">
            <v>0</v>
          </cell>
          <cell r="AI312">
            <v>0</v>
          </cell>
          <cell r="AK312">
            <v>0</v>
          </cell>
          <cell r="AM312">
            <v>0</v>
          </cell>
          <cell r="BE312">
            <v>0</v>
          </cell>
          <cell r="BG312">
            <v>0</v>
          </cell>
          <cell r="BH312">
            <v>0</v>
          </cell>
        </row>
        <row r="313">
          <cell r="Y313">
            <v>0</v>
          </cell>
          <cell r="AA313">
            <v>0</v>
          </cell>
          <cell r="AE313">
            <v>0</v>
          </cell>
          <cell r="AG313">
            <v>0</v>
          </cell>
          <cell r="AI313">
            <v>0</v>
          </cell>
          <cell r="AK313">
            <v>0</v>
          </cell>
          <cell r="AM313">
            <v>0</v>
          </cell>
          <cell r="BE313">
            <v>0</v>
          </cell>
          <cell r="BG313">
            <v>0</v>
          </cell>
          <cell r="BH313">
            <v>0</v>
          </cell>
        </row>
        <row r="314">
          <cell r="Y314">
            <v>0</v>
          </cell>
          <cell r="AA314">
            <v>0</v>
          </cell>
          <cell r="AE314">
            <v>0</v>
          </cell>
          <cell r="AG314">
            <v>0</v>
          </cell>
          <cell r="AI314">
            <v>0</v>
          </cell>
          <cell r="AK314">
            <v>0</v>
          </cell>
          <cell r="AM314">
            <v>0</v>
          </cell>
          <cell r="BE314">
            <v>0</v>
          </cell>
          <cell r="BG314">
            <v>0</v>
          </cell>
          <cell r="BH314">
            <v>0</v>
          </cell>
        </row>
        <row r="315">
          <cell r="Y315">
            <v>0</v>
          </cell>
          <cell r="AA315">
            <v>0</v>
          </cell>
          <cell r="AE315">
            <v>0</v>
          </cell>
          <cell r="AG315">
            <v>0</v>
          </cell>
          <cell r="AI315">
            <v>0</v>
          </cell>
          <cell r="AK315">
            <v>0</v>
          </cell>
          <cell r="AM315">
            <v>0</v>
          </cell>
          <cell r="BE315">
            <v>0</v>
          </cell>
          <cell r="BG315">
            <v>0</v>
          </cell>
          <cell r="BH315">
            <v>0</v>
          </cell>
        </row>
        <row r="316">
          <cell r="Y316">
            <v>0</v>
          </cell>
          <cell r="AA316">
            <v>0</v>
          </cell>
          <cell r="AE316">
            <v>0</v>
          </cell>
          <cell r="AG316">
            <v>0</v>
          </cell>
          <cell r="AI316">
            <v>0</v>
          </cell>
          <cell r="AK316">
            <v>0</v>
          </cell>
          <cell r="AM316">
            <v>0</v>
          </cell>
          <cell r="BE316">
            <v>0</v>
          </cell>
          <cell r="BG316">
            <v>0</v>
          </cell>
          <cell r="BH316">
            <v>0</v>
          </cell>
        </row>
        <row r="317">
          <cell r="Y317">
            <v>0</v>
          </cell>
          <cell r="AA317">
            <v>0</v>
          </cell>
          <cell r="AE317">
            <v>0</v>
          </cell>
          <cell r="AG317">
            <v>0</v>
          </cell>
          <cell r="AI317">
            <v>0</v>
          </cell>
          <cell r="AK317">
            <v>0</v>
          </cell>
          <cell r="AM317">
            <v>0</v>
          </cell>
          <cell r="BE317">
            <v>0</v>
          </cell>
          <cell r="BG317">
            <v>0</v>
          </cell>
          <cell r="BH317">
            <v>0</v>
          </cell>
        </row>
        <row r="318">
          <cell r="Y318">
            <v>0</v>
          </cell>
          <cell r="AA318">
            <v>0</v>
          </cell>
          <cell r="AE318">
            <v>0</v>
          </cell>
          <cell r="AG318">
            <v>0</v>
          </cell>
          <cell r="AI318">
            <v>0</v>
          </cell>
          <cell r="AK318">
            <v>0</v>
          </cell>
          <cell r="AM318">
            <v>0</v>
          </cell>
          <cell r="BE318">
            <v>0</v>
          </cell>
          <cell r="BG318">
            <v>0</v>
          </cell>
          <cell r="BH318">
            <v>0</v>
          </cell>
        </row>
        <row r="319">
          <cell r="Y319">
            <v>0</v>
          </cell>
          <cell r="AA319">
            <v>0</v>
          </cell>
          <cell r="AE319">
            <v>0</v>
          </cell>
          <cell r="AG319">
            <v>0</v>
          </cell>
          <cell r="AI319">
            <v>0</v>
          </cell>
          <cell r="AK319">
            <v>0</v>
          </cell>
          <cell r="AM319">
            <v>0</v>
          </cell>
          <cell r="BE319">
            <v>0</v>
          </cell>
          <cell r="BG319">
            <v>0</v>
          </cell>
          <cell r="BH319">
            <v>0</v>
          </cell>
        </row>
        <row r="320">
          <cell r="Y320">
            <v>0</v>
          </cell>
          <cell r="AA320">
            <v>0</v>
          </cell>
          <cell r="AE320">
            <v>0</v>
          </cell>
          <cell r="AG320">
            <v>0</v>
          </cell>
          <cell r="AI320">
            <v>0</v>
          </cell>
          <cell r="AK320">
            <v>0</v>
          </cell>
          <cell r="AM320">
            <v>0</v>
          </cell>
          <cell r="BE320">
            <v>0</v>
          </cell>
          <cell r="BG320">
            <v>0</v>
          </cell>
          <cell r="BH320">
            <v>0</v>
          </cell>
        </row>
        <row r="321">
          <cell r="Y321">
            <v>0</v>
          </cell>
          <cell r="AA321">
            <v>0</v>
          </cell>
          <cell r="AE321">
            <v>0</v>
          </cell>
          <cell r="AG321">
            <v>0</v>
          </cell>
          <cell r="AI321">
            <v>0</v>
          </cell>
          <cell r="AK321">
            <v>0</v>
          </cell>
          <cell r="AM321">
            <v>0</v>
          </cell>
          <cell r="BE321">
            <v>0</v>
          </cell>
          <cell r="BG321">
            <v>0</v>
          </cell>
          <cell r="BH321">
            <v>0</v>
          </cell>
        </row>
        <row r="322">
          <cell r="Y322">
            <v>0</v>
          </cell>
          <cell r="AA322">
            <v>0</v>
          </cell>
          <cell r="AE322">
            <v>0</v>
          </cell>
          <cell r="AG322">
            <v>0</v>
          </cell>
          <cell r="AI322">
            <v>0</v>
          </cell>
          <cell r="AK322">
            <v>0</v>
          </cell>
          <cell r="AM322">
            <v>0</v>
          </cell>
          <cell r="BE322">
            <v>0</v>
          </cell>
          <cell r="BG322">
            <v>0</v>
          </cell>
          <cell r="BH322">
            <v>0</v>
          </cell>
        </row>
        <row r="323">
          <cell r="Y323">
            <v>0</v>
          </cell>
          <cell r="AA323">
            <v>0</v>
          </cell>
          <cell r="AE323">
            <v>0</v>
          </cell>
          <cell r="AG323">
            <v>0</v>
          </cell>
          <cell r="AI323">
            <v>0</v>
          </cell>
          <cell r="AK323">
            <v>0</v>
          </cell>
          <cell r="AM323">
            <v>0</v>
          </cell>
          <cell r="BE323">
            <v>0</v>
          </cell>
          <cell r="BG323">
            <v>0</v>
          </cell>
          <cell r="BH323">
            <v>0</v>
          </cell>
        </row>
        <row r="324">
          <cell r="Y324">
            <v>0</v>
          </cell>
          <cell r="AA324">
            <v>0</v>
          </cell>
          <cell r="AE324">
            <v>0</v>
          </cell>
          <cell r="AG324">
            <v>0</v>
          </cell>
          <cell r="AI324">
            <v>0</v>
          </cell>
          <cell r="AK324">
            <v>0</v>
          </cell>
          <cell r="AM324">
            <v>0</v>
          </cell>
          <cell r="BE324">
            <v>0</v>
          </cell>
          <cell r="BG324">
            <v>0</v>
          </cell>
          <cell r="BH324">
            <v>0</v>
          </cell>
        </row>
        <row r="325">
          <cell r="Y325">
            <v>0</v>
          </cell>
          <cell r="AA325">
            <v>0</v>
          </cell>
          <cell r="AE325">
            <v>0</v>
          </cell>
          <cell r="AG325">
            <v>0</v>
          </cell>
          <cell r="AI325">
            <v>0</v>
          </cell>
          <cell r="AK325">
            <v>0</v>
          </cell>
          <cell r="AM325">
            <v>0</v>
          </cell>
          <cell r="BE325">
            <v>0</v>
          </cell>
          <cell r="BG325">
            <v>0</v>
          </cell>
          <cell r="BH325">
            <v>0</v>
          </cell>
        </row>
        <row r="326">
          <cell r="Y326">
            <v>0</v>
          </cell>
          <cell r="AA326">
            <v>0</v>
          </cell>
          <cell r="AE326">
            <v>0</v>
          </cell>
          <cell r="AG326">
            <v>0</v>
          </cell>
          <cell r="AI326">
            <v>0</v>
          </cell>
          <cell r="AK326">
            <v>0</v>
          </cell>
          <cell r="AM326">
            <v>0</v>
          </cell>
          <cell r="BE326">
            <v>0</v>
          </cell>
          <cell r="BG326">
            <v>0</v>
          </cell>
          <cell r="BH326">
            <v>0</v>
          </cell>
        </row>
        <row r="327">
          <cell r="Y327">
            <v>0</v>
          </cell>
          <cell r="AA327">
            <v>0</v>
          </cell>
          <cell r="AE327">
            <v>0</v>
          </cell>
          <cell r="AG327">
            <v>0</v>
          </cell>
          <cell r="AI327">
            <v>0</v>
          </cell>
          <cell r="AK327">
            <v>0</v>
          </cell>
          <cell r="AM327">
            <v>0</v>
          </cell>
          <cell r="BE327">
            <v>0</v>
          </cell>
          <cell r="BG327">
            <v>0</v>
          </cell>
          <cell r="BH327">
            <v>0</v>
          </cell>
        </row>
        <row r="328">
          <cell r="Y328">
            <v>0</v>
          </cell>
          <cell r="AA328">
            <v>0</v>
          </cell>
          <cell r="AE328">
            <v>0</v>
          </cell>
          <cell r="AG328">
            <v>0</v>
          </cell>
          <cell r="AI328">
            <v>0</v>
          </cell>
          <cell r="AK328">
            <v>0</v>
          </cell>
          <cell r="AM328">
            <v>0</v>
          </cell>
          <cell r="BE328">
            <v>0</v>
          </cell>
          <cell r="BG328">
            <v>0</v>
          </cell>
          <cell r="BH328">
            <v>0</v>
          </cell>
        </row>
        <row r="329">
          <cell r="Y329">
            <v>0</v>
          </cell>
          <cell r="AA329">
            <v>0</v>
          </cell>
          <cell r="AE329">
            <v>0</v>
          </cell>
          <cell r="AG329">
            <v>0</v>
          </cell>
          <cell r="AI329">
            <v>0</v>
          </cell>
          <cell r="AK329">
            <v>0</v>
          </cell>
          <cell r="AM329">
            <v>0</v>
          </cell>
          <cell r="BE329">
            <v>0</v>
          </cell>
          <cell r="BG329">
            <v>0</v>
          </cell>
          <cell r="BH329">
            <v>0</v>
          </cell>
        </row>
        <row r="330">
          <cell r="Y330">
            <v>0</v>
          </cell>
          <cell r="AA330">
            <v>0</v>
          </cell>
          <cell r="AE330">
            <v>0</v>
          </cell>
          <cell r="AG330">
            <v>0</v>
          </cell>
          <cell r="AI330">
            <v>0</v>
          </cell>
          <cell r="AK330">
            <v>0</v>
          </cell>
          <cell r="AM330">
            <v>0</v>
          </cell>
          <cell r="BE330">
            <v>0</v>
          </cell>
          <cell r="BG330">
            <v>0</v>
          </cell>
          <cell r="BH330">
            <v>0</v>
          </cell>
        </row>
        <row r="331">
          <cell r="Y331">
            <v>0</v>
          </cell>
          <cell r="AA331">
            <v>0</v>
          </cell>
          <cell r="AE331">
            <v>0</v>
          </cell>
          <cell r="AG331">
            <v>0</v>
          </cell>
          <cell r="AI331">
            <v>0</v>
          </cell>
          <cell r="AK331">
            <v>0</v>
          </cell>
          <cell r="AM331">
            <v>0</v>
          </cell>
          <cell r="BE331">
            <v>0</v>
          </cell>
          <cell r="BG331">
            <v>0</v>
          </cell>
          <cell r="BH331">
            <v>0</v>
          </cell>
        </row>
        <row r="332">
          <cell r="Y332">
            <v>0</v>
          </cell>
          <cell r="AA332">
            <v>0</v>
          </cell>
          <cell r="AE332">
            <v>0</v>
          </cell>
          <cell r="AG332">
            <v>0</v>
          </cell>
          <cell r="AI332">
            <v>0</v>
          </cell>
          <cell r="AK332">
            <v>0</v>
          </cell>
          <cell r="AM332">
            <v>0</v>
          </cell>
          <cell r="BE332">
            <v>0</v>
          </cell>
          <cell r="BG332">
            <v>0</v>
          </cell>
          <cell r="BH332">
            <v>0</v>
          </cell>
        </row>
        <row r="333">
          <cell r="Y333">
            <v>0</v>
          </cell>
          <cell r="AA333">
            <v>0</v>
          </cell>
          <cell r="AE333">
            <v>0</v>
          </cell>
          <cell r="AG333">
            <v>0</v>
          </cell>
          <cell r="AI333">
            <v>0</v>
          </cell>
          <cell r="AK333">
            <v>0</v>
          </cell>
          <cell r="AM333">
            <v>0</v>
          </cell>
          <cell r="BE333">
            <v>0</v>
          </cell>
          <cell r="BG333">
            <v>0</v>
          </cell>
          <cell r="BH333">
            <v>0</v>
          </cell>
        </row>
        <row r="334">
          <cell r="Y334">
            <v>0</v>
          </cell>
          <cell r="AA334">
            <v>0</v>
          </cell>
          <cell r="AE334">
            <v>0</v>
          </cell>
          <cell r="AG334">
            <v>0</v>
          </cell>
          <cell r="AI334">
            <v>0</v>
          </cell>
          <cell r="AK334">
            <v>0</v>
          </cell>
          <cell r="AM334">
            <v>0</v>
          </cell>
          <cell r="BE334">
            <v>0</v>
          </cell>
          <cell r="BG334">
            <v>0</v>
          </cell>
          <cell r="BH334">
            <v>0</v>
          </cell>
        </row>
        <row r="335">
          <cell r="Y335">
            <v>0</v>
          </cell>
          <cell r="AA335">
            <v>0</v>
          </cell>
          <cell r="AE335">
            <v>0</v>
          </cell>
          <cell r="AG335">
            <v>0</v>
          </cell>
          <cell r="AI335">
            <v>0</v>
          </cell>
          <cell r="AK335">
            <v>0</v>
          </cell>
          <cell r="AM335">
            <v>0</v>
          </cell>
          <cell r="BE335">
            <v>0</v>
          </cell>
          <cell r="BG335">
            <v>0</v>
          </cell>
          <cell r="BH335">
            <v>0</v>
          </cell>
        </row>
        <row r="336">
          <cell r="Y336">
            <v>0</v>
          </cell>
          <cell r="AA336">
            <v>0</v>
          </cell>
          <cell r="AE336">
            <v>0</v>
          </cell>
          <cell r="AG336">
            <v>0</v>
          </cell>
          <cell r="AI336">
            <v>0</v>
          </cell>
          <cell r="AK336">
            <v>0</v>
          </cell>
          <cell r="AM336">
            <v>0</v>
          </cell>
          <cell r="BE336">
            <v>0</v>
          </cell>
          <cell r="BG336">
            <v>0</v>
          </cell>
          <cell r="BH336">
            <v>0</v>
          </cell>
        </row>
        <row r="337">
          <cell r="Y337">
            <v>0</v>
          </cell>
          <cell r="AA337">
            <v>0</v>
          </cell>
          <cell r="AE337">
            <v>0</v>
          </cell>
          <cell r="AG337">
            <v>0</v>
          </cell>
          <cell r="AI337">
            <v>0</v>
          </cell>
          <cell r="AK337">
            <v>0</v>
          </cell>
          <cell r="AM337">
            <v>0</v>
          </cell>
          <cell r="BE337">
            <v>0</v>
          </cell>
          <cell r="BG337">
            <v>0</v>
          </cell>
          <cell r="BH337">
            <v>0</v>
          </cell>
        </row>
        <row r="338">
          <cell r="Y338">
            <v>0</v>
          </cell>
          <cell r="AA338">
            <v>0</v>
          </cell>
          <cell r="AE338">
            <v>0</v>
          </cell>
          <cell r="AG338">
            <v>0</v>
          </cell>
          <cell r="AI338">
            <v>0</v>
          </cell>
          <cell r="AK338">
            <v>0</v>
          </cell>
          <cell r="AM338">
            <v>0</v>
          </cell>
          <cell r="BE338">
            <v>0</v>
          </cell>
          <cell r="BG338">
            <v>0</v>
          </cell>
          <cell r="BH338">
            <v>0</v>
          </cell>
        </row>
        <row r="339">
          <cell r="Y339">
            <v>0</v>
          </cell>
          <cell r="AA339">
            <v>0</v>
          </cell>
          <cell r="AE339">
            <v>0</v>
          </cell>
          <cell r="AG339">
            <v>0</v>
          </cell>
          <cell r="AI339">
            <v>0</v>
          </cell>
          <cell r="AK339">
            <v>0</v>
          </cell>
          <cell r="AM339">
            <v>0</v>
          </cell>
          <cell r="BE339">
            <v>0</v>
          </cell>
          <cell r="BG339">
            <v>0</v>
          </cell>
          <cell r="BH339">
            <v>0</v>
          </cell>
        </row>
        <row r="340">
          <cell r="Y340">
            <v>0</v>
          </cell>
          <cell r="AA340">
            <v>0</v>
          </cell>
          <cell r="AE340">
            <v>0</v>
          </cell>
          <cell r="AG340">
            <v>0</v>
          </cell>
          <cell r="AI340">
            <v>0</v>
          </cell>
          <cell r="AK340">
            <v>0</v>
          </cell>
          <cell r="AM340">
            <v>0</v>
          </cell>
          <cell r="BE340">
            <v>0</v>
          </cell>
          <cell r="BG340">
            <v>0</v>
          </cell>
          <cell r="BH340">
            <v>0</v>
          </cell>
        </row>
        <row r="341">
          <cell r="Y341">
            <v>0</v>
          </cell>
          <cell r="AA341">
            <v>0</v>
          </cell>
          <cell r="AE341">
            <v>0</v>
          </cell>
          <cell r="AG341">
            <v>0</v>
          </cell>
          <cell r="AI341">
            <v>0</v>
          </cell>
          <cell r="AK341">
            <v>0</v>
          </cell>
          <cell r="AM341">
            <v>0</v>
          </cell>
          <cell r="BE341">
            <v>0</v>
          </cell>
          <cell r="BG341">
            <v>0</v>
          </cell>
          <cell r="BH341">
            <v>0</v>
          </cell>
        </row>
        <row r="342">
          <cell r="Y342">
            <v>0</v>
          </cell>
          <cell r="AA342">
            <v>0</v>
          </cell>
          <cell r="AE342">
            <v>0</v>
          </cell>
          <cell r="AG342">
            <v>0</v>
          </cell>
          <cell r="AI342">
            <v>0</v>
          </cell>
          <cell r="AK342">
            <v>0</v>
          </cell>
          <cell r="AM342">
            <v>0</v>
          </cell>
          <cell r="BE342">
            <v>0</v>
          </cell>
          <cell r="BG342">
            <v>0</v>
          </cell>
          <cell r="BH342">
            <v>0</v>
          </cell>
        </row>
        <row r="343">
          <cell r="Y343">
            <v>0</v>
          </cell>
          <cell r="AA343">
            <v>0</v>
          </cell>
          <cell r="AE343">
            <v>0</v>
          </cell>
          <cell r="AG343">
            <v>0</v>
          </cell>
          <cell r="AI343">
            <v>0</v>
          </cell>
          <cell r="AK343">
            <v>0</v>
          </cell>
          <cell r="AM343">
            <v>0</v>
          </cell>
          <cell r="BE343">
            <v>0</v>
          </cell>
          <cell r="BG343">
            <v>0</v>
          </cell>
          <cell r="BH343">
            <v>0</v>
          </cell>
        </row>
        <row r="344">
          <cell r="Y344">
            <v>0</v>
          </cell>
          <cell r="AA344">
            <v>0</v>
          </cell>
          <cell r="AE344">
            <v>0</v>
          </cell>
          <cell r="AG344">
            <v>0</v>
          </cell>
          <cell r="AI344">
            <v>0</v>
          </cell>
          <cell r="AK344">
            <v>0</v>
          </cell>
          <cell r="AM344">
            <v>0</v>
          </cell>
          <cell r="BE344">
            <v>0</v>
          </cell>
          <cell r="BG344">
            <v>0</v>
          </cell>
          <cell r="BH344">
            <v>0</v>
          </cell>
        </row>
        <row r="345">
          <cell r="Y345">
            <v>0</v>
          </cell>
          <cell r="AA345">
            <v>0</v>
          </cell>
          <cell r="AE345">
            <v>0</v>
          </cell>
          <cell r="AG345">
            <v>0</v>
          </cell>
          <cell r="AI345">
            <v>0</v>
          </cell>
          <cell r="AK345">
            <v>0</v>
          </cell>
          <cell r="AM345">
            <v>0</v>
          </cell>
          <cell r="BE345">
            <v>0</v>
          </cell>
          <cell r="BG345">
            <v>0</v>
          </cell>
          <cell r="BH345">
            <v>0</v>
          </cell>
        </row>
        <row r="346">
          <cell r="Y346">
            <v>0</v>
          </cell>
          <cell r="AA346">
            <v>0</v>
          </cell>
          <cell r="AE346">
            <v>0</v>
          </cell>
          <cell r="AG346">
            <v>0</v>
          </cell>
          <cell r="AI346">
            <v>0</v>
          </cell>
          <cell r="AK346">
            <v>0</v>
          </cell>
          <cell r="AM346">
            <v>0</v>
          </cell>
          <cell r="BE346">
            <v>0</v>
          </cell>
          <cell r="BG346">
            <v>0</v>
          </cell>
          <cell r="BH346">
            <v>0</v>
          </cell>
        </row>
        <row r="347">
          <cell r="Y347">
            <v>0</v>
          </cell>
          <cell r="AA347">
            <v>0</v>
          </cell>
          <cell r="AE347">
            <v>0</v>
          </cell>
          <cell r="AG347">
            <v>0</v>
          </cell>
          <cell r="AI347">
            <v>0</v>
          </cell>
          <cell r="AK347">
            <v>0</v>
          </cell>
          <cell r="AM347">
            <v>0</v>
          </cell>
          <cell r="BE347">
            <v>0</v>
          </cell>
          <cell r="BG347">
            <v>0</v>
          </cell>
          <cell r="BH347">
            <v>0</v>
          </cell>
        </row>
        <row r="348">
          <cell r="Y348">
            <v>0</v>
          </cell>
          <cell r="AA348">
            <v>0</v>
          </cell>
          <cell r="AE348">
            <v>0</v>
          </cell>
          <cell r="AG348">
            <v>0</v>
          </cell>
          <cell r="AI348">
            <v>0</v>
          </cell>
          <cell r="AK348">
            <v>0</v>
          </cell>
          <cell r="AM348">
            <v>0</v>
          </cell>
          <cell r="BE348">
            <v>0</v>
          </cell>
          <cell r="BG348">
            <v>0</v>
          </cell>
          <cell r="BH348">
            <v>0</v>
          </cell>
        </row>
        <row r="349">
          <cell r="Y349">
            <v>0</v>
          </cell>
          <cell r="AA349">
            <v>0</v>
          </cell>
          <cell r="AE349">
            <v>0</v>
          </cell>
          <cell r="AG349">
            <v>0</v>
          </cell>
          <cell r="AI349">
            <v>0</v>
          </cell>
          <cell r="AK349">
            <v>0</v>
          </cell>
          <cell r="AM349">
            <v>0</v>
          </cell>
          <cell r="BE349">
            <v>0</v>
          </cell>
          <cell r="BG349">
            <v>0</v>
          </cell>
          <cell r="BH349">
            <v>0</v>
          </cell>
        </row>
        <row r="350">
          <cell r="Y350">
            <v>0</v>
          </cell>
          <cell r="AA350">
            <v>0</v>
          </cell>
          <cell r="AE350">
            <v>0</v>
          </cell>
          <cell r="AG350">
            <v>0</v>
          </cell>
          <cell r="AI350">
            <v>0</v>
          </cell>
          <cell r="AK350">
            <v>0</v>
          </cell>
          <cell r="AM350">
            <v>0</v>
          </cell>
          <cell r="BE350">
            <v>0</v>
          </cell>
          <cell r="BG350">
            <v>0</v>
          </cell>
          <cell r="BH350">
            <v>0</v>
          </cell>
        </row>
        <row r="351">
          <cell r="Y351">
            <v>0</v>
          </cell>
          <cell r="AA351">
            <v>0</v>
          </cell>
          <cell r="AE351">
            <v>0</v>
          </cell>
          <cell r="AG351">
            <v>0</v>
          </cell>
          <cell r="AI351">
            <v>0</v>
          </cell>
          <cell r="AK351">
            <v>0</v>
          </cell>
          <cell r="AM351">
            <v>0</v>
          </cell>
          <cell r="BE351">
            <v>0</v>
          </cell>
          <cell r="BG351">
            <v>0</v>
          </cell>
          <cell r="BH351">
            <v>0</v>
          </cell>
        </row>
        <row r="352">
          <cell r="Y352">
            <v>0</v>
          </cell>
          <cell r="AA352">
            <v>0</v>
          </cell>
          <cell r="AE352">
            <v>0</v>
          </cell>
          <cell r="AG352">
            <v>0</v>
          </cell>
          <cell r="AI352">
            <v>0</v>
          </cell>
          <cell r="AK352">
            <v>0</v>
          </cell>
          <cell r="AM352">
            <v>0</v>
          </cell>
          <cell r="BE352">
            <v>0</v>
          </cell>
          <cell r="BG352">
            <v>0</v>
          </cell>
          <cell r="BH352">
            <v>0</v>
          </cell>
        </row>
        <row r="353">
          <cell r="Y353">
            <v>0</v>
          </cell>
          <cell r="AA353">
            <v>0</v>
          </cell>
          <cell r="AE353">
            <v>0</v>
          </cell>
          <cell r="AG353">
            <v>0</v>
          </cell>
          <cell r="AI353">
            <v>0</v>
          </cell>
          <cell r="AK353">
            <v>0</v>
          </cell>
          <cell r="AM353">
            <v>0</v>
          </cell>
          <cell r="BE353">
            <v>0</v>
          </cell>
          <cell r="BG353">
            <v>0</v>
          </cell>
          <cell r="BH353">
            <v>0</v>
          </cell>
        </row>
        <row r="354">
          <cell r="Y354">
            <v>0</v>
          </cell>
          <cell r="AA354">
            <v>0</v>
          </cell>
          <cell r="AE354">
            <v>0</v>
          </cell>
          <cell r="AG354">
            <v>0</v>
          </cell>
          <cell r="AI354">
            <v>0</v>
          </cell>
          <cell r="AK354">
            <v>0</v>
          </cell>
          <cell r="AM354">
            <v>0</v>
          </cell>
          <cell r="BE354">
            <v>0</v>
          </cell>
          <cell r="BG354">
            <v>0</v>
          </cell>
          <cell r="BH354">
            <v>0</v>
          </cell>
        </row>
        <row r="355">
          <cell r="Y355">
            <v>0</v>
          </cell>
          <cell r="AA355">
            <v>0</v>
          </cell>
          <cell r="AE355">
            <v>0</v>
          </cell>
          <cell r="AG355">
            <v>0</v>
          </cell>
          <cell r="AI355">
            <v>0</v>
          </cell>
          <cell r="AK355">
            <v>0</v>
          </cell>
          <cell r="AM355">
            <v>0</v>
          </cell>
          <cell r="BE355">
            <v>0</v>
          </cell>
          <cell r="BG355">
            <v>0</v>
          </cell>
          <cell r="BH355">
            <v>0</v>
          </cell>
        </row>
        <row r="356">
          <cell r="Y356">
            <v>0</v>
          </cell>
          <cell r="AA356">
            <v>0</v>
          </cell>
          <cell r="AE356">
            <v>0</v>
          </cell>
          <cell r="AG356">
            <v>0</v>
          </cell>
          <cell r="AI356">
            <v>0</v>
          </cell>
          <cell r="AK356">
            <v>0</v>
          </cell>
          <cell r="AM356">
            <v>0</v>
          </cell>
          <cell r="BE356">
            <v>0</v>
          </cell>
          <cell r="BG356">
            <v>0</v>
          </cell>
          <cell r="BH356">
            <v>0</v>
          </cell>
        </row>
        <row r="357">
          <cell r="Y357">
            <v>0</v>
          </cell>
          <cell r="AA357">
            <v>0</v>
          </cell>
          <cell r="AE357">
            <v>0</v>
          </cell>
          <cell r="AG357">
            <v>0</v>
          </cell>
          <cell r="AI357">
            <v>0</v>
          </cell>
          <cell r="AK357">
            <v>0</v>
          </cell>
          <cell r="AM357">
            <v>0</v>
          </cell>
          <cell r="BE357">
            <v>0</v>
          </cell>
          <cell r="BG357">
            <v>0</v>
          </cell>
          <cell r="BH357">
            <v>0</v>
          </cell>
        </row>
        <row r="358">
          <cell r="Y358">
            <v>0</v>
          </cell>
          <cell r="AA358">
            <v>0</v>
          </cell>
          <cell r="AE358">
            <v>0</v>
          </cell>
          <cell r="AG358">
            <v>0</v>
          </cell>
          <cell r="AI358">
            <v>0</v>
          </cell>
          <cell r="AK358">
            <v>0</v>
          </cell>
          <cell r="AM358">
            <v>0</v>
          </cell>
          <cell r="BE358">
            <v>0</v>
          </cell>
          <cell r="BG358">
            <v>0</v>
          </cell>
          <cell r="BH358">
            <v>0</v>
          </cell>
        </row>
        <row r="359">
          <cell r="Y359">
            <v>0</v>
          </cell>
          <cell r="AA359">
            <v>0</v>
          </cell>
          <cell r="AE359">
            <v>0</v>
          </cell>
          <cell r="AG359">
            <v>0</v>
          </cell>
          <cell r="AI359">
            <v>0</v>
          </cell>
          <cell r="AK359">
            <v>0</v>
          </cell>
          <cell r="AM359">
            <v>0</v>
          </cell>
          <cell r="BE359">
            <v>0</v>
          </cell>
          <cell r="BG359">
            <v>0</v>
          </cell>
          <cell r="BH359">
            <v>0</v>
          </cell>
        </row>
        <row r="360">
          <cell r="Y360">
            <v>0</v>
          </cell>
          <cell r="AA360">
            <v>0</v>
          </cell>
          <cell r="AE360">
            <v>0</v>
          </cell>
          <cell r="AG360">
            <v>0</v>
          </cell>
          <cell r="AI360">
            <v>0</v>
          </cell>
          <cell r="AK360">
            <v>0</v>
          </cell>
          <cell r="AM360">
            <v>0</v>
          </cell>
          <cell r="BE360">
            <v>0</v>
          </cell>
          <cell r="BG360">
            <v>0</v>
          </cell>
          <cell r="BH360">
            <v>0</v>
          </cell>
        </row>
        <row r="361">
          <cell r="Y361">
            <v>0</v>
          </cell>
          <cell r="AA361">
            <v>0</v>
          </cell>
          <cell r="AE361">
            <v>0</v>
          </cell>
          <cell r="AG361">
            <v>0</v>
          </cell>
          <cell r="AI361">
            <v>0</v>
          </cell>
          <cell r="AK361">
            <v>0</v>
          </cell>
          <cell r="AM361">
            <v>0</v>
          </cell>
          <cell r="BE361">
            <v>0</v>
          </cell>
          <cell r="BG361">
            <v>0</v>
          </cell>
          <cell r="BH361">
            <v>0</v>
          </cell>
        </row>
        <row r="362">
          <cell r="Y362">
            <v>0</v>
          </cell>
          <cell r="AA362">
            <v>0</v>
          </cell>
          <cell r="AE362">
            <v>0</v>
          </cell>
          <cell r="AG362">
            <v>0</v>
          </cell>
          <cell r="AI362">
            <v>0</v>
          </cell>
          <cell r="AK362">
            <v>0</v>
          </cell>
          <cell r="AM362">
            <v>0</v>
          </cell>
          <cell r="BE362">
            <v>0</v>
          </cell>
          <cell r="BG362">
            <v>0</v>
          </cell>
          <cell r="BH362">
            <v>0</v>
          </cell>
        </row>
        <row r="363">
          <cell r="Y363">
            <v>0</v>
          </cell>
          <cell r="AA363">
            <v>0</v>
          </cell>
          <cell r="AE363">
            <v>0</v>
          </cell>
          <cell r="AG363">
            <v>0</v>
          </cell>
          <cell r="AI363">
            <v>0</v>
          </cell>
          <cell r="AK363">
            <v>0</v>
          </cell>
          <cell r="AM363">
            <v>0</v>
          </cell>
          <cell r="BE363">
            <v>0</v>
          </cell>
          <cell r="BG363">
            <v>0</v>
          </cell>
          <cell r="BH363">
            <v>0</v>
          </cell>
        </row>
        <row r="364">
          <cell r="Y364">
            <v>0</v>
          </cell>
          <cell r="AA364">
            <v>0</v>
          </cell>
          <cell r="AE364">
            <v>0</v>
          </cell>
          <cell r="AG364">
            <v>0</v>
          </cell>
          <cell r="AI364">
            <v>0</v>
          </cell>
          <cell r="AK364">
            <v>0</v>
          </cell>
          <cell r="AM364">
            <v>0</v>
          </cell>
          <cell r="BE364">
            <v>0</v>
          </cell>
          <cell r="BG364">
            <v>0</v>
          </cell>
          <cell r="BH364">
            <v>0</v>
          </cell>
        </row>
        <row r="365">
          <cell r="Y365">
            <v>0</v>
          </cell>
          <cell r="AA365">
            <v>0</v>
          </cell>
          <cell r="AE365">
            <v>0</v>
          </cell>
          <cell r="AG365">
            <v>0</v>
          </cell>
          <cell r="AI365">
            <v>0</v>
          </cell>
          <cell r="AK365">
            <v>0</v>
          </cell>
          <cell r="AM365">
            <v>0</v>
          </cell>
          <cell r="BE365">
            <v>0</v>
          </cell>
          <cell r="BG365">
            <v>0</v>
          </cell>
          <cell r="BH365">
            <v>0</v>
          </cell>
        </row>
        <row r="366">
          <cell r="Y366">
            <v>0</v>
          </cell>
          <cell r="AA366">
            <v>0</v>
          </cell>
          <cell r="AE366">
            <v>0</v>
          </cell>
          <cell r="AG366">
            <v>0</v>
          </cell>
          <cell r="AI366">
            <v>0</v>
          </cell>
          <cell r="AK366">
            <v>0</v>
          </cell>
          <cell r="AM366">
            <v>0</v>
          </cell>
          <cell r="BE366">
            <v>0</v>
          </cell>
          <cell r="BG366">
            <v>0</v>
          </cell>
          <cell r="BH366">
            <v>0</v>
          </cell>
        </row>
        <row r="367">
          <cell r="Y367">
            <v>0</v>
          </cell>
          <cell r="AA367">
            <v>0</v>
          </cell>
          <cell r="AE367">
            <v>0</v>
          </cell>
          <cell r="AG367">
            <v>0</v>
          </cell>
          <cell r="AI367">
            <v>0</v>
          </cell>
          <cell r="AK367">
            <v>0</v>
          </cell>
          <cell r="AM367">
            <v>0</v>
          </cell>
          <cell r="BE367">
            <v>0</v>
          </cell>
          <cell r="BG367">
            <v>0</v>
          </cell>
          <cell r="BH367">
            <v>0</v>
          </cell>
        </row>
        <row r="368">
          <cell r="Y368">
            <v>0</v>
          </cell>
          <cell r="AA368">
            <v>0</v>
          </cell>
          <cell r="AE368">
            <v>0</v>
          </cell>
          <cell r="AG368">
            <v>0</v>
          </cell>
          <cell r="AI368">
            <v>0</v>
          </cell>
          <cell r="AK368">
            <v>0</v>
          </cell>
          <cell r="AM368">
            <v>0</v>
          </cell>
          <cell r="BE368">
            <v>0</v>
          </cell>
          <cell r="BG368">
            <v>0</v>
          </cell>
          <cell r="BH368">
            <v>0</v>
          </cell>
        </row>
        <row r="369">
          <cell r="Y369">
            <v>0</v>
          </cell>
          <cell r="AA369">
            <v>0</v>
          </cell>
          <cell r="AE369">
            <v>0</v>
          </cell>
          <cell r="AG369">
            <v>0</v>
          </cell>
          <cell r="AI369">
            <v>0</v>
          </cell>
          <cell r="AK369">
            <v>0</v>
          </cell>
          <cell r="AM369">
            <v>0</v>
          </cell>
          <cell r="BE369">
            <v>0</v>
          </cell>
          <cell r="BG369">
            <v>0</v>
          </cell>
          <cell r="BH369">
            <v>0</v>
          </cell>
        </row>
        <row r="370">
          <cell r="Y370">
            <v>0</v>
          </cell>
          <cell r="AA370">
            <v>0</v>
          </cell>
          <cell r="AE370">
            <v>0</v>
          </cell>
          <cell r="AG370">
            <v>0</v>
          </cell>
          <cell r="AI370">
            <v>0</v>
          </cell>
          <cell r="AK370">
            <v>0</v>
          </cell>
          <cell r="AM370">
            <v>0</v>
          </cell>
          <cell r="BE370">
            <v>0</v>
          </cell>
          <cell r="BG370">
            <v>0</v>
          </cell>
          <cell r="BH370">
            <v>0</v>
          </cell>
        </row>
        <row r="371">
          <cell r="Y371">
            <v>0</v>
          </cell>
          <cell r="AA371">
            <v>0</v>
          </cell>
          <cell r="AE371">
            <v>0</v>
          </cell>
          <cell r="AG371">
            <v>0</v>
          </cell>
          <cell r="AI371">
            <v>0</v>
          </cell>
          <cell r="AK371">
            <v>0</v>
          </cell>
          <cell r="AM371">
            <v>0</v>
          </cell>
          <cell r="BE371">
            <v>0</v>
          </cell>
          <cell r="BG371">
            <v>0</v>
          </cell>
          <cell r="BH371">
            <v>0</v>
          </cell>
        </row>
        <row r="372">
          <cell r="Y372">
            <v>0</v>
          </cell>
          <cell r="AA372">
            <v>0</v>
          </cell>
          <cell r="AE372">
            <v>0</v>
          </cell>
          <cell r="AG372">
            <v>0</v>
          </cell>
          <cell r="AI372">
            <v>0</v>
          </cell>
          <cell r="AK372">
            <v>0</v>
          </cell>
          <cell r="AM372">
            <v>0</v>
          </cell>
          <cell r="BE372">
            <v>0</v>
          </cell>
          <cell r="BG372">
            <v>0</v>
          </cell>
          <cell r="BH372">
            <v>0</v>
          </cell>
        </row>
        <row r="373">
          <cell r="Y373">
            <v>0</v>
          </cell>
          <cell r="AA373">
            <v>0</v>
          </cell>
          <cell r="AE373">
            <v>0</v>
          </cell>
          <cell r="AG373">
            <v>0</v>
          </cell>
          <cell r="AI373">
            <v>0</v>
          </cell>
          <cell r="AK373">
            <v>0</v>
          </cell>
          <cell r="AM373">
            <v>0</v>
          </cell>
          <cell r="BE373">
            <v>0</v>
          </cell>
          <cell r="BG373">
            <v>0</v>
          </cell>
          <cell r="BH373">
            <v>0</v>
          </cell>
        </row>
        <row r="374">
          <cell r="Y374">
            <v>0</v>
          </cell>
          <cell r="AA374">
            <v>0</v>
          </cell>
          <cell r="AE374">
            <v>0</v>
          </cell>
          <cell r="AG374">
            <v>0</v>
          </cell>
          <cell r="AI374">
            <v>0</v>
          </cell>
          <cell r="AK374">
            <v>0</v>
          </cell>
          <cell r="AM374">
            <v>0</v>
          </cell>
          <cell r="BE374">
            <v>0</v>
          </cell>
          <cell r="BG374">
            <v>0</v>
          </cell>
          <cell r="BH374">
            <v>0</v>
          </cell>
        </row>
        <row r="375">
          <cell r="Y375">
            <v>0</v>
          </cell>
          <cell r="AA375">
            <v>0</v>
          </cell>
          <cell r="AE375">
            <v>0</v>
          </cell>
          <cell r="AG375">
            <v>0</v>
          </cell>
          <cell r="AI375">
            <v>0</v>
          </cell>
          <cell r="AK375">
            <v>0</v>
          </cell>
          <cell r="AM375">
            <v>0</v>
          </cell>
          <cell r="BE375">
            <v>0</v>
          </cell>
          <cell r="BG375">
            <v>0</v>
          </cell>
          <cell r="BH375">
            <v>0</v>
          </cell>
        </row>
        <row r="376">
          <cell r="Y376">
            <v>0</v>
          </cell>
          <cell r="AA376">
            <v>0</v>
          </cell>
          <cell r="AE376">
            <v>0</v>
          </cell>
          <cell r="AG376">
            <v>0</v>
          </cell>
          <cell r="AI376">
            <v>0</v>
          </cell>
          <cell r="AK376">
            <v>0</v>
          </cell>
          <cell r="AM376">
            <v>0</v>
          </cell>
          <cell r="BE376">
            <v>0</v>
          </cell>
          <cell r="BG376">
            <v>0</v>
          </cell>
          <cell r="BH376">
            <v>0</v>
          </cell>
        </row>
        <row r="377">
          <cell r="Y377">
            <v>0</v>
          </cell>
          <cell r="AA377">
            <v>0</v>
          </cell>
          <cell r="AE377">
            <v>0</v>
          </cell>
          <cell r="AG377">
            <v>0</v>
          </cell>
          <cell r="AI377">
            <v>0</v>
          </cell>
          <cell r="AK377">
            <v>0</v>
          </cell>
          <cell r="AM377">
            <v>0</v>
          </cell>
          <cell r="BE377">
            <v>0</v>
          </cell>
          <cell r="BG377">
            <v>0</v>
          </cell>
          <cell r="BH377">
            <v>0</v>
          </cell>
        </row>
        <row r="378">
          <cell r="Y378">
            <v>0</v>
          </cell>
          <cell r="AA378">
            <v>0</v>
          </cell>
          <cell r="AE378">
            <v>0</v>
          </cell>
          <cell r="AG378">
            <v>0</v>
          </cell>
          <cell r="AI378">
            <v>0</v>
          </cell>
          <cell r="AK378">
            <v>0</v>
          </cell>
          <cell r="AM378">
            <v>0</v>
          </cell>
          <cell r="BE378">
            <v>0</v>
          </cell>
          <cell r="BG378">
            <v>0</v>
          </cell>
          <cell r="BH378">
            <v>0</v>
          </cell>
        </row>
        <row r="379">
          <cell r="Y379">
            <v>0</v>
          </cell>
          <cell r="AA379">
            <v>0</v>
          </cell>
          <cell r="AE379">
            <v>0</v>
          </cell>
          <cell r="AG379">
            <v>0</v>
          </cell>
          <cell r="AI379">
            <v>0</v>
          </cell>
          <cell r="AK379">
            <v>0</v>
          </cell>
          <cell r="AM379">
            <v>0</v>
          </cell>
          <cell r="BE379">
            <v>0</v>
          </cell>
          <cell r="BG379">
            <v>0</v>
          </cell>
          <cell r="BH379">
            <v>0</v>
          </cell>
        </row>
        <row r="380">
          <cell r="Y380">
            <v>0</v>
          </cell>
          <cell r="AA380">
            <v>0</v>
          </cell>
          <cell r="AE380">
            <v>0</v>
          </cell>
          <cell r="AG380">
            <v>0</v>
          </cell>
          <cell r="AI380">
            <v>0</v>
          </cell>
          <cell r="AK380">
            <v>0</v>
          </cell>
          <cell r="AM380">
            <v>0</v>
          </cell>
          <cell r="BE380">
            <v>0</v>
          </cell>
          <cell r="BG380">
            <v>0</v>
          </cell>
          <cell r="BH380">
            <v>0</v>
          </cell>
        </row>
        <row r="381">
          <cell r="Y381">
            <v>0</v>
          </cell>
          <cell r="AA381">
            <v>0</v>
          </cell>
          <cell r="AE381">
            <v>0</v>
          </cell>
          <cell r="AG381">
            <v>0</v>
          </cell>
          <cell r="AI381">
            <v>0</v>
          </cell>
          <cell r="AK381">
            <v>0</v>
          </cell>
          <cell r="AM381">
            <v>0</v>
          </cell>
          <cell r="BE381">
            <v>0</v>
          </cell>
          <cell r="BG381">
            <v>0</v>
          </cell>
          <cell r="BH381">
            <v>0</v>
          </cell>
        </row>
        <row r="382">
          <cell r="Y382">
            <v>0</v>
          </cell>
          <cell r="AA382">
            <v>0</v>
          </cell>
          <cell r="AE382">
            <v>0</v>
          </cell>
          <cell r="AG382">
            <v>0</v>
          </cell>
          <cell r="AI382">
            <v>0</v>
          </cell>
          <cell r="AK382">
            <v>0</v>
          </cell>
          <cell r="AM382">
            <v>0</v>
          </cell>
          <cell r="BE382">
            <v>0</v>
          </cell>
          <cell r="BG382">
            <v>0</v>
          </cell>
          <cell r="BH382">
            <v>0</v>
          </cell>
        </row>
        <row r="383">
          <cell r="Y383">
            <v>0</v>
          </cell>
          <cell r="AA383">
            <v>0</v>
          </cell>
          <cell r="AE383">
            <v>0</v>
          </cell>
          <cell r="AG383">
            <v>0</v>
          </cell>
          <cell r="AI383">
            <v>0</v>
          </cell>
          <cell r="AK383">
            <v>0</v>
          </cell>
          <cell r="AM383">
            <v>0</v>
          </cell>
          <cell r="BE383">
            <v>0</v>
          </cell>
          <cell r="BG383">
            <v>0</v>
          </cell>
          <cell r="BH383">
            <v>0</v>
          </cell>
        </row>
        <row r="384">
          <cell r="Y384">
            <v>0</v>
          </cell>
          <cell r="AA384">
            <v>0</v>
          </cell>
          <cell r="AE384">
            <v>0</v>
          </cell>
          <cell r="AG384">
            <v>0</v>
          </cell>
          <cell r="AI384">
            <v>0</v>
          </cell>
          <cell r="AK384">
            <v>0</v>
          </cell>
          <cell r="AM384">
            <v>0</v>
          </cell>
          <cell r="BE384">
            <v>0</v>
          </cell>
          <cell r="BG384">
            <v>0</v>
          </cell>
          <cell r="BH384">
            <v>0</v>
          </cell>
        </row>
        <row r="385">
          <cell r="Y385">
            <v>0</v>
          </cell>
          <cell r="AA385">
            <v>0</v>
          </cell>
          <cell r="AE385">
            <v>0</v>
          </cell>
          <cell r="AG385">
            <v>0</v>
          </cell>
          <cell r="AI385">
            <v>0</v>
          </cell>
          <cell r="AK385">
            <v>0</v>
          </cell>
          <cell r="AM385">
            <v>0</v>
          </cell>
          <cell r="BE385">
            <v>0</v>
          </cell>
          <cell r="BG385">
            <v>0</v>
          </cell>
          <cell r="BH385">
            <v>0</v>
          </cell>
        </row>
        <row r="386">
          <cell r="Y386">
            <v>0</v>
          </cell>
          <cell r="AA386">
            <v>0</v>
          </cell>
          <cell r="AE386">
            <v>0</v>
          </cell>
          <cell r="AG386">
            <v>0</v>
          </cell>
          <cell r="AI386">
            <v>0</v>
          </cell>
          <cell r="AK386">
            <v>0</v>
          </cell>
          <cell r="AM386">
            <v>0</v>
          </cell>
          <cell r="BE386">
            <v>0</v>
          </cell>
          <cell r="BG386">
            <v>0</v>
          </cell>
          <cell r="BH386">
            <v>0</v>
          </cell>
        </row>
        <row r="387">
          <cell r="Y387">
            <v>0</v>
          </cell>
          <cell r="AA387">
            <v>0</v>
          </cell>
          <cell r="AE387">
            <v>0</v>
          </cell>
          <cell r="AG387">
            <v>0</v>
          </cell>
          <cell r="AI387">
            <v>0</v>
          </cell>
          <cell r="AK387">
            <v>0</v>
          </cell>
          <cell r="AM387">
            <v>0</v>
          </cell>
          <cell r="BE387">
            <v>0</v>
          </cell>
          <cell r="BG387">
            <v>0</v>
          </cell>
          <cell r="BH387">
            <v>0</v>
          </cell>
        </row>
        <row r="388">
          <cell r="Y388">
            <v>0</v>
          </cell>
          <cell r="AA388">
            <v>0</v>
          </cell>
          <cell r="AE388">
            <v>0</v>
          </cell>
          <cell r="AG388">
            <v>0</v>
          </cell>
          <cell r="AI388">
            <v>0</v>
          </cell>
          <cell r="AK388">
            <v>0</v>
          </cell>
          <cell r="AM388">
            <v>0</v>
          </cell>
          <cell r="BE388">
            <v>0</v>
          </cell>
          <cell r="BG388">
            <v>0</v>
          </cell>
          <cell r="BH388">
            <v>0</v>
          </cell>
        </row>
        <row r="389">
          <cell r="Y389">
            <v>0</v>
          </cell>
          <cell r="AA389">
            <v>0</v>
          </cell>
          <cell r="AE389">
            <v>0</v>
          </cell>
          <cell r="AG389">
            <v>0</v>
          </cell>
          <cell r="AI389">
            <v>0</v>
          </cell>
          <cell r="AK389">
            <v>0</v>
          </cell>
          <cell r="AM389">
            <v>0</v>
          </cell>
          <cell r="BE389">
            <v>0</v>
          </cell>
          <cell r="BG389">
            <v>0</v>
          </cell>
          <cell r="BH389">
            <v>0</v>
          </cell>
        </row>
        <row r="390">
          <cell r="Y390">
            <v>0</v>
          </cell>
          <cell r="AA390">
            <v>0</v>
          </cell>
          <cell r="AE390">
            <v>0</v>
          </cell>
          <cell r="AG390">
            <v>0</v>
          </cell>
          <cell r="AI390">
            <v>0</v>
          </cell>
          <cell r="AK390">
            <v>0</v>
          </cell>
          <cell r="AM390">
            <v>0</v>
          </cell>
          <cell r="BE390">
            <v>0</v>
          </cell>
          <cell r="BG390">
            <v>0</v>
          </cell>
          <cell r="BH390">
            <v>0</v>
          </cell>
        </row>
        <row r="391">
          <cell r="Y391">
            <v>0</v>
          </cell>
          <cell r="AA391">
            <v>0</v>
          </cell>
          <cell r="AE391">
            <v>0</v>
          </cell>
          <cell r="AG391">
            <v>0</v>
          </cell>
          <cell r="AI391">
            <v>0</v>
          </cell>
          <cell r="AK391">
            <v>0</v>
          </cell>
          <cell r="AM391">
            <v>0</v>
          </cell>
          <cell r="BE391">
            <v>0</v>
          </cell>
          <cell r="BG391">
            <v>0</v>
          </cell>
          <cell r="BH391">
            <v>0</v>
          </cell>
        </row>
        <row r="392">
          <cell r="Y392">
            <v>0</v>
          </cell>
          <cell r="AA392">
            <v>0</v>
          </cell>
          <cell r="AE392">
            <v>0</v>
          </cell>
          <cell r="AG392">
            <v>0</v>
          </cell>
          <cell r="AI392">
            <v>0</v>
          </cell>
          <cell r="AK392">
            <v>0</v>
          </cell>
          <cell r="AM392">
            <v>0</v>
          </cell>
          <cell r="BE392">
            <v>0</v>
          </cell>
          <cell r="BG392">
            <v>0</v>
          </cell>
          <cell r="BH392">
            <v>0</v>
          </cell>
        </row>
        <row r="393">
          <cell r="Y393">
            <v>0</v>
          </cell>
          <cell r="AA393">
            <v>0</v>
          </cell>
          <cell r="AE393">
            <v>0</v>
          </cell>
          <cell r="AG393">
            <v>0</v>
          </cell>
          <cell r="AI393">
            <v>0</v>
          </cell>
          <cell r="AK393">
            <v>0</v>
          </cell>
          <cell r="AM393">
            <v>0</v>
          </cell>
          <cell r="BE393">
            <v>0</v>
          </cell>
          <cell r="BG393">
            <v>0</v>
          </cell>
          <cell r="BH393">
            <v>0</v>
          </cell>
        </row>
        <row r="394">
          <cell r="Y394">
            <v>0</v>
          </cell>
          <cell r="AA394">
            <v>0</v>
          </cell>
          <cell r="AE394">
            <v>0</v>
          </cell>
          <cell r="AG394">
            <v>0</v>
          </cell>
          <cell r="AI394">
            <v>0</v>
          </cell>
          <cell r="AK394">
            <v>0</v>
          </cell>
          <cell r="AM394">
            <v>0</v>
          </cell>
          <cell r="BE394">
            <v>0</v>
          </cell>
          <cell r="BG394">
            <v>0</v>
          </cell>
          <cell r="BH394">
            <v>0</v>
          </cell>
        </row>
        <row r="395">
          <cell r="Y395">
            <v>0</v>
          </cell>
          <cell r="AA395">
            <v>0</v>
          </cell>
          <cell r="AE395">
            <v>0</v>
          </cell>
          <cell r="AG395">
            <v>0</v>
          </cell>
          <cell r="AI395">
            <v>0</v>
          </cell>
          <cell r="AK395">
            <v>0</v>
          </cell>
          <cell r="AM395">
            <v>0</v>
          </cell>
          <cell r="BE395">
            <v>0</v>
          </cell>
          <cell r="BG395">
            <v>0</v>
          </cell>
          <cell r="BH395">
            <v>0</v>
          </cell>
        </row>
        <row r="396">
          <cell r="Y396">
            <v>0</v>
          </cell>
          <cell r="AA396">
            <v>0</v>
          </cell>
          <cell r="AE396">
            <v>0</v>
          </cell>
          <cell r="AG396">
            <v>0</v>
          </cell>
          <cell r="AI396">
            <v>0</v>
          </cell>
          <cell r="AK396">
            <v>0</v>
          </cell>
          <cell r="AM396">
            <v>0</v>
          </cell>
          <cell r="BE396">
            <v>0</v>
          </cell>
          <cell r="BG396">
            <v>0</v>
          </cell>
          <cell r="BH396">
            <v>0</v>
          </cell>
        </row>
        <row r="397">
          <cell r="Y397">
            <v>0</v>
          </cell>
          <cell r="AA397">
            <v>0</v>
          </cell>
          <cell r="AE397">
            <v>0</v>
          </cell>
          <cell r="AG397">
            <v>0</v>
          </cell>
          <cell r="AI397">
            <v>0</v>
          </cell>
          <cell r="AK397">
            <v>0</v>
          </cell>
          <cell r="AM397">
            <v>0</v>
          </cell>
          <cell r="BE397">
            <v>0</v>
          </cell>
          <cell r="BG397">
            <v>0</v>
          </cell>
          <cell r="BH397">
            <v>0</v>
          </cell>
        </row>
        <row r="398">
          <cell r="Y398">
            <v>0</v>
          </cell>
          <cell r="AA398">
            <v>0</v>
          </cell>
          <cell r="AE398">
            <v>0</v>
          </cell>
          <cell r="AG398">
            <v>0</v>
          </cell>
          <cell r="AI398">
            <v>0</v>
          </cell>
          <cell r="AK398">
            <v>0</v>
          </cell>
          <cell r="AM398">
            <v>0</v>
          </cell>
          <cell r="BE398">
            <v>0</v>
          </cell>
          <cell r="BG398">
            <v>0</v>
          </cell>
          <cell r="BH398">
            <v>0</v>
          </cell>
        </row>
        <row r="399">
          <cell r="Y399">
            <v>0</v>
          </cell>
          <cell r="AA399">
            <v>0</v>
          </cell>
          <cell r="AE399">
            <v>0</v>
          </cell>
          <cell r="AG399">
            <v>0</v>
          </cell>
          <cell r="AI399">
            <v>0</v>
          </cell>
          <cell r="AK399">
            <v>0</v>
          </cell>
          <cell r="AM399">
            <v>0</v>
          </cell>
          <cell r="BE399">
            <v>0</v>
          </cell>
          <cell r="BG399">
            <v>0</v>
          </cell>
          <cell r="BH399">
            <v>0</v>
          </cell>
        </row>
        <row r="400">
          <cell r="Y400">
            <v>0</v>
          </cell>
          <cell r="AA400">
            <v>0</v>
          </cell>
          <cell r="AE400">
            <v>0</v>
          </cell>
          <cell r="AG400">
            <v>0</v>
          </cell>
          <cell r="AI400">
            <v>0</v>
          </cell>
          <cell r="AK400">
            <v>0</v>
          </cell>
          <cell r="AM400">
            <v>0</v>
          </cell>
          <cell r="BE400">
            <v>0</v>
          </cell>
          <cell r="BG400">
            <v>0</v>
          </cell>
          <cell r="BH400">
            <v>0</v>
          </cell>
        </row>
        <row r="401">
          <cell r="Y401">
            <v>0</v>
          </cell>
          <cell r="AA401">
            <v>0</v>
          </cell>
          <cell r="AE401">
            <v>0</v>
          </cell>
          <cell r="AG401">
            <v>0</v>
          </cell>
          <cell r="AI401">
            <v>0</v>
          </cell>
          <cell r="AK401">
            <v>0</v>
          </cell>
          <cell r="AM401">
            <v>0</v>
          </cell>
          <cell r="BE401">
            <v>0</v>
          </cell>
          <cell r="BG401">
            <v>0</v>
          </cell>
          <cell r="BH401">
            <v>0</v>
          </cell>
        </row>
        <row r="402">
          <cell r="Y402">
            <v>0</v>
          </cell>
          <cell r="AA402">
            <v>0</v>
          </cell>
          <cell r="AE402">
            <v>0</v>
          </cell>
          <cell r="AG402">
            <v>0</v>
          </cell>
          <cell r="AI402">
            <v>0</v>
          </cell>
          <cell r="AK402">
            <v>0</v>
          </cell>
          <cell r="AM402">
            <v>0</v>
          </cell>
          <cell r="BE402">
            <v>0</v>
          </cell>
          <cell r="BG402">
            <v>0</v>
          </cell>
          <cell r="BH402">
            <v>0</v>
          </cell>
        </row>
        <row r="403">
          <cell r="Y403">
            <v>0</v>
          </cell>
          <cell r="AA403">
            <v>0</v>
          </cell>
          <cell r="AE403">
            <v>0</v>
          </cell>
          <cell r="AG403">
            <v>0</v>
          </cell>
          <cell r="AI403">
            <v>0</v>
          </cell>
          <cell r="AK403">
            <v>0</v>
          </cell>
          <cell r="AM403">
            <v>0</v>
          </cell>
          <cell r="BE403">
            <v>0</v>
          </cell>
          <cell r="BG403">
            <v>0</v>
          </cell>
          <cell r="BH403">
            <v>0</v>
          </cell>
        </row>
        <row r="404">
          <cell r="Y404">
            <v>0</v>
          </cell>
          <cell r="AA404">
            <v>0</v>
          </cell>
          <cell r="AE404">
            <v>0</v>
          </cell>
          <cell r="AG404">
            <v>0</v>
          </cell>
          <cell r="AI404">
            <v>0</v>
          </cell>
          <cell r="AK404">
            <v>0</v>
          </cell>
          <cell r="AM404">
            <v>0</v>
          </cell>
          <cell r="BE404">
            <v>0</v>
          </cell>
          <cell r="BG404">
            <v>0</v>
          </cell>
          <cell r="BH404">
            <v>0</v>
          </cell>
        </row>
        <row r="405">
          <cell r="Y405">
            <v>0</v>
          </cell>
          <cell r="AA405">
            <v>0</v>
          </cell>
          <cell r="AE405">
            <v>0</v>
          </cell>
          <cell r="AG405">
            <v>0</v>
          </cell>
          <cell r="AI405">
            <v>0</v>
          </cell>
          <cell r="AK405">
            <v>0</v>
          </cell>
          <cell r="AM405">
            <v>0</v>
          </cell>
          <cell r="BE405">
            <v>0</v>
          </cell>
          <cell r="BG405">
            <v>0</v>
          </cell>
          <cell r="BH405">
            <v>0</v>
          </cell>
        </row>
        <row r="406">
          <cell r="Y406">
            <v>0</v>
          </cell>
          <cell r="AA406">
            <v>0</v>
          </cell>
          <cell r="AE406">
            <v>0</v>
          </cell>
          <cell r="AG406">
            <v>0</v>
          </cell>
          <cell r="AI406">
            <v>0</v>
          </cell>
          <cell r="AK406">
            <v>0</v>
          </cell>
          <cell r="AM406">
            <v>0</v>
          </cell>
          <cell r="BE406">
            <v>0</v>
          </cell>
          <cell r="BG406">
            <v>0</v>
          </cell>
          <cell r="BH406">
            <v>0</v>
          </cell>
        </row>
        <row r="407">
          <cell r="Y407">
            <v>0</v>
          </cell>
          <cell r="AA407">
            <v>0</v>
          </cell>
          <cell r="AE407">
            <v>0</v>
          </cell>
          <cell r="AG407">
            <v>0</v>
          </cell>
          <cell r="AI407">
            <v>0</v>
          </cell>
          <cell r="AK407">
            <v>0</v>
          </cell>
          <cell r="AM407">
            <v>0</v>
          </cell>
          <cell r="BE407">
            <v>0</v>
          </cell>
          <cell r="BG407">
            <v>0</v>
          </cell>
          <cell r="BH407">
            <v>0</v>
          </cell>
        </row>
        <row r="408">
          <cell r="Y408">
            <v>0</v>
          </cell>
          <cell r="AA408">
            <v>0</v>
          </cell>
          <cell r="AE408">
            <v>0</v>
          </cell>
          <cell r="AG408">
            <v>0</v>
          </cell>
          <cell r="AI408">
            <v>0</v>
          </cell>
          <cell r="AK408">
            <v>0</v>
          </cell>
          <cell r="AM408">
            <v>0</v>
          </cell>
          <cell r="BE408">
            <v>0</v>
          </cell>
          <cell r="BG408">
            <v>0</v>
          </cell>
          <cell r="BH408">
            <v>0</v>
          </cell>
        </row>
        <row r="409">
          <cell r="Y409">
            <v>0</v>
          </cell>
          <cell r="AA409">
            <v>0</v>
          </cell>
          <cell r="AE409">
            <v>0</v>
          </cell>
          <cell r="AG409">
            <v>0</v>
          </cell>
          <cell r="AI409">
            <v>0</v>
          </cell>
          <cell r="AK409">
            <v>0</v>
          </cell>
          <cell r="AM409">
            <v>0</v>
          </cell>
          <cell r="BE409">
            <v>0</v>
          </cell>
          <cell r="BG409">
            <v>0</v>
          </cell>
          <cell r="BH409">
            <v>0</v>
          </cell>
        </row>
        <row r="410">
          <cell r="Y410">
            <v>0</v>
          </cell>
          <cell r="AA410">
            <v>0</v>
          </cell>
          <cell r="AE410">
            <v>0</v>
          </cell>
          <cell r="AG410">
            <v>0</v>
          </cell>
          <cell r="AI410">
            <v>0</v>
          </cell>
          <cell r="AK410">
            <v>0</v>
          </cell>
          <cell r="AM410">
            <v>0</v>
          </cell>
          <cell r="BE410">
            <v>0</v>
          </cell>
          <cell r="BG410">
            <v>0</v>
          </cell>
          <cell r="BH410">
            <v>0</v>
          </cell>
        </row>
        <row r="411">
          <cell r="Y411">
            <v>0</v>
          </cell>
          <cell r="AA411">
            <v>0</v>
          </cell>
          <cell r="AE411">
            <v>0</v>
          </cell>
          <cell r="AG411">
            <v>0</v>
          </cell>
          <cell r="AI411">
            <v>0</v>
          </cell>
          <cell r="AK411">
            <v>0</v>
          </cell>
          <cell r="AM411">
            <v>0</v>
          </cell>
          <cell r="BE411">
            <v>0</v>
          </cell>
          <cell r="BG411">
            <v>0</v>
          </cell>
          <cell r="BH411">
            <v>0</v>
          </cell>
        </row>
        <row r="412">
          <cell r="Y412">
            <v>0</v>
          </cell>
          <cell r="AA412">
            <v>0</v>
          </cell>
          <cell r="AE412">
            <v>0</v>
          </cell>
          <cell r="AG412">
            <v>0</v>
          </cell>
          <cell r="AI412">
            <v>0</v>
          </cell>
          <cell r="AK412">
            <v>0</v>
          </cell>
          <cell r="AM412">
            <v>0</v>
          </cell>
          <cell r="BE412">
            <v>0</v>
          </cell>
          <cell r="BG412">
            <v>0</v>
          </cell>
          <cell r="BH412">
            <v>0</v>
          </cell>
        </row>
        <row r="413">
          <cell r="Y413">
            <v>0</v>
          </cell>
          <cell r="AA413">
            <v>0</v>
          </cell>
          <cell r="AE413">
            <v>0</v>
          </cell>
          <cell r="AG413">
            <v>0</v>
          </cell>
          <cell r="AI413">
            <v>0</v>
          </cell>
          <cell r="AK413">
            <v>0</v>
          </cell>
          <cell r="AM413">
            <v>0</v>
          </cell>
          <cell r="BE413">
            <v>0</v>
          </cell>
          <cell r="BG413">
            <v>0</v>
          </cell>
          <cell r="BH413">
            <v>0</v>
          </cell>
        </row>
        <row r="414">
          <cell r="Y414">
            <v>0</v>
          </cell>
          <cell r="AA414">
            <v>0</v>
          </cell>
          <cell r="AE414">
            <v>0</v>
          </cell>
          <cell r="AG414">
            <v>0</v>
          </cell>
          <cell r="AI414">
            <v>0</v>
          </cell>
          <cell r="AK414">
            <v>0</v>
          </cell>
          <cell r="AM414">
            <v>0</v>
          </cell>
          <cell r="BE414">
            <v>0</v>
          </cell>
          <cell r="BG414">
            <v>0</v>
          </cell>
          <cell r="BH414">
            <v>0</v>
          </cell>
        </row>
        <row r="415">
          <cell r="Y415">
            <v>0</v>
          </cell>
          <cell r="AA415">
            <v>0</v>
          </cell>
          <cell r="AE415">
            <v>0</v>
          </cell>
          <cell r="AG415">
            <v>0</v>
          </cell>
          <cell r="AI415">
            <v>0</v>
          </cell>
          <cell r="AK415">
            <v>0</v>
          </cell>
          <cell r="AM415">
            <v>0</v>
          </cell>
          <cell r="BE415">
            <v>0</v>
          </cell>
          <cell r="BG415">
            <v>0</v>
          </cell>
          <cell r="BH415">
            <v>0</v>
          </cell>
        </row>
        <row r="416">
          <cell r="Y416">
            <v>0</v>
          </cell>
          <cell r="AA416">
            <v>0</v>
          </cell>
          <cell r="AE416">
            <v>0</v>
          </cell>
          <cell r="AG416">
            <v>0</v>
          </cell>
          <cell r="AI416">
            <v>0</v>
          </cell>
          <cell r="AK416">
            <v>0</v>
          </cell>
          <cell r="AM416">
            <v>0</v>
          </cell>
          <cell r="BE416">
            <v>0</v>
          </cell>
          <cell r="BG416">
            <v>0</v>
          </cell>
          <cell r="BH416">
            <v>0</v>
          </cell>
        </row>
        <row r="417">
          <cell r="Y417">
            <v>0</v>
          </cell>
          <cell r="AA417">
            <v>0</v>
          </cell>
          <cell r="AE417">
            <v>0</v>
          </cell>
          <cell r="AG417">
            <v>0</v>
          </cell>
          <cell r="AI417">
            <v>0</v>
          </cell>
          <cell r="AK417">
            <v>0</v>
          </cell>
          <cell r="AM417">
            <v>0</v>
          </cell>
          <cell r="BE417">
            <v>0</v>
          </cell>
          <cell r="BG417">
            <v>0</v>
          </cell>
          <cell r="BH417">
            <v>0</v>
          </cell>
        </row>
        <row r="418">
          <cell r="Y418">
            <v>0</v>
          </cell>
          <cell r="AA418">
            <v>0</v>
          </cell>
          <cell r="AE418">
            <v>0</v>
          </cell>
          <cell r="AG418">
            <v>0</v>
          </cell>
          <cell r="AI418">
            <v>0</v>
          </cell>
          <cell r="AK418">
            <v>0</v>
          </cell>
          <cell r="AM418">
            <v>0</v>
          </cell>
          <cell r="BE418">
            <v>0</v>
          </cell>
          <cell r="BG418">
            <v>0</v>
          </cell>
          <cell r="BH418">
            <v>0</v>
          </cell>
        </row>
        <row r="419">
          <cell r="Y419">
            <v>0</v>
          </cell>
          <cell r="AA419">
            <v>0</v>
          </cell>
          <cell r="AE419">
            <v>0</v>
          </cell>
          <cell r="AG419">
            <v>0</v>
          </cell>
          <cell r="AI419">
            <v>0</v>
          </cell>
          <cell r="AK419">
            <v>0</v>
          </cell>
          <cell r="AM419">
            <v>0</v>
          </cell>
          <cell r="BE419">
            <v>0</v>
          </cell>
          <cell r="BG419">
            <v>0</v>
          </cell>
          <cell r="BH419">
            <v>0</v>
          </cell>
        </row>
        <row r="420">
          <cell r="Y420">
            <v>0</v>
          </cell>
          <cell r="AA420">
            <v>0</v>
          </cell>
          <cell r="AE420">
            <v>0</v>
          </cell>
          <cell r="AG420">
            <v>0</v>
          </cell>
          <cell r="AI420">
            <v>0</v>
          </cell>
          <cell r="AK420">
            <v>0</v>
          </cell>
          <cell r="AM420">
            <v>0</v>
          </cell>
          <cell r="BE420">
            <v>0</v>
          </cell>
          <cell r="BG420">
            <v>0</v>
          </cell>
          <cell r="BH420">
            <v>0</v>
          </cell>
        </row>
        <row r="421">
          <cell r="Y421">
            <v>0</v>
          </cell>
          <cell r="AA421">
            <v>0</v>
          </cell>
          <cell r="AE421">
            <v>0</v>
          </cell>
          <cell r="AG421">
            <v>0</v>
          </cell>
          <cell r="AI421">
            <v>0</v>
          </cell>
          <cell r="AK421">
            <v>0</v>
          </cell>
          <cell r="AM421">
            <v>0</v>
          </cell>
          <cell r="BE421">
            <v>0</v>
          </cell>
          <cell r="BG421">
            <v>0</v>
          </cell>
          <cell r="BH421">
            <v>0</v>
          </cell>
        </row>
        <row r="422">
          <cell r="Y422">
            <v>0</v>
          </cell>
          <cell r="AA422">
            <v>0</v>
          </cell>
          <cell r="AE422">
            <v>0</v>
          </cell>
          <cell r="AG422">
            <v>0</v>
          </cell>
          <cell r="AI422">
            <v>0</v>
          </cell>
          <cell r="AK422">
            <v>0</v>
          </cell>
          <cell r="AM422">
            <v>0</v>
          </cell>
          <cell r="BE422">
            <v>0</v>
          </cell>
          <cell r="BG422">
            <v>0</v>
          </cell>
          <cell r="BH422">
            <v>0</v>
          </cell>
        </row>
        <row r="423">
          <cell r="Y423">
            <v>0</v>
          </cell>
          <cell r="AA423">
            <v>0</v>
          </cell>
          <cell r="AE423">
            <v>0</v>
          </cell>
          <cell r="AG423">
            <v>0</v>
          </cell>
          <cell r="AI423">
            <v>0</v>
          </cell>
          <cell r="AK423">
            <v>0</v>
          </cell>
          <cell r="AM423">
            <v>0</v>
          </cell>
          <cell r="BE423">
            <v>0</v>
          </cell>
          <cell r="BG423">
            <v>0</v>
          </cell>
          <cell r="BH423">
            <v>0</v>
          </cell>
        </row>
        <row r="424">
          <cell r="Y424">
            <v>0</v>
          </cell>
          <cell r="AA424">
            <v>0</v>
          </cell>
          <cell r="AE424">
            <v>0</v>
          </cell>
          <cell r="AG424">
            <v>0</v>
          </cell>
          <cell r="AI424">
            <v>0</v>
          </cell>
          <cell r="AK424">
            <v>0</v>
          </cell>
          <cell r="AM424">
            <v>0</v>
          </cell>
          <cell r="BE424">
            <v>0</v>
          </cell>
          <cell r="BG424">
            <v>0</v>
          </cell>
          <cell r="BH424">
            <v>0</v>
          </cell>
        </row>
        <row r="425">
          <cell r="Y425">
            <v>0</v>
          </cell>
          <cell r="AA425">
            <v>0</v>
          </cell>
          <cell r="AE425">
            <v>0</v>
          </cell>
          <cell r="AG425">
            <v>0</v>
          </cell>
          <cell r="AI425">
            <v>0</v>
          </cell>
          <cell r="AK425">
            <v>0</v>
          </cell>
          <cell r="AM425">
            <v>0</v>
          </cell>
          <cell r="BE425">
            <v>0</v>
          </cell>
          <cell r="BG425">
            <v>0</v>
          </cell>
          <cell r="BH425">
            <v>0</v>
          </cell>
        </row>
        <row r="426">
          <cell r="Y426">
            <v>0</v>
          </cell>
          <cell r="AA426">
            <v>0</v>
          </cell>
          <cell r="AE426">
            <v>0</v>
          </cell>
          <cell r="AG426">
            <v>0</v>
          </cell>
          <cell r="AI426">
            <v>0</v>
          </cell>
          <cell r="AK426">
            <v>0</v>
          </cell>
          <cell r="AM426">
            <v>0</v>
          </cell>
          <cell r="BE426">
            <v>0</v>
          </cell>
          <cell r="BG426">
            <v>0</v>
          </cell>
          <cell r="BH426">
            <v>0</v>
          </cell>
        </row>
        <row r="427">
          <cell r="Y427">
            <v>0</v>
          </cell>
          <cell r="AA427">
            <v>0</v>
          </cell>
          <cell r="AE427">
            <v>0</v>
          </cell>
          <cell r="AG427">
            <v>0</v>
          </cell>
          <cell r="AI427">
            <v>0</v>
          </cell>
          <cell r="AK427">
            <v>0</v>
          </cell>
          <cell r="AM427">
            <v>0</v>
          </cell>
          <cell r="BE427">
            <v>0</v>
          </cell>
          <cell r="BG427">
            <v>0</v>
          </cell>
          <cell r="BH427">
            <v>0</v>
          </cell>
        </row>
        <row r="428">
          <cell r="Y428">
            <v>0</v>
          </cell>
          <cell r="AA428">
            <v>0</v>
          </cell>
          <cell r="AE428">
            <v>0</v>
          </cell>
          <cell r="AG428">
            <v>0</v>
          </cell>
          <cell r="AI428">
            <v>0</v>
          </cell>
          <cell r="AK428">
            <v>0</v>
          </cell>
          <cell r="AM428">
            <v>0</v>
          </cell>
          <cell r="BE428">
            <v>0</v>
          </cell>
          <cell r="BG428">
            <v>0</v>
          </cell>
          <cell r="BH428">
            <v>0</v>
          </cell>
        </row>
        <row r="429">
          <cell r="Y429">
            <v>0</v>
          </cell>
          <cell r="AA429">
            <v>0</v>
          </cell>
          <cell r="AE429">
            <v>0</v>
          </cell>
          <cell r="AG429">
            <v>0</v>
          </cell>
          <cell r="AI429">
            <v>0</v>
          </cell>
          <cell r="AK429">
            <v>0</v>
          </cell>
          <cell r="AM429">
            <v>0</v>
          </cell>
          <cell r="BE429">
            <v>0</v>
          </cell>
          <cell r="BG429">
            <v>0</v>
          </cell>
          <cell r="BH429">
            <v>0</v>
          </cell>
        </row>
        <row r="430">
          <cell r="Y430">
            <v>0</v>
          </cell>
          <cell r="AA430">
            <v>0</v>
          </cell>
          <cell r="AE430">
            <v>0</v>
          </cell>
          <cell r="AG430">
            <v>0</v>
          </cell>
          <cell r="AI430">
            <v>0</v>
          </cell>
          <cell r="AK430">
            <v>0</v>
          </cell>
          <cell r="AM430">
            <v>0</v>
          </cell>
          <cell r="BE430">
            <v>0</v>
          </cell>
          <cell r="BG430">
            <v>0</v>
          </cell>
          <cell r="BH430">
            <v>0</v>
          </cell>
        </row>
        <row r="431">
          <cell r="Y431">
            <v>0</v>
          </cell>
          <cell r="AA431">
            <v>0</v>
          </cell>
          <cell r="AE431">
            <v>0</v>
          </cell>
          <cell r="AG431">
            <v>0</v>
          </cell>
          <cell r="AI431">
            <v>0</v>
          </cell>
          <cell r="AK431">
            <v>0</v>
          </cell>
          <cell r="AM431">
            <v>0</v>
          </cell>
          <cell r="BE431">
            <v>0</v>
          </cell>
          <cell r="BG431">
            <v>0</v>
          </cell>
          <cell r="BH431">
            <v>0</v>
          </cell>
        </row>
        <row r="432">
          <cell r="Y432">
            <v>0</v>
          </cell>
          <cell r="AA432">
            <v>0</v>
          </cell>
          <cell r="AE432">
            <v>0</v>
          </cell>
          <cell r="AG432">
            <v>0</v>
          </cell>
          <cell r="AI432">
            <v>0</v>
          </cell>
          <cell r="AK432">
            <v>0</v>
          </cell>
          <cell r="AM432">
            <v>0</v>
          </cell>
          <cell r="BE432">
            <v>0</v>
          </cell>
          <cell r="BG432">
            <v>0</v>
          </cell>
          <cell r="BH432">
            <v>0</v>
          </cell>
        </row>
        <row r="433">
          <cell r="Y433">
            <v>0</v>
          </cell>
          <cell r="AA433">
            <v>0</v>
          </cell>
          <cell r="AE433">
            <v>0</v>
          </cell>
          <cell r="AG433">
            <v>0</v>
          </cell>
          <cell r="AI433">
            <v>0</v>
          </cell>
          <cell r="AK433">
            <v>0</v>
          </cell>
          <cell r="AM433">
            <v>0</v>
          </cell>
          <cell r="BE433">
            <v>0</v>
          </cell>
          <cell r="BG433">
            <v>0</v>
          </cell>
          <cell r="BH433">
            <v>0</v>
          </cell>
        </row>
        <row r="434">
          <cell r="Y434">
            <v>0</v>
          </cell>
          <cell r="AA434">
            <v>0</v>
          </cell>
          <cell r="AE434">
            <v>0</v>
          </cell>
          <cell r="AG434">
            <v>0</v>
          </cell>
          <cell r="AI434">
            <v>0</v>
          </cell>
          <cell r="AK434">
            <v>0</v>
          </cell>
          <cell r="AM434">
            <v>0</v>
          </cell>
          <cell r="BE434">
            <v>0</v>
          </cell>
          <cell r="BG434">
            <v>0</v>
          </cell>
          <cell r="BH434">
            <v>0</v>
          </cell>
        </row>
        <row r="435">
          <cell r="Y435">
            <v>0</v>
          </cell>
          <cell r="AA435">
            <v>0</v>
          </cell>
          <cell r="AE435">
            <v>0</v>
          </cell>
          <cell r="AG435">
            <v>0</v>
          </cell>
          <cell r="AI435">
            <v>0</v>
          </cell>
          <cell r="AK435">
            <v>0</v>
          </cell>
          <cell r="AM435">
            <v>0</v>
          </cell>
          <cell r="BE435">
            <v>0</v>
          </cell>
          <cell r="BG435">
            <v>0</v>
          </cell>
          <cell r="BH435">
            <v>0</v>
          </cell>
        </row>
        <row r="436">
          <cell r="Y436">
            <v>0</v>
          </cell>
          <cell r="AA436">
            <v>0</v>
          </cell>
          <cell r="AE436">
            <v>0</v>
          </cell>
          <cell r="AG436">
            <v>0</v>
          </cell>
          <cell r="AI436">
            <v>0</v>
          </cell>
          <cell r="AK436">
            <v>0</v>
          </cell>
          <cell r="AM436">
            <v>0</v>
          </cell>
          <cell r="BE436">
            <v>0</v>
          </cell>
          <cell r="BG436">
            <v>0</v>
          </cell>
          <cell r="BH436">
            <v>0</v>
          </cell>
        </row>
        <row r="437">
          <cell r="Y437">
            <v>0</v>
          </cell>
          <cell r="AA437">
            <v>0</v>
          </cell>
          <cell r="AE437">
            <v>0</v>
          </cell>
          <cell r="AG437">
            <v>0</v>
          </cell>
          <cell r="AI437">
            <v>0</v>
          </cell>
          <cell r="AK437">
            <v>0</v>
          </cell>
          <cell r="AM437">
            <v>0</v>
          </cell>
          <cell r="BE437">
            <v>0</v>
          </cell>
          <cell r="BG437">
            <v>0</v>
          </cell>
          <cell r="BH437">
            <v>0</v>
          </cell>
        </row>
        <row r="438">
          <cell r="Y438">
            <v>0</v>
          </cell>
          <cell r="AA438">
            <v>0</v>
          </cell>
          <cell r="AE438">
            <v>0</v>
          </cell>
          <cell r="AG438">
            <v>0</v>
          </cell>
          <cell r="AI438">
            <v>0</v>
          </cell>
          <cell r="AK438">
            <v>0</v>
          </cell>
          <cell r="AM438">
            <v>0</v>
          </cell>
          <cell r="BE438">
            <v>0</v>
          </cell>
          <cell r="BG438">
            <v>0</v>
          </cell>
          <cell r="BH438">
            <v>0</v>
          </cell>
        </row>
        <row r="439">
          <cell r="Y439">
            <v>0</v>
          </cell>
          <cell r="AA439">
            <v>0</v>
          </cell>
          <cell r="AE439">
            <v>0</v>
          </cell>
          <cell r="AG439">
            <v>0</v>
          </cell>
          <cell r="AI439">
            <v>0</v>
          </cell>
          <cell r="AK439">
            <v>0</v>
          </cell>
          <cell r="AM439">
            <v>0</v>
          </cell>
          <cell r="BE439">
            <v>0</v>
          </cell>
          <cell r="BG439">
            <v>0</v>
          </cell>
          <cell r="BH439">
            <v>0</v>
          </cell>
        </row>
        <row r="440">
          <cell r="Y440">
            <v>0</v>
          </cell>
          <cell r="AA440">
            <v>0</v>
          </cell>
          <cell r="AE440">
            <v>0</v>
          </cell>
          <cell r="AG440">
            <v>0</v>
          </cell>
          <cell r="AI440">
            <v>0</v>
          </cell>
          <cell r="AK440">
            <v>0</v>
          </cell>
          <cell r="AM440">
            <v>0</v>
          </cell>
          <cell r="BE440">
            <v>0</v>
          </cell>
          <cell r="BG440">
            <v>0</v>
          </cell>
          <cell r="BH440">
            <v>0</v>
          </cell>
        </row>
        <row r="441">
          <cell r="Y441">
            <v>0</v>
          </cell>
          <cell r="AA441">
            <v>0</v>
          </cell>
          <cell r="AE441">
            <v>0</v>
          </cell>
          <cell r="AG441">
            <v>0</v>
          </cell>
          <cell r="AI441">
            <v>0</v>
          </cell>
          <cell r="AK441">
            <v>0</v>
          </cell>
          <cell r="AM441">
            <v>0</v>
          </cell>
          <cell r="BE441">
            <v>0</v>
          </cell>
          <cell r="BG441">
            <v>0</v>
          </cell>
          <cell r="BH441">
            <v>0</v>
          </cell>
        </row>
        <row r="442">
          <cell r="Y442">
            <v>0</v>
          </cell>
          <cell r="AA442">
            <v>0</v>
          </cell>
          <cell r="AE442">
            <v>0</v>
          </cell>
          <cell r="AG442">
            <v>0</v>
          </cell>
          <cell r="AI442">
            <v>0</v>
          </cell>
          <cell r="AK442">
            <v>0</v>
          </cell>
          <cell r="AM442">
            <v>0</v>
          </cell>
          <cell r="BE442">
            <v>0</v>
          </cell>
          <cell r="BG442">
            <v>0</v>
          </cell>
          <cell r="BH442">
            <v>0</v>
          </cell>
        </row>
        <row r="443">
          <cell r="Y443">
            <v>0</v>
          </cell>
          <cell r="AA443">
            <v>0</v>
          </cell>
          <cell r="AE443">
            <v>0</v>
          </cell>
          <cell r="AG443">
            <v>0</v>
          </cell>
          <cell r="AI443">
            <v>0</v>
          </cell>
          <cell r="AK443">
            <v>0</v>
          </cell>
          <cell r="AM443">
            <v>0</v>
          </cell>
          <cell r="BE443">
            <v>0</v>
          </cell>
          <cell r="BG443">
            <v>0</v>
          </cell>
          <cell r="BH443">
            <v>0</v>
          </cell>
        </row>
        <row r="444">
          <cell r="Y444">
            <v>0</v>
          </cell>
          <cell r="AA444">
            <v>0</v>
          </cell>
          <cell r="AE444">
            <v>0</v>
          </cell>
          <cell r="AG444">
            <v>0</v>
          </cell>
          <cell r="AI444">
            <v>0</v>
          </cell>
          <cell r="AK444">
            <v>0</v>
          </cell>
          <cell r="AM444">
            <v>0</v>
          </cell>
          <cell r="BE444">
            <v>0</v>
          </cell>
          <cell r="BG444">
            <v>0</v>
          </cell>
          <cell r="BH444">
            <v>0</v>
          </cell>
        </row>
        <row r="445">
          <cell r="Y445">
            <v>0</v>
          </cell>
          <cell r="AA445">
            <v>0</v>
          </cell>
          <cell r="AE445">
            <v>0</v>
          </cell>
          <cell r="AG445">
            <v>0</v>
          </cell>
          <cell r="AI445">
            <v>0</v>
          </cell>
          <cell r="AK445">
            <v>0</v>
          </cell>
          <cell r="AM445">
            <v>0</v>
          </cell>
          <cell r="BE445">
            <v>0</v>
          </cell>
          <cell r="BG445">
            <v>0</v>
          </cell>
          <cell r="BH445">
            <v>0</v>
          </cell>
        </row>
        <row r="446">
          <cell r="Y446">
            <v>0</v>
          </cell>
          <cell r="AA446">
            <v>0</v>
          </cell>
          <cell r="AE446">
            <v>0</v>
          </cell>
          <cell r="AG446">
            <v>0</v>
          </cell>
          <cell r="AI446">
            <v>0</v>
          </cell>
          <cell r="AK446">
            <v>0</v>
          </cell>
          <cell r="AM446">
            <v>0</v>
          </cell>
          <cell r="BE446">
            <v>0</v>
          </cell>
          <cell r="BG446">
            <v>0</v>
          </cell>
          <cell r="BH446">
            <v>0</v>
          </cell>
        </row>
        <row r="447">
          <cell r="Y447">
            <v>0</v>
          </cell>
          <cell r="AA447">
            <v>0</v>
          </cell>
          <cell r="AE447">
            <v>0</v>
          </cell>
          <cell r="AG447">
            <v>0</v>
          </cell>
          <cell r="AI447">
            <v>0</v>
          </cell>
          <cell r="AK447">
            <v>0</v>
          </cell>
          <cell r="AM447">
            <v>0</v>
          </cell>
          <cell r="BE447">
            <v>0</v>
          </cell>
          <cell r="BG447">
            <v>0</v>
          </cell>
          <cell r="BH447">
            <v>0</v>
          </cell>
        </row>
        <row r="448">
          <cell r="Y448">
            <v>0</v>
          </cell>
          <cell r="AA448">
            <v>0</v>
          </cell>
          <cell r="AE448">
            <v>0</v>
          </cell>
          <cell r="AG448">
            <v>0</v>
          </cell>
          <cell r="AI448">
            <v>0</v>
          </cell>
          <cell r="AK448">
            <v>0</v>
          </cell>
          <cell r="AM448">
            <v>0</v>
          </cell>
          <cell r="BE448">
            <v>0</v>
          </cell>
          <cell r="BG448">
            <v>0</v>
          </cell>
          <cell r="BH448">
            <v>0</v>
          </cell>
        </row>
        <row r="449">
          <cell r="Y449">
            <v>0</v>
          </cell>
          <cell r="AA449">
            <v>0</v>
          </cell>
          <cell r="AE449">
            <v>0</v>
          </cell>
          <cell r="AG449">
            <v>0</v>
          </cell>
          <cell r="AI449">
            <v>0</v>
          </cell>
          <cell r="AK449">
            <v>0</v>
          </cell>
          <cell r="AM449">
            <v>0</v>
          </cell>
          <cell r="BE449">
            <v>0</v>
          </cell>
          <cell r="BG449">
            <v>0</v>
          </cell>
          <cell r="BH449">
            <v>0</v>
          </cell>
        </row>
        <row r="450">
          <cell r="Y450">
            <v>0</v>
          </cell>
          <cell r="AA450">
            <v>0</v>
          </cell>
          <cell r="AE450">
            <v>0</v>
          </cell>
          <cell r="AG450">
            <v>0</v>
          </cell>
          <cell r="AI450">
            <v>0</v>
          </cell>
          <cell r="AK450">
            <v>0</v>
          </cell>
          <cell r="AM450">
            <v>0</v>
          </cell>
          <cell r="BE450">
            <v>0</v>
          </cell>
          <cell r="BG450">
            <v>0</v>
          </cell>
          <cell r="BH450">
            <v>0</v>
          </cell>
        </row>
        <row r="451">
          <cell r="Y451">
            <v>0</v>
          </cell>
          <cell r="AA451">
            <v>0</v>
          </cell>
          <cell r="AE451">
            <v>0</v>
          </cell>
          <cell r="AG451">
            <v>0</v>
          </cell>
          <cell r="AI451">
            <v>0</v>
          </cell>
          <cell r="AK451">
            <v>0</v>
          </cell>
          <cell r="AM451">
            <v>0</v>
          </cell>
          <cell r="BE451">
            <v>0</v>
          </cell>
          <cell r="BG451">
            <v>0</v>
          </cell>
          <cell r="BH451">
            <v>0</v>
          </cell>
        </row>
        <row r="452">
          <cell r="Y452">
            <v>0</v>
          </cell>
          <cell r="AA452">
            <v>0</v>
          </cell>
          <cell r="AE452">
            <v>0</v>
          </cell>
          <cell r="AG452">
            <v>0</v>
          </cell>
          <cell r="AI452">
            <v>0</v>
          </cell>
          <cell r="AK452">
            <v>0</v>
          </cell>
          <cell r="AM452">
            <v>0</v>
          </cell>
          <cell r="BE452">
            <v>0</v>
          </cell>
          <cell r="BG452">
            <v>0</v>
          </cell>
          <cell r="BH452">
            <v>0</v>
          </cell>
        </row>
        <row r="453">
          <cell r="Y453">
            <v>0</v>
          </cell>
          <cell r="AA453">
            <v>0</v>
          </cell>
          <cell r="AE453">
            <v>0</v>
          </cell>
          <cell r="AG453">
            <v>0</v>
          </cell>
          <cell r="AI453">
            <v>0</v>
          </cell>
          <cell r="AK453">
            <v>0</v>
          </cell>
          <cell r="AM453">
            <v>0</v>
          </cell>
          <cell r="BE453">
            <v>0</v>
          </cell>
          <cell r="BG453">
            <v>0</v>
          </cell>
          <cell r="BH453">
            <v>0</v>
          </cell>
        </row>
        <row r="454">
          <cell r="Y454">
            <v>0</v>
          </cell>
          <cell r="AA454">
            <v>0</v>
          </cell>
          <cell r="AE454">
            <v>0</v>
          </cell>
          <cell r="AG454">
            <v>0</v>
          </cell>
          <cell r="AI454">
            <v>0</v>
          </cell>
          <cell r="AK454">
            <v>0</v>
          </cell>
          <cell r="AM454">
            <v>0</v>
          </cell>
          <cell r="BE454">
            <v>0</v>
          </cell>
          <cell r="BG454">
            <v>0</v>
          </cell>
          <cell r="BH454">
            <v>0</v>
          </cell>
        </row>
        <row r="455">
          <cell r="Y455">
            <v>0</v>
          </cell>
          <cell r="AA455">
            <v>0</v>
          </cell>
          <cell r="AE455">
            <v>0</v>
          </cell>
          <cell r="AG455">
            <v>0</v>
          </cell>
          <cell r="AI455">
            <v>0</v>
          </cell>
          <cell r="AK455">
            <v>0</v>
          </cell>
          <cell r="AM455">
            <v>0</v>
          </cell>
          <cell r="BE455">
            <v>0</v>
          </cell>
          <cell r="BG455">
            <v>0</v>
          </cell>
          <cell r="BH455">
            <v>0</v>
          </cell>
        </row>
        <row r="456">
          <cell r="Y456">
            <v>0</v>
          </cell>
          <cell r="AA456">
            <v>0</v>
          </cell>
          <cell r="AE456">
            <v>0</v>
          </cell>
          <cell r="AG456">
            <v>0</v>
          </cell>
          <cell r="AI456">
            <v>0</v>
          </cell>
          <cell r="AK456">
            <v>0</v>
          </cell>
          <cell r="AM456">
            <v>0</v>
          </cell>
          <cell r="BE456">
            <v>0</v>
          </cell>
          <cell r="BG456">
            <v>0</v>
          </cell>
          <cell r="BH456">
            <v>0</v>
          </cell>
        </row>
        <row r="457">
          <cell r="Y457">
            <v>0</v>
          </cell>
          <cell r="AA457">
            <v>0</v>
          </cell>
          <cell r="AE457">
            <v>0</v>
          </cell>
          <cell r="AG457">
            <v>0</v>
          </cell>
          <cell r="AI457">
            <v>0</v>
          </cell>
          <cell r="AK457">
            <v>0</v>
          </cell>
          <cell r="AM457">
            <v>0</v>
          </cell>
          <cell r="BE457">
            <v>0</v>
          </cell>
          <cell r="BG457">
            <v>0</v>
          </cell>
          <cell r="BH457">
            <v>0</v>
          </cell>
        </row>
        <row r="458">
          <cell r="Y458">
            <v>0</v>
          </cell>
          <cell r="AA458">
            <v>0</v>
          </cell>
          <cell r="AE458">
            <v>0</v>
          </cell>
          <cell r="AG458">
            <v>0</v>
          </cell>
          <cell r="AI458">
            <v>0</v>
          </cell>
          <cell r="AK458">
            <v>0</v>
          </cell>
          <cell r="AM458">
            <v>0</v>
          </cell>
          <cell r="BE458">
            <v>0</v>
          </cell>
          <cell r="BG458">
            <v>0</v>
          </cell>
          <cell r="BH458">
            <v>0</v>
          </cell>
        </row>
        <row r="459">
          <cell r="Y459">
            <v>0</v>
          </cell>
          <cell r="AA459">
            <v>0</v>
          </cell>
          <cell r="AE459">
            <v>0</v>
          </cell>
          <cell r="AG459">
            <v>0</v>
          </cell>
          <cell r="AI459">
            <v>0</v>
          </cell>
          <cell r="AK459">
            <v>0</v>
          </cell>
          <cell r="AM459">
            <v>0</v>
          </cell>
          <cell r="BE459">
            <v>0</v>
          </cell>
          <cell r="BG459">
            <v>0</v>
          </cell>
          <cell r="BH459">
            <v>0</v>
          </cell>
        </row>
        <row r="460">
          <cell r="Y460">
            <v>0</v>
          </cell>
          <cell r="AA460">
            <v>0</v>
          </cell>
          <cell r="AE460">
            <v>0</v>
          </cell>
          <cell r="AG460">
            <v>0</v>
          </cell>
          <cell r="AI460">
            <v>0</v>
          </cell>
          <cell r="AK460">
            <v>0</v>
          </cell>
          <cell r="AM460">
            <v>0</v>
          </cell>
          <cell r="BE460">
            <v>0</v>
          </cell>
          <cell r="BG460">
            <v>0</v>
          </cell>
          <cell r="BH460">
            <v>0</v>
          </cell>
        </row>
        <row r="461">
          <cell r="Y461">
            <v>0</v>
          </cell>
          <cell r="AA461">
            <v>0</v>
          </cell>
          <cell r="AE461">
            <v>0</v>
          </cell>
          <cell r="AG461">
            <v>0</v>
          </cell>
          <cell r="AI461">
            <v>0</v>
          </cell>
          <cell r="AK461">
            <v>0</v>
          </cell>
          <cell r="AM461">
            <v>0</v>
          </cell>
          <cell r="BE461">
            <v>0</v>
          </cell>
          <cell r="BG461">
            <v>0</v>
          </cell>
          <cell r="BH461">
            <v>0</v>
          </cell>
        </row>
        <row r="462">
          <cell r="Y462">
            <v>0</v>
          </cell>
          <cell r="AA462">
            <v>0</v>
          </cell>
          <cell r="AE462">
            <v>0</v>
          </cell>
          <cell r="AG462">
            <v>0</v>
          </cell>
          <cell r="AI462">
            <v>0</v>
          </cell>
          <cell r="AK462">
            <v>0</v>
          </cell>
          <cell r="AM462">
            <v>0</v>
          </cell>
          <cell r="BE462">
            <v>0</v>
          </cell>
          <cell r="BG462">
            <v>0</v>
          </cell>
          <cell r="BH462">
            <v>0</v>
          </cell>
        </row>
        <row r="463">
          <cell r="Y463">
            <v>0</v>
          </cell>
          <cell r="AA463">
            <v>0</v>
          </cell>
          <cell r="AE463">
            <v>0</v>
          </cell>
          <cell r="AG463">
            <v>0</v>
          </cell>
          <cell r="AI463">
            <v>0</v>
          </cell>
          <cell r="AK463">
            <v>0</v>
          </cell>
          <cell r="AM463">
            <v>0</v>
          </cell>
          <cell r="BE463">
            <v>0</v>
          </cell>
          <cell r="BG463">
            <v>0</v>
          </cell>
          <cell r="BH463">
            <v>0</v>
          </cell>
        </row>
        <row r="464">
          <cell r="Y464">
            <v>0</v>
          </cell>
          <cell r="AA464">
            <v>0</v>
          </cell>
          <cell r="AE464">
            <v>0</v>
          </cell>
          <cell r="AG464">
            <v>0</v>
          </cell>
          <cell r="AI464">
            <v>0</v>
          </cell>
          <cell r="AK464">
            <v>0</v>
          </cell>
          <cell r="AM464">
            <v>0</v>
          </cell>
          <cell r="BE464">
            <v>0</v>
          </cell>
          <cell r="BG464">
            <v>0</v>
          </cell>
          <cell r="BH464">
            <v>0</v>
          </cell>
        </row>
        <row r="465">
          <cell r="Y465">
            <v>0</v>
          </cell>
          <cell r="AA465">
            <v>0</v>
          </cell>
          <cell r="AE465">
            <v>0</v>
          </cell>
          <cell r="AG465">
            <v>0</v>
          </cell>
          <cell r="AI465">
            <v>0</v>
          </cell>
          <cell r="AK465">
            <v>0</v>
          </cell>
          <cell r="AM465">
            <v>0</v>
          </cell>
          <cell r="BE465">
            <v>0</v>
          </cell>
          <cell r="BG465">
            <v>0</v>
          </cell>
          <cell r="BH465">
            <v>0</v>
          </cell>
        </row>
        <row r="466">
          <cell r="Y466">
            <v>0</v>
          </cell>
          <cell r="AA466">
            <v>0</v>
          </cell>
          <cell r="AE466">
            <v>0</v>
          </cell>
          <cell r="AG466">
            <v>0</v>
          </cell>
          <cell r="AI466">
            <v>0</v>
          </cell>
          <cell r="AK466">
            <v>0</v>
          </cell>
          <cell r="AM466">
            <v>0</v>
          </cell>
          <cell r="BE466">
            <v>0</v>
          </cell>
          <cell r="BG466">
            <v>0</v>
          </cell>
          <cell r="BH466">
            <v>0</v>
          </cell>
        </row>
        <row r="467">
          <cell r="Y467">
            <v>0</v>
          </cell>
          <cell r="AA467">
            <v>0</v>
          </cell>
          <cell r="AE467">
            <v>0</v>
          </cell>
          <cell r="AG467">
            <v>0</v>
          </cell>
          <cell r="AI467">
            <v>0</v>
          </cell>
          <cell r="AK467">
            <v>0</v>
          </cell>
          <cell r="AM467">
            <v>0</v>
          </cell>
          <cell r="BE467">
            <v>0</v>
          </cell>
          <cell r="BG467">
            <v>0</v>
          </cell>
          <cell r="BH467">
            <v>0</v>
          </cell>
        </row>
        <row r="468">
          <cell r="Y468">
            <v>0</v>
          </cell>
          <cell r="AA468">
            <v>0</v>
          </cell>
          <cell r="AE468">
            <v>0</v>
          </cell>
          <cell r="AG468">
            <v>0</v>
          </cell>
          <cell r="AI468">
            <v>0</v>
          </cell>
          <cell r="AK468">
            <v>0</v>
          </cell>
          <cell r="AM468">
            <v>0</v>
          </cell>
          <cell r="BE468">
            <v>0</v>
          </cell>
          <cell r="BG468">
            <v>0</v>
          </cell>
          <cell r="BH468">
            <v>0</v>
          </cell>
        </row>
        <row r="469">
          <cell r="Y469">
            <v>0</v>
          </cell>
          <cell r="AA469">
            <v>0</v>
          </cell>
          <cell r="AE469">
            <v>0</v>
          </cell>
          <cell r="AG469">
            <v>0</v>
          </cell>
          <cell r="AI469">
            <v>0</v>
          </cell>
          <cell r="AK469">
            <v>0</v>
          </cell>
          <cell r="AM469">
            <v>0</v>
          </cell>
          <cell r="BE469">
            <v>0</v>
          </cell>
          <cell r="BG469">
            <v>0</v>
          </cell>
          <cell r="BH469">
            <v>0</v>
          </cell>
        </row>
        <row r="470">
          <cell r="Y470">
            <v>0</v>
          </cell>
          <cell r="AA470">
            <v>0</v>
          </cell>
          <cell r="AE470">
            <v>0</v>
          </cell>
          <cell r="AG470">
            <v>0</v>
          </cell>
          <cell r="AI470">
            <v>0</v>
          </cell>
          <cell r="AK470">
            <v>0</v>
          </cell>
          <cell r="AM470">
            <v>0</v>
          </cell>
          <cell r="BE470">
            <v>0</v>
          </cell>
          <cell r="BG470">
            <v>0</v>
          </cell>
          <cell r="BH470">
            <v>0</v>
          </cell>
        </row>
        <row r="471">
          <cell r="Y471">
            <v>0</v>
          </cell>
          <cell r="AA471">
            <v>0</v>
          </cell>
          <cell r="AE471">
            <v>0</v>
          </cell>
          <cell r="AG471">
            <v>0</v>
          </cell>
          <cell r="AI471">
            <v>0</v>
          </cell>
          <cell r="AK471">
            <v>0</v>
          </cell>
          <cell r="AM471">
            <v>0</v>
          </cell>
          <cell r="BE471">
            <v>0</v>
          </cell>
          <cell r="BG471">
            <v>0</v>
          </cell>
          <cell r="BH471">
            <v>0</v>
          </cell>
        </row>
        <row r="472">
          <cell r="Y472">
            <v>0</v>
          </cell>
          <cell r="AA472">
            <v>0</v>
          </cell>
          <cell r="AE472">
            <v>0</v>
          </cell>
          <cell r="AG472">
            <v>0</v>
          </cell>
          <cell r="AI472">
            <v>0</v>
          </cell>
          <cell r="AK472">
            <v>0</v>
          </cell>
          <cell r="AM472">
            <v>0</v>
          </cell>
          <cell r="BE472">
            <v>0</v>
          </cell>
          <cell r="BG472">
            <v>0</v>
          </cell>
          <cell r="BH472">
            <v>0</v>
          </cell>
        </row>
        <row r="473">
          <cell r="Y473">
            <v>0</v>
          </cell>
          <cell r="AA473">
            <v>0</v>
          </cell>
          <cell r="AE473">
            <v>0</v>
          </cell>
          <cell r="AG473">
            <v>0</v>
          </cell>
          <cell r="AI473">
            <v>0</v>
          </cell>
          <cell r="AK473">
            <v>0</v>
          </cell>
          <cell r="AM473">
            <v>0</v>
          </cell>
          <cell r="BE473">
            <v>0</v>
          </cell>
          <cell r="BG473">
            <v>0</v>
          </cell>
          <cell r="BH473">
            <v>0</v>
          </cell>
        </row>
        <row r="474">
          <cell r="Y474">
            <v>0</v>
          </cell>
          <cell r="AA474">
            <v>0</v>
          </cell>
          <cell r="AE474">
            <v>0</v>
          </cell>
          <cell r="AG474">
            <v>0</v>
          </cell>
          <cell r="AI474">
            <v>0</v>
          </cell>
          <cell r="AK474">
            <v>0</v>
          </cell>
          <cell r="AM474">
            <v>0</v>
          </cell>
          <cell r="BE474">
            <v>0</v>
          </cell>
          <cell r="BG474">
            <v>0</v>
          </cell>
          <cell r="BH474">
            <v>0</v>
          </cell>
        </row>
        <row r="475">
          <cell r="Y475">
            <v>0</v>
          </cell>
          <cell r="AA475">
            <v>0</v>
          </cell>
          <cell r="AE475">
            <v>0</v>
          </cell>
          <cell r="AG475">
            <v>0</v>
          </cell>
          <cell r="AI475">
            <v>0</v>
          </cell>
          <cell r="AK475">
            <v>0</v>
          </cell>
          <cell r="AM475">
            <v>0</v>
          </cell>
          <cell r="BE475">
            <v>0</v>
          </cell>
          <cell r="BG475">
            <v>0</v>
          </cell>
          <cell r="BH475">
            <v>0</v>
          </cell>
        </row>
        <row r="476">
          <cell r="Y476">
            <v>0</v>
          </cell>
          <cell r="AA476">
            <v>0</v>
          </cell>
          <cell r="AE476">
            <v>0</v>
          </cell>
          <cell r="AG476">
            <v>0</v>
          </cell>
          <cell r="AI476">
            <v>0</v>
          </cell>
          <cell r="AK476">
            <v>0</v>
          </cell>
          <cell r="AM476">
            <v>0</v>
          </cell>
          <cell r="BE476">
            <v>0</v>
          </cell>
          <cell r="BG476">
            <v>0</v>
          </cell>
          <cell r="BH476">
            <v>0</v>
          </cell>
        </row>
        <row r="477">
          <cell r="Y477">
            <v>0</v>
          </cell>
          <cell r="AA477">
            <v>0</v>
          </cell>
          <cell r="AE477">
            <v>0</v>
          </cell>
          <cell r="AG477">
            <v>0</v>
          </cell>
          <cell r="AI477">
            <v>0</v>
          </cell>
          <cell r="AK477">
            <v>0</v>
          </cell>
          <cell r="AM477">
            <v>0</v>
          </cell>
          <cell r="BE477">
            <v>0</v>
          </cell>
          <cell r="BG477">
            <v>0</v>
          </cell>
          <cell r="BH477">
            <v>0</v>
          </cell>
        </row>
        <row r="478">
          <cell r="Y478">
            <v>0</v>
          </cell>
          <cell r="AA478">
            <v>0</v>
          </cell>
          <cell r="AE478">
            <v>0</v>
          </cell>
          <cell r="AG478">
            <v>0</v>
          </cell>
          <cell r="AI478">
            <v>0</v>
          </cell>
          <cell r="AK478">
            <v>0</v>
          </cell>
          <cell r="AM478">
            <v>0</v>
          </cell>
          <cell r="BE478">
            <v>0</v>
          </cell>
          <cell r="BG478">
            <v>0</v>
          </cell>
          <cell r="BH478">
            <v>0</v>
          </cell>
        </row>
        <row r="479">
          <cell r="Y479">
            <v>0</v>
          </cell>
          <cell r="AA479">
            <v>0</v>
          </cell>
          <cell r="AE479">
            <v>0</v>
          </cell>
          <cell r="AG479">
            <v>0</v>
          </cell>
          <cell r="AI479">
            <v>0</v>
          </cell>
          <cell r="AK479">
            <v>0</v>
          </cell>
          <cell r="AM479">
            <v>0</v>
          </cell>
          <cell r="BE479">
            <v>0</v>
          </cell>
          <cell r="BG479">
            <v>0</v>
          </cell>
          <cell r="BH479">
            <v>0</v>
          </cell>
        </row>
        <row r="480">
          <cell r="Y480">
            <v>0</v>
          </cell>
          <cell r="AA480">
            <v>0</v>
          </cell>
          <cell r="AE480">
            <v>0</v>
          </cell>
          <cell r="AG480">
            <v>0</v>
          </cell>
          <cell r="AI480">
            <v>0</v>
          </cell>
          <cell r="AK480">
            <v>0</v>
          </cell>
          <cell r="AM480">
            <v>0</v>
          </cell>
          <cell r="BE480">
            <v>0</v>
          </cell>
          <cell r="BG480">
            <v>0</v>
          </cell>
          <cell r="BH480">
            <v>0</v>
          </cell>
        </row>
        <row r="481">
          <cell r="Y481">
            <v>0</v>
          </cell>
          <cell r="AA481">
            <v>0</v>
          </cell>
          <cell r="AE481">
            <v>0</v>
          </cell>
          <cell r="AG481">
            <v>0</v>
          </cell>
          <cell r="AI481">
            <v>0</v>
          </cell>
          <cell r="AK481">
            <v>0</v>
          </cell>
          <cell r="AM481">
            <v>0</v>
          </cell>
          <cell r="BE481">
            <v>0</v>
          </cell>
          <cell r="BG481">
            <v>0</v>
          </cell>
          <cell r="BH481">
            <v>0</v>
          </cell>
        </row>
        <row r="482">
          <cell r="Y482">
            <v>0</v>
          </cell>
          <cell r="AA482">
            <v>0</v>
          </cell>
          <cell r="AE482">
            <v>0</v>
          </cell>
          <cell r="AG482">
            <v>0</v>
          </cell>
          <cell r="AI482">
            <v>0</v>
          </cell>
          <cell r="AK482">
            <v>0</v>
          </cell>
          <cell r="AM482">
            <v>0</v>
          </cell>
          <cell r="BE482">
            <v>0</v>
          </cell>
          <cell r="BG482">
            <v>0</v>
          </cell>
          <cell r="BH482">
            <v>0</v>
          </cell>
        </row>
        <row r="483">
          <cell r="Y483">
            <v>0</v>
          </cell>
          <cell r="AA483">
            <v>0</v>
          </cell>
          <cell r="AE483">
            <v>0</v>
          </cell>
          <cell r="AG483">
            <v>0</v>
          </cell>
          <cell r="AI483">
            <v>0</v>
          </cell>
          <cell r="AK483">
            <v>0</v>
          </cell>
          <cell r="AM483">
            <v>0</v>
          </cell>
          <cell r="BE483">
            <v>0</v>
          </cell>
          <cell r="BG483">
            <v>0</v>
          </cell>
          <cell r="BH483">
            <v>0</v>
          </cell>
        </row>
        <row r="484">
          <cell r="Y484">
            <v>0</v>
          </cell>
          <cell r="AA484">
            <v>0</v>
          </cell>
          <cell r="AE484">
            <v>0</v>
          </cell>
          <cell r="AG484">
            <v>0</v>
          </cell>
          <cell r="AI484">
            <v>0</v>
          </cell>
          <cell r="AK484">
            <v>0</v>
          </cell>
          <cell r="AM484">
            <v>0</v>
          </cell>
          <cell r="BE484">
            <v>0</v>
          </cell>
          <cell r="BG484">
            <v>0</v>
          </cell>
          <cell r="BH484">
            <v>0</v>
          </cell>
        </row>
        <row r="485">
          <cell r="Y485">
            <v>0</v>
          </cell>
          <cell r="AA485">
            <v>0</v>
          </cell>
          <cell r="AE485">
            <v>0</v>
          </cell>
          <cell r="AG485">
            <v>0</v>
          </cell>
          <cell r="AI485">
            <v>0</v>
          </cell>
          <cell r="AK485">
            <v>0</v>
          </cell>
          <cell r="AM485">
            <v>0</v>
          </cell>
          <cell r="BE485">
            <v>0</v>
          </cell>
          <cell r="BG485">
            <v>0</v>
          </cell>
          <cell r="BH485">
            <v>0</v>
          </cell>
        </row>
        <row r="486">
          <cell r="Y486">
            <v>0</v>
          </cell>
          <cell r="AA486">
            <v>0</v>
          </cell>
          <cell r="AE486">
            <v>0</v>
          </cell>
          <cell r="AG486">
            <v>0</v>
          </cell>
          <cell r="AI486">
            <v>0</v>
          </cell>
          <cell r="AK486">
            <v>0</v>
          </cell>
          <cell r="AM486">
            <v>0</v>
          </cell>
          <cell r="BE486">
            <v>0</v>
          </cell>
          <cell r="BG486">
            <v>0</v>
          </cell>
          <cell r="BH486">
            <v>0</v>
          </cell>
        </row>
        <row r="487">
          <cell r="Y487">
            <v>0</v>
          </cell>
          <cell r="AA487">
            <v>0</v>
          </cell>
          <cell r="AE487">
            <v>0</v>
          </cell>
          <cell r="AG487">
            <v>0</v>
          </cell>
          <cell r="AI487">
            <v>0</v>
          </cell>
          <cell r="AK487">
            <v>0</v>
          </cell>
          <cell r="AM487">
            <v>0</v>
          </cell>
          <cell r="BE487">
            <v>0</v>
          </cell>
          <cell r="BG487">
            <v>0</v>
          </cell>
          <cell r="BH487">
            <v>0</v>
          </cell>
        </row>
        <row r="488">
          <cell r="Y488">
            <v>0</v>
          </cell>
          <cell r="AA488">
            <v>0</v>
          </cell>
          <cell r="AE488">
            <v>0</v>
          </cell>
          <cell r="AG488">
            <v>0</v>
          </cell>
          <cell r="AI488">
            <v>0</v>
          </cell>
          <cell r="AK488">
            <v>0</v>
          </cell>
          <cell r="AM488">
            <v>0</v>
          </cell>
          <cell r="BE488">
            <v>0</v>
          </cell>
          <cell r="BG488">
            <v>0</v>
          </cell>
          <cell r="BH488">
            <v>0</v>
          </cell>
        </row>
        <row r="489">
          <cell r="Y489">
            <v>0</v>
          </cell>
          <cell r="AA489">
            <v>0</v>
          </cell>
          <cell r="AE489">
            <v>0</v>
          </cell>
          <cell r="AG489">
            <v>0</v>
          </cell>
          <cell r="AI489">
            <v>0</v>
          </cell>
          <cell r="AK489">
            <v>0</v>
          </cell>
          <cell r="AM489">
            <v>0</v>
          </cell>
          <cell r="BE489">
            <v>0</v>
          </cell>
          <cell r="BG489">
            <v>0</v>
          </cell>
          <cell r="BH489">
            <v>0</v>
          </cell>
        </row>
        <row r="490">
          <cell r="Y490">
            <v>0</v>
          </cell>
          <cell r="AA490">
            <v>0</v>
          </cell>
          <cell r="AE490">
            <v>0</v>
          </cell>
          <cell r="AG490">
            <v>0</v>
          </cell>
          <cell r="AI490">
            <v>0</v>
          </cell>
          <cell r="AK490">
            <v>0</v>
          </cell>
          <cell r="AM490">
            <v>0</v>
          </cell>
          <cell r="BE490">
            <v>0</v>
          </cell>
          <cell r="BG490">
            <v>0</v>
          </cell>
          <cell r="BH490">
            <v>0</v>
          </cell>
        </row>
        <row r="491">
          <cell r="Y491">
            <v>0</v>
          </cell>
          <cell r="AA491">
            <v>0</v>
          </cell>
          <cell r="AE491">
            <v>0</v>
          </cell>
          <cell r="AG491">
            <v>0</v>
          </cell>
          <cell r="AI491">
            <v>0</v>
          </cell>
          <cell r="AK491">
            <v>0</v>
          </cell>
          <cell r="AM491">
            <v>0</v>
          </cell>
          <cell r="BE491">
            <v>0</v>
          </cell>
          <cell r="BG491">
            <v>0</v>
          </cell>
          <cell r="BH491">
            <v>0</v>
          </cell>
        </row>
        <row r="492">
          <cell r="Y492">
            <v>0</v>
          </cell>
          <cell r="AA492">
            <v>0</v>
          </cell>
          <cell r="AE492">
            <v>0</v>
          </cell>
          <cell r="AG492">
            <v>0</v>
          </cell>
          <cell r="AI492">
            <v>0</v>
          </cell>
          <cell r="AK492">
            <v>0</v>
          </cell>
          <cell r="AM492">
            <v>0</v>
          </cell>
          <cell r="BE492">
            <v>0</v>
          </cell>
          <cell r="BG492">
            <v>0</v>
          </cell>
          <cell r="BH492">
            <v>0</v>
          </cell>
        </row>
        <row r="493">
          <cell r="Y493">
            <v>0</v>
          </cell>
          <cell r="AA493">
            <v>0</v>
          </cell>
          <cell r="AE493">
            <v>0</v>
          </cell>
          <cell r="AG493">
            <v>0</v>
          </cell>
          <cell r="AI493">
            <v>0</v>
          </cell>
          <cell r="AK493">
            <v>0</v>
          </cell>
          <cell r="AM493">
            <v>0</v>
          </cell>
          <cell r="BE493">
            <v>0</v>
          </cell>
          <cell r="BG493">
            <v>0</v>
          </cell>
          <cell r="BH493">
            <v>0</v>
          </cell>
        </row>
        <row r="494">
          <cell r="Y494">
            <v>0</v>
          </cell>
          <cell r="AA494">
            <v>0</v>
          </cell>
          <cell r="AE494">
            <v>0</v>
          </cell>
          <cell r="AG494">
            <v>0</v>
          </cell>
          <cell r="AI494">
            <v>0</v>
          </cell>
          <cell r="AK494">
            <v>0</v>
          </cell>
          <cell r="AM494">
            <v>0</v>
          </cell>
          <cell r="BE494">
            <v>0</v>
          </cell>
          <cell r="BG494">
            <v>0</v>
          </cell>
          <cell r="BH494">
            <v>0</v>
          </cell>
        </row>
        <row r="495">
          <cell r="Y495">
            <v>0</v>
          </cell>
          <cell r="AA495">
            <v>0</v>
          </cell>
          <cell r="AE495">
            <v>0</v>
          </cell>
          <cell r="AG495">
            <v>0</v>
          </cell>
          <cell r="AI495">
            <v>0</v>
          </cell>
          <cell r="AK495">
            <v>0</v>
          </cell>
          <cell r="AM495">
            <v>0</v>
          </cell>
          <cell r="BE495">
            <v>0</v>
          </cell>
          <cell r="BG495">
            <v>0</v>
          </cell>
          <cell r="BH495">
            <v>0</v>
          </cell>
        </row>
        <row r="496">
          <cell r="Y496">
            <v>0</v>
          </cell>
          <cell r="AA496">
            <v>0</v>
          </cell>
          <cell r="AE496">
            <v>0</v>
          </cell>
          <cell r="AG496">
            <v>0</v>
          </cell>
          <cell r="AI496">
            <v>0</v>
          </cell>
          <cell r="AK496">
            <v>0</v>
          </cell>
          <cell r="AM496">
            <v>0</v>
          </cell>
          <cell r="BE496">
            <v>0</v>
          </cell>
          <cell r="BG496">
            <v>0</v>
          </cell>
          <cell r="BH496">
            <v>0</v>
          </cell>
        </row>
        <row r="497">
          <cell r="Y497">
            <v>0</v>
          </cell>
          <cell r="AA497">
            <v>0</v>
          </cell>
          <cell r="AE497">
            <v>0</v>
          </cell>
          <cell r="AG497">
            <v>0</v>
          </cell>
          <cell r="AI497">
            <v>0</v>
          </cell>
          <cell r="AK497">
            <v>0</v>
          </cell>
          <cell r="AM497">
            <v>0</v>
          </cell>
          <cell r="BE497">
            <v>0</v>
          </cell>
          <cell r="BG497">
            <v>0</v>
          </cell>
          <cell r="BH497">
            <v>0</v>
          </cell>
        </row>
        <row r="498">
          <cell r="Y498">
            <v>0</v>
          </cell>
          <cell r="AA498">
            <v>0</v>
          </cell>
          <cell r="AE498">
            <v>0</v>
          </cell>
          <cell r="AG498">
            <v>0</v>
          </cell>
          <cell r="AI498">
            <v>0</v>
          </cell>
          <cell r="AK498">
            <v>0</v>
          </cell>
          <cell r="AM498">
            <v>0</v>
          </cell>
          <cell r="BE498">
            <v>0</v>
          </cell>
          <cell r="BG498">
            <v>0</v>
          </cell>
          <cell r="BH498">
            <v>0</v>
          </cell>
        </row>
        <row r="499">
          <cell r="Y499">
            <v>0</v>
          </cell>
          <cell r="AA499">
            <v>0</v>
          </cell>
          <cell r="AE499">
            <v>0</v>
          </cell>
          <cell r="AG499">
            <v>0</v>
          </cell>
          <cell r="AI499">
            <v>0</v>
          </cell>
          <cell r="AK499">
            <v>0</v>
          </cell>
          <cell r="AM499">
            <v>0</v>
          </cell>
          <cell r="BE499">
            <v>0</v>
          </cell>
          <cell r="BG499">
            <v>0</v>
          </cell>
          <cell r="BH499">
            <v>0</v>
          </cell>
        </row>
        <row r="500">
          <cell r="Y500">
            <v>0</v>
          </cell>
          <cell r="AA500">
            <v>0</v>
          </cell>
          <cell r="AE500">
            <v>0</v>
          </cell>
          <cell r="AG500">
            <v>0</v>
          </cell>
          <cell r="AI500">
            <v>0</v>
          </cell>
          <cell r="AK500">
            <v>0</v>
          </cell>
          <cell r="AM500">
            <v>0</v>
          </cell>
          <cell r="BE500">
            <v>0</v>
          </cell>
          <cell r="BG500">
            <v>0</v>
          </cell>
          <cell r="BH500">
            <v>0</v>
          </cell>
        </row>
        <row r="501">
          <cell r="Y501">
            <v>0</v>
          </cell>
          <cell r="AA501">
            <v>0</v>
          </cell>
          <cell r="AE501">
            <v>0</v>
          </cell>
          <cell r="AG501">
            <v>0</v>
          </cell>
          <cell r="AI501">
            <v>0</v>
          </cell>
          <cell r="AK501">
            <v>0</v>
          </cell>
          <cell r="AM501">
            <v>0</v>
          </cell>
          <cell r="BE501">
            <v>0</v>
          </cell>
          <cell r="BG501">
            <v>0</v>
          </cell>
          <cell r="BH501">
            <v>0</v>
          </cell>
        </row>
        <row r="502">
          <cell r="Y502">
            <v>0</v>
          </cell>
          <cell r="AA502">
            <v>0</v>
          </cell>
          <cell r="AE502">
            <v>0</v>
          </cell>
          <cell r="AG502">
            <v>0</v>
          </cell>
          <cell r="AI502">
            <v>0</v>
          </cell>
          <cell r="AK502">
            <v>0</v>
          </cell>
          <cell r="AM502">
            <v>0</v>
          </cell>
          <cell r="BE502">
            <v>0</v>
          </cell>
          <cell r="BG502">
            <v>0</v>
          </cell>
          <cell r="BH502">
            <v>0</v>
          </cell>
        </row>
        <row r="503">
          <cell r="Y503">
            <v>0</v>
          </cell>
          <cell r="AA503">
            <v>0</v>
          </cell>
          <cell r="AE503">
            <v>0</v>
          </cell>
          <cell r="AG503">
            <v>0</v>
          </cell>
          <cell r="AI503">
            <v>0</v>
          </cell>
          <cell r="AK503">
            <v>0</v>
          </cell>
          <cell r="AM503">
            <v>0</v>
          </cell>
          <cell r="BE503">
            <v>0</v>
          </cell>
          <cell r="BG503">
            <v>0</v>
          </cell>
          <cell r="BH503">
            <v>0</v>
          </cell>
        </row>
        <row r="504">
          <cell r="Y504">
            <v>0</v>
          </cell>
          <cell r="AA504">
            <v>0</v>
          </cell>
          <cell r="AE504">
            <v>0</v>
          </cell>
          <cell r="AG504">
            <v>0</v>
          </cell>
          <cell r="AI504">
            <v>0</v>
          </cell>
          <cell r="AK504">
            <v>0</v>
          </cell>
          <cell r="AM504">
            <v>0</v>
          </cell>
          <cell r="BE504">
            <v>0</v>
          </cell>
          <cell r="BG504">
            <v>0</v>
          </cell>
          <cell r="BH504">
            <v>0</v>
          </cell>
        </row>
        <row r="505">
          <cell r="Y505">
            <v>0</v>
          </cell>
          <cell r="AA505">
            <v>0</v>
          </cell>
          <cell r="AE505">
            <v>0</v>
          </cell>
          <cell r="AG505">
            <v>0</v>
          </cell>
          <cell r="AI505">
            <v>0</v>
          </cell>
          <cell r="AK505">
            <v>0</v>
          </cell>
          <cell r="AM505">
            <v>0</v>
          </cell>
          <cell r="BE505">
            <v>0</v>
          </cell>
          <cell r="BG505">
            <v>0</v>
          </cell>
          <cell r="BH505">
            <v>0</v>
          </cell>
        </row>
        <row r="506">
          <cell r="Y506">
            <v>0</v>
          </cell>
          <cell r="AA506">
            <v>0</v>
          </cell>
          <cell r="AE506">
            <v>0</v>
          </cell>
          <cell r="AG506">
            <v>0</v>
          </cell>
          <cell r="AI506">
            <v>0</v>
          </cell>
          <cell r="AK506">
            <v>0</v>
          </cell>
          <cell r="AM506">
            <v>0</v>
          </cell>
          <cell r="BE506">
            <v>0</v>
          </cell>
          <cell r="BG506">
            <v>0</v>
          </cell>
          <cell r="BH506">
            <v>0</v>
          </cell>
        </row>
        <row r="507">
          <cell r="Y507">
            <v>0</v>
          </cell>
          <cell r="AA507">
            <v>0</v>
          </cell>
          <cell r="AE507">
            <v>0</v>
          </cell>
          <cell r="AG507">
            <v>0</v>
          </cell>
          <cell r="AI507">
            <v>0</v>
          </cell>
          <cell r="AK507">
            <v>0</v>
          </cell>
          <cell r="AM507">
            <v>0</v>
          </cell>
          <cell r="BE507">
            <v>0</v>
          </cell>
          <cell r="BG507">
            <v>0</v>
          </cell>
          <cell r="BH507">
            <v>0</v>
          </cell>
        </row>
        <row r="508">
          <cell r="Y508">
            <v>0</v>
          </cell>
          <cell r="AA508">
            <v>0</v>
          </cell>
          <cell r="AE508">
            <v>0</v>
          </cell>
          <cell r="AG508">
            <v>0</v>
          </cell>
          <cell r="AI508">
            <v>0</v>
          </cell>
          <cell r="AK508">
            <v>0</v>
          </cell>
          <cell r="AM508">
            <v>0</v>
          </cell>
          <cell r="BE508">
            <v>0</v>
          </cell>
          <cell r="BG508">
            <v>0</v>
          </cell>
          <cell r="BH508">
            <v>0</v>
          </cell>
        </row>
        <row r="509">
          <cell r="Y509">
            <v>0</v>
          </cell>
          <cell r="AA509">
            <v>0</v>
          </cell>
          <cell r="AE509">
            <v>0</v>
          </cell>
          <cell r="AG509">
            <v>0</v>
          </cell>
          <cell r="AI509">
            <v>0</v>
          </cell>
          <cell r="AK509">
            <v>0</v>
          </cell>
          <cell r="AM509">
            <v>0</v>
          </cell>
          <cell r="BE509">
            <v>0</v>
          </cell>
          <cell r="BG509">
            <v>0</v>
          </cell>
          <cell r="BH509">
            <v>0</v>
          </cell>
        </row>
        <row r="510">
          <cell r="Y510">
            <v>0</v>
          </cell>
          <cell r="AA510">
            <v>0</v>
          </cell>
          <cell r="AE510">
            <v>0</v>
          </cell>
          <cell r="AG510">
            <v>0</v>
          </cell>
          <cell r="AI510">
            <v>0</v>
          </cell>
          <cell r="AK510">
            <v>0</v>
          </cell>
          <cell r="AM510">
            <v>0</v>
          </cell>
          <cell r="BE510">
            <v>0</v>
          </cell>
          <cell r="BG510">
            <v>0</v>
          </cell>
          <cell r="BH510">
            <v>0</v>
          </cell>
        </row>
        <row r="511">
          <cell r="Y511">
            <v>0</v>
          </cell>
          <cell r="AA511">
            <v>0</v>
          </cell>
          <cell r="AE511">
            <v>0</v>
          </cell>
          <cell r="AG511">
            <v>0</v>
          </cell>
          <cell r="AI511">
            <v>0</v>
          </cell>
          <cell r="AK511">
            <v>0</v>
          </cell>
          <cell r="AM511">
            <v>0</v>
          </cell>
          <cell r="BE511">
            <v>0</v>
          </cell>
          <cell r="BG511">
            <v>0</v>
          </cell>
          <cell r="BH511">
            <v>0</v>
          </cell>
        </row>
        <row r="512">
          <cell r="Y512">
            <v>0</v>
          </cell>
          <cell r="AA512">
            <v>0</v>
          </cell>
          <cell r="AE512">
            <v>0</v>
          </cell>
          <cell r="AG512">
            <v>0</v>
          </cell>
          <cell r="AI512">
            <v>0</v>
          </cell>
          <cell r="AK512">
            <v>0</v>
          </cell>
          <cell r="AM512">
            <v>0</v>
          </cell>
          <cell r="BE512">
            <v>0</v>
          </cell>
          <cell r="BG512">
            <v>0</v>
          </cell>
          <cell r="BH512">
            <v>0</v>
          </cell>
        </row>
        <row r="513">
          <cell r="Y513">
            <v>0</v>
          </cell>
          <cell r="AA513">
            <v>0</v>
          </cell>
          <cell r="AE513">
            <v>0</v>
          </cell>
          <cell r="AG513">
            <v>0</v>
          </cell>
          <cell r="AI513">
            <v>0</v>
          </cell>
          <cell r="AK513">
            <v>0</v>
          </cell>
          <cell r="AM513">
            <v>0</v>
          </cell>
          <cell r="BE513">
            <v>0</v>
          </cell>
          <cell r="BG513">
            <v>0</v>
          </cell>
          <cell r="BH513">
            <v>0</v>
          </cell>
        </row>
        <row r="514">
          <cell r="Y514">
            <v>0</v>
          </cell>
          <cell r="AA514">
            <v>0</v>
          </cell>
          <cell r="AE514">
            <v>0</v>
          </cell>
          <cell r="AG514">
            <v>0</v>
          </cell>
          <cell r="AI514">
            <v>0</v>
          </cell>
          <cell r="AK514">
            <v>0</v>
          </cell>
          <cell r="AM514">
            <v>0</v>
          </cell>
          <cell r="BE514">
            <v>0</v>
          </cell>
          <cell r="BG514">
            <v>0</v>
          </cell>
          <cell r="BH514">
            <v>0</v>
          </cell>
        </row>
        <row r="515">
          <cell r="Y515">
            <v>0</v>
          </cell>
          <cell r="AA515">
            <v>0</v>
          </cell>
          <cell r="AE515">
            <v>0</v>
          </cell>
          <cell r="AG515">
            <v>0</v>
          </cell>
          <cell r="AI515">
            <v>0</v>
          </cell>
          <cell r="AK515">
            <v>0</v>
          </cell>
          <cell r="AM515">
            <v>0</v>
          </cell>
          <cell r="BE515">
            <v>0</v>
          </cell>
          <cell r="BG515">
            <v>0</v>
          </cell>
          <cell r="BH515">
            <v>0</v>
          </cell>
        </row>
        <row r="516">
          <cell r="Y516">
            <v>0</v>
          </cell>
          <cell r="AA516">
            <v>0</v>
          </cell>
          <cell r="AE516">
            <v>0</v>
          </cell>
          <cell r="AG516">
            <v>0</v>
          </cell>
          <cell r="AI516">
            <v>0</v>
          </cell>
          <cell r="AK516">
            <v>0</v>
          </cell>
          <cell r="AM516">
            <v>0</v>
          </cell>
          <cell r="BE516">
            <v>0</v>
          </cell>
          <cell r="BG516">
            <v>0</v>
          </cell>
          <cell r="BH516">
            <v>0</v>
          </cell>
        </row>
        <row r="517">
          <cell r="Y517">
            <v>0</v>
          </cell>
          <cell r="AA517">
            <v>0</v>
          </cell>
          <cell r="AE517">
            <v>0</v>
          </cell>
          <cell r="AG517">
            <v>0</v>
          </cell>
          <cell r="AI517">
            <v>0</v>
          </cell>
          <cell r="AK517">
            <v>0</v>
          </cell>
          <cell r="AM517">
            <v>0</v>
          </cell>
          <cell r="BE517">
            <v>0</v>
          </cell>
          <cell r="BG517">
            <v>0</v>
          </cell>
          <cell r="BH517">
            <v>0</v>
          </cell>
        </row>
        <row r="518">
          <cell r="Y518">
            <v>0</v>
          </cell>
          <cell r="AA518">
            <v>0</v>
          </cell>
          <cell r="AE518">
            <v>0</v>
          </cell>
          <cell r="AG518">
            <v>0</v>
          </cell>
          <cell r="AI518">
            <v>0</v>
          </cell>
          <cell r="AK518">
            <v>0</v>
          </cell>
          <cell r="AM518">
            <v>0</v>
          </cell>
          <cell r="BE518">
            <v>0</v>
          </cell>
          <cell r="BG518">
            <v>0</v>
          </cell>
          <cell r="BH518">
            <v>0</v>
          </cell>
        </row>
        <row r="519">
          <cell r="Y519">
            <v>0</v>
          </cell>
          <cell r="AA519">
            <v>0</v>
          </cell>
          <cell r="AE519">
            <v>0</v>
          </cell>
          <cell r="AG519">
            <v>0</v>
          </cell>
          <cell r="AI519">
            <v>0</v>
          </cell>
          <cell r="AK519">
            <v>0</v>
          </cell>
          <cell r="AM519">
            <v>0</v>
          </cell>
          <cell r="BE519">
            <v>0</v>
          </cell>
          <cell r="BG519">
            <v>0</v>
          </cell>
          <cell r="BH519">
            <v>0</v>
          </cell>
        </row>
        <row r="520">
          <cell r="Y520">
            <v>0</v>
          </cell>
          <cell r="AA520">
            <v>0</v>
          </cell>
          <cell r="AE520">
            <v>0</v>
          </cell>
          <cell r="AG520">
            <v>0</v>
          </cell>
          <cell r="AI520">
            <v>0</v>
          </cell>
          <cell r="AK520">
            <v>0</v>
          </cell>
          <cell r="AM520">
            <v>0</v>
          </cell>
          <cell r="BE520">
            <v>0</v>
          </cell>
          <cell r="BG520">
            <v>0</v>
          </cell>
          <cell r="BH520">
            <v>0</v>
          </cell>
        </row>
        <row r="521">
          <cell r="Y521">
            <v>0</v>
          </cell>
          <cell r="AA521">
            <v>0</v>
          </cell>
          <cell r="AE521">
            <v>0</v>
          </cell>
          <cell r="AG521">
            <v>0</v>
          </cell>
          <cell r="AI521">
            <v>0</v>
          </cell>
          <cell r="AK521">
            <v>0</v>
          </cell>
          <cell r="AM521">
            <v>0</v>
          </cell>
          <cell r="BE521">
            <v>0</v>
          </cell>
          <cell r="BG521">
            <v>0</v>
          </cell>
          <cell r="BH521">
            <v>0</v>
          </cell>
        </row>
        <row r="522">
          <cell r="Y522">
            <v>0</v>
          </cell>
          <cell r="AA522">
            <v>0</v>
          </cell>
          <cell r="AE522">
            <v>0</v>
          </cell>
          <cell r="AG522">
            <v>0</v>
          </cell>
          <cell r="AI522">
            <v>0</v>
          </cell>
          <cell r="AK522">
            <v>0</v>
          </cell>
          <cell r="AM522">
            <v>0</v>
          </cell>
          <cell r="BE522">
            <v>0</v>
          </cell>
          <cell r="BG522">
            <v>0</v>
          </cell>
          <cell r="BH522">
            <v>0</v>
          </cell>
        </row>
        <row r="523">
          <cell r="Y523">
            <v>0</v>
          </cell>
          <cell r="AA523">
            <v>0</v>
          </cell>
          <cell r="AE523">
            <v>0</v>
          </cell>
          <cell r="AG523">
            <v>0</v>
          </cell>
          <cell r="AI523">
            <v>0</v>
          </cell>
          <cell r="AK523">
            <v>0</v>
          </cell>
          <cell r="AM523">
            <v>0</v>
          </cell>
          <cell r="BE523">
            <v>0</v>
          </cell>
          <cell r="BG523">
            <v>0</v>
          </cell>
          <cell r="BH523">
            <v>0</v>
          </cell>
        </row>
        <row r="524">
          <cell r="Y524">
            <v>0</v>
          </cell>
          <cell r="AA524">
            <v>0</v>
          </cell>
          <cell r="AE524">
            <v>0</v>
          </cell>
          <cell r="AG524">
            <v>0</v>
          </cell>
          <cell r="AI524">
            <v>0</v>
          </cell>
          <cell r="AK524">
            <v>0</v>
          </cell>
          <cell r="AM524">
            <v>0</v>
          </cell>
          <cell r="BE524">
            <v>0</v>
          </cell>
          <cell r="BG524">
            <v>0</v>
          </cell>
          <cell r="BH524">
            <v>0</v>
          </cell>
        </row>
        <row r="525">
          <cell r="Y525">
            <v>0</v>
          </cell>
          <cell r="AA525">
            <v>0</v>
          </cell>
          <cell r="AE525">
            <v>0</v>
          </cell>
          <cell r="AG525">
            <v>0</v>
          </cell>
          <cell r="AI525">
            <v>0</v>
          </cell>
          <cell r="AK525">
            <v>0</v>
          </cell>
          <cell r="AM525">
            <v>0</v>
          </cell>
          <cell r="BE525">
            <v>0</v>
          </cell>
          <cell r="BG525">
            <v>0</v>
          </cell>
          <cell r="BH525">
            <v>0</v>
          </cell>
        </row>
        <row r="526">
          <cell r="Y526">
            <v>0</v>
          </cell>
          <cell r="AA526">
            <v>0</v>
          </cell>
          <cell r="AE526">
            <v>0</v>
          </cell>
          <cell r="AG526">
            <v>0</v>
          </cell>
          <cell r="AI526">
            <v>0</v>
          </cell>
          <cell r="AK526">
            <v>0</v>
          </cell>
          <cell r="AM526">
            <v>0</v>
          </cell>
          <cell r="BE526">
            <v>0</v>
          </cell>
          <cell r="BG526">
            <v>0</v>
          </cell>
          <cell r="BH526">
            <v>0</v>
          </cell>
        </row>
        <row r="527">
          <cell r="Y527">
            <v>0</v>
          </cell>
          <cell r="AA527">
            <v>0</v>
          </cell>
          <cell r="AE527">
            <v>0</v>
          </cell>
          <cell r="AG527">
            <v>0</v>
          </cell>
          <cell r="AI527">
            <v>0</v>
          </cell>
          <cell r="AK527">
            <v>0</v>
          </cell>
          <cell r="AM527">
            <v>0</v>
          </cell>
          <cell r="BE527">
            <v>0</v>
          </cell>
          <cell r="BG527">
            <v>0</v>
          </cell>
          <cell r="BH527">
            <v>0</v>
          </cell>
        </row>
        <row r="528">
          <cell r="Y528">
            <v>0</v>
          </cell>
          <cell r="AA528">
            <v>0</v>
          </cell>
          <cell r="AE528">
            <v>0</v>
          </cell>
          <cell r="AG528">
            <v>0</v>
          </cell>
          <cell r="AI528">
            <v>0</v>
          </cell>
          <cell r="AK528">
            <v>0</v>
          </cell>
          <cell r="AM528">
            <v>0</v>
          </cell>
          <cell r="BE528">
            <v>0</v>
          </cell>
          <cell r="BG528">
            <v>0</v>
          </cell>
          <cell r="BH528">
            <v>0</v>
          </cell>
        </row>
        <row r="529">
          <cell r="Y529">
            <v>0</v>
          </cell>
          <cell r="AA529">
            <v>0</v>
          </cell>
          <cell r="AE529">
            <v>0</v>
          </cell>
          <cell r="AG529">
            <v>0</v>
          </cell>
          <cell r="AI529">
            <v>0</v>
          </cell>
          <cell r="AK529">
            <v>0</v>
          </cell>
          <cell r="AM529">
            <v>0</v>
          </cell>
          <cell r="BE529">
            <v>0</v>
          </cell>
          <cell r="BG529">
            <v>0</v>
          </cell>
          <cell r="BH529">
            <v>0</v>
          </cell>
        </row>
        <row r="530">
          <cell r="Y530">
            <v>0</v>
          </cell>
          <cell r="AA530">
            <v>0</v>
          </cell>
          <cell r="AE530">
            <v>0</v>
          </cell>
          <cell r="AG530">
            <v>0</v>
          </cell>
          <cell r="AI530">
            <v>0</v>
          </cell>
          <cell r="AK530">
            <v>0</v>
          </cell>
          <cell r="AM530">
            <v>0</v>
          </cell>
          <cell r="BE530">
            <v>0</v>
          </cell>
          <cell r="BG530">
            <v>0</v>
          </cell>
          <cell r="BH530">
            <v>0</v>
          </cell>
        </row>
        <row r="531">
          <cell r="Y531">
            <v>0</v>
          </cell>
          <cell r="AA531">
            <v>0</v>
          </cell>
          <cell r="AE531">
            <v>0</v>
          </cell>
          <cell r="AG531">
            <v>0</v>
          </cell>
          <cell r="AI531">
            <v>0</v>
          </cell>
          <cell r="AK531">
            <v>0</v>
          </cell>
          <cell r="AM531">
            <v>0</v>
          </cell>
          <cell r="BE531">
            <v>0</v>
          </cell>
          <cell r="BG531">
            <v>0</v>
          </cell>
          <cell r="BH531">
            <v>0</v>
          </cell>
        </row>
        <row r="532">
          <cell r="Y532">
            <v>0</v>
          </cell>
          <cell r="AA532">
            <v>0</v>
          </cell>
          <cell r="AE532">
            <v>0</v>
          </cell>
          <cell r="AG532">
            <v>0</v>
          </cell>
          <cell r="AI532">
            <v>0</v>
          </cell>
          <cell r="AK532">
            <v>0</v>
          </cell>
          <cell r="AM532">
            <v>0</v>
          </cell>
          <cell r="BE532">
            <v>0</v>
          </cell>
          <cell r="BG532">
            <v>0</v>
          </cell>
          <cell r="BH532">
            <v>0</v>
          </cell>
        </row>
        <row r="533">
          <cell r="Y533">
            <v>0</v>
          </cell>
          <cell r="AA533">
            <v>0</v>
          </cell>
          <cell r="AE533">
            <v>0</v>
          </cell>
          <cell r="AG533">
            <v>0</v>
          </cell>
          <cell r="AI533">
            <v>0</v>
          </cell>
          <cell r="AK533">
            <v>0</v>
          </cell>
          <cell r="AM533">
            <v>0</v>
          </cell>
          <cell r="BE533">
            <v>0</v>
          </cell>
          <cell r="BG533">
            <v>0</v>
          </cell>
          <cell r="BH533">
            <v>0</v>
          </cell>
        </row>
        <row r="534">
          <cell r="Y534">
            <v>0</v>
          </cell>
          <cell r="AA534">
            <v>0</v>
          </cell>
          <cell r="AE534">
            <v>0</v>
          </cell>
          <cell r="AG534">
            <v>0</v>
          </cell>
          <cell r="AI534">
            <v>0</v>
          </cell>
          <cell r="AK534">
            <v>0</v>
          </cell>
          <cell r="AM534">
            <v>0</v>
          </cell>
          <cell r="BE534">
            <v>0</v>
          </cell>
          <cell r="BG534">
            <v>0</v>
          </cell>
          <cell r="BH534">
            <v>0</v>
          </cell>
        </row>
        <row r="535">
          <cell r="Y535">
            <v>0</v>
          </cell>
          <cell r="AA535">
            <v>0</v>
          </cell>
          <cell r="AE535">
            <v>0</v>
          </cell>
          <cell r="AG535">
            <v>0</v>
          </cell>
          <cell r="AI535">
            <v>0</v>
          </cell>
          <cell r="AK535">
            <v>0</v>
          </cell>
          <cell r="AM535">
            <v>0</v>
          </cell>
          <cell r="BE535">
            <v>0</v>
          </cell>
          <cell r="BG535">
            <v>0</v>
          </cell>
          <cell r="BH535">
            <v>0</v>
          </cell>
        </row>
        <row r="536">
          <cell r="Y536">
            <v>0</v>
          </cell>
          <cell r="AA536">
            <v>0</v>
          </cell>
          <cell r="AE536">
            <v>0</v>
          </cell>
          <cell r="AG536">
            <v>0</v>
          </cell>
          <cell r="AI536">
            <v>0</v>
          </cell>
          <cell r="AK536">
            <v>0</v>
          </cell>
          <cell r="AM536">
            <v>0</v>
          </cell>
          <cell r="BE536">
            <v>0</v>
          </cell>
          <cell r="BG536">
            <v>0</v>
          </cell>
          <cell r="BH536">
            <v>0</v>
          </cell>
        </row>
        <row r="537">
          <cell r="Y537">
            <v>0</v>
          </cell>
          <cell r="AA537">
            <v>0</v>
          </cell>
          <cell r="AE537">
            <v>0</v>
          </cell>
          <cell r="AG537">
            <v>0</v>
          </cell>
          <cell r="AI537">
            <v>0</v>
          </cell>
          <cell r="AK537">
            <v>0</v>
          </cell>
          <cell r="AM537">
            <v>0</v>
          </cell>
          <cell r="BE537">
            <v>0</v>
          </cell>
          <cell r="BG537">
            <v>0</v>
          </cell>
          <cell r="BH537">
            <v>0</v>
          </cell>
        </row>
        <row r="538">
          <cell r="Y538">
            <v>0</v>
          </cell>
          <cell r="AA538">
            <v>0</v>
          </cell>
          <cell r="AE538">
            <v>0</v>
          </cell>
          <cell r="AG538">
            <v>0</v>
          </cell>
          <cell r="AI538">
            <v>0</v>
          </cell>
          <cell r="AK538">
            <v>0</v>
          </cell>
          <cell r="AM538">
            <v>0</v>
          </cell>
          <cell r="BE538">
            <v>0</v>
          </cell>
          <cell r="BG538">
            <v>0</v>
          </cell>
          <cell r="BH538">
            <v>0</v>
          </cell>
        </row>
        <row r="539">
          <cell r="Y539">
            <v>0</v>
          </cell>
          <cell r="AA539">
            <v>0</v>
          </cell>
          <cell r="AE539">
            <v>0</v>
          </cell>
          <cell r="AG539">
            <v>0</v>
          </cell>
          <cell r="AI539">
            <v>0</v>
          </cell>
          <cell r="AK539">
            <v>0</v>
          </cell>
          <cell r="AM539">
            <v>0</v>
          </cell>
          <cell r="BE539">
            <v>0</v>
          </cell>
          <cell r="BG539">
            <v>0</v>
          </cell>
          <cell r="BH539">
            <v>0</v>
          </cell>
        </row>
        <row r="540">
          <cell r="Y540">
            <v>0</v>
          </cell>
          <cell r="AA540">
            <v>0</v>
          </cell>
          <cell r="AE540">
            <v>0</v>
          </cell>
          <cell r="AG540">
            <v>0</v>
          </cell>
          <cell r="AI540">
            <v>0</v>
          </cell>
          <cell r="AK540">
            <v>0</v>
          </cell>
          <cell r="AM540">
            <v>0</v>
          </cell>
          <cell r="BE540">
            <v>0</v>
          </cell>
          <cell r="BG540">
            <v>0</v>
          </cell>
          <cell r="BH540">
            <v>0</v>
          </cell>
        </row>
        <row r="541">
          <cell r="Y541">
            <v>0</v>
          </cell>
          <cell r="AA541">
            <v>0</v>
          </cell>
          <cell r="AE541">
            <v>0</v>
          </cell>
          <cell r="AG541">
            <v>0</v>
          </cell>
          <cell r="AI541">
            <v>0</v>
          </cell>
          <cell r="AK541">
            <v>0</v>
          </cell>
          <cell r="AM541">
            <v>0</v>
          </cell>
          <cell r="BE541">
            <v>0</v>
          </cell>
          <cell r="BG541">
            <v>0</v>
          </cell>
          <cell r="BH541">
            <v>0</v>
          </cell>
        </row>
        <row r="542">
          <cell r="Y542">
            <v>0</v>
          </cell>
          <cell r="AA542">
            <v>0</v>
          </cell>
          <cell r="AE542">
            <v>0</v>
          </cell>
          <cell r="AG542">
            <v>0</v>
          </cell>
          <cell r="AI542">
            <v>0</v>
          </cell>
          <cell r="AK542">
            <v>0</v>
          </cell>
          <cell r="AM542">
            <v>0</v>
          </cell>
          <cell r="BE542">
            <v>0</v>
          </cell>
          <cell r="BG542">
            <v>0</v>
          </cell>
          <cell r="BH542">
            <v>0</v>
          </cell>
        </row>
        <row r="543">
          <cell r="Y543">
            <v>0</v>
          </cell>
          <cell r="AA543">
            <v>0</v>
          </cell>
          <cell r="AE543">
            <v>0</v>
          </cell>
          <cell r="AG543">
            <v>0</v>
          </cell>
          <cell r="AI543">
            <v>0</v>
          </cell>
          <cell r="AK543">
            <v>0</v>
          </cell>
          <cell r="AM543">
            <v>0</v>
          </cell>
          <cell r="BE543">
            <v>0</v>
          </cell>
          <cell r="BG543">
            <v>0</v>
          </cell>
          <cell r="BH543">
            <v>0</v>
          </cell>
        </row>
        <row r="544">
          <cell r="Y544">
            <v>0</v>
          </cell>
          <cell r="AA544">
            <v>0</v>
          </cell>
          <cell r="AE544">
            <v>0</v>
          </cell>
          <cell r="AG544">
            <v>0</v>
          </cell>
          <cell r="AI544">
            <v>0</v>
          </cell>
          <cell r="AK544">
            <v>0</v>
          </cell>
          <cell r="AM544">
            <v>0</v>
          </cell>
          <cell r="BE544">
            <v>0</v>
          </cell>
          <cell r="BG544">
            <v>0</v>
          </cell>
          <cell r="BH544">
            <v>0</v>
          </cell>
        </row>
        <row r="545">
          <cell r="Y545">
            <v>0</v>
          </cell>
          <cell r="AA545">
            <v>0</v>
          </cell>
          <cell r="AE545">
            <v>0</v>
          </cell>
          <cell r="AG545">
            <v>0</v>
          </cell>
          <cell r="AI545">
            <v>0</v>
          </cell>
          <cell r="AK545">
            <v>0</v>
          </cell>
          <cell r="AM545">
            <v>0</v>
          </cell>
          <cell r="BE545">
            <v>0</v>
          </cell>
          <cell r="BG545">
            <v>0</v>
          </cell>
          <cell r="BH545">
            <v>0</v>
          </cell>
        </row>
        <row r="546">
          <cell r="Y546">
            <v>0</v>
          </cell>
          <cell r="AA546">
            <v>0</v>
          </cell>
          <cell r="AE546">
            <v>0</v>
          </cell>
          <cell r="AG546">
            <v>0</v>
          </cell>
          <cell r="AI546">
            <v>0</v>
          </cell>
          <cell r="AK546">
            <v>0</v>
          </cell>
          <cell r="AM546">
            <v>0</v>
          </cell>
          <cell r="BE546">
            <v>0</v>
          </cell>
          <cell r="BG546">
            <v>0</v>
          </cell>
          <cell r="BH546">
            <v>0</v>
          </cell>
        </row>
        <row r="547">
          <cell r="Y547">
            <v>0</v>
          </cell>
          <cell r="AA547">
            <v>0</v>
          </cell>
          <cell r="AE547">
            <v>0</v>
          </cell>
          <cell r="AG547">
            <v>0</v>
          </cell>
          <cell r="AI547">
            <v>0</v>
          </cell>
          <cell r="AK547">
            <v>0</v>
          </cell>
          <cell r="AM547">
            <v>0</v>
          </cell>
          <cell r="BE547">
            <v>0</v>
          </cell>
          <cell r="BG547">
            <v>0</v>
          </cell>
          <cell r="BH547">
            <v>0</v>
          </cell>
        </row>
        <row r="548">
          <cell r="Y548">
            <v>0</v>
          </cell>
          <cell r="AA548">
            <v>0</v>
          </cell>
          <cell r="AE548">
            <v>0</v>
          </cell>
          <cell r="AG548">
            <v>0</v>
          </cell>
          <cell r="AI548">
            <v>0</v>
          </cell>
          <cell r="AK548">
            <v>0</v>
          </cell>
          <cell r="AM548">
            <v>0</v>
          </cell>
          <cell r="BE548">
            <v>0</v>
          </cell>
          <cell r="BG548">
            <v>0</v>
          </cell>
          <cell r="BH548">
            <v>0</v>
          </cell>
        </row>
        <row r="549">
          <cell r="Y549">
            <v>0</v>
          </cell>
          <cell r="AA549">
            <v>0</v>
          </cell>
          <cell r="AE549">
            <v>0</v>
          </cell>
          <cell r="AG549">
            <v>0</v>
          </cell>
          <cell r="AI549">
            <v>0</v>
          </cell>
          <cell r="AK549">
            <v>0</v>
          </cell>
          <cell r="AM549">
            <v>0</v>
          </cell>
          <cell r="BE549">
            <v>0</v>
          </cell>
          <cell r="BG549">
            <v>0</v>
          </cell>
          <cell r="BH549">
            <v>0</v>
          </cell>
        </row>
        <row r="550">
          <cell r="Y550">
            <v>0</v>
          </cell>
          <cell r="AA550">
            <v>0</v>
          </cell>
          <cell r="AE550">
            <v>0</v>
          </cell>
          <cell r="AG550">
            <v>0</v>
          </cell>
          <cell r="AI550">
            <v>0</v>
          </cell>
          <cell r="AK550">
            <v>0</v>
          </cell>
          <cell r="AM550">
            <v>0</v>
          </cell>
          <cell r="BE550">
            <v>0</v>
          </cell>
          <cell r="BG550">
            <v>0</v>
          </cell>
          <cell r="BH550">
            <v>0</v>
          </cell>
        </row>
        <row r="551">
          <cell r="Y551">
            <v>0</v>
          </cell>
          <cell r="AA551">
            <v>0</v>
          </cell>
          <cell r="AE551">
            <v>0</v>
          </cell>
          <cell r="AG551">
            <v>0</v>
          </cell>
          <cell r="AI551">
            <v>0</v>
          </cell>
          <cell r="AK551">
            <v>0</v>
          </cell>
          <cell r="AM551">
            <v>0</v>
          </cell>
          <cell r="BE551">
            <v>0</v>
          </cell>
          <cell r="BG551">
            <v>0</v>
          </cell>
          <cell r="BH551">
            <v>0</v>
          </cell>
        </row>
        <row r="552">
          <cell r="Y552">
            <v>0</v>
          </cell>
          <cell r="AA552">
            <v>0</v>
          </cell>
          <cell r="AE552">
            <v>0</v>
          </cell>
          <cell r="AG552">
            <v>0</v>
          </cell>
          <cell r="AI552">
            <v>0</v>
          </cell>
          <cell r="AK552">
            <v>0</v>
          </cell>
          <cell r="AM552">
            <v>0</v>
          </cell>
          <cell r="BE552">
            <v>0</v>
          </cell>
          <cell r="BG552">
            <v>0</v>
          </cell>
          <cell r="BH552">
            <v>0</v>
          </cell>
        </row>
        <row r="553">
          <cell r="Y553">
            <v>0</v>
          </cell>
          <cell r="AA553">
            <v>0</v>
          </cell>
          <cell r="AE553">
            <v>0</v>
          </cell>
          <cell r="AG553">
            <v>0</v>
          </cell>
          <cell r="AI553">
            <v>0</v>
          </cell>
          <cell r="AK553">
            <v>0</v>
          </cell>
          <cell r="AM553">
            <v>0</v>
          </cell>
          <cell r="BE553">
            <v>0</v>
          </cell>
          <cell r="BG553">
            <v>0</v>
          </cell>
          <cell r="BH553">
            <v>0</v>
          </cell>
        </row>
        <row r="554">
          <cell r="Y554">
            <v>0</v>
          </cell>
          <cell r="AA554">
            <v>0</v>
          </cell>
          <cell r="AE554">
            <v>0</v>
          </cell>
          <cell r="AG554">
            <v>0</v>
          </cell>
          <cell r="AI554">
            <v>0</v>
          </cell>
          <cell r="AK554">
            <v>0</v>
          </cell>
          <cell r="AM554">
            <v>0</v>
          </cell>
          <cell r="BE554">
            <v>0</v>
          </cell>
          <cell r="BG554">
            <v>0</v>
          </cell>
          <cell r="BH554">
            <v>0</v>
          </cell>
        </row>
        <row r="555">
          <cell r="Y555">
            <v>0</v>
          </cell>
          <cell r="AA555">
            <v>0</v>
          </cell>
          <cell r="AE555">
            <v>0</v>
          </cell>
          <cell r="AG555">
            <v>0</v>
          </cell>
          <cell r="AI555">
            <v>0</v>
          </cell>
          <cell r="AK555">
            <v>0</v>
          </cell>
          <cell r="AM555">
            <v>0</v>
          </cell>
          <cell r="BE555">
            <v>0</v>
          </cell>
          <cell r="BG555">
            <v>0</v>
          </cell>
          <cell r="BH555">
            <v>0</v>
          </cell>
        </row>
        <row r="556">
          <cell r="Y556">
            <v>0</v>
          </cell>
          <cell r="AA556">
            <v>0</v>
          </cell>
          <cell r="AE556">
            <v>0</v>
          </cell>
          <cell r="AG556">
            <v>0</v>
          </cell>
          <cell r="AI556">
            <v>0</v>
          </cell>
          <cell r="AK556">
            <v>0</v>
          </cell>
          <cell r="AM556">
            <v>0</v>
          </cell>
          <cell r="BE556">
            <v>0</v>
          </cell>
          <cell r="BG556">
            <v>0</v>
          </cell>
          <cell r="BH556">
            <v>0</v>
          </cell>
        </row>
        <row r="557">
          <cell r="Y557">
            <v>0</v>
          </cell>
          <cell r="AA557">
            <v>0</v>
          </cell>
          <cell r="AE557">
            <v>0</v>
          </cell>
          <cell r="AG557">
            <v>0</v>
          </cell>
          <cell r="AI557">
            <v>0</v>
          </cell>
          <cell r="AK557">
            <v>0</v>
          </cell>
          <cell r="AM557">
            <v>0</v>
          </cell>
          <cell r="BE557">
            <v>0</v>
          </cell>
          <cell r="BG557">
            <v>0</v>
          </cell>
          <cell r="BH557">
            <v>0</v>
          </cell>
        </row>
        <row r="558">
          <cell r="Y558">
            <v>0</v>
          </cell>
          <cell r="AA558">
            <v>0</v>
          </cell>
          <cell r="AE558">
            <v>0</v>
          </cell>
          <cell r="AG558">
            <v>0</v>
          </cell>
          <cell r="AI558">
            <v>0</v>
          </cell>
          <cell r="AK558">
            <v>0</v>
          </cell>
          <cell r="AM558">
            <v>0</v>
          </cell>
          <cell r="BE558">
            <v>0</v>
          </cell>
          <cell r="BG558">
            <v>0</v>
          </cell>
          <cell r="BH558">
            <v>0</v>
          </cell>
        </row>
        <row r="559">
          <cell r="Y559">
            <v>0</v>
          </cell>
          <cell r="AA559">
            <v>0</v>
          </cell>
          <cell r="AE559">
            <v>0</v>
          </cell>
          <cell r="AG559">
            <v>0</v>
          </cell>
          <cell r="AI559">
            <v>0</v>
          </cell>
          <cell r="AK559">
            <v>0</v>
          </cell>
          <cell r="AM559">
            <v>0</v>
          </cell>
          <cell r="BE559">
            <v>0</v>
          </cell>
          <cell r="BG559">
            <v>0</v>
          </cell>
          <cell r="BH559">
            <v>0</v>
          </cell>
        </row>
        <row r="560">
          <cell r="Y560">
            <v>0</v>
          </cell>
          <cell r="AA560">
            <v>0</v>
          </cell>
          <cell r="AE560">
            <v>0</v>
          </cell>
          <cell r="AG560">
            <v>0</v>
          </cell>
          <cell r="AI560">
            <v>0</v>
          </cell>
          <cell r="AK560">
            <v>0</v>
          </cell>
          <cell r="AM560">
            <v>0</v>
          </cell>
          <cell r="BE560">
            <v>0</v>
          </cell>
          <cell r="BG560">
            <v>0</v>
          </cell>
          <cell r="BH560">
            <v>0</v>
          </cell>
        </row>
        <row r="561">
          <cell r="Y561">
            <v>0</v>
          </cell>
          <cell r="AA561">
            <v>0</v>
          </cell>
          <cell r="AE561">
            <v>0</v>
          </cell>
          <cell r="AG561">
            <v>0</v>
          </cell>
          <cell r="AI561">
            <v>0</v>
          </cell>
          <cell r="AK561">
            <v>0</v>
          </cell>
          <cell r="AM561">
            <v>0</v>
          </cell>
          <cell r="BE561">
            <v>0</v>
          </cell>
          <cell r="BG561">
            <v>0</v>
          </cell>
          <cell r="BH561">
            <v>0</v>
          </cell>
        </row>
        <row r="562">
          <cell r="Y562">
            <v>0</v>
          </cell>
          <cell r="AA562">
            <v>0</v>
          </cell>
          <cell r="AE562">
            <v>0</v>
          </cell>
          <cell r="AG562">
            <v>0</v>
          </cell>
          <cell r="AI562">
            <v>0</v>
          </cell>
          <cell r="AK562">
            <v>0</v>
          </cell>
          <cell r="AM562">
            <v>0</v>
          </cell>
          <cell r="BE562">
            <v>0</v>
          </cell>
          <cell r="BG562">
            <v>0</v>
          </cell>
          <cell r="BH562">
            <v>0</v>
          </cell>
        </row>
        <row r="563">
          <cell r="Y563">
            <v>0</v>
          </cell>
          <cell r="AA563">
            <v>0</v>
          </cell>
          <cell r="AE563">
            <v>0</v>
          </cell>
          <cell r="AG563">
            <v>0</v>
          </cell>
          <cell r="AI563">
            <v>0</v>
          </cell>
          <cell r="AK563">
            <v>0</v>
          </cell>
          <cell r="AM563">
            <v>0</v>
          </cell>
          <cell r="BE563">
            <v>0</v>
          </cell>
          <cell r="BG563">
            <v>0</v>
          </cell>
          <cell r="BH563">
            <v>0</v>
          </cell>
        </row>
        <row r="564">
          <cell r="Y564">
            <v>0</v>
          </cell>
          <cell r="AA564">
            <v>0</v>
          </cell>
          <cell r="AE564">
            <v>0</v>
          </cell>
          <cell r="AG564">
            <v>0</v>
          </cell>
          <cell r="AI564">
            <v>0</v>
          </cell>
          <cell r="AK564">
            <v>0</v>
          </cell>
          <cell r="AM564">
            <v>0</v>
          </cell>
          <cell r="BE564">
            <v>0</v>
          </cell>
          <cell r="BG564">
            <v>0</v>
          </cell>
          <cell r="BH564">
            <v>0</v>
          </cell>
        </row>
        <row r="565">
          <cell r="Y565">
            <v>0</v>
          </cell>
          <cell r="AA565">
            <v>0</v>
          </cell>
          <cell r="AE565">
            <v>0</v>
          </cell>
          <cell r="AG565">
            <v>0</v>
          </cell>
          <cell r="AI565">
            <v>0</v>
          </cell>
          <cell r="AK565">
            <v>0</v>
          </cell>
          <cell r="AM565">
            <v>0</v>
          </cell>
          <cell r="BE565">
            <v>0</v>
          </cell>
          <cell r="BG565">
            <v>0</v>
          </cell>
          <cell r="BH565">
            <v>0</v>
          </cell>
        </row>
        <row r="566">
          <cell r="Y566">
            <v>0</v>
          </cell>
          <cell r="AA566">
            <v>0</v>
          </cell>
          <cell r="AE566">
            <v>0</v>
          </cell>
          <cell r="AG566">
            <v>0</v>
          </cell>
          <cell r="AI566">
            <v>0</v>
          </cell>
          <cell r="AK566">
            <v>0</v>
          </cell>
          <cell r="AM566">
            <v>0</v>
          </cell>
          <cell r="BE566">
            <v>0</v>
          </cell>
          <cell r="BG566">
            <v>0</v>
          </cell>
          <cell r="BH566">
            <v>0</v>
          </cell>
        </row>
        <row r="567">
          <cell r="Y567">
            <v>0</v>
          </cell>
          <cell r="AA567">
            <v>0</v>
          </cell>
          <cell r="AE567">
            <v>0</v>
          </cell>
          <cell r="AG567">
            <v>0</v>
          </cell>
          <cell r="AI567">
            <v>0</v>
          </cell>
          <cell r="AK567">
            <v>0</v>
          </cell>
          <cell r="AM567">
            <v>0</v>
          </cell>
          <cell r="BE567">
            <v>0</v>
          </cell>
          <cell r="BG567">
            <v>0</v>
          </cell>
          <cell r="BH567">
            <v>0</v>
          </cell>
        </row>
        <row r="568">
          <cell r="Y568">
            <v>0</v>
          </cell>
          <cell r="AA568">
            <v>0</v>
          </cell>
          <cell r="AE568">
            <v>0</v>
          </cell>
          <cell r="AG568">
            <v>0</v>
          </cell>
          <cell r="AI568">
            <v>0</v>
          </cell>
          <cell r="AK568">
            <v>0</v>
          </cell>
          <cell r="AM568">
            <v>0</v>
          </cell>
          <cell r="BE568">
            <v>0</v>
          </cell>
          <cell r="BG568">
            <v>0</v>
          </cell>
          <cell r="BH568">
            <v>0</v>
          </cell>
        </row>
        <row r="569">
          <cell r="Y569">
            <v>0</v>
          </cell>
          <cell r="AA569">
            <v>0</v>
          </cell>
          <cell r="AE569">
            <v>0</v>
          </cell>
          <cell r="AG569">
            <v>0</v>
          </cell>
          <cell r="AI569">
            <v>0</v>
          </cell>
          <cell r="AK569">
            <v>0</v>
          </cell>
          <cell r="AM569">
            <v>0</v>
          </cell>
          <cell r="BE569">
            <v>0</v>
          </cell>
          <cell r="BG569">
            <v>0</v>
          </cell>
          <cell r="BH569">
            <v>0</v>
          </cell>
        </row>
        <row r="570">
          <cell r="Y570">
            <v>0</v>
          </cell>
          <cell r="AA570">
            <v>0</v>
          </cell>
          <cell r="AE570">
            <v>0</v>
          </cell>
          <cell r="AG570">
            <v>0</v>
          </cell>
          <cell r="AI570">
            <v>0</v>
          </cell>
          <cell r="AK570">
            <v>0</v>
          </cell>
          <cell r="AM570">
            <v>0</v>
          </cell>
          <cell r="BE570">
            <v>0</v>
          </cell>
          <cell r="BG570">
            <v>0</v>
          </cell>
          <cell r="BH570">
            <v>0</v>
          </cell>
        </row>
        <row r="571">
          <cell r="Y571">
            <v>0</v>
          </cell>
          <cell r="AA571">
            <v>0</v>
          </cell>
          <cell r="AE571">
            <v>0</v>
          </cell>
          <cell r="AG571">
            <v>0</v>
          </cell>
          <cell r="AI571">
            <v>0</v>
          </cell>
          <cell r="AK571">
            <v>0</v>
          </cell>
          <cell r="AM571">
            <v>0</v>
          </cell>
          <cell r="BE571">
            <v>0</v>
          </cell>
          <cell r="BG571">
            <v>0</v>
          </cell>
          <cell r="BH571">
            <v>0</v>
          </cell>
        </row>
        <row r="572">
          <cell r="Y572">
            <v>0</v>
          </cell>
          <cell r="AA572">
            <v>0</v>
          </cell>
          <cell r="AE572">
            <v>0</v>
          </cell>
          <cell r="AG572">
            <v>0</v>
          </cell>
          <cell r="AI572">
            <v>0</v>
          </cell>
          <cell r="AK572">
            <v>0</v>
          </cell>
          <cell r="AM572">
            <v>0</v>
          </cell>
          <cell r="BE572">
            <v>0</v>
          </cell>
          <cell r="BG572">
            <v>0</v>
          </cell>
          <cell r="BH572">
            <v>0</v>
          </cell>
        </row>
        <row r="573">
          <cell r="Y573">
            <v>0</v>
          </cell>
          <cell r="AA573">
            <v>0</v>
          </cell>
          <cell r="AE573">
            <v>0</v>
          </cell>
          <cell r="AG573">
            <v>0</v>
          </cell>
          <cell r="AI573">
            <v>0</v>
          </cell>
          <cell r="AK573">
            <v>0</v>
          </cell>
          <cell r="AM573">
            <v>0</v>
          </cell>
          <cell r="BE573">
            <v>0</v>
          </cell>
          <cell r="BG573">
            <v>0</v>
          </cell>
          <cell r="BH573">
            <v>0</v>
          </cell>
        </row>
        <row r="574">
          <cell r="Y574">
            <v>0</v>
          </cell>
          <cell r="AA574">
            <v>0</v>
          </cell>
          <cell r="AE574">
            <v>0</v>
          </cell>
          <cell r="AG574">
            <v>0</v>
          </cell>
          <cell r="AI574">
            <v>0</v>
          </cell>
          <cell r="AK574">
            <v>0</v>
          </cell>
          <cell r="AM574">
            <v>0</v>
          </cell>
          <cell r="BE574">
            <v>0</v>
          </cell>
          <cell r="BG574">
            <v>0</v>
          </cell>
          <cell r="BH574">
            <v>0</v>
          </cell>
        </row>
      </sheetData>
      <sheetData sheetId="3"/>
      <sheetData sheetId="4" refreshError="1"/>
      <sheetData sheetId="5" refreshError="1"/>
      <sheetData sheetId="6">
        <row r="1">
          <cell r="A1" t="str">
            <v>Дата</v>
          </cell>
          <cell r="B1" t="str">
            <v>RUB</v>
          </cell>
          <cell r="C1" t="str">
            <v>USD</v>
          </cell>
          <cell r="D1" t="str">
            <v>EUR</v>
          </cell>
          <cell r="E1" t="str">
            <v>(USD+EUR)/2</v>
          </cell>
          <cell r="F1" t="str">
            <v>CNY</v>
          </cell>
          <cell r="G1" t="str">
            <v>UAH</v>
          </cell>
          <cell r="H1" t="str">
            <v>KZT</v>
          </cell>
          <cell r="I1" t="str">
            <v>BYR</v>
          </cell>
          <cell r="J1" t="str">
            <v>SGD</v>
          </cell>
          <cell r="K1" t="str">
            <v>BDT</v>
          </cell>
          <cell r="L1" t="str">
            <v>INR</v>
          </cell>
          <cell r="M1" t="str">
            <v>VND</v>
          </cell>
        </row>
        <row r="2">
          <cell r="A2">
            <v>43465</v>
          </cell>
          <cell r="B2">
            <v>1</v>
          </cell>
          <cell r="C2">
            <v>69.470600000000005</v>
          </cell>
          <cell r="D2">
            <v>79.460499999999996</v>
          </cell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</row>
        <row r="3">
          <cell r="A3">
            <v>43466</v>
          </cell>
          <cell r="B3">
            <v>1</v>
          </cell>
          <cell r="C3">
            <v>69.470600000000005</v>
          </cell>
          <cell r="D3">
            <v>79.460499999999996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</row>
        <row r="4">
          <cell r="A4">
            <v>43467</v>
          </cell>
          <cell r="B4">
            <v>1</v>
          </cell>
          <cell r="C4">
            <v>69.470600000000005</v>
          </cell>
          <cell r="D4">
            <v>79.460499999999996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</row>
        <row r="5">
          <cell r="A5">
            <v>43468</v>
          </cell>
          <cell r="B5">
            <v>1</v>
          </cell>
          <cell r="C5">
            <v>69.470600000000005</v>
          </cell>
          <cell r="D5">
            <v>79.460499999999996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</row>
        <row r="6">
          <cell r="A6">
            <v>43469</v>
          </cell>
          <cell r="B6">
            <v>1</v>
          </cell>
          <cell r="C6">
            <v>69.470600000000005</v>
          </cell>
          <cell r="D6">
            <v>79.460499999999996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A7">
            <v>43470</v>
          </cell>
          <cell r="B7">
            <v>1</v>
          </cell>
          <cell r="C7">
            <v>69.470600000000005</v>
          </cell>
          <cell r="D7">
            <v>79.460499999999996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</row>
        <row r="8">
          <cell r="A8">
            <v>43471</v>
          </cell>
          <cell r="B8">
            <v>1</v>
          </cell>
          <cell r="C8">
            <v>69.470600000000005</v>
          </cell>
          <cell r="D8">
            <v>79.460499999999996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</row>
        <row r="9">
          <cell r="A9">
            <v>43472</v>
          </cell>
          <cell r="B9">
            <v>1</v>
          </cell>
          <cell r="C9">
            <v>69.470600000000005</v>
          </cell>
          <cell r="D9">
            <v>79.460499999999996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</row>
        <row r="10">
          <cell r="A10">
            <v>43473</v>
          </cell>
          <cell r="B10">
            <v>1</v>
          </cell>
          <cell r="C10">
            <v>69.470600000000005</v>
          </cell>
          <cell r="D10">
            <v>79.460499999999996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</row>
        <row r="11">
          <cell r="A11">
            <v>43474</v>
          </cell>
          <cell r="B11">
            <v>1</v>
          </cell>
          <cell r="C11">
            <v>69.470600000000005</v>
          </cell>
          <cell r="D11">
            <v>79.460499999999996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</row>
        <row r="12">
          <cell r="A12">
            <v>43475</v>
          </cell>
          <cell r="B12">
            <v>1</v>
          </cell>
          <cell r="C12">
            <v>67.079499999999996</v>
          </cell>
          <cell r="D12">
            <v>76.906599999999997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</row>
        <row r="13">
          <cell r="A13">
            <v>43476</v>
          </cell>
          <cell r="B13">
            <v>1</v>
          </cell>
          <cell r="C13">
            <v>66.860500000000002</v>
          </cell>
          <cell r="D13">
            <v>77.210499999999996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</row>
        <row r="14">
          <cell r="A14">
            <v>43477</v>
          </cell>
          <cell r="B14">
            <v>1</v>
          </cell>
          <cell r="C14">
            <v>66.916700000000006</v>
          </cell>
          <cell r="D14">
            <v>77.128200000000007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</row>
        <row r="15">
          <cell r="A15">
            <v>43478</v>
          </cell>
          <cell r="B15">
            <v>1</v>
          </cell>
          <cell r="C15">
            <v>66.916700000000006</v>
          </cell>
          <cell r="D15">
            <v>77.128200000000007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</row>
        <row r="16">
          <cell r="A16">
            <v>43479</v>
          </cell>
          <cell r="B16">
            <v>1</v>
          </cell>
          <cell r="C16">
            <v>66.916700000000006</v>
          </cell>
          <cell r="D16">
            <v>77.128200000000007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</row>
        <row r="17">
          <cell r="A17">
            <v>43480</v>
          </cell>
          <cell r="B17">
            <v>1</v>
          </cell>
          <cell r="C17">
            <v>67.191999999999993</v>
          </cell>
          <cell r="D17">
            <v>77.069199999999995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</row>
        <row r="18">
          <cell r="A18">
            <v>43481</v>
          </cell>
          <cell r="B18">
            <v>1</v>
          </cell>
          <cell r="C18">
            <v>67.081999999999994</v>
          </cell>
          <cell r="D18">
            <v>76.949799999999996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</row>
        <row r="19">
          <cell r="A19">
            <v>43482</v>
          </cell>
          <cell r="B19">
            <v>1</v>
          </cell>
          <cell r="C19">
            <v>66.761700000000005</v>
          </cell>
          <cell r="D19">
            <v>76.135000000000005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</row>
        <row r="20">
          <cell r="A20">
            <v>43483</v>
          </cell>
          <cell r="B20">
            <v>1</v>
          </cell>
          <cell r="C20">
            <v>66.443799999999996</v>
          </cell>
          <cell r="D20">
            <v>75.632999999999996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</row>
        <row r="21">
          <cell r="A21">
            <v>43484</v>
          </cell>
          <cell r="B21">
            <v>1</v>
          </cell>
          <cell r="C21">
            <v>66.3309</v>
          </cell>
          <cell r="D21">
            <v>75.584100000000007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</row>
        <row r="22">
          <cell r="A22">
            <v>43485</v>
          </cell>
          <cell r="B22">
            <v>1</v>
          </cell>
          <cell r="C22">
            <v>66.3309</v>
          </cell>
          <cell r="D22">
            <v>75.584100000000007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</row>
        <row r="23">
          <cell r="A23">
            <v>43486</v>
          </cell>
          <cell r="B23">
            <v>1</v>
          </cell>
          <cell r="C23">
            <v>66.3309</v>
          </cell>
          <cell r="D23">
            <v>75.584100000000007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</row>
        <row r="24">
          <cell r="A24">
            <v>43487</v>
          </cell>
          <cell r="B24">
            <v>1</v>
          </cell>
          <cell r="C24">
            <v>66.363399999999999</v>
          </cell>
          <cell r="D24">
            <v>75.548100000000005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</row>
        <row r="25">
          <cell r="A25">
            <v>43488</v>
          </cell>
          <cell r="B25">
            <v>1</v>
          </cell>
          <cell r="C25">
            <v>66.549899999999994</v>
          </cell>
          <cell r="D25">
            <v>75.554100000000005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</row>
        <row r="26">
          <cell r="A26">
            <v>43489</v>
          </cell>
          <cell r="B26">
            <v>1</v>
          </cell>
          <cell r="C26">
            <v>66.331800000000001</v>
          </cell>
          <cell r="D26">
            <v>75.386099999999999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</row>
        <row r="27">
          <cell r="A27">
            <v>43490</v>
          </cell>
          <cell r="B27">
            <v>1</v>
          </cell>
          <cell r="C27">
            <v>66.001599999999996</v>
          </cell>
          <cell r="D27">
            <v>75.030600000000007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A28">
            <v>43491</v>
          </cell>
          <cell r="B28">
            <v>1</v>
          </cell>
          <cell r="C28">
            <v>65.917000000000002</v>
          </cell>
          <cell r="D28">
            <v>74.631200000000007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</row>
        <row r="29">
          <cell r="A29">
            <v>43492</v>
          </cell>
          <cell r="B29">
            <v>1</v>
          </cell>
          <cell r="C29">
            <v>65.917000000000002</v>
          </cell>
          <cell r="D29">
            <v>74.631200000000007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</row>
        <row r="30">
          <cell r="A30">
            <v>43493</v>
          </cell>
          <cell r="B30">
            <v>1</v>
          </cell>
          <cell r="C30">
            <v>65.917000000000002</v>
          </cell>
          <cell r="D30">
            <v>74.631200000000007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</row>
        <row r="31">
          <cell r="A31">
            <v>43494</v>
          </cell>
          <cell r="B31">
            <v>1</v>
          </cell>
          <cell r="C31">
            <v>65.930000000000007</v>
          </cell>
          <cell r="D31">
            <v>75.193200000000004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</row>
        <row r="32">
          <cell r="A32">
            <v>43495</v>
          </cell>
          <cell r="B32">
            <v>1</v>
          </cell>
          <cell r="C32">
            <v>66.341200000000001</v>
          </cell>
          <cell r="D32">
            <v>75.881100000000004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</row>
        <row r="33">
          <cell r="A33">
            <v>43496</v>
          </cell>
          <cell r="B33">
            <v>1</v>
          </cell>
          <cell r="C33">
            <v>66.098699999999994</v>
          </cell>
          <cell r="D33">
            <v>75.570599999999999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</row>
        <row r="34">
          <cell r="A34">
            <v>43497</v>
          </cell>
          <cell r="B34">
            <v>1</v>
          </cell>
          <cell r="C34">
            <v>65.357699999999994</v>
          </cell>
          <cell r="D34">
            <v>75.200599999999994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</row>
        <row r="35">
          <cell r="A35">
            <v>43498</v>
          </cell>
          <cell r="B35">
            <v>1</v>
          </cell>
          <cell r="C35">
            <v>65.6601</v>
          </cell>
          <cell r="D35">
            <v>75.147999999999996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</row>
        <row r="36">
          <cell r="A36">
            <v>43499</v>
          </cell>
          <cell r="B36">
            <v>1</v>
          </cell>
          <cell r="C36">
            <v>65.6601</v>
          </cell>
          <cell r="D36">
            <v>75.147999999999996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</row>
        <row r="37">
          <cell r="A37">
            <v>43500</v>
          </cell>
          <cell r="B37">
            <v>1</v>
          </cell>
          <cell r="C37">
            <v>65.6601</v>
          </cell>
          <cell r="D37">
            <v>75.147999999999996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</row>
        <row r="38">
          <cell r="A38">
            <v>43501</v>
          </cell>
          <cell r="B38">
            <v>1</v>
          </cell>
          <cell r="C38">
            <v>65.585899999999995</v>
          </cell>
          <cell r="D38">
            <v>75.0565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</row>
        <row r="39">
          <cell r="A39">
            <v>43502</v>
          </cell>
          <cell r="B39">
            <v>1</v>
          </cell>
          <cell r="C39">
            <v>65.569100000000006</v>
          </cell>
          <cell r="D39">
            <v>74.912700000000001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</row>
        <row r="40">
          <cell r="A40">
            <v>43503</v>
          </cell>
          <cell r="B40">
            <v>1</v>
          </cell>
          <cell r="C40">
            <v>65.668599999999998</v>
          </cell>
          <cell r="D40">
            <v>74.770300000000006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</row>
        <row r="41">
          <cell r="A41">
            <v>43504</v>
          </cell>
          <cell r="B41">
            <v>1</v>
          </cell>
          <cell r="C41">
            <v>66.019900000000007</v>
          </cell>
          <cell r="D41">
            <v>74.965599999999995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</row>
        <row r="42">
          <cell r="A42">
            <v>43505</v>
          </cell>
          <cell r="B42">
            <v>1</v>
          </cell>
          <cell r="C42">
            <v>66.062799999999996</v>
          </cell>
          <cell r="D42">
            <v>74.895399999999995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</row>
        <row r="43">
          <cell r="A43">
            <v>43506</v>
          </cell>
          <cell r="B43">
            <v>1</v>
          </cell>
          <cell r="C43">
            <v>66.062799999999996</v>
          </cell>
          <cell r="D43">
            <v>74.895399999999995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</row>
        <row r="44">
          <cell r="A44">
            <v>43507</v>
          </cell>
          <cell r="B44">
            <v>1</v>
          </cell>
          <cell r="C44">
            <v>66.062799999999996</v>
          </cell>
          <cell r="D44">
            <v>74.895399999999995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1</v>
          </cell>
        </row>
        <row r="45">
          <cell r="A45">
            <v>43508</v>
          </cell>
          <cell r="B45">
            <v>1</v>
          </cell>
          <cell r="C45">
            <v>65.651700000000005</v>
          </cell>
          <cell r="D45">
            <v>74.324299999999994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</row>
        <row r="46">
          <cell r="A46">
            <v>43509</v>
          </cell>
          <cell r="B46">
            <v>1</v>
          </cell>
          <cell r="C46">
            <v>65.714699999999993</v>
          </cell>
          <cell r="D46">
            <v>74.145899999999997</v>
          </cell>
          <cell r="E46">
            <v>1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</row>
        <row r="47">
          <cell r="A47">
            <v>43510</v>
          </cell>
          <cell r="B47">
            <v>1</v>
          </cell>
          <cell r="C47">
            <v>65.678299999999993</v>
          </cell>
          <cell r="D47">
            <v>74.387200000000007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</row>
        <row r="48">
          <cell r="A48">
            <v>43511</v>
          </cell>
          <cell r="B48">
            <v>1</v>
          </cell>
          <cell r="C48">
            <v>66.542900000000003</v>
          </cell>
          <cell r="D48">
            <v>75.0471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</row>
        <row r="49">
          <cell r="A49">
            <v>43512</v>
          </cell>
          <cell r="B49">
            <v>1</v>
          </cell>
          <cell r="C49">
            <v>66.704400000000007</v>
          </cell>
          <cell r="D49">
            <v>75.249200000000002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</row>
        <row r="50">
          <cell r="A50">
            <v>43513</v>
          </cell>
          <cell r="B50">
            <v>1</v>
          </cell>
          <cell r="C50">
            <v>66.704400000000007</v>
          </cell>
          <cell r="D50">
            <v>75.249200000000002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</row>
        <row r="51">
          <cell r="A51">
            <v>43514</v>
          </cell>
          <cell r="B51">
            <v>1</v>
          </cell>
          <cell r="C51">
            <v>66.704400000000007</v>
          </cell>
          <cell r="D51">
            <v>75.249200000000002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</row>
        <row r="52">
          <cell r="A52">
            <v>43515</v>
          </cell>
          <cell r="B52">
            <v>1</v>
          </cell>
          <cell r="C52">
            <v>66.247</v>
          </cell>
          <cell r="D52">
            <v>74.905500000000004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</row>
        <row r="53">
          <cell r="A53">
            <v>43516</v>
          </cell>
          <cell r="B53">
            <v>1</v>
          </cell>
          <cell r="C53">
            <v>66.202200000000005</v>
          </cell>
          <cell r="D53">
            <v>74.815100000000001</v>
          </cell>
          <cell r="E53">
            <v>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</row>
        <row r="54">
          <cell r="A54">
            <v>43517</v>
          </cell>
          <cell r="B54">
            <v>1</v>
          </cell>
          <cell r="C54">
            <v>65.856800000000007</v>
          </cell>
          <cell r="D54">
            <v>74.681600000000003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</row>
        <row r="55">
          <cell r="A55">
            <v>43518</v>
          </cell>
          <cell r="B55">
            <v>1</v>
          </cell>
          <cell r="C55">
            <v>65.540099999999995</v>
          </cell>
          <cell r="D55">
            <v>74.296300000000002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</row>
        <row r="56">
          <cell r="A56">
            <v>43519</v>
          </cell>
          <cell r="B56">
            <v>1</v>
          </cell>
          <cell r="C56">
            <v>65.514899999999997</v>
          </cell>
          <cell r="D56">
            <v>74.333200000000005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</row>
        <row r="57">
          <cell r="A57">
            <v>43520</v>
          </cell>
          <cell r="B57">
            <v>1</v>
          </cell>
          <cell r="C57">
            <v>65.514899999999997</v>
          </cell>
          <cell r="D57">
            <v>74.333200000000005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1</v>
          </cell>
          <cell r="K57">
            <v>1</v>
          </cell>
          <cell r="L57">
            <v>1</v>
          </cell>
          <cell r="M57">
            <v>1</v>
          </cell>
        </row>
        <row r="58">
          <cell r="A58">
            <v>43521</v>
          </cell>
          <cell r="B58">
            <v>1</v>
          </cell>
          <cell r="C58">
            <v>65.514899999999997</v>
          </cell>
          <cell r="D58">
            <v>74.333200000000005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M58">
            <v>1</v>
          </cell>
        </row>
        <row r="59">
          <cell r="A59">
            <v>43522</v>
          </cell>
          <cell r="B59">
            <v>1</v>
          </cell>
          <cell r="C59">
            <v>65.258200000000002</v>
          </cell>
          <cell r="D59">
            <v>74.087599999999995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1</v>
          </cell>
        </row>
        <row r="60">
          <cell r="A60">
            <v>43523</v>
          </cell>
          <cell r="B60">
            <v>1</v>
          </cell>
          <cell r="C60">
            <v>65.618200000000002</v>
          </cell>
          <cell r="D60">
            <v>74.489800000000002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1</v>
          </cell>
        </row>
        <row r="61">
          <cell r="A61">
            <v>43524</v>
          </cell>
          <cell r="B61">
            <v>1</v>
          </cell>
          <cell r="C61">
            <v>65.757000000000005</v>
          </cell>
          <cell r="D61">
            <v>74.8249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</row>
        <row r="62">
          <cell r="A62">
            <v>43525</v>
          </cell>
          <cell r="B62">
            <v>1</v>
          </cell>
          <cell r="C62">
            <v>65.889499999999998</v>
          </cell>
          <cell r="D62">
            <v>74.969099999999997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1</v>
          </cell>
        </row>
        <row r="63">
          <cell r="A63">
            <v>43526</v>
          </cell>
          <cell r="B63">
            <v>1</v>
          </cell>
          <cell r="C63">
            <v>65.814499999999995</v>
          </cell>
          <cell r="D63">
            <v>74.8048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</row>
        <row r="64">
          <cell r="A64">
            <v>43527</v>
          </cell>
          <cell r="B64">
            <v>1</v>
          </cell>
          <cell r="C64">
            <v>65.814499999999995</v>
          </cell>
          <cell r="D64">
            <v>74.8048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</row>
        <row r="65">
          <cell r="A65">
            <v>43528</v>
          </cell>
          <cell r="B65">
            <v>1</v>
          </cell>
          <cell r="C65">
            <v>65.814499999999995</v>
          </cell>
          <cell r="D65">
            <v>74.8048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</row>
        <row r="66">
          <cell r="A66">
            <v>43529</v>
          </cell>
          <cell r="B66">
            <v>1</v>
          </cell>
          <cell r="C66">
            <v>65.795599999999993</v>
          </cell>
          <cell r="D66">
            <v>74.743799999999993</v>
          </cell>
          <cell r="E66">
            <v>1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</row>
        <row r="67">
          <cell r="A67">
            <v>43530</v>
          </cell>
          <cell r="B67">
            <v>1</v>
          </cell>
          <cell r="C67">
            <v>65.800399999999996</v>
          </cell>
          <cell r="D67">
            <v>74.505799999999994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</row>
        <row r="68">
          <cell r="A68">
            <v>43531</v>
          </cell>
          <cell r="B68">
            <v>1</v>
          </cell>
          <cell r="C68">
            <v>65.843000000000004</v>
          </cell>
          <cell r="D68">
            <v>74.415800000000004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</row>
        <row r="69">
          <cell r="A69">
            <v>43532</v>
          </cell>
          <cell r="B69">
            <v>1</v>
          </cell>
          <cell r="C69">
            <v>65.964600000000004</v>
          </cell>
          <cell r="D69">
            <v>74.572999999999993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</row>
        <row r="70">
          <cell r="A70">
            <v>43533</v>
          </cell>
          <cell r="B70">
            <v>1</v>
          </cell>
          <cell r="C70">
            <v>65.964600000000004</v>
          </cell>
          <cell r="D70">
            <v>74.572999999999993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</row>
        <row r="71">
          <cell r="A71">
            <v>43534</v>
          </cell>
          <cell r="B71">
            <v>1</v>
          </cell>
          <cell r="C71">
            <v>65.964600000000004</v>
          </cell>
          <cell r="D71">
            <v>74.572999999999993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</row>
        <row r="72">
          <cell r="A72">
            <v>43535</v>
          </cell>
          <cell r="B72">
            <v>1</v>
          </cell>
          <cell r="C72">
            <v>65.964600000000004</v>
          </cell>
          <cell r="D72">
            <v>74.572999999999993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</row>
        <row r="73">
          <cell r="A73">
            <v>43536</v>
          </cell>
          <cell r="B73">
            <v>1</v>
          </cell>
          <cell r="C73">
            <v>66.076300000000003</v>
          </cell>
          <cell r="D73">
            <v>74.289599999999993</v>
          </cell>
          <cell r="E73">
            <v>1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</row>
        <row r="74">
          <cell r="A74">
            <v>43537</v>
          </cell>
          <cell r="B74">
            <v>1</v>
          </cell>
          <cell r="C74">
            <v>65.767399999999995</v>
          </cell>
          <cell r="D74">
            <v>74.0672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</row>
        <row r="75">
          <cell r="A75">
            <v>43538</v>
          </cell>
          <cell r="B75">
            <v>1</v>
          </cell>
          <cell r="C75">
            <v>65.588999999999999</v>
          </cell>
          <cell r="D75">
            <v>74.023700000000005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</row>
        <row r="76">
          <cell r="A76">
            <v>43539</v>
          </cell>
          <cell r="B76">
            <v>1</v>
          </cell>
          <cell r="C76">
            <v>65.402100000000004</v>
          </cell>
          <cell r="D76">
            <v>74.061300000000003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1</v>
          </cell>
        </row>
        <row r="77">
          <cell r="A77">
            <v>43540</v>
          </cell>
          <cell r="B77">
            <v>1</v>
          </cell>
          <cell r="C77">
            <v>65.420100000000005</v>
          </cell>
          <cell r="D77">
            <v>74.068600000000004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</row>
        <row r="78">
          <cell r="A78">
            <v>43541</v>
          </cell>
          <cell r="B78">
            <v>1</v>
          </cell>
          <cell r="C78">
            <v>65.420100000000005</v>
          </cell>
          <cell r="D78">
            <v>74.068600000000004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</row>
        <row r="79">
          <cell r="A79">
            <v>43542</v>
          </cell>
          <cell r="B79">
            <v>1</v>
          </cell>
          <cell r="C79">
            <v>65.420100000000005</v>
          </cell>
          <cell r="D79">
            <v>74.068600000000004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1</v>
          </cell>
          <cell r="L79">
            <v>1</v>
          </cell>
          <cell r="M79">
            <v>1</v>
          </cell>
        </row>
        <row r="80">
          <cell r="A80">
            <v>43543</v>
          </cell>
          <cell r="B80">
            <v>1</v>
          </cell>
          <cell r="C80">
            <v>64.669399999999996</v>
          </cell>
          <cell r="D80">
            <v>73.361000000000004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</row>
        <row r="81">
          <cell r="A81">
            <v>43544</v>
          </cell>
          <cell r="B81">
            <v>1</v>
          </cell>
          <cell r="C81">
            <v>64.316699999999997</v>
          </cell>
          <cell r="D81">
            <v>72.999499999999998</v>
          </cell>
          <cell r="E81">
            <v>1</v>
          </cell>
          <cell r="F81">
            <v>1</v>
          </cell>
          <cell r="G81">
            <v>1</v>
          </cell>
          <cell r="H81">
            <v>1</v>
          </cell>
          <cell r="I81">
            <v>1</v>
          </cell>
          <cell r="J81">
            <v>1</v>
          </cell>
          <cell r="K81">
            <v>1</v>
          </cell>
          <cell r="L81">
            <v>1</v>
          </cell>
          <cell r="M81">
            <v>1</v>
          </cell>
        </row>
        <row r="82">
          <cell r="A82">
            <v>43545</v>
          </cell>
          <cell r="B82">
            <v>1</v>
          </cell>
          <cell r="C82">
            <v>64.280299999999997</v>
          </cell>
          <cell r="D82">
            <v>72.938900000000004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</row>
        <row r="83">
          <cell r="A83">
            <v>43546</v>
          </cell>
          <cell r="B83">
            <v>1</v>
          </cell>
          <cell r="C83">
            <v>63.741999999999997</v>
          </cell>
          <cell r="D83">
            <v>72.787000000000006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</row>
        <row r="84">
          <cell r="A84">
            <v>43547</v>
          </cell>
          <cell r="B84">
            <v>1</v>
          </cell>
          <cell r="C84">
            <v>63.770499999999998</v>
          </cell>
          <cell r="D84">
            <v>72.59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J84">
            <v>1</v>
          </cell>
          <cell r="K84">
            <v>1</v>
          </cell>
          <cell r="L84">
            <v>1</v>
          </cell>
          <cell r="M84">
            <v>1</v>
          </cell>
        </row>
        <row r="85">
          <cell r="A85">
            <v>43548</v>
          </cell>
          <cell r="B85">
            <v>1</v>
          </cell>
          <cell r="C85">
            <v>63.770499999999998</v>
          </cell>
          <cell r="D85">
            <v>72.59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</row>
        <row r="86">
          <cell r="A86">
            <v>43549</v>
          </cell>
          <cell r="B86">
            <v>1</v>
          </cell>
          <cell r="C86">
            <v>63.770499999999998</v>
          </cell>
          <cell r="D86">
            <v>72.59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</row>
        <row r="87">
          <cell r="A87">
            <v>43550</v>
          </cell>
          <cell r="B87">
            <v>1</v>
          </cell>
          <cell r="C87">
            <v>64.499300000000005</v>
          </cell>
          <cell r="D87">
            <v>72.922899999999998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1</v>
          </cell>
        </row>
        <row r="88">
          <cell r="A88">
            <v>43551</v>
          </cell>
          <cell r="B88">
            <v>1</v>
          </cell>
          <cell r="C88">
            <v>64.168300000000002</v>
          </cell>
          <cell r="D88">
            <v>72.580799999999996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>
            <v>1</v>
          </cell>
          <cell r="K88">
            <v>1</v>
          </cell>
          <cell r="L88">
            <v>1</v>
          </cell>
          <cell r="M88">
            <v>1</v>
          </cell>
        </row>
        <row r="89">
          <cell r="A89">
            <v>43552</v>
          </cell>
          <cell r="B89">
            <v>1</v>
          </cell>
          <cell r="C89">
            <v>64.592500000000001</v>
          </cell>
          <cell r="D89">
            <v>72.718199999999996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1</v>
          </cell>
          <cell r="J89">
            <v>1</v>
          </cell>
          <cell r="K89">
            <v>1</v>
          </cell>
          <cell r="L89">
            <v>1</v>
          </cell>
          <cell r="M89">
            <v>1</v>
          </cell>
        </row>
        <row r="90">
          <cell r="A90">
            <v>43553</v>
          </cell>
          <cell r="B90">
            <v>1</v>
          </cell>
          <cell r="C90">
            <v>64.801199999999994</v>
          </cell>
          <cell r="D90">
            <v>72.888400000000004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1</v>
          </cell>
        </row>
        <row r="91">
          <cell r="A91">
            <v>43554</v>
          </cell>
          <cell r="B91">
            <v>1</v>
          </cell>
          <cell r="C91">
            <v>64.734700000000004</v>
          </cell>
          <cell r="D91">
            <v>72.722999999999999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1</v>
          </cell>
        </row>
        <row r="92">
          <cell r="A92">
            <v>43555</v>
          </cell>
          <cell r="B92">
            <v>1</v>
          </cell>
          <cell r="C92">
            <v>64.734700000000004</v>
          </cell>
          <cell r="D92">
            <v>72.722999999999999</v>
          </cell>
          <cell r="E92">
            <v>1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>
            <v>1</v>
          </cell>
          <cell r="K92">
            <v>1</v>
          </cell>
          <cell r="L92">
            <v>1</v>
          </cell>
          <cell r="M92">
            <v>1</v>
          </cell>
        </row>
        <row r="93">
          <cell r="A93">
            <v>43556</v>
          </cell>
          <cell r="B93">
            <v>1</v>
          </cell>
          <cell r="C93">
            <v>64.734700000000004</v>
          </cell>
          <cell r="D93">
            <v>72.722999999999999</v>
          </cell>
          <cell r="E93">
            <v>1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1</v>
          </cell>
        </row>
        <row r="94">
          <cell r="A94">
            <v>43557</v>
          </cell>
          <cell r="B94">
            <v>1</v>
          </cell>
          <cell r="C94">
            <v>65.417599999999993</v>
          </cell>
          <cell r="D94">
            <v>73.496700000000004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1</v>
          </cell>
          <cell r="L94">
            <v>1</v>
          </cell>
          <cell r="M94">
            <v>1</v>
          </cell>
        </row>
        <row r="95">
          <cell r="A95">
            <v>43558</v>
          </cell>
          <cell r="B95">
            <v>1</v>
          </cell>
          <cell r="C95">
            <v>65.4726</v>
          </cell>
          <cell r="D95">
            <v>73.316199999999995</v>
          </cell>
          <cell r="E95">
            <v>1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</row>
        <row r="96">
          <cell r="A96">
            <v>43559</v>
          </cell>
          <cell r="B96">
            <v>1</v>
          </cell>
          <cell r="C96">
            <v>65.163899999999998</v>
          </cell>
          <cell r="D96">
            <v>73.172499999999999</v>
          </cell>
          <cell r="E96">
            <v>1</v>
          </cell>
          <cell r="F96">
            <v>1</v>
          </cell>
          <cell r="G96">
            <v>1</v>
          </cell>
          <cell r="H96">
            <v>1</v>
          </cell>
          <cell r="I96">
            <v>1</v>
          </cell>
          <cell r="J96">
            <v>1</v>
          </cell>
          <cell r="K96">
            <v>1</v>
          </cell>
          <cell r="L96">
            <v>1</v>
          </cell>
          <cell r="M96">
            <v>1</v>
          </cell>
        </row>
        <row r="97">
          <cell r="A97">
            <v>43560</v>
          </cell>
          <cell r="B97">
            <v>1</v>
          </cell>
          <cell r="C97">
            <v>65.328100000000006</v>
          </cell>
          <cell r="D97">
            <v>73.422300000000007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</row>
        <row r="98">
          <cell r="A98">
            <v>43561</v>
          </cell>
          <cell r="B98">
            <v>1</v>
          </cell>
          <cell r="C98">
            <v>65.407200000000003</v>
          </cell>
          <cell r="D98">
            <v>73.4392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</row>
        <row r="99">
          <cell r="A99">
            <v>43562</v>
          </cell>
          <cell r="B99">
            <v>1</v>
          </cell>
          <cell r="C99">
            <v>65.407200000000003</v>
          </cell>
          <cell r="D99">
            <v>73.4392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</row>
        <row r="100">
          <cell r="A100">
            <v>43563</v>
          </cell>
          <cell r="B100">
            <v>1</v>
          </cell>
          <cell r="C100">
            <v>65.407200000000003</v>
          </cell>
          <cell r="D100">
            <v>73.4392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M100">
            <v>1</v>
          </cell>
        </row>
        <row r="101">
          <cell r="A101">
            <v>43564</v>
          </cell>
          <cell r="B101">
            <v>1</v>
          </cell>
          <cell r="C101">
            <v>65.349800000000002</v>
          </cell>
          <cell r="D101">
            <v>73.361699999999999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</row>
        <row r="102">
          <cell r="A102">
            <v>43565</v>
          </cell>
          <cell r="B102">
            <v>1</v>
          </cell>
          <cell r="C102">
            <v>64.776600000000002</v>
          </cell>
          <cell r="D102">
            <v>72.970799999999997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</row>
        <row r="103">
          <cell r="A103">
            <v>43566</v>
          </cell>
          <cell r="B103">
            <v>1</v>
          </cell>
          <cell r="C103">
            <v>64.737300000000005</v>
          </cell>
          <cell r="D103">
            <v>72.945999999999998</v>
          </cell>
          <cell r="E103">
            <v>1</v>
          </cell>
          <cell r="F103">
            <v>1</v>
          </cell>
          <cell r="G103">
            <v>1</v>
          </cell>
          <cell r="H103">
            <v>1</v>
          </cell>
          <cell r="I103">
            <v>1</v>
          </cell>
          <cell r="J103">
            <v>1</v>
          </cell>
          <cell r="K103">
            <v>1</v>
          </cell>
          <cell r="L103">
            <v>1</v>
          </cell>
          <cell r="M103">
            <v>1</v>
          </cell>
        </row>
        <row r="104">
          <cell r="A104">
            <v>43567</v>
          </cell>
          <cell r="B104">
            <v>1</v>
          </cell>
          <cell r="C104">
            <v>64.399100000000004</v>
          </cell>
          <cell r="D104">
            <v>72.655100000000004</v>
          </cell>
          <cell r="E104">
            <v>1</v>
          </cell>
          <cell r="F104">
            <v>1</v>
          </cell>
          <cell r="G104">
            <v>1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</row>
        <row r="105">
          <cell r="A105">
            <v>43568</v>
          </cell>
          <cell r="B105">
            <v>1</v>
          </cell>
          <cell r="C105">
            <v>64.517099999999999</v>
          </cell>
          <cell r="D105">
            <v>72.839799999999997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</row>
        <row r="106">
          <cell r="A106">
            <v>43569</v>
          </cell>
          <cell r="B106">
            <v>1</v>
          </cell>
          <cell r="C106">
            <v>64.517099999999999</v>
          </cell>
          <cell r="D106">
            <v>72.839799999999997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1</v>
          </cell>
          <cell r="J106">
            <v>1</v>
          </cell>
          <cell r="K106">
            <v>1</v>
          </cell>
          <cell r="L106">
            <v>1</v>
          </cell>
          <cell r="M106">
            <v>1</v>
          </cell>
        </row>
        <row r="107">
          <cell r="A107">
            <v>43570</v>
          </cell>
          <cell r="B107">
            <v>1</v>
          </cell>
          <cell r="C107">
            <v>64.517099999999999</v>
          </cell>
          <cell r="D107">
            <v>72.839799999999997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1</v>
          </cell>
          <cell r="M107">
            <v>1</v>
          </cell>
        </row>
        <row r="108">
          <cell r="A108">
            <v>43571</v>
          </cell>
          <cell r="B108">
            <v>1</v>
          </cell>
          <cell r="C108">
            <v>64.246899999999997</v>
          </cell>
          <cell r="D108">
            <v>72.701800000000006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M108">
            <v>1</v>
          </cell>
        </row>
        <row r="109">
          <cell r="A109">
            <v>43572</v>
          </cell>
          <cell r="B109">
            <v>1</v>
          </cell>
          <cell r="C109">
            <v>64.242199999999997</v>
          </cell>
          <cell r="D109">
            <v>72.651499999999999</v>
          </cell>
          <cell r="E109">
            <v>1</v>
          </cell>
          <cell r="F109">
            <v>1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</row>
        <row r="110">
          <cell r="A110">
            <v>43573</v>
          </cell>
          <cell r="B110">
            <v>1</v>
          </cell>
          <cell r="C110">
            <v>63.945</v>
          </cell>
          <cell r="D110">
            <v>72.360200000000006</v>
          </cell>
          <cell r="E110">
            <v>1</v>
          </cell>
          <cell r="F110">
            <v>1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</row>
        <row r="111">
          <cell r="A111">
            <v>43574</v>
          </cell>
          <cell r="B111">
            <v>1</v>
          </cell>
          <cell r="C111">
            <v>64.068799999999996</v>
          </cell>
          <cell r="D111">
            <v>72.244</v>
          </cell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</row>
        <row r="112">
          <cell r="A112">
            <v>43575</v>
          </cell>
          <cell r="B112">
            <v>1</v>
          </cell>
          <cell r="C112">
            <v>63.9602</v>
          </cell>
          <cell r="D112">
            <v>71.923199999999994</v>
          </cell>
          <cell r="E112">
            <v>1</v>
          </cell>
          <cell r="F112">
            <v>1</v>
          </cell>
          <cell r="G112">
            <v>1</v>
          </cell>
          <cell r="H112">
            <v>1</v>
          </cell>
          <cell r="I112">
            <v>1</v>
          </cell>
          <cell r="J112">
            <v>1</v>
          </cell>
          <cell r="K112">
            <v>1</v>
          </cell>
          <cell r="L112">
            <v>1</v>
          </cell>
          <cell r="M112">
            <v>1</v>
          </cell>
        </row>
        <row r="113">
          <cell r="A113">
            <v>43576</v>
          </cell>
          <cell r="B113">
            <v>1</v>
          </cell>
          <cell r="C113">
            <v>63.9602</v>
          </cell>
          <cell r="D113">
            <v>71.923199999999994</v>
          </cell>
          <cell r="E113">
            <v>1</v>
          </cell>
          <cell r="F113">
            <v>1</v>
          </cell>
          <cell r="G113">
            <v>1</v>
          </cell>
          <cell r="H113">
            <v>1</v>
          </cell>
          <cell r="I113">
            <v>1</v>
          </cell>
          <cell r="J113">
            <v>1</v>
          </cell>
          <cell r="K113">
            <v>1</v>
          </cell>
          <cell r="L113">
            <v>1</v>
          </cell>
          <cell r="M113">
            <v>1</v>
          </cell>
        </row>
        <row r="114">
          <cell r="A114">
            <v>43577</v>
          </cell>
          <cell r="B114">
            <v>1</v>
          </cell>
          <cell r="C114">
            <v>63.9602</v>
          </cell>
          <cell r="D114">
            <v>71.923199999999994</v>
          </cell>
          <cell r="E114">
            <v>1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</row>
        <row r="115">
          <cell r="A115">
            <v>43578</v>
          </cell>
          <cell r="B115">
            <v>1</v>
          </cell>
          <cell r="C115">
            <v>63.786000000000001</v>
          </cell>
          <cell r="D115">
            <v>71.721000000000004</v>
          </cell>
          <cell r="E115">
            <v>1</v>
          </cell>
          <cell r="F115">
            <v>1</v>
          </cell>
          <cell r="G115">
            <v>1</v>
          </cell>
          <cell r="H115">
            <v>1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</row>
        <row r="116">
          <cell r="A116">
            <v>43579</v>
          </cell>
          <cell r="B116">
            <v>1</v>
          </cell>
          <cell r="C116">
            <v>63.790599999999998</v>
          </cell>
          <cell r="D116">
            <v>71.7453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</row>
        <row r="117">
          <cell r="A117">
            <v>43580</v>
          </cell>
          <cell r="B117">
            <v>1</v>
          </cell>
          <cell r="C117">
            <v>63.979799999999997</v>
          </cell>
          <cell r="D117">
            <v>71.715000000000003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</row>
        <row r="118">
          <cell r="A118">
            <v>43581</v>
          </cell>
          <cell r="B118">
            <v>1</v>
          </cell>
          <cell r="C118">
            <v>64.679400000000001</v>
          </cell>
          <cell r="D118">
            <v>72.111099999999993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</row>
        <row r="119">
          <cell r="A119">
            <v>43582</v>
          </cell>
          <cell r="B119">
            <v>1</v>
          </cell>
          <cell r="C119">
            <v>64.705299999999994</v>
          </cell>
          <cell r="D119">
            <v>72.088200000000001</v>
          </cell>
          <cell r="E119">
            <v>1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J119">
            <v>1</v>
          </cell>
          <cell r="K119">
            <v>1</v>
          </cell>
          <cell r="L119">
            <v>1</v>
          </cell>
          <cell r="M119">
            <v>1</v>
          </cell>
        </row>
        <row r="120">
          <cell r="A120">
            <v>43583</v>
          </cell>
          <cell r="B120">
            <v>1</v>
          </cell>
          <cell r="C120">
            <v>64.705299999999994</v>
          </cell>
          <cell r="D120">
            <v>72.088200000000001</v>
          </cell>
          <cell r="E120">
            <v>1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1</v>
          </cell>
          <cell r="L120">
            <v>1</v>
          </cell>
          <cell r="M120">
            <v>1</v>
          </cell>
        </row>
        <row r="121">
          <cell r="A121">
            <v>43584</v>
          </cell>
          <cell r="B121">
            <v>1</v>
          </cell>
          <cell r="C121">
            <v>64.705299999999994</v>
          </cell>
          <cell r="D121">
            <v>72.088200000000001</v>
          </cell>
          <cell r="E121">
            <v>1</v>
          </cell>
          <cell r="F121">
            <v>1</v>
          </cell>
          <cell r="G121">
            <v>1</v>
          </cell>
          <cell r="H121">
            <v>1</v>
          </cell>
          <cell r="I121">
            <v>1</v>
          </cell>
          <cell r="J121">
            <v>1</v>
          </cell>
          <cell r="K121">
            <v>1</v>
          </cell>
          <cell r="L121">
            <v>1</v>
          </cell>
          <cell r="M121">
            <v>1</v>
          </cell>
        </row>
        <row r="122">
          <cell r="A122">
            <v>43585</v>
          </cell>
          <cell r="B122">
            <v>1</v>
          </cell>
          <cell r="C122">
            <v>64.691699999999997</v>
          </cell>
          <cell r="D122">
            <v>72.202399999999997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1</v>
          </cell>
          <cell r="M122">
            <v>1</v>
          </cell>
        </row>
        <row r="123">
          <cell r="A123">
            <v>43586</v>
          </cell>
          <cell r="B123">
            <v>1</v>
          </cell>
          <cell r="C123">
            <v>64.631399999999999</v>
          </cell>
          <cell r="D123">
            <v>72.309600000000003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</row>
        <row r="124">
          <cell r="A124">
            <v>43587</v>
          </cell>
          <cell r="B124">
            <v>1</v>
          </cell>
          <cell r="C124">
            <v>64.631399999999999</v>
          </cell>
          <cell r="D124">
            <v>72.309600000000003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>
            <v>1</v>
          </cell>
        </row>
        <row r="125">
          <cell r="A125">
            <v>43588</v>
          </cell>
          <cell r="B125">
            <v>1</v>
          </cell>
          <cell r="C125">
            <v>64.631399999999999</v>
          </cell>
          <cell r="D125">
            <v>72.309600000000003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</row>
        <row r="126">
          <cell r="A126">
            <v>43589</v>
          </cell>
          <cell r="B126">
            <v>1</v>
          </cell>
          <cell r="C126">
            <v>64.631399999999999</v>
          </cell>
          <cell r="D126">
            <v>72.309600000000003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1</v>
          </cell>
        </row>
        <row r="127">
          <cell r="A127">
            <v>43590</v>
          </cell>
          <cell r="B127">
            <v>1</v>
          </cell>
          <cell r="C127">
            <v>64.631399999999999</v>
          </cell>
          <cell r="D127">
            <v>72.309600000000003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</row>
        <row r="128">
          <cell r="A128">
            <v>43591</v>
          </cell>
          <cell r="B128">
            <v>1</v>
          </cell>
          <cell r="C128">
            <v>64.631399999999999</v>
          </cell>
          <cell r="D128">
            <v>72.309600000000003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1</v>
          </cell>
          <cell r="M128">
            <v>1</v>
          </cell>
        </row>
        <row r="129">
          <cell r="A129">
            <v>43592</v>
          </cell>
          <cell r="B129">
            <v>1</v>
          </cell>
          <cell r="C129">
            <v>65.334999999999994</v>
          </cell>
          <cell r="D129">
            <v>73.109899999999996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1</v>
          </cell>
        </row>
        <row r="130">
          <cell r="A130">
            <v>43593</v>
          </cell>
          <cell r="B130">
            <v>1</v>
          </cell>
          <cell r="C130">
            <v>65.2166</v>
          </cell>
          <cell r="D130">
            <v>73.081699999999998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J130">
            <v>1</v>
          </cell>
          <cell r="K130">
            <v>1</v>
          </cell>
          <cell r="L130">
            <v>1</v>
          </cell>
          <cell r="M130">
            <v>1</v>
          </cell>
        </row>
        <row r="131">
          <cell r="A131">
            <v>43594</v>
          </cell>
          <cell r="B131">
            <v>1</v>
          </cell>
          <cell r="C131">
            <v>65.228700000000003</v>
          </cell>
          <cell r="D131">
            <v>73.088800000000006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</row>
        <row r="132">
          <cell r="A132">
            <v>43595</v>
          </cell>
          <cell r="B132">
            <v>1</v>
          </cell>
          <cell r="C132">
            <v>65.228700000000003</v>
          </cell>
          <cell r="D132">
            <v>73.088800000000006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</row>
        <row r="133">
          <cell r="A133">
            <v>43596</v>
          </cell>
          <cell r="B133">
            <v>1</v>
          </cell>
          <cell r="C133">
            <v>65.228700000000003</v>
          </cell>
          <cell r="D133">
            <v>73.088800000000006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</row>
        <row r="134">
          <cell r="A134">
            <v>43597</v>
          </cell>
          <cell r="B134">
            <v>1</v>
          </cell>
          <cell r="C134">
            <v>65.228700000000003</v>
          </cell>
          <cell r="D134">
            <v>73.088800000000006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</row>
        <row r="135">
          <cell r="A135">
            <v>43598</v>
          </cell>
          <cell r="B135">
            <v>1</v>
          </cell>
          <cell r="C135">
            <v>65.228700000000003</v>
          </cell>
          <cell r="D135">
            <v>73.088800000000006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</row>
        <row r="136">
          <cell r="A136">
            <v>43599</v>
          </cell>
          <cell r="B136">
            <v>1</v>
          </cell>
          <cell r="C136">
            <v>65.470299999999995</v>
          </cell>
          <cell r="D136">
            <v>73.523099999999999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</row>
        <row r="137">
          <cell r="A137">
            <v>43600</v>
          </cell>
          <cell r="B137">
            <v>1</v>
          </cell>
          <cell r="C137">
            <v>65.3001</v>
          </cell>
          <cell r="D137">
            <v>73.371200000000002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</row>
        <row r="138">
          <cell r="A138">
            <v>43601</v>
          </cell>
          <cell r="B138">
            <v>1</v>
          </cell>
          <cell r="C138">
            <v>64.8489</v>
          </cell>
          <cell r="D138">
            <v>72.689099999999996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</row>
        <row r="139">
          <cell r="A139">
            <v>43602</v>
          </cell>
          <cell r="B139">
            <v>1</v>
          </cell>
          <cell r="C139">
            <v>64.559799999999996</v>
          </cell>
          <cell r="D139">
            <v>72.365099999999998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</row>
        <row r="140">
          <cell r="A140">
            <v>43603</v>
          </cell>
          <cell r="B140">
            <v>1</v>
          </cell>
          <cell r="C140">
            <v>64.6327</v>
          </cell>
          <cell r="D140">
            <v>72.246399999999994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</row>
        <row r="141">
          <cell r="A141">
            <v>43604</v>
          </cell>
          <cell r="B141">
            <v>1</v>
          </cell>
          <cell r="C141">
            <v>64.6327</v>
          </cell>
          <cell r="D141">
            <v>72.246399999999994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</row>
        <row r="142">
          <cell r="A142">
            <v>43605</v>
          </cell>
          <cell r="B142">
            <v>1</v>
          </cell>
          <cell r="C142">
            <v>64.6327</v>
          </cell>
          <cell r="D142">
            <v>72.246399999999994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</row>
        <row r="143">
          <cell r="A143">
            <v>43606</v>
          </cell>
          <cell r="B143">
            <v>1</v>
          </cell>
          <cell r="C143">
            <v>64.488799999999998</v>
          </cell>
          <cell r="D143">
            <v>71.963099999999997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</row>
        <row r="144">
          <cell r="A144">
            <v>43607</v>
          </cell>
          <cell r="B144">
            <v>1</v>
          </cell>
          <cell r="C144">
            <v>64.537199999999999</v>
          </cell>
          <cell r="D144">
            <v>71.965400000000002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</row>
        <row r="145">
          <cell r="A145">
            <v>43608</v>
          </cell>
          <cell r="B145">
            <v>1</v>
          </cell>
          <cell r="C145">
            <v>64.415599999999998</v>
          </cell>
          <cell r="D145">
            <v>71.842699999999994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</row>
        <row r="146">
          <cell r="A146">
            <v>43609</v>
          </cell>
          <cell r="B146">
            <v>1</v>
          </cell>
          <cell r="C146">
            <v>64.491299999999995</v>
          </cell>
          <cell r="D146">
            <v>71.8369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J146">
            <v>1</v>
          </cell>
          <cell r="K146">
            <v>1</v>
          </cell>
          <cell r="L146">
            <v>1</v>
          </cell>
          <cell r="M146">
            <v>1</v>
          </cell>
        </row>
        <row r="147">
          <cell r="A147">
            <v>43610</v>
          </cell>
          <cell r="B147">
            <v>1</v>
          </cell>
          <cell r="C147">
            <v>64.610600000000005</v>
          </cell>
          <cell r="D147">
            <v>72.318600000000004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</row>
        <row r="148">
          <cell r="A148">
            <v>43611</v>
          </cell>
          <cell r="B148">
            <v>1</v>
          </cell>
          <cell r="C148">
            <v>64.610600000000005</v>
          </cell>
          <cell r="D148">
            <v>72.318600000000004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1</v>
          </cell>
        </row>
        <row r="149">
          <cell r="A149">
            <v>43612</v>
          </cell>
          <cell r="B149">
            <v>1</v>
          </cell>
          <cell r="C149">
            <v>64.610600000000005</v>
          </cell>
          <cell r="D149">
            <v>72.318600000000004</v>
          </cell>
          <cell r="E149">
            <v>1</v>
          </cell>
          <cell r="F149">
            <v>1</v>
          </cell>
          <cell r="G149">
            <v>1</v>
          </cell>
          <cell r="H149">
            <v>1</v>
          </cell>
          <cell r="I149">
            <v>1</v>
          </cell>
          <cell r="J149">
            <v>1</v>
          </cell>
          <cell r="K149">
            <v>1</v>
          </cell>
          <cell r="L149">
            <v>1</v>
          </cell>
          <cell r="M149">
            <v>1</v>
          </cell>
        </row>
        <row r="150">
          <cell r="A150">
            <v>43613</v>
          </cell>
          <cell r="B150">
            <v>1</v>
          </cell>
          <cell r="C150">
            <v>64.4636</v>
          </cell>
          <cell r="D150">
            <v>72.186300000000003</v>
          </cell>
          <cell r="E150">
            <v>1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</row>
        <row r="151">
          <cell r="A151">
            <v>43614</v>
          </cell>
          <cell r="B151">
            <v>1</v>
          </cell>
          <cell r="C151">
            <v>64.539400000000001</v>
          </cell>
          <cell r="D151">
            <v>72.168000000000006</v>
          </cell>
          <cell r="E151">
            <v>1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</row>
        <row r="152">
          <cell r="A152">
            <v>43615</v>
          </cell>
          <cell r="B152">
            <v>1</v>
          </cell>
          <cell r="C152">
            <v>64.9084</v>
          </cell>
          <cell r="D152">
            <v>72.411799999999999</v>
          </cell>
          <cell r="E152">
            <v>1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</row>
        <row r="153">
          <cell r="A153">
            <v>43616</v>
          </cell>
          <cell r="B153">
            <v>1</v>
          </cell>
          <cell r="C153">
            <v>65.058300000000003</v>
          </cell>
          <cell r="D153">
            <v>72.422899999999998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</row>
        <row r="154">
          <cell r="A154">
            <v>43617</v>
          </cell>
          <cell r="B154">
            <v>1</v>
          </cell>
          <cell r="C154">
            <v>65.383399999999995</v>
          </cell>
          <cell r="D154">
            <v>72.843599999999995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J154">
            <v>1</v>
          </cell>
          <cell r="K154">
            <v>1</v>
          </cell>
          <cell r="L154">
            <v>1</v>
          </cell>
          <cell r="M154">
            <v>1</v>
          </cell>
        </row>
        <row r="155">
          <cell r="A155">
            <v>43618</v>
          </cell>
          <cell r="B155">
            <v>1</v>
          </cell>
          <cell r="C155">
            <v>65.383399999999995</v>
          </cell>
          <cell r="D155">
            <v>72.843599999999995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1</v>
          </cell>
          <cell r="M155">
            <v>1</v>
          </cell>
        </row>
        <row r="156">
          <cell r="A156">
            <v>43619</v>
          </cell>
          <cell r="B156">
            <v>1</v>
          </cell>
          <cell r="C156">
            <v>65.383399999999995</v>
          </cell>
          <cell r="D156">
            <v>72.843599999999995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J156">
            <v>1</v>
          </cell>
          <cell r="K156">
            <v>1</v>
          </cell>
          <cell r="L156">
            <v>1</v>
          </cell>
          <cell r="M156">
            <v>1</v>
          </cell>
        </row>
        <row r="157">
          <cell r="A157">
            <v>43620</v>
          </cell>
          <cell r="B157">
            <v>1</v>
          </cell>
          <cell r="C157">
            <v>65.554699999999997</v>
          </cell>
          <cell r="D157">
            <v>73.218000000000004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</row>
        <row r="158">
          <cell r="A158">
            <v>43621</v>
          </cell>
          <cell r="B158">
            <v>1</v>
          </cell>
          <cell r="C158">
            <v>65.1614</v>
          </cell>
          <cell r="D158">
            <v>73.423900000000003</v>
          </cell>
          <cell r="E158">
            <v>1</v>
          </cell>
          <cell r="F158">
            <v>1</v>
          </cell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</row>
        <row r="159">
          <cell r="A159">
            <v>43622</v>
          </cell>
          <cell r="B159">
            <v>1</v>
          </cell>
          <cell r="C159">
            <v>65.124300000000005</v>
          </cell>
          <cell r="D159">
            <v>73.369</v>
          </cell>
          <cell r="E159">
            <v>1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J159">
            <v>1</v>
          </cell>
          <cell r="K159">
            <v>1</v>
          </cell>
          <cell r="L159">
            <v>1</v>
          </cell>
          <cell r="M159">
            <v>1</v>
          </cell>
        </row>
        <row r="160">
          <cell r="A160">
            <v>43623</v>
          </cell>
          <cell r="B160">
            <v>1</v>
          </cell>
          <cell r="C160">
            <v>65.233999999999995</v>
          </cell>
          <cell r="D160">
            <v>73.270799999999994</v>
          </cell>
          <cell r="E160">
            <v>1</v>
          </cell>
          <cell r="F160">
            <v>1</v>
          </cell>
          <cell r="G160">
            <v>1</v>
          </cell>
          <cell r="H160">
            <v>1</v>
          </cell>
          <cell r="I160">
            <v>1</v>
          </cell>
          <cell r="J160">
            <v>1</v>
          </cell>
          <cell r="K160">
            <v>1</v>
          </cell>
          <cell r="L160">
            <v>1</v>
          </cell>
          <cell r="M160">
            <v>1</v>
          </cell>
        </row>
        <row r="161">
          <cell r="A161">
            <v>43624</v>
          </cell>
          <cell r="B161">
            <v>1</v>
          </cell>
          <cell r="C161">
            <v>65.039500000000004</v>
          </cell>
          <cell r="D161">
            <v>73.260499999999993</v>
          </cell>
          <cell r="E161">
            <v>1</v>
          </cell>
          <cell r="F161">
            <v>1</v>
          </cell>
          <cell r="G161">
            <v>1</v>
          </cell>
          <cell r="H161">
            <v>1</v>
          </cell>
          <cell r="I161">
            <v>1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</row>
        <row r="162">
          <cell r="A162">
            <v>43625</v>
          </cell>
          <cell r="B162">
            <v>1</v>
          </cell>
          <cell r="C162">
            <v>65.039500000000004</v>
          </cell>
          <cell r="D162">
            <v>73.260499999999993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1</v>
          </cell>
          <cell r="K162">
            <v>1</v>
          </cell>
          <cell r="L162">
            <v>1</v>
          </cell>
          <cell r="M162">
            <v>1</v>
          </cell>
        </row>
        <row r="163">
          <cell r="A163">
            <v>43626</v>
          </cell>
          <cell r="B163">
            <v>1</v>
          </cell>
          <cell r="C163">
            <v>65.039500000000004</v>
          </cell>
          <cell r="D163">
            <v>73.260499999999993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J163">
            <v>1</v>
          </cell>
          <cell r="K163">
            <v>1</v>
          </cell>
          <cell r="L163">
            <v>1</v>
          </cell>
          <cell r="M163">
            <v>1</v>
          </cell>
        </row>
        <row r="164">
          <cell r="A164">
            <v>43627</v>
          </cell>
          <cell r="B164">
            <v>1</v>
          </cell>
          <cell r="C164">
            <v>64.791899999999998</v>
          </cell>
          <cell r="D164">
            <v>73.214799999999997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</row>
        <row r="165">
          <cell r="A165">
            <v>43628</v>
          </cell>
          <cell r="B165">
            <v>1</v>
          </cell>
          <cell r="C165">
            <v>64.515799999999999</v>
          </cell>
          <cell r="D165">
            <v>73.044799999999995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</row>
        <row r="166">
          <cell r="A166">
            <v>43629</v>
          </cell>
          <cell r="B166">
            <v>1</v>
          </cell>
          <cell r="C166">
            <v>64.515799999999999</v>
          </cell>
          <cell r="D166">
            <v>73.044799999999995</v>
          </cell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</row>
        <row r="167">
          <cell r="A167">
            <v>43630</v>
          </cell>
          <cell r="B167">
            <v>1</v>
          </cell>
          <cell r="C167">
            <v>64.631399999999999</v>
          </cell>
          <cell r="D167">
            <v>73.014099999999999</v>
          </cell>
          <cell r="E167">
            <v>1</v>
          </cell>
          <cell r="F167">
            <v>1</v>
          </cell>
          <cell r="G167">
            <v>1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</row>
        <row r="168">
          <cell r="A168">
            <v>43631</v>
          </cell>
          <cell r="B168">
            <v>1</v>
          </cell>
          <cell r="C168">
            <v>64.432599999999994</v>
          </cell>
          <cell r="D168">
            <v>72.699299999999994</v>
          </cell>
          <cell r="E168">
            <v>1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J168">
            <v>1</v>
          </cell>
          <cell r="K168">
            <v>1</v>
          </cell>
          <cell r="L168">
            <v>1</v>
          </cell>
          <cell r="M168">
            <v>1</v>
          </cell>
        </row>
        <row r="169">
          <cell r="A169">
            <v>43632</v>
          </cell>
          <cell r="B169">
            <v>1</v>
          </cell>
          <cell r="C169">
            <v>64.432599999999994</v>
          </cell>
          <cell r="D169">
            <v>72.699299999999994</v>
          </cell>
          <cell r="E169">
            <v>1</v>
          </cell>
          <cell r="F169">
            <v>1</v>
          </cell>
          <cell r="G169">
            <v>1</v>
          </cell>
          <cell r="H169">
            <v>1</v>
          </cell>
          <cell r="I169">
            <v>1</v>
          </cell>
          <cell r="J169">
            <v>1</v>
          </cell>
          <cell r="K169">
            <v>1</v>
          </cell>
          <cell r="L169">
            <v>1</v>
          </cell>
          <cell r="M169">
            <v>1</v>
          </cell>
        </row>
        <row r="170">
          <cell r="A170">
            <v>43633</v>
          </cell>
          <cell r="B170">
            <v>1</v>
          </cell>
          <cell r="C170">
            <v>64.432599999999994</v>
          </cell>
          <cell r="D170">
            <v>72.699299999999994</v>
          </cell>
          <cell r="E170">
            <v>1</v>
          </cell>
          <cell r="F170">
            <v>1</v>
          </cell>
          <cell r="G170">
            <v>1</v>
          </cell>
          <cell r="H170">
            <v>1</v>
          </cell>
          <cell r="I170">
            <v>1</v>
          </cell>
          <cell r="J170">
            <v>1</v>
          </cell>
          <cell r="K170">
            <v>1</v>
          </cell>
          <cell r="L170">
            <v>1</v>
          </cell>
          <cell r="M170">
            <v>1</v>
          </cell>
        </row>
        <row r="171">
          <cell r="A171">
            <v>43634</v>
          </cell>
          <cell r="B171">
            <v>1</v>
          </cell>
          <cell r="C171">
            <v>64.318700000000007</v>
          </cell>
          <cell r="D171">
            <v>72.107699999999994</v>
          </cell>
          <cell r="E171">
            <v>1</v>
          </cell>
          <cell r="F171">
            <v>1</v>
          </cell>
          <cell r="G171">
            <v>1</v>
          </cell>
          <cell r="H171">
            <v>1</v>
          </cell>
          <cell r="I171">
            <v>1</v>
          </cell>
          <cell r="J171">
            <v>1</v>
          </cell>
          <cell r="K171">
            <v>1</v>
          </cell>
          <cell r="L171">
            <v>1</v>
          </cell>
          <cell r="M171">
            <v>1</v>
          </cell>
        </row>
        <row r="172">
          <cell r="A172">
            <v>43635</v>
          </cell>
          <cell r="B172">
            <v>1</v>
          </cell>
          <cell r="C172">
            <v>64.3352</v>
          </cell>
          <cell r="D172">
            <v>72.229100000000003</v>
          </cell>
          <cell r="E172">
            <v>1</v>
          </cell>
          <cell r="F172">
            <v>1</v>
          </cell>
          <cell r="G172">
            <v>1</v>
          </cell>
          <cell r="H172">
            <v>1</v>
          </cell>
          <cell r="I172">
            <v>1</v>
          </cell>
          <cell r="J172">
            <v>1</v>
          </cell>
          <cell r="K172">
            <v>1</v>
          </cell>
          <cell r="L172">
            <v>1</v>
          </cell>
          <cell r="M172">
            <v>1</v>
          </cell>
        </row>
        <row r="173">
          <cell r="A173">
            <v>43636</v>
          </cell>
          <cell r="B173">
            <v>1</v>
          </cell>
          <cell r="C173">
            <v>63.979399999999998</v>
          </cell>
          <cell r="D173">
            <v>71.637699999999995</v>
          </cell>
          <cell r="E173">
            <v>1</v>
          </cell>
          <cell r="F173">
            <v>1</v>
          </cell>
          <cell r="G173">
            <v>1</v>
          </cell>
          <cell r="H173">
            <v>1</v>
          </cell>
          <cell r="I173">
            <v>1</v>
          </cell>
          <cell r="J173">
            <v>1</v>
          </cell>
          <cell r="K173">
            <v>1</v>
          </cell>
          <cell r="L173">
            <v>1</v>
          </cell>
          <cell r="M173">
            <v>1</v>
          </cell>
        </row>
        <row r="174">
          <cell r="A174">
            <v>43637</v>
          </cell>
          <cell r="B174">
            <v>1</v>
          </cell>
          <cell r="C174">
            <v>63.387700000000002</v>
          </cell>
          <cell r="D174">
            <v>71.545699999999997</v>
          </cell>
          <cell r="E174">
            <v>1</v>
          </cell>
          <cell r="F174">
            <v>1</v>
          </cell>
          <cell r="G174">
            <v>1</v>
          </cell>
          <cell r="H174">
            <v>1</v>
          </cell>
          <cell r="I174">
            <v>1</v>
          </cell>
          <cell r="J174">
            <v>1</v>
          </cell>
          <cell r="K174">
            <v>1</v>
          </cell>
          <cell r="L174">
            <v>1</v>
          </cell>
          <cell r="M174">
            <v>1</v>
          </cell>
        </row>
        <row r="175">
          <cell r="A175">
            <v>43638</v>
          </cell>
          <cell r="B175">
            <v>1</v>
          </cell>
          <cell r="C175">
            <v>63.1295</v>
          </cell>
          <cell r="D175">
            <v>71.349000000000004</v>
          </cell>
          <cell r="E175">
            <v>1</v>
          </cell>
          <cell r="F175">
            <v>1</v>
          </cell>
          <cell r="G175">
            <v>1</v>
          </cell>
          <cell r="H175">
            <v>1</v>
          </cell>
          <cell r="I175">
            <v>1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</row>
        <row r="176">
          <cell r="A176">
            <v>43639</v>
          </cell>
          <cell r="B176">
            <v>1</v>
          </cell>
          <cell r="C176">
            <v>63.1295</v>
          </cell>
          <cell r="D176">
            <v>71.349000000000004</v>
          </cell>
          <cell r="E176">
            <v>1</v>
          </cell>
          <cell r="F176">
            <v>1</v>
          </cell>
          <cell r="G176">
            <v>1</v>
          </cell>
          <cell r="H176">
            <v>1</v>
          </cell>
          <cell r="I176">
            <v>1</v>
          </cell>
          <cell r="J176">
            <v>1</v>
          </cell>
          <cell r="K176">
            <v>1</v>
          </cell>
          <cell r="L176">
            <v>1</v>
          </cell>
          <cell r="M176">
            <v>1</v>
          </cell>
        </row>
        <row r="177">
          <cell r="A177">
            <v>43640</v>
          </cell>
          <cell r="B177">
            <v>1</v>
          </cell>
          <cell r="C177">
            <v>63.1295</v>
          </cell>
          <cell r="D177">
            <v>71.349000000000004</v>
          </cell>
          <cell r="E177">
            <v>1</v>
          </cell>
          <cell r="F177">
            <v>1</v>
          </cell>
          <cell r="G177">
            <v>1</v>
          </cell>
          <cell r="H177">
            <v>1</v>
          </cell>
          <cell r="I177">
            <v>1</v>
          </cell>
          <cell r="J177">
            <v>1</v>
          </cell>
          <cell r="K177">
            <v>1</v>
          </cell>
          <cell r="L177">
            <v>1</v>
          </cell>
          <cell r="M177">
            <v>1</v>
          </cell>
        </row>
        <row r="178">
          <cell r="A178">
            <v>43641</v>
          </cell>
          <cell r="B178">
            <v>1</v>
          </cell>
          <cell r="C178">
            <v>62.909500000000001</v>
          </cell>
          <cell r="D178">
            <v>71.597300000000004</v>
          </cell>
          <cell r="E178">
            <v>1</v>
          </cell>
          <cell r="F178">
            <v>1</v>
          </cell>
          <cell r="G178">
            <v>1</v>
          </cell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</row>
        <row r="179">
          <cell r="A179">
            <v>43642</v>
          </cell>
          <cell r="B179">
            <v>1</v>
          </cell>
          <cell r="C179">
            <v>62.5229</v>
          </cell>
          <cell r="D179">
            <v>71.232299999999995</v>
          </cell>
          <cell r="E179">
            <v>1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J179">
            <v>1</v>
          </cell>
          <cell r="K179">
            <v>1</v>
          </cell>
          <cell r="L179">
            <v>1</v>
          </cell>
          <cell r="M179">
            <v>1</v>
          </cell>
        </row>
        <row r="180">
          <cell r="A180">
            <v>43643</v>
          </cell>
          <cell r="B180">
            <v>1</v>
          </cell>
          <cell r="C180">
            <v>62.808300000000003</v>
          </cell>
          <cell r="D180">
            <v>71.381600000000006</v>
          </cell>
          <cell r="E180">
            <v>1</v>
          </cell>
          <cell r="F180">
            <v>1</v>
          </cell>
          <cell r="G180">
            <v>1</v>
          </cell>
          <cell r="H180">
            <v>1</v>
          </cell>
          <cell r="I180">
            <v>1</v>
          </cell>
          <cell r="J180">
            <v>1</v>
          </cell>
          <cell r="K180">
            <v>1</v>
          </cell>
          <cell r="L180">
            <v>1</v>
          </cell>
          <cell r="M180">
            <v>1</v>
          </cell>
        </row>
        <row r="181">
          <cell r="A181">
            <v>43644</v>
          </cell>
          <cell r="B181">
            <v>1</v>
          </cell>
          <cell r="C181">
            <v>63.045200000000001</v>
          </cell>
          <cell r="D181">
            <v>71.663499999999999</v>
          </cell>
          <cell r="E181">
            <v>1</v>
          </cell>
          <cell r="F181">
            <v>1</v>
          </cell>
          <cell r="G181">
            <v>1</v>
          </cell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1</v>
          </cell>
        </row>
        <row r="182">
          <cell r="A182">
            <v>43645</v>
          </cell>
          <cell r="B182">
            <v>1</v>
          </cell>
          <cell r="C182">
            <v>63.075600000000001</v>
          </cell>
          <cell r="D182">
            <v>71.817899999999995</v>
          </cell>
          <cell r="E182">
            <v>1</v>
          </cell>
          <cell r="F182">
            <v>1</v>
          </cell>
          <cell r="G182">
            <v>1</v>
          </cell>
          <cell r="H182">
            <v>1</v>
          </cell>
          <cell r="I182">
            <v>1</v>
          </cell>
          <cell r="J182">
            <v>1</v>
          </cell>
          <cell r="K182">
            <v>1</v>
          </cell>
          <cell r="L182">
            <v>1</v>
          </cell>
          <cell r="M182">
            <v>1</v>
          </cell>
        </row>
        <row r="183">
          <cell r="A183">
            <v>43646</v>
          </cell>
          <cell r="B183">
            <v>1</v>
          </cell>
          <cell r="C183">
            <v>63.075600000000001</v>
          </cell>
          <cell r="D183">
            <v>71.817899999999995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</row>
        <row r="184">
          <cell r="A184">
            <v>43647</v>
          </cell>
          <cell r="B184">
            <v>1</v>
          </cell>
          <cell r="C184">
            <v>63.075600000000001</v>
          </cell>
          <cell r="D184">
            <v>71.817899999999995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1</v>
          </cell>
          <cell r="J184">
            <v>1</v>
          </cell>
          <cell r="K184">
            <v>1</v>
          </cell>
          <cell r="L184">
            <v>1</v>
          </cell>
          <cell r="M184">
            <v>1</v>
          </cell>
        </row>
        <row r="185">
          <cell r="A185">
            <v>43648</v>
          </cell>
          <cell r="B185">
            <v>1</v>
          </cell>
          <cell r="C185">
            <v>63.054099999999998</v>
          </cell>
          <cell r="D185">
            <v>71.396199999999993</v>
          </cell>
          <cell r="E185">
            <v>1</v>
          </cell>
          <cell r="F185">
            <v>1</v>
          </cell>
          <cell r="G185">
            <v>1</v>
          </cell>
          <cell r="H185">
            <v>1</v>
          </cell>
          <cell r="I185">
            <v>1</v>
          </cell>
          <cell r="J185">
            <v>1</v>
          </cell>
          <cell r="K185">
            <v>1</v>
          </cell>
          <cell r="L185">
            <v>1</v>
          </cell>
          <cell r="M185">
            <v>1</v>
          </cell>
        </row>
        <row r="186">
          <cell r="A186">
            <v>43649</v>
          </cell>
          <cell r="B186">
            <v>1</v>
          </cell>
          <cell r="C186">
            <v>63.226500000000001</v>
          </cell>
          <cell r="D186">
            <v>71.408000000000001</v>
          </cell>
          <cell r="E186">
            <v>1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J186">
            <v>1</v>
          </cell>
          <cell r="K186">
            <v>1</v>
          </cell>
          <cell r="L186">
            <v>1</v>
          </cell>
          <cell r="M186">
            <v>1</v>
          </cell>
        </row>
        <row r="187">
          <cell r="A187">
            <v>43650</v>
          </cell>
          <cell r="B187">
            <v>1</v>
          </cell>
          <cell r="C187">
            <v>63.495100000000001</v>
          </cell>
          <cell r="D187">
            <v>71.603399999999993</v>
          </cell>
          <cell r="E187">
            <v>1</v>
          </cell>
          <cell r="F187">
            <v>1</v>
          </cell>
          <cell r="G187">
            <v>1</v>
          </cell>
          <cell r="H187">
            <v>1</v>
          </cell>
          <cell r="I187">
            <v>1</v>
          </cell>
          <cell r="J187">
            <v>1</v>
          </cell>
          <cell r="K187">
            <v>1</v>
          </cell>
          <cell r="L187">
            <v>1</v>
          </cell>
          <cell r="M187">
            <v>1</v>
          </cell>
        </row>
        <row r="188">
          <cell r="A188">
            <v>43651</v>
          </cell>
          <cell r="B188">
            <v>1</v>
          </cell>
          <cell r="C188">
            <v>63.401299999999999</v>
          </cell>
          <cell r="D188">
            <v>71.542000000000002</v>
          </cell>
          <cell r="E188">
            <v>1</v>
          </cell>
          <cell r="F188">
            <v>1</v>
          </cell>
          <cell r="G188">
            <v>1</v>
          </cell>
          <cell r="H188">
            <v>1</v>
          </cell>
          <cell r="I188">
            <v>1</v>
          </cell>
          <cell r="J188">
            <v>1</v>
          </cell>
          <cell r="K188">
            <v>1</v>
          </cell>
          <cell r="L188">
            <v>1</v>
          </cell>
          <cell r="M188">
            <v>1</v>
          </cell>
        </row>
        <row r="189">
          <cell r="A189">
            <v>43652</v>
          </cell>
          <cell r="B189">
            <v>1</v>
          </cell>
          <cell r="C189">
            <v>63.584099999999999</v>
          </cell>
          <cell r="D189">
            <v>71.659300000000002</v>
          </cell>
          <cell r="E189">
            <v>1</v>
          </cell>
          <cell r="F189">
            <v>1</v>
          </cell>
          <cell r="G189">
            <v>1</v>
          </cell>
          <cell r="H189">
            <v>1</v>
          </cell>
          <cell r="I189">
            <v>1</v>
          </cell>
          <cell r="J189">
            <v>1</v>
          </cell>
          <cell r="K189">
            <v>1</v>
          </cell>
          <cell r="L189">
            <v>1</v>
          </cell>
          <cell r="M189">
            <v>1</v>
          </cell>
        </row>
        <row r="190">
          <cell r="A190">
            <v>43653</v>
          </cell>
          <cell r="B190">
            <v>1</v>
          </cell>
          <cell r="C190">
            <v>63.584099999999999</v>
          </cell>
          <cell r="D190">
            <v>71.659300000000002</v>
          </cell>
          <cell r="E190">
            <v>1</v>
          </cell>
          <cell r="F190">
            <v>1</v>
          </cell>
          <cell r="G190">
            <v>1</v>
          </cell>
          <cell r="H190">
            <v>1</v>
          </cell>
          <cell r="I190">
            <v>1</v>
          </cell>
          <cell r="J190">
            <v>1</v>
          </cell>
          <cell r="K190">
            <v>1</v>
          </cell>
          <cell r="L190">
            <v>1</v>
          </cell>
          <cell r="M190">
            <v>1</v>
          </cell>
        </row>
        <row r="191">
          <cell r="A191">
            <v>43654</v>
          </cell>
          <cell r="B191">
            <v>1</v>
          </cell>
          <cell r="C191">
            <v>63.584099999999999</v>
          </cell>
          <cell r="D191">
            <v>71.659300000000002</v>
          </cell>
          <cell r="E191">
            <v>1</v>
          </cell>
          <cell r="F191">
            <v>1</v>
          </cell>
          <cell r="G191">
            <v>1</v>
          </cell>
          <cell r="H191">
            <v>1</v>
          </cell>
          <cell r="I191">
            <v>1</v>
          </cell>
          <cell r="J191">
            <v>1</v>
          </cell>
          <cell r="K191">
            <v>1</v>
          </cell>
          <cell r="L191">
            <v>1</v>
          </cell>
          <cell r="M191">
            <v>1</v>
          </cell>
        </row>
        <row r="192">
          <cell r="A192">
            <v>43655</v>
          </cell>
          <cell r="B192">
            <v>1</v>
          </cell>
          <cell r="C192">
            <v>63.869900000000001</v>
          </cell>
          <cell r="D192">
            <v>71.706699999999998</v>
          </cell>
          <cell r="E192">
            <v>1</v>
          </cell>
          <cell r="F192">
            <v>1</v>
          </cell>
          <cell r="G192">
            <v>1</v>
          </cell>
          <cell r="H192">
            <v>1</v>
          </cell>
          <cell r="I192">
            <v>1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</row>
        <row r="193">
          <cell r="A193">
            <v>43656</v>
          </cell>
          <cell r="B193">
            <v>1</v>
          </cell>
          <cell r="C193">
            <v>63.765999999999998</v>
          </cell>
          <cell r="D193">
            <v>71.462599999999995</v>
          </cell>
          <cell r="E193">
            <v>1</v>
          </cell>
          <cell r="F193">
            <v>1</v>
          </cell>
          <cell r="G193">
            <v>1</v>
          </cell>
          <cell r="H193">
            <v>1</v>
          </cell>
          <cell r="I193">
            <v>1</v>
          </cell>
          <cell r="J193">
            <v>1</v>
          </cell>
          <cell r="K193">
            <v>1</v>
          </cell>
          <cell r="L193">
            <v>1</v>
          </cell>
          <cell r="M193">
            <v>1</v>
          </cell>
        </row>
        <row r="194">
          <cell r="A194">
            <v>43657</v>
          </cell>
          <cell r="B194">
            <v>1</v>
          </cell>
          <cell r="C194">
            <v>63.7988</v>
          </cell>
          <cell r="D194">
            <v>71.563100000000006</v>
          </cell>
          <cell r="E194">
            <v>1</v>
          </cell>
          <cell r="F194">
            <v>1</v>
          </cell>
          <cell r="G194">
            <v>1</v>
          </cell>
          <cell r="H194">
            <v>1</v>
          </cell>
          <cell r="I194">
            <v>1</v>
          </cell>
          <cell r="J194">
            <v>1</v>
          </cell>
          <cell r="K194">
            <v>1</v>
          </cell>
          <cell r="L194">
            <v>1</v>
          </cell>
          <cell r="M194">
            <v>1</v>
          </cell>
        </row>
        <row r="195">
          <cell r="A195">
            <v>43658</v>
          </cell>
          <cell r="B195">
            <v>1</v>
          </cell>
          <cell r="C195">
            <v>62.994399999999999</v>
          </cell>
          <cell r="D195">
            <v>71.007300000000001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1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</row>
        <row r="196">
          <cell r="A196">
            <v>43659</v>
          </cell>
          <cell r="B196">
            <v>1</v>
          </cell>
          <cell r="C196">
            <v>63.020400000000002</v>
          </cell>
          <cell r="D196">
            <v>71.011399999999995</v>
          </cell>
          <cell r="E196">
            <v>1</v>
          </cell>
          <cell r="F196">
            <v>1</v>
          </cell>
          <cell r="G196">
            <v>1</v>
          </cell>
          <cell r="H196">
            <v>1</v>
          </cell>
          <cell r="I196">
            <v>1</v>
          </cell>
          <cell r="J196">
            <v>1</v>
          </cell>
          <cell r="K196">
            <v>1</v>
          </cell>
          <cell r="L196">
            <v>1</v>
          </cell>
          <cell r="M196">
            <v>1</v>
          </cell>
        </row>
        <row r="197">
          <cell r="A197">
            <v>43660</v>
          </cell>
          <cell r="B197">
            <v>1</v>
          </cell>
          <cell r="C197">
            <v>63.020400000000002</v>
          </cell>
          <cell r="D197">
            <v>71.011399999999995</v>
          </cell>
          <cell r="E197">
            <v>1</v>
          </cell>
          <cell r="F197">
            <v>1</v>
          </cell>
          <cell r="G197">
            <v>1</v>
          </cell>
          <cell r="H197">
            <v>1</v>
          </cell>
          <cell r="I197">
            <v>1</v>
          </cell>
          <cell r="J197">
            <v>1</v>
          </cell>
          <cell r="K197">
            <v>1</v>
          </cell>
          <cell r="L197">
            <v>1</v>
          </cell>
          <cell r="M197">
            <v>1</v>
          </cell>
        </row>
        <row r="198">
          <cell r="A198">
            <v>43661</v>
          </cell>
          <cell r="B198">
            <v>1</v>
          </cell>
          <cell r="C198">
            <v>63.020400000000002</v>
          </cell>
          <cell r="D198">
            <v>71.011399999999995</v>
          </cell>
          <cell r="E198">
            <v>1</v>
          </cell>
          <cell r="F198">
            <v>1</v>
          </cell>
          <cell r="G198">
            <v>1</v>
          </cell>
          <cell r="H198">
            <v>1</v>
          </cell>
          <cell r="I198">
            <v>1</v>
          </cell>
          <cell r="J198">
            <v>1</v>
          </cell>
          <cell r="K198">
            <v>1</v>
          </cell>
          <cell r="L198">
            <v>1</v>
          </cell>
          <cell r="M198">
            <v>1</v>
          </cell>
        </row>
        <row r="199">
          <cell r="A199">
            <v>43662</v>
          </cell>
          <cell r="B199">
            <v>1</v>
          </cell>
          <cell r="C199">
            <v>62.828000000000003</v>
          </cell>
          <cell r="D199">
            <v>70.857399999999998</v>
          </cell>
          <cell r="E199">
            <v>1</v>
          </cell>
          <cell r="F199">
            <v>1</v>
          </cell>
          <cell r="G199">
            <v>1</v>
          </cell>
          <cell r="H199">
            <v>1</v>
          </cell>
          <cell r="I199">
            <v>1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</row>
        <row r="200">
          <cell r="A200">
            <v>43663</v>
          </cell>
          <cell r="B200">
            <v>1</v>
          </cell>
          <cell r="C200">
            <v>62.812899999999999</v>
          </cell>
          <cell r="D200">
            <v>70.677099999999996</v>
          </cell>
          <cell r="E200">
            <v>1</v>
          </cell>
          <cell r="F200">
            <v>1</v>
          </cell>
          <cell r="G200">
            <v>1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</row>
        <row r="201">
          <cell r="A201">
            <v>43664</v>
          </cell>
          <cell r="B201">
            <v>1</v>
          </cell>
          <cell r="C201">
            <v>62.945099999999996</v>
          </cell>
          <cell r="D201">
            <v>70.555199999999999</v>
          </cell>
          <cell r="E201">
            <v>1</v>
          </cell>
          <cell r="F201">
            <v>1</v>
          </cell>
          <cell r="G201">
            <v>1</v>
          </cell>
          <cell r="H201">
            <v>1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</row>
        <row r="202">
          <cell r="A202">
            <v>43665</v>
          </cell>
          <cell r="B202">
            <v>1</v>
          </cell>
          <cell r="C202">
            <v>62.828600000000002</v>
          </cell>
          <cell r="D202">
            <v>70.606800000000007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</row>
        <row r="203">
          <cell r="A203">
            <v>43666</v>
          </cell>
          <cell r="B203">
            <v>1</v>
          </cell>
          <cell r="C203">
            <v>62.866599999999998</v>
          </cell>
          <cell r="D203">
            <v>70.7941</v>
          </cell>
          <cell r="E203">
            <v>1</v>
          </cell>
          <cell r="F203">
            <v>1</v>
          </cell>
          <cell r="G203">
            <v>1</v>
          </cell>
          <cell r="H203">
            <v>1</v>
          </cell>
          <cell r="I203">
            <v>1</v>
          </cell>
          <cell r="J203">
            <v>1</v>
          </cell>
          <cell r="K203">
            <v>1</v>
          </cell>
          <cell r="L203">
            <v>1</v>
          </cell>
          <cell r="M203">
            <v>1</v>
          </cell>
        </row>
        <row r="204">
          <cell r="A204">
            <v>43667</v>
          </cell>
          <cell r="B204">
            <v>1</v>
          </cell>
          <cell r="C204">
            <v>62.866599999999998</v>
          </cell>
          <cell r="D204">
            <v>70.7941</v>
          </cell>
          <cell r="E204">
            <v>1</v>
          </cell>
          <cell r="F204">
            <v>1</v>
          </cell>
          <cell r="G204">
            <v>1</v>
          </cell>
          <cell r="H204">
            <v>1</v>
          </cell>
          <cell r="I204">
            <v>1</v>
          </cell>
          <cell r="J204">
            <v>1</v>
          </cell>
          <cell r="K204">
            <v>1</v>
          </cell>
          <cell r="L204">
            <v>1</v>
          </cell>
          <cell r="M204">
            <v>1</v>
          </cell>
        </row>
        <row r="205">
          <cell r="A205">
            <v>43668</v>
          </cell>
          <cell r="B205">
            <v>1</v>
          </cell>
          <cell r="C205">
            <v>62.866599999999998</v>
          </cell>
          <cell r="D205">
            <v>70.7941</v>
          </cell>
          <cell r="E205">
            <v>1</v>
          </cell>
          <cell r="F205">
            <v>1</v>
          </cell>
          <cell r="G205">
            <v>1</v>
          </cell>
          <cell r="H205">
            <v>1</v>
          </cell>
          <cell r="I205">
            <v>1</v>
          </cell>
          <cell r="J205">
            <v>1</v>
          </cell>
          <cell r="K205">
            <v>1</v>
          </cell>
          <cell r="L205">
            <v>1</v>
          </cell>
          <cell r="M205">
            <v>1</v>
          </cell>
        </row>
        <row r="206">
          <cell r="A206">
            <v>43669</v>
          </cell>
          <cell r="B206">
            <v>1</v>
          </cell>
          <cell r="C206">
            <v>62.977600000000002</v>
          </cell>
          <cell r="D206">
            <v>70.654600000000002</v>
          </cell>
          <cell r="E206">
            <v>1</v>
          </cell>
          <cell r="F206">
            <v>1</v>
          </cell>
          <cell r="G206">
            <v>1</v>
          </cell>
          <cell r="H206">
            <v>1</v>
          </cell>
          <cell r="I206">
            <v>1</v>
          </cell>
          <cell r="J206">
            <v>1</v>
          </cell>
          <cell r="K206">
            <v>1</v>
          </cell>
          <cell r="L206">
            <v>1</v>
          </cell>
          <cell r="M206">
            <v>1</v>
          </cell>
        </row>
        <row r="207">
          <cell r="A207">
            <v>43670</v>
          </cell>
          <cell r="B207">
            <v>1</v>
          </cell>
          <cell r="C207">
            <v>63.128999999999998</v>
          </cell>
          <cell r="D207">
            <v>70.635000000000005</v>
          </cell>
          <cell r="E207">
            <v>1</v>
          </cell>
          <cell r="F207">
            <v>1</v>
          </cell>
          <cell r="G207">
            <v>1</v>
          </cell>
          <cell r="H207">
            <v>1</v>
          </cell>
          <cell r="I207">
            <v>1</v>
          </cell>
          <cell r="J207">
            <v>1</v>
          </cell>
          <cell r="K207">
            <v>1</v>
          </cell>
          <cell r="L207">
            <v>1</v>
          </cell>
          <cell r="M207">
            <v>1</v>
          </cell>
        </row>
        <row r="208">
          <cell r="A208">
            <v>43671</v>
          </cell>
          <cell r="B208">
            <v>1</v>
          </cell>
          <cell r="C208">
            <v>63.116199999999999</v>
          </cell>
          <cell r="D208">
            <v>70.324100000000001</v>
          </cell>
          <cell r="E208">
            <v>1</v>
          </cell>
          <cell r="F208">
            <v>1</v>
          </cell>
          <cell r="G208">
            <v>1</v>
          </cell>
          <cell r="H208">
            <v>1</v>
          </cell>
          <cell r="I208">
            <v>1</v>
          </cell>
          <cell r="J208">
            <v>1</v>
          </cell>
          <cell r="K208">
            <v>1</v>
          </cell>
          <cell r="L208">
            <v>1</v>
          </cell>
          <cell r="M208">
            <v>1</v>
          </cell>
        </row>
        <row r="209">
          <cell r="A209">
            <v>43672</v>
          </cell>
          <cell r="B209">
            <v>1</v>
          </cell>
          <cell r="C209">
            <v>63.157200000000003</v>
          </cell>
          <cell r="D209">
            <v>70.293999999999997</v>
          </cell>
          <cell r="E209">
            <v>1</v>
          </cell>
          <cell r="F209">
            <v>1</v>
          </cell>
          <cell r="G209">
            <v>1</v>
          </cell>
          <cell r="H209">
            <v>1</v>
          </cell>
          <cell r="I209">
            <v>1</v>
          </cell>
          <cell r="J209">
            <v>1</v>
          </cell>
          <cell r="K209">
            <v>1</v>
          </cell>
          <cell r="L209">
            <v>1</v>
          </cell>
          <cell r="M209">
            <v>1</v>
          </cell>
        </row>
        <row r="210">
          <cell r="A210">
            <v>43673</v>
          </cell>
          <cell r="B210">
            <v>1</v>
          </cell>
          <cell r="C210">
            <v>63.127099999999999</v>
          </cell>
          <cell r="D210">
            <v>70.311000000000007</v>
          </cell>
          <cell r="E210">
            <v>1</v>
          </cell>
          <cell r="F210">
            <v>1</v>
          </cell>
          <cell r="G210">
            <v>1</v>
          </cell>
          <cell r="H210">
            <v>1</v>
          </cell>
          <cell r="I210">
            <v>1</v>
          </cell>
          <cell r="J210">
            <v>1</v>
          </cell>
          <cell r="K210">
            <v>1</v>
          </cell>
          <cell r="L210">
            <v>1</v>
          </cell>
          <cell r="M210">
            <v>1</v>
          </cell>
        </row>
        <row r="211">
          <cell r="A211">
            <v>43674</v>
          </cell>
          <cell r="B211">
            <v>1</v>
          </cell>
          <cell r="C211">
            <v>63.127099999999999</v>
          </cell>
          <cell r="D211">
            <v>70.311000000000007</v>
          </cell>
          <cell r="E211">
            <v>1</v>
          </cell>
          <cell r="F211">
            <v>1</v>
          </cell>
          <cell r="G211">
            <v>1</v>
          </cell>
          <cell r="H211">
            <v>1</v>
          </cell>
          <cell r="I211">
            <v>1</v>
          </cell>
          <cell r="J211">
            <v>1</v>
          </cell>
          <cell r="K211">
            <v>1</v>
          </cell>
          <cell r="L211">
            <v>1</v>
          </cell>
          <cell r="M211">
            <v>1</v>
          </cell>
        </row>
        <row r="212">
          <cell r="A212">
            <v>43675</v>
          </cell>
          <cell r="B212">
            <v>1</v>
          </cell>
          <cell r="C212">
            <v>63.127099999999999</v>
          </cell>
          <cell r="D212">
            <v>70.311000000000007</v>
          </cell>
          <cell r="E212">
            <v>1</v>
          </cell>
          <cell r="F212">
            <v>1</v>
          </cell>
          <cell r="G212">
            <v>1</v>
          </cell>
          <cell r="H212">
            <v>1</v>
          </cell>
          <cell r="I212">
            <v>1</v>
          </cell>
          <cell r="J212">
            <v>1</v>
          </cell>
          <cell r="K212">
            <v>1</v>
          </cell>
          <cell r="L212">
            <v>1</v>
          </cell>
          <cell r="M212">
            <v>1</v>
          </cell>
        </row>
        <row r="213">
          <cell r="A213">
            <v>43676</v>
          </cell>
          <cell r="B213">
            <v>1</v>
          </cell>
          <cell r="C213">
            <v>63.521000000000001</v>
          </cell>
          <cell r="D213">
            <v>70.6417</v>
          </cell>
          <cell r="E213">
            <v>1</v>
          </cell>
          <cell r="F213">
            <v>1</v>
          </cell>
          <cell r="G213">
            <v>1</v>
          </cell>
          <cell r="H213">
            <v>1</v>
          </cell>
          <cell r="I213">
            <v>1</v>
          </cell>
          <cell r="J213">
            <v>1</v>
          </cell>
          <cell r="K213">
            <v>1</v>
          </cell>
          <cell r="L213">
            <v>1</v>
          </cell>
          <cell r="M213">
            <v>1</v>
          </cell>
        </row>
        <row r="214">
          <cell r="A214">
            <v>43677</v>
          </cell>
          <cell r="B214">
            <v>1</v>
          </cell>
          <cell r="C214">
            <v>63.379100000000001</v>
          </cell>
          <cell r="D214">
            <v>70.597999999999999</v>
          </cell>
          <cell r="E214">
            <v>1</v>
          </cell>
          <cell r="F214">
            <v>1</v>
          </cell>
          <cell r="G214">
            <v>1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</row>
        <row r="215">
          <cell r="A215">
            <v>43678</v>
          </cell>
          <cell r="B215">
            <v>1</v>
          </cell>
          <cell r="C215">
            <v>63.417200000000001</v>
          </cell>
          <cell r="D215">
            <v>70.735500000000002</v>
          </cell>
          <cell r="E215">
            <v>1</v>
          </cell>
          <cell r="F215">
            <v>1</v>
          </cell>
          <cell r="G215">
            <v>1</v>
          </cell>
          <cell r="H215">
            <v>1</v>
          </cell>
          <cell r="I215">
            <v>1</v>
          </cell>
          <cell r="J215">
            <v>1</v>
          </cell>
          <cell r="K215">
            <v>1</v>
          </cell>
          <cell r="L215">
            <v>1</v>
          </cell>
          <cell r="M215">
            <v>1</v>
          </cell>
        </row>
        <row r="216">
          <cell r="A216">
            <v>43679</v>
          </cell>
          <cell r="B216">
            <v>1</v>
          </cell>
          <cell r="C216">
            <v>63.834000000000003</v>
          </cell>
          <cell r="D216">
            <v>70.472700000000003</v>
          </cell>
          <cell r="E216">
            <v>1</v>
          </cell>
          <cell r="F216">
            <v>1</v>
          </cell>
          <cell r="G216">
            <v>1</v>
          </cell>
          <cell r="H216">
            <v>1</v>
          </cell>
          <cell r="I216">
            <v>1</v>
          </cell>
          <cell r="J216">
            <v>1</v>
          </cell>
          <cell r="K216">
            <v>1</v>
          </cell>
          <cell r="L216">
            <v>1</v>
          </cell>
          <cell r="M216">
            <v>1</v>
          </cell>
        </row>
        <row r="217">
          <cell r="A217">
            <v>43680</v>
          </cell>
          <cell r="B217">
            <v>1</v>
          </cell>
          <cell r="C217">
            <v>64.642300000000006</v>
          </cell>
          <cell r="D217">
            <v>71.707700000000003</v>
          </cell>
          <cell r="E217">
            <v>1</v>
          </cell>
          <cell r="F217">
            <v>1</v>
          </cell>
          <cell r="G217">
            <v>1</v>
          </cell>
          <cell r="H217">
            <v>1</v>
          </cell>
          <cell r="I217">
            <v>1</v>
          </cell>
          <cell r="J217">
            <v>1</v>
          </cell>
          <cell r="K217">
            <v>1</v>
          </cell>
          <cell r="L217">
            <v>1</v>
          </cell>
          <cell r="M217">
            <v>1</v>
          </cell>
        </row>
        <row r="218">
          <cell r="A218">
            <v>43681</v>
          </cell>
          <cell r="B218">
            <v>1</v>
          </cell>
          <cell r="C218">
            <v>64.642300000000006</v>
          </cell>
          <cell r="D218">
            <v>71.707700000000003</v>
          </cell>
          <cell r="E218">
            <v>1</v>
          </cell>
          <cell r="F218">
            <v>1</v>
          </cell>
          <cell r="G218">
            <v>1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</row>
        <row r="219">
          <cell r="A219">
            <v>43682</v>
          </cell>
          <cell r="B219">
            <v>1</v>
          </cell>
          <cell r="C219">
            <v>64.642300000000006</v>
          </cell>
          <cell r="D219">
            <v>71.707700000000003</v>
          </cell>
          <cell r="E219">
            <v>1</v>
          </cell>
          <cell r="F219">
            <v>1</v>
          </cell>
          <cell r="G219">
            <v>1</v>
          </cell>
          <cell r="H219">
            <v>1</v>
          </cell>
          <cell r="I219">
            <v>1</v>
          </cell>
          <cell r="J219">
            <v>1</v>
          </cell>
          <cell r="K219">
            <v>1</v>
          </cell>
          <cell r="L219">
            <v>1</v>
          </cell>
          <cell r="M219">
            <v>1</v>
          </cell>
        </row>
        <row r="220">
          <cell r="A220">
            <v>43683</v>
          </cell>
          <cell r="B220">
            <v>1</v>
          </cell>
          <cell r="C220">
            <v>65.054599999999994</v>
          </cell>
          <cell r="D220">
            <v>72.373199999999997</v>
          </cell>
          <cell r="E220">
            <v>1</v>
          </cell>
          <cell r="F220">
            <v>1</v>
          </cell>
          <cell r="G220">
            <v>1</v>
          </cell>
          <cell r="H220">
            <v>1</v>
          </cell>
          <cell r="I220">
            <v>1</v>
          </cell>
          <cell r="J220">
            <v>1</v>
          </cell>
          <cell r="K220">
            <v>1</v>
          </cell>
          <cell r="L220">
            <v>1</v>
          </cell>
          <cell r="M220">
            <v>1</v>
          </cell>
        </row>
        <row r="221">
          <cell r="A221">
            <v>43684</v>
          </cell>
          <cell r="B221">
            <v>1</v>
          </cell>
          <cell r="C221">
            <v>65.203000000000003</v>
          </cell>
          <cell r="D221">
            <v>73.072999999999993</v>
          </cell>
          <cell r="E221">
            <v>1</v>
          </cell>
          <cell r="F221">
            <v>1</v>
          </cell>
          <cell r="G221">
            <v>1</v>
          </cell>
          <cell r="H221">
            <v>1</v>
          </cell>
          <cell r="I221">
            <v>1</v>
          </cell>
          <cell r="J221">
            <v>1</v>
          </cell>
          <cell r="K221">
            <v>1</v>
          </cell>
          <cell r="L221">
            <v>1</v>
          </cell>
          <cell r="M221">
            <v>1</v>
          </cell>
        </row>
        <row r="222">
          <cell r="A222">
            <v>43685</v>
          </cell>
          <cell r="B222">
            <v>1</v>
          </cell>
          <cell r="C222">
            <v>65.093199999999996</v>
          </cell>
          <cell r="D222">
            <v>72.891400000000004</v>
          </cell>
          <cell r="E222">
            <v>1</v>
          </cell>
          <cell r="F222">
            <v>1</v>
          </cell>
          <cell r="G222">
            <v>1</v>
          </cell>
          <cell r="H222">
            <v>1</v>
          </cell>
          <cell r="I222">
            <v>1</v>
          </cell>
          <cell r="J222">
            <v>1</v>
          </cell>
          <cell r="K222">
            <v>1</v>
          </cell>
          <cell r="L222">
            <v>1</v>
          </cell>
          <cell r="M222">
            <v>1</v>
          </cell>
        </row>
        <row r="223">
          <cell r="A223">
            <v>43686</v>
          </cell>
          <cell r="B223">
            <v>1</v>
          </cell>
          <cell r="C223">
            <v>65.129900000000006</v>
          </cell>
          <cell r="D223">
            <v>73.043199999999999</v>
          </cell>
          <cell r="E223">
            <v>1</v>
          </cell>
          <cell r="F223">
            <v>1</v>
          </cell>
          <cell r="G223">
            <v>1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</row>
        <row r="224">
          <cell r="A224">
            <v>43687</v>
          </cell>
          <cell r="B224">
            <v>1</v>
          </cell>
          <cell r="C224">
            <v>65.254300000000001</v>
          </cell>
          <cell r="D224">
            <v>73.019599999999997</v>
          </cell>
          <cell r="E224">
            <v>1</v>
          </cell>
          <cell r="F224">
            <v>1</v>
          </cell>
          <cell r="G224">
            <v>1</v>
          </cell>
          <cell r="H224">
            <v>1</v>
          </cell>
          <cell r="I224">
            <v>1</v>
          </cell>
          <cell r="J224">
            <v>1</v>
          </cell>
          <cell r="K224">
            <v>1</v>
          </cell>
          <cell r="L224">
            <v>1</v>
          </cell>
          <cell r="M224">
            <v>1</v>
          </cell>
        </row>
        <row r="225">
          <cell r="A225">
            <v>43688</v>
          </cell>
          <cell r="B225">
            <v>1</v>
          </cell>
          <cell r="C225">
            <v>65.254300000000001</v>
          </cell>
          <cell r="D225">
            <v>73.019599999999997</v>
          </cell>
          <cell r="E225">
            <v>1</v>
          </cell>
          <cell r="F225">
            <v>1</v>
          </cell>
          <cell r="G225">
            <v>1</v>
          </cell>
          <cell r="H225">
            <v>1</v>
          </cell>
          <cell r="I225">
            <v>1</v>
          </cell>
          <cell r="J225">
            <v>1</v>
          </cell>
          <cell r="K225">
            <v>1</v>
          </cell>
          <cell r="L225">
            <v>1</v>
          </cell>
          <cell r="M225">
            <v>1</v>
          </cell>
        </row>
        <row r="226">
          <cell r="A226">
            <v>43689</v>
          </cell>
          <cell r="B226">
            <v>1</v>
          </cell>
          <cell r="C226">
            <v>65.254300000000001</v>
          </cell>
          <cell r="D226">
            <v>73.019599999999997</v>
          </cell>
          <cell r="E226">
            <v>1</v>
          </cell>
          <cell r="F226">
            <v>1</v>
          </cell>
          <cell r="G226">
            <v>1</v>
          </cell>
          <cell r="H226">
            <v>1</v>
          </cell>
          <cell r="I226">
            <v>1</v>
          </cell>
          <cell r="J226">
            <v>1</v>
          </cell>
          <cell r="K226">
            <v>1</v>
          </cell>
          <cell r="L226">
            <v>1</v>
          </cell>
          <cell r="M226">
            <v>1</v>
          </cell>
        </row>
        <row r="227">
          <cell r="A227">
            <v>43690</v>
          </cell>
          <cell r="B227">
            <v>1</v>
          </cell>
          <cell r="C227">
            <v>65.428700000000006</v>
          </cell>
          <cell r="D227">
            <v>73.123099999999994</v>
          </cell>
          <cell r="E227">
            <v>1</v>
          </cell>
          <cell r="F227">
            <v>1</v>
          </cell>
          <cell r="G227">
            <v>1</v>
          </cell>
          <cell r="H227">
            <v>1</v>
          </cell>
          <cell r="I227">
            <v>1</v>
          </cell>
          <cell r="J227">
            <v>1</v>
          </cell>
          <cell r="K227">
            <v>1</v>
          </cell>
          <cell r="L227">
            <v>1</v>
          </cell>
          <cell r="M227">
            <v>1</v>
          </cell>
        </row>
        <row r="228">
          <cell r="A228">
            <v>43691</v>
          </cell>
          <cell r="B228">
            <v>1</v>
          </cell>
          <cell r="C228">
            <v>65.601699999999994</v>
          </cell>
          <cell r="D228">
            <v>73.414900000000003</v>
          </cell>
          <cell r="E228">
            <v>1</v>
          </cell>
          <cell r="F228">
            <v>1</v>
          </cell>
          <cell r="G228">
            <v>1</v>
          </cell>
          <cell r="H228">
            <v>1</v>
          </cell>
          <cell r="I228">
            <v>1</v>
          </cell>
          <cell r="J228">
            <v>1</v>
          </cell>
          <cell r="K228">
            <v>1</v>
          </cell>
          <cell r="L228">
            <v>1</v>
          </cell>
          <cell r="M228">
            <v>1</v>
          </cell>
        </row>
        <row r="229">
          <cell r="A229">
            <v>43692</v>
          </cell>
          <cell r="B229">
            <v>1</v>
          </cell>
          <cell r="C229">
            <v>65.203199999999995</v>
          </cell>
          <cell r="D229">
            <v>72.903700000000001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</row>
        <row r="230">
          <cell r="A230">
            <v>43693</v>
          </cell>
          <cell r="B230">
            <v>1</v>
          </cell>
          <cell r="C230">
            <v>65.890699999999995</v>
          </cell>
          <cell r="D230">
            <v>73.454999999999998</v>
          </cell>
          <cell r="E230">
            <v>1</v>
          </cell>
          <cell r="F230">
            <v>1</v>
          </cell>
          <cell r="G230">
            <v>1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</row>
        <row r="231">
          <cell r="A231">
            <v>43694</v>
          </cell>
          <cell r="B231">
            <v>1</v>
          </cell>
          <cell r="C231">
            <v>65.996099999999998</v>
          </cell>
          <cell r="D231">
            <v>73.222700000000003</v>
          </cell>
          <cell r="E231">
            <v>1</v>
          </cell>
          <cell r="F231">
            <v>1</v>
          </cell>
          <cell r="G231">
            <v>1</v>
          </cell>
          <cell r="H231">
            <v>1</v>
          </cell>
          <cell r="I231">
            <v>1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</row>
        <row r="232">
          <cell r="A232">
            <v>43695</v>
          </cell>
          <cell r="B232">
            <v>1</v>
          </cell>
          <cell r="C232">
            <v>65.996099999999998</v>
          </cell>
          <cell r="D232">
            <v>73.222700000000003</v>
          </cell>
          <cell r="E232">
            <v>1</v>
          </cell>
          <cell r="F232">
            <v>1</v>
          </cell>
          <cell r="G232">
            <v>1</v>
          </cell>
          <cell r="H232">
            <v>1</v>
          </cell>
          <cell r="I232">
            <v>1</v>
          </cell>
          <cell r="J232">
            <v>1</v>
          </cell>
          <cell r="K232">
            <v>1</v>
          </cell>
          <cell r="L232">
            <v>1</v>
          </cell>
          <cell r="M232">
            <v>1</v>
          </cell>
        </row>
        <row r="233">
          <cell r="A233">
            <v>43696</v>
          </cell>
          <cell r="B233">
            <v>1</v>
          </cell>
          <cell r="C233">
            <v>65.996099999999998</v>
          </cell>
          <cell r="D233">
            <v>73.222700000000003</v>
          </cell>
          <cell r="E233">
            <v>1</v>
          </cell>
          <cell r="F233">
            <v>1</v>
          </cell>
          <cell r="G233">
            <v>1</v>
          </cell>
          <cell r="H233">
            <v>1</v>
          </cell>
          <cell r="I233">
            <v>1</v>
          </cell>
          <cell r="J233">
            <v>1</v>
          </cell>
          <cell r="K233">
            <v>1</v>
          </cell>
          <cell r="L233">
            <v>1</v>
          </cell>
          <cell r="M233">
            <v>1</v>
          </cell>
        </row>
        <row r="234">
          <cell r="A234">
            <v>43697</v>
          </cell>
          <cell r="B234">
            <v>1</v>
          </cell>
          <cell r="C234">
            <v>66.608199999999997</v>
          </cell>
          <cell r="D234">
            <v>73.948400000000007</v>
          </cell>
          <cell r="E234">
            <v>1</v>
          </cell>
          <cell r="F234">
            <v>1</v>
          </cell>
          <cell r="G234">
            <v>1</v>
          </cell>
          <cell r="H234">
            <v>1</v>
          </cell>
          <cell r="I234">
            <v>1</v>
          </cell>
          <cell r="J234">
            <v>1</v>
          </cell>
          <cell r="K234">
            <v>1</v>
          </cell>
          <cell r="L234">
            <v>1</v>
          </cell>
          <cell r="M234">
            <v>1</v>
          </cell>
        </row>
        <row r="235">
          <cell r="A235">
            <v>43698</v>
          </cell>
          <cell r="B235">
            <v>1</v>
          </cell>
          <cell r="C235">
            <v>66.784000000000006</v>
          </cell>
          <cell r="D235">
            <v>73.976600000000005</v>
          </cell>
          <cell r="E235">
            <v>1</v>
          </cell>
          <cell r="F235">
            <v>1</v>
          </cell>
          <cell r="G235">
            <v>1</v>
          </cell>
          <cell r="H235">
            <v>1</v>
          </cell>
          <cell r="I235">
            <v>1</v>
          </cell>
          <cell r="J235">
            <v>1</v>
          </cell>
          <cell r="K235">
            <v>1</v>
          </cell>
          <cell r="L235">
            <v>1</v>
          </cell>
          <cell r="M235">
            <v>1</v>
          </cell>
        </row>
        <row r="236">
          <cell r="A236">
            <v>43699</v>
          </cell>
          <cell r="B236">
            <v>1</v>
          </cell>
          <cell r="C236">
            <v>66.263000000000005</v>
          </cell>
          <cell r="D236">
            <v>73.498900000000006</v>
          </cell>
          <cell r="E236">
            <v>1</v>
          </cell>
          <cell r="F236">
            <v>1</v>
          </cell>
          <cell r="G236">
            <v>1</v>
          </cell>
          <cell r="H236">
            <v>1</v>
          </cell>
          <cell r="I236">
            <v>1</v>
          </cell>
          <cell r="J236">
            <v>1</v>
          </cell>
          <cell r="K236">
            <v>1</v>
          </cell>
          <cell r="L236">
            <v>1</v>
          </cell>
          <cell r="M236">
            <v>1</v>
          </cell>
        </row>
        <row r="237">
          <cell r="A237">
            <v>43700</v>
          </cell>
          <cell r="B237">
            <v>1</v>
          </cell>
          <cell r="C237">
            <v>65.619600000000005</v>
          </cell>
          <cell r="D237">
            <v>72.831199999999995</v>
          </cell>
          <cell r="E237">
            <v>1</v>
          </cell>
          <cell r="F237">
            <v>1</v>
          </cell>
          <cell r="G237">
            <v>1</v>
          </cell>
          <cell r="H237">
            <v>1</v>
          </cell>
          <cell r="I237">
            <v>1</v>
          </cell>
          <cell r="J237">
            <v>1</v>
          </cell>
          <cell r="K237">
            <v>1</v>
          </cell>
          <cell r="L237">
            <v>1</v>
          </cell>
          <cell r="M237">
            <v>1</v>
          </cell>
        </row>
        <row r="238">
          <cell r="A238">
            <v>43701</v>
          </cell>
          <cell r="B238">
            <v>1</v>
          </cell>
          <cell r="C238">
            <v>65.604600000000005</v>
          </cell>
          <cell r="D238">
            <v>72.624300000000005</v>
          </cell>
          <cell r="E238">
            <v>1</v>
          </cell>
          <cell r="F238">
            <v>1</v>
          </cell>
          <cell r="G238">
            <v>1</v>
          </cell>
          <cell r="H238">
            <v>1</v>
          </cell>
          <cell r="I238">
            <v>1</v>
          </cell>
          <cell r="J238">
            <v>1</v>
          </cell>
          <cell r="K238">
            <v>1</v>
          </cell>
          <cell r="L238">
            <v>1</v>
          </cell>
          <cell r="M238">
            <v>1</v>
          </cell>
        </row>
        <row r="239">
          <cell r="A239">
            <v>43702</v>
          </cell>
          <cell r="B239">
            <v>1</v>
          </cell>
          <cell r="C239">
            <v>65.604600000000005</v>
          </cell>
          <cell r="D239">
            <v>72.624300000000005</v>
          </cell>
          <cell r="E239">
            <v>1</v>
          </cell>
          <cell r="F239">
            <v>1</v>
          </cell>
          <cell r="G239">
            <v>1</v>
          </cell>
          <cell r="H239">
            <v>1</v>
          </cell>
          <cell r="I239">
            <v>1</v>
          </cell>
          <cell r="J239">
            <v>1</v>
          </cell>
          <cell r="K239">
            <v>1</v>
          </cell>
          <cell r="L239">
            <v>1</v>
          </cell>
          <cell r="M239">
            <v>1</v>
          </cell>
        </row>
        <row r="240">
          <cell r="A240">
            <v>43703</v>
          </cell>
          <cell r="B240">
            <v>1</v>
          </cell>
          <cell r="C240">
            <v>65.604600000000005</v>
          </cell>
          <cell r="D240">
            <v>72.624300000000005</v>
          </cell>
          <cell r="E240">
            <v>1</v>
          </cell>
          <cell r="F240">
            <v>1</v>
          </cell>
          <cell r="G240">
            <v>1</v>
          </cell>
          <cell r="H240">
            <v>1</v>
          </cell>
          <cell r="I240">
            <v>1</v>
          </cell>
          <cell r="J240">
            <v>1</v>
          </cell>
          <cell r="K240">
            <v>1</v>
          </cell>
          <cell r="L240">
            <v>1</v>
          </cell>
          <cell r="M240">
            <v>1</v>
          </cell>
        </row>
        <row r="241">
          <cell r="A241">
            <v>43704</v>
          </cell>
          <cell r="B241">
            <v>1</v>
          </cell>
          <cell r="C241">
            <v>65.973500000000001</v>
          </cell>
          <cell r="D241">
            <v>73.395499999999998</v>
          </cell>
          <cell r="E241">
            <v>1</v>
          </cell>
          <cell r="F241">
            <v>1</v>
          </cell>
          <cell r="G241">
            <v>1</v>
          </cell>
          <cell r="H241">
            <v>1</v>
          </cell>
          <cell r="I241">
            <v>1</v>
          </cell>
          <cell r="J241">
            <v>1</v>
          </cell>
          <cell r="K241">
            <v>1</v>
          </cell>
          <cell r="L241">
            <v>1</v>
          </cell>
          <cell r="M241">
            <v>1</v>
          </cell>
        </row>
        <row r="242">
          <cell r="A242">
            <v>43705</v>
          </cell>
          <cell r="B242">
            <v>1</v>
          </cell>
          <cell r="C242">
            <v>66.260800000000003</v>
          </cell>
          <cell r="D242">
            <v>73.609099999999998</v>
          </cell>
          <cell r="E242">
            <v>1</v>
          </cell>
          <cell r="F242">
            <v>1</v>
          </cell>
          <cell r="G242">
            <v>1</v>
          </cell>
          <cell r="H242">
            <v>1</v>
          </cell>
          <cell r="I242">
            <v>1</v>
          </cell>
          <cell r="J242">
            <v>1</v>
          </cell>
          <cell r="K242">
            <v>1</v>
          </cell>
          <cell r="L242">
            <v>1</v>
          </cell>
          <cell r="M242">
            <v>1</v>
          </cell>
        </row>
        <row r="243">
          <cell r="A243">
            <v>43706</v>
          </cell>
          <cell r="B243">
            <v>1</v>
          </cell>
          <cell r="C243">
            <v>66.412700000000001</v>
          </cell>
          <cell r="D243">
            <v>73.658299999999997</v>
          </cell>
          <cell r="E243">
            <v>1</v>
          </cell>
          <cell r="F243">
            <v>1</v>
          </cell>
          <cell r="G243">
            <v>1</v>
          </cell>
          <cell r="H243">
            <v>1</v>
          </cell>
          <cell r="I243">
            <v>1</v>
          </cell>
          <cell r="J243">
            <v>1</v>
          </cell>
          <cell r="K243">
            <v>1</v>
          </cell>
          <cell r="L243">
            <v>1</v>
          </cell>
          <cell r="M243">
            <v>1</v>
          </cell>
        </row>
        <row r="244">
          <cell r="A244">
            <v>43707</v>
          </cell>
          <cell r="B244">
            <v>1</v>
          </cell>
          <cell r="C244">
            <v>66.747100000000003</v>
          </cell>
          <cell r="D244">
            <v>73.955799999999996</v>
          </cell>
          <cell r="E244">
            <v>1</v>
          </cell>
          <cell r="F244">
            <v>1</v>
          </cell>
          <cell r="G244">
            <v>1</v>
          </cell>
          <cell r="H244">
            <v>1</v>
          </cell>
          <cell r="I244">
            <v>1</v>
          </cell>
          <cell r="J244">
            <v>1</v>
          </cell>
          <cell r="K244">
            <v>1</v>
          </cell>
          <cell r="L244">
            <v>1</v>
          </cell>
          <cell r="M244">
            <v>1</v>
          </cell>
        </row>
        <row r="245">
          <cell r="A245">
            <v>43708</v>
          </cell>
          <cell r="B245">
            <v>1</v>
          </cell>
          <cell r="C245">
            <v>66.489699999999999</v>
          </cell>
          <cell r="D245">
            <v>73.384699999999995</v>
          </cell>
          <cell r="E245">
            <v>1</v>
          </cell>
          <cell r="F245">
            <v>1</v>
          </cell>
          <cell r="G245">
            <v>1</v>
          </cell>
          <cell r="H245">
            <v>1</v>
          </cell>
          <cell r="I245">
            <v>1</v>
          </cell>
          <cell r="J245">
            <v>1</v>
          </cell>
          <cell r="K245">
            <v>1</v>
          </cell>
          <cell r="L245">
            <v>1</v>
          </cell>
          <cell r="M245">
            <v>1</v>
          </cell>
        </row>
        <row r="246">
          <cell r="A246">
            <v>43709</v>
          </cell>
          <cell r="B246">
            <v>1</v>
          </cell>
          <cell r="C246">
            <v>66.489699999999999</v>
          </cell>
          <cell r="D246">
            <v>73.384699999999995</v>
          </cell>
          <cell r="E246">
            <v>1</v>
          </cell>
          <cell r="F246">
            <v>1</v>
          </cell>
          <cell r="G246">
            <v>1</v>
          </cell>
          <cell r="H246">
            <v>1</v>
          </cell>
          <cell r="I246">
            <v>1</v>
          </cell>
          <cell r="J246">
            <v>1</v>
          </cell>
          <cell r="K246">
            <v>1</v>
          </cell>
          <cell r="L246">
            <v>1</v>
          </cell>
          <cell r="M246">
            <v>1</v>
          </cell>
        </row>
        <row r="247">
          <cell r="A247">
            <v>43710</v>
          </cell>
          <cell r="B247">
            <v>1</v>
          </cell>
          <cell r="C247">
            <v>66.489699999999999</v>
          </cell>
          <cell r="D247">
            <v>73.384699999999995</v>
          </cell>
          <cell r="E247">
            <v>1</v>
          </cell>
          <cell r="F247">
            <v>1</v>
          </cell>
          <cell r="G247">
            <v>1</v>
          </cell>
          <cell r="H247">
            <v>1</v>
          </cell>
          <cell r="I247">
            <v>1</v>
          </cell>
          <cell r="J247">
            <v>1</v>
          </cell>
          <cell r="K247">
            <v>1</v>
          </cell>
          <cell r="L247">
            <v>1</v>
          </cell>
          <cell r="M247">
            <v>1</v>
          </cell>
        </row>
        <row r="248">
          <cell r="A248">
            <v>43711</v>
          </cell>
          <cell r="B248">
            <v>1</v>
          </cell>
          <cell r="C248">
            <v>66.623500000000007</v>
          </cell>
          <cell r="D248">
            <v>73.172600000000003</v>
          </cell>
          <cell r="E248">
            <v>1</v>
          </cell>
          <cell r="F248">
            <v>1</v>
          </cell>
          <cell r="G248">
            <v>1</v>
          </cell>
          <cell r="H248">
            <v>1</v>
          </cell>
          <cell r="I248">
            <v>1</v>
          </cell>
          <cell r="J248">
            <v>1</v>
          </cell>
          <cell r="K248">
            <v>1</v>
          </cell>
          <cell r="L248">
            <v>1</v>
          </cell>
          <cell r="M248">
            <v>1</v>
          </cell>
        </row>
        <row r="249">
          <cell r="A249">
            <v>43712</v>
          </cell>
          <cell r="B249">
            <v>1</v>
          </cell>
          <cell r="C249">
            <v>66.907200000000003</v>
          </cell>
          <cell r="D249">
            <v>73.203199999999995</v>
          </cell>
          <cell r="E249">
            <v>1</v>
          </cell>
          <cell r="F249">
            <v>1</v>
          </cell>
          <cell r="G249">
            <v>1</v>
          </cell>
          <cell r="H249">
            <v>1</v>
          </cell>
          <cell r="I249">
            <v>1</v>
          </cell>
          <cell r="J249">
            <v>1</v>
          </cell>
          <cell r="K249">
            <v>1</v>
          </cell>
          <cell r="L249">
            <v>1</v>
          </cell>
          <cell r="M249">
            <v>1</v>
          </cell>
        </row>
        <row r="250">
          <cell r="A250">
            <v>43713</v>
          </cell>
          <cell r="B250">
            <v>1</v>
          </cell>
          <cell r="C250">
            <v>66.500200000000007</v>
          </cell>
          <cell r="D250">
            <v>73.063800000000001</v>
          </cell>
          <cell r="E250">
            <v>1</v>
          </cell>
          <cell r="F250">
            <v>1</v>
          </cell>
          <cell r="G250">
            <v>1</v>
          </cell>
          <cell r="H250">
            <v>1</v>
          </cell>
          <cell r="I250">
            <v>1</v>
          </cell>
          <cell r="J250">
            <v>1</v>
          </cell>
          <cell r="K250">
            <v>1</v>
          </cell>
          <cell r="L250">
            <v>1</v>
          </cell>
          <cell r="M250">
            <v>1</v>
          </cell>
        </row>
        <row r="251">
          <cell r="A251">
            <v>43714</v>
          </cell>
          <cell r="B251">
            <v>1</v>
          </cell>
          <cell r="C251">
            <v>66.052800000000005</v>
          </cell>
          <cell r="D251">
            <v>72.876099999999994</v>
          </cell>
          <cell r="E251">
            <v>1</v>
          </cell>
          <cell r="F251">
            <v>1</v>
          </cell>
          <cell r="G251">
            <v>1</v>
          </cell>
          <cell r="H251">
            <v>1</v>
          </cell>
          <cell r="I251">
            <v>1</v>
          </cell>
          <cell r="J251">
            <v>1</v>
          </cell>
          <cell r="K251">
            <v>1</v>
          </cell>
          <cell r="L251">
            <v>1</v>
          </cell>
          <cell r="M251">
            <v>1</v>
          </cell>
        </row>
        <row r="252">
          <cell r="A252">
            <v>43715</v>
          </cell>
          <cell r="B252">
            <v>1</v>
          </cell>
          <cell r="C252">
            <v>65.998099999999994</v>
          </cell>
          <cell r="D252">
            <v>72.888300000000001</v>
          </cell>
          <cell r="E252">
            <v>1</v>
          </cell>
          <cell r="F252">
            <v>1</v>
          </cell>
          <cell r="G252">
            <v>1</v>
          </cell>
          <cell r="H252">
            <v>1</v>
          </cell>
          <cell r="I252">
            <v>1</v>
          </cell>
          <cell r="J252">
            <v>1</v>
          </cell>
          <cell r="K252">
            <v>1</v>
          </cell>
          <cell r="L252">
            <v>1</v>
          </cell>
          <cell r="M252">
            <v>1</v>
          </cell>
        </row>
        <row r="253">
          <cell r="A253">
            <v>43716</v>
          </cell>
          <cell r="B253">
            <v>1</v>
          </cell>
          <cell r="C253">
            <v>65.998099999999994</v>
          </cell>
          <cell r="D253">
            <v>72.888300000000001</v>
          </cell>
          <cell r="E253">
            <v>1</v>
          </cell>
          <cell r="F253">
            <v>1</v>
          </cell>
          <cell r="G253">
            <v>1</v>
          </cell>
          <cell r="H253">
            <v>1</v>
          </cell>
          <cell r="I253">
            <v>1</v>
          </cell>
          <cell r="J253">
            <v>1</v>
          </cell>
          <cell r="K253">
            <v>1</v>
          </cell>
          <cell r="L253">
            <v>1</v>
          </cell>
          <cell r="M253">
            <v>1</v>
          </cell>
        </row>
        <row r="254">
          <cell r="A254">
            <v>43717</v>
          </cell>
          <cell r="B254">
            <v>1</v>
          </cell>
          <cell r="C254">
            <v>65.998099999999994</v>
          </cell>
          <cell r="D254">
            <v>72.888300000000001</v>
          </cell>
          <cell r="E254">
            <v>1</v>
          </cell>
          <cell r="F254">
            <v>1</v>
          </cell>
          <cell r="G254">
            <v>1</v>
          </cell>
          <cell r="H254">
            <v>1</v>
          </cell>
          <cell r="I254">
            <v>1</v>
          </cell>
          <cell r="J254">
            <v>1</v>
          </cell>
          <cell r="K254">
            <v>1</v>
          </cell>
          <cell r="L254">
            <v>1</v>
          </cell>
          <cell r="M254">
            <v>1</v>
          </cell>
        </row>
        <row r="255">
          <cell r="A255">
            <v>43718</v>
          </cell>
          <cell r="B255">
            <v>1</v>
          </cell>
          <cell r="C255">
            <v>65.569800000000001</v>
          </cell>
          <cell r="D255">
            <v>72.33</v>
          </cell>
          <cell r="E255">
            <v>1</v>
          </cell>
          <cell r="F255">
            <v>1</v>
          </cell>
          <cell r="G255">
            <v>1</v>
          </cell>
          <cell r="H255">
            <v>1</v>
          </cell>
          <cell r="I255">
            <v>1</v>
          </cell>
          <cell r="J255">
            <v>1</v>
          </cell>
          <cell r="K255">
            <v>1</v>
          </cell>
          <cell r="L255">
            <v>1</v>
          </cell>
          <cell r="M255">
            <v>1</v>
          </cell>
        </row>
        <row r="256">
          <cell r="A256">
            <v>43719</v>
          </cell>
          <cell r="B256">
            <v>1</v>
          </cell>
          <cell r="C256">
            <v>65.439300000000003</v>
          </cell>
          <cell r="D256">
            <v>72.303899999999999</v>
          </cell>
          <cell r="E256">
            <v>1</v>
          </cell>
          <cell r="F256">
            <v>1</v>
          </cell>
          <cell r="G256">
            <v>1</v>
          </cell>
          <cell r="H256">
            <v>1</v>
          </cell>
          <cell r="I256">
            <v>1</v>
          </cell>
          <cell r="J256">
            <v>1</v>
          </cell>
          <cell r="K256">
            <v>1</v>
          </cell>
          <cell r="L256">
            <v>1</v>
          </cell>
          <cell r="M256">
            <v>1</v>
          </cell>
        </row>
        <row r="257">
          <cell r="A257">
            <v>43720</v>
          </cell>
          <cell r="B257">
            <v>1</v>
          </cell>
          <cell r="C257">
            <v>65.432100000000005</v>
          </cell>
          <cell r="D257">
            <v>72.224000000000004</v>
          </cell>
          <cell r="E257">
            <v>1</v>
          </cell>
          <cell r="F257">
            <v>1</v>
          </cell>
          <cell r="G257">
            <v>1</v>
          </cell>
          <cell r="H257">
            <v>1</v>
          </cell>
          <cell r="I257">
            <v>1</v>
          </cell>
          <cell r="J257">
            <v>1</v>
          </cell>
          <cell r="K257">
            <v>1</v>
          </cell>
          <cell r="L257">
            <v>1</v>
          </cell>
          <cell r="M257">
            <v>1</v>
          </cell>
        </row>
        <row r="258">
          <cell r="A258">
            <v>43721</v>
          </cell>
          <cell r="B258">
            <v>1</v>
          </cell>
          <cell r="C258">
            <v>65.190899999999999</v>
          </cell>
          <cell r="D258">
            <v>71.827299999999994</v>
          </cell>
          <cell r="E258">
            <v>1</v>
          </cell>
          <cell r="F258">
            <v>1</v>
          </cell>
          <cell r="G258">
            <v>1</v>
          </cell>
          <cell r="H258">
            <v>1</v>
          </cell>
          <cell r="I258">
            <v>1</v>
          </cell>
          <cell r="J258">
            <v>1</v>
          </cell>
          <cell r="K258">
            <v>1</v>
          </cell>
          <cell r="L258">
            <v>1</v>
          </cell>
          <cell r="M258">
            <v>1</v>
          </cell>
        </row>
        <row r="259">
          <cell r="A259">
            <v>43722</v>
          </cell>
          <cell r="B259">
            <v>1</v>
          </cell>
          <cell r="C259">
            <v>64.471100000000007</v>
          </cell>
          <cell r="D259">
            <v>71.530699999999996</v>
          </cell>
          <cell r="E259">
            <v>1</v>
          </cell>
          <cell r="F259">
            <v>1</v>
          </cell>
          <cell r="G259">
            <v>1</v>
          </cell>
          <cell r="H259">
            <v>1</v>
          </cell>
          <cell r="I259">
            <v>1</v>
          </cell>
          <cell r="J259">
            <v>1</v>
          </cell>
          <cell r="K259">
            <v>1</v>
          </cell>
          <cell r="L259">
            <v>1</v>
          </cell>
          <cell r="M259">
            <v>1</v>
          </cell>
        </row>
        <row r="260">
          <cell r="A260">
            <v>43723</v>
          </cell>
          <cell r="B260">
            <v>1</v>
          </cell>
          <cell r="C260">
            <v>64.471100000000007</v>
          </cell>
          <cell r="D260">
            <v>71.530699999999996</v>
          </cell>
          <cell r="E260">
            <v>1</v>
          </cell>
          <cell r="F260">
            <v>1</v>
          </cell>
          <cell r="G260">
            <v>1</v>
          </cell>
          <cell r="H260">
            <v>1</v>
          </cell>
          <cell r="I260">
            <v>1</v>
          </cell>
          <cell r="J260">
            <v>1</v>
          </cell>
          <cell r="K260">
            <v>1</v>
          </cell>
          <cell r="L260">
            <v>1</v>
          </cell>
          <cell r="M260">
            <v>1</v>
          </cell>
        </row>
        <row r="261">
          <cell r="A261">
            <v>43724</v>
          </cell>
          <cell r="B261">
            <v>1</v>
          </cell>
          <cell r="C261">
            <v>64.471100000000007</v>
          </cell>
          <cell r="D261">
            <v>71.530699999999996</v>
          </cell>
          <cell r="E261">
            <v>1</v>
          </cell>
          <cell r="F261">
            <v>1</v>
          </cell>
          <cell r="G261">
            <v>1</v>
          </cell>
          <cell r="H261">
            <v>1</v>
          </cell>
          <cell r="I261">
            <v>1</v>
          </cell>
          <cell r="J261">
            <v>1</v>
          </cell>
          <cell r="K261">
            <v>1</v>
          </cell>
          <cell r="L261">
            <v>1</v>
          </cell>
          <cell r="M261">
            <v>1</v>
          </cell>
        </row>
        <row r="262">
          <cell r="A262">
            <v>43725</v>
          </cell>
          <cell r="B262">
            <v>1</v>
          </cell>
          <cell r="C262">
            <v>63.827199999999998</v>
          </cell>
          <cell r="D262">
            <v>70.669499999999999</v>
          </cell>
          <cell r="E262">
            <v>1</v>
          </cell>
          <cell r="F262">
            <v>1</v>
          </cell>
          <cell r="G262">
            <v>1</v>
          </cell>
          <cell r="H262">
            <v>1</v>
          </cell>
          <cell r="I262">
            <v>1</v>
          </cell>
          <cell r="J262">
            <v>1</v>
          </cell>
          <cell r="K262">
            <v>1</v>
          </cell>
          <cell r="L262">
            <v>1</v>
          </cell>
          <cell r="M262">
            <v>1</v>
          </cell>
        </row>
        <row r="263">
          <cell r="A263">
            <v>43726</v>
          </cell>
          <cell r="B263">
            <v>1</v>
          </cell>
          <cell r="C263">
            <v>64.121300000000005</v>
          </cell>
          <cell r="D263">
            <v>70.603999999999999</v>
          </cell>
          <cell r="E263">
            <v>1</v>
          </cell>
          <cell r="F263">
            <v>1</v>
          </cell>
          <cell r="G263">
            <v>1</v>
          </cell>
          <cell r="H263">
            <v>1</v>
          </cell>
          <cell r="I263">
            <v>1</v>
          </cell>
          <cell r="J263">
            <v>1</v>
          </cell>
          <cell r="K263">
            <v>1</v>
          </cell>
          <cell r="L263">
            <v>1</v>
          </cell>
          <cell r="M263">
            <v>1</v>
          </cell>
        </row>
        <row r="264">
          <cell r="A264">
            <v>43727</v>
          </cell>
          <cell r="B264">
            <v>1</v>
          </cell>
          <cell r="C264">
            <v>64.429000000000002</v>
          </cell>
          <cell r="D264">
            <v>71.239099999999993</v>
          </cell>
          <cell r="E264">
            <v>1</v>
          </cell>
          <cell r="F264">
            <v>1</v>
          </cell>
          <cell r="G264">
            <v>1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</row>
        <row r="265">
          <cell r="A265">
            <v>43728</v>
          </cell>
          <cell r="B265">
            <v>1</v>
          </cell>
          <cell r="C265">
            <v>64.219899999999996</v>
          </cell>
          <cell r="D265">
            <v>70.937299999999993</v>
          </cell>
          <cell r="E265">
            <v>1</v>
          </cell>
          <cell r="F265">
            <v>1</v>
          </cell>
          <cell r="G265">
            <v>1</v>
          </cell>
          <cell r="H265">
            <v>1</v>
          </cell>
          <cell r="I265">
            <v>1</v>
          </cell>
          <cell r="J265">
            <v>1</v>
          </cell>
          <cell r="K265">
            <v>1</v>
          </cell>
          <cell r="L265">
            <v>1</v>
          </cell>
          <cell r="M265">
            <v>1</v>
          </cell>
        </row>
        <row r="266">
          <cell r="A266">
            <v>43729</v>
          </cell>
          <cell r="B266">
            <v>1</v>
          </cell>
          <cell r="C266">
            <v>63.848700000000001</v>
          </cell>
          <cell r="D266">
            <v>70.597499999999997</v>
          </cell>
          <cell r="E266">
            <v>1</v>
          </cell>
          <cell r="F266">
            <v>1</v>
          </cell>
          <cell r="G266">
            <v>1</v>
          </cell>
          <cell r="H266">
            <v>1</v>
          </cell>
          <cell r="I266">
            <v>1</v>
          </cell>
          <cell r="J266">
            <v>1</v>
          </cell>
          <cell r="K266">
            <v>1</v>
          </cell>
          <cell r="L266">
            <v>1</v>
          </cell>
          <cell r="M266">
            <v>1</v>
          </cell>
        </row>
        <row r="267">
          <cell r="A267">
            <v>43730</v>
          </cell>
          <cell r="B267">
            <v>1</v>
          </cell>
          <cell r="C267">
            <v>63.848700000000001</v>
          </cell>
          <cell r="D267">
            <v>70.597499999999997</v>
          </cell>
          <cell r="E267">
            <v>1</v>
          </cell>
          <cell r="F267">
            <v>1</v>
          </cell>
          <cell r="G267">
            <v>1</v>
          </cell>
          <cell r="H267">
            <v>1</v>
          </cell>
          <cell r="I267">
            <v>1</v>
          </cell>
          <cell r="J267">
            <v>1</v>
          </cell>
          <cell r="K267">
            <v>1</v>
          </cell>
          <cell r="L267">
            <v>1</v>
          </cell>
          <cell r="M267">
            <v>1</v>
          </cell>
        </row>
        <row r="268">
          <cell r="A268">
            <v>43731</v>
          </cell>
          <cell r="B268">
            <v>1</v>
          </cell>
          <cell r="C268">
            <v>63.848700000000001</v>
          </cell>
          <cell r="D268">
            <v>70.597499999999997</v>
          </cell>
          <cell r="E268">
            <v>1</v>
          </cell>
          <cell r="F268">
            <v>1</v>
          </cell>
          <cell r="G268">
            <v>1</v>
          </cell>
          <cell r="H268">
            <v>1</v>
          </cell>
          <cell r="I268">
            <v>1</v>
          </cell>
          <cell r="J268">
            <v>1</v>
          </cell>
          <cell r="K268">
            <v>1</v>
          </cell>
          <cell r="L268">
            <v>1</v>
          </cell>
          <cell r="M268">
            <v>1</v>
          </cell>
        </row>
        <row r="269">
          <cell r="A269">
            <v>43732</v>
          </cell>
          <cell r="B269">
            <v>1</v>
          </cell>
          <cell r="C269">
            <v>63.945300000000003</v>
          </cell>
          <cell r="D269">
            <v>70.275899999999993</v>
          </cell>
          <cell r="E269">
            <v>1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J269">
            <v>1</v>
          </cell>
          <cell r="K269">
            <v>1</v>
          </cell>
          <cell r="L269">
            <v>1</v>
          </cell>
          <cell r="M269">
            <v>1</v>
          </cell>
        </row>
        <row r="270">
          <cell r="A270">
            <v>43733</v>
          </cell>
          <cell r="B270">
            <v>1</v>
          </cell>
          <cell r="C270">
            <v>63.706000000000003</v>
          </cell>
          <cell r="D270">
            <v>70.019300000000001</v>
          </cell>
          <cell r="E270">
            <v>1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</row>
        <row r="271">
          <cell r="A271">
            <v>43734</v>
          </cell>
          <cell r="B271">
            <v>1</v>
          </cell>
          <cell r="C271">
            <v>64.187299999999993</v>
          </cell>
          <cell r="D271">
            <v>70.586799999999997</v>
          </cell>
          <cell r="E271">
            <v>1</v>
          </cell>
          <cell r="F271">
            <v>1</v>
          </cell>
          <cell r="G271">
            <v>1</v>
          </cell>
          <cell r="H271">
            <v>1</v>
          </cell>
          <cell r="I271">
            <v>1</v>
          </cell>
          <cell r="J271">
            <v>1</v>
          </cell>
          <cell r="K271">
            <v>1</v>
          </cell>
          <cell r="L271">
            <v>1</v>
          </cell>
          <cell r="M271">
            <v>1</v>
          </cell>
        </row>
        <row r="272">
          <cell r="A272">
            <v>43735</v>
          </cell>
          <cell r="B272">
            <v>1</v>
          </cell>
          <cell r="C272">
            <v>64.288799999999995</v>
          </cell>
          <cell r="D272">
            <v>70.383399999999995</v>
          </cell>
          <cell r="E272">
            <v>1</v>
          </cell>
          <cell r="F272">
            <v>1</v>
          </cell>
          <cell r="G272">
            <v>1</v>
          </cell>
          <cell r="H272">
            <v>1</v>
          </cell>
          <cell r="I272">
            <v>1</v>
          </cell>
          <cell r="J272">
            <v>1</v>
          </cell>
          <cell r="K272">
            <v>1</v>
          </cell>
          <cell r="L272">
            <v>1</v>
          </cell>
          <cell r="M272">
            <v>1</v>
          </cell>
        </row>
        <row r="273">
          <cell r="A273">
            <v>43736</v>
          </cell>
          <cell r="B273">
            <v>1</v>
          </cell>
          <cell r="C273">
            <v>64.415599999999998</v>
          </cell>
          <cell r="D273">
            <v>70.316100000000006</v>
          </cell>
          <cell r="E273">
            <v>1</v>
          </cell>
          <cell r="F273">
            <v>1</v>
          </cell>
          <cell r="G273">
            <v>1</v>
          </cell>
          <cell r="H273">
            <v>1</v>
          </cell>
          <cell r="I273">
            <v>1</v>
          </cell>
          <cell r="J273">
            <v>1</v>
          </cell>
          <cell r="K273">
            <v>1</v>
          </cell>
          <cell r="L273">
            <v>1</v>
          </cell>
          <cell r="M273">
            <v>1</v>
          </cell>
        </row>
        <row r="274">
          <cell r="A274">
            <v>43737</v>
          </cell>
          <cell r="B274">
            <v>1</v>
          </cell>
          <cell r="C274">
            <v>64.415599999999998</v>
          </cell>
          <cell r="D274">
            <v>70.316100000000006</v>
          </cell>
          <cell r="E274">
            <v>1</v>
          </cell>
          <cell r="F274">
            <v>1</v>
          </cell>
          <cell r="G274">
            <v>1</v>
          </cell>
          <cell r="H274">
            <v>1</v>
          </cell>
          <cell r="I274">
            <v>1</v>
          </cell>
          <cell r="J274">
            <v>1</v>
          </cell>
          <cell r="K274">
            <v>1</v>
          </cell>
          <cell r="L274">
            <v>1</v>
          </cell>
          <cell r="M274">
            <v>1</v>
          </cell>
        </row>
        <row r="275">
          <cell r="A275">
            <v>43738</v>
          </cell>
          <cell r="B275">
            <v>1</v>
          </cell>
          <cell r="C275">
            <v>64.415599999999998</v>
          </cell>
          <cell r="D275">
            <v>70.316100000000006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1</v>
          </cell>
          <cell r="J275">
            <v>1</v>
          </cell>
          <cell r="K275">
            <v>1</v>
          </cell>
          <cell r="L275">
            <v>1</v>
          </cell>
          <cell r="M275">
            <v>1</v>
          </cell>
        </row>
        <row r="276">
          <cell r="A276">
            <v>43739</v>
          </cell>
          <cell r="B276">
            <v>1</v>
          </cell>
          <cell r="C276">
            <v>64.640699999999995</v>
          </cell>
          <cell r="D276">
            <v>70.716899999999995</v>
          </cell>
          <cell r="E276">
            <v>1</v>
          </cell>
          <cell r="F276">
            <v>1</v>
          </cell>
          <cell r="G276">
            <v>1</v>
          </cell>
          <cell r="H276">
            <v>1</v>
          </cell>
          <cell r="I276">
            <v>1</v>
          </cell>
          <cell r="J276">
            <v>1</v>
          </cell>
          <cell r="K276">
            <v>1</v>
          </cell>
          <cell r="L276">
            <v>1</v>
          </cell>
          <cell r="M276">
            <v>1</v>
          </cell>
        </row>
        <row r="277">
          <cell r="A277">
            <v>43740</v>
          </cell>
          <cell r="B277">
            <v>1</v>
          </cell>
          <cell r="C277">
            <v>65.066999999999993</v>
          </cell>
          <cell r="D277">
            <v>70.844899999999996</v>
          </cell>
          <cell r="E277">
            <v>1</v>
          </cell>
          <cell r="F277">
            <v>1</v>
          </cell>
          <cell r="G277">
            <v>1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</row>
        <row r="278">
          <cell r="A278">
            <v>43741</v>
          </cell>
          <cell r="B278">
            <v>1</v>
          </cell>
          <cell r="C278">
            <v>65.439899999999994</v>
          </cell>
          <cell r="D278">
            <v>71.466899999999995</v>
          </cell>
          <cell r="E278">
            <v>1</v>
          </cell>
          <cell r="F278">
            <v>1</v>
          </cell>
          <cell r="G278">
            <v>1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</row>
        <row r="279">
          <cell r="A279">
            <v>43742</v>
          </cell>
          <cell r="B279">
            <v>1</v>
          </cell>
          <cell r="C279">
            <v>65.131200000000007</v>
          </cell>
          <cell r="D279">
            <v>71.299099999999996</v>
          </cell>
          <cell r="E279">
            <v>1</v>
          </cell>
          <cell r="F279">
            <v>1</v>
          </cell>
          <cell r="G279">
            <v>1</v>
          </cell>
          <cell r="H279">
            <v>1</v>
          </cell>
          <cell r="I279">
            <v>1</v>
          </cell>
          <cell r="J279">
            <v>1</v>
          </cell>
          <cell r="K279">
            <v>1</v>
          </cell>
          <cell r="L279">
            <v>1</v>
          </cell>
          <cell r="M279">
            <v>1</v>
          </cell>
        </row>
        <row r="280">
          <cell r="A280">
            <v>43743</v>
          </cell>
          <cell r="B280">
            <v>1</v>
          </cell>
          <cell r="C280">
            <v>65.03</v>
          </cell>
          <cell r="D280">
            <v>71.350899999999996</v>
          </cell>
          <cell r="E280">
            <v>1</v>
          </cell>
          <cell r="F280">
            <v>1</v>
          </cell>
          <cell r="G280">
            <v>1</v>
          </cell>
          <cell r="H280">
            <v>1</v>
          </cell>
          <cell r="I280">
            <v>1</v>
          </cell>
          <cell r="J280">
            <v>1</v>
          </cell>
          <cell r="K280">
            <v>1</v>
          </cell>
          <cell r="L280">
            <v>1</v>
          </cell>
          <cell r="M280">
            <v>1</v>
          </cell>
        </row>
        <row r="281">
          <cell r="A281">
            <v>43744</v>
          </cell>
          <cell r="B281">
            <v>1</v>
          </cell>
          <cell r="C281">
            <v>65.03</v>
          </cell>
          <cell r="D281">
            <v>71.350899999999996</v>
          </cell>
          <cell r="E281">
            <v>1</v>
          </cell>
          <cell r="F281">
            <v>1</v>
          </cell>
          <cell r="G281">
            <v>1</v>
          </cell>
          <cell r="H281">
            <v>1</v>
          </cell>
          <cell r="I281">
            <v>1</v>
          </cell>
          <cell r="J281">
            <v>1</v>
          </cell>
          <cell r="K281">
            <v>1</v>
          </cell>
          <cell r="L281">
            <v>1</v>
          </cell>
          <cell r="M281">
            <v>1</v>
          </cell>
        </row>
        <row r="282">
          <cell r="A282">
            <v>43745</v>
          </cell>
          <cell r="B282">
            <v>1</v>
          </cell>
          <cell r="C282">
            <v>65.03</v>
          </cell>
          <cell r="D282">
            <v>71.350899999999996</v>
          </cell>
          <cell r="E282">
            <v>1</v>
          </cell>
          <cell r="F282">
            <v>1</v>
          </cell>
          <cell r="G282">
            <v>1</v>
          </cell>
          <cell r="H282">
            <v>1</v>
          </cell>
          <cell r="I282">
            <v>1</v>
          </cell>
          <cell r="J282">
            <v>1</v>
          </cell>
          <cell r="K282">
            <v>1</v>
          </cell>
          <cell r="L282">
            <v>1</v>
          </cell>
          <cell r="M282">
            <v>1</v>
          </cell>
        </row>
        <row r="283">
          <cell r="A283">
            <v>43746</v>
          </cell>
          <cell r="B283">
            <v>1</v>
          </cell>
          <cell r="C283">
            <v>64.825900000000004</v>
          </cell>
          <cell r="D283">
            <v>71.1464</v>
          </cell>
          <cell r="E283">
            <v>1</v>
          </cell>
          <cell r="F283">
            <v>1</v>
          </cell>
          <cell r="G283">
            <v>1</v>
          </cell>
          <cell r="H283">
            <v>1</v>
          </cell>
          <cell r="I283">
            <v>1</v>
          </cell>
          <cell r="J283">
            <v>1</v>
          </cell>
          <cell r="K283">
            <v>1</v>
          </cell>
          <cell r="L283">
            <v>1</v>
          </cell>
          <cell r="M283">
            <v>1</v>
          </cell>
        </row>
        <row r="284">
          <cell r="A284">
            <v>43747</v>
          </cell>
          <cell r="B284">
            <v>1</v>
          </cell>
          <cell r="C284">
            <v>64.867199999999997</v>
          </cell>
          <cell r="D284">
            <v>71.237200000000001</v>
          </cell>
          <cell r="E284">
            <v>1</v>
          </cell>
          <cell r="F284">
            <v>1</v>
          </cell>
          <cell r="G284">
            <v>1</v>
          </cell>
          <cell r="H284">
            <v>1</v>
          </cell>
          <cell r="I284">
            <v>1</v>
          </cell>
          <cell r="J284">
            <v>1</v>
          </cell>
          <cell r="K284">
            <v>1</v>
          </cell>
          <cell r="L284">
            <v>1</v>
          </cell>
          <cell r="M284">
            <v>1</v>
          </cell>
        </row>
        <row r="285">
          <cell r="A285">
            <v>43748</v>
          </cell>
          <cell r="B285">
            <v>1</v>
          </cell>
          <cell r="C285">
            <v>65.0976</v>
          </cell>
          <cell r="D285">
            <v>71.451099999999997</v>
          </cell>
          <cell r="E285">
            <v>1</v>
          </cell>
          <cell r="F285">
            <v>1</v>
          </cell>
          <cell r="G285">
            <v>1</v>
          </cell>
          <cell r="H285">
            <v>1</v>
          </cell>
          <cell r="I285">
            <v>1</v>
          </cell>
          <cell r="J285">
            <v>1</v>
          </cell>
          <cell r="K285">
            <v>1</v>
          </cell>
          <cell r="L285">
            <v>1</v>
          </cell>
          <cell r="M285">
            <v>1</v>
          </cell>
        </row>
        <row r="286">
          <cell r="A286">
            <v>43749</v>
          </cell>
          <cell r="B286">
            <v>1</v>
          </cell>
          <cell r="C286">
            <v>64.741600000000005</v>
          </cell>
          <cell r="D286">
            <v>71.299899999999994</v>
          </cell>
          <cell r="E286">
            <v>1</v>
          </cell>
          <cell r="F286">
            <v>1</v>
          </cell>
          <cell r="G286">
            <v>1</v>
          </cell>
          <cell r="H286">
            <v>1</v>
          </cell>
          <cell r="I286">
            <v>1</v>
          </cell>
          <cell r="J286">
            <v>1</v>
          </cell>
          <cell r="K286">
            <v>1</v>
          </cell>
          <cell r="L286">
            <v>1</v>
          </cell>
          <cell r="M286">
            <v>1</v>
          </cell>
        </row>
        <row r="287">
          <cell r="A287">
            <v>43750</v>
          </cell>
          <cell r="B287">
            <v>1</v>
          </cell>
          <cell r="C287">
            <v>64.223699999999994</v>
          </cell>
          <cell r="D287">
            <v>70.729600000000005</v>
          </cell>
          <cell r="E287">
            <v>1</v>
          </cell>
          <cell r="F287">
            <v>1</v>
          </cell>
          <cell r="G287">
            <v>1</v>
          </cell>
          <cell r="H287">
            <v>1</v>
          </cell>
          <cell r="I287">
            <v>1</v>
          </cell>
          <cell r="J287">
            <v>1</v>
          </cell>
          <cell r="K287">
            <v>1</v>
          </cell>
          <cell r="L287">
            <v>1</v>
          </cell>
          <cell r="M287">
            <v>1</v>
          </cell>
        </row>
        <row r="288">
          <cell r="A288">
            <v>43751</v>
          </cell>
          <cell r="B288">
            <v>1</v>
          </cell>
          <cell r="C288">
            <v>64.223699999999994</v>
          </cell>
          <cell r="D288">
            <v>70.729600000000005</v>
          </cell>
          <cell r="E288">
            <v>1</v>
          </cell>
          <cell r="F288">
            <v>1</v>
          </cell>
          <cell r="G288">
            <v>1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</row>
        <row r="289">
          <cell r="A289">
            <v>43752</v>
          </cell>
          <cell r="B289">
            <v>1</v>
          </cell>
          <cell r="C289">
            <v>64.223699999999994</v>
          </cell>
          <cell r="D289">
            <v>70.729600000000005</v>
          </cell>
          <cell r="E289">
            <v>1</v>
          </cell>
          <cell r="F289">
            <v>1</v>
          </cell>
          <cell r="G289">
            <v>1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</row>
        <row r="290">
          <cell r="A290">
            <v>43753</v>
          </cell>
          <cell r="B290">
            <v>1</v>
          </cell>
          <cell r="C290">
            <v>64.365200000000002</v>
          </cell>
          <cell r="D290">
            <v>70.930499999999995</v>
          </cell>
          <cell r="E290">
            <v>1</v>
          </cell>
          <cell r="F290">
            <v>1</v>
          </cell>
          <cell r="G290">
            <v>1</v>
          </cell>
          <cell r="H290">
            <v>1</v>
          </cell>
          <cell r="I290">
            <v>1</v>
          </cell>
          <cell r="J290">
            <v>1</v>
          </cell>
          <cell r="K290">
            <v>1</v>
          </cell>
          <cell r="L290">
            <v>1</v>
          </cell>
          <cell r="M290">
            <v>1</v>
          </cell>
        </row>
        <row r="291">
          <cell r="A291">
            <v>43754</v>
          </cell>
          <cell r="B291">
            <v>1</v>
          </cell>
          <cell r="C291">
            <v>64.254800000000003</v>
          </cell>
          <cell r="D291">
            <v>70.847300000000004</v>
          </cell>
          <cell r="E291">
            <v>1</v>
          </cell>
          <cell r="F291">
            <v>1</v>
          </cell>
          <cell r="G291">
            <v>1</v>
          </cell>
          <cell r="H291">
            <v>1</v>
          </cell>
          <cell r="I291">
            <v>1</v>
          </cell>
          <cell r="J291">
            <v>1</v>
          </cell>
          <cell r="K291">
            <v>1</v>
          </cell>
          <cell r="L291">
            <v>1</v>
          </cell>
          <cell r="M291">
            <v>1</v>
          </cell>
        </row>
        <row r="292">
          <cell r="A292">
            <v>43755</v>
          </cell>
          <cell r="B292">
            <v>1</v>
          </cell>
          <cell r="C292">
            <v>64.345500000000001</v>
          </cell>
          <cell r="D292">
            <v>71.050299999999993</v>
          </cell>
          <cell r="E292">
            <v>1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J292">
            <v>1</v>
          </cell>
          <cell r="K292">
            <v>1</v>
          </cell>
          <cell r="L292">
            <v>1</v>
          </cell>
          <cell r="M292">
            <v>1</v>
          </cell>
        </row>
        <row r="293">
          <cell r="A293">
            <v>43756</v>
          </cell>
          <cell r="B293">
            <v>1</v>
          </cell>
          <cell r="C293">
            <v>64.014399999999995</v>
          </cell>
          <cell r="D293">
            <v>70.902299999999997</v>
          </cell>
          <cell r="E293">
            <v>1</v>
          </cell>
          <cell r="F293">
            <v>1</v>
          </cell>
          <cell r="G293">
            <v>1</v>
          </cell>
          <cell r="H293">
            <v>1</v>
          </cell>
          <cell r="I293">
            <v>1</v>
          </cell>
          <cell r="J293">
            <v>1</v>
          </cell>
          <cell r="K293">
            <v>1</v>
          </cell>
          <cell r="L293">
            <v>1</v>
          </cell>
          <cell r="M293">
            <v>1</v>
          </cell>
        </row>
        <row r="294">
          <cell r="A294">
            <v>43757</v>
          </cell>
          <cell r="B294">
            <v>1</v>
          </cell>
          <cell r="C294">
            <v>63.9542</v>
          </cell>
          <cell r="D294">
            <v>71.129900000000006</v>
          </cell>
          <cell r="E294">
            <v>1</v>
          </cell>
          <cell r="F294">
            <v>1</v>
          </cell>
          <cell r="G294">
            <v>1</v>
          </cell>
          <cell r="H294">
            <v>1</v>
          </cell>
          <cell r="I294">
            <v>1</v>
          </cell>
          <cell r="J294">
            <v>1</v>
          </cell>
          <cell r="K294">
            <v>1</v>
          </cell>
          <cell r="L294">
            <v>1</v>
          </cell>
          <cell r="M294">
            <v>1</v>
          </cell>
        </row>
        <row r="295">
          <cell r="A295">
            <v>43758</v>
          </cell>
          <cell r="B295">
            <v>1</v>
          </cell>
          <cell r="C295">
            <v>63.9542</v>
          </cell>
          <cell r="D295">
            <v>71.129900000000006</v>
          </cell>
          <cell r="E295">
            <v>1</v>
          </cell>
          <cell r="F295">
            <v>1</v>
          </cell>
          <cell r="G295">
            <v>1</v>
          </cell>
          <cell r="H295">
            <v>1</v>
          </cell>
          <cell r="I295">
            <v>1</v>
          </cell>
          <cell r="J295">
            <v>1</v>
          </cell>
          <cell r="K295">
            <v>1</v>
          </cell>
          <cell r="L295">
            <v>1</v>
          </cell>
          <cell r="M295">
            <v>1</v>
          </cell>
        </row>
        <row r="296">
          <cell r="A296">
            <v>43759</v>
          </cell>
          <cell r="B296">
            <v>1</v>
          </cell>
          <cell r="C296">
            <v>63.9542</v>
          </cell>
          <cell r="D296">
            <v>71.129900000000006</v>
          </cell>
          <cell r="E296">
            <v>1</v>
          </cell>
          <cell r="F296">
            <v>1</v>
          </cell>
          <cell r="G296">
            <v>1</v>
          </cell>
          <cell r="H296">
            <v>1</v>
          </cell>
          <cell r="I296">
            <v>1</v>
          </cell>
          <cell r="J296">
            <v>1</v>
          </cell>
          <cell r="K296">
            <v>1</v>
          </cell>
          <cell r="L296">
            <v>1</v>
          </cell>
          <cell r="M296">
            <v>1</v>
          </cell>
        </row>
        <row r="297">
          <cell r="A297">
            <v>43760</v>
          </cell>
          <cell r="B297">
            <v>1</v>
          </cell>
          <cell r="C297">
            <v>63.760599999999997</v>
          </cell>
          <cell r="D297">
            <v>71.169600000000003</v>
          </cell>
          <cell r="E297">
            <v>1</v>
          </cell>
          <cell r="F297">
            <v>1</v>
          </cell>
          <cell r="G297">
            <v>1</v>
          </cell>
          <cell r="H297">
            <v>1</v>
          </cell>
          <cell r="I297">
            <v>1</v>
          </cell>
          <cell r="J297">
            <v>1</v>
          </cell>
          <cell r="K297">
            <v>1</v>
          </cell>
          <cell r="L297">
            <v>1</v>
          </cell>
          <cell r="M297">
            <v>1</v>
          </cell>
        </row>
        <row r="298">
          <cell r="A298">
            <v>43761</v>
          </cell>
          <cell r="B298">
            <v>1</v>
          </cell>
          <cell r="C298">
            <v>63.633600000000001</v>
          </cell>
          <cell r="D298">
            <v>70.919600000000003</v>
          </cell>
          <cell r="E298">
            <v>1</v>
          </cell>
          <cell r="F298">
            <v>1</v>
          </cell>
          <cell r="G298">
            <v>1</v>
          </cell>
          <cell r="H298">
            <v>1</v>
          </cell>
          <cell r="I298">
            <v>1</v>
          </cell>
          <cell r="J298">
            <v>1</v>
          </cell>
          <cell r="K298">
            <v>1</v>
          </cell>
          <cell r="L298">
            <v>1</v>
          </cell>
          <cell r="M298">
            <v>1</v>
          </cell>
        </row>
        <row r="299">
          <cell r="A299">
            <v>43762</v>
          </cell>
          <cell r="B299">
            <v>1</v>
          </cell>
          <cell r="C299">
            <v>63.799700000000001</v>
          </cell>
          <cell r="D299">
            <v>70.964399999999998</v>
          </cell>
          <cell r="E299">
            <v>1</v>
          </cell>
          <cell r="F299">
            <v>1</v>
          </cell>
          <cell r="G299">
            <v>1</v>
          </cell>
          <cell r="H299">
            <v>1</v>
          </cell>
          <cell r="I299">
            <v>1</v>
          </cell>
          <cell r="J299">
            <v>1</v>
          </cell>
          <cell r="K299">
            <v>1</v>
          </cell>
          <cell r="L299">
            <v>1</v>
          </cell>
          <cell r="M299">
            <v>1</v>
          </cell>
        </row>
        <row r="300">
          <cell r="A300">
            <v>43763</v>
          </cell>
          <cell r="B300">
            <v>1</v>
          </cell>
          <cell r="C300">
            <v>63.86</v>
          </cell>
          <cell r="D300">
            <v>71.14</v>
          </cell>
          <cell r="E300">
            <v>1</v>
          </cell>
          <cell r="F300">
            <v>1</v>
          </cell>
          <cell r="G300">
            <v>1</v>
          </cell>
          <cell r="H300">
            <v>1</v>
          </cell>
          <cell r="I300">
            <v>1</v>
          </cell>
          <cell r="J300">
            <v>1</v>
          </cell>
          <cell r="K300">
            <v>1</v>
          </cell>
          <cell r="L300">
            <v>1</v>
          </cell>
          <cell r="M300">
            <v>1</v>
          </cell>
        </row>
        <row r="301">
          <cell r="A301">
            <v>43764</v>
          </cell>
          <cell r="B301">
            <v>1</v>
          </cell>
          <cell r="C301">
            <v>63.996600000000001</v>
          </cell>
          <cell r="D301">
            <v>71.119399999999999</v>
          </cell>
          <cell r="E301">
            <v>1</v>
          </cell>
          <cell r="F301">
            <v>1</v>
          </cell>
          <cell r="G301">
            <v>1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L301">
            <v>1</v>
          </cell>
          <cell r="M301">
            <v>1</v>
          </cell>
        </row>
        <row r="302">
          <cell r="A302">
            <v>43765</v>
          </cell>
          <cell r="B302">
            <v>1</v>
          </cell>
          <cell r="C302">
            <v>63.996600000000001</v>
          </cell>
          <cell r="D302">
            <v>71.119399999999999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  <cell r="I302">
            <v>1</v>
          </cell>
          <cell r="J302">
            <v>1</v>
          </cell>
          <cell r="K302">
            <v>1</v>
          </cell>
          <cell r="L302">
            <v>1</v>
          </cell>
          <cell r="M302">
            <v>1</v>
          </cell>
        </row>
        <row r="303">
          <cell r="A303">
            <v>43766</v>
          </cell>
          <cell r="B303">
            <v>1</v>
          </cell>
          <cell r="C303">
            <v>63.996600000000001</v>
          </cell>
          <cell r="D303">
            <v>71.119399999999999</v>
          </cell>
          <cell r="E303">
            <v>1</v>
          </cell>
          <cell r="F303">
            <v>1</v>
          </cell>
          <cell r="G303">
            <v>1</v>
          </cell>
          <cell r="H303">
            <v>1</v>
          </cell>
          <cell r="I303">
            <v>1</v>
          </cell>
          <cell r="J303">
            <v>1</v>
          </cell>
          <cell r="K303">
            <v>1</v>
          </cell>
          <cell r="L303">
            <v>1</v>
          </cell>
          <cell r="M303">
            <v>1</v>
          </cell>
        </row>
        <row r="304">
          <cell r="A304">
            <v>43767</v>
          </cell>
          <cell r="B304">
            <v>1</v>
          </cell>
          <cell r="C304">
            <v>63.87</v>
          </cell>
          <cell r="D304">
            <v>70.838200000000001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</row>
        <row r="305">
          <cell r="A305">
            <v>43768</v>
          </cell>
          <cell r="B305">
            <v>1</v>
          </cell>
          <cell r="C305">
            <v>63.832000000000001</v>
          </cell>
          <cell r="D305">
            <v>70.776899999999998</v>
          </cell>
          <cell r="E305">
            <v>1</v>
          </cell>
          <cell r="F305">
            <v>1</v>
          </cell>
          <cell r="G305">
            <v>1</v>
          </cell>
          <cell r="H305">
            <v>1</v>
          </cell>
          <cell r="I305">
            <v>1</v>
          </cell>
          <cell r="J305">
            <v>1</v>
          </cell>
          <cell r="K305">
            <v>1</v>
          </cell>
          <cell r="L305">
            <v>1</v>
          </cell>
          <cell r="M305">
            <v>1</v>
          </cell>
        </row>
        <row r="306">
          <cell r="A306">
            <v>43769</v>
          </cell>
          <cell r="B306">
            <v>1</v>
          </cell>
          <cell r="C306">
            <v>63.873399999999997</v>
          </cell>
          <cell r="D306">
            <v>71.008099999999999</v>
          </cell>
          <cell r="E306">
            <v>1</v>
          </cell>
          <cell r="F306">
            <v>1</v>
          </cell>
          <cell r="G306">
            <v>1</v>
          </cell>
          <cell r="H306">
            <v>1</v>
          </cell>
          <cell r="I306">
            <v>1</v>
          </cell>
          <cell r="J306">
            <v>1</v>
          </cell>
          <cell r="K306">
            <v>1</v>
          </cell>
          <cell r="L306">
            <v>1</v>
          </cell>
          <cell r="M306">
            <v>1</v>
          </cell>
        </row>
        <row r="307">
          <cell r="A307">
            <v>43770</v>
          </cell>
          <cell r="B307">
            <v>1</v>
          </cell>
          <cell r="C307">
            <v>63.774799999999999</v>
          </cell>
          <cell r="D307">
            <v>71.191800000000001</v>
          </cell>
          <cell r="E307">
            <v>1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J307">
            <v>1</v>
          </cell>
          <cell r="K307">
            <v>1</v>
          </cell>
          <cell r="L307">
            <v>1</v>
          </cell>
          <cell r="M307">
            <v>1</v>
          </cell>
        </row>
        <row r="308">
          <cell r="A308">
            <v>43771</v>
          </cell>
          <cell r="B308">
            <v>1</v>
          </cell>
          <cell r="C308">
            <v>64.031599999999997</v>
          </cell>
          <cell r="D308">
            <v>71.478499999999997</v>
          </cell>
          <cell r="E308">
            <v>1</v>
          </cell>
          <cell r="F308">
            <v>1</v>
          </cell>
          <cell r="G308">
            <v>1</v>
          </cell>
          <cell r="H308">
            <v>1</v>
          </cell>
          <cell r="I308">
            <v>1</v>
          </cell>
          <cell r="J308">
            <v>1</v>
          </cell>
          <cell r="K308">
            <v>1</v>
          </cell>
          <cell r="L308">
            <v>1</v>
          </cell>
          <cell r="M308">
            <v>1</v>
          </cell>
        </row>
        <row r="309">
          <cell r="A309">
            <v>43772</v>
          </cell>
          <cell r="B309">
            <v>1</v>
          </cell>
          <cell r="C309">
            <v>64.031599999999997</v>
          </cell>
          <cell r="D309">
            <v>71.478499999999997</v>
          </cell>
          <cell r="E309">
            <v>1</v>
          </cell>
          <cell r="F309">
            <v>1</v>
          </cell>
          <cell r="G309">
            <v>1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L309">
            <v>1</v>
          </cell>
          <cell r="M309">
            <v>1</v>
          </cell>
        </row>
        <row r="310">
          <cell r="A310">
            <v>43773</v>
          </cell>
          <cell r="B310">
            <v>1</v>
          </cell>
          <cell r="C310">
            <v>64.031599999999997</v>
          </cell>
          <cell r="D310">
            <v>71.478499999999997</v>
          </cell>
          <cell r="E310">
            <v>1</v>
          </cell>
          <cell r="F310">
            <v>1</v>
          </cell>
          <cell r="G310">
            <v>1</v>
          </cell>
          <cell r="H310">
            <v>1</v>
          </cell>
          <cell r="I310">
            <v>1</v>
          </cell>
          <cell r="J310">
            <v>1</v>
          </cell>
          <cell r="K310">
            <v>1</v>
          </cell>
          <cell r="L310">
            <v>1</v>
          </cell>
          <cell r="M310">
            <v>1</v>
          </cell>
        </row>
        <row r="311">
          <cell r="A311">
            <v>43774</v>
          </cell>
          <cell r="B311">
            <v>1</v>
          </cell>
          <cell r="C311">
            <v>64.031599999999997</v>
          </cell>
          <cell r="D311">
            <v>71.478499999999997</v>
          </cell>
          <cell r="E311">
            <v>1</v>
          </cell>
          <cell r="F311">
            <v>1</v>
          </cell>
          <cell r="G311">
            <v>1</v>
          </cell>
          <cell r="H311">
            <v>1</v>
          </cell>
          <cell r="I311">
            <v>1</v>
          </cell>
          <cell r="J311">
            <v>1</v>
          </cell>
          <cell r="K311">
            <v>1</v>
          </cell>
          <cell r="L311">
            <v>1</v>
          </cell>
          <cell r="M311">
            <v>1</v>
          </cell>
        </row>
        <row r="312">
          <cell r="A312">
            <v>43775</v>
          </cell>
          <cell r="B312">
            <v>1</v>
          </cell>
          <cell r="C312">
            <v>63.247999999999998</v>
          </cell>
          <cell r="D312">
            <v>70.420299999999997</v>
          </cell>
          <cell r="E312">
            <v>1</v>
          </cell>
          <cell r="F312">
            <v>1</v>
          </cell>
          <cell r="G312">
            <v>1</v>
          </cell>
          <cell r="H312">
            <v>1</v>
          </cell>
          <cell r="I312">
            <v>1</v>
          </cell>
          <cell r="J312">
            <v>1</v>
          </cell>
          <cell r="K312">
            <v>1</v>
          </cell>
          <cell r="L312">
            <v>1</v>
          </cell>
          <cell r="M312">
            <v>1</v>
          </cell>
        </row>
        <row r="313">
          <cell r="A313">
            <v>43776</v>
          </cell>
          <cell r="B313">
            <v>1</v>
          </cell>
          <cell r="C313">
            <v>63.588000000000001</v>
          </cell>
          <cell r="D313">
            <v>70.430099999999996</v>
          </cell>
          <cell r="E313">
            <v>1</v>
          </cell>
          <cell r="F313">
            <v>1</v>
          </cell>
          <cell r="G313">
            <v>1</v>
          </cell>
          <cell r="H313">
            <v>1</v>
          </cell>
          <cell r="I313">
            <v>1</v>
          </cell>
          <cell r="J313">
            <v>1</v>
          </cell>
          <cell r="K313">
            <v>1</v>
          </cell>
          <cell r="L313">
            <v>1</v>
          </cell>
          <cell r="M313">
            <v>1</v>
          </cell>
        </row>
        <row r="314">
          <cell r="A314">
            <v>43777</v>
          </cell>
          <cell r="B314">
            <v>1</v>
          </cell>
          <cell r="C314">
            <v>63.729799999999997</v>
          </cell>
          <cell r="D314">
            <v>70.548900000000003</v>
          </cell>
          <cell r="E314">
            <v>1</v>
          </cell>
          <cell r="F314">
            <v>1</v>
          </cell>
          <cell r="G314">
            <v>1</v>
          </cell>
          <cell r="H314">
            <v>1</v>
          </cell>
          <cell r="I314">
            <v>1</v>
          </cell>
          <cell r="J314">
            <v>1</v>
          </cell>
          <cell r="K314">
            <v>1</v>
          </cell>
          <cell r="L314">
            <v>1</v>
          </cell>
          <cell r="M314">
            <v>1</v>
          </cell>
        </row>
        <row r="315">
          <cell r="A315">
            <v>43778</v>
          </cell>
          <cell r="B315">
            <v>1</v>
          </cell>
          <cell r="C315">
            <v>63.729500000000002</v>
          </cell>
          <cell r="D315">
            <v>70.421099999999996</v>
          </cell>
          <cell r="E315">
            <v>1</v>
          </cell>
          <cell r="F315">
            <v>1</v>
          </cell>
          <cell r="G315">
            <v>1</v>
          </cell>
          <cell r="H315">
            <v>1</v>
          </cell>
          <cell r="I315">
            <v>1</v>
          </cell>
          <cell r="J315">
            <v>1</v>
          </cell>
          <cell r="K315">
            <v>1</v>
          </cell>
          <cell r="L315">
            <v>1</v>
          </cell>
          <cell r="M315">
            <v>1</v>
          </cell>
        </row>
        <row r="316">
          <cell r="A316">
            <v>43779</v>
          </cell>
          <cell r="B316">
            <v>1</v>
          </cell>
          <cell r="C316">
            <v>63.729500000000002</v>
          </cell>
          <cell r="D316">
            <v>70.421099999999996</v>
          </cell>
          <cell r="E316">
            <v>1</v>
          </cell>
          <cell r="F316">
            <v>1</v>
          </cell>
          <cell r="G316">
            <v>1</v>
          </cell>
          <cell r="H316">
            <v>1</v>
          </cell>
          <cell r="I316">
            <v>1</v>
          </cell>
          <cell r="J316">
            <v>1</v>
          </cell>
          <cell r="K316">
            <v>1</v>
          </cell>
          <cell r="L316">
            <v>1</v>
          </cell>
          <cell r="M316">
            <v>1</v>
          </cell>
        </row>
        <row r="317">
          <cell r="A317">
            <v>43780</v>
          </cell>
          <cell r="B317">
            <v>1</v>
          </cell>
          <cell r="C317">
            <v>63.729500000000002</v>
          </cell>
          <cell r="D317">
            <v>70.421099999999996</v>
          </cell>
          <cell r="E317">
            <v>1</v>
          </cell>
          <cell r="F317">
            <v>1</v>
          </cell>
          <cell r="G317">
            <v>1</v>
          </cell>
          <cell r="H317">
            <v>1</v>
          </cell>
          <cell r="I317">
            <v>1</v>
          </cell>
          <cell r="J317">
            <v>1</v>
          </cell>
          <cell r="K317">
            <v>1</v>
          </cell>
          <cell r="L317">
            <v>1</v>
          </cell>
          <cell r="M317">
            <v>1</v>
          </cell>
        </row>
        <row r="318">
          <cell r="A318">
            <v>43781</v>
          </cell>
          <cell r="B318">
            <v>1</v>
          </cell>
          <cell r="C318">
            <v>63.912100000000002</v>
          </cell>
          <cell r="D318">
            <v>70.475899999999996</v>
          </cell>
          <cell r="E318">
            <v>1</v>
          </cell>
          <cell r="F318">
            <v>1</v>
          </cell>
          <cell r="G318">
            <v>1</v>
          </cell>
          <cell r="H318">
            <v>1</v>
          </cell>
          <cell r="I318">
            <v>1</v>
          </cell>
          <cell r="J318">
            <v>1</v>
          </cell>
          <cell r="K318">
            <v>1</v>
          </cell>
          <cell r="L318">
            <v>1</v>
          </cell>
          <cell r="M318">
            <v>1</v>
          </cell>
        </row>
        <row r="319">
          <cell r="A319">
            <v>43782</v>
          </cell>
          <cell r="B319">
            <v>1</v>
          </cell>
          <cell r="C319">
            <v>63.853000000000002</v>
          </cell>
          <cell r="D319">
            <v>70.423500000000004</v>
          </cell>
          <cell r="E319">
            <v>1</v>
          </cell>
          <cell r="F319">
            <v>1</v>
          </cell>
          <cell r="G319">
            <v>1</v>
          </cell>
          <cell r="H319">
            <v>1</v>
          </cell>
          <cell r="I319">
            <v>1</v>
          </cell>
          <cell r="J319">
            <v>1</v>
          </cell>
          <cell r="K319">
            <v>1</v>
          </cell>
          <cell r="L319">
            <v>1</v>
          </cell>
          <cell r="M319">
            <v>1</v>
          </cell>
        </row>
        <row r="320">
          <cell r="A320">
            <v>43783</v>
          </cell>
          <cell r="B320">
            <v>1</v>
          </cell>
          <cell r="C320">
            <v>64.200900000000004</v>
          </cell>
          <cell r="D320">
            <v>70.672399999999996</v>
          </cell>
          <cell r="E320">
            <v>1</v>
          </cell>
          <cell r="F320">
            <v>1</v>
          </cell>
          <cell r="G320">
            <v>1</v>
          </cell>
          <cell r="H320">
            <v>1</v>
          </cell>
          <cell r="I320">
            <v>1</v>
          </cell>
          <cell r="J320">
            <v>1</v>
          </cell>
          <cell r="K320">
            <v>1</v>
          </cell>
          <cell r="L320">
            <v>1</v>
          </cell>
          <cell r="M320">
            <v>1</v>
          </cell>
        </row>
        <row r="321">
          <cell r="A321">
            <v>43784</v>
          </cell>
          <cell r="B321">
            <v>1</v>
          </cell>
          <cell r="C321">
            <v>64.210099999999997</v>
          </cell>
          <cell r="D321">
            <v>70.676100000000005</v>
          </cell>
          <cell r="E321">
            <v>1</v>
          </cell>
          <cell r="F321">
            <v>1</v>
          </cell>
          <cell r="G321">
            <v>1</v>
          </cell>
          <cell r="H321">
            <v>1</v>
          </cell>
          <cell r="I321">
            <v>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</row>
        <row r="322">
          <cell r="A322">
            <v>43785</v>
          </cell>
          <cell r="B322">
            <v>1</v>
          </cell>
          <cell r="C322">
            <v>63.888100000000001</v>
          </cell>
          <cell r="D322">
            <v>70.411100000000005</v>
          </cell>
          <cell r="E322">
            <v>1</v>
          </cell>
          <cell r="F322">
            <v>1</v>
          </cell>
          <cell r="G322">
            <v>1</v>
          </cell>
          <cell r="H322">
            <v>1</v>
          </cell>
          <cell r="I322">
            <v>1</v>
          </cell>
          <cell r="J322">
            <v>1</v>
          </cell>
          <cell r="K322">
            <v>1</v>
          </cell>
          <cell r="L322">
            <v>1</v>
          </cell>
          <cell r="M322">
            <v>1</v>
          </cell>
        </row>
        <row r="323">
          <cell r="A323">
            <v>43786</v>
          </cell>
          <cell r="B323">
            <v>1</v>
          </cell>
          <cell r="C323">
            <v>63.888100000000001</v>
          </cell>
          <cell r="D323">
            <v>70.411100000000005</v>
          </cell>
          <cell r="E323">
            <v>1</v>
          </cell>
          <cell r="F323">
            <v>1</v>
          </cell>
          <cell r="G323">
            <v>1</v>
          </cell>
          <cell r="H323">
            <v>1</v>
          </cell>
          <cell r="I323">
            <v>1</v>
          </cell>
          <cell r="J323">
            <v>1</v>
          </cell>
          <cell r="K323">
            <v>1</v>
          </cell>
          <cell r="L323">
            <v>1</v>
          </cell>
          <cell r="M323">
            <v>1</v>
          </cell>
        </row>
        <row r="324">
          <cell r="A324">
            <v>43787</v>
          </cell>
          <cell r="B324">
            <v>1</v>
          </cell>
          <cell r="C324">
            <v>63.888100000000001</v>
          </cell>
          <cell r="D324">
            <v>70.411100000000005</v>
          </cell>
          <cell r="E324">
            <v>1</v>
          </cell>
          <cell r="F324">
            <v>1</v>
          </cell>
          <cell r="G324">
            <v>1</v>
          </cell>
          <cell r="H324">
            <v>1</v>
          </cell>
          <cell r="I324">
            <v>1</v>
          </cell>
          <cell r="J324">
            <v>1</v>
          </cell>
          <cell r="K324">
            <v>1</v>
          </cell>
          <cell r="L324">
            <v>1</v>
          </cell>
          <cell r="M324">
            <v>1</v>
          </cell>
        </row>
        <row r="325">
          <cell r="A325">
            <v>43788</v>
          </cell>
          <cell r="B325">
            <v>1</v>
          </cell>
          <cell r="C325">
            <v>63.754199999999997</v>
          </cell>
          <cell r="D325">
            <v>70.531300000000002</v>
          </cell>
          <cell r="E325">
            <v>1</v>
          </cell>
          <cell r="F325">
            <v>1</v>
          </cell>
          <cell r="G325">
            <v>1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</row>
        <row r="326">
          <cell r="A326">
            <v>43789</v>
          </cell>
          <cell r="B326">
            <v>1</v>
          </cell>
          <cell r="C326">
            <v>63.773000000000003</v>
          </cell>
          <cell r="D326">
            <v>70.628600000000006</v>
          </cell>
          <cell r="E326">
            <v>1</v>
          </cell>
          <cell r="F326">
            <v>1</v>
          </cell>
          <cell r="G326">
            <v>1</v>
          </cell>
          <cell r="H326">
            <v>1</v>
          </cell>
          <cell r="I326">
            <v>1</v>
          </cell>
          <cell r="J326">
            <v>1</v>
          </cell>
          <cell r="K326">
            <v>1</v>
          </cell>
          <cell r="L326">
            <v>1</v>
          </cell>
          <cell r="M326">
            <v>1</v>
          </cell>
        </row>
        <row r="327">
          <cell r="A327">
            <v>43790</v>
          </cell>
          <cell r="B327">
            <v>1</v>
          </cell>
          <cell r="C327">
            <v>64.021299999999997</v>
          </cell>
          <cell r="D327">
            <v>70.852400000000003</v>
          </cell>
          <cell r="E327">
            <v>1</v>
          </cell>
          <cell r="F327">
            <v>1</v>
          </cell>
          <cell r="G327">
            <v>1</v>
          </cell>
          <cell r="H327">
            <v>1</v>
          </cell>
          <cell r="I327">
            <v>1</v>
          </cell>
          <cell r="J327">
            <v>1</v>
          </cell>
          <cell r="K327">
            <v>1</v>
          </cell>
          <cell r="L327">
            <v>1</v>
          </cell>
          <cell r="M327">
            <v>1</v>
          </cell>
        </row>
        <row r="328">
          <cell r="A328">
            <v>43791</v>
          </cell>
          <cell r="B328">
            <v>1</v>
          </cell>
          <cell r="C328">
            <v>63.843000000000004</v>
          </cell>
          <cell r="D328">
            <v>70.699700000000007</v>
          </cell>
          <cell r="E328">
            <v>1</v>
          </cell>
          <cell r="F328">
            <v>1</v>
          </cell>
          <cell r="G328">
            <v>1</v>
          </cell>
          <cell r="H328">
            <v>1</v>
          </cell>
          <cell r="I328">
            <v>1</v>
          </cell>
          <cell r="J328">
            <v>1</v>
          </cell>
          <cell r="K328">
            <v>1</v>
          </cell>
          <cell r="L328">
            <v>1</v>
          </cell>
          <cell r="M328">
            <v>1</v>
          </cell>
        </row>
        <row r="329">
          <cell r="A329">
            <v>43792</v>
          </cell>
          <cell r="B329">
            <v>1</v>
          </cell>
          <cell r="C329">
            <v>63.710099999999997</v>
          </cell>
          <cell r="D329">
            <v>70.520700000000005</v>
          </cell>
          <cell r="E329">
            <v>1</v>
          </cell>
          <cell r="F329">
            <v>1</v>
          </cell>
          <cell r="G329">
            <v>1</v>
          </cell>
          <cell r="H329">
            <v>1</v>
          </cell>
          <cell r="I329">
            <v>1</v>
          </cell>
          <cell r="J329">
            <v>1</v>
          </cell>
          <cell r="K329">
            <v>1</v>
          </cell>
          <cell r="L329">
            <v>1</v>
          </cell>
          <cell r="M329">
            <v>1</v>
          </cell>
        </row>
        <row r="330">
          <cell r="A330">
            <v>43793</v>
          </cell>
          <cell r="B330">
            <v>1</v>
          </cell>
          <cell r="C330">
            <v>63.710099999999997</v>
          </cell>
          <cell r="D330">
            <v>70.520700000000005</v>
          </cell>
          <cell r="E330">
            <v>1</v>
          </cell>
          <cell r="F330">
            <v>1</v>
          </cell>
          <cell r="G330">
            <v>1</v>
          </cell>
          <cell r="H330">
            <v>1</v>
          </cell>
          <cell r="I330">
            <v>1</v>
          </cell>
          <cell r="J330">
            <v>1</v>
          </cell>
          <cell r="K330">
            <v>1</v>
          </cell>
          <cell r="L330">
            <v>1</v>
          </cell>
          <cell r="M330">
            <v>1</v>
          </cell>
        </row>
        <row r="331">
          <cell r="A331">
            <v>43794</v>
          </cell>
          <cell r="B331">
            <v>1</v>
          </cell>
          <cell r="C331">
            <v>63.710099999999997</v>
          </cell>
          <cell r="D331">
            <v>70.520700000000005</v>
          </cell>
          <cell r="E331">
            <v>1</v>
          </cell>
          <cell r="F331">
            <v>1</v>
          </cell>
          <cell r="G331">
            <v>1</v>
          </cell>
          <cell r="H331">
            <v>1</v>
          </cell>
          <cell r="I331">
            <v>1</v>
          </cell>
          <cell r="J331">
            <v>1</v>
          </cell>
          <cell r="K331">
            <v>1</v>
          </cell>
          <cell r="L331">
            <v>1</v>
          </cell>
          <cell r="M331">
            <v>1</v>
          </cell>
        </row>
        <row r="332">
          <cell r="A332">
            <v>43795</v>
          </cell>
          <cell r="B332">
            <v>1</v>
          </cell>
          <cell r="C332">
            <v>63.7637</v>
          </cell>
          <cell r="D332">
            <v>70.312200000000004</v>
          </cell>
          <cell r="E332">
            <v>1</v>
          </cell>
          <cell r="F332">
            <v>1</v>
          </cell>
          <cell r="G332">
            <v>1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1</v>
          </cell>
          <cell r="M332">
            <v>1</v>
          </cell>
        </row>
        <row r="333">
          <cell r="A333">
            <v>43796</v>
          </cell>
          <cell r="B333">
            <v>1</v>
          </cell>
          <cell r="C333">
            <v>64.023899999999998</v>
          </cell>
          <cell r="D333">
            <v>70.515900000000002</v>
          </cell>
          <cell r="E333">
            <v>1</v>
          </cell>
          <cell r="F333">
            <v>1</v>
          </cell>
          <cell r="G333">
            <v>1</v>
          </cell>
          <cell r="H333">
            <v>1</v>
          </cell>
          <cell r="I333">
            <v>1</v>
          </cell>
          <cell r="J333">
            <v>1</v>
          </cell>
          <cell r="K333">
            <v>1</v>
          </cell>
          <cell r="L333">
            <v>1</v>
          </cell>
          <cell r="M333">
            <v>1</v>
          </cell>
        </row>
        <row r="334">
          <cell r="A334">
            <v>43797</v>
          </cell>
          <cell r="B334">
            <v>1</v>
          </cell>
          <cell r="C334">
            <v>63.972200000000001</v>
          </cell>
          <cell r="D334">
            <v>70.439800000000005</v>
          </cell>
          <cell r="E334">
            <v>1</v>
          </cell>
          <cell r="F334">
            <v>1</v>
          </cell>
          <cell r="G334">
            <v>1</v>
          </cell>
          <cell r="H334">
            <v>1</v>
          </cell>
          <cell r="I334">
            <v>1</v>
          </cell>
          <cell r="J334">
            <v>1</v>
          </cell>
          <cell r="K334">
            <v>1</v>
          </cell>
          <cell r="L334">
            <v>1</v>
          </cell>
          <cell r="M334">
            <v>1</v>
          </cell>
        </row>
        <row r="335">
          <cell r="A335">
            <v>43798</v>
          </cell>
          <cell r="B335">
            <v>1</v>
          </cell>
          <cell r="C335">
            <v>64.100499999999997</v>
          </cell>
          <cell r="D335">
            <v>70.574700000000007</v>
          </cell>
          <cell r="E335">
            <v>1</v>
          </cell>
          <cell r="F335">
            <v>1</v>
          </cell>
          <cell r="G335">
            <v>1</v>
          </cell>
          <cell r="H335">
            <v>1</v>
          </cell>
          <cell r="I335">
            <v>1</v>
          </cell>
          <cell r="J335">
            <v>1</v>
          </cell>
          <cell r="K335">
            <v>1</v>
          </cell>
          <cell r="L335">
            <v>1</v>
          </cell>
          <cell r="M335">
            <v>1</v>
          </cell>
        </row>
        <row r="336">
          <cell r="A336">
            <v>43799</v>
          </cell>
          <cell r="B336">
            <v>1</v>
          </cell>
          <cell r="C336">
            <v>64.081699999999998</v>
          </cell>
          <cell r="D336">
            <v>70.547499999999999</v>
          </cell>
          <cell r="E336">
            <v>1</v>
          </cell>
          <cell r="F336">
            <v>1</v>
          </cell>
          <cell r="G336">
            <v>1</v>
          </cell>
          <cell r="H336">
            <v>1</v>
          </cell>
          <cell r="I336">
            <v>1</v>
          </cell>
          <cell r="J336">
            <v>1</v>
          </cell>
          <cell r="K336">
            <v>1</v>
          </cell>
          <cell r="L336">
            <v>1</v>
          </cell>
          <cell r="M336">
            <v>1</v>
          </cell>
        </row>
        <row r="337">
          <cell r="A337">
            <v>43800</v>
          </cell>
          <cell r="B337">
            <v>1</v>
          </cell>
          <cell r="C337">
            <v>64.081699999999998</v>
          </cell>
          <cell r="D337">
            <v>70.547499999999999</v>
          </cell>
          <cell r="E337">
            <v>1</v>
          </cell>
          <cell r="F337">
            <v>1</v>
          </cell>
          <cell r="G337">
            <v>1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L337">
            <v>1</v>
          </cell>
          <cell r="M337">
            <v>1</v>
          </cell>
        </row>
        <row r="338">
          <cell r="A338">
            <v>43801</v>
          </cell>
          <cell r="B338">
            <v>1</v>
          </cell>
          <cell r="C338">
            <v>64.081699999999998</v>
          </cell>
          <cell r="D338">
            <v>70.547499999999999</v>
          </cell>
          <cell r="E338">
            <v>1</v>
          </cell>
          <cell r="F338">
            <v>1</v>
          </cell>
          <cell r="G338">
            <v>1</v>
          </cell>
          <cell r="H338">
            <v>1</v>
          </cell>
          <cell r="I338">
            <v>1</v>
          </cell>
          <cell r="J338">
            <v>1</v>
          </cell>
          <cell r="K338">
            <v>1</v>
          </cell>
          <cell r="L338">
            <v>1</v>
          </cell>
          <cell r="M338">
            <v>1</v>
          </cell>
        </row>
        <row r="339">
          <cell r="A339">
            <v>43802</v>
          </cell>
          <cell r="B339">
            <v>1</v>
          </cell>
          <cell r="C339">
            <v>64.409700000000001</v>
          </cell>
          <cell r="D339">
            <v>70.972999999999999</v>
          </cell>
          <cell r="E339">
            <v>1</v>
          </cell>
          <cell r="F339">
            <v>1</v>
          </cell>
          <cell r="G339">
            <v>1</v>
          </cell>
          <cell r="H339">
            <v>1</v>
          </cell>
          <cell r="I339">
            <v>1</v>
          </cell>
          <cell r="J339">
            <v>1</v>
          </cell>
          <cell r="K339">
            <v>1</v>
          </cell>
          <cell r="L339">
            <v>1</v>
          </cell>
          <cell r="M339">
            <v>1</v>
          </cell>
        </row>
        <row r="340">
          <cell r="A340">
            <v>43803</v>
          </cell>
          <cell r="B340">
            <v>1</v>
          </cell>
          <cell r="C340">
            <v>64.140100000000004</v>
          </cell>
          <cell r="D340">
            <v>71.0608</v>
          </cell>
          <cell r="E340">
            <v>1</v>
          </cell>
          <cell r="F340">
            <v>1</v>
          </cell>
          <cell r="G340">
            <v>1</v>
          </cell>
          <cell r="H340">
            <v>1</v>
          </cell>
          <cell r="I340">
            <v>1</v>
          </cell>
          <cell r="J340">
            <v>1</v>
          </cell>
          <cell r="K340">
            <v>1</v>
          </cell>
          <cell r="L340">
            <v>1</v>
          </cell>
          <cell r="M340">
            <v>1</v>
          </cell>
        </row>
        <row r="341">
          <cell r="A341">
            <v>43804</v>
          </cell>
          <cell r="B341">
            <v>1</v>
          </cell>
          <cell r="C341">
            <v>64.194800000000001</v>
          </cell>
          <cell r="D341">
            <v>71.108599999999996</v>
          </cell>
          <cell r="E341">
            <v>1</v>
          </cell>
          <cell r="F341">
            <v>1</v>
          </cell>
          <cell r="G341">
            <v>1</v>
          </cell>
          <cell r="H341">
            <v>1</v>
          </cell>
          <cell r="I341">
            <v>1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</row>
        <row r="342">
          <cell r="A342">
            <v>43805</v>
          </cell>
          <cell r="B342">
            <v>1</v>
          </cell>
          <cell r="C342">
            <v>63.813499999999998</v>
          </cell>
          <cell r="D342">
            <v>70.724500000000006</v>
          </cell>
          <cell r="E342">
            <v>1</v>
          </cell>
          <cell r="F342">
            <v>1</v>
          </cell>
          <cell r="G342">
            <v>1</v>
          </cell>
          <cell r="H342">
            <v>1</v>
          </cell>
          <cell r="I342">
            <v>1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</row>
        <row r="343">
          <cell r="A343">
            <v>43806</v>
          </cell>
          <cell r="B343">
            <v>1</v>
          </cell>
          <cell r="C343">
            <v>63.718499999999999</v>
          </cell>
          <cell r="D343">
            <v>70.759399999999999</v>
          </cell>
          <cell r="E343">
            <v>1</v>
          </cell>
          <cell r="F343">
            <v>1</v>
          </cell>
          <cell r="G343">
            <v>1</v>
          </cell>
          <cell r="H343">
            <v>1</v>
          </cell>
          <cell r="I343">
            <v>1</v>
          </cell>
          <cell r="J343">
            <v>1</v>
          </cell>
          <cell r="K343">
            <v>1</v>
          </cell>
          <cell r="L343">
            <v>1</v>
          </cell>
          <cell r="M343">
            <v>1</v>
          </cell>
        </row>
        <row r="344">
          <cell r="A344">
            <v>43807</v>
          </cell>
          <cell r="B344">
            <v>1</v>
          </cell>
          <cell r="C344">
            <v>63.718499999999999</v>
          </cell>
          <cell r="D344">
            <v>70.759399999999999</v>
          </cell>
          <cell r="E344">
            <v>1</v>
          </cell>
          <cell r="F344">
            <v>1</v>
          </cell>
          <cell r="G344">
            <v>1</v>
          </cell>
          <cell r="H344">
            <v>1</v>
          </cell>
          <cell r="I344">
            <v>1</v>
          </cell>
          <cell r="J344">
            <v>1</v>
          </cell>
          <cell r="K344">
            <v>1</v>
          </cell>
          <cell r="L344">
            <v>1</v>
          </cell>
          <cell r="M344">
            <v>1</v>
          </cell>
        </row>
        <row r="345">
          <cell r="A345">
            <v>43808</v>
          </cell>
          <cell r="B345">
            <v>1</v>
          </cell>
          <cell r="C345">
            <v>63.718499999999999</v>
          </cell>
          <cell r="D345">
            <v>70.759399999999999</v>
          </cell>
          <cell r="E345">
            <v>1</v>
          </cell>
          <cell r="F345">
            <v>1</v>
          </cell>
          <cell r="G345">
            <v>1</v>
          </cell>
          <cell r="H345">
            <v>1</v>
          </cell>
          <cell r="I345">
            <v>1</v>
          </cell>
          <cell r="J345">
            <v>1</v>
          </cell>
          <cell r="K345">
            <v>1</v>
          </cell>
          <cell r="L345">
            <v>1</v>
          </cell>
          <cell r="M345">
            <v>1</v>
          </cell>
        </row>
        <row r="346">
          <cell r="A346">
            <v>43809</v>
          </cell>
          <cell r="B346">
            <v>1</v>
          </cell>
          <cell r="C346">
            <v>63.724400000000003</v>
          </cell>
          <cell r="D346">
            <v>70.5047</v>
          </cell>
          <cell r="E346">
            <v>1</v>
          </cell>
          <cell r="F346">
            <v>1</v>
          </cell>
          <cell r="G346">
            <v>1</v>
          </cell>
          <cell r="H346">
            <v>1</v>
          </cell>
          <cell r="I346">
            <v>1</v>
          </cell>
          <cell r="J346">
            <v>1</v>
          </cell>
          <cell r="K346">
            <v>1</v>
          </cell>
          <cell r="L346">
            <v>1</v>
          </cell>
          <cell r="M346">
            <v>1</v>
          </cell>
        </row>
        <row r="347">
          <cell r="A347">
            <v>43810</v>
          </cell>
          <cell r="B347">
            <v>1</v>
          </cell>
          <cell r="C347">
            <v>63.578800000000001</v>
          </cell>
          <cell r="D347">
            <v>70.388099999999994</v>
          </cell>
          <cell r="E347">
            <v>1</v>
          </cell>
          <cell r="F347">
            <v>1</v>
          </cell>
          <cell r="G347">
            <v>1</v>
          </cell>
          <cell r="H347">
            <v>1</v>
          </cell>
          <cell r="I347">
            <v>1</v>
          </cell>
          <cell r="J347">
            <v>1</v>
          </cell>
          <cell r="K347">
            <v>1</v>
          </cell>
          <cell r="L347">
            <v>1</v>
          </cell>
          <cell r="M347">
            <v>1</v>
          </cell>
        </row>
        <row r="348">
          <cell r="A348">
            <v>43811</v>
          </cell>
          <cell r="B348">
            <v>1</v>
          </cell>
          <cell r="C348">
            <v>63.565300000000001</v>
          </cell>
          <cell r="D348">
            <v>70.455799999999996</v>
          </cell>
          <cell r="E348">
            <v>1</v>
          </cell>
          <cell r="F348">
            <v>1</v>
          </cell>
          <cell r="G348">
            <v>1</v>
          </cell>
          <cell r="H348">
            <v>1</v>
          </cell>
          <cell r="I348">
            <v>1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</row>
        <row r="349">
          <cell r="A349">
            <v>43812</v>
          </cell>
          <cell r="B349">
            <v>1</v>
          </cell>
          <cell r="C349">
            <v>63.225700000000003</v>
          </cell>
          <cell r="D349">
            <v>70.427099999999996</v>
          </cell>
          <cell r="E349">
            <v>1</v>
          </cell>
          <cell r="F349">
            <v>1</v>
          </cell>
          <cell r="G349">
            <v>1</v>
          </cell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</row>
        <row r="350">
          <cell r="A350">
            <v>43813</v>
          </cell>
          <cell r="B350">
            <v>1</v>
          </cell>
          <cell r="C350">
            <v>62.554400000000001</v>
          </cell>
          <cell r="D350">
            <v>69.860799999999998</v>
          </cell>
          <cell r="E350">
            <v>1</v>
          </cell>
          <cell r="F350">
            <v>1</v>
          </cell>
          <cell r="G350">
            <v>1</v>
          </cell>
          <cell r="H350">
            <v>1</v>
          </cell>
          <cell r="I350">
            <v>1</v>
          </cell>
          <cell r="J350">
            <v>1</v>
          </cell>
          <cell r="K350">
            <v>1</v>
          </cell>
          <cell r="L350">
            <v>1</v>
          </cell>
          <cell r="M350">
            <v>1</v>
          </cell>
        </row>
        <row r="351">
          <cell r="A351">
            <v>43814</v>
          </cell>
          <cell r="B351">
            <v>1</v>
          </cell>
          <cell r="C351">
            <v>62.554400000000001</v>
          </cell>
          <cell r="D351">
            <v>69.860799999999998</v>
          </cell>
          <cell r="E351">
            <v>1</v>
          </cell>
          <cell r="F351">
            <v>1</v>
          </cell>
          <cell r="G351">
            <v>1</v>
          </cell>
          <cell r="H351">
            <v>1</v>
          </cell>
          <cell r="I351">
            <v>1</v>
          </cell>
          <cell r="J351">
            <v>1</v>
          </cell>
          <cell r="K351">
            <v>1</v>
          </cell>
          <cell r="L351">
            <v>1</v>
          </cell>
          <cell r="M351">
            <v>1</v>
          </cell>
        </row>
        <row r="352">
          <cell r="A352">
            <v>43815</v>
          </cell>
          <cell r="B352">
            <v>1</v>
          </cell>
          <cell r="C352">
            <v>62.554400000000001</v>
          </cell>
          <cell r="D352">
            <v>69.860799999999998</v>
          </cell>
          <cell r="E352">
            <v>1</v>
          </cell>
          <cell r="F352">
            <v>1</v>
          </cell>
          <cell r="G352">
            <v>1</v>
          </cell>
          <cell r="H352">
            <v>1</v>
          </cell>
          <cell r="I352">
            <v>1</v>
          </cell>
          <cell r="J352">
            <v>1</v>
          </cell>
          <cell r="K352">
            <v>1</v>
          </cell>
          <cell r="L352">
            <v>1</v>
          </cell>
          <cell r="M352">
            <v>1</v>
          </cell>
        </row>
        <row r="353">
          <cell r="A353">
            <v>43816</v>
          </cell>
          <cell r="B353">
            <v>1</v>
          </cell>
          <cell r="C353">
            <v>62.768599999999999</v>
          </cell>
          <cell r="D353">
            <v>69.943100000000001</v>
          </cell>
          <cell r="E353">
            <v>1</v>
          </cell>
          <cell r="F353">
            <v>1</v>
          </cell>
          <cell r="G353">
            <v>1</v>
          </cell>
          <cell r="H353">
            <v>1</v>
          </cell>
          <cell r="I353">
            <v>1</v>
          </cell>
          <cell r="J353">
            <v>1</v>
          </cell>
          <cell r="K353">
            <v>1</v>
          </cell>
          <cell r="L353">
            <v>1</v>
          </cell>
          <cell r="M353">
            <v>1</v>
          </cell>
        </row>
        <row r="354">
          <cell r="A354">
            <v>43817</v>
          </cell>
          <cell r="B354">
            <v>1</v>
          </cell>
          <cell r="C354">
            <v>62.532600000000002</v>
          </cell>
          <cell r="D354">
            <v>69.680099999999996</v>
          </cell>
          <cell r="E354">
            <v>1</v>
          </cell>
          <cell r="F354">
            <v>1</v>
          </cell>
          <cell r="G354">
            <v>1</v>
          </cell>
          <cell r="H354">
            <v>1</v>
          </cell>
          <cell r="I354">
            <v>1</v>
          </cell>
          <cell r="J354">
            <v>1</v>
          </cell>
          <cell r="K354">
            <v>1</v>
          </cell>
          <cell r="L354">
            <v>1</v>
          </cell>
          <cell r="M354">
            <v>1</v>
          </cell>
        </row>
        <row r="355">
          <cell r="A355">
            <v>43818</v>
          </cell>
          <cell r="B355">
            <v>1</v>
          </cell>
          <cell r="C355">
            <v>62.583100000000002</v>
          </cell>
          <cell r="D355">
            <v>69.692499999999995</v>
          </cell>
          <cell r="E355">
            <v>1</v>
          </cell>
          <cell r="F355">
            <v>1</v>
          </cell>
          <cell r="G355">
            <v>1</v>
          </cell>
          <cell r="H355">
            <v>1</v>
          </cell>
          <cell r="I355">
            <v>1</v>
          </cell>
          <cell r="J355">
            <v>1</v>
          </cell>
          <cell r="K355">
            <v>1</v>
          </cell>
          <cell r="L355">
            <v>1</v>
          </cell>
          <cell r="M355">
            <v>1</v>
          </cell>
        </row>
        <row r="356">
          <cell r="A356">
            <v>43819</v>
          </cell>
          <cell r="B356">
            <v>1</v>
          </cell>
          <cell r="C356">
            <v>62.528300000000002</v>
          </cell>
          <cell r="D356">
            <v>69.587699999999998</v>
          </cell>
          <cell r="E356">
            <v>1</v>
          </cell>
          <cell r="F356">
            <v>1</v>
          </cell>
          <cell r="G356">
            <v>1</v>
          </cell>
          <cell r="H356">
            <v>1</v>
          </cell>
          <cell r="I356">
            <v>1</v>
          </cell>
          <cell r="J356">
            <v>1</v>
          </cell>
          <cell r="K356">
            <v>1</v>
          </cell>
          <cell r="L356">
            <v>1</v>
          </cell>
          <cell r="M356">
            <v>1</v>
          </cell>
        </row>
        <row r="357">
          <cell r="A357">
            <v>43820</v>
          </cell>
          <cell r="B357">
            <v>1</v>
          </cell>
          <cell r="C357">
            <v>62.4071</v>
          </cell>
          <cell r="D357">
            <v>69.378</v>
          </cell>
          <cell r="E357">
            <v>1</v>
          </cell>
          <cell r="F357">
            <v>1</v>
          </cell>
          <cell r="G357">
            <v>1</v>
          </cell>
          <cell r="H357">
            <v>1</v>
          </cell>
          <cell r="I357">
            <v>1</v>
          </cell>
          <cell r="J357">
            <v>1</v>
          </cell>
          <cell r="K357">
            <v>1</v>
          </cell>
          <cell r="L357">
            <v>1</v>
          </cell>
          <cell r="M357">
            <v>1</v>
          </cell>
        </row>
        <row r="358">
          <cell r="A358">
            <v>43821</v>
          </cell>
          <cell r="B358">
            <v>1</v>
          </cell>
          <cell r="C358">
            <v>62.4071</v>
          </cell>
          <cell r="D358">
            <v>69.378</v>
          </cell>
          <cell r="E358">
            <v>1</v>
          </cell>
          <cell r="F358">
            <v>1</v>
          </cell>
          <cell r="G358">
            <v>1</v>
          </cell>
          <cell r="H358">
            <v>1</v>
          </cell>
          <cell r="I358">
            <v>1</v>
          </cell>
          <cell r="J358">
            <v>1</v>
          </cell>
          <cell r="K358">
            <v>1</v>
          </cell>
          <cell r="L358">
            <v>1</v>
          </cell>
          <cell r="M358">
            <v>1</v>
          </cell>
        </row>
        <row r="359">
          <cell r="A359">
            <v>43822</v>
          </cell>
          <cell r="B359">
            <v>1</v>
          </cell>
          <cell r="C359">
            <v>62.4071</v>
          </cell>
          <cell r="D359">
            <v>69.378</v>
          </cell>
          <cell r="E359">
            <v>1</v>
          </cell>
          <cell r="F359">
            <v>1</v>
          </cell>
          <cell r="G359">
            <v>1</v>
          </cell>
          <cell r="H359">
            <v>1</v>
          </cell>
          <cell r="I359">
            <v>1</v>
          </cell>
          <cell r="J359">
            <v>1</v>
          </cell>
          <cell r="K359">
            <v>1</v>
          </cell>
          <cell r="L359">
            <v>1</v>
          </cell>
          <cell r="M359">
            <v>1</v>
          </cell>
        </row>
        <row r="360">
          <cell r="A360">
            <v>43823</v>
          </cell>
          <cell r="B360">
            <v>1</v>
          </cell>
          <cell r="C360">
            <v>62.249899999999997</v>
          </cell>
          <cell r="D360">
            <v>68.997799999999998</v>
          </cell>
          <cell r="E360">
            <v>1</v>
          </cell>
          <cell r="F360">
            <v>1</v>
          </cell>
          <cell r="G360">
            <v>1</v>
          </cell>
          <cell r="H360">
            <v>1</v>
          </cell>
          <cell r="I360">
            <v>1</v>
          </cell>
          <cell r="J360">
            <v>1</v>
          </cell>
          <cell r="K360">
            <v>1</v>
          </cell>
          <cell r="L360">
            <v>1</v>
          </cell>
          <cell r="M360">
            <v>1</v>
          </cell>
        </row>
        <row r="361">
          <cell r="A361">
            <v>43824</v>
          </cell>
          <cell r="B361">
            <v>1</v>
          </cell>
          <cell r="C361">
            <v>62.167299999999997</v>
          </cell>
          <cell r="D361">
            <v>68.906199999999998</v>
          </cell>
          <cell r="E361">
            <v>1</v>
          </cell>
          <cell r="F361">
            <v>1</v>
          </cell>
          <cell r="G361">
            <v>1</v>
          </cell>
          <cell r="H361">
            <v>1</v>
          </cell>
          <cell r="I361">
            <v>1</v>
          </cell>
          <cell r="J361">
            <v>1</v>
          </cell>
          <cell r="K361">
            <v>1</v>
          </cell>
          <cell r="L361">
            <v>1</v>
          </cell>
          <cell r="M361">
            <v>1</v>
          </cell>
        </row>
        <row r="362">
          <cell r="A362">
            <v>43825</v>
          </cell>
          <cell r="B362">
            <v>1</v>
          </cell>
          <cell r="C362">
            <v>61.7164</v>
          </cell>
          <cell r="D362">
            <v>68.406499999999994</v>
          </cell>
          <cell r="E362">
            <v>1</v>
          </cell>
          <cell r="F362">
            <v>1</v>
          </cell>
          <cell r="G362">
            <v>1</v>
          </cell>
          <cell r="H362">
            <v>1</v>
          </cell>
          <cell r="I362">
            <v>1</v>
          </cell>
          <cell r="J362">
            <v>1</v>
          </cell>
          <cell r="K362">
            <v>1</v>
          </cell>
          <cell r="L362">
            <v>1</v>
          </cell>
          <cell r="M362">
            <v>1</v>
          </cell>
        </row>
        <row r="363">
          <cell r="A363">
            <v>43826</v>
          </cell>
          <cell r="B363">
            <v>1</v>
          </cell>
          <cell r="C363">
            <v>61.767600000000002</v>
          </cell>
          <cell r="D363">
            <v>68.500299999999996</v>
          </cell>
          <cell r="E363">
            <v>1</v>
          </cell>
          <cell r="F363">
            <v>1</v>
          </cell>
          <cell r="G363">
            <v>1</v>
          </cell>
          <cell r="H363">
            <v>1</v>
          </cell>
          <cell r="I363">
            <v>1</v>
          </cell>
          <cell r="J363">
            <v>1</v>
          </cell>
          <cell r="K363">
            <v>1</v>
          </cell>
          <cell r="L363">
            <v>1</v>
          </cell>
          <cell r="M363">
            <v>1</v>
          </cell>
        </row>
        <row r="364">
          <cell r="A364">
            <v>43827</v>
          </cell>
          <cell r="B364">
            <v>1</v>
          </cell>
          <cell r="C364">
            <v>62.031500000000001</v>
          </cell>
          <cell r="D364">
            <v>69.034899999999993</v>
          </cell>
          <cell r="E364">
            <v>1</v>
          </cell>
          <cell r="F364">
            <v>1</v>
          </cell>
          <cell r="G364">
            <v>1</v>
          </cell>
          <cell r="H364">
            <v>1</v>
          </cell>
          <cell r="I364">
            <v>1</v>
          </cell>
          <cell r="J364">
            <v>1</v>
          </cell>
          <cell r="K364">
            <v>1</v>
          </cell>
          <cell r="L364">
            <v>1</v>
          </cell>
          <cell r="M364">
            <v>1</v>
          </cell>
        </row>
        <row r="365">
          <cell r="A365">
            <v>43828</v>
          </cell>
          <cell r="B365">
            <v>1</v>
          </cell>
          <cell r="C365">
            <v>62.031500000000001</v>
          </cell>
          <cell r="D365">
            <v>69.034899999999993</v>
          </cell>
          <cell r="E365">
            <v>1</v>
          </cell>
          <cell r="F365">
            <v>1</v>
          </cell>
          <cell r="G365">
            <v>1</v>
          </cell>
          <cell r="H365">
            <v>1</v>
          </cell>
          <cell r="I365">
            <v>1</v>
          </cell>
          <cell r="J365">
            <v>1</v>
          </cell>
          <cell r="K365">
            <v>1</v>
          </cell>
          <cell r="L365">
            <v>1</v>
          </cell>
          <cell r="M365">
            <v>1</v>
          </cell>
        </row>
        <row r="366">
          <cell r="A366">
            <v>43829</v>
          </cell>
          <cell r="B366">
            <v>1</v>
          </cell>
          <cell r="C366">
            <v>62.031500000000001</v>
          </cell>
          <cell r="D366">
            <v>69.034899999999993</v>
          </cell>
          <cell r="E366">
            <v>1</v>
          </cell>
          <cell r="F366">
            <v>1</v>
          </cell>
          <cell r="G366">
            <v>1</v>
          </cell>
          <cell r="H366">
            <v>1</v>
          </cell>
          <cell r="I366">
            <v>1</v>
          </cell>
          <cell r="J366">
            <v>1</v>
          </cell>
          <cell r="K366">
            <v>1</v>
          </cell>
          <cell r="L366">
            <v>1</v>
          </cell>
          <cell r="M366">
            <v>1</v>
          </cell>
        </row>
        <row r="367">
          <cell r="A367">
            <v>43830</v>
          </cell>
          <cell r="B367">
            <v>1</v>
          </cell>
          <cell r="C367">
            <v>61.905700000000003</v>
          </cell>
          <cell r="D367">
            <v>69.340599999999995</v>
          </cell>
          <cell r="E367">
            <v>1</v>
          </cell>
          <cell r="F367">
            <v>1</v>
          </cell>
          <cell r="G367">
            <v>1</v>
          </cell>
          <cell r="H367">
            <v>1</v>
          </cell>
          <cell r="I367">
            <v>1</v>
          </cell>
          <cell r="J367">
            <v>1</v>
          </cell>
          <cell r="K367">
            <v>1</v>
          </cell>
          <cell r="L367">
            <v>1</v>
          </cell>
          <cell r="M367">
            <v>1</v>
          </cell>
        </row>
        <row r="368">
          <cell r="A368">
            <v>43831</v>
          </cell>
          <cell r="B368">
            <v>1</v>
          </cell>
          <cell r="C368">
            <v>61.905700000000003</v>
          </cell>
          <cell r="D368">
            <v>69.340599999999995</v>
          </cell>
          <cell r="E368">
            <v>1</v>
          </cell>
          <cell r="F368">
            <v>1</v>
          </cell>
          <cell r="G368">
            <v>1</v>
          </cell>
          <cell r="H368">
            <v>1</v>
          </cell>
          <cell r="I368">
            <v>1</v>
          </cell>
          <cell r="J368">
            <v>1</v>
          </cell>
          <cell r="K368">
            <v>1</v>
          </cell>
          <cell r="L368">
            <v>1</v>
          </cell>
          <cell r="M368">
            <v>1</v>
          </cell>
        </row>
        <row r="369">
          <cell r="A369">
            <v>43832</v>
          </cell>
          <cell r="B369">
            <v>1</v>
          </cell>
          <cell r="C369">
            <v>61.905700000000003</v>
          </cell>
          <cell r="D369">
            <v>69.340599999999995</v>
          </cell>
          <cell r="E369">
            <v>1</v>
          </cell>
          <cell r="F369">
            <v>1</v>
          </cell>
          <cell r="G369">
            <v>1</v>
          </cell>
          <cell r="H369">
            <v>1</v>
          </cell>
          <cell r="I369">
            <v>1</v>
          </cell>
          <cell r="J369">
            <v>1</v>
          </cell>
          <cell r="K369">
            <v>1</v>
          </cell>
          <cell r="L369">
            <v>1</v>
          </cell>
          <cell r="M369">
            <v>1</v>
          </cell>
        </row>
        <row r="370">
          <cell r="A370">
            <v>43833</v>
          </cell>
          <cell r="B370">
            <v>1</v>
          </cell>
          <cell r="C370">
            <v>61.905700000000003</v>
          </cell>
          <cell r="D370">
            <v>69.340599999999995</v>
          </cell>
          <cell r="E370">
            <v>1</v>
          </cell>
          <cell r="F370">
            <v>1</v>
          </cell>
          <cell r="G370">
            <v>1</v>
          </cell>
          <cell r="H370">
            <v>1</v>
          </cell>
          <cell r="I370">
            <v>1</v>
          </cell>
          <cell r="J370">
            <v>1</v>
          </cell>
          <cell r="K370">
            <v>1</v>
          </cell>
          <cell r="L370">
            <v>1</v>
          </cell>
          <cell r="M370">
            <v>1</v>
          </cell>
        </row>
        <row r="371">
          <cell r="A371">
            <v>43834</v>
          </cell>
          <cell r="B371">
            <v>1</v>
          </cell>
          <cell r="C371">
            <v>61.905700000000003</v>
          </cell>
          <cell r="D371">
            <v>69.340599999999995</v>
          </cell>
          <cell r="E371">
            <v>1</v>
          </cell>
          <cell r="F371">
            <v>1</v>
          </cell>
          <cell r="G371">
            <v>1</v>
          </cell>
          <cell r="H371">
            <v>1</v>
          </cell>
          <cell r="I371">
            <v>1</v>
          </cell>
          <cell r="J371">
            <v>1</v>
          </cell>
          <cell r="K371">
            <v>1</v>
          </cell>
          <cell r="L371">
            <v>1</v>
          </cell>
          <cell r="M371">
            <v>1</v>
          </cell>
        </row>
        <row r="372">
          <cell r="A372">
            <v>43835</v>
          </cell>
          <cell r="B372">
            <v>1</v>
          </cell>
          <cell r="C372">
            <v>61.905700000000003</v>
          </cell>
          <cell r="D372">
            <v>69.340599999999995</v>
          </cell>
          <cell r="E372">
            <v>1</v>
          </cell>
          <cell r="F372">
            <v>1</v>
          </cell>
          <cell r="G372">
            <v>1</v>
          </cell>
          <cell r="H372">
            <v>1</v>
          </cell>
          <cell r="I372">
            <v>1</v>
          </cell>
          <cell r="J372">
            <v>1</v>
          </cell>
          <cell r="K372">
            <v>1</v>
          </cell>
          <cell r="L372">
            <v>1</v>
          </cell>
          <cell r="M372">
            <v>1</v>
          </cell>
        </row>
        <row r="373">
          <cell r="A373">
            <v>43836</v>
          </cell>
          <cell r="B373">
            <v>1</v>
          </cell>
          <cell r="C373">
            <v>61.905700000000003</v>
          </cell>
          <cell r="D373">
            <v>69.340599999999995</v>
          </cell>
          <cell r="E373">
            <v>1</v>
          </cell>
          <cell r="F373">
            <v>1</v>
          </cell>
          <cell r="G373">
            <v>1</v>
          </cell>
          <cell r="H373">
            <v>1</v>
          </cell>
          <cell r="I373">
            <v>1</v>
          </cell>
          <cell r="J373">
            <v>1</v>
          </cell>
          <cell r="K373">
            <v>1</v>
          </cell>
          <cell r="L373">
            <v>1</v>
          </cell>
          <cell r="M373">
            <v>1</v>
          </cell>
        </row>
        <row r="374">
          <cell r="A374">
            <v>43837</v>
          </cell>
          <cell r="B374">
            <v>1</v>
          </cell>
          <cell r="C374">
            <v>61.905700000000003</v>
          </cell>
          <cell r="D374">
            <v>69.340599999999995</v>
          </cell>
          <cell r="E374">
            <v>1</v>
          </cell>
          <cell r="F374">
            <v>1</v>
          </cell>
          <cell r="G374">
            <v>1</v>
          </cell>
          <cell r="H374">
            <v>1</v>
          </cell>
          <cell r="I374">
            <v>1</v>
          </cell>
          <cell r="J374">
            <v>1</v>
          </cell>
          <cell r="K374">
            <v>1</v>
          </cell>
          <cell r="L374">
            <v>1</v>
          </cell>
          <cell r="M374">
            <v>1</v>
          </cell>
        </row>
        <row r="375">
          <cell r="A375">
            <v>43838</v>
          </cell>
          <cell r="B375">
            <v>1</v>
          </cell>
          <cell r="C375">
            <v>61.905700000000003</v>
          </cell>
          <cell r="D375">
            <v>69.340599999999995</v>
          </cell>
          <cell r="E375">
            <v>1</v>
          </cell>
          <cell r="F375">
            <v>1</v>
          </cell>
          <cell r="G375">
            <v>1</v>
          </cell>
          <cell r="H375">
            <v>1</v>
          </cell>
          <cell r="I375">
            <v>1</v>
          </cell>
          <cell r="J375">
            <v>1</v>
          </cell>
          <cell r="K375">
            <v>1</v>
          </cell>
          <cell r="L375">
            <v>1</v>
          </cell>
          <cell r="M375">
            <v>1</v>
          </cell>
        </row>
        <row r="376">
          <cell r="A376">
            <v>43839</v>
          </cell>
          <cell r="B376">
            <v>1</v>
          </cell>
          <cell r="C376">
            <v>61.905700000000003</v>
          </cell>
          <cell r="D376">
            <v>69.340599999999995</v>
          </cell>
          <cell r="E376">
            <v>1</v>
          </cell>
          <cell r="F376">
            <v>1</v>
          </cell>
          <cell r="G376">
            <v>1</v>
          </cell>
          <cell r="H376">
            <v>1</v>
          </cell>
          <cell r="I376">
            <v>1</v>
          </cell>
          <cell r="J376">
            <v>1</v>
          </cell>
          <cell r="K376">
            <v>1</v>
          </cell>
          <cell r="L376">
            <v>1</v>
          </cell>
          <cell r="M376">
            <v>1</v>
          </cell>
        </row>
        <row r="377">
          <cell r="A377">
            <v>43840</v>
          </cell>
          <cell r="B377">
            <v>1</v>
          </cell>
          <cell r="C377">
            <v>61.905700000000003</v>
          </cell>
          <cell r="D377">
            <v>69.340599999999995</v>
          </cell>
          <cell r="E377">
            <v>1</v>
          </cell>
          <cell r="F377">
            <v>1</v>
          </cell>
          <cell r="G377">
            <v>1</v>
          </cell>
          <cell r="H377">
            <v>1</v>
          </cell>
          <cell r="I377">
            <v>1</v>
          </cell>
          <cell r="J377">
            <v>1</v>
          </cell>
          <cell r="K377">
            <v>1</v>
          </cell>
          <cell r="L377">
            <v>1</v>
          </cell>
          <cell r="M377">
            <v>1</v>
          </cell>
        </row>
        <row r="378">
          <cell r="A378">
            <v>43841</v>
          </cell>
          <cell r="B378">
            <v>1</v>
          </cell>
          <cell r="C378">
            <v>61.905700000000003</v>
          </cell>
          <cell r="D378">
            <v>69.340599999999995</v>
          </cell>
          <cell r="E378">
            <v>1</v>
          </cell>
          <cell r="F378">
            <v>1</v>
          </cell>
          <cell r="G378">
            <v>1</v>
          </cell>
          <cell r="H378">
            <v>1</v>
          </cell>
          <cell r="I378">
            <v>1</v>
          </cell>
          <cell r="J378">
            <v>1</v>
          </cell>
          <cell r="K378">
            <v>1</v>
          </cell>
          <cell r="L378">
            <v>1</v>
          </cell>
          <cell r="M378">
            <v>1</v>
          </cell>
        </row>
        <row r="379">
          <cell r="A379">
            <v>43842</v>
          </cell>
          <cell r="B379">
            <v>1</v>
          </cell>
          <cell r="C379">
            <v>61.905700000000003</v>
          </cell>
          <cell r="D379">
            <v>69.340599999999995</v>
          </cell>
          <cell r="E379">
            <v>1</v>
          </cell>
          <cell r="F379">
            <v>1</v>
          </cell>
          <cell r="G379">
            <v>1</v>
          </cell>
          <cell r="H379">
            <v>1</v>
          </cell>
          <cell r="I379">
            <v>1</v>
          </cell>
          <cell r="J379">
            <v>1</v>
          </cell>
          <cell r="K379">
            <v>1</v>
          </cell>
          <cell r="L379">
            <v>1</v>
          </cell>
          <cell r="M379">
            <v>1</v>
          </cell>
        </row>
        <row r="380">
          <cell r="A380">
            <v>43843</v>
          </cell>
          <cell r="B380">
            <v>1</v>
          </cell>
          <cell r="C380">
            <v>61.905700000000003</v>
          </cell>
          <cell r="D380">
            <v>69.340599999999995</v>
          </cell>
          <cell r="E380">
            <v>1</v>
          </cell>
          <cell r="F380">
            <v>1</v>
          </cell>
          <cell r="G380">
            <v>1</v>
          </cell>
          <cell r="H380">
            <v>1</v>
          </cell>
          <cell r="I380">
            <v>1</v>
          </cell>
          <cell r="J380">
            <v>1</v>
          </cell>
          <cell r="K380">
            <v>1</v>
          </cell>
          <cell r="L380">
            <v>1</v>
          </cell>
          <cell r="M380">
            <v>1</v>
          </cell>
        </row>
        <row r="381">
          <cell r="A381">
            <v>43844</v>
          </cell>
          <cell r="B381">
            <v>1</v>
          </cell>
          <cell r="C381">
            <v>61.905700000000003</v>
          </cell>
          <cell r="D381">
            <v>69.340599999999995</v>
          </cell>
          <cell r="E381">
            <v>1</v>
          </cell>
          <cell r="F381">
            <v>1</v>
          </cell>
          <cell r="G381">
            <v>1</v>
          </cell>
          <cell r="H381">
            <v>1</v>
          </cell>
          <cell r="I381">
            <v>1</v>
          </cell>
          <cell r="J381">
            <v>1</v>
          </cell>
          <cell r="K381">
            <v>1</v>
          </cell>
          <cell r="L381">
            <v>1</v>
          </cell>
          <cell r="M381">
            <v>1</v>
          </cell>
        </row>
        <row r="382">
          <cell r="A382">
            <v>43845</v>
          </cell>
          <cell r="B382">
            <v>1</v>
          </cell>
          <cell r="C382">
            <v>61.905700000000003</v>
          </cell>
          <cell r="D382">
            <v>69.340599999999995</v>
          </cell>
          <cell r="E382">
            <v>1</v>
          </cell>
          <cell r="F382">
            <v>1</v>
          </cell>
          <cell r="G382">
            <v>1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</row>
        <row r="383">
          <cell r="A383">
            <v>43846</v>
          </cell>
          <cell r="B383">
            <v>1</v>
          </cell>
          <cell r="C383">
            <v>61.905700000000003</v>
          </cell>
          <cell r="D383">
            <v>69.340599999999995</v>
          </cell>
          <cell r="E383">
            <v>1</v>
          </cell>
          <cell r="F383">
            <v>1</v>
          </cell>
          <cell r="G383">
            <v>1</v>
          </cell>
          <cell r="H383">
            <v>1</v>
          </cell>
          <cell r="I383">
            <v>1</v>
          </cell>
          <cell r="J383">
            <v>1</v>
          </cell>
          <cell r="K383">
            <v>1</v>
          </cell>
          <cell r="L383">
            <v>1</v>
          </cell>
          <cell r="M383">
            <v>1</v>
          </cell>
        </row>
        <row r="384">
          <cell r="A384">
            <v>43847</v>
          </cell>
          <cell r="B384">
            <v>1</v>
          </cell>
          <cell r="C384">
            <v>61.905700000000003</v>
          </cell>
          <cell r="D384">
            <v>69.340599999999995</v>
          </cell>
          <cell r="E384">
            <v>1</v>
          </cell>
          <cell r="F384">
            <v>1</v>
          </cell>
          <cell r="G384">
            <v>1</v>
          </cell>
          <cell r="H384">
            <v>1</v>
          </cell>
          <cell r="I384">
            <v>1</v>
          </cell>
          <cell r="J384">
            <v>1</v>
          </cell>
          <cell r="K384">
            <v>1</v>
          </cell>
          <cell r="L384">
            <v>1</v>
          </cell>
          <cell r="M384">
            <v>1</v>
          </cell>
        </row>
        <row r="385">
          <cell r="A385">
            <v>43848</v>
          </cell>
          <cell r="B385">
            <v>1</v>
          </cell>
          <cell r="C385">
            <v>61.905700000000003</v>
          </cell>
          <cell r="D385">
            <v>69.340599999999995</v>
          </cell>
          <cell r="E385">
            <v>1</v>
          </cell>
          <cell r="F385">
            <v>1</v>
          </cell>
          <cell r="G385">
            <v>1</v>
          </cell>
          <cell r="H385">
            <v>1</v>
          </cell>
          <cell r="I385">
            <v>1</v>
          </cell>
          <cell r="J385">
            <v>1</v>
          </cell>
          <cell r="K385">
            <v>1</v>
          </cell>
          <cell r="L385">
            <v>1</v>
          </cell>
          <cell r="M385">
            <v>1</v>
          </cell>
        </row>
        <row r="386">
          <cell r="A386">
            <v>43849</v>
          </cell>
          <cell r="B386">
            <v>1</v>
          </cell>
          <cell r="C386">
            <v>61.905700000000003</v>
          </cell>
          <cell r="D386">
            <v>69.340599999999995</v>
          </cell>
          <cell r="E386">
            <v>1</v>
          </cell>
          <cell r="F386">
            <v>1</v>
          </cell>
          <cell r="G386">
            <v>1</v>
          </cell>
          <cell r="H386">
            <v>1</v>
          </cell>
          <cell r="I386">
            <v>1</v>
          </cell>
          <cell r="J386">
            <v>1</v>
          </cell>
          <cell r="K386">
            <v>1</v>
          </cell>
          <cell r="L386">
            <v>1</v>
          </cell>
          <cell r="M386">
            <v>1</v>
          </cell>
        </row>
        <row r="387">
          <cell r="A387">
            <v>43850</v>
          </cell>
          <cell r="B387">
            <v>1</v>
          </cell>
          <cell r="C387">
            <v>61.905700000000003</v>
          </cell>
          <cell r="D387">
            <v>69.340599999999995</v>
          </cell>
          <cell r="E387">
            <v>1</v>
          </cell>
          <cell r="F387">
            <v>1</v>
          </cell>
          <cell r="G387">
            <v>1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</row>
        <row r="388">
          <cell r="A388">
            <v>43851</v>
          </cell>
          <cell r="B388">
            <v>1</v>
          </cell>
          <cell r="C388">
            <v>61.905700000000003</v>
          </cell>
          <cell r="D388">
            <v>69.340599999999995</v>
          </cell>
          <cell r="E388">
            <v>1</v>
          </cell>
          <cell r="F388">
            <v>1</v>
          </cell>
          <cell r="G388">
            <v>1</v>
          </cell>
          <cell r="H388">
            <v>1</v>
          </cell>
          <cell r="I388">
            <v>1</v>
          </cell>
          <cell r="J388">
            <v>1</v>
          </cell>
          <cell r="K388">
            <v>1</v>
          </cell>
          <cell r="L388">
            <v>1</v>
          </cell>
          <cell r="M388">
            <v>1</v>
          </cell>
        </row>
        <row r="389">
          <cell r="A389">
            <v>43852</v>
          </cell>
          <cell r="B389">
            <v>1</v>
          </cell>
          <cell r="C389">
            <v>61.905700000000003</v>
          </cell>
          <cell r="D389">
            <v>69.340599999999995</v>
          </cell>
          <cell r="E389">
            <v>1</v>
          </cell>
          <cell r="F389">
            <v>1</v>
          </cell>
          <cell r="G389">
            <v>1</v>
          </cell>
          <cell r="H389">
            <v>1</v>
          </cell>
          <cell r="I389">
            <v>1</v>
          </cell>
          <cell r="J389">
            <v>1</v>
          </cell>
          <cell r="K389">
            <v>1</v>
          </cell>
          <cell r="L389">
            <v>1</v>
          </cell>
          <cell r="M389">
            <v>1</v>
          </cell>
        </row>
        <row r="390">
          <cell r="A390">
            <v>43853</v>
          </cell>
          <cell r="B390">
            <v>1</v>
          </cell>
          <cell r="C390">
            <v>61.905700000000003</v>
          </cell>
          <cell r="D390">
            <v>69.340599999999995</v>
          </cell>
          <cell r="E390">
            <v>1</v>
          </cell>
          <cell r="F390">
            <v>1</v>
          </cell>
          <cell r="G390">
            <v>1</v>
          </cell>
          <cell r="H390">
            <v>1</v>
          </cell>
          <cell r="I390">
            <v>1</v>
          </cell>
          <cell r="J390">
            <v>1</v>
          </cell>
          <cell r="K390">
            <v>1</v>
          </cell>
          <cell r="L390">
            <v>1</v>
          </cell>
          <cell r="M390">
            <v>1</v>
          </cell>
        </row>
        <row r="391">
          <cell r="A391">
            <v>43854</v>
          </cell>
          <cell r="B391">
            <v>1</v>
          </cell>
          <cell r="C391">
            <v>61.905700000000003</v>
          </cell>
          <cell r="D391">
            <v>69.340599999999995</v>
          </cell>
          <cell r="E391">
            <v>1</v>
          </cell>
          <cell r="F391">
            <v>1</v>
          </cell>
          <cell r="G391">
            <v>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</row>
        <row r="392">
          <cell r="A392">
            <v>43855</v>
          </cell>
          <cell r="B392">
            <v>1</v>
          </cell>
          <cell r="C392">
            <v>61.905700000000003</v>
          </cell>
          <cell r="D392">
            <v>69.340599999999995</v>
          </cell>
          <cell r="E392">
            <v>1</v>
          </cell>
          <cell r="F392">
            <v>1</v>
          </cell>
          <cell r="G392">
            <v>1</v>
          </cell>
          <cell r="H392">
            <v>1</v>
          </cell>
          <cell r="I392">
            <v>1</v>
          </cell>
          <cell r="J392">
            <v>1</v>
          </cell>
          <cell r="K392">
            <v>1</v>
          </cell>
          <cell r="L392">
            <v>1</v>
          </cell>
          <cell r="M392">
            <v>1</v>
          </cell>
        </row>
        <row r="393">
          <cell r="A393">
            <v>43856</v>
          </cell>
          <cell r="B393">
            <v>1</v>
          </cell>
          <cell r="C393">
            <v>61.905700000000003</v>
          </cell>
          <cell r="D393">
            <v>69.340599999999995</v>
          </cell>
          <cell r="E393">
            <v>1</v>
          </cell>
          <cell r="F393">
            <v>1</v>
          </cell>
          <cell r="G393">
            <v>1</v>
          </cell>
          <cell r="H393">
            <v>1</v>
          </cell>
          <cell r="I393">
            <v>1</v>
          </cell>
          <cell r="J393">
            <v>1</v>
          </cell>
          <cell r="K393">
            <v>1</v>
          </cell>
          <cell r="L393">
            <v>1</v>
          </cell>
          <cell r="M393">
            <v>1</v>
          </cell>
        </row>
        <row r="394">
          <cell r="A394">
            <v>43857</v>
          </cell>
          <cell r="B394">
            <v>1</v>
          </cell>
          <cell r="C394">
            <v>61.905700000000003</v>
          </cell>
          <cell r="D394">
            <v>69.340599999999995</v>
          </cell>
          <cell r="E394">
            <v>1</v>
          </cell>
          <cell r="F394">
            <v>1</v>
          </cell>
          <cell r="G394">
            <v>1</v>
          </cell>
          <cell r="H394">
            <v>1</v>
          </cell>
          <cell r="I394">
            <v>1</v>
          </cell>
          <cell r="J394">
            <v>1</v>
          </cell>
          <cell r="K394">
            <v>1</v>
          </cell>
          <cell r="L394">
            <v>1</v>
          </cell>
          <cell r="M394">
            <v>1</v>
          </cell>
        </row>
        <row r="395">
          <cell r="A395">
            <v>43858</v>
          </cell>
          <cell r="B395">
            <v>1</v>
          </cell>
          <cell r="C395">
            <v>61.905700000000003</v>
          </cell>
          <cell r="D395">
            <v>69.340599999999995</v>
          </cell>
          <cell r="E395">
            <v>1</v>
          </cell>
          <cell r="F395">
            <v>1</v>
          </cell>
          <cell r="G395">
            <v>1</v>
          </cell>
          <cell r="H395">
            <v>1</v>
          </cell>
          <cell r="I395">
            <v>1</v>
          </cell>
          <cell r="J395">
            <v>1</v>
          </cell>
          <cell r="K395">
            <v>1</v>
          </cell>
          <cell r="L395">
            <v>1</v>
          </cell>
          <cell r="M395">
            <v>1</v>
          </cell>
        </row>
        <row r="396">
          <cell r="A396">
            <v>43859</v>
          </cell>
          <cell r="B396">
            <v>1</v>
          </cell>
          <cell r="C396">
            <v>61.905700000000003</v>
          </cell>
          <cell r="D396">
            <v>69.340599999999995</v>
          </cell>
          <cell r="E396">
            <v>1</v>
          </cell>
          <cell r="F396">
            <v>1</v>
          </cell>
          <cell r="G396">
            <v>1</v>
          </cell>
          <cell r="H396">
            <v>1</v>
          </cell>
          <cell r="I396">
            <v>1</v>
          </cell>
          <cell r="J396">
            <v>1</v>
          </cell>
          <cell r="K396">
            <v>1</v>
          </cell>
          <cell r="L396">
            <v>1</v>
          </cell>
          <cell r="M396">
            <v>1</v>
          </cell>
        </row>
        <row r="397">
          <cell r="A397">
            <v>43860</v>
          </cell>
          <cell r="B397">
            <v>1</v>
          </cell>
          <cell r="C397">
            <v>61.905700000000003</v>
          </cell>
          <cell r="D397">
            <v>69.340599999999995</v>
          </cell>
          <cell r="E397">
            <v>1</v>
          </cell>
          <cell r="F397">
            <v>1</v>
          </cell>
          <cell r="G397">
            <v>1</v>
          </cell>
          <cell r="H397">
            <v>1</v>
          </cell>
          <cell r="I397">
            <v>1</v>
          </cell>
          <cell r="J397">
            <v>1</v>
          </cell>
          <cell r="K397">
            <v>1</v>
          </cell>
          <cell r="L397">
            <v>1</v>
          </cell>
          <cell r="M397">
            <v>1</v>
          </cell>
        </row>
        <row r="398">
          <cell r="A398">
            <v>43861</v>
          </cell>
          <cell r="B398">
            <v>1</v>
          </cell>
          <cell r="C398">
            <v>61.905700000000003</v>
          </cell>
          <cell r="D398">
            <v>69.340599999999995</v>
          </cell>
          <cell r="E398">
            <v>1</v>
          </cell>
          <cell r="F398">
            <v>1</v>
          </cell>
          <cell r="G398">
            <v>1</v>
          </cell>
          <cell r="H398">
            <v>1</v>
          </cell>
          <cell r="I398">
            <v>1</v>
          </cell>
          <cell r="J398">
            <v>1</v>
          </cell>
          <cell r="K398">
            <v>1</v>
          </cell>
          <cell r="L398">
            <v>1</v>
          </cell>
          <cell r="M398">
            <v>1</v>
          </cell>
        </row>
        <row r="399">
          <cell r="A399">
            <v>43862</v>
          </cell>
          <cell r="B399">
            <v>1</v>
          </cell>
          <cell r="C399">
            <v>61.905700000000003</v>
          </cell>
          <cell r="D399">
            <v>69.340599999999995</v>
          </cell>
          <cell r="E399">
            <v>1</v>
          </cell>
          <cell r="F399">
            <v>1</v>
          </cell>
          <cell r="G399">
            <v>1</v>
          </cell>
          <cell r="H399">
            <v>1</v>
          </cell>
          <cell r="I399">
            <v>1</v>
          </cell>
          <cell r="J399">
            <v>1</v>
          </cell>
          <cell r="K399">
            <v>1</v>
          </cell>
          <cell r="L399">
            <v>1</v>
          </cell>
          <cell r="M399">
            <v>1</v>
          </cell>
        </row>
        <row r="400">
          <cell r="A400">
            <v>43863</v>
          </cell>
          <cell r="B400">
            <v>1</v>
          </cell>
          <cell r="C400">
            <v>61.905700000000003</v>
          </cell>
          <cell r="D400">
            <v>69.340599999999995</v>
          </cell>
          <cell r="E400">
            <v>1</v>
          </cell>
          <cell r="F400">
            <v>1</v>
          </cell>
          <cell r="G400">
            <v>1</v>
          </cell>
          <cell r="H400">
            <v>1</v>
          </cell>
          <cell r="I400">
            <v>1</v>
          </cell>
          <cell r="J400">
            <v>1</v>
          </cell>
          <cell r="K400">
            <v>1</v>
          </cell>
          <cell r="L400">
            <v>1</v>
          </cell>
          <cell r="M400">
            <v>1</v>
          </cell>
        </row>
        <row r="401">
          <cell r="A401">
            <v>43864</v>
          </cell>
          <cell r="B401">
            <v>1</v>
          </cell>
          <cell r="C401">
            <v>61.905700000000003</v>
          </cell>
          <cell r="D401">
            <v>69.340599999999995</v>
          </cell>
          <cell r="E401">
            <v>1</v>
          </cell>
          <cell r="F401">
            <v>1</v>
          </cell>
          <cell r="G401">
            <v>1</v>
          </cell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1</v>
          </cell>
          <cell r="M401">
            <v>1</v>
          </cell>
        </row>
        <row r="402">
          <cell r="A402">
            <v>43865</v>
          </cell>
          <cell r="B402">
            <v>1</v>
          </cell>
          <cell r="C402">
            <v>61.905700000000003</v>
          </cell>
          <cell r="D402">
            <v>69.340599999999995</v>
          </cell>
          <cell r="E402">
            <v>1</v>
          </cell>
          <cell r="F402">
            <v>1</v>
          </cell>
          <cell r="G402">
            <v>1</v>
          </cell>
          <cell r="H402">
            <v>1</v>
          </cell>
          <cell r="I402">
            <v>1</v>
          </cell>
          <cell r="J402">
            <v>1</v>
          </cell>
          <cell r="K402">
            <v>1</v>
          </cell>
          <cell r="L402">
            <v>1</v>
          </cell>
          <cell r="M402">
            <v>1</v>
          </cell>
        </row>
        <row r="403">
          <cell r="A403">
            <v>43866</v>
          </cell>
          <cell r="B403">
            <v>1</v>
          </cell>
          <cell r="C403">
            <v>61.905700000000003</v>
          </cell>
          <cell r="D403">
            <v>69.340599999999995</v>
          </cell>
          <cell r="E403">
            <v>1</v>
          </cell>
          <cell r="F403">
            <v>1</v>
          </cell>
          <cell r="G403">
            <v>1</v>
          </cell>
          <cell r="H403">
            <v>1</v>
          </cell>
          <cell r="I403">
            <v>1</v>
          </cell>
          <cell r="J403">
            <v>1</v>
          </cell>
          <cell r="K403">
            <v>1</v>
          </cell>
          <cell r="L403">
            <v>1</v>
          </cell>
          <cell r="M403">
            <v>1</v>
          </cell>
        </row>
        <row r="404">
          <cell r="A404">
            <v>43867</v>
          </cell>
          <cell r="B404">
            <v>1</v>
          </cell>
          <cell r="C404">
            <v>61.905700000000003</v>
          </cell>
          <cell r="D404">
            <v>69.340599999999995</v>
          </cell>
          <cell r="E404">
            <v>1</v>
          </cell>
          <cell r="F404">
            <v>1</v>
          </cell>
          <cell r="G404">
            <v>1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</row>
        <row r="405">
          <cell r="A405">
            <v>43868</v>
          </cell>
          <cell r="B405">
            <v>1</v>
          </cell>
          <cell r="C405">
            <v>61.905700000000003</v>
          </cell>
          <cell r="D405">
            <v>69.340599999999995</v>
          </cell>
          <cell r="E405">
            <v>1</v>
          </cell>
          <cell r="F405">
            <v>1</v>
          </cell>
          <cell r="G405">
            <v>1</v>
          </cell>
          <cell r="H405">
            <v>1</v>
          </cell>
          <cell r="I405">
            <v>1</v>
          </cell>
          <cell r="J405">
            <v>1</v>
          </cell>
          <cell r="K405">
            <v>1</v>
          </cell>
          <cell r="L405">
            <v>1</v>
          </cell>
          <cell r="M405">
            <v>1</v>
          </cell>
        </row>
        <row r="406">
          <cell r="A406">
            <v>43869</v>
          </cell>
          <cell r="B406">
            <v>1</v>
          </cell>
          <cell r="C406">
            <v>61.905700000000003</v>
          </cell>
          <cell r="D406">
            <v>69.340599999999995</v>
          </cell>
          <cell r="E406">
            <v>1</v>
          </cell>
          <cell r="F406">
            <v>1</v>
          </cell>
          <cell r="G406">
            <v>1</v>
          </cell>
          <cell r="H406">
            <v>1</v>
          </cell>
          <cell r="I406">
            <v>1</v>
          </cell>
          <cell r="J406">
            <v>1</v>
          </cell>
          <cell r="K406">
            <v>1</v>
          </cell>
          <cell r="L406">
            <v>1</v>
          </cell>
          <cell r="M406">
            <v>1</v>
          </cell>
        </row>
        <row r="407">
          <cell r="A407">
            <v>43870</v>
          </cell>
          <cell r="B407">
            <v>1</v>
          </cell>
          <cell r="C407">
            <v>61.905700000000003</v>
          </cell>
          <cell r="D407">
            <v>69.340599999999995</v>
          </cell>
          <cell r="E407">
            <v>1</v>
          </cell>
          <cell r="F407">
            <v>1</v>
          </cell>
          <cell r="G407">
            <v>1</v>
          </cell>
          <cell r="H407">
            <v>1</v>
          </cell>
          <cell r="I407">
            <v>1</v>
          </cell>
          <cell r="J407">
            <v>1</v>
          </cell>
          <cell r="K407">
            <v>1</v>
          </cell>
          <cell r="L407">
            <v>1</v>
          </cell>
          <cell r="M407">
            <v>1</v>
          </cell>
        </row>
        <row r="408">
          <cell r="A408">
            <v>43871</v>
          </cell>
          <cell r="B408">
            <v>1</v>
          </cell>
          <cell r="C408">
            <v>61.905700000000003</v>
          </cell>
          <cell r="D408">
            <v>69.340599999999995</v>
          </cell>
          <cell r="E408">
            <v>1</v>
          </cell>
          <cell r="F408">
            <v>1</v>
          </cell>
          <cell r="G408">
            <v>1</v>
          </cell>
          <cell r="H408">
            <v>1</v>
          </cell>
          <cell r="I408">
            <v>1</v>
          </cell>
          <cell r="J408">
            <v>1</v>
          </cell>
          <cell r="K408">
            <v>1</v>
          </cell>
          <cell r="L408">
            <v>1</v>
          </cell>
          <cell r="M408">
            <v>1</v>
          </cell>
        </row>
        <row r="409">
          <cell r="A409">
            <v>43872</v>
          </cell>
          <cell r="B409">
            <v>1</v>
          </cell>
          <cell r="C409">
            <v>61.905700000000003</v>
          </cell>
          <cell r="D409">
            <v>69.340599999999995</v>
          </cell>
          <cell r="E409">
            <v>1</v>
          </cell>
          <cell r="F409">
            <v>1</v>
          </cell>
          <cell r="G409">
            <v>1</v>
          </cell>
          <cell r="H409">
            <v>1</v>
          </cell>
          <cell r="I409">
            <v>1</v>
          </cell>
          <cell r="J409">
            <v>1</v>
          </cell>
          <cell r="K409">
            <v>1</v>
          </cell>
          <cell r="L409">
            <v>1</v>
          </cell>
          <cell r="M409">
            <v>1</v>
          </cell>
        </row>
        <row r="410">
          <cell r="A410">
            <v>43873</v>
          </cell>
          <cell r="B410">
            <v>1</v>
          </cell>
          <cell r="C410">
            <v>61.905700000000003</v>
          </cell>
          <cell r="D410">
            <v>69.340599999999995</v>
          </cell>
          <cell r="E410">
            <v>1</v>
          </cell>
          <cell r="F410">
            <v>1</v>
          </cell>
          <cell r="G410">
            <v>1</v>
          </cell>
          <cell r="H410">
            <v>1</v>
          </cell>
          <cell r="I410">
            <v>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</row>
        <row r="411">
          <cell r="A411">
            <v>43874</v>
          </cell>
          <cell r="B411">
            <v>1</v>
          </cell>
          <cell r="C411">
            <v>61.905700000000003</v>
          </cell>
          <cell r="D411">
            <v>69.340599999999995</v>
          </cell>
          <cell r="E411">
            <v>1</v>
          </cell>
          <cell r="F411">
            <v>1</v>
          </cell>
          <cell r="G411">
            <v>1</v>
          </cell>
          <cell r="H411">
            <v>1</v>
          </cell>
          <cell r="I411">
            <v>1</v>
          </cell>
          <cell r="J411">
            <v>1</v>
          </cell>
          <cell r="K411">
            <v>1</v>
          </cell>
          <cell r="L411">
            <v>1</v>
          </cell>
          <cell r="M411">
            <v>1</v>
          </cell>
        </row>
        <row r="412">
          <cell r="A412">
            <v>43875</v>
          </cell>
          <cell r="B412">
            <v>1</v>
          </cell>
          <cell r="C412">
            <v>61.905700000000003</v>
          </cell>
          <cell r="D412">
            <v>69.340599999999995</v>
          </cell>
          <cell r="E412">
            <v>1</v>
          </cell>
          <cell r="F412">
            <v>1</v>
          </cell>
          <cell r="G412">
            <v>1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1</v>
          </cell>
          <cell r="M412">
            <v>1</v>
          </cell>
        </row>
        <row r="413">
          <cell r="A413">
            <v>43876</v>
          </cell>
          <cell r="B413">
            <v>1</v>
          </cell>
          <cell r="C413">
            <v>61.905700000000003</v>
          </cell>
          <cell r="D413">
            <v>69.340599999999995</v>
          </cell>
          <cell r="E413">
            <v>1</v>
          </cell>
          <cell r="F413">
            <v>1</v>
          </cell>
          <cell r="G413">
            <v>1</v>
          </cell>
          <cell r="H413">
            <v>1</v>
          </cell>
          <cell r="I413">
            <v>1</v>
          </cell>
          <cell r="J413">
            <v>1</v>
          </cell>
          <cell r="K413">
            <v>1</v>
          </cell>
          <cell r="L413">
            <v>1</v>
          </cell>
          <cell r="M413">
            <v>1</v>
          </cell>
        </row>
        <row r="414">
          <cell r="A414">
            <v>43877</v>
          </cell>
          <cell r="B414">
            <v>1</v>
          </cell>
          <cell r="C414">
            <v>61.905700000000003</v>
          </cell>
          <cell r="D414">
            <v>69.340599999999995</v>
          </cell>
          <cell r="E414">
            <v>1</v>
          </cell>
          <cell r="F414">
            <v>1</v>
          </cell>
          <cell r="G414">
            <v>1</v>
          </cell>
          <cell r="H414">
            <v>1</v>
          </cell>
          <cell r="I414">
            <v>1</v>
          </cell>
          <cell r="J414">
            <v>1</v>
          </cell>
          <cell r="K414">
            <v>1</v>
          </cell>
          <cell r="L414">
            <v>1</v>
          </cell>
          <cell r="M414">
            <v>1</v>
          </cell>
        </row>
        <row r="415">
          <cell r="A415">
            <v>43878</v>
          </cell>
          <cell r="B415">
            <v>1</v>
          </cell>
          <cell r="C415">
            <v>61.905700000000003</v>
          </cell>
          <cell r="D415">
            <v>69.340599999999995</v>
          </cell>
          <cell r="E415">
            <v>1</v>
          </cell>
          <cell r="F415">
            <v>1</v>
          </cell>
          <cell r="G415">
            <v>1</v>
          </cell>
          <cell r="H415">
            <v>1</v>
          </cell>
          <cell r="I415">
            <v>1</v>
          </cell>
          <cell r="J415">
            <v>1</v>
          </cell>
          <cell r="K415">
            <v>1</v>
          </cell>
          <cell r="L415">
            <v>1</v>
          </cell>
          <cell r="M415">
            <v>1</v>
          </cell>
        </row>
        <row r="416">
          <cell r="A416">
            <v>43879</v>
          </cell>
          <cell r="B416">
            <v>1</v>
          </cell>
          <cell r="C416">
            <v>61.905700000000003</v>
          </cell>
          <cell r="D416">
            <v>69.340599999999995</v>
          </cell>
          <cell r="E416">
            <v>1</v>
          </cell>
          <cell r="F416">
            <v>1</v>
          </cell>
          <cell r="G416">
            <v>1</v>
          </cell>
          <cell r="H416">
            <v>1</v>
          </cell>
          <cell r="I416">
            <v>1</v>
          </cell>
          <cell r="J416">
            <v>1</v>
          </cell>
          <cell r="K416">
            <v>1</v>
          </cell>
          <cell r="L416">
            <v>1</v>
          </cell>
          <cell r="M416">
            <v>1</v>
          </cell>
        </row>
        <row r="417">
          <cell r="A417">
            <v>43880</v>
          </cell>
          <cell r="B417">
            <v>1</v>
          </cell>
          <cell r="C417">
            <v>61.905700000000003</v>
          </cell>
          <cell r="D417">
            <v>69.340599999999995</v>
          </cell>
          <cell r="E417">
            <v>1</v>
          </cell>
          <cell r="F417">
            <v>1</v>
          </cell>
          <cell r="G417">
            <v>1</v>
          </cell>
          <cell r="H417">
            <v>1</v>
          </cell>
          <cell r="I417">
            <v>1</v>
          </cell>
          <cell r="J417">
            <v>1</v>
          </cell>
          <cell r="K417">
            <v>1</v>
          </cell>
          <cell r="L417">
            <v>1</v>
          </cell>
          <cell r="M417">
            <v>1</v>
          </cell>
        </row>
        <row r="418">
          <cell r="A418">
            <v>43881</v>
          </cell>
          <cell r="B418">
            <v>1</v>
          </cell>
          <cell r="C418">
            <v>61.905700000000003</v>
          </cell>
          <cell r="D418">
            <v>69.340599999999995</v>
          </cell>
          <cell r="E418">
            <v>1</v>
          </cell>
          <cell r="F418">
            <v>1</v>
          </cell>
          <cell r="G418">
            <v>1</v>
          </cell>
          <cell r="H418">
            <v>1</v>
          </cell>
          <cell r="I418">
            <v>1</v>
          </cell>
          <cell r="J418">
            <v>1</v>
          </cell>
          <cell r="K418">
            <v>1</v>
          </cell>
          <cell r="L418">
            <v>1</v>
          </cell>
          <cell r="M418">
            <v>1</v>
          </cell>
        </row>
        <row r="419">
          <cell r="A419">
            <v>43882</v>
          </cell>
          <cell r="B419">
            <v>1</v>
          </cell>
          <cell r="C419">
            <v>61.905700000000003</v>
          </cell>
          <cell r="D419">
            <v>69.340599999999995</v>
          </cell>
          <cell r="E419">
            <v>1</v>
          </cell>
          <cell r="F419">
            <v>1</v>
          </cell>
          <cell r="G419">
            <v>1</v>
          </cell>
          <cell r="H419">
            <v>1</v>
          </cell>
          <cell r="I419">
            <v>1</v>
          </cell>
          <cell r="J419">
            <v>1</v>
          </cell>
          <cell r="K419">
            <v>1</v>
          </cell>
          <cell r="L419">
            <v>1</v>
          </cell>
          <cell r="M419">
            <v>1</v>
          </cell>
        </row>
        <row r="420">
          <cell r="A420">
            <v>43883</v>
          </cell>
          <cell r="B420">
            <v>1</v>
          </cell>
          <cell r="C420">
            <v>61.905700000000003</v>
          </cell>
          <cell r="D420">
            <v>69.340599999999995</v>
          </cell>
          <cell r="E420">
            <v>1</v>
          </cell>
          <cell r="F420">
            <v>1</v>
          </cell>
          <cell r="G420">
            <v>1</v>
          </cell>
          <cell r="H420">
            <v>1</v>
          </cell>
          <cell r="I420">
            <v>1</v>
          </cell>
          <cell r="J420">
            <v>1</v>
          </cell>
          <cell r="K420">
            <v>1</v>
          </cell>
          <cell r="L420">
            <v>1</v>
          </cell>
          <cell r="M420">
            <v>1</v>
          </cell>
        </row>
        <row r="421">
          <cell r="A421">
            <v>43884</v>
          </cell>
          <cell r="B421">
            <v>1</v>
          </cell>
          <cell r="C421">
            <v>61.905700000000003</v>
          </cell>
          <cell r="D421">
            <v>69.340599999999995</v>
          </cell>
          <cell r="E421">
            <v>1</v>
          </cell>
          <cell r="F421">
            <v>1</v>
          </cell>
          <cell r="G421">
            <v>1</v>
          </cell>
          <cell r="H421">
            <v>1</v>
          </cell>
          <cell r="I421">
            <v>1</v>
          </cell>
          <cell r="J421">
            <v>1</v>
          </cell>
          <cell r="K421">
            <v>1</v>
          </cell>
          <cell r="L421">
            <v>1</v>
          </cell>
          <cell r="M421">
            <v>1</v>
          </cell>
        </row>
        <row r="422">
          <cell r="A422">
            <v>43885</v>
          </cell>
          <cell r="B422">
            <v>1</v>
          </cell>
          <cell r="C422">
            <v>61.905700000000003</v>
          </cell>
          <cell r="D422">
            <v>69.340599999999995</v>
          </cell>
          <cell r="E422">
            <v>1</v>
          </cell>
          <cell r="F422">
            <v>1</v>
          </cell>
          <cell r="G422">
            <v>1</v>
          </cell>
          <cell r="H422">
            <v>1</v>
          </cell>
          <cell r="I422">
            <v>1</v>
          </cell>
          <cell r="J422">
            <v>1</v>
          </cell>
          <cell r="K422">
            <v>1</v>
          </cell>
          <cell r="L422">
            <v>1</v>
          </cell>
          <cell r="M422">
            <v>1</v>
          </cell>
        </row>
        <row r="423">
          <cell r="A423">
            <v>43886</v>
          </cell>
          <cell r="B423">
            <v>1</v>
          </cell>
          <cell r="C423">
            <v>61.905700000000003</v>
          </cell>
          <cell r="D423">
            <v>69.340599999999995</v>
          </cell>
          <cell r="E423">
            <v>1</v>
          </cell>
          <cell r="F423">
            <v>1</v>
          </cell>
          <cell r="G423">
            <v>1</v>
          </cell>
          <cell r="H423">
            <v>1</v>
          </cell>
          <cell r="I423">
            <v>1</v>
          </cell>
          <cell r="J423">
            <v>1</v>
          </cell>
          <cell r="K423">
            <v>1</v>
          </cell>
          <cell r="L423">
            <v>1</v>
          </cell>
          <cell r="M423">
            <v>1</v>
          </cell>
        </row>
        <row r="424">
          <cell r="A424">
            <v>43887</v>
          </cell>
          <cell r="B424">
            <v>1</v>
          </cell>
          <cell r="C424">
            <v>61.905700000000003</v>
          </cell>
          <cell r="D424">
            <v>69.340599999999995</v>
          </cell>
          <cell r="E424">
            <v>1</v>
          </cell>
          <cell r="F424">
            <v>1</v>
          </cell>
          <cell r="G424">
            <v>1</v>
          </cell>
          <cell r="H424">
            <v>1</v>
          </cell>
          <cell r="I424">
            <v>1</v>
          </cell>
          <cell r="J424">
            <v>1</v>
          </cell>
          <cell r="K424">
            <v>1</v>
          </cell>
          <cell r="L424">
            <v>1</v>
          </cell>
          <cell r="M424">
            <v>1</v>
          </cell>
        </row>
        <row r="425">
          <cell r="A425">
            <v>43888</v>
          </cell>
          <cell r="B425">
            <v>1</v>
          </cell>
          <cell r="C425">
            <v>61.905700000000003</v>
          </cell>
          <cell r="D425">
            <v>69.340599999999995</v>
          </cell>
          <cell r="E425">
            <v>1</v>
          </cell>
          <cell r="F425">
            <v>1</v>
          </cell>
          <cell r="G425">
            <v>1</v>
          </cell>
          <cell r="H425">
            <v>1</v>
          </cell>
          <cell r="I425">
            <v>1</v>
          </cell>
          <cell r="J425">
            <v>1</v>
          </cell>
          <cell r="K425">
            <v>1</v>
          </cell>
          <cell r="L425">
            <v>1</v>
          </cell>
          <cell r="M425">
            <v>1</v>
          </cell>
        </row>
        <row r="426">
          <cell r="A426">
            <v>43889</v>
          </cell>
          <cell r="B426">
            <v>1</v>
          </cell>
          <cell r="C426">
            <v>61.905700000000003</v>
          </cell>
          <cell r="D426">
            <v>69.340599999999995</v>
          </cell>
          <cell r="E426">
            <v>1</v>
          </cell>
          <cell r="F426">
            <v>1</v>
          </cell>
          <cell r="G426">
            <v>1</v>
          </cell>
          <cell r="H426">
            <v>1</v>
          </cell>
          <cell r="I426">
            <v>1</v>
          </cell>
          <cell r="J426">
            <v>1</v>
          </cell>
          <cell r="K426">
            <v>1</v>
          </cell>
          <cell r="L426">
            <v>1</v>
          </cell>
          <cell r="M426">
            <v>1</v>
          </cell>
        </row>
        <row r="427">
          <cell r="A427">
            <v>43890</v>
          </cell>
          <cell r="B427">
            <v>1</v>
          </cell>
          <cell r="C427">
            <v>61.905700000000003</v>
          </cell>
          <cell r="D427">
            <v>69.340599999999995</v>
          </cell>
          <cell r="E427">
            <v>1</v>
          </cell>
          <cell r="F427">
            <v>1</v>
          </cell>
          <cell r="G427">
            <v>1</v>
          </cell>
          <cell r="H427">
            <v>1</v>
          </cell>
          <cell r="I427">
            <v>1</v>
          </cell>
          <cell r="J427">
            <v>1</v>
          </cell>
          <cell r="K427">
            <v>1</v>
          </cell>
          <cell r="L427">
            <v>1</v>
          </cell>
          <cell r="M427">
            <v>1</v>
          </cell>
        </row>
        <row r="428">
          <cell r="A428">
            <v>43891</v>
          </cell>
          <cell r="B428">
            <v>1</v>
          </cell>
          <cell r="C428">
            <v>61.905700000000003</v>
          </cell>
          <cell r="D428">
            <v>69.340599999999995</v>
          </cell>
          <cell r="E428">
            <v>1</v>
          </cell>
          <cell r="F428">
            <v>1</v>
          </cell>
          <cell r="G428">
            <v>1</v>
          </cell>
          <cell r="H428">
            <v>1</v>
          </cell>
          <cell r="I428">
            <v>1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</row>
        <row r="429">
          <cell r="A429">
            <v>43892</v>
          </cell>
          <cell r="B429">
            <v>1</v>
          </cell>
          <cell r="C429">
            <v>61.905700000000003</v>
          </cell>
          <cell r="D429">
            <v>69.340599999999995</v>
          </cell>
          <cell r="E429">
            <v>1</v>
          </cell>
          <cell r="F429">
            <v>1</v>
          </cell>
          <cell r="G429">
            <v>1</v>
          </cell>
          <cell r="H429">
            <v>1</v>
          </cell>
          <cell r="I429">
            <v>1</v>
          </cell>
          <cell r="J429">
            <v>1</v>
          </cell>
          <cell r="K429">
            <v>1</v>
          </cell>
          <cell r="L429">
            <v>1</v>
          </cell>
          <cell r="M429">
            <v>1</v>
          </cell>
        </row>
        <row r="430">
          <cell r="A430">
            <v>43893</v>
          </cell>
          <cell r="B430">
            <v>1</v>
          </cell>
          <cell r="C430">
            <v>61.905700000000003</v>
          </cell>
          <cell r="D430">
            <v>69.340599999999995</v>
          </cell>
          <cell r="E430">
            <v>1</v>
          </cell>
          <cell r="F430">
            <v>1</v>
          </cell>
          <cell r="G430">
            <v>1</v>
          </cell>
          <cell r="H430">
            <v>1</v>
          </cell>
          <cell r="I430">
            <v>1</v>
          </cell>
          <cell r="J430">
            <v>1</v>
          </cell>
          <cell r="K430">
            <v>1</v>
          </cell>
          <cell r="L430">
            <v>1</v>
          </cell>
          <cell r="M430">
            <v>1</v>
          </cell>
        </row>
        <row r="431">
          <cell r="A431">
            <v>43894</v>
          </cell>
          <cell r="B431">
            <v>1</v>
          </cell>
          <cell r="C431">
            <v>61.905700000000003</v>
          </cell>
          <cell r="D431">
            <v>69.340599999999995</v>
          </cell>
          <cell r="E431">
            <v>1</v>
          </cell>
          <cell r="F431">
            <v>1</v>
          </cell>
          <cell r="G431">
            <v>1</v>
          </cell>
          <cell r="H431">
            <v>1</v>
          </cell>
          <cell r="I431">
            <v>1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</row>
        <row r="432">
          <cell r="A432">
            <v>43895</v>
          </cell>
          <cell r="B432">
            <v>1</v>
          </cell>
          <cell r="C432">
            <v>61.905700000000003</v>
          </cell>
          <cell r="D432">
            <v>69.340599999999995</v>
          </cell>
          <cell r="E432">
            <v>1</v>
          </cell>
          <cell r="F432">
            <v>1</v>
          </cell>
          <cell r="G432">
            <v>1</v>
          </cell>
          <cell r="H432">
            <v>1</v>
          </cell>
          <cell r="I432">
            <v>1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</row>
        <row r="433">
          <cell r="A433">
            <v>43896</v>
          </cell>
          <cell r="B433">
            <v>1</v>
          </cell>
          <cell r="C433">
            <v>61.905700000000003</v>
          </cell>
          <cell r="D433">
            <v>69.340599999999995</v>
          </cell>
          <cell r="E433">
            <v>1</v>
          </cell>
          <cell r="F433">
            <v>1</v>
          </cell>
          <cell r="G433">
            <v>1</v>
          </cell>
          <cell r="H433">
            <v>1</v>
          </cell>
          <cell r="I433">
            <v>1</v>
          </cell>
          <cell r="J433">
            <v>1</v>
          </cell>
          <cell r="K433">
            <v>1</v>
          </cell>
          <cell r="L433">
            <v>1</v>
          </cell>
          <cell r="M433">
            <v>1</v>
          </cell>
        </row>
        <row r="434">
          <cell r="A434">
            <v>43897</v>
          </cell>
          <cell r="B434">
            <v>1</v>
          </cell>
          <cell r="C434">
            <v>61.905700000000003</v>
          </cell>
          <cell r="D434">
            <v>69.340599999999995</v>
          </cell>
          <cell r="E434">
            <v>1</v>
          </cell>
          <cell r="F434">
            <v>1</v>
          </cell>
          <cell r="G434">
            <v>1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</row>
        <row r="435">
          <cell r="A435">
            <v>43898</v>
          </cell>
          <cell r="B435">
            <v>1</v>
          </cell>
          <cell r="C435">
            <v>61.905700000000003</v>
          </cell>
          <cell r="D435">
            <v>69.340599999999995</v>
          </cell>
          <cell r="E435">
            <v>1</v>
          </cell>
          <cell r="F435">
            <v>1</v>
          </cell>
          <cell r="G435">
            <v>1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</row>
        <row r="436">
          <cell r="A436">
            <v>43899</v>
          </cell>
          <cell r="B436">
            <v>1</v>
          </cell>
          <cell r="C436">
            <v>61.905700000000003</v>
          </cell>
          <cell r="D436">
            <v>69.340599999999995</v>
          </cell>
          <cell r="E436">
            <v>1</v>
          </cell>
          <cell r="F436">
            <v>1</v>
          </cell>
          <cell r="G436">
            <v>1</v>
          </cell>
          <cell r="H436">
            <v>1</v>
          </cell>
          <cell r="I436">
            <v>1</v>
          </cell>
          <cell r="J436">
            <v>1</v>
          </cell>
          <cell r="K436">
            <v>1</v>
          </cell>
          <cell r="L436">
            <v>1</v>
          </cell>
          <cell r="M436">
            <v>1</v>
          </cell>
        </row>
        <row r="437">
          <cell r="A437">
            <v>43900</v>
          </cell>
          <cell r="B437">
            <v>1</v>
          </cell>
          <cell r="C437">
            <v>61.905700000000003</v>
          </cell>
          <cell r="D437">
            <v>69.340599999999995</v>
          </cell>
          <cell r="E437">
            <v>1</v>
          </cell>
          <cell r="F437">
            <v>1</v>
          </cell>
          <cell r="G437">
            <v>1</v>
          </cell>
          <cell r="H437">
            <v>1</v>
          </cell>
          <cell r="I437">
            <v>1</v>
          </cell>
          <cell r="J437">
            <v>1</v>
          </cell>
          <cell r="K437">
            <v>1</v>
          </cell>
          <cell r="L437">
            <v>1</v>
          </cell>
          <cell r="M437">
            <v>1</v>
          </cell>
        </row>
        <row r="438">
          <cell r="A438">
            <v>43901</v>
          </cell>
          <cell r="B438">
            <v>1</v>
          </cell>
          <cell r="C438">
            <v>61.905700000000003</v>
          </cell>
          <cell r="D438">
            <v>69.340599999999995</v>
          </cell>
          <cell r="E438">
            <v>1</v>
          </cell>
          <cell r="F438">
            <v>1</v>
          </cell>
          <cell r="G438">
            <v>1</v>
          </cell>
          <cell r="H438">
            <v>1</v>
          </cell>
          <cell r="I438">
            <v>1</v>
          </cell>
          <cell r="J438">
            <v>1</v>
          </cell>
          <cell r="K438">
            <v>1</v>
          </cell>
          <cell r="L438">
            <v>1</v>
          </cell>
          <cell r="M438">
            <v>1</v>
          </cell>
        </row>
        <row r="439">
          <cell r="A439">
            <v>43902</v>
          </cell>
          <cell r="B439">
            <v>1</v>
          </cell>
          <cell r="C439">
            <v>61.905700000000003</v>
          </cell>
          <cell r="D439">
            <v>69.340599999999995</v>
          </cell>
          <cell r="E439">
            <v>1</v>
          </cell>
          <cell r="F439">
            <v>1</v>
          </cell>
          <cell r="G439">
            <v>1</v>
          </cell>
          <cell r="H439">
            <v>1</v>
          </cell>
          <cell r="I439">
            <v>1</v>
          </cell>
          <cell r="J439">
            <v>1</v>
          </cell>
          <cell r="K439">
            <v>1</v>
          </cell>
          <cell r="L439">
            <v>1</v>
          </cell>
          <cell r="M439">
            <v>1</v>
          </cell>
        </row>
        <row r="440">
          <cell r="A440">
            <v>43903</v>
          </cell>
          <cell r="B440">
            <v>1</v>
          </cell>
          <cell r="C440">
            <v>61.905700000000003</v>
          </cell>
          <cell r="D440">
            <v>69.340599999999995</v>
          </cell>
          <cell r="E440">
            <v>1</v>
          </cell>
          <cell r="F440">
            <v>1</v>
          </cell>
          <cell r="G440">
            <v>1</v>
          </cell>
          <cell r="H440">
            <v>1</v>
          </cell>
          <cell r="I440">
            <v>1</v>
          </cell>
          <cell r="J440">
            <v>1</v>
          </cell>
          <cell r="K440">
            <v>1</v>
          </cell>
          <cell r="L440">
            <v>1</v>
          </cell>
          <cell r="M440">
            <v>1</v>
          </cell>
        </row>
        <row r="441">
          <cell r="A441">
            <v>43904</v>
          </cell>
          <cell r="B441">
            <v>1</v>
          </cell>
          <cell r="C441">
            <v>61.905700000000003</v>
          </cell>
          <cell r="D441">
            <v>69.340599999999995</v>
          </cell>
          <cell r="E441">
            <v>1</v>
          </cell>
          <cell r="F441">
            <v>1</v>
          </cell>
          <cell r="G441">
            <v>1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L441">
            <v>1</v>
          </cell>
          <cell r="M441">
            <v>1</v>
          </cell>
        </row>
        <row r="442">
          <cell r="A442">
            <v>43905</v>
          </cell>
          <cell r="B442">
            <v>1</v>
          </cell>
          <cell r="C442">
            <v>61.905700000000003</v>
          </cell>
          <cell r="D442">
            <v>69.340599999999995</v>
          </cell>
          <cell r="E442">
            <v>1</v>
          </cell>
          <cell r="F442">
            <v>1</v>
          </cell>
          <cell r="G442">
            <v>1</v>
          </cell>
          <cell r="H442">
            <v>1</v>
          </cell>
          <cell r="I442">
            <v>1</v>
          </cell>
          <cell r="J442">
            <v>1</v>
          </cell>
          <cell r="K442">
            <v>1</v>
          </cell>
          <cell r="L442">
            <v>1</v>
          </cell>
          <cell r="M442">
            <v>1</v>
          </cell>
        </row>
        <row r="443">
          <cell r="A443">
            <v>43906</v>
          </cell>
          <cell r="B443">
            <v>1</v>
          </cell>
          <cell r="C443">
            <v>61.905700000000003</v>
          </cell>
          <cell r="D443">
            <v>69.340599999999995</v>
          </cell>
          <cell r="E443">
            <v>1</v>
          </cell>
          <cell r="F443">
            <v>1</v>
          </cell>
          <cell r="G443">
            <v>1</v>
          </cell>
          <cell r="H443">
            <v>1</v>
          </cell>
          <cell r="I443">
            <v>1</v>
          </cell>
          <cell r="J443">
            <v>1</v>
          </cell>
          <cell r="K443">
            <v>1</v>
          </cell>
          <cell r="L443">
            <v>1</v>
          </cell>
          <cell r="M443">
            <v>1</v>
          </cell>
        </row>
        <row r="444">
          <cell r="A444">
            <v>43907</v>
          </cell>
          <cell r="B444">
            <v>1</v>
          </cell>
          <cell r="C444">
            <v>61.905700000000003</v>
          </cell>
          <cell r="D444">
            <v>69.340599999999995</v>
          </cell>
          <cell r="E444">
            <v>1</v>
          </cell>
          <cell r="F444">
            <v>1</v>
          </cell>
          <cell r="G444">
            <v>1</v>
          </cell>
          <cell r="H444">
            <v>1</v>
          </cell>
          <cell r="I444">
            <v>1</v>
          </cell>
          <cell r="J444">
            <v>1</v>
          </cell>
          <cell r="K444">
            <v>1</v>
          </cell>
          <cell r="L444">
            <v>1</v>
          </cell>
          <cell r="M444">
            <v>1</v>
          </cell>
        </row>
        <row r="445">
          <cell r="A445">
            <v>43908</v>
          </cell>
          <cell r="B445">
            <v>1</v>
          </cell>
          <cell r="C445">
            <v>61.905700000000003</v>
          </cell>
          <cell r="D445">
            <v>69.340599999999995</v>
          </cell>
          <cell r="E445">
            <v>1</v>
          </cell>
          <cell r="F445">
            <v>1</v>
          </cell>
          <cell r="G445">
            <v>1</v>
          </cell>
          <cell r="H445">
            <v>1</v>
          </cell>
          <cell r="I445">
            <v>1</v>
          </cell>
          <cell r="J445">
            <v>1</v>
          </cell>
          <cell r="K445">
            <v>1</v>
          </cell>
          <cell r="L445">
            <v>1</v>
          </cell>
          <cell r="M445">
            <v>1</v>
          </cell>
        </row>
        <row r="446">
          <cell r="A446">
            <v>43909</v>
          </cell>
          <cell r="B446">
            <v>1</v>
          </cell>
          <cell r="C446">
            <v>61.905700000000003</v>
          </cell>
          <cell r="D446">
            <v>69.340599999999995</v>
          </cell>
          <cell r="E446">
            <v>1</v>
          </cell>
          <cell r="F446">
            <v>1</v>
          </cell>
          <cell r="G446">
            <v>1</v>
          </cell>
          <cell r="H446">
            <v>1</v>
          </cell>
          <cell r="I446">
            <v>1</v>
          </cell>
          <cell r="J446">
            <v>1</v>
          </cell>
          <cell r="K446">
            <v>1</v>
          </cell>
          <cell r="L446">
            <v>1</v>
          </cell>
          <cell r="M446">
            <v>1</v>
          </cell>
        </row>
        <row r="447">
          <cell r="A447">
            <v>43910</v>
          </cell>
          <cell r="B447">
            <v>1</v>
          </cell>
          <cell r="C447">
            <v>61.905700000000003</v>
          </cell>
          <cell r="D447">
            <v>69.340599999999995</v>
          </cell>
          <cell r="E447">
            <v>1</v>
          </cell>
          <cell r="F447">
            <v>1</v>
          </cell>
          <cell r="G447">
            <v>1</v>
          </cell>
          <cell r="H447">
            <v>1</v>
          </cell>
          <cell r="I447">
            <v>1</v>
          </cell>
          <cell r="J447">
            <v>1</v>
          </cell>
          <cell r="K447">
            <v>1</v>
          </cell>
          <cell r="L447">
            <v>1</v>
          </cell>
          <cell r="M447">
            <v>1</v>
          </cell>
        </row>
        <row r="448">
          <cell r="A448">
            <v>43911</v>
          </cell>
          <cell r="B448">
            <v>1</v>
          </cell>
          <cell r="C448">
            <v>61.905700000000003</v>
          </cell>
          <cell r="D448">
            <v>69.340599999999995</v>
          </cell>
          <cell r="E448">
            <v>1</v>
          </cell>
          <cell r="F448">
            <v>1</v>
          </cell>
          <cell r="G448">
            <v>1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</row>
        <row r="449">
          <cell r="A449">
            <v>43912</v>
          </cell>
          <cell r="B449">
            <v>1</v>
          </cell>
          <cell r="C449">
            <v>61.905700000000003</v>
          </cell>
          <cell r="D449">
            <v>69.340599999999995</v>
          </cell>
          <cell r="E449">
            <v>1</v>
          </cell>
          <cell r="F449">
            <v>1</v>
          </cell>
          <cell r="G449">
            <v>1</v>
          </cell>
          <cell r="H449">
            <v>1</v>
          </cell>
          <cell r="I449">
            <v>1</v>
          </cell>
          <cell r="J449">
            <v>1</v>
          </cell>
          <cell r="K449">
            <v>1</v>
          </cell>
          <cell r="L449">
            <v>1</v>
          </cell>
          <cell r="M449">
            <v>1</v>
          </cell>
        </row>
        <row r="450">
          <cell r="A450">
            <v>43913</v>
          </cell>
          <cell r="B450">
            <v>1</v>
          </cell>
          <cell r="C450">
            <v>61.905700000000003</v>
          </cell>
          <cell r="D450">
            <v>69.340599999999995</v>
          </cell>
          <cell r="E450">
            <v>1</v>
          </cell>
          <cell r="F450">
            <v>1</v>
          </cell>
          <cell r="G450">
            <v>1</v>
          </cell>
          <cell r="H450">
            <v>1</v>
          </cell>
          <cell r="I450">
            <v>1</v>
          </cell>
          <cell r="J450">
            <v>1</v>
          </cell>
          <cell r="K450">
            <v>1</v>
          </cell>
          <cell r="L450">
            <v>1</v>
          </cell>
          <cell r="M450">
            <v>1</v>
          </cell>
        </row>
        <row r="451">
          <cell r="A451">
            <v>43914</v>
          </cell>
          <cell r="B451">
            <v>1</v>
          </cell>
          <cell r="C451">
            <v>61.905700000000003</v>
          </cell>
          <cell r="D451">
            <v>69.340599999999995</v>
          </cell>
          <cell r="E451">
            <v>1</v>
          </cell>
          <cell r="F451">
            <v>1</v>
          </cell>
          <cell r="G451">
            <v>1</v>
          </cell>
          <cell r="H451">
            <v>1</v>
          </cell>
          <cell r="I451">
            <v>1</v>
          </cell>
          <cell r="J451">
            <v>1</v>
          </cell>
          <cell r="K451">
            <v>1</v>
          </cell>
          <cell r="L451">
            <v>1</v>
          </cell>
          <cell r="M451">
            <v>1</v>
          </cell>
        </row>
        <row r="452">
          <cell r="A452">
            <v>43915</v>
          </cell>
          <cell r="B452">
            <v>1</v>
          </cell>
          <cell r="C452">
            <v>61.905700000000003</v>
          </cell>
          <cell r="D452">
            <v>69.340599999999995</v>
          </cell>
          <cell r="E452">
            <v>1</v>
          </cell>
          <cell r="F452">
            <v>1</v>
          </cell>
          <cell r="G452">
            <v>1</v>
          </cell>
          <cell r="H452">
            <v>1</v>
          </cell>
          <cell r="I452">
            <v>1</v>
          </cell>
          <cell r="J452">
            <v>1</v>
          </cell>
          <cell r="K452">
            <v>1</v>
          </cell>
          <cell r="L452">
            <v>1</v>
          </cell>
          <cell r="M452">
            <v>1</v>
          </cell>
        </row>
        <row r="453">
          <cell r="A453">
            <v>43916</v>
          </cell>
          <cell r="B453">
            <v>1</v>
          </cell>
          <cell r="C453">
            <v>61.905700000000003</v>
          </cell>
          <cell r="D453">
            <v>69.340599999999995</v>
          </cell>
          <cell r="E453">
            <v>1</v>
          </cell>
          <cell r="F453">
            <v>1</v>
          </cell>
          <cell r="G453">
            <v>1</v>
          </cell>
          <cell r="H453">
            <v>1</v>
          </cell>
          <cell r="I453">
            <v>1</v>
          </cell>
          <cell r="J453">
            <v>1</v>
          </cell>
          <cell r="K453">
            <v>1</v>
          </cell>
          <cell r="L453">
            <v>1</v>
          </cell>
          <cell r="M453">
            <v>1</v>
          </cell>
        </row>
        <row r="454">
          <cell r="A454">
            <v>43917</v>
          </cell>
          <cell r="B454">
            <v>1</v>
          </cell>
          <cell r="C454">
            <v>61.905700000000003</v>
          </cell>
          <cell r="D454">
            <v>69.340599999999995</v>
          </cell>
          <cell r="E454">
            <v>1</v>
          </cell>
          <cell r="F454">
            <v>1</v>
          </cell>
          <cell r="G454">
            <v>1</v>
          </cell>
          <cell r="H454">
            <v>1</v>
          </cell>
          <cell r="I454">
            <v>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</row>
        <row r="455">
          <cell r="A455">
            <v>43918</v>
          </cell>
          <cell r="B455">
            <v>1</v>
          </cell>
          <cell r="C455">
            <v>61.905700000000003</v>
          </cell>
          <cell r="D455">
            <v>69.340599999999995</v>
          </cell>
          <cell r="E455">
            <v>1</v>
          </cell>
          <cell r="F455">
            <v>1</v>
          </cell>
          <cell r="G455">
            <v>1</v>
          </cell>
          <cell r="H455">
            <v>1</v>
          </cell>
          <cell r="I455">
            <v>1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</row>
        <row r="456">
          <cell r="A456">
            <v>43919</v>
          </cell>
          <cell r="B456">
            <v>1</v>
          </cell>
          <cell r="C456">
            <v>61.905700000000003</v>
          </cell>
          <cell r="D456">
            <v>69.340599999999995</v>
          </cell>
          <cell r="E456">
            <v>1</v>
          </cell>
          <cell r="F456">
            <v>1</v>
          </cell>
          <cell r="G456">
            <v>1</v>
          </cell>
          <cell r="H456">
            <v>1</v>
          </cell>
          <cell r="I456">
            <v>1</v>
          </cell>
          <cell r="J456">
            <v>1</v>
          </cell>
          <cell r="K456">
            <v>1</v>
          </cell>
          <cell r="L456">
            <v>1</v>
          </cell>
          <cell r="M456">
            <v>1</v>
          </cell>
        </row>
        <row r="457">
          <cell r="A457">
            <v>43920</v>
          </cell>
          <cell r="B457">
            <v>1</v>
          </cell>
          <cell r="C457">
            <v>61.905700000000003</v>
          </cell>
          <cell r="D457">
            <v>69.340599999999995</v>
          </cell>
          <cell r="E457">
            <v>1</v>
          </cell>
          <cell r="F457">
            <v>1</v>
          </cell>
          <cell r="G457">
            <v>1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</row>
        <row r="458">
          <cell r="A458">
            <v>43921</v>
          </cell>
          <cell r="B458">
            <v>1</v>
          </cell>
          <cell r="C458">
            <v>61.905700000000003</v>
          </cell>
          <cell r="D458">
            <v>69.340599999999995</v>
          </cell>
          <cell r="E458">
            <v>1</v>
          </cell>
          <cell r="F458">
            <v>1</v>
          </cell>
          <cell r="G458">
            <v>1</v>
          </cell>
          <cell r="H458">
            <v>1</v>
          </cell>
          <cell r="I458">
            <v>1</v>
          </cell>
          <cell r="J458">
            <v>1</v>
          </cell>
          <cell r="K458">
            <v>1</v>
          </cell>
          <cell r="L458">
            <v>1</v>
          </cell>
          <cell r="M458">
            <v>1</v>
          </cell>
        </row>
        <row r="459">
          <cell r="A459">
            <v>43922</v>
          </cell>
          <cell r="B459">
            <v>1</v>
          </cell>
          <cell r="C459">
            <v>61.905700000000003</v>
          </cell>
          <cell r="D459">
            <v>69.340599999999995</v>
          </cell>
          <cell r="E459">
            <v>1</v>
          </cell>
          <cell r="F459">
            <v>1</v>
          </cell>
          <cell r="G459">
            <v>1</v>
          </cell>
          <cell r="H459">
            <v>1</v>
          </cell>
          <cell r="I459">
            <v>1</v>
          </cell>
          <cell r="J459">
            <v>1</v>
          </cell>
          <cell r="K459">
            <v>1</v>
          </cell>
          <cell r="L459">
            <v>1</v>
          </cell>
          <cell r="M459">
            <v>1</v>
          </cell>
        </row>
        <row r="460">
          <cell r="A460">
            <v>43923</v>
          </cell>
          <cell r="B460">
            <v>1</v>
          </cell>
          <cell r="C460">
            <v>61.905700000000003</v>
          </cell>
          <cell r="D460">
            <v>69.340599999999995</v>
          </cell>
          <cell r="E460">
            <v>1</v>
          </cell>
          <cell r="F460">
            <v>1</v>
          </cell>
          <cell r="G460">
            <v>1</v>
          </cell>
          <cell r="H460">
            <v>1</v>
          </cell>
          <cell r="I460">
            <v>1</v>
          </cell>
          <cell r="J460">
            <v>1</v>
          </cell>
          <cell r="K460">
            <v>1</v>
          </cell>
          <cell r="L460">
            <v>1</v>
          </cell>
          <cell r="M460">
            <v>1</v>
          </cell>
        </row>
        <row r="461">
          <cell r="A461">
            <v>43924</v>
          </cell>
          <cell r="B461">
            <v>1</v>
          </cell>
          <cell r="C461">
            <v>61.905700000000003</v>
          </cell>
          <cell r="D461">
            <v>69.340599999999995</v>
          </cell>
          <cell r="E461">
            <v>1</v>
          </cell>
          <cell r="F461">
            <v>1</v>
          </cell>
          <cell r="G461">
            <v>1</v>
          </cell>
          <cell r="H461">
            <v>1</v>
          </cell>
          <cell r="I461">
            <v>1</v>
          </cell>
          <cell r="J461">
            <v>1</v>
          </cell>
          <cell r="K461">
            <v>1</v>
          </cell>
          <cell r="L461">
            <v>1</v>
          </cell>
          <cell r="M461">
            <v>1</v>
          </cell>
        </row>
        <row r="462">
          <cell r="A462">
            <v>43925</v>
          </cell>
          <cell r="B462">
            <v>1</v>
          </cell>
          <cell r="C462">
            <v>61.905700000000003</v>
          </cell>
          <cell r="D462">
            <v>69.340599999999995</v>
          </cell>
          <cell r="E462">
            <v>1</v>
          </cell>
          <cell r="F462">
            <v>1</v>
          </cell>
          <cell r="G462">
            <v>1</v>
          </cell>
          <cell r="H462">
            <v>1</v>
          </cell>
          <cell r="I462">
            <v>1</v>
          </cell>
          <cell r="J462">
            <v>1</v>
          </cell>
          <cell r="K462">
            <v>1</v>
          </cell>
          <cell r="L462">
            <v>1</v>
          </cell>
          <cell r="M462">
            <v>1</v>
          </cell>
        </row>
        <row r="463">
          <cell r="A463">
            <v>43926</v>
          </cell>
          <cell r="B463">
            <v>1</v>
          </cell>
          <cell r="C463">
            <v>61.905700000000003</v>
          </cell>
          <cell r="D463">
            <v>69.340599999999995</v>
          </cell>
          <cell r="E463">
            <v>1</v>
          </cell>
          <cell r="F463">
            <v>1</v>
          </cell>
          <cell r="G463">
            <v>1</v>
          </cell>
          <cell r="H463">
            <v>1</v>
          </cell>
          <cell r="I463">
            <v>1</v>
          </cell>
          <cell r="J463">
            <v>1</v>
          </cell>
          <cell r="K463">
            <v>1</v>
          </cell>
          <cell r="L463">
            <v>1</v>
          </cell>
          <cell r="M463">
            <v>1</v>
          </cell>
        </row>
        <row r="464">
          <cell r="A464">
            <v>43927</v>
          </cell>
          <cell r="B464">
            <v>1</v>
          </cell>
          <cell r="C464">
            <v>61.905700000000003</v>
          </cell>
          <cell r="D464">
            <v>69.340599999999995</v>
          </cell>
          <cell r="E464">
            <v>1</v>
          </cell>
          <cell r="F464">
            <v>1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</row>
        <row r="465">
          <cell r="A465">
            <v>43928</v>
          </cell>
          <cell r="B465">
            <v>1</v>
          </cell>
          <cell r="C465">
            <v>61.905700000000003</v>
          </cell>
          <cell r="D465">
            <v>69.340599999999995</v>
          </cell>
          <cell r="E465">
            <v>1</v>
          </cell>
          <cell r="F465">
            <v>1</v>
          </cell>
          <cell r="G465">
            <v>1</v>
          </cell>
          <cell r="H465">
            <v>1</v>
          </cell>
          <cell r="I465">
            <v>1</v>
          </cell>
          <cell r="J465">
            <v>1</v>
          </cell>
          <cell r="K465">
            <v>1</v>
          </cell>
          <cell r="L465">
            <v>1</v>
          </cell>
          <cell r="M465">
            <v>1</v>
          </cell>
        </row>
        <row r="466">
          <cell r="A466">
            <v>43929</v>
          </cell>
          <cell r="B466">
            <v>1</v>
          </cell>
          <cell r="C466">
            <v>61.905700000000003</v>
          </cell>
          <cell r="D466">
            <v>69.340599999999995</v>
          </cell>
          <cell r="E466">
            <v>1</v>
          </cell>
          <cell r="F466">
            <v>1</v>
          </cell>
          <cell r="G466">
            <v>1</v>
          </cell>
          <cell r="H466">
            <v>1</v>
          </cell>
          <cell r="I466">
            <v>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</row>
        <row r="467">
          <cell r="A467">
            <v>43930</v>
          </cell>
          <cell r="B467">
            <v>1</v>
          </cell>
          <cell r="C467">
            <v>61.905700000000003</v>
          </cell>
          <cell r="D467">
            <v>69.340599999999995</v>
          </cell>
          <cell r="E467">
            <v>1</v>
          </cell>
          <cell r="F467">
            <v>1</v>
          </cell>
          <cell r="G467">
            <v>1</v>
          </cell>
          <cell r="H467">
            <v>1</v>
          </cell>
          <cell r="I467">
            <v>1</v>
          </cell>
          <cell r="J467">
            <v>1</v>
          </cell>
          <cell r="K467">
            <v>1</v>
          </cell>
          <cell r="L467">
            <v>1</v>
          </cell>
          <cell r="M467">
            <v>1</v>
          </cell>
        </row>
        <row r="468">
          <cell r="A468">
            <v>43931</v>
          </cell>
          <cell r="B468">
            <v>1</v>
          </cell>
          <cell r="C468">
            <v>61.905700000000003</v>
          </cell>
          <cell r="D468">
            <v>69.340599999999995</v>
          </cell>
          <cell r="E468">
            <v>1</v>
          </cell>
          <cell r="F468">
            <v>1</v>
          </cell>
          <cell r="G468">
            <v>1</v>
          </cell>
          <cell r="H468">
            <v>1</v>
          </cell>
          <cell r="I468">
            <v>1</v>
          </cell>
          <cell r="J468">
            <v>1</v>
          </cell>
          <cell r="K468">
            <v>1</v>
          </cell>
          <cell r="L468">
            <v>1</v>
          </cell>
          <cell r="M468">
            <v>1</v>
          </cell>
        </row>
        <row r="469">
          <cell r="A469">
            <v>43932</v>
          </cell>
          <cell r="B469">
            <v>1</v>
          </cell>
          <cell r="C469">
            <v>61.905700000000003</v>
          </cell>
          <cell r="D469">
            <v>69.340599999999995</v>
          </cell>
          <cell r="E469">
            <v>1</v>
          </cell>
          <cell r="F469">
            <v>1</v>
          </cell>
          <cell r="G469">
            <v>1</v>
          </cell>
          <cell r="H469">
            <v>1</v>
          </cell>
          <cell r="I469">
            <v>1</v>
          </cell>
          <cell r="J469">
            <v>1</v>
          </cell>
          <cell r="K469">
            <v>1</v>
          </cell>
          <cell r="L469">
            <v>1</v>
          </cell>
          <cell r="M469">
            <v>1</v>
          </cell>
        </row>
        <row r="470">
          <cell r="A470">
            <v>43933</v>
          </cell>
          <cell r="B470">
            <v>1</v>
          </cell>
          <cell r="C470">
            <v>61.905700000000003</v>
          </cell>
          <cell r="D470">
            <v>69.340599999999995</v>
          </cell>
          <cell r="E470">
            <v>1</v>
          </cell>
          <cell r="F470">
            <v>1</v>
          </cell>
          <cell r="G470">
            <v>1</v>
          </cell>
          <cell r="H470">
            <v>1</v>
          </cell>
          <cell r="I470">
            <v>1</v>
          </cell>
          <cell r="J470">
            <v>1</v>
          </cell>
          <cell r="K470">
            <v>1</v>
          </cell>
          <cell r="L470">
            <v>1</v>
          </cell>
          <cell r="M470">
            <v>1</v>
          </cell>
        </row>
        <row r="471">
          <cell r="A471">
            <v>43934</v>
          </cell>
          <cell r="B471">
            <v>1</v>
          </cell>
          <cell r="C471">
            <v>61.905700000000003</v>
          </cell>
          <cell r="D471">
            <v>69.340599999999995</v>
          </cell>
          <cell r="E471">
            <v>1</v>
          </cell>
          <cell r="F471">
            <v>1</v>
          </cell>
          <cell r="G471">
            <v>1</v>
          </cell>
          <cell r="H471">
            <v>1</v>
          </cell>
          <cell r="I471">
            <v>1</v>
          </cell>
          <cell r="J471">
            <v>1</v>
          </cell>
          <cell r="K471">
            <v>1</v>
          </cell>
          <cell r="L471">
            <v>1</v>
          </cell>
          <cell r="M471">
            <v>1</v>
          </cell>
        </row>
        <row r="472">
          <cell r="A472">
            <v>43935</v>
          </cell>
          <cell r="B472">
            <v>1</v>
          </cell>
          <cell r="C472">
            <v>61.905700000000003</v>
          </cell>
          <cell r="D472">
            <v>69.340599999999995</v>
          </cell>
          <cell r="E472">
            <v>1</v>
          </cell>
          <cell r="F472">
            <v>1</v>
          </cell>
          <cell r="G472">
            <v>1</v>
          </cell>
          <cell r="H472">
            <v>1</v>
          </cell>
          <cell r="I472">
            <v>1</v>
          </cell>
          <cell r="J472">
            <v>1</v>
          </cell>
          <cell r="K472">
            <v>1</v>
          </cell>
          <cell r="L472">
            <v>1</v>
          </cell>
          <cell r="M472">
            <v>1</v>
          </cell>
        </row>
        <row r="473">
          <cell r="A473">
            <v>43936</v>
          </cell>
          <cell r="B473">
            <v>1</v>
          </cell>
          <cell r="C473">
            <v>61.905700000000003</v>
          </cell>
          <cell r="D473">
            <v>69.340599999999995</v>
          </cell>
          <cell r="E473">
            <v>1</v>
          </cell>
          <cell r="F473">
            <v>1</v>
          </cell>
          <cell r="G473">
            <v>1</v>
          </cell>
          <cell r="H473">
            <v>1</v>
          </cell>
          <cell r="I473">
            <v>1</v>
          </cell>
          <cell r="J473">
            <v>1</v>
          </cell>
          <cell r="K473">
            <v>1</v>
          </cell>
          <cell r="L473">
            <v>1</v>
          </cell>
          <cell r="M473">
            <v>1</v>
          </cell>
        </row>
        <row r="474">
          <cell r="A474">
            <v>43937</v>
          </cell>
          <cell r="B474">
            <v>1</v>
          </cell>
          <cell r="C474">
            <v>61.905700000000003</v>
          </cell>
          <cell r="D474">
            <v>69.340599999999995</v>
          </cell>
          <cell r="E474">
            <v>1</v>
          </cell>
          <cell r="F474">
            <v>1</v>
          </cell>
          <cell r="G474">
            <v>1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</row>
        <row r="475">
          <cell r="A475">
            <v>43938</v>
          </cell>
          <cell r="B475">
            <v>1</v>
          </cell>
          <cell r="C475">
            <v>61.905700000000003</v>
          </cell>
          <cell r="D475">
            <v>69.340599999999995</v>
          </cell>
          <cell r="E475">
            <v>1</v>
          </cell>
          <cell r="F475">
            <v>1</v>
          </cell>
          <cell r="G475">
            <v>1</v>
          </cell>
          <cell r="H475">
            <v>1</v>
          </cell>
          <cell r="I475">
            <v>1</v>
          </cell>
          <cell r="J475">
            <v>1</v>
          </cell>
          <cell r="K475">
            <v>1</v>
          </cell>
          <cell r="L475">
            <v>1</v>
          </cell>
          <cell r="M475">
            <v>1</v>
          </cell>
        </row>
        <row r="476">
          <cell r="A476">
            <v>43939</v>
          </cell>
          <cell r="B476">
            <v>1</v>
          </cell>
          <cell r="C476">
            <v>61.905700000000003</v>
          </cell>
          <cell r="D476">
            <v>69.340599999999995</v>
          </cell>
          <cell r="E476">
            <v>1</v>
          </cell>
          <cell r="F476">
            <v>1</v>
          </cell>
          <cell r="G476">
            <v>1</v>
          </cell>
          <cell r="H476">
            <v>1</v>
          </cell>
          <cell r="I476">
            <v>1</v>
          </cell>
          <cell r="J476">
            <v>1</v>
          </cell>
          <cell r="K476">
            <v>1</v>
          </cell>
          <cell r="L476">
            <v>1</v>
          </cell>
          <cell r="M476">
            <v>1</v>
          </cell>
        </row>
        <row r="477">
          <cell r="A477">
            <v>43940</v>
          </cell>
          <cell r="B477">
            <v>1</v>
          </cell>
          <cell r="C477">
            <v>61.905700000000003</v>
          </cell>
          <cell r="D477">
            <v>69.340599999999995</v>
          </cell>
          <cell r="E477">
            <v>1</v>
          </cell>
          <cell r="F477">
            <v>1</v>
          </cell>
          <cell r="G477">
            <v>1</v>
          </cell>
          <cell r="H477">
            <v>1</v>
          </cell>
          <cell r="I477">
            <v>1</v>
          </cell>
          <cell r="J477">
            <v>1</v>
          </cell>
          <cell r="K477">
            <v>1</v>
          </cell>
          <cell r="L477">
            <v>1</v>
          </cell>
          <cell r="M477">
            <v>1</v>
          </cell>
        </row>
        <row r="478">
          <cell r="A478">
            <v>43941</v>
          </cell>
          <cell r="B478">
            <v>1</v>
          </cell>
          <cell r="C478">
            <v>61.905700000000003</v>
          </cell>
          <cell r="D478">
            <v>69.340599999999995</v>
          </cell>
          <cell r="E478">
            <v>1</v>
          </cell>
          <cell r="F478">
            <v>1</v>
          </cell>
          <cell r="G478">
            <v>1</v>
          </cell>
          <cell r="H478">
            <v>1</v>
          </cell>
          <cell r="I478">
            <v>1</v>
          </cell>
          <cell r="J478">
            <v>1</v>
          </cell>
          <cell r="K478">
            <v>1</v>
          </cell>
          <cell r="L478">
            <v>1</v>
          </cell>
          <cell r="M478">
            <v>1</v>
          </cell>
        </row>
        <row r="479">
          <cell r="A479">
            <v>43942</v>
          </cell>
          <cell r="B479">
            <v>1</v>
          </cell>
          <cell r="C479">
            <v>61.905700000000003</v>
          </cell>
          <cell r="D479">
            <v>69.340599999999995</v>
          </cell>
          <cell r="E479">
            <v>1</v>
          </cell>
          <cell r="F479">
            <v>1</v>
          </cell>
          <cell r="G479">
            <v>1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</row>
        <row r="480">
          <cell r="A480">
            <v>43943</v>
          </cell>
          <cell r="B480">
            <v>1</v>
          </cell>
          <cell r="C480">
            <v>61.905700000000003</v>
          </cell>
          <cell r="D480">
            <v>69.340599999999995</v>
          </cell>
          <cell r="E480">
            <v>1</v>
          </cell>
          <cell r="F480">
            <v>1</v>
          </cell>
          <cell r="G480">
            <v>1</v>
          </cell>
          <cell r="H480">
            <v>1</v>
          </cell>
          <cell r="I480">
            <v>1</v>
          </cell>
          <cell r="J480">
            <v>1</v>
          </cell>
          <cell r="K480">
            <v>1</v>
          </cell>
          <cell r="L480">
            <v>1</v>
          </cell>
          <cell r="M480">
            <v>1</v>
          </cell>
        </row>
        <row r="481">
          <cell r="A481">
            <v>43944</v>
          </cell>
          <cell r="B481">
            <v>1</v>
          </cell>
          <cell r="C481">
            <v>61.905700000000003</v>
          </cell>
          <cell r="D481">
            <v>69.340599999999995</v>
          </cell>
          <cell r="E481">
            <v>1</v>
          </cell>
          <cell r="F481">
            <v>1</v>
          </cell>
          <cell r="G481">
            <v>1</v>
          </cell>
          <cell r="H481">
            <v>1</v>
          </cell>
          <cell r="I481">
            <v>1</v>
          </cell>
          <cell r="J481">
            <v>1</v>
          </cell>
          <cell r="K481">
            <v>1</v>
          </cell>
          <cell r="L481">
            <v>1</v>
          </cell>
          <cell r="M481">
            <v>1</v>
          </cell>
        </row>
        <row r="482">
          <cell r="A482">
            <v>43945</v>
          </cell>
          <cell r="B482">
            <v>1</v>
          </cell>
          <cell r="C482">
            <v>61.905700000000003</v>
          </cell>
          <cell r="D482">
            <v>69.340599999999995</v>
          </cell>
          <cell r="E482">
            <v>1</v>
          </cell>
          <cell r="F482">
            <v>1</v>
          </cell>
          <cell r="G482">
            <v>1</v>
          </cell>
          <cell r="H482">
            <v>1</v>
          </cell>
          <cell r="I482">
            <v>1</v>
          </cell>
          <cell r="J482">
            <v>1</v>
          </cell>
          <cell r="K482">
            <v>1</v>
          </cell>
          <cell r="L482">
            <v>1</v>
          </cell>
          <cell r="M482">
            <v>1</v>
          </cell>
        </row>
        <row r="483">
          <cell r="A483">
            <v>43946</v>
          </cell>
          <cell r="B483">
            <v>1</v>
          </cell>
          <cell r="C483">
            <v>61.905700000000003</v>
          </cell>
          <cell r="D483">
            <v>69.340599999999995</v>
          </cell>
          <cell r="E483">
            <v>1</v>
          </cell>
          <cell r="F483">
            <v>1</v>
          </cell>
          <cell r="G483">
            <v>1</v>
          </cell>
          <cell r="H483">
            <v>1</v>
          </cell>
          <cell r="I483">
            <v>1</v>
          </cell>
          <cell r="J483">
            <v>1</v>
          </cell>
          <cell r="K483">
            <v>1</v>
          </cell>
          <cell r="L483">
            <v>1</v>
          </cell>
          <cell r="M483">
            <v>1</v>
          </cell>
        </row>
        <row r="484">
          <cell r="A484">
            <v>43947</v>
          </cell>
          <cell r="B484">
            <v>1</v>
          </cell>
          <cell r="C484">
            <v>61.905700000000003</v>
          </cell>
          <cell r="D484">
            <v>69.340599999999995</v>
          </cell>
          <cell r="E484">
            <v>1</v>
          </cell>
          <cell r="F484">
            <v>1</v>
          </cell>
          <cell r="G484">
            <v>1</v>
          </cell>
          <cell r="H484">
            <v>1</v>
          </cell>
          <cell r="I484">
            <v>1</v>
          </cell>
          <cell r="J484">
            <v>1</v>
          </cell>
          <cell r="K484">
            <v>1</v>
          </cell>
          <cell r="L484">
            <v>1</v>
          </cell>
          <cell r="M484">
            <v>1</v>
          </cell>
        </row>
        <row r="485">
          <cell r="A485">
            <v>43948</v>
          </cell>
          <cell r="B485">
            <v>1</v>
          </cell>
          <cell r="C485">
            <v>61.905700000000003</v>
          </cell>
          <cell r="D485">
            <v>69.340599999999995</v>
          </cell>
          <cell r="E485">
            <v>1</v>
          </cell>
          <cell r="F485">
            <v>1</v>
          </cell>
          <cell r="G485">
            <v>1</v>
          </cell>
          <cell r="H485">
            <v>1</v>
          </cell>
          <cell r="I485">
            <v>1</v>
          </cell>
          <cell r="J485">
            <v>1</v>
          </cell>
          <cell r="K485">
            <v>1</v>
          </cell>
          <cell r="L485">
            <v>1</v>
          </cell>
          <cell r="M485">
            <v>1</v>
          </cell>
        </row>
        <row r="486">
          <cell r="A486">
            <v>43949</v>
          </cell>
          <cell r="B486">
            <v>1</v>
          </cell>
          <cell r="C486">
            <v>61.905700000000003</v>
          </cell>
          <cell r="D486">
            <v>69.340599999999995</v>
          </cell>
          <cell r="E486">
            <v>1</v>
          </cell>
          <cell r="F486">
            <v>1</v>
          </cell>
          <cell r="G486">
            <v>1</v>
          </cell>
          <cell r="H486">
            <v>1</v>
          </cell>
          <cell r="I486">
            <v>1</v>
          </cell>
          <cell r="J486">
            <v>1</v>
          </cell>
          <cell r="K486">
            <v>1</v>
          </cell>
          <cell r="L486">
            <v>1</v>
          </cell>
          <cell r="M486">
            <v>1</v>
          </cell>
        </row>
        <row r="487">
          <cell r="A487">
            <v>43950</v>
          </cell>
          <cell r="B487">
            <v>1</v>
          </cell>
          <cell r="C487">
            <v>61.905700000000003</v>
          </cell>
          <cell r="D487">
            <v>69.340599999999995</v>
          </cell>
          <cell r="E487">
            <v>1</v>
          </cell>
          <cell r="F487">
            <v>1</v>
          </cell>
          <cell r="G487">
            <v>1</v>
          </cell>
          <cell r="H487">
            <v>1</v>
          </cell>
          <cell r="I487">
            <v>1</v>
          </cell>
          <cell r="J487">
            <v>1</v>
          </cell>
          <cell r="K487">
            <v>1</v>
          </cell>
          <cell r="L487">
            <v>1</v>
          </cell>
          <cell r="M487">
            <v>1</v>
          </cell>
        </row>
        <row r="488">
          <cell r="A488">
            <v>43951</v>
          </cell>
          <cell r="B488">
            <v>1</v>
          </cell>
          <cell r="C488">
            <v>61.905700000000003</v>
          </cell>
          <cell r="D488">
            <v>69.340599999999995</v>
          </cell>
          <cell r="E488">
            <v>1</v>
          </cell>
          <cell r="F488">
            <v>1</v>
          </cell>
          <cell r="G488">
            <v>1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</row>
        <row r="489">
          <cell r="A489">
            <v>43952</v>
          </cell>
          <cell r="B489">
            <v>1</v>
          </cell>
          <cell r="C489">
            <v>61.905700000000003</v>
          </cell>
          <cell r="D489">
            <v>69.340599999999995</v>
          </cell>
          <cell r="E489">
            <v>1</v>
          </cell>
          <cell r="F489">
            <v>1</v>
          </cell>
          <cell r="G489">
            <v>1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</row>
        <row r="490">
          <cell r="A490">
            <v>43953</v>
          </cell>
          <cell r="B490">
            <v>1</v>
          </cell>
          <cell r="C490">
            <v>61.905700000000003</v>
          </cell>
          <cell r="D490">
            <v>69.340599999999995</v>
          </cell>
          <cell r="E490">
            <v>1</v>
          </cell>
          <cell r="F490">
            <v>1</v>
          </cell>
          <cell r="G490">
            <v>1</v>
          </cell>
          <cell r="H490">
            <v>1</v>
          </cell>
          <cell r="I490">
            <v>1</v>
          </cell>
          <cell r="J490">
            <v>1</v>
          </cell>
          <cell r="K490">
            <v>1</v>
          </cell>
          <cell r="L490">
            <v>1</v>
          </cell>
          <cell r="M490">
            <v>1</v>
          </cell>
        </row>
        <row r="491">
          <cell r="A491">
            <v>43954</v>
          </cell>
          <cell r="B491">
            <v>1</v>
          </cell>
          <cell r="C491">
            <v>61.905700000000003</v>
          </cell>
          <cell r="D491">
            <v>69.340599999999995</v>
          </cell>
          <cell r="E491">
            <v>1</v>
          </cell>
          <cell r="F491">
            <v>1</v>
          </cell>
          <cell r="G491">
            <v>1</v>
          </cell>
          <cell r="H491">
            <v>1</v>
          </cell>
          <cell r="I491">
            <v>1</v>
          </cell>
          <cell r="J491">
            <v>1</v>
          </cell>
          <cell r="K491">
            <v>1</v>
          </cell>
          <cell r="L491">
            <v>1</v>
          </cell>
          <cell r="M491">
            <v>1</v>
          </cell>
        </row>
        <row r="492">
          <cell r="A492">
            <v>43955</v>
          </cell>
          <cell r="B492">
            <v>1</v>
          </cell>
          <cell r="C492">
            <v>61.905700000000003</v>
          </cell>
          <cell r="D492">
            <v>69.340599999999995</v>
          </cell>
          <cell r="E492">
            <v>1</v>
          </cell>
          <cell r="F492">
            <v>1</v>
          </cell>
          <cell r="G492">
            <v>1</v>
          </cell>
          <cell r="H492">
            <v>1</v>
          </cell>
          <cell r="I492">
            <v>1</v>
          </cell>
          <cell r="J492">
            <v>1</v>
          </cell>
          <cell r="K492">
            <v>1</v>
          </cell>
          <cell r="L492">
            <v>1</v>
          </cell>
          <cell r="M492">
            <v>1</v>
          </cell>
        </row>
        <row r="493">
          <cell r="A493">
            <v>43956</v>
          </cell>
          <cell r="B493">
            <v>1</v>
          </cell>
          <cell r="C493">
            <v>61.905700000000003</v>
          </cell>
          <cell r="D493">
            <v>69.340599999999995</v>
          </cell>
          <cell r="E493">
            <v>1</v>
          </cell>
          <cell r="F493">
            <v>1</v>
          </cell>
          <cell r="G493">
            <v>1</v>
          </cell>
          <cell r="H493">
            <v>1</v>
          </cell>
          <cell r="I493">
            <v>1</v>
          </cell>
          <cell r="J493">
            <v>1</v>
          </cell>
          <cell r="K493">
            <v>1</v>
          </cell>
          <cell r="L493">
            <v>1</v>
          </cell>
          <cell r="M493">
            <v>1</v>
          </cell>
        </row>
        <row r="494">
          <cell r="A494">
            <v>43957</v>
          </cell>
          <cell r="B494">
            <v>1</v>
          </cell>
          <cell r="C494">
            <v>61.905700000000003</v>
          </cell>
          <cell r="D494">
            <v>69.340599999999995</v>
          </cell>
          <cell r="E494">
            <v>1</v>
          </cell>
          <cell r="F494">
            <v>1</v>
          </cell>
          <cell r="G494">
            <v>1</v>
          </cell>
          <cell r="H494">
            <v>1</v>
          </cell>
          <cell r="I494">
            <v>1</v>
          </cell>
          <cell r="J494">
            <v>1</v>
          </cell>
          <cell r="K494">
            <v>1</v>
          </cell>
          <cell r="L494">
            <v>1</v>
          </cell>
          <cell r="M494">
            <v>1</v>
          </cell>
        </row>
        <row r="495">
          <cell r="A495">
            <v>43958</v>
          </cell>
          <cell r="B495">
            <v>1</v>
          </cell>
          <cell r="C495">
            <v>61.905700000000003</v>
          </cell>
          <cell r="D495">
            <v>69.340599999999995</v>
          </cell>
          <cell r="E495">
            <v>1</v>
          </cell>
          <cell r="F495">
            <v>1</v>
          </cell>
          <cell r="G495">
            <v>1</v>
          </cell>
          <cell r="H495">
            <v>1</v>
          </cell>
          <cell r="I495">
            <v>1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</row>
        <row r="496">
          <cell r="A496">
            <v>43959</v>
          </cell>
          <cell r="B496">
            <v>1</v>
          </cell>
          <cell r="C496">
            <v>61.905700000000003</v>
          </cell>
          <cell r="D496">
            <v>69.340599999999995</v>
          </cell>
          <cell r="E496">
            <v>1</v>
          </cell>
          <cell r="F496">
            <v>1</v>
          </cell>
          <cell r="G496">
            <v>1</v>
          </cell>
          <cell r="H496">
            <v>1</v>
          </cell>
          <cell r="I496">
            <v>1</v>
          </cell>
          <cell r="J496">
            <v>1</v>
          </cell>
          <cell r="K496">
            <v>1</v>
          </cell>
          <cell r="L496">
            <v>1</v>
          </cell>
          <cell r="M496">
            <v>1</v>
          </cell>
        </row>
        <row r="497">
          <cell r="A497">
            <v>43960</v>
          </cell>
          <cell r="B497">
            <v>1</v>
          </cell>
          <cell r="C497">
            <v>61.905700000000003</v>
          </cell>
          <cell r="D497">
            <v>69.340599999999995</v>
          </cell>
          <cell r="E497">
            <v>1</v>
          </cell>
          <cell r="F497">
            <v>1</v>
          </cell>
          <cell r="G497">
            <v>1</v>
          </cell>
          <cell r="H497">
            <v>1</v>
          </cell>
          <cell r="I497">
            <v>1</v>
          </cell>
          <cell r="J497">
            <v>1</v>
          </cell>
          <cell r="K497">
            <v>1</v>
          </cell>
          <cell r="L497">
            <v>1</v>
          </cell>
          <cell r="M497">
            <v>1</v>
          </cell>
        </row>
        <row r="498">
          <cell r="A498">
            <v>43961</v>
          </cell>
          <cell r="B498">
            <v>1</v>
          </cell>
          <cell r="C498">
            <v>61.905700000000003</v>
          </cell>
          <cell r="D498">
            <v>69.340599999999995</v>
          </cell>
          <cell r="E498">
            <v>1</v>
          </cell>
          <cell r="F498">
            <v>1</v>
          </cell>
          <cell r="G498">
            <v>1</v>
          </cell>
          <cell r="H498">
            <v>1</v>
          </cell>
          <cell r="I498">
            <v>1</v>
          </cell>
          <cell r="J498">
            <v>1</v>
          </cell>
          <cell r="K498">
            <v>1</v>
          </cell>
          <cell r="L498">
            <v>1</v>
          </cell>
          <cell r="M498">
            <v>1</v>
          </cell>
        </row>
        <row r="499">
          <cell r="A499">
            <v>43962</v>
          </cell>
          <cell r="B499">
            <v>1</v>
          </cell>
          <cell r="C499">
            <v>61.905700000000003</v>
          </cell>
          <cell r="D499">
            <v>69.340599999999995</v>
          </cell>
          <cell r="E499">
            <v>1</v>
          </cell>
          <cell r="F499">
            <v>1</v>
          </cell>
          <cell r="G499">
            <v>1</v>
          </cell>
          <cell r="H499">
            <v>1</v>
          </cell>
          <cell r="I499">
            <v>1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</row>
        <row r="500">
          <cell r="A500">
            <v>43963</v>
          </cell>
          <cell r="B500">
            <v>1</v>
          </cell>
          <cell r="C500">
            <v>61.905700000000003</v>
          </cell>
          <cell r="D500">
            <v>69.340599999999995</v>
          </cell>
          <cell r="E500">
            <v>1</v>
          </cell>
          <cell r="F500">
            <v>1</v>
          </cell>
          <cell r="G500">
            <v>1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</row>
        <row r="501">
          <cell r="A501">
            <v>43964</v>
          </cell>
          <cell r="B501">
            <v>1</v>
          </cell>
          <cell r="C501">
            <v>61.905700000000003</v>
          </cell>
          <cell r="D501">
            <v>69.340599999999995</v>
          </cell>
          <cell r="E501">
            <v>1</v>
          </cell>
          <cell r="F501">
            <v>1</v>
          </cell>
          <cell r="G501">
            <v>1</v>
          </cell>
          <cell r="H501">
            <v>1</v>
          </cell>
          <cell r="I501">
            <v>1</v>
          </cell>
          <cell r="J501">
            <v>1</v>
          </cell>
          <cell r="K501">
            <v>1</v>
          </cell>
          <cell r="L501">
            <v>1</v>
          </cell>
          <cell r="M501">
            <v>1</v>
          </cell>
        </row>
        <row r="502">
          <cell r="A502">
            <v>43965</v>
          </cell>
          <cell r="B502">
            <v>1</v>
          </cell>
          <cell r="C502">
            <v>61.905700000000003</v>
          </cell>
          <cell r="D502">
            <v>69.340599999999995</v>
          </cell>
          <cell r="E502">
            <v>1</v>
          </cell>
          <cell r="F502">
            <v>1</v>
          </cell>
          <cell r="G502">
            <v>1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1</v>
          </cell>
          <cell r="M502">
            <v>1</v>
          </cell>
        </row>
        <row r="503">
          <cell r="A503">
            <v>43966</v>
          </cell>
          <cell r="B503">
            <v>1</v>
          </cell>
          <cell r="C503">
            <v>61.905700000000003</v>
          </cell>
          <cell r="D503">
            <v>69.340599999999995</v>
          </cell>
          <cell r="E503">
            <v>1</v>
          </cell>
          <cell r="F503">
            <v>1</v>
          </cell>
          <cell r="G503">
            <v>1</v>
          </cell>
          <cell r="H503">
            <v>1</v>
          </cell>
          <cell r="I503">
            <v>1</v>
          </cell>
          <cell r="J503">
            <v>1</v>
          </cell>
          <cell r="K503">
            <v>1</v>
          </cell>
          <cell r="L503">
            <v>1</v>
          </cell>
          <cell r="M503">
            <v>1</v>
          </cell>
        </row>
        <row r="504">
          <cell r="A504">
            <v>43967</v>
          </cell>
          <cell r="B504">
            <v>1</v>
          </cell>
          <cell r="C504">
            <v>61.905700000000003</v>
          </cell>
          <cell r="D504">
            <v>69.340599999999995</v>
          </cell>
          <cell r="E504">
            <v>1</v>
          </cell>
          <cell r="F504">
            <v>1</v>
          </cell>
          <cell r="G504">
            <v>1</v>
          </cell>
          <cell r="H504">
            <v>1</v>
          </cell>
          <cell r="I504">
            <v>1</v>
          </cell>
          <cell r="J504">
            <v>1</v>
          </cell>
          <cell r="K504">
            <v>1</v>
          </cell>
          <cell r="L504">
            <v>1</v>
          </cell>
          <cell r="M504">
            <v>1</v>
          </cell>
        </row>
        <row r="505">
          <cell r="A505">
            <v>43968</v>
          </cell>
          <cell r="B505">
            <v>1</v>
          </cell>
          <cell r="C505">
            <v>61.905700000000003</v>
          </cell>
          <cell r="D505">
            <v>69.340599999999995</v>
          </cell>
          <cell r="E505">
            <v>1</v>
          </cell>
          <cell r="F505">
            <v>1</v>
          </cell>
          <cell r="G505">
            <v>1</v>
          </cell>
          <cell r="H505">
            <v>1</v>
          </cell>
          <cell r="I505">
            <v>1</v>
          </cell>
          <cell r="J505">
            <v>1</v>
          </cell>
          <cell r="K505">
            <v>1</v>
          </cell>
          <cell r="L505">
            <v>1</v>
          </cell>
          <cell r="M505">
            <v>1</v>
          </cell>
        </row>
        <row r="506">
          <cell r="A506">
            <v>43969</v>
          </cell>
          <cell r="B506">
            <v>1</v>
          </cell>
          <cell r="C506">
            <v>61.905700000000003</v>
          </cell>
          <cell r="D506">
            <v>69.340599999999995</v>
          </cell>
          <cell r="E506">
            <v>1</v>
          </cell>
          <cell r="F506">
            <v>1</v>
          </cell>
          <cell r="G506">
            <v>1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</row>
        <row r="507">
          <cell r="A507">
            <v>43970</v>
          </cell>
          <cell r="B507">
            <v>1</v>
          </cell>
          <cell r="C507">
            <v>61.905700000000003</v>
          </cell>
          <cell r="D507">
            <v>69.340599999999995</v>
          </cell>
          <cell r="E507">
            <v>1</v>
          </cell>
          <cell r="F507">
            <v>1</v>
          </cell>
          <cell r="G507">
            <v>1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</row>
        <row r="508">
          <cell r="A508">
            <v>43971</v>
          </cell>
          <cell r="B508">
            <v>1</v>
          </cell>
          <cell r="C508">
            <v>61.905700000000003</v>
          </cell>
          <cell r="D508">
            <v>69.340599999999995</v>
          </cell>
          <cell r="E508">
            <v>1</v>
          </cell>
          <cell r="F508">
            <v>1</v>
          </cell>
          <cell r="G508">
            <v>1</v>
          </cell>
          <cell r="H508">
            <v>1</v>
          </cell>
          <cell r="I508">
            <v>1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</row>
        <row r="509">
          <cell r="A509">
            <v>43972</v>
          </cell>
          <cell r="B509">
            <v>1</v>
          </cell>
          <cell r="C509">
            <v>61.905700000000003</v>
          </cell>
          <cell r="D509">
            <v>69.340599999999995</v>
          </cell>
          <cell r="E509">
            <v>1</v>
          </cell>
          <cell r="F509">
            <v>1</v>
          </cell>
          <cell r="G509">
            <v>1</v>
          </cell>
          <cell r="H509">
            <v>1</v>
          </cell>
          <cell r="I509">
            <v>1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</row>
        <row r="510">
          <cell r="A510">
            <v>43973</v>
          </cell>
          <cell r="B510">
            <v>1</v>
          </cell>
          <cell r="C510">
            <v>61.905700000000003</v>
          </cell>
          <cell r="D510">
            <v>69.340599999999995</v>
          </cell>
          <cell r="E510">
            <v>1</v>
          </cell>
          <cell r="F510">
            <v>1</v>
          </cell>
          <cell r="G510">
            <v>1</v>
          </cell>
          <cell r="H510">
            <v>1</v>
          </cell>
          <cell r="I510">
            <v>1</v>
          </cell>
          <cell r="J510">
            <v>1</v>
          </cell>
          <cell r="K510">
            <v>1</v>
          </cell>
          <cell r="L510">
            <v>1</v>
          </cell>
          <cell r="M510">
            <v>1</v>
          </cell>
        </row>
        <row r="511">
          <cell r="A511">
            <v>43974</v>
          </cell>
          <cell r="B511">
            <v>1</v>
          </cell>
          <cell r="C511">
            <v>61.905700000000003</v>
          </cell>
          <cell r="D511">
            <v>69.340599999999995</v>
          </cell>
          <cell r="E511">
            <v>1</v>
          </cell>
          <cell r="F511">
            <v>1</v>
          </cell>
          <cell r="G511">
            <v>1</v>
          </cell>
          <cell r="H511">
            <v>1</v>
          </cell>
          <cell r="I511">
            <v>1</v>
          </cell>
          <cell r="J511">
            <v>1</v>
          </cell>
          <cell r="K511">
            <v>1</v>
          </cell>
          <cell r="L511">
            <v>1</v>
          </cell>
          <cell r="M511">
            <v>1</v>
          </cell>
        </row>
        <row r="512">
          <cell r="A512">
            <v>43975</v>
          </cell>
          <cell r="B512">
            <v>1</v>
          </cell>
          <cell r="C512">
            <v>61.905700000000003</v>
          </cell>
          <cell r="D512">
            <v>69.340599999999995</v>
          </cell>
          <cell r="E512">
            <v>1</v>
          </cell>
          <cell r="F512">
            <v>1</v>
          </cell>
          <cell r="G512">
            <v>1</v>
          </cell>
          <cell r="H512">
            <v>1</v>
          </cell>
          <cell r="I512">
            <v>1</v>
          </cell>
          <cell r="J512">
            <v>1</v>
          </cell>
          <cell r="K512">
            <v>1</v>
          </cell>
          <cell r="L512">
            <v>1</v>
          </cell>
          <cell r="M512">
            <v>1</v>
          </cell>
        </row>
        <row r="513">
          <cell r="A513">
            <v>43976</v>
          </cell>
          <cell r="B513">
            <v>1</v>
          </cell>
          <cell r="C513">
            <v>61.905700000000003</v>
          </cell>
          <cell r="D513">
            <v>69.340599999999995</v>
          </cell>
          <cell r="E513">
            <v>1</v>
          </cell>
          <cell r="F513">
            <v>1</v>
          </cell>
          <cell r="G513">
            <v>1</v>
          </cell>
          <cell r="H513">
            <v>1</v>
          </cell>
          <cell r="I513">
            <v>1</v>
          </cell>
          <cell r="J513">
            <v>1</v>
          </cell>
          <cell r="K513">
            <v>1</v>
          </cell>
          <cell r="L513">
            <v>1</v>
          </cell>
          <cell r="M513">
            <v>1</v>
          </cell>
        </row>
        <row r="514">
          <cell r="A514">
            <v>43977</v>
          </cell>
          <cell r="B514">
            <v>1</v>
          </cell>
          <cell r="C514">
            <v>61.905700000000003</v>
          </cell>
          <cell r="D514">
            <v>69.340599999999995</v>
          </cell>
          <cell r="E514">
            <v>1</v>
          </cell>
          <cell r="F514">
            <v>1</v>
          </cell>
          <cell r="G514">
            <v>1</v>
          </cell>
          <cell r="H514">
            <v>1</v>
          </cell>
          <cell r="I514">
            <v>1</v>
          </cell>
          <cell r="J514">
            <v>1</v>
          </cell>
          <cell r="K514">
            <v>1</v>
          </cell>
          <cell r="L514">
            <v>1</v>
          </cell>
          <cell r="M514">
            <v>1</v>
          </cell>
        </row>
        <row r="515">
          <cell r="A515">
            <v>43978</v>
          </cell>
          <cell r="B515">
            <v>1</v>
          </cell>
          <cell r="C515">
            <v>61.905700000000003</v>
          </cell>
          <cell r="D515">
            <v>69.340599999999995</v>
          </cell>
          <cell r="E515">
            <v>1</v>
          </cell>
          <cell r="F515">
            <v>1</v>
          </cell>
          <cell r="G515">
            <v>1</v>
          </cell>
          <cell r="H515">
            <v>1</v>
          </cell>
          <cell r="I515">
            <v>1</v>
          </cell>
          <cell r="J515">
            <v>1</v>
          </cell>
          <cell r="K515">
            <v>1</v>
          </cell>
          <cell r="L515">
            <v>1</v>
          </cell>
          <cell r="M515">
            <v>1</v>
          </cell>
        </row>
        <row r="516">
          <cell r="A516">
            <v>43979</v>
          </cell>
          <cell r="B516">
            <v>1</v>
          </cell>
          <cell r="C516">
            <v>61.905700000000003</v>
          </cell>
          <cell r="D516">
            <v>69.340599999999995</v>
          </cell>
          <cell r="E516">
            <v>1</v>
          </cell>
          <cell r="F516">
            <v>1</v>
          </cell>
          <cell r="G516">
            <v>1</v>
          </cell>
          <cell r="H516">
            <v>1</v>
          </cell>
          <cell r="I516">
            <v>1</v>
          </cell>
          <cell r="J516">
            <v>1</v>
          </cell>
          <cell r="K516">
            <v>1</v>
          </cell>
          <cell r="L516">
            <v>1</v>
          </cell>
          <cell r="M516">
            <v>1</v>
          </cell>
        </row>
        <row r="517">
          <cell r="A517">
            <v>43980</v>
          </cell>
          <cell r="B517">
            <v>1</v>
          </cell>
          <cell r="C517">
            <v>61.905700000000003</v>
          </cell>
          <cell r="D517">
            <v>69.340599999999995</v>
          </cell>
          <cell r="E517">
            <v>1</v>
          </cell>
          <cell r="F517">
            <v>1</v>
          </cell>
          <cell r="G517">
            <v>1</v>
          </cell>
          <cell r="H517">
            <v>1</v>
          </cell>
          <cell r="I517">
            <v>1</v>
          </cell>
          <cell r="J517">
            <v>1</v>
          </cell>
          <cell r="K517">
            <v>1</v>
          </cell>
          <cell r="L517">
            <v>1</v>
          </cell>
          <cell r="M517">
            <v>1</v>
          </cell>
        </row>
        <row r="518">
          <cell r="A518">
            <v>43981</v>
          </cell>
          <cell r="B518">
            <v>1</v>
          </cell>
          <cell r="C518">
            <v>61.905700000000003</v>
          </cell>
          <cell r="D518">
            <v>69.340599999999995</v>
          </cell>
          <cell r="E518">
            <v>1</v>
          </cell>
          <cell r="F518">
            <v>1</v>
          </cell>
          <cell r="G518">
            <v>1</v>
          </cell>
          <cell r="H518">
            <v>1</v>
          </cell>
          <cell r="I518">
            <v>1</v>
          </cell>
          <cell r="J518">
            <v>1</v>
          </cell>
          <cell r="K518">
            <v>1</v>
          </cell>
          <cell r="L518">
            <v>1</v>
          </cell>
          <cell r="M518">
            <v>1</v>
          </cell>
        </row>
        <row r="519">
          <cell r="A519">
            <v>43982</v>
          </cell>
          <cell r="B519">
            <v>1</v>
          </cell>
          <cell r="C519">
            <v>61.905700000000003</v>
          </cell>
          <cell r="D519">
            <v>69.340599999999995</v>
          </cell>
          <cell r="E519">
            <v>1</v>
          </cell>
          <cell r="F519">
            <v>1</v>
          </cell>
          <cell r="G519">
            <v>1</v>
          </cell>
          <cell r="H519">
            <v>1</v>
          </cell>
          <cell r="I519">
            <v>1</v>
          </cell>
          <cell r="J519">
            <v>1</v>
          </cell>
          <cell r="K519">
            <v>1</v>
          </cell>
          <cell r="L519">
            <v>1</v>
          </cell>
          <cell r="M519">
            <v>1</v>
          </cell>
        </row>
        <row r="520">
          <cell r="A520">
            <v>43983</v>
          </cell>
          <cell r="B520">
            <v>1</v>
          </cell>
          <cell r="C520">
            <v>61.905700000000003</v>
          </cell>
          <cell r="D520">
            <v>69.340599999999995</v>
          </cell>
          <cell r="E520">
            <v>1</v>
          </cell>
          <cell r="F520">
            <v>1</v>
          </cell>
          <cell r="G520">
            <v>1</v>
          </cell>
          <cell r="H520">
            <v>1</v>
          </cell>
          <cell r="I520">
            <v>1</v>
          </cell>
          <cell r="J520">
            <v>1</v>
          </cell>
          <cell r="K520">
            <v>1</v>
          </cell>
          <cell r="L520">
            <v>1</v>
          </cell>
          <cell r="M520">
            <v>1</v>
          </cell>
        </row>
        <row r="521">
          <cell r="A521">
            <v>43984</v>
          </cell>
          <cell r="B521">
            <v>1</v>
          </cell>
          <cell r="C521">
            <v>61.905700000000003</v>
          </cell>
          <cell r="D521">
            <v>69.340599999999995</v>
          </cell>
          <cell r="E521">
            <v>1</v>
          </cell>
          <cell r="F521">
            <v>1</v>
          </cell>
          <cell r="G521">
            <v>1</v>
          </cell>
          <cell r="H521">
            <v>1</v>
          </cell>
          <cell r="I521">
            <v>1</v>
          </cell>
          <cell r="J521">
            <v>1</v>
          </cell>
          <cell r="K521">
            <v>1</v>
          </cell>
          <cell r="L521">
            <v>1</v>
          </cell>
          <cell r="M521">
            <v>1</v>
          </cell>
        </row>
        <row r="522">
          <cell r="A522">
            <v>43985</v>
          </cell>
          <cell r="B522">
            <v>1</v>
          </cell>
          <cell r="C522">
            <v>61.905700000000003</v>
          </cell>
          <cell r="D522">
            <v>69.340599999999995</v>
          </cell>
          <cell r="E522">
            <v>1</v>
          </cell>
          <cell r="F522">
            <v>1</v>
          </cell>
          <cell r="G522">
            <v>1</v>
          </cell>
          <cell r="H522">
            <v>1</v>
          </cell>
          <cell r="I522">
            <v>1</v>
          </cell>
          <cell r="J522">
            <v>1</v>
          </cell>
          <cell r="K522">
            <v>1</v>
          </cell>
          <cell r="L522">
            <v>1</v>
          </cell>
          <cell r="M522">
            <v>1</v>
          </cell>
        </row>
        <row r="523">
          <cell r="A523">
            <v>43986</v>
          </cell>
          <cell r="B523">
            <v>1</v>
          </cell>
          <cell r="C523">
            <v>61.905700000000003</v>
          </cell>
          <cell r="D523">
            <v>69.340599999999995</v>
          </cell>
          <cell r="E523">
            <v>1</v>
          </cell>
          <cell r="F523">
            <v>1</v>
          </cell>
          <cell r="G523">
            <v>1</v>
          </cell>
          <cell r="H523">
            <v>1</v>
          </cell>
          <cell r="I523">
            <v>1</v>
          </cell>
          <cell r="J523">
            <v>1</v>
          </cell>
          <cell r="K523">
            <v>1</v>
          </cell>
          <cell r="L523">
            <v>1</v>
          </cell>
          <cell r="M523">
            <v>1</v>
          </cell>
        </row>
        <row r="524">
          <cell r="A524">
            <v>43987</v>
          </cell>
          <cell r="B524">
            <v>1</v>
          </cell>
          <cell r="C524">
            <v>61.905700000000003</v>
          </cell>
          <cell r="D524">
            <v>69.340599999999995</v>
          </cell>
          <cell r="E524">
            <v>1</v>
          </cell>
          <cell r="F524">
            <v>1</v>
          </cell>
          <cell r="G524">
            <v>1</v>
          </cell>
          <cell r="H524">
            <v>1</v>
          </cell>
          <cell r="I524">
            <v>1</v>
          </cell>
          <cell r="J524">
            <v>1</v>
          </cell>
          <cell r="K524">
            <v>1</v>
          </cell>
          <cell r="L524">
            <v>1</v>
          </cell>
          <cell r="M524">
            <v>1</v>
          </cell>
        </row>
        <row r="525">
          <cell r="A525">
            <v>43988</v>
          </cell>
          <cell r="B525">
            <v>1</v>
          </cell>
          <cell r="C525">
            <v>61.905700000000003</v>
          </cell>
          <cell r="D525">
            <v>69.340599999999995</v>
          </cell>
          <cell r="E525">
            <v>1</v>
          </cell>
          <cell r="F525">
            <v>1</v>
          </cell>
          <cell r="G525">
            <v>1</v>
          </cell>
          <cell r="H525">
            <v>1</v>
          </cell>
          <cell r="I525">
            <v>1</v>
          </cell>
          <cell r="J525">
            <v>1</v>
          </cell>
          <cell r="K525">
            <v>1</v>
          </cell>
          <cell r="L525">
            <v>1</v>
          </cell>
          <cell r="M525">
            <v>1</v>
          </cell>
        </row>
        <row r="526">
          <cell r="A526">
            <v>43989</v>
          </cell>
          <cell r="B526">
            <v>1</v>
          </cell>
          <cell r="C526">
            <v>61.905700000000003</v>
          </cell>
          <cell r="D526">
            <v>69.340599999999995</v>
          </cell>
          <cell r="E526">
            <v>1</v>
          </cell>
          <cell r="F526">
            <v>1</v>
          </cell>
          <cell r="G526">
            <v>1</v>
          </cell>
          <cell r="H526">
            <v>1</v>
          </cell>
          <cell r="I526">
            <v>1</v>
          </cell>
          <cell r="J526">
            <v>1</v>
          </cell>
          <cell r="K526">
            <v>1</v>
          </cell>
          <cell r="L526">
            <v>1</v>
          </cell>
          <cell r="M526">
            <v>1</v>
          </cell>
        </row>
        <row r="527">
          <cell r="A527">
            <v>43990</v>
          </cell>
          <cell r="B527">
            <v>1</v>
          </cell>
          <cell r="C527">
            <v>61.905700000000003</v>
          </cell>
          <cell r="D527">
            <v>69.340599999999995</v>
          </cell>
          <cell r="E527">
            <v>1</v>
          </cell>
          <cell r="F527">
            <v>1</v>
          </cell>
          <cell r="G527">
            <v>1</v>
          </cell>
          <cell r="H527">
            <v>1</v>
          </cell>
          <cell r="I527">
            <v>1</v>
          </cell>
          <cell r="J527">
            <v>1</v>
          </cell>
          <cell r="K527">
            <v>1</v>
          </cell>
          <cell r="L527">
            <v>1</v>
          </cell>
          <cell r="M527">
            <v>1</v>
          </cell>
        </row>
        <row r="528">
          <cell r="A528">
            <v>43991</v>
          </cell>
          <cell r="B528">
            <v>1</v>
          </cell>
          <cell r="C528">
            <v>61.905700000000003</v>
          </cell>
          <cell r="D528">
            <v>69.340599999999995</v>
          </cell>
          <cell r="E528">
            <v>1</v>
          </cell>
          <cell r="F528">
            <v>1</v>
          </cell>
          <cell r="G528">
            <v>1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</row>
        <row r="529">
          <cell r="A529">
            <v>43992</v>
          </cell>
          <cell r="B529">
            <v>1</v>
          </cell>
          <cell r="C529">
            <v>61.905700000000003</v>
          </cell>
          <cell r="D529">
            <v>69.340599999999995</v>
          </cell>
          <cell r="E529">
            <v>1</v>
          </cell>
          <cell r="F529">
            <v>1</v>
          </cell>
          <cell r="G529">
            <v>1</v>
          </cell>
          <cell r="H529">
            <v>1</v>
          </cell>
          <cell r="I529">
            <v>1</v>
          </cell>
          <cell r="J529">
            <v>1</v>
          </cell>
          <cell r="K529">
            <v>1</v>
          </cell>
          <cell r="L529">
            <v>1</v>
          </cell>
          <cell r="M529">
            <v>1</v>
          </cell>
        </row>
        <row r="530">
          <cell r="A530">
            <v>43993</v>
          </cell>
          <cell r="B530">
            <v>1</v>
          </cell>
          <cell r="C530">
            <v>61.905700000000003</v>
          </cell>
          <cell r="D530">
            <v>69.340599999999995</v>
          </cell>
          <cell r="E530">
            <v>1</v>
          </cell>
          <cell r="F530">
            <v>1</v>
          </cell>
          <cell r="G530">
            <v>1</v>
          </cell>
          <cell r="H530">
            <v>1</v>
          </cell>
          <cell r="I530">
            <v>1</v>
          </cell>
          <cell r="J530">
            <v>1</v>
          </cell>
          <cell r="K530">
            <v>1</v>
          </cell>
          <cell r="L530">
            <v>1</v>
          </cell>
          <cell r="M530">
            <v>1</v>
          </cell>
        </row>
        <row r="531">
          <cell r="A531">
            <v>43994</v>
          </cell>
          <cell r="B531">
            <v>1</v>
          </cell>
          <cell r="C531">
            <v>61.905700000000003</v>
          </cell>
          <cell r="D531">
            <v>69.340599999999995</v>
          </cell>
          <cell r="E531">
            <v>1</v>
          </cell>
          <cell r="F531">
            <v>1</v>
          </cell>
          <cell r="G531">
            <v>1</v>
          </cell>
          <cell r="H531">
            <v>1</v>
          </cell>
          <cell r="I531">
            <v>1</v>
          </cell>
          <cell r="J531">
            <v>1</v>
          </cell>
          <cell r="K531">
            <v>1</v>
          </cell>
          <cell r="L531">
            <v>1</v>
          </cell>
          <cell r="M531">
            <v>1</v>
          </cell>
        </row>
        <row r="532">
          <cell r="A532">
            <v>43995</v>
          </cell>
          <cell r="B532">
            <v>1</v>
          </cell>
          <cell r="C532">
            <v>61.905700000000003</v>
          </cell>
          <cell r="D532">
            <v>69.340599999999995</v>
          </cell>
          <cell r="E532">
            <v>1</v>
          </cell>
          <cell r="F532">
            <v>1</v>
          </cell>
          <cell r="G532">
            <v>1</v>
          </cell>
          <cell r="H532">
            <v>1</v>
          </cell>
          <cell r="I532">
            <v>1</v>
          </cell>
          <cell r="J532">
            <v>1</v>
          </cell>
          <cell r="K532">
            <v>1</v>
          </cell>
          <cell r="L532">
            <v>1</v>
          </cell>
          <cell r="M532">
            <v>1</v>
          </cell>
        </row>
        <row r="533">
          <cell r="A533">
            <v>43996</v>
          </cell>
          <cell r="B533">
            <v>1</v>
          </cell>
          <cell r="C533">
            <v>61.905700000000003</v>
          </cell>
          <cell r="D533">
            <v>69.340599999999995</v>
          </cell>
          <cell r="E533">
            <v>1</v>
          </cell>
          <cell r="F533">
            <v>1</v>
          </cell>
          <cell r="G533">
            <v>1</v>
          </cell>
          <cell r="H533">
            <v>1</v>
          </cell>
          <cell r="I533">
            <v>1</v>
          </cell>
          <cell r="J533">
            <v>1</v>
          </cell>
          <cell r="K533">
            <v>1</v>
          </cell>
          <cell r="L533">
            <v>1</v>
          </cell>
          <cell r="M533">
            <v>1</v>
          </cell>
        </row>
        <row r="534">
          <cell r="A534">
            <v>43997</v>
          </cell>
          <cell r="B534">
            <v>1</v>
          </cell>
          <cell r="C534">
            <v>61.905700000000003</v>
          </cell>
          <cell r="D534">
            <v>69.340599999999995</v>
          </cell>
          <cell r="E534">
            <v>1</v>
          </cell>
          <cell r="F534">
            <v>1</v>
          </cell>
          <cell r="G534">
            <v>1</v>
          </cell>
          <cell r="H534">
            <v>1</v>
          </cell>
          <cell r="I534">
            <v>1</v>
          </cell>
          <cell r="J534">
            <v>1</v>
          </cell>
          <cell r="K534">
            <v>1</v>
          </cell>
          <cell r="L534">
            <v>1</v>
          </cell>
          <cell r="M534">
            <v>1</v>
          </cell>
        </row>
        <row r="535">
          <cell r="A535">
            <v>43998</v>
          </cell>
          <cell r="B535">
            <v>1</v>
          </cell>
          <cell r="C535">
            <v>61.905700000000003</v>
          </cell>
          <cell r="D535">
            <v>69.340599999999995</v>
          </cell>
          <cell r="E535">
            <v>1</v>
          </cell>
          <cell r="F535">
            <v>1</v>
          </cell>
          <cell r="G535">
            <v>1</v>
          </cell>
          <cell r="H535">
            <v>1</v>
          </cell>
          <cell r="I535">
            <v>1</v>
          </cell>
          <cell r="J535">
            <v>1</v>
          </cell>
          <cell r="K535">
            <v>1</v>
          </cell>
          <cell r="L535">
            <v>1</v>
          </cell>
          <cell r="M535">
            <v>1</v>
          </cell>
        </row>
        <row r="536">
          <cell r="A536">
            <v>43999</v>
          </cell>
          <cell r="B536">
            <v>1</v>
          </cell>
          <cell r="C536">
            <v>61.905700000000003</v>
          </cell>
          <cell r="D536">
            <v>69.340599999999995</v>
          </cell>
          <cell r="E536">
            <v>1</v>
          </cell>
          <cell r="F536">
            <v>1</v>
          </cell>
          <cell r="G536">
            <v>1</v>
          </cell>
          <cell r="H536">
            <v>1</v>
          </cell>
          <cell r="I536">
            <v>1</v>
          </cell>
          <cell r="J536">
            <v>1</v>
          </cell>
          <cell r="K536">
            <v>1</v>
          </cell>
          <cell r="L536">
            <v>1</v>
          </cell>
          <cell r="M536">
            <v>1</v>
          </cell>
        </row>
        <row r="537">
          <cell r="A537">
            <v>44000</v>
          </cell>
          <cell r="B537">
            <v>1</v>
          </cell>
          <cell r="C537">
            <v>61.905700000000003</v>
          </cell>
          <cell r="D537">
            <v>69.340599999999995</v>
          </cell>
          <cell r="E537">
            <v>1</v>
          </cell>
          <cell r="F537">
            <v>1</v>
          </cell>
          <cell r="G537">
            <v>1</v>
          </cell>
          <cell r="H537">
            <v>1</v>
          </cell>
          <cell r="I537">
            <v>1</v>
          </cell>
          <cell r="J537">
            <v>1</v>
          </cell>
          <cell r="K537">
            <v>1</v>
          </cell>
          <cell r="L537">
            <v>1</v>
          </cell>
          <cell r="M537">
            <v>1</v>
          </cell>
        </row>
        <row r="538">
          <cell r="A538">
            <v>44001</v>
          </cell>
          <cell r="B538">
            <v>1</v>
          </cell>
          <cell r="C538">
            <v>61.905700000000003</v>
          </cell>
          <cell r="D538">
            <v>69.340599999999995</v>
          </cell>
          <cell r="E538">
            <v>1</v>
          </cell>
          <cell r="F538">
            <v>1</v>
          </cell>
          <cell r="G538">
            <v>1</v>
          </cell>
          <cell r="H538">
            <v>1</v>
          </cell>
          <cell r="I538">
            <v>1</v>
          </cell>
          <cell r="J538">
            <v>1</v>
          </cell>
          <cell r="K538">
            <v>1</v>
          </cell>
          <cell r="L538">
            <v>1</v>
          </cell>
          <cell r="M538">
            <v>1</v>
          </cell>
        </row>
        <row r="539">
          <cell r="A539">
            <v>44002</v>
          </cell>
          <cell r="B539">
            <v>1</v>
          </cell>
          <cell r="C539">
            <v>61.905700000000003</v>
          </cell>
          <cell r="D539">
            <v>69.340599999999995</v>
          </cell>
          <cell r="E539">
            <v>1</v>
          </cell>
          <cell r="F539">
            <v>1</v>
          </cell>
          <cell r="G539">
            <v>1</v>
          </cell>
          <cell r="H539">
            <v>1</v>
          </cell>
          <cell r="I539">
            <v>1</v>
          </cell>
          <cell r="J539">
            <v>1</v>
          </cell>
          <cell r="K539">
            <v>1</v>
          </cell>
          <cell r="L539">
            <v>1</v>
          </cell>
          <cell r="M539">
            <v>1</v>
          </cell>
        </row>
        <row r="540">
          <cell r="A540">
            <v>44003</v>
          </cell>
          <cell r="B540">
            <v>1</v>
          </cell>
          <cell r="C540">
            <v>61.905700000000003</v>
          </cell>
          <cell r="D540">
            <v>69.340599999999995</v>
          </cell>
          <cell r="E540">
            <v>1</v>
          </cell>
          <cell r="F540">
            <v>1</v>
          </cell>
          <cell r="G540">
            <v>1</v>
          </cell>
          <cell r="H540">
            <v>1</v>
          </cell>
          <cell r="I540">
            <v>1</v>
          </cell>
          <cell r="J540">
            <v>1</v>
          </cell>
          <cell r="K540">
            <v>1</v>
          </cell>
          <cell r="L540">
            <v>1</v>
          </cell>
          <cell r="M540">
            <v>1</v>
          </cell>
        </row>
        <row r="541">
          <cell r="A541">
            <v>44004</v>
          </cell>
          <cell r="B541">
            <v>1</v>
          </cell>
          <cell r="C541">
            <v>61.905700000000003</v>
          </cell>
          <cell r="D541">
            <v>69.340599999999995</v>
          </cell>
          <cell r="E541">
            <v>1</v>
          </cell>
          <cell r="F541">
            <v>1</v>
          </cell>
          <cell r="G541">
            <v>1</v>
          </cell>
          <cell r="H541">
            <v>1</v>
          </cell>
          <cell r="I541">
            <v>1</v>
          </cell>
          <cell r="J541">
            <v>1</v>
          </cell>
          <cell r="K541">
            <v>1</v>
          </cell>
          <cell r="L541">
            <v>1</v>
          </cell>
          <cell r="M541">
            <v>1</v>
          </cell>
        </row>
        <row r="542">
          <cell r="A542">
            <v>44005</v>
          </cell>
          <cell r="B542">
            <v>1</v>
          </cell>
          <cell r="C542">
            <v>61.905700000000003</v>
          </cell>
          <cell r="D542">
            <v>69.340599999999995</v>
          </cell>
          <cell r="E542">
            <v>1</v>
          </cell>
          <cell r="F542">
            <v>1</v>
          </cell>
          <cell r="G542">
            <v>1</v>
          </cell>
          <cell r="H542">
            <v>1</v>
          </cell>
          <cell r="I542">
            <v>1</v>
          </cell>
          <cell r="J542">
            <v>1</v>
          </cell>
          <cell r="K542">
            <v>1</v>
          </cell>
          <cell r="L542">
            <v>1</v>
          </cell>
          <cell r="M542">
            <v>1</v>
          </cell>
        </row>
        <row r="543">
          <cell r="A543">
            <v>44006</v>
          </cell>
          <cell r="B543">
            <v>1</v>
          </cell>
          <cell r="C543">
            <v>61.905700000000003</v>
          </cell>
          <cell r="D543">
            <v>69.340599999999995</v>
          </cell>
          <cell r="E543">
            <v>1</v>
          </cell>
          <cell r="F543">
            <v>1</v>
          </cell>
          <cell r="G543">
            <v>1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</row>
        <row r="544">
          <cell r="A544">
            <v>44007</v>
          </cell>
          <cell r="B544">
            <v>1</v>
          </cell>
          <cell r="C544">
            <v>61.905700000000003</v>
          </cell>
          <cell r="D544">
            <v>69.340599999999995</v>
          </cell>
          <cell r="E544">
            <v>1</v>
          </cell>
          <cell r="F544">
            <v>1</v>
          </cell>
          <cell r="G544">
            <v>1</v>
          </cell>
          <cell r="H544">
            <v>1</v>
          </cell>
          <cell r="I544">
            <v>1</v>
          </cell>
          <cell r="J544">
            <v>1</v>
          </cell>
          <cell r="K544">
            <v>1</v>
          </cell>
          <cell r="L544">
            <v>1</v>
          </cell>
          <cell r="M544">
            <v>1</v>
          </cell>
        </row>
        <row r="545">
          <cell r="A545">
            <v>44008</v>
          </cell>
          <cell r="B545">
            <v>1</v>
          </cell>
          <cell r="C545">
            <v>61.905700000000003</v>
          </cell>
          <cell r="D545">
            <v>69.340599999999995</v>
          </cell>
          <cell r="E545">
            <v>1</v>
          </cell>
          <cell r="F545">
            <v>1</v>
          </cell>
          <cell r="G545">
            <v>1</v>
          </cell>
          <cell r="H545">
            <v>1</v>
          </cell>
          <cell r="I545">
            <v>1</v>
          </cell>
          <cell r="J545">
            <v>1</v>
          </cell>
          <cell r="K545">
            <v>1</v>
          </cell>
          <cell r="L545">
            <v>1</v>
          </cell>
          <cell r="M545">
            <v>1</v>
          </cell>
        </row>
        <row r="546">
          <cell r="A546">
            <v>44009</v>
          </cell>
          <cell r="B546">
            <v>1</v>
          </cell>
          <cell r="C546">
            <v>61.905700000000003</v>
          </cell>
          <cell r="D546">
            <v>69.340599999999995</v>
          </cell>
          <cell r="E546">
            <v>1</v>
          </cell>
          <cell r="F546">
            <v>1</v>
          </cell>
          <cell r="G546">
            <v>1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</row>
        <row r="547">
          <cell r="A547">
            <v>44010</v>
          </cell>
          <cell r="B547">
            <v>1</v>
          </cell>
          <cell r="C547">
            <v>61.905700000000003</v>
          </cell>
          <cell r="D547">
            <v>69.340599999999995</v>
          </cell>
          <cell r="E547">
            <v>1</v>
          </cell>
          <cell r="F547">
            <v>1</v>
          </cell>
          <cell r="G547">
            <v>1</v>
          </cell>
          <cell r="H547">
            <v>1</v>
          </cell>
          <cell r="I547">
            <v>1</v>
          </cell>
          <cell r="J547">
            <v>1</v>
          </cell>
          <cell r="K547">
            <v>1</v>
          </cell>
          <cell r="L547">
            <v>1</v>
          </cell>
          <cell r="M547">
            <v>1</v>
          </cell>
        </row>
        <row r="548">
          <cell r="A548">
            <v>44011</v>
          </cell>
          <cell r="B548">
            <v>1</v>
          </cell>
          <cell r="C548">
            <v>61.905700000000003</v>
          </cell>
          <cell r="D548">
            <v>69.340599999999995</v>
          </cell>
          <cell r="E548">
            <v>1</v>
          </cell>
          <cell r="F548">
            <v>1</v>
          </cell>
          <cell r="G548">
            <v>1</v>
          </cell>
          <cell r="H548">
            <v>1</v>
          </cell>
          <cell r="I548">
            <v>1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</row>
        <row r="549">
          <cell r="A549">
            <v>44012</v>
          </cell>
          <cell r="B549">
            <v>1</v>
          </cell>
          <cell r="C549">
            <v>61.905700000000003</v>
          </cell>
          <cell r="D549">
            <v>69.340599999999995</v>
          </cell>
          <cell r="E549">
            <v>1</v>
          </cell>
          <cell r="F549">
            <v>1</v>
          </cell>
          <cell r="G549">
            <v>1</v>
          </cell>
          <cell r="H549">
            <v>1</v>
          </cell>
          <cell r="I549">
            <v>1</v>
          </cell>
          <cell r="J549">
            <v>1</v>
          </cell>
          <cell r="K549">
            <v>1</v>
          </cell>
          <cell r="L549">
            <v>1</v>
          </cell>
          <cell r="M549">
            <v>1</v>
          </cell>
        </row>
        <row r="550">
          <cell r="A550">
            <v>44013</v>
          </cell>
          <cell r="B550">
            <v>1</v>
          </cell>
          <cell r="C550">
            <v>61.905700000000003</v>
          </cell>
          <cell r="D550">
            <v>69.340599999999995</v>
          </cell>
          <cell r="E550">
            <v>1</v>
          </cell>
          <cell r="F550">
            <v>1</v>
          </cell>
          <cell r="G550">
            <v>1</v>
          </cell>
          <cell r="H550">
            <v>1</v>
          </cell>
          <cell r="I550">
            <v>1</v>
          </cell>
          <cell r="J550">
            <v>1</v>
          </cell>
          <cell r="K550">
            <v>1</v>
          </cell>
          <cell r="L550">
            <v>1</v>
          </cell>
          <cell r="M550">
            <v>1</v>
          </cell>
        </row>
        <row r="551">
          <cell r="A551">
            <v>44014</v>
          </cell>
          <cell r="B551">
            <v>1</v>
          </cell>
          <cell r="C551">
            <v>61.905700000000003</v>
          </cell>
          <cell r="D551">
            <v>69.340599999999995</v>
          </cell>
          <cell r="E551">
            <v>1</v>
          </cell>
          <cell r="F551">
            <v>1</v>
          </cell>
          <cell r="G551">
            <v>1</v>
          </cell>
          <cell r="H551">
            <v>1</v>
          </cell>
          <cell r="I551">
            <v>1</v>
          </cell>
          <cell r="J551">
            <v>1</v>
          </cell>
          <cell r="K551">
            <v>1</v>
          </cell>
          <cell r="L551">
            <v>1</v>
          </cell>
          <cell r="M551">
            <v>1</v>
          </cell>
        </row>
        <row r="552">
          <cell r="A552">
            <v>44015</v>
          </cell>
          <cell r="B552">
            <v>1</v>
          </cell>
          <cell r="C552">
            <v>61.905700000000003</v>
          </cell>
          <cell r="D552">
            <v>69.340599999999995</v>
          </cell>
          <cell r="E552">
            <v>1</v>
          </cell>
          <cell r="F552">
            <v>1</v>
          </cell>
          <cell r="G552">
            <v>1</v>
          </cell>
          <cell r="H552">
            <v>1</v>
          </cell>
          <cell r="I552">
            <v>1</v>
          </cell>
          <cell r="J552">
            <v>1</v>
          </cell>
          <cell r="K552">
            <v>1</v>
          </cell>
          <cell r="L552">
            <v>1</v>
          </cell>
          <cell r="M552">
            <v>1</v>
          </cell>
        </row>
        <row r="553">
          <cell r="A553">
            <v>44016</v>
          </cell>
          <cell r="B553">
            <v>1</v>
          </cell>
          <cell r="C553">
            <v>61.905700000000003</v>
          </cell>
          <cell r="D553">
            <v>69.340599999999995</v>
          </cell>
          <cell r="E553">
            <v>1</v>
          </cell>
          <cell r="F553">
            <v>1</v>
          </cell>
          <cell r="G553">
            <v>1</v>
          </cell>
          <cell r="H553">
            <v>1</v>
          </cell>
          <cell r="I553">
            <v>1</v>
          </cell>
          <cell r="J553">
            <v>1</v>
          </cell>
          <cell r="K553">
            <v>1</v>
          </cell>
          <cell r="L553">
            <v>1</v>
          </cell>
          <cell r="M553">
            <v>1</v>
          </cell>
        </row>
        <row r="554">
          <cell r="A554">
            <v>44017</v>
          </cell>
          <cell r="B554">
            <v>1</v>
          </cell>
          <cell r="C554">
            <v>61.905700000000003</v>
          </cell>
          <cell r="D554">
            <v>69.340599999999995</v>
          </cell>
          <cell r="E554">
            <v>1</v>
          </cell>
          <cell r="F554">
            <v>1</v>
          </cell>
          <cell r="G554">
            <v>1</v>
          </cell>
          <cell r="H554">
            <v>1</v>
          </cell>
          <cell r="I554">
            <v>1</v>
          </cell>
          <cell r="J554">
            <v>1</v>
          </cell>
          <cell r="K554">
            <v>1</v>
          </cell>
          <cell r="L554">
            <v>1</v>
          </cell>
          <cell r="M554">
            <v>1</v>
          </cell>
        </row>
        <row r="555">
          <cell r="A555">
            <v>44018</v>
          </cell>
          <cell r="B555">
            <v>1</v>
          </cell>
          <cell r="C555">
            <v>61.905700000000003</v>
          </cell>
          <cell r="D555">
            <v>69.340599999999995</v>
          </cell>
          <cell r="E555">
            <v>1</v>
          </cell>
          <cell r="F555">
            <v>1</v>
          </cell>
          <cell r="G555">
            <v>1</v>
          </cell>
          <cell r="H555">
            <v>1</v>
          </cell>
          <cell r="I555">
            <v>1</v>
          </cell>
          <cell r="J555">
            <v>1</v>
          </cell>
          <cell r="K555">
            <v>1</v>
          </cell>
          <cell r="L555">
            <v>1</v>
          </cell>
          <cell r="M555">
            <v>1</v>
          </cell>
        </row>
        <row r="556">
          <cell r="A556">
            <v>44019</v>
          </cell>
          <cell r="B556">
            <v>1</v>
          </cell>
          <cell r="C556">
            <v>61.905700000000003</v>
          </cell>
          <cell r="D556">
            <v>69.340599999999995</v>
          </cell>
          <cell r="E556">
            <v>1</v>
          </cell>
          <cell r="F556">
            <v>1</v>
          </cell>
          <cell r="G556">
            <v>1</v>
          </cell>
          <cell r="H556">
            <v>1</v>
          </cell>
          <cell r="I556">
            <v>1</v>
          </cell>
          <cell r="J556">
            <v>1</v>
          </cell>
          <cell r="K556">
            <v>1</v>
          </cell>
          <cell r="L556">
            <v>1</v>
          </cell>
          <cell r="M556">
            <v>1</v>
          </cell>
        </row>
        <row r="557">
          <cell r="A557">
            <v>44020</v>
          </cell>
          <cell r="B557">
            <v>1</v>
          </cell>
          <cell r="C557">
            <v>61.905700000000003</v>
          </cell>
          <cell r="D557">
            <v>69.340599999999995</v>
          </cell>
          <cell r="E557">
            <v>1</v>
          </cell>
          <cell r="F557">
            <v>1</v>
          </cell>
          <cell r="G557">
            <v>1</v>
          </cell>
          <cell r="H557">
            <v>1</v>
          </cell>
          <cell r="I557">
            <v>1</v>
          </cell>
          <cell r="J557">
            <v>1</v>
          </cell>
          <cell r="K557">
            <v>1</v>
          </cell>
          <cell r="L557">
            <v>1</v>
          </cell>
          <cell r="M557">
            <v>1</v>
          </cell>
        </row>
        <row r="558">
          <cell r="A558">
            <v>44021</v>
          </cell>
          <cell r="B558">
            <v>1</v>
          </cell>
          <cell r="C558">
            <v>61.905700000000003</v>
          </cell>
          <cell r="D558">
            <v>69.340599999999995</v>
          </cell>
          <cell r="E558">
            <v>1</v>
          </cell>
          <cell r="F558">
            <v>1</v>
          </cell>
          <cell r="G558">
            <v>1</v>
          </cell>
          <cell r="H558">
            <v>1</v>
          </cell>
          <cell r="I558">
            <v>1</v>
          </cell>
          <cell r="J558">
            <v>1</v>
          </cell>
          <cell r="K558">
            <v>1</v>
          </cell>
          <cell r="L558">
            <v>1</v>
          </cell>
          <cell r="M558">
            <v>1</v>
          </cell>
        </row>
        <row r="559">
          <cell r="A559">
            <v>44022</v>
          </cell>
          <cell r="B559">
            <v>1</v>
          </cell>
          <cell r="C559">
            <v>61.905700000000003</v>
          </cell>
          <cell r="D559">
            <v>69.340599999999995</v>
          </cell>
          <cell r="E559">
            <v>1</v>
          </cell>
          <cell r="F559">
            <v>1</v>
          </cell>
          <cell r="G559">
            <v>1</v>
          </cell>
          <cell r="H559">
            <v>1</v>
          </cell>
          <cell r="I559">
            <v>1</v>
          </cell>
          <cell r="J559">
            <v>1</v>
          </cell>
          <cell r="K559">
            <v>1</v>
          </cell>
          <cell r="L559">
            <v>1</v>
          </cell>
          <cell r="M559">
            <v>1</v>
          </cell>
        </row>
        <row r="560">
          <cell r="A560">
            <v>44023</v>
          </cell>
          <cell r="B560">
            <v>1</v>
          </cell>
          <cell r="C560">
            <v>61.905700000000003</v>
          </cell>
          <cell r="D560">
            <v>69.340599999999995</v>
          </cell>
          <cell r="E560">
            <v>1</v>
          </cell>
          <cell r="F560">
            <v>1</v>
          </cell>
          <cell r="G560">
            <v>1</v>
          </cell>
          <cell r="H560">
            <v>1</v>
          </cell>
          <cell r="I560">
            <v>1</v>
          </cell>
          <cell r="J560">
            <v>1</v>
          </cell>
          <cell r="K560">
            <v>1</v>
          </cell>
          <cell r="L560">
            <v>1</v>
          </cell>
          <cell r="M560">
            <v>1</v>
          </cell>
        </row>
        <row r="561">
          <cell r="A561">
            <v>44024</v>
          </cell>
          <cell r="B561">
            <v>1</v>
          </cell>
          <cell r="C561">
            <v>61.905700000000003</v>
          </cell>
          <cell r="D561">
            <v>69.340599999999995</v>
          </cell>
          <cell r="E561">
            <v>1</v>
          </cell>
          <cell r="F561">
            <v>1</v>
          </cell>
          <cell r="G561">
            <v>1</v>
          </cell>
          <cell r="H561">
            <v>1</v>
          </cell>
          <cell r="I561">
            <v>1</v>
          </cell>
          <cell r="J561">
            <v>1</v>
          </cell>
          <cell r="K561">
            <v>1</v>
          </cell>
          <cell r="L561">
            <v>1</v>
          </cell>
          <cell r="M561">
            <v>1</v>
          </cell>
        </row>
        <row r="562">
          <cell r="A562">
            <v>44025</v>
          </cell>
          <cell r="B562">
            <v>1</v>
          </cell>
          <cell r="C562">
            <v>61.905700000000003</v>
          </cell>
          <cell r="D562">
            <v>69.340599999999995</v>
          </cell>
          <cell r="E562">
            <v>1</v>
          </cell>
          <cell r="F562">
            <v>1</v>
          </cell>
          <cell r="G562">
            <v>1</v>
          </cell>
          <cell r="H562">
            <v>1</v>
          </cell>
          <cell r="I562">
            <v>1</v>
          </cell>
          <cell r="J562">
            <v>1</v>
          </cell>
          <cell r="K562">
            <v>1</v>
          </cell>
          <cell r="L562">
            <v>1</v>
          </cell>
          <cell r="M562">
            <v>1</v>
          </cell>
        </row>
        <row r="563">
          <cell r="A563">
            <v>44026</v>
          </cell>
          <cell r="B563">
            <v>1</v>
          </cell>
          <cell r="C563">
            <v>61.905700000000003</v>
          </cell>
          <cell r="D563">
            <v>69.340599999999995</v>
          </cell>
          <cell r="E563">
            <v>1</v>
          </cell>
          <cell r="F563">
            <v>1</v>
          </cell>
          <cell r="G563">
            <v>1</v>
          </cell>
          <cell r="H563">
            <v>1</v>
          </cell>
          <cell r="I563">
            <v>1</v>
          </cell>
          <cell r="J563">
            <v>1</v>
          </cell>
          <cell r="K563">
            <v>1</v>
          </cell>
          <cell r="L563">
            <v>1</v>
          </cell>
          <cell r="M563">
            <v>1</v>
          </cell>
        </row>
        <row r="564">
          <cell r="A564">
            <v>44027</v>
          </cell>
          <cell r="B564">
            <v>1</v>
          </cell>
          <cell r="C564">
            <v>61.905700000000003</v>
          </cell>
          <cell r="D564">
            <v>69.340599999999995</v>
          </cell>
          <cell r="E564">
            <v>1</v>
          </cell>
          <cell r="F564">
            <v>1</v>
          </cell>
          <cell r="G564">
            <v>1</v>
          </cell>
          <cell r="H564">
            <v>1</v>
          </cell>
          <cell r="I564">
            <v>1</v>
          </cell>
          <cell r="J564">
            <v>1</v>
          </cell>
          <cell r="K564">
            <v>1</v>
          </cell>
          <cell r="L564">
            <v>1</v>
          </cell>
          <cell r="M564">
            <v>1</v>
          </cell>
        </row>
        <row r="565">
          <cell r="A565">
            <v>44028</v>
          </cell>
          <cell r="B565">
            <v>1</v>
          </cell>
          <cell r="C565">
            <v>61.905700000000003</v>
          </cell>
          <cell r="D565">
            <v>69.340599999999995</v>
          </cell>
          <cell r="E565">
            <v>1</v>
          </cell>
          <cell r="F565">
            <v>1</v>
          </cell>
          <cell r="G565">
            <v>1</v>
          </cell>
          <cell r="H565">
            <v>1</v>
          </cell>
          <cell r="I565">
            <v>1</v>
          </cell>
          <cell r="J565">
            <v>1</v>
          </cell>
          <cell r="K565">
            <v>1</v>
          </cell>
          <cell r="L565">
            <v>1</v>
          </cell>
          <cell r="M565">
            <v>1</v>
          </cell>
        </row>
        <row r="566">
          <cell r="A566">
            <v>44029</v>
          </cell>
          <cell r="B566">
            <v>1</v>
          </cell>
          <cell r="C566">
            <v>61.905700000000003</v>
          </cell>
          <cell r="D566">
            <v>69.340599999999995</v>
          </cell>
          <cell r="E566">
            <v>1</v>
          </cell>
          <cell r="F566">
            <v>1</v>
          </cell>
          <cell r="G566">
            <v>1</v>
          </cell>
          <cell r="H566">
            <v>1</v>
          </cell>
          <cell r="I566">
            <v>1</v>
          </cell>
          <cell r="J566">
            <v>1</v>
          </cell>
          <cell r="K566">
            <v>1</v>
          </cell>
          <cell r="L566">
            <v>1</v>
          </cell>
          <cell r="M566">
            <v>1</v>
          </cell>
        </row>
        <row r="567">
          <cell r="A567">
            <v>44030</v>
          </cell>
          <cell r="B567">
            <v>1</v>
          </cell>
          <cell r="C567">
            <v>61.905700000000003</v>
          </cell>
          <cell r="D567">
            <v>69.340599999999995</v>
          </cell>
          <cell r="E567">
            <v>1</v>
          </cell>
          <cell r="F567">
            <v>1</v>
          </cell>
          <cell r="G567">
            <v>1</v>
          </cell>
          <cell r="H567">
            <v>1</v>
          </cell>
          <cell r="I567">
            <v>1</v>
          </cell>
          <cell r="J567">
            <v>1</v>
          </cell>
          <cell r="K567">
            <v>1</v>
          </cell>
          <cell r="L567">
            <v>1</v>
          </cell>
          <cell r="M567">
            <v>1</v>
          </cell>
        </row>
        <row r="568">
          <cell r="A568">
            <v>44031</v>
          </cell>
          <cell r="B568">
            <v>1</v>
          </cell>
          <cell r="C568">
            <v>61.905700000000003</v>
          </cell>
          <cell r="D568">
            <v>69.340599999999995</v>
          </cell>
          <cell r="E568">
            <v>1</v>
          </cell>
          <cell r="F568">
            <v>1</v>
          </cell>
          <cell r="G568">
            <v>1</v>
          </cell>
          <cell r="H568">
            <v>1</v>
          </cell>
          <cell r="I568">
            <v>1</v>
          </cell>
          <cell r="J568">
            <v>1</v>
          </cell>
          <cell r="K568">
            <v>1</v>
          </cell>
          <cell r="L568">
            <v>1</v>
          </cell>
          <cell r="M568">
            <v>1</v>
          </cell>
        </row>
        <row r="569">
          <cell r="A569">
            <v>44032</v>
          </cell>
          <cell r="B569">
            <v>1</v>
          </cell>
          <cell r="C569">
            <v>61.905700000000003</v>
          </cell>
          <cell r="D569">
            <v>69.340599999999995</v>
          </cell>
          <cell r="E569">
            <v>1</v>
          </cell>
          <cell r="F569">
            <v>1</v>
          </cell>
          <cell r="G569">
            <v>1</v>
          </cell>
          <cell r="H569">
            <v>1</v>
          </cell>
          <cell r="I569">
            <v>1</v>
          </cell>
          <cell r="J569">
            <v>1</v>
          </cell>
          <cell r="K569">
            <v>1</v>
          </cell>
          <cell r="L569">
            <v>1</v>
          </cell>
          <cell r="M569">
            <v>1</v>
          </cell>
        </row>
        <row r="570">
          <cell r="A570">
            <v>44033</v>
          </cell>
          <cell r="B570">
            <v>1</v>
          </cell>
          <cell r="C570">
            <v>61.905700000000003</v>
          </cell>
          <cell r="D570">
            <v>69.340599999999995</v>
          </cell>
          <cell r="E570">
            <v>1</v>
          </cell>
          <cell r="F570">
            <v>1</v>
          </cell>
          <cell r="G570">
            <v>1</v>
          </cell>
          <cell r="H570">
            <v>1</v>
          </cell>
          <cell r="I570">
            <v>1</v>
          </cell>
          <cell r="J570">
            <v>1</v>
          </cell>
          <cell r="K570">
            <v>1</v>
          </cell>
          <cell r="L570">
            <v>1</v>
          </cell>
          <cell r="M570">
            <v>1</v>
          </cell>
        </row>
        <row r="571">
          <cell r="A571">
            <v>44034</v>
          </cell>
          <cell r="B571">
            <v>1</v>
          </cell>
          <cell r="C571">
            <v>61.905700000000003</v>
          </cell>
          <cell r="D571">
            <v>69.340599999999995</v>
          </cell>
          <cell r="E571">
            <v>1</v>
          </cell>
          <cell r="F571">
            <v>1</v>
          </cell>
          <cell r="G571">
            <v>1</v>
          </cell>
          <cell r="H571">
            <v>1</v>
          </cell>
          <cell r="I571">
            <v>1</v>
          </cell>
          <cell r="J571">
            <v>1</v>
          </cell>
          <cell r="K571">
            <v>1</v>
          </cell>
          <cell r="L571">
            <v>1</v>
          </cell>
          <cell r="M571">
            <v>1</v>
          </cell>
        </row>
        <row r="572">
          <cell r="A572">
            <v>44035</v>
          </cell>
          <cell r="B572">
            <v>1</v>
          </cell>
          <cell r="C572">
            <v>61.905700000000003</v>
          </cell>
          <cell r="D572">
            <v>69.340599999999995</v>
          </cell>
          <cell r="E572">
            <v>1</v>
          </cell>
          <cell r="F572">
            <v>1</v>
          </cell>
          <cell r="G572">
            <v>1</v>
          </cell>
          <cell r="H572">
            <v>1</v>
          </cell>
          <cell r="I572">
            <v>1</v>
          </cell>
          <cell r="J572">
            <v>1</v>
          </cell>
          <cell r="K572">
            <v>1</v>
          </cell>
          <cell r="L572">
            <v>1</v>
          </cell>
          <cell r="M572">
            <v>1</v>
          </cell>
        </row>
        <row r="573">
          <cell r="A573">
            <v>44036</v>
          </cell>
          <cell r="B573">
            <v>1</v>
          </cell>
          <cell r="C573">
            <v>61.905700000000003</v>
          </cell>
          <cell r="D573">
            <v>69.340599999999995</v>
          </cell>
          <cell r="E573">
            <v>1</v>
          </cell>
          <cell r="F573">
            <v>1</v>
          </cell>
          <cell r="G573">
            <v>1</v>
          </cell>
          <cell r="H573">
            <v>1</v>
          </cell>
          <cell r="I573">
            <v>1</v>
          </cell>
          <cell r="J573">
            <v>1</v>
          </cell>
          <cell r="K573">
            <v>1</v>
          </cell>
          <cell r="L573">
            <v>1</v>
          </cell>
          <cell r="M573">
            <v>1</v>
          </cell>
        </row>
        <row r="574">
          <cell r="A574">
            <v>44037</v>
          </cell>
          <cell r="B574">
            <v>1</v>
          </cell>
          <cell r="C574">
            <v>61.905700000000003</v>
          </cell>
          <cell r="D574">
            <v>69.340599999999995</v>
          </cell>
          <cell r="E574">
            <v>1</v>
          </cell>
          <cell r="F574">
            <v>1</v>
          </cell>
          <cell r="G574">
            <v>1</v>
          </cell>
          <cell r="H574">
            <v>1</v>
          </cell>
          <cell r="I574">
            <v>1</v>
          </cell>
          <cell r="J574">
            <v>1</v>
          </cell>
          <cell r="K574">
            <v>1</v>
          </cell>
          <cell r="L574">
            <v>1</v>
          </cell>
          <cell r="M574">
            <v>1</v>
          </cell>
        </row>
        <row r="575">
          <cell r="A575">
            <v>44038</v>
          </cell>
          <cell r="B575">
            <v>1</v>
          </cell>
          <cell r="C575">
            <v>61.905700000000003</v>
          </cell>
          <cell r="D575">
            <v>69.340599999999995</v>
          </cell>
          <cell r="E575">
            <v>1</v>
          </cell>
          <cell r="F575">
            <v>1</v>
          </cell>
          <cell r="G575">
            <v>1</v>
          </cell>
          <cell r="H575">
            <v>1</v>
          </cell>
          <cell r="I575">
            <v>1</v>
          </cell>
          <cell r="J575">
            <v>1</v>
          </cell>
          <cell r="K575">
            <v>1</v>
          </cell>
          <cell r="L575">
            <v>1</v>
          </cell>
          <cell r="M575">
            <v>1</v>
          </cell>
        </row>
        <row r="576">
          <cell r="A576">
            <v>44039</v>
          </cell>
          <cell r="B576">
            <v>1</v>
          </cell>
          <cell r="C576">
            <v>61.905700000000003</v>
          </cell>
          <cell r="D576">
            <v>69.340599999999995</v>
          </cell>
          <cell r="E576">
            <v>1</v>
          </cell>
          <cell r="F576">
            <v>1</v>
          </cell>
          <cell r="G576">
            <v>1</v>
          </cell>
          <cell r="H576">
            <v>1</v>
          </cell>
          <cell r="I576">
            <v>1</v>
          </cell>
          <cell r="J576">
            <v>1</v>
          </cell>
          <cell r="K576">
            <v>1</v>
          </cell>
          <cell r="L576">
            <v>1</v>
          </cell>
          <cell r="M576">
            <v>1</v>
          </cell>
        </row>
        <row r="577">
          <cell r="A577">
            <v>44040</v>
          </cell>
          <cell r="B577">
            <v>1</v>
          </cell>
          <cell r="C577">
            <v>61.905700000000003</v>
          </cell>
          <cell r="D577">
            <v>69.340599999999995</v>
          </cell>
          <cell r="E577">
            <v>1</v>
          </cell>
          <cell r="F577">
            <v>1</v>
          </cell>
          <cell r="G577">
            <v>1</v>
          </cell>
          <cell r="H577">
            <v>1</v>
          </cell>
          <cell r="I577">
            <v>1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</row>
        <row r="578">
          <cell r="A578">
            <v>44041</v>
          </cell>
          <cell r="B578">
            <v>1</v>
          </cell>
          <cell r="C578">
            <v>61.905700000000003</v>
          </cell>
          <cell r="D578">
            <v>69.340599999999995</v>
          </cell>
          <cell r="E578">
            <v>1</v>
          </cell>
          <cell r="F578">
            <v>1</v>
          </cell>
          <cell r="G578">
            <v>1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</row>
        <row r="579">
          <cell r="A579">
            <v>44042</v>
          </cell>
          <cell r="B579">
            <v>1</v>
          </cell>
          <cell r="C579">
            <v>61.905700000000003</v>
          </cell>
          <cell r="D579">
            <v>69.340599999999995</v>
          </cell>
          <cell r="E579">
            <v>1</v>
          </cell>
          <cell r="F579">
            <v>1</v>
          </cell>
          <cell r="G579">
            <v>1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</row>
        <row r="580">
          <cell r="A580">
            <v>44043</v>
          </cell>
          <cell r="B580">
            <v>1</v>
          </cell>
          <cell r="C580">
            <v>61.905700000000003</v>
          </cell>
          <cell r="D580">
            <v>69.340599999999995</v>
          </cell>
          <cell r="E580">
            <v>1</v>
          </cell>
          <cell r="F580">
            <v>1</v>
          </cell>
          <cell r="G580">
            <v>1</v>
          </cell>
          <cell r="H580">
            <v>1</v>
          </cell>
          <cell r="I580">
            <v>1</v>
          </cell>
          <cell r="J580">
            <v>1</v>
          </cell>
          <cell r="K580">
            <v>1</v>
          </cell>
          <cell r="L580">
            <v>1</v>
          </cell>
          <cell r="M580">
            <v>1</v>
          </cell>
        </row>
        <row r="581">
          <cell r="A581">
            <v>44044</v>
          </cell>
          <cell r="B581">
            <v>1</v>
          </cell>
          <cell r="C581">
            <v>61.905700000000003</v>
          </cell>
          <cell r="D581">
            <v>69.340599999999995</v>
          </cell>
          <cell r="E581">
            <v>1</v>
          </cell>
          <cell r="F581">
            <v>1</v>
          </cell>
          <cell r="G581">
            <v>1</v>
          </cell>
          <cell r="H581">
            <v>1</v>
          </cell>
          <cell r="I581">
            <v>1</v>
          </cell>
          <cell r="J581">
            <v>1</v>
          </cell>
          <cell r="K581">
            <v>1</v>
          </cell>
          <cell r="L581">
            <v>1</v>
          </cell>
          <cell r="M581">
            <v>1</v>
          </cell>
        </row>
        <row r="582">
          <cell r="A582">
            <v>44045</v>
          </cell>
          <cell r="B582">
            <v>1</v>
          </cell>
          <cell r="C582">
            <v>61.905700000000003</v>
          </cell>
          <cell r="D582">
            <v>69.340599999999995</v>
          </cell>
          <cell r="E582">
            <v>1</v>
          </cell>
          <cell r="F582">
            <v>1</v>
          </cell>
          <cell r="G582">
            <v>1</v>
          </cell>
          <cell r="H582">
            <v>1</v>
          </cell>
          <cell r="I582">
            <v>1</v>
          </cell>
          <cell r="J582">
            <v>1</v>
          </cell>
          <cell r="K582">
            <v>1</v>
          </cell>
          <cell r="L582">
            <v>1</v>
          </cell>
          <cell r="M582">
            <v>1</v>
          </cell>
        </row>
        <row r="583">
          <cell r="A583">
            <v>44046</v>
          </cell>
          <cell r="B583">
            <v>1</v>
          </cell>
          <cell r="C583">
            <v>61.905700000000003</v>
          </cell>
          <cell r="D583">
            <v>69.340599999999995</v>
          </cell>
          <cell r="E583">
            <v>1</v>
          </cell>
          <cell r="F583">
            <v>1</v>
          </cell>
          <cell r="G583">
            <v>1</v>
          </cell>
          <cell r="H583">
            <v>1</v>
          </cell>
          <cell r="I583">
            <v>1</v>
          </cell>
          <cell r="J583">
            <v>1</v>
          </cell>
          <cell r="K583">
            <v>1</v>
          </cell>
          <cell r="L583">
            <v>1</v>
          </cell>
          <cell r="M583">
            <v>1</v>
          </cell>
        </row>
        <row r="584">
          <cell r="A584">
            <v>44047</v>
          </cell>
          <cell r="B584">
            <v>1</v>
          </cell>
          <cell r="C584">
            <v>61.905700000000003</v>
          </cell>
          <cell r="D584">
            <v>69.340599999999995</v>
          </cell>
          <cell r="E584">
            <v>1</v>
          </cell>
          <cell r="F584">
            <v>1</v>
          </cell>
          <cell r="G584">
            <v>1</v>
          </cell>
          <cell r="H584">
            <v>1</v>
          </cell>
          <cell r="I584">
            <v>1</v>
          </cell>
          <cell r="J584">
            <v>1</v>
          </cell>
          <cell r="K584">
            <v>1</v>
          </cell>
          <cell r="L584">
            <v>1</v>
          </cell>
          <cell r="M584">
            <v>1</v>
          </cell>
        </row>
        <row r="585">
          <cell r="A585">
            <v>44048</v>
          </cell>
          <cell r="B585">
            <v>1</v>
          </cell>
          <cell r="C585">
            <v>61.905700000000003</v>
          </cell>
          <cell r="D585">
            <v>69.340599999999995</v>
          </cell>
          <cell r="E585">
            <v>1</v>
          </cell>
          <cell r="F585">
            <v>1</v>
          </cell>
          <cell r="G585">
            <v>1</v>
          </cell>
          <cell r="H585">
            <v>1</v>
          </cell>
          <cell r="I585">
            <v>1</v>
          </cell>
          <cell r="J585">
            <v>1</v>
          </cell>
          <cell r="K585">
            <v>1</v>
          </cell>
          <cell r="L585">
            <v>1</v>
          </cell>
          <cell r="M585">
            <v>1</v>
          </cell>
        </row>
        <row r="586">
          <cell r="A586">
            <v>44049</v>
          </cell>
          <cell r="B586">
            <v>1</v>
          </cell>
          <cell r="C586">
            <v>61.905700000000003</v>
          </cell>
          <cell r="D586">
            <v>69.340599999999995</v>
          </cell>
          <cell r="E586">
            <v>1</v>
          </cell>
          <cell r="F586">
            <v>1</v>
          </cell>
          <cell r="G586">
            <v>1</v>
          </cell>
          <cell r="H586">
            <v>1</v>
          </cell>
          <cell r="I586">
            <v>1</v>
          </cell>
          <cell r="J586">
            <v>1</v>
          </cell>
          <cell r="K586">
            <v>1</v>
          </cell>
          <cell r="L586">
            <v>1</v>
          </cell>
          <cell r="M586">
            <v>1</v>
          </cell>
        </row>
        <row r="587">
          <cell r="A587">
            <v>44050</v>
          </cell>
          <cell r="B587">
            <v>1</v>
          </cell>
          <cell r="C587">
            <v>61.905700000000003</v>
          </cell>
          <cell r="D587">
            <v>69.340599999999995</v>
          </cell>
          <cell r="E587">
            <v>1</v>
          </cell>
          <cell r="F587">
            <v>1</v>
          </cell>
          <cell r="G587">
            <v>1</v>
          </cell>
          <cell r="H587">
            <v>1</v>
          </cell>
          <cell r="I587">
            <v>1</v>
          </cell>
          <cell r="J587">
            <v>1</v>
          </cell>
          <cell r="K587">
            <v>1</v>
          </cell>
          <cell r="L587">
            <v>1</v>
          </cell>
          <cell r="M587">
            <v>1</v>
          </cell>
        </row>
        <row r="588">
          <cell r="A588">
            <v>44051</v>
          </cell>
          <cell r="B588">
            <v>1</v>
          </cell>
          <cell r="C588">
            <v>61.905700000000003</v>
          </cell>
          <cell r="D588">
            <v>69.340599999999995</v>
          </cell>
          <cell r="E588">
            <v>1</v>
          </cell>
          <cell r="F588">
            <v>1</v>
          </cell>
          <cell r="G588">
            <v>1</v>
          </cell>
          <cell r="H588">
            <v>1</v>
          </cell>
          <cell r="I588">
            <v>1</v>
          </cell>
          <cell r="J588">
            <v>1</v>
          </cell>
          <cell r="K588">
            <v>1</v>
          </cell>
          <cell r="L588">
            <v>1</v>
          </cell>
          <cell r="M588">
            <v>1</v>
          </cell>
        </row>
        <row r="589">
          <cell r="A589">
            <v>44052</v>
          </cell>
          <cell r="B589">
            <v>1</v>
          </cell>
          <cell r="C589">
            <v>61.905700000000003</v>
          </cell>
          <cell r="D589">
            <v>69.340599999999995</v>
          </cell>
          <cell r="E589">
            <v>1</v>
          </cell>
          <cell r="F589">
            <v>1</v>
          </cell>
          <cell r="G589">
            <v>1</v>
          </cell>
          <cell r="H589">
            <v>1</v>
          </cell>
          <cell r="I589">
            <v>1</v>
          </cell>
          <cell r="J589">
            <v>1</v>
          </cell>
          <cell r="K589">
            <v>1</v>
          </cell>
          <cell r="L589">
            <v>1</v>
          </cell>
          <cell r="M589">
            <v>1</v>
          </cell>
        </row>
        <row r="590">
          <cell r="A590">
            <v>44053</v>
          </cell>
          <cell r="B590">
            <v>1</v>
          </cell>
          <cell r="C590">
            <v>61.905700000000003</v>
          </cell>
          <cell r="D590">
            <v>69.340599999999995</v>
          </cell>
          <cell r="E590">
            <v>1</v>
          </cell>
          <cell r="F590">
            <v>1</v>
          </cell>
          <cell r="G590">
            <v>1</v>
          </cell>
          <cell r="H590">
            <v>1</v>
          </cell>
          <cell r="I590">
            <v>1</v>
          </cell>
          <cell r="J590">
            <v>1</v>
          </cell>
          <cell r="K590">
            <v>1</v>
          </cell>
          <cell r="L590">
            <v>1</v>
          </cell>
          <cell r="M590">
            <v>1</v>
          </cell>
        </row>
        <row r="591">
          <cell r="A591">
            <v>44054</v>
          </cell>
          <cell r="B591">
            <v>1</v>
          </cell>
          <cell r="C591">
            <v>61.905700000000003</v>
          </cell>
          <cell r="D591">
            <v>69.340599999999995</v>
          </cell>
          <cell r="E591">
            <v>1</v>
          </cell>
          <cell r="F591">
            <v>1</v>
          </cell>
          <cell r="G591">
            <v>1</v>
          </cell>
          <cell r="H591">
            <v>1</v>
          </cell>
          <cell r="I591">
            <v>1</v>
          </cell>
          <cell r="J591">
            <v>1</v>
          </cell>
          <cell r="K591">
            <v>1</v>
          </cell>
          <cell r="L591">
            <v>1</v>
          </cell>
          <cell r="M591">
            <v>1</v>
          </cell>
        </row>
        <row r="592">
          <cell r="A592">
            <v>44055</v>
          </cell>
          <cell r="B592">
            <v>1</v>
          </cell>
          <cell r="C592">
            <v>61.905700000000003</v>
          </cell>
          <cell r="D592">
            <v>69.340599999999995</v>
          </cell>
          <cell r="E592">
            <v>1</v>
          </cell>
          <cell r="F592">
            <v>1</v>
          </cell>
          <cell r="G592">
            <v>1</v>
          </cell>
          <cell r="H592">
            <v>1</v>
          </cell>
          <cell r="I592">
            <v>1</v>
          </cell>
          <cell r="J592">
            <v>1</v>
          </cell>
          <cell r="K592">
            <v>1</v>
          </cell>
          <cell r="L592">
            <v>1</v>
          </cell>
          <cell r="M592">
            <v>1</v>
          </cell>
        </row>
        <row r="593">
          <cell r="A593">
            <v>44056</v>
          </cell>
          <cell r="B593">
            <v>1</v>
          </cell>
          <cell r="C593">
            <v>61.905700000000003</v>
          </cell>
          <cell r="D593">
            <v>69.340599999999995</v>
          </cell>
          <cell r="E593">
            <v>1</v>
          </cell>
          <cell r="F593">
            <v>1</v>
          </cell>
          <cell r="G593">
            <v>1</v>
          </cell>
          <cell r="H593">
            <v>1</v>
          </cell>
          <cell r="I593">
            <v>1</v>
          </cell>
          <cell r="J593">
            <v>1</v>
          </cell>
          <cell r="K593">
            <v>1</v>
          </cell>
          <cell r="L593">
            <v>1</v>
          </cell>
          <cell r="M593">
            <v>1</v>
          </cell>
        </row>
        <row r="594">
          <cell r="A594">
            <v>44057</v>
          </cell>
          <cell r="B594">
            <v>1</v>
          </cell>
          <cell r="C594">
            <v>61.905700000000003</v>
          </cell>
          <cell r="D594">
            <v>69.340599999999995</v>
          </cell>
          <cell r="E594">
            <v>1</v>
          </cell>
          <cell r="F594">
            <v>1</v>
          </cell>
          <cell r="G594">
            <v>1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</row>
        <row r="595">
          <cell r="A595">
            <v>44058</v>
          </cell>
          <cell r="B595">
            <v>1</v>
          </cell>
          <cell r="C595">
            <v>61.905700000000003</v>
          </cell>
          <cell r="D595">
            <v>69.340599999999995</v>
          </cell>
          <cell r="E595">
            <v>1</v>
          </cell>
          <cell r="F595">
            <v>1</v>
          </cell>
          <cell r="G595">
            <v>1</v>
          </cell>
          <cell r="H595">
            <v>1</v>
          </cell>
          <cell r="I595">
            <v>1</v>
          </cell>
          <cell r="J595">
            <v>1</v>
          </cell>
          <cell r="K595">
            <v>1</v>
          </cell>
          <cell r="L595">
            <v>1</v>
          </cell>
          <cell r="M595">
            <v>1</v>
          </cell>
        </row>
        <row r="596">
          <cell r="A596">
            <v>44059</v>
          </cell>
          <cell r="B596">
            <v>1</v>
          </cell>
          <cell r="C596">
            <v>61.905700000000003</v>
          </cell>
          <cell r="D596">
            <v>69.340599999999995</v>
          </cell>
          <cell r="E596">
            <v>1</v>
          </cell>
          <cell r="F596">
            <v>1</v>
          </cell>
          <cell r="G596">
            <v>1</v>
          </cell>
          <cell r="H596">
            <v>1</v>
          </cell>
          <cell r="I596">
            <v>1</v>
          </cell>
          <cell r="J596">
            <v>1</v>
          </cell>
          <cell r="K596">
            <v>1</v>
          </cell>
          <cell r="L596">
            <v>1</v>
          </cell>
          <cell r="M596">
            <v>1</v>
          </cell>
        </row>
        <row r="597">
          <cell r="A597">
            <v>44060</v>
          </cell>
          <cell r="B597">
            <v>1</v>
          </cell>
          <cell r="C597">
            <v>61.905700000000003</v>
          </cell>
          <cell r="D597">
            <v>69.340599999999995</v>
          </cell>
          <cell r="E597">
            <v>1</v>
          </cell>
          <cell r="F597">
            <v>1</v>
          </cell>
          <cell r="G597">
            <v>1</v>
          </cell>
          <cell r="H597">
            <v>1</v>
          </cell>
          <cell r="I597">
            <v>1</v>
          </cell>
          <cell r="J597">
            <v>1</v>
          </cell>
          <cell r="K597">
            <v>1</v>
          </cell>
          <cell r="L597">
            <v>1</v>
          </cell>
          <cell r="M597">
            <v>1</v>
          </cell>
        </row>
        <row r="598">
          <cell r="A598">
            <v>44061</v>
          </cell>
          <cell r="B598">
            <v>1</v>
          </cell>
          <cell r="C598">
            <v>61.905700000000003</v>
          </cell>
          <cell r="D598">
            <v>69.340599999999995</v>
          </cell>
          <cell r="E598">
            <v>1</v>
          </cell>
          <cell r="F598">
            <v>1</v>
          </cell>
          <cell r="G598">
            <v>1</v>
          </cell>
          <cell r="H598">
            <v>1</v>
          </cell>
          <cell r="I598">
            <v>1</v>
          </cell>
          <cell r="J598">
            <v>1</v>
          </cell>
          <cell r="K598">
            <v>1</v>
          </cell>
          <cell r="L598">
            <v>1</v>
          </cell>
          <cell r="M598">
            <v>1</v>
          </cell>
        </row>
        <row r="599">
          <cell r="A599">
            <v>44062</v>
          </cell>
          <cell r="B599">
            <v>1</v>
          </cell>
          <cell r="C599">
            <v>61.905700000000003</v>
          </cell>
          <cell r="D599">
            <v>69.340599999999995</v>
          </cell>
          <cell r="E599">
            <v>1</v>
          </cell>
          <cell r="F599">
            <v>1</v>
          </cell>
          <cell r="G599">
            <v>1</v>
          </cell>
          <cell r="H599">
            <v>1</v>
          </cell>
          <cell r="I599">
            <v>1</v>
          </cell>
          <cell r="J599">
            <v>1</v>
          </cell>
          <cell r="K599">
            <v>1</v>
          </cell>
          <cell r="L599">
            <v>1</v>
          </cell>
          <cell r="M599">
            <v>1</v>
          </cell>
        </row>
        <row r="600">
          <cell r="A600">
            <v>44063</v>
          </cell>
          <cell r="B600">
            <v>1</v>
          </cell>
          <cell r="C600">
            <v>61.905700000000003</v>
          </cell>
          <cell r="D600">
            <v>69.340599999999995</v>
          </cell>
          <cell r="E600">
            <v>1</v>
          </cell>
          <cell r="F600">
            <v>1</v>
          </cell>
          <cell r="G600">
            <v>1</v>
          </cell>
          <cell r="H600">
            <v>1</v>
          </cell>
          <cell r="I600">
            <v>1</v>
          </cell>
          <cell r="J600">
            <v>1</v>
          </cell>
          <cell r="K600">
            <v>1</v>
          </cell>
          <cell r="L600">
            <v>1</v>
          </cell>
          <cell r="M600">
            <v>1</v>
          </cell>
        </row>
        <row r="601">
          <cell r="A601">
            <v>44064</v>
          </cell>
          <cell r="B601">
            <v>1</v>
          </cell>
          <cell r="C601">
            <v>61.905700000000003</v>
          </cell>
          <cell r="D601">
            <v>69.340599999999995</v>
          </cell>
          <cell r="E601">
            <v>1</v>
          </cell>
          <cell r="F601">
            <v>1</v>
          </cell>
          <cell r="G601">
            <v>1</v>
          </cell>
          <cell r="H601">
            <v>1</v>
          </cell>
          <cell r="I601">
            <v>1</v>
          </cell>
          <cell r="J601">
            <v>1</v>
          </cell>
          <cell r="K601">
            <v>1</v>
          </cell>
          <cell r="L601">
            <v>1</v>
          </cell>
          <cell r="M601">
            <v>1</v>
          </cell>
        </row>
        <row r="602">
          <cell r="A602">
            <v>44065</v>
          </cell>
          <cell r="B602">
            <v>1</v>
          </cell>
          <cell r="C602">
            <v>61.905700000000003</v>
          </cell>
          <cell r="D602">
            <v>69.340599999999995</v>
          </cell>
          <cell r="E602">
            <v>1</v>
          </cell>
          <cell r="F602">
            <v>1</v>
          </cell>
          <cell r="G602">
            <v>1</v>
          </cell>
          <cell r="H602">
            <v>1</v>
          </cell>
          <cell r="I602">
            <v>1</v>
          </cell>
          <cell r="J602">
            <v>1</v>
          </cell>
          <cell r="K602">
            <v>1</v>
          </cell>
          <cell r="L602">
            <v>1</v>
          </cell>
          <cell r="M602">
            <v>1</v>
          </cell>
        </row>
        <row r="603">
          <cell r="A603">
            <v>44066</v>
          </cell>
          <cell r="B603">
            <v>1</v>
          </cell>
          <cell r="C603">
            <v>61.905700000000003</v>
          </cell>
          <cell r="D603">
            <v>69.340599999999995</v>
          </cell>
          <cell r="E603">
            <v>1</v>
          </cell>
          <cell r="F603">
            <v>1</v>
          </cell>
          <cell r="G603">
            <v>1</v>
          </cell>
          <cell r="H603">
            <v>1</v>
          </cell>
          <cell r="I603">
            <v>1</v>
          </cell>
          <cell r="J603">
            <v>1</v>
          </cell>
          <cell r="K603">
            <v>1</v>
          </cell>
          <cell r="L603">
            <v>1</v>
          </cell>
          <cell r="M603">
            <v>1</v>
          </cell>
        </row>
        <row r="604">
          <cell r="A604">
            <v>44067</v>
          </cell>
          <cell r="B604">
            <v>1</v>
          </cell>
          <cell r="C604">
            <v>61.905700000000003</v>
          </cell>
          <cell r="D604">
            <v>69.340599999999995</v>
          </cell>
          <cell r="E604">
            <v>1</v>
          </cell>
          <cell r="F604">
            <v>1</v>
          </cell>
          <cell r="G604">
            <v>1</v>
          </cell>
          <cell r="H604">
            <v>1</v>
          </cell>
          <cell r="I604">
            <v>1</v>
          </cell>
          <cell r="J604">
            <v>1</v>
          </cell>
          <cell r="K604">
            <v>1</v>
          </cell>
          <cell r="L604">
            <v>1</v>
          </cell>
          <cell r="M604">
            <v>1</v>
          </cell>
        </row>
        <row r="605">
          <cell r="A605">
            <v>44068</v>
          </cell>
          <cell r="B605">
            <v>1</v>
          </cell>
          <cell r="C605">
            <v>61.905700000000003</v>
          </cell>
          <cell r="D605">
            <v>69.340599999999995</v>
          </cell>
          <cell r="E605">
            <v>1</v>
          </cell>
          <cell r="F605">
            <v>1</v>
          </cell>
          <cell r="G605">
            <v>1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</row>
        <row r="606">
          <cell r="A606">
            <v>44069</v>
          </cell>
          <cell r="B606">
            <v>1</v>
          </cell>
          <cell r="C606">
            <v>61.905700000000003</v>
          </cell>
          <cell r="D606">
            <v>69.340599999999995</v>
          </cell>
          <cell r="E606">
            <v>1</v>
          </cell>
          <cell r="F606">
            <v>1</v>
          </cell>
          <cell r="G606">
            <v>1</v>
          </cell>
          <cell r="H606">
            <v>1</v>
          </cell>
          <cell r="I606">
            <v>1</v>
          </cell>
          <cell r="J606">
            <v>1</v>
          </cell>
          <cell r="K606">
            <v>1</v>
          </cell>
          <cell r="L606">
            <v>1</v>
          </cell>
          <cell r="M606">
            <v>1</v>
          </cell>
        </row>
        <row r="607">
          <cell r="A607">
            <v>44070</v>
          </cell>
          <cell r="B607">
            <v>1</v>
          </cell>
          <cell r="C607">
            <v>61.905700000000003</v>
          </cell>
          <cell r="D607">
            <v>69.340599999999995</v>
          </cell>
          <cell r="E607">
            <v>1</v>
          </cell>
          <cell r="F607">
            <v>1</v>
          </cell>
          <cell r="G607">
            <v>1</v>
          </cell>
          <cell r="H607">
            <v>1</v>
          </cell>
          <cell r="I607">
            <v>1</v>
          </cell>
          <cell r="J607">
            <v>1</v>
          </cell>
          <cell r="K607">
            <v>1</v>
          </cell>
          <cell r="L607">
            <v>1</v>
          </cell>
          <cell r="M607">
            <v>1</v>
          </cell>
        </row>
        <row r="608">
          <cell r="A608">
            <v>44071</v>
          </cell>
          <cell r="B608">
            <v>1</v>
          </cell>
          <cell r="C608">
            <v>61.905700000000003</v>
          </cell>
          <cell r="D608">
            <v>69.340599999999995</v>
          </cell>
          <cell r="E608">
            <v>1</v>
          </cell>
          <cell r="F608">
            <v>1</v>
          </cell>
          <cell r="G608">
            <v>1</v>
          </cell>
          <cell r="H608">
            <v>1</v>
          </cell>
          <cell r="I608">
            <v>1</v>
          </cell>
          <cell r="J608">
            <v>1</v>
          </cell>
          <cell r="K608">
            <v>1</v>
          </cell>
          <cell r="L608">
            <v>1</v>
          </cell>
          <cell r="M608">
            <v>1</v>
          </cell>
        </row>
        <row r="609">
          <cell r="A609">
            <v>44072</v>
          </cell>
          <cell r="B609">
            <v>1</v>
          </cell>
          <cell r="C609">
            <v>61.905700000000003</v>
          </cell>
          <cell r="D609">
            <v>69.340599999999995</v>
          </cell>
          <cell r="E609">
            <v>1</v>
          </cell>
          <cell r="F609">
            <v>1</v>
          </cell>
          <cell r="G609">
            <v>1</v>
          </cell>
          <cell r="H609">
            <v>1</v>
          </cell>
          <cell r="I609">
            <v>1</v>
          </cell>
          <cell r="J609">
            <v>1</v>
          </cell>
          <cell r="K609">
            <v>1</v>
          </cell>
          <cell r="L609">
            <v>1</v>
          </cell>
          <cell r="M609">
            <v>1</v>
          </cell>
        </row>
        <row r="610">
          <cell r="A610">
            <v>44073</v>
          </cell>
          <cell r="B610">
            <v>1</v>
          </cell>
          <cell r="C610">
            <v>61.905700000000003</v>
          </cell>
          <cell r="D610">
            <v>69.340599999999995</v>
          </cell>
          <cell r="E610">
            <v>1</v>
          </cell>
          <cell r="F610">
            <v>1</v>
          </cell>
          <cell r="G610">
            <v>1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</row>
        <row r="611">
          <cell r="A611">
            <v>44074</v>
          </cell>
          <cell r="B611">
            <v>1</v>
          </cell>
          <cell r="C611">
            <v>61.905700000000003</v>
          </cell>
          <cell r="D611">
            <v>69.340599999999995</v>
          </cell>
          <cell r="E611">
            <v>1</v>
          </cell>
          <cell r="F611">
            <v>1</v>
          </cell>
          <cell r="G611">
            <v>1</v>
          </cell>
          <cell r="H611">
            <v>1</v>
          </cell>
          <cell r="I611">
            <v>1</v>
          </cell>
          <cell r="J611">
            <v>1</v>
          </cell>
          <cell r="K611">
            <v>1</v>
          </cell>
          <cell r="L611">
            <v>1</v>
          </cell>
          <cell r="M611">
            <v>1</v>
          </cell>
        </row>
        <row r="612">
          <cell r="A612">
            <v>44075</v>
          </cell>
          <cell r="B612">
            <v>1</v>
          </cell>
          <cell r="C612">
            <v>61.905700000000003</v>
          </cell>
          <cell r="D612">
            <v>69.340599999999995</v>
          </cell>
          <cell r="E612">
            <v>1</v>
          </cell>
          <cell r="F612">
            <v>1</v>
          </cell>
          <cell r="G612">
            <v>1</v>
          </cell>
          <cell r="H612">
            <v>1</v>
          </cell>
          <cell r="I612">
            <v>1</v>
          </cell>
          <cell r="J612">
            <v>1</v>
          </cell>
          <cell r="K612">
            <v>1</v>
          </cell>
          <cell r="L612">
            <v>1</v>
          </cell>
          <cell r="M612">
            <v>1</v>
          </cell>
        </row>
        <row r="613">
          <cell r="A613">
            <v>44076</v>
          </cell>
          <cell r="B613">
            <v>1</v>
          </cell>
          <cell r="C613">
            <v>61.905700000000003</v>
          </cell>
          <cell r="D613">
            <v>69.340599999999995</v>
          </cell>
          <cell r="E613">
            <v>1</v>
          </cell>
          <cell r="F613">
            <v>1</v>
          </cell>
          <cell r="G613">
            <v>1</v>
          </cell>
          <cell r="H613">
            <v>1</v>
          </cell>
          <cell r="I613">
            <v>1</v>
          </cell>
          <cell r="J613">
            <v>1</v>
          </cell>
          <cell r="K613">
            <v>1</v>
          </cell>
          <cell r="L613">
            <v>1</v>
          </cell>
          <cell r="M613">
            <v>1</v>
          </cell>
        </row>
        <row r="614">
          <cell r="A614">
            <v>44077</v>
          </cell>
          <cell r="B614">
            <v>1</v>
          </cell>
          <cell r="C614">
            <v>61.905700000000003</v>
          </cell>
          <cell r="D614">
            <v>69.340599999999995</v>
          </cell>
          <cell r="E614">
            <v>1</v>
          </cell>
          <cell r="F614">
            <v>1</v>
          </cell>
          <cell r="G614">
            <v>1</v>
          </cell>
          <cell r="H614">
            <v>1</v>
          </cell>
          <cell r="I614">
            <v>1</v>
          </cell>
          <cell r="J614">
            <v>1</v>
          </cell>
          <cell r="K614">
            <v>1</v>
          </cell>
          <cell r="L614">
            <v>1</v>
          </cell>
          <cell r="M614">
            <v>1</v>
          </cell>
        </row>
        <row r="615">
          <cell r="A615">
            <v>44078</v>
          </cell>
          <cell r="B615">
            <v>1</v>
          </cell>
          <cell r="C615">
            <v>61.905700000000003</v>
          </cell>
          <cell r="D615">
            <v>69.340599999999995</v>
          </cell>
          <cell r="E615">
            <v>1</v>
          </cell>
          <cell r="F615">
            <v>1</v>
          </cell>
          <cell r="G615">
            <v>1</v>
          </cell>
          <cell r="H615">
            <v>1</v>
          </cell>
          <cell r="I615">
            <v>1</v>
          </cell>
          <cell r="J615">
            <v>1</v>
          </cell>
          <cell r="K615">
            <v>1</v>
          </cell>
          <cell r="L615">
            <v>1</v>
          </cell>
          <cell r="M615">
            <v>1</v>
          </cell>
        </row>
        <row r="616">
          <cell r="A616">
            <v>44079</v>
          </cell>
          <cell r="B616">
            <v>1</v>
          </cell>
          <cell r="C616">
            <v>61.905700000000003</v>
          </cell>
          <cell r="D616">
            <v>69.340599999999995</v>
          </cell>
          <cell r="E616">
            <v>1</v>
          </cell>
          <cell r="F616">
            <v>1</v>
          </cell>
          <cell r="G616">
            <v>1</v>
          </cell>
          <cell r="H616">
            <v>1</v>
          </cell>
          <cell r="I616">
            <v>1</v>
          </cell>
          <cell r="J616">
            <v>1</v>
          </cell>
          <cell r="K616">
            <v>1</v>
          </cell>
          <cell r="L616">
            <v>1</v>
          </cell>
          <cell r="M616">
            <v>1</v>
          </cell>
        </row>
        <row r="617">
          <cell r="A617">
            <v>44080</v>
          </cell>
          <cell r="B617">
            <v>1</v>
          </cell>
          <cell r="C617">
            <v>61.905700000000003</v>
          </cell>
          <cell r="D617">
            <v>69.340599999999995</v>
          </cell>
          <cell r="E617">
            <v>1</v>
          </cell>
          <cell r="F617">
            <v>1</v>
          </cell>
          <cell r="G617">
            <v>1</v>
          </cell>
          <cell r="H617">
            <v>1</v>
          </cell>
          <cell r="I617">
            <v>1</v>
          </cell>
          <cell r="J617">
            <v>1</v>
          </cell>
          <cell r="K617">
            <v>1</v>
          </cell>
          <cell r="L617">
            <v>1</v>
          </cell>
          <cell r="M617">
            <v>1</v>
          </cell>
        </row>
        <row r="618">
          <cell r="A618">
            <v>44081</v>
          </cell>
          <cell r="B618">
            <v>1</v>
          </cell>
          <cell r="C618">
            <v>61.905700000000003</v>
          </cell>
          <cell r="D618">
            <v>69.340599999999995</v>
          </cell>
          <cell r="E618">
            <v>1</v>
          </cell>
          <cell r="F618">
            <v>1</v>
          </cell>
          <cell r="G618">
            <v>1</v>
          </cell>
          <cell r="H618">
            <v>1</v>
          </cell>
          <cell r="I618">
            <v>1</v>
          </cell>
          <cell r="J618">
            <v>1</v>
          </cell>
          <cell r="K618">
            <v>1</v>
          </cell>
          <cell r="L618">
            <v>1</v>
          </cell>
          <cell r="M618">
            <v>1</v>
          </cell>
        </row>
        <row r="619">
          <cell r="A619">
            <v>44082</v>
          </cell>
          <cell r="B619">
            <v>1</v>
          </cell>
          <cell r="C619">
            <v>61.905700000000003</v>
          </cell>
          <cell r="D619">
            <v>69.340599999999995</v>
          </cell>
          <cell r="E619">
            <v>1</v>
          </cell>
          <cell r="F619">
            <v>1</v>
          </cell>
          <cell r="G619">
            <v>1</v>
          </cell>
          <cell r="H619">
            <v>1</v>
          </cell>
          <cell r="I619">
            <v>1</v>
          </cell>
          <cell r="J619">
            <v>1</v>
          </cell>
          <cell r="K619">
            <v>1</v>
          </cell>
          <cell r="L619">
            <v>1</v>
          </cell>
          <cell r="M619">
            <v>1</v>
          </cell>
        </row>
        <row r="620">
          <cell r="A620">
            <v>44083</v>
          </cell>
          <cell r="B620">
            <v>1</v>
          </cell>
          <cell r="C620">
            <v>61.905700000000003</v>
          </cell>
          <cell r="D620">
            <v>69.340599999999995</v>
          </cell>
          <cell r="E620">
            <v>1</v>
          </cell>
          <cell r="F620">
            <v>1</v>
          </cell>
          <cell r="G620">
            <v>1</v>
          </cell>
          <cell r="H620">
            <v>1</v>
          </cell>
          <cell r="I620">
            <v>1</v>
          </cell>
          <cell r="J620">
            <v>1</v>
          </cell>
          <cell r="K620">
            <v>1</v>
          </cell>
          <cell r="L620">
            <v>1</v>
          </cell>
          <cell r="M620">
            <v>1</v>
          </cell>
        </row>
        <row r="621">
          <cell r="A621">
            <v>44084</v>
          </cell>
          <cell r="B621">
            <v>1</v>
          </cell>
          <cell r="C621">
            <v>61.905700000000003</v>
          </cell>
          <cell r="D621">
            <v>69.340599999999995</v>
          </cell>
          <cell r="E621">
            <v>1</v>
          </cell>
          <cell r="F621">
            <v>1</v>
          </cell>
          <cell r="G621">
            <v>1</v>
          </cell>
          <cell r="H621">
            <v>1</v>
          </cell>
          <cell r="I621">
            <v>1</v>
          </cell>
          <cell r="J621">
            <v>1</v>
          </cell>
          <cell r="K621">
            <v>1</v>
          </cell>
          <cell r="L621">
            <v>1</v>
          </cell>
          <cell r="M621">
            <v>1</v>
          </cell>
        </row>
        <row r="622">
          <cell r="A622">
            <v>44085</v>
          </cell>
          <cell r="B622">
            <v>1</v>
          </cell>
          <cell r="C622">
            <v>61.905700000000003</v>
          </cell>
          <cell r="D622">
            <v>69.340599999999995</v>
          </cell>
          <cell r="E622">
            <v>1</v>
          </cell>
          <cell r="F622">
            <v>1</v>
          </cell>
          <cell r="G622">
            <v>1</v>
          </cell>
          <cell r="H622">
            <v>1</v>
          </cell>
          <cell r="I622">
            <v>1</v>
          </cell>
          <cell r="J622">
            <v>1</v>
          </cell>
          <cell r="K622">
            <v>1</v>
          </cell>
          <cell r="L622">
            <v>1</v>
          </cell>
          <cell r="M622">
            <v>1</v>
          </cell>
        </row>
        <row r="623">
          <cell r="A623">
            <v>44086</v>
          </cell>
          <cell r="B623">
            <v>1</v>
          </cell>
          <cell r="C623">
            <v>61.905700000000003</v>
          </cell>
          <cell r="D623">
            <v>69.340599999999995</v>
          </cell>
          <cell r="E623">
            <v>1</v>
          </cell>
          <cell r="F623">
            <v>1</v>
          </cell>
          <cell r="G623">
            <v>1</v>
          </cell>
          <cell r="H623">
            <v>1</v>
          </cell>
          <cell r="I623">
            <v>1</v>
          </cell>
          <cell r="J623">
            <v>1</v>
          </cell>
          <cell r="K623">
            <v>1</v>
          </cell>
          <cell r="L623">
            <v>1</v>
          </cell>
          <cell r="M623">
            <v>1</v>
          </cell>
        </row>
        <row r="624">
          <cell r="A624">
            <v>44087</v>
          </cell>
          <cell r="B624">
            <v>1</v>
          </cell>
          <cell r="C624">
            <v>61.905700000000003</v>
          </cell>
          <cell r="D624">
            <v>69.340599999999995</v>
          </cell>
          <cell r="E624">
            <v>1</v>
          </cell>
          <cell r="F624">
            <v>1</v>
          </cell>
          <cell r="G624">
            <v>1</v>
          </cell>
          <cell r="H624">
            <v>1</v>
          </cell>
          <cell r="I624">
            <v>1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</row>
        <row r="625">
          <cell r="A625">
            <v>44088</v>
          </cell>
          <cell r="B625">
            <v>1</v>
          </cell>
          <cell r="C625">
            <v>61.905700000000003</v>
          </cell>
          <cell r="D625">
            <v>69.340599999999995</v>
          </cell>
          <cell r="E625">
            <v>1</v>
          </cell>
          <cell r="F625">
            <v>1</v>
          </cell>
          <cell r="G625">
            <v>1</v>
          </cell>
          <cell r="H625">
            <v>1</v>
          </cell>
          <cell r="I625">
            <v>1</v>
          </cell>
          <cell r="J625">
            <v>1</v>
          </cell>
          <cell r="K625">
            <v>1</v>
          </cell>
          <cell r="L625">
            <v>1</v>
          </cell>
          <cell r="M625">
            <v>1</v>
          </cell>
        </row>
        <row r="626">
          <cell r="A626">
            <v>44089</v>
          </cell>
          <cell r="B626">
            <v>1</v>
          </cell>
          <cell r="C626">
            <v>61.905700000000003</v>
          </cell>
          <cell r="D626">
            <v>69.340599999999995</v>
          </cell>
          <cell r="E626">
            <v>1</v>
          </cell>
          <cell r="F626">
            <v>1</v>
          </cell>
          <cell r="G626">
            <v>1</v>
          </cell>
          <cell r="H626">
            <v>1</v>
          </cell>
          <cell r="I626">
            <v>1</v>
          </cell>
          <cell r="J626">
            <v>1</v>
          </cell>
          <cell r="K626">
            <v>1</v>
          </cell>
          <cell r="L626">
            <v>1</v>
          </cell>
          <cell r="M626">
            <v>1</v>
          </cell>
        </row>
        <row r="627">
          <cell r="A627">
            <v>44090</v>
          </cell>
          <cell r="B627">
            <v>1</v>
          </cell>
          <cell r="C627">
            <v>61.905700000000003</v>
          </cell>
          <cell r="D627">
            <v>69.340599999999995</v>
          </cell>
          <cell r="E627">
            <v>1</v>
          </cell>
          <cell r="F627">
            <v>1</v>
          </cell>
          <cell r="G627">
            <v>1</v>
          </cell>
          <cell r="H627">
            <v>1</v>
          </cell>
          <cell r="I627">
            <v>1</v>
          </cell>
          <cell r="J627">
            <v>1</v>
          </cell>
          <cell r="K627">
            <v>1</v>
          </cell>
          <cell r="L627">
            <v>1</v>
          </cell>
          <cell r="M627">
            <v>1</v>
          </cell>
        </row>
        <row r="628">
          <cell r="A628">
            <v>44091</v>
          </cell>
          <cell r="B628">
            <v>1</v>
          </cell>
          <cell r="C628">
            <v>61.905700000000003</v>
          </cell>
          <cell r="D628">
            <v>69.340599999999995</v>
          </cell>
          <cell r="E628">
            <v>1</v>
          </cell>
          <cell r="F628">
            <v>1</v>
          </cell>
          <cell r="G628">
            <v>1</v>
          </cell>
          <cell r="H628">
            <v>1</v>
          </cell>
          <cell r="I628">
            <v>1</v>
          </cell>
          <cell r="J628">
            <v>1</v>
          </cell>
          <cell r="K628">
            <v>1</v>
          </cell>
          <cell r="L628">
            <v>1</v>
          </cell>
          <cell r="M628">
            <v>1</v>
          </cell>
        </row>
        <row r="629">
          <cell r="A629">
            <v>44092</v>
          </cell>
          <cell r="B629">
            <v>1</v>
          </cell>
          <cell r="C629">
            <v>61.905700000000003</v>
          </cell>
          <cell r="D629">
            <v>69.340599999999995</v>
          </cell>
          <cell r="E629">
            <v>1</v>
          </cell>
          <cell r="F629">
            <v>1</v>
          </cell>
          <cell r="G629">
            <v>1</v>
          </cell>
          <cell r="H629">
            <v>1</v>
          </cell>
          <cell r="I629">
            <v>1</v>
          </cell>
          <cell r="J629">
            <v>1</v>
          </cell>
          <cell r="K629">
            <v>1</v>
          </cell>
          <cell r="L629">
            <v>1</v>
          </cell>
          <cell r="M629">
            <v>1</v>
          </cell>
        </row>
        <row r="630">
          <cell r="A630">
            <v>44093</v>
          </cell>
          <cell r="B630">
            <v>1</v>
          </cell>
          <cell r="C630">
            <v>61.905700000000003</v>
          </cell>
          <cell r="D630">
            <v>69.340599999999995</v>
          </cell>
          <cell r="E630">
            <v>1</v>
          </cell>
          <cell r="F630">
            <v>1</v>
          </cell>
          <cell r="G630">
            <v>1</v>
          </cell>
          <cell r="H630">
            <v>1</v>
          </cell>
          <cell r="I630">
            <v>1</v>
          </cell>
          <cell r="J630">
            <v>1</v>
          </cell>
          <cell r="K630">
            <v>1</v>
          </cell>
          <cell r="L630">
            <v>1</v>
          </cell>
          <cell r="M630">
            <v>1</v>
          </cell>
        </row>
        <row r="631">
          <cell r="A631">
            <v>44094</v>
          </cell>
          <cell r="B631">
            <v>1</v>
          </cell>
          <cell r="C631">
            <v>61.905700000000003</v>
          </cell>
          <cell r="D631">
            <v>69.340599999999995</v>
          </cell>
          <cell r="E631">
            <v>1</v>
          </cell>
          <cell r="F631">
            <v>1</v>
          </cell>
          <cell r="G631">
            <v>1</v>
          </cell>
          <cell r="H631">
            <v>1</v>
          </cell>
          <cell r="I631">
            <v>1</v>
          </cell>
          <cell r="J631">
            <v>1</v>
          </cell>
          <cell r="K631">
            <v>1</v>
          </cell>
          <cell r="L631">
            <v>1</v>
          </cell>
          <cell r="M631">
            <v>1</v>
          </cell>
        </row>
        <row r="632">
          <cell r="A632">
            <v>44095</v>
          </cell>
          <cell r="B632">
            <v>1</v>
          </cell>
          <cell r="C632">
            <v>61.905700000000003</v>
          </cell>
          <cell r="D632">
            <v>69.340599999999995</v>
          </cell>
          <cell r="E632">
            <v>1</v>
          </cell>
          <cell r="F632">
            <v>1</v>
          </cell>
          <cell r="G632">
            <v>1</v>
          </cell>
          <cell r="H632">
            <v>1</v>
          </cell>
          <cell r="I632">
            <v>1</v>
          </cell>
          <cell r="J632">
            <v>1</v>
          </cell>
          <cell r="K632">
            <v>1</v>
          </cell>
          <cell r="L632">
            <v>1</v>
          </cell>
          <cell r="M632">
            <v>1</v>
          </cell>
        </row>
        <row r="633">
          <cell r="A633">
            <v>44096</v>
          </cell>
          <cell r="B633">
            <v>1</v>
          </cell>
          <cell r="C633">
            <v>61.905700000000003</v>
          </cell>
          <cell r="D633">
            <v>69.340599999999995</v>
          </cell>
          <cell r="E633">
            <v>1</v>
          </cell>
          <cell r="F633">
            <v>1</v>
          </cell>
          <cell r="G633">
            <v>1</v>
          </cell>
          <cell r="H633">
            <v>1</v>
          </cell>
          <cell r="I633">
            <v>1</v>
          </cell>
          <cell r="J633">
            <v>1</v>
          </cell>
          <cell r="K633">
            <v>1</v>
          </cell>
          <cell r="L633">
            <v>1</v>
          </cell>
          <cell r="M633">
            <v>1</v>
          </cell>
        </row>
        <row r="634">
          <cell r="A634">
            <v>44097</v>
          </cell>
          <cell r="B634">
            <v>1</v>
          </cell>
          <cell r="C634">
            <v>61.905700000000003</v>
          </cell>
          <cell r="D634">
            <v>69.340599999999995</v>
          </cell>
          <cell r="E634">
            <v>1</v>
          </cell>
          <cell r="F634">
            <v>1</v>
          </cell>
          <cell r="G634">
            <v>1</v>
          </cell>
          <cell r="H634">
            <v>1</v>
          </cell>
          <cell r="I634">
            <v>1</v>
          </cell>
          <cell r="J634">
            <v>1</v>
          </cell>
          <cell r="K634">
            <v>1</v>
          </cell>
          <cell r="L634">
            <v>1</v>
          </cell>
          <cell r="M634">
            <v>1</v>
          </cell>
        </row>
        <row r="635">
          <cell r="A635">
            <v>44098</v>
          </cell>
          <cell r="B635">
            <v>1</v>
          </cell>
          <cell r="C635">
            <v>61.905700000000003</v>
          </cell>
          <cell r="D635">
            <v>69.340599999999995</v>
          </cell>
          <cell r="E635">
            <v>1</v>
          </cell>
          <cell r="F635">
            <v>1</v>
          </cell>
          <cell r="G635">
            <v>1</v>
          </cell>
          <cell r="H635">
            <v>1</v>
          </cell>
          <cell r="I635">
            <v>1</v>
          </cell>
          <cell r="J635">
            <v>1</v>
          </cell>
          <cell r="K635">
            <v>1</v>
          </cell>
          <cell r="L635">
            <v>1</v>
          </cell>
          <cell r="M635">
            <v>1</v>
          </cell>
        </row>
        <row r="636">
          <cell r="A636">
            <v>44099</v>
          </cell>
          <cell r="B636">
            <v>1</v>
          </cell>
          <cell r="C636">
            <v>61.905700000000003</v>
          </cell>
          <cell r="D636">
            <v>69.340599999999995</v>
          </cell>
          <cell r="E636">
            <v>1</v>
          </cell>
          <cell r="F636">
            <v>1</v>
          </cell>
          <cell r="G636">
            <v>1</v>
          </cell>
          <cell r="H636">
            <v>1</v>
          </cell>
          <cell r="I636">
            <v>1</v>
          </cell>
          <cell r="J636">
            <v>1</v>
          </cell>
          <cell r="K636">
            <v>1</v>
          </cell>
          <cell r="L636">
            <v>1</v>
          </cell>
          <cell r="M636">
            <v>1</v>
          </cell>
        </row>
        <row r="637">
          <cell r="A637">
            <v>44100</v>
          </cell>
          <cell r="B637">
            <v>1</v>
          </cell>
          <cell r="C637">
            <v>61.905700000000003</v>
          </cell>
          <cell r="D637">
            <v>69.340599999999995</v>
          </cell>
          <cell r="E637">
            <v>1</v>
          </cell>
          <cell r="F637">
            <v>1</v>
          </cell>
          <cell r="G637">
            <v>1</v>
          </cell>
          <cell r="H637">
            <v>1</v>
          </cell>
          <cell r="I637">
            <v>1</v>
          </cell>
          <cell r="J637">
            <v>1</v>
          </cell>
          <cell r="K637">
            <v>1</v>
          </cell>
          <cell r="L637">
            <v>1</v>
          </cell>
          <cell r="M637">
            <v>1</v>
          </cell>
        </row>
        <row r="638">
          <cell r="A638">
            <v>44101</v>
          </cell>
          <cell r="B638">
            <v>1</v>
          </cell>
          <cell r="C638">
            <v>61.905700000000003</v>
          </cell>
          <cell r="D638">
            <v>69.340599999999995</v>
          </cell>
          <cell r="E638">
            <v>1</v>
          </cell>
          <cell r="F638">
            <v>1</v>
          </cell>
          <cell r="G638">
            <v>1</v>
          </cell>
          <cell r="H638">
            <v>1</v>
          </cell>
          <cell r="I638">
            <v>1</v>
          </cell>
          <cell r="J638">
            <v>1</v>
          </cell>
          <cell r="K638">
            <v>1</v>
          </cell>
          <cell r="L638">
            <v>1</v>
          </cell>
          <cell r="M638">
            <v>1</v>
          </cell>
        </row>
        <row r="639">
          <cell r="A639">
            <v>44102</v>
          </cell>
          <cell r="B639">
            <v>1</v>
          </cell>
          <cell r="C639">
            <v>61.905700000000003</v>
          </cell>
          <cell r="D639">
            <v>69.340599999999995</v>
          </cell>
          <cell r="E639">
            <v>1</v>
          </cell>
          <cell r="F639">
            <v>1</v>
          </cell>
          <cell r="G639">
            <v>1</v>
          </cell>
          <cell r="H639">
            <v>1</v>
          </cell>
          <cell r="I639">
            <v>1</v>
          </cell>
          <cell r="J639">
            <v>1</v>
          </cell>
          <cell r="K639">
            <v>1</v>
          </cell>
          <cell r="L639">
            <v>1</v>
          </cell>
          <cell r="M639">
            <v>1</v>
          </cell>
        </row>
        <row r="640">
          <cell r="A640">
            <v>44103</v>
          </cell>
          <cell r="B640">
            <v>1</v>
          </cell>
          <cell r="C640">
            <v>61.905700000000003</v>
          </cell>
          <cell r="D640">
            <v>69.340599999999995</v>
          </cell>
          <cell r="E640">
            <v>1</v>
          </cell>
          <cell r="F640">
            <v>1</v>
          </cell>
          <cell r="G640">
            <v>1</v>
          </cell>
          <cell r="H640">
            <v>1</v>
          </cell>
          <cell r="I640">
            <v>1</v>
          </cell>
          <cell r="J640">
            <v>1</v>
          </cell>
          <cell r="K640">
            <v>1</v>
          </cell>
          <cell r="L640">
            <v>1</v>
          </cell>
          <cell r="M640">
            <v>1</v>
          </cell>
        </row>
        <row r="641">
          <cell r="A641">
            <v>44104</v>
          </cell>
          <cell r="B641">
            <v>1</v>
          </cell>
          <cell r="C641">
            <v>61.905700000000003</v>
          </cell>
          <cell r="D641">
            <v>69.340599999999995</v>
          </cell>
          <cell r="E641">
            <v>1</v>
          </cell>
          <cell r="F641">
            <v>1</v>
          </cell>
          <cell r="G641">
            <v>1</v>
          </cell>
          <cell r="H641">
            <v>1</v>
          </cell>
          <cell r="I641">
            <v>1</v>
          </cell>
          <cell r="J641">
            <v>1</v>
          </cell>
          <cell r="K641">
            <v>1</v>
          </cell>
          <cell r="L641">
            <v>1</v>
          </cell>
          <cell r="M641">
            <v>1</v>
          </cell>
        </row>
        <row r="642">
          <cell r="A642">
            <v>44105</v>
          </cell>
          <cell r="B642">
            <v>1</v>
          </cell>
          <cell r="C642">
            <v>61.905700000000003</v>
          </cell>
          <cell r="D642">
            <v>69.340599999999995</v>
          </cell>
          <cell r="E642">
            <v>1</v>
          </cell>
          <cell r="F642">
            <v>1</v>
          </cell>
          <cell r="G642">
            <v>1</v>
          </cell>
          <cell r="H642">
            <v>1</v>
          </cell>
          <cell r="I642">
            <v>1</v>
          </cell>
          <cell r="J642">
            <v>1</v>
          </cell>
          <cell r="K642">
            <v>1</v>
          </cell>
          <cell r="L642">
            <v>1</v>
          </cell>
          <cell r="M642">
            <v>1</v>
          </cell>
        </row>
        <row r="643">
          <cell r="A643">
            <v>44106</v>
          </cell>
          <cell r="B643">
            <v>1</v>
          </cell>
          <cell r="C643">
            <v>61.905700000000003</v>
          </cell>
          <cell r="D643">
            <v>69.340599999999995</v>
          </cell>
          <cell r="E643">
            <v>1</v>
          </cell>
          <cell r="F643">
            <v>1</v>
          </cell>
          <cell r="G643">
            <v>1</v>
          </cell>
          <cell r="H643">
            <v>1</v>
          </cell>
          <cell r="I643">
            <v>1</v>
          </cell>
          <cell r="J643">
            <v>1</v>
          </cell>
          <cell r="K643">
            <v>1</v>
          </cell>
          <cell r="L643">
            <v>1</v>
          </cell>
          <cell r="M643">
            <v>1</v>
          </cell>
        </row>
        <row r="644">
          <cell r="A644">
            <v>44107</v>
          </cell>
          <cell r="B644">
            <v>1</v>
          </cell>
          <cell r="C644">
            <v>61.905700000000003</v>
          </cell>
          <cell r="D644">
            <v>69.340599999999995</v>
          </cell>
          <cell r="E644">
            <v>1</v>
          </cell>
          <cell r="F644">
            <v>1</v>
          </cell>
          <cell r="G644">
            <v>1</v>
          </cell>
          <cell r="H644">
            <v>1</v>
          </cell>
          <cell r="I644">
            <v>1</v>
          </cell>
          <cell r="J644">
            <v>1</v>
          </cell>
          <cell r="K644">
            <v>1</v>
          </cell>
          <cell r="L644">
            <v>1</v>
          </cell>
          <cell r="M644">
            <v>1</v>
          </cell>
        </row>
        <row r="645">
          <cell r="A645">
            <v>44108</v>
          </cell>
          <cell r="B645">
            <v>1</v>
          </cell>
          <cell r="C645">
            <v>61.905700000000003</v>
          </cell>
          <cell r="D645">
            <v>69.340599999999995</v>
          </cell>
          <cell r="E645">
            <v>1</v>
          </cell>
          <cell r="F645">
            <v>1</v>
          </cell>
          <cell r="G645">
            <v>1</v>
          </cell>
          <cell r="H645">
            <v>1</v>
          </cell>
          <cell r="I645">
            <v>1</v>
          </cell>
          <cell r="J645">
            <v>1</v>
          </cell>
          <cell r="K645">
            <v>1</v>
          </cell>
          <cell r="L645">
            <v>1</v>
          </cell>
          <cell r="M645">
            <v>1</v>
          </cell>
        </row>
        <row r="646">
          <cell r="A646">
            <v>44109</v>
          </cell>
          <cell r="B646">
            <v>1</v>
          </cell>
          <cell r="C646">
            <v>61.905700000000003</v>
          </cell>
          <cell r="D646">
            <v>69.340599999999995</v>
          </cell>
          <cell r="E646">
            <v>1</v>
          </cell>
          <cell r="F646">
            <v>1</v>
          </cell>
          <cell r="G646">
            <v>1</v>
          </cell>
          <cell r="H646">
            <v>1</v>
          </cell>
          <cell r="I646">
            <v>1</v>
          </cell>
          <cell r="J646">
            <v>1</v>
          </cell>
          <cell r="K646">
            <v>1</v>
          </cell>
          <cell r="L646">
            <v>1</v>
          </cell>
          <cell r="M646">
            <v>1</v>
          </cell>
        </row>
        <row r="647">
          <cell r="A647">
            <v>44110</v>
          </cell>
          <cell r="B647">
            <v>1</v>
          </cell>
          <cell r="C647">
            <v>61.905700000000003</v>
          </cell>
          <cell r="D647">
            <v>69.340599999999995</v>
          </cell>
          <cell r="E647">
            <v>1</v>
          </cell>
          <cell r="F647">
            <v>1</v>
          </cell>
          <cell r="G647">
            <v>1</v>
          </cell>
          <cell r="H647">
            <v>1</v>
          </cell>
          <cell r="I647">
            <v>1</v>
          </cell>
          <cell r="J647">
            <v>1</v>
          </cell>
          <cell r="K647">
            <v>1</v>
          </cell>
          <cell r="L647">
            <v>1</v>
          </cell>
          <cell r="M647">
            <v>1</v>
          </cell>
        </row>
        <row r="648">
          <cell r="A648">
            <v>44111</v>
          </cell>
          <cell r="B648">
            <v>1</v>
          </cell>
          <cell r="C648">
            <v>61.905700000000003</v>
          </cell>
          <cell r="D648">
            <v>69.340599999999995</v>
          </cell>
          <cell r="E648">
            <v>1</v>
          </cell>
          <cell r="F648">
            <v>1</v>
          </cell>
          <cell r="G648">
            <v>1</v>
          </cell>
          <cell r="H648">
            <v>1</v>
          </cell>
          <cell r="I648">
            <v>1</v>
          </cell>
          <cell r="J648">
            <v>1</v>
          </cell>
          <cell r="K648">
            <v>1</v>
          </cell>
          <cell r="L648">
            <v>1</v>
          </cell>
          <cell r="M648">
            <v>1</v>
          </cell>
        </row>
        <row r="649">
          <cell r="A649">
            <v>44112</v>
          </cell>
          <cell r="B649">
            <v>1</v>
          </cell>
          <cell r="C649">
            <v>61.905700000000003</v>
          </cell>
          <cell r="D649">
            <v>69.340599999999995</v>
          </cell>
          <cell r="E649">
            <v>1</v>
          </cell>
          <cell r="F649">
            <v>1</v>
          </cell>
          <cell r="G649">
            <v>1</v>
          </cell>
          <cell r="H649">
            <v>1</v>
          </cell>
          <cell r="I649">
            <v>1</v>
          </cell>
          <cell r="J649">
            <v>1</v>
          </cell>
          <cell r="K649">
            <v>1</v>
          </cell>
          <cell r="L649">
            <v>1</v>
          </cell>
          <cell r="M649">
            <v>1</v>
          </cell>
        </row>
        <row r="650">
          <cell r="A650">
            <v>44113</v>
          </cell>
          <cell r="B650">
            <v>1</v>
          </cell>
          <cell r="C650">
            <v>61.905700000000003</v>
          </cell>
          <cell r="D650">
            <v>69.340599999999995</v>
          </cell>
          <cell r="E650">
            <v>1</v>
          </cell>
          <cell r="F650">
            <v>1</v>
          </cell>
          <cell r="G650">
            <v>1</v>
          </cell>
          <cell r="H650">
            <v>1</v>
          </cell>
          <cell r="I650">
            <v>1</v>
          </cell>
          <cell r="J650">
            <v>1</v>
          </cell>
          <cell r="K650">
            <v>1</v>
          </cell>
          <cell r="L650">
            <v>1</v>
          </cell>
          <cell r="M650">
            <v>1</v>
          </cell>
        </row>
        <row r="651">
          <cell r="A651">
            <v>44114</v>
          </cell>
          <cell r="B651">
            <v>1</v>
          </cell>
          <cell r="C651">
            <v>61.905700000000003</v>
          </cell>
          <cell r="D651">
            <v>69.340599999999995</v>
          </cell>
          <cell r="E651">
            <v>1</v>
          </cell>
          <cell r="F651">
            <v>1</v>
          </cell>
          <cell r="G651">
            <v>1</v>
          </cell>
          <cell r="H651">
            <v>1</v>
          </cell>
          <cell r="I651">
            <v>1</v>
          </cell>
          <cell r="J651">
            <v>1</v>
          </cell>
          <cell r="K651">
            <v>1</v>
          </cell>
          <cell r="L651">
            <v>1</v>
          </cell>
          <cell r="M651">
            <v>1</v>
          </cell>
        </row>
        <row r="652">
          <cell r="A652">
            <v>44115</v>
          </cell>
          <cell r="B652">
            <v>1</v>
          </cell>
          <cell r="C652">
            <v>61.905700000000003</v>
          </cell>
          <cell r="D652">
            <v>69.340599999999995</v>
          </cell>
          <cell r="E652">
            <v>1</v>
          </cell>
          <cell r="F652">
            <v>1</v>
          </cell>
          <cell r="G652">
            <v>1</v>
          </cell>
          <cell r="H652">
            <v>1</v>
          </cell>
          <cell r="I652">
            <v>1</v>
          </cell>
          <cell r="J652">
            <v>1</v>
          </cell>
          <cell r="K652">
            <v>1</v>
          </cell>
          <cell r="L652">
            <v>1</v>
          </cell>
          <cell r="M652">
            <v>1</v>
          </cell>
        </row>
        <row r="653">
          <cell r="A653">
            <v>44116</v>
          </cell>
          <cell r="B653">
            <v>1</v>
          </cell>
          <cell r="C653">
            <v>61.905700000000003</v>
          </cell>
          <cell r="D653">
            <v>69.340599999999995</v>
          </cell>
          <cell r="E653">
            <v>1</v>
          </cell>
          <cell r="F653">
            <v>1</v>
          </cell>
          <cell r="G653">
            <v>1</v>
          </cell>
          <cell r="H653">
            <v>1</v>
          </cell>
          <cell r="I653">
            <v>1</v>
          </cell>
          <cell r="J653">
            <v>1</v>
          </cell>
          <cell r="K653">
            <v>1</v>
          </cell>
          <cell r="L653">
            <v>1</v>
          </cell>
          <cell r="M653">
            <v>1</v>
          </cell>
        </row>
        <row r="654">
          <cell r="A654">
            <v>44117</v>
          </cell>
          <cell r="B654">
            <v>1</v>
          </cell>
          <cell r="C654">
            <v>61.905700000000003</v>
          </cell>
          <cell r="D654">
            <v>69.340599999999995</v>
          </cell>
          <cell r="E654">
            <v>1</v>
          </cell>
          <cell r="F654">
            <v>1</v>
          </cell>
          <cell r="G654">
            <v>1</v>
          </cell>
          <cell r="H654">
            <v>1</v>
          </cell>
          <cell r="I654">
            <v>1</v>
          </cell>
          <cell r="J654">
            <v>1</v>
          </cell>
          <cell r="K654">
            <v>1</v>
          </cell>
          <cell r="L654">
            <v>1</v>
          </cell>
          <cell r="M654">
            <v>1</v>
          </cell>
        </row>
        <row r="655">
          <cell r="A655">
            <v>44118</v>
          </cell>
          <cell r="B655">
            <v>1</v>
          </cell>
          <cell r="C655">
            <v>61.905700000000003</v>
          </cell>
          <cell r="D655">
            <v>69.340599999999995</v>
          </cell>
          <cell r="E655">
            <v>1</v>
          </cell>
          <cell r="F655">
            <v>1</v>
          </cell>
          <cell r="G655">
            <v>1</v>
          </cell>
          <cell r="H655">
            <v>1</v>
          </cell>
          <cell r="I655">
            <v>1</v>
          </cell>
          <cell r="J655">
            <v>1</v>
          </cell>
          <cell r="K655">
            <v>1</v>
          </cell>
          <cell r="L655">
            <v>1</v>
          </cell>
          <cell r="M655">
            <v>1</v>
          </cell>
        </row>
        <row r="656">
          <cell r="A656">
            <v>44119</v>
          </cell>
          <cell r="B656">
            <v>1</v>
          </cell>
          <cell r="C656">
            <v>61.905700000000003</v>
          </cell>
          <cell r="D656">
            <v>69.340599999999995</v>
          </cell>
          <cell r="E656">
            <v>1</v>
          </cell>
          <cell r="F656">
            <v>1</v>
          </cell>
          <cell r="G656">
            <v>1</v>
          </cell>
          <cell r="H656">
            <v>1</v>
          </cell>
          <cell r="I656">
            <v>1</v>
          </cell>
          <cell r="J656">
            <v>1</v>
          </cell>
          <cell r="K656">
            <v>1</v>
          </cell>
          <cell r="L656">
            <v>1</v>
          </cell>
          <cell r="M656">
            <v>1</v>
          </cell>
        </row>
        <row r="657">
          <cell r="A657">
            <v>44120</v>
          </cell>
          <cell r="B657">
            <v>1</v>
          </cell>
          <cell r="C657">
            <v>61.905700000000003</v>
          </cell>
          <cell r="D657">
            <v>69.340599999999995</v>
          </cell>
          <cell r="E657">
            <v>1</v>
          </cell>
          <cell r="F657">
            <v>1</v>
          </cell>
          <cell r="G657">
            <v>1</v>
          </cell>
          <cell r="H657">
            <v>1</v>
          </cell>
          <cell r="I657">
            <v>1</v>
          </cell>
          <cell r="J657">
            <v>1</v>
          </cell>
          <cell r="K657">
            <v>1</v>
          </cell>
          <cell r="L657">
            <v>1</v>
          </cell>
          <cell r="M657">
            <v>1</v>
          </cell>
        </row>
        <row r="658">
          <cell r="A658">
            <v>44121</v>
          </cell>
          <cell r="B658">
            <v>1</v>
          </cell>
          <cell r="C658">
            <v>61.905700000000003</v>
          </cell>
          <cell r="D658">
            <v>69.340599999999995</v>
          </cell>
          <cell r="E658">
            <v>1</v>
          </cell>
          <cell r="F658">
            <v>1</v>
          </cell>
          <cell r="G658">
            <v>1</v>
          </cell>
          <cell r="H658">
            <v>1</v>
          </cell>
          <cell r="I658">
            <v>1</v>
          </cell>
          <cell r="J658">
            <v>1</v>
          </cell>
          <cell r="K658">
            <v>1</v>
          </cell>
          <cell r="L658">
            <v>1</v>
          </cell>
          <cell r="M658">
            <v>1</v>
          </cell>
        </row>
        <row r="659">
          <cell r="A659">
            <v>44122</v>
          </cell>
          <cell r="B659">
            <v>1</v>
          </cell>
          <cell r="C659">
            <v>61.905700000000003</v>
          </cell>
          <cell r="D659">
            <v>69.340599999999995</v>
          </cell>
          <cell r="E659">
            <v>1</v>
          </cell>
          <cell r="F659">
            <v>1</v>
          </cell>
          <cell r="G659">
            <v>1</v>
          </cell>
          <cell r="H659">
            <v>1</v>
          </cell>
          <cell r="I659">
            <v>1</v>
          </cell>
          <cell r="J659">
            <v>1</v>
          </cell>
          <cell r="K659">
            <v>1</v>
          </cell>
          <cell r="L659">
            <v>1</v>
          </cell>
          <cell r="M659">
            <v>1</v>
          </cell>
        </row>
        <row r="660">
          <cell r="A660">
            <v>44123</v>
          </cell>
          <cell r="B660">
            <v>1</v>
          </cell>
          <cell r="C660">
            <v>61.905700000000003</v>
          </cell>
          <cell r="D660">
            <v>69.340599999999995</v>
          </cell>
          <cell r="E660">
            <v>1</v>
          </cell>
          <cell r="F660">
            <v>1</v>
          </cell>
          <cell r="G660">
            <v>1</v>
          </cell>
          <cell r="H660">
            <v>1</v>
          </cell>
          <cell r="I660">
            <v>1</v>
          </cell>
          <cell r="J660">
            <v>1</v>
          </cell>
          <cell r="K660">
            <v>1</v>
          </cell>
          <cell r="L660">
            <v>1</v>
          </cell>
          <cell r="M660">
            <v>1</v>
          </cell>
        </row>
        <row r="661">
          <cell r="A661">
            <v>44124</v>
          </cell>
          <cell r="B661">
            <v>1</v>
          </cell>
          <cell r="C661">
            <v>61.905700000000003</v>
          </cell>
          <cell r="D661">
            <v>69.340599999999995</v>
          </cell>
          <cell r="E661">
            <v>1</v>
          </cell>
          <cell r="F661">
            <v>1</v>
          </cell>
          <cell r="G661">
            <v>1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L661">
            <v>1</v>
          </cell>
          <cell r="M661">
            <v>1</v>
          </cell>
        </row>
        <row r="662">
          <cell r="A662">
            <v>44125</v>
          </cell>
          <cell r="B662">
            <v>1</v>
          </cell>
          <cell r="C662">
            <v>61.905700000000003</v>
          </cell>
          <cell r="D662">
            <v>69.340599999999995</v>
          </cell>
          <cell r="E662">
            <v>1</v>
          </cell>
          <cell r="F662">
            <v>1</v>
          </cell>
          <cell r="G662">
            <v>1</v>
          </cell>
          <cell r="H662">
            <v>1</v>
          </cell>
          <cell r="I662">
            <v>1</v>
          </cell>
          <cell r="J662">
            <v>1</v>
          </cell>
          <cell r="K662">
            <v>1</v>
          </cell>
          <cell r="L662">
            <v>1</v>
          </cell>
          <cell r="M662">
            <v>1</v>
          </cell>
        </row>
        <row r="663">
          <cell r="A663">
            <v>44126</v>
          </cell>
          <cell r="B663">
            <v>1</v>
          </cell>
          <cell r="C663">
            <v>61.905700000000003</v>
          </cell>
          <cell r="D663">
            <v>69.340599999999995</v>
          </cell>
          <cell r="E663">
            <v>1</v>
          </cell>
          <cell r="F663">
            <v>1</v>
          </cell>
          <cell r="G663">
            <v>1</v>
          </cell>
          <cell r="H663">
            <v>1</v>
          </cell>
          <cell r="I663">
            <v>1</v>
          </cell>
          <cell r="J663">
            <v>1</v>
          </cell>
          <cell r="K663">
            <v>1</v>
          </cell>
          <cell r="L663">
            <v>1</v>
          </cell>
          <cell r="M663">
            <v>1</v>
          </cell>
        </row>
        <row r="664">
          <cell r="A664">
            <v>44127</v>
          </cell>
          <cell r="B664">
            <v>1</v>
          </cell>
          <cell r="C664">
            <v>61.905700000000003</v>
          </cell>
          <cell r="D664">
            <v>69.340599999999995</v>
          </cell>
          <cell r="E664">
            <v>1</v>
          </cell>
          <cell r="F664">
            <v>1</v>
          </cell>
          <cell r="G664">
            <v>1</v>
          </cell>
          <cell r="H664">
            <v>1</v>
          </cell>
          <cell r="I664">
            <v>1</v>
          </cell>
          <cell r="J664">
            <v>1</v>
          </cell>
          <cell r="K664">
            <v>1</v>
          </cell>
          <cell r="L664">
            <v>1</v>
          </cell>
          <cell r="M664">
            <v>1</v>
          </cell>
        </row>
        <row r="665">
          <cell r="A665">
            <v>44128</v>
          </cell>
          <cell r="B665">
            <v>1</v>
          </cell>
          <cell r="C665">
            <v>61.905700000000003</v>
          </cell>
          <cell r="D665">
            <v>69.340599999999995</v>
          </cell>
          <cell r="E665">
            <v>1</v>
          </cell>
          <cell r="F665">
            <v>1</v>
          </cell>
          <cell r="G665">
            <v>1</v>
          </cell>
          <cell r="H665">
            <v>1</v>
          </cell>
          <cell r="I665">
            <v>1</v>
          </cell>
          <cell r="J665">
            <v>1</v>
          </cell>
          <cell r="K665">
            <v>1</v>
          </cell>
          <cell r="L665">
            <v>1</v>
          </cell>
          <cell r="M665">
            <v>1</v>
          </cell>
        </row>
        <row r="666">
          <cell r="A666">
            <v>44129</v>
          </cell>
          <cell r="B666">
            <v>1</v>
          </cell>
          <cell r="C666">
            <v>61.905700000000003</v>
          </cell>
          <cell r="D666">
            <v>69.340599999999995</v>
          </cell>
          <cell r="E666">
            <v>1</v>
          </cell>
          <cell r="F666">
            <v>1</v>
          </cell>
          <cell r="G666">
            <v>1</v>
          </cell>
          <cell r="H666">
            <v>1</v>
          </cell>
          <cell r="I666">
            <v>1</v>
          </cell>
          <cell r="J666">
            <v>1</v>
          </cell>
          <cell r="K666">
            <v>1</v>
          </cell>
          <cell r="L666">
            <v>1</v>
          </cell>
          <cell r="M666">
            <v>1</v>
          </cell>
        </row>
        <row r="667">
          <cell r="A667">
            <v>44130</v>
          </cell>
          <cell r="B667">
            <v>1</v>
          </cell>
          <cell r="C667">
            <v>61.905700000000003</v>
          </cell>
          <cell r="D667">
            <v>69.340599999999995</v>
          </cell>
          <cell r="E667">
            <v>1</v>
          </cell>
          <cell r="F667">
            <v>1</v>
          </cell>
          <cell r="G667">
            <v>1</v>
          </cell>
          <cell r="H667">
            <v>1</v>
          </cell>
          <cell r="I667">
            <v>1</v>
          </cell>
          <cell r="J667">
            <v>1</v>
          </cell>
          <cell r="K667">
            <v>1</v>
          </cell>
          <cell r="L667">
            <v>1</v>
          </cell>
          <cell r="M667">
            <v>1</v>
          </cell>
        </row>
        <row r="668">
          <cell r="A668">
            <v>44131</v>
          </cell>
          <cell r="B668">
            <v>1</v>
          </cell>
          <cell r="C668">
            <v>61.905700000000003</v>
          </cell>
          <cell r="D668">
            <v>69.340599999999995</v>
          </cell>
          <cell r="E668">
            <v>1</v>
          </cell>
          <cell r="F668">
            <v>1</v>
          </cell>
          <cell r="G668">
            <v>1</v>
          </cell>
          <cell r="H668">
            <v>1</v>
          </cell>
          <cell r="I668">
            <v>1</v>
          </cell>
          <cell r="J668">
            <v>1</v>
          </cell>
          <cell r="K668">
            <v>1</v>
          </cell>
          <cell r="L668">
            <v>1</v>
          </cell>
          <cell r="M668">
            <v>1</v>
          </cell>
        </row>
        <row r="669">
          <cell r="A669">
            <v>44132</v>
          </cell>
          <cell r="B669">
            <v>1</v>
          </cell>
          <cell r="C669">
            <v>61.905700000000003</v>
          </cell>
          <cell r="D669">
            <v>69.340599999999995</v>
          </cell>
          <cell r="E669">
            <v>1</v>
          </cell>
          <cell r="F669">
            <v>1</v>
          </cell>
          <cell r="G669">
            <v>1</v>
          </cell>
          <cell r="H669">
            <v>1</v>
          </cell>
          <cell r="I669">
            <v>1</v>
          </cell>
          <cell r="J669">
            <v>1</v>
          </cell>
          <cell r="K669">
            <v>1</v>
          </cell>
          <cell r="L669">
            <v>1</v>
          </cell>
          <cell r="M669">
            <v>1</v>
          </cell>
        </row>
        <row r="670">
          <cell r="A670">
            <v>44133</v>
          </cell>
          <cell r="B670">
            <v>1</v>
          </cell>
          <cell r="C670">
            <v>61.905700000000003</v>
          </cell>
          <cell r="D670">
            <v>69.340599999999995</v>
          </cell>
          <cell r="E670">
            <v>1</v>
          </cell>
          <cell r="F670">
            <v>1</v>
          </cell>
          <cell r="G670">
            <v>1</v>
          </cell>
          <cell r="H670">
            <v>1</v>
          </cell>
          <cell r="I670">
            <v>1</v>
          </cell>
          <cell r="J670">
            <v>1</v>
          </cell>
          <cell r="K670">
            <v>1</v>
          </cell>
          <cell r="L670">
            <v>1</v>
          </cell>
          <cell r="M670">
            <v>1</v>
          </cell>
        </row>
        <row r="671">
          <cell r="A671">
            <v>44134</v>
          </cell>
          <cell r="B671">
            <v>1</v>
          </cell>
          <cell r="C671">
            <v>61.905700000000003</v>
          </cell>
          <cell r="D671">
            <v>69.340599999999995</v>
          </cell>
          <cell r="E671">
            <v>1</v>
          </cell>
          <cell r="F671">
            <v>1</v>
          </cell>
          <cell r="G671">
            <v>1</v>
          </cell>
          <cell r="H671">
            <v>1</v>
          </cell>
          <cell r="I671">
            <v>1</v>
          </cell>
          <cell r="J671">
            <v>1</v>
          </cell>
          <cell r="K671">
            <v>1</v>
          </cell>
          <cell r="L671">
            <v>1</v>
          </cell>
          <cell r="M671">
            <v>1</v>
          </cell>
        </row>
        <row r="672">
          <cell r="A672">
            <v>44135</v>
          </cell>
          <cell r="B672">
            <v>1</v>
          </cell>
          <cell r="C672">
            <v>61.905700000000003</v>
          </cell>
          <cell r="D672">
            <v>69.340599999999995</v>
          </cell>
          <cell r="E672">
            <v>1</v>
          </cell>
          <cell r="F672">
            <v>1</v>
          </cell>
          <cell r="G672">
            <v>1</v>
          </cell>
          <cell r="H672">
            <v>1</v>
          </cell>
          <cell r="I672">
            <v>1</v>
          </cell>
          <cell r="J672">
            <v>1</v>
          </cell>
          <cell r="K672">
            <v>1</v>
          </cell>
          <cell r="L672">
            <v>1</v>
          </cell>
          <cell r="M672">
            <v>1</v>
          </cell>
        </row>
        <row r="673">
          <cell r="A673">
            <v>44136</v>
          </cell>
          <cell r="B673">
            <v>1</v>
          </cell>
          <cell r="C673">
            <v>61.905700000000003</v>
          </cell>
          <cell r="D673">
            <v>69.340599999999995</v>
          </cell>
          <cell r="E673">
            <v>1</v>
          </cell>
          <cell r="F673">
            <v>1</v>
          </cell>
          <cell r="G673">
            <v>1</v>
          </cell>
          <cell r="H673">
            <v>1</v>
          </cell>
          <cell r="I673">
            <v>1</v>
          </cell>
          <cell r="J673">
            <v>1</v>
          </cell>
          <cell r="K673">
            <v>1</v>
          </cell>
          <cell r="L673">
            <v>1</v>
          </cell>
          <cell r="M673">
            <v>1</v>
          </cell>
        </row>
        <row r="674">
          <cell r="A674">
            <v>44137</v>
          </cell>
          <cell r="B674">
            <v>1</v>
          </cell>
          <cell r="C674">
            <v>61.905700000000003</v>
          </cell>
          <cell r="D674">
            <v>69.340599999999995</v>
          </cell>
          <cell r="E674">
            <v>1</v>
          </cell>
          <cell r="F674">
            <v>1</v>
          </cell>
          <cell r="G674">
            <v>1</v>
          </cell>
          <cell r="H674">
            <v>1</v>
          </cell>
          <cell r="I674">
            <v>1</v>
          </cell>
          <cell r="J674">
            <v>1</v>
          </cell>
          <cell r="K674">
            <v>1</v>
          </cell>
          <cell r="L674">
            <v>1</v>
          </cell>
          <cell r="M674">
            <v>1</v>
          </cell>
        </row>
        <row r="675">
          <cell r="A675">
            <v>44138</v>
          </cell>
          <cell r="B675">
            <v>1</v>
          </cell>
          <cell r="C675">
            <v>61.905700000000003</v>
          </cell>
          <cell r="D675">
            <v>69.340599999999995</v>
          </cell>
          <cell r="E675">
            <v>1</v>
          </cell>
          <cell r="F675">
            <v>1</v>
          </cell>
          <cell r="G675">
            <v>1</v>
          </cell>
          <cell r="H675">
            <v>1</v>
          </cell>
          <cell r="I675">
            <v>1</v>
          </cell>
          <cell r="J675">
            <v>1</v>
          </cell>
          <cell r="K675">
            <v>1</v>
          </cell>
          <cell r="L675">
            <v>1</v>
          </cell>
          <cell r="M675">
            <v>1</v>
          </cell>
        </row>
        <row r="676">
          <cell r="A676">
            <v>44139</v>
          </cell>
          <cell r="B676">
            <v>1</v>
          </cell>
          <cell r="C676">
            <v>61.905700000000003</v>
          </cell>
          <cell r="D676">
            <v>69.340599999999995</v>
          </cell>
          <cell r="E676">
            <v>1</v>
          </cell>
          <cell r="F676">
            <v>1</v>
          </cell>
          <cell r="G676">
            <v>1</v>
          </cell>
          <cell r="H676">
            <v>1</v>
          </cell>
          <cell r="I676">
            <v>1</v>
          </cell>
          <cell r="J676">
            <v>1</v>
          </cell>
          <cell r="K676">
            <v>1</v>
          </cell>
          <cell r="L676">
            <v>1</v>
          </cell>
          <cell r="M676">
            <v>1</v>
          </cell>
        </row>
        <row r="677">
          <cell r="A677">
            <v>44140</v>
          </cell>
          <cell r="B677">
            <v>1</v>
          </cell>
          <cell r="C677">
            <v>61.905700000000003</v>
          </cell>
          <cell r="D677">
            <v>69.340599999999995</v>
          </cell>
          <cell r="E677">
            <v>1</v>
          </cell>
          <cell r="F677">
            <v>1</v>
          </cell>
          <cell r="G677">
            <v>1</v>
          </cell>
          <cell r="H677">
            <v>1</v>
          </cell>
          <cell r="I677">
            <v>1</v>
          </cell>
          <cell r="J677">
            <v>1</v>
          </cell>
          <cell r="K677">
            <v>1</v>
          </cell>
          <cell r="L677">
            <v>1</v>
          </cell>
          <cell r="M677">
            <v>1</v>
          </cell>
        </row>
        <row r="678">
          <cell r="A678">
            <v>44141</v>
          </cell>
          <cell r="B678">
            <v>1</v>
          </cell>
          <cell r="C678">
            <v>61.905700000000003</v>
          </cell>
          <cell r="D678">
            <v>69.340599999999995</v>
          </cell>
          <cell r="E678">
            <v>1</v>
          </cell>
          <cell r="F678">
            <v>1</v>
          </cell>
          <cell r="G678">
            <v>1</v>
          </cell>
          <cell r="H678">
            <v>1</v>
          </cell>
          <cell r="I678">
            <v>1</v>
          </cell>
          <cell r="J678">
            <v>1</v>
          </cell>
          <cell r="K678">
            <v>1</v>
          </cell>
          <cell r="L678">
            <v>1</v>
          </cell>
          <cell r="M678">
            <v>1</v>
          </cell>
        </row>
        <row r="679">
          <cell r="A679">
            <v>44142</v>
          </cell>
          <cell r="B679">
            <v>1</v>
          </cell>
          <cell r="C679">
            <v>61.905700000000003</v>
          </cell>
          <cell r="D679">
            <v>69.340599999999995</v>
          </cell>
          <cell r="E679">
            <v>1</v>
          </cell>
          <cell r="F679">
            <v>1</v>
          </cell>
          <cell r="G679">
            <v>1</v>
          </cell>
          <cell r="H679">
            <v>1</v>
          </cell>
          <cell r="I679">
            <v>1</v>
          </cell>
          <cell r="J679">
            <v>1</v>
          </cell>
          <cell r="K679">
            <v>1</v>
          </cell>
          <cell r="L679">
            <v>1</v>
          </cell>
          <cell r="M679">
            <v>1</v>
          </cell>
        </row>
        <row r="680">
          <cell r="A680">
            <v>44143</v>
          </cell>
          <cell r="B680">
            <v>1</v>
          </cell>
          <cell r="C680">
            <v>61.905700000000003</v>
          </cell>
          <cell r="D680">
            <v>69.340599999999995</v>
          </cell>
          <cell r="E680">
            <v>1</v>
          </cell>
          <cell r="F680">
            <v>1</v>
          </cell>
          <cell r="G680">
            <v>1</v>
          </cell>
          <cell r="H680">
            <v>1</v>
          </cell>
          <cell r="I680">
            <v>1</v>
          </cell>
          <cell r="J680">
            <v>1</v>
          </cell>
          <cell r="K680">
            <v>1</v>
          </cell>
          <cell r="L680">
            <v>1</v>
          </cell>
          <cell r="M680">
            <v>1</v>
          </cell>
        </row>
        <row r="681">
          <cell r="A681">
            <v>44144</v>
          </cell>
          <cell r="B681">
            <v>1</v>
          </cell>
          <cell r="C681">
            <v>61.905700000000003</v>
          </cell>
          <cell r="D681">
            <v>69.340599999999995</v>
          </cell>
          <cell r="E681">
            <v>1</v>
          </cell>
          <cell r="F681">
            <v>1</v>
          </cell>
          <cell r="G681">
            <v>1</v>
          </cell>
          <cell r="H681">
            <v>1</v>
          </cell>
          <cell r="I681">
            <v>1</v>
          </cell>
          <cell r="J681">
            <v>1</v>
          </cell>
          <cell r="K681">
            <v>1</v>
          </cell>
          <cell r="L681">
            <v>1</v>
          </cell>
          <cell r="M681">
            <v>1</v>
          </cell>
        </row>
        <row r="682">
          <cell r="A682">
            <v>44145</v>
          </cell>
          <cell r="B682">
            <v>1</v>
          </cell>
          <cell r="C682">
            <v>61.905700000000003</v>
          </cell>
          <cell r="D682">
            <v>69.340599999999995</v>
          </cell>
          <cell r="E682">
            <v>1</v>
          </cell>
          <cell r="F682">
            <v>1</v>
          </cell>
          <cell r="G682">
            <v>1</v>
          </cell>
          <cell r="H682">
            <v>1</v>
          </cell>
          <cell r="I682">
            <v>1</v>
          </cell>
          <cell r="J682">
            <v>1</v>
          </cell>
          <cell r="K682">
            <v>1</v>
          </cell>
          <cell r="L682">
            <v>1</v>
          </cell>
          <cell r="M682">
            <v>1</v>
          </cell>
        </row>
        <row r="683">
          <cell r="A683">
            <v>44146</v>
          </cell>
          <cell r="B683">
            <v>1</v>
          </cell>
          <cell r="C683">
            <v>61.905700000000003</v>
          </cell>
          <cell r="D683">
            <v>69.340599999999995</v>
          </cell>
          <cell r="E683">
            <v>1</v>
          </cell>
          <cell r="F683">
            <v>1</v>
          </cell>
          <cell r="G683">
            <v>1</v>
          </cell>
          <cell r="H683">
            <v>1</v>
          </cell>
          <cell r="I683">
            <v>1</v>
          </cell>
          <cell r="J683">
            <v>1</v>
          </cell>
          <cell r="K683">
            <v>1</v>
          </cell>
          <cell r="L683">
            <v>1</v>
          </cell>
          <cell r="M683">
            <v>1</v>
          </cell>
        </row>
        <row r="684">
          <cell r="A684">
            <v>44147</v>
          </cell>
          <cell r="B684">
            <v>1</v>
          </cell>
          <cell r="C684">
            <v>61.905700000000003</v>
          </cell>
          <cell r="D684">
            <v>69.340599999999995</v>
          </cell>
          <cell r="E684">
            <v>1</v>
          </cell>
          <cell r="F684">
            <v>1</v>
          </cell>
          <cell r="G684">
            <v>1</v>
          </cell>
          <cell r="H684">
            <v>1</v>
          </cell>
          <cell r="I684">
            <v>1</v>
          </cell>
          <cell r="J684">
            <v>1</v>
          </cell>
          <cell r="K684">
            <v>1</v>
          </cell>
          <cell r="L684">
            <v>1</v>
          </cell>
          <cell r="M684">
            <v>1</v>
          </cell>
        </row>
        <row r="685">
          <cell r="A685">
            <v>44148</v>
          </cell>
          <cell r="B685">
            <v>1</v>
          </cell>
          <cell r="C685">
            <v>61.905700000000003</v>
          </cell>
          <cell r="D685">
            <v>69.340599999999995</v>
          </cell>
          <cell r="E685">
            <v>1</v>
          </cell>
          <cell r="F685">
            <v>1</v>
          </cell>
          <cell r="G685">
            <v>1</v>
          </cell>
          <cell r="H685">
            <v>1</v>
          </cell>
          <cell r="I685">
            <v>1</v>
          </cell>
          <cell r="J685">
            <v>1</v>
          </cell>
          <cell r="K685">
            <v>1</v>
          </cell>
          <cell r="L685">
            <v>1</v>
          </cell>
          <cell r="M685">
            <v>1</v>
          </cell>
        </row>
        <row r="686">
          <cell r="A686">
            <v>44149</v>
          </cell>
          <cell r="B686">
            <v>1</v>
          </cell>
          <cell r="C686">
            <v>61.905700000000003</v>
          </cell>
          <cell r="D686">
            <v>69.340599999999995</v>
          </cell>
          <cell r="E686">
            <v>1</v>
          </cell>
          <cell r="F686">
            <v>1</v>
          </cell>
          <cell r="G686">
            <v>1</v>
          </cell>
          <cell r="H686">
            <v>1</v>
          </cell>
          <cell r="I686">
            <v>1</v>
          </cell>
          <cell r="J686">
            <v>1</v>
          </cell>
          <cell r="K686">
            <v>1</v>
          </cell>
          <cell r="L686">
            <v>1</v>
          </cell>
          <cell r="M686">
            <v>1</v>
          </cell>
        </row>
        <row r="687">
          <cell r="A687">
            <v>44150</v>
          </cell>
          <cell r="B687">
            <v>1</v>
          </cell>
          <cell r="C687">
            <v>61.905700000000003</v>
          </cell>
          <cell r="D687">
            <v>69.340599999999995</v>
          </cell>
          <cell r="E687">
            <v>1</v>
          </cell>
          <cell r="F687">
            <v>1</v>
          </cell>
          <cell r="G687">
            <v>1</v>
          </cell>
          <cell r="H687">
            <v>1</v>
          </cell>
          <cell r="I687">
            <v>1</v>
          </cell>
          <cell r="J687">
            <v>1</v>
          </cell>
          <cell r="K687">
            <v>1</v>
          </cell>
          <cell r="L687">
            <v>1</v>
          </cell>
          <cell r="M687">
            <v>1</v>
          </cell>
        </row>
        <row r="688">
          <cell r="A688">
            <v>44151</v>
          </cell>
          <cell r="B688">
            <v>1</v>
          </cell>
          <cell r="C688">
            <v>61.905700000000003</v>
          </cell>
          <cell r="D688">
            <v>69.340599999999995</v>
          </cell>
          <cell r="E688">
            <v>1</v>
          </cell>
          <cell r="F688">
            <v>1</v>
          </cell>
          <cell r="G688">
            <v>1</v>
          </cell>
          <cell r="H688">
            <v>1</v>
          </cell>
          <cell r="I688">
            <v>1</v>
          </cell>
          <cell r="J688">
            <v>1</v>
          </cell>
          <cell r="K688">
            <v>1</v>
          </cell>
          <cell r="L688">
            <v>1</v>
          </cell>
          <cell r="M688">
            <v>1</v>
          </cell>
        </row>
        <row r="689">
          <cell r="A689">
            <v>44152</v>
          </cell>
          <cell r="B689">
            <v>1</v>
          </cell>
          <cell r="C689">
            <v>61.905700000000003</v>
          </cell>
          <cell r="D689">
            <v>69.340599999999995</v>
          </cell>
          <cell r="E689">
            <v>1</v>
          </cell>
          <cell r="F689">
            <v>1</v>
          </cell>
          <cell r="G689">
            <v>1</v>
          </cell>
          <cell r="H689">
            <v>1</v>
          </cell>
          <cell r="I689">
            <v>1</v>
          </cell>
          <cell r="J689">
            <v>1</v>
          </cell>
          <cell r="K689">
            <v>1</v>
          </cell>
          <cell r="L689">
            <v>1</v>
          </cell>
          <cell r="M689">
            <v>1</v>
          </cell>
        </row>
        <row r="690">
          <cell r="A690">
            <v>44153</v>
          </cell>
          <cell r="B690">
            <v>1</v>
          </cell>
          <cell r="C690">
            <v>61.905700000000003</v>
          </cell>
          <cell r="D690">
            <v>69.340599999999995</v>
          </cell>
          <cell r="E690">
            <v>1</v>
          </cell>
          <cell r="F690">
            <v>1</v>
          </cell>
          <cell r="G690">
            <v>1</v>
          </cell>
          <cell r="H690">
            <v>1</v>
          </cell>
          <cell r="I690">
            <v>1</v>
          </cell>
          <cell r="J690">
            <v>1</v>
          </cell>
          <cell r="K690">
            <v>1</v>
          </cell>
          <cell r="L690">
            <v>1</v>
          </cell>
          <cell r="M690">
            <v>1</v>
          </cell>
        </row>
        <row r="691">
          <cell r="A691">
            <v>44154</v>
          </cell>
          <cell r="B691">
            <v>1</v>
          </cell>
          <cell r="C691">
            <v>61.905700000000003</v>
          </cell>
          <cell r="D691">
            <v>69.340599999999995</v>
          </cell>
          <cell r="E691">
            <v>1</v>
          </cell>
          <cell r="F691">
            <v>1</v>
          </cell>
          <cell r="G691">
            <v>1</v>
          </cell>
          <cell r="H691">
            <v>1</v>
          </cell>
          <cell r="I691">
            <v>1</v>
          </cell>
          <cell r="J691">
            <v>1</v>
          </cell>
          <cell r="K691">
            <v>1</v>
          </cell>
          <cell r="L691">
            <v>1</v>
          </cell>
          <cell r="M691">
            <v>1</v>
          </cell>
        </row>
        <row r="692">
          <cell r="A692">
            <v>44155</v>
          </cell>
          <cell r="B692">
            <v>1</v>
          </cell>
          <cell r="C692">
            <v>61.905700000000003</v>
          </cell>
          <cell r="D692">
            <v>69.340599999999995</v>
          </cell>
          <cell r="E692">
            <v>1</v>
          </cell>
          <cell r="F692">
            <v>1</v>
          </cell>
          <cell r="G692">
            <v>1</v>
          </cell>
          <cell r="H692">
            <v>1</v>
          </cell>
          <cell r="I692">
            <v>1</v>
          </cell>
          <cell r="J692">
            <v>1</v>
          </cell>
          <cell r="K692">
            <v>1</v>
          </cell>
          <cell r="L692">
            <v>1</v>
          </cell>
          <cell r="M692">
            <v>1</v>
          </cell>
        </row>
        <row r="693">
          <cell r="A693">
            <v>44156</v>
          </cell>
          <cell r="B693">
            <v>1</v>
          </cell>
          <cell r="C693">
            <v>61.905700000000003</v>
          </cell>
          <cell r="D693">
            <v>69.340599999999995</v>
          </cell>
          <cell r="E693">
            <v>1</v>
          </cell>
          <cell r="F693">
            <v>1</v>
          </cell>
          <cell r="G693">
            <v>1</v>
          </cell>
          <cell r="H693">
            <v>1</v>
          </cell>
          <cell r="I693">
            <v>1</v>
          </cell>
          <cell r="J693">
            <v>1</v>
          </cell>
          <cell r="K693">
            <v>1</v>
          </cell>
          <cell r="L693">
            <v>1</v>
          </cell>
          <cell r="M693">
            <v>1</v>
          </cell>
        </row>
        <row r="694">
          <cell r="A694">
            <v>44157</v>
          </cell>
          <cell r="B694">
            <v>1</v>
          </cell>
          <cell r="C694">
            <v>61.905700000000003</v>
          </cell>
          <cell r="D694">
            <v>69.340599999999995</v>
          </cell>
          <cell r="E694">
            <v>1</v>
          </cell>
          <cell r="F694">
            <v>1</v>
          </cell>
          <cell r="G694">
            <v>1</v>
          </cell>
          <cell r="H694">
            <v>1</v>
          </cell>
          <cell r="I694">
            <v>1</v>
          </cell>
          <cell r="J694">
            <v>1</v>
          </cell>
          <cell r="K694">
            <v>1</v>
          </cell>
          <cell r="L694">
            <v>1</v>
          </cell>
          <cell r="M694">
            <v>1</v>
          </cell>
        </row>
        <row r="695">
          <cell r="A695">
            <v>44158</v>
          </cell>
          <cell r="B695">
            <v>1</v>
          </cell>
          <cell r="C695">
            <v>61.905700000000003</v>
          </cell>
          <cell r="D695">
            <v>69.340599999999995</v>
          </cell>
          <cell r="E695">
            <v>1</v>
          </cell>
          <cell r="F695">
            <v>1</v>
          </cell>
          <cell r="G695">
            <v>1</v>
          </cell>
          <cell r="H695">
            <v>1</v>
          </cell>
          <cell r="I695">
            <v>1</v>
          </cell>
          <cell r="J695">
            <v>1</v>
          </cell>
          <cell r="K695">
            <v>1</v>
          </cell>
          <cell r="L695">
            <v>1</v>
          </cell>
          <cell r="M695">
            <v>1</v>
          </cell>
        </row>
        <row r="696">
          <cell r="A696">
            <v>44159</v>
          </cell>
          <cell r="B696">
            <v>1</v>
          </cell>
          <cell r="C696">
            <v>61.905700000000003</v>
          </cell>
          <cell r="D696">
            <v>69.340599999999995</v>
          </cell>
          <cell r="E696">
            <v>1</v>
          </cell>
          <cell r="F696">
            <v>1</v>
          </cell>
          <cell r="G696">
            <v>1</v>
          </cell>
          <cell r="H696">
            <v>1</v>
          </cell>
          <cell r="I696">
            <v>1</v>
          </cell>
          <cell r="J696">
            <v>1</v>
          </cell>
          <cell r="K696">
            <v>1</v>
          </cell>
          <cell r="L696">
            <v>1</v>
          </cell>
          <cell r="M696">
            <v>1</v>
          </cell>
        </row>
        <row r="697">
          <cell r="A697">
            <v>44160</v>
          </cell>
          <cell r="B697">
            <v>1</v>
          </cell>
          <cell r="C697">
            <v>61.905700000000003</v>
          </cell>
          <cell r="D697">
            <v>69.340599999999995</v>
          </cell>
          <cell r="E697">
            <v>1</v>
          </cell>
          <cell r="F697">
            <v>1</v>
          </cell>
          <cell r="G697">
            <v>1</v>
          </cell>
          <cell r="H697">
            <v>1</v>
          </cell>
          <cell r="I697">
            <v>1</v>
          </cell>
          <cell r="J697">
            <v>1</v>
          </cell>
          <cell r="K697">
            <v>1</v>
          </cell>
          <cell r="L697">
            <v>1</v>
          </cell>
          <cell r="M697">
            <v>1</v>
          </cell>
        </row>
        <row r="698">
          <cell r="A698">
            <v>44161</v>
          </cell>
          <cell r="B698">
            <v>1</v>
          </cell>
          <cell r="C698">
            <v>61.905700000000003</v>
          </cell>
          <cell r="D698">
            <v>69.340599999999995</v>
          </cell>
          <cell r="E698">
            <v>1</v>
          </cell>
          <cell r="F698">
            <v>1</v>
          </cell>
          <cell r="G698">
            <v>1</v>
          </cell>
          <cell r="H698">
            <v>1</v>
          </cell>
          <cell r="I698">
            <v>1</v>
          </cell>
          <cell r="J698">
            <v>1</v>
          </cell>
          <cell r="K698">
            <v>1</v>
          </cell>
          <cell r="L698">
            <v>1</v>
          </cell>
          <cell r="M698">
            <v>1</v>
          </cell>
        </row>
        <row r="699">
          <cell r="A699">
            <v>44162</v>
          </cell>
          <cell r="B699">
            <v>1</v>
          </cell>
          <cell r="C699">
            <v>61.905700000000003</v>
          </cell>
          <cell r="D699">
            <v>69.340599999999995</v>
          </cell>
          <cell r="E699">
            <v>1</v>
          </cell>
          <cell r="F699">
            <v>1</v>
          </cell>
          <cell r="G699">
            <v>1</v>
          </cell>
          <cell r="H699">
            <v>1</v>
          </cell>
          <cell r="I699">
            <v>1</v>
          </cell>
          <cell r="J699">
            <v>1</v>
          </cell>
          <cell r="K699">
            <v>1</v>
          </cell>
          <cell r="L699">
            <v>1</v>
          </cell>
          <cell r="M699">
            <v>1</v>
          </cell>
        </row>
        <row r="700">
          <cell r="A700">
            <v>44163</v>
          </cell>
          <cell r="B700">
            <v>1</v>
          </cell>
          <cell r="C700">
            <v>61.905700000000003</v>
          </cell>
          <cell r="D700">
            <v>69.340599999999995</v>
          </cell>
          <cell r="E700">
            <v>1</v>
          </cell>
          <cell r="F700">
            <v>1</v>
          </cell>
          <cell r="G700">
            <v>1</v>
          </cell>
          <cell r="H700">
            <v>1</v>
          </cell>
          <cell r="I700">
            <v>1</v>
          </cell>
          <cell r="J700">
            <v>1</v>
          </cell>
          <cell r="K700">
            <v>1</v>
          </cell>
          <cell r="L700">
            <v>1</v>
          </cell>
          <cell r="M700">
            <v>1</v>
          </cell>
        </row>
        <row r="701">
          <cell r="A701">
            <v>44164</v>
          </cell>
          <cell r="B701">
            <v>1</v>
          </cell>
          <cell r="C701">
            <v>61.905700000000003</v>
          </cell>
          <cell r="D701">
            <v>69.340599999999995</v>
          </cell>
          <cell r="E701">
            <v>1</v>
          </cell>
          <cell r="F701">
            <v>1</v>
          </cell>
          <cell r="G701">
            <v>1</v>
          </cell>
          <cell r="H701">
            <v>1</v>
          </cell>
          <cell r="I701">
            <v>1</v>
          </cell>
          <cell r="J701">
            <v>1</v>
          </cell>
          <cell r="K701">
            <v>1</v>
          </cell>
          <cell r="L701">
            <v>1</v>
          </cell>
          <cell r="M701">
            <v>1</v>
          </cell>
        </row>
        <row r="702">
          <cell r="A702">
            <v>44165</v>
          </cell>
          <cell r="B702">
            <v>1</v>
          </cell>
          <cell r="C702">
            <v>61.905700000000003</v>
          </cell>
          <cell r="D702">
            <v>69.340599999999995</v>
          </cell>
          <cell r="E702">
            <v>1</v>
          </cell>
          <cell r="F702">
            <v>1</v>
          </cell>
          <cell r="G702">
            <v>1</v>
          </cell>
          <cell r="H702">
            <v>1</v>
          </cell>
          <cell r="I702">
            <v>1</v>
          </cell>
          <cell r="J702">
            <v>1</v>
          </cell>
          <cell r="K702">
            <v>1</v>
          </cell>
          <cell r="L702">
            <v>1</v>
          </cell>
          <cell r="M702">
            <v>1</v>
          </cell>
        </row>
        <row r="703">
          <cell r="A703">
            <v>44166</v>
          </cell>
          <cell r="B703">
            <v>1</v>
          </cell>
          <cell r="C703">
            <v>61.905700000000003</v>
          </cell>
          <cell r="D703">
            <v>69.340599999999995</v>
          </cell>
          <cell r="E703">
            <v>1</v>
          </cell>
          <cell r="F703">
            <v>1</v>
          </cell>
          <cell r="G703">
            <v>1</v>
          </cell>
          <cell r="H703">
            <v>1</v>
          </cell>
          <cell r="I703">
            <v>1</v>
          </cell>
          <cell r="J703">
            <v>1</v>
          </cell>
          <cell r="K703">
            <v>1</v>
          </cell>
          <cell r="L703">
            <v>1</v>
          </cell>
          <cell r="M703">
            <v>1</v>
          </cell>
        </row>
        <row r="704">
          <cell r="A704">
            <v>44167</v>
          </cell>
          <cell r="B704">
            <v>1</v>
          </cell>
          <cell r="C704">
            <v>61.905700000000003</v>
          </cell>
          <cell r="D704">
            <v>69.340599999999995</v>
          </cell>
          <cell r="E704">
            <v>1</v>
          </cell>
          <cell r="F704">
            <v>1</v>
          </cell>
          <cell r="G704">
            <v>1</v>
          </cell>
          <cell r="H704">
            <v>1</v>
          </cell>
          <cell r="I704">
            <v>1</v>
          </cell>
          <cell r="J704">
            <v>1</v>
          </cell>
          <cell r="K704">
            <v>1</v>
          </cell>
          <cell r="L704">
            <v>1</v>
          </cell>
          <cell r="M704">
            <v>1</v>
          </cell>
        </row>
        <row r="705">
          <cell r="A705">
            <v>44168</v>
          </cell>
          <cell r="B705">
            <v>1</v>
          </cell>
          <cell r="C705">
            <v>61.905700000000003</v>
          </cell>
          <cell r="D705">
            <v>69.340599999999995</v>
          </cell>
          <cell r="E705">
            <v>1</v>
          </cell>
          <cell r="F705">
            <v>1</v>
          </cell>
          <cell r="G705">
            <v>1</v>
          </cell>
          <cell r="H705">
            <v>1</v>
          </cell>
          <cell r="I705">
            <v>1</v>
          </cell>
          <cell r="J705">
            <v>1</v>
          </cell>
          <cell r="K705">
            <v>1</v>
          </cell>
          <cell r="L705">
            <v>1</v>
          </cell>
          <cell r="M705">
            <v>1</v>
          </cell>
        </row>
        <row r="706">
          <cell r="A706">
            <v>44169</v>
          </cell>
          <cell r="B706">
            <v>1</v>
          </cell>
          <cell r="C706">
            <v>61.905700000000003</v>
          </cell>
          <cell r="D706">
            <v>69.340599999999995</v>
          </cell>
          <cell r="E706">
            <v>1</v>
          </cell>
          <cell r="F706">
            <v>1</v>
          </cell>
          <cell r="G706">
            <v>1</v>
          </cell>
          <cell r="H706">
            <v>1</v>
          </cell>
          <cell r="I706">
            <v>1</v>
          </cell>
          <cell r="J706">
            <v>1</v>
          </cell>
          <cell r="K706">
            <v>1</v>
          </cell>
          <cell r="L706">
            <v>1</v>
          </cell>
          <cell r="M706">
            <v>1</v>
          </cell>
        </row>
        <row r="707">
          <cell r="A707">
            <v>44170</v>
          </cell>
          <cell r="B707">
            <v>1</v>
          </cell>
          <cell r="C707">
            <v>61.905700000000003</v>
          </cell>
          <cell r="D707">
            <v>69.340599999999995</v>
          </cell>
          <cell r="E707">
            <v>1</v>
          </cell>
          <cell r="F707">
            <v>1</v>
          </cell>
          <cell r="G707">
            <v>1</v>
          </cell>
          <cell r="H707">
            <v>1</v>
          </cell>
          <cell r="I707">
            <v>1</v>
          </cell>
          <cell r="J707">
            <v>1</v>
          </cell>
          <cell r="K707">
            <v>1</v>
          </cell>
          <cell r="L707">
            <v>1</v>
          </cell>
          <cell r="M707">
            <v>1</v>
          </cell>
        </row>
        <row r="708">
          <cell r="A708">
            <v>44171</v>
          </cell>
          <cell r="B708">
            <v>1</v>
          </cell>
          <cell r="C708">
            <v>61.905700000000003</v>
          </cell>
          <cell r="D708">
            <v>69.340599999999995</v>
          </cell>
          <cell r="E708">
            <v>1</v>
          </cell>
          <cell r="F708">
            <v>1</v>
          </cell>
          <cell r="G708">
            <v>1</v>
          </cell>
          <cell r="H708">
            <v>1</v>
          </cell>
          <cell r="I708">
            <v>1</v>
          </cell>
          <cell r="J708">
            <v>1</v>
          </cell>
          <cell r="K708">
            <v>1</v>
          </cell>
          <cell r="L708">
            <v>1</v>
          </cell>
          <cell r="M708">
            <v>1</v>
          </cell>
        </row>
        <row r="709">
          <cell r="A709">
            <v>44172</v>
          </cell>
          <cell r="B709">
            <v>1</v>
          </cell>
          <cell r="C709">
            <v>61.905700000000003</v>
          </cell>
          <cell r="D709">
            <v>69.340599999999995</v>
          </cell>
          <cell r="E709">
            <v>1</v>
          </cell>
          <cell r="F709">
            <v>1</v>
          </cell>
          <cell r="G709">
            <v>1</v>
          </cell>
          <cell r="H709">
            <v>1</v>
          </cell>
          <cell r="I709">
            <v>1</v>
          </cell>
          <cell r="J709">
            <v>1</v>
          </cell>
          <cell r="K709">
            <v>1</v>
          </cell>
          <cell r="L709">
            <v>1</v>
          </cell>
          <cell r="M709">
            <v>1</v>
          </cell>
        </row>
        <row r="710">
          <cell r="A710">
            <v>44173</v>
          </cell>
          <cell r="B710">
            <v>1</v>
          </cell>
          <cell r="C710">
            <v>61.905700000000003</v>
          </cell>
          <cell r="D710">
            <v>69.340599999999995</v>
          </cell>
          <cell r="E710">
            <v>1</v>
          </cell>
          <cell r="F710">
            <v>1</v>
          </cell>
          <cell r="G710">
            <v>1</v>
          </cell>
          <cell r="H710">
            <v>1</v>
          </cell>
          <cell r="I710">
            <v>1</v>
          </cell>
          <cell r="J710">
            <v>1</v>
          </cell>
          <cell r="K710">
            <v>1</v>
          </cell>
          <cell r="L710">
            <v>1</v>
          </cell>
          <cell r="M710">
            <v>1</v>
          </cell>
        </row>
        <row r="711">
          <cell r="A711">
            <v>44174</v>
          </cell>
          <cell r="B711">
            <v>1</v>
          </cell>
          <cell r="C711">
            <v>61.905700000000003</v>
          </cell>
          <cell r="D711">
            <v>69.340599999999995</v>
          </cell>
          <cell r="E711">
            <v>1</v>
          </cell>
          <cell r="F711">
            <v>1</v>
          </cell>
          <cell r="G711">
            <v>1</v>
          </cell>
          <cell r="H711">
            <v>1</v>
          </cell>
          <cell r="I711">
            <v>1</v>
          </cell>
          <cell r="J711">
            <v>1</v>
          </cell>
          <cell r="K711">
            <v>1</v>
          </cell>
          <cell r="L711">
            <v>1</v>
          </cell>
          <cell r="M711">
            <v>1</v>
          </cell>
        </row>
        <row r="712">
          <cell r="A712">
            <v>44175</v>
          </cell>
          <cell r="B712">
            <v>1</v>
          </cell>
          <cell r="C712">
            <v>61.905700000000003</v>
          </cell>
          <cell r="D712">
            <v>69.340599999999995</v>
          </cell>
          <cell r="E712">
            <v>1</v>
          </cell>
          <cell r="F712">
            <v>1</v>
          </cell>
          <cell r="G712">
            <v>1</v>
          </cell>
          <cell r="H712">
            <v>1</v>
          </cell>
          <cell r="I712">
            <v>1</v>
          </cell>
          <cell r="J712">
            <v>1</v>
          </cell>
          <cell r="K712">
            <v>1</v>
          </cell>
          <cell r="L712">
            <v>1</v>
          </cell>
          <cell r="M712">
            <v>1</v>
          </cell>
        </row>
        <row r="713">
          <cell r="A713">
            <v>44176</v>
          </cell>
          <cell r="B713">
            <v>1</v>
          </cell>
          <cell r="C713">
            <v>61.905700000000003</v>
          </cell>
          <cell r="D713">
            <v>69.340599999999995</v>
          </cell>
          <cell r="E713">
            <v>1</v>
          </cell>
          <cell r="F713">
            <v>1</v>
          </cell>
          <cell r="G713">
            <v>1</v>
          </cell>
          <cell r="H713">
            <v>1</v>
          </cell>
          <cell r="I713">
            <v>1</v>
          </cell>
          <cell r="J713">
            <v>1</v>
          </cell>
          <cell r="K713">
            <v>1</v>
          </cell>
          <cell r="L713">
            <v>1</v>
          </cell>
          <cell r="M713">
            <v>1</v>
          </cell>
        </row>
        <row r="714">
          <cell r="A714">
            <v>44177</v>
          </cell>
          <cell r="B714">
            <v>1</v>
          </cell>
          <cell r="C714">
            <v>61.905700000000003</v>
          </cell>
          <cell r="D714">
            <v>69.340599999999995</v>
          </cell>
          <cell r="E714">
            <v>1</v>
          </cell>
          <cell r="F714">
            <v>1</v>
          </cell>
          <cell r="G714">
            <v>1</v>
          </cell>
          <cell r="H714">
            <v>1</v>
          </cell>
          <cell r="I714">
            <v>1</v>
          </cell>
          <cell r="J714">
            <v>1</v>
          </cell>
          <cell r="K714">
            <v>1</v>
          </cell>
          <cell r="L714">
            <v>1</v>
          </cell>
          <cell r="M714">
            <v>1</v>
          </cell>
        </row>
        <row r="715">
          <cell r="A715">
            <v>44178</v>
          </cell>
          <cell r="B715">
            <v>1</v>
          </cell>
          <cell r="C715">
            <v>61.905700000000003</v>
          </cell>
          <cell r="D715">
            <v>69.340599999999995</v>
          </cell>
          <cell r="E715">
            <v>1</v>
          </cell>
          <cell r="F715">
            <v>1</v>
          </cell>
          <cell r="G715">
            <v>1</v>
          </cell>
          <cell r="H715">
            <v>1</v>
          </cell>
          <cell r="I715">
            <v>1</v>
          </cell>
          <cell r="J715">
            <v>1</v>
          </cell>
          <cell r="K715">
            <v>1</v>
          </cell>
          <cell r="L715">
            <v>1</v>
          </cell>
          <cell r="M715">
            <v>1</v>
          </cell>
        </row>
        <row r="716">
          <cell r="A716">
            <v>44179</v>
          </cell>
          <cell r="B716">
            <v>1</v>
          </cell>
          <cell r="C716">
            <v>61.905700000000003</v>
          </cell>
          <cell r="D716">
            <v>69.340599999999995</v>
          </cell>
          <cell r="E716">
            <v>1</v>
          </cell>
          <cell r="F716">
            <v>1</v>
          </cell>
          <cell r="G716">
            <v>1</v>
          </cell>
          <cell r="H716">
            <v>1</v>
          </cell>
          <cell r="I716">
            <v>1</v>
          </cell>
          <cell r="J716">
            <v>1</v>
          </cell>
          <cell r="K716">
            <v>1</v>
          </cell>
          <cell r="L716">
            <v>1</v>
          </cell>
          <cell r="M716">
            <v>1</v>
          </cell>
        </row>
        <row r="717">
          <cell r="A717">
            <v>44180</v>
          </cell>
          <cell r="B717">
            <v>1</v>
          </cell>
          <cell r="C717">
            <v>61.905700000000003</v>
          </cell>
          <cell r="D717">
            <v>69.340599999999995</v>
          </cell>
          <cell r="E717">
            <v>1</v>
          </cell>
          <cell r="F717">
            <v>1</v>
          </cell>
          <cell r="G717">
            <v>1</v>
          </cell>
          <cell r="H717">
            <v>1</v>
          </cell>
          <cell r="I717">
            <v>1</v>
          </cell>
          <cell r="J717">
            <v>1</v>
          </cell>
          <cell r="K717">
            <v>1</v>
          </cell>
          <cell r="L717">
            <v>1</v>
          </cell>
          <cell r="M717">
            <v>1</v>
          </cell>
        </row>
        <row r="718">
          <cell r="A718">
            <v>44181</v>
          </cell>
          <cell r="B718">
            <v>1</v>
          </cell>
          <cell r="C718">
            <v>61.905700000000003</v>
          </cell>
          <cell r="D718">
            <v>69.340599999999995</v>
          </cell>
          <cell r="E718">
            <v>1</v>
          </cell>
          <cell r="F718">
            <v>1</v>
          </cell>
          <cell r="G718">
            <v>1</v>
          </cell>
          <cell r="H718">
            <v>1</v>
          </cell>
          <cell r="I718">
            <v>1</v>
          </cell>
          <cell r="J718">
            <v>1</v>
          </cell>
          <cell r="K718">
            <v>1</v>
          </cell>
          <cell r="L718">
            <v>1</v>
          </cell>
          <cell r="M718">
            <v>1</v>
          </cell>
        </row>
        <row r="719">
          <cell r="A719">
            <v>44182</v>
          </cell>
          <cell r="B719">
            <v>1</v>
          </cell>
          <cell r="C719">
            <v>61.905700000000003</v>
          </cell>
          <cell r="D719">
            <v>69.340599999999995</v>
          </cell>
          <cell r="E719">
            <v>1</v>
          </cell>
          <cell r="F719">
            <v>1</v>
          </cell>
          <cell r="G719">
            <v>1</v>
          </cell>
          <cell r="H719">
            <v>1</v>
          </cell>
          <cell r="I719">
            <v>1</v>
          </cell>
          <cell r="J719">
            <v>1</v>
          </cell>
          <cell r="K719">
            <v>1</v>
          </cell>
          <cell r="L719">
            <v>1</v>
          </cell>
          <cell r="M719">
            <v>1</v>
          </cell>
        </row>
        <row r="720">
          <cell r="A720">
            <v>44183</v>
          </cell>
          <cell r="B720">
            <v>1</v>
          </cell>
          <cell r="C720">
            <v>61.905700000000003</v>
          </cell>
          <cell r="D720">
            <v>69.340599999999995</v>
          </cell>
          <cell r="E720">
            <v>1</v>
          </cell>
          <cell r="F720">
            <v>1</v>
          </cell>
          <cell r="G720">
            <v>1</v>
          </cell>
          <cell r="H720">
            <v>1</v>
          </cell>
          <cell r="I720">
            <v>1</v>
          </cell>
          <cell r="J720">
            <v>1</v>
          </cell>
          <cell r="K720">
            <v>1</v>
          </cell>
          <cell r="L720">
            <v>1</v>
          </cell>
          <cell r="M720">
            <v>1</v>
          </cell>
        </row>
        <row r="721">
          <cell r="A721">
            <v>44184</v>
          </cell>
          <cell r="B721">
            <v>1</v>
          </cell>
          <cell r="C721">
            <v>61.905700000000003</v>
          </cell>
          <cell r="D721">
            <v>69.340599999999995</v>
          </cell>
          <cell r="E721">
            <v>1</v>
          </cell>
          <cell r="F721">
            <v>1</v>
          </cell>
          <cell r="G721">
            <v>1</v>
          </cell>
          <cell r="H721">
            <v>1</v>
          </cell>
          <cell r="I721">
            <v>1</v>
          </cell>
          <cell r="J721">
            <v>1</v>
          </cell>
          <cell r="K721">
            <v>1</v>
          </cell>
          <cell r="L721">
            <v>1</v>
          </cell>
          <cell r="M721">
            <v>1</v>
          </cell>
        </row>
        <row r="722">
          <cell r="A722">
            <v>44185</v>
          </cell>
          <cell r="B722">
            <v>1</v>
          </cell>
          <cell r="C722">
            <v>61.905700000000003</v>
          </cell>
          <cell r="D722">
            <v>69.340599999999995</v>
          </cell>
          <cell r="E722">
            <v>1</v>
          </cell>
          <cell r="F722">
            <v>1</v>
          </cell>
          <cell r="G722">
            <v>1</v>
          </cell>
          <cell r="H722">
            <v>1</v>
          </cell>
          <cell r="I722">
            <v>1</v>
          </cell>
          <cell r="J722">
            <v>1</v>
          </cell>
          <cell r="K722">
            <v>1</v>
          </cell>
          <cell r="L722">
            <v>1</v>
          </cell>
          <cell r="M722">
            <v>1</v>
          </cell>
        </row>
        <row r="723">
          <cell r="A723">
            <v>44186</v>
          </cell>
          <cell r="B723">
            <v>1</v>
          </cell>
          <cell r="C723">
            <v>61.905700000000003</v>
          </cell>
          <cell r="D723">
            <v>69.340599999999995</v>
          </cell>
          <cell r="E723">
            <v>1</v>
          </cell>
          <cell r="F723">
            <v>1</v>
          </cell>
          <cell r="G723">
            <v>1</v>
          </cell>
          <cell r="H723">
            <v>1</v>
          </cell>
          <cell r="I723">
            <v>1</v>
          </cell>
          <cell r="J723">
            <v>1</v>
          </cell>
          <cell r="K723">
            <v>1</v>
          </cell>
          <cell r="L723">
            <v>1</v>
          </cell>
          <cell r="M723">
            <v>1</v>
          </cell>
        </row>
        <row r="724">
          <cell r="A724">
            <v>44187</v>
          </cell>
          <cell r="B724">
            <v>1</v>
          </cell>
          <cell r="C724">
            <v>61.905700000000003</v>
          </cell>
          <cell r="D724">
            <v>69.340599999999995</v>
          </cell>
          <cell r="E724">
            <v>1</v>
          </cell>
          <cell r="F724">
            <v>1</v>
          </cell>
          <cell r="G724">
            <v>1</v>
          </cell>
          <cell r="H724">
            <v>1</v>
          </cell>
          <cell r="I724">
            <v>1</v>
          </cell>
          <cell r="J724">
            <v>1</v>
          </cell>
          <cell r="K724">
            <v>1</v>
          </cell>
          <cell r="L724">
            <v>1</v>
          </cell>
          <cell r="M724">
            <v>1</v>
          </cell>
        </row>
        <row r="725">
          <cell r="A725">
            <v>44188</v>
          </cell>
          <cell r="B725">
            <v>1</v>
          </cell>
          <cell r="C725">
            <v>61.905700000000003</v>
          </cell>
          <cell r="D725">
            <v>69.340599999999995</v>
          </cell>
          <cell r="E725">
            <v>1</v>
          </cell>
          <cell r="F725">
            <v>1</v>
          </cell>
          <cell r="G725">
            <v>1</v>
          </cell>
          <cell r="H725">
            <v>1</v>
          </cell>
          <cell r="I725">
            <v>1</v>
          </cell>
          <cell r="J725">
            <v>1</v>
          </cell>
          <cell r="K725">
            <v>1</v>
          </cell>
          <cell r="L725">
            <v>1</v>
          </cell>
          <cell r="M725">
            <v>1</v>
          </cell>
        </row>
        <row r="726">
          <cell r="A726">
            <v>44189</v>
          </cell>
          <cell r="B726">
            <v>1</v>
          </cell>
          <cell r="C726">
            <v>61.905700000000003</v>
          </cell>
          <cell r="D726">
            <v>69.340599999999995</v>
          </cell>
          <cell r="E726">
            <v>1</v>
          </cell>
          <cell r="F726">
            <v>1</v>
          </cell>
          <cell r="G726">
            <v>1</v>
          </cell>
          <cell r="H726">
            <v>1</v>
          </cell>
          <cell r="I726">
            <v>1</v>
          </cell>
          <cell r="J726">
            <v>1</v>
          </cell>
          <cell r="K726">
            <v>1</v>
          </cell>
          <cell r="L726">
            <v>1</v>
          </cell>
          <cell r="M726">
            <v>1</v>
          </cell>
        </row>
        <row r="727">
          <cell r="A727">
            <v>44190</v>
          </cell>
          <cell r="B727">
            <v>1</v>
          </cell>
          <cell r="C727">
            <v>61.905700000000003</v>
          </cell>
          <cell r="D727">
            <v>69.340599999999995</v>
          </cell>
          <cell r="E727">
            <v>1</v>
          </cell>
          <cell r="F727">
            <v>1</v>
          </cell>
          <cell r="G727">
            <v>1</v>
          </cell>
          <cell r="H727">
            <v>1</v>
          </cell>
          <cell r="I727">
            <v>1</v>
          </cell>
          <cell r="J727">
            <v>1</v>
          </cell>
          <cell r="K727">
            <v>1</v>
          </cell>
          <cell r="L727">
            <v>1</v>
          </cell>
          <cell r="M727">
            <v>1</v>
          </cell>
        </row>
        <row r="728">
          <cell r="A728">
            <v>44191</v>
          </cell>
          <cell r="B728">
            <v>1</v>
          </cell>
          <cell r="C728">
            <v>61.905700000000003</v>
          </cell>
          <cell r="D728">
            <v>69.340599999999995</v>
          </cell>
          <cell r="E728">
            <v>1</v>
          </cell>
          <cell r="F728">
            <v>1</v>
          </cell>
          <cell r="G728">
            <v>1</v>
          </cell>
          <cell r="H728">
            <v>1</v>
          </cell>
          <cell r="I728">
            <v>1</v>
          </cell>
          <cell r="J728">
            <v>1</v>
          </cell>
          <cell r="K728">
            <v>1</v>
          </cell>
          <cell r="L728">
            <v>1</v>
          </cell>
          <cell r="M728">
            <v>1</v>
          </cell>
        </row>
        <row r="729">
          <cell r="A729">
            <v>44192</v>
          </cell>
          <cell r="B729">
            <v>1</v>
          </cell>
          <cell r="C729">
            <v>61.905700000000003</v>
          </cell>
          <cell r="D729">
            <v>69.340599999999995</v>
          </cell>
          <cell r="E729">
            <v>1</v>
          </cell>
          <cell r="F729">
            <v>1</v>
          </cell>
          <cell r="G729">
            <v>1</v>
          </cell>
          <cell r="H729">
            <v>1</v>
          </cell>
          <cell r="I729">
            <v>1</v>
          </cell>
          <cell r="J729">
            <v>1</v>
          </cell>
          <cell r="K729">
            <v>1</v>
          </cell>
          <cell r="L729">
            <v>1</v>
          </cell>
          <cell r="M729">
            <v>1</v>
          </cell>
        </row>
        <row r="730">
          <cell r="A730">
            <v>44193</v>
          </cell>
          <cell r="B730">
            <v>1</v>
          </cell>
          <cell r="C730">
            <v>61.905700000000003</v>
          </cell>
          <cell r="D730">
            <v>69.340599999999995</v>
          </cell>
          <cell r="E730">
            <v>1</v>
          </cell>
          <cell r="F730">
            <v>1</v>
          </cell>
          <cell r="G730">
            <v>1</v>
          </cell>
          <cell r="H730">
            <v>1</v>
          </cell>
          <cell r="I730">
            <v>1</v>
          </cell>
          <cell r="J730">
            <v>1</v>
          </cell>
          <cell r="K730">
            <v>1</v>
          </cell>
          <cell r="L730">
            <v>1</v>
          </cell>
          <cell r="M730">
            <v>1</v>
          </cell>
        </row>
        <row r="731">
          <cell r="A731">
            <v>44194</v>
          </cell>
          <cell r="B731">
            <v>1</v>
          </cell>
          <cell r="C731">
            <v>61.905700000000003</v>
          </cell>
          <cell r="D731">
            <v>69.340599999999995</v>
          </cell>
          <cell r="E731">
            <v>1</v>
          </cell>
          <cell r="F731">
            <v>1</v>
          </cell>
          <cell r="G731">
            <v>1</v>
          </cell>
          <cell r="H731">
            <v>1</v>
          </cell>
          <cell r="I731">
            <v>1</v>
          </cell>
          <cell r="J731">
            <v>1</v>
          </cell>
          <cell r="K731">
            <v>1</v>
          </cell>
          <cell r="L731">
            <v>1</v>
          </cell>
          <cell r="M731">
            <v>1</v>
          </cell>
        </row>
        <row r="732">
          <cell r="A732">
            <v>44195</v>
          </cell>
          <cell r="B732">
            <v>1</v>
          </cell>
          <cell r="C732">
            <v>61.905700000000003</v>
          </cell>
          <cell r="D732">
            <v>69.340599999999995</v>
          </cell>
          <cell r="E732">
            <v>1</v>
          </cell>
          <cell r="F732">
            <v>1</v>
          </cell>
          <cell r="G732">
            <v>1</v>
          </cell>
          <cell r="H732">
            <v>1</v>
          </cell>
          <cell r="I732">
            <v>1</v>
          </cell>
          <cell r="J732">
            <v>1</v>
          </cell>
          <cell r="K732">
            <v>1</v>
          </cell>
          <cell r="L732">
            <v>1</v>
          </cell>
          <cell r="M732">
            <v>1</v>
          </cell>
        </row>
        <row r="733">
          <cell r="A733">
            <v>44196</v>
          </cell>
          <cell r="B733">
            <v>1</v>
          </cell>
          <cell r="C733">
            <v>61.905700000000003</v>
          </cell>
          <cell r="D733">
            <v>69.340599999999995</v>
          </cell>
          <cell r="E733">
            <v>1</v>
          </cell>
          <cell r="F733">
            <v>1</v>
          </cell>
          <cell r="G733">
            <v>1</v>
          </cell>
          <cell r="H733">
            <v>1</v>
          </cell>
          <cell r="I733">
            <v>1</v>
          </cell>
          <cell r="J733">
            <v>1</v>
          </cell>
          <cell r="K733">
            <v>1</v>
          </cell>
          <cell r="L733">
            <v>1</v>
          </cell>
          <cell r="M733">
            <v>1</v>
          </cell>
        </row>
        <row r="734">
          <cell r="A734">
            <v>44197</v>
          </cell>
          <cell r="B734">
            <v>1</v>
          </cell>
          <cell r="C734">
            <v>61.905700000000003</v>
          </cell>
          <cell r="D734">
            <v>69.340599999999995</v>
          </cell>
          <cell r="E734">
            <v>1</v>
          </cell>
          <cell r="F734">
            <v>1</v>
          </cell>
          <cell r="G734">
            <v>1</v>
          </cell>
          <cell r="H734">
            <v>1</v>
          </cell>
          <cell r="I734">
            <v>1</v>
          </cell>
          <cell r="J734">
            <v>1</v>
          </cell>
          <cell r="K734">
            <v>1</v>
          </cell>
          <cell r="L734">
            <v>1</v>
          </cell>
          <cell r="M734">
            <v>1</v>
          </cell>
        </row>
        <row r="735">
          <cell r="A735">
            <v>44198</v>
          </cell>
          <cell r="B735">
            <v>1</v>
          </cell>
          <cell r="C735">
            <v>61.905700000000003</v>
          </cell>
          <cell r="D735">
            <v>69.340599999999995</v>
          </cell>
          <cell r="E735">
            <v>1</v>
          </cell>
          <cell r="F735">
            <v>1</v>
          </cell>
          <cell r="G735">
            <v>1</v>
          </cell>
          <cell r="H735">
            <v>1</v>
          </cell>
          <cell r="I735">
            <v>1</v>
          </cell>
          <cell r="J735">
            <v>1</v>
          </cell>
          <cell r="K735">
            <v>1</v>
          </cell>
          <cell r="L735">
            <v>1</v>
          </cell>
          <cell r="M735">
            <v>1</v>
          </cell>
        </row>
        <row r="736">
          <cell r="A736">
            <v>44199</v>
          </cell>
          <cell r="B736">
            <v>1</v>
          </cell>
          <cell r="C736">
            <v>61.905700000000003</v>
          </cell>
          <cell r="D736">
            <v>69.340599999999995</v>
          </cell>
          <cell r="E736">
            <v>1</v>
          </cell>
          <cell r="F736">
            <v>1</v>
          </cell>
          <cell r="G736">
            <v>1</v>
          </cell>
          <cell r="H736">
            <v>1</v>
          </cell>
          <cell r="I736">
            <v>1</v>
          </cell>
          <cell r="J736">
            <v>1</v>
          </cell>
          <cell r="K736">
            <v>1</v>
          </cell>
          <cell r="L736">
            <v>1</v>
          </cell>
          <cell r="M736">
            <v>1</v>
          </cell>
        </row>
        <row r="737">
          <cell r="A737">
            <v>44200</v>
          </cell>
          <cell r="B737">
            <v>1</v>
          </cell>
          <cell r="C737">
            <v>61.905700000000003</v>
          </cell>
          <cell r="D737">
            <v>69.340599999999995</v>
          </cell>
          <cell r="E737">
            <v>1</v>
          </cell>
          <cell r="F737">
            <v>1</v>
          </cell>
          <cell r="G737">
            <v>1</v>
          </cell>
          <cell r="H737">
            <v>1</v>
          </cell>
          <cell r="I737">
            <v>1</v>
          </cell>
          <cell r="J737">
            <v>1</v>
          </cell>
          <cell r="K737">
            <v>1</v>
          </cell>
          <cell r="L737">
            <v>1</v>
          </cell>
          <cell r="M737">
            <v>1</v>
          </cell>
        </row>
        <row r="738">
          <cell r="A738">
            <v>44201</v>
          </cell>
          <cell r="B738">
            <v>1</v>
          </cell>
          <cell r="C738">
            <v>61.905700000000003</v>
          </cell>
          <cell r="D738">
            <v>69.340599999999995</v>
          </cell>
          <cell r="E738">
            <v>1</v>
          </cell>
          <cell r="F738">
            <v>1</v>
          </cell>
          <cell r="G738">
            <v>1</v>
          </cell>
          <cell r="H738">
            <v>1</v>
          </cell>
          <cell r="I738">
            <v>1</v>
          </cell>
          <cell r="J738">
            <v>1</v>
          </cell>
          <cell r="K738">
            <v>1</v>
          </cell>
          <cell r="L738">
            <v>1</v>
          </cell>
          <cell r="M738">
            <v>1</v>
          </cell>
        </row>
        <row r="739">
          <cell r="A739">
            <v>44202</v>
          </cell>
          <cell r="B739">
            <v>1</v>
          </cell>
          <cell r="C739">
            <v>61.905700000000003</v>
          </cell>
          <cell r="D739">
            <v>69.340599999999995</v>
          </cell>
          <cell r="E739">
            <v>1</v>
          </cell>
          <cell r="F739">
            <v>1</v>
          </cell>
          <cell r="G739">
            <v>1</v>
          </cell>
          <cell r="H739">
            <v>1</v>
          </cell>
          <cell r="I739">
            <v>1</v>
          </cell>
          <cell r="J739">
            <v>1</v>
          </cell>
          <cell r="K739">
            <v>1</v>
          </cell>
          <cell r="L739">
            <v>1</v>
          </cell>
          <cell r="M739">
            <v>1</v>
          </cell>
        </row>
        <row r="740">
          <cell r="A740">
            <v>44203</v>
          </cell>
          <cell r="B740">
            <v>1</v>
          </cell>
          <cell r="C740">
            <v>61.905700000000003</v>
          </cell>
          <cell r="D740">
            <v>69.340599999999995</v>
          </cell>
          <cell r="E740">
            <v>1</v>
          </cell>
          <cell r="F740">
            <v>1</v>
          </cell>
          <cell r="G740">
            <v>1</v>
          </cell>
          <cell r="H740">
            <v>1</v>
          </cell>
          <cell r="I740">
            <v>1</v>
          </cell>
          <cell r="J740">
            <v>1</v>
          </cell>
          <cell r="K740">
            <v>1</v>
          </cell>
          <cell r="L740">
            <v>1</v>
          </cell>
          <cell r="M740">
            <v>1</v>
          </cell>
        </row>
        <row r="741">
          <cell r="A741">
            <v>44204</v>
          </cell>
          <cell r="B741">
            <v>1</v>
          </cell>
          <cell r="C741">
            <v>61.905700000000003</v>
          </cell>
          <cell r="D741">
            <v>69.340599999999995</v>
          </cell>
          <cell r="E741">
            <v>1</v>
          </cell>
          <cell r="F741">
            <v>1</v>
          </cell>
          <cell r="G741">
            <v>1</v>
          </cell>
          <cell r="H741">
            <v>1</v>
          </cell>
          <cell r="I741">
            <v>1</v>
          </cell>
          <cell r="J741">
            <v>1</v>
          </cell>
          <cell r="K741">
            <v>1</v>
          </cell>
          <cell r="L741">
            <v>1</v>
          </cell>
          <cell r="M741">
            <v>1</v>
          </cell>
        </row>
        <row r="742">
          <cell r="A742">
            <v>44205</v>
          </cell>
          <cell r="B742">
            <v>1</v>
          </cell>
          <cell r="C742">
            <v>61.905700000000003</v>
          </cell>
          <cell r="D742">
            <v>69.340599999999995</v>
          </cell>
          <cell r="E742">
            <v>1</v>
          </cell>
          <cell r="F742">
            <v>1</v>
          </cell>
          <cell r="G742">
            <v>1</v>
          </cell>
          <cell r="H742">
            <v>1</v>
          </cell>
          <cell r="I742">
            <v>1</v>
          </cell>
          <cell r="J742">
            <v>1</v>
          </cell>
          <cell r="K742">
            <v>1</v>
          </cell>
          <cell r="L742">
            <v>1</v>
          </cell>
          <cell r="M742">
            <v>1</v>
          </cell>
        </row>
        <row r="743">
          <cell r="A743">
            <v>44206</v>
          </cell>
          <cell r="B743">
            <v>1</v>
          </cell>
          <cell r="C743">
            <v>61.905700000000003</v>
          </cell>
          <cell r="D743">
            <v>69.340599999999995</v>
          </cell>
          <cell r="E743">
            <v>1</v>
          </cell>
          <cell r="F743">
            <v>1</v>
          </cell>
          <cell r="G743">
            <v>1</v>
          </cell>
          <cell r="H743">
            <v>1</v>
          </cell>
          <cell r="I743">
            <v>1</v>
          </cell>
          <cell r="J743">
            <v>1</v>
          </cell>
          <cell r="K743">
            <v>1</v>
          </cell>
          <cell r="L743">
            <v>1</v>
          </cell>
          <cell r="M743">
            <v>1</v>
          </cell>
        </row>
        <row r="744">
          <cell r="A744">
            <v>44207</v>
          </cell>
          <cell r="B744">
            <v>1</v>
          </cell>
          <cell r="C744">
            <v>61.905700000000003</v>
          </cell>
          <cell r="D744">
            <v>69.340599999999995</v>
          </cell>
          <cell r="E744">
            <v>1</v>
          </cell>
          <cell r="F744">
            <v>1</v>
          </cell>
          <cell r="G744">
            <v>1</v>
          </cell>
          <cell r="H744">
            <v>1</v>
          </cell>
          <cell r="I744">
            <v>1</v>
          </cell>
          <cell r="J744">
            <v>1</v>
          </cell>
          <cell r="K744">
            <v>1</v>
          </cell>
          <cell r="L744">
            <v>1</v>
          </cell>
          <cell r="M744">
            <v>1</v>
          </cell>
        </row>
        <row r="745">
          <cell r="A745">
            <v>44208</v>
          </cell>
          <cell r="B745">
            <v>1</v>
          </cell>
          <cell r="C745">
            <v>61.905700000000003</v>
          </cell>
          <cell r="D745">
            <v>69.340599999999995</v>
          </cell>
          <cell r="E745">
            <v>1</v>
          </cell>
          <cell r="F745">
            <v>1</v>
          </cell>
          <cell r="G745">
            <v>1</v>
          </cell>
          <cell r="H745">
            <v>1</v>
          </cell>
          <cell r="I745">
            <v>1</v>
          </cell>
          <cell r="J745">
            <v>1</v>
          </cell>
          <cell r="K745">
            <v>1</v>
          </cell>
          <cell r="L745">
            <v>1</v>
          </cell>
          <cell r="M745">
            <v>1</v>
          </cell>
        </row>
        <row r="746">
          <cell r="A746">
            <v>44209</v>
          </cell>
          <cell r="B746">
            <v>1</v>
          </cell>
          <cell r="C746">
            <v>61.905700000000003</v>
          </cell>
          <cell r="D746">
            <v>69.340599999999995</v>
          </cell>
          <cell r="E746">
            <v>1</v>
          </cell>
          <cell r="F746">
            <v>1</v>
          </cell>
          <cell r="G746">
            <v>1</v>
          </cell>
          <cell r="H746">
            <v>1</v>
          </cell>
          <cell r="I746">
            <v>1</v>
          </cell>
          <cell r="J746">
            <v>1</v>
          </cell>
          <cell r="K746">
            <v>1</v>
          </cell>
          <cell r="L746">
            <v>1</v>
          </cell>
          <cell r="M746">
            <v>1</v>
          </cell>
        </row>
        <row r="747">
          <cell r="A747">
            <v>44210</v>
          </cell>
          <cell r="B747">
            <v>1</v>
          </cell>
          <cell r="C747">
            <v>61.905700000000003</v>
          </cell>
          <cell r="D747">
            <v>69.340599999999995</v>
          </cell>
          <cell r="E747">
            <v>1</v>
          </cell>
          <cell r="F747">
            <v>1</v>
          </cell>
          <cell r="G747">
            <v>1</v>
          </cell>
          <cell r="H747">
            <v>1</v>
          </cell>
          <cell r="I747">
            <v>1</v>
          </cell>
          <cell r="J747">
            <v>1</v>
          </cell>
          <cell r="K747">
            <v>1</v>
          </cell>
          <cell r="L747">
            <v>1</v>
          </cell>
          <cell r="M747">
            <v>1</v>
          </cell>
        </row>
        <row r="748">
          <cell r="A748">
            <v>44211</v>
          </cell>
          <cell r="B748">
            <v>1</v>
          </cell>
          <cell r="C748">
            <v>61.905700000000003</v>
          </cell>
          <cell r="D748">
            <v>69.340599999999995</v>
          </cell>
          <cell r="E748">
            <v>1</v>
          </cell>
          <cell r="F748">
            <v>1</v>
          </cell>
          <cell r="G748">
            <v>1</v>
          </cell>
          <cell r="H748">
            <v>1</v>
          </cell>
          <cell r="I748">
            <v>1</v>
          </cell>
          <cell r="J748">
            <v>1</v>
          </cell>
          <cell r="K748">
            <v>1</v>
          </cell>
          <cell r="L748">
            <v>1</v>
          </cell>
          <cell r="M748">
            <v>1</v>
          </cell>
        </row>
        <row r="749">
          <cell r="A749">
            <v>44212</v>
          </cell>
          <cell r="B749">
            <v>1</v>
          </cell>
          <cell r="C749">
            <v>61.905700000000003</v>
          </cell>
          <cell r="D749">
            <v>69.340599999999995</v>
          </cell>
          <cell r="E749">
            <v>1</v>
          </cell>
          <cell r="F749">
            <v>1</v>
          </cell>
          <cell r="G749">
            <v>1</v>
          </cell>
          <cell r="H749">
            <v>1</v>
          </cell>
          <cell r="I749">
            <v>1</v>
          </cell>
          <cell r="J749">
            <v>1</v>
          </cell>
          <cell r="K749">
            <v>1</v>
          </cell>
          <cell r="L749">
            <v>1</v>
          </cell>
          <cell r="M749">
            <v>1</v>
          </cell>
        </row>
        <row r="750">
          <cell r="A750">
            <v>44213</v>
          </cell>
          <cell r="B750">
            <v>1</v>
          </cell>
          <cell r="C750">
            <v>61.905700000000003</v>
          </cell>
          <cell r="D750">
            <v>69.340599999999995</v>
          </cell>
          <cell r="E750">
            <v>1</v>
          </cell>
          <cell r="F750">
            <v>1</v>
          </cell>
          <cell r="G750">
            <v>1</v>
          </cell>
          <cell r="H750">
            <v>1</v>
          </cell>
          <cell r="I750">
            <v>1</v>
          </cell>
          <cell r="J750">
            <v>1</v>
          </cell>
          <cell r="K750">
            <v>1</v>
          </cell>
          <cell r="L750">
            <v>1</v>
          </cell>
          <cell r="M750">
            <v>1</v>
          </cell>
        </row>
        <row r="751">
          <cell r="A751">
            <v>44214</v>
          </cell>
          <cell r="B751">
            <v>1</v>
          </cell>
          <cell r="C751">
            <v>61.905700000000003</v>
          </cell>
          <cell r="D751">
            <v>69.340599999999995</v>
          </cell>
          <cell r="E751">
            <v>1</v>
          </cell>
          <cell r="F751">
            <v>1</v>
          </cell>
          <cell r="G751">
            <v>1</v>
          </cell>
          <cell r="H751">
            <v>1</v>
          </cell>
          <cell r="I751">
            <v>1</v>
          </cell>
          <cell r="J751">
            <v>1</v>
          </cell>
          <cell r="K751">
            <v>1</v>
          </cell>
          <cell r="L751">
            <v>1</v>
          </cell>
          <cell r="M751">
            <v>1</v>
          </cell>
        </row>
        <row r="752">
          <cell r="A752">
            <v>44215</v>
          </cell>
          <cell r="B752">
            <v>1</v>
          </cell>
          <cell r="C752">
            <v>61.905700000000003</v>
          </cell>
          <cell r="D752">
            <v>69.340599999999995</v>
          </cell>
          <cell r="E752">
            <v>1</v>
          </cell>
          <cell r="F752">
            <v>1</v>
          </cell>
          <cell r="G752">
            <v>1</v>
          </cell>
          <cell r="H752">
            <v>1</v>
          </cell>
          <cell r="I752">
            <v>1</v>
          </cell>
          <cell r="J752">
            <v>1</v>
          </cell>
          <cell r="K752">
            <v>1</v>
          </cell>
          <cell r="L752">
            <v>1</v>
          </cell>
          <cell r="M752">
            <v>1</v>
          </cell>
        </row>
        <row r="753">
          <cell r="A753">
            <v>44216</v>
          </cell>
          <cell r="B753">
            <v>1</v>
          </cell>
          <cell r="C753">
            <v>61.905700000000003</v>
          </cell>
          <cell r="D753">
            <v>69.340599999999995</v>
          </cell>
          <cell r="E753">
            <v>1</v>
          </cell>
          <cell r="F753">
            <v>1</v>
          </cell>
          <cell r="G753">
            <v>1</v>
          </cell>
          <cell r="H753">
            <v>1</v>
          </cell>
          <cell r="I753">
            <v>1</v>
          </cell>
          <cell r="J753">
            <v>1</v>
          </cell>
          <cell r="K753">
            <v>1</v>
          </cell>
          <cell r="L753">
            <v>1</v>
          </cell>
          <cell r="M753">
            <v>1</v>
          </cell>
        </row>
        <row r="754">
          <cell r="A754">
            <v>44217</v>
          </cell>
          <cell r="B754">
            <v>1</v>
          </cell>
          <cell r="C754">
            <v>61.905700000000003</v>
          </cell>
          <cell r="D754">
            <v>69.340599999999995</v>
          </cell>
          <cell r="E754">
            <v>1</v>
          </cell>
          <cell r="F754">
            <v>1</v>
          </cell>
          <cell r="G754">
            <v>1</v>
          </cell>
          <cell r="H754">
            <v>1</v>
          </cell>
          <cell r="I754">
            <v>1</v>
          </cell>
          <cell r="J754">
            <v>1</v>
          </cell>
          <cell r="K754">
            <v>1</v>
          </cell>
          <cell r="L754">
            <v>1</v>
          </cell>
          <cell r="M754">
            <v>1</v>
          </cell>
        </row>
        <row r="755">
          <cell r="A755">
            <v>44218</v>
          </cell>
          <cell r="B755">
            <v>1</v>
          </cell>
          <cell r="C755">
            <v>61.905700000000003</v>
          </cell>
          <cell r="D755">
            <v>69.340599999999995</v>
          </cell>
          <cell r="E755">
            <v>1</v>
          </cell>
          <cell r="F755">
            <v>1</v>
          </cell>
          <cell r="G755">
            <v>1</v>
          </cell>
          <cell r="H755">
            <v>1</v>
          </cell>
          <cell r="I755">
            <v>1</v>
          </cell>
          <cell r="J755">
            <v>1</v>
          </cell>
          <cell r="K755">
            <v>1</v>
          </cell>
          <cell r="L755">
            <v>1</v>
          </cell>
          <cell r="M755">
            <v>1</v>
          </cell>
        </row>
        <row r="756">
          <cell r="A756">
            <v>44219</v>
          </cell>
          <cell r="B756">
            <v>1</v>
          </cell>
          <cell r="C756">
            <v>61.905700000000003</v>
          </cell>
          <cell r="D756">
            <v>69.340599999999995</v>
          </cell>
          <cell r="E756">
            <v>1</v>
          </cell>
          <cell r="F756">
            <v>1</v>
          </cell>
          <cell r="G756">
            <v>1</v>
          </cell>
          <cell r="H756">
            <v>1</v>
          </cell>
          <cell r="I756">
            <v>1</v>
          </cell>
          <cell r="J756">
            <v>1</v>
          </cell>
          <cell r="K756">
            <v>1</v>
          </cell>
          <cell r="L756">
            <v>1</v>
          </cell>
          <cell r="M756">
            <v>1</v>
          </cell>
        </row>
        <row r="757">
          <cell r="A757">
            <v>44220</v>
          </cell>
          <cell r="B757">
            <v>1</v>
          </cell>
          <cell r="C757">
            <v>61.905700000000003</v>
          </cell>
          <cell r="D757">
            <v>69.340599999999995</v>
          </cell>
          <cell r="E757">
            <v>1</v>
          </cell>
          <cell r="F757">
            <v>1</v>
          </cell>
          <cell r="G757">
            <v>1</v>
          </cell>
          <cell r="H757">
            <v>1</v>
          </cell>
          <cell r="I757">
            <v>1</v>
          </cell>
          <cell r="J757">
            <v>1</v>
          </cell>
          <cell r="K757">
            <v>1</v>
          </cell>
          <cell r="L757">
            <v>1</v>
          </cell>
          <cell r="M757">
            <v>1</v>
          </cell>
        </row>
        <row r="758">
          <cell r="A758">
            <v>44221</v>
          </cell>
          <cell r="B758">
            <v>1</v>
          </cell>
          <cell r="C758">
            <v>61.905700000000003</v>
          </cell>
          <cell r="D758">
            <v>69.340599999999995</v>
          </cell>
          <cell r="E758">
            <v>1</v>
          </cell>
          <cell r="F758">
            <v>1</v>
          </cell>
          <cell r="G758">
            <v>1</v>
          </cell>
          <cell r="H758">
            <v>1</v>
          </cell>
          <cell r="I758">
            <v>1</v>
          </cell>
          <cell r="J758">
            <v>1</v>
          </cell>
          <cell r="K758">
            <v>1</v>
          </cell>
          <cell r="L758">
            <v>1</v>
          </cell>
          <cell r="M758">
            <v>1</v>
          </cell>
        </row>
        <row r="759">
          <cell r="A759">
            <v>44222</v>
          </cell>
          <cell r="B759">
            <v>1</v>
          </cell>
          <cell r="C759">
            <v>61.905700000000003</v>
          </cell>
          <cell r="D759">
            <v>69.340599999999995</v>
          </cell>
          <cell r="E759">
            <v>1</v>
          </cell>
          <cell r="F759">
            <v>1</v>
          </cell>
          <cell r="G759">
            <v>1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L759">
            <v>1</v>
          </cell>
          <cell r="M759">
            <v>1</v>
          </cell>
        </row>
        <row r="760">
          <cell r="A760">
            <v>44223</v>
          </cell>
          <cell r="B760">
            <v>1</v>
          </cell>
          <cell r="C760">
            <v>61.905700000000003</v>
          </cell>
          <cell r="D760">
            <v>69.340599999999995</v>
          </cell>
          <cell r="E760">
            <v>1</v>
          </cell>
          <cell r="F760">
            <v>1</v>
          </cell>
          <cell r="G760">
            <v>1</v>
          </cell>
          <cell r="H760">
            <v>1</v>
          </cell>
          <cell r="I760">
            <v>1</v>
          </cell>
          <cell r="J760">
            <v>1</v>
          </cell>
          <cell r="K760">
            <v>1</v>
          </cell>
          <cell r="L760">
            <v>1</v>
          </cell>
          <cell r="M760">
            <v>1</v>
          </cell>
        </row>
        <row r="761">
          <cell r="A761">
            <v>44224</v>
          </cell>
          <cell r="B761">
            <v>1</v>
          </cell>
          <cell r="C761">
            <v>61.905700000000003</v>
          </cell>
          <cell r="D761">
            <v>69.340599999999995</v>
          </cell>
          <cell r="E761">
            <v>1</v>
          </cell>
          <cell r="F761">
            <v>1</v>
          </cell>
          <cell r="G761">
            <v>1</v>
          </cell>
          <cell r="H761">
            <v>1</v>
          </cell>
          <cell r="I761">
            <v>1</v>
          </cell>
          <cell r="J761">
            <v>1</v>
          </cell>
          <cell r="K761">
            <v>1</v>
          </cell>
          <cell r="L761">
            <v>1</v>
          </cell>
          <cell r="M761">
            <v>1</v>
          </cell>
        </row>
        <row r="762">
          <cell r="A762">
            <v>44225</v>
          </cell>
          <cell r="B762">
            <v>1</v>
          </cell>
          <cell r="C762">
            <v>61.905700000000003</v>
          </cell>
          <cell r="D762">
            <v>69.340599999999995</v>
          </cell>
          <cell r="E762">
            <v>1</v>
          </cell>
          <cell r="F762">
            <v>1</v>
          </cell>
          <cell r="G762">
            <v>1</v>
          </cell>
          <cell r="H762">
            <v>1</v>
          </cell>
          <cell r="I762">
            <v>1</v>
          </cell>
          <cell r="J762">
            <v>1</v>
          </cell>
          <cell r="K762">
            <v>1</v>
          </cell>
          <cell r="L762">
            <v>1</v>
          </cell>
          <cell r="M762">
            <v>1</v>
          </cell>
        </row>
        <row r="763">
          <cell r="A763">
            <v>44226</v>
          </cell>
          <cell r="B763">
            <v>1</v>
          </cell>
          <cell r="C763">
            <v>61.905700000000003</v>
          </cell>
          <cell r="D763">
            <v>69.340599999999995</v>
          </cell>
          <cell r="E763">
            <v>1</v>
          </cell>
          <cell r="F763">
            <v>1</v>
          </cell>
          <cell r="G763">
            <v>1</v>
          </cell>
          <cell r="H763">
            <v>1</v>
          </cell>
          <cell r="I763">
            <v>1</v>
          </cell>
          <cell r="J763">
            <v>1</v>
          </cell>
          <cell r="K763">
            <v>1</v>
          </cell>
          <cell r="L763">
            <v>1</v>
          </cell>
          <cell r="M763">
            <v>1</v>
          </cell>
        </row>
        <row r="764">
          <cell r="A764">
            <v>44227</v>
          </cell>
          <cell r="B764">
            <v>1</v>
          </cell>
          <cell r="C764">
            <v>61.905700000000003</v>
          </cell>
          <cell r="D764">
            <v>69.340599999999995</v>
          </cell>
          <cell r="E764">
            <v>1</v>
          </cell>
          <cell r="F764">
            <v>1</v>
          </cell>
          <cell r="G764">
            <v>1</v>
          </cell>
          <cell r="H764">
            <v>1</v>
          </cell>
          <cell r="I764">
            <v>1</v>
          </cell>
          <cell r="J764">
            <v>1</v>
          </cell>
          <cell r="K764">
            <v>1</v>
          </cell>
          <cell r="L764">
            <v>1</v>
          </cell>
          <cell r="M764">
            <v>1</v>
          </cell>
        </row>
        <row r="765">
          <cell r="A765">
            <v>44228</v>
          </cell>
          <cell r="B765">
            <v>1</v>
          </cell>
          <cell r="C765">
            <v>61.905700000000003</v>
          </cell>
          <cell r="D765">
            <v>69.340599999999995</v>
          </cell>
          <cell r="E765">
            <v>1</v>
          </cell>
          <cell r="F765">
            <v>1</v>
          </cell>
          <cell r="G765">
            <v>1</v>
          </cell>
          <cell r="H765">
            <v>1</v>
          </cell>
          <cell r="I765">
            <v>1</v>
          </cell>
          <cell r="J765">
            <v>1</v>
          </cell>
          <cell r="K765">
            <v>1</v>
          </cell>
          <cell r="L765">
            <v>1</v>
          </cell>
          <cell r="M765">
            <v>1</v>
          </cell>
        </row>
        <row r="766">
          <cell r="A766">
            <v>44229</v>
          </cell>
          <cell r="B766">
            <v>1</v>
          </cell>
          <cell r="C766">
            <v>61.905700000000003</v>
          </cell>
          <cell r="D766">
            <v>69.340599999999995</v>
          </cell>
          <cell r="E766">
            <v>1</v>
          </cell>
          <cell r="F766">
            <v>1</v>
          </cell>
          <cell r="G766">
            <v>1</v>
          </cell>
          <cell r="H766">
            <v>1</v>
          </cell>
          <cell r="I766">
            <v>1</v>
          </cell>
          <cell r="J766">
            <v>1</v>
          </cell>
          <cell r="K766">
            <v>1</v>
          </cell>
          <cell r="L766">
            <v>1</v>
          </cell>
          <cell r="M766">
            <v>1</v>
          </cell>
        </row>
        <row r="767">
          <cell r="A767">
            <v>44230</v>
          </cell>
          <cell r="B767">
            <v>1</v>
          </cell>
          <cell r="C767">
            <v>61.905700000000003</v>
          </cell>
          <cell r="D767">
            <v>69.340599999999995</v>
          </cell>
          <cell r="E767">
            <v>1</v>
          </cell>
          <cell r="F767">
            <v>1</v>
          </cell>
          <cell r="G767">
            <v>1</v>
          </cell>
          <cell r="H767">
            <v>1</v>
          </cell>
          <cell r="I767">
            <v>1</v>
          </cell>
          <cell r="J767">
            <v>1</v>
          </cell>
          <cell r="K767">
            <v>1</v>
          </cell>
          <cell r="L767">
            <v>1</v>
          </cell>
          <cell r="M767">
            <v>1</v>
          </cell>
        </row>
        <row r="768">
          <cell r="A768">
            <v>44231</v>
          </cell>
          <cell r="B768">
            <v>1</v>
          </cell>
          <cell r="C768">
            <v>61.905700000000003</v>
          </cell>
          <cell r="D768">
            <v>69.340599999999995</v>
          </cell>
          <cell r="E768">
            <v>1</v>
          </cell>
          <cell r="F768">
            <v>1</v>
          </cell>
          <cell r="G768">
            <v>1</v>
          </cell>
          <cell r="H768">
            <v>1</v>
          </cell>
          <cell r="I768">
            <v>1</v>
          </cell>
          <cell r="J768">
            <v>1</v>
          </cell>
          <cell r="K768">
            <v>1</v>
          </cell>
          <cell r="L768">
            <v>1</v>
          </cell>
          <cell r="M768">
            <v>1</v>
          </cell>
        </row>
        <row r="769">
          <cell r="A769">
            <v>44232</v>
          </cell>
          <cell r="B769">
            <v>1</v>
          </cell>
          <cell r="C769">
            <v>61.905700000000003</v>
          </cell>
          <cell r="D769">
            <v>69.340599999999995</v>
          </cell>
          <cell r="E769">
            <v>1</v>
          </cell>
          <cell r="F769">
            <v>1</v>
          </cell>
          <cell r="G769">
            <v>1</v>
          </cell>
          <cell r="H769">
            <v>1</v>
          </cell>
          <cell r="I769">
            <v>1</v>
          </cell>
          <cell r="J769">
            <v>1</v>
          </cell>
          <cell r="K769">
            <v>1</v>
          </cell>
          <cell r="L769">
            <v>1</v>
          </cell>
          <cell r="M769">
            <v>1</v>
          </cell>
        </row>
        <row r="770">
          <cell r="A770">
            <v>44233</v>
          </cell>
          <cell r="B770">
            <v>1</v>
          </cell>
          <cell r="C770">
            <v>61.905700000000003</v>
          </cell>
          <cell r="D770">
            <v>69.340599999999995</v>
          </cell>
          <cell r="E770">
            <v>1</v>
          </cell>
          <cell r="F770">
            <v>1</v>
          </cell>
          <cell r="G770">
            <v>1</v>
          </cell>
          <cell r="H770">
            <v>1</v>
          </cell>
          <cell r="I770">
            <v>1</v>
          </cell>
          <cell r="J770">
            <v>1</v>
          </cell>
          <cell r="K770">
            <v>1</v>
          </cell>
          <cell r="L770">
            <v>1</v>
          </cell>
          <cell r="M770">
            <v>1</v>
          </cell>
        </row>
        <row r="771">
          <cell r="A771">
            <v>44234</v>
          </cell>
          <cell r="B771">
            <v>1</v>
          </cell>
          <cell r="C771">
            <v>61.905700000000003</v>
          </cell>
          <cell r="D771">
            <v>69.340599999999995</v>
          </cell>
          <cell r="E771">
            <v>1</v>
          </cell>
          <cell r="F771">
            <v>1</v>
          </cell>
          <cell r="G771">
            <v>1</v>
          </cell>
          <cell r="H771">
            <v>1</v>
          </cell>
          <cell r="I771">
            <v>1</v>
          </cell>
          <cell r="J771">
            <v>1</v>
          </cell>
          <cell r="K771">
            <v>1</v>
          </cell>
          <cell r="L771">
            <v>1</v>
          </cell>
          <cell r="M771">
            <v>1</v>
          </cell>
        </row>
        <row r="772">
          <cell r="A772">
            <v>44235</v>
          </cell>
          <cell r="B772">
            <v>1</v>
          </cell>
          <cell r="C772">
            <v>61.905700000000003</v>
          </cell>
          <cell r="D772">
            <v>69.340599999999995</v>
          </cell>
          <cell r="E772">
            <v>1</v>
          </cell>
          <cell r="F772">
            <v>1</v>
          </cell>
          <cell r="G772">
            <v>1</v>
          </cell>
          <cell r="H772">
            <v>1</v>
          </cell>
          <cell r="I772">
            <v>1</v>
          </cell>
          <cell r="J772">
            <v>1</v>
          </cell>
          <cell r="K772">
            <v>1</v>
          </cell>
          <cell r="L772">
            <v>1</v>
          </cell>
          <cell r="M772">
            <v>1</v>
          </cell>
        </row>
        <row r="773">
          <cell r="A773">
            <v>44236</v>
          </cell>
          <cell r="B773">
            <v>1</v>
          </cell>
          <cell r="C773">
            <v>61.905700000000003</v>
          </cell>
          <cell r="D773">
            <v>69.340599999999995</v>
          </cell>
          <cell r="E773">
            <v>1</v>
          </cell>
          <cell r="F773">
            <v>1</v>
          </cell>
          <cell r="G773">
            <v>1</v>
          </cell>
          <cell r="H773">
            <v>1</v>
          </cell>
          <cell r="I773">
            <v>1</v>
          </cell>
          <cell r="J773">
            <v>1</v>
          </cell>
          <cell r="K773">
            <v>1</v>
          </cell>
          <cell r="L773">
            <v>1</v>
          </cell>
          <cell r="M773">
            <v>1</v>
          </cell>
        </row>
        <row r="774">
          <cell r="A774">
            <v>44237</v>
          </cell>
          <cell r="B774">
            <v>1</v>
          </cell>
          <cell r="C774">
            <v>61.905700000000003</v>
          </cell>
          <cell r="D774">
            <v>69.340599999999995</v>
          </cell>
          <cell r="E774">
            <v>1</v>
          </cell>
          <cell r="F774">
            <v>1</v>
          </cell>
          <cell r="G774">
            <v>1</v>
          </cell>
          <cell r="H774">
            <v>1</v>
          </cell>
          <cell r="I774">
            <v>1</v>
          </cell>
          <cell r="J774">
            <v>1</v>
          </cell>
          <cell r="K774">
            <v>1</v>
          </cell>
          <cell r="L774">
            <v>1</v>
          </cell>
          <cell r="M774">
            <v>1</v>
          </cell>
        </row>
        <row r="775">
          <cell r="A775">
            <v>44238</v>
          </cell>
          <cell r="B775">
            <v>1</v>
          </cell>
          <cell r="C775">
            <v>61.905700000000003</v>
          </cell>
          <cell r="D775">
            <v>69.340599999999995</v>
          </cell>
          <cell r="E775">
            <v>1</v>
          </cell>
          <cell r="F775">
            <v>1</v>
          </cell>
          <cell r="G775">
            <v>1</v>
          </cell>
          <cell r="H775">
            <v>1</v>
          </cell>
          <cell r="I775">
            <v>1</v>
          </cell>
          <cell r="J775">
            <v>1</v>
          </cell>
          <cell r="K775">
            <v>1</v>
          </cell>
          <cell r="L775">
            <v>1</v>
          </cell>
          <cell r="M775">
            <v>1</v>
          </cell>
        </row>
        <row r="776">
          <cell r="A776">
            <v>44239</v>
          </cell>
          <cell r="B776">
            <v>1</v>
          </cell>
          <cell r="C776">
            <v>61.905700000000003</v>
          </cell>
          <cell r="D776">
            <v>69.340599999999995</v>
          </cell>
          <cell r="E776">
            <v>1</v>
          </cell>
          <cell r="F776">
            <v>1</v>
          </cell>
          <cell r="G776">
            <v>1</v>
          </cell>
          <cell r="H776">
            <v>1</v>
          </cell>
          <cell r="I776">
            <v>1</v>
          </cell>
          <cell r="J776">
            <v>1</v>
          </cell>
          <cell r="K776">
            <v>1</v>
          </cell>
          <cell r="L776">
            <v>1</v>
          </cell>
          <cell r="M776">
            <v>1</v>
          </cell>
        </row>
        <row r="777">
          <cell r="A777">
            <v>44240</v>
          </cell>
          <cell r="B777">
            <v>1</v>
          </cell>
          <cell r="C777">
            <v>61.905700000000003</v>
          </cell>
          <cell r="D777">
            <v>69.340599999999995</v>
          </cell>
          <cell r="E777">
            <v>1</v>
          </cell>
          <cell r="F777">
            <v>1</v>
          </cell>
          <cell r="G777">
            <v>1</v>
          </cell>
          <cell r="H777">
            <v>1</v>
          </cell>
          <cell r="I777">
            <v>1</v>
          </cell>
          <cell r="J777">
            <v>1</v>
          </cell>
          <cell r="K777">
            <v>1</v>
          </cell>
          <cell r="L777">
            <v>1</v>
          </cell>
          <cell r="M777">
            <v>1</v>
          </cell>
        </row>
        <row r="778">
          <cell r="A778">
            <v>44241</v>
          </cell>
          <cell r="B778">
            <v>1</v>
          </cell>
          <cell r="C778">
            <v>61.905700000000003</v>
          </cell>
          <cell r="D778">
            <v>69.340599999999995</v>
          </cell>
          <cell r="E778">
            <v>1</v>
          </cell>
          <cell r="F778">
            <v>1</v>
          </cell>
          <cell r="G778">
            <v>1</v>
          </cell>
          <cell r="H778">
            <v>1</v>
          </cell>
          <cell r="I778">
            <v>1</v>
          </cell>
          <cell r="J778">
            <v>1</v>
          </cell>
          <cell r="K778">
            <v>1</v>
          </cell>
          <cell r="L778">
            <v>1</v>
          </cell>
          <cell r="M778">
            <v>1</v>
          </cell>
        </row>
        <row r="779">
          <cell r="A779">
            <v>44242</v>
          </cell>
          <cell r="B779">
            <v>1</v>
          </cell>
          <cell r="C779">
            <v>61.905700000000003</v>
          </cell>
          <cell r="D779">
            <v>69.340599999999995</v>
          </cell>
          <cell r="E779">
            <v>1</v>
          </cell>
          <cell r="F779">
            <v>1</v>
          </cell>
          <cell r="G779">
            <v>1</v>
          </cell>
          <cell r="H779">
            <v>1</v>
          </cell>
          <cell r="I779">
            <v>1</v>
          </cell>
          <cell r="J779">
            <v>1</v>
          </cell>
          <cell r="K779">
            <v>1</v>
          </cell>
          <cell r="L779">
            <v>1</v>
          </cell>
          <cell r="M779">
            <v>1</v>
          </cell>
        </row>
        <row r="780">
          <cell r="A780">
            <v>44243</v>
          </cell>
          <cell r="B780">
            <v>1</v>
          </cell>
          <cell r="C780">
            <v>61.905700000000003</v>
          </cell>
          <cell r="D780">
            <v>69.340599999999995</v>
          </cell>
          <cell r="E780">
            <v>1</v>
          </cell>
          <cell r="F780">
            <v>1</v>
          </cell>
          <cell r="G780">
            <v>1</v>
          </cell>
          <cell r="H780">
            <v>1</v>
          </cell>
          <cell r="I780">
            <v>1</v>
          </cell>
          <cell r="J780">
            <v>1</v>
          </cell>
          <cell r="K780">
            <v>1</v>
          </cell>
          <cell r="L780">
            <v>1</v>
          </cell>
          <cell r="M780">
            <v>1</v>
          </cell>
        </row>
        <row r="781">
          <cell r="A781">
            <v>44244</v>
          </cell>
          <cell r="B781">
            <v>1</v>
          </cell>
          <cell r="C781">
            <v>61.905700000000003</v>
          </cell>
          <cell r="D781">
            <v>69.340599999999995</v>
          </cell>
          <cell r="E781">
            <v>1</v>
          </cell>
          <cell r="F781">
            <v>1</v>
          </cell>
          <cell r="G781">
            <v>1</v>
          </cell>
          <cell r="H781">
            <v>1</v>
          </cell>
          <cell r="I781">
            <v>1</v>
          </cell>
          <cell r="J781">
            <v>1</v>
          </cell>
          <cell r="K781">
            <v>1</v>
          </cell>
          <cell r="L781">
            <v>1</v>
          </cell>
          <cell r="M781">
            <v>1</v>
          </cell>
        </row>
        <row r="782">
          <cell r="A782">
            <v>44245</v>
          </cell>
          <cell r="B782">
            <v>1</v>
          </cell>
          <cell r="C782">
            <v>61.905700000000003</v>
          </cell>
          <cell r="D782">
            <v>69.340599999999995</v>
          </cell>
          <cell r="E782">
            <v>1</v>
          </cell>
          <cell r="F782">
            <v>1</v>
          </cell>
          <cell r="G782">
            <v>1</v>
          </cell>
          <cell r="H782">
            <v>1</v>
          </cell>
          <cell r="I782">
            <v>1</v>
          </cell>
          <cell r="J782">
            <v>1</v>
          </cell>
          <cell r="K782">
            <v>1</v>
          </cell>
          <cell r="L782">
            <v>1</v>
          </cell>
          <cell r="M782">
            <v>1</v>
          </cell>
        </row>
        <row r="783">
          <cell r="A783">
            <v>44246</v>
          </cell>
          <cell r="B783">
            <v>1</v>
          </cell>
          <cell r="C783">
            <v>61.905700000000003</v>
          </cell>
          <cell r="D783">
            <v>69.340599999999995</v>
          </cell>
          <cell r="E783">
            <v>1</v>
          </cell>
          <cell r="F783">
            <v>1</v>
          </cell>
          <cell r="G783">
            <v>1</v>
          </cell>
          <cell r="H783">
            <v>1</v>
          </cell>
          <cell r="I783">
            <v>1</v>
          </cell>
          <cell r="J783">
            <v>1</v>
          </cell>
          <cell r="K783">
            <v>1</v>
          </cell>
          <cell r="L783">
            <v>1</v>
          </cell>
          <cell r="M783">
            <v>1</v>
          </cell>
        </row>
        <row r="784">
          <cell r="A784">
            <v>44247</v>
          </cell>
          <cell r="B784">
            <v>1</v>
          </cell>
          <cell r="C784">
            <v>61.905700000000003</v>
          </cell>
          <cell r="D784">
            <v>69.340599999999995</v>
          </cell>
          <cell r="E784">
            <v>1</v>
          </cell>
          <cell r="F784">
            <v>1</v>
          </cell>
          <cell r="G784">
            <v>1</v>
          </cell>
          <cell r="H784">
            <v>1</v>
          </cell>
          <cell r="I784">
            <v>1</v>
          </cell>
          <cell r="J784">
            <v>1</v>
          </cell>
          <cell r="K784">
            <v>1</v>
          </cell>
          <cell r="L784">
            <v>1</v>
          </cell>
          <cell r="M784">
            <v>1</v>
          </cell>
        </row>
        <row r="785">
          <cell r="A785">
            <v>44248</v>
          </cell>
          <cell r="B785">
            <v>1</v>
          </cell>
          <cell r="C785">
            <v>61.905700000000003</v>
          </cell>
          <cell r="D785">
            <v>69.340599999999995</v>
          </cell>
          <cell r="E785">
            <v>1</v>
          </cell>
          <cell r="F785">
            <v>1</v>
          </cell>
          <cell r="G785">
            <v>1</v>
          </cell>
          <cell r="H785">
            <v>1</v>
          </cell>
          <cell r="I785">
            <v>1</v>
          </cell>
          <cell r="J785">
            <v>1</v>
          </cell>
          <cell r="K785">
            <v>1</v>
          </cell>
          <cell r="L785">
            <v>1</v>
          </cell>
          <cell r="M785">
            <v>1</v>
          </cell>
        </row>
        <row r="786">
          <cell r="A786">
            <v>44249</v>
          </cell>
          <cell r="B786">
            <v>1</v>
          </cell>
          <cell r="C786">
            <v>61.905700000000003</v>
          </cell>
          <cell r="D786">
            <v>69.340599999999995</v>
          </cell>
          <cell r="E786">
            <v>1</v>
          </cell>
          <cell r="F786">
            <v>1</v>
          </cell>
          <cell r="G786">
            <v>1</v>
          </cell>
          <cell r="H786">
            <v>1</v>
          </cell>
          <cell r="I786">
            <v>1</v>
          </cell>
          <cell r="J786">
            <v>1</v>
          </cell>
          <cell r="K786">
            <v>1</v>
          </cell>
          <cell r="L786">
            <v>1</v>
          </cell>
          <cell r="M786">
            <v>1</v>
          </cell>
        </row>
        <row r="787">
          <cell r="A787">
            <v>44250</v>
          </cell>
          <cell r="B787">
            <v>1</v>
          </cell>
          <cell r="C787">
            <v>61.905700000000003</v>
          </cell>
          <cell r="D787">
            <v>69.340599999999995</v>
          </cell>
          <cell r="E787">
            <v>1</v>
          </cell>
          <cell r="F787">
            <v>1</v>
          </cell>
          <cell r="G787">
            <v>1</v>
          </cell>
          <cell r="H787">
            <v>1</v>
          </cell>
          <cell r="I787">
            <v>1</v>
          </cell>
          <cell r="J787">
            <v>1</v>
          </cell>
          <cell r="K787">
            <v>1</v>
          </cell>
          <cell r="L787">
            <v>1</v>
          </cell>
          <cell r="M787">
            <v>1</v>
          </cell>
        </row>
        <row r="788">
          <cell r="A788">
            <v>44251</v>
          </cell>
          <cell r="B788">
            <v>1</v>
          </cell>
          <cell r="C788">
            <v>61.905700000000003</v>
          </cell>
          <cell r="D788">
            <v>69.340599999999995</v>
          </cell>
          <cell r="E788">
            <v>1</v>
          </cell>
          <cell r="F788">
            <v>1</v>
          </cell>
          <cell r="G788">
            <v>1</v>
          </cell>
          <cell r="H788">
            <v>1</v>
          </cell>
          <cell r="I788">
            <v>1</v>
          </cell>
          <cell r="J788">
            <v>1</v>
          </cell>
          <cell r="K788">
            <v>1</v>
          </cell>
          <cell r="L788">
            <v>1</v>
          </cell>
          <cell r="M788">
            <v>1</v>
          </cell>
        </row>
        <row r="789">
          <cell r="A789">
            <v>44252</v>
          </cell>
          <cell r="B789">
            <v>1</v>
          </cell>
          <cell r="C789">
            <v>61.905700000000003</v>
          </cell>
          <cell r="D789">
            <v>69.340599999999995</v>
          </cell>
          <cell r="E789">
            <v>1</v>
          </cell>
          <cell r="F789">
            <v>1</v>
          </cell>
          <cell r="G789">
            <v>1</v>
          </cell>
          <cell r="H789">
            <v>1</v>
          </cell>
          <cell r="I789">
            <v>1</v>
          </cell>
          <cell r="J789">
            <v>1</v>
          </cell>
          <cell r="K789">
            <v>1</v>
          </cell>
          <cell r="L789">
            <v>1</v>
          </cell>
          <cell r="M789">
            <v>1</v>
          </cell>
        </row>
        <row r="790">
          <cell r="A790">
            <v>44253</v>
          </cell>
          <cell r="B790">
            <v>1</v>
          </cell>
          <cell r="C790">
            <v>61.905700000000003</v>
          </cell>
          <cell r="D790">
            <v>69.340599999999995</v>
          </cell>
          <cell r="E790">
            <v>1</v>
          </cell>
          <cell r="F790">
            <v>1</v>
          </cell>
          <cell r="G790">
            <v>1</v>
          </cell>
          <cell r="H790">
            <v>1</v>
          </cell>
          <cell r="I790">
            <v>1</v>
          </cell>
          <cell r="J790">
            <v>1</v>
          </cell>
          <cell r="K790">
            <v>1</v>
          </cell>
          <cell r="L790">
            <v>1</v>
          </cell>
          <cell r="M790">
            <v>1</v>
          </cell>
        </row>
        <row r="791">
          <cell r="A791">
            <v>44254</v>
          </cell>
          <cell r="B791">
            <v>1</v>
          </cell>
          <cell r="C791">
            <v>61.905700000000003</v>
          </cell>
          <cell r="D791">
            <v>69.340599999999995</v>
          </cell>
          <cell r="E791">
            <v>1</v>
          </cell>
          <cell r="F791">
            <v>1</v>
          </cell>
          <cell r="G791">
            <v>1</v>
          </cell>
          <cell r="H791">
            <v>1</v>
          </cell>
          <cell r="I791">
            <v>1</v>
          </cell>
          <cell r="J791">
            <v>1</v>
          </cell>
          <cell r="K791">
            <v>1</v>
          </cell>
          <cell r="L791">
            <v>1</v>
          </cell>
          <cell r="M791">
            <v>1</v>
          </cell>
        </row>
        <row r="792">
          <cell r="A792">
            <v>44255</v>
          </cell>
          <cell r="B792">
            <v>1</v>
          </cell>
          <cell r="C792">
            <v>61.905700000000003</v>
          </cell>
          <cell r="D792">
            <v>69.340599999999995</v>
          </cell>
          <cell r="E792">
            <v>1</v>
          </cell>
          <cell r="F792">
            <v>1</v>
          </cell>
          <cell r="G792">
            <v>1</v>
          </cell>
          <cell r="H792">
            <v>1</v>
          </cell>
          <cell r="I792">
            <v>1</v>
          </cell>
          <cell r="J792">
            <v>1</v>
          </cell>
          <cell r="K792">
            <v>1</v>
          </cell>
          <cell r="L792">
            <v>1</v>
          </cell>
          <cell r="M792">
            <v>1</v>
          </cell>
        </row>
        <row r="793">
          <cell r="A793">
            <v>44256</v>
          </cell>
          <cell r="B793">
            <v>1</v>
          </cell>
          <cell r="C793">
            <v>61.905700000000003</v>
          </cell>
          <cell r="D793">
            <v>69.340599999999995</v>
          </cell>
          <cell r="E793">
            <v>1</v>
          </cell>
          <cell r="F793">
            <v>1</v>
          </cell>
          <cell r="G793">
            <v>1</v>
          </cell>
          <cell r="H793">
            <v>1</v>
          </cell>
          <cell r="I793">
            <v>1</v>
          </cell>
          <cell r="J793">
            <v>1</v>
          </cell>
          <cell r="K793">
            <v>1</v>
          </cell>
          <cell r="L793">
            <v>1</v>
          </cell>
          <cell r="M793">
            <v>1</v>
          </cell>
        </row>
        <row r="794">
          <cell r="A794">
            <v>44257</v>
          </cell>
          <cell r="B794">
            <v>1</v>
          </cell>
          <cell r="C794">
            <v>61.905700000000003</v>
          </cell>
          <cell r="D794">
            <v>69.340599999999995</v>
          </cell>
          <cell r="E794">
            <v>1</v>
          </cell>
          <cell r="F794">
            <v>1</v>
          </cell>
          <cell r="G794">
            <v>1</v>
          </cell>
          <cell r="H794">
            <v>1</v>
          </cell>
          <cell r="I794">
            <v>1</v>
          </cell>
          <cell r="J794">
            <v>1</v>
          </cell>
          <cell r="K794">
            <v>1</v>
          </cell>
          <cell r="L794">
            <v>1</v>
          </cell>
          <cell r="M794">
            <v>1</v>
          </cell>
        </row>
        <row r="795">
          <cell r="A795">
            <v>44258</v>
          </cell>
          <cell r="B795">
            <v>1</v>
          </cell>
          <cell r="C795">
            <v>61.905700000000003</v>
          </cell>
          <cell r="D795">
            <v>69.340599999999995</v>
          </cell>
          <cell r="E795">
            <v>1</v>
          </cell>
          <cell r="F795">
            <v>1</v>
          </cell>
          <cell r="G795">
            <v>1</v>
          </cell>
          <cell r="H795">
            <v>1</v>
          </cell>
          <cell r="I795">
            <v>1</v>
          </cell>
          <cell r="J795">
            <v>1</v>
          </cell>
          <cell r="K795">
            <v>1</v>
          </cell>
          <cell r="L795">
            <v>1</v>
          </cell>
          <cell r="M795">
            <v>1</v>
          </cell>
        </row>
        <row r="796">
          <cell r="A796">
            <v>44259</v>
          </cell>
          <cell r="B796">
            <v>1</v>
          </cell>
          <cell r="C796">
            <v>61.905700000000003</v>
          </cell>
          <cell r="D796">
            <v>69.340599999999995</v>
          </cell>
          <cell r="E796">
            <v>1</v>
          </cell>
          <cell r="F796">
            <v>1</v>
          </cell>
          <cell r="G796">
            <v>1</v>
          </cell>
          <cell r="H796">
            <v>1</v>
          </cell>
          <cell r="I796">
            <v>1</v>
          </cell>
          <cell r="J796">
            <v>1</v>
          </cell>
          <cell r="K796">
            <v>1</v>
          </cell>
          <cell r="L796">
            <v>1</v>
          </cell>
          <cell r="M796">
            <v>1</v>
          </cell>
        </row>
        <row r="797">
          <cell r="A797">
            <v>44260</v>
          </cell>
          <cell r="B797">
            <v>1</v>
          </cell>
          <cell r="C797">
            <v>61.905700000000003</v>
          </cell>
          <cell r="D797">
            <v>69.340599999999995</v>
          </cell>
          <cell r="E797">
            <v>1</v>
          </cell>
          <cell r="F797">
            <v>1</v>
          </cell>
          <cell r="G797">
            <v>1</v>
          </cell>
          <cell r="H797">
            <v>1</v>
          </cell>
          <cell r="I797">
            <v>1</v>
          </cell>
          <cell r="J797">
            <v>1</v>
          </cell>
          <cell r="K797">
            <v>1</v>
          </cell>
          <cell r="L797">
            <v>1</v>
          </cell>
          <cell r="M797">
            <v>1</v>
          </cell>
        </row>
        <row r="798">
          <cell r="A798">
            <v>44261</v>
          </cell>
          <cell r="B798">
            <v>1</v>
          </cell>
          <cell r="C798">
            <v>61.905700000000003</v>
          </cell>
          <cell r="D798">
            <v>69.340599999999995</v>
          </cell>
          <cell r="E798">
            <v>1</v>
          </cell>
          <cell r="F798">
            <v>1</v>
          </cell>
          <cell r="G798">
            <v>1</v>
          </cell>
          <cell r="H798">
            <v>1</v>
          </cell>
          <cell r="I798">
            <v>1</v>
          </cell>
          <cell r="J798">
            <v>1</v>
          </cell>
          <cell r="K798">
            <v>1</v>
          </cell>
          <cell r="L798">
            <v>1</v>
          </cell>
          <cell r="M798">
            <v>1</v>
          </cell>
        </row>
        <row r="799">
          <cell r="A799">
            <v>44262</v>
          </cell>
          <cell r="B799">
            <v>1</v>
          </cell>
          <cell r="C799">
            <v>61.905700000000003</v>
          </cell>
          <cell r="D799">
            <v>69.340599999999995</v>
          </cell>
          <cell r="E799">
            <v>1</v>
          </cell>
          <cell r="F799">
            <v>1</v>
          </cell>
          <cell r="G799">
            <v>1</v>
          </cell>
          <cell r="H799">
            <v>1</v>
          </cell>
          <cell r="I799">
            <v>1</v>
          </cell>
          <cell r="J799">
            <v>1</v>
          </cell>
          <cell r="K799">
            <v>1</v>
          </cell>
          <cell r="L799">
            <v>1</v>
          </cell>
          <cell r="M799">
            <v>1</v>
          </cell>
        </row>
        <row r="800">
          <cell r="A800">
            <v>44263</v>
          </cell>
          <cell r="B800">
            <v>1</v>
          </cell>
          <cell r="C800">
            <v>61.905700000000003</v>
          </cell>
          <cell r="D800">
            <v>69.340599999999995</v>
          </cell>
          <cell r="E800">
            <v>1</v>
          </cell>
          <cell r="F800">
            <v>1</v>
          </cell>
          <cell r="G800">
            <v>1</v>
          </cell>
          <cell r="H800">
            <v>1</v>
          </cell>
          <cell r="I800">
            <v>1</v>
          </cell>
          <cell r="J800">
            <v>1</v>
          </cell>
          <cell r="K800">
            <v>1</v>
          </cell>
          <cell r="L800">
            <v>1</v>
          </cell>
          <cell r="M800">
            <v>1</v>
          </cell>
        </row>
        <row r="801">
          <cell r="A801">
            <v>44264</v>
          </cell>
          <cell r="B801">
            <v>1</v>
          </cell>
          <cell r="C801">
            <v>61.905700000000003</v>
          </cell>
          <cell r="D801">
            <v>69.340599999999995</v>
          </cell>
          <cell r="E801">
            <v>1</v>
          </cell>
          <cell r="F801">
            <v>1</v>
          </cell>
          <cell r="G801">
            <v>1</v>
          </cell>
          <cell r="H801">
            <v>1</v>
          </cell>
          <cell r="I801">
            <v>1</v>
          </cell>
          <cell r="J801">
            <v>1</v>
          </cell>
          <cell r="K801">
            <v>1</v>
          </cell>
          <cell r="L801">
            <v>1</v>
          </cell>
          <cell r="M801">
            <v>1</v>
          </cell>
        </row>
        <row r="802">
          <cell r="A802">
            <v>44265</v>
          </cell>
          <cell r="B802">
            <v>1</v>
          </cell>
          <cell r="C802">
            <v>61.905700000000003</v>
          </cell>
          <cell r="D802">
            <v>69.340599999999995</v>
          </cell>
          <cell r="E802">
            <v>1</v>
          </cell>
          <cell r="F802">
            <v>1</v>
          </cell>
          <cell r="G802">
            <v>1</v>
          </cell>
          <cell r="H802">
            <v>1</v>
          </cell>
          <cell r="I802">
            <v>1</v>
          </cell>
          <cell r="J802">
            <v>1</v>
          </cell>
          <cell r="K802">
            <v>1</v>
          </cell>
          <cell r="L802">
            <v>1</v>
          </cell>
          <cell r="M802">
            <v>1</v>
          </cell>
        </row>
        <row r="803">
          <cell r="A803">
            <v>44266</v>
          </cell>
          <cell r="B803">
            <v>1</v>
          </cell>
          <cell r="C803">
            <v>61.905700000000003</v>
          </cell>
          <cell r="D803">
            <v>69.340599999999995</v>
          </cell>
          <cell r="E803">
            <v>1</v>
          </cell>
          <cell r="F803">
            <v>1</v>
          </cell>
          <cell r="G803">
            <v>1</v>
          </cell>
          <cell r="H803">
            <v>1</v>
          </cell>
          <cell r="I803">
            <v>1</v>
          </cell>
          <cell r="J803">
            <v>1</v>
          </cell>
          <cell r="K803">
            <v>1</v>
          </cell>
          <cell r="L803">
            <v>1</v>
          </cell>
          <cell r="M803">
            <v>1</v>
          </cell>
        </row>
        <row r="804">
          <cell r="A804">
            <v>44267</v>
          </cell>
          <cell r="B804">
            <v>1</v>
          </cell>
          <cell r="C804">
            <v>61.905700000000003</v>
          </cell>
          <cell r="D804">
            <v>69.340599999999995</v>
          </cell>
          <cell r="E804">
            <v>1</v>
          </cell>
          <cell r="F804">
            <v>1</v>
          </cell>
          <cell r="G804">
            <v>1</v>
          </cell>
          <cell r="H804">
            <v>1</v>
          </cell>
          <cell r="I804">
            <v>1</v>
          </cell>
          <cell r="J804">
            <v>1</v>
          </cell>
          <cell r="K804">
            <v>1</v>
          </cell>
          <cell r="L804">
            <v>1</v>
          </cell>
          <cell r="M804">
            <v>1</v>
          </cell>
        </row>
        <row r="805">
          <cell r="A805">
            <v>44268</v>
          </cell>
          <cell r="B805">
            <v>1</v>
          </cell>
          <cell r="C805">
            <v>61.905700000000003</v>
          </cell>
          <cell r="D805">
            <v>69.340599999999995</v>
          </cell>
          <cell r="E805">
            <v>1</v>
          </cell>
          <cell r="F805">
            <v>1</v>
          </cell>
          <cell r="G805">
            <v>1</v>
          </cell>
          <cell r="H805">
            <v>1</v>
          </cell>
          <cell r="I805">
            <v>1</v>
          </cell>
          <cell r="J805">
            <v>1</v>
          </cell>
          <cell r="K805">
            <v>1</v>
          </cell>
          <cell r="L805">
            <v>1</v>
          </cell>
          <cell r="M805">
            <v>1</v>
          </cell>
        </row>
        <row r="806">
          <cell r="A806">
            <v>44269</v>
          </cell>
          <cell r="B806">
            <v>1</v>
          </cell>
          <cell r="C806">
            <v>61.905700000000003</v>
          </cell>
          <cell r="D806">
            <v>69.340599999999995</v>
          </cell>
          <cell r="E806">
            <v>1</v>
          </cell>
          <cell r="F806">
            <v>1</v>
          </cell>
          <cell r="G806">
            <v>1</v>
          </cell>
          <cell r="H806">
            <v>1</v>
          </cell>
          <cell r="I806">
            <v>1</v>
          </cell>
          <cell r="J806">
            <v>1</v>
          </cell>
          <cell r="K806">
            <v>1</v>
          </cell>
          <cell r="L806">
            <v>1</v>
          </cell>
          <cell r="M806">
            <v>1</v>
          </cell>
        </row>
        <row r="807">
          <cell r="A807">
            <v>44270</v>
          </cell>
          <cell r="B807">
            <v>1</v>
          </cell>
          <cell r="C807">
            <v>61.905700000000003</v>
          </cell>
          <cell r="D807">
            <v>69.340599999999995</v>
          </cell>
          <cell r="E807">
            <v>1</v>
          </cell>
          <cell r="F807">
            <v>1</v>
          </cell>
          <cell r="G807">
            <v>1</v>
          </cell>
          <cell r="H807">
            <v>1</v>
          </cell>
          <cell r="I807">
            <v>1</v>
          </cell>
          <cell r="J807">
            <v>1</v>
          </cell>
          <cell r="K807">
            <v>1</v>
          </cell>
          <cell r="L807">
            <v>1</v>
          </cell>
          <cell r="M807">
            <v>1</v>
          </cell>
        </row>
        <row r="808">
          <cell r="A808">
            <v>44271</v>
          </cell>
          <cell r="B808">
            <v>1</v>
          </cell>
          <cell r="C808">
            <v>61.905700000000003</v>
          </cell>
          <cell r="D808">
            <v>69.340599999999995</v>
          </cell>
          <cell r="E808">
            <v>1</v>
          </cell>
          <cell r="F808">
            <v>1</v>
          </cell>
          <cell r="G808">
            <v>1</v>
          </cell>
          <cell r="H808">
            <v>1</v>
          </cell>
          <cell r="I808">
            <v>1</v>
          </cell>
          <cell r="J808">
            <v>1</v>
          </cell>
          <cell r="K808">
            <v>1</v>
          </cell>
          <cell r="L808">
            <v>1</v>
          </cell>
          <cell r="M808">
            <v>1</v>
          </cell>
        </row>
        <row r="809">
          <cell r="A809">
            <v>44272</v>
          </cell>
          <cell r="B809">
            <v>1</v>
          </cell>
          <cell r="C809">
            <v>61.905700000000003</v>
          </cell>
          <cell r="D809">
            <v>69.340599999999995</v>
          </cell>
          <cell r="E809">
            <v>1</v>
          </cell>
          <cell r="F809">
            <v>1</v>
          </cell>
          <cell r="G809">
            <v>1</v>
          </cell>
          <cell r="H809">
            <v>1</v>
          </cell>
          <cell r="I809">
            <v>1</v>
          </cell>
          <cell r="J809">
            <v>1</v>
          </cell>
          <cell r="K809">
            <v>1</v>
          </cell>
          <cell r="L809">
            <v>1</v>
          </cell>
          <cell r="M809">
            <v>1</v>
          </cell>
        </row>
        <row r="810">
          <cell r="A810">
            <v>44273</v>
          </cell>
          <cell r="B810">
            <v>1</v>
          </cell>
          <cell r="C810">
            <v>61.905700000000003</v>
          </cell>
          <cell r="D810">
            <v>69.340599999999995</v>
          </cell>
          <cell r="E810">
            <v>1</v>
          </cell>
          <cell r="F810">
            <v>1</v>
          </cell>
          <cell r="G810">
            <v>1</v>
          </cell>
          <cell r="H810">
            <v>1</v>
          </cell>
          <cell r="I810">
            <v>1</v>
          </cell>
          <cell r="J810">
            <v>1</v>
          </cell>
          <cell r="K810">
            <v>1</v>
          </cell>
          <cell r="L810">
            <v>1</v>
          </cell>
          <cell r="M810">
            <v>1</v>
          </cell>
        </row>
        <row r="811">
          <cell r="A811">
            <v>44274</v>
          </cell>
          <cell r="B811">
            <v>1</v>
          </cell>
          <cell r="C811">
            <v>61.905700000000003</v>
          </cell>
          <cell r="D811">
            <v>69.340599999999995</v>
          </cell>
          <cell r="E811">
            <v>1</v>
          </cell>
          <cell r="F811">
            <v>1</v>
          </cell>
          <cell r="G811">
            <v>1</v>
          </cell>
          <cell r="H811">
            <v>1</v>
          </cell>
          <cell r="I811">
            <v>1</v>
          </cell>
          <cell r="J811">
            <v>1</v>
          </cell>
          <cell r="K811">
            <v>1</v>
          </cell>
          <cell r="L811">
            <v>1</v>
          </cell>
          <cell r="M811">
            <v>1</v>
          </cell>
        </row>
        <row r="812">
          <cell r="A812">
            <v>44275</v>
          </cell>
          <cell r="B812">
            <v>1</v>
          </cell>
          <cell r="C812">
            <v>61.905700000000003</v>
          </cell>
          <cell r="D812">
            <v>69.340599999999995</v>
          </cell>
          <cell r="E812">
            <v>1</v>
          </cell>
          <cell r="F812">
            <v>1</v>
          </cell>
          <cell r="G812">
            <v>1</v>
          </cell>
          <cell r="H812">
            <v>1</v>
          </cell>
          <cell r="I812">
            <v>1</v>
          </cell>
          <cell r="J812">
            <v>1</v>
          </cell>
          <cell r="K812">
            <v>1</v>
          </cell>
          <cell r="L812">
            <v>1</v>
          </cell>
          <cell r="M812">
            <v>1</v>
          </cell>
        </row>
        <row r="813">
          <cell r="A813">
            <v>44276</v>
          </cell>
          <cell r="B813">
            <v>1</v>
          </cell>
          <cell r="C813">
            <v>61.905700000000003</v>
          </cell>
          <cell r="D813">
            <v>69.340599999999995</v>
          </cell>
          <cell r="E813">
            <v>1</v>
          </cell>
          <cell r="F813">
            <v>1</v>
          </cell>
          <cell r="G813">
            <v>1</v>
          </cell>
          <cell r="H813">
            <v>1</v>
          </cell>
          <cell r="I813">
            <v>1</v>
          </cell>
          <cell r="J813">
            <v>1</v>
          </cell>
          <cell r="K813">
            <v>1</v>
          </cell>
          <cell r="L813">
            <v>1</v>
          </cell>
          <cell r="M813">
            <v>1</v>
          </cell>
        </row>
        <row r="814">
          <cell r="A814">
            <v>44277</v>
          </cell>
          <cell r="B814">
            <v>1</v>
          </cell>
          <cell r="C814">
            <v>61.905700000000003</v>
          </cell>
          <cell r="D814">
            <v>69.340599999999995</v>
          </cell>
          <cell r="E814">
            <v>1</v>
          </cell>
          <cell r="F814">
            <v>1</v>
          </cell>
          <cell r="G814">
            <v>1</v>
          </cell>
          <cell r="H814">
            <v>1</v>
          </cell>
          <cell r="I814">
            <v>1</v>
          </cell>
          <cell r="J814">
            <v>1</v>
          </cell>
          <cell r="K814">
            <v>1</v>
          </cell>
          <cell r="L814">
            <v>1</v>
          </cell>
          <cell r="M814">
            <v>1</v>
          </cell>
        </row>
        <row r="815">
          <cell r="A815">
            <v>44278</v>
          </cell>
          <cell r="B815">
            <v>1</v>
          </cell>
          <cell r="C815">
            <v>61.905700000000003</v>
          </cell>
          <cell r="D815">
            <v>69.340599999999995</v>
          </cell>
          <cell r="E815">
            <v>1</v>
          </cell>
          <cell r="F815">
            <v>1</v>
          </cell>
          <cell r="G815">
            <v>1</v>
          </cell>
          <cell r="H815">
            <v>1</v>
          </cell>
          <cell r="I815">
            <v>1</v>
          </cell>
          <cell r="J815">
            <v>1</v>
          </cell>
          <cell r="K815">
            <v>1</v>
          </cell>
          <cell r="L815">
            <v>1</v>
          </cell>
          <cell r="M815">
            <v>1</v>
          </cell>
        </row>
        <row r="816">
          <cell r="A816">
            <v>44279</v>
          </cell>
          <cell r="B816">
            <v>1</v>
          </cell>
          <cell r="C816">
            <v>61.905700000000003</v>
          </cell>
          <cell r="D816">
            <v>69.340599999999995</v>
          </cell>
          <cell r="E816">
            <v>1</v>
          </cell>
          <cell r="F816">
            <v>1</v>
          </cell>
          <cell r="G816">
            <v>1</v>
          </cell>
          <cell r="H816">
            <v>1</v>
          </cell>
          <cell r="I816">
            <v>1</v>
          </cell>
          <cell r="J816">
            <v>1</v>
          </cell>
          <cell r="K816">
            <v>1</v>
          </cell>
          <cell r="L816">
            <v>1</v>
          </cell>
          <cell r="M816">
            <v>1</v>
          </cell>
        </row>
        <row r="817">
          <cell r="A817">
            <v>44280</v>
          </cell>
          <cell r="B817">
            <v>1</v>
          </cell>
          <cell r="C817">
            <v>61.905700000000003</v>
          </cell>
          <cell r="D817">
            <v>69.340599999999995</v>
          </cell>
          <cell r="E817">
            <v>1</v>
          </cell>
          <cell r="F817">
            <v>1</v>
          </cell>
          <cell r="G817">
            <v>1</v>
          </cell>
          <cell r="H817">
            <v>1</v>
          </cell>
          <cell r="I817">
            <v>1</v>
          </cell>
          <cell r="J817">
            <v>1</v>
          </cell>
          <cell r="K817">
            <v>1</v>
          </cell>
          <cell r="L817">
            <v>1</v>
          </cell>
          <cell r="M817">
            <v>1</v>
          </cell>
        </row>
        <row r="818">
          <cell r="A818">
            <v>44281</v>
          </cell>
          <cell r="B818">
            <v>1</v>
          </cell>
          <cell r="C818">
            <v>61.905700000000003</v>
          </cell>
          <cell r="D818">
            <v>69.340599999999995</v>
          </cell>
          <cell r="E818">
            <v>1</v>
          </cell>
          <cell r="F818">
            <v>1</v>
          </cell>
          <cell r="G818">
            <v>1</v>
          </cell>
          <cell r="H818">
            <v>1</v>
          </cell>
          <cell r="I818">
            <v>1</v>
          </cell>
          <cell r="J818">
            <v>1</v>
          </cell>
          <cell r="K818">
            <v>1</v>
          </cell>
          <cell r="L818">
            <v>1</v>
          </cell>
          <cell r="M818">
            <v>1</v>
          </cell>
        </row>
        <row r="819">
          <cell r="A819">
            <v>44282</v>
          </cell>
          <cell r="B819">
            <v>1</v>
          </cell>
          <cell r="C819">
            <v>61.905700000000003</v>
          </cell>
          <cell r="D819">
            <v>69.340599999999995</v>
          </cell>
          <cell r="E819">
            <v>1</v>
          </cell>
          <cell r="F819">
            <v>1</v>
          </cell>
          <cell r="G819">
            <v>1</v>
          </cell>
          <cell r="H819">
            <v>1</v>
          </cell>
          <cell r="I819">
            <v>1</v>
          </cell>
          <cell r="J819">
            <v>1</v>
          </cell>
          <cell r="K819">
            <v>1</v>
          </cell>
          <cell r="L819">
            <v>1</v>
          </cell>
          <cell r="M819">
            <v>1</v>
          </cell>
        </row>
        <row r="820">
          <cell r="A820">
            <v>44283</v>
          </cell>
          <cell r="B820">
            <v>1</v>
          </cell>
          <cell r="C820">
            <v>61.905700000000003</v>
          </cell>
          <cell r="D820">
            <v>69.340599999999995</v>
          </cell>
          <cell r="E820">
            <v>1</v>
          </cell>
          <cell r="F820">
            <v>1</v>
          </cell>
          <cell r="G820">
            <v>1</v>
          </cell>
          <cell r="H820">
            <v>1</v>
          </cell>
          <cell r="I820">
            <v>1</v>
          </cell>
          <cell r="J820">
            <v>1</v>
          </cell>
          <cell r="K820">
            <v>1</v>
          </cell>
          <cell r="L820">
            <v>1</v>
          </cell>
          <cell r="M820">
            <v>1</v>
          </cell>
        </row>
        <row r="821">
          <cell r="A821">
            <v>44284</v>
          </cell>
          <cell r="B821">
            <v>1</v>
          </cell>
          <cell r="C821">
            <v>61.905700000000003</v>
          </cell>
          <cell r="D821">
            <v>69.340599999999995</v>
          </cell>
          <cell r="E821">
            <v>1</v>
          </cell>
          <cell r="F821">
            <v>1</v>
          </cell>
          <cell r="G821">
            <v>1</v>
          </cell>
          <cell r="H821">
            <v>1</v>
          </cell>
          <cell r="I821">
            <v>1</v>
          </cell>
          <cell r="J821">
            <v>1</v>
          </cell>
          <cell r="K821">
            <v>1</v>
          </cell>
          <cell r="L821">
            <v>1</v>
          </cell>
          <cell r="M821">
            <v>1</v>
          </cell>
        </row>
        <row r="822">
          <cell r="A822">
            <v>44285</v>
          </cell>
          <cell r="B822">
            <v>1</v>
          </cell>
          <cell r="C822">
            <v>61.905700000000003</v>
          </cell>
          <cell r="D822">
            <v>69.340599999999995</v>
          </cell>
          <cell r="E822">
            <v>1</v>
          </cell>
          <cell r="F822">
            <v>1</v>
          </cell>
          <cell r="G822">
            <v>1</v>
          </cell>
          <cell r="H822">
            <v>1</v>
          </cell>
          <cell r="I822">
            <v>1</v>
          </cell>
          <cell r="J822">
            <v>1</v>
          </cell>
          <cell r="K822">
            <v>1</v>
          </cell>
          <cell r="L822">
            <v>1</v>
          </cell>
          <cell r="M822">
            <v>1</v>
          </cell>
        </row>
        <row r="823">
          <cell r="A823">
            <v>44286</v>
          </cell>
          <cell r="B823">
            <v>1</v>
          </cell>
          <cell r="C823">
            <v>61.905700000000003</v>
          </cell>
          <cell r="D823">
            <v>69.340599999999995</v>
          </cell>
          <cell r="E823">
            <v>1</v>
          </cell>
          <cell r="F823">
            <v>1</v>
          </cell>
          <cell r="G823">
            <v>1</v>
          </cell>
          <cell r="H823">
            <v>1</v>
          </cell>
          <cell r="I823">
            <v>1</v>
          </cell>
          <cell r="J823">
            <v>1</v>
          </cell>
          <cell r="K823">
            <v>1</v>
          </cell>
          <cell r="L823">
            <v>1</v>
          </cell>
          <cell r="M823">
            <v>1</v>
          </cell>
        </row>
        <row r="824">
          <cell r="A824">
            <v>44287</v>
          </cell>
          <cell r="B824">
            <v>1</v>
          </cell>
          <cell r="C824">
            <v>61.905700000000003</v>
          </cell>
          <cell r="D824">
            <v>69.340599999999995</v>
          </cell>
          <cell r="E824">
            <v>1</v>
          </cell>
          <cell r="F824">
            <v>1</v>
          </cell>
          <cell r="G824">
            <v>1</v>
          </cell>
          <cell r="H824">
            <v>1</v>
          </cell>
          <cell r="I824">
            <v>1</v>
          </cell>
          <cell r="J824">
            <v>1</v>
          </cell>
          <cell r="K824">
            <v>1</v>
          </cell>
          <cell r="L824">
            <v>1</v>
          </cell>
          <cell r="M824">
            <v>1</v>
          </cell>
        </row>
        <row r="825">
          <cell r="A825">
            <v>44288</v>
          </cell>
          <cell r="B825">
            <v>1</v>
          </cell>
          <cell r="C825">
            <v>61.905700000000003</v>
          </cell>
          <cell r="D825">
            <v>69.340599999999995</v>
          </cell>
          <cell r="E825">
            <v>1</v>
          </cell>
          <cell r="F825">
            <v>1</v>
          </cell>
          <cell r="G825">
            <v>1</v>
          </cell>
          <cell r="H825">
            <v>1</v>
          </cell>
          <cell r="I825">
            <v>1</v>
          </cell>
          <cell r="J825">
            <v>1</v>
          </cell>
          <cell r="K825">
            <v>1</v>
          </cell>
          <cell r="L825">
            <v>1</v>
          </cell>
          <cell r="M825">
            <v>1</v>
          </cell>
        </row>
        <row r="826">
          <cell r="A826">
            <v>44289</v>
          </cell>
          <cell r="B826">
            <v>1</v>
          </cell>
          <cell r="C826">
            <v>61.905700000000003</v>
          </cell>
          <cell r="D826">
            <v>69.340599999999995</v>
          </cell>
          <cell r="E826">
            <v>1</v>
          </cell>
          <cell r="F826">
            <v>1</v>
          </cell>
          <cell r="G826">
            <v>1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L826">
            <v>1</v>
          </cell>
          <cell r="M826">
            <v>1</v>
          </cell>
        </row>
        <row r="827">
          <cell r="A827">
            <v>44290</v>
          </cell>
          <cell r="B827">
            <v>1</v>
          </cell>
          <cell r="C827">
            <v>61.905700000000003</v>
          </cell>
          <cell r="D827">
            <v>69.340599999999995</v>
          </cell>
          <cell r="E827">
            <v>1</v>
          </cell>
          <cell r="F827">
            <v>1</v>
          </cell>
          <cell r="G827">
            <v>1</v>
          </cell>
          <cell r="H827">
            <v>1</v>
          </cell>
          <cell r="I827">
            <v>1</v>
          </cell>
          <cell r="J827">
            <v>1</v>
          </cell>
          <cell r="K827">
            <v>1</v>
          </cell>
          <cell r="L827">
            <v>1</v>
          </cell>
          <cell r="M827">
            <v>1</v>
          </cell>
        </row>
        <row r="828">
          <cell r="A828">
            <v>44291</v>
          </cell>
          <cell r="B828">
            <v>1</v>
          </cell>
          <cell r="C828">
            <v>61.905700000000003</v>
          </cell>
          <cell r="D828">
            <v>69.340599999999995</v>
          </cell>
          <cell r="E828">
            <v>1</v>
          </cell>
          <cell r="F828">
            <v>1</v>
          </cell>
          <cell r="G828">
            <v>1</v>
          </cell>
          <cell r="H828">
            <v>1</v>
          </cell>
          <cell r="I828">
            <v>1</v>
          </cell>
          <cell r="J828">
            <v>1</v>
          </cell>
          <cell r="K828">
            <v>1</v>
          </cell>
          <cell r="L828">
            <v>1</v>
          </cell>
          <cell r="M828">
            <v>1</v>
          </cell>
        </row>
        <row r="829">
          <cell r="A829">
            <v>44292</v>
          </cell>
          <cell r="B829">
            <v>1</v>
          </cell>
          <cell r="C829">
            <v>61.905700000000003</v>
          </cell>
          <cell r="D829">
            <v>69.340599999999995</v>
          </cell>
          <cell r="E829">
            <v>1</v>
          </cell>
          <cell r="F829">
            <v>1</v>
          </cell>
          <cell r="G829">
            <v>1</v>
          </cell>
          <cell r="H829">
            <v>1</v>
          </cell>
          <cell r="I829">
            <v>1</v>
          </cell>
          <cell r="J829">
            <v>1</v>
          </cell>
          <cell r="K829">
            <v>1</v>
          </cell>
          <cell r="L829">
            <v>1</v>
          </cell>
          <cell r="M829">
            <v>1</v>
          </cell>
        </row>
        <row r="830">
          <cell r="A830">
            <v>44293</v>
          </cell>
          <cell r="B830">
            <v>1</v>
          </cell>
          <cell r="C830">
            <v>61.905700000000003</v>
          </cell>
          <cell r="D830">
            <v>69.340599999999995</v>
          </cell>
          <cell r="E830">
            <v>1</v>
          </cell>
          <cell r="F830">
            <v>1</v>
          </cell>
          <cell r="G830">
            <v>1</v>
          </cell>
          <cell r="H830">
            <v>1</v>
          </cell>
          <cell r="I830">
            <v>1</v>
          </cell>
          <cell r="J830">
            <v>1</v>
          </cell>
          <cell r="K830">
            <v>1</v>
          </cell>
          <cell r="L830">
            <v>1</v>
          </cell>
          <cell r="M830">
            <v>1</v>
          </cell>
        </row>
        <row r="831">
          <cell r="A831">
            <v>44294</v>
          </cell>
          <cell r="B831">
            <v>1</v>
          </cell>
          <cell r="C831">
            <v>61.905700000000003</v>
          </cell>
          <cell r="D831">
            <v>69.340599999999995</v>
          </cell>
          <cell r="E831">
            <v>1</v>
          </cell>
          <cell r="F831">
            <v>1</v>
          </cell>
          <cell r="G831">
            <v>1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L831">
            <v>1</v>
          </cell>
          <cell r="M831">
            <v>1</v>
          </cell>
        </row>
        <row r="832">
          <cell r="A832">
            <v>44295</v>
          </cell>
          <cell r="B832">
            <v>1</v>
          </cell>
          <cell r="C832">
            <v>61.905700000000003</v>
          </cell>
          <cell r="D832">
            <v>69.340599999999995</v>
          </cell>
          <cell r="E832">
            <v>1</v>
          </cell>
          <cell r="F832">
            <v>1</v>
          </cell>
          <cell r="G832">
            <v>1</v>
          </cell>
          <cell r="H832">
            <v>1</v>
          </cell>
          <cell r="I832">
            <v>1</v>
          </cell>
          <cell r="J832">
            <v>1</v>
          </cell>
          <cell r="K832">
            <v>1</v>
          </cell>
          <cell r="L832">
            <v>1</v>
          </cell>
          <cell r="M832">
            <v>1</v>
          </cell>
        </row>
        <row r="833">
          <cell r="A833">
            <v>44296</v>
          </cell>
          <cell r="B833">
            <v>1</v>
          </cell>
          <cell r="C833">
            <v>61.905700000000003</v>
          </cell>
          <cell r="D833">
            <v>69.340599999999995</v>
          </cell>
          <cell r="E833">
            <v>1</v>
          </cell>
          <cell r="F833">
            <v>1</v>
          </cell>
          <cell r="G833">
            <v>1</v>
          </cell>
          <cell r="H833">
            <v>1</v>
          </cell>
          <cell r="I833">
            <v>1</v>
          </cell>
          <cell r="J833">
            <v>1</v>
          </cell>
          <cell r="K833">
            <v>1</v>
          </cell>
          <cell r="L833">
            <v>1</v>
          </cell>
          <cell r="M833">
            <v>1</v>
          </cell>
        </row>
        <row r="834">
          <cell r="A834">
            <v>44297</v>
          </cell>
          <cell r="B834">
            <v>1</v>
          </cell>
          <cell r="C834">
            <v>61.905700000000003</v>
          </cell>
          <cell r="D834">
            <v>69.340599999999995</v>
          </cell>
          <cell r="E834">
            <v>1</v>
          </cell>
          <cell r="F834">
            <v>1</v>
          </cell>
          <cell r="G834">
            <v>1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L834">
            <v>1</v>
          </cell>
          <cell r="M834">
            <v>1</v>
          </cell>
        </row>
        <row r="835">
          <cell r="A835">
            <v>44298</v>
          </cell>
          <cell r="B835">
            <v>1</v>
          </cell>
          <cell r="C835">
            <v>61.905700000000003</v>
          </cell>
          <cell r="D835">
            <v>69.340599999999995</v>
          </cell>
          <cell r="E835">
            <v>1</v>
          </cell>
          <cell r="F835">
            <v>1</v>
          </cell>
          <cell r="G835">
            <v>1</v>
          </cell>
          <cell r="H835">
            <v>1</v>
          </cell>
          <cell r="I835">
            <v>1</v>
          </cell>
          <cell r="J835">
            <v>1</v>
          </cell>
          <cell r="K835">
            <v>1</v>
          </cell>
          <cell r="L835">
            <v>1</v>
          </cell>
          <cell r="M835">
            <v>1</v>
          </cell>
        </row>
        <row r="836">
          <cell r="A836">
            <v>44299</v>
          </cell>
          <cell r="B836">
            <v>1</v>
          </cell>
          <cell r="C836">
            <v>61.905700000000003</v>
          </cell>
          <cell r="D836">
            <v>69.340599999999995</v>
          </cell>
          <cell r="E836">
            <v>1</v>
          </cell>
          <cell r="F836">
            <v>1</v>
          </cell>
          <cell r="G836">
            <v>1</v>
          </cell>
          <cell r="H836">
            <v>1</v>
          </cell>
          <cell r="I836">
            <v>1</v>
          </cell>
          <cell r="J836">
            <v>1</v>
          </cell>
          <cell r="K836">
            <v>1</v>
          </cell>
          <cell r="L836">
            <v>1</v>
          </cell>
          <cell r="M836">
            <v>1</v>
          </cell>
        </row>
        <row r="837">
          <cell r="A837">
            <v>44300</v>
          </cell>
          <cell r="B837">
            <v>1</v>
          </cell>
          <cell r="C837">
            <v>61.905700000000003</v>
          </cell>
          <cell r="D837">
            <v>69.340599999999995</v>
          </cell>
          <cell r="E837">
            <v>1</v>
          </cell>
          <cell r="F837">
            <v>1</v>
          </cell>
          <cell r="G837">
            <v>1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1</v>
          </cell>
          <cell r="M837">
            <v>1</v>
          </cell>
        </row>
        <row r="838">
          <cell r="A838">
            <v>44301</v>
          </cell>
          <cell r="B838">
            <v>1</v>
          </cell>
          <cell r="C838">
            <v>61.905700000000003</v>
          </cell>
          <cell r="D838">
            <v>69.340599999999995</v>
          </cell>
          <cell r="E838">
            <v>1</v>
          </cell>
          <cell r="F838">
            <v>1</v>
          </cell>
          <cell r="G838">
            <v>1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1</v>
          </cell>
          <cell r="M838">
            <v>1</v>
          </cell>
        </row>
        <row r="839">
          <cell r="A839">
            <v>44302</v>
          </cell>
          <cell r="B839">
            <v>1</v>
          </cell>
          <cell r="C839">
            <v>61.905700000000003</v>
          </cell>
          <cell r="D839">
            <v>69.340599999999995</v>
          </cell>
          <cell r="E839">
            <v>1</v>
          </cell>
          <cell r="F839">
            <v>1</v>
          </cell>
          <cell r="G839">
            <v>1</v>
          </cell>
          <cell r="H839">
            <v>1</v>
          </cell>
          <cell r="I839">
            <v>1</v>
          </cell>
          <cell r="J839">
            <v>1</v>
          </cell>
          <cell r="K839">
            <v>1</v>
          </cell>
          <cell r="L839">
            <v>1</v>
          </cell>
          <cell r="M839">
            <v>1</v>
          </cell>
        </row>
        <row r="840">
          <cell r="A840">
            <v>44303</v>
          </cell>
          <cell r="B840">
            <v>1</v>
          </cell>
          <cell r="C840">
            <v>61.905700000000003</v>
          </cell>
          <cell r="D840">
            <v>69.340599999999995</v>
          </cell>
          <cell r="E840">
            <v>1</v>
          </cell>
          <cell r="F840">
            <v>1</v>
          </cell>
          <cell r="G840">
            <v>1</v>
          </cell>
          <cell r="H840">
            <v>1</v>
          </cell>
          <cell r="I840">
            <v>1</v>
          </cell>
          <cell r="J840">
            <v>1</v>
          </cell>
          <cell r="K840">
            <v>1</v>
          </cell>
          <cell r="L840">
            <v>1</v>
          </cell>
          <cell r="M840">
            <v>1</v>
          </cell>
        </row>
        <row r="841">
          <cell r="A841">
            <v>44304</v>
          </cell>
          <cell r="B841">
            <v>1</v>
          </cell>
          <cell r="C841">
            <v>61.905700000000003</v>
          </cell>
          <cell r="D841">
            <v>69.340599999999995</v>
          </cell>
          <cell r="E841">
            <v>1</v>
          </cell>
          <cell r="F841">
            <v>1</v>
          </cell>
          <cell r="G841">
            <v>1</v>
          </cell>
          <cell r="H841">
            <v>1</v>
          </cell>
          <cell r="I841">
            <v>1</v>
          </cell>
          <cell r="J841">
            <v>1</v>
          </cell>
          <cell r="K841">
            <v>1</v>
          </cell>
          <cell r="L841">
            <v>1</v>
          </cell>
          <cell r="M841">
            <v>1</v>
          </cell>
        </row>
        <row r="842">
          <cell r="A842">
            <v>44305</v>
          </cell>
          <cell r="B842">
            <v>1</v>
          </cell>
          <cell r="C842">
            <v>61.905700000000003</v>
          </cell>
          <cell r="D842">
            <v>69.340599999999995</v>
          </cell>
          <cell r="E842">
            <v>1</v>
          </cell>
          <cell r="F842">
            <v>1</v>
          </cell>
          <cell r="G842">
            <v>1</v>
          </cell>
          <cell r="H842">
            <v>1</v>
          </cell>
          <cell r="I842">
            <v>1</v>
          </cell>
          <cell r="J842">
            <v>1</v>
          </cell>
          <cell r="K842">
            <v>1</v>
          </cell>
          <cell r="L842">
            <v>1</v>
          </cell>
          <cell r="M842">
            <v>1</v>
          </cell>
        </row>
        <row r="843">
          <cell r="A843">
            <v>44306</v>
          </cell>
          <cell r="B843">
            <v>1</v>
          </cell>
          <cell r="C843">
            <v>61.905700000000003</v>
          </cell>
          <cell r="D843">
            <v>69.340599999999995</v>
          </cell>
          <cell r="E843">
            <v>1</v>
          </cell>
          <cell r="F843">
            <v>1</v>
          </cell>
          <cell r="G843">
            <v>1</v>
          </cell>
          <cell r="H843">
            <v>1</v>
          </cell>
          <cell r="I843">
            <v>1</v>
          </cell>
          <cell r="J843">
            <v>1</v>
          </cell>
          <cell r="K843">
            <v>1</v>
          </cell>
          <cell r="L843">
            <v>1</v>
          </cell>
          <cell r="M843">
            <v>1</v>
          </cell>
        </row>
        <row r="844">
          <cell r="A844">
            <v>44307</v>
          </cell>
          <cell r="B844">
            <v>1</v>
          </cell>
          <cell r="C844">
            <v>61.905700000000003</v>
          </cell>
          <cell r="D844">
            <v>69.340599999999995</v>
          </cell>
          <cell r="E844">
            <v>1</v>
          </cell>
          <cell r="F844">
            <v>1</v>
          </cell>
          <cell r="G844">
            <v>1</v>
          </cell>
          <cell r="H844">
            <v>1</v>
          </cell>
          <cell r="I844">
            <v>1</v>
          </cell>
          <cell r="J844">
            <v>1</v>
          </cell>
          <cell r="K844">
            <v>1</v>
          </cell>
          <cell r="L844">
            <v>1</v>
          </cell>
          <cell r="M844">
            <v>1</v>
          </cell>
        </row>
        <row r="845">
          <cell r="A845">
            <v>44308</v>
          </cell>
          <cell r="B845">
            <v>1</v>
          </cell>
          <cell r="C845">
            <v>61.905700000000003</v>
          </cell>
          <cell r="D845">
            <v>69.340599999999995</v>
          </cell>
          <cell r="E845">
            <v>1</v>
          </cell>
          <cell r="F845">
            <v>1</v>
          </cell>
          <cell r="G845">
            <v>1</v>
          </cell>
          <cell r="H845">
            <v>1</v>
          </cell>
          <cell r="I845">
            <v>1</v>
          </cell>
          <cell r="J845">
            <v>1</v>
          </cell>
          <cell r="K845">
            <v>1</v>
          </cell>
          <cell r="L845">
            <v>1</v>
          </cell>
          <cell r="M845">
            <v>1</v>
          </cell>
        </row>
        <row r="846">
          <cell r="A846">
            <v>44309</v>
          </cell>
          <cell r="B846">
            <v>1</v>
          </cell>
          <cell r="C846">
            <v>61.905700000000003</v>
          </cell>
          <cell r="D846">
            <v>69.340599999999995</v>
          </cell>
          <cell r="E846">
            <v>1</v>
          </cell>
          <cell r="F846">
            <v>1</v>
          </cell>
          <cell r="G846">
            <v>1</v>
          </cell>
          <cell r="H846">
            <v>1</v>
          </cell>
          <cell r="I846">
            <v>1</v>
          </cell>
          <cell r="J846">
            <v>1</v>
          </cell>
          <cell r="K846">
            <v>1</v>
          </cell>
          <cell r="L846">
            <v>1</v>
          </cell>
          <cell r="M846">
            <v>1</v>
          </cell>
        </row>
        <row r="847">
          <cell r="A847">
            <v>44310</v>
          </cell>
          <cell r="B847">
            <v>1</v>
          </cell>
          <cell r="C847">
            <v>61.905700000000003</v>
          </cell>
          <cell r="D847">
            <v>69.340599999999995</v>
          </cell>
          <cell r="E847">
            <v>1</v>
          </cell>
          <cell r="F847">
            <v>1</v>
          </cell>
          <cell r="G847">
            <v>1</v>
          </cell>
          <cell r="H847">
            <v>1</v>
          </cell>
          <cell r="I847">
            <v>1</v>
          </cell>
          <cell r="J847">
            <v>1</v>
          </cell>
          <cell r="K847">
            <v>1</v>
          </cell>
          <cell r="L847">
            <v>1</v>
          </cell>
          <cell r="M847">
            <v>1</v>
          </cell>
        </row>
        <row r="848">
          <cell r="A848">
            <v>44311</v>
          </cell>
          <cell r="B848">
            <v>1</v>
          </cell>
          <cell r="C848">
            <v>61.905700000000003</v>
          </cell>
          <cell r="D848">
            <v>69.340599999999995</v>
          </cell>
          <cell r="E848">
            <v>1</v>
          </cell>
          <cell r="F848">
            <v>1</v>
          </cell>
          <cell r="G848">
            <v>1</v>
          </cell>
          <cell r="H848">
            <v>1</v>
          </cell>
          <cell r="I848">
            <v>1</v>
          </cell>
          <cell r="J848">
            <v>1</v>
          </cell>
          <cell r="K848">
            <v>1</v>
          </cell>
          <cell r="L848">
            <v>1</v>
          </cell>
          <cell r="M848">
            <v>1</v>
          </cell>
        </row>
        <row r="849">
          <cell r="A849">
            <v>44312</v>
          </cell>
          <cell r="B849">
            <v>1</v>
          </cell>
          <cell r="C849">
            <v>61.905700000000003</v>
          </cell>
          <cell r="D849">
            <v>69.340599999999995</v>
          </cell>
          <cell r="E849">
            <v>1</v>
          </cell>
          <cell r="F849">
            <v>1</v>
          </cell>
          <cell r="G849">
            <v>1</v>
          </cell>
          <cell r="H849">
            <v>1</v>
          </cell>
          <cell r="I849">
            <v>1</v>
          </cell>
          <cell r="J849">
            <v>1</v>
          </cell>
          <cell r="K849">
            <v>1</v>
          </cell>
          <cell r="L849">
            <v>1</v>
          </cell>
          <cell r="M849">
            <v>1</v>
          </cell>
        </row>
        <row r="850">
          <cell r="A850">
            <v>44313</v>
          </cell>
          <cell r="B850">
            <v>1</v>
          </cell>
          <cell r="C850">
            <v>61.905700000000003</v>
          </cell>
          <cell r="D850">
            <v>69.340599999999995</v>
          </cell>
          <cell r="E850">
            <v>1</v>
          </cell>
          <cell r="F850">
            <v>1</v>
          </cell>
          <cell r="G850">
            <v>1</v>
          </cell>
          <cell r="H850">
            <v>1</v>
          </cell>
          <cell r="I850">
            <v>1</v>
          </cell>
          <cell r="J850">
            <v>1</v>
          </cell>
          <cell r="K850">
            <v>1</v>
          </cell>
          <cell r="L850">
            <v>1</v>
          </cell>
          <cell r="M850">
            <v>1</v>
          </cell>
        </row>
        <row r="851">
          <cell r="A851">
            <v>44314</v>
          </cell>
          <cell r="B851">
            <v>1</v>
          </cell>
          <cell r="C851">
            <v>61.905700000000003</v>
          </cell>
          <cell r="D851">
            <v>69.340599999999995</v>
          </cell>
          <cell r="E851">
            <v>1</v>
          </cell>
          <cell r="F851">
            <v>1</v>
          </cell>
          <cell r="G851">
            <v>1</v>
          </cell>
          <cell r="H851">
            <v>1</v>
          </cell>
          <cell r="I851">
            <v>1</v>
          </cell>
          <cell r="J851">
            <v>1</v>
          </cell>
          <cell r="K851">
            <v>1</v>
          </cell>
          <cell r="L851">
            <v>1</v>
          </cell>
          <cell r="M851">
            <v>1</v>
          </cell>
        </row>
        <row r="852">
          <cell r="A852">
            <v>44315</v>
          </cell>
          <cell r="B852">
            <v>1</v>
          </cell>
          <cell r="C852">
            <v>61.905700000000003</v>
          </cell>
          <cell r="D852">
            <v>69.340599999999995</v>
          </cell>
          <cell r="E852">
            <v>1</v>
          </cell>
          <cell r="F852">
            <v>1</v>
          </cell>
          <cell r="G852">
            <v>1</v>
          </cell>
          <cell r="H852">
            <v>1</v>
          </cell>
          <cell r="I852">
            <v>1</v>
          </cell>
          <cell r="J852">
            <v>1</v>
          </cell>
          <cell r="K852">
            <v>1</v>
          </cell>
          <cell r="L852">
            <v>1</v>
          </cell>
          <cell r="M852">
            <v>1</v>
          </cell>
        </row>
        <row r="853">
          <cell r="A853">
            <v>44316</v>
          </cell>
          <cell r="B853">
            <v>1</v>
          </cell>
          <cell r="C853">
            <v>61.905700000000003</v>
          </cell>
          <cell r="D853">
            <v>69.340599999999995</v>
          </cell>
          <cell r="E853">
            <v>1</v>
          </cell>
          <cell r="F853">
            <v>1</v>
          </cell>
          <cell r="G853">
            <v>1</v>
          </cell>
          <cell r="H853">
            <v>1</v>
          </cell>
          <cell r="I853">
            <v>1</v>
          </cell>
          <cell r="J853">
            <v>1</v>
          </cell>
          <cell r="K853">
            <v>1</v>
          </cell>
          <cell r="L853">
            <v>1</v>
          </cell>
          <cell r="M853">
            <v>1</v>
          </cell>
        </row>
        <row r="854">
          <cell r="A854">
            <v>44317</v>
          </cell>
          <cell r="B854">
            <v>1</v>
          </cell>
          <cell r="C854">
            <v>61.905700000000003</v>
          </cell>
          <cell r="D854">
            <v>69.340599999999995</v>
          </cell>
          <cell r="E854">
            <v>1</v>
          </cell>
          <cell r="F854">
            <v>1</v>
          </cell>
          <cell r="G854">
            <v>1</v>
          </cell>
          <cell r="H854">
            <v>1</v>
          </cell>
          <cell r="I854">
            <v>1</v>
          </cell>
          <cell r="J854">
            <v>1</v>
          </cell>
          <cell r="K854">
            <v>1</v>
          </cell>
          <cell r="L854">
            <v>1</v>
          </cell>
          <cell r="M854">
            <v>1</v>
          </cell>
        </row>
        <row r="855">
          <cell r="A855">
            <v>44318</v>
          </cell>
          <cell r="B855">
            <v>1</v>
          </cell>
          <cell r="C855">
            <v>61.905700000000003</v>
          </cell>
          <cell r="D855">
            <v>69.340599999999995</v>
          </cell>
          <cell r="E855">
            <v>1</v>
          </cell>
          <cell r="F855">
            <v>1</v>
          </cell>
          <cell r="G855">
            <v>1</v>
          </cell>
          <cell r="H855">
            <v>1</v>
          </cell>
          <cell r="I855">
            <v>1</v>
          </cell>
          <cell r="J855">
            <v>1</v>
          </cell>
          <cell r="K855">
            <v>1</v>
          </cell>
          <cell r="L855">
            <v>1</v>
          </cell>
          <cell r="M855">
            <v>1</v>
          </cell>
        </row>
        <row r="856">
          <cell r="A856">
            <v>44319</v>
          </cell>
          <cell r="B856">
            <v>1</v>
          </cell>
          <cell r="C856">
            <v>61.905700000000003</v>
          </cell>
          <cell r="D856">
            <v>69.340599999999995</v>
          </cell>
          <cell r="E856">
            <v>1</v>
          </cell>
          <cell r="F856">
            <v>1</v>
          </cell>
          <cell r="G856">
            <v>1</v>
          </cell>
          <cell r="H856">
            <v>1</v>
          </cell>
          <cell r="I856">
            <v>1</v>
          </cell>
          <cell r="J856">
            <v>1</v>
          </cell>
          <cell r="K856">
            <v>1</v>
          </cell>
          <cell r="L856">
            <v>1</v>
          </cell>
          <cell r="M856">
            <v>1</v>
          </cell>
        </row>
        <row r="857">
          <cell r="A857">
            <v>44320</v>
          </cell>
          <cell r="B857">
            <v>1</v>
          </cell>
          <cell r="C857">
            <v>61.905700000000003</v>
          </cell>
          <cell r="D857">
            <v>69.340599999999995</v>
          </cell>
          <cell r="E857">
            <v>1</v>
          </cell>
          <cell r="F857">
            <v>1</v>
          </cell>
          <cell r="G857">
            <v>1</v>
          </cell>
          <cell r="H857">
            <v>1</v>
          </cell>
          <cell r="I857">
            <v>1</v>
          </cell>
          <cell r="J857">
            <v>1</v>
          </cell>
          <cell r="K857">
            <v>1</v>
          </cell>
          <cell r="L857">
            <v>1</v>
          </cell>
          <cell r="M857">
            <v>1</v>
          </cell>
        </row>
        <row r="858">
          <cell r="A858">
            <v>44321</v>
          </cell>
          <cell r="B858">
            <v>1</v>
          </cell>
          <cell r="C858">
            <v>61.905700000000003</v>
          </cell>
          <cell r="D858">
            <v>69.340599999999995</v>
          </cell>
          <cell r="E858">
            <v>1</v>
          </cell>
          <cell r="F858">
            <v>1</v>
          </cell>
          <cell r="G858">
            <v>1</v>
          </cell>
          <cell r="H858">
            <v>1</v>
          </cell>
          <cell r="I858">
            <v>1</v>
          </cell>
          <cell r="J858">
            <v>1</v>
          </cell>
          <cell r="K858">
            <v>1</v>
          </cell>
          <cell r="L858">
            <v>1</v>
          </cell>
          <cell r="M858">
            <v>1</v>
          </cell>
        </row>
        <row r="859">
          <cell r="A859">
            <v>44322</v>
          </cell>
          <cell r="B859">
            <v>1</v>
          </cell>
          <cell r="C859">
            <v>61.905700000000003</v>
          </cell>
          <cell r="D859">
            <v>69.340599999999995</v>
          </cell>
          <cell r="E859">
            <v>1</v>
          </cell>
          <cell r="F859">
            <v>1</v>
          </cell>
          <cell r="G859">
            <v>1</v>
          </cell>
          <cell r="H859">
            <v>1</v>
          </cell>
          <cell r="I859">
            <v>1</v>
          </cell>
          <cell r="J859">
            <v>1</v>
          </cell>
          <cell r="K859">
            <v>1</v>
          </cell>
          <cell r="L859">
            <v>1</v>
          </cell>
          <cell r="M859">
            <v>1</v>
          </cell>
        </row>
        <row r="860">
          <cell r="A860">
            <v>44323</v>
          </cell>
          <cell r="B860">
            <v>1</v>
          </cell>
          <cell r="C860">
            <v>61.905700000000003</v>
          </cell>
          <cell r="D860">
            <v>69.340599999999995</v>
          </cell>
          <cell r="E860">
            <v>1</v>
          </cell>
          <cell r="F860">
            <v>1</v>
          </cell>
          <cell r="G860">
            <v>1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L860">
            <v>1</v>
          </cell>
          <cell r="M860">
            <v>1</v>
          </cell>
        </row>
        <row r="861">
          <cell r="A861">
            <v>44324</v>
          </cell>
          <cell r="B861">
            <v>1</v>
          </cell>
          <cell r="C861">
            <v>61.905700000000003</v>
          </cell>
          <cell r="D861">
            <v>69.340599999999995</v>
          </cell>
          <cell r="E861">
            <v>1</v>
          </cell>
          <cell r="F861">
            <v>1</v>
          </cell>
          <cell r="G861">
            <v>1</v>
          </cell>
          <cell r="H861">
            <v>1</v>
          </cell>
          <cell r="I861">
            <v>1</v>
          </cell>
          <cell r="J861">
            <v>1</v>
          </cell>
          <cell r="K861">
            <v>1</v>
          </cell>
          <cell r="L861">
            <v>1</v>
          </cell>
          <cell r="M861">
            <v>1</v>
          </cell>
        </row>
        <row r="862">
          <cell r="A862">
            <v>44325</v>
          </cell>
          <cell r="B862">
            <v>1</v>
          </cell>
          <cell r="C862">
            <v>61.905700000000003</v>
          </cell>
          <cell r="D862">
            <v>69.340599999999995</v>
          </cell>
          <cell r="E862">
            <v>1</v>
          </cell>
          <cell r="F862">
            <v>1</v>
          </cell>
          <cell r="G862">
            <v>1</v>
          </cell>
          <cell r="H862">
            <v>1</v>
          </cell>
          <cell r="I862">
            <v>1</v>
          </cell>
          <cell r="J862">
            <v>1</v>
          </cell>
          <cell r="K862">
            <v>1</v>
          </cell>
          <cell r="L862">
            <v>1</v>
          </cell>
          <cell r="M862">
            <v>1</v>
          </cell>
        </row>
        <row r="863">
          <cell r="A863">
            <v>44326</v>
          </cell>
          <cell r="B863">
            <v>1</v>
          </cell>
          <cell r="C863">
            <v>61.905700000000003</v>
          </cell>
          <cell r="D863">
            <v>69.340599999999995</v>
          </cell>
          <cell r="E863">
            <v>1</v>
          </cell>
          <cell r="F863">
            <v>1</v>
          </cell>
          <cell r="G863">
            <v>1</v>
          </cell>
          <cell r="H863">
            <v>1</v>
          </cell>
          <cell r="I863">
            <v>1</v>
          </cell>
          <cell r="J863">
            <v>1</v>
          </cell>
          <cell r="K863">
            <v>1</v>
          </cell>
          <cell r="L863">
            <v>1</v>
          </cell>
          <cell r="M863">
            <v>1</v>
          </cell>
        </row>
        <row r="864">
          <cell r="A864">
            <v>44327</v>
          </cell>
          <cell r="B864">
            <v>1</v>
          </cell>
          <cell r="C864">
            <v>61.905700000000003</v>
          </cell>
          <cell r="D864">
            <v>69.340599999999995</v>
          </cell>
          <cell r="E864">
            <v>1</v>
          </cell>
          <cell r="F864">
            <v>1</v>
          </cell>
          <cell r="G864">
            <v>1</v>
          </cell>
          <cell r="H864">
            <v>1</v>
          </cell>
          <cell r="I864">
            <v>1</v>
          </cell>
          <cell r="J864">
            <v>1</v>
          </cell>
          <cell r="K864">
            <v>1</v>
          </cell>
          <cell r="L864">
            <v>1</v>
          </cell>
          <cell r="M864">
            <v>1</v>
          </cell>
        </row>
        <row r="865">
          <cell r="A865">
            <v>44328</v>
          </cell>
          <cell r="B865">
            <v>1</v>
          </cell>
          <cell r="C865">
            <v>61.905700000000003</v>
          </cell>
          <cell r="D865">
            <v>69.340599999999995</v>
          </cell>
          <cell r="E865">
            <v>1</v>
          </cell>
          <cell r="F865">
            <v>1</v>
          </cell>
          <cell r="G865">
            <v>1</v>
          </cell>
          <cell r="H865">
            <v>1</v>
          </cell>
          <cell r="I865">
            <v>1</v>
          </cell>
          <cell r="J865">
            <v>1</v>
          </cell>
          <cell r="K865">
            <v>1</v>
          </cell>
          <cell r="L865">
            <v>1</v>
          </cell>
          <cell r="M865">
            <v>1</v>
          </cell>
        </row>
        <row r="866">
          <cell r="A866">
            <v>44329</v>
          </cell>
          <cell r="B866">
            <v>1</v>
          </cell>
          <cell r="C866">
            <v>61.905700000000003</v>
          </cell>
          <cell r="D866">
            <v>69.340599999999995</v>
          </cell>
          <cell r="E866">
            <v>1</v>
          </cell>
          <cell r="F866">
            <v>1</v>
          </cell>
          <cell r="G866">
            <v>1</v>
          </cell>
          <cell r="H866">
            <v>1</v>
          </cell>
          <cell r="I866">
            <v>1</v>
          </cell>
          <cell r="J866">
            <v>1</v>
          </cell>
          <cell r="K866">
            <v>1</v>
          </cell>
          <cell r="L866">
            <v>1</v>
          </cell>
          <cell r="M866">
            <v>1</v>
          </cell>
        </row>
        <row r="867">
          <cell r="A867">
            <v>44330</v>
          </cell>
          <cell r="B867">
            <v>1</v>
          </cell>
          <cell r="C867">
            <v>61.905700000000003</v>
          </cell>
          <cell r="D867">
            <v>69.340599999999995</v>
          </cell>
          <cell r="E867">
            <v>1</v>
          </cell>
          <cell r="F867">
            <v>1</v>
          </cell>
          <cell r="G867">
            <v>1</v>
          </cell>
          <cell r="H867">
            <v>1</v>
          </cell>
          <cell r="I867">
            <v>1</v>
          </cell>
          <cell r="J867">
            <v>1</v>
          </cell>
          <cell r="K867">
            <v>1</v>
          </cell>
          <cell r="L867">
            <v>1</v>
          </cell>
          <cell r="M867">
            <v>1</v>
          </cell>
        </row>
        <row r="868">
          <cell r="A868">
            <v>44331</v>
          </cell>
          <cell r="B868">
            <v>1</v>
          </cell>
          <cell r="C868">
            <v>61.905700000000003</v>
          </cell>
          <cell r="D868">
            <v>69.340599999999995</v>
          </cell>
          <cell r="E868">
            <v>1</v>
          </cell>
          <cell r="F868">
            <v>1</v>
          </cell>
          <cell r="G868">
            <v>1</v>
          </cell>
          <cell r="H868">
            <v>1</v>
          </cell>
          <cell r="I868">
            <v>1</v>
          </cell>
          <cell r="J868">
            <v>1</v>
          </cell>
          <cell r="K868">
            <v>1</v>
          </cell>
          <cell r="L868">
            <v>1</v>
          </cell>
          <cell r="M868">
            <v>1</v>
          </cell>
        </row>
        <row r="869">
          <cell r="A869">
            <v>44332</v>
          </cell>
          <cell r="B869">
            <v>1</v>
          </cell>
          <cell r="C869">
            <v>61.905700000000003</v>
          </cell>
          <cell r="D869">
            <v>69.340599999999995</v>
          </cell>
          <cell r="E869">
            <v>1</v>
          </cell>
          <cell r="F869">
            <v>1</v>
          </cell>
          <cell r="G869">
            <v>1</v>
          </cell>
          <cell r="H869">
            <v>1</v>
          </cell>
          <cell r="I869">
            <v>1</v>
          </cell>
          <cell r="J869">
            <v>1</v>
          </cell>
          <cell r="K869">
            <v>1</v>
          </cell>
          <cell r="L869">
            <v>1</v>
          </cell>
          <cell r="M869">
            <v>1</v>
          </cell>
        </row>
        <row r="870">
          <cell r="A870">
            <v>44333</v>
          </cell>
          <cell r="B870">
            <v>1</v>
          </cell>
          <cell r="C870">
            <v>61.905700000000003</v>
          </cell>
          <cell r="D870">
            <v>69.340599999999995</v>
          </cell>
          <cell r="E870">
            <v>1</v>
          </cell>
          <cell r="F870">
            <v>1</v>
          </cell>
          <cell r="G870">
            <v>1</v>
          </cell>
          <cell r="H870">
            <v>1</v>
          </cell>
          <cell r="I870">
            <v>1</v>
          </cell>
          <cell r="J870">
            <v>1</v>
          </cell>
          <cell r="K870">
            <v>1</v>
          </cell>
          <cell r="L870">
            <v>1</v>
          </cell>
          <cell r="M870">
            <v>1</v>
          </cell>
        </row>
        <row r="871">
          <cell r="A871">
            <v>44334</v>
          </cell>
          <cell r="B871">
            <v>1</v>
          </cell>
          <cell r="C871">
            <v>61.905700000000003</v>
          </cell>
          <cell r="D871">
            <v>69.340599999999995</v>
          </cell>
          <cell r="E871">
            <v>1</v>
          </cell>
          <cell r="F871">
            <v>1</v>
          </cell>
          <cell r="G871">
            <v>1</v>
          </cell>
          <cell r="H871">
            <v>1</v>
          </cell>
          <cell r="I871">
            <v>1</v>
          </cell>
          <cell r="J871">
            <v>1</v>
          </cell>
          <cell r="K871">
            <v>1</v>
          </cell>
          <cell r="L871">
            <v>1</v>
          </cell>
          <cell r="M871">
            <v>1</v>
          </cell>
        </row>
        <row r="872">
          <cell r="A872">
            <v>44335</v>
          </cell>
          <cell r="B872">
            <v>1</v>
          </cell>
          <cell r="C872">
            <v>61.905700000000003</v>
          </cell>
          <cell r="D872">
            <v>69.340599999999995</v>
          </cell>
          <cell r="E872">
            <v>1</v>
          </cell>
          <cell r="F872">
            <v>1</v>
          </cell>
          <cell r="G872">
            <v>1</v>
          </cell>
          <cell r="H872">
            <v>1</v>
          </cell>
          <cell r="I872">
            <v>1</v>
          </cell>
          <cell r="J872">
            <v>1</v>
          </cell>
          <cell r="K872">
            <v>1</v>
          </cell>
          <cell r="L872">
            <v>1</v>
          </cell>
          <cell r="M872">
            <v>1</v>
          </cell>
        </row>
        <row r="873">
          <cell r="A873">
            <v>44336</v>
          </cell>
          <cell r="B873">
            <v>1</v>
          </cell>
          <cell r="C873">
            <v>61.905700000000003</v>
          </cell>
          <cell r="D873">
            <v>69.340599999999995</v>
          </cell>
          <cell r="E873">
            <v>1</v>
          </cell>
          <cell r="F873">
            <v>1</v>
          </cell>
          <cell r="G873">
            <v>1</v>
          </cell>
          <cell r="H873">
            <v>1</v>
          </cell>
          <cell r="I873">
            <v>1</v>
          </cell>
          <cell r="J873">
            <v>1</v>
          </cell>
          <cell r="K873">
            <v>1</v>
          </cell>
          <cell r="L873">
            <v>1</v>
          </cell>
          <cell r="M873">
            <v>1</v>
          </cell>
        </row>
        <row r="874">
          <cell r="A874">
            <v>44337</v>
          </cell>
          <cell r="B874">
            <v>1</v>
          </cell>
          <cell r="C874">
            <v>61.905700000000003</v>
          </cell>
          <cell r="D874">
            <v>69.340599999999995</v>
          </cell>
          <cell r="E874">
            <v>1</v>
          </cell>
          <cell r="F874">
            <v>1</v>
          </cell>
          <cell r="G874">
            <v>1</v>
          </cell>
          <cell r="H874">
            <v>1</v>
          </cell>
          <cell r="I874">
            <v>1</v>
          </cell>
          <cell r="J874">
            <v>1</v>
          </cell>
          <cell r="K874">
            <v>1</v>
          </cell>
          <cell r="L874">
            <v>1</v>
          </cell>
          <cell r="M874">
            <v>1</v>
          </cell>
        </row>
        <row r="875">
          <cell r="A875">
            <v>44338</v>
          </cell>
          <cell r="B875">
            <v>1</v>
          </cell>
          <cell r="C875">
            <v>61.905700000000003</v>
          </cell>
          <cell r="D875">
            <v>69.340599999999995</v>
          </cell>
          <cell r="E875">
            <v>1</v>
          </cell>
          <cell r="F875">
            <v>1</v>
          </cell>
          <cell r="G875">
            <v>1</v>
          </cell>
          <cell r="H875">
            <v>1</v>
          </cell>
          <cell r="I875">
            <v>1</v>
          </cell>
          <cell r="J875">
            <v>1</v>
          </cell>
          <cell r="K875">
            <v>1</v>
          </cell>
          <cell r="L875">
            <v>1</v>
          </cell>
          <cell r="M875">
            <v>1</v>
          </cell>
        </row>
        <row r="876">
          <cell r="A876">
            <v>44339</v>
          </cell>
          <cell r="B876">
            <v>1</v>
          </cell>
          <cell r="C876">
            <v>61.905700000000003</v>
          </cell>
          <cell r="D876">
            <v>69.340599999999995</v>
          </cell>
          <cell r="E876">
            <v>1</v>
          </cell>
          <cell r="F876">
            <v>1</v>
          </cell>
          <cell r="G876">
            <v>1</v>
          </cell>
          <cell r="H876">
            <v>1</v>
          </cell>
          <cell r="I876">
            <v>1</v>
          </cell>
          <cell r="J876">
            <v>1</v>
          </cell>
          <cell r="K876">
            <v>1</v>
          </cell>
          <cell r="L876">
            <v>1</v>
          </cell>
          <cell r="M876">
            <v>1</v>
          </cell>
        </row>
        <row r="877">
          <cell r="A877">
            <v>44340</v>
          </cell>
          <cell r="B877">
            <v>1</v>
          </cell>
          <cell r="C877">
            <v>61.905700000000003</v>
          </cell>
          <cell r="D877">
            <v>69.340599999999995</v>
          </cell>
          <cell r="E877">
            <v>1</v>
          </cell>
          <cell r="F877">
            <v>1</v>
          </cell>
          <cell r="G877">
            <v>1</v>
          </cell>
          <cell r="H877">
            <v>1</v>
          </cell>
          <cell r="I877">
            <v>1</v>
          </cell>
          <cell r="J877">
            <v>1</v>
          </cell>
          <cell r="K877">
            <v>1</v>
          </cell>
          <cell r="L877">
            <v>1</v>
          </cell>
          <cell r="M877">
            <v>1</v>
          </cell>
        </row>
        <row r="878">
          <cell r="A878">
            <v>44341</v>
          </cell>
          <cell r="B878">
            <v>1</v>
          </cell>
          <cell r="C878">
            <v>61.905700000000003</v>
          </cell>
          <cell r="D878">
            <v>69.340599999999995</v>
          </cell>
          <cell r="E878">
            <v>1</v>
          </cell>
          <cell r="F878">
            <v>1</v>
          </cell>
          <cell r="G878">
            <v>1</v>
          </cell>
          <cell r="H878">
            <v>1</v>
          </cell>
          <cell r="I878">
            <v>1</v>
          </cell>
          <cell r="J878">
            <v>1</v>
          </cell>
          <cell r="K878">
            <v>1</v>
          </cell>
          <cell r="L878">
            <v>1</v>
          </cell>
          <cell r="M878">
            <v>1</v>
          </cell>
        </row>
        <row r="879">
          <cell r="A879">
            <v>44342</v>
          </cell>
          <cell r="B879">
            <v>1</v>
          </cell>
          <cell r="C879">
            <v>61.905700000000003</v>
          </cell>
          <cell r="D879">
            <v>69.340599999999995</v>
          </cell>
          <cell r="E879">
            <v>1</v>
          </cell>
          <cell r="F879">
            <v>1</v>
          </cell>
          <cell r="G879">
            <v>1</v>
          </cell>
          <cell r="H879">
            <v>1</v>
          </cell>
          <cell r="I879">
            <v>1</v>
          </cell>
          <cell r="J879">
            <v>1</v>
          </cell>
          <cell r="K879">
            <v>1</v>
          </cell>
          <cell r="L879">
            <v>1</v>
          </cell>
          <cell r="M879">
            <v>1</v>
          </cell>
        </row>
        <row r="880">
          <cell r="A880">
            <v>44343</v>
          </cell>
          <cell r="B880">
            <v>1</v>
          </cell>
          <cell r="C880">
            <v>61.905700000000003</v>
          </cell>
          <cell r="D880">
            <v>69.340599999999995</v>
          </cell>
          <cell r="E880">
            <v>1</v>
          </cell>
          <cell r="F880">
            <v>1</v>
          </cell>
          <cell r="G880">
            <v>1</v>
          </cell>
          <cell r="H880">
            <v>1</v>
          </cell>
          <cell r="I880">
            <v>1</v>
          </cell>
          <cell r="J880">
            <v>1</v>
          </cell>
          <cell r="K880">
            <v>1</v>
          </cell>
          <cell r="L880">
            <v>1</v>
          </cell>
          <cell r="M880">
            <v>1</v>
          </cell>
        </row>
        <row r="881">
          <cell r="A881">
            <v>44344</v>
          </cell>
          <cell r="B881">
            <v>1</v>
          </cell>
          <cell r="C881">
            <v>61.905700000000003</v>
          </cell>
          <cell r="D881">
            <v>69.340599999999995</v>
          </cell>
          <cell r="E881">
            <v>1</v>
          </cell>
          <cell r="F881">
            <v>1</v>
          </cell>
          <cell r="G881">
            <v>1</v>
          </cell>
          <cell r="H881">
            <v>1</v>
          </cell>
          <cell r="I881">
            <v>1</v>
          </cell>
          <cell r="J881">
            <v>1</v>
          </cell>
          <cell r="K881">
            <v>1</v>
          </cell>
          <cell r="L881">
            <v>1</v>
          </cell>
          <cell r="M881">
            <v>1</v>
          </cell>
        </row>
        <row r="882">
          <cell r="A882">
            <v>44345</v>
          </cell>
          <cell r="B882">
            <v>1</v>
          </cell>
          <cell r="C882">
            <v>61.905700000000003</v>
          </cell>
          <cell r="D882">
            <v>69.340599999999995</v>
          </cell>
          <cell r="E882">
            <v>1</v>
          </cell>
          <cell r="F882">
            <v>1</v>
          </cell>
          <cell r="G882">
            <v>1</v>
          </cell>
          <cell r="H882">
            <v>1</v>
          </cell>
          <cell r="I882">
            <v>1</v>
          </cell>
          <cell r="J882">
            <v>1</v>
          </cell>
          <cell r="K882">
            <v>1</v>
          </cell>
          <cell r="L882">
            <v>1</v>
          </cell>
          <cell r="M882">
            <v>1</v>
          </cell>
        </row>
        <row r="883">
          <cell r="A883">
            <v>44346</v>
          </cell>
          <cell r="B883">
            <v>1</v>
          </cell>
          <cell r="C883">
            <v>61.905700000000003</v>
          </cell>
          <cell r="D883">
            <v>69.340599999999995</v>
          </cell>
          <cell r="E883">
            <v>1</v>
          </cell>
          <cell r="F883">
            <v>1</v>
          </cell>
          <cell r="G883">
            <v>1</v>
          </cell>
          <cell r="H883">
            <v>1</v>
          </cell>
          <cell r="I883">
            <v>1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</row>
        <row r="884">
          <cell r="A884">
            <v>44347</v>
          </cell>
          <cell r="B884">
            <v>1</v>
          </cell>
          <cell r="C884">
            <v>61.905700000000003</v>
          </cell>
          <cell r="D884">
            <v>69.340599999999995</v>
          </cell>
          <cell r="E884">
            <v>1</v>
          </cell>
          <cell r="F884">
            <v>1</v>
          </cell>
          <cell r="G884">
            <v>1</v>
          </cell>
          <cell r="H884">
            <v>1</v>
          </cell>
          <cell r="I884">
            <v>1</v>
          </cell>
          <cell r="J884">
            <v>1</v>
          </cell>
          <cell r="K884">
            <v>1</v>
          </cell>
          <cell r="L884">
            <v>1</v>
          </cell>
          <cell r="M884">
            <v>1</v>
          </cell>
        </row>
        <row r="885">
          <cell r="A885">
            <v>44348</v>
          </cell>
          <cell r="B885">
            <v>1</v>
          </cell>
          <cell r="C885">
            <v>61.905700000000003</v>
          </cell>
          <cell r="D885">
            <v>69.340599999999995</v>
          </cell>
          <cell r="E885">
            <v>1</v>
          </cell>
          <cell r="F885">
            <v>1</v>
          </cell>
          <cell r="G885">
            <v>1</v>
          </cell>
          <cell r="H885">
            <v>1</v>
          </cell>
          <cell r="I885">
            <v>1</v>
          </cell>
          <cell r="J885">
            <v>1</v>
          </cell>
          <cell r="K885">
            <v>1</v>
          </cell>
          <cell r="L885">
            <v>1</v>
          </cell>
          <cell r="M885">
            <v>1</v>
          </cell>
        </row>
        <row r="886">
          <cell r="A886">
            <v>44349</v>
          </cell>
          <cell r="B886">
            <v>1</v>
          </cell>
          <cell r="C886">
            <v>61.905700000000003</v>
          </cell>
          <cell r="D886">
            <v>69.340599999999995</v>
          </cell>
          <cell r="E886">
            <v>1</v>
          </cell>
          <cell r="F886">
            <v>1</v>
          </cell>
          <cell r="G886">
            <v>1</v>
          </cell>
          <cell r="H886">
            <v>1</v>
          </cell>
          <cell r="I886">
            <v>1</v>
          </cell>
          <cell r="J886">
            <v>1</v>
          </cell>
          <cell r="K886">
            <v>1</v>
          </cell>
          <cell r="L886">
            <v>1</v>
          </cell>
          <cell r="M886">
            <v>1</v>
          </cell>
        </row>
        <row r="887">
          <cell r="A887">
            <v>44350</v>
          </cell>
          <cell r="B887">
            <v>1</v>
          </cell>
          <cell r="C887">
            <v>61.905700000000003</v>
          </cell>
          <cell r="D887">
            <v>69.340599999999995</v>
          </cell>
          <cell r="E887">
            <v>1</v>
          </cell>
          <cell r="F887">
            <v>1</v>
          </cell>
          <cell r="G887">
            <v>1</v>
          </cell>
          <cell r="H887">
            <v>1</v>
          </cell>
          <cell r="I887">
            <v>1</v>
          </cell>
          <cell r="J887">
            <v>1</v>
          </cell>
          <cell r="K887">
            <v>1</v>
          </cell>
          <cell r="L887">
            <v>1</v>
          </cell>
          <cell r="M887">
            <v>1</v>
          </cell>
        </row>
        <row r="888">
          <cell r="A888">
            <v>44351</v>
          </cell>
          <cell r="B888">
            <v>1</v>
          </cell>
          <cell r="C888">
            <v>61.905700000000003</v>
          </cell>
          <cell r="D888">
            <v>69.340599999999995</v>
          </cell>
          <cell r="E888">
            <v>1</v>
          </cell>
          <cell r="F888">
            <v>1</v>
          </cell>
          <cell r="G888">
            <v>1</v>
          </cell>
          <cell r="H888">
            <v>1</v>
          </cell>
          <cell r="I888">
            <v>1</v>
          </cell>
          <cell r="J888">
            <v>1</v>
          </cell>
          <cell r="K888">
            <v>1</v>
          </cell>
          <cell r="L888">
            <v>1</v>
          </cell>
          <cell r="M888">
            <v>1</v>
          </cell>
        </row>
        <row r="889">
          <cell r="A889">
            <v>44352</v>
          </cell>
          <cell r="B889">
            <v>1</v>
          </cell>
          <cell r="C889">
            <v>61.905700000000003</v>
          </cell>
          <cell r="D889">
            <v>69.340599999999995</v>
          </cell>
          <cell r="E889">
            <v>1</v>
          </cell>
          <cell r="F889">
            <v>1</v>
          </cell>
          <cell r="G889">
            <v>1</v>
          </cell>
          <cell r="H889">
            <v>1</v>
          </cell>
          <cell r="I889">
            <v>1</v>
          </cell>
          <cell r="J889">
            <v>1</v>
          </cell>
          <cell r="K889">
            <v>1</v>
          </cell>
          <cell r="L889">
            <v>1</v>
          </cell>
          <cell r="M889">
            <v>1</v>
          </cell>
        </row>
        <row r="890">
          <cell r="A890">
            <v>44353</v>
          </cell>
          <cell r="B890">
            <v>1</v>
          </cell>
          <cell r="C890">
            <v>61.905700000000003</v>
          </cell>
          <cell r="D890">
            <v>69.340599999999995</v>
          </cell>
          <cell r="E890">
            <v>1</v>
          </cell>
          <cell r="F890">
            <v>1</v>
          </cell>
          <cell r="G890">
            <v>1</v>
          </cell>
          <cell r="H890">
            <v>1</v>
          </cell>
          <cell r="I890">
            <v>1</v>
          </cell>
          <cell r="J890">
            <v>1</v>
          </cell>
          <cell r="K890">
            <v>1</v>
          </cell>
          <cell r="L890">
            <v>1</v>
          </cell>
          <cell r="M890">
            <v>1</v>
          </cell>
        </row>
        <row r="891">
          <cell r="A891">
            <v>44354</v>
          </cell>
          <cell r="B891">
            <v>1</v>
          </cell>
          <cell r="C891">
            <v>61.905700000000003</v>
          </cell>
          <cell r="D891">
            <v>69.340599999999995</v>
          </cell>
          <cell r="E891">
            <v>1</v>
          </cell>
          <cell r="F891">
            <v>1</v>
          </cell>
          <cell r="G891">
            <v>1</v>
          </cell>
          <cell r="H891">
            <v>1</v>
          </cell>
          <cell r="I891">
            <v>1</v>
          </cell>
          <cell r="J891">
            <v>1</v>
          </cell>
          <cell r="K891">
            <v>1</v>
          </cell>
          <cell r="L891">
            <v>1</v>
          </cell>
          <cell r="M891">
            <v>1</v>
          </cell>
        </row>
        <row r="892">
          <cell r="A892">
            <v>44355</v>
          </cell>
          <cell r="B892">
            <v>1</v>
          </cell>
          <cell r="C892">
            <v>61.905700000000003</v>
          </cell>
          <cell r="D892">
            <v>69.340599999999995</v>
          </cell>
          <cell r="E892">
            <v>1</v>
          </cell>
          <cell r="F892">
            <v>1</v>
          </cell>
          <cell r="G892">
            <v>1</v>
          </cell>
          <cell r="H892">
            <v>1</v>
          </cell>
          <cell r="I892">
            <v>1</v>
          </cell>
          <cell r="J892">
            <v>1</v>
          </cell>
          <cell r="K892">
            <v>1</v>
          </cell>
          <cell r="L892">
            <v>1</v>
          </cell>
          <cell r="M892">
            <v>1</v>
          </cell>
        </row>
        <row r="893">
          <cell r="A893">
            <v>44356</v>
          </cell>
          <cell r="B893">
            <v>1</v>
          </cell>
          <cell r="C893">
            <v>61.905700000000003</v>
          </cell>
          <cell r="D893">
            <v>69.340599999999995</v>
          </cell>
          <cell r="E893">
            <v>1</v>
          </cell>
          <cell r="F893">
            <v>1</v>
          </cell>
          <cell r="G893">
            <v>1</v>
          </cell>
          <cell r="H893">
            <v>1</v>
          </cell>
          <cell r="I893">
            <v>1</v>
          </cell>
          <cell r="J893">
            <v>1</v>
          </cell>
          <cell r="K893">
            <v>1</v>
          </cell>
          <cell r="L893">
            <v>1</v>
          </cell>
          <cell r="M893">
            <v>1</v>
          </cell>
        </row>
        <row r="894">
          <cell r="A894">
            <v>44357</v>
          </cell>
          <cell r="B894">
            <v>1</v>
          </cell>
          <cell r="C894">
            <v>61.905700000000003</v>
          </cell>
          <cell r="D894">
            <v>69.340599999999995</v>
          </cell>
          <cell r="E894">
            <v>1</v>
          </cell>
          <cell r="F894">
            <v>1</v>
          </cell>
          <cell r="G894">
            <v>1</v>
          </cell>
          <cell r="H894">
            <v>1</v>
          </cell>
          <cell r="I894">
            <v>1</v>
          </cell>
          <cell r="J894">
            <v>1</v>
          </cell>
          <cell r="K894">
            <v>1</v>
          </cell>
          <cell r="L894">
            <v>1</v>
          </cell>
          <cell r="M894">
            <v>1</v>
          </cell>
        </row>
        <row r="895">
          <cell r="A895">
            <v>44358</v>
          </cell>
          <cell r="B895">
            <v>1</v>
          </cell>
          <cell r="C895">
            <v>61.905700000000003</v>
          </cell>
          <cell r="D895">
            <v>69.340599999999995</v>
          </cell>
          <cell r="E895">
            <v>1</v>
          </cell>
          <cell r="F895">
            <v>1</v>
          </cell>
          <cell r="G895">
            <v>1</v>
          </cell>
          <cell r="H895">
            <v>1</v>
          </cell>
          <cell r="I895">
            <v>1</v>
          </cell>
          <cell r="J895">
            <v>1</v>
          </cell>
          <cell r="K895">
            <v>1</v>
          </cell>
          <cell r="L895">
            <v>1</v>
          </cell>
          <cell r="M895">
            <v>1</v>
          </cell>
        </row>
        <row r="896">
          <cell r="A896">
            <v>44359</v>
          </cell>
          <cell r="B896">
            <v>1</v>
          </cell>
          <cell r="C896">
            <v>61.905700000000003</v>
          </cell>
          <cell r="D896">
            <v>69.340599999999995</v>
          </cell>
          <cell r="E896">
            <v>1</v>
          </cell>
          <cell r="F896">
            <v>1</v>
          </cell>
          <cell r="G896">
            <v>1</v>
          </cell>
          <cell r="H896">
            <v>1</v>
          </cell>
          <cell r="I896">
            <v>1</v>
          </cell>
          <cell r="J896">
            <v>1</v>
          </cell>
          <cell r="K896">
            <v>1</v>
          </cell>
          <cell r="L896">
            <v>1</v>
          </cell>
          <cell r="M896">
            <v>1</v>
          </cell>
        </row>
        <row r="897">
          <cell r="A897">
            <v>44360</v>
          </cell>
          <cell r="B897">
            <v>1</v>
          </cell>
          <cell r="C897">
            <v>61.905700000000003</v>
          </cell>
          <cell r="D897">
            <v>69.340599999999995</v>
          </cell>
          <cell r="E897">
            <v>1</v>
          </cell>
          <cell r="F897">
            <v>1</v>
          </cell>
          <cell r="G897">
            <v>1</v>
          </cell>
          <cell r="H897">
            <v>1</v>
          </cell>
          <cell r="I897">
            <v>1</v>
          </cell>
          <cell r="J897">
            <v>1</v>
          </cell>
          <cell r="K897">
            <v>1</v>
          </cell>
          <cell r="L897">
            <v>1</v>
          </cell>
          <cell r="M897">
            <v>1</v>
          </cell>
        </row>
        <row r="898">
          <cell r="A898">
            <v>44361</v>
          </cell>
          <cell r="B898">
            <v>1</v>
          </cell>
          <cell r="C898">
            <v>61.905700000000003</v>
          </cell>
          <cell r="D898">
            <v>69.340599999999995</v>
          </cell>
          <cell r="E898">
            <v>1</v>
          </cell>
          <cell r="F898">
            <v>1</v>
          </cell>
          <cell r="G898">
            <v>1</v>
          </cell>
          <cell r="H898">
            <v>1</v>
          </cell>
          <cell r="I898">
            <v>1</v>
          </cell>
          <cell r="J898">
            <v>1</v>
          </cell>
          <cell r="K898">
            <v>1</v>
          </cell>
          <cell r="L898">
            <v>1</v>
          </cell>
          <cell r="M898">
            <v>1</v>
          </cell>
        </row>
        <row r="899">
          <cell r="A899">
            <v>44362</v>
          </cell>
          <cell r="B899">
            <v>1</v>
          </cell>
          <cell r="C899">
            <v>61.905700000000003</v>
          </cell>
          <cell r="D899">
            <v>69.340599999999995</v>
          </cell>
          <cell r="E899">
            <v>1</v>
          </cell>
          <cell r="F899">
            <v>1</v>
          </cell>
          <cell r="G899">
            <v>1</v>
          </cell>
          <cell r="H899">
            <v>1</v>
          </cell>
          <cell r="I899">
            <v>1</v>
          </cell>
          <cell r="J899">
            <v>1</v>
          </cell>
          <cell r="K899">
            <v>1</v>
          </cell>
          <cell r="L899">
            <v>1</v>
          </cell>
          <cell r="M899">
            <v>1</v>
          </cell>
        </row>
        <row r="900">
          <cell r="A900">
            <v>44363</v>
          </cell>
          <cell r="B900">
            <v>1</v>
          </cell>
          <cell r="C900">
            <v>61.905700000000003</v>
          </cell>
          <cell r="D900">
            <v>69.340599999999995</v>
          </cell>
          <cell r="E900">
            <v>1</v>
          </cell>
          <cell r="F900">
            <v>1</v>
          </cell>
          <cell r="G900">
            <v>1</v>
          </cell>
          <cell r="H900">
            <v>1</v>
          </cell>
          <cell r="I900">
            <v>1</v>
          </cell>
          <cell r="J900">
            <v>1</v>
          </cell>
          <cell r="K900">
            <v>1</v>
          </cell>
          <cell r="L900">
            <v>1</v>
          </cell>
          <cell r="M900">
            <v>1</v>
          </cell>
        </row>
        <row r="901">
          <cell r="A901">
            <v>44364</v>
          </cell>
          <cell r="B901">
            <v>1</v>
          </cell>
          <cell r="C901">
            <v>61.905700000000003</v>
          </cell>
          <cell r="D901">
            <v>69.340599999999995</v>
          </cell>
          <cell r="E901">
            <v>1</v>
          </cell>
          <cell r="F901">
            <v>1</v>
          </cell>
          <cell r="G901">
            <v>1</v>
          </cell>
          <cell r="H901">
            <v>1</v>
          </cell>
          <cell r="I901">
            <v>1</v>
          </cell>
          <cell r="J901">
            <v>1</v>
          </cell>
          <cell r="K901">
            <v>1</v>
          </cell>
          <cell r="L901">
            <v>1</v>
          </cell>
          <cell r="M901">
            <v>1</v>
          </cell>
        </row>
        <row r="902">
          <cell r="A902">
            <v>44365</v>
          </cell>
          <cell r="B902">
            <v>1</v>
          </cell>
          <cell r="C902">
            <v>61.905700000000003</v>
          </cell>
          <cell r="D902">
            <v>69.340599999999995</v>
          </cell>
          <cell r="E902">
            <v>1</v>
          </cell>
          <cell r="F902">
            <v>1</v>
          </cell>
          <cell r="G902">
            <v>1</v>
          </cell>
          <cell r="H902">
            <v>1</v>
          </cell>
          <cell r="I902">
            <v>1</v>
          </cell>
          <cell r="J902">
            <v>1</v>
          </cell>
          <cell r="K902">
            <v>1</v>
          </cell>
          <cell r="L902">
            <v>1</v>
          </cell>
          <cell r="M902">
            <v>1</v>
          </cell>
        </row>
        <row r="903">
          <cell r="A903">
            <v>44366</v>
          </cell>
          <cell r="B903">
            <v>1</v>
          </cell>
          <cell r="C903">
            <v>61.905700000000003</v>
          </cell>
          <cell r="D903">
            <v>69.340599999999995</v>
          </cell>
          <cell r="E903">
            <v>1</v>
          </cell>
          <cell r="F903">
            <v>1</v>
          </cell>
          <cell r="G903">
            <v>1</v>
          </cell>
          <cell r="H903">
            <v>1</v>
          </cell>
          <cell r="I903">
            <v>1</v>
          </cell>
          <cell r="J903">
            <v>1</v>
          </cell>
          <cell r="K903">
            <v>1</v>
          </cell>
          <cell r="L903">
            <v>1</v>
          </cell>
          <cell r="M903">
            <v>1</v>
          </cell>
        </row>
        <row r="904">
          <cell r="A904">
            <v>44367</v>
          </cell>
          <cell r="B904">
            <v>1</v>
          </cell>
          <cell r="C904">
            <v>61.905700000000003</v>
          </cell>
          <cell r="D904">
            <v>69.340599999999995</v>
          </cell>
          <cell r="E904">
            <v>1</v>
          </cell>
          <cell r="F904">
            <v>1</v>
          </cell>
          <cell r="G904">
            <v>1</v>
          </cell>
          <cell r="H904">
            <v>1</v>
          </cell>
          <cell r="I904">
            <v>1</v>
          </cell>
          <cell r="J904">
            <v>1</v>
          </cell>
          <cell r="K904">
            <v>1</v>
          </cell>
          <cell r="L904">
            <v>1</v>
          </cell>
          <cell r="M904">
            <v>1</v>
          </cell>
        </row>
        <row r="905">
          <cell r="A905">
            <v>44368</v>
          </cell>
          <cell r="B905">
            <v>1</v>
          </cell>
          <cell r="C905">
            <v>61.905700000000003</v>
          </cell>
          <cell r="D905">
            <v>69.340599999999995</v>
          </cell>
          <cell r="E905">
            <v>1</v>
          </cell>
          <cell r="F905">
            <v>1</v>
          </cell>
          <cell r="G905">
            <v>1</v>
          </cell>
          <cell r="H905">
            <v>1</v>
          </cell>
          <cell r="I905">
            <v>1</v>
          </cell>
          <cell r="J905">
            <v>1</v>
          </cell>
          <cell r="K905">
            <v>1</v>
          </cell>
          <cell r="L905">
            <v>1</v>
          </cell>
          <cell r="M905">
            <v>1</v>
          </cell>
        </row>
        <row r="906">
          <cell r="A906">
            <v>44369</v>
          </cell>
          <cell r="B906">
            <v>1</v>
          </cell>
          <cell r="C906">
            <v>61.905700000000003</v>
          </cell>
          <cell r="D906">
            <v>69.340599999999995</v>
          </cell>
          <cell r="E906">
            <v>1</v>
          </cell>
          <cell r="F906">
            <v>1</v>
          </cell>
          <cell r="G906">
            <v>1</v>
          </cell>
          <cell r="H906">
            <v>1</v>
          </cell>
          <cell r="I906">
            <v>1</v>
          </cell>
          <cell r="J906">
            <v>1</v>
          </cell>
          <cell r="K906">
            <v>1</v>
          </cell>
          <cell r="L906">
            <v>1</v>
          </cell>
          <cell r="M906">
            <v>1</v>
          </cell>
        </row>
        <row r="907">
          <cell r="A907">
            <v>44370</v>
          </cell>
          <cell r="B907">
            <v>1</v>
          </cell>
          <cell r="C907">
            <v>61.905700000000003</v>
          </cell>
          <cell r="D907">
            <v>69.340599999999995</v>
          </cell>
          <cell r="E907">
            <v>1</v>
          </cell>
          <cell r="F907">
            <v>1</v>
          </cell>
          <cell r="G907">
            <v>1</v>
          </cell>
          <cell r="H907">
            <v>1</v>
          </cell>
          <cell r="I907">
            <v>1</v>
          </cell>
          <cell r="J907">
            <v>1</v>
          </cell>
          <cell r="K907">
            <v>1</v>
          </cell>
          <cell r="L907">
            <v>1</v>
          </cell>
          <cell r="M907">
            <v>1</v>
          </cell>
        </row>
        <row r="908">
          <cell r="A908">
            <v>44371</v>
          </cell>
          <cell r="B908">
            <v>1</v>
          </cell>
          <cell r="C908">
            <v>61.905700000000003</v>
          </cell>
          <cell r="D908">
            <v>69.340599999999995</v>
          </cell>
          <cell r="E908">
            <v>1</v>
          </cell>
          <cell r="F908">
            <v>1</v>
          </cell>
          <cell r="G908">
            <v>1</v>
          </cell>
          <cell r="H908">
            <v>1</v>
          </cell>
          <cell r="I908">
            <v>1</v>
          </cell>
          <cell r="J908">
            <v>1</v>
          </cell>
          <cell r="K908">
            <v>1</v>
          </cell>
          <cell r="L908">
            <v>1</v>
          </cell>
          <cell r="M908">
            <v>1</v>
          </cell>
        </row>
        <row r="909">
          <cell r="A909">
            <v>44372</v>
          </cell>
          <cell r="B909">
            <v>1</v>
          </cell>
          <cell r="C909">
            <v>61.905700000000003</v>
          </cell>
          <cell r="D909">
            <v>69.340599999999995</v>
          </cell>
          <cell r="E909">
            <v>1</v>
          </cell>
          <cell r="F909">
            <v>1</v>
          </cell>
          <cell r="G909">
            <v>1</v>
          </cell>
          <cell r="H909">
            <v>1</v>
          </cell>
          <cell r="I909">
            <v>1</v>
          </cell>
          <cell r="J909">
            <v>1</v>
          </cell>
          <cell r="K909">
            <v>1</v>
          </cell>
          <cell r="L909">
            <v>1</v>
          </cell>
          <cell r="M909">
            <v>1</v>
          </cell>
        </row>
        <row r="910">
          <cell r="A910">
            <v>44373</v>
          </cell>
          <cell r="B910">
            <v>1</v>
          </cell>
          <cell r="C910">
            <v>61.905700000000003</v>
          </cell>
          <cell r="D910">
            <v>69.340599999999995</v>
          </cell>
          <cell r="E910">
            <v>1</v>
          </cell>
          <cell r="F910">
            <v>1</v>
          </cell>
          <cell r="G910">
            <v>1</v>
          </cell>
          <cell r="H910">
            <v>1</v>
          </cell>
          <cell r="I910">
            <v>1</v>
          </cell>
          <cell r="J910">
            <v>1</v>
          </cell>
          <cell r="K910">
            <v>1</v>
          </cell>
          <cell r="L910">
            <v>1</v>
          </cell>
          <cell r="M910">
            <v>1</v>
          </cell>
        </row>
        <row r="911">
          <cell r="A911">
            <v>44374</v>
          </cell>
          <cell r="B911">
            <v>1</v>
          </cell>
          <cell r="C911">
            <v>61.905700000000003</v>
          </cell>
          <cell r="D911">
            <v>69.340599999999995</v>
          </cell>
          <cell r="E911">
            <v>1</v>
          </cell>
          <cell r="F911">
            <v>1</v>
          </cell>
          <cell r="G911">
            <v>1</v>
          </cell>
          <cell r="H911">
            <v>1</v>
          </cell>
          <cell r="I911">
            <v>1</v>
          </cell>
          <cell r="J911">
            <v>1</v>
          </cell>
          <cell r="K911">
            <v>1</v>
          </cell>
          <cell r="L911">
            <v>1</v>
          </cell>
          <cell r="M911">
            <v>1</v>
          </cell>
        </row>
        <row r="912">
          <cell r="A912">
            <v>44375</v>
          </cell>
          <cell r="B912">
            <v>1</v>
          </cell>
          <cell r="C912">
            <v>61.905700000000003</v>
          </cell>
          <cell r="D912">
            <v>69.340599999999995</v>
          </cell>
          <cell r="E912">
            <v>1</v>
          </cell>
          <cell r="F912">
            <v>1</v>
          </cell>
          <cell r="G912">
            <v>1</v>
          </cell>
          <cell r="H912">
            <v>1</v>
          </cell>
          <cell r="I912">
            <v>1</v>
          </cell>
          <cell r="J912">
            <v>1</v>
          </cell>
          <cell r="K912">
            <v>1</v>
          </cell>
          <cell r="L912">
            <v>1</v>
          </cell>
          <cell r="M912">
            <v>1</v>
          </cell>
        </row>
        <row r="913">
          <cell r="A913">
            <v>44376</v>
          </cell>
          <cell r="B913">
            <v>1</v>
          </cell>
          <cell r="C913">
            <v>61.905700000000003</v>
          </cell>
          <cell r="D913">
            <v>69.340599999999995</v>
          </cell>
          <cell r="E913">
            <v>1</v>
          </cell>
          <cell r="F913">
            <v>1</v>
          </cell>
          <cell r="G913">
            <v>1</v>
          </cell>
          <cell r="H913">
            <v>1</v>
          </cell>
          <cell r="I913">
            <v>1</v>
          </cell>
          <cell r="J913">
            <v>1</v>
          </cell>
          <cell r="K913">
            <v>1</v>
          </cell>
          <cell r="L913">
            <v>1</v>
          </cell>
          <cell r="M913">
            <v>1</v>
          </cell>
        </row>
        <row r="914">
          <cell r="A914">
            <v>44377</v>
          </cell>
          <cell r="B914">
            <v>1</v>
          </cell>
          <cell r="C914">
            <v>61.905700000000003</v>
          </cell>
          <cell r="D914">
            <v>69.340599999999995</v>
          </cell>
          <cell r="E914">
            <v>1</v>
          </cell>
          <cell r="F914">
            <v>1</v>
          </cell>
          <cell r="G914">
            <v>1</v>
          </cell>
          <cell r="H914">
            <v>1</v>
          </cell>
          <cell r="I914">
            <v>1</v>
          </cell>
          <cell r="J914">
            <v>1</v>
          </cell>
          <cell r="K914">
            <v>1</v>
          </cell>
          <cell r="L914">
            <v>1</v>
          </cell>
          <cell r="M914">
            <v>1</v>
          </cell>
        </row>
        <row r="915">
          <cell r="A915">
            <v>44378</v>
          </cell>
          <cell r="B915">
            <v>1</v>
          </cell>
          <cell r="C915">
            <v>61.905700000000003</v>
          </cell>
          <cell r="D915">
            <v>69.340599999999995</v>
          </cell>
          <cell r="E915">
            <v>1</v>
          </cell>
          <cell r="F915">
            <v>1</v>
          </cell>
          <cell r="G915">
            <v>1</v>
          </cell>
          <cell r="H915">
            <v>1</v>
          </cell>
          <cell r="I915">
            <v>1</v>
          </cell>
          <cell r="J915">
            <v>1</v>
          </cell>
          <cell r="K915">
            <v>1</v>
          </cell>
          <cell r="L915">
            <v>1</v>
          </cell>
          <cell r="M915">
            <v>1</v>
          </cell>
        </row>
        <row r="916">
          <cell r="A916">
            <v>44379</v>
          </cell>
          <cell r="B916">
            <v>1</v>
          </cell>
          <cell r="C916">
            <v>61.905700000000003</v>
          </cell>
          <cell r="D916">
            <v>69.340599999999995</v>
          </cell>
          <cell r="E916">
            <v>1</v>
          </cell>
          <cell r="F916">
            <v>1</v>
          </cell>
          <cell r="G916">
            <v>1</v>
          </cell>
          <cell r="H916">
            <v>1</v>
          </cell>
          <cell r="I916">
            <v>1</v>
          </cell>
          <cell r="J916">
            <v>1</v>
          </cell>
          <cell r="K916">
            <v>1</v>
          </cell>
          <cell r="L916">
            <v>1</v>
          </cell>
          <cell r="M916">
            <v>1</v>
          </cell>
        </row>
        <row r="917">
          <cell r="A917">
            <v>44380</v>
          </cell>
          <cell r="B917">
            <v>1</v>
          </cell>
          <cell r="C917">
            <v>61.905700000000003</v>
          </cell>
          <cell r="D917">
            <v>69.340599999999995</v>
          </cell>
          <cell r="E917">
            <v>1</v>
          </cell>
          <cell r="F917">
            <v>1</v>
          </cell>
          <cell r="G917">
            <v>1</v>
          </cell>
          <cell r="H917">
            <v>1</v>
          </cell>
          <cell r="I917">
            <v>1</v>
          </cell>
          <cell r="J917">
            <v>1</v>
          </cell>
          <cell r="K917">
            <v>1</v>
          </cell>
          <cell r="L917">
            <v>1</v>
          </cell>
          <cell r="M917">
            <v>1</v>
          </cell>
        </row>
        <row r="918">
          <cell r="A918">
            <v>44381</v>
          </cell>
          <cell r="B918">
            <v>1</v>
          </cell>
          <cell r="C918">
            <v>61.905700000000003</v>
          </cell>
          <cell r="D918">
            <v>69.340599999999995</v>
          </cell>
          <cell r="E918">
            <v>1</v>
          </cell>
          <cell r="F918">
            <v>1</v>
          </cell>
          <cell r="G918">
            <v>1</v>
          </cell>
          <cell r="H918">
            <v>1</v>
          </cell>
          <cell r="I918">
            <v>1</v>
          </cell>
          <cell r="J918">
            <v>1</v>
          </cell>
          <cell r="K918">
            <v>1</v>
          </cell>
          <cell r="L918">
            <v>1</v>
          </cell>
          <cell r="M918">
            <v>1</v>
          </cell>
        </row>
        <row r="919">
          <cell r="A919">
            <v>44382</v>
          </cell>
          <cell r="B919">
            <v>1</v>
          </cell>
          <cell r="C919">
            <v>61.905700000000003</v>
          </cell>
          <cell r="D919">
            <v>69.340599999999995</v>
          </cell>
          <cell r="E919">
            <v>1</v>
          </cell>
          <cell r="F919">
            <v>1</v>
          </cell>
          <cell r="G919">
            <v>1</v>
          </cell>
          <cell r="H919">
            <v>1</v>
          </cell>
          <cell r="I919">
            <v>1</v>
          </cell>
          <cell r="J919">
            <v>1</v>
          </cell>
          <cell r="K919">
            <v>1</v>
          </cell>
          <cell r="L919">
            <v>1</v>
          </cell>
          <cell r="M919">
            <v>1</v>
          </cell>
        </row>
        <row r="920">
          <cell r="A920">
            <v>44383</v>
          </cell>
          <cell r="B920">
            <v>1</v>
          </cell>
          <cell r="C920">
            <v>61.905700000000003</v>
          </cell>
          <cell r="D920">
            <v>69.340599999999995</v>
          </cell>
          <cell r="E920">
            <v>1</v>
          </cell>
          <cell r="F920">
            <v>1</v>
          </cell>
          <cell r="G920">
            <v>1</v>
          </cell>
          <cell r="H920">
            <v>1</v>
          </cell>
          <cell r="I920">
            <v>1</v>
          </cell>
          <cell r="J920">
            <v>1</v>
          </cell>
          <cell r="K920">
            <v>1</v>
          </cell>
          <cell r="L920">
            <v>1</v>
          </cell>
          <cell r="M920">
            <v>1</v>
          </cell>
        </row>
        <row r="921">
          <cell r="A921">
            <v>44384</v>
          </cell>
          <cell r="B921">
            <v>1</v>
          </cell>
          <cell r="C921">
            <v>61.905700000000003</v>
          </cell>
          <cell r="D921">
            <v>69.340599999999995</v>
          </cell>
          <cell r="E921">
            <v>1</v>
          </cell>
          <cell r="F921">
            <v>1</v>
          </cell>
          <cell r="G921">
            <v>1</v>
          </cell>
          <cell r="H921">
            <v>1</v>
          </cell>
          <cell r="I921">
            <v>1</v>
          </cell>
          <cell r="J921">
            <v>1</v>
          </cell>
          <cell r="K921">
            <v>1</v>
          </cell>
          <cell r="L921">
            <v>1</v>
          </cell>
          <cell r="M921">
            <v>1</v>
          </cell>
        </row>
        <row r="922">
          <cell r="A922">
            <v>44385</v>
          </cell>
          <cell r="B922">
            <v>1</v>
          </cell>
          <cell r="C922">
            <v>61.905700000000003</v>
          </cell>
          <cell r="D922">
            <v>69.340599999999995</v>
          </cell>
          <cell r="E922">
            <v>1</v>
          </cell>
          <cell r="F922">
            <v>1</v>
          </cell>
          <cell r="G922">
            <v>1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L922">
            <v>1</v>
          </cell>
          <cell r="M922">
            <v>1</v>
          </cell>
        </row>
        <row r="923">
          <cell r="A923">
            <v>44386</v>
          </cell>
          <cell r="B923">
            <v>1</v>
          </cell>
          <cell r="C923">
            <v>61.905700000000003</v>
          </cell>
          <cell r="D923">
            <v>69.340599999999995</v>
          </cell>
          <cell r="E923">
            <v>1</v>
          </cell>
          <cell r="F923">
            <v>1</v>
          </cell>
          <cell r="G923">
            <v>1</v>
          </cell>
          <cell r="H923">
            <v>1</v>
          </cell>
          <cell r="I923">
            <v>1</v>
          </cell>
          <cell r="J923">
            <v>1</v>
          </cell>
          <cell r="K923">
            <v>1</v>
          </cell>
          <cell r="L923">
            <v>1</v>
          </cell>
          <cell r="M923">
            <v>1</v>
          </cell>
        </row>
        <row r="924">
          <cell r="A924">
            <v>44387</v>
          </cell>
          <cell r="B924">
            <v>1</v>
          </cell>
          <cell r="C924">
            <v>61.905700000000003</v>
          </cell>
          <cell r="D924">
            <v>69.340599999999995</v>
          </cell>
          <cell r="E924">
            <v>1</v>
          </cell>
          <cell r="F924">
            <v>1</v>
          </cell>
          <cell r="G924">
            <v>1</v>
          </cell>
          <cell r="H924">
            <v>1</v>
          </cell>
          <cell r="I924">
            <v>1</v>
          </cell>
          <cell r="J924">
            <v>1</v>
          </cell>
          <cell r="K924">
            <v>1</v>
          </cell>
          <cell r="L924">
            <v>1</v>
          </cell>
          <cell r="M924">
            <v>1</v>
          </cell>
        </row>
        <row r="925">
          <cell r="A925">
            <v>44388</v>
          </cell>
          <cell r="B925">
            <v>1</v>
          </cell>
          <cell r="C925">
            <v>61.905700000000003</v>
          </cell>
          <cell r="D925">
            <v>69.340599999999995</v>
          </cell>
          <cell r="E925">
            <v>1</v>
          </cell>
          <cell r="F925">
            <v>1</v>
          </cell>
          <cell r="G925">
            <v>1</v>
          </cell>
          <cell r="H925">
            <v>1</v>
          </cell>
          <cell r="I925">
            <v>1</v>
          </cell>
          <cell r="J925">
            <v>1</v>
          </cell>
          <cell r="K925">
            <v>1</v>
          </cell>
          <cell r="L925">
            <v>1</v>
          </cell>
          <cell r="M925">
            <v>1</v>
          </cell>
        </row>
        <row r="926">
          <cell r="A926">
            <v>44389</v>
          </cell>
          <cell r="B926">
            <v>1</v>
          </cell>
          <cell r="C926">
            <v>61.905700000000003</v>
          </cell>
          <cell r="D926">
            <v>69.340599999999995</v>
          </cell>
          <cell r="E926">
            <v>1</v>
          </cell>
          <cell r="F926">
            <v>1</v>
          </cell>
          <cell r="G926">
            <v>1</v>
          </cell>
          <cell r="H926">
            <v>1</v>
          </cell>
          <cell r="I926">
            <v>1</v>
          </cell>
          <cell r="J926">
            <v>1</v>
          </cell>
          <cell r="K926">
            <v>1</v>
          </cell>
          <cell r="L926">
            <v>1</v>
          </cell>
          <cell r="M926">
            <v>1</v>
          </cell>
        </row>
        <row r="927">
          <cell r="A927">
            <v>44390</v>
          </cell>
          <cell r="B927">
            <v>1</v>
          </cell>
          <cell r="C927">
            <v>61.905700000000003</v>
          </cell>
          <cell r="D927">
            <v>69.340599999999995</v>
          </cell>
          <cell r="E927">
            <v>1</v>
          </cell>
          <cell r="F927">
            <v>1</v>
          </cell>
          <cell r="G927">
            <v>1</v>
          </cell>
          <cell r="H927">
            <v>1</v>
          </cell>
          <cell r="I927">
            <v>1</v>
          </cell>
          <cell r="J927">
            <v>1</v>
          </cell>
          <cell r="K927">
            <v>1</v>
          </cell>
          <cell r="L927">
            <v>1</v>
          </cell>
          <cell r="M927">
            <v>1</v>
          </cell>
        </row>
        <row r="928">
          <cell r="A928">
            <v>44391</v>
          </cell>
          <cell r="B928">
            <v>1</v>
          </cell>
          <cell r="C928">
            <v>61.905700000000003</v>
          </cell>
          <cell r="D928">
            <v>69.340599999999995</v>
          </cell>
          <cell r="E928">
            <v>1</v>
          </cell>
          <cell r="F928">
            <v>1</v>
          </cell>
          <cell r="G928">
            <v>1</v>
          </cell>
          <cell r="H928">
            <v>1</v>
          </cell>
          <cell r="I928">
            <v>1</v>
          </cell>
          <cell r="J928">
            <v>1</v>
          </cell>
          <cell r="K928">
            <v>1</v>
          </cell>
          <cell r="L928">
            <v>1</v>
          </cell>
          <cell r="M928">
            <v>1</v>
          </cell>
        </row>
        <row r="929">
          <cell r="A929">
            <v>44392</v>
          </cell>
          <cell r="B929">
            <v>1</v>
          </cell>
          <cell r="C929">
            <v>61.905700000000003</v>
          </cell>
          <cell r="D929">
            <v>69.340599999999995</v>
          </cell>
          <cell r="E929">
            <v>1</v>
          </cell>
          <cell r="F929">
            <v>1</v>
          </cell>
          <cell r="G929">
            <v>1</v>
          </cell>
          <cell r="H929">
            <v>1</v>
          </cell>
          <cell r="I929">
            <v>1</v>
          </cell>
          <cell r="J929">
            <v>1</v>
          </cell>
          <cell r="K929">
            <v>1</v>
          </cell>
          <cell r="L929">
            <v>1</v>
          </cell>
          <cell r="M929">
            <v>1</v>
          </cell>
        </row>
        <row r="930">
          <cell r="A930">
            <v>44393</v>
          </cell>
          <cell r="B930">
            <v>1</v>
          </cell>
          <cell r="C930">
            <v>61.905700000000003</v>
          </cell>
          <cell r="D930">
            <v>69.340599999999995</v>
          </cell>
          <cell r="E930">
            <v>1</v>
          </cell>
          <cell r="F930">
            <v>1</v>
          </cell>
          <cell r="G930">
            <v>1</v>
          </cell>
          <cell r="H930">
            <v>1</v>
          </cell>
          <cell r="I930">
            <v>1</v>
          </cell>
          <cell r="J930">
            <v>1</v>
          </cell>
          <cell r="K930">
            <v>1</v>
          </cell>
          <cell r="L930">
            <v>1</v>
          </cell>
          <cell r="M930">
            <v>1</v>
          </cell>
        </row>
        <row r="931">
          <cell r="A931">
            <v>44394</v>
          </cell>
          <cell r="B931">
            <v>1</v>
          </cell>
          <cell r="C931">
            <v>61.905700000000003</v>
          </cell>
          <cell r="D931">
            <v>69.340599999999995</v>
          </cell>
          <cell r="E931">
            <v>1</v>
          </cell>
          <cell r="F931">
            <v>1</v>
          </cell>
          <cell r="G931">
            <v>1</v>
          </cell>
          <cell r="H931">
            <v>1</v>
          </cell>
          <cell r="I931">
            <v>1</v>
          </cell>
          <cell r="J931">
            <v>1</v>
          </cell>
          <cell r="K931">
            <v>1</v>
          </cell>
          <cell r="L931">
            <v>1</v>
          </cell>
          <cell r="M931">
            <v>1</v>
          </cell>
        </row>
        <row r="932">
          <cell r="A932">
            <v>44395</v>
          </cell>
          <cell r="B932">
            <v>1</v>
          </cell>
          <cell r="C932">
            <v>61.905700000000003</v>
          </cell>
          <cell r="D932">
            <v>69.340599999999995</v>
          </cell>
          <cell r="E932">
            <v>1</v>
          </cell>
          <cell r="F932">
            <v>1</v>
          </cell>
          <cell r="G932">
            <v>1</v>
          </cell>
          <cell r="H932">
            <v>1</v>
          </cell>
          <cell r="I932">
            <v>1</v>
          </cell>
          <cell r="J932">
            <v>1</v>
          </cell>
          <cell r="K932">
            <v>1</v>
          </cell>
          <cell r="L932">
            <v>1</v>
          </cell>
          <cell r="M932">
            <v>1</v>
          </cell>
        </row>
        <row r="933">
          <cell r="A933">
            <v>44396</v>
          </cell>
          <cell r="B933">
            <v>1</v>
          </cell>
          <cell r="C933">
            <v>61.905700000000003</v>
          </cell>
          <cell r="D933">
            <v>69.340599999999995</v>
          </cell>
          <cell r="E933">
            <v>1</v>
          </cell>
          <cell r="F933">
            <v>1</v>
          </cell>
          <cell r="G933">
            <v>1</v>
          </cell>
          <cell r="H933">
            <v>1</v>
          </cell>
          <cell r="I933">
            <v>1</v>
          </cell>
          <cell r="J933">
            <v>1</v>
          </cell>
          <cell r="K933">
            <v>1</v>
          </cell>
          <cell r="L933">
            <v>1</v>
          </cell>
          <cell r="M933">
            <v>1</v>
          </cell>
        </row>
        <row r="934">
          <cell r="A934">
            <v>44397</v>
          </cell>
          <cell r="B934">
            <v>1</v>
          </cell>
          <cell r="C934">
            <v>61.905700000000003</v>
          </cell>
          <cell r="D934">
            <v>69.340599999999995</v>
          </cell>
          <cell r="E934">
            <v>1</v>
          </cell>
          <cell r="F934">
            <v>1</v>
          </cell>
          <cell r="G934">
            <v>1</v>
          </cell>
          <cell r="H934">
            <v>1</v>
          </cell>
          <cell r="I934">
            <v>1</v>
          </cell>
          <cell r="J934">
            <v>1</v>
          </cell>
          <cell r="K934">
            <v>1</v>
          </cell>
          <cell r="L934">
            <v>1</v>
          </cell>
          <cell r="M934">
            <v>1</v>
          </cell>
        </row>
        <row r="935">
          <cell r="A935">
            <v>44398</v>
          </cell>
          <cell r="B935">
            <v>1</v>
          </cell>
          <cell r="C935">
            <v>61.905700000000003</v>
          </cell>
          <cell r="D935">
            <v>69.340599999999995</v>
          </cell>
          <cell r="E935">
            <v>1</v>
          </cell>
          <cell r="F935">
            <v>1</v>
          </cell>
          <cell r="G935">
            <v>1</v>
          </cell>
          <cell r="H935">
            <v>1</v>
          </cell>
          <cell r="I935">
            <v>1</v>
          </cell>
          <cell r="J935">
            <v>1</v>
          </cell>
          <cell r="K935">
            <v>1</v>
          </cell>
          <cell r="L935">
            <v>1</v>
          </cell>
          <cell r="M935">
            <v>1</v>
          </cell>
        </row>
        <row r="936">
          <cell r="A936">
            <v>44399</v>
          </cell>
          <cell r="B936">
            <v>1</v>
          </cell>
          <cell r="C936">
            <v>61.905700000000003</v>
          </cell>
          <cell r="D936">
            <v>69.340599999999995</v>
          </cell>
          <cell r="E936">
            <v>1</v>
          </cell>
          <cell r="F936">
            <v>1</v>
          </cell>
          <cell r="G936">
            <v>1</v>
          </cell>
          <cell r="H936">
            <v>1</v>
          </cell>
          <cell r="I936">
            <v>1</v>
          </cell>
          <cell r="J936">
            <v>1</v>
          </cell>
          <cell r="K936">
            <v>1</v>
          </cell>
          <cell r="L936">
            <v>1</v>
          </cell>
          <cell r="M936">
            <v>1</v>
          </cell>
        </row>
        <row r="937">
          <cell r="A937">
            <v>44400</v>
          </cell>
          <cell r="B937">
            <v>1</v>
          </cell>
          <cell r="C937">
            <v>61.905700000000003</v>
          </cell>
          <cell r="D937">
            <v>69.340599999999995</v>
          </cell>
          <cell r="E937">
            <v>1</v>
          </cell>
          <cell r="F937">
            <v>1</v>
          </cell>
          <cell r="G937">
            <v>1</v>
          </cell>
          <cell r="H937">
            <v>1</v>
          </cell>
          <cell r="I937">
            <v>1</v>
          </cell>
          <cell r="J937">
            <v>1</v>
          </cell>
          <cell r="K937">
            <v>1</v>
          </cell>
          <cell r="L937">
            <v>1</v>
          </cell>
          <cell r="M937">
            <v>1</v>
          </cell>
        </row>
        <row r="938">
          <cell r="A938">
            <v>44401</v>
          </cell>
          <cell r="B938">
            <v>1</v>
          </cell>
          <cell r="C938">
            <v>61.905700000000003</v>
          </cell>
          <cell r="D938">
            <v>69.340599999999995</v>
          </cell>
          <cell r="E938">
            <v>1</v>
          </cell>
          <cell r="F938">
            <v>1</v>
          </cell>
          <cell r="G938">
            <v>1</v>
          </cell>
          <cell r="H938">
            <v>1</v>
          </cell>
          <cell r="I938">
            <v>1</v>
          </cell>
          <cell r="J938">
            <v>1</v>
          </cell>
          <cell r="K938">
            <v>1</v>
          </cell>
          <cell r="L938">
            <v>1</v>
          </cell>
          <cell r="M938">
            <v>1</v>
          </cell>
        </row>
        <row r="939">
          <cell r="A939">
            <v>44402</v>
          </cell>
          <cell r="B939">
            <v>1</v>
          </cell>
          <cell r="C939">
            <v>61.905700000000003</v>
          </cell>
          <cell r="D939">
            <v>69.340599999999995</v>
          </cell>
          <cell r="E939">
            <v>1</v>
          </cell>
          <cell r="F939">
            <v>1</v>
          </cell>
          <cell r="G939">
            <v>1</v>
          </cell>
          <cell r="H939">
            <v>1</v>
          </cell>
          <cell r="I939">
            <v>1</v>
          </cell>
          <cell r="J939">
            <v>1</v>
          </cell>
          <cell r="K939">
            <v>1</v>
          </cell>
          <cell r="L939">
            <v>1</v>
          </cell>
          <cell r="M939">
            <v>1</v>
          </cell>
        </row>
        <row r="940">
          <cell r="A940">
            <v>44403</v>
          </cell>
          <cell r="B940">
            <v>1</v>
          </cell>
          <cell r="C940">
            <v>61.905700000000003</v>
          </cell>
          <cell r="D940">
            <v>69.340599999999995</v>
          </cell>
          <cell r="E940">
            <v>1</v>
          </cell>
          <cell r="F940">
            <v>1</v>
          </cell>
          <cell r="G940">
            <v>1</v>
          </cell>
          <cell r="H940">
            <v>1</v>
          </cell>
          <cell r="I940">
            <v>1</v>
          </cell>
          <cell r="J940">
            <v>1</v>
          </cell>
          <cell r="K940">
            <v>1</v>
          </cell>
          <cell r="L940">
            <v>1</v>
          </cell>
          <cell r="M940">
            <v>1</v>
          </cell>
        </row>
        <row r="941">
          <cell r="A941">
            <v>44404</v>
          </cell>
          <cell r="B941">
            <v>1</v>
          </cell>
          <cell r="C941">
            <v>61.905700000000003</v>
          </cell>
          <cell r="D941">
            <v>69.340599999999995</v>
          </cell>
          <cell r="E941">
            <v>1</v>
          </cell>
          <cell r="F941">
            <v>1</v>
          </cell>
          <cell r="G941">
            <v>1</v>
          </cell>
          <cell r="H941">
            <v>1</v>
          </cell>
          <cell r="I941">
            <v>1</v>
          </cell>
          <cell r="J941">
            <v>1</v>
          </cell>
          <cell r="K941">
            <v>1</v>
          </cell>
          <cell r="L941">
            <v>1</v>
          </cell>
          <cell r="M941">
            <v>1</v>
          </cell>
        </row>
        <row r="942">
          <cell r="A942">
            <v>44405</v>
          </cell>
          <cell r="B942">
            <v>1</v>
          </cell>
          <cell r="C942">
            <v>61.905700000000003</v>
          </cell>
          <cell r="D942">
            <v>69.340599999999995</v>
          </cell>
          <cell r="E942">
            <v>1</v>
          </cell>
          <cell r="F942">
            <v>1</v>
          </cell>
          <cell r="G942">
            <v>1</v>
          </cell>
          <cell r="H942">
            <v>1</v>
          </cell>
          <cell r="I942">
            <v>1</v>
          </cell>
          <cell r="J942">
            <v>1</v>
          </cell>
          <cell r="K942">
            <v>1</v>
          </cell>
          <cell r="L942">
            <v>1</v>
          </cell>
          <cell r="M942">
            <v>1</v>
          </cell>
        </row>
        <row r="943">
          <cell r="A943">
            <v>44406</v>
          </cell>
          <cell r="B943">
            <v>1</v>
          </cell>
          <cell r="C943">
            <v>61.905700000000003</v>
          </cell>
          <cell r="D943">
            <v>69.340599999999995</v>
          </cell>
          <cell r="E943">
            <v>1</v>
          </cell>
          <cell r="F943">
            <v>1</v>
          </cell>
          <cell r="G943">
            <v>1</v>
          </cell>
          <cell r="H943">
            <v>1</v>
          </cell>
          <cell r="I943">
            <v>1</v>
          </cell>
          <cell r="J943">
            <v>1</v>
          </cell>
          <cell r="K943">
            <v>1</v>
          </cell>
          <cell r="L943">
            <v>1</v>
          </cell>
          <cell r="M943">
            <v>1</v>
          </cell>
        </row>
        <row r="944">
          <cell r="A944">
            <v>44407</v>
          </cell>
          <cell r="B944">
            <v>1</v>
          </cell>
          <cell r="C944">
            <v>61.905700000000003</v>
          </cell>
          <cell r="D944">
            <v>69.340599999999995</v>
          </cell>
          <cell r="E944">
            <v>1</v>
          </cell>
          <cell r="F944">
            <v>1</v>
          </cell>
          <cell r="G944">
            <v>1</v>
          </cell>
          <cell r="H944">
            <v>1</v>
          </cell>
          <cell r="I944">
            <v>1</v>
          </cell>
          <cell r="J944">
            <v>1</v>
          </cell>
          <cell r="K944">
            <v>1</v>
          </cell>
          <cell r="L944">
            <v>1</v>
          </cell>
          <cell r="M944">
            <v>1</v>
          </cell>
        </row>
        <row r="945">
          <cell r="A945">
            <v>44408</v>
          </cell>
          <cell r="B945">
            <v>1</v>
          </cell>
          <cell r="C945">
            <v>61.905700000000003</v>
          </cell>
          <cell r="D945">
            <v>69.340599999999995</v>
          </cell>
          <cell r="E945">
            <v>1</v>
          </cell>
          <cell r="F945">
            <v>1</v>
          </cell>
          <cell r="G945">
            <v>1</v>
          </cell>
          <cell r="H945">
            <v>1</v>
          </cell>
          <cell r="I945">
            <v>1</v>
          </cell>
          <cell r="J945">
            <v>1</v>
          </cell>
          <cell r="K945">
            <v>1</v>
          </cell>
          <cell r="L945">
            <v>1</v>
          </cell>
          <cell r="M945">
            <v>1</v>
          </cell>
        </row>
        <row r="946">
          <cell r="A946">
            <v>44409</v>
          </cell>
          <cell r="B946">
            <v>1</v>
          </cell>
          <cell r="C946">
            <v>61.905700000000003</v>
          </cell>
          <cell r="D946">
            <v>69.340599999999995</v>
          </cell>
          <cell r="E946">
            <v>1</v>
          </cell>
          <cell r="F946">
            <v>1</v>
          </cell>
          <cell r="G946">
            <v>1</v>
          </cell>
          <cell r="H946">
            <v>1</v>
          </cell>
          <cell r="I946">
            <v>1</v>
          </cell>
          <cell r="J946">
            <v>1</v>
          </cell>
          <cell r="K946">
            <v>1</v>
          </cell>
          <cell r="L946">
            <v>1</v>
          </cell>
          <cell r="M946">
            <v>1</v>
          </cell>
        </row>
        <row r="947">
          <cell r="A947">
            <v>44410</v>
          </cell>
          <cell r="B947">
            <v>1</v>
          </cell>
          <cell r="C947">
            <v>61.905700000000003</v>
          </cell>
          <cell r="D947">
            <v>69.340599999999995</v>
          </cell>
          <cell r="E947">
            <v>1</v>
          </cell>
          <cell r="F947">
            <v>1</v>
          </cell>
          <cell r="G947">
            <v>1</v>
          </cell>
          <cell r="H947">
            <v>1</v>
          </cell>
          <cell r="I947">
            <v>1</v>
          </cell>
          <cell r="J947">
            <v>1</v>
          </cell>
          <cell r="K947">
            <v>1</v>
          </cell>
          <cell r="L947">
            <v>1</v>
          </cell>
          <cell r="M947">
            <v>1</v>
          </cell>
        </row>
        <row r="948">
          <cell r="A948">
            <v>44411</v>
          </cell>
          <cell r="B948">
            <v>1</v>
          </cell>
          <cell r="C948">
            <v>61.905700000000003</v>
          </cell>
          <cell r="D948">
            <v>69.340599999999995</v>
          </cell>
          <cell r="E948">
            <v>1</v>
          </cell>
          <cell r="F948">
            <v>1</v>
          </cell>
          <cell r="G948">
            <v>1</v>
          </cell>
          <cell r="H948">
            <v>1</v>
          </cell>
          <cell r="I948">
            <v>1</v>
          </cell>
          <cell r="J948">
            <v>1</v>
          </cell>
          <cell r="K948">
            <v>1</v>
          </cell>
          <cell r="L948">
            <v>1</v>
          </cell>
          <cell r="M948">
            <v>1</v>
          </cell>
        </row>
        <row r="949">
          <cell r="A949">
            <v>44412</v>
          </cell>
          <cell r="B949">
            <v>1</v>
          </cell>
          <cell r="C949">
            <v>61.905700000000003</v>
          </cell>
          <cell r="D949">
            <v>69.340599999999995</v>
          </cell>
          <cell r="E949">
            <v>1</v>
          </cell>
          <cell r="F949">
            <v>1</v>
          </cell>
          <cell r="G949">
            <v>1</v>
          </cell>
          <cell r="H949">
            <v>1</v>
          </cell>
          <cell r="I949">
            <v>1</v>
          </cell>
          <cell r="J949">
            <v>1</v>
          </cell>
          <cell r="K949">
            <v>1</v>
          </cell>
          <cell r="L949">
            <v>1</v>
          </cell>
          <cell r="M949">
            <v>1</v>
          </cell>
        </row>
        <row r="950">
          <cell r="A950">
            <v>44413</v>
          </cell>
          <cell r="B950">
            <v>1</v>
          </cell>
          <cell r="C950">
            <v>61.905700000000003</v>
          </cell>
          <cell r="D950">
            <v>69.340599999999995</v>
          </cell>
          <cell r="E950">
            <v>1</v>
          </cell>
          <cell r="F950">
            <v>1</v>
          </cell>
          <cell r="G950">
            <v>1</v>
          </cell>
          <cell r="H950">
            <v>1</v>
          </cell>
          <cell r="I950">
            <v>1</v>
          </cell>
          <cell r="J950">
            <v>1</v>
          </cell>
          <cell r="K950">
            <v>1</v>
          </cell>
          <cell r="L950">
            <v>1</v>
          </cell>
          <cell r="M950">
            <v>1</v>
          </cell>
        </row>
        <row r="951">
          <cell r="A951">
            <v>44414</v>
          </cell>
          <cell r="B951">
            <v>1</v>
          </cell>
          <cell r="C951">
            <v>61.905700000000003</v>
          </cell>
          <cell r="D951">
            <v>69.340599999999995</v>
          </cell>
          <cell r="E951">
            <v>1</v>
          </cell>
          <cell r="F951">
            <v>1</v>
          </cell>
          <cell r="G951">
            <v>1</v>
          </cell>
          <cell r="H951">
            <v>1</v>
          </cell>
          <cell r="I951">
            <v>1</v>
          </cell>
          <cell r="J951">
            <v>1</v>
          </cell>
          <cell r="K951">
            <v>1</v>
          </cell>
          <cell r="L951">
            <v>1</v>
          </cell>
          <cell r="M951">
            <v>1</v>
          </cell>
        </row>
        <row r="952">
          <cell r="A952">
            <v>44415</v>
          </cell>
          <cell r="B952">
            <v>1</v>
          </cell>
          <cell r="C952">
            <v>61.905700000000003</v>
          </cell>
          <cell r="D952">
            <v>69.340599999999995</v>
          </cell>
          <cell r="E952">
            <v>1</v>
          </cell>
          <cell r="F952">
            <v>1</v>
          </cell>
          <cell r="G952">
            <v>1</v>
          </cell>
          <cell r="H952">
            <v>1</v>
          </cell>
          <cell r="I952">
            <v>1</v>
          </cell>
          <cell r="J952">
            <v>1</v>
          </cell>
          <cell r="K952">
            <v>1</v>
          </cell>
          <cell r="L952">
            <v>1</v>
          </cell>
          <cell r="M952">
            <v>1</v>
          </cell>
        </row>
        <row r="953">
          <cell r="A953">
            <v>44416</v>
          </cell>
          <cell r="B953">
            <v>1</v>
          </cell>
          <cell r="C953">
            <v>61.905700000000003</v>
          </cell>
          <cell r="D953">
            <v>69.340599999999995</v>
          </cell>
          <cell r="E953">
            <v>1</v>
          </cell>
          <cell r="F953">
            <v>1</v>
          </cell>
          <cell r="G953">
            <v>1</v>
          </cell>
          <cell r="H953">
            <v>1</v>
          </cell>
          <cell r="I953">
            <v>1</v>
          </cell>
          <cell r="J953">
            <v>1</v>
          </cell>
          <cell r="K953">
            <v>1</v>
          </cell>
          <cell r="L953">
            <v>1</v>
          </cell>
          <cell r="M953">
            <v>1</v>
          </cell>
        </row>
        <row r="954">
          <cell r="A954">
            <v>44417</v>
          </cell>
          <cell r="B954">
            <v>1</v>
          </cell>
          <cell r="C954">
            <v>61.905700000000003</v>
          </cell>
          <cell r="D954">
            <v>69.340599999999995</v>
          </cell>
          <cell r="E954">
            <v>1</v>
          </cell>
          <cell r="F954">
            <v>1</v>
          </cell>
          <cell r="G954">
            <v>1</v>
          </cell>
          <cell r="H954">
            <v>1</v>
          </cell>
          <cell r="I954">
            <v>1</v>
          </cell>
          <cell r="J954">
            <v>1</v>
          </cell>
          <cell r="K954">
            <v>1</v>
          </cell>
          <cell r="L954">
            <v>1</v>
          </cell>
          <cell r="M954">
            <v>1</v>
          </cell>
        </row>
        <row r="955">
          <cell r="A955">
            <v>44418</v>
          </cell>
          <cell r="B955">
            <v>1</v>
          </cell>
          <cell r="C955">
            <v>61.905700000000003</v>
          </cell>
          <cell r="D955">
            <v>69.340599999999995</v>
          </cell>
          <cell r="E955">
            <v>1</v>
          </cell>
          <cell r="F955">
            <v>1</v>
          </cell>
          <cell r="G955">
            <v>1</v>
          </cell>
          <cell r="H955">
            <v>1</v>
          </cell>
          <cell r="I955">
            <v>1</v>
          </cell>
          <cell r="J955">
            <v>1</v>
          </cell>
          <cell r="K955">
            <v>1</v>
          </cell>
          <cell r="L955">
            <v>1</v>
          </cell>
          <cell r="M955">
            <v>1</v>
          </cell>
        </row>
        <row r="956">
          <cell r="A956">
            <v>44419</v>
          </cell>
          <cell r="B956">
            <v>1</v>
          </cell>
          <cell r="C956">
            <v>61.905700000000003</v>
          </cell>
          <cell r="D956">
            <v>69.340599999999995</v>
          </cell>
          <cell r="E956">
            <v>1</v>
          </cell>
          <cell r="F956">
            <v>1</v>
          </cell>
          <cell r="G956">
            <v>1</v>
          </cell>
          <cell r="H956">
            <v>1</v>
          </cell>
          <cell r="I956">
            <v>1</v>
          </cell>
          <cell r="J956">
            <v>1</v>
          </cell>
          <cell r="K956">
            <v>1</v>
          </cell>
          <cell r="L956">
            <v>1</v>
          </cell>
          <cell r="M956">
            <v>1</v>
          </cell>
        </row>
        <row r="957">
          <cell r="A957">
            <v>44420</v>
          </cell>
          <cell r="B957">
            <v>1</v>
          </cell>
          <cell r="C957">
            <v>61.905700000000003</v>
          </cell>
          <cell r="D957">
            <v>69.340599999999995</v>
          </cell>
          <cell r="E957">
            <v>1</v>
          </cell>
          <cell r="F957">
            <v>1</v>
          </cell>
          <cell r="G957">
            <v>1</v>
          </cell>
          <cell r="H957">
            <v>1</v>
          </cell>
          <cell r="I957">
            <v>1</v>
          </cell>
          <cell r="J957">
            <v>1</v>
          </cell>
          <cell r="K957">
            <v>1</v>
          </cell>
          <cell r="L957">
            <v>1</v>
          </cell>
          <cell r="M957">
            <v>1</v>
          </cell>
        </row>
        <row r="958">
          <cell r="A958">
            <v>44421</v>
          </cell>
          <cell r="B958">
            <v>1</v>
          </cell>
          <cell r="C958">
            <v>61.905700000000003</v>
          </cell>
          <cell r="D958">
            <v>69.340599999999995</v>
          </cell>
          <cell r="E958">
            <v>1</v>
          </cell>
          <cell r="F958">
            <v>1</v>
          </cell>
          <cell r="G958">
            <v>1</v>
          </cell>
          <cell r="H958">
            <v>1</v>
          </cell>
          <cell r="I958">
            <v>1</v>
          </cell>
          <cell r="J958">
            <v>1</v>
          </cell>
          <cell r="K958">
            <v>1</v>
          </cell>
          <cell r="L958">
            <v>1</v>
          </cell>
          <cell r="M958">
            <v>1</v>
          </cell>
        </row>
        <row r="959">
          <cell r="A959">
            <v>44422</v>
          </cell>
          <cell r="B959">
            <v>1</v>
          </cell>
          <cell r="C959">
            <v>61.905700000000003</v>
          </cell>
          <cell r="D959">
            <v>69.340599999999995</v>
          </cell>
          <cell r="E959">
            <v>1</v>
          </cell>
          <cell r="F959">
            <v>1</v>
          </cell>
          <cell r="G959">
            <v>1</v>
          </cell>
          <cell r="H959">
            <v>1</v>
          </cell>
          <cell r="I959">
            <v>1</v>
          </cell>
          <cell r="J959">
            <v>1</v>
          </cell>
          <cell r="K959">
            <v>1</v>
          </cell>
          <cell r="L959">
            <v>1</v>
          </cell>
          <cell r="M959">
            <v>1</v>
          </cell>
        </row>
        <row r="960">
          <cell r="A960">
            <v>44423</v>
          </cell>
          <cell r="B960">
            <v>1</v>
          </cell>
          <cell r="C960">
            <v>61.905700000000003</v>
          </cell>
          <cell r="D960">
            <v>69.340599999999995</v>
          </cell>
          <cell r="E960">
            <v>1</v>
          </cell>
          <cell r="F960">
            <v>1</v>
          </cell>
          <cell r="G960">
            <v>1</v>
          </cell>
          <cell r="H960">
            <v>1</v>
          </cell>
          <cell r="I960">
            <v>1</v>
          </cell>
          <cell r="J960">
            <v>1</v>
          </cell>
          <cell r="K960">
            <v>1</v>
          </cell>
          <cell r="L960">
            <v>1</v>
          </cell>
          <cell r="M960">
            <v>1</v>
          </cell>
        </row>
        <row r="961">
          <cell r="A961">
            <v>44424</v>
          </cell>
          <cell r="B961">
            <v>1</v>
          </cell>
          <cell r="C961">
            <v>61.905700000000003</v>
          </cell>
          <cell r="D961">
            <v>69.340599999999995</v>
          </cell>
          <cell r="E961">
            <v>1</v>
          </cell>
          <cell r="F961">
            <v>1</v>
          </cell>
          <cell r="G961">
            <v>1</v>
          </cell>
          <cell r="H961">
            <v>1</v>
          </cell>
          <cell r="I961">
            <v>1</v>
          </cell>
          <cell r="J961">
            <v>1</v>
          </cell>
          <cell r="K961">
            <v>1</v>
          </cell>
          <cell r="L961">
            <v>1</v>
          </cell>
          <cell r="M961">
            <v>1</v>
          </cell>
        </row>
        <row r="962">
          <cell r="A962">
            <v>44425</v>
          </cell>
          <cell r="B962">
            <v>1</v>
          </cell>
          <cell r="C962">
            <v>61.905700000000003</v>
          </cell>
          <cell r="D962">
            <v>69.340599999999995</v>
          </cell>
          <cell r="E962">
            <v>1</v>
          </cell>
          <cell r="F962">
            <v>1</v>
          </cell>
          <cell r="G962">
            <v>1</v>
          </cell>
          <cell r="H962">
            <v>1</v>
          </cell>
          <cell r="I962">
            <v>1</v>
          </cell>
          <cell r="J962">
            <v>1</v>
          </cell>
          <cell r="K962">
            <v>1</v>
          </cell>
          <cell r="L962">
            <v>1</v>
          </cell>
          <cell r="M962">
            <v>1</v>
          </cell>
        </row>
        <row r="963">
          <cell r="A963">
            <v>44426</v>
          </cell>
          <cell r="B963">
            <v>1</v>
          </cell>
          <cell r="C963">
            <v>61.905700000000003</v>
          </cell>
          <cell r="D963">
            <v>69.340599999999995</v>
          </cell>
          <cell r="E963">
            <v>1</v>
          </cell>
          <cell r="F963">
            <v>1</v>
          </cell>
          <cell r="G963">
            <v>1</v>
          </cell>
          <cell r="H963">
            <v>1</v>
          </cell>
          <cell r="I963">
            <v>1</v>
          </cell>
          <cell r="J963">
            <v>1</v>
          </cell>
          <cell r="K963">
            <v>1</v>
          </cell>
          <cell r="L963">
            <v>1</v>
          </cell>
          <cell r="M963">
            <v>1</v>
          </cell>
        </row>
        <row r="964">
          <cell r="A964">
            <v>44427</v>
          </cell>
          <cell r="B964">
            <v>1</v>
          </cell>
          <cell r="C964">
            <v>61.905700000000003</v>
          </cell>
          <cell r="D964">
            <v>69.340599999999995</v>
          </cell>
          <cell r="E964">
            <v>1</v>
          </cell>
          <cell r="F964">
            <v>1</v>
          </cell>
          <cell r="G964">
            <v>1</v>
          </cell>
          <cell r="H964">
            <v>1</v>
          </cell>
          <cell r="I964">
            <v>1</v>
          </cell>
          <cell r="J964">
            <v>1</v>
          </cell>
          <cell r="K964">
            <v>1</v>
          </cell>
          <cell r="L964">
            <v>1</v>
          </cell>
          <cell r="M964">
            <v>1</v>
          </cell>
        </row>
        <row r="965">
          <cell r="A965">
            <v>44428</v>
          </cell>
          <cell r="B965">
            <v>1</v>
          </cell>
          <cell r="C965">
            <v>61.905700000000003</v>
          </cell>
          <cell r="D965">
            <v>69.340599999999995</v>
          </cell>
          <cell r="E965">
            <v>1</v>
          </cell>
          <cell r="F965">
            <v>1</v>
          </cell>
          <cell r="G965">
            <v>1</v>
          </cell>
          <cell r="H965">
            <v>1</v>
          </cell>
          <cell r="I965">
            <v>1</v>
          </cell>
          <cell r="J965">
            <v>1</v>
          </cell>
          <cell r="K965">
            <v>1</v>
          </cell>
          <cell r="L965">
            <v>1</v>
          </cell>
          <cell r="M965">
            <v>1</v>
          </cell>
        </row>
        <row r="966">
          <cell r="A966">
            <v>44429</v>
          </cell>
          <cell r="B966">
            <v>1</v>
          </cell>
          <cell r="C966">
            <v>61.905700000000003</v>
          </cell>
          <cell r="D966">
            <v>69.340599999999995</v>
          </cell>
          <cell r="E966">
            <v>1</v>
          </cell>
          <cell r="F966">
            <v>1</v>
          </cell>
          <cell r="G966">
            <v>1</v>
          </cell>
          <cell r="H966">
            <v>1</v>
          </cell>
          <cell r="I966">
            <v>1</v>
          </cell>
          <cell r="J966">
            <v>1</v>
          </cell>
          <cell r="K966">
            <v>1</v>
          </cell>
          <cell r="L966">
            <v>1</v>
          </cell>
          <cell r="M966">
            <v>1</v>
          </cell>
        </row>
        <row r="967">
          <cell r="A967">
            <v>44430</v>
          </cell>
          <cell r="B967">
            <v>1</v>
          </cell>
          <cell r="C967">
            <v>61.905700000000003</v>
          </cell>
          <cell r="D967">
            <v>69.340599999999995</v>
          </cell>
          <cell r="E967">
            <v>1</v>
          </cell>
          <cell r="F967">
            <v>1</v>
          </cell>
          <cell r="G967">
            <v>1</v>
          </cell>
          <cell r="H967">
            <v>1</v>
          </cell>
          <cell r="I967">
            <v>1</v>
          </cell>
          <cell r="J967">
            <v>1</v>
          </cell>
          <cell r="K967">
            <v>1</v>
          </cell>
          <cell r="L967">
            <v>1</v>
          </cell>
          <cell r="M967">
            <v>1</v>
          </cell>
        </row>
        <row r="968">
          <cell r="A968">
            <v>44431</v>
          </cell>
          <cell r="B968">
            <v>1</v>
          </cell>
          <cell r="C968">
            <v>61.905700000000003</v>
          </cell>
          <cell r="D968">
            <v>69.340599999999995</v>
          </cell>
          <cell r="E968">
            <v>1</v>
          </cell>
          <cell r="F968">
            <v>1</v>
          </cell>
          <cell r="G968">
            <v>1</v>
          </cell>
          <cell r="H968">
            <v>1</v>
          </cell>
          <cell r="I968">
            <v>1</v>
          </cell>
          <cell r="J968">
            <v>1</v>
          </cell>
          <cell r="K968">
            <v>1</v>
          </cell>
          <cell r="L968">
            <v>1</v>
          </cell>
          <cell r="M968">
            <v>1</v>
          </cell>
        </row>
        <row r="969">
          <cell r="A969">
            <v>44432</v>
          </cell>
          <cell r="B969">
            <v>1</v>
          </cell>
          <cell r="C969">
            <v>61.905700000000003</v>
          </cell>
          <cell r="D969">
            <v>69.340599999999995</v>
          </cell>
          <cell r="E969">
            <v>1</v>
          </cell>
          <cell r="F969">
            <v>1</v>
          </cell>
          <cell r="G969">
            <v>1</v>
          </cell>
          <cell r="H969">
            <v>1</v>
          </cell>
          <cell r="I969">
            <v>1</v>
          </cell>
          <cell r="J969">
            <v>1</v>
          </cell>
          <cell r="K969">
            <v>1</v>
          </cell>
          <cell r="L969">
            <v>1</v>
          </cell>
          <cell r="M969">
            <v>1</v>
          </cell>
        </row>
        <row r="970">
          <cell r="A970">
            <v>44433</v>
          </cell>
          <cell r="B970">
            <v>1</v>
          </cell>
          <cell r="C970">
            <v>61.905700000000003</v>
          </cell>
          <cell r="D970">
            <v>69.340599999999995</v>
          </cell>
          <cell r="E970">
            <v>1</v>
          </cell>
          <cell r="F970">
            <v>1</v>
          </cell>
          <cell r="G970">
            <v>1</v>
          </cell>
          <cell r="H970">
            <v>1</v>
          </cell>
          <cell r="I970">
            <v>1</v>
          </cell>
          <cell r="J970">
            <v>1</v>
          </cell>
          <cell r="K970">
            <v>1</v>
          </cell>
          <cell r="L970">
            <v>1</v>
          </cell>
          <cell r="M970">
            <v>1</v>
          </cell>
        </row>
        <row r="971">
          <cell r="A971">
            <v>44434</v>
          </cell>
          <cell r="B971">
            <v>1</v>
          </cell>
          <cell r="C971">
            <v>61.905700000000003</v>
          </cell>
          <cell r="D971">
            <v>69.340599999999995</v>
          </cell>
          <cell r="E971">
            <v>1</v>
          </cell>
          <cell r="F971">
            <v>1</v>
          </cell>
          <cell r="G971">
            <v>1</v>
          </cell>
          <cell r="H971">
            <v>1</v>
          </cell>
          <cell r="I971">
            <v>1</v>
          </cell>
          <cell r="J971">
            <v>1</v>
          </cell>
          <cell r="K971">
            <v>1</v>
          </cell>
          <cell r="L971">
            <v>1</v>
          </cell>
          <cell r="M971">
            <v>1</v>
          </cell>
        </row>
        <row r="972">
          <cell r="A972">
            <v>44435</v>
          </cell>
          <cell r="B972">
            <v>1</v>
          </cell>
          <cell r="C972">
            <v>61.905700000000003</v>
          </cell>
          <cell r="D972">
            <v>69.340599999999995</v>
          </cell>
          <cell r="E972">
            <v>1</v>
          </cell>
          <cell r="F972">
            <v>1</v>
          </cell>
          <cell r="G972">
            <v>1</v>
          </cell>
          <cell r="H972">
            <v>1</v>
          </cell>
          <cell r="I972">
            <v>1</v>
          </cell>
          <cell r="J972">
            <v>1</v>
          </cell>
          <cell r="K972">
            <v>1</v>
          </cell>
          <cell r="L972">
            <v>1</v>
          </cell>
          <cell r="M972">
            <v>1</v>
          </cell>
        </row>
        <row r="973">
          <cell r="A973">
            <v>44436</v>
          </cell>
          <cell r="B973">
            <v>1</v>
          </cell>
          <cell r="C973">
            <v>61.905700000000003</v>
          </cell>
          <cell r="D973">
            <v>69.340599999999995</v>
          </cell>
          <cell r="E973">
            <v>1</v>
          </cell>
          <cell r="F973">
            <v>1</v>
          </cell>
          <cell r="G973">
            <v>1</v>
          </cell>
          <cell r="H973">
            <v>1</v>
          </cell>
          <cell r="I973">
            <v>1</v>
          </cell>
          <cell r="J973">
            <v>1</v>
          </cell>
          <cell r="K973">
            <v>1</v>
          </cell>
          <cell r="L973">
            <v>1</v>
          </cell>
          <cell r="M973">
            <v>1</v>
          </cell>
        </row>
        <row r="974">
          <cell r="A974">
            <v>44437</v>
          </cell>
          <cell r="B974">
            <v>1</v>
          </cell>
          <cell r="C974">
            <v>61.905700000000003</v>
          </cell>
          <cell r="D974">
            <v>69.340599999999995</v>
          </cell>
          <cell r="E974">
            <v>1</v>
          </cell>
          <cell r="F974">
            <v>1</v>
          </cell>
          <cell r="G974">
            <v>1</v>
          </cell>
          <cell r="H974">
            <v>1</v>
          </cell>
          <cell r="I974">
            <v>1</v>
          </cell>
          <cell r="J974">
            <v>1</v>
          </cell>
          <cell r="K974">
            <v>1</v>
          </cell>
          <cell r="L974">
            <v>1</v>
          </cell>
          <cell r="M974">
            <v>1</v>
          </cell>
        </row>
        <row r="975">
          <cell r="A975">
            <v>44438</v>
          </cell>
          <cell r="B975">
            <v>1</v>
          </cell>
          <cell r="C975">
            <v>61.905700000000003</v>
          </cell>
          <cell r="D975">
            <v>69.340599999999995</v>
          </cell>
          <cell r="E975">
            <v>1</v>
          </cell>
          <cell r="F975">
            <v>1</v>
          </cell>
          <cell r="G975">
            <v>1</v>
          </cell>
          <cell r="H975">
            <v>1</v>
          </cell>
          <cell r="I975">
            <v>1</v>
          </cell>
          <cell r="J975">
            <v>1</v>
          </cell>
          <cell r="K975">
            <v>1</v>
          </cell>
          <cell r="L975">
            <v>1</v>
          </cell>
          <cell r="M975">
            <v>1</v>
          </cell>
        </row>
        <row r="976">
          <cell r="A976">
            <v>44439</v>
          </cell>
          <cell r="B976">
            <v>1</v>
          </cell>
          <cell r="C976">
            <v>61.905700000000003</v>
          </cell>
          <cell r="D976">
            <v>69.340599999999995</v>
          </cell>
          <cell r="E976">
            <v>1</v>
          </cell>
          <cell r="F976">
            <v>1</v>
          </cell>
          <cell r="G976">
            <v>1</v>
          </cell>
          <cell r="H976">
            <v>1</v>
          </cell>
          <cell r="I976">
            <v>1</v>
          </cell>
          <cell r="J976">
            <v>1</v>
          </cell>
          <cell r="K976">
            <v>1</v>
          </cell>
          <cell r="L976">
            <v>1</v>
          </cell>
          <cell r="M976">
            <v>1</v>
          </cell>
        </row>
        <row r="977">
          <cell r="A977">
            <v>44440</v>
          </cell>
          <cell r="B977">
            <v>1</v>
          </cell>
          <cell r="C977">
            <v>61.905700000000003</v>
          </cell>
          <cell r="D977">
            <v>69.340599999999995</v>
          </cell>
          <cell r="E977">
            <v>1</v>
          </cell>
          <cell r="F977">
            <v>1</v>
          </cell>
          <cell r="G977">
            <v>1</v>
          </cell>
          <cell r="H977">
            <v>1</v>
          </cell>
          <cell r="I977">
            <v>1</v>
          </cell>
          <cell r="J977">
            <v>1</v>
          </cell>
          <cell r="K977">
            <v>1</v>
          </cell>
          <cell r="L977">
            <v>1</v>
          </cell>
          <cell r="M977">
            <v>1</v>
          </cell>
        </row>
        <row r="978">
          <cell r="A978">
            <v>44441</v>
          </cell>
          <cell r="B978">
            <v>1</v>
          </cell>
          <cell r="C978">
            <v>61.905700000000003</v>
          </cell>
          <cell r="D978">
            <v>69.340599999999995</v>
          </cell>
          <cell r="E978">
            <v>1</v>
          </cell>
          <cell r="F978">
            <v>1</v>
          </cell>
          <cell r="G978">
            <v>1</v>
          </cell>
          <cell r="H978">
            <v>1</v>
          </cell>
          <cell r="I978">
            <v>1</v>
          </cell>
          <cell r="J978">
            <v>1</v>
          </cell>
          <cell r="K978">
            <v>1</v>
          </cell>
          <cell r="L978">
            <v>1</v>
          </cell>
          <cell r="M978">
            <v>1</v>
          </cell>
        </row>
        <row r="979">
          <cell r="A979">
            <v>44442</v>
          </cell>
          <cell r="B979">
            <v>1</v>
          </cell>
          <cell r="C979">
            <v>61.905700000000003</v>
          </cell>
          <cell r="D979">
            <v>69.340599999999995</v>
          </cell>
          <cell r="E979">
            <v>1</v>
          </cell>
          <cell r="F979">
            <v>1</v>
          </cell>
          <cell r="G979">
            <v>1</v>
          </cell>
          <cell r="H979">
            <v>1</v>
          </cell>
          <cell r="I979">
            <v>1</v>
          </cell>
          <cell r="J979">
            <v>1</v>
          </cell>
          <cell r="K979">
            <v>1</v>
          </cell>
          <cell r="L979">
            <v>1</v>
          </cell>
          <cell r="M979">
            <v>1</v>
          </cell>
        </row>
        <row r="980">
          <cell r="A980">
            <v>44443</v>
          </cell>
          <cell r="B980">
            <v>1</v>
          </cell>
          <cell r="C980">
            <v>61.905700000000003</v>
          </cell>
          <cell r="D980">
            <v>69.340599999999995</v>
          </cell>
          <cell r="E980">
            <v>1</v>
          </cell>
          <cell r="F980">
            <v>1</v>
          </cell>
          <cell r="G980">
            <v>1</v>
          </cell>
          <cell r="H980">
            <v>1</v>
          </cell>
          <cell r="I980">
            <v>1</v>
          </cell>
          <cell r="J980">
            <v>1</v>
          </cell>
          <cell r="K980">
            <v>1</v>
          </cell>
          <cell r="L980">
            <v>1</v>
          </cell>
          <cell r="M980">
            <v>1</v>
          </cell>
        </row>
        <row r="981">
          <cell r="A981">
            <v>44444</v>
          </cell>
          <cell r="B981">
            <v>1</v>
          </cell>
          <cell r="C981">
            <v>61.905700000000003</v>
          </cell>
          <cell r="D981">
            <v>69.340599999999995</v>
          </cell>
          <cell r="E981">
            <v>1</v>
          </cell>
          <cell r="F981">
            <v>1</v>
          </cell>
          <cell r="G981">
            <v>1</v>
          </cell>
          <cell r="H981">
            <v>1</v>
          </cell>
          <cell r="I981">
            <v>1</v>
          </cell>
          <cell r="J981">
            <v>1</v>
          </cell>
          <cell r="K981">
            <v>1</v>
          </cell>
          <cell r="L981">
            <v>1</v>
          </cell>
          <cell r="M981">
            <v>1</v>
          </cell>
        </row>
        <row r="982">
          <cell r="A982">
            <v>44445</v>
          </cell>
          <cell r="B982">
            <v>1</v>
          </cell>
          <cell r="C982">
            <v>61.905700000000003</v>
          </cell>
          <cell r="D982">
            <v>69.340599999999995</v>
          </cell>
          <cell r="E982">
            <v>1</v>
          </cell>
          <cell r="F982">
            <v>1</v>
          </cell>
          <cell r="G982">
            <v>1</v>
          </cell>
          <cell r="H982">
            <v>1</v>
          </cell>
          <cell r="I982">
            <v>1</v>
          </cell>
          <cell r="J982">
            <v>1</v>
          </cell>
          <cell r="K982">
            <v>1</v>
          </cell>
          <cell r="L982">
            <v>1</v>
          </cell>
          <cell r="M982">
            <v>1</v>
          </cell>
        </row>
        <row r="983">
          <cell r="A983">
            <v>44446</v>
          </cell>
          <cell r="B983">
            <v>1</v>
          </cell>
          <cell r="C983">
            <v>61.905700000000003</v>
          </cell>
          <cell r="D983">
            <v>69.340599999999995</v>
          </cell>
          <cell r="E983">
            <v>1</v>
          </cell>
          <cell r="F983">
            <v>1</v>
          </cell>
          <cell r="G983">
            <v>1</v>
          </cell>
          <cell r="H983">
            <v>1</v>
          </cell>
          <cell r="I983">
            <v>1</v>
          </cell>
          <cell r="J983">
            <v>1</v>
          </cell>
          <cell r="K983">
            <v>1</v>
          </cell>
          <cell r="L983">
            <v>1</v>
          </cell>
          <cell r="M983">
            <v>1</v>
          </cell>
        </row>
        <row r="984">
          <cell r="A984">
            <v>44447</v>
          </cell>
          <cell r="B984">
            <v>1</v>
          </cell>
          <cell r="C984">
            <v>61.905700000000003</v>
          </cell>
          <cell r="D984">
            <v>69.340599999999995</v>
          </cell>
          <cell r="E984">
            <v>1</v>
          </cell>
          <cell r="F984">
            <v>1</v>
          </cell>
          <cell r="G984">
            <v>1</v>
          </cell>
          <cell r="H984">
            <v>1</v>
          </cell>
          <cell r="I984">
            <v>1</v>
          </cell>
          <cell r="J984">
            <v>1</v>
          </cell>
          <cell r="K984">
            <v>1</v>
          </cell>
          <cell r="L984">
            <v>1</v>
          </cell>
          <cell r="M984">
            <v>1</v>
          </cell>
        </row>
        <row r="985">
          <cell r="A985">
            <v>44448</v>
          </cell>
          <cell r="B985">
            <v>1</v>
          </cell>
          <cell r="C985">
            <v>61.905700000000003</v>
          </cell>
          <cell r="D985">
            <v>69.340599999999995</v>
          </cell>
          <cell r="E985">
            <v>1</v>
          </cell>
          <cell r="F985">
            <v>1</v>
          </cell>
          <cell r="G985">
            <v>1</v>
          </cell>
          <cell r="H985">
            <v>1</v>
          </cell>
          <cell r="I985">
            <v>1</v>
          </cell>
          <cell r="J985">
            <v>1</v>
          </cell>
          <cell r="K985">
            <v>1</v>
          </cell>
          <cell r="L985">
            <v>1</v>
          </cell>
          <cell r="M985">
            <v>1</v>
          </cell>
        </row>
        <row r="986">
          <cell r="A986">
            <v>44449</v>
          </cell>
          <cell r="B986">
            <v>1</v>
          </cell>
          <cell r="C986">
            <v>61.905700000000003</v>
          </cell>
          <cell r="D986">
            <v>69.340599999999995</v>
          </cell>
          <cell r="E986">
            <v>1</v>
          </cell>
          <cell r="F986">
            <v>1</v>
          </cell>
          <cell r="G986">
            <v>1</v>
          </cell>
          <cell r="H986">
            <v>1</v>
          </cell>
          <cell r="I986">
            <v>1</v>
          </cell>
          <cell r="J986">
            <v>1</v>
          </cell>
          <cell r="K986">
            <v>1</v>
          </cell>
          <cell r="L986">
            <v>1</v>
          </cell>
          <cell r="M986">
            <v>1</v>
          </cell>
        </row>
        <row r="987">
          <cell r="A987">
            <v>44450</v>
          </cell>
          <cell r="B987">
            <v>1</v>
          </cell>
          <cell r="C987">
            <v>61.905700000000003</v>
          </cell>
          <cell r="D987">
            <v>69.340599999999995</v>
          </cell>
          <cell r="E987">
            <v>1</v>
          </cell>
          <cell r="F987">
            <v>1</v>
          </cell>
          <cell r="G987">
            <v>1</v>
          </cell>
          <cell r="H987">
            <v>1</v>
          </cell>
          <cell r="I987">
            <v>1</v>
          </cell>
          <cell r="J987">
            <v>1</v>
          </cell>
          <cell r="K987">
            <v>1</v>
          </cell>
          <cell r="L987">
            <v>1</v>
          </cell>
          <cell r="M987">
            <v>1</v>
          </cell>
        </row>
        <row r="988">
          <cell r="A988">
            <v>44451</v>
          </cell>
          <cell r="B988">
            <v>1</v>
          </cell>
          <cell r="C988">
            <v>61.905700000000003</v>
          </cell>
          <cell r="D988">
            <v>69.340599999999995</v>
          </cell>
          <cell r="E988">
            <v>1</v>
          </cell>
          <cell r="F988">
            <v>1</v>
          </cell>
          <cell r="G988">
            <v>1</v>
          </cell>
          <cell r="H988">
            <v>1</v>
          </cell>
          <cell r="I988">
            <v>1</v>
          </cell>
          <cell r="J988">
            <v>1</v>
          </cell>
          <cell r="K988">
            <v>1</v>
          </cell>
          <cell r="L988">
            <v>1</v>
          </cell>
          <cell r="M988">
            <v>1</v>
          </cell>
        </row>
        <row r="989">
          <cell r="A989">
            <v>44452</v>
          </cell>
          <cell r="B989">
            <v>1</v>
          </cell>
          <cell r="C989">
            <v>61.905700000000003</v>
          </cell>
          <cell r="D989">
            <v>69.340599999999995</v>
          </cell>
          <cell r="E989">
            <v>1</v>
          </cell>
          <cell r="F989">
            <v>1</v>
          </cell>
          <cell r="G989">
            <v>1</v>
          </cell>
          <cell r="H989">
            <v>1</v>
          </cell>
          <cell r="I989">
            <v>1</v>
          </cell>
          <cell r="J989">
            <v>1</v>
          </cell>
          <cell r="K989">
            <v>1</v>
          </cell>
          <cell r="L989">
            <v>1</v>
          </cell>
          <cell r="M989">
            <v>1</v>
          </cell>
        </row>
        <row r="990">
          <cell r="A990">
            <v>44453</v>
          </cell>
          <cell r="B990">
            <v>1</v>
          </cell>
          <cell r="C990">
            <v>61.905700000000003</v>
          </cell>
          <cell r="D990">
            <v>69.340599999999995</v>
          </cell>
          <cell r="E990">
            <v>1</v>
          </cell>
          <cell r="F990">
            <v>1</v>
          </cell>
          <cell r="G990">
            <v>1</v>
          </cell>
          <cell r="H990">
            <v>1</v>
          </cell>
          <cell r="I990">
            <v>1</v>
          </cell>
          <cell r="J990">
            <v>1</v>
          </cell>
          <cell r="K990">
            <v>1</v>
          </cell>
          <cell r="L990">
            <v>1</v>
          </cell>
          <cell r="M990">
            <v>1</v>
          </cell>
        </row>
        <row r="991">
          <cell r="A991">
            <v>44454</v>
          </cell>
          <cell r="B991">
            <v>1</v>
          </cell>
          <cell r="C991">
            <v>61.905700000000003</v>
          </cell>
          <cell r="D991">
            <v>69.340599999999995</v>
          </cell>
          <cell r="E991">
            <v>1</v>
          </cell>
          <cell r="F991">
            <v>1</v>
          </cell>
          <cell r="G991">
            <v>1</v>
          </cell>
          <cell r="H991">
            <v>1</v>
          </cell>
          <cell r="I991">
            <v>1</v>
          </cell>
          <cell r="J991">
            <v>1</v>
          </cell>
          <cell r="K991">
            <v>1</v>
          </cell>
          <cell r="L991">
            <v>1</v>
          </cell>
          <cell r="M991">
            <v>1</v>
          </cell>
        </row>
        <row r="992">
          <cell r="A992">
            <v>44455</v>
          </cell>
          <cell r="B992">
            <v>1</v>
          </cell>
          <cell r="C992">
            <v>61.905700000000003</v>
          </cell>
          <cell r="D992">
            <v>69.340599999999995</v>
          </cell>
          <cell r="E992">
            <v>1</v>
          </cell>
          <cell r="F992">
            <v>1</v>
          </cell>
          <cell r="G992">
            <v>1</v>
          </cell>
          <cell r="H992">
            <v>1</v>
          </cell>
          <cell r="I992">
            <v>1</v>
          </cell>
          <cell r="J992">
            <v>1</v>
          </cell>
          <cell r="K992">
            <v>1</v>
          </cell>
          <cell r="L992">
            <v>1</v>
          </cell>
          <cell r="M992">
            <v>1</v>
          </cell>
        </row>
        <row r="993">
          <cell r="A993">
            <v>44456</v>
          </cell>
          <cell r="B993">
            <v>1</v>
          </cell>
          <cell r="C993">
            <v>61.905700000000003</v>
          </cell>
          <cell r="D993">
            <v>69.340599999999995</v>
          </cell>
          <cell r="E993">
            <v>1</v>
          </cell>
          <cell r="F993">
            <v>1</v>
          </cell>
          <cell r="G993">
            <v>1</v>
          </cell>
          <cell r="H993">
            <v>1</v>
          </cell>
          <cell r="I993">
            <v>1</v>
          </cell>
          <cell r="J993">
            <v>1</v>
          </cell>
          <cell r="K993">
            <v>1</v>
          </cell>
          <cell r="L993">
            <v>1</v>
          </cell>
          <cell r="M993">
            <v>1</v>
          </cell>
        </row>
        <row r="994">
          <cell r="A994">
            <v>44457</v>
          </cell>
          <cell r="B994">
            <v>1</v>
          </cell>
          <cell r="C994">
            <v>61.905700000000003</v>
          </cell>
          <cell r="D994">
            <v>69.340599999999995</v>
          </cell>
          <cell r="E994">
            <v>1</v>
          </cell>
          <cell r="F994">
            <v>1</v>
          </cell>
          <cell r="G994">
            <v>1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L994">
            <v>1</v>
          </cell>
          <cell r="M994">
            <v>1</v>
          </cell>
        </row>
        <row r="995">
          <cell r="A995">
            <v>44458</v>
          </cell>
          <cell r="B995">
            <v>1</v>
          </cell>
          <cell r="C995">
            <v>61.905700000000003</v>
          </cell>
          <cell r="D995">
            <v>69.340599999999995</v>
          </cell>
          <cell r="E995">
            <v>1</v>
          </cell>
          <cell r="F995">
            <v>1</v>
          </cell>
          <cell r="G995">
            <v>1</v>
          </cell>
          <cell r="H995">
            <v>1</v>
          </cell>
          <cell r="I995">
            <v>1</v>
          </cell>
          <cell r="J995">
            <v>1</v>
          </cell>
          <cell r="K995">
            <v>1</v>
          </cell>
          <cell r="L995">
            <v>1</v>
          </cell>
          <cell r="M995">
            <v>1</v>
          </cell>
        </row>
        <row r="996">
          <cell r="A996">
            <v>44459</v>
          </cell>
          <cell r="B996">
            <v>1</v>
          </cell>
          <cell r="C996">
            <v>61.905700000000003</v>
          </cell>
          <cell r="D996">
            <v>69.340599999999995</v>
          </cell>
          <cell r="E996">
            <v>1</v>
          </cell>
          <cell r="F996">
            <v>1</v>
          </cell>
          <cell r="G996">
            <v>1</v>
          </cell>
          <cell r="H996">
            <v>1</v>
          </cell>
          <cell r="I996">
            <v>1</v>
          </cell>
          <cell r="J996">
            <v>1</v>
          </cell>
          <cell r="K996">
            <v>1</v>
          </cell>
          <cell r="L996">
            <v>1</v>
          </cell>
          <cell r="M996">
            <v>1</v>
          </cell>
        </row>
        <row r="997">
          <cell r="A997">
            <v>44460</v>
          </cell>
          <cell r="B997">
            <v>1</v>
          </cell>
          <cell r="C997">
            <v>61.905700000000003</v>
          </cell>
          <cell r="D997">
            <v>69.340599999999995</v>
          </cell>
          <cell r="E997">
            <v>1</v>
          </cell>
          <cell r="F997">
            <v>1</v>
          </cell>
          <cell r="G997">
            <v>1</v>
          </cell>
          <cell r="H997">
            <v>1</v>
          </cell>
          <cell r="I997">
            <v>1</v>
          </cell>
          <cell r="J997">
            <v>1</v>
          </cell>
          <cell r="K997">
            <v>1</v>
          </cell>
          <cell r="L997">
            <v>1</v>
          </cell>
          <cell r="M997">
            <v>1</v>
          </cell>
        </row>
        <row r="998">
          <cell r="A998">
            <v>44461</v>
          </cell>
          <cell r="B998">
            <v>1</v>
          </cell>
          <cell r="C998">
            <v>61.905700000000003</v>
          </cell>
          <cell r="D998">
            <v>69.340599999999995</v>
          </cell>
          <cell r="E998">
            <v>1</v>
          </cell>
          <cell r="F998">
            <v>1</v>
          </cell>
          <cell r="G998">
            <v>1</v>
          </cell>
          <cell r="H998">
            <v>1</v>
          </cell>
          <cell r="I998">
            <v>1</v>
          </cell>
          <cell r="J998">
            <v>1</v>
          </cell>
          <cell r="K998">
            <v>1</v>
          </cell>
          <cell r="L998">
            <v>1</v>
          </cell>
          <cell r="M998">
            <v>1</v>
          </cell>
        </row>
        <row r="999">
          <cell r="A999">
            <v>44462</v>
          </cell>
          <cell r="B999">
            <v>1</v>
          </cell>
          <cell r="C999">
            <v>61.905700000000003</v>
          </cell>
          <cell r="D999">
            <v>69.340599999999995</v>
          </cell>
          <cell r="E999">
            <v>1</v>
          </cell>
          <cell r="F999">
            <v>1</v>
          </cell>
          <cell r="G999">
            <v>1</v>
          </cell>
          <cell r="H999">
            <v>1</v>
          </cell>
          <cell r="I999">
            <v>1</v>
          </cell>
          <cell r="J999">
            <v>1</v>
          </cell>
          <cell r="K999">
            <v>1</v>
          </cell>
          <cell r="L999">
            <v>1</v>
          </cell>
          <cell r="M999">
            <v>1</v>
          </cell>
        </row>
        <row r="1000">
          <cell r="A1000">
            <v>44463</v>
          </cell>
          <cell r="B1000">
            <v>1</v>
          </cell>
          <cell r="C1000">
            <v>61.905700000000003</v>
          </cell>
          <cell r="D1000">
            <v>69.340599999999995</v>
          </cell>
          <cell r="E1000">
            <v>1</v>
          </cell>
          <cell r="F1000">
            <v>1</v>
          </cell>
          <cell r="G1000">
            <v>1</v>
          </cell>
          <cell r="H1000">
            <v>1</v>
          </cell>
          <cell r="I1000">
            <v>1</v>
          </cell>
          <cell r="J1000">
            <v>1</v>
          </cell>
          <cell r="K1000">
            <v>1</v>
          </cell>
          <cell r="L1000">
            <v>1</v>
          </cell>
          <cell r="M1000">
            <v>1</v>
          </cell>
        </row>
        <row r="1001">
          <cell r="A1001">
            <v>44464</v>
          </cell>
          <cell r="B1001">
            <v>1</v>
          </cell>
          <cell r="C1001">
            <v>61.905700000000003</v>
          </cell>
          <cell r="D1001">
            <v>69.340599999999995</v>
          </cell>
          <cell r="E1001">
            <v>1</v>
          </cell>
          <cell r="F1001">
            <v>1</v>
          </cell>
          <cell r="G1001">
            <v>1</v>
          </cell>
          <cell r="H1001">
            <v>1</v>
          </cell>
          <cell r="I1001">
            <v>1</v>
          </cell>
          <cell r="J1001">
            <v>1</v>
          </cell>
          <cell r="K1001">
            <v>1</v>
          </cell>
          <cell r="L1001">
            <v>1</v>
          </cell>
          <cell r="M1001">
            <v>1</v>
          </cell>
        </row>
        <row r="1002">
          <cell r="A1002">
            <v>44465</v>
          </cell>
          <cell r="B1002">
            <v>1</v>
          </cell>
          <cell r="C1002">
            <v>61.905700000000003</v>
          </cell>
          <cell r="D1002">
            <v>69.340599999999995</v>
          </cell>
          <cell r="E1002">
            <v>1</v>
          </cell>
          <cell r="F1002">
            <v>1</v>
          </cell>
          <cell r="G1002">
            <v>1</v>
          </cell>
          <cell r="H1002">
            <v>1</v>
          </cell>
          <cell r="I1002">
            <v>1</v>
          </cell>
          <cell r="J1002">
            <v>1</v>
          </cell>
          <cell r="K1002">
            <v>1</v>
          </cell>
          <cell r="L1002">
            <v>1</v>
          </cell>
          <cell r="M1002">
            <v>1</v>
          </cell>
        </row>
        <row r="1003">
          <cell r="A1003">
            <v>44466</v>
          </cell>
          <cell r="B1003">
            <v>1</v>
          </cell>
          <cell r="C1003">
            <v>61.905700000000003</v>
          </cell>
          <cell r="D1003">
            <v>69.340599999999995</v>
          </cell>
          <cell r="E1003">
            <v>1</v>
          </cell>
          <cell r="F1003">
            <v>1</v>
          </cell>
          <cell r="G1003">
            <v>1</v>
          </cell>
          <cell r="H1003">
            <v>1</v>
          </cell>
          <cell r="I1003">
            <v>1</v>
          </cell>
          <cell r="J1003">
            <v>1</v>
          </cell>
          <cell r="K1003">
            <v>1</v>
          </cell>
          <cell r="L1003">
            <v>1</v>
          </cell>
          <cell r="M1003">
            <v>1</v>
          </cell>
        </row>
        <row r="1004">
          <cell r="A1004">
            <v>44467</v>
          </cell>
          <cell r="B1004">
            <v>1</v>
          </cell>
          <cell r="C1004">
            <v>61.905700000000003</v>
          </cell>
          <cell r="D1004">
            <v>69.340599999999995</v>
          </cell>
          <cell r="E1004">
            <v>1</v>
          </cell>
          <cell r="F1004">
            <v>1</v>
          </cell>
          <cell r="G1004">
            <v>1</v>
          </cell>
          <cell r="H1004">
            <v>1</v>
          </cell>
          <cell r="I1004">
            <v>1</v>
          </cell>
          <cell r="J1004">
            <v>1</v>
          </cell>
          <cell r="K1004">
            <v>1</v>
          </cell>
          <cell r="L1004">
            <v>1</v>
          </cell>
          <cell r="M1004">
            <v>1</v>
          </cell>
        </row>
        <row r="1005">
          <cell r="A1005">
            <v>44468</v>
          </cell>
          <cell r="B1005">
            <v>1</v>
          </cell>
          <cell r="C1005">
            <v>61.905700000000003</v>
          </cell>
          <cell r="D1005">
            <v>69.340599999999995</v>
          </cell>
          <cell r="E1005">
            <v>1</v>
          </cell>
          <cell r="F1005">
            <v>1</v>
          </cell>
          <cell r="G1005">
            <v>1</v>
          </cell>
          <cell r="H1005">
            <v>1</v>
          </cell>
          <cell r="I1005">
            <v>1</v>
          </cell>
          <cell r="J1005">
            <v>1</v>
          </cell>
          <cell r="K1005">
            <v>1</v>
          </cell>
          <cell r="L1005">
            <v>1</v>
          </cell>
          <cell r="M1005">
            <v>1</v>
          </cell>
        </row>
        <row r="1006">
          <cell r="A1006">
            <v>44469</v>
          </cell>
          <cell r="B1006">
            <v>1</v>
          </cell>
          <cell r="C1006">
            <v>61.905700000000003</v>
          </cell>
          <cell r="D1006">
            <v>69.340599999999995</v>
          </cell>
          <cell r="E1006">
            <v>1</v>
          </cell>
          <cell r="F1006">
            <v>1</v>
          </cell>
          <cell r="G1006">
            <v>1</v>
          </cell>
          <cell r="H1006">
            <v>1</v>
          </cell>
          <cell r="I1006">
            <v>1</v>
          </cell>
          <cell r="J1006">
            <v>1</v>
          </cell>
          <cell r="K1006">
            <v>1</v>
          </cell>
          <cell r="L1006">
            <v>1</v>
          </cell>
          <cell r="M1006">
            <v>1</v>
          </cell>
        </row>
        <row r="1007">
          <cell r="A1007">
            <v>44470</v>
          </cell>
          <cell r="B1007">
            <v>1</v>
          </cell>
          <cell r="C1007">
            <v>61.905700000000003</v>
          </cell>
          <cell r="D1007">
            <v>69.340599999999995</v>
          </cell>
          <cell r="E1007">
            <v>1</v>
          </cell>
          <cell r="F1007">
            <v>1</v>
          </cell>
          <cell r="G1007">
            <v>1</v>
          </cell>
          <cell r="H1007">
            <v>1</v>
          </cell>
          <cell r="I1007">
            <v>1</v>
          </cell>
          <cell r="J1007">
            <v>1</v>
          </cell>
          <cell r="K1007">
            <v>1</v>
          </cell>
          <cell r="L1007">
            <v>1</v>
          </cell>
          <cell r="M1007">
            <v>1</v>
          </cell>
        </row>
        <row r="1008">
          <cell r="A1008">
            <v>44471</v>
          </cell>
          <cell r="B1008">
            <v>1</v>
          </cell>
          <cell r="C1008">
            <v>61.905700000000003</v>
          </cell>
          <cell r="D1008">
            <v>69.340599999999995</v>
          </cell>
          <cell r="E1008">
            <v>1</v>
          </cell>
          <cell r="F1008">
            <v>1</v>
          </cell>
          <cell r="G1008">
            <v>1</v>
          </cell>
          <cell r="H1008">
            <v>1</v>
          </cell>
          <cell r="I1008">
            <v>1</v>
          </cell>
          <cell r="J1008">
            <v>1</v>
          </cell>
          <cell r="K1008">
            <v>1</v>
          </cell>
          <cell r="L1008">
            <v>1</v>
          </cell>
          <cell r="M1008">
            <v>1</v>
          </cell>
        </row>
        <row r="1009">
          <cell r="A1009">
            <v>44472</v>
          </cell>
          <cell r="B1009">
            <v>1</v>
          </cell>
          <cell r="C1009">
            <v>61.905700000000003</v>
          </cell>
          <cell r="D1009">
            <v>69.340599999999995</v>
          </cell>
          <cell r="E1009">
            <v>1</v>
          </cell>
          <cell r="F1009">
            <v>1</v>
          </cell>
          <cell r="G1009">
            <v>1</v>
          </cell>
          <cell r="H1009">
            <v>1</v>
          </cell>
          <cell r="I1009">
            <v>1</v>
          </cell>
          <cell r="J1009">
            <v>1</v>
          </cell>
          <cell r="K1009">
            <v>1</v>
          </cell>
          <cell r="L1009">
            <v>1</v>
          </cell>
          <cell r="M1009">
            <v>1</v>
          </cell>
        </row>
        <row r="1010">
          <cell r="A1010">
            <v>44473</v>
          </cell>
          <cell r="B1010">
            <v>1</v>
          </cell>
          <cell r="C1010">
            <v>61.905700000000003</v>
          </cell>
          <cell r="D1010">
            <v>69.340599999999995</v>
          </cell>
          <cell r="E1010">
            <v>1</v>
          </cell>
          <cell r="F1010">
            <v>1</v>
          </cell>
          <cell r="G1010">
            <v>1</v>
          </cell>
          <cell r="H1010">
            <v>1</v>
          </cell>
          <cell r="I1010">
            <v>1</v>
          </cell>
          <cell r="J1010">
            <v>1</v>
          </cell>
          <cell r="K1010">
            <v>1</v>
          </cell>
          <cell r="L1010">
            <v>1</v>
          </cell>
          <cell r="M1010">
            <v>1</v>
          </cell>
        </row>
        <row r="1011">
          <cell r="A1011">
            <v>44474</v>
          </cell>
          <cell r="B1011">
            <v>1</v>
          </cell>
          <cell r="C1011">
            <v>61.905700000000003</v>
          </cell>
          <cell r="D1011">
            <v>69.340599999999995</v>
          </cell>
          <cell r="E1011">
            <v>1</v>
          </cell>
          <cell r="F1011">
            <v>1</v>
          </cell>
          <cell r="G1011">
            <v>1</v>
          </cell>
          <cell r="H1011">
            <v>1</v>
          </cell>
          <cell r="I1011">
            <v>1</v>
          </cell>
          <cell r="J1011">
            <v>1</v>
          </cell>
          <cell r="K1011">
            <v>1</v>
          </cell>
          <cell r="L1011">
            <v>1</v>
          </cell>
          <cell r="M1011">
            <v>1</v>
          </cell>
        </row>
        <row r="1012">
          <cell r="A1012">
            <v>44475</v>
          </cell>
          <cell r="B1012">
            <v>1</v>
          </cell>
          <cell r="C1012">
            <v>61.905700000000003</v>
          </cell>
          <cell r="D1012">
            <v>69.340599999999995</v>
          </cell>
          <cell r="E1012">
            <v>1</v>
          </cell>
          <cell r="F1012">
            <v>1</v>
          </cell>
          <cell r="G1012">
            <v>1</v>
          </cell>
          <cell r="H1012">
            <v>1</v>
          </cell>
          <cell r="I1012">
            <v>1</v>
          </cell>
          <cell r="J1012">
            <v>1</v>
          </cell>
          <cell r="K1012">
            <v>1</v>
          </cell>
          <cell r="L1012">
            <v>1</v>
          </cell>
          <cell r="M1012">
            <v>1</v>
          </cell>
        </row>
        <row r="1013">
          <cell r="A1013">
            <v>44476</v>
          </cell>
          <cell r="B1013">
            <v>1</v>
          </cell>
          <cell r="C1013">
            <v>61.905700000000003</v>
          </cell>
          <cell r="D1013">
            <v>69.340599999999995</v>
          </cell>
          <cell r="E1013">
            <v>1</v>
          </cell>
          <cell r="F1013">
            <v>1</v>
          </cell>
          <cell r="G1013">
            <v>1</v>
          </cell>
          <cell r="H1013">
            <v>1</v>
          </cell>
          <cell r="I1013">
            <v>1</v>
          </cell>
          <cell r="J1013">
            <v>1</v>
          </cell>
          <cell r="K1013">
            <v>1</v>
          </cell>
          <cell r="L1013">
            <v>1</v>
          </cell>
          <cell r="M1013">
            <v>1</v>
          </cell>
        </row>
        <row r="1014">
          <cell r="A1014">
            <v>44477</v>
          </cell>
          <cell r="B1014">
            <v>1</v>
          </cell>
          <cell r="C1014">
            <v>61.905700000000003</v>
          </cell>
          <cell r="D1014">
            <v>69.340599999999995</v>
          </cell>
          <cell r="E1014">
            <v>1</v>
          </cell>
          <cell r="F1014">
            <v>1</v>
          </cell>
          <cell r="G1014">
            <v>1</v>
          </cell>
          <cell r="H1014">
            <v>1</v>
          </cell>
          <cell r="I1014">
            <v>1</v>
          </cell>
          <cell r="J1014">
            <v>1</v>
          </cell>
          <cell r="K1014">
            <v>1</v>
          </cell>
          <cell r="L1014">
            <v>1</v>
          </cell>
          <cell r="M1014">
            <v>1</v>
          </cell>
        </row>
        <row r="1015">
          <cell r="A1015">
            <v>44478</v>
          </cell>
          <cell r="B1015">
            <v>1</v>
          </cell>
          <cell r="C1015">
            <v>61.905700000000003</v>
          </cell>
          <cell r="D1015">
            <v>69.340599999999995</v>
          </cell>
          <cell r="E1015">
            <v>1</v>
          </cell>
          <cell r="F1015">
            <v>1</v>
          </cell>
          <cell r="G1015">
            <v>1</v>
          </cell>
          <cell r="H1015">
            <v>1</v>
          </cell>
          <cell r="I1015">
            <v>1</v>
          </cell>
          <cell r="J1015">
            <v>1</v>
          </cell>
          <cell r="K1015">
            <v>1</v>
          </cell>
          <cell r="L1015">
            <v>1</v>
          </cell>
          <cell r="M1015">
            <v>1</v>
          </cell>
        </row>
        <row r="1016">
          <cell r="A1016">
            <v>44479</v>
          </cell>
          <cell r="B1016">
            <v>1</v>
          </cell>
          <cell r="C1016">
            <v>61.905700000000003</v>
          </cell>
          <cell r="D1016">
            <v>69.340599999999995</v>
          </cell>
          <cell r="E1016">
            <v>1</v>
          </cell>
          <cell r="F1016">
            <v>1</v>
          </cell>
          <cell r="G1016">
            <v>1</v>
          </cell>
          <cell r="H1016">
            <v>1</v>
          </cell>
          <cell r="I1016">
            <v>1</v>
          </cell>
          <cell r="J1016">
            <v>1</v>
          </cell>
          <cell r="K1016">
            <v>1</v>
          </cell>
          <cell r="L1016">
            <v>1</v>
          </cell>
          <cell r="M1016">
            <v>1</v>
          </cell>
        </row>
        <row r="1017">
          <cell r="A1017">
            <v>44480</v>
          </cell>
          <cell r="B1017">
            <v>1</v>
          </cell>
          <cell r="C1017">
            <v>61.905700000000003</v>
          </cell>
          <cell r="D1017">
            <v>69.340599999999995</v>
          </cell>
          <cell r="E1017">
            <v>1</v>
          </cell>
          <cell r="F1017">
            <v>1</v>
          </cell>
          <cell r="G1017">
            <v>1</v>
          </cell>
          <cell r="H1017">
            <v>1</v>
          </cell>
          <cell r="I1017">
            <v>1</v>
          </cell>
          <cell r="J1017">
            <v>1</v>
          </cell>
          <cell r="K1017">
            <v>1</v>
          </cell>
          <cell r="L1017">
            <v>1</v>
          </cell>
          <cell r="M1017">
            <v>1</v>
          </cell>
        </row>
        <row r="1018">
          <cell r="A1018">
            <v>44481</v>
          </cell>
          <cell r="B1018">
            <v>1</v>
          </cell>
          <cell r="C1018">
            <v>61.905700000000003</v>
          </cell>
          <cell r="D1018">
            <v>69.340599999999995</v>
          </cell>
          <cell r="E1018">
            <v>1</v>
          </cell>
          <cell r="F1018">
            <v>1</v>
          </cell>
          <cell r="G1018">
            <v>1</v>
          </cell>
          <cell r="H1018">
            <v>1</v>
          </cell>
          <cell r="I1018">
            <v>1</v>
          </cell>
          <cell r="J1018">
            <v>1</v>
          </cell>
          <cell r="K1018">
            <v>1</v>
          </cell>
          <cell r="L1018">
            <v>1</v>
          </cell>
          <cell r="M1018">
            <v>1</v>
          </cell>
        </row>
        <row r="1019">
          <cell r="A1019">
            <v>44482</v>
          </cell>
          <cell r="B1019">
            <v>1</v>
          </cell>
          <cell r="C1019">
            <v>61.905700000000003</v>
          </cell>
          <cell r="D1019">
            <v>69.340599999999995</v>
          </cell>
          <cell r="E1019">
            <v>1</v>
          </cell>
          <cell r="F1019">
            <v>1</v>
          </cell>
          <cell r="G1019">
            <v>1</v>
          </cell>
          <cell r="H1019">
            <v>1</v>
          </cell>
          <cell r="I1019">
            <v>1</v>
          </cell>
          <cell r="J1019">
            <v>1</v>
          </cell>
          <cell r="K1019">
            <v>1</v>
          </cell>
          <cell r="L1019">
            <v>1</v>
          </cell>
          <cell r="M1019">
            <v>1</v>
          </cell>
        </row>
        <row r="1020">
          <cell r="A1020">
            <v>44483</v>
          </cell>
          <cell r="B1020">
            <v>1</v>
          </cell>
          <cell r="C1020">
            <v>61.905700000000003</v>
          </cell>
          <cell r="D1020">
            <v>69.340599999999995</v>
          </cell>
          <cell r="E1020">
            <v>1</v>
          </cell>
          <cell r="F1020">
            <v>1</v>
          </cell>
          <cell r="G1020">
            <v>1</v>
          </cell>
          <cell r="H1020">
            <v>1</v>
          </cell>
          <cell r="I1020">
            <v>1</v>
          </cell>
          <cell r="J1020">
            <v>1</v>
          </cell>
          <cell r="K1020">
            <v>1</v>
          </cell>
          <cell r="L1020">
            <v>1</v>
          </cell>
          <cell r="M1020">
            <v>1</v>
          </cell>
        </row>
        <row r="1021">
          <cell r="A1021">
            <v>44484</v>
          </cell>
          <cell r="B1021">
            <v>1</v>
          </cell>
          <cell r="C1021">
            <v>61.905700000000003</v>
          </cell>
          <cell r="D1021">
            <v>69.340599999999995</v>
          </cell>
          <cell r="E1021">
            <v>1</v>
          </cell>
          <cell r="F1021">
            <v>1</v>
          </cell>
          <cell r="G1021">
            <v>1</v>
          </cell>
          <cell r="H1021">
            <v>1</v>
          </cell>
          <cell r="I1021">
            <v>1</v>
          </cell>
          <cell r="J1021">
            <v>1</v>
          </cell>
          <cell r="K1021">
            <v>1</v>
          </cell>
          <cell r="L1021">
            <v>1</v>
          </cell>
          <cell r="M1021">
            <v>1</v>
          </cell>
        </row>
        <row r="1022">
          <cell r="A1022">
            <v>44485</v>
          </cell>
          <cell r="B1022">
            <v>1</v>
          </cell>
          <cell r="C1022">
            <v>61.905700000000003</v>
          </cell>
          <cell r="D1022">
            <v>69.340599999999995</v>
          </cell>
          <cell r="E1022">
            <v>1</v>
          </cell>
          <cell r="F1022">
            <v>1</v>
          </cell>
          <cell r="G1022">
            <v>1</v>
          </cell>
          <cell r="H1022">
            <v>1</v>
          </cell>
          <cell r="I1022">
            <v>1</v>
          </cell>
          <cell r="J1022">
            <v>1</v>
          </cell>
          <cell r="K1022">
            <v>1</v>
          </cell>
          <cell r="L1022">
            <v>1</v>
          </cell>
          <cell r="M1022">
            <v>1</v>
          </cell>
        </row>
        <row r="1023">
          <cell r="A1023">
            <v>44486</v>
          </cell>
          <cell r="B1023">
            <v>1</v>
          </cell>
          <cell r="C1023">
            <v>61.905700000000003</v>
          </cell>
          <cell r="D1023">
            <v>69.340599999999995</v>
          </cell>
          <cell r="E1023">
            <v>1</v>
          </cell>
          <cell r="F1023">
            <v>1</v>
          </cell>
          <cell r="G1023">
            <v>1</v>
          </cell>
          <cell r="H1023">
            <v>1</v>
          </cell>
          <cell r="I1023">
            <v>1</v>
          </cell>
          <cell r="J1023">
            <v>1</v>
          </cell>
          <cell r="K1023">
            <v>1</v>
          </cell>
          <cell r="L1023">
            <v>1</v>
          </cell>
          <cell r="M1023">
            <v>1</v>
          </cell>
        </row>
        <row r="1024">
          <cell r="A1024">
            <v>44487</v>
          </cell>
          <cell r="B1024">
            <v>1</v>
          </cell>
          <cell r="C1024">
            <v>61.905700000000003</v>
          </cell>
          <cell r="D1024">
            <v>69.340599999999995</v>
          </cell>
          <cell r="E1024">
            <v>1</v>
          </cell>
          <cell r="F1024">
            <v>1</v>
          </cell>
          <cell r="G1024">
            <v>1</v>
          </cell>
          <cell r="H1024">
            <v>1</v>
          </cell>
          <cell r="I1024">
            <v>1</v>
          </cell>
          <cell r="J1024">
            <v>1</v>
          </cell>
          <cell r="K1024">
            <v>1</v>
          </cell>
          <cell r="L1024">
            <v>1</v>
          </cell>
          <cell r="M1024">
            <v>1</v>
          </cell>
        </row>
        <row r="1025">
          <cell r="A1025">
            <v>44488</v>
          </cell>
          <cell r="B1025">
            <v>1</v>
          </cell>
          <cell r="C1025">
            <v>61.905700000000003</v>
          </cell>
          <cell r="D1025">
            <v>69.340599999999995</v>
          </cell>
          <cell r="E1025">
            <v>1</v>
          </cell>
          <cell r="F1025">
            <v>1</v>
          </cell>
          <cell r="G1025">
            <v>1</v>
          </cell>
          <cell r="H1025">
            <v>1</v>
          </cell>
          <cell r="I1025">
            <v>1</v>
          </cell>
          <cell r="J1025">
            <v>1</v>
          </cell>
          <cell r="K1025">
            <v>1</v>
          </cell>
          <cell r="L1025">
            <v>1</v>
          </cell>
          <cell r="M1025">
            <v>1</v>
          </cell>
        </row>
        <row r="1026">
          <cell r="A1026">
            <v>44489</v>
          </cell>
          <cell r="B1026">
            <v>1</v>
          </cell>
          <cell r="C1026">
            <v>61.905700000000003</v>
          </cell>
          <cell r="D1026">
            <v>69.340599999999995</v>
          </cell>
          <cell r="E1026">
            <v>1</v>
          </cell>
          <cell r="F1026">
            <v>1</v>
          </cell>
          <cell r="G1026">
            <v>1</v>
          </cell>
          <cell r="H1026">
            <v>1</v>
          </cell>
          <cell r="I1026">
            <v>1</v>
          </cell>
          <cell r="J1026">
            <v>1</v>
          </cell>
          <cell r="K1026">
            <v>1</v>
          </cell>
          <cell r="L1026">
            <v>1</v>
          </cell>
          <cell r="M1026">
            <v>1</v>
          </cell>
        </row>
        <row r="1027">
          <cell r="A1027">
            <v>44490</v>
          </cell>
          <cell r="B1027">
            <v>1</v>
          </cell>
          <cell r="C1027">
            <v>61.905700000000003</v>
          </cell>
          <cell r="D1027">
            <v>69.340599999999995</v>
          </cell>
          <cell r="E1027">
            <v>1</v>
          </cell>
          <cell r="F1027">
            <v>1</v>
          </cell>
          <cell r="G1027">
            <v>1</v>
          </cell>
          <cell r="H1027">
            <v>1</v>
          </cell>
          <cell r="I1027">
            <v>1</v>
          </cell>
          <cell r="J1027">
            <v>1</v>
          </cell>
          <cell r="K1027">
            <v>1</v>
          </cell>
          <cell r="L1027">
            <v>1</v>
          </cell>
          <cell r="M1027">
            <v>1</v>
          </cell>
        </row>
        <row r="1028">
          <cell r="A1028">
            <v>44491</v>
          </cell>
          <cell r="B1028">
            <v>1</v>
          </cell>
          <cell r="C1028">
            <v>61.905700000000003</v>
          </cell>
          <cell r="D1028">
            <v>69.340599999999995</v>
          </cell>
          <cell r="E1028">
            <v>1</v>
          </cell>
          <cell r="F1028">
            <v>1</v>
          </cell>
          <cell r="G1028">
            <v>1</v>
          </cell>
          <cell r="H1028">
            <v>1</v>
          </cell>
          <cell r="I1028">
            <v>1</v>
          </cell>
          <cell r="J1028">
            <v>1</v>
          </cell>
          <cell r="K1028">
            <v>1</v>
          </cell>
          <cell r="L1028">
            <v>1</v>
          </cell>
          <cell r="M1028">
            <v>1</v>
          </cell>
        </row>
        <row r="1029">
          <cell r="A1029">
            <v>44492</v>
          </cell>
          <cell r="B1029">
            <v>1</v>
          </cell>
          <cell r="C1029">
            <v>61.905700000000003</v>
          </cell>
          <cell r="D1029">
            <v>69.340599999999995</v>
          </cell>
          <cell r="E1029">
            <v>1</v>
          </cell>
          <cell r="F1029">
            <v>1</v>
          </cell>
          <cell r="G1029">
            <v>1</v>
          </cell>
          <cell r="H1029">
            <v>1</v>
          </cell>
          <cell r="I1029">
            <v>1</v>
          </cell>
          <cell r="J1029">
            <v>1</v>
          </cell>
          <cell r="K1029">
            <v>1</v>
          </cell>
          <cell r="L1029">
            <v>1</v>
          </cell>
          <cell r="M1029">
            <v>1</v>
          </cell>
        </row>
        <row r="1030">
          <cell r="A1030">
            <v>44493</v>
          </cell>
          <cell r="B1030">
            <v>1</v>
          </cell>
          <cell r="C1030">
            <v>61.905700000000003</v>
          </cell>
          <cell r="D1030">
            <v>69.340599999999995</v>
          </cell>
          <cell r="E1030">
            <v>1</v>
          </cell>
          <cell r="F1030">
            <v>1</v>
          </cell>
          <cell r="G1030">
            <v>1</v>
          </cell>
          <cell r="H1030">
            <v>1</v>
          </cell>
          <cell r="I1030">
            <v>1</v>
          </cell>
          <cell r="J1030">
            <v>1</v>
          </cell>
          <cell r="K1030">
            <v>1</v>
          </cell>
          <cell r="L1030">
            <v>1</v>
          </cell>
          <cell r="M1030">
            <v>1</v>
          </cell>
        </row>
        <row r="1031">
          <cell r="A1031">
            <v>44494</v>
          </cell>
          <cell r="B1031">
            <v>1</v>
          </cell>
          <cell r="C1031">
            <v>61.905700000000003</v>
          </cell>
          <cell r="D1031">
            <v>69.340599999999995</v>
          </cell>
          <cell r="E1031">
            <v>1</v>
          </cell>
          <cell r="F1031">
            <v>1</v>
          </cell>
          <cell r="G1031">
            <v>1</v>
          </cell>
          <cell r="H1031">
            <v>1</v>
          </cell>
          <cell r="I1031">
            <v>1</v>
          </cell>
          <cell r="J1031">
            <v>1</v>
          </cell>
          <cell r="K1031">
            <v>1</v>
          </cell>
          <cell r="L1031">
            <v>1</v>
          </cell>
          <cell r="M1031">
            <v>1</v>
          </cell>
        </row>
        <row r="1032">
          <cell r="A1032">
            <v>44495</v>
          </cell>
          <cell r="B1032">
            <v>1</v>
          </cell>
          <cell r="C1032">
            <v>61.905700000000003</v>
          </cell>
          <cell r="D1032">
            <v>69.340599999999995</v>
          </cell>
          <cell r="E1032">
            <v>1</v>
          </cell>
          <cell r="F1032">
            <v>1</v>
          </cell>
          <cell r="G1032">
            <v>1</v>
          </cell>
          <cell r="H1032">
            <v>1</v>
          </cell>
          <cell r="I1032">
            <v>1</v>
          </cell>
          <cell r="J1032">
            <v>1</v>
          </cell>
          <cell r="K1032">
            <v>1</v>
          </cell>
          <cell r="L1032">
            <v>1</v>
          </cell>
          <cell r="M1032">
            <v>1</v>
          </cell>
        </row>
        <row r="1033">
          <cell r="A1033">
            <v>44496</v>
          </cell>
          <cell r="B1033">
            <v>1</v>
          </cell>
          <cell r="C1033">
            <v>61.905700000000003</v>
          </cell>
          <cell r="D1033">
            <v>69.340599999999995</v>
          </cell>
          <cell r="E1033">
            <v>1</v>
          </cell>
          <cell r="F1033">
            <v>1</v>
          </cell>
          <cell r="G1033">
            <v>1</v>
          </cell>
          <cell r="H1033">
            <v>1</v>
          </cell>
          <cell r="I1033">
            <v>1</v>
          </cell>
          <cell r="J1033">
            <v>1</v>
          </cell>
          <cell r="K1033">
            <v>1</v>
          </cell>
          <cell r="L1033">
            <v>1</v>
          </cell>
          <cell r="M1033">
            <v>1</v>
          </cell>
        </row>
        <row r="1034">
          <cell r="A1034">
            <v>44497</v>
          </cell>
          <cell r="B1034">
            <v>1</v>
          </cell>
          <cell r="C1034">
            <v>61.905700000000003</v>
          </cell>
          <cell r="D1034">
            <v>69.340599999999995</v>
          </cell>
          <cell r="E1034">
            <v>1</v>
          </cell>
          <cell r="F1034">
            <v>1</v>
          </cell>
          <cell r="G1034">
            <v>1</v>
          </cell>
          <cell r="H1034">
            <v>1</v>
          </cell>
          <cell r="I1034">
            <v>1</v>
          </cell>
          <cell r="J1034">
            <v>1</v>
          </cell>
          <cell r="K1034">
            <v>1</v>
          </cell>
          <cell r="L1034">
            <v>1</v>
          </cell>
          <cell r="M1034">
            <v>1</v>
          </cell>
        </row>
        <row r="1035">
          <cell r="A1035">
            <v>44498</v>
          </cell>
          <cell r="B1035">
            <v>1</v>
          </cell>
          <cell r="C1035">
            <v>61.905700000000003</v>
          </cell>
          <cell r="D1035">
            <v>69.340599999999995</v>
          </cell>
          <cell r="E1035">
            <v>1</v>
          </cell>
          <cell r="F1035">
            <v>1</v>
          </cell>
          <cell r="G1035">
            <v>1</v>
          </cell>
          <cell r="H1035">
            <v>1</v>
          </cell>
          <cell r="I1035">
            <v>1</v>
          </cell>
          <cell r="J1035">
            <v>1</v>
          </cell>
          <cell r="K1035">
            <v>1</v>
          </cell>
          <cell r="L1035">
            <v>1</v>
          </cell>
          <cell r="M1035">
            <v>1</v>
          </cell>
        </row>
        <row r="1036">
          <cell r="A1036">
            <v>44499</v>
          </cell>
          <cell r="B1036">
            <v>1</v>
          </cell>
          <cell r="C1036">
            <v>61.905700000000003</v>
          </cell>
          <cell r="D1036">
            <v>69.340599999999995</v>
          </cell>
          <cell r="E1036">
            <v>1</v>
          </cell>
          <cell r="F1036">
            <v>1</v>
          </cell>
          <cell r="G1036">
            <v>1</v>
          </cell>
          <cell r="H1036">
            <v>1</v>
          </cell>
          <cell r="I1036">
            <v>1</v>
          </cell>
          <cell r="J1036">
            <v>1</v>
          </cell>
          <cell r="K1036">
            <v>1</v>
          </cell>
          <cell r="L1036">
            <v>1</v>
          </cell>
          <cell r="M1036">
            <v>1</v>
          </cell>
        </row>
        <row r="1037">
          <cell r="A1037">
            <v>44500</v>
          </cell>
          <cell r="B1037">
            <v>1</v>
          </cell>
          <cell r="C1037">
            <v>61.905700000000003</v>
          </cell>
          <cell r="D1037">
            <v>69.340599999999995</v>
          </cell>
          <cell r="E1037">
            <v>1</v>
          </cell>
          <cell r="F1037">
            <v>1</v>
          </cell>
          <cell r="G1037">
            <v>1</v>
          </cell>
          <cell r="H1037">
            <v>1</v>
          </cell>
          <cell r="I1037">
            <v>1</v>
          </cell>
          <cell r="J1037">
            <v>1</v>
          </cell>
          <cell r="K1037">
            <v>1</v>
          </cell>
          <cell r="L1037">
            <v>1</v>
          </cell>
          <cell r="M1037">
            <v>1</v>
          </cell>
        </row>
        <row r="1038">
          <cell r="A1038">
            <v>44501</v>
          </cell>
          <cell r="B1038">
            <v>1</v>
          </cell>
          <cell r="C1038">
            <v>61.905700000000003</v>
          </cell>
          <cell r="D1038">
            <v>69.340599999999995</v>
          </cell>
          <cell r="E1038">
            <v>1</v>
          </cell>
          <cell r="F1038">
            <v>1</v>
          </cell>
          <cell r="G1038">
            <v>1</v>
          </cell>
          <cell r="H1038">
            <v>1</v>
          </cell>
          <cell r="I1038">
            <v>1</v>
          </cell>
          <cell r="J1038">
            <v>1</v>
          </cell>
          <cell r="K1038">
            <v>1</v>
          </cell>
          <cell r="L1038">
            <v>1</v>
          </cell>
          <cell r="M1038">
            <v>1</v>
          </cell>
        </row>
        <row r="1039">
          <cell r="A1039">
            <v>44502</v>
          </cell>
          <cell r="B1039">
            <v>1</v>
          </cell>
          <cell r="C1039">
            <v>61.905700000000003</v>
          </cell>
          <cell r="D1039">
            <v>69.340599999999995</v>
          </cell>
          <cell r="E1039">
            <v>1</v>
          </cell>
          <cell r="F1039">
            <v>1</v>
          </cell>
          <cell r="G1039">
            <v>1</v>
          </cell>
          <cell r="H1039">
            <v>1</v>
          </cell>
          <cell r="I1039">
            <v>1</v>
          </cell>
          <cell r="J1039">
            <v>1</v>
          </cell>
          <cell r="K1039">
            <v>1</v>
          </cell>
          <cell r="L1039">
            <v>1</v>
          </cell>
          <cell r="M1039">
            <v>1</v>
          </cell>
        </row>
        <row r="1040">
          <cell r="A1040">
            <v>44503</v>
          </cell>
          <cell r="B1040">
            <v>1</v>
          </cell>
          <cell r="C1040">
            <v>61.905700000000003</v>
          </cell>
          <cell r="D1040">
            <v>69.340599999999995</v>
          </cell>
          <cell r="E1040">
            <v>1</v>
          </cell>
          <cell r="F1040">
            <v>1</v>
          </cell>
          <cell r="G1040">
            <v>1</v>
          </cell>
          <cell r="H1040">
            <v>1</v>
          </cell>
          <cell r="I1040">
            <v>1</v>
          </cell>
          <cell r="J1040">
            <v>1</v>
          </cell>
          <cell r="K1040">
            <v>1</v>
          </cell>
          <cell r="L1040">
            <v>1</v>
          </cell>
          <cell r="M1040">
            <v>1</v>
          </cell>
        </row>
        <row r="1041">
          <cell r="A1041">
            <v>44504</v>
          </cell>
          <cell r="B1041">
            <v>1</v>
          </cell>
          <cell r="C1041">
            <v>61.905700000000003</v>
          </cell>
          <cell r="D1041">
            <v>69.340599999999995</v>
          </cell>
          <cell r="E1041">
            <v>1</v>
          </cell>
          <cell r="F1041">
            <v>1</v>
          </cell>
          <cell r="G1041">
            <v>1</v>
          </cell>
          <cell r="H1041">
            <v>1</v>
          </cell>
          <cell r="I1041">
            <v>1</v>
          </cell>
          <cell r="J1041">
            <v>1</v>
          </cell>
          <cell r="K1041">
            <v>1</v>
          </cell>
          <cell r="L1041">
            <v>1</v>
          </cell>
          <cell r="M1041">
            <v>1</v>
          </cell>
        </row>
        <row r="1042">
          <cell r="A1042">
            <v>44505</v>
          </cell>
          <cell r="B1042">
            <v>1</v>
          </cell>
          <cell r="C1042">
            <v>61.905700000000003</v>
          </cell>
          <cell r="D1042">
            <v>69.340599999999995</v>
          </cell>
          <cell r="E1042">
            <v>1</v>
          </cell>
          <cell r="F1042">
            <v>1</v>
          </cell>
          <cell r="G1042">
            <v>1</v>
          </cell>
          <cell r="H1042">
            <v>1</v>
          </cell>
          <cell r="I1042">
            <v>1</v>
          </cell>
          <cell r="J1042">
            <v>1</v>
          </cell>
          <cell r="K1042">
            <v>1</v>
          </cell>
          <cell r="L1042">
            <v>1</v>
          </cell>
          <cell r="M1042">
            <v>1</v>
          </cell>
        </row>
        <row r="1043">
          <cell r="A1043">
            <v>44506</v>
          </cell>
          <cell r="B1043">
            <v>1</v>
          </cell>
          <cell r="C1043">
            <v>61.905700000000003</v>
          </cell>
          <cell r="D1043">
            <v>69.340599999999995</v>
          </cell>
          <cell r="E1043">
            <v>1</v>
          </cell>
          <cell r="F1043">
            <v>1</v>
          </cell>
          <cell r="G1043">
            <v>1</v>
          </cell>
          <cell r="H1043">
            <v>1</v>
          </cell>
          <cell r="I1043">
            <v>1</v>
          </cell>
          <cell r="J1043">
            <v>1</v>
          </cell>
          <cell r="K1043">
            <v>1</v>
          </cell>
          <cell r="L1043">
            <v>1</v>
          </cell>
          <cell r="M1043">
            <v>1</v>
          </cell>
        </row>
        <row r="1044">
          <cell r="A1044">
            <v>44507</v>
          </cell>
          <cell r="B1044">
            <v>1</v>
          </cell>
          <cell r="C1044">
            <v>61.905700000000003</v>
          </cell>
          <cell r="D1044">
            <v>69.340599999999995</v>
          </cell>
          <cell r="E1044">
            <v>1</v>
          </cell>
          <cell r="F1044">
            <v>1</v>
          </cell>
          <cell r="G1044">
            <v>1</v>
          </cell>
          <cell r="H1044">
            <v>1</v>
          </cell>
          <cell r="I1044">
            <v>1</v>
          </cell>
          <cell r="J1044">
            <v>1</v>
          </cell>
          <cell r="K1044">
            <v>1</v>
          </cell>
          <cell r="L1044">
            <v>1</v>
          </cell>
          <cell r="M1044">
            <v>1</v>
          </cell>
        </row>
        <row r="1045">
          <cell r="A1045">
            <v>44508</v>
          </cell>
          <cell r="B1045">
            <v>1</v>
          </cell>
          <cell r="C1045">
            <v>61.905700000000003</v>
          </cell>
          <cell r="D1045">
            <v>69.340599999999995</v>
          </cell>
          <cell r="E1045">
            <v>1</v>
          </cell>
          <cell r="F1045">
            <v>1</v>
          </cell>
          <cell r="G1045">
            <v>1</v>
          </cell>
          <cell r="H1045">
            <v>1</v>
          </cell>
          <cell r="I1045">
            <v>1</v>
          </cell>
          <cell r="J1045">
            <v>1</v>
          </cell>
          <cell r="K1045">
            <v>1</v>
          </cell>
          <cell r="L1045">
            <v>1</v>
          </cell>
          <cell r="M1045">
            <v>1</v>
          </cell>
        </row>
        <row r="1046">
          <cell r="A1046">
            <v>44509</v>
          </cell>
          <cell r="B1046">
            <v>1</v>
          </cell>
          <cell r="C1046">
            <v>61.905700000000003</v>
          </cell>
          <cell r="D1046">
            <v>69.340599999999995</v>
          </cell>
          <cell r="E1046">
            <v>1</v>
          </cell>
          <cell r="F1046">
            <v>1</v>
          </cell>
          <cell r="G1046">
            <v>1</v>
          </cell>
          <cell r="H1046">
            <v>1</v>
          </cell>
          <cell r="I1046">
            <v>1</v>
          </cell>
          <cell r="J1046">
            <v>1</v>
          </cell>
          <cell r="K1046">
            <v>1</v>
          </cell>
          <cell r="L1046">
            <v>1</v>
          </cell>
          <cell r="M1046">
            <v>1</v>
          </cell>
        </row>
        <row r="1047">
          <cell r="A1047">
            <v>44510</v>
          </cell>
          <cell r="B1047">
            <v>1</v>
          </cell>
          <cell r="C1047">
            <v>61.905700000000003</v>
          </cell>
          <cell r="D1047">
            <v>69.340599999999995</v>
          </cell>
          <cell r="E1047">
            <v>1</v>
          </cell>
          <cell r="F1047">
            <v>1</v>
          </cell>
          <cell r="G1047">
            <v>1</v>
          </cell>
          <cell r="H1047">
            <v>1</v>
          </cell>
          <cell r="I1047">
            <v>1</v>
          </cell>
          <cell r="J1047">
            <v>1</v>
          </cell>
          <cell r="K1047">
            <v>1</v>
          </cell>
          <cell r="L1047">
            <v>1</v>
          </cell>
          <cell r="M1047">
            <v>1</v>
          </cell>
        </row>
        <row r="1048">
          <cell r="A1048">
            <v>44511</v>
          </cell>
          <cell r="B1048">
            <v>1</v>
          </cell>
          <cell r="C1048">
            <v>61.905700000000003</v>
          </cell>
          <cell r="D1048">
            <v>69.340599999999995</v>
          </cell>
          <cell r="E1048">
            <v>1</v>
          </cell>
          <cell r="F1048">
            <v>1</v>
          </cell>
          <cell r="G1048">
            <v>1</v>
          </cell>
          <cell r="H1048">
            <v>1</v>
          </cell>
          <cell r="I1048">
            <v>1</v>
          </cell>
          <cell r="J1048">
            <v>1</v>
          </cell>
          <cell r="K1048">
            <v>1</v>
          </cell>
          <cell r="L1048">
            <v>1</v>
          </cell>
          <cell r="M1048">
            <v>1</v>
          </cell>
        </row>
        <row r="1049">
          <cell r="A1049">
            <v>44512</v>
          </cell>
          <cell r="B1049">
            <v>1</v>
          </cell>
          <cell r="C1049">
            <v>61.905700000000003</v>
          </cell>
          <cell r="D1049">
            <v>69.340599999999995</v>
          </cell>
          <cell r="E1049">
            <v>1</v>
          </cell>
          <cell r="F1049">
            <v>1</v>
          </cell>
          <cell r="G1049">
            <v>1</v>
          </cell>
          <cell r="H1049">
            <v>1</v>
          </cell>
          <cell r="I1049">
            <v>1</v>
          </cell>
          <cell r="J1049">
            <v>1</v>
          </cell>
          <cell r="K1049">
            <v>1</v>
          </cell>
          <cell r="L1049">
            <v>1</v>
          </cell>
          <cell r="M1049">
            <v>1</v>
          </cell>
        </row>
        <row r="1050">
          <cell r="A1050">
            <v>44513</v>
          </cell>
          <cell r="B1050">
            <v>1</v>
          </cell>
          <cell r="C1050">
            <v>61.905700000000003</v>
          </cell>
          <cell r="D1050">
            <v>69.340599999999995</v>
          </cell>
          <cell r="E1050">
            <v>1</v>
          </cell>
          <cell r="F1050">
            <v>1</v>
          </cell>
          <cell r="G1050">
            <v>1</v>
          </cell>
          <cell r="H1050">
            <v>1</v>
          </cell>
          <cell r="I1050">
            <v>1</v>
          </cell>
          <cell r="J1050">
            <v>1</v>
          </cell>
          <cell r="K1050">
            <v>1</v>
          </cell>
          <cell r="L1050">
            <v>1</v>
          </cell>
          <cell r="M1050">
            <v>1</v>
          </cell>
        </row>
        <row r="1051">
          <cell r="A1051">
            <v>44514</v>
          </cell>
          <cell r="B1051">
            <v>1</v>
          </cell>
          <cell r="C1051">
            <v>61.905700000000003</v>
          </cell>
          <cell r="D1051">
            <v>69.340599999999995</v>
          </cell>
          <cell r="E1051">
            <v>1</v>
          </cell>
          <cell r="F1051">
            <v>1</v>
          </cell>
          <cell r="G1051">
            <v>1</v>
          </cell>
          <cell r="H1051">
            <v>1</v>
          </cell>
          <cell r="I1051">
            <v>1</v>
          </cell>
          <cell r="J1051">
            <v>1</v>
          </cell>
          <cell r="K1051">
            <v>1</v>
          </cell>
          <cell r="L1051">
            <v>1</v>
          </cell>
          <cell r="M1051">
            <v>1</v>
          </cell>
        </row>
        <row r="1052">
          <cell r="A1052">
            <v>44515</v>
          </cell>
          <cell r="B1052">
            <v>1</v>
          </cell>
          <cell r="C1052">
            <v>61.905700000000003</v>
          </cell>
          <cell r="D1052">
            <v>69.340599999999995</v>
          </cell>
          <cell r="E1052">
            <v>1</v>
          </cell>
          <cell r="F1052">
            <v>1</v>
          </cell>
          <cell r="G1052">
            <v>1</v>
          </cell>
          <cell r="H1052">
            <v>1</v>
          </cell>
          <cell r="I1052">
            <v>1</v>
          </cell>
          <cell r="J1052">
            <v>1</v>
          </cell>
          <cell r="K1052">
            <v>1</v>
          </cell>
          <cell r="L1052">
            <v>1</v>
          </cell>
          <cell r="M1052">
            <v>1</v>
          </cell>
        </row>
        <row r="1053">
          <cell r="A1053">
            <v>44516</v>
          </cell>
          <cell r="B1053">
            <v>1</v>
          </cell>
          <cell r="C1053">
            <v>61.905700000000003</v>
          </cell>
          <cell r="D1053">
            <v>69.340599999999995</v>
          </cell>
          <cell r="E1053">
            <v>1</v>
          </cell>
          <cell r="F1053">
            <v>1</v>
          </cell>
          <cell r="G1053">
            <v>1</v>
          </cell>
          <cell r="H1053">
            <v>1</v>
          </cell>
          <cell r="I1053">
            <v>1</v>
          </cell>
          <cell r="J1053">
            <v>1</v>
          </cell>
          <cell r="K1053">
            <v>1</v>
          </cell>
          <cell r="L1053">
            <v>1</v>
          </cell>
          <cell r="M1053">
            <v>1</v>
          </cell>
        </row>
        <row r="1054">
          <cell r="A1054">
            <v>44517</v>
          </cell>
          <cell r="B1054">
            <v>1</v>
          </cell>
          <cell r="C1054">
            <v>61.905700000000003</v>
          </cell>
          <cell r="D1054">
            <v>69.340599999999995</v>
          </cell>
          <cell r="E1054">
            <v>1</v>
          </cell>
          <cell r="F1054">
            <v>1</v>
          </cell>
          <cell r="G1054">
            <v>1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L1054">
            <v>1</v>
          </cell>
          <cell r="M1054">
            <v>1</v>
          </cell>
        </row>
        <row r="1055">
          <cell r="A1055">
            <v>44518</v>
          </cell>
          <cell r="B1055">
            <v>1</v>
          </cell>
          <cell r="C1055">
            <v>61.905700000000003</v>
          </cell>
          <cell r="D1055">
            <v>69.340599999999995</v>
          </cell>
          <cell r="E1055">
            <v>1</v>
          </cell>
          <cell r="F1055">
            <v>1</v>
          </cell>
          <cell r="G1055">
            <v>1</v>
          </cell>
          <cell r="H1055">
            <v>1</v>
          </cell>
          <cell r="I1055">
            <v>1</v>
          </cell>
          <cell r="J1055">
            <v>1</v>
          </cell>
          <cell r="K1055">
            <v>1</v>
          </cell>
          <cell r="L1055">
            <v>1</v>
          </cell>
          <cell r="M1055">
            <v>1</v>
          </cell>
        </row>
        <row r="1056">
          <cell r="A1056">
            <v>44519</v>
          </cell>
          <cell r="B1056">
            <v>1</v>
          </cell>
          <cell r="C1056">
            <v>61.905700000000003</v>
          </cell>
          <cell r="D1056">
            <v>69.340599999999995</v>
          </cell>
          <cell r="E1056">
            <v>1</v>
          </cell>
          <cell r="F1056">
            <v>1</v>
          </cell>
          <cell r="G1056">
            <v>1</v>
          </cell>
          <cell r="H1056">
            <v>1</v>
          </cell>
          <cell r="I1056">
            <v>1</v>
          </cell>
          <cell r="J1056">
            <v>1</v>
          </cell>
          <cell r="K1056">
            <v>1</v>
          </cell>
          <cell r="L1056">
            <v>1</v>
          </cell>
          <cell r="M1056">
            <v>1</v>
          </cell>
        </row>
        <row r="1057">
          <cell r="A1057">
            <v>44520</v>
          </cell>
          <cell r="B1057">
            <v>1</v>
          </cell>
          <cell r="C1057">
            <v>61.905700000000003</v>
          </cell>
          <cell r="D1057">
            <v>69.340599999999995</v>
          </cell>
          <cell r="E1057">
            <v>1</v>
          </cell>
          <cell r="F1057">
            <v>1</v>
          </cell>
          <cell r="G1057">
            <v>1</v>
          </cell>
          <cell r="H1057">
            <v>1</v>
          </cell>
          <cell r="I1057">
            <v>1</v>
          </cell>
          <cell r="J1057">
            <v>1</v>
          </cell>
          <cell r="K1057">
            <v>1</v>
          </cell>
          <cell r="L1057">
            <v>1</v>
          </cell>
          <cell r="M1057">
            <v>1</v>
          </cell>
        </row>
        <row r="1058">
          <cell r="A1058">
            <v>44521</v>
          </cell>
          <cell r="B1058">
            <v>1</v>
          </cell>
          <cell r="C1058">
            <v>61.905700000000003</v>
          </cell>
          <cell r="D1058">
            <v>69.340599999999995</v>
          </cell>
          <cell r="E1058">
            <v>1</v>
          </cell>
          <cell r="F1058">
            <v>1</v>
          </cell>
          <cell r="G1058">
            <v>1</v>
          </cell>
          <cell r="H1058">
            <v>1</v>
          </cell>
          <cell r="I1058">
            <v>1</v>
          </cell>
          <cell r="J1058">
            <v>1</v>
          </cell>
          <cell r="K1058">
            <v>1</v>
          </cell>
          <cell r="L1058">
            <v>1</v>
          </cell>
          <cell r="M1058">
            <v>1</v>
          </cell>
        </row>
        <row r="1059">
          <cell r="A1059">
            <v>44522</v>
          </cell>
          <cell r="B1059">
            <v>1</v>
          </cell>
          <cell r="C1059">
            <v>61.905700000000003</v>
          </cell>
          <cell r="D1059">
            <v>69.340599999999995</v>
          </cell>
          <cell r="E1059">
            <v>1</v>
          </cell>
          <cell r="F1059">
            <v>1</v>
          </cell>
          <cell r="G1059">
            <v>1</v>
          </cell>
          <cell r="H1059">
            <v>1</v>
          </cell>
          <cell r="I1059">
            <v>1</v>
          </cell>
          <cell r="J1059">
            <v>1</v>
          </cell>
          <cell r="K1059">
            <v>1</v>
          </cell>
          <cell r="L1059">
            <v>1</v>
          </cell>
          <cell r="M1059">
            <v>1</v>
          </cell>
        </row>
        <row r="1060">
          <cell r="A1060">
            <v>44523</v>
          </cell>
          <cell r="B1060">
            <v>1</v>
          </cell>
          <cell r="C1060">
            <v>61.905700000000003</v>
          </cell>
          <cell r="D1060">
            <v>69.340599999999995</v>
          </cell>
          <cell r="E1060">
            <v>1</v>
          </cell>
          <cell r="F1060">
            <v>1</v>
          </cell>
          <cell r="G1060">
            <v>1</v>
          </cell>
          <cell r="H1060">
            <v>1</v>
          </cell>
          <cell r="I1060">
            <v>1</v>
          </cell>
          <cell r="J1060">
            <v>1</v>
          </cell>
          <cell r="K1060">
            <v>1</v>
          </cell>
          <cell r="L1060">
            <v>1</v>
          </cell>
          <cell r="M1060">
            <v>1</v>
          </cell>
        </row>
        <row r="1061">
          <cell r="A1061">
            <v>44524</v>
          </cell>
          <cell r="B1061">
            <v>1</v>
          </cell>
          <cell r="C1061">
            <v>61.905700000000003</v>
          </cell>
          <cell r="D1061">
            <v>69.340599999999995</v>
          </cell>
          <cell r="E1061">
            <v>1</v>
          </cell>
          <cell r="F1061">
            <v>1</v>
          </cell>
          <cell r="G1061">
            <v>1</v>
          </cell>
          <cell r="H1061">
            <v>1</v>
          </cell>
          <cell r="I1061">
            <v>1</v>
          </cell>
          <cell r="J1061">
            <v>1</v>
          </cell>
          <cell r="K1061">
            <v>1</v>
          </cell>
          <cell r="L1061">
            <v>1</v>
          </cell>
          <cell r="M1061">
            <v>1</v>
          </cell>
        </row>
        <row r="1062">
          <cell r="A1062">
            <v>44525</v>
          </cell>
          <cell r="B1062">
            <v>1</v>
          </cell>
          <cell r="C1062">
            <v>61.905700000000003</v>
          </cell>
          <cell r="D1062">
            <v>69.340599999999995</v>
          </cell>
          <cell r="E1062">
            <v>1</v>
          </cell>
          <cell r="F1062">
            <v>1</v>
          </cell>
          <cell r="G1062">
            <v>1</v>
          </cell>
          <cell r="H1062">
            <v>1</v>
          </cell>
          <cell r="I1062">
            <v>1</v>
          </cell>
          <cell r="J1062">
            <v>1</v>
          </cell>
          <cell r="K1062">
            <v>1</v>
          </cell>
          <cell r="L1062">
            <v>1</v>
          </cell>
          <cell r="M1062">
            <v>1</v>
          </cell>
        </row>
        <row r="1063">
          <cell r="A1063">
            <v>44526</v>
          </cell>
          <cell r="B1063">
            <v>1</v>
          </cell>
          <cell r="C1063">
            <v>61.905700000000003</v>
          </cell>
          <cell r="D1063">
            <v>69.340599999999995</v>
          </cell>
          <cell r="E1063">
            <v>1</v>
          </cell>
          <cell r="F1063">
            <v>1</v>
          </cell>
          <cell r="G1063">
            <v>1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L1063">
            <v>1</v>
          </cell>
          <cell r="M1063">
            <v>1</v>
          </cell>
        </row>
        <row r="1064">
          <cell r="A1064">
            <v>44527</v>
          </cell>
          <cell r="B1064">
            <v>1</v>
          </cell>
          <cell r="C1064">
            <v>61.905700000000003</v>
          </cell>
          <cell r="D1064">
            <v>69.340599999999995</v>
          </cell>
          <cell r="E1064">
            <v>1</v>
          </cell>
          <cell r="F1064">
            <v>1</v>
          </cell>
          <cell r="G1064">
            <v>1</v>
          </cell>
          <cell r="H1064">
            <v>1</v>
          </cell>
          <cell r="I1064">
            <v>1</v>
          </cell>
          <cell r="J1064">
            <v>1</v>
          </cell>
          <cell r="K1064">
            <v>1</v>
          </cell>
          <cell r="L1064">
            <v>1</v>
          </cell>
          <cell r="M1064">
            <v>1</v>
          </cell>
        </row>
        <row r="1065">
          <cell r="A1065">
            <v>44528</v>
          </cell>
          <cell r="B1065">
            <v>1</v>
          </cell>
          <cell r="C1065">
            <v>61.905700000000003</v>
          </cell>
          <cell r="D1065">
            <v>69.340599999999995</v>
          </cell>
          <cell r="E1065">
            <v>1</v>
          </cell>
          <cell r="F1065">
            <v>1</v>
          </cell>
          <cell r="G1065">
            <v>1</v>
          </cell>
          <cell r="H1065">
            <v>1</v>
          </cell>
          <cell r="I1065">
            <v>1</v>
          </cell>
          <cell r="J1065">
            <v>1</v>
          </cell>
          <cell r="K1065">
            <v>1</v>
          </cell>
          <cell r="L1065">
            <v>1</v>
          </cell>
          <cell r="M1065">
            <v>1</v>
          </cell>
        </row>
        <row r="1066">
          <cell r="A1066">
            <v>44529</v>
          </cell>
          <cell r="B1066">
            <v>1</v>
          </cell>
          <cell r="C1066">
            <v>61.905700000000003</v>
          </cell>
          <cell r="D1066">
            <v>69.340599999999995</v>
          </cell>
          <cell r="E1066">
            <v>1</v>
          </cell>
          <cell r="F1066">
            <v>1</v>
          </cell>
          <cell r="G1066">
            <v>1</v>
          </cell>
          <cell r="H1066">
            <v>1</v>
          </cell>
          <cell r="I1066">
            <v>1</v>
          </cell>
          <cell r="J1066">
            <v>1</v>
          </cell>
          <cell r="K1066">
            <v>1</v>
          </cell>
          <cell r="L1066">
            <v>1</v>
          </cell>
          <cell r="M1066">
            <v>1</v>
          </cell>
        </row>
        <row r="1067">
          <cell r="A1067">
            <v>44530</v>
          </cell>
          <cell r="B1067">
            <v>1</v>
          </cell>
          <cell r="C1067">
            <v>61.905700000000003</v>
          </cell>
          <cell r="D1067">
            <v>69.340599999999995</v>
          </cell>
          <cell r="E1067">
            <v>1</v>
          </cell>
          <cell r="F1067">
            <v>1</v>
          </cell>
          <cell r="G1067">
            <v>1</v>
          </cell>
          <cell r="H1067">
            <v>1</v>
          </cell>
          <cell r="I1067">
            <v>1</v>
          </cell>
          <cell r="J1067">
            <v>1</v>
          </cell>
          <cell r="K1067">
            <v>1</v>
          </cell>
          <cell r="L1067">
            <v>1</v>
          </cell>
          <cell r="M1067">
            <v>1</v>
          </cell>
        </row>
        <row r="1068">
          <cell r="A1068">
            <v>44531</v>
          </cell>
          <cell r="B1068">
            <v>1</v>
          </cell>
          <cell r="C1068">
            <v>61.905700000000003</v>
          </cell>
          <cell r="D1068">
            <v>69.340599999999995</v>
          </cell>
          <cell r="E1068">
            <v>1</v>
          </cell>
          <cell r="F1068">
            <v>1</v>
          </cell>
          <cell r="G1068">
            <v>1</v>
          </cell>
          <cell r="H1068">
            <v>1</v>
          </cell>
          <cell r="I1068">
            <v>1</v>
          </cell>
          <cell r="J1068">
            <v>1</v>
          </cell>
          <cell r="K1068">
            <v>1</v>
          </cell>
          <cell r="L1068">
            <v>1</v>
          </cell>
          <cell r="M1068">
            <v>1</v>
          </cell>
        </row>
        <row r="1069">
          <cell r="A1069">
            <v>44532</v>
          </cell>
          <cell r="B1069">
            <v>1</v>
          </cell>
          <cell r="C1069">
            <v>61.905700000000003</v>
          </cell>
          <cell r="D1069">
            <v>69.340599999999995</v>
          </cell>
          <cell r="E1069">
            <v>1</v>
          </cell>
          <cell r="F1069">
            <v>1</v>
          </cell>
          <cell r="G1069">
            <v>1</v>
          </cell>
          <cell r="H1069">
            <v>1</v>
          </cell>
          <cell r="I1069">
            <v>1</v>
          </cell>
          <cell r="J1069">
            <v>1</v>
          </cell>
          <cell r="K1069">
            <v>1</v>
          </cell>
          <cell r="L1069">
            <v>1</v>
          </cell>
          <cell r="M1069">
            <v>1</v>
          </cell>
        </row>
        <row r="1070">
          <cell r="A1070">
            <v>44533</v>
          </cell>
          <cell r="B1070">
            <v>1</v>
          </cell>
          <cell r="C1070">
            <v>61.905700000000003</v>
          </cell>
          <cell r="D1070">
            <v>69.340599999999995</v>
          </cell>
          <cell r="E1070">
            <v>1</v>
          </cell>
          <cell r="F1070">
            <v>1</v>
          </cell>
          <cell r="G1070">
            <v>1</v>
          </cell>
          <cell r="H1070">
            <v>1</v>
          </cell>
          <cell r="I1070">
            <v>1</v>
          </cell>
          <cell r="J1070">
            <v>1</v>
          </cell>
          <cell r="K1070">
            <v>1</v>
          </cell>
          <cell r="L1070">
            <v>1</v>
          </cell>
          <cell r="M1070">
            <v>1</v>
          </cell>
        </row>
        <row r="1071">
          <cell r="A1071">
            <v>44534</v>
          </cell>
          <cell r="B1071">
            <v>1</v>
          </cell>
          <cell r="C1071">
            <v>61.905700000000003</v>
          </cell>
          <cell r="D1071">
            <v>69.340599999999995</v>
          </cell>
          <cell r="E1071">
            <v>1</v>
          </cell>
          <cell r="F1071">
            <v>1</v>
          </cell>
          <cell r="G1071">
            <v>1</v>
          </cell>
          <cell r="H1071">
            <v>1</v>
          </cell>
          <cell r="I1071">
            <v>1</v>
          </cell>
          <cell r="J1071">
            <v>1</v>
          </cell>
          <cell r="K1071">
            <v>1</v>
          </cell>
          <cell r="L1071">
            <v>1</v>
          </cell>
          <cell r="M1071">
            <v>1</v>
          </cell>
        </row>
        <row r="1072">
          <cell r="A1072">
            <v>44535</v>
          </cell>
          <cell r="B1072">
            <v>1</v>
          </cell>
          <cell r="C1072">
            <v>61.905700000000003</v>
          </cell>
          <cell r="D1072">
            <v>69.340599999999995</v>
          </cell>
          <cell r="E1072">
            <v>1</v>
          </cell>
          <cell r="F1072">
            <v>1</v>
          </cell>
          <cell r="G1072">
            <v>1</v>
          </cell>
          <cell r="H1072">
            <v>1</v>
          </cell>
          <cell r="I1072">
            <v>1</v>
          </cell>
          <cell r="J1072">
            <v>1</v>
          </cell>
          <cell r="K1072">
            <v>1</v>
          </cell>
          <cell r="L1072">
            <v>1</v>
          </cell>
          <cell r="M1072">
            <v>1</v>
          </cell>
        </row>
        <row r="1073">
          <cell r="A1073">
            <v>44536</v>
          </cell>
          <cell r="B1073">
            <v>1</v>
          </cell>
          <cell r="C1073">
            <v>61.905700000000003</v>
          </cell>
          <cell r="D1073">
            <v>69.340599999999995</v>
          </cell>
          <cell r="E1073">
            <v>1</v>
          </cell>
          <cell r="F1073">
            <v>1</v>
          </cell>
          <cell r="G1073">
            <v>1</v>
          </cell>
          <cell r="H1073">
            <v>1</v>
          </cell>
          <cell r="I1073">
            <v>1</v>
          </cell>
          <cell r="J1073">
            <v>1</v>
          </cell>
          <cell r="K1073">
            <v>1</v>
          </cell>
          <cell r="L1073">
            <v>1</v>
          </cell>
          <cell r="M1073">
            <v>1</v>
          </cell>
        </row>
        <row r="1074">
          <cell r="A1074">
            <v>44537</v>
          </cell>
          <cell r="B1074">
            <v>1</v>
          </cell>
          <cell r="C1074">
            <v>61.905700000000003</v>
          </cell>
          <cell r="D1074">
            <v>69.340599999999995</v>
          </cell>
          <cell r="E1074">
            <v>1</v>
          </cell>
          <cell r="F1074">
            <v>1</v>
          </cell>
          <cell r="G1074">
            <v>1</v>
          </cell>
          <cell r="H1074">
            <v>1</v>
          </cell>
          <cell r="I1074">
            <v>1</v>
          </cell>
          <cell r="J1074">
            <v>1</v>
          </cell>
          <cell r="K1074">
            <v>1</v>
          </cell>
          <cell r="L1074">
            <v>1</v>
          </cell>
          <cell r="M1074">
            <v>1</v>
          </cell>
        </row>
        <row r="1075">
          <cell r="A1075">
            <v>44538</v>
          </cell>
          <cell r="B1075">
            <v>1</v>
          </cell>
          <cell r="C1075">
            <v>61.905700000000003</v>
          </cell>
          <cell r="D1075">
            <v>69.340599999999995</v>
          </cell>
          <cell r="E1075">
            <v>1</v>
          </cell>
          <cell r="F1075">
            <v>1</v>
          </cell>
          <cell r="G1075">
            <v>1</v>
          </cell>
          <cell r="H1075">
            <v>1</v>
          </cell>
          <cell r="I1075">
            <v>1</v>
          </cell>
          <cell r="J1075">
            <v>1</v>
          </cell>
          <cell r="K1075">
            <v>1</v>
          </cell>
          <cell r="L1075">
            <v>1</v>
          </cell>
          <cell r="M1075">
            <v>1</v>
          </cell>
        </row>
        <row r="1076">
          <cell r="A1076">
            <v>44539</v>
          </cell>
          <cell r="B1076">
            <v>1</v>
          </cell>
          <cell r="C1076">
            <v>61.905700000000003</v>
          </cell>
          <cell r="D1076">
            <v>69.340599999999995</v>
          </cell>
          <cell r="E1076">
            <v>1</v>
          </cell>
          <cell r="F1076">
            <v>1</v>
          </cell>
          <cell r="G1076">
            <v>1</v>
          </cell>
          <cell r="H1076">
            <v>1</v>
          </cell>
          <cell r="I1076">
            <v>1</v>
          </cell>
          <cell r="J1076">
            <v>1</v>
          </cell>
          <cell r="K1076">
            <v>1</v>
          </cell>
          <cell r="L1076">
            <v>1</v>
          </cell>
          <cell r="M1076">
            <v>1</v>
          </cell>
        </row>
        <row r="1077">
          <cell r="A1077">
            <v>44540</v>
          </cell>
          <cell r="B1077">
            <v>1</v>
          </cell>
          <cell r="C1077">
            <v>61.905700000000003</v>
          </cell>
          <cell r="D1077">
            <v>69.340599999999995</v>
          </cell>
          <cell r="E1077">
            <v>1</v>
          </cell>
          <cell r="F1077">
            <v>1</v>
          </cell>
          <cell r="G1077">
            <v>1</v>
          </cell>
          <cell r="H1077">
            <v>1</v>
          </cell>
          <cell r="I1077">
            <v>1</v>
          </cell>
          <cell r="J1077">
            <v>1</v>
          </cell>
          <cell r="K1077">
            <v>1</v>
          </cell>
          <cell r="L1077">
            <v>1</v>
          </cell>
          <cell r="M1077">
            <v>1</v>
          </cell>
        </row>
        <row r="1078">
          <cell r="A1078">
            <v>44541</v>
          </cell>
          <cell r="B1078">
            <v>1</v>
          </cell>
          <cell r="C1078">
            <v>61.905700000000003</v>
          </cell>
          <cell r="D1078">
            <v>69.340599999999995</v>
          </cell>
          <cell r="E1078">
            <v>1</v>
          </cell>
          <cell r="F1078">
            <v>1</v>
          </cell>
          <cell r="G1078">
            <v>1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  <cell r="L1078">
            <v>1</v>
          </cell>
          <cell r="M1078">
            <v>1</v>
          </cell>
        </row>
        <row r="1079">
          <cell r="A1079">
            <v>44542</v>
          </cell>
          <cell r="B1079">
            <v>1</v>
          </cell>
          <cell r="C1079">
            <v>61.905700000000003</v>
          </cell>
          <cell r="D1079">
            <v>69.340599999999995</v>
          </cell>
          <cell r="E1079">
            <v>1</v>
          </cell>
          <cell r="F1079">
            <v>1</v>
          </cell>
          <cell r="G1079">
            <v>1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L1079">
            <v>1</v>
          </cell>
          <cell r="M1079">
            <v>1</v>
          </cell>
        </row>
        <row r="1080">
          <cell r="A1080">
            <v>44543</v>
          </cell>
          <cell r="B1080">
            <v>1</v>
          </cell>
          <cell r="C1080">
            <v>61.905700000000003</v>
          </cell>
          <cell r="D1080">
            <v>69.340599999999995</v>
          </cell>
          <cell r="E1080">
            <v>1</v>
          </cell>
          <cell r="F1080">
            <v>1</v>
          </cell>
          <cell r="G1080">
            <v>1</v>
          </cell>
          <cell r="H1080">
            <v>1</v>
          </cell>
          <cell r="I1080">
            <v>1</v>
          </cell>
          <cell r="J1080">
            <v>1</v>
          </cell>
          <cell r="K1080">
            <v>1</v>
          </cell>
          <cell r="L1080">
            <v>1</v>
          </cell>
          <cell r="M1080">
            <v>1</v>
          </cell>
        </row>
        <row r="1081">
          <cell r="A1081">
            <v>44544</v>
          </cell>
          <cell r="B1081">
            <v>1</v>
          </cell>
          <cell r="C1081">
            <v>61.905700000000003</v>
          </cell>
          <cell r="D1081">
            <v>69.340599999999995</v>
          </cell>
          <cell r="E1081">
            <v>1</v>
          </cell>
          <cell r="F1081">
            <v>1</v>
          </cell>
          <cell r="G1081">
            <v>1</v>
          </cell>
          <cell r="H1081">
            <v>1</v>
          </cell>
          <cell r="I1081">
            <v>1</v>
          </cell>
          <cell r="J1081">
            <v>1</v>
          </cell>
          <cell r="K1081">
            <v>1</v>
          </cell>
          <cell r="L1081">
            <v>1</v>
          </cell>
          <cell r="M1081">
            <v>1</v>
          </cell>
        </row>
        <row r="1082">
          <cell r="A1082">
            <v>44545</v>
          </cell>
          <cell r="B1082">
            <v>1</v>
          </cell>
          <cell r="C1082">
            <v>61.905700000000003</v>
          </cell>
          <cell r="D1082">
            <v>69.340599999999995</v>
          </cell>
          <cell r="E1082">
            <v>1</v>
          </cell>
          <cell r="F1082">
            <v>1</v>
          </cell>
          <cell r="G1082">
            <v>1</v>
          </cell>
          <cell r="H1082">
            <v>1</v>
          </cell>
          <cell r="I1082">
            <v>1</v>
          </cell>
          <cell r="J1082">
            <v>1</v>
          </cell>
          <cell r="K1082">
            <v>1</v>
          </cell>
          <cell r="L1082">
            <v>1</v>
          </cell>
          <cell r="M1082">
            <v>1</v>
          </cell>
        </row>
        <row r="1083">
          <cell r="A1083">
            <v>44546</v>
          </cell>
          <cell r="B1083">
            <v>1</v>
          </cell>
          <cell r="C1083">
            <v>61.905700000000003</v>
          </cell>
          <cell r="D1083">
            <v>69.340599999999995</v>
          </cell>
          <cell r="E1083">
            <v>1</v>
          </cell>
          <cell r="F1083">
            <v>1</v>
          </cell>
          <cell r="G1083">
            <v>1</v>
          </cell>
          <cell r="H1083">
            <v>1</v>
          </cell>
          <cell r="I1083">
            <v>1</v>
          </cell>
          <cell r="J1083">
            <v>1</v>
          </cell>
          <cell r="K1083">
            <v>1</v>
          </cell>
          <cell r="L1083">
            <v>1</v>
          </cell>
          <cell r="M1083">
            <v>1</v>
          </cell>
        </row>
        <row r="1084">
          <cell r="A1084">
            <v>44547</v>
          </cell>
          <cell r="B1084">
            <v>1</v>
          </cell>
          <cell r="C1084">
            <v>61.905700000000003</v>
          </cell>
          <cell r="D1084">
            <v>69.340599999999995</v>
          </cell>
          <cell r="E1084">
            <v>1</v>
          </cell>
          <cell r="F1084">
            <v>1</v>
          </cell>
          <cell r="G1084">
            <v>1</v>
          </cell>
          <cell r="H1084">
            <v>1</v>
          </cell>
          <cell r="I1084">
            <v>1</v>
          </cell>
          <cell r="J1084">
            <v>1</v>
          </cell>
          <cell r="K1084">
            <v>1</v>
          </cell>
          <cell r="L1084">
            <v>1</v>
          </cell>
          <cell r="M1084">
            <v>1</v>
          </cell>
        </row>
        <row r="1085">
          <cell r="A1085">
            <v>44548</v>
          </cell>
          <cell r="B1085">
            <v>1</v>
          </cell>
          <cell r="C1085">
            <v>61.905700000000003</v>
          </cell>
          <cell r="D1085">
            <v>69.340599999999995</v>
          </cell>
          <cell r="E1085">
            <v>1</v>
          </cell>
          <cell r="F1085">
            <v>1</v>
          </cell>
          <cell r="G1085">
            <v>1</v>
          </cell>
          <cell r="H1085">
            <v>1</v>
          </cell>
          <cell r="I1085">
            <v>1</v>
          </cell>
          <cell r="J1085">
            <v>1</v>
          </cell>
          <cell r="K1085">
            <v>1</v>
          </cell>
          <cell r="L1085">
            <v>1</v>
          </cell>
          <cell r="M1085">
            <v>1</v>
          </cell>
        </row>
        <row r="1086">
          <cell r="A1086">
            <v>44549</v>
          </cell>
          <cell r="B1086">
            <v>1</v>
          </cell>
          <cell r="C1086">
            <v>61.905700000000003</v>
          </cell>
          <cell r="D1086">
            <v>69.340599999999995</v>
          </cell>
          <cell r="E1086">
            <v>1</v>
          </cell>
          <cell r="F1086">
            <v>1</v>
          </cell>
          <cell r="G1086">
            <v>1</v>
          </cell>
          <cell r="H1086">
            <v>1</v>
          </cell>
          <cell r="I1086">
            <v>1</v>
          </cell>
          <cell r="J1086">
            <v>1</v>
          </cell>
          <cell r="K1086">
            <v>1</v>
          </cell>
          <cell r="L1086">
            <v>1</v>
          </cell>
          <cell r="M1086">
            <v>1</v>
          </cell>
        </row>
        <row r="1087">
          <cell r="A1087">
            <v>44550</v>
          </cell>
          <cell r="B1087">
            <v>1</v>
          </cell>
          <cell r="C1087">
            <v>61.905700000000003</v>
          </cell>
          <cell r="D1087">
            <v>69.340599999999995</v>
          </cell>
          <cell r="E1087">
            <v>1</v>
          </cell>
          <cell r="F1087">
            <v>1</v>
          </cell>
          <cell r="G1087">
            <v>1</v>
          </cell>
          <cell r="H1087">
            <v>1</v>
          </cell>
          <cell r="I1087">
            <v>1</v>
          </cell>
          <cell r="J1087">
            <v>1</v>
          </cell>
          <cell r="K1087">
            <v>1</v>
          </cell>
          <cell r="L1087">
            <v>1</v>
          </cell>
          <cell r="M1087">
            <v>1</v>
          </cell>
        </row>
        <row r="1088">
          <cell r="A1088">
            <v>44551</v>
          </cell>
          <cell r="B1088">
            <v>1</v>
          </cell>
          <cell r="C1088">
            <v>61.905700000000003</v>
          </cell>
          <cell r="D1088">
            <v>69.340599999999995</v>
          </cell>
          <cell r="E1088">
            <v>1</v>
          </cell>
          <cell r="F1088">
            <v>1</v>
          </cell>
          <cell r="G1088">
            <v>1</v>
          </cell>
          <cell r="H1088">
            <v>1</v>
          </cell>
          <cell r="I1088">
            <v>1</v>
          </cell>
          <cell r="J1088">
            <v>1</v>
          </cell>
          <cell r="K1088">
            <v>1</v>
          </cell>
          <cell r="L1088">
            <v>1</v>
          </cell>
          <cell r="M1088">
            <v>1</v>
          </cell>
        </row>
        <row r="1089">
          <cell r="A1089">
            <v>44552</v>
          </cell>
          <cell r="B1089">
            <v>1</v>
          </cell>
          <cell r="C1089">
            <v>61.905700000000003</v>
          </cell>
          <cell r="D1089">
            <v>69.340599999999995</v>
          </cell>
          <cell r="E1089">
            <v>1</v>
          </cell>
          <cell r="F1089">
            <v>1</v>
          </cell>
          <cell r="G1089">
            <v>1</v>
          </cell>
          <cell r="H1089">
            <v>1</v>
          </cell>
          <cell r="I1089">
            <v>1</v>
          </cell>
          <cell r="J1089">
            <v>1</v>
          </cell>
          <cell r="K1089">
            <v>1</v>
          </cell>
          <cell r="L1089">
            <v>1</v>
          </cell>
          <cell r="M1089">
            <v>1</v>
          </cell>
        </row>
        <row r="1090">
          <cell r="A1090">
            <v>44553</v>
          </cell>
          <cell r="B1090">
            <v>1</v>
          </cell>
          <cell r="C1090">
            <v>61.905700000000003</v>
          </cell>
          <cell r="D1090">
            <v>69.340599999999995</v>
          </cell>
          <cell r="E1090">
            <v>1</v>
          </cell>
          <cell r="F1090">
            <v>1</v>
          </cell>
          <cell r="G1090">
            <v>1</v>
          </cell>
          <cell r="H1090">
            <v>1</v>
          </cell>
          <cell r="I1090">
            <v>1</v>
          </cell>
          <cell r="J1090">
            <v>1</v>
          </cell>
          <cell r="K1090">
            <v>1</v>
          </cell>
          <cell r="L1090">
            <v>1</v>
          </cell>
          <cell r="M1090">
            <v>1</v>
          </cell>
        </row>
        <row r="1091">
          <cell r="A1091">
            <v>44554</v>
          </cell>
          <cell r="B1091">
            <v>1</v>
          </cell>
          <cell r="C1091">
            <v>61.905700000000003</v>
          </cell>
          <cell r="D1091">
            <v>69.340599999999995</v>
          </cell>
          <cell r="E1091">
            <v>1</v>
          </cell>
          <cell r="F1091">
            <v>1</v>
          </cell>
          <cell r="G1091">
            <v>1</v>
          </cell>
          <cell r="H1091">
            <v>1</v>
          </cell>
          <cell r="I1091">
            <v>1</v>
          </cell>
          <cell r="J1091">
            <v>1</v>
          </cell>
          <cell r="K1091">
            <v>1</v>
          </cell>
          <cell r="L1091">
            <v>1</v>
          </cell>
          <cell r="M1091">
            <v>1</v>
          </cell>
        </row>
        <row r="1092">
          <cell r="A1092">
            <v>44555</v>
          </cell>
          <cell r="B1092">
            <v>1</v>
          </cell>
          <cell r="C1092">
            <v>61.905700000000003</v>
          </cell>
          <cell r="D1092">
            <v>69.340599999999995</v>
          </cell>
          <cell r="E1092">
            <v>1</v>
          </cell>
          <cell r="F1092">
            <v>1</v>
          </cell>
          <cell r="G1092">
            <v>1</v>
          </cell>
          <cell r="H1092">
            <v>1</v>
          </cell>
          <cell r="I1092">
            <v>1</v>
          </cell>
          <cell r="J1092">
            <v>1</v>
          </cell>
          <cell r="K1092">
            <v>1</v>
          </cell>
          <cell r="L1092">
            <v>1</v>
          </cell>
          <cell r="M1092">
            <v>1</v>
          </cell>
        </row>
        <row r="1093">
          <cell r="A1093">
            <v>44556</v>
          </cell>
          <cell r="B1093">
            <v>1</v>
          </cell>
          <cell r="C1093">
            <v>61.905700000000003</v>
          </cell>
          <cell r="D1093">
            <v>69.340599999999995</v>
          </cell>
          <cell r="E1093">
            <v>1</v>
          </cell>
          <cell r="F1093">
            <v>1</v>
          </cell>
          <cell r="G1093">
            <v>1</v>
          </cell>
          <cell r="H1093">
            <v>1</v>
          </cell>
          <cell r="I1093">
            <v>1</v>
          </cell>
          <cell r="J1093">
            <v>1</v>
          </cell>
          <cell r="K1093">
            <v>1</v>
          </cell>
          <cell r="L1093">
            <v>1</v>
          </cell>
          <cell r="M1093">
            <v>1</v>
          </cell>
        </row>
        <row r="1094">
          <cell r="A1094">
            <v>44557</v>
          </cell>
          <cell r="B1094">
            <v>1</v>
          </cell>
          <cell r="C1094">
            <v>61.905700000000003</v>
          </cell>
          <cell r="D1094">
            <v>69.340599999999995</v>
          </cell>
          <cell r="E1094">
            <v>1</v>
          </cell>
          <cell r="F1094">
            <v>1</v>
          </cell>
          <cell r="G1094">
            <v>1</v>
          </cell>
          <cell r="H1094">
            <v>1</v>
          </cell>
          <cell r="I1094">
            <v>1</v>
          </cell>
          <cell r="J1094">
            <v>1</v>
          </cell>
          <cell r="K1094">
            <v>1</v>
          </cell>
          <cell r="L1094">
            <v>1</v>
          </cell>
          <cell r="M1094">
            <v>1</v>
          </cell>
        </row>
        <row r="1095">
          <cell r="A1095">
            <v>44558</v>
          </cell>
          <cell r="B1095">
            <v>1</v>
          </cell>
          <cell r="C1095">
            <v>61.905700000000003</v>
          </cell>
          <cell r="D1095">
            <v>69.340599999999995</v>
          </cell>
          <cell r="E1095">
            <v>1</v>
          </cell>
          <cell r="F1095">
            <v>1</v>
          </cell>
          <cell r="G1095">
            <v>1</v>
          </cell>
          <cell r="H1095">
            <v>1</v>
          </cell>
          <cell r="I1095">
            <v>1</v>
          </cell>
          <cell r="J1095">
            <v>1</v>
          </cell>
          <cell r="K1095">
            <v>1</v>
          </cell>
          <cell r="L1095">
            <v>1</v>
          </cell>
          <cell r="M1095">
            <v>1</v>
          </cell>
        </row>
        <row r="1096">
          <cell r="A1096">
            <v>44559</v>
          </cell>
          <cell r="B1096">
            <v>1</v>
          </cell>
          <cell r="C1096">
            <v>61.905700000000003</v>
          </cell>
          <cell r="D1096">
            <v>69.340599999999995</v>
          </cell>
          <cell r="E1096">
            <v>1</v>
          </cell>
          <cell r="F1096">
            <v>1</v>
          </cell>
          <cell r="G1096">
            <v>1</v>
          </cell>
          <cell r="H1096">
            <v>1</v>
          </cell>
          <cell r="I1096">
            <v>1</v>
          </cell>
          <cell r="J1096">
            <v>1</v>
          </cell>
          <cell r="K1096">
            <v>1</v>
          </cell>
          <cell r="L1096">
            <v>1</v>
          </cell>
          <cell r="M1096">
            <v>1</v>
          </cell>
        </row>
        <row r="1097">
          <cell r="A1097">
            <v>44560</v>
          </cell>
          <cell r="B1097">
            <v>1</v>
          </cell>
          <cell r="C1097">
            <v>61.905700000000003</v>
          </cell>
          <cell r="D1097">
            <v>69.340599999999995</v>
          </cell>
          <cell r="E1097">
            <v>1</v>
          </cell>
          <cell r="F1097">
            <v>1</v>
          </cell>
          <cell r="G1097">
            <v>1</v>
          </cell>
          <cell r="H1097">
            <v>1</v>
          </cell>
          <cell r="I1097">
            <v>1</v>
          </cell>
          <cell r="J1097">
            <v>1</v>
          </cell>
          <cell r="K1097">
            <v>1</v>
          </cell>
          <cell r="L1097">
            <v>1</v>
          </cell>
          <cell r="M1097">
            <v>1</v>
          </cell>
        </row>
        <row r="1098">
          <cell r="A1098">
            <v>44561</v>
          </cell>
          <cell r="B1098">
            <v>1</v>
          </cell>
          <cell r="C1098">
            <v>61.905700000000003</v>
          </cell>
          <cell r="D1098">
            <v>69.340599999999995</v>
          </cell>
          <cell r="E1098">
            <v>1</v>
          </cell>
          <cell r="F1098">
            <v>1</v>
          </cell>
          <cell r="G1098">
            <v>1</v>
          </cell>
          <cell r="H1098">
            <v>1</v>
          </cell>
          <cell r="I1098">
            <v>1</v>
          </cell>
          <cell r="J1098">
            <v>1</v>
          </cell>
          <cell r="K1098">
            <v>1</v>
          </cell>
          <cell r="L1098">
            <v>1</v>
          </cell>
          <cell r="M1098">
            <v>1</v>
          </cell>
        </row>
        <row r="1099">
          <cell r="A1099">
            <v>44562</v>
          </cell>
          <cell r="B1099">
            <v>1</v>
          </cell>
          <cell r="C1099">
            <v>61.905700000000003</v>
          </cell>
          <cell r="D1099">
            <v>69.340599999999995</v>
          </cell>
          <cell r="E1099">
            <v>1</v>
          </cell>
          <cell r="F1099">
            <v>1</v>
          </cell>
          <cell r="G1099">
            <v>1</v>
          </cell>
          <cell r="H1099">
            <v>1</v>
          </cell>
          <cell r="I1099">
            <v>1</v>
          </cell>
          <cell r="J1099">
            <v>1</v>
          </cell>
          <cell r="K1099">
            <v>1</v>
          </cell>
          <cell r="L1099">
            <v>1</v>
          </cell>
          <cell r="M1099">
            <v>1</v>
          </cell>
        </row>
        <row r="1100">
          <cell r="A1100">
            <v>44563</v>
          </cell>
          <cell r="B1100">
            <v>1</v>
          </cell>
          <cell r="C1100">
            <v>61.905700000000003</v>
          </cell>
          <cell r="D1100">
            <v>69.340599999999995</v>
          </cell>
          <cell r="E1100">
            <v>1</v>
          </cell>
          <cell r="F1100">
            <v>1</v>
          </cell>
          <cell r="G1100">
            <v>1</v>
          </cell>
          <cell r="H1100">
            <v>1</v>
          </cell>
          <cell r="I1100">
            <v>1</v>
          </cell>
          <cell r="J1100">
            <v>1</v>
          </cell>
          <cell r="K1100">
            <v>1</v>
          </cell>
          <cell r="L1100">
            <v>1</v>
          </cell>
          <cell r="M1100">
            <v>1</v>
          </cell>
        </row>
        <row r="1101">
          <cell r="A1101">
            <v>44564</v>
          </cell>
          <cell r="B1101">
            <v>1</v>
          </cell>
          <cell r="C1101">
            <v>61.905700000000003</v>
          </cell>
          <cell r="D1101">
            <v>69.340599999999995</v>
          </cell>
          <cell r="E1101">
            <v>1</v>
          </cell>
          <cell r="F1101">
            <v>1</v>
          </cell>
          <cell r="G1101">
            <v>1</v>
          </cell>
          <cell r="H1101">
            <v>1</v>
          </cell>
          <cell r="I1101">
            <v>1</v>
          </cell>
          <cell r="J1101">
            <v>1</v>
          </cell>
          <cell r="K1101">
            <v>1</v>
          </cell>
          <cell r="L1101">
            <v>1</v>
          </cell>
          <cell r="M1101">
            <v>1</v>
          </cell>
        </row>
        <row r="1102">
          <cell r="A1102">
            <v>44565</v>
          </cell>
          <cell r="B1102">
            <v>1</v>
          </cell>
          <cell r="C1102">
            <v>61.905700000000003</v>
          </cell>
          <cell r="D1102">
            <v>69.340599999999995</v>
          </cell>
          <cell r="E1102">
            <v>1</v>
          </cell>
          <cell r="F1102">
            <v>1</v>
          </cell>
          <cell r="G1102">
            <v>1</v>
          </cell>
          <cell r="H1102">
            <v>1</v>
          </cell>
          <cell r="I1102">
            <v>1</v>
          </cell>
          <cell r="J1102">
            <v>1</v>
          </cell>
          <cell r="K1102">
            <v>1</v>
          </cell>
          <cell r="L1102">
            <v>1</v>
          </cell>
          <cell r="M1102">
            <v>1</v>
          </cell>
        </row>
        <row r="1103">
          <cell r="A1103">
            <v>44566</v>
          </cell>
          <cell r="B1103">
            <v>1</v>
          </cell>
          <cell r="C1103">
            <v>61.905700000000003</v>
          </cell>
          <cell r="D1103">
            <v>69.340599999999995</v>
          </cell>
          <cell r="E1103">
            <v>1</v>
          </cell>
          <cell r="F1103">
            <v>1</v>
          </cell>
          <cell r="G1103">
            <v>1</v>
          </cell>
          <cell r="H1103">
            <v>1</v>
          </cell>
          <cell r="I1103">
            <v>1</v>
          </cell>
          <cell r="J1103">
            <v>1</v>
          </cell>
          <cell r="K1103">
            <v>1</v>
          </cell>
          <cell r="L1103">
            <v>1</v>
          </cell>
          <cell r="M1103">
            <v>1</v>
          </cell>
        </row>
        <row r="1104">
          <cell r="A1104">
            <v>44567</v>
          </cell>
          <cell r="B1104">
            <v>1</v>
          </cell>
          <cell r="C1104">
            <v>61.905700000000003</v>
          </cell>
          <cell r="D1104">
            <v>69.340599999999995</v>
          </cell>
          <cell r="E1104">
            <v>1</v>
          </cell>
          <cell r="F1104">
            <v>1</v>
          </cell>
          <cell r="G1104">
            <v>1</v>
          </cell>
          <cell r="H1104">
            <v>1</v>
          </cell>
          <cell r="I1104">
            <v>1</v>
          </cell>
          <cell r="J1104">
            <v>1</v>
          </cell>
          <cell r="K1104">
            <v>1</v>
          </cell>
          <cell r="L1104">
            <v>1</v>
          </cell>
          <cell r="M1104">
            <v>1</v>
          </cell>
        </row>
        <row r="1105">
          <cell r="A1105">
            <v>44568</v>
          </cell>
          <cell r="B1105">
            <v>1</v>
          </cell>
          <cell r="C1105">
            <v>61.905700000000003</v>
          </cell>
          <cell r="D1105">
            <v>69.340599999999995</v>
          </cell>
          <cell r="E1105">
            <v>1</v>
          </cell>
          <cell r="F1105">
            <v>1</v>
          </cell>
          <cell r="G1105">
            <v>1</v>
          </cell>
          <cell r="H1105">
            <v>1</v>
          </cell>
          <cell r="I1105">
            <v>1</v>
          </cell>
          <cell r="J1105">
            <v>1</v>
          </cell>
          <cell r="K1105">
            <v>1</v>
          </cell>
          <cell r="L1105">
            <v>1</v>
          </cell>
          <cell r="M1105">
            <v>1</v>
          </cell>
        </row>
        <row r="1106">
          <cell r="A1106">
            <v>44569</v>
          </cell>
          <cell r="B1106">
            <v>1</v>
          </cell>
          <cell r="C1106">
            <v>61.905700000000003</v>
          </cell>
          <cell r="D1106">
            <v>69.340599999999995</v>
          </cell>
          <cell r="E1106">
            <v>1</v>
          </cell>
          <cell r="F1106">
            <v>1</v>
          </cell>
          <cell r="G1106">
            <v>1</v>
          </cell>
          <cell r="H1106">
            <v>1</v>
          </cell>
          <cell r="I1106">
            <v>1</v>
          </cell>
          <cell r="J1106">
            <v>1</v>
          </cell>
          <cell r="K1106">
            <v>1</v>
          </cell>
          <cell r="L1106">
            <v>1</v>
          </cell>
          <cell r="M1106">
            <v>1</v>
          </cell>
        </row>
        <row r="1107">
          <cell r="A1107">
            <v>44570</v>
          </cell>
          <cell r="B1107">
            <v>1</v>
          </cell>
          <cell r="C1107">
            <v>61.905700000000003</v>
          </cell>
          <cell r="D1107">
            <v>69.340599999999995</v>
          </cell>
          <cell r="E1107">
            <v>1</v>
          </cell>
          <cell r="F1107">
            <v>1</v>
          </cell>
          <cell r="G1107">
            <v>1</v>
          </cell>
          <cell r="H1107">
            <v>1</v>
          </cell>
          <cell r="I1107">
            <v>1</v>
          </cell>
          <cell r="J1107">
            <v>1</v>
          </cell>
          <cell r="K1107">
            <v>1</v>
          </cell>
          <cell r="L1107">
            <v>1</v>
          </cell>
          <cell r="M1107">
            <v>1</v>
          </cell>
        </row>
        <row r="1108">
          <cell r="A1108">
            <v>44571</v>
          </cell>
          <cell r="B1108">
            <v>1</v>
          </cell>
          <cell r="C1108">
            <v>61.905700000000003</v>
          </cell>
          <cell r="D1108">
            <v>69.340599999999995</v>
          </cell>
          <cell r="E1108">
            <v>1</v>
          </cell>
          <cell r="F1108">
            <v>1</v>
          </cell>
          <cell r="G1108">
            <v>1</v>
          </cell>
          <cell r="H1108">
            <v>1</v>
          </cell>
          <cell r="I1108">
            <v>1</v>
          </cell>
          <cell r="J1108">
            <v>1</v>
          </cell>
          <cell r="K1108">
            <v>1</v>
          </cell>
          <cell r="L1108">
            <v>1</v>
          </cell>
          <cell r="M1108">
            <v>1</v>
          </cell>
        </row>
        <row r="1109">
          <cell r="A1109">
            <v>44572</v>
          </cell>
          <cell r="B1109">
            <v>1</v>
          </cell>
          <cell r="C1109">
            <v>61.905700000000003</v>
          </cell>
          <cell r="D1109">
            <v>69.340599999999995</v>
          </cell>
          <cell r="E1109">
            <v>1</v>
          </cell>
          <cell r="F1109">
            <v>1</v>
          </cell>
          <cell r="G1109">
            <v>1</v>
          </cell>
          <cell r="H1109">
            <v>1</v>
          </cell>
          <cell r="I1109">
            <v>1</v>
          </cell>
          <cell r="J1109">
            <v>1</v>
          </cell>
          <cell r="K1109">
            <v>1</v>
          </cell>
          <cell r="L1109">
            <v>1</v>
          </cell>
          <cell r="M1109">
            <v>1</v>
          </cell>
        </row>
        <row r="1110">
          <cell r="A1110">
            <v>44573</v>
          </cell>
          <cell r="B1110">
            <v>1</v>
          </cell>
          <cell r="C1110">
            <v>61.905700000000003</v>
          </cell>
          <cell r="D1110">
            <v>69.340599999999995</v>
          </cell>
          <cell r="E1110">
            <v>1</v>
          </cell>
          <cell r="F1110">
            <v>1</v>
          </cell>
          <cell r="G1110">
            <v>1</v>
          </cell>
          <cell r="H1110">
            <v>1</v>
          </cell>
          <cell r="I1110">
            <v>1</v>
          </cell>
          <cell r="J1110">
            <v>1</v>
          </cell>
          <cell r="K1110">
            <v>1</v>
          </cell>
          <cell r="L1110">
            <v>1</v>
          </cell>
          <cell r="M1110">
            <v>1</v>
          </cell>
        </row>
        <row r="1111">
          <cell r="A1111">
            <v>44574</v>
          </cell>
          <cell r="B1111">
            <v>1</v>
          </cell>
          <cell r="C1111">
            <v>61.905700000000003</v>
          </cell>
          <cell r="D1111">
            <v>69.340599999999995</v>
          </cell>
          <cell r="E1111">
            <v>1</v>
          </cell>
          <cell r="F1111">
            <v>1</v>
          </cell>
          <cell r="G1111">
            <v>1</v>
          </cell>
          <cell r="H1111">
            <v>1</v>
          </cell>
          <cell r="I1111">
            <v>1</v>
          </cell>
          <cell r="J1111">
            <v>1</v>
          </cell>
          <cell r="K1111">
            <v>1</v>
          </cell>
          <cell r="L1111">
            <v>1</v>
          </cell>
          <cell r="M1111">
            <v>1</v>
          </cell>
        </row>
        <row r="1112">
          <cell r="A1112">
            <v>44575</v>
          </cell>
          <cell r="B1112">
            <v>1</v>
          </cell>
          <cell r="C1112">
            <v>61.905700000000003</v>
          </cell>
          <cell r="D1112">
            <v>69.340599999999995</v>
          </cell>
          <cell r="E1112">
            <v>1</v>
          </cell>
          <cell r="F1112">
            <v>1</v>
          </cell>
          <cell r="G1112">
            <v>1</v>
          </cell>
          <cell r="H1112">
            <v>1</v>
          </cell>
          <cell r="I1112">
            <v>1</v>
          </cell>
          <cell r="J1112">
            <v>1</v>
          </cell>
          <cell r="K1112">
            <v>1</v>
          </cell>
          <cell r="L1112">
            <v>1</v>
          </cell>
          <cell r="M1112">
            <v>1</v>
          </cell>
        </row>
        <row r="1113">
          <cell r="A1113">
            <v>44576</v>
          </cell>
          <cell r="B1113">
            <v>1</v>
          </cell>
          <cell r="C1113">
            <v>61.905700000000003</v>
          </cell>
          <cell r="D1113">
            <v>69.340599999999995</v>
          </cell>
          <cell r="E1113">
            <v>1</v>
          </cell>
          <cell r="F1113">
            <v>1</v>
          </cell>
          <cell r="G1113">
            <v>1</v>
          </cell>
          <cell r="H1113">
            <v>1</v>
          </cell>
          <cell r="I1113">
            <v>1</v>
          </cell>
          <cell r="J1113">
            <v>1</v>
          </cell>
          <cell r="K1113">
            <v>1</v>
          </cell>
          <cell r="L1113">
            <v>1</v>
          </cell>
          <cell r="M1113">
            <v>1</v>
          </cell>
        </row>
        <row r="1114">
          <cell r="A1114">
            <v>44577</v>
          </cell>
          <cell r="B1114">
            <v>1</v>
          </cell>
          <cell r="C1114">
            <v>61.905700000000003</v>
          </cell>
          <cell r="D1114">
            <v>69.340599999999995</v>
          </cell>
          <cell r="E1114">
            <v>1</v>
          </cell>
          <cell r="F1114">
            <v>1</v>
          </cell>
          <cell r="G1114">
            <v>1</v>
          </cell>
          <cell r="H1114">
            <v>1</v>
          </cell>
          <cell r="I1114">
            <v>1</v>
          </cell>
          <cell r="J1114">
            <v>1</v>
          </cell>
          <cell r="K1114">
            <v>1</v>
          </cell>
          <cell r="L1114">
            <v>1</v>
          </cell>
          <cell r="M1114">
            <v>1</v>
          </cell>
        </row>
        <row r="1115">
          <cell r="A1115">
            <v>44578</v>
          </cell>
          <cell r="B1115">
            <v>1</v>
          </cell>
          <cell r="C1115">
            <v>61.905700000000003</v>
          </cell>
          <cell r="D1115">
            <v>69.340599999999995</v>
          </cell>
          <cell r="E1115">
            <v>1</v>
          </cell>
          <cell r="F1115">
            <v>1</v>
          </cell>
          <cell r="G1115">
            <v>1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L1115">
            <v>1</v>
          </cell>
          <cell r="M1115">
            <v>1</v>
          </cell>
        </row>
        <row r="1116">
          <cell r="A1116">
            <v>44579</v>
          </cell>
          <cell r="B1116">
            <v>1</v>
          </cell>
          <cell r="C1116">
            <v>61.905700000000003</v>
          </cell>
          <cell r="D1116">
            <v>69.340599999999995</v>
          </cell>
          <cell r="E1116">
            <v>1</v>
          </cell>
          <cell r="F1116">
            <v>1</v>
          </cell>
          <cell r="G1116">
            <v>1</v>
          </cell>
          <cell r="H1116">
            <v>1</v>
          </cell>
          <cell r="I1116">
            <v>1</v>
          </cell>
          <cell r="J1116">
            <v>1</v>
          </cell>
          <cell r="K1116">
            <v>1</v>
          </cell>
          <cell r="L1116">
            <v>1</v>
          </cell>
          <cell r="M1116">
            <v>1</v>
          </cell>
        </row>
        <row r="1117">
          <cell r="A1117">
            <v>44580</v>
          </cell>
          <cell r="B1117">
            <v>1</v>
          </cell>
          <cell r="C1117">
            <v>61.905700000000003</v>
          </cell>
          <cell r="D1117">
            <v>69.340599999999995</v>
          </cell>
          <cell r="E1117">
            <v>1</v>
          </cell>
          <cell r="F1117">
            <v>1</v>
          </cell>
          <cell r="G1117">
            <v>1</v>
          </cell>
          <cell r="H1117">
            <v>1</v>
          </cell>
          <cell r="I1117">
            <v>1</v>
          </cell>
          <cell r="J1117">
            <v>1</v>
          </cell>
          <cell r="K1117">
            <v>1</v>
          </cell>
          <cell r="L1117">
            <v>1</v>
          </cell>
          <cell r="M1117">
            <v>1</v>
          </cell>
        </row>
        <row r="1118">
          <cell r="A1118">
            <v>44581</v>
          </cell>
          <cell r="B1118">
            <v>1</v>
          </cell>
          <cell r="C1118">
            <v>61.905700000000003</v>
          </cell>
          <cell r="D1118">
            <v>69.340599999999995</v>
          </cell>
          <cell r="E1118">
            <v>1</v>
          </cell>
          <cell r="F1118">
            <v>1</v>
          </cell>
          <cell r="G1118">
            <v>1</v>
          </cell>
          <cell r="H1118">
            <v>1</v>
          </cell>
          <cell r="I1118">
            <v>1</v>
          </cell>
          <cell r="J1118">
            <v>1</v>
          </cell>
          <cell r="K1118">
            <v>1</v>
          </cell>
          <cell r="L1118">
            <v>1</v>
          </cell>
          <cell r="M1118">
            <v>1</v>
          </cell>
        </row>
        <row r="1119">
          <cell r="A1119">
            <v>44582</v>
          </cell>
          <cell r="B1119">
            <v>1</v>
          </cell>
          <cell r="C1119">
            <v>61.905700000000003</v>
          </cell>
          <cell r="D1119">
            <v>69.340599999999995</v>
          </cell>
          <cell r="E1119">
            <v>1</v>
          </cell>
          <cell r="F1119">
            <v>1</v>
          </cell>
          <cell r="G1119">
            <v>1</v>
          </cell>
          <cell r="H1119">
            <v>1</v>
          </cell>
          <cell r="I1119">
            <v>1</v>
          </cell>
          <cell r="J1119">
            <v>1</v>
          </cell>
          <cell r="K1119">
            <v>1</v>
          </cell>
          <cell r="L1119">
            <v>1</v>
          </cell>
          <cell r="M1119">
            <v>1</v>
          </cell>
        </row>
        <row r="1120">
          <cell r="A1120">
            <v>44583</v>
          </cell>
          <cell r="B1120">
            <v>1</v>
          </cell>
          <cell r="C1120">
            <v>61.905700000000003</v>
          </cell>
          <cell r="D1120">
            <v>69.340599999999995</v>
          </cell>
          <cell r="E1120">
            <v>1</v>
          </cell>
          <cell r="F1120">
            <v>1</v>
          </cell>
          <cell r="G1120">
            <v>1</v>
          </cell>
          <cell r="H1120">
            <v>1</v>
          </cell>
          <cell r="I1120">
            <v>1</v>
          </cell>
          <cell r="J1120">
            <v>1</v>
          </cell>
          <cell r="K1120">
            <v>1</v>
          </cell>
          <cell r="L1120">
            <v>1</v>
          </cell>
          <cell r="M1120">
            <v>1</v>
          </cell>
        </row>
        <row r="1121">
          <cell r="A1121">
            <v>44584</v>
          </cell>
          <cell r="B1121">
            <v>1</v>
          </cell>
          <cell r="C1121">
            <v>61.905700000000003</v>
          </cell>
          <cell r="D1121">
            <v>69.340599999999995</v>
          </cell>
          <cell r="E1121">
            <v>1</v>
          </cell>
          <cell r="F1121">
            <v>1</v>
          </cell>
          <cell r="G1121">
            <v>1</v>
          </cell>
          <cell r="H1121">
            <v>1</v>
          </cell>
          <cell r="I1121">
            <v>1</v>
          </cell>
          <cell r="J1121">
            <v>1</v>
          </cell>
          <cell r="K1121">
            <v>1</v>
          </cell>
          <cell r="L1121">
            <v>1</v>
          </cell>
          <cell r="M1121">
            <v>1</v>
          </cell>
        </row>
        <row r="1122">
          <cell r="A1122">
            <v>44585</v>
          </cell>
          <cell r="B1122">
            <v>1</v>
          </cell>
          <cell r="C1122">
            <v>61.905700000000003</v>
          </cell>
          <cell r="D1122">
            <v>69.340599999999995</v>
          </cell>
          <cell r="E1122">
            <v>1</v>
          </cell>
          <cell r="F1122">
            <v>1</v>
          </cell>
          <cell r="G1122">
            <v>1</v>
          </cell>
          <cell r="H1122">
            <v>1</v>
          </cell>
          <cell r="I1122">
            <v>1</v>
          </cell>
          <cell r="J1122">
            <v>1</v>
          </cell>
          <cell r="K1122">
            <v>1</v>
          </cell>
          <cell r="L1122">
            <v>1</v>
          </cell>
          <cell r="M1122">
            <v>1</v>
          </cell>
        </row>
        <row r="1123">
          <cell r="A1123">
            <v>44586</v>
          </cell>
          <cell r="B1123">
            <v>1</v>
          </cell>
          <cell r="C1123">
            <v>61.905700000000003</v>
          </cell>
          <cell r="D1123">
            <v>69.340599999999995</v>
          </cell>
          <cell r="E1123">
            <v>1</v>
          </cell>
          <cell r="F1123">
            <v>1</v>
          </cell>
          <cell r="G1123">
            <v>1</v>
          </cell>
          <cell r="H1123">
            <v>1</v>
          </cell>
          <cell r="I1123">
            <v>1</v>
          </cell>
          <cell r="J1123">
            <v>1</v>
          </cell>
          <cell r="K1123">
            <v>1</v>
          </cell>
          <cell r="L1123">
            <v>1</v>
          </cell>
          <cell r="M1123">
            <v>1</v>
          </cell>
        </row>
        <row r="1124">
          <cell r="A1124">
            <v>44587</v>
          </cell>
          <cell r="B1124">
            <v>1</v>
          </cell>
          <cell r="C1124">
            <v>61.905700000000003</v>
          </cell>
          <cell r="D1124">
            <v>69.340599999999995</v>
          </cell>
          <cell r="E1124">
            <v>1</v>
          </cell>
          <cell r="F1124">
            <v>1</v>
          </cell>
          <cell r="G1124">
            <v>1</v>
          </cell>
          <cell r="H1124">
            <v>1</v>
          </cell>
          <cell r="I1124">
            <v>1</v>
          </cell>
          <cell r="J1124">
            <v>1</v>
          </cell>
          <cell r="K1124">
            <v>1</v>
          </cell>
          <cell r="L1124">
            <v>1</v>
          </cell>
          <cell r="M1124">
            <v>1</v>
          </cell>
        </row>
        <row r="1125">
          <cell r="A1125">
            <v>44588</v>
          </cell>
          <cell r="B1125">
            <v>1</v>
          </cell>
          <cell r="C1125">
            <v>61.905700000000003</v>
          </cell>
          <cell r="D1125">
            <v>69.340599999999995</v>
          </cell>
          <cell r="E1125">
            <v>1</v>
          </cell>
          <cell r="F1125">
            <v>1</v>
          </cell>
          <cell r="G1125">
            <v>1</v>
          </cell>
          <cell r="H1125">
            <v>1</v>
          </cell>
          <cell r="I1125">
            <v>1</v>
          </cell>
          <cell r="J1125">
            <v>1</v>
          </cell>
          <cell r="K1125">
            <v>1</v>
          </cell>
          <cell r="L1125">
            <v>1</v>
          </cell>
          <cell r="M1125">
            <v>1</v>
          </cell>
        </row>
        <row r="1126">
          <cell r="A1126">
            <v>44589</v>
          </cell>
          <cell r="B1126">
            <v>1</v>
          </cell>
          <cell r="C1126">
            <v>61.905700000000003</v>
          </cell>
          <cell r="D1126">
            <v>69.340599999999995</v>
          </cell>
          <cell r="E1126">
            <v>1</v>
          </cell>
          <cell r="F1126">
            <v>1</v>
          </cell>
          <cell r="G1126">
            <v>1</v>
          </cell>
          <cell r="H1126">
            <v>1</v>
          </cell>
          <cell r="I1126">
            <v>1</v>
          </cell>
          <cell r="J1126">
            <v>1</v>
          </cell>
          <cell r="K1126">
            <v>1</v>
          </cell>
          <cell r="L1126">
            <v>1</v>
          </cell>
          <cell r="M1126">
            <v>1</v>
          </cell>
        </row>
        <row r="1127">
          <cell r="A1127">
            <v>44590</v>
          </cell>
          <cell r="B1127">
            <v>1</v>
          </cell>
          <cell r="C1127">
            <v>61.905700000000003</v>
          </cell>
          <cell r="D1127">
            <v>69.340599999999995</v>
          </cell>
          <cell r="E1127">
            <v>1</v>
          </cell>
          <cell r="F1127">
            <v>1</v>
          </cell>
          <cell r="G1127">
            <v>1</v>
          </cell>
          <cell r="H1127">
            <v>1</v>
          </cell>
          <cell r="I1127">
            <v>1</v>
          </cell>
          <cell r="J1127">
            <v>1</v>
          </cell>
          <cell r="K1127">
            <v>1</v>
          </cell>
          <cell r="L1127">
            <v>1</v>
          </cell>
          <cell r="M1127">
            <v>1</v>
          </cell>
        </row>
        <row r="1128">
          <cell r="A1128">
            <v>44591</v>
          </cell>
          <cell r="B1128">
            <v>1</v>
          </cell>
          <cell r="C1128">
            <v>61.905700000000003</v>
          </cell>
          <cell r="D1128">
            <v>69.340599999999995</v>
          </cell>
          <cell r="E1128">
            <v>1</v>
          </cell>
          <cell r="F1128">
            <v>1</v>
          </cell>
          <cell r="G1128">
            <v>1</v>
          </cell>
          <cell r="H1128">
            <v>1</v>
          </cell>
          <cell r="I1128">
            <v>1</v>
          </cell>
          <cell r="J1128">
            <v>1</v>
          </cell>
          <cell r="K1128">
            <v>1</v>
          </cell>
          <cell r="L1128">
            <v>1</v>
          </cell>
          <cell r="M1128">
            <v>1</v>
          </cell>
        </row>
        <row r="1129">
          <cell r="A1129">
            <v>44592</v>
          </cell>
          <cell r="B1129">
            <v>1</v>
          </cell>
          <cell r="C1129">
            <v>61.905700000000003</v>
          </cell>
          <cell r="D1129">
            <v>69.340599999999995</v>
          </cell>
          <cell r="E1129">
            <v>1</v>
          </cell>
          <cell r="F1129">
            <v>1</v>
          </cell>
          <cell r="G1129">
            <v>1</v>
          </cell>
          <cell r="H1129">
            <v>1</v>
          </cell>
          <cell r="I1129">
            <v>1</v>
          </cell>
          <cell r="J1129">
            <v>1</v>
          </cell>
          <cell r="K1129">
            <v>1</v>
          </cell>
          <cell r="L1129">
            <v>1</v>
          </cell>
          <cell r="M1129">
            <v>1</v>
          </cell>
        </row>
        <row r="1130">
          <cell r="A1130">
            <v>44593</v>
          </cell>
          <cell r="B1130">
            <v>1</v>
          </cell>
          <cell r="C1130">
            <v>61.905700000000003</v>
          </cell>
          <cell r="D1130">
            <v>69.340599999999995</v>
          </cell>
          <cell r="E1130">
            <v>1</v>
          </cell>
          <cell r="F1130">
            <v>1</v>
          </cell>
          <cell r="G1130">
            <v>1</v>
          </cell>
          <cell r="H1130">
            <v>1</v>
          </cell>
          <cell r="I1130">
            <v>1</v>
          </cell>
          <cell r="J1130">
            <v>1</v>
          </cell>
          <cell r="K1130">
            <v>1</v>
          </cell>
          <cell r="L1130">
            <v>1</v>
          </cell>
          <cell r="M1130">
            <v>1</v>
          </cell>
        </row>
        <row r="1131">
          <cell r="A1131">
            <v>44594</v>
          </cell>
          <cell r="B1131">
            <v>1</v>
          </cell>
          <cell r="C1131">
            <v>61.905700000000003</v>
          </cell>
          <cell r="D1131">
            <v>69.340599999999995</v>
          </cell>
          <cell r="E1131">
            <v>1</v>
          </cell>
          <cell r="F1131">
            <v>1</v>
          </cell>
          <cell r="G1131">
            <v>1</v>
          </cell>
          <cell r="H1131">
            <v>1</v>
          </cell>
          <cell r="I1131">
            <v>1</v>
          </cell>
          <cell r="J1131">
            <v>1</v>
          </cell>
          <cell r="K1131">
            <v>1</v>
          </cell>
          <cell r="L1131">
            <v>1</v>
          </cell>
          <cell r="M1131">
            <v>1</v>
          </cell>
        </row>
        <row r="1132">
          <cell r="A1132">
            <v>44595</v>
          </cell>
          <cell r="B1132">
            <v>1</v>
          </cell>
          <cell r="C1132">
            <v>61.905700000000003</v>
          </cell>
          <cell r="D1132">
            <v>69.340599999999995</v>
          </cell>
          <cell r="E1132">
            <v>1</v>
          </cell>
          <cell r="F1132">
            <v>1</v>
          </cell>
          <cell r="G1132">
            <v>1</v>
          </cell>
          <cell r="H1132">
            <v>1</v>
          </cell>
          <cell r="I1132">
            <v>1</v>
          </cell>
          <cell r="J1132">
            <v>1</v>
          </cell>
          <cell r="K1132">
            <v>1</v>
          </cell>
          <cell r="L1132">
            <v>1</v>
          </cell>
          <cell r="M1132">
            <v>1</v>
          </cell>
        </row>
        <row r="1133">
          <cell r="A1133">
            <v>44596</v>
          </cell>
          <cell r="B1133">
            <v>1</v>
          </cell>
          <cell r="C1133">
            <v>61.905700000000003</v>
          </cell>
          <cell r="D1133">
            <v>69.340599999999995</v>
          </cell>
          <cell r="E1133">
            <v>1</v>
          </cell>
          <cell r="F1133">
            <v>1</v>
          </cell>
          <cell r="G1133">
            <v>1</v>
          </cell>
          <cell r="H1133">
            <v>1</v>
          </cell>
          <cell r="I1133">
            <v>1</v>
          </cell>
          <cell r="J1133">
            <v>1</v>
          </cell>
          <cell r="K1133">
            <v>1</v>
          </cell>
          <cell r="L1133">
            <v>1</v>
          </cell>
          <cell r="M1133">
            <v>1</v>
          </cell>
        </row>
        <row r="1134">
          <cell r="A1134">
            <v>44597</v>
          </cell>
          <cell r="B1134">
            <v>1</v>
          </cell>
          <cell r="C1134">
            <v>61.905700000000003</v>
          </cell>
          <cell r="D1134">
            <v>69.340599999999995</v>
          </cell>
          <cell r="E1134">
            <v>1</v>
          </cell>
          <cell r="F1134">
            <v>1</v>
          </cell>
          <cell r="G1134">
            <v>1</v>
          </cell>
          <cell r="H1134">
            <v>1</v>
          </cell>
          <cell r="I1134">
            <v>1</v>
          </cell>
          <cell r="J1134">
            <v>1</v>
          </cell>
          <cell r="K1134">
            <v>1</v>
          </cell>
          <cell r="L1134">
            <v>1</v>
          </cell>
          <cell r="M1134">
            <v>1</v>
          </cell>
        </row>
        <row r="1135">
          <cell r="A1135">
            <v>44598</v>
          </cell>
          <cell r="B1135">
            <v>1</v>
          </cell>
          <cell r="C1135">
            <v>61.905700000000003</v>
          </cell>
          <cell r="D1135">
            <v>69.340599999999995</v>
          </cell>
          <cell r="E1135">
            <v>1</v>
          </cell>
          <cell r="F1135">
            <v>1</v>
          </cell>
          <cell r="G1135">
            <v>1</v>
          </cell>
          <cell r="H1135">
            <v>1</v>
          </cell>
          <cell r="I1135">
            <v>1</v>
          </cell>
          <cell r="J1135">
            <v>1</v>
          </cell>
          <cell r="K1135">
            <v>1</v>
          </cell>
          <cell r="L1135">
            <v>1</v>
          </cell>
          <cell r="M1135">
            <v>1</v>
          </cell>
        </row>
        <row r="1136">
          <cell r="A1136">
            <v>44599</v>
          </cell>
          <cell r="B1136">
            <v>1</v>
          </cell>
          <cell r="C1136">
            <v>61.905700000000003</v>
          </cell>
          <cell r="D1136">
            <v>69.340599999999995</v>
          </cell>
          <cell r="E1136">
            <v>1</v>
          </cell>
          <cell r="F1136">
            <v>1</v>
          </cell>
          <cell r="G1136">
            <v>1</v>
          </cell>
          <cell r="H1136">
            <v>1</v>
          </cell>
          <cell r="I1136">
            <v>1</v>
          </cell>
          <cell r="J1136">
            <v>1</v>
          </cell>
          <cell r="K1136">
            <v>1</v>
          </cell>
          <cell r="L1136">
            <v>1</v>
          </cell>
          <cell r="M1136">
            <v>1</v>
          </cell>
        </row>
        <row r="1137">
          <cell r="A1137">
            <v>44600</v>
          </cell>
          <cell r="B1137">
            <v>1</v>
          </cell>
          <cell r="C1137">
            <v>61.905700000000003</v>
          </cell>
          <cell r="D1137">
            <v>69.340599999999995</v>
          </cell>
          <cell r="E1137">
            <v>1</v>
          </cell>
          <cell r="F1137">
            <v>1</v>
          </cell>
          <cell r="G1137">
            <v>1</v>
          </cell>
          <cell r="H1137">
            <v>1</v>
          </cell>
          <cell r="I1137">
            <v>1</v>
          </cell>
          <cell r="J1137">
            <v>1</v>
          </cell>
          <cell r="K1137">
            <v>1</v>
          </cell>
          <cell r="L1137">
            <v>1</v>
          </cell>
          <cell r="M1137">
            <v>1</v>
          </cell>
        </row>
        <row r="1138">
          <cell r="A1138">
            <v>44601</v>
          </cell>
          <cell r="B1138">
            <v>1</v>
          </cell>
          <cell r="C1138">
            <v>61.905700000000003</v>
          </cell>
          <cell r="D1138">
            <v>69.340599999999995</v>
          </cell>
          <cell r="E1138">
            <v>1</v>
          </cell>
          <cell r="F1138">
            <v>1</v>
          </cell>
          <cell r="G1138">
            <v>1</v>
          </cell>
          <cell r="H1138">
            <v>1</v>
          </cell>
          <cell r="I1138">
            <v>1</v>
          </cell>
          <cell r="J1138">
            <v>1</v>
          </cell>
          <cell r="K1138">
            <v>1</v>
          </cell>
          <cell r="L1138">
            <v>1</v>
          </cell>
          <cell r="M1138">
            <v>1</v>
          </cell>
        </row>
        <row r="1139">
          <cell r="A1139">
            <v>44602</v>
          </cell>
          <cell r="B1139">
            <v>1</v>
          </cell>
          <cell r="C1139">
            <v>61.905700000000003</v>
          </cell>
          <cell r="D1139">
            <v>69.340599999999995</v>
          </cell>
          <cell r="E1139">
            <v>1</v>
          </cell>
          <cell r="F1139">
            <v>1</v>
          </cell>
          <cell r="G1139">
            <v>1</v>
          </cell>
          <cell r="H1139">
            <v>1</v>
          </cell>
          <cell r="I1139">
            <v>1</v>
          </cell>
          <cell r="J1139">
            <v>1</v>
          </cell>
          <cell r="K1139">
            <v>1</v>
          </cell>
          <cell r="L1139">
            <v>1</v>
          </cell>
          <cell r="M1139">
            <v>1</v>
          </cell>
        </row>
        <row r="1140">
          <cell r="A1140">
            <v>44603</v>
          </cell>
          <cell r="B1140">
            <v>1</v>
          </cell>
          <cell r="C1140">
            <v>61.905700000000003</v>
          </cell>
          <cell r="D1140">
            <v>69.340599999999995</v>
          </cell>
          <cell r="E1140">
            <v>1</v>
          </cell>
          <cell r="F1140">
            <v>1</v>
          </cell>
          <cell r="G1140">
            <v>1</v>
          </cell>
          <cell r="H1140">
            <v>1</v>
          </cell>
          <cell r="I1140">
            <v>1</v>
          </cell>
          <cell r="J1140">
            <v>1</v>
          </cell>
          <cell r="K1140">
            <v>1</v>
          </cell>
          <cell r="L1140">
            <v>1</v>
          </cell>
          <cell r="M1140">
            <v>1</v>
          </cell>
        </row>
        <row r="1141">
          <cell r="A1141">
            <v>44604</v>
          </cell>
          <cell r="B1141">
            <v>1</v>
          </cell>
          <cell r="C1141">
            <v>61.905700000000003</v>
          </cell>
          <cell r="D1141">
            <v>69.340599999999995</v>
          </cell>
          <cell r="E1141">
            <v>1</v>
          </cell>
          <cell r="F1141">
            <v>1</v>
          </cell>
          <cell r="G1141">
            <v>1</v>
          </cell>
          <cell r="H1141">
            <v>1</v>
          </cell>
          <cell r="I1141">
            <v>1</v>
          </cell>
          <cell r="J1141">
            <v>1</v>
          </cell>
          <cell r="K1141">
            <v>1</v>
          </cell>
          <cell r="L1141">
            <v>1</v>
          </cell>
          <cell r="M1141">
            <v>1</v>
          </cell>
        </row>
        <row r="1142">
          <cell r="A1142">
            <v>44605</v>
          </cell>
          <cell r="B1142">
            <v>1</v>
          </cell>
          <cell r="C1142">
            <v>61.905700000000003</v>
          </cell>
          <cell r="D1142">
            <v>69.340599999999995</v>
          </cell>
          <cell r="E1142">
            <v>1</v>
          </cell>
          <cell r="F1142">
            <v>1</v>
          </cell>
          <cell r="G1142">
            <v>1</v>
          </cell>
          <cell r="H1142">
            <v>1</v>
          </cell>
          <cell r="I1142">
            <v>1</v>
          </cell>
          <cell r="J1142">
            <v>1</v>
          </cell>
          <cell r="K1142">
            <v>1</v>
          </cell>
          <cell r="L1142">
            <v>1</v>
          </cell>
          <cell r="M1142">
            <v>1</v>
          </cell>
        </row>
        <row r="1143">
          <cell r="A1143">
            <v>44606</v>
          </cell>
          <cell r="B1143">
            <v>1</v>
          </cell>
          <cell r="C1143">
            <v>61.905700000000003</v>
          </cell>
          <cell r="D1143">
            <v>69.340599999999995</v>
          </cell>
          <cell r="E1143">
            <v>1</v>
          </cell>
          <cell r="F1143">
            <v>1</v>
          </cell>
          <cell r="G1143">
            <v>1</v>
          </cell>
          <cell r="H1143">
            <v>1</v>
          </cell>
          <cell r="I1143">
            <v>1</v>
          </cell>
          <cell r="J1143">
            <v>1</v>
          </cell>
          <cell r="K1143">
            <v>1</v>
          </cell>
          <cell r="L1143">
            <v>1</v>
          </cell>
          <cell r="M1143">
            <v>1</v>
          </cell>
        </row>
        <row r="1144">
          <cell r="A1144">
            <v>44607</v>
          </cell>
          <cell r="B1144">
            <v>1</v>
          </cell>
          <cell r="C1144">
            <v>61.905700000000003</v>
          </cell>
          <cell r="D1144">
            <v>69.340599999999995</v>
          </cell>
          <cell r="E1144">
            <v>1</v>
          </cell>
          <cell r="F1144">
            <v>1</v>
          </cell>
          <cell r="G1144">
            <v>1</v>
          </cell>
          <cell r="H1144">
            <v>1</v>
          </cell>
          <cell r="I1144">
            <v>1</v>
          </cell>
          <cell r="J1144">
            <v>1</v>
          </cell>
          <cell r="K1144">
            <v>1</v>
          </cell>
          <cell r="L1144">
            <v>1</v>
          </cell>
          <cell r="M1144">
            <v>1</v>
          </cell>
        </row>
        <row r="1145">
          <cell r="A1145">
            <v>44608</v>
          </cell>
          <cell r="B1145">
            <v>1</v>
          </cell>
          <cell r="C1145">
            <v>61.905700000000003</v>
          </cell>
          <cell r="D1145">
            <v>69.340599999999995</v>
          </cell>
          <cell r="E1145">
            <v>1</v>
          </cell>
          <cell r="F1145">
            <v>1</v>
          </cell>
          <cell r="G1145">
            <v>1</v>
          </cell>
          <cell r="H1145">
            <v>1</v>
          </cell>
          <cell r="I1145">
            <v>1</v>
          </cell>
          <cell r="J1145">
            <v>1</v>
          </cell>
          <cell r="K1145">
            <v>1</v>
          </cell>
          <cell r="L1145">
            <v>1</v>
          </cell>
          <cell r="M1145">
            <v>1</v>
          </cell>
        </row>
        <row r="1146">
          <cell r="A1146">
            <v>44609</v>
          </cell>
          <cell r="B1146">
            <v>1</v>
          </cell>
          <cell r="C1146">
            <v>61.905700000000003</v>
          </cell>
          <cell r="D1146">
            <v>69.340599999999995</v>
          </cell>
          <cell r="E1146">
            <v>1</v>
          </cell>
          <cell r="F1146">
            <v>1</v>
          </cell>
          <cell r="G1146">
            <v>1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L1146">
            <v>1</v>
          </cell>
          <cell r="M1146">
            <v>1</v>
          </cell>
        </row>
        <row r="1147">
          <cell r="A1147">
            <v>44610</v>
          </cell>
          <cell r="B1147">
            <v>1</v>
          </cell>
          <cell r="C1147">
            <v>61.905700000000003</v>
          </cell>
          <cell r="D1147">
            <v>69.340599999999995</v>
          </cell>
          <cell r="E1147">
            <v>1</v>
          </cell>
          <cell r="F1147">
            <v>1</v>
          </cell>
          <cell r="G1147">
            <v>1</v>
          </cell>
          <cell r="H1147">
            <v>1</v>
          </cell>
          <cell r="I1147">
            <v>1</v>
          </cell>
          <cell r="J1147">
            <v>1</v>
          </cell>
          <cell r="K1147">
            <v>1</v>
          </cell>
          <cell r="L1147">
            <v>1</v>
          </cell>
          <cell r="M1147">
            <v>1</v>
          </cell>
        </row>
        <row r="1148">
          <cell r="A1148">
            <v>44611</v>
          </cell>
          <cell r="B1148">
            <v>1</v>
          </cell>
          <cell r="C1148">
            <v>61.905700000000003</v>
          </cell>
          <cell r="D1148">
            <v>69.340599999999995</v>
          </cell>
          <cell r="E1148">
            <v>1</v>
          </cell>
          <cell r="F1148">
            <v>1</v>
          </cell>
          <cell r="G1148">
            <v>1</v>
          </cell>
          <cell r="H1148">
            <v>1</v>
          </cell>
          <cell r="I1148">
            <v>1</v>
          </cell>
          <cell r="J1148">
            <v>1</v>
          </cell>
          <cell r="K1148">
            <v>1</v>
          </cell>
          <cell r="L1148">
            <v>1</v>
          </cell>
          <cell r="M1148">
            <v>1</v>
          </cell>
        </row>
        <row r="1149">
          <cell r="A1149">
            <v>44612</v>
          </cell>
          <cell r="B1149">
            <v>1</v>
          </cell>
          <cell r="C1149">
            <v>61.905700000000003</v>
          </cell>
          <cell r="D1149">
            <v>69.340599999999995</v>
          </cell>
          <cell r="E1149">
            <v>1</v>
          </cell>
          <cell r="F1149">
            <v>1</v>
          </cell>
          <cell r="G1149">
            <v>1</v>
          </cell>
          <cell r="H1149">
            <v>1</v>
          </cell>
          <cell r="I1149">
            <v>1</v>
          </cell>
          <cell r="J1149">
            <v>1</v>
          </cell>
          <cell r="K1149">
            <v>1</v>
          </cell>
          <cell r="L1149">
            <v>1</v>
          </cell>
          <cell r="M1149">
            <v>1</v>
          </cell>
        </row>
        <row r="1150">
          <cell r="A1150">
            <v>44613</v>
          </cell>
          <cell r="B1150">
            <v>1</v>
          </cell>
          <cell r="C1150">
            <v>61.905700000000003</v>
          </cell>
          <cell r="D1150">
            <v>69.340599999999995</v>
          </cell>
          <cell r="E1150">
            <v>1</v>
          </cell>
          <cell r="F1150">
            <v>1</v>
          </cell>
          <cell r="G1150">
            <v>1</v>
          </cell>
          <cell r="H1150">
            <v>1</v>
          </cell>
          <cell r="I1150">
            <v>1</v>
          </cell>
          <cell r="J1150">
            <v>1</v>
          </cell>
          <cell r="K1150">
            <v>1</v>
          </cell>
          <cell r="L1150">
            <v>1</v>
          </cell>
          <cell r="M1150">
            <v>1</v>
          </cell>
        </row>
        <row r="1151">
          <cell r="A1151">
            <v>44614</v>
          </cell>
          <cell r="B1151">
            <v>1</v>
          </cell>
          <cell r="C1151">
            <v>61.905700000000003</v>
          </cell>
          <cell r="D1151">
            <v>69.340599999999995</v>
          </cell>
          <cell r="E1151">
            <v>1</v>
          </cell>
          <cell r="F1151">
            <v>1</v>
          </cell>
          <cell r="G1151">
            <v>1</v>
          </cell>
          <cell r="H1151">
            <v>1</v>
          </cell>
          <cell r="I1151">
            <v>1</v>
          </cell>
          <cell r="J1151">
            <v>1</v>
          </cell>
          <cell r="K1151">
            <v>1</v>
          </cell>
          <cell r="L1151">
            <v>1</v>
          </cell>
          <cell r="M1151">
            <v>1</v>
          </cell>
        </row>
        <row r="1152">
          <cell r="A1152">
            <v>44615</v>
          </cell>
          <cell r="B1152">
            <v>1</v>
          </cell>
          <cell r="C1152">
            <v>61.905700000000003</v>
          </cell>
          <cell r="D1152">
            <v>69.340599999999995</v>
          </cell>
          <cell r="E1152">
            <v>1</v>
          </cell>
          <cell r="F1152">
            <v>1</v>
          </cell>
          <cell r="G1152">
            <v>1</v>
          </cell>
          <cell r="H1152">
            <v>1</v>
          </cell>
          <cell r="I1152">
            <v>1</v>
          </cell>
          <cell r="J1152">
            <v>1</v>
          </cell>
          <cell r="K1152">
            <v>1</v>
          </cell>
          <cell r="L1152">
            <v>1</v>
          </cell>
          <cell r="M1152">
            <v>1</v>
          </cell>
        </row>
        <row r="1153">
          <cell r="A1153">
            <v>44616</v>
          </cell>
          <cell r="B1153">
            <v>1</v>
          </cell>
          <cell r="C1153">
            <v>61.905700000000003</v>
          </cell>
          <cell r="D1153">
            <v>69.340599999999995</v>
          </cell>
          <cell r="E1153">
            <v>1</v>
          </cell>
          <cell r="F1153">
            <v>1</v>
          </cell>
          <cell r="G1153">
            <v>1</v>
          </cell>
          <cell r="H1153">
            <v>1</v>
          </cell>
          <cell r="I1153">
            <v>1</v>
          </cell>
          <cell r="J1153">
            <v>1</v>
          </cell>
          <cell r="K1153">
            <v>1</v>
          </cell>
          <cell r="L1153">
            <v>1</v>
          </cell>
          <cell r="M1153">
            <v>1</v>
          </cell>
        </row>
        <row r="1154">
          <cell r="A1154">
            <v>44617</v>
          </cell>
          <cell r="B1154">
            <v>1</v>
          </cell>
          <cell r="C1154">
            <v>61.905700000000003</v>
          </cell>
          <cell r="D1154">
            <v>69.340599999999995</v>
          </cell>
          <cell r="E1154">
            <v>1</v>
          </cell>
          <cell r="F1154">
            <v>1</v>
          </cell>
          <cell r="G1154">
            <v>1</v>
          </cell>
          <cell r="H1154">
            <v>1</v>
          </cell>
          <cell r="I1154">
            <v>1</v>
          </cell>
          <cell r="J1154">
            <v>1</v>
          </cell>
          <cell r="K1154">
            <v>1</v>
          </cell>
          <cell r="L1154">
            <v>1</v>
          </cell>
          <cell r="M1154">
            <v>1</v>
          </cell>
        </row>
        <row r="1155">
          <cell r="A1155">
            <v>44618</v>
          </cell>
          <cell r="B1155">
            <v>1</v>
          </cell>
          <cell r="C1155">
            <v>61.905700000000003</v>
          </cell>
          <cell r="D1155">
            <v>69.340599999999995</v>
          </cell>
          <cell r="E1155">
            <v>1</v>
          </cell>
          <cell r="F1155">
            <v>1</v>
          </cell>
          <cell r="G1155">
            <v>1</v>
          </cell>
          <cell r="H1155">
            <v>1</v>
          </cell>
          <cell r="I1155">
            <v>1</v>
          </cell>
          <cell r="J1155">
            <v>1</v>
          </cell>
          <cell r="K1155">
            <v>1</v>
          </cell>
          <cell r="L1155">
            <v>1</v>
          </cell>
          <cell r="M1155">
            <v>1</v>
          </cell>
        </row>
        <row r="1156">
          <cell r="A1156">
            <v>44619</v>
          </cell>
          <cell r="B1156">
            <v>1</v>
          </cell>
          <cell r="C1156">
            <v>61.905700000000003</v>
          </cell>
          <cell r="D1156">
            <v>69.340599999999995</v>
          </cell>
          <cell r="E1156">
            <v>1</v>
          </cell>
          <cell r="F1156">
            <v>1</v>
          </cell>
          <cell r="G1156">
            <v>1</v>
          </cell>
          <cell r="H1156">
            <v>1</v>
          </cell>
          <cell r="I1156">
            <v>1</v>
          </cell>
          <cell r="J1156">
            <v>1</v>
          </cell>
          <cell r="K1156">
            <v>1</v>
          </cell>
          <cell r="L1156">
            <v>1</v>
          </cell>
          <cell r="M1156">
            <v>1</v>
          </cell>
        </row>
        <row r="1157">
          <cell r="A1157">
            <v>44620</v>
          </cell>
          <cell r="B1157">
            <v>1</v>
          </cell>
          <cell r="C1157">
            <v>61.905700000000003</v>
          </cell>
          <cell r="D1157">
            <v>69.340599999999995</v>
          </cell>
          <cell r="E1157">
            <v>1</v>
          </cell>
          <cell r="F1157">
            <v>1</v>
          </cell>
          <cell r="G1157">
            <v>1</v>
          </cell>
          <cell r="H1157">
            <v>1</v>
          </cell>
          <cell r="I1157">
            <v>1</v>
          </cell>
          <cell r="J1157">
            <v>1</v>
          </cell>
          <cell r="K1157">
            <v>1</v>
          </cell>
          <cell r="L1157">
            <v>1</v>
          </cell>
          <cell r="M1157">
            <v>1</v>
          </cell>
        </row>
        <row r="1158">
          <cell r="A1158">
            <v>44621</v>
          </cell>
          <cell r="B1158">
            <v>1</v>
          </cell>
          <cell r="C1158">
            <v>61.905700000000003</v>
          </cell>
          <cell r="D1158">
            <v>69.340599999999995</v>
          </cell>
          <cell r="E1158">
            <v>1</v>
          </cell>
          <cell r="F1158">
            <v>1</v>
          </cell>
          <cell r="G1158">
            <v>1</v>
          </cell>
          <cell r="H1158">
            <v>1</v>
          </cell>
          <cell r="I1158">
            <v>1</v>
          </cell>
          <cell r="J1158">
            <v>1</v>
          </cell>
          <cell r="K1158">
            <v>1</v>
          </cell>
          <cell r="L1158">
            <v>1</v>
          </cell>
          <cell r="M1158">
            <v>1</v>
          </cell>
        </row>
        <row r="1159">
          <cell r="A1159">
            <v>44622</v>
          </cell>
          <cell r="B1159">
            <v>1</v>
          </cell>
          <cell r="C1159">
            <v>61.905700000000003</v>
          </cell>
          <cell r="D1159">
            <v>69.340599999999995</v>
          </cell>
          <cell r="E1159">
            <v>1</v>
          </cell>
          <cell r="F1159">
            <v>1</v>
          </cell>
          <cell r="G1159">
            <v>1</v>
          </cell>
          <cell r="H1159">
            <v>1</v>
          </cell>
          <cell r="I1159">
            <v>1</v>
          </cell>
          <cell r="J1159">
            <v>1</v>
          </cell>
          <cell r="K1159">
            <v>1</v>
          </cell>
          <cell r="L1159">
            <v>1</v>
          </cell>
          <cell r="M1159">
            <v>1</v>
          </cell>
        </row>
        <row r="1160">
          <cell r="A1160">
            <v>44623</v>
          </cell>
          <cell r="B1160">
            <v>1</v>
          </cell>
          <cell r="C1160">
            <v>61.905700000000003</v>
          </cell>
          <cell r="D1160">
            <v>69.340599999999995</v>
          </cell>
          <cell r="E1160">
            <v>1</v>
          </cell>
          <cell r="F1160">
            <v>1</v>
          </cell>
          <cell r="G1160">
            <v>1</v>
          </cell>
          <cell r="H1160">
            <v>1</v>
          </cell>
          <cell r="I1160">
            <v>1</v>
          </cell>
          <cell r="J1160">
            <v>1</v>
          </cell>
          <cell r="K1160">
            <v>1</v>
          </cell>
          <cell r="L1160">
            <v>1</v>
          </cell>
          <cell r="M1160">
            <v>1</v>
          </cell>
        </row>
        <row r="1161">
          <cell r="A1161">
            <v>44624</v>
          </cell>
          <cell r="B1161">
            <v>1</v>
          </cell>
          <cell r="C1161">
            <v>61.905700000000003</v>
          </cell>
          <cell r="D1161">
            <v>69.340599999999995</v>
          </cell>
          <cell r="E1161">
            <v>1</v>
          </cell>
          <cell r="F1161">
            <v>1</v>
          </cell>
          <cell r="G1161">
            <v>1</v>
          </cell>
          <cell r="H1161">
            <v>1</v>
          </cell>
          <cell r="I1161">
            <v>1</v>
          </cell>
          <cell r="J1161">
            <v>1</v>
          </cell>
          <cell r="K1161">
            <v>1</v>
          </cell>
          <cell r="L1161">
            <v>1</v>
          </cell>
          <cell r="M1161">
            <v>1</v>
          </cell>
        </row>
        <row r="1162">
          <cell r="A1162">
            <v>44625</v>
          </cell>
          <cell r="B1162">
            <v>1</v>
          </cell>
          <cell r="C1162">
            <v>61.905700000000003</v>
          </cell>
          <cell r="D1162">
            <v>69.340599999999995</v>
          </cell>
          <cell r="E1162">
            <v>1</v>
          </cell>
          <cell r="F1162">
            <v>1</v>
          </cell>
          <cell r="G1162">
            <v>1</v>
          </cell>
          <cell r="H1162">
            <v>1</v>
          </cell>
          <cell r="I1162">
            <v>1</v>
          </cell>
          <cell r="J1162">
            <v>1</v>
          </cell>
          <cell r="K1162">
            <v>1</v>
          </cell>
          <cell r="L1162">
            <v>1</v>
          </cell>
          <cell r="M1162">
            <v>1</v>
          </cell>
        </row>
        <row r="1163">
          <cell r="A1163">
            <v>44626</v>
          </cell>
          <cell r="B1163">
            <v>1</v>
          </cell>
          <cell r="C1163">
            <v>61.905700000000003</v>
          </cell>
          <cell r="D1163">
            <v>69.340599999999995</v>
          </cell>
          <cell r="E1163">
            <v>1</v>
          </cell>
          <cell r="F1163">
            <v>1</v>
          </cell>
          <cell r="G1163">
            <v>1</v>
          </cell>
          <cell r="H1163">
            <v>1</v>
          </cell>
          <cell r="I1163">
            <v>1</v>
          </cell>
          <cell r="J1163">
            <v>1</v>
          </cell>
          <cell r="K1163">
            <v>1</v>
          </cell>
          <cell r="L1163">
            <v>1</v>
          </cell>
          <cell r="M1163">
            <v>1</v>
          </cell>
        </row>
        <row r="1164">
          <cell r="A1164">
            <v>44627</v>
          </cell>
          <cell r="B1164">
            <v>1</v>
          </cell>
          <cell r="C1164">
            <v>61.905700000000003</v>
          </cell>
          <cell r="D1164">
            <v>69.340599999999995</v>
          </cell>
          <cell r="E1164">
            <v>1</v>
          </cell>
          <cell r="F1164">
            <v>1</v>
          </cell>
          <cell r="G1164">
            <v>1</v>
          </cell>
          <cell r="H1164">
            <v>1</v>
          </cell>
          <cell r="I1164">
            <v>1</v>
          </cell>
          <cell r="J1164">
            <v>1</v>
          </cell>
          <cell r="K1164">
            <v>1</v>
          </cell>
          <cell r="L1164">
            <v>1</v>
          </cell>
          <cell r="M1164">
            <v>1</v>
          </cell>
        </row>
        <row r="1165">
          <cell r="A1165">
            <v>44628</v>
          </cell>
          <cell r="B1165">
            <v>1</v>
          </cell>
          <cell r="C1165">
            <v>61.905700000000003</v>
          </cell>
          <cell r="D1165">
            <v>69.340599999999995</v>
          </cell>
          <cell r="E1165">
            <v>1</v>
          </cell>
          <cell r="F1165">
            <v>1</v>
          </cell>
          <cell r="G1165">
            <v>1</v>
          </cell>
          <cell r="H1165">
            <v>1</v>
          </cell>
          <cell r="I1165">
            <v>1</v>
          </cell>
          <cell r="J1165">
            <v>1</v>
          </cell>
          <cell r="K1165">
            <v>1</v>
          </cell>
          <cell r="L1165">
            <v>1</v>
          </cell>
          <cell r="M1165">
            <v>1</v>
          </cell>
        </row>
        <row r="1166">
          <cell r="A1166">
            <v>44629</v>
          </cell>
          <cell r="B1166">
            <v>1</v>
          </cell>
          <cell r="C1166">
            <v>61.905700000000003</v>
          </cell>
          <cell r="D1166">
            <v>69.340599999999995</v>
          </cell>
          <cell r="E1166">
            <v>1</v>
          </cell>
          <cell r="F1166">
            <v>1</v>
          </cell>
          <cell r="G1166">
            <v>1</v>
          </cell>
          <cell r="H1166">
            <v>1</v>
          </cell>
          <cell r="I1166">
            <v>1</v>
          </cell>
          <cell r="J1166">
            <v>1</v>
          </cell>
          <cell r="K1166">
            <v>1</v>
          </cell>
          <cell r="L1166">
            <v>1</v>
          </cell>
          <cell r="M1166">
            <v>1</v>
          </cell>
        </row>
        <row r="1167">
          <cell r="A1167">
            <v>44630</v>
          </cell>
          <cell r="B1167">
            <v>1</v>
          </cell>
          <cell r="C1167">
            <v>61.905700000000003</v>
          </cell>
          <cell r="D1167">
            <v>69.340599999999995</v>
          </cell>
          <cell r="E1167">
            <v>1</v>
          </cell>
          <cell r="F1167">
            <v>1</v>
          </cell>
          <cell r="G1167">
            <v>1</v>
          </cell>
          <cell r="H1167">
            <v>1</v>
          </cell>
          <cell r="I1167">
            <v>1</v>
          </cell>
          <cell r="J1167">
            <v>1</v>
          </cell>
          <cell r="K1167">
            <v>1</v>
          </cell>
          <cell r="L1167">
            <v>1</v>
          </cell>
          <cell r="M1167">
            <v>1</v>
          </cell>
        </row>
        <row r="1168">
          <cell r="A1168">
            <v>44631</v>
          </cell>
          <cell r="B1168">
            <v>1</v>
          </cell>
          <cell r="C1168">
            <v>61.905700000000003</v>
          </cell>
          <cell r="D1168">
            <v>69.340599999999995</v>
          </cell>
          <cell r="E1168">
            <v>1</v>
          </cell>
          <cell r="F1168">
            <v>1</v>
          </cell>
          <cell r="G1168">
            <v>1</v>
          </cell>
          <cell r="H1168">
            <v>1</v>
          </cell>
          <cell r="I1168">
            <v>1</v>
          </cell>
          <cell r="J1168">
            <v>1</v>
          </cell>
          <cell r="K1168">
            <v>1</v>
          </cell>
          <cell r="L1168">
            <v>1</v>
          </cell>
          <cell r="M1168">
            <v>1</v>
          </cell>
        </row>
        <row r="1169">
          <cell r="A1169">
            <v>44632</v>
          </cell>
          <cell r="B1169">
            <v>1</v>
          </cell>
          <cell r="C1169">
            <v>61.905700000000003</v>
          </cell>
          <cell r="D1169">
            <v>69.340599999999995</v>
          </cell>
          <cell r="E1169">
            <v>1</v>
          </cell>
          <cell r="F1169">
            <v>1</v>
          </cell>
          <cell r="G1169">
            <v>1</v>
          </cell>
          <cell r="H1169">
            <v>1</v>
          </cell>
          <cell r="I1169">
            <v>1</v>
          </cell>
          <cell r="J1169">
            <v>1</v>
          </cell>
          <cell r="K1169">
            <v>1</v>
          </cell>
          <cell r="L1169">
            <v>1</v>
          </cell>
          <cell r="M1169">
            <v>1</v>
          </cell>
        </row>
        <row r="1170">
          <cell r="A1170">
            <v>44633</v>
          </cell>
          <cell r="B1170">
            <v>1</v>
          </cell>
          <cell r="C1170">
            <v>61.905700000000003</v>
          </cell>
          <cell r="D1170">
            <v>69.340599999999995</v>
          </cell>
          <cell r="E1170">
            <v>1</v>
          </cell>
          <cell r="F1170">
            <v>1</v>
          </cell>
          <cell r="G1170">
            <v>1</v>
          </cell>
          <cell r="H1170">
            <v>1</v>
          </cell>
          <cell r="I1170">
            <v>1</v>
          </cell>
          <cell r="J1170">
            <v>1</v>
          </cell>
          <cell r="K1170">
            <v>1</v>
          </cell>
          <cell r="L1170">
            <v>1</v>
          </cell>
          <cell r="M1170">
            <v>1</v>
          </cell>
        </row>
        <row r="1171">
          <cell r="A1171">
            <v>44634</v>
          </cell>
          <cell r="B1171">
            <v>1</v>
          </cell>
          <cell r="C1171">
            <v>61.905700000000003</v>
          </cell>
          <cell r="D1171">
            <v>69.340599999999995</v>
          </cell>
          <cell r="E1171">
            <v>1</v>
          </cell>
          <cell r="F1171">
            <v>1</v>
          </cell>
          <cell r="G1171">
            <v>1</v>
          </cell>
          <cell r="H1171">
            <v>1</v>
          </cell>
          <cell r="I1171">
            <v>1</v>
          </cell>
          <cell r="J1171">
            <v>1</v>
          </cell>
          <cell r="K1171">
            <v>1</v>
          </cell>
          <cell r="L1171">
            <v>1</v>
          </cell>
          <cell r="M1171">
            <v>1</v>
          </cell>
        </row>
        <row r="1172">
          <cell r="A1172">
            <v>44635</v>
          </cell>
          <cell r="B1172">
            <v>1</v>
          </cell>
          <cell r="C1172">
            <v>61.905700000000003</v>
          </cell>
          <cell r="D1172">
            <v>69.340599999999995</v>
          </cell>
          <cell r="E1172">
            <v>1</v>
          </cell>
          <cell r="F1172">
            <v>1</v>
          </cell>
          <cell r="G1172">
            <v>1</v>
          </cell>
          <cell r="H1172">
            <v>1</v>
          </cell>
          <cell r="I1172">
            <v>1</v>
          </cell>
          <cell r="J1172">
            <v>1</v>
          </cell>
          <cell r="K1172">
            <v>1</v>
          </cell>
          <cell r="L1172">
            <v>1</v>
          </cell>
          <cell r="M1172">
            <v>1</v>
          </cell>
        </row>
        <row r="1173">
          <cell r="A1173">
            <v>44636</v>
          </cell>
          <cell r="B1173">
            <v>1</v>
          </cell>
          <cell r="C1173">
            <v>61.905700000000003</v>
          </cell>
          <cell r="D1173">
            <v>69.340599999999995</v>
          </cell>
          <cell r="E1173">
            <v>1</v>
          </cell>
          <cell r="F1173">
            <v>1</v>
          </cell>
          <cell r="G1173">
            <v>1</v>
          </cell>
          <cell r="H1173">
            <v>1</v>
          </cell>
          <cell r="I1173">
            <v>1</v>
          </cell>
          <cell r="J1173">
            <v>1</v>
          </cell>
          <cell r="K1173">
            <v>1</v>
          </cell>
          <cell r="L1173">
            <v>1</v>
          </cell>
          <cell r="M1173">
            <v>1</v>
          </cell>
        </row>
        <row r="1174">
          <cell r="A1174">
            <v>44637</v>
          </cell>
          <cell r="B1174">
            <v>1</v>
          </cell>
          <cell r="C1174">
            <v>61.905700000000003</v>
          </cell>
          <cell r="D1174">
            <v>69.340599999999995</v>
          </cell>
          <cell r="E1174">
            <v>1</v>
          </cell>
          <cell r="F1174">
            <v>1</v>
          </cell>
          <cell r="G1174">
            <v>1</v>
          </cell>
          <cell r="H1174">
            <v>1</v>
          </cell>
          <cell r="I1174">
            <v>1</v>
          </cell>
          <cell r="J1174">
            <v>1</v>
          </cell>
          <cell r="K1174">
            <v>1</v>
          </cell>
          <cell r="L1174">
            <v>1</v>
          </cell>
          <cell r="M1174">
            <v>1</v>
          </cell>
        </row>
        <row r="1175">
          <cell r="A1175">
            <v>44638</v>
          </cell>
          <cell r="B1175">
            <v>1</v>
          </cell>
          <cell r="C1175">
            <v>61.905700000000003</v>
          </cell>
          <cell r="D1175">
            <v>69.340599999999995</v>
          </cell>
          <cell r="E1175">
            <v>1</v>
          </cell>
          <cell r="F1175">
            <v>1</v>
          </cell>
          <cell r="G1175">
            <v>1</v>
          </cell>
          <cell r="H1175">
            <v>1</v>
          </cell>
          <cell r="I1175">
            <v>1</v>
          </cell>
          <cell r="J1175">
            <v>1</v>
          </cell>
          <cell r="K1175">
            <v>1</v>
          </cell>
          <cell r="L1175">
            <v>1</v>
          </cell>
          <cell r="M1175">
            <v>1</v>
          </cell>
        </row>
        <row r="1176">
          <cell r="A1176">
            <v>44639</v>
          </cell>
          <cell r="B1176">
            <v>1</v>
          </cell>
          <cell r="C1176">
            <v>61.905700000000003</v>
          </cell>
          <cell r="D1176">
            <v>69.340599999999995</v>
          </cell>
          <cell r="E1176">
            <v>1</v>
          </cell>
          <cell r="F1176">
            <v>1</v>
          </cell>
          <cell r="G1176">
            <v>1</v>
          </cell>
          <cell r="H1176">
            <v>1</v>
          </cell>
          <cell r="I1176">
            <v>1</v>
          </cell>
          <cell r="J1176">
            <v>1</v>
          </cell>
          <cell r="K1176">
            <v>1</v>
          </cell>
          <cell r="L1176">
            <v>1</v>
          </cell>
          <cell r="M1176">
            <v>1</v>
          </cell>
        </row>
        <row r="1177">
          <cell r="A1177">
            <v>44640</v>
          </cell>
          <cell r="B1177">
            <v>1</v>
          </cell>
          <cell r="C1177">
            <v>61.905700000000003</v>
          </cell>
          <cell r="D1177">
            <v>69.340599999999995</v>
          </cell>
          <cell r="E1177">
            <v>1</v>
          </cell>
          <cell r="F1177">
            <v>1</v>
          </cell>
          <cell r="G1177">
            <v>1</v>
          </cell>
          <cell r="H1177">
            <v>1</v>
          </cell>
          <cell r="I1177">
            <v>1</v>
          </cell>
          <cell r="J1177">
            <v>1</v>
          </cell>
          <cell r="K1177">
            <v>1</v>
          </cell>
          <cell r="L1177">
            <v>1</v>
          </cell>
          <cell r="M1177">
            <v>1</v>
          </cell>
        </row>
        <row r="1178">
          <cell r="A1178">
            <v>44641</v>
          </cell>
          <cell r="B1178">
            <v>1</v>
          </cell>
          <cell r="C1178">
            <v>61.905700000000003</v>
          </cell>
          <cell r="D1178">
            <v>69.340599999999995</v>
          </cell>
          <cell r="E1178">
            <v>1</v>
          </cell>
          <cell r="F1178">
            <v>1</v>
          </cell>
          <cell r="G1178">
            <v>1</v>
          </cell>
          <cell r="H1178">
            <v>1</v>
          </cell>
          <cell r="I1178">
            <v>1</v>
          </cell>
          <cell r="J1178">
            <v>1</v>
          </cell>
          <cell r="K1178">
            <v>1</v>
          </cell>
          <cell r="L1178">
            <v>1</v>
          </cell>
          <cell r="M1178">
            <v>1</v>
          </cell>
        </row>
        <row r="1179">
          <cell r="A1179">
            <v>44642</v>
          </cell>
          <cell r="B1179">
            <v>1</v>
          </cell>
          <cell r="C1179">
            <v>61.905700000000003</v>
          </cell>
          <cell r="D1179">
            <v>69.340599999999995</v>
          </cell>
          <cell r="E1179">
            <v>1</v>
          </cell>
          <cell r="F1179">
            <v>1</v>
          </cell>
          <cell r="G1179">
            <v>1</v>
          </cell>
          <cell r="H1179">
            <v>1</v>
          </cell>
          <cell r="I1179">
            <v>1</v>
          </cell>
          <cell r="J1179">
            <v>1</v>
          </cell>
          <cell r="K1179">
            <v>1</v>
          </cell>
          <cell r="L1179">
            <v>1</v>
          </cell>
          <cell r="M1179">
            <v>1</v>
          </cell>
        </row>
        <row r="1180">
          <cell r="A1180">
            <v>44643</v>
          </cell>
          <cell r="B1180">
            <v>1</v>
          </cell>
          <cell r="C1180">
            <v>61.905700000000003</v>
          </cell>
          <cell r="D1180">
            <v>69.340599999999995</v>
          </cell>
          <cell r="E1180">
            <v>1</v>
          </cell>
          <cell r="F1180">
            <v>1</v>
          </cell>
          <cell r="G1180">
            <v>1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L1180">
            <v>1</v>
          </cell>
          <cell r="M1180">
            <v>1</v>
          </cell>
        </row>
        <row r="1181">
          <cell r="A1181">
            <v>44644</v>
          </cell>
          <cell r="B1181">
            <v>1</v>
          </cell>
          <cell r="C1181">
            <v>61.905700000000003</v>
          </cell>
          <cell r="D1181">
            <v>69.340599999999995</v>
          </cell>
          <cell r="E1181">
            <v>1</v>
          </cell>
          <cell r="F1181">
            <v>1</v>
          </cell>
          <cell r="G1181">
            <v>1</v>
          </cell>
          <cell r="H1181">
            <v>1</v>
          </cell>
          <cell r="I1181">
            <v>1</v>
          </cell>
          <cell r="J1181">
            <v>1</v>
          </cell>
          <cell r="K1181">
            <v>1</v>
          </cell>
          <cell r="L1181">
            <v>1</v>
          </cell>
          <cell r="M1181">
            <v>1</v>
          </cell>
        </row>
        <row r="1182">
          <cell r="A1182">
            <v>44645</v>
          </cell>
          <cell r="B1182">
            <v>1</v>
          </cell>
          <cell r="C1182">
            <v>61.905700000000003</v>
          </cell>
          <cell r="D1182">
            <v>69.340599999999995</v>
          </cell>
          <cell r="E1182">
            <v>1</v>
          </cell>
          <cell r="F1182">
            <v>1</v>
          </cell>
          <cell r="G1182">
            <v>1</v>
          </cell>
          <cell r="H1182">
            <v>1</v>
          </cell>
          <cell r="I1182">
            <v>1</v>
          </cell>
          <cell r="J1182">
            <v>1</v>
          </cell>
          <cell r="K1182">
            <v>1</v>
          </cell>
          <cell r="L1182">
            <v>1</v>
          </cell>
          <cell r="M1182">
            <v>1</v>
          </cell>
        </row>
        <row r="1183">
          <cell r="A1183">
            <v>44646</v>
          </cell>
          <cell r="B1183">
            <v>1</v>
          </cell>
          <cell r="C1183">
            <v>61.905700000000003</v>
          </cell>
          <cell r="D1183">
            <v>69.340599999999995</v>
          </cell>
          <cell r="E1183">
            <v>1</v>
          </cell>
          <cell r="F1183">
            <v>1</v>
          </cell>
          <cell r="G1183">
            <v>1</v>
          </cell>
          <cell r="H1183">
            <v>1</v>
          </cell>
          <cell r="I1183">
            <v>1</v>
          </cell>
          <cell r="J1183">
            <v>1</v>
          </cell>
          <cell r="K1183">
            <v>1</v>
          </cell>
          <cell r="L1183">
            <v>1</v>
          </cell>
          <cell r="M1183">
            <v>1</v>
          </cell>
        </row>
        <row r="1184">
          <cell r="A1184">
            <v>44647</v>
          </cell>
          <cell r="B1184">
            <v>1</v>
          </cell>
          <cell r="C1184">
            <v>61.905700000000003</v>
          </cell>
          <cell r="D1184">
            <v>69.340599999999995</v>
          </cell>
          <cell r="E1184">
            <v>1</v>
          </cell>
          <cell r="F1184">
            <v>1</v>
          </cell>
          <cell r="G1184">
            <v>1</v>
          </cell>
          <cell r="H1184">
            <v>1</v>
          </cell>
          <cell r="I1184">
            <v>1</v>
          </cell>
          <cell r="J1184">
            <v>1</v>
          </cell>
          <cell r="K1184">
            <v>1</v>
          </cell>
          <cell r="L1184">
            <v>1</v>
          </cell>
          <cell r="M1184">
            <v>1</v>
          </cell>
        </row>
        <row r="1185">
          <cell r="A1185">
            <v>44648</v>
          </cell>
          <cell r="B1185">
            <v>1</v>
          </cell>
          <cell r="C1185">
            <v>61.905700000000003</v>
          </cell>
          <cell r="D1185">
            <v>69.340599999999995</v>
          </cell>
          <cell r="E1185">
            <v>1</v>
          </cell>
          <cell r="F1185">
            <v>1</v>
          </cell>
          <cell r="G1185">
            <v>1</v>
          </cell>
          <cell r="H1185">
            <v>1</v>
          </cell>
          <cell r="I1185">
            <v>1</v>
          </cell>
          <cell r="J1185">
            <v>1</v>
          </cell>
          <cell r="K1185">
            <v>1</v>
          </cell>
          <cell r="L1185">
            <v>1</v>
          </cell>
          <cell r="M1185">
            <v>1</v>
          </cell>
        </row>
        <row r="1186">
          <cell r="A1186">
            <v>44649</v>
          </cell>
          <cell r="B1186">
            <v>1</v>
          </cell>
          <cell r="C1186">
            <v>61.905700000000003</v>
          </cell>
          <cell r="D1186">
            <v>69.340599999999995</v>
          </cell>
          <cell r="E1186">
            <v>1</v>
          </cell>
          <cell r="F1186">
            <v>1</v>
          </cell>
          <cell r="G1186">
            <v>1</v>
          </cell>
          <cell r="H1186">
            <v>1</v>
          </cell>
          <cell r="I1186">
            <v>1</v>
          </cell>
          <cell r="J1186">
            <v>1</v>
          </cell>
          <cell r="K1186">
            <v>1</v>
          </cell>
          <cell r="L1186">
            <v>1</v>
          </cell>
          <cell r="M1186">
            <v>1</v>
          </cell>
        </row>
        <row r="1187">
          <cell r="A1187">
            <v>44650</v>
          </cell>
          <cell r="B1187">
            <v>1</v>
          </cell>
          <cell r="C1187">
            <v>61.905700000000003</v>
          </cell>
          <cell r="D1187">
            <v>69.340599999999995</v>
          </cell>
          <cell r="E1187">
            <v>1</v>
          </cell>
          <cell r="F1187">
            <v>1</v>
          </cell>
          <cell r="G1187">
            <v>1</v>
          </cell>
          <cell r="H1187">
            <v>1</v>
          </cell>
          <cell r="I1187">
            <v>1</v>
          </cell>
          <cell r="J1187">
            <v>1</v>
          </cell>
          <cell r="K1187">
            <v>1</v>
          </cell>
          <cell r="L1187">
            <v>1</v>
          </cell>
          <cell r="M1187">
            <v>1</v>
          </cell>
        </row>
        <row r="1188">
          <cell r="A1188">
            <v>44651</v>
          </cell>
          <cell r="B1188">
            <v>1</v>
          </cell>
          <cell r="C1188">
            <v>61.905700000000003</v>
          </cell>
          <cell r="D1188">
            <v>69.340599999999995</v>
          </cell>
          <cell r="E1188">
            <v>1</v>
          </cell>
          <cell r="F1188">
            <v>1</v>
          </cell>
          <cell r="G1188">
            <v>1</v>
          </cell>
          <cell r="H1188">
            <v>1</v>
          </cell>
          <cell r="I1188">
            <v>1</v>
          </cell>
          <cell r="J1188">
            <v>1</v>
          </cell>
          <cell r="K1188">
            <v>1</v>
          </cell>
          <cell r="L1188">
            <v>1</v>
          </cell>
          <cell r="M1188">
            <v>1</v>
          </cell>
        </row>
        <row r="1189">
          <cell r="A1189">
            <v>44652</v>
          </cell>
          <cell r="B1189">
            <v>1</v>
          </cell>
          <cell r="C1189">
            <v>61.905700000000003</v>
          </cell>
          <cell r="D1189">
            <v>69.340599999999995</v>
          </cell>
          <cell r="E1189">
            <v>1</v>
          </cell>
          <cell r="F1189">
            <v>1</v>
          </cell>
          <cell r="G1189">
            <v>1</v>
          </cell>
          <cell r="H1189">
            <v>1</v>
          </cell>
          <cell r="I1189">
            <v>1</v>
          </cell>
          <cell r="J1189">
            <v>1</v>
          </cell>
          <cell r="K1189">
            <v>1</v>
          </cell>
          <cell r="L1189">
            <v>1</v>
          </cell>
          <cell r="M1189">
            <v>1</v>
          </cell>
        </row>
        <row r="1190">
          <cell r="A1190">
            <v>44653</v>
          </cell>
          <cell r="B1190">
            <v>1</v>
          </cell>
          <cell r="C1190">
            <v>61.905700000000003</v>
          </cell>
          <cell r="D1190">
            <v>69.340599999999995</v>
          </cell>
          <cell r="E1190">
            <v>1</v>
          </cell>
          <cell r="F1190">
            <v>1</v>
          </cell>
          <cell r="G1190">
            <v>1</v>
          </cell>
          <cell r="H1190">
            <v>1</v>
          </cell>
          <cell r="I1190">
            <v>1</v>
          </cell>
          <cell r="J1190">
            <v>1</v>
          </cell>
          <cell r="K1190">
            <v>1</v>
          </cell>
          <cell r="L1190">
            <v>1</v>
          </cell>
          <cell r="M1190">
            <v>1</v>
          </cell>
        </row>
        <row r="1191">
          <cell r="A1191">
            <v>44654</v>
          </cell>
          <cell r="B1191">
            <v>1</v>
          </cell>
          <cell r="C1191">
            <v>61.905700000000003</v>
          </cell>
          <cell r="D1191">
            <v>69.340599999999995</v>
          </cell>
          <cell r="E1191">
            <v>1</v>
          </cell>
          <cell r="F1191">
            <v>1</v>
          </cell>
          <cell r="G1191">
            <v>1</v>
          </cell>
          <cell r="H1191">
            <v>1</v>
          </cell>
          <cell r="I1191">
            <v>1</v>
          </cell>
          <cell r="J1191">
            <v>1</v>
          </cell>
          <cell r="K1191">
            <v>1</v>
          </cell>
          <cell r="L1191">
            <v>1</v>
          </cell>
          <cell r="M1191">
            <v>1</v>
          </cell>
        </row>
        <row r="1192">
          <cell r="A1192">
            <v>44655</v>
          </cell>
          <cell r="B1192">
            <v>1</v>
          </cell>
          <cell r="C1192">
            <v>61.905700000000003</v>
          </cell>
          <cell r="D1192">
            <v>69.340599999999995</v>
          </cell>
          <cell r="E1192">
            <v>1</v>
          </cell>
          <cell r="F1192">
            <v>1</v>
          </cell>
          <cell r="G1192">
            <v>1</v>
          </cell>
          <cell r="H1192">
            <v>1</v>
          </cell>
          <cell r="I1192">
            <v>1</v>
          </cell>
          <cell r="J1192">
            <v>1</v>
          </cell>
          <cell r="K1192">
            <v>1</v>
          </cell>
          <cell r="L1192">
            <v>1</v>
          </cell>
          <cell r="M1192">
            <v>1</v>
          </cell>
        </row>
        <row r="1193">
          <cell r="A1193">
            <v>44656</v>
          </cell>
          <cell r="B1193">
            <v>1</v>
          </cell>
          <cell r="C1193">
            <v>61.905700000000003</v>
          </cell>
          <cell r="D1193">
            <v>69.340599999999995</v>
          </cell>
          <cell r="E1193">
            <v>1</v>
          </cell>
          <cell r="F1193">
            <v>1</v>
          </cell>
          <cell r="G1193">
            <v>1</v>
          </cell>
          <cell r="H1193">
            <v>1</v>
          </cell>
          <cell r="I1193">
            <v>1</v>
          </cell>
          <cell r="J1193">
            <v>1</v>
          </cell>
          <cell r="K1193">
            <v>1</v>
          </cell>
          <cell r="L1193">
            <v>1</v>
          </cell>
          <cell r="M1193">
            <v>1</v>
          </cell>
        </row>
        <row r="1194">
          <cell r="A1194">
            <v>44657</v>
          </cell>
          <cell r="B1194">
            <v>1</v>
          </cell>
          <cell r="C1194">
            <v>61.905700000000003</v>
          </cell>
          <cell r="D1194">
            <v>69.340599999999995</v>
          </cell>
          <cell r="E1194">
            <v>1</v>
          </cell>
          <cell r="F1194">
            <v>1</v>
          </cell>
          <cell r="G1194">
            <v>1</v>
          </cell>
          <cell r="H1194">
            <v>1</v>
          </cell>
          <cell r="I1194">
            <v>1</v>
          </cell>
          <cell r="J1194">
            <v>1</v>
          </cell>
          <cell r="K1194">
            <v>1</v>
          </cell>
          <cell r="L1194">
            <v>1</v>
          </cell>
          <cell r="M1194">
            <v>1</v>
          </cell>
        </row>
        <row r="1195">
          <cell r="A1195">
            <v>44658</v>
          </cell>
          <cell r="B1195">
            <v>1</v>
          </cell>
          <cell r="C1195">
            <v>61.905700000000003</v>
          </cell>
          <cell r="D1195">
            <v>69.340599999999995</v>
          </cell>
          <cell r="E1195">
            <v>1</v>
          </cell>
          <cell r="F1195">
            <v>1</v>
          </cell>
          <cell r="G1195">
            <v>1</v>
          </cell>
          <cell r="H1195">
            <v>1</v>
          </cell>
          <cell r="I1195">
            <v>1</v>
          </cell>
          <cell r="J1195">
            <v>1</v>
          </cell>
          <cell r="K1195">
            <v>1</v>
          </cell>
          <cell r="L1195">
            <v>1</v>
          </cell>
          <cell r="M1195">
            <v>1</v>
          </cell>
        </row>
        <row r="1196">
          <cell r="A1196">
            <v>44659</v>
          </cell>
          <cell r="B1196">
            <v>1</v>
          </cell>
          <cell r="C1196">
            <v>61.905700000000003</v>
          </cell>
          <cell r="D1196">
            <v>69.340599999999995</v>
          </cell>
          <cell r="E1196">
            <v>1</v>
          </cell>
          <cell r="F1196">
            <v>1</v>
          </cell>
          <cell r="G1196">
            <v>1</v>
          </cell>
          <cell r="H1196">
            <v>1</v>
          </cell>
          <cell r="I1196">
            <v>1</v>
          </cell>
          <cell r="J1196">
            <v>1</v>
          </cell>
          <cell r="K1196">
            <v>1</v>
          </cell>
          <cell r="L1196">
            <v>1</v>
          </cell>
          <cell r="M1196">
            <v>1</v>
          </cell>
        </row>
        <row r="1197">
          <cell r="A1197">
            <v>44660</v>
          </cell>
          <cell r="B1197">
            <v>1</v>
          </cell>
          <cell r="C1197">
            <v>61.905700000000003</v>
          </cell>
          <cell r="D1197">
            <v>69.340599999999995</v>
          </cell>
          <cell r="E1197">
            <v>1</v>
          </cell>
          <cell r="F1197">
            <v>1</v>
          </cell>
          <cell r="G1197">
            <v>1</v>
          </cell>
          <cell r="H1197">
            <v>1</v>
          </cell>
          <cell r="I1197">
            <v>1</v>
          </cell>
          <cell r="J1197">
            <v>1</v>
          </cell>
          <cell r="K1197">
            <v>1</v>
          </cell>
          <cell r="L1197">
            <v>1</v>
          </cell>
          <cell r="M1197">
            <v>1</v>
          </cell>
        </row>
        <row r="1198">
          <cell r="A1198">
            <v>44661</v>
          </cell>
          <cell r="B1198">
            <v>1</v>
          </cell>
          <cell r="C1198">
            <v>61.905700000000003</v>
          </cell>
          <cell r="D1198">
            <v>69.340599999999995</v>
          </cell>
          <cell r="E1198">
            <v>1</v>
          </cell>
          <cell r="F1198">
            <v>1</v>
          </cell>
          <cell r="G1198">
            <v>1</v>
          </cell>
          <cell r="H1198">
            <v>1</v>
          </cell>
          <cell r="I1198">
            <v>1</v>
          </cell>
          <cell r="J1198">
            <v>1</v>
          </cell>
          <cell r="K1198">
            <v>1</v>
          </cell>
          <cell r="L1198">
            <v>1</v>
          </cell>
          <cell r="M1198">
            <v>1</v>
          </cell>
        </row>
        <row r="1199">
          <cell r="A1199">
            <v>44662</v>
          </cell>
          <cell r="B1199">
            <v>1</v>
          </cell>
          <cell r="C1199">
            <v>61.905700000000003</v>
          </cell>
          <cell r="D1199">
            <v>69.340599999999995</v>
          </cell>
          <cell r="E1199">
            <v>1</v>
          </cell>
          <cell r="F1199">
            <v>1</v>
          </cell>
          <cell r="G1199">
            <v>1</v>
          </cell>
          <cell r="H1199">
            <v>1</v>
          </cell>
          <cell r="I1199">
            <v>1</v>
          </cell>
          <cell r="J1199">
            <v>1</v>
          </cell>
          <cell r="K1199">
            <v>1</v>
          </cell>
          <cell r="L1199">
            <v>1</v>
          </cell>
          <cell r="M1199">
            <v>1</v>
          </cell>
        </row>
        <row r="1200">
          <cell r="A1200">
            <v>44663</v>
          </cell>
          <cell r="B1200">
            <v>1</v>
          </cell>
          <cell r="C1200">
            <v>61.905700000000003</v>
          </cell>
          <cell r="D1200">
            <v>69.340599999999995</v>
          </cell>
          <cell r="E1200">
            <v>1</v>
          </cell>
          <cell r="F1200">
            <v>1</v>
          </cell>
          <cell r="G1200">
            <v>1</v>
          </cell>
          <cell r="H1200">
            <v>1</v>
          </cell>
          <cell r="I1200">
            <v>1</v>
          </cell>
          <cell r="J1200">
            <v>1</v>
          </cell>
          <cell r="K1200">
            <v>1</v>
          </cell>
          <cell r="L1200">
            <v>1</v>
          </cell>
          <cell r="M1200">
            <v>1</v>
          </cell>
        </row>
        <row r="1201">
          <cell r="A1201">
            <v>44664</v>
          </cell>
          <cell r="B1201">
            <v>1</v>
          </cell>
          <cell r="C1201">
            <v>61.905700000000003</v>
          </cell>
          <cell r="D1201">
            <v>69.340599999999995</v>
          </cell>
          <cell r="E1201">
            <v>1</v>
          </cell>
          <cell r="F1201">
            <v>1</v>
          </cell>
          <cell r="G1201">
            <v>1</v>
          </cell>
          <cell r="H1201">
            <v>1</v>
          </cell>
          <cell r="I1201">
            <v>1</v>
          </cell>
          <cell r="J1201">
            <v>1</v>
          </cell>
          <cell r="K1201">
            <v>1</v>
          </cell>
          <cell r="L1201">
            <v>1</v>
          </cell>
          <cell r="M1201">
            <v>1</v>
          </cell>
        </row>
        <row r="1202">
          <cell r="A1202">
            <v>44665</v>
          </cell>
          <cell r="B1202">
            <v>1</v>
          </cell>
          <cell r="C1202">
            <v>61.905700000000003</v>
          </cell>
          <cell r="D1202">
            <v>69.340599999999995</v>
          </cell>
          <cell r="E1202">
            <v>1</v>
          </cell>
          <cell r="F1202">
            <v>1</v>
          </cell>
          <cell r="G1202">
            <v>1</v>
          </cell>
          <cell r="H1202">
            <v>1</v>
          </cell>
          <cell r="I1202">
            <v>1</v>
          </cell>
          <cell r="J1202">
            <v>1</v>
          </cell>
          <cell r="K1202">
            <v>1</v>
          </cell>
          <cell r="L1202">
            <v>1</v>
          </cell>
          <cell r="M1202">
            <v>1</v>
          </cell>
        </row>
        <row r="1203">
          <cell r="A1203">
            <v>44666</v>
          </cell>
          <cell r="B1203">
            <v>1</v>
          </cell>
          <cell r="C1203">
            <v>61.905700000000003</v>
          </cell>
          <cell r="D1203">
            <v>69.340599999999995</v>
          </cell>
          <cell r="E1203">
            <v>1</v>
          </cell>
          <cell r="F1203">
            <v>1</v>
          </cell>
          <cell r="G1203">
            <v>1</v>
          </cell>
          <cell r="H1203">
            <v>1</v>
          </cell>
          <cell r="I1203">
            <v>1</v>
          </cell>
          <cell r="J1203">
            <v>1</v>
          </cell>
          <cell r="K1203">
            <v>1</v>
          </cell>
          <cell r="L1203">
            <v>1</v>
          </cell>
          <cell r="M1203">
            <v>1</v>
          </cell>
        </row>
        <row r="1204">
          <cell r="A1204">
            <v>44667</v>
          </cell>
          <cell r="B1204">
            <v>1</v>
          </cell>
          <cell r="C1204">
            <v>61.905700000000003</v>
          </cell>
          <cell r="D1204">
            <v>69.340599999999995</v>
          </cell>
          <cell r="E1204">
            <v>1</v>
          </cell>
          <cell r="F1204">
            <v>1</v>
          </cell>
          <cell r="G1204">
            <v>1</v>
          </cell>
          <cell r="H1204">
            <v>1</v>
          </cell>
          <cell r="I1204">
            <v>1</v>
          </cell>
          <cell r="J1204">
            <v>1</v>
          </cell>
          <cell r="K1204">
            <v>1</v>
          </cell>
          <cell r="L1204">
            <v>1</v>
          </cell>
          <cell r="M1204">
            <v>1</v>
          </cell>
        </row>
        <row r="1205">
          <cell r="A1205">
            <v>44668</v>
          </cell>
          <cell r="B1205">
            <v>1</v>
          </cell>
          <cell r="C1205">
            <v>61.905700000000003</v>
          </cell>
          <cell r="D1205">
            <v>69.340599999999995</v>
          </cell>
          <cell r="E1205">
            <v>1</v>
          </cell>
          <cell r="F1205">
            <v>1</v>
          </cell>
          <cell r="G1205">
            <v>1</v>
          </cell>
          <cell r="H1205">
            <v>1</v>
          </cell>
          <cell r="I1205">
            <v>1</v>
          </cell>
          <cell r="J1205">
            <v>1</v>
          </cell>
          <cell r="K1205">
            <v>1</v>
          </cell>
          <cell r="L1205">
            <v>1</v>
          </cell>
          <cell r="M1205">
            <v>1</v>
          </cell>
        </row>
        <row r="1206">
          <cell r="A1206">
            <v>44669</v>
          </cell>
          <cell r="B1206">
            <v>1</v>
          </cell>
          <cell r="C1206">
            <v>61.905700000000003</v>
          </cell>
          <cell r="D1206">
            <v>69.340599999999995</v>
          </cell>
          <cell r="E1206">
            <v>1</v>
          </cell>
          <cell r="F1206">
            <v>1</v>
          </cell>
          <cell r="G1206">
            <v>1</v>
          </cell>
          <cell r="H1206">
            <v>1</v>
          </cell>
          <cell r="I1206">
            <v>1</v>
          </cell>
          <cell r="J1206">
            <v>1</v>
          </cell>
          <cell r="K1206">
            <v>1</v>
          </cell>
          <cell r="L1206">
            <v>1</v>
          </cell>
          <cell r="M1206">
            <v>1</v>
          </cell>
        </row>
        <row r="1207">
          <cell r="A1207">
            <v>44670</v>
          </cell>
          <cell r="B1207">
            <v>1</v>
          </cell>
          <cell r="C1207">
            <v>61.905700000000003</v>
          </cell>
          <cell r="D1207">
            <v>69.340599999999995</v>
          </cell>
          <cell r="E1207">
            <v>1</v>
          </cell>
          <cell r="F1207">
            <v>1</v>
          </cell>
          <cell r="G1207">
            <v>1</v>
          </cell>
          <cell r="H1207">
            <v>1</v>
          </cell>
          <cell r="I1207">
            <v>1</v>
          </cell>
          <cell r="J1207">
            <v>1</v>
          </cell>
          <cell r="K1207">
            <v>1</v>
          </cell>
          <cell r="L1207">
            <v>1</v>
          </cell>
          <cell r="M1207">
            <v>1</v>
          </cell>
        </row>
        <row r="1208">
          <cell r="A1208">
            <v>44671</v>
          </cell>
          <cell r="B1208">
            <v>1</v>
          </cell>
          <cell r="C1208">
            <v>61.905700000000003</v>
          </cell>
          <cell r="D1208">
            <v>69.340599999999995</v>
          </cell>
          <cell r="E1208">
            <v>1</v>
          </cell>
          <cell r="F1208">
            <v>1</v>
          </cell>
          <cell r="G1208">
            <v>1</v>
          </cell>
          <cell r="H1208">
            <v>1</v>
          </cell>
          <cell r="I1208">
            <v>1</v>
          </cell>
          <cell r="J1208">
            <v>1</v>
          </cell>
          <cell r="K1208">
            <v>1</v>
          </cell>
          <cell r="L1208">
            <v>1</v>
          </cell>
          <cell r="M1208">
            <v>1</v>
          </cell>
        </row>
        <row r="1209">
          <cell r="A1209">
            <v>44672</v>
          </cell>
          <cell r="B1209">
            <v>1</v>
          </cell>
          <cell r="C1209">
            <v>61.905700000000003</v>
          </cell>
          <cell r="D1209">
            <v>69.340599999999995</v>
          </cell>
          <cell r="E1209">
            <v>1</v>
          </cell>
          <cell r="F1209">
            <v>1</v>
          </cell>
          <cell r="G1209">
            <v>1</v>
          </cell>
          <cell r="H1209">
            <v>1</v>
          </cell>
          <cell r="I1209">
            <v>1</v>
          </cell>
          <cell r="J1209">
            <v>1</v>
          </cell>
          <cell r="K1209">
            <v>1</v>
          </cell>
          <cell r="L1209">
            <v>1</v>
          </cell>
          <cell r="M1209">
            <v>1</v>
          </cell>
        </row>
        <row r="1210">
          <cell r="A1210">
            <v>44673</v>
          </cell>
          <cell r="B1210">
            <v>1</v>
          </cell>
          <cell r="C1210">
            <v>61.905700000000003</v>
          </cell>
          <cell r="D1210">
            <v>69.340599999999995</v>
          </cell>
          <cell r="E1210">
            <v>1</v>
          </cell>
          <cell r="F1210">
            <v>1</v>
          </cell>
          <cell r="G1210">
            <v>1</v>
          </cell>
          <cell r="H1210">
            <v>1</v>
          </cell>
          <cell r="I1210">
            <v>1</v>
          </cell>
          <cell r="J1210">
            <v>1</v>
          </cell>
          <cell r="K1210">
            <v>1</v>
          </cell>
          <cell r="L1210">
            <v>1</v>
          </cell>
          <cell r="M1210">
            <v>1</v>
          </cell>
        </row>
        <row r="1211">
          <cell r="A1211">
            <v>44674</v>
          </cell>
          <cell r="B1211">
            <v>1</v>
          </cell>
          <cell r="C1211">
            <v>61.905700000000003</v>
          </cell>
          <cell r="D1211">
            <v>69.340599999999995</v>
          </cell>
          <cell r="E1211">
            <v>1</v>
          </cell>
          <cell r="F1211">
            <v>1</v>
          </cell>
          <cell r="G1211">
            <v>1</v>
          </cell>
          <cell r="H1211">
            <v>1</v>
          </cell>
          <cell r="I1211">
            <v>1</v>
          </cell>
          <cell r="J1211">
            <v>1</v>
          </cell>
          <cell r="K1211">
            <v>1</v>
          </cell>
          <cell r="L1211">
            <v>1</v>
          </cell>
          <cell r="M1211">
            <v>1</v>
          </cell>
        </row>
        <row r="1212">
          <cell r="A1212">
            <v>44675</v>
          </cell>
          <cell r="B1212">
            <v>1</v>
          </cell>
          <cell r="C1212">
            <v>61.905700000000003</v>
          </cell>
          <cell r="D1212">
            <v>69.340599999999995</v>
          </cell>
          <cell r="E1212">
            <v>1</v>
          </cell>
          <cell r="F1212">
            <v>1</v>
          </cell>
          <cell r="G1212">
            <v>1</v>
          </cell>
          <cell r="H1212">
            <v>1</v>
          </cell>
          <cell r="I1212">
            <v>1</v>
          </cell>
          <cell r="J1212">
            <v>1</v>
          </cell>
          <cell r="K1212">
            <v>1</v>
          </cell>
          <cell r="L1212">
            <v>1</v>
          </cell>
          <cell r="M1212">
            <v>1</v>
          </cell>
        </row>
        <row r="1213">
          <cell r="A1213">
            <v>44676</v>
          </cell>
          <cell r="B1213">
            <v>1</v>
          </cell>
          <cell r="C1213">
            <v>61.905700000000003</v>
          </cell>
          <cell r="D1213">
            <v>69.340599999999995</v>
          </cell>
          <cell r="E1213">
            <v>1</v>
          </cell>
          <cell r="F1213">
            <v>1</v>
          </cell>
          <cell r="G1213">
            <v>1</v>
          </cell>
          <cell r="H1213">
            <v>1</v>
          </cell>
          <cell r="I1213">
            <v>1</v>
          </cell>
          <cell r="J1213">
            <v>1</v>
          </cell>
          <cell r="K1213">
            <v>1</v>
          </cell>
          <cell r="L1213">
            <v>1</v>
          </cell>
          <cell r="M1213">
            <v>1</v>
          </cell>
        </row>
        <row r="1214">
          <cell r="A1214">
            <v>44677</v>
          </cell>
          <cell r="B1214">
            <v>1</v>
          </cell>
          <cell r="C1214">
            <v>61.905700000000003</v>
          </cell>
          <cell r="D1214">
            <v>69.340599999999995</v>
          </cell>
          <cell r="E1214">
            <v>1</v>
          </cell>
          <cell r="F1214">
            <v>1</v>
          </cell>
          <cell r="G1214">
            <v>1</v>
          </cell>
          <cell r="H1214">
            <v>1</v>
          </cell>
          <cell r="I1214">
            <v>1</v>
          </cell>
          <cell r="J1214">
            <v>1</v>
          </cell>
          <cell r="K1214">
            <v>1</v>
          </cell>
          <cell r="L1214">
            <v>1</v>
          </cell>
          <cell r="M1214">
            <v>1</v>
          </cell>
        </row>
        <row r="1215">
          <cell r="A1215">
            <v>44678</v>
          </cell>
          <cell r="B1215">
            <v>1</v>
          </cell>
          <cell r="C1215">
            <v>61.905700000000003</v>
          </cell>
          <cell r="D1215">
            <v>69.340599999999995</v>
          </cell>
          <cell r="E1215">
            <v>1</v>
          </cell>
          <cell r="F1215">
            <v>1</v>
          </cell>
          <cell r="G1215">
            <v>1</v>
          </cell>
          <cell r="H1215">
            <v>1</v>
          </cell>
          <cell r="I1215">
            <v>1</v>
          </cell>
          <cell r="J1215">
            <v>1</v>
          </cell>
          <cell r="K1215">
            <v>1</v>
          </cell>
          <cell r="L1215">
            <v>1</v>
          </cell>
          <cell r="M1215">
            <v>1</v>
          </cell>
        </row>
        <row r="1216">
          <cell r="A1216">
            <v>44679</v>
          </cell>
          <cell r="B1216">
            <v>1</v>
          </cell>
          <cell r="C1216">
            <v>61.905700000000003</v>
          </cell>
          <cell r="D1216">
            <v>69.340599999999995</v>
          </cell>
          <cell r="E1216">
            <v>1</v>
          </cell>
          <cell r="F1216">
            <v>1</v>
          </cell>
          <cell r="G1216">
            <v>1</v>
          </cell>
          <cell r="H1216">
            <v>1</v>
          </cell>
          <cell r="I1216">
            <v>1</v>
          </cell>
          <cell r="J1216">
            <v>1</v>
          </cell>
          <cell r="K1216">
            <v>1</v>
          </cell>
          <cell r="L1216">
            <v>1</v>
          </cell>
          <cell r="M1216">
            <v>1</v>
          </cell>
        </row>
        <row r="1217">
          <cell r="A1217">
            <v>44680</v>
          </cell>
          <cell r="B1217">
            <v>1</v>
          </cell>
          <cell r="C1217">
            <v>61.905700000000003</v>
          </cell>
          <cell r="D1217">
            <v>69.340599999999995</v>
          </cell>
          <cell r="E1217">
            <v>1</v>
          </cell>
          <cell r="F1217">
            <v>1</v>
          </cell>
          <cell r="G1217">
            <v>1</v>
          </cell>
          <cell r="H1217">
            <v>1</v>
          </cell>
          <cell r="I1217">
            <v>1</v>
          </cell>
          <cell r="J1217">
            <v>1</v>
          </cell>
          <cell r="K1217">
            <v>1</v>
          </cell>
          <cell r="L1217">
            <v>1</v>
          </cell>
          <cell r="M1217">
            <v>1</v>
          </cell>
        </row>
        <row r="1218">
          <cell r="A1218">
            <v>44681</v>
          </cell>
          <cell r="B1218">
            <v>1</v>
          </cell>
          <cell r="C1218">
            <v>61.905700000000003</v>
          </cell>
          <cell r="D1218">
            <v>69.340599999999995</v>
          </cell>
          <cell r="E1218">
            <v>1</v>
          </cell>
          <cell r="F1218">
            <v>1</v>
          </cell>
          <cell r="G1218">
            <v>1</v>
          </cell>
          <cell r="H1218">
            <v>1</v>
          </cell>
          <cell r="I1218">
            <v>1</v>
          </cell>
          <cell r="J1218">
            <v>1</v>
          </cell>
          <cell r="K1218">
            <v>1</v>
          </cell>
          <cell r="L1218">
            <v>1</v>
          </cell>
          <cell r="M1218">
            <v>1</v>
          </cell>
        </row>
        <row r="1219">
          <cell r="A1219">
            <v>44682</v>
          </cell>
          <cell r="B1219">
            <v>1</v>
          </cell>
          <cell r="C1219">
            <v>61.905700000000003</v>
          </cell>
          <cell r="D1219">
            <v>69.340599999999995</v>
          </cell>
          <cell r="E1219">
            <v>1</v>
          </cell>
          <cell r="F1219">
            <v>1</v>
          </cell>
          <cell r="G1219">
            <v>1</v>
          </cell>
          <cell r="H1219">
            <v>1</v>
          </cell>
          <cell r="I1219">
            <v>1</v>
          </cell>
          <cell r="J1219">
            <v>1</v>
          </cell>
          <cell r="K1219">
            <v>1</v>
          </cell>
          <cell r="L1219">
            <v>1</v>
          </cell>
          <cell r="M1219">
            <v>1</v>
          </cell>
        </row>
        <row r="1220">
          <cell r="A1220">
            <v>44683</v>
          </cell>
          <cell r="B1220">
            <v>1</v>
          </cell>
          <cell r="C1220">
            <v>61.905700000000003</v>
          </cell>
          <cell r="D1220">
            <v>69.340599999999995</v>
          </cell>
          <cell r="E1220">
            <v>1</v>
          </cell>
          <cell r="F1220">
            <v>1</v>
          </cell>
          <cell r="G1220">
            <v>1</v>
          </cell>
          <cell r="H1220">
            <v>1</v>
          </cell>
          <cell r="I1220">
            <v>1</v>
          </cell>
          <cell r="J1220">
            <v>1</v>
          </cell>
          <cell r="K1220">
            <v>1</v>
          </cell>
          <cell r="L1220">
            <v>1</v>
          </cell>
          <cell r="M1220">
            <v>1</v>
          </cell>
        </row>
        <row r="1221">
          <cell r="A1221">
            <v>44684</v>
          </cell>
          <cell r="B1221">
            <v>1</v>
          </cell>
          <cell r="C1221">
            <v>61.905700000000003</v>
          </cell>
          <cell r="D1221">
            <v>69.340599999999995</v>
          </cell>
          <cell r="E1221">
            <v>1</v>
          </cell>
          <cell r="F1221">
            <v>1</v>
          </cell>
          <cell r="G1221">
            <v>1</v>
          </cell>
          <cell r="H1221">
            <v>1</v>
          </cell>
          <cell r="I1221">
            <v>1</v>
          </cell>
          <cell r="J1221">
            <v>1</v>
          </cell>
          <cell r="K1221">
            <v>1</v>
          </cell>
          <cell r="L1221">
            <v>1</v>
          </cell>
          <cell r="M1221">
            <v>1</v>
          </cell>
        </row>
        <row r="1222">
          <cell r="A1222">
            <v>44685</v>
          </cell>
          <cell r="B1222">
            <v>1</v>
          </cell>
          <cell r="C1222">
            <v>61.905700000000003</v>
          </cell>
          <cell r="D1222">
            <v>69.340599999999995</v>
          </cell>
          <cell r="E1222">
            <v>1</v>
          </cell>
          <cell r="F1222">
            <v>1</v>
          </cell>
          <cell r="G1222">
            <v>1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L1222">
            <v>1</v>
          </cell>
          <cell r="M1222">
            <v>1</v>
          </cell>
        </row>
        <row r="1223">
          <cell r="A1223">
            <v>44686</v>
          </cell>
          <cell r="B1223">
            <v>1</v>
          </cell>
          <cell r="C1223">
            <v>61.905700000000003</v>
          </cell>
          <cell r="D1223">
            <v>69.340599999999995</v>
          </cell>
          <cell r="E1223">
            <v>1</v>
          </cell>
          <cell r="F1223">
            <v>1</v>
          </cell>
          <cell r="G1223">
            <v>1</v>
          </cell>
          <cell r="H1223">
            <v>1</v>
          </cell>
          <cell r="I1223">
            <v>1</v>
          </cell>
          <cell r="J1223">
            <v>1</v>
          </cell>
          <cell r="K1223">
            <v>1</v>
          </cell>
          <cell r="L1223">
            <v>1</v>
          </cell>
          <cell r="M1223">
            <v>1</v>
          </cell>
        </row>
        <row r="1224">
          <cell r="A1224">
            <v>44687</v>
          </cell>
          <cell r="B1224">
            <v>1</v>
          </cell>
          <cell r="C1224">
            <v>61.905700000000003</v>
          </cell>
          <cell r="D1224">
            <v>69.340599999999995</v>
          </cell>
          <cell r="E1224">
            <v>1</v>
          </cell>
          <cell r="F1224">
            <v>1</v>
          </cell>
          <cell r="G1224">
            <v>1</v>
          </cell>
          <cell r="H1224">
            <v>1</v>
          </cell>
          <cell r="I1224">
            <v>1</v>
          </cell>
          <cell r="J1224">
            <v>1</v>
          </cell>
          <cell r="K1224">
            <v>1</v>
          </cell>
          <cell r="L1224">
            <v>1</v>
          </cell>
          <cell r="M1224">
            <v>1</v>
          </cell>
        </row>
        <row r="1225">
          <cell r="A1225">
            <v>44688</v>
          </cell>
          <cell r="B1225">
            <v>1</v>
          </cell>
          <cell r="C1225">
            <v>61.905700000000003</v>
          </cell>
          <cell r="D1225">
            <v>69.340599999999995</v>
          </cell>
          <cell r="E1225">
            <v>1</v>
          </cell>
          <cell r="F1225">
            <v>1</v>
          </cell>
          <cell r="G1225">
            <v>1</v>
          </cell>
          <cell r="H1225">
            <v>1</v>
          </cell>
          <cell r="I1225">
            <v>1</v>
          </cell>
          <cell r="J1225">
            <v>1</v>
          </cell>
          <cell r="K1225">
            <v>1</v>
          </cell>
          <cell r="L1225">
            <v>1</v>
          </cell>
          <cell r="M1225">
            <v>1</v>
          </cell>
        </row>
        <row r="1226">
          <cell r="A1226">
            <v>44689</v>
          </cell>
          <cell r="B1226">
            <v>1</v>
          </cell>
          <cell r="C1226">
            <v>61.905700000000003</v>
          </cell>
          <cell r="D1226">
            <v>69.340599999999995</v>
          </cell>
          <cell r="E1226">
            <v>1</v>
          </cell>
          <cell r="F1226">
            <v>1</v>
          </cell>
          <cell r="G1226">
            <v>1</v>
          </cell>
          <cell r="H1226">
            <v>1</v>
          </cell>
          <cell r="I1226">
            <v>1</v>
          </cell>
          <cell r="J1226">
            <v>1</v>
          </cell>
          <cell r="K1226">
            <v>1</v>
          </cell>
          <cell r="L1226">
            <v>1</v>
          </cell>
          <cell r="M1226">
            <v>1</v>
          </cell>
        </row>
        <row r="1227">
          <cell r="A1227">
            <v>44690</v>
          </cell>
          <cell r="B1227">
            <v>1</v>
          </cell>
          <cell r="C1227">
            <v>61.905700000000003</v>
          </cell>
          <cell r="D1227">
            <v>69.340599999999995</v>
          </cell>
          <cell r="E1227">
            <v>1</v>
          </cell>
          <cell r="F1227">
            <v>1</v>
          </cell>
          <cell r="G1227">
            <v>1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L1227">
            <v>1</v>
          </cell>
          <cell r="M1227">
            <v>1</v>
          </cell>
        </row>
        <row r="1228">
          <cell r="A1228">
            <v>44691</v>
          </cell>
          <cell r="B1228">
            <v>1</v>
          </cell>
          <cell r="C1228">
            <v>61.905700000000003</v>
          </cell>
          <cell r="D1228">
            <v>69.340599999999995</v>
          </cell>
          <cell r="E1228">
            <v>1</v>
          </cell>
          <cell r="F1228">
            <v>1</v>
          </cell>
          <cell r="G1228">
            <v>1</v>
          </cell>
          <cell r="H1228">
            <v>1</v>
          </cell>
          <cell r="I1228">
            <v>1</v>
          </cell>
          <cell r="J1228">
            <v>1</v>
          </cell>
          <cell r="K1228">
            <v>1</v>
          </cell>
          <cell r="L1228">
            <v>1</v>
          </cell>
          <cell r="M1228">
            <v>1</v>
          </cell>
        </row>
        <row r="1229">
          <cell r="A1229">
            <v>44692</v>
          </cell>
          <cell r="B1229">
            <v>1</v>
          </cell>
          <cell r="C1229">
            <v>61.905700000000003</v>
          </cell>
          <cell r="D1229">
            <v>69.340599999999995</v>
          </cell>
          <cell r="E1229">
            <v>1</v>
          </cell>
          <cell r="F1229">
            <v>1</v>
          </cell>
          <cell r="G1229">
            <v>1</v>
          </cell>
          <cell r="H1229">
            <v>1</v>
          </cell>
          <cell r="I1229">
            <v>1</v>
          </cell>
          <cell r="J1229">
            <v>1</v>
          </cell>
          <cell r="K1229">
            <v>1</v>
          </cell>
          <cell r="L1229">
            <v>1</v>
          </cell>
          <cell r="M1229">
            <v>1</v>
          </cell>
        </row>
        <row r="1230">
          <cell r="A1230">
            <v>44693</v>
          </cell>
          <cell r="B1230">
            <v>1</v>
          </cell>
          <cell r="C1230">
            <v>61.905700000000003</v>
          </cell>
          <cell r="D1230">
            <v>69.340599999999995</v>
          </cell>
          <cell r="E1230">
            <v>1</v>
          </cell>
          <cell r="F1230">
            <v>1</v>
          </cell>
          <cell r="G1230">
            <v>1</v>
          </cell>
          <cell r="H1230">
            <v>1</v>
          </cell>
          <cell r="I1230">
            <v>1</v>
          </cell>
          <cell r="J1230">
            <v>1</v>
          </cell>
          <cell r="K1230">
            <v>1</v>
          </cell>
          <cell r="L1230">
            <v>1</v>
          </cell>
          <cell r="M1230">
            <v>1</v>
          </cell>
        </row>
        <row r="1231">
          <cell r="A1231">
            <v>44694</v>
          </cell>
          <cell r="B1231">
            <v>1</v>
          </cell>
          <cell r="C1231">
            <v>61.905700000000003</v>
          </cell>
          <cell r="D1231">
            <v>69.340599999999995</v>
          </cell>
          <cell r="E1231">
            <v>1</v>
          </cell>
          <cell r="F1231">
            <v>1</v>
          </cell>
          <cell r="G1231">
            <v>1</v>
          </cell>
          <cell r="H1231">
            <v>1</v>
          </cell>
          <cell r="I1231">
            <v>1</v>
          </cell>
          <cell r="J1231">
            <v>1</v>
          </cell>
          <cell r="K1231">
            <v>1</v>
          </cell>
          <cell r="L1231">
            <v>1</v>
          </cell>
          <cell r="M1231">
            <v>1</v>
          </cell>
        </row>
        <row r="1232">
          <cell r="A1232">
            <v>44695</v>
          </cell>
          <cell r="B1232">
            <v>1</v>
          </cell>
          <cell r="C1232">
            <v>61.905700000000003</v>
          </cell>
          <cell r="D1232">
            <v>69.340599999999995</v>
          </cell>
          <cell r="E1232">
            <v>1</v>
          </cell>
          <cell r="F1232">
            <v>1</v>
          </cell>
          <cell r="G1232">
            <v>1</v>
          </cell>
          <cell r="H1232">
            <v>1</v>
          </cell>
          <cell r="I1232">
            <v>1</v>
          </cell>
          <cell r="J1232">
            <v>1</v>
          </cell>
          <cell r="K1232">
            <v>1</v>
          </cell>
          <cell r="L1232">
            <v>1</v>
          </cell>
          <cell r="M1232">
            <v>1</v>
          </cell>
        </row>
        <row r="1233">
          <cell r="A1233">
            <v>44696</v>
          </cell>
          <cell r="B1233">
            <v>1</v>
          </cell>
          <cell r="C1233">
            <v>61.905700000000003</v>
          </cell>
          <cell r="D1233">
            <v>69.340599999999995</v>
          </cell>
          <cell r="E1233">
            <v>1</v>
          </cell>
          <cell r="F1233">
            <v>1</v>
          </cell>
          <cell r="G1233">
            <v>1</v>
          </cell>
          <cell r="H1233">
            <v>1</v>
          </cell>
          <cell r="I1233">
            <v>1</v>
          </cell>
          <cell r="J1233">
            <v>1</v>
          </cell>
          <cell r="K1233">
            <v>1</v>
          </cell>
          <cell r="L1233">
            <v>1</v>
          </cell>
          <cell r="M1233">
            <v>1</v>
          </cell>
        </row>
        <row r="1234">
          <cell r="A1234">
            <v>44697</v>
          </cell>
          <cell r="B1234">
            <v>1</v>
          </cell>
          <cell r="C1234">
            <v>61.905700000000003</v>
          </cell>
          <cell r="D1234">
            <v>69.340599999999995</v>
          </cell>
          <cell r="E1234">
            <v>1</v>
          </cell>
          <cell r="F1234">
            <v>1</v>
          </cell>
          <cell r="G1234">
            <v>1</v>
          </cell>
          <cell r="H1234">
            <v>1</v>
          </cell>
          <cell r="I1234">
            <v>1</v>
          </cell>
          <cell r="J1234">
            <v>1</v>
          </cell>
          <cell r="K1234">
            <v>1</v>
          </cell>
          <cell r="L1234">
            <v>1</v>
          </cell>
          <cell r="M1234">
            <v>1</v>
          </cell>
        </row>
        <row r="1235">
          <cell r="A1235">
            <v>44698</v>
          </cell>
          <cell r="B1235">
            <v>1</v>
          </cell>
          <cell r="C1235">
            <v>61.905700000000003</v>
          </cell>
          <cell r="D1235">
            <v>69.340599999999995</v>
          </cell>
          <cell r="E1235">
            <v>1</v>
          </cell>
          <cell r="F1235">
            <v>1</v>
          </cell>
          <cell r="G1235">
            <v>1</v>
          </cell>
          <cell r="H1235">
            <v>1</v>
          </cell>
          <cell r="I1235">
            <v>1</v>
          </cell>
          <cell r="J1235">
            <v>1</v>
          </cell>
          <cell r="K1235">
            <v>1</v>
          </cell>
          <cell r="L1235">
            <v>1</v>
          </cell>
          <cell r="M1235">
            <v>1</v>
          </cell>
        </row>
        <row r="1236">
          <cell r="A1236">
            <v>44699</v>
          </cell>
          <cell r="B1236">
            <v>1</v>
          </cell>
          <cell r="C1236">
            <v>61.905700000000003</v>
          </cell>
          <cell r="D1236">
            <v>69.340599999999995</v>
          </cell>
          <cell r="E1236">
            <v>1</v>
          </cell>
          <cell r="F1236">
            <v>1</v>
          </cell>
          <cell r="G1236">
            <v>1</v>
          </cell>
          <cell r="H1236">
            <v>1</v>
          </cell>
          <cell r="I1236">
            <v>1</v>
          </cell>
          <cell r="J1236">
            <v>1</v>
          </cell>
          <cell r="K1236">
            <v>1</v>
          </cell>
          <cell r="L1236">
            <v>1</v>
          </cell>
          <cell r="M1236">
            <v>1</v>
          </cell>
        </row>
        <row r="1237">
          <cell r="A1237">
            <v>44700</v>
          </cell>
          <cell r="B1237">
            <v>1</v>
          </cell>
          <cell r="C1237">
            <v>61.905700000000003</v>
          </cell>
          <cell r="D1237">
            <v>69.340599999999995</v>
          </cell>
          <cell r="E1237">
            <v>1</v>
          </cell>
          <cell r="F1237">
            <v>1</v>
          </cell>
          <cell r="G1237">
            <v>1</v>
          </cell>
          <cell r="H1237">
            <v>1</v>
          </cell>
          <cell r="I1237">
            <v>1</v>
          </cell>
          <cell r="J1237">
            <v>1</v>
          </cell>
          <cell r="K1237">
            <v>1</v>
          </cell>
          <cell r="L1237">
            <v>1</v>
          </cell>
          <cell r="M1237">
            <v>1</v>
          </cell>
        </row>
        <row r="1238">
          <cell r="A1238">
            <v>44701</v>
          </cell>
          <cell r="B1238">
            <v>1</v>
          </cell>
          <cell r="C1238">
            <v>61.905700000000003</v>
          </cell>
          <cell r="D1238">
            <v>69.340599999999995</v>
          </cell>
          <cell r="E1238">
            <v>1</v>
          </cell>
          <cell r="F1238">
            <v>1</v>
          </cell>
          <cell r="G1238">
            <v>1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L1238">
            <v>1</v>
          </cell>
          <cell r="M1238">
            <v>1</v>
          </cell>
        </row>
        <row r="1239">
          <cell r="A1239">
            <v>44702</v>
          </cell>
          <cell r="B1239">
            <v>1</v>
          </cell>
          <cell r="C1239">
            <v>61.905700000000003</v>
          </cell>
          <cell r="D1239">
            <v>69.340599999999995</v>
          </cell>
          <cell r="E1239">
            <v>1</v>
          </cell>
          <cell r="F1239">
            <v>1</v>
          </cell>
          <cell r="G1239">
            <v>1</v>
          </cell>
          <cell r="H1239">
            <v>1</v>
          </cell>
          <cell r="I1239">
            <v>1</v>
          </cell>
          <cell r="J1239">
            <v>1</v>
          </cell>
          <cell r="K1239">
            <v>1</v>
          </cell>
          <cell r="L1239">
            <v>1</v>
          </cell>
          <cell r="M1239">
            <v>1</v>
          </cell>
        </row>
        <row r="1240">
          <cell r="A1240">
            <v>44703</v>
          </cell>
          <cell r="B1240">
            <v>1</v>
          </cell>
          <cell r="C1240">
            <v>61.905700000000003</v>
          </cell>
          <cell r="D1240">
            <v>69.340599999999995</v>
          </cell>
          <cell r="E1240">
            <v>1</v>
          </cell>
          <cell r="F1240">
            <v>1</v>
          </cell>
          <cell r="G1240">
            <v>1</v>
          </cell>
          <cell r="H1240">
            <v>1</v>
          </cell>
          <cell r="I1240">
            <v>1</v>
          </cell>
          <cell r="J1240">
            <v>1</v>
          </cell>
          <cell r="K1240">
            <v>1</v>
          </cell>
          <cell r="L1240">
            <v>1</v>
          </cell>
          <cell r="M1240">
            <v>1</v>
          </cell>
        </row>
        <row r="1241">
          <cell r="A1241">
            <v>44704</v>
          </cell>
          <cell r="B1241">
            <v>1</v>
          </cell>
          <cell r="C1241">
            <v>61.905700000000003</v>
          </cell>
          <cell r="D1241">
            <v>69.340599999999995</v>
          </cell>
          <cell r="E1241">
            <v>1</v>
          </cell>
          <cell r="F1241">
            <v>1</v>
          </cell>
          <cell r="G1241">
            <v>1</v>
          </cell>
          <cell r="H1241">
            <v>1</v>
          </cell>
          <cell r="I1241">
            <v>1</v>
          </cell>
          <cell r="J1241">
            <v>1</v>
          </cell>
          <cell r="K1241">
            <v>1</v>
          </cell>
          <cell r="L1241">
            <v>1</v>
          </cell>
          <cell r="M1241">
            <v>1</v>
          </cell>
        </row>
        <row r="1242">
          <cell r="A1242">
            <v>44705</v>
          </cell>
          <cell r="B1242">
            <v>1</v>
          </cell>
          <cell r="C1242">
            <v>61.905700000000003</v>
          </cell>
          <cell r="D1242">
            <v>69.340599999999995</v>
          </cell>
          <cell r="E1242">
            <v>1</v>
          </cell>
          <cell r="F1242">
            <v>1</v>
          </cell>
          <cell r="G1242">
            <v>1</v>
          </cell>
          <cell r="H1242">
            <v>1</v>
          </cell>
          <cell r="I1242">
            <v>1</v>
          </cell>
          <cell r="J1242">
            <v>1</v>
          </cell>
          <cell r="K1242">
            <v>1</v>
          </cell>
          <cell r="L1242">
            <v>1</v>
          </cell>
          <cell r="M1242">
            <v>1</v>
          </cell>
        </row>
        <row r="1243">
          <cell r="A1243">
            <v>44706</v>
          </cell>
          <cell r="B1243">
            <v>1</v>
          </cell>
          <cell r="C1243">
            <v>61.905700000000003</v>
          </cell>
          <cell r="D1243">
            <v>69.340599999999995</v>
          </cell>
          <cell r="E1243">
            <v>1</v>
          </cell>
          <cell r="F1243">
            <v>1</v>
          </cell>
          <cell r="G1243">
            <v>1</v>
          </cell>
          <cell r="H1243">
            <v>1</v>
          </cell>
          <cell r="I1243">
            <v>1</v>
          </cell>
          <cell r="J1243">
            <v>1</v>
          </cell>
          <cell r="K1243">
            <v>1</v>
          </cell>
          <cell r="L1243">
            <v>1</v>
          </cell>
          <cell r="M1243">
            <v>1</v>
          </cell>
        </row>
        <row r="1244">
          <cell r="A1244">
            <v>44707</v>
          </cell>
          <cell r="B1244">
            <v>1</v>
          </cell>
          <cell r="C1244">
            <v>61.905700000000003</v>
          </cell>
          <cell r="D1244">
            <v>69.340599999999995</v>
          </cell>
          <cell r="E1244">
            <v>1</v>
          </cell>
          <cell r="F1244">
            <v>1</v>
          </cell>
          <cell r="G1244">
            <v>1</v>
          </cell>
          <cell r="H1244">
            <v>1</v>
          </cell>
          <cell r="I1244">
            <v>1</v>
          </cell>
          <cell r="J1244">
            <v>1</v>
          </cell>
          <cell r="K1244">
            <v>1</v>
          </cell>
          <cell r="L1244">
            <v>1</v>
          </cell>
          <cell r="M1244">
            <v>1</v>
          </cell>
        </row>
        <row r="1245">
          <cell r="A1245">
            <v>44708</v>
          </cell>
          <cell r="B1245">
            <v>1</v>
          </cell>
          <cell r="C1245">
            <v>61.905700000000003</v>
          </cell>
          <cell r="D1245">
            <v>69.340599999999995</v>
          </cell>
          <cell r="E1245">
            <v>1</v>
          </cell>
          <cell r="F1245">
            <v>1</v>
          </cell>
          <cell r="G1245">
            <v>1</v>
          </cell>
          <cell r="H1245">
            <v>1</v>
          </cell>
          <cell r="I1245">
            <v>1</v>
          </cell>
          <cell r="J1245">
            <v>1</v>
          </cell>
          <cell r="K1245">
            <v>1</v>
          </cell>
          <cell r="L1245">
            <v>1</v>
          </cell>
          <cell r="M1245">
            <v>1</v>
          </cell>
        </row>
        <row r="1246">
          <cell r="A1246">
            <v>44709</v>
          </cell>
          <cell r="B1246">
            <v>1</v>
          </cell>
          <cell r="C1246">
            <v>61.905700000000003</v>
          </cell>
          <cell r="D1246">
            <v>69.340599999999995</v>
          </cell>
          <cell r="E1246">
            <v>1</v>
          </cell>
          <cell r="F1246">
            <v>1</v>
          </cell>
          <cell r="G1246">
            <v>1</v>
          </cell>
          <cell r="H1246">
            <v>1</v>
          </cell>
          <cell r="I1246">
            <v>1</v>
          </cell>
          <cell r="J1246">
            <v>1</v>
          </cell>
          <cell r="K1246">
            <v>1</v>
          </cell>
          <cell r="L1246">
            <v>1</v>
          </cell>
          <cell r="M1246">
            <v>1</v>
          </cell>
        </row>
        <row r="1247">
          <cell r="A1247">
            <v>44710</v>
          </cell>
          <cell r="B1247">
            <v>1</v>
          </cell>
          <cell r="C1247">
            <v>61.905700000000003</v>
          </cell>
          <cell r="D1247">
            <v>69.340599999999995</v>
          </cell>
          <cell r="E1247">
            <v>1</v>
          </cell>
          <cell r="F1247">
            <v>1</v>
          </cell>
          <cell r="G1247">
            <v>1</v>
          </cell>
          <cell r="H1247">
            <v>1</v>
          </cell>
          <cell r="I1247">
            <v>1</v>
          </cell>
          <cell r="J1247">
            <v>1</v>
          </cell>
          <cell r="K1247">
            <v>1</v>
          </cell>
          <cell r="L1247">
            <v>1</v>
          </cell>
          <cell r="M1247">
            <v>1</v>
          </cell>
        </row>
        <row r="1248">
          <cell r="A1248">
            <v>44711</v>
          </cell>
          <cell r="B1248">
            <v>1</v>
          </cell>
          <cell r="C1248">
            <v>61.905700000000003</v>
          </cell>
          <cell r="D1248">
            <v>69.340599999999995</v>
          </cell>
          <cell r="E1248">
            <v>1</v>
          </cell>
          <cell r="F1248">
            <v>1</v>
          </cell>
          <cell r="G1248">
            <v>1</v>
          </cell>
          <cell r="H1248">
            <v>1</v>
          </cell>
          <cell r="I1248">
            <v>1</v>
          </cell>
          <cell r="J1248">
            <v>1</v>
          </cell>
          <cell r="K1248">
            <v>1</v>
          </cell>
          <cell r="L1248">
            <v>1</v>
          </cell>
          <cell r="M1248">
            <v>1</v>
          </cell>
        </row>
        <row r="1249">
          <cell r="A1249">
            <v>44712</v>
          </cell>
          <cell r="B1249">
            <v>1</v>
          </cell>
          <cell r="C1249">
            <v>61.905700000000003</v>
          </cell>
          <cell r="D1249">
            <v>69.340599999999995</v>
          </cell>
          <cell r="E1249">
            <v>1</v>
          </cell>
          <cell r="F1249">
            <v>1</v>
          </cell>
          <cell r="G1249">
            <v>1</v>
          </cell>
          <cell r="H1249">
            <v>1</v>
          </cell>
          <cell r="I1249">
            <v>1</v>
          </cell>
          <cell r="J1249">
            <v>1</v>
          </cell>
          <cell r="K1249">
            <v>1</v>
          </cell>
          <cell r="L1249">
            <v>1</v>
          </cell>
          <cell r="M1249">
            <v>1</v>
          </cell>
        </row>
        <row r="1250">
          <cell r="A1250">
            <v>44713</v>
          </cell>
          <cell r="B1250">
            <v>1</v>
          </cell>
          <cell r="C1250">
            <v>61.905700000000003</v>
          </cell>
          <cell r="D1250">
            <v>69.340599999999995</v>
          </cell>
          <cell r="E1250">
            <v>1</v>
          </cell>
          <cell r="F1250">
            <v>1</v>
          </cell>
          <cell r="G1250">
            <v>1</v>
          </cell>
          <cell r="H1250">
            <v>1</v>
          </cell>
          <cell r="I1250">
            <v>1</v>
          </cell>
          <cell r="J1250">
            <v>1</v>
          </cell>
          <cell r="K1250">
            <v>1</v>
          </cell>
          <cell r="L1250">
            <v>1</v>
          </cell>
          <cell r="M1250">
            <v>1</v>
          </cell>
        </row>
        <row r="1251">
          <cell r="A1251">
            <v>44714</v>
          </cell>
          <cell r="B1251">
            <v>1</v>
          </cell>
          <cell r="C1251">
            <v>61.905700000000003</v>
          </cell>
          <cell r="D1251">
            <v>69.340599999999995</v>
          </cell>
          <cell r="E1251">
            <v>1</v>
          </cell>
          <cell r="F1251">
            <v>1</v>
          </cell>
          <cell r="G1251">
            <v>1</v>
          </cell>
          <cell r="H1251">
            <v>1</v>
          </cell>
          <cell r="I1251">
            <v>1</v>
          </cell>
          <cell r="J1251">
            <v>1</v>
          </cell>
          <cell r="K1251">
            <v>1</v>
          </cell>
          <cell r="L1251">
            <v>1</v>
          </cell>
          <cell r="M1251">
            <v>1</v>
          </cell>
        </row>
        <row r="1252">
          <cell r="A1252">
            <v>44715</v>
          </cell>
          <cell r="B1252">
            <v>1</v>
          </cell>
          <cell r="C1252">
            <v>61.905700000000003</v>
          </cell>
          <cell r="D1252">
            <v>69.340599999999995</v>
          </cell>
          <cell r="E1252">
            <v>1</v>
          </cell>
          <cell r="F1252">
            <v>1</v>
          </cell>
          <cell r="G1252">
            <v>1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L1252">
            <v>1</v>
          </cell>
          <cell r="M1252">
            <v>1</v>
          </cell>
        </row>
        <row r="1253">
          <cell r="A1253">
            <v>44716</v>
          </cell>
          <cell r="B1253">
            <v>1</v>
          </cell>
          <cell r="C1253">
            <v>61.905700000000003</v>
          </cell>
          <cell r="D1253">
            <v>69.340599999999995</v>
          </cell>
          <cell r="E1253">
            <v>1</v>
          </cell>
          <cell r="F1253">
            <v>1</v>
          </cell>
          <cell r="G1253">
            <v>1</v>
          </cell>
          <cell r="H1253">
            <v>1</v>
          </cell>
          <cell r="I1253">
            <v>1</v>
          </cell>
          <cell r="J1253">
            <v>1</v>
          </cell>
          <cell r="K1253">
            <v>1</v>
          </cell>
          <cell r="L1253">
            <v>1</v>
          </cell>
          <cell r="M1253">
            <v>1</v>
          </cell>
        </row>
        <row r="1254">
          <cell r="A1254">
            <v>44717</v>
          </cell>
          <cell r="B1254">
            <v>1</v>
          </cell>
          <cell r="C1254">
            <v>61.905700000000003</v>
          </cell>
          <cell r="D1254">
            <v>69.340599999999995</v>
          </cell>
          <cell r="E1254">
            <v>1</v>
          </cell>
          <cell r="F1254">
            <v>1</v>
          </cell>
          <cell r="G1254">
            <v>1</v>
          </cell>
          <cell r="H1254">
            <v>1</v>
          </cell>
          <cell r="I1254">
            <v>1</v>
          </cell>
          <cell r="J1254">
            <v>1</v>
          </cell>
          <cell r="K1254">
            <v>1</v>
          </cell>
          <cell r="L1254">
            <v>1</v>
          </cell>
          <cell r="M1254">
            <v>1</v>
          </cell>
        </row>
        <row r="1255">
          <cell r="A1255">
            <v>44718</v>
          </cell>
          <cell r="B1255">
            <v>1</v>
          </cell>
          <cell r="C1255">
            <v>61.905700000000003</v>
          </cell>
          <cell r="D1255">
            <v>69.340599999999995</v>
          </cell>
          <cell r="E1255">
            <v>1</v>
          </cell>
          <cell r="F1255">
            <v>1</v>
          </cell>
          <cell r="G1255">
            <v>1</v>
          </cell>
          <cell r="H1255">
            <v>1</v>
          </cell>
          <cell r="I1255">
            <v>1</v>
          </cell>
          <cell r="J1255">
            <v>1</v>
          </cell>
          <cell r="K1255">
            <v>1</v>
          </cell>
          <cell r="L1255">
            <v>1</v>
          </cell>
          <cell r="M1255">
            <v>1</v>
          </cell>
        </row>
        <row r="1256">
          <cell r="A1256">
            <v>44719</v>
          </cell>
          <cell r="B1256">
            <v>1</v>
          </cell>
          <cell r="C1256">
            <v>61.905700000000003</v>
          </cell>
          <cell r="D1256">
            <v>69.340599999999995</v>
          </cell>
          <cell r="E1256">
            <v>1</v>
          </cell>
          <cell r="F1256">
            <v>1</v>
          </cell>
          <cell r="G1256">
            <v>1</v>
          </cell>
          <cell r="H1256">
            <v>1</v>
          </cell>
          <cell r="I1256">
            <v>1</v>
          </cell>
          <cell r="J1256">
            <v>1</v>
          </cell>
          <cell r="K1256">
            <v>1</v>
          </cell>
          <cell r="L1256">
            <v>1</v>
          </cell>
          <cell r="M1256">
            <v>1</v>
          </cell>
        </row>
        <row r="1257">
          <cell r="A1257">
            <v>44720</v>
          </cell>
          <cell r="B1257">
            <v>1</v>
          </cell>
          <cell r="C1257">
            <v>61.905700000000003</v>
          </cell>
          <cell r="D1257">
            <v>69.340599999999995</v>
          </cell>
          <cell r="E1257">
            <v>1</v>
          </cell>
          <cell r="F1257">
            <v>1</v>
          </cell>
          <cell r="G1257">
            <v>1</v>
          </cell>
          <cell r="H1257">
            <v>1</v>
          </cell>
          <cell r="I1257">
            <v>1</v>
          </cell>
          <cell r="J1257">
            <v>1</v>
          </cell>
          <cell r="K1257">
            <v>1</v>
          </cell>
          <cell r="L1257">
            <v>1</v>
          </cell>
          <cell r="M1257">
            <v>1</v>
          </cell>
        </row>
        <row r="1258">
          <cell r="A1258">
            <v>44721</v>
          </cell>
          <cell r="B1258">
            <v>1</v>
          </cell>
          <cell r="C1258">
            <v>61.905700000000003</v>
          </cell>
          <cell r="D1258">
            <v>69.340599999999995</v>
          </cell>
          <cell r="E1258">
            <v>1</v>
          </cell>
          <cell r="F1258">
            <v>1</v>
          </cell>
          <cell r="G1258">
            <v>1</v>
          </cell>
          <cell r="H1258">
            <v>1</v>
          </cell>
          <cell r="I1258">
            <v>1</v>
          </cell>
          <cell r="J1258">
            <v>1</v>
          </cell>
          <cell r="K1258">
            <v>1</v>
          </cell>
          <cell r="L1258">
            <v>1</v>
          </cell>
          <cell r="M1258">
            <v>1</v>
          </cell>
        </row>
        <row r="1259">
          <cell r="A1259">
            <v>44722</v>
          </cell>
          <cell r="B1259">
            <v>1</v>
          </cell>
          <cell r="C1259">
            <v>61.905700000000003</v>
          </cell>
          <cell r="D1259">
            <v>69.340599999999995</v>
          </cell>
          <cell r="E1259">
            <v>1</v>
          </cell>
          <cell r="F1259">
            <v>1</v>
          </cell>
          <cell r="G1259">
            <v>1</v>
          </cell>
          <cell r="H1259">
            <v>1</v>
          </cell>
          <cell r="I1259">
            <v>1</v>
          </cell>
          <cell r="J1259">
            <v>1</v>
          </cell>
          <cell r="K1259">
            <v>1</v>
          </cell>
          <cell r="L1259">
            <v>1</v>
          </cell>
          <cell r="M1259">
            <v>1</v>
          </cell>
        </row>
        <row r="1260">
          <cell r="A1260">
            <v>44723</v>
          </cell>
          <cell r="B1260">
            <v>1</v>
          </cell>
          <cell r="C1260">
            <v>61.905700000000003</v>
          </cell>
          <cell r="D1260">
            <v>69.340599999999995</v>
          </cell>
          <cell r="E1260">
            <v>1</v>
          </cell>
          <cell r="F1260">
            <v>1</v>
          </cell>
          <cell r="G1260">
            <v>1</v>
          </cell>
          <cell r="H1260">
            <v>1</v>
          </cell>
          <cell r="I1260">
            <v>1</v>
          </cell>
          <cell r="J1260">
            <v>1</v>
          </cell>
          <cell r="K1260">
            <v>1</v>
          </cell>
          <cell r="L1260">
            <v>1</v>
          </cell>
          <cell r="M1260">
            <v>1</v>
          </cell>
        </row>
        <row r="1261">
          <cell r="A1261">
            <v>44724</v>
          </cell>
          <cell r="B1261">
            <v>1</v>
          </cell>
          <cell r="C1261">
            <v>61.905700000000003</v>
          </cell>
          <cell r="D1261">
            <v>69.340599999999995</v>
          </cell>
          <cell r="E1261">
            <v>1</v>
          </cell>
          <cell r="F1261">
            <v>1</v>
          </cell>
          <cell r="G1261">
            <v>1</v>
          </cell>
          <cell r="H1261">
            <v>1</v>
          </cell>
          <cell r="I1261">
            <v>1</v>
          </cell>
          <cell r="J1261">
            <v>1</v>
          </cell>
          <cell r="K1261">
            <v>1</v>
          </cell>
          <cell r="L1261">
            <v>1</v>
          </cell>
          <cell r="M1261">
            <v>1</v>
          </cell>
        </row>
        <row r="1262">
          <cell r="A1262">
            <v>44725</v>
          </cell>
          <cell r="B1262">
            <v>1</v>
          </cell>
          <cell r="C1262">
            <v>61.905700000000003</v>
          </cell>
          <cell r="D1262">
            <v>69.340599999999995</v>
          </cell>
          <cell r="E1262">
            <v>1</v>
          </cell>
          <cell r="F1262">
            <v>1</v>
          </cell>
          <cell r="G1262">
            <v>1</v>
          </cell>
          <cell r="H1262">
            <v>1</v>
          </cell>
          <cell r="I1262">
            <v>1</v>
          </cell>
          <cell r="J1262">
            <v>1</v>
          </cell>
          <cell r="K1262">
            <v>1</v>
          </cell>
          <cell r="L1262">
            <v>1</v>
          </cell>
          <cell r="M1262">
            <v>1</v>
          </cell>
        </row>
        <row r="1263">
          <cell r="A1263">
            <v>44726</v>
          </cell>
          <cell r="B1263">
            <v>1</v>
          </cell>
          <cell r="C1263">
            <v>61.905700000000003</v>
          </cell>
          <cell r="D1263">
            <v>69.340599999999995</v>
          </cell>
          <cell r="E1263">
            <v>1</v>
          </cell>
          <cell r="F1263">
            <v>1</v>
          </cell>
          <cell r="G1263">
            <v>1</v>
          </cell>
          <cell r="H1263">
            <v>1</v>
          </cell>
          <cell r="I1263">
            <v>1</v>
          </cell>
          <cell r="J1263">
            <v>1</v>
          </cell>
          <cell r="K1263">
            <v>1</v>
          </cell>
          <cell r="L1263">
            <v>1</v>
          </cell>
          <cell r="M1263">
            <v>1</v>
          </cell>
        </row>
        <row r="1264">
          <cell r="A1264">
            <v>44727</v>
          </cell>
          <cell r="B1264">
            <v>1</v>
          </cell>
          <cell r="C1264">
            <v>61.905700000000003</v>
          </cell>
          <cell r="D1264">
            <v>69.340599999999995</v>
          </cell>
          <cell r="E1264">
            <v>1</v>
          </cell>
          <cell r="F1264">
            <v>1</v>
          </cell>
          <cell r="G1264">
            <v>1</v>
          </cell>
          <cell r="H1264">
            <v>1</v>
          </cell>
          <cell r="I1264">
            <v>1</v>
          </cell>
          <cell r="J1264">
            <v>1</v>
          </cell>
          <cell r="K1264">
            <v>1</v>
          </cell>
          <cell r="L1264">
            <v>1</v>
          </cell>
          <cell r="M1264">
            <v>1</v>
          </cell>
        </row>
        <row r="1265">
          <cell r="A1265">
            <v>44728</v>
          </cell>
          <cell r="B1265">
            <v>1</v>
          </cell>
          <cell r="C1265">
            <v>61.905700000000003</v>
          </cell>
          <cell r="D1265">
            <v>69.340599999999995</v>
          </cell>
          <cell r="E1265">
            <v>1</v>
          </cell>
          <cell r="F1265">
            <v>1</v>
          </cell>
          <cell r="G1265">
            <v>1</v>
          </cell>
          <cell r="H1265">
            <v>1</v>
          </cell>
          <cell r="I1265">
            <v>1</v>
          </cell>
          <cell r="J1265">
            <v>1</v>
          </cell>
          <cell r="K1265">
            <v>1</v>
          </cell>
          <cell r="L1265">
            <v>1</v>
          </cell>
          <cell r="M1265">
            <v>1</v>
          </cell>
        </row>
        <row r="1266">
          <cell r="A1266">
            <v>44729</v>
          </cell>
          <cell r="B1266">
            <v>1</v>
          </cell>
          <cell r="C1266">
            <v>61.905700000000003</v>
          </cell>
          <cell r="D1266">
            <v>69.340599999999995</v>
          </cell>
          <cell r="E1266">
            <v>1</v>
          </cell>
          <cell r="F1266">
            <v>1</v>
          </cell>
          <cell r="G1266">
            <v>1</v>
          </cell>
          <cell r="H1266">
            <v>1</v>
          </cell>
          <cell r="I1266">
            <v>1</v>
          </cell>
          <cell r="J1266">
            <v>1</v>
          </cell>
          <cell r="K1266">
            <v>1</v>
          </cell>
          <cell r="L1266">
            <v>1</v>
          </cell>
          <cell r="M1266">
            <v>1</v>
          </cell>
        </row>
        <row r="1267">
          <cell r="A1267">
            <v>44730</v>
          </cell>
          <cell r="B1267">
            <v>1</v>
          </cell>
          <cell r="C1267">
            <v>61.905700000000003</v>
          </cell>
          <cell r="D1267">
            <v>69.340599999999995</v>
          </cell>
          <cell r="E1267">
            <v>1</v>
          </cell>
          <cell r="F1267">
            <v>1</v>
          </cell>
          <cell r="G1267">
            <v>1</v>
          </cell>
          <cell r="H1267">
            <v>1</v>
          </cell>
          <cell r="I1267">
            <v>1</v>
          </cell>
          <cell r="J1267">
            <v>1</v>
          </cell>
          <cell r="K1267">
            <v>1</v>
          </cell>
          <cell r="L1267">
            <v>1</v>
          </cell>
          <cell r="M1267">
            <v>1</v>
          </cell>
        </row>
        <row r="1268">
          <cell r="A1268">
            <v>44731</v>
          </cell>
          <cell r="B1268">
            <v>1</v>
          </cell>
          <cell r="C1268">
            <v>61.905700000000003</v>
          </cell>
          <cell r="D1268">
            <v>69.340599999999995</v>
          </cell>
          <cell r="E1268">
            <v>1</v>
          </cell>
          <cell r="F1268">
            <v>1</v>
          </cell>
          <cell r="G1268">
            <v>1</v>
          </cell>
          <cell r="H1268">
            <v>1</v>
          </cell>
          <cell r="I1268">
            <v>1</v>
          </cell>
          <cell r="J1268">
            <v>1</v>
          </cell>
          <cell r="K1268">
            <v>1</v>
          </cell>
          <cell r="L1268">
            <v>1</v>
          </cell>
          <cell r="M1268">
            <v>1</v>
          </cell>
        </row>
        <row r="1269">
          <cell r="A1269">
            <v>44732</v>
          </cell>
          <cell r="B1269">
            <v>1</v>
          </cell>
          <cell r="C1269">
            <v>61.905700000000003</v>
          </cell>
          <cell r="D1269">
            <v>69.340599999999995</v>
          </cell>
          <cell r="E1269">
            <v>1</v>
          </cell>
          <cell r="F1269">
            <v>1</v>
          </cell>
          <cell r="G1269">
            <v>1</v>
          </cell>
          <cell r="H1269">
            <v>1</v>
          </cell>
          <cell r="I1269">
            <v>1</v>
          </cell>
          <cell r="J1269">
            <v>1</v>
          </cell>
          <cell r="K1269">
            <v>1</v>
          </cell>
          <cell r="L1269">
            <v>1</v>
          </cell>
          <cell r="M1269">
            <v>1</v>
          </cell>
        </row>
        <row r="1270">
          <cell r="A1270">
            <v>44733</v>
          </cell>
          <cell r="B1270">
            <v>1</v>
          </cell>
          <cell r="C1270">
            <v>61.905700000000003</v>
          </cell>
          <cell r="D1270">
            <v>69.340599999999995</v>
          </cell>
          <cell r="E1270">
            <v>1</v>
          </cell>
          <cell r="F1270">
            <v>1</v>
          </cell>
          <cell r="G1270">
            <v>1</v>
          </cell>
          <cell r="H1270">
            <v>1</v>
          </cell>
          <cell r="I1270">
            <v>1</v>
          </cell>
          <cell r="J1270">
            <v>1</v>
          </cell>
          <cell r="K1270">
            <v>1</v>
          </cell>
          <cell r="L1270">
            <v>1</v>
          </cell>
          <cell r="M1270">
            <v>1</v>
          </cell>
        </row>
        <row r="1271">
          <cell r="A1271">
            <v>44734</v>
          </cell>
          <cell r="B1271">
            <v>1</v>
          </cell>
          <cell r="C1271">
            <v>61.905700000000003</v>
          </cell>
          <cell r="D1271">
            <v>69.340599999999995</v>
          </cell>
          <cell r="E1271">
            <v>1</v>
          </cell>
          <cell r="F1271">
            <v>1</v>
          </cell>
          <cell r="G1271">
            <v>1</v>
          </cell>
          <cell r="H1271">
            <v>1</v>
          </cell>
          <cell r="I1271">
            <v>1</v>
          </cell>
          <cell r="J1271">
            <v>1</v>
          </cell>
          <cell r="K1271">
            <v>1</v>
          </cell>
          <cell r="L1271">
            <v>1</v>
          </cell>
          <cell r="M1271">
            <v>1</v>
          </cell>
        </row>
        <row r="1272">
          <cell r="A1272">
            <v>44735</v>
          </cell>
          <cell r="B1272">
            <v>1</v>
          </cell>
          <cell r="C1272">
            <v>61.905700000000003</v>
          </cell>
          <cell r="D1272">
            <v>69.340599999999995</v>
          </cell>
          <cell r="E1272">
            <v>1</v>
          </cell>
          <cell r="F1272">
            <v>1</v>
          </cell>
          <cell r="G1272">
            <v>1</v>
          </cell>
          <cell r="H1272">
            <v>1</v>
          </cell>
          <cell r="I1272">
            <v>1</v>
          </cell>
          <cell r="J1272">
            <v>1</v>
          </cell>
          <cell r="K1272">
            <v>1</v>
          </cell>
          <cell r="L1272">
            <v>1</v>
          </cell>
          <cell r="M1272">
            <v>1</v>
          </cell>
        </row>
        <row r="1273">
          <cell r="A1273">
            <v>44736</v>
          </cell>
          <cell r="B1273">
            <v>1</v>
          </cell>
          <cell r="C1273">
            <v>61.905700000000003</v>
          </cell>
          <cell r="D1273">
            <v>69.340599999999995</v>
          </cell>
          <cell r="E1273">
            <v>1</v>
          </cell>
          <cell r="F1273">
            <v>1</v>
          </cell>
          <cell r="G1273">
            <v>1</v>
          </cell>
          <cell r="H1273">
            <v>1</v>
          </cell>
          <cell r="I1273">
            <v>1</v>
          </cell>
          <cell r="J1273">
            <v>1</v>
          </cell>
          <cell r="K1273">
            <v>1</v>
          </cell>
          <cell r="L1273">
            <v>1</v>
          </cell>
          <cell r="M1273">
            <v>1</v>
          </cell>
        </row>
        <row r="1274">
          <cell r="A1274">
            <v>44737</v>
          </cell>
          <cell r="B1274">
            <v>1</v>
          </cell>
          <cell r="C1274">
            <v>61.905700000000003</v>
          </cell>
          <cell r="D1274">
            <v>69.340599999999995</v>
          </cell>
          <cell r="E1274">
            <v>1</v>
          </cell>
          <cell r="F1274">
            <v>1</v>
          </cell>
          <cell r="G1274">
            <v>1</v>
          </cell>
          <cell r="H1274">
            <v>1</v>
          </cell>
          <cell r="I1274">
            <v>1</v>
          </cell>
          <cell r="J1274">
            <v>1</v>
          </cell>
          <cell r="K1274">
            <v>1</v>
          </cell>
          <cell r="L1274">
            <v>1</v>
          </cell>
          <cell r="M1274">
            <v>1</v>
          </cell>
        </row>
        <row r="1275">
          <cell r="A1275">
            <v>44738</v>
          </cell>
          <cell r="B1275">
            <v>1</v>
          </cell>
          <cell r="C1275">
            <v>61.905700000000003</v>
          </cell>
          <cell r="D1275">
            <v>69.340599999999995</v>
          </cell>
          <cell r="E1275">
            <v>1</v>
          </cell>
          <cell r="F1275">
            <v>1</v>
          </cell>
          <cell r="G1275">
            <v>1</v>
          </cell>
          <cell r="H1275">
            <v>1</v>
          </cell>
          <cell r="I1275">
            <v>1</v>
          </cell>
          <cell r="J1275">
            <v>1</v>
          </cell>
          <cell r="K1275">
            <v>1</v>
          </cell>
          <cell r="L1275">
            <v>1</v>
          </cell>
          <cell r="M1275">
            <v>1</v>
          </cell>
        </row>
        <row r="1276">
          <cell r="A1276">
            <v>44739</v>
          </cell>
          <cell r="B1276">
            <v>1</v>
          </cell>
          <cell r="C1276">
            <v>61.905700000000003</v>
          </cell>
          <cell r="D1276">
            <v>69.340599999999995</v>
          </cell>
          <cell r="E1276">
            <v>1</v>
          </cell>
          <cell r="F1276">
            <v>1</v>
          </cell>
          <cell r="G1276">
            <v>1</v>
          </cell>
          <cell r="H1276">
            <v>1</v>
          </cell>
          <cell r="I1276">
            <v>1</v>
          </cell>
          <cell r="J1276">
            <v>1</v>
          </cell>
          <cell r="K1276">
            <v>1</v>
          </cell>
          <cell r="L1276">
            <v>1</v>
          </cell>
          <cell r="M1276">
            <v>1</v>
          </cell>
        </row>
        <row r="1277">
          <cell r="A1277">
            <v>44740</v>
          </cell>
          <cell r="B1277">
            <v>1</v>
          </cell>
          <cell r="C1277">
            <v>61.905700000000003</v>
          </cell>
          <cell r="D1277">
            <v>69.340599999999995</v>
          </cell>
          <cell r="E1277">
            <v>1</v>
          </cell>
          <cell r="F1277">
            <v>1</v>
          </cell>
          <cell r="G1277">
            <v>1</v>
          </cell>
          <cell r="H1277">
            <v>1</v>
          </cell>
          <cell r="I1277">
            <v>1</v>
          </cell>
          <cell r="J1277">
            <v>1</v>
          </cell>
          <cell r="K1277">
            <v>1</v>
          </cell>
          <cell r="L1277">
            <v>1</v>
          </cell>
          <cell r="M1277">
            <v>1</v>
          </cell>
        </row>
        <row r="1278">
          <cell r="A1278">
            <v>44741</v>
          </cell>
          <cell r="B1278">
            <v>1</v>
          </cell>
          <cell r="C1278">
            <v>61.905700000000003</v>
          </cell>
          <cell r="D1278">
            <v>69.340599999999995</v>
          </cell>
          <cell r="E1278">
            <v>1</v>
          </cell>
          <cell r="F1278">
            <v>1</v>
          </cell>
          <cell r="G1278">
            <v>1</v>
          </cell>
          <cell r="H1278">
            <v>1</v>
          </cell>
          <cell r="I1278">
            <v>1</v>
          </cell>
          <cell r="J1278">
            <v>1</v>
          </cell>
          <cell r="K1278">
            <v>1</v>
          </cell>
          <cell r="L1278">
            <v>1</v>
          </cell>
          <cell r="M1278">
            <v>1</v>
          </cell>
        </row>
        <row r="1279">
          <cell r="A1279">
            <v>44742</v>
          </cell>
          <cell r="B1279">
            <v>1</v>
          </cell>
          <cell r="C1279">
            <v>61.905700000000003</v>
          </cell>
          <cell r="D1279">
            <v>69.340599999999995</v>
          </cell>
          <cell r="E1279">
            <v>1</v>
          </cell>
          <cell r="F1279">
            <v>1</v>
          </cell>
          <cell r="G1279">
            <v>1</v>
          </cell>
          <cell r="H1279">
            <v>1</v>
          </cell>
          <cell r="I1279">
            <v>1</v>
          </cell>
          <cell r="J1279">
            <v>1</v>
          </cell>
          <cell r="K1279">
            <v>1</v>
          </cell>
          <cell r="L1279">
            <v>1</v>
          </cell>
          <cell r="M1279">
            <v>1</v>
          </cell>
        </row>
        <row r="1280">
          <cell r="A1280">
            <v>44743</v>
          </cell>
          <cell r="B1280">
            <v>1</v>
          </cell>
          <cell r="C1280">
            <v>61.905700000000003</v>
          </cell>
          <cell r="D1280">
            <v>69.340599999999995</v>
          </cell>
          <cell r="E1280">
            <v>1</v>
          </cell>
          <cell r="F1280">
            <v>1</v>
          </cell>
          <cell r="G1280">
            <v>1</v>
          </cell>
          <cell r="H1280">
            <v>1</v>
          </cell>
          <cell r="I1280">
            <v>1</v>
          </cell>
          <cell r="J1280">
            <v>1</v>
          </cell>
          <cell r="K1280">
            <v>1</v>
          </cell>
          <cell r="L1280">
            <v>1</v>
          </cell>
          <cell r="M1280">
            <v>1</v>
          </cell>
        </row>
        <row r="1281">
          <cell r="A1281">
            <v>44744</v>
          </cell>
          <cell r="B1281">
            <v>1</v>
          </cell>
          <cell r="C1281">
            <v>61.905700000000003</v>
          </cell>
          <cell r="D1281">
            <v>69.340599999999995</v>
          </cell>
          <cell r="E1281">
            <v>1</v>
          </cell>
          <cell r="F1281">
            <v>1</v>
          </cell>
          <cell r="G1281">
            <v>1</v>
          </cell>
          <cell r="H1281">
            <v>1</v>
          </cell>
          <cell r="I1281">
            <v>1</v>
          </cell>
          <cell r="J1281">
            <v>1</v>
          </cell>
          <cell r="K1281">
            <v>1</v>
          </cell>
          <cell r="L1281">
            <v>1</v>
          </cell>
          <cell r="M1281">
            <v>1</v>
          </cell>
        </row>
        <row r="1282">
          <cell r="A1282">
            <v>44745</v>
          </cell>
          <cell r="B1282">
            <v>1</v>
          </cell>
          <cell r="C1282">
            <v>61.905700000000003</v>
          </cell>
          <cell r="D1282">
            <v>69.340599999999995</v>
          </cell>
          <cell r="E1282">
            <v>1</v>
          </cell>
          <cell r="F1282">
            <v>1</v>
          </cell>
          <cell r="G1282">
            <v>1</v>
          </cell>
          <cell r="H1282">
            <v>1</v>
          </cell>
          <cell r="I1282">
            <v>1</v>
          </cell>
          <cell r="J1282">
            <v>1</v>
          </cell>
          <cell r="K1282">
            <v>1</v>
          </cell>
          <cell r="L1282">
            <v>1</v>
          </cell>
          <cell r="M1282">
            <v>1</v>
          </cell>
        </row>
        <row r="1283">
          <cell r="A1283">
            <v>44746</v>
          </cell>
          <cell r="B1283">
            <v>1</v>
          </cell>
          <cell r="C1283">
            <v>61.905700000000003</v>
          </cell>
          <cell r="D1283">
            <v>69.340599999999995</v>
          </cell>
          <cell r="E1283">
            <v>1</v>
          </cell>
          <cell r="F1283">
            <v>1</v>
          </cell>
          <cell r="G1283">
            <v>1</v>
          </cell>
          <cell r="H1283">
            <v>1</v>
          </cell>
          <cell r="I1283">
            <v>1</v>
          </cell>
          <cell r="J1283">
            <v>1</v>
          </cell>
          <cell r="K1283">
            <v>1</v>
          </cell>
          <cell r="L1283">
            <v>1</v>
          </cell>
          <cell r="M1283">
            <v>1</v>
          </cell>
        </row>
        <row r="1284">
          <cell r="A1284">
            <v>44747</v>
          </cell>
          <cell r="B1284">
            <v>1</v>
          </cell>
          <cell r="C1284">
            <v>61.905700000000003</v>
          </cell>
          <cell r="D1284">
            <v>69.340599999999995</v>
          </cell>
          <cell r="E1284">
            <v>1</v>
          </cell>
          <cell r="F1284">
            <v>1</v>
          </cell>
          <cell r="G1284">
            <v>1</v>
          </cell>
          <cell r="H1284">
            <v>1</v>
          </cell>
          <cell r="I1284">
            <v>1</v>
          </cell>
          <cell r="J1284">
            <v>1</v>
          </cell>
          <cell r="K1284">
            <v>1</v>
          </cell>
          <cell r="L1284">
            <v>1</v>
          </cell>
          <cell r="M1284">
            <v>1</v>
          </cell>
        </row>
        <row r="1285">
          <cell r="A1285">
            <v>44748</v>
          </cell>
          <cell r="B1285">
            <v>1</v>
          </cell>
          <cell r="C1285">
            <v>61.905700000000003</v>
          </cell>
          <cell r="D1285">
            <v>69.340599999999995</v>
          </cell>
          <cell r="E1285">
            <v>1</v>
          </cell>
          <cell r="F1285">
            <v>1</v>
          </cell>
          <cell r="G1285">
            <v>1</v>
          </cell>
          <cell r="H1285">
            <v>1</v>
          </cell>
          <cell r="I1285">
            <v>1</v>
          </cell>
          <cell r="J1285">
            <v>1</v>
          </cell>
          <cell r="K1285">
            <v>1</v>
          </cell>
          <cell r="L1285">
            <v>1</v>
          </cell>
          <cell r="M1285">
            <v>1</v>
          </cell>
        </row>
        <row r="1286">
          <cell r="A1286">
            <v>44749</v>
          </cell>
          <cell r="B1286">
            <v>1</v>
          </cell>
          <cell r="C1286">
            <v>61.905700000000003</v>
          </cell>
          <cell r="D1286">
            <v>69.340599999999995</v>
          </cell>
          <cell r="E1286">
            <v>1</v>
          </cell>
          <cell r="F1286">
            <v>1</v>
          </cell>
          <cell r="G1286">
            <v>1</v>
          </cell>
          <cell r="H1286">
            <v>1</v>
          </cell>
          <cell r="I1286">
            <v>1</v>
          </cell>
          <cell r="J1286">
            <v>1</v>
          </cell>
          <cell r="K1286">
            <v>1</v>
          </cell>
          <cell r="L1286">
            <v>1</v>
          </cell>
          <cell r="M1286">
            <v>1</v>
          </cell>
        </row>
        <row r="1287">
          <cell r="A1287">
            <v>44750</v>
          </cell>
          <cell r="B1287">
            <v>1</v>
          </cell>
          <cell r="C1287">
            <v>61.905700000000003</v>
          </cell>
          <cell r="D1287">
            <v>69.340599999999995</v>
          </cell>
          <cell r="E1287">
            <v>1</v>
          </cell>
          <cell r="F1287">
            <v>1</v>
          </cell>
          <cell r="G1287">
            <v>1</v>
          </cell>
          <cell r="H1287">
            <v>1</v>
          </cell>
          <cell r="I1287">
            <v>1</v>
          </cell>
          <cell r="J1287">
            <v>1</v>
          </cell>
          <cell r="K1287">
            <v>1</v>
          </cell>
          <cell r="L1287">
            <v>1</v>
          </cell>
          <cell r="M1287">
            <v>1</v>
          </cell>
        </row>
        <row r="1288">
          <cell r="A1288">
            <v>44751</v>
          </cell>
          <cell r="B1288">
            <v>1</v>
          </cell>
          <cell r="C1288">
            <v>61.905700000000003</v>
          </cell>
          <cell r="D1288">
            <v>69.340599999999995</v>
          </cell>
          <cell r="E1288">
            <v>1</v>
          </cell>
          <cell r="F1288">
            <v>1</v>
          </cell>
          <cell r="G1288">
            <v>1</v>
          </cell>
          <cell r="H1288">
            <v>1</v>
          </cell>
          <cell r="I1288">
            <v>1</v>
          </cell>
          <cell r="J1288">
            <v>1</v>
          </cell>
          <cell r="K1288">
            <v>1</v>
          </cell>
          <cell r="L1288">
            <v>1</v>
          </cell>
          <cell r="M1288">
            <v>1</v>
          </cell>
        </row>
        <row r="1289">
          <cell r="A1289">
            <v>44752</v>
          </cell>
          <cell r="B1289">
            <v>1</v>
          </cell>
          <cell r="C1289">
            <v>61.905700000000003</v>
          </cell>
          <cell r="D1289">
            <v>69.340599999999995</v>
          </cell>
          <cell r="E1289">
            <v>1</v>
          </cell>
          <cell r="F1289">
            <v>1</v>
          </cell>
          <cell r="G1289">
            <v>1</v>
          </cell>
          <cell r="H1289">
            <v>1</v>
          </cell>
          <cell r="I1289">
            <v>1</v>
          </cell>
          <cell r="J1289">
            <v>1</v>
          </cell>
          <cell r="K1289">
            <v>1</v>
          </cell>
          <cell r="L1289">
            <v>1</v>
          </cell>
          <cell r="M1289">
            <v>1</v>
          </cell>
        </row>
        <row r="1290">
          <cell r="A1290">
            <v>44753</v>
          </cell>
          <cell r="B1290">
            <v>1</v>
          </cell>
          <cell r="C1290">
            <v>61.905700000000003</v>
          </cell>
          <cell r="D1290">
            <v>69.340599999999995</v>
          </cell>
          <cell r="E1290">
            <v>1</v>
          </cell>
          <cell r="F1290">
            <v>1</v>
          </cell>
          <cell r="G1290">
            <v>1</v>
          </cell>
          <cell r="H1290">
            <v>1</v>
          </cell>
          <cell r="I1290">
            <v>1</v>
          </cell>
          <cell r="J1290">
            <v>1</v>
          </cell>
          <cell r="K1290">
            <v>1</v>
          </cell>
          <cell r="L1290">
            <v>1</v>
          </cell>
          <cell r="M1290">
            <v>1</v>
          </cell>
        </row>
        <row r="1291">
          <cell r="A1291">
            <v>44754</v>
          </cell>
          <cell r="B1291">
            <v>1</v>
          </cell>
          <cell r="C1291">
            <v>61.905700000000003</v>
          </cell>
          <cell r="D1291">
            <v>69.340599999999995</v>
          </cell>
          <cell r="E1291">
            <v>1</v>
          </cell>
          <cell r="F1291">
            <v>1</v>
          </cell>
          <cell r="G1291">
            <v>1</v>
          </cell>
          <cell r="H1291">
            <v>1</v>
          </cell>
          <cell r="I1291">
            <v>1</v>
          </cell>
          <cell r="J1291">
            <v>1</v>
          </cell>
          <cell r="K1291">
            <v>1</v>
          </cell>
          <cell r="L1291">
            <v>1</v>
          </cell>
          <cell r="M1291">
            <v>1</v>
          </cell>
        </row>
        <row r="1292">
          <cell r="A1292">
            <v>44755</v>
          </cell>
          <cell r="B1292">
            <v>1</v>
          </cell>
          <cell r="C1292">
            <v>61.905700000000003</v>
          </cell>
          <cell r="D1292">
            <v>69.340599999999995</v>
          </cell>
          <cell r="E1292">
            <v>1</v>
          </cell>
          <cell r="F1292">
            <v>1</v>
          </cell>
          <cell r="G1292">
            <v>1</v>
          </cell>
          <cell r="H1292">
            <v>1</v>
          </cell>
          <cell r="I1292">
            <v>1</v>
          </cell>
          <cell r="J1292">
            <v>1</v>
          </cell>
          <cell r="K1292">
            <v>1</v>
          </cell>
          <cell r="L1292">
            <v>1</v>
          </cell>
          <cell r="M1292">
            <v>1</v>
          </cell>
        </row>
        <row r="1293">
          <cell r="A1293">
            <v>44756</v>
          </cell>
          <cell r="B1293">
            <v>1</v>
          </cell>
          <cell r="C1293">
            <v>61.905700000000003</v>
          </cell>
          <cell r="D1293">
            <v>69.340599999999995</v>
          </cell>
          <cell r="E1293">
            <v>1</v>
          </cell>
          <cell r="F1293">
            <v>1</v>
          </cell>
          <cell r="G1293">
            <v>1</v>
          </cell>
          <cell r="H1293">
            <v>1</v>
          </cell>
          <cell r="I1293">
            <v>1</v>
          </cell>
          <cell r="J1293">
            <v>1</v>
          </cell>
          <cell r="K1293">
            <v>1</v>
          </cell>
          <cell r="L1293">
            <v>1</v>
          </cell>
          <cell r="M1293">
            <v>1</v>
          </cell>
        </row>
        <row r="1294">
          <cell r="A1294">
            <v>44757</v>
          </cell>
          <cell r="B1294">
            <v>1</v>
          </cell>
          <cell r="C1294">
            <v>61.905700000000003</v>
          </cell>
          <cell r="D1294">
            <v>69.340599999999995</v>
          </cell>
          <cell r="E1294">
            <v>1</v>
          </cell>
          <cell r="F1294">
            <v>1</v>
          </cell>
          <cell r="G1294">
            <v>1</v>
          </cell>
          <cell r="H1294">
            <v>1</v>
          </cell>
          <cell r="I1294">
            <v>1</v>
          </cell>
          <cell r="J1294">
            <v>1</v>
          </cell>
          <cell r="K1294">
            <v>1</v>
          </cell>
          <cell r="L1294">
            <v>1</v>
          </cell>
          <cell r="M1294">
            <v>1</v>
          </cell>
        </row>
        <row r="1295">
          <cell r="A1295">
            <v>44758</v>
          </cell>
          <cell r="B1295">
            <v>1</v>
          </cell>
          <cell r="C1295">
            <v>61.905700000000003</v>
          </cell>
          <cell r="D1295">
            <v>69.340599999999995</v>
          </cell>
          <cell r="E1295">
            <v>1</v>
          </cell>
          <cell r="F1295">
            <v>1</v>
          </cell>
          <cell r="G1295">
            <v>1</v>
          </cell>
          <cell r="H1295">
            <v>1</v>
          </cell>
          <cell r="I1295">
            <v>1</v>
          </cell>
          <cell r="J1295">
            <v>1</v>
          </cell>
          <cell r="K1295">
            <v>1</v>
          </cell>
          <cell r="L1295">
            <v>1</v>
          </cell>
          <cell r="M1295">
            <v>1</v>
          </cell>
        </row>
        <row r="1296">
          <cell r="A1296">
            <v>44759</v>
          </cell>
          <cell r="B1296">
            <v>1</v>
          </cell>
          <cell r="C1296">
            <v>61.905700000000003</v>
          </cell>
          <cell r="D1296">
            <v>69.340599999999995</v>
          </cell>
          <cell r="E1296">
            <v>1</v>
          </cell>
          <cell r="F1296">
            <v>1</v>
          </cell>
          <cell r="G1296">
            <v>1</v>
          </cell>
          <cell r="H1296">
            <v>1</v>
          </cell>
          <cell r="I1296">
            <v>1</v>
          </cell>
          <cell r="J1296">
            <v>1</v>
          </cell>
          <cell r="K1296">
            <v>1</v>
          </cell>
          <cell r="L1296">
            <v>1</v>
          </cell>
          <cell r="M1296">
            <v>1</v>
          </cell>
        </row>
        <row r="1297">
          <cell r="A1297">
            <v>44760</v>
          </cell>
          <cell r="B1297">
            <v>1</v>
          </cell>
          <cell r="C1297">
            <v>61.905700000000003</v>
          </cell>
          <cell r="D1297">
            <v>69.340599999999995</v>
          </cell>
          <cell r="E1297">
            <v>1</v>
          </cell>
          <cell r="F1297">
            <v>1</v>
          </cell>
          <cell r="G1297">
            <v>1</v>
          </cell>
          <cell r="H1297">
            <v>1</v>
          </cell>
          <cell r="I1297">
            <v>1</v>
          </cell>
          <cell r="J1297">
            <v>1</v>
          </cell>
          <cell r="K1297">
            <v>1</v>
          </cell>
          <cell r="L1297">
            <v>1</v>
          </cell>
          <cell r="M1297">
            <v>1</v>
          </cell>
        </row>
        <row r="1298">
          <cell r="A1298">
            <v>44761</v>
          </cell>
          <cell r="B1298">
            <v>1</v>
          </cell>
          <cell r="C1298">
            <v>61.905700000000003</v>
          </cell>
          <cell r="D1298">
            <v>69.340599999999995</v>
          </cell>
          <cell r="E1298">
            <v>1</v>
          </cell>
          <cell r="F1298">
            <v>1</v>
          </cell>
          <cell r="G1298">
            <v>1</v>
          </cell>
          <cell r="H1298">
            <v>1</v>
          </cell>
          <cell r="I1298">
            <v>1</v>
          </cell>
          <cell r="J1298">
            <v>1</v>
          </cell>
          <cell r="K1298">
            <v>1</v>
          </cell>
          <cell r="L1298">
            <v>1</v>
          </cell>
          <cell r="M1298">
            <v>1</v>
          </cell>
        </row>
        <row r="1299">
          <cell r="A1299">
            <v>44762</v>
          </cell>
          <cell r="B1299">
            <v>1</v>
          </cell>
          <cell r="C1299">
            <v>61.905700000000003</v>
          </cell>
          <cell r="D1299">
            <v>69.340599999999995</v>
          </cell>
          <cell r="E1299">
            <v>1</v>
          </cell>
          <cell r="F1299">
            <v>1</v>
          </cell>
          <cell r="G1299">
            <v>1</v>
          </cell>
          <cell r="H1299">
            <v>1</v>
          </cell>
          <cell r="I1299">
            <v>1</v>
          </cell>
          <cell r="J1299">
            <v>1</v>
          </cell>
          <cell r="K1299">
            <v>1</v>
          </cell>
          <cell r="L1299">
            <v>1</v>
          </cell>
          <cell r="M1299">
            <v>1</v>
          </cell>
        </row>
        <row r="1300">
          <cell r="A1300">
            <v>44763</v>
          </cell>
          <cell r="B1300">
            <v>1</v>
          </cell>
          <cell r="C1300">
            <v>61.905700000000003</v>
          </cell>
          <cell r="D1300">
            <v>69.340599999999995</v>
          </cell>
          <cell r="E1300">
            <v>1</v>
          </cell>
          <cell r="F1300">
            <v>1</v>
          </cell>
          <cell r="G1300">
            <v>1</v>
          </cell>
          <cell r="H1300">
            <v>1</v>
          </cell>
          <cell r="I1300">
            <v>1</v>
          </cell>
          <cell r="J1300">
            <v>1</v>
          </cell>
          <cell r="K1300">
            <v>1</v>
          </cell>
          <cell r="L1300">
            <v>1</v>
          </cell>
          <cell r="M1300">
            <v>1</v>
          </cell>
        </row>
        <row r="1301">
          <cell r="A1301">
            <v>44764</v>
          </cell>
          <cell r="B1301">
            <v>1</v>
          </cell>
          <cell r="C1301">
            <v>61.905700000000003</v>
          </cell>
          <cell r="D1301">
            <v>69.340599999999995</v>
          </cell>
          <cell r="E1301">
            <v>1</v>
          </cell>
          <cell r="F1301">
            <v>1</v>
          </cell>
          <cell r="G1301">
            <v>1</v>
          </cell>
          <cell r="H1301">
            <v>1</v>
          </cell>
          <cell r="I1301">
            <v>1</v>
          </cell>
          <cell r="J1301">
            <v>1</v>
          </cell>
          <cell r="K1301">
            <v>1</v>
          </cell>
          <cell r="L1301">
            <v>1</v>
          </cell>
          <cell r="M1301">
            <v>1</v>
          </cell>
        </row>
        <row r="1302">
          <cell r="A1302">
            <v>44765</v>
          </cell>
          <cell r="B1302">
            <v>1</v>
          </cell>
          <cell r="C1302">
            <v>61.905700000000003</v>
          </cell>
          <cell r="D1302">
            <v>69.340599999999995</v>
          </cell>
          <cell r="E1302">
            <v>1</v>
          </cell>
          <cell r="F1302">
            <v>1</v>
          </cell>
          <cell r="G1302">
            <v>1</v>
          </cell>
          <cell r="H1302">
            <v>1</v>
          </cell>
          <cell r="I1302">
            <v>1</v>
          </cell>
          <cell r="J1302">
            <v>1</v>
          </cell>
          <cell r="K1302">
            <v>1</v>
          </cell>
          <cell r="L1302">
            <v>1</v>
          </cell>
          <cell r="M1302">
            <v>1</v>
          </cell>
        </row>
        <row r="1303">
          <cell r="A1303">
            <v>44766</v>
          </cell>
          <cell r="B1303">
            <v>1</v>
          </cell>
          <cell r="C1303">
            <v>61.905700000000003</v>
          </cell>
          <cell r="D1303">
            <v>69.340599999999995</v>
          </cell>
          <cell r="E1303">
            <v>1</v>
          </cell>
          <cell r="F1303">
            <v>1</v>
          </cell>
          <cell r="G1303">
            <v>1</v>
          </cell>
          <cell r="H1303">
            <v>1</v>
          </cell>
          <cell r="I1303">
            <v>1</v>
          </cell>
          <cell r="J1303">
            <v>1</v>
          </cell>
          <cell r="K1303">
            <v>1</v>
          </cell>
          <cell r="L1303">
            <v>1</v>
          </cell>
          <cell r="M1303">
            <v>1</v>
          </cell>
        </row>
        <row r="1304">
          <cell r="A1304">
            <v>44767</v>
          </cell>
          <cell r="B1304">
            <v>1</v>
          </cell>
          <cell r="C1304">
            <v>61.905700000000003</v>
          </cell>
          <cell r="D1304">
            <v>69.340599999999995</v>
          </cell>
          <cell r="E1304">
            <v>1</v>
          </cell>
          <cell r="F1304">
            <v>1</v>
          </cell>
          <cell r="G1304">
            <v>1</v>
          </cell>
          <cell r="H1304">
            <v>1</v>
          </cell>
          <cell r="I1304">
            <v>1</v>
          </cell>
          <cell r="J1304">
            <v>1</v>
          </cell>
          <cell r="K1304">
            <v>1</v>
          </cell>
          <cell r="L1304">
            <v>1</v>
          </cell>
          <cell r="M1304">
            <v>1</v>
          </cell>
        </row>
        <row r="1305">
          <cell r="A1305">
            <v>44768</v>
          </cell>
          <cell r="B1305">
            <v>1</v>
          </cell>
          <cell r="C1305">
            <v>61.905700000000003</v>
          </cell>
          <cell r="D1305">
            <v>69.340599999999995</v>
          </cell>
          <cell r="E1305">
            <v>1</v>
          </cell>
          <cell r="F1305">
            <v>1</v>
          </cell>
          <cell r="G1305">
            <v>1</v>
          </cell>
          <cell r="H1305">
            <v>1</v>
          </cell>
          <cell r="I1305">
            <v>1</v>
          </cell>
          <cell r="J1305">
            <v>1</v>
          </cell>
          <cell r="K1305">
            <v>1</v>
          </cell>
          <cell r="L1305">
            <v>1</v>
          </cell>
          <cell r="M1305">
            <v>1</v>
          </cell>
        </row>
        <row r="1306">
          <cell r="A1306">
            <v>44769</v>
          </cell>
          <cell r="B1306">
            <v>1</v>
          </cell>
          <cell r="C1306">
            <v>61.905700000000003</v>
          </cell>
          <cell r="D1306">
            <v>69.340599999999995</v>
          </cell>
          <cell r="E1306">
            <v>1</v>
          </cell>
          <cell r="F1306">
            <v>1</v>
          </cell>
          <cell r="G1306">
            <v>1</v>
          </cell>
          <cell r="H1306">
            <v>1</v>
          </cell>
          <cell r="I1306">
            <v>1</v>
          </cell>
          <cell r="J1306">
            <v>1</v>
          </cell>
          <cell r="K1306">
            <v>1</v>
          </cell>
          <cell r="L1306">
            <v>1</v>
          </cell>
          <cell r="M1306">
            <v>1</v>
          </cell>
        </row>
        <row r="1307">
          <cell r="A1307">
            <v>44770</v>
          </cell>
          <cell r="B1307">
            <v>1</v>
          </cell>
          <cell r="C1307">
            <v>61.905700000000003</v>
          </cell>
          <cell r="D1307">
            <v>69.340599999999995</v>
          </cell>
          <cell r="E1307">
            <v>1</v>
          </cell>
          <cell r="F1307">
            <v>1</v>
          </cell>
          <cell r="G1307">
            <v>1</v>
          </cell>
          <cell r="H1307">
            <v>1</v>
          </cell>
          <cell r="I1307">
            <v>1</v>
          </cell>
          <cell r="J1307">
            <v>1</v>
          </cell>
          <cell r="K1307">
            <v>1</v>
          </cell>
          <cell r="L1307">
            <v>1</v>
          </cell>
          <cell r="M1307">
            <v>1</v>
          </cell>
        </row>
        <row r="1308">
          <cell r="A1308">
            <v>44771</v>
          </cell>
          <cell r="B1308">
            <v>1</v>
          </cell>
          <cell r="C1308">
            <v>61.905700000000003</v>
          </cell>
          <cell r="D1308">
            <v>69.340599999999995</v>
          </cell>
          <cell r="E1308">
            <v>1</v>
          </cell>
          <cell r="F1308">
            <v>1</v>
          </cell>
          <cell r="G1308">
            <v>1</v>
          </cell>
          <cell r="H1308">
            <v>1</v>
          </cell>
          <cell r="I1308">
            <v>1</v>
          </cell>
          <cell r="J1308">
            <v>1</v>
          </cell>
          <cell r="K1308">
            <v>1</v>
          </cell>
          <cell r="L1308">
            <v>1</v>
          </cell>
          <cell r="M1308">
            <v>1</v>
          </cell>
        </row>
        <row r="1309">
          <cell r="A1309">
            <v>44772</v>
          </cell>
          <cell r="B1309">
            <v>1</v>
          </cell>
          <cell r="C1309">
            <v>61.905700000000003</v>
          </cell>
          <cell r="D1309">
            <v>69.340599999999995</v>
          </cell>
          <cell r="E1309">
            <v>1</v>
          </cell>
          <cell r="F1309">
            <v>1</v>
          </cell>
          <cell r="G1309">
            <v>1</v>
          </cell>
          <cell r="H1309">
            <v>1</v>
          </cell>
          <cell r="I1309">
            <v>1</v>
          </cell>
          <cell r="J1309">
            <v>1</v>
          </cell>
          <cell r="K1309">
            <v>1</v>
          </cell>
          <cell r="L1309">
            <v>1</v>
          </cell>
          <cell r="M1309">
            <v>1</v>
          </cell>
        </row>
        <row r="1310">
          <cell r="A1310">
            <v>44773</v>
          </cell>
          <cell r="B1310">
            <v>1</v>
          </cell>
          <cell r="C1310">
            <v>61.905700000000003</v>
          </cell>
          <cell r="D1310">
            <v>69.340599999999995</v>
          </cell>
          <cell r="E1310">
            <v>1</v>
          </cell>
          <cell r="F1310">
            <v>1</v>
          </cell>
          <cell r="G1310">
            <v>1</v>
          </cell>
          <cell r="H1310">
            <v>1</v>
          </cell>
          <cell r="I1310">
            <v>1</v>
          </cell>
          <cell r="J1310">
            <v>1</v>
          </cell>
          <cell r="K1310">
            <v>1</v>
          </cell>
          <cell r="L1310">
            <v>1</v>
          </cell>
          <cell r="M1310">
            <v>1</v>
          </cell>
        </row>
        <row r="1311">
          <cell r="A1311">
            <v>44774</v>
          </cell>
          <cell r="B1311">
            <v>1</v>
          </cell>
          <cell r="C1311">
            <v>61.905700000000003</v>
          </cell>
          <cell r="D1311">
            <v>69.340599999999995</v>
          </cell>
          <cell r="E1311">
            <v>1</v>
          </cell>
          <cell r="F1311">
            <v>1</v>
          </cell>
          <cell r="G1311">
            <v>1</v>
          </cell>
          <cell r="H1311">
            <v>1</v>
          </cell>
          <cell r="I1311">
            <v>1</v>
          </cell>
          <cell r="J1311">
            <v>1</v>
          </cell>
          <cell r="K1311">
            <v>1</v>
          </cell>
          <cell r="L1311">
            <v>1</v>
          </cell>
          <cell r="M1311">
            <v>1</v>
          </cell>
        </row>
        <row r="1312">
          <cell r="A1312">
            <v>44775</v>
          </cell>
          <cell r="B1312">
            <v>1</v>
          </cell>
          <cell r="C1312">
            <v>61.905700000000003</v>
          </cell>
          <cell r="D1312">
            <v>69.340599999999995</v>
          </cell>
          <cell r="E1312">
            <v>1</v>
          </cell>
          <cell r="F1312">
            <v>1</v>
          </cell>
          <cell r="G1312">
            <v>1</v>
          </cell>
          <cell r="H1312">
            <v>1</v>
          </cell>
          <cell r="I1312">
            <v>1</v>
          </cell>
          <cell r="J1312">
            <v>1</v>
          </cell>
          <cell r="K1312">
            <v>1</v>
          </cell>
          <cell r="L1312">
            <v>1</v>
          </cell>
          <cell r="M1312">
            <v>1</v>
          </cell>
        </row>
        <row r="1313">
          <cell r="A1313">
            <v>44776</v>
          </cell>
          <cell r="B1313">
            <v>1</v>
          </cell>
          <cell r="C1313">
            <v>61.905700000000003</v>
          </cell>
          <cell r="D1313">
            <v>69.340599999999995</v>
          </cell>
          <cell r="E1313">
            <v>1</v>
          </cell>
          <cell r="F1313">
            <v>1</v>
          </cell>
          <cell r="G1313">
            <v>1</v>
          </cell>
          <cell r="H1313">
            <v>1</v>
          </cell>
          <cell r="I1313">
            <v>1</v>
          </cell>
          <cell r="J1313">
            <v>1</v>
          </cell>
          <cell r="K1313">
            <v>1</v>
          </cell>
          <cell r="L1313">
            <v>1</v>
          </cell>
          <cell r="M1313">
            <v>1</v>
          </cell>
        </row>
        <row r="1314">
          <cell r="A1314">
            <v>44777</v>
          </cell>
          <cell r="B1314">
            <v>1</v>
          </cell>
          <cell r="C1314">
            <v>61.905700000000003</v>
          </cell>
          <cell r="D1314">
            <v>69.340599999999995</v>
          </cell>
          <cell r="E1314">
            <v>1</v>
          </cell>
          <cell r="F1314">
            <v>1</v>
          </cell>
          <cell r="G1314">
            <v>1</v>
          </cell>
          <cell r="H1314">
            <v>1</v>
          </cell>
          <cell r="I1314">
            <v>1</v>
          </cell>
          <cell r="J1314">
            <v>1</v>
          </cell>
          <cell r="K1314">
            <v>1</v>
          </cell>
          <cell r="L1314">
            <v>1</v>
          </cell>
          <cell r="M1314">
            <v>1</v>
          </cell>
        </row>
        <row r="1315">
          <cell r="A1315">
            <v>44778</v>
          </cell>
          <cell r="B1315">
            <v>1</v>
          </cell>
          <cell r="C1315">
            <v>61.905700000000003</v>
          </cell>
          <cell r="D1315">
            <v>69.340599999999995</v>
          </cell>
          <cell r="E1315">
            <v>1</v>
          </cell>
          <cell r="F1315">
            <v>1</v>
          </cell>
          <cell r="G1315">
            <v>1</v>
          </cell>
          <cell r="H1315">
            <v>1</v>
          </cell>
          <cell r="I1315">
            <v>1</v>
          </cell>
          <cell r="J1315">
            <v>1</v>
          </cell>
          <cell r="K1315">
            <v>1</v>
          </cell>
          <cell r="L1315">
            <v>1</v>
          </cell>
          <cell r="M1315">
            <v>1</v>
          </cell>
        </row>
        <row r="1316">
          <cell r="A1316">
            <v>44779</v>
          </cell>
          <cell r="B1316">
            <v>1</v>
          </cell>
          <cell r="C1316">
            <v>61.905700000000003</v>
          </cell>
          <cell r="D1316">
            <v>69.340599999999995</v>
          </cell>
          <cell r="E1316">
            <v>1</v>
          </cell>
          <cell r="F1316">
            <v>1</v>
          </cell>
          <cell r="G1316">
            <v>1</v>
          </cell>
          <cell r="H1316">
            <v>1</v>
          </cell>
          <cell r="I1316">
            <v>1</v>
          </cell>
          <cell r="J1316">
            <v>1</v>
          </cell>
          <cell r="K1316">
            <v>1</v>
          </cell>
          <cell r="L1316">
            <v>1</v>
          </cell>
          <cell r="M1316">
            <v>1</v>
          </cell>
        </row>
        <row r="1317">
          <cell r="A1317">
            <v>44780</v>
          </cell>
          <cell r="B1317">
            <v>1</v>
          </cell>
          <cell r="C1317">
            <v>61.905700000000003</v>
          </cell>
          <cell r="D1317">
            <v>69.340599999999995</v>
          </cell>
          <cell r="E1317">
            <v>1</v>
          </cell>
          <cell r="F1317">
            <v>1</v>
          </cell>
          <cell r="G1317">
            <v>1</v>
          </cell>
          <cell r="H1317">
            <v>1</v>
          </cell>
          <cell r="I1317">
            <v>1</v>
          </cell>
          <cell r="J1317">
            <v>1</v>
          </cell>
          <cell r="K1317">
            <v>1</v>
          </cell>
          <cell r="L1317">
            <v>1</v>
          </cell>
          <cell r="M1317">
            <v>1</v>
          </cell>
        </row>
        <row r="1318">
          <cell r="A1318">
            <v>44781</v>
          </cell>
          <cell r="B1318">
            <v>1</v>
          </cell>
          <cell r="C1318">
            <v>61.905700000000003</v>
          </cell>
          <cell r="D1318">
            <v>69.340599999999995</v>
          </cell>
          <cell r="E1318">
            <v>1</v>
          </cell>
          <cell r="F1318">
            <v>1</v>
          </cell>
          <cell r="G1318">
            <v>1</v>
          </cell>
          <cell r="H1318">
            <v>1</v>
          </cell>
          <cell r="I1318">
            <v>1</v>
          </cell>
          <cell r="J1318">
            <v>1</v>
          </cell>
          <cell r="K1318">
            <v>1</v>
          </cell>
          <cell r="L1318">
            <v>1</v>
          </cell>
          <cell r="M1318">
            <v>1</v>
          </cell>
        </row>
        <row r="1319">
          <cell r="A1319">
            <v>44782</v>
          </cell>
          <cell r="B1319">
            <v>1</v>
          </cell>
          <cell r="C1319">
            <v>61.905700000000003</v>
          </cell>
          <cell r="D1319">
            <v>69.340599999999995</v>
          </cell>
          <cell r="E1319">
            <v>1</v>
          </cell>
          <cell r="F1319">
            <v>1</v>
          </cell>
          <cell r="G1319">
            <v>1</v>
          </cell>
          <cell r="H1319">
            <v>1</v>
          </cell>
          <cell r="I1319">
            <v>1</v>
          </cell>
          <cell r="J1319">
            <v>1</v>
          </cell>
          <cell r="K1319">
            <v>1</v>
          </cell>
          <cell r="L1319">
            <v>1</v>
          </cell>
          <cell r="M1319">
            <v>1</v>
          </cell>
        </row>
        <row r="1320">
          <cell r="A1320">
            <v>44783</v>
          </cell>
          <cell r="B1320">
            <v>1</v>
          </cell>
          <cell r="C1320">
            <v>61.905700000000003</v>
          </cell>
          <cell r="D1320">
            <v>69.340599999999995</v>
          </cell>
          <cell r="E1320">
            <v>1</v>
          </cell>
          <cell r="F1320">
            <v>1</v>
          </cell>
          <cell r="G1320">
            <v>1</v>
          </cell>
          <cell r="H1320">
            <v>1</v>
          </cell>
          <cell r="I1320">
            <v>1</v>
          </cell>
          <cell r="J1320">
            <v>1</v>
          </cell>
          <cell r="K1320">
            <v>1</v>
          </cell>
          <cell r="L1320">
            <v>1</v>
          </cell>
          <cell r="M1320">
            <v>1</v>
          </cell>
        </row>
        <row r="1321">
          <cell r="A1321">
            <v>44784</v>
          </cell>
          <cell r="B1321">
            <v>1</v>
          </cell>
          <cell r="C1321">
            <v>61.905700000000003</v>
          </cell>
          <cell r="D1321">
            <v>69.340599999999995</v>
          </cell>
          <cell r="E1321">
            <v>1</v>
          </cell>
          <cell r="F1321">
            <v>1</v>
          </cell>
          <cell r="G1321">
            <v>1</v>
          </cell>
          <cell r="H1321">
            <v>1</v>
          </cell>
          <cell r="I1321">
            <v>1</v>
          </cell>
          <cell r="J1321">
            <v>1</v>
          </cell>
          <cell r="K1321">
            <v>1</v>
          </cell>
          <cell r="L1321">
            <v>1</v>
          </cell>
          <cell r="M1321">
            <v>1</v>
          </cell>
        </row>
        <row r="1322">
          <cell r="A1322">
            <v>44785</v>
          </cell>
          <cell r="B1322">
            <v>1</v>
          </cell>
          <cell r="C1322">
            <v>61.905700000000003</v>
          </cell>
          <cell r="D1322">
            <v>69.340599999999995</v>
          </cell>
          <cell r="E1322">
            <v>1</v>
          </cell>
          <cell r="F1322">
            <v>1</v>
          </cell>
          <cell r="G1322">
            <v>1</v>
          </cell>
          <cell r="H1322">
            <v>1</v>
          </cell>
          <cell r="I1322">
            <v>1</v>
          </cell>
          <cell r="J1322">
            <v>1</v>
          </cell>
          <cell r="K1322">
            <v>1</v>
          </cell>
          <cell r="L1322">
            <v>1</v>
          </cell>
          <cell r="M1322">
            <v>1</v>
          </cell>
        </row>
        <row r="1323">
          <cell r="A1323">
            <v>44786</v>
          </cell>
          <cell r="B1323">
            <v>1</v>
          </cell>
          <cell r="C1323">
            <v>61.905700000000003</v>
          </cell>
          <cell r="D1323">
            <v>69.340599999999995</v>
          </cell>
          <cell r="E1323">
            <v>1</v>
          </cell>
          <cell r="F1323">
            <v>1</v>
          </cell>
          <cell r="G1323">
            <v>1</v>
          </cell>
          <cell r="H1323">
            <v>1</v>
          </cell>
          <cell r="I1323">
            <v>1</v>
          </cell>
          <cell r="J1323">
            <v>1</v>
          </cell>
          <cell r="K1323">
            <v>1</v>
          </cell>
          <cell r="L1323">
            <v>1</v>
          </cell>
          <cell r="M1323">
            <v>1</v>
          </cell>
        </row>
        <row r="1324">
          <cell r="A1324">
            <v>44787</v>
          </cell>
          <cell r="B1324">
            <v>1</v>
          </cell>
          <cell r="C1324">
            <v>61.905700000000003</v>
          </cell>
          <cell r="D1324">
            <v>69.340599999999995</v>
          </cell>
          <cell r="E1324">
            <v>1</v>
          </cell>
          <cell r="F1324">
            <v>1</v>
          </cell>
          <cell r="G1324">
            <v>1</v>
          </cell>
          <cell r="H1324">
            <v>1</v>
          </cell>
          <cell r="I1324">
            <v>1</v>
          </cell>
          <cell r="J1324">
            <v>1</v>
          </cell>
          <cell r="K1324">
            <v>1</v>
          </cell>
          <cell r="L1324">
            <v>1</v>
          </cell>
          <cell r="M1324">
            <v>1</v>
          </cell>
        </row>
        <row r="1325">
          <cell r="A1325">
            <v>44788</v>
          </cell>
          <cell r="B1325">
            <v>1</v>
          </cell>
          <cell r="C1325">
            <v>61.905700000000003</v>
          </cell>
          <cell r="D1325">
            <v>69.340599999999995</v>
          </cell>
          <cell r="E1325">
            <v>1</v>
          </cell>
          <cell r="F1325">
            <v>1</v>
          </cell>
          <cell r="G1325">
            <v>1</v>
          </cell>
          <cell r="H1325">
            <v>1</v>
          </cell>
          <cell r="I1325">
            <v>1</v>
          </cell>
          <cell r="J1325">
            <v>1</v>
          </cell>
          <cell r="K1325">
            <v>1</v>
          </cell>
          <cell r="L1325">
            <v>1</v>
          </cell>
          <cell r="M1325">
            <v>1</v>
          </cell>
        </row>
        <row r="1326">
          <cell r="A1326">
            <v>44789</v>
          </cell>
          <cell r="B1326">
            <v>1</v>
          </cell>
          <cell r="C1326">
            <v>61.905700000000003</v>
          </cell>
          <cell r="D1326">
            <v>69.340599999999995</v>
          </cell>
          <cell r="E1326">
            <v>1</v>
          </cell>
          <cell r="F1326">
            <v>1</v>
          </cell>
          <cell r="G1326">
            <v>1</v>
          </cell>
          <cell r="H1326">
            <v>1</v>
          </cell>
          <cell r="I1326">
            <v>1</v>
          </cell>
          <cell r="J1326">
            <v>1</v>
          </cell>
          <cell r="K1326">
            <v>1</v>
          </cell>
          <cell r="L1326">
            <v>1</v>
          </cell>
          <cell r="M1326">
            <v>1</v>
          </cell>
        </row>
        <row r="1327">
          <cell r="A1327">
            <v>44790</v>
          </cell>
          <cell r="B1327">
            <v>1</v>
          </cell>
          <cell r="C1327">
            <v>61.905700000000003</v>
          </cell>
          <cell r="D1327">
            <v>69.340599999999995</v>
          </cell>
          <cell r="E1327">
            <v>1</v>
          </cell>
          <cell r="F1327">
            <v>1</v>
          </cell>
          <cell r="G1327">
            <v>1</v>
          </cell>
          <cell r="H1327">
            <v>1</v>
          </cell>
          <cell r="I1327">
            <v>1</v>
          </cell>
          <cell r="J1327">
            <v>1</v>
          </cell>
          <cell r="K1327">
            <v>1</v>
          </cell>
          <cell r="L1327">
            <v>1</v>
          </cell>
          <cell r="M1327">
            <v>1</v>
          </cell>
        </row>
        <row r="1328">
          <cell r="A1328">
            <v>44791</v>
          </cell>
          <cell r="B1328">
            <v>1</v>
          </cell>
          <cell r="C1328">
            <v>61.905700000000003</v>
          </cell>
          <cell r="D1328">
            <v>69.340599999999995</v>
          </cell>
          <cell r="E1328">
            <v>1</v>
          </cell>
          <cell r="F1328">
            <v>1</v>
          </cell>
          <cell r="G1328">
            <v>1</v>
          </cell>
          <cell r="H1328">
            <v>1</v>
          </cell>
          <cell r="I1328">
            <v>1</v>
          </cell>
          <cell r="J1328">
            <v>1</v>
          </cell>
          <cell r="K1328">
            <v>1</v>
          </cell>
          <cell r="L1328">
            <v>1</v>
          </cell>
          <cell r="M1328">
            <v>1</v>
          </cell>
        </row>
        <row r="1329">
          <cell r="A1329">
            <v>44792</v>
          </cell>
          <cell r="B1329">
            <v>1</v>
          </cell>
          <cell r="C1329">
            <v>61.905700000000003</v>
          </cell>
          <cell r="D1329">
            <v>69.340599999999995</v>
          </cell>
          <cell r="E1329">
            <v>1</v>
          </cell>
          <cell r="F1329">
            <v>1</v>
          </cell>
          <cell r="G1329">
            <v>1</v>
          </cell>
          <cell r="H1329">
            <v>1</v>
          </cell>
          <cell r="I1329">
            <v>1</v>
          </cell>
          <cell r="J1329">
            <v>1</v>
          </cell>
          <cell r="K1329">
            <v>1</v>
          </cell>
          <cell r="L1329">
            <v>1</v>
          </cell>
          <cell r="M1329">
            <v>1</v>
          </cell>
        </row>
        <row r="1330">
          <cell r="A1330">
            <v>44793</v>
          </cell>
          <cell r="B1330">
            <v>1</v>
          </cell>
          <cell r="C1330">
            <v>61.905700000000003</v>
          </cell>
          <cell r="D1330">
            <v>69.340599999999995</v>
          </cell>
          <cell r="E1330">
            <v>1</v>
          </cell>
          <cell r="F1330">
            <v>1</v>
          </cell>
          <cell r="G1330">
            <v>1</v>
          </cell>
          <cell r="H1330">
            <v>1</v>
          </cell>
          <cell r="I1330">
            <v>1</v>
          </cell>
          <cell r="J1330">
            <v>1</v>
          </cell>
          <cell r="K1330">
            <v>1</v>
          </cell>
          <cell r="L1330">
            <v>1</v>
          </cell>
          <cell r="M1330">
            <v>1</v>
          </cell>
        </row>
        <row r="1331">
          <cell r="A1331">
            <v>44794</v>
          </cell>
          <cell r="B1331">
            <v>1</v>
          </cell>
          <cell r="C1331">
            <v>61.905700000000003</v>
          </cell>
          <cell r="D1331">
            <v>69.340599999999995</v>
          </cell>
          <cell r="E1331">
            <v>1</v>
          </cell>
          <cell r="F1331">
            <v>1</v>
          </cell>
          <cell r="G1331">
            <v>1</v>
          </cell>
          <cell r="H1331">
            <v>1</v>
          </cell>
          <cell r="I1331">
            <v>1</v>
          </cell>
          <cell r="J1331">
            <v>1</v>
          </cell>
          <cell r="K1331">
            <v>1</v>
          </cell>
          <cell r="L1331">
            <v>1</v>
          </cell>
          <cell r="M1331">
            <v>1</v>
          </cell>
        </row>
        <row r="1332">
          <cell r="A1332">
            <v>44795</v>
          </cell>
          <cell r="B1332">
            <v>1</v>
          </cell>
          <cell r="C1332">
            <v>61.905700000000003</v>
          </cell>
          <cell r="D1332">
            <v>69.340599999999995</v>
          </cell>
          <cell r="E1332">
            <v>1</v>
          </cell>
          <cell r="F1332">
            <v>1</v>
          </cell>
          <cell r="G1332">
            <v>1</v>
          </cell>
          <cell r="H1332">
            <v>1</v>
          </cell>
          <cell r="I1332">
            <v>1</v>
          </cell>
          <cell r="J1332">
            <v>1</v>
          </cell>
          <cell r="K1332">
            <v>1</v>
          </cell>
          <cell r="L1332">
            <v>1</v>
          </cell>
          <cell r="M1332">
            <v>1</v>
          </cell>
        </row>
        <row r="1333">
          <cell r="A1333">
            <v>44796</v>
          </cell>
          <cell r="B1333">
            <v>1</v>
          </cell>
          <cell r="C1333">
            <v>61.905700000000003</v>
          </cell>
          <cell r="D1333">
            <v>69.340599999999995</v>
          </cell>
          <cell r="E1333">
            <v>1</v>
          </cell>
          <cell r="F1333">
            <v>1</v>
          </cell>
          <cell r="G1333">
            <v>1</v>
          </cell>
          <cell r="H1333">
            <v>1</v>
          </cell>
          <cell r="I1333">
            <v>1</v>
          </cell>
          <cell r="J1333">
            <v>1</v>
          </cell>
          <cell r="K1333">
            <v>1</v>
          </cell>
          <cell r="L1333">
            <v>1</v>
          </cell>
          <cell r="M1333">
            <v>1</v>
          </cell>
        </row>
        <row r="1334">
          <cell r="A1334">
            <v>44797</v>
          </cell>
          <cell r="B1334">
            <v>1</v>
          </cell>
          <cell r="C1334">
            <v>61.905700000000003</v>
          </cell>
          <cell r="D1334">
            <v>69.340599999999995</v>
          </cell>
          <cell r="E1334">
            <v>1</v>
          </cell>
          <cell r="F1334">
            <v>1</v>
          </cell>
          <cell r="G1334">
            <v>1</v>
          </cell>
          <cell r="H1334">
            <v>1</v>
          </cell>
          <cell r="I1334">
            <v>1</v>
          </cell>
          <cell r="J1334">
            <v>1</v>
          </cell>
          <cell r="K1334">
            <v>1</v>
          </cell>
          <cell r="L1334">
            <v>1</v>
          </cell>
          <cell r="M1334">
            <v>1</v>
          </cell>
        </row>
        <row r="1335">
          <cell r="A1335">
            <v>44798</v>
          </cell>
          <cell r="B1335">
            <v>1</v>
          </cell>
          <cell r="C1335">
            <v>61.905700000000003</v>
          </cell>
          <cell r="D1335">
            <v>69.340599999999995</v>
          </cell>
          <cell r="E1335">
            <v>1</v>
          </cell>
          <cell r="F1335">
            <v>1</v>
          </cell>
          <cell r="G1335">
            <v>1</v>
          </cell>
          <cell r="H1335">
            <v>1</v>
          </cell>
          <cell r="I1335">
            <v>1</v>
          </cell>
          <cell r="J1335">
            <v>1</v>
          </cell>
          <cell r="K1335">
            <v>1</v>
          </cell>
          <cell r="L1335">
            <v>1</v>
          </cell>
          <cell r="M1335">
            <v>1</v>
          </cell>
        </row>
        <row r="1336">
          <cell r="A1336">
            <v>44799</v>
          </cell>
          <cell r="B1336">
            <v>1</v>
          </cell>
          <cell r="C1336">
            <v>61.905700000000003</v>
          </cell>
          <cell r="D1336">
            <v>69.340599999999995</v>
          </cell>
          <cell r="E1336">
            <v>1</v>
          </cell>
          <cell r="F1336">
            <v>1</v>
          </cell>
          <cell r="G1336">
            <v>1</v>
          </cell>
          <cell r="H1336">
            <v>1</v>
          </cell>
          <cell r="I1336">
            <v>1</v>
          </cell>
          <cell r="J1336">
            <v>1</v>
          </cell>
          <cell r="K1336">
            <v>1</v>
          </cell>
          <cell r="L1336">
            <v>1</v>
          </cell>
          <cell r="M1336">
            <v>1</v>
          </cell>
        </row>
        <row r="1337">
          <cell r="A1337">
            <v>44800</v>
          </cell>
          <cell r="B1337">
            <v>1</v>
          </cell>
          <cell r="C1337">
            <v>61.905700000000003</v>
          </cell>
          <cell r="D1337">
            <v>69.340599999999995</v>
          </cell>
          <cell r="E1337">
            <v>1</v>
          </cell>
          <cell r="F1337">
            <v>1</v>
          </cell>
          <cell r="G1337">
            <v>1</v>
          </cell>
          <cell r="H1337">
            <v>1</v>
          </cell>
          <cell r="I1337">
            <v>1</v>
          </cell>
          <cell r="J1337">
            <v>1</v>
          </cell>
          <cell r="K1337">
            <v>1</v>
          </cell>
          <cell r="L1337">
            <v>1</v>
          </cell>
          <cell r="M1337">
            <v>1</v>
          </cell>
        </row>
        <row r="1338">
          <cell r="A1338">
            <v>44801</v>
          </cell>
          <cell r="B1338">
            <v>1</v>
          </cell>
          <cell r="C1338">
            <v>61.905700000000003</v>
          </cell>
          <cell r="D1338">
            <v>69.340599999999995</v>
          </cell>
          <cell r="E1338">
            <v>1</v>
          </cell>
          <cell r="F1338">
            <v>1</v>
          </cell>
          <cell r="G1338">
            <v>1</v>
          </cell>
          <cell r="H1338">
            <v>1</v>
          </cell>
          <cell r="I1338">
            <v>1</v>
          </cell>
          <cell r="J1338">
            <v>1</v>
          </cell>
          <cell r="K1338">
            <v>1</v>
          </cell>
          <cell r="L1338">
            <v>1</v>
          </cell>
          <cell r="M1338">
            <v>1</v>
          </cell>
        </row>
        <row r="1339">
          <cell r="A1339">
            <v>44802</v>
          </cell>
          <cell r="B1339">
            <v>1</v>
          </cell>
          <cell r="C1339">
            <v>61.905700000000003</v>
          </cell>
          <cell r="D1339">
            <v>69.340599999999995</v>
          </cell>
          <cell r="E1339">
            <v>1</v>
          </cell>
          <cell r="F1339">
            <v>1</v>
          </cell>
          <cell r="G1339">
            <v>1</v>
          </cell>
          <cell r="H1339">
            <v>1</v>
          </cell>
          <cell r="I1339">
            <v>1</v>
          </cell>
          <cell r="J1339">
            <v>1</v>
          </cell>
          <cell r="K1339">
            <v>1</v>
          </cell>
          <cell r="L1339">
            <v>1</v>
          </cell>
          <cell r="M1339">
            <v>1</v>
          </cell>
        </row>
        <row r="1340">
          <cell r="A1340">
            <v>44803</v>
          </cell>
          <cell r="B1340">
            <v>1</v>
          </cell>
          <cell r="C1340">
            <v>61.905700000000003</v>
          </cell>
          <cell r="D1340">
            <v>69.340599999999995</v>
          </cell>
          <cell r="E1340">
            <v>1</v>
          </cell>
          <cell r="F1340">
            <v>1</v>
          </cell>
          <cell r="G1340">
            <v>1</v>
          </cell>
          <cell r="H1340">
            <v>1</v>
          </cell>
          <cell r="I1340">
            <v>1</v>
          </cell>
          <cell r="J1340">
            <v>1</v>
          </cell>
          <cell r="K1340">
            <v>1</v>
          </cell>
          <cell r="L1340">
            <v>1</v>
          </cell>
          <cell r="M1340">
            <v>1</v>
          </cell>
        </row>
        <row r="1341">
          <cell r="A1341">
            <v>44804</v>
          </cell>
          <cell r="B1341">
            <v>1</v>
          </cell>
          <cell r="C1341">
            <v>61.905700000000003</v>
          </cell>
          <cell r="D1341">
            <v>69.340599999999995</v>
          </cell>
          <cell r="E1341">
            <v>1</v>
          </cell>
          <cell r="F1341">
            <v>1</v>
          </cell>
          <cell r="G1341">
            <v>1</v>
          </cell>
          <cell r="H1341">
            <v>1</v>
          </cell>
          <cell r="I1341">
            <v>1</v>
          </cell>
          <cell r="J1341">
            <v>1</v>
          </cell>
          <cell r="K1341">
            <v>1</v>
          </cell>
          <cell r="L1341">
            <v>1</v>
          </cell>
          <cell r="M1341">
            <v>1</v>
          </cell>
        </row>
        <row r="1342">
          <cell r="A1342">
            <v>44805</v>
          </cell>
          <cell r="B1342">
            <v>1</v>
          </cell>
          <cell r="C1342">
            <v>61.905700000000003</v>
          </cell>
          <cell r="D1342">
            <v>69.340599999999995</v>
          </cell>
          <cell r="E1342">
            <v>1</v>
          </cell>
          <cell r="F1342">
            <v>1</v>
          </cell>
          <cell r="G1342">
            <v>1</v>
          </cell>
          <cell r="H1342">
            <v>1</v>
          </cell>
          <cell r="I1342">
            <v>1</v>
          </cell>
          <cell r="J1342">
            <v>1</v>
          </cell>
          <cell r="K1342">
            <v>1</v>
          </cell>
          <cell r="L1342">
            <v>1</v>
          </cell>
          <cell r="M1342">
            <v>1</v>
          </cell>
        </row>
        <row r="1343">
          <cell r="A1343">
            <v>44806</v>
          </cell>
          <cell r="B1343">
            <v>1</v>
          </cell>
          <cell r="C1343">
            <v>61.905700000000003</v>
          </cell>
          <cell r="D1343">
            <v>69.340599999999995</v>
          </cell>
          <cell r="E1343">
            <v>1</v>
          </cell>
          <cell r="F1343">
            <v>1</v>
          </cell>
          <cell r="G1343">
            <v>1</v>
          </cell>
          <cell r="H1343">
            <v>1</v>
          </cell>
          <cell r="I1343">
            <v>1</v>
          </cell>
          <cell r="J1343">
            <v>1</v>
          </cell>
          <cell r="K1343">
            <v>1</v>
          </cell>
          <cell r="L1343">
            <v>1</v>
          </cell>
          <cell r="M1343">
            <v>1</v>
          </cell>
        </row>
        <row r="1344">
          <cell r="A1344">
            <v>44807</v>
          </cell>
          <cell r="B1344">
            <v>1</v>
          </cell>
          <cell r="C1344">
            <v>61.905700000000003</v>
          </cell>
          <cell r="D1344">
            <v>69.340599999999995</v>
          </cell>
          <cell r="E1344">
            <v>1</v>
          </cell>
          <cell r="F1344">
            <v>1</v>
          </cell>
          <cell r="G1344">
            <v>1</v>
          </cell>
          <cell r="H1344">
            <v>1</v>
          </cell>
          <cell r="I1344">
            <v>1</v>
          </cell>
          <cell r="J1344">
            <v>1</v>
          </cell>
          <cell r="K1344">
            <v>1</v>
          </cell>
          <cell r="L1344">
            <v>1</v>
          </cell>
          <cell r="M1344">
            <v>1</v>
          </cell>
        </row>
        <row r="1345">
          <cell r="A1345">
            <v>44808</v>
          </cell>
          <cell r="B1345">
            <v>1</v>
          </cell>
          <cell r="C1345">
            <v>61.905700000000003</v>
          </cell>
          <cell r="D1345">
            <v>69.340599999999995</v>
          </cell>
          <cell r="E1345">
            <v>1</v>
          </cell>
          <cell r="F1345">
            <v>1</v>
          </cell>
          <cell r="G1345">
            <v>1</v>
          </cell>
          <cell r="H1345">
            <v>1</v>
          </cell>
          <cell r="I1345">
            <v>1</v>
          </cell>
          <cell r="J1345">
            <v>1</v>
          </cell>
          <cell r="K1345">
            <v>1</v>
          </cell>
          <cell r="L1345">
            <v>1</v>
          </cell>
          <cell r="M1345">
            <v>1</v>
          </cell>
        </row>
        <row r="1346">
          <cell r="A1346">
            <v>44809</v>
          </cell>
          <cell r="B1346">
            <v>1</v>
          </cell>
          <cell r="C1346">
            <v>61.905700000000003</v>
          </cell>
          <cell r="D1346">
            <v>69.340599999999995</v>
          </cell>
          <cell r="E1346">
            <v>1</v>
          </cell>
          <cell r="F1346">
            <v>1</v>
          </cell>
          <cell r="G1346">
            <v>1</v>
          </cell>
          <cell r="H1346">
            <v>1</v>
          </cell>
          <cell r="I1346">
            <v>1</v>
          </cell>
          <cell r="J1346">
            <v>1</v>
          </cell>
          <cell r="K1346">
            <v>1</v>
          </cell>
          <cell r="L1346">
            <v>1</v>
          </cell>
          <cell r="M1346">
            <v>1</v>
          </cell>
        </row>
        <row r="1347">
          <cell r="A1347">
            <v>44810</v>
          </cell>
          <cell r="B1347">
            <v>1</v>
          </cell>
          <cell r="C1347">
            <v>61.905700000000003</v>
          </cell>
          <cell r="D1347">
            <v>69.340599999999995</v>
          </cell>
          <cell r="E1347">
            <v>1</v>
          </cell>
          <cell r="F1347">
            <v>1</v>
          </cell>
          <cell r="G1347">
            <v>1</v>
          </cell>
          <cell r="H1347">
            <v>1</v>
          </cell>
          <cell r="I1347">
            <v>1</v>
          </cell>
          <cell r="J1347">
            <v>1</v>
          </cell>
          <cell r="K1347">
            <v>1</v>
          </cell>
          <cell r="L1347">
            <v>1</v>
          </cell>
          <cell r="M1347">
            <v>1</v>
          </cell>
        </row>
        <row r="1348">
          <cell r="A1348">
            <v>44811</v>
          </cell>
          <cell r="B1348">
            <v>1</v>
          </cell>
          <cell r="C1348">
            <v>61.905700000000003</v>
          </cell>
          <cell r="D1348">
            <v>69.340599999999995</v>
          </cell>
          <cell r="E1348">
            <v>1</v>
          </cell>
          <cell r="F1348">
            <v>1</v>
          </cell>
          <cell r="G1348">
            <v>1</v>
          </cell>
          <cell r="H1348">
            <v>1</v>
          </cell>
          <cell r="I1348">
            <v>1</v>
          </cell>
          <cell r="J1348">
            <v>1</v>
          </cell>
          <cell r="K1348">
            <v>1</v>
          </cell>
          <cell r="L1348">
            <v>1</v>
          </cell>
          <cell r="M1348">
            <v>1</v>
          </cell>
        </row>
        <row r="1349">
          <cell r="A1349">
            <v>44812</v>
          </cell>
          <cell r="B1349">
            <v>1</v>
          </cell>
          <cell r="C1349">
            <v>61.905700000000003</v>
          </cell>
          <cell r="D1349">
            <v>69.340599999999995</v>
          </cell>
          <cell r="E1349">
            <v>1</v>
          </cell>
          <cell r="F1349">
            <v>1</v>
          </cell>
          <cell r="G1349">
            <v>1</v>
          </cell>
          <cell r="H1349">
            <v>1</v>
          </cell>
          <cell r="I1349">
            <v>1</v>
          </cell>
          <cell r="J1349">
            <v>1</v>
          </cell>
          <cell r="K1349">
            <v>1</v>
          </cell>
          <cell r="L1349">
            <v>1</v>
          </cell>
          <cell r="M1349">
            <v>1</v>
          </cell>
        </row>
        <row r="1350">
          <cell r="A1350">
            <v>44813</v>
          </cell>
          <cell r="B1350">
            <v>1</v>
          </cell>
          <cell r="C1350">
            <v>61.905700000000003</v>
          </cell>
          <cell r="D1350">
            <v>69.340599999999995</v>
          </cell>
          <cell r="E1350">
            <v>1</v>
          </cell>
          <cell r="F1350">
            <v>1</v>
          </cell>
          <cell r="G1350">
            <v>1</v>
          </cell>
          <cell r="H1350">
            <v>1</v>
          </cell>
          <cell r="I1350">
            <v>1</v>
          </cell>
          <cell r="J1350">
            <v>1</v>
          </cell>
          <cell r="K1350">
            <v>1</v>
          </cell>
          <cell r="L1350">
            <v>1</v>
          </cell>
          <cell r="M1350">
            <v>1</v>
          </cell>
        </row>
        <row r="1351">
          <cell r="A1351">
            <v>44814</v>
          </cell>
          <cell r="B1351">
            <v>1</v>
          </cell>
          <cell r="C1351">
            <v>61.905700000000003</v>
          </cell>
          <cell r="D1351">
            <v>69.340599999999995</v>
          </cell>
          <cell r="E1351">
            <v>1</v>
          </cell>
          <cell r="F1351">
            <v>1</v>
          </cell>
          <cell r="G1351">
            <v>1</v>
          </cell>
          <cell r="H1351">
            <v>1</v>
          </cell>
          <cell r="I1351">
            <v>1</v>
          </cell>
          <cell r="J1351">
            <v>1</v>
          </cell>
          <cell r="K1351">
            <v>1</v>
          </cell>
          <cell r="L1351">
            <v>1</v>
          </cell>
          <cell r="M1351">
            <v>1</v>
          </cell>
        </row>
        <row r="1352">
          <cell r="A1352">
            <v>44815</v>
          </cell>
          <cell r="B1352">
            <v>1</v>
          </cell>
          <cell r="C1352">
            <v>61.905700000000003</v>
          </cell>
          <cell r="D1352">
            <v>69.340599999999995</v>
          </cell>
          <cell r="E1352">
            <v>1</v>
          </cell>
          <cell r="F1352">
            <v>1</v>
          </cell>
          <cell r="G1352">
            <v>1</v>
          </cell>
          <cell r="H1352">
            <v>1</v>
          </cell>
          <cell r="I1352">
            <v>1</v>
          </cell>
          <cell r="J1352">
            <v>1</v>
          </cell>
          <cell r="K1352">
            <v>1</v>
          </cell>
          <cell r="L1352">
            <v>1</v>
          </cell>
          <cell r="M1352">
            <v>1</v>
          </cell>
        </row>
        <row r="1353">
          <cell r="A1353">
            <v>44816</v>
          </cell>
          <cell r="B1353">
            <v>1</v>
          </cell>
          <cell r="C1353">
            <v>61.905700000000003</v>
          </cell>
          <cell r="D1353">
            <v>69.340599999999995</v>
          </cell>
          <cell r="E1353">
            <v>1</v>
          </cell>
          <cell r="F1353">
            <v>1</v>
          </cell>
          <cell r="G1353">
            <v>1</v>
          </cell>
          <cell r="H1353">
            <v>1</v>
          </cell>
          <cell r="I1353">
            <v>1</v>
          </cell>
          <cell r="J1353">
            <v>1</v>
          </cell>
          <cell r="K1353">
            <v>1</v>
          </cell>
          <cell r="L1353">
            <v>1</v>
          </cell>
          <cell r="M1353">
            <v>1</v>
          </cell>
        </row>
        <row r="1354">
          <cell r="A1354">
            <v>44817</v>
          </cell>
          <cell r="B1354">
            <v>1</v>
          </cell>
          <cell r="C1354">
            <v>61.905700000000003</v>
          </cell>
          <cell r="D1354">
            <v>69.340599999999995</v>
          </cell>
          <cell r="E1354">
            <v>1</v>
          </cell>
          <cell r="F1354">
            <v>1</v>
          </cell>
          <cell r="G1354">
            <v>1</v>
          </cell>
          <cell r="H1354">
            <v>1</v>
          </cell>
          <cell r="I1354">
            <v>1</v>
          </cell>
          <cell r="J1354">
            <v>1</v>
          </cell>
          <cell r="K1354">
            <v>1</v>
          </cell>
          <cell r="L1354">
            <v>1</v>
          </cell>
          <cell r="M1354">
            <v>1</v>
          </cell>
        </row>
        <row r="1355">
          <cell r="A1355">
            <v>44818</v>
          </cell>
          <cell r="B1355">
            <v>1</v>
          </cell>
          <cell r="C1355">
            <v>61.905700000000003</v>
          </cell>
          <cell r="D1355">
            <v>69.340599999999995</v>
          </cell>
          <cell r="E1355">
            <v>1</v>
          </cell>
          <cell r="F1355">
            <v>1</v>
          </cell>
          <cell r="G1355">
            <v>1</v>
          </cell>
          <cell r="H1355">
            <v>1</v>
          </cell>
          <cell r="I1355">
            <v>1</v>
          </cell>
          <cell r="J1355">
            <v>1</v>
          </cell>
          <cell r="K1355">
            <v>1</v>
          </cell>
          <cell r="L1355">
            <v>1</v>
          </cell>
          <cell r="M1355">
            <v>1</v>
          </cell>
        </row>
        <row r="1356">
          <cell r="A1356">
            <v>44819</v>
          </cell>
          <cell r="B1356">
            <v>1</v>
          </cell>
          <cell r="C1356">
            <v>61.905700000000003</v>
          </cell>
          <cell r="D1356">
            <v>69.340599999999995</v>
          </cell>
          <cell r="E1356">
            <v>1</v>
          </cell>
          <cell r="F1356">
            <v>1</v>
          </cell>
          <cell r="G1356">
            <v>1</v>
          </cell>
          <cell r="H1356">
            <v>1</v>
          </cell>
          <cell r="I1356">
            <v>1</v>
          </cell>
          <cell r="J1356">
            <v>1</v>
          </cell>
          <cell r="K1356">
            <v>1</v>
          </cell>
          <cell r="L1356">
            <v>1</v>
          </cell>
          <cell r="M1356">
            <v>1</v>
          </cell>
        </row>
        <row r="1357">
          <cell r="A1357">
            <v>44820</v>
          </cell>
          <cell r="B1357">
            <v>1</v>
          </cell>
          <cell r="C1357">
            <v>61.905700000000003</v>
          </cell>
          <cell r="D1357">
            <v>69.340599999999995</v>
          </cell>
          <cell r="E1357">
            <v>1</v>
          </cell>
          <cell r="F1357">
            <v>1</v>
          </cell>
          <cell r="G1357">
            <v>1</v>
          </cell>
          <cell r="H1357">
            <v>1</v>
          </cell>
          <cell r="I1357">
            <v>1</v>
          </cell>
          <cell r="J1357">
            <v>1</v>
          </cell>
          <cell r="K1357">
            <v>1</v>
          </cell>
          <cell r="L1357">
            <v>1</v>
          </cell>
          <cell r="M1357">
            <v>1</v>
          </cell>
        </row>
        <row r="1358">
          <cell r="A1358">
            <v>44821</v>
          </cell>
          <cell r="B1358">
            <v>1</v>
          </cell>
          <cell r="C1358">
            <v>61.905700000000003</v>
          </cell>
          <cell r="D1358">
            <v>69.340599999999995</v>
          </cell>
          <cell r="E1358">
            <v>1</v>
          </cell>
          <cell r="F1358">
            <v>1</v>
          </cell>
          <cell r="G1358">
            <v>1</v>
          </cell>
          <cell r="H1358">
            <v>1</v>
          </cell>
          <cell r="I1358">
            <v>1</v>
          </cell>
          <cell r="J1358">
            <v>1</v>
          </cell>
          <cell r="K1358">
            <v>1</v>
          </cell>
          <cell r="L1358">
            <v>1</v>
          </cell>
          <cell r="M1358">
            <v>1</v>
          </cell>
        </row>
        <row r="1359">
          <cell r="A1359">
            <v>44822</v>
          </cell>
          <cell r="B1359">
            <v>1</v>
          </cell>
          <cell r="C1359">
            <v>61.905700000000003</v>
          </cell>
          <cell r="D1359">
            <v>69.340599999999995</v>
          </cell>
          <cell r="E1359">
            <v>1</v>
          </cell>
          <cell r="F1359">
            <v>1</v>
          </cell>
          <cell r="G1359">
            <v>1</v>
          </cell>
          <cell r="H1359">
            <v>1</v>
          </cell>
          <cell r="I1359">
            <v>1</v>
          </cell>
          <cell r="J1359">
            <v>1</v>
          </cell>
          <cell r="K1359">
            <v>1</v>
          </cell>
          <cell r="L1359">
            <v>1</v>
          </cell>
          <cell r="M1359">
            <v>1</v>
          </cell>
        </row>
        <row r="1360">
          <cell r="A1360">
            <v>44823</v>
          </cell>
          <cell r="B1360">
            <v>1</v>
          </cell>
          <cell r="C1360">
            <v>61.905700000000003</v>
          </cell>
          <cell r="D1360">
            <v>69.340599999999995</v>
          </cell>
          <cell r="E1360">
            <v>1</v>
          </cell>
          <cell r="F1360">
            <v>1</v>
          </cell>
          <cell r="G1360">
            <v>1</v>
          </cell>
          <cell r="H1360">
            <v>1</v>
          </cell>
          <cell r="I1360">
            <v>1</v>
          </cell>
          <cell r="J1360">
            <v>1</v>
          </cell>
          <cell r="K1360">
            <v>1</v>
          </cell>
          <cell r="L1360">
            <v>1</v>
          </cell>
          <cell r="M1360">
            <v>1</v>
          </cell>
        </row>
        <row r="1361">
          <cell r="A1361">
            <v>44824</v>
          </cell>
          <cell r="B1361">
            <v>1</v>
          </cell>
          <cell r="C1361">
            <v>61.905700000000003</v>
          </cell>
          <cell r="D1361">
            <v>69.340599999999995</v>
          </cell>
          <cell r="E1361">
            <v>1</v>
          </cell>
          <cell r="F1361">
            <v>1</v>
          </cell>
          <cell r="G1361">
            <v>1</v>
          </cell>
          <cell r="H1361">
            <v>1</v>
          </cell>
          <cell r="I1361">
            <v>1</v>
          </cell>
          <cell r="J1361">
            <v>1</v>
          </cell>
          <cell r="K1361">
            <v>1</v>
          </cell>
          <cell r="L1361">
            <v>1</v>
          </cell>
          <cell r="M1361">
            <v>1</v>
          </cell>
        </row>
        <row r="1362">
          <cell r="A1362">
            <v>44825</v>
          </cell>
          <cell r="B1362">
            <v>1</v>
          </cell>
          <cell r="C1362">
            <v>61.905700000000003</v>
          </cell>
          <cell r="D1362">
            <v>69.340599999999995</v>
          </cell>
          <cell r="E1362">
            <v>1</v>
          </cell>
          <cell r="F1362">
            <v>1</v>
          </cell>
          <cell r="G1362">
            <v>1</v>
          </cell>
          <cell r="H1362">
            <v>1</v>
          </cell>
          <cell r="I1362">
            <v>1</v>
          </cell>
          <cell r="J1362">
            <v>1</v>
          </cell>
          <cell r="K1362">
            <v>1</v>
          </cell>
          <cell r="L1362">
            <v>1</v>
          </cell>
          <cell r="M1362">
            <v>1</v>
          </cell>
        </row>
        <row r="1363">
          <cell r="A1363">
            <v>44826</v>
          </cell>
          <cell r="B1363">
            <v>1</v>
          </cell>
          <cell r="C1363">
            <v>61.905700000000003</v>
          </cell>
          <cell r="D1363">
            <v>69.340599999999995</v>
          </cell>
          <cell r="E1363">
            <v>1</v>
          </cell>
          <cell r="F1363">
            <v>1</v>
          </cell>
          <cell r="G1363">
            <v>1</v>
          </cell>
          <cell r="H1363">
            <v>1</v>
          </cell>
          <cell r="I1363">
            <v>1</v>
          </cell>
          <cell r="J1363">
            <v>1</v>
          </cell>
          <cell r="K1363">
            <v>1</v>
          </cell>
          <cell r="L1363">
            <v>1</v>
          </cell>
          <cell r="M1363">
            <v>1</v>
          </cell>
        </row>
        <row r="1364">
          <cell r="A1364">
            <v>44827</v>
          </cell>
          <cell r="B1364">
            <v>1</v>
          </cell>
          <cell r="C1364">
            <v>61.905700000000003</v>
          </cell>
          <cell r="D1364">
            <v>69.340599999999995</v>
          </cell>
          <cell r="E1364">
            <v>1</v>
          </cell>
          <cell r="F1364">
            <v>1</v>
          </cell>
          <cell r="G1364">
            <v>1</v>
          </cell>
          <cell r="H1364">
            <v>1</v>
          </cell>
          <cell r="I1364">
            <v>1</v>
          </cell>
          <cell r="J1364">
            <v>1</v>
          </cell>
          <cell r="K1364">
            <v>1</v>
          </cell>
          <cell r="L1364">
            <v>1</v>
          </cell>
          <cell r="M1364">
            <v>1</v>
          </cell>
        </row>
        <row r="1365">
          <cell r="A1365">
            <v>44828</v>
          </cell>
          <cell r="B1365">
            <v>1</v>
          </cell>
          <cell r="C1365">
            <v>61.905700000000003</v>
          </cell>
          <cell r="D1365">
            <v>69.340599999999995</v>
          </cell>
          <cell r="E1365">
            <v>1</v>
          </cell>
          <cell r="F1365">
            <v>1</v>
          </cell>
          <cell r="G1365">
            <v>1</v>
          </cell>
          <cell r="H1365">
            <v>1</v>
          </cell>
          <cell r="I1365">
            <v>1</v>
          </cell>
          <cell r="J1365">
            <v>1</v>
          </cell>
          <cell r="K1365">
            <v>1</v>
          </cell>
          <cell r="L1365">
            <v>1</v>
          </cell>
          <cell r="M1365">
            <v>1</v>
          </cell>
        </row>
        <row r="1366">
          <cell r="A1366">
            <v>44829</v>
          </cell>
          <cell r="B1366">
            <v>1</v>
          </cell>
          <cell r="C1366">
            <v>61.905700000000003</v>
          </cell>
          <cell r="D1366">
            <v>69.340599999999995</v>
          </cell>
          <cell r="E1366">
            <v>1</v>
          </cell>
          <cell r="F1366">
            <v>1</v>
          </cell>
          <cell r="G1366">
            <v>1</v>
          </cell>
          <cell r="H1366">
            <v>1</v>
          </cell>
          <cell r="I1366">
            <v>1</v>
          </cell>
          <cell r="J1366">
            <v>1</v>
          </cell>
          <cell r="K1366">
            <v>1</v>
          </cell>
          <cell r="L1366">
            <v>1</v>
          </cell>
          <cell r="M1366">
            <v>1</v>
          </cell>
        </row>
        <row r="1367">
          <cell r="A1367">
            <v>44830</v>
          </cell>
          <cell r="B1367">
            <v>1</v>
          </cell>
          <cell r="C1367">
            <v>61.905700000000003</v>
          </cell>
          <cell r="D1367">
            <v>69.340599999999995</v>
          </cell>
          <cell r="E1367">
            <v>1</v>
          </cell>
          <cell r="F1367">
            <v>1</v>
          </cell>
          <cell r="G1367">
            <v>1</v>
          </cell>
          <cell r="H1367">
            <v>1</v>
          </cell>
          <cell r="I1367">
            <v>1</v>
          </cell>
          <cell r="J1367">
            <v>1</v>
          </cell>
          <cell r="K1367">
            <v>1</v>
          </cell>
          <cell r="L1367">
            <v>1</v>
          </cell>
          <cell r="M1367">
            <v>1</v>
          </cell>
        </row>
        <row r="1368">
          <cell r="A1368">
            <v>44831</v>
          </cell>
          <cell r="B1368">
            <v>1</v>
          </cell>
          <cell r="C1368">
            <v>61.905700000000003</v>
          </cell>
          <cell r="D1368">
            <v>69.340599999999995</v>
          </cell>
          <cell r="E1368">
            <v>1</v>
          </cell>
          <cell r="F1368">
            <v>1</v>
          </cell>
          <cell r="G1368">
            <v>1</v>
          </cell>
          <cell r="H1368">
            <v>1</v>
          </cell>
          <cell r="I1368">
            <v>1</v>
          </cell>
          <cell r="J1368">
            <v>1</v>
          </cell>
          <cell r="K1368">
            <v>1</v>
          </cell>
          <cell r="L1368">
            <v>1</v>
          </cell>
          <cell r="M1368">
            <v>1</v>
          </cell>
        </row>
        <row r="1369">
          <cell r="A1369">
            <v>44832</v>
          </cell>
          <cell r="B1369">
            <v>1</v>
          </cell>
          <cell r="C1369">
            <v>61.905700000000003</v>
          </cell>
          <cell r="D1369">
            <v>69.340599999999995</v>
          </cell>
          <cell r="E1369">
            <v>1</v>
          </cell>
          <cell r="F1369">
            <v>1</v>
          </cell>
          <cell r="G1369">
            <v>1</v>
          </cell>
          <cell r="H1369">
            <v>1</v>
          </cell>
          <cell r="I1369">
            <v>1</v>
          </cell>
          <cell r="J1369">
            <v>1</v>
          </cell>
          <cell r="K1369">
            <v>1</v>
          </cell>
          <cell r="L1369">
            <v>1</v>
          </cell>
          <cell r="M1369">
            <v>1</v>
          </cell>
        </row>
        <row r="1370">
          <cell r="A1370">
            <v>44833</v>
          </cell>
          <cell r="B1370">
            <v>1</v>
          </cell>
          <cell r="C1370">
            <v>61.905700000000003</v>
          </cell>
          <cell r="D1370">
            <v>69.340599999999995</v>
          </cell>
          <cell r="E1370">
            <v>1</v>
          </cell>
          <cell r="F1370">
            <v>1</v>
          </cell>
          <cell r="G1370">
            <v>1</v>
          </cell>
          <cell r="H1370">
            <v>1</v>
          </cell>
          <cell r="I1370">
            <v>1</v>
          </cell>
          <cell r="J1370">
            <v>1</v>
          </cell>
          <cell r="K1370">
            <v>1</v>
          </cell>
          <cell r="L1370">
            <v>1</v>
          </cell>
          <cell r="M1370">
            <v>1</v>
          </cell>
        </row>
        <row r="1371">
          <cell r="A1371">
            <v>44834</v>
          </cell>
          <cell r="B1371">
            <v>1</v>
          </cell>
          <cell r="C1371">
            <v>61.905700000000003</v>
          </cell>
          <cell r="D1371">
            <v>69.340599999999995</v>
          </cell>
          <cell r="E1371">
            <v>1</v>
          </cell>
          <cell r="F1371">
            <v>1</v>
          </cell>
          <cell r="G1371">
            <v>1</v>
          </cell>
          <cell r="H1371">
            <v>1</v>
          </cell>
          <cell r="I1371">
            <v>1</v>
          </cell>
          <cell r="J1371">
            <v>1</v>
          </cell>
          <cell r="K1371">
            <v>1</v>
          </cell>
          <cell r="L1371">
            <v>1</v>
          </cell>
          <cell r="M1371">
            <v>1</v>
          </cell>
        </row>
        <row r="1372">
          <cell r="A1372">
            <v>44835</v>
          </cell>
          <cell r="B1372">
            <v>1</v>
          </cell>
          <cell r="C1372">
            <v>61.905700000000003</v>
          </cell>
          <cell r="D1372">
            <v>69.340599999999995</v>
          </cell>
          <cell r="E1372">
            <v>1</v>
          </cell>
          <cell r="F1372">
            <v>1</v>
          </cell>
          <cell r="G1372">
            <v>1</v>
          </cell>
          <cell r="H1372">
            <v>1</v>
          </cell>
          <cell r="I1372">
            <v>1</v>
          </cell>
          <cell r="J1372">
            <v>1</v>
          </cell>
          <cell r="K1372">
            <v>1</v>
          </cell>
          <cell r="L1372">
            <v>1</v>
          </cell>
          <cell r="M1372">
            <v>1</v>
          </cell>
        </row>
        <row r="1373">
          <cell r="A1373">
            <v>44836</v>
          </cell>
          <cell r="B1373">
            <v>1</v>
          </cell>
          <cell r="C1373">
            <v>61.905700000000003</v>
          </cell>
          <cell r="D1373">
            <v>69.340599999999995</v>
          </cell>
          <cell r="E1373">
            <v>1</v>
          </cell>
          <cell r="F1373">
            <v>1</v>
          </cell>
          <cell r="G1373">
            <v>1</v>
          </cell>
          <cell r="H1373">
            <v>1</v>
          </cell>
          <cell r="I1373">
            <v>1</v>
          </cell>
          <cell r="J1373">
            <v>1</v>
          </cell>
          <cell r="K1373">
            <v>1</v>
          </cell>
          <cell r="L1373">
            <v>1</v>
          </cell>
          <cell r="M1373">
            <v>1</v>
          </cell>
        </row>
        <row r="1374">
          <cell r="A1374">
            <v>44837</v>
          </cell>
          <cell r="B1374">
            <v>1</v>
          </cell>
          <cell r="C1374">
            <v>61.905700000000003</v>
          </cell>
          <cell r="D1374">
            <v>69.340599999999995</v>
          </cell>
          <cell r="E1374">
            <v>1</v>
          </cell>
          <cell r="F1374">
            <v>1</v>
          </cell>
          <cell r="G1374">
            <v>1</v>
          </cell>
          <cell r="H1374">
            <v>1</v>
          </cell>
          <cell r="I1374">
            <v>1</v>
          </cell>
          <cell r="J1374">
            <v>1</v>
          </cell>
          <cell r="K1374">
            <v>1</v>
          </cell>
          <cell r="L1374">
            <v>1</v>
          </cell>
          <cell r="M1374">
            <v>1</v>
          </cell>
        </row>
        <row r="1375">
          <cell r="A1375">
            <v>44838</v>
          </cell>
          <cell r="B1375">
            <v>1</v>
          </cell>
          <cell r="C1375">
            <v>61.905700000000003</v>
          </cell>
          <cell r="D1375">
            <v>69.340599999999995</v>
          </cell>
          <cell r="E1375">
            <v>1</v>
          </cell>
          <cell r="F1375">
            <v>1</v>
          </cell>
          <cell r="G1375">
            <v>1</v>
          </cell>
          <cell r="H1375">
            <v>1</v>
          </cell>
          <cell r="I1375">
            <v>1</v>
          </cell>
          <cell r="J1375">
            <v>1</v>
          </cell>
          <cell r="K1375">
            <v>1</v>
          </cell>
          <cell r="L1375">
            <v>1</v>
          </cell>
          <cell r="M1375">
            <v>1</v>
          </cell>
        </row>
        <row r="1376">
          <cell r="A1376">
            <v>44839</v>
          </cell>
          <cell r="B1376">
            <v>1</v>
          </cell>
          <cell r="C1376">
            <v>61.905700000000003</v>
          </cell>
          <cell r="D1376">
            <v>69.340599999999995</v>
          </cell>
          <cell r="E1376">
            <v>1</v>
          </cell>
          <cell r="F1376">
            <v>1</v>
          </cell>
          <cell r="G1376">
            <v>1</v>
          </cell>
          <cell r="H1376">
            <v>1</v>
          </cell>
          <cell r="I1376">
            <v>1</v>
          </cell>
          <cell r="J1376">
            <v>1</v>
          </cell>
          <cell r="K1376">
            <v>1</v>
          </cell>
          <cell r="L1376">
            <v>1</v>
          </cell>
          <cell r="M1376">
            <v>1</v>
          </cell>
        </row>
        <row r="1377">
          <cell r="A1377">
            <v>44840</v>
          </cell>
          <cell r="B1377">
            <v>1</v>
          </cell>
          <cell r="C1377">
            <v>61.905700000000003</v>
          </cell>
          <cell r="D1377">
            <v>69.340599999999995</v>
          </cell>
          <cell r="E1377">
            <v>1</v>
          </cell>
          <cell r="F1377">
            <v>1</v>
          </cell>
          <cell r="G1377">
            <v>1</v>
          </cell>
          <cell r="H1377">
            <v>1</v>
          </cell>
          <cell r="I1377">
            <v>1</v>
          </cell>
          <cell r="J1377">
            <v>1</v>
          </cell>
          <cell r="K1377">
            <v>1</v>
          </cell>
          <cell r="L1377">
            <v>1</v>
          </cell>
          <cell r="M1377">
            <v>1</v>
          </cell>
        </row>
        <row r="1378">
          <cell r="A1378">
            <v>44841</v>
          </cell>
          <cell r="B1378">
            <v>1</v>
          </cell>
          <cell r="C1378">
            <v>61.905700000000003</v>
          </cell>
          <cell r="D1378">
            <v>69.340599999999995</v>
          </cell>
          <cell r="E1378">
            <v>1</v>
          </cell>
          <cell r="F1378">
            <v>1</v>
          </cell>
          <cell r="G1378">
            <v>1</v>
          </cell>
          <cell r="H1378">
            <v>1</v>
          </cell>
          <cell r="I1378">
            <v>1</v>
          </cell>
          <cell r="J1378">
            <v>1</v>
          </cell>
          <cell r="K1378">
            <v>1</v>
          </cell>
          <cell r="L1378">
            <v>1</v>
          </cell>
          <cell r="M1378">
            <v>1</v>
          </cell>
        </row>
        <row r="1379">
          <cell r="A1379">
            <v>44842</v>
          </cell>
          <cell r="B1379">
            <v>1</v>
          </cell>
          <cell r="C1379">
            <v>61.905700000000003</v>
          </cell>
          <cell r="D1379">
            <v>69.340599999999995</v>
          </cell>
          <cell r="E1379">
            <v>1</v>
          </cell>
          <cell r="F1379">
            <v>1</v>
          </cell>
          <cell r="G1379">
            <v>1</v>
          </cell>
          <cell r="H1379">
            <v>1</v>
          </cell>
          <cell r="I1379">
            <v>1</v>
          </cell>
          <cell r="J1379">
            <v>1</v>
          </cell>
          <cell r="K1379">
            <v>1</v>
          </cell>
          <cell r="L1379">
            <v>1</v>
          </cell>
          <cell r="M1379">
            <v>1</v>
          </cell>
        </row>
        <row r="1380">
          <cell r="A1380">
            <v>44843</v>
          </cell>
          <cell r="B1380">
            <v>1</v>
          </cell>
          <cell r="C1380">
            <v>61.905700000000003</v>
          </cell>
          <cell r="D1380">
            <v>69.340599999999995</v>
          </cell>
          <cell r="E1380">
            <v>1</v>
          </cell>
          <cell r="F1380">
            <v>1</v>
          </cell>
          <cell r="G1380">
            <v>1</v>
          </cell>
          <cell r="H1380">
            <v>1</v>
          </cell>
          <cell r="I1380">
            <v>1</v>
          </cell>
          <cell r="J1380">
            <v>1</v>
          </cell>
          <cell r="K1380">
            <v>1</v>
          </cell>
          <cell r="L1380">
            <v>1</v>
          </cell>
          <cell r="M1380">
            <v>1</v>
          </cell>
        </row>
        <row r="1381">
          <cell r="A1381">
            <v>44844</v>
          </cell>
          <cell r="B1381">
            <v>1</v>
          </cell>
          <cell r="C1381">
            <v>61.905700000000003</v>
          </cell>
          <cell r="D1381">
            <v>69.340599999999995</v>
          </cell>
          <cell r="E1381">
            <v>1</v>
          </cell>
          <cell r="F1381">
            <v>1</v>
          </cell>
          <cell r="G1381">
            <v>1</v>
          </cell>
          <cell r="H1381">
            <v>1</v>
          </cell>
          <cell r="I1381">
            <v>1</v>
          </cell>
          <cell r="J1381">
            <v>1</v>
          </cell>
          <cell r="K1381">
            <v>1</v>
          </cell>
          <cell r="L1381">
            <v>1</v>
          </cell>
          <cell r="M1381">
            <v>1</v>
          </cell>
        </row>
        <row r="1382">
          <cell r="A1382">
            <v>44845</v>
          </cell>
          <cell r="B1382">
            <v>1</v>
          </cell>
          <cell r="C1382">
            <v>61.905700000000003</v>
          </cell>
          <cell r="D1382">
            <v>69.340599999999995</v>
          </cell>
          <cell r="E1382">
            <v>1</v>
          </cell>
          <cell r="F1382">
            <v>1</v>
          </cell>
          <cell r="G1382">
            <v>1</v>
          </cell>
          <cell r="H1382">
            <v>1</v>
          </cell>
          <cell r="I1382">
            <v>1</v>
          </cell>
          <cell r="J1382">
            <v>1</v>
          </cell>
          <cell r="K1382">
            <v>1</v>
          </cell>
          <cell r="L1382">
            <v>1</v>
          </cell>
          <cell r="M1382">
            <v>1</v>
          </cell>
        </row>
        <row r="1383">
          <cell r="A1383">
            <v>44846</v>
          </cell>
          <cell r="B1383">
            <v>1</v>
          </cell>
          <cell r="C1383">
            <v>61.905700000000003</v>
          </cell>
          <cell r="D1383">
            <v>69.340599999999995</v>
          </cell>
          <cell r="E1383">
            <v>1</v>
          </cell>
          <cell r="F1383">
            <v>1</v>
          </cell>
          <cell r="G1383">
            <v>1</v>
          </cell>
          <cell r="H1383">
            <v>1</v>
          </cell>
          <cell r="I1383">
            <v>1</v>
          </cell>
          <cell r="J1383">
            <v>1</v>
          </cell>
          <cell r="K1383">
            <v>1</v>
          </cell>
          <cell r="L1383">
            <v>1</v>
          </cell>
          <cell r="M1383">
            <v>1</v>
          </cell>
        </row>
        <row r="1384">
          <cell r="A1384">
            <v>44847</v>
          </cell>
          <cell r="B1384">
            <v>1</v>
          </cell>
          <cell r="C1384">
            <v>61.905700000000003</v>
          </cell>
          <cell r="D1384">
            <v>69.340599999999995</v>
          </cell>
          <cell r="E1384">
            <v>1</v>
          </cell>
          <cell r="F1384">
            <v>1</v>
          </cell>
          <cell r="G1384">
            <v>1</v>
          </cell>
          <cell r="H1384">
            <v>1</v>
          </cell>
          <cell r="I1384">
            <v>1</v>
          </cell>
          <cell r="J1384">
            <v>1</v>
          </cell>
          <cell r="K1384">
            <v>1</v>
          </cell>
          <cell r="L1384">
            <v>1</v>
          </cell>
          <cell r="M1384">
            <v>1</v>
          </cell>
        </row>
        <row r="1385">
          <cell r="A1385">
            <v>44848</v>
          </cell>
          <cell r="B1385">
            <v>1</v>
          </cell>
          <cell r="C1385">
            <v>61.905700000000003</v>
          </cell>
          <cell r="D1385">
            <v>69.340599999999995</v>
          </cell>
          <cell r="E1385">
            <v>1</v>
          </cell>
          <cell r="F1385">
            <v>1</v>
          </cell>
          <cell r="G1385">
            <v>1</v>
          </cell>
          <cell r="H1385">
            <v>1</v>
          </cell>
          <cell r="I1385">
            <v>1</v>
          </cell>
          <cell r="J1385">
            <v>1</v>
          </cell>
          <cell r="K1385">
            <v>1</v>
          </cell>
          <cell r="L1385">
            <v>1</v>
          </cell>
          <cell r="M1385">
            <v>1</v>
          </cell>
        </row>
        <row r="1386">
          <cell r="A1386">
            <v>44849</v>
          </cell>
          <cell r="B1386">
            <v>1</v>
          </cell>
          <cell r="C1386">
            <v>61.905700000000003</v>
          </cell>
          <cell r="D1386">
            <v>69.340599999999995</v>
          </cell>
          <cell r="E1386">
            <v>1</v>
          </cell>
          <cell r="F1386">
            <v>1</v>
          </cell>
          <cell r="G1386">
            <v>1</v>
          </cell>
          <cell r="H1386">
            <v>1</v>
          </cell>
          <cell r="I1386">
            <v>1</v>
          </cell>
          <cell r="J1386">
            <v>1</v>
          </cell>
          <cell r="K1386">
            <v>1</v>
          </cell>
          <cell r="L1386">
            <v>1</v>
          </cell>
          <cell r="M1386">
            <v>1</v>
          </cell>
        </row>
        <row r="1387">
          <cell r="A1387">
            <v>44850</v>
          </cell>
          <cell r="B1387">
            <v>1</v>
          </cell>
          <cell r="C1387">
            <v>61.905700000000003</v>
          </cell>
          <cell r="D1387">
            <v>69.340599999999995</v>
          </cell>
          <cell r="E1387">
            <v>1</v>
          </cell>
          <cell r="F1387">
            <v>1</v>
          </cell>
          <cell r="G1387">
            <v>1</v>
          </cell>
          <cell r="H1387">
            <v>1</v>
          </cell>
          <cell r="I1387">
            <v>1</v>
          </cell>
          <cell r="J1387">
            <v>1</v>
          </cell>
          <cell r="K1387">
            <v>1</v>
          </cell>
          <cell r="L1387">
            <v>1</v>
          </cell>
          <cell r="M1387">
            <v>1</v>
          </cell>
        </row>
        <row r="1388">
          <cell r="A1388">
            <v>44851</v>
          </cell>
          <cell r="B1388">
            <v>1</v>
          </cell>
          <cell r="C1388">
            <v>61.905700000000003</v>
          </cell>
          <cell r="D1388">
            <v>69.340599999999995</v>
          </cell>
          <cell r="E1388">
            <v>1</v>
          </cell>
          <cell r="F1388">
            <v>1</v>
          </cell>
          <cell r="G1388">
            <v>1</v>
          </cell>
          <cell r="H1388">
            <v>1</v>
          </cell>
          <cell r="I1388">
            <v>1</v>
          </cell>
          <cell r="J1388">
            <v>1</v>
          </cell>
          <cell r="K1388">
            <v>1</v>
          </cell>
          <cell r="L1388">
            <v>1</v>
          </cell>
          <cell r="M1388">
            <v>1</v>
          </cell>
        </row>
        <row r="1389">
          <cell r="A1389">
            <v>44852</v>
          </cell>
          <cell r="B1389">
            <v>1</v>
          </cell>
          <cell r="C1389">
            <v>61.905700000000003</v>
          </cell>
          <cell r="D1389">
            <v>69.340599999999995</v>
          </cell>
          <cell r="E1389">
            <v>1</v>
          </cell>
          <cell r="F1389">
            <v>1</v>
          </cell>
          <cell r="G1389">
            <v>1</v>
          </cell>
          <cell r="H1389">
            <v>1</v>
          </cell>
          <cell r="I1389">
            <v>1</v>
          </cell>
          <cell r="J1389">
            <v>1</v>
          </cell>
          <cell r="K1389">
            <v>1</v>
          </cell>
          <cell r="L1389">
            <v>1</v>
          </cell>
          <cell r="M1389">
            <v>1</v>
          </cell>
        </row>
        <row r="1390">
          <cell r="A1390">
            <v>44853</v>
          </cell>
          <cell r="B1390">
            <v>1</v>
          </cell>
          <cell r="C1390">
            <v>61.905700000000003</v>
          </cell>
          <cell r="D1390">
            <v>69.340599999999995</v>
          </cell>
          <cell r="E1390">
            <v>1</v>
          </cell>
          <cell r="F1390">
            <v>1</v>
          </cell>
          <cell r="G1390">
            <v>1</v>
          </cell>
          <cell r="H1390">
            <v>1</v>
          </cell>
          <cell r="I1390">
            <v>1</v>
          </cell>
          <cell r="J1390">
            <v>1</v>
          </cell>
          <cell r="K1390">
            <v>1</v>
          </cell>
          <cell r="L1390">
            <v>1</v>
          </cell>
          <cell r="M1390">
            <v>1</v>
          </cell>
        </row>
        <row r="1391">
          <cell r="A1391">
            <v>44854</v>
          </cell>
          <cell r="B1391">
            <v>1</v>
          </cell>
          <cell r="C1391">
            <v>61.905700000000003</v>
          </cell>
          <cell r="D1391">
            <v>69.340599999999995</v>
          </cell>
          <cell r="E1391">
            <v>1</v>
          </cell>
          <cell r="F1391">
            <v>1</v>
          </cell>
          <cell r="G1391">
            <v>1</v>
          </cell>
          <cell r="H1391">
            <v>1</v>
          </cell>
          <cell r="I1391">
            <v>1</v>
          </cell>
          <cell r="J1391">
            <v>1</v>
          </cell>
          <cell r="K1391">
            <v>1</v>
          </cell>
          <cell r="L1391">
            <v>1</v>
          </cell>
          <cell r="M1391">
            <v>1</v>
          </cell>
        </row>
        <row r="1392">
          <cell r="A1392">
            <v>44855</v>
          </cell>
          <cell r="B1392">
            <v>1</v>
          </cell>
          <cell r="C1392">
            <v>61.905700000000003</v>
          </cell>
          <cell r="D1392">
            <v>69.340599999999995</v>
          </cell>
          <cell r="E1392">
            <v>1</v>
          </cell>
          <cell r="F1392">
            <v>1</v>
          </cell>
          <cell r="G1392">
            <v>1</v>
          </cell>
          <cell r="H1392">
            <v>1</v>
          </cell>
          <cell r="I1392">
            <v>1</v>
          </cell>
          <cell r="J1392">
            <v>1</v>
          </cell>
          <cell r="K1392">
            <v>1</v>
          </cell>
          <cell r="L1392">
            <v>1</v>
          </cell>
          <cell r="M1392">
            <v>1</v>
          </cell>
        </row>
        <row r="1393">
          <cell r="A1393">
            <v>44856</v>
          </cell>
          <cell r="B1393">
            <v>1</v>
          </cell>
          <cell r="C1393">
            <v>61.905700000000003</v>
          </cell>
          <cell r="D1393">
            <v>69.340599999999995</v>
          </cell>
          <cell r="E1393">
            <v>1</v>
          </cell>
          <cell r="F1393">
            <v>1</v>
          </cell>
          <cell r="G1393">
            <v>1</v>
          </cell>
          <cell r="H1393">
            <v>1</v>
          </cell>
          <cell r="I1393">
            <v>1</v>
          </cell>
          <cell r="J1393">
            <v>1</v>
          </cell>
          <cell r="K1393">
            <v>1</v>
          </cell>
          <cell r="L1393">
            <v>1</v>
          </cell>
          <cell r="M1393">
            <v>1</v>
          </cell>
        </row>
        <row r="1394">
          <cell r="A1394">
            <v>44857</v>
          </cell>
          <cell r="B1394">
            <v>1</v>
          </cell>
          <cell r="C1394">
            <v>61.905700000000003</v>
          </cell>
          <cell r="D1394">
            <v>69.340599999999995</v>
          </cell>
          <cell r="E1394">
            <v>1</v>
          </cell>
          <cell r="F1394">
            <v>1</v>
          </cell>
          <cell r="G1394">
            <v>1</v>
          </cell>
          <cell r="H1394">
            <v>1</v>
          </cell>
          <cell r="I1394">
            <v>1</v>
          </cell>
          <cell r="J1394">
            <v>1</v>
          </cell>
          <cell r="K1394">
            <v>1</v>
          </cell>
          <cell r="L1394">
            <v>1</v>
          </cell>
          <cell r="M1394">
            <v>1</v>
          </cell>
        </row>
        <row r="1395">
          <cell r="A1395">
            <v>44858</v>
          </cell>
          <cell r="B1395">
            <v>1</v>
          </cell>
          <cell r="C1395">
            <v>61.905700000000003</v>
          </cell>
          <cell r="D1395">
            <v>69.340599999999995</v>
          </cell>
          <cell r="E1395">
            <v>1</v>
          </cell>
          <cell r="F1395">
            <v>1</v>
          </cell>
          <cell r="G1395">
            <v>1</v>
          </cell>
          <cell r="H1395">
            <v>1</v>
          </cell>
          <cell r="I1395">
            <v>1</v>
          </cell>
          <cell r="J1395">
            <v>1</v>
          </cell>
          <cell r="K1395">
            <v>1</v>
          </cell>
          <cell r="L1395">
            <v>1</v>
          </cell>
          <cell r="M1395">
            <v>1</v>
          </cell>
        </row>
        <row r="1396">
          <cell r="A1396">
            <v>44859</v>
          </cell>
          <cell r="B1396">
            <v>1</v>
          </cell>
          <cell r="C1396">
            <v>61.905700000000003</v>
          </cell>
          <cell r="D1396">
            <v>69.340599999999995</v>
          </cell>
          <cell r="E1396">
            <v>1</v>
          </cell>
          <cell r="F1396">
            <v>1</v>
          </cell>
          <cell r="G1396">
            <v>1</v>
          </cell>
          <cell r="H1396">
            <v>1</v>
          </cell>
          <cell r="I1396">
            <v>1</v>
          </cell>
          <cell r="J1396">
            <v>1</v>
          </cell>
          <cell r="K1396">
            <v>1</v>
          </cell>
          <cell r="L1396">
            <v>1</v>
          </cell>
          <cell r="M1396">
            <v>1</v>
          </cell>
        </row>
        <row r="1397">
          <cell r="A1397">
            <v>44860</v>
          </cell>
          <cell r="B1397">
            <v>1</v>
          </cell>
          <cell r="C1397">
            <v>61.905700000000003</v>
          </cell>
          <cell r="D1397">
            <v>69.340599999999995</v>
          </cell>
          <cell r="E1397">
            <v>1</v>
          </cell>
          <cell r="F1397">
            <v>1</v>
          </cell>
          <cell r="G1397">
            <v>1</v>
          </cell>
          <cell r="H1397">
            <v>1</v>
          </cell>
          <cell r="I1397">
            <v>1</v>
          </cell>
          <cell r="J1397">
            <v>1</v>
          </cell>
          <cell r="K1397">
            <v>1</v>
          </cell>
          <cell r="L1397">
            <v>1</v>
          </cell>
          <cell r="M1397">
            <v>1</v>
          </cell>
        </row>
        <row r="1398">
          <cell r="A1398">
            <v>44861</v>
          </cell>
          <cell r="B1398">
            <v>1</v>
          </cell>
          <cell r="C1398">
            <v>61.905700000000003</v>
          </cell>
          <cell r="D1398">
            <v>69.340599999999995</v>
          </cell>
          <cell r="E1398">
            <v>1</v>
          </cell>
          <cell r="F1398">
            <v>1</v>
          </cell>
          <cell r="G1398">
            <v>1</v>
          </cell>
          <cell r="H1398">
            <v>1</v>
          </cell>
          <cell r="I1398">
            <v>1</v>
          </cell>
          <cell r="J1398">
            <v>1</v>
          </cell>
          <cell r="K1398">
            <v>1</v>
          </cell>
          <cell r="L1398">
            <v>1</v>
          </cell>
          <cell r="M1398">
            <v>1</v>
          </cell>
        </row>
        <row r="1399">
          <cell r="A1399">
            <v>44862</v>
          </cell>
          <cell r="B1399">
            <v>1</v>
          </cell>
          <cell r="C1399">
            <v>61.905700000000003</v>
          </cell>
          <cell r="D1399">
            <v>69.340599999999995</v>
          </cell>
          <cell r="E1399">
            <v>1</v>
          </cell>
          <cell r="F1399">
            <v>1</v>
          </cell>
          <cell r="G1399">
            <v>1</v>
          </cell>
          <cell r="H1399">
            <v>1</v>
          </cell>
          <cell r="I1399">
            <v>1</v>
          </cell>
          <cell r="J1399">
            <v>1</v>
          </cell>
          <cell r="K1399">
            <v>1</v>
          </cell>
          <cell r="L1399">
            <v>1</v>
          </cell>
          <cell r="M1399">
            <v>1</v>
          </cell>
        </row>
        <row r="1400">
          <cell r="A1400">
            <v>44863</v>
          </cell>
          <cell r="B1400">
            <v>1</v>
          </cell>
          <cell r="C1400">
            <v>61.905700000000003</v>
          </cell>
          <cell r="D1400">
            <v>69.340599999999995</v>
          </cell>
          <cell r="E1400">
            <v>1</v>
          </cell>
          <cell r="F1400">
            <v>1</v>
          </cell>
          <cell r="G1400">
            <v>1</v>
          </cell>
          <cell r="H1400">
            <v>1</v>
          </cell>
          <cell r="I1400">
            <v>1</v>
          </cell>
          <cell r="J1400">
            <v>1</v>
          </cell>
          <cell r="K1400">
            <v>1</v>
          </cell>
          <cell r="L1400">
            <v>1</v>
          </cell>
          <cell r="M1400">
            <v>1</v>
          </cell>
        </row>
        <row r="1401">
          <cell r="A1401">
            <v>44864</v>
          </cell>
          <cell r="B1401">
            <v>1</v>
          </cell>
          <cell r="C1401">
            <v>61.905700000000003</v>
          </cell>
          <cell r="D1401">
            <v>69.340599999999995</v>
          </cell>
          <cell r="E1401">
            <v>1</v>
          </cell>
          <cell r="F1401">
            <v>1</v>
          </cell>
          <cell r="G1401">
            <v>1</v>
          </cell>
          <cell r="H1401">
            <v>1</v>
          </cell>
          <cell r="I1401">
            <v>1</v>
          </cell>
          <cell r="J1401">
            <v>1</v>
          </cell>
          <cell r="K1401">
            <v>1</v>
          </cell>
          <cell r="L1401">
            <v>1</v>
          </cell>
          <cell r="M1401">
            <v>1</v>
          </cell>
        </row>
        <row r="1402">
          <cell r="A1402">
            <v>44865</v>
          </cell>
          <cell r="B1402">
            <v>1</v>
          </cell>
          <cell r="C1402">
            <v>61.905700000000003</v>
          </cell>
          <cell r="D1402">
            <v>69.340599999999995</v>
          </cell>
          <cell r="E1402">
            <v>1</v>
          </cell>
          <cell r="F1402">
            <v>1</v>
          </cell>
          <cell r="G1402">
            <v>1</v>
          </cell>
          <cell r="H1402">
            <v>1</v>
          </cell>
          <cell r="I1402">
            <v>1</v>
          </cell>
          <cell r="J1402">
            <v>1</v>
          </cell>
          <cell r="K1402">
            <v>1</v>
          </cell>
          <cell r="L1402">
            <v>1</v>
          </cell>
          <cell r="M1402">
            <v>1</v>
          </cell>
        </row>
        <row r="1403">
          <cell r="A1403">
            <v>44866</v>
          </cell>
          <cell r="B1403">
            <v>1</v>
          </cell>
          <cell r="C1403">
            <v>61.905700000000003</v>
          </cell>
          <cell r="D1403">
            <v>69.340599999999995</v>
          </cell>
          <cell r="E1403">
            <v>1</v>
          </cell>
          <cell r="F1403">
            <v>1</v>
          </cell>
          <cell r="G1403">
            <v>1</v>
          </cell>
          <cell r="H1403">
            <v>1</v>
          </cell>
          <cell r="I1403">
            <v>1</v>
          </cell>
          <cell r="J1403">
            <v>1</v>
          </cell>
          <cell r="K1403">
            <v>1</v>
          </cell>
          <cell r="L1403">
            <v>1</v>
          </cell>
          <cell r="M1403">
            <v>1</v>
          </cell>
        </row>
        <row r="1404">
          <cell r="A1404">
            <v>44867</v>
          </cell>
          <cell r="B1404">
            <v>1</v>
          </cell>
          <cell r="C1404">
            <v>61.905700000000003</v>
          </cell>
          <cell r="D1404">
            <v>69.340599999999995</v>
          </cell>
          <cell r="E1404">
            <v>1</v>
          </cell>
          <cell r="F1404">
            <v>1</v>
          </cell>
          <cell r="G1404">
            <v>1</v>
          </cell>
          <cell r="H1404">
            <v>1</v>
          </cell>
          <cell r="I1404">
            <v>1</v>
          </cell>
          <cell r="J1404">
            <v>1</v>
          </cell>
          <cell r="K1404">
            <v>1</v>
          </cell>
          <cell r="L1404">
            <v>1</v>
          </cell>
          <cell r="M1404">
            <v>1</v>
          </cell>
        </row>
        <row r="1405">
          <cell r="A1405">
            <v>44868</v>
          </cell>
          <cell r="B1405">
            <v>1</v>
          </cell>
          <cell r="C1405">
            <v>61.905700000000003</v>
          </cell>
          <cell r="D1405">
            <v>69.340599999999995</v>
          </cell>
          <cell r="E1405">
            <v>1</v>
          </cell>
          <cell r="F1405">
            <v>1</v>
          </cell>
          <cell r="G1405">
            <v>1</v>
          </cell>
          <cell r="H1405">
            <v>1</v>
          </cell>
          <cell r="I1405">
            <v>1</v>
          </cell>
          <cell r="J1405">
            <v>1</v>
          </cell>
          <cell r="K1405">
            <v>1</v>
          </cell>
          <cell r="L1405">
            <v>1</v>
          </cell>
          <cell r="M1405">
            <v>1</v>
          </cell>
        </row>
        <row r="1406">
          <cell r="A1406">
            <v>44869</v>
          </cell>
          <cell r="B1406">
            <v>1</v>
          </cell>
          <cell r="C1406">
            <v>61.905700000000003</v>
          </cell>
          <cell r="D1406">
            <v>69.340599999999995</v>
          </cell>
          <cell r="E1406">
            <v>1</v>
          </cell>
          <cell r="F1406">
            <v>1</v>
          </cell>
          <cell r="G1406">
            <v>1</v>
          </cell>
          <cell r="H1406">
            <v>1</v>
          </cell>
          <cell r="I1406">
            <v>1</v>
          </cell>
          <cell r="J1406">
            <v>1</v>
          </cell>
          <cell r="K1406">
            <v>1</v>
          </cell>
          <cell r="L1406">
            <v>1</v>
          </cell>
          <cell r="M1406">
            <v>1</v>
          </cell>
        </row>
        <row r="1407">
          <cell r="A1407">
            <v>44870</v>
          </cell>
          <cell r="B1407">
            <v>1</v>
          </cell>
          <cell r="C1407">
            <v>61.905700000000003</v>
          </cell>
          <cell r="D1407">
            <v>69.340599999999995</v>
          </cell>
          <cell r="E1407">
            <v>1</v>
          </cell>
          <cell r="F1407">
            <v>1</v>
          </cell>
          <cell r="G1407">
            <v>1</v>
          </cell>
          <cell r="H1407">
            <v>1</v>
          </cell>
          <cell r="I1407">
            <v>1</v>
          </cell>
          <cell r="J1407">
            <v>1</v>
          </cell>
          <cell r="K1407">
            <v>1</v>
          </cell>
          <cell r="L1407">
            <v>1</v>
          </cell>
          <cell r="M1407">
            <v>1</v>
          </cell>
        </row>
        <row r="1408">
          <cell r="A1408">
            <v>44871</v>
          </cell>
          <cell r="B1408">
            <v>1</v>
          </cell>
          <cell r="C1408">
            <v>61.905700000000003</v>
          </cell>
          <cell r="D1408">
            <v>69.340599999999995</v>
          </cell>
          <cell r="E1408">
            <v>1</v>
          </cell>
          <cell r="F1408">
            <v>1</v>
          </cell>
          <cell r="G1408">
            <v>1</v>
          </cell>
          <cell r="H1408">
            <v>1</v>
          </cell>
          <cell r="I1408">
            <v>1</v>
          </cell>
          <cell r="J1408">
            <v>1</v>
          </cell>
          <cell r="K1408">
            <v>1</v>
          </cell>
          <cell r="L1408">
            <v>1</v>
          </cell>
          <cell r="M1408">
            <v>1</v>
          </cell>
        </row>
        <row r="1409">
          <cell r="A1409">
            <v>44872</v>
          </cell>
          <cell r="B1409">
            <v>1</v>
          </cell>
          <cell r="C1409">
            <v>61.905700000000003</v>
          </cell>
          <cell r="D1409">
            <v>69.340599999999995</v>
          </cell>
          <cell r="E1409">
            <v>1</v>
          </cell>
          <cell r="F1409">
            <v>1</v>
          </cell>
          <cell r="G1409">
            <v>1</v>
          </cell>
          <cell r="H1409">
            <v>1</v>
          </cell>
          <cell r="I1409">
            <v>1</v>
          </cell>
          <cell r="J1409">
            <v>1</v>
          </cell>
          <cell r="K1409">
            <v>1</v>
          </cell>
          <cell r="L1409">
            <v>1</v>
          </cell>
          <cell r="M1409">
            <v>1</v>
          </cell>
        </row>
        <row r="1410">
          <cell r="A1410">
            <v>44873</v>
          </cell>
          <cell r="B1410">
            <v>1</v>
          </cell>
          <cell r="C1410">
            <v>61.905700000000003</v>
          </cell>
          <cell r="D1410">
            <v>69.340599999999995</v>
          </cell>
          <cell r="E1410">
            <v>1</v>
          </cell>
          <cell r="F1410">
            <v>1</v>
          </cell>
          <cell r="G1410">
            <v>1</v>
          </cell>
          <cell r="H1410">
            <v>1</v>
          </cell>
          <cell r="I1410">
            <v>1</v>
          </cell>
          <cell r="J1410">
            <v>1</v>
          </cell>
          <cell r="K1410">
            <v>1</v>
          </cell>
          <cell r="L1410">
            <v>1</v>
          </cell>
          <cell r="M1410">
            <v>1</v>
          </cell>
        </row>
        <row r="1411">
          <cell r="A1411">
            <v>44874</v>
          </cell>
          <cell r="B1411">
            <v>1</v>
          </cell>
          <cell r="C1411">
            <v>61.905700000000003</v>
          </cell>
          <cell r="D1411">
            <v>69.340599999999995</v>
          </cell>
          <cell r="E1411">
            <v>1</v>
          </cell>
          <cell r="F1411">
            <v>1</v>
          </cell>
          <cell r="G1411">
            <v>1</v>
          </cell>
          <cell r="H1411">
            <v>1</v>
          </cell>
          <cell r="I1411">
            <v>1</v>
          </cell>
          <cell r="J1411">
            <v>1</v>
          </cell>
          <cell r="K1411">
            <v>1</v>
          </cell>
          <cell r="L1411">
            <v>1</v>
          </cell>
          <cell r="M1411">
            <v>1</v>
          </cell>
        </row>
        <row r="1412">
          <cell r="A1412">
            <v>44875</v>
          </cell>
          <cell r="B1412">
            <v>1</v>
          </cell>
          <cell r="C1412">
            <v>61.905700000000003</v>
          </cell>
          <cell r="D1412">
            <v>69.340599999999995</v>
          </cell>
          <cell r="E1412">
            <v>1</v>
          </cell>
          <cell r="F1412">
            <v>1</v>
          </cell>
          <cell r="G1412">
            <v>1</v>
          </cell>
          <cell r="H1412">
            <v>1</v>
          </cell>
          <cell r="I1412">
            <v>1</v>
          </cell>
          <cell r="J1412">
            <v>1</v>
          </cell>
          <cell r="K1412">
            <v>1</v>
          </cell>
          <cell r="L1412">
            <v>1</v>
          </cell>
          <cell r="M1412">
            <v>1</v>
          </cell>
        </row>
        <row r="1413">
          <cell r="A1413">
            <v>44876</v>
          </cell>
          <cell r="B1413">
            <v>1</v>
          </cell>
          <cell r="C1413">
            <v>61.905700000000003</v>
          </cell>
          <cell r="D1413">
            <v>69.340599999999995</v>
          </cell>
          <cell r="E1413">
            <v>1</v>
          </cell>
          <cell r="F1413">
            <v>1</v>
          </cell>
          <cell r="G1413">
            <v>1</v>
          </cell>
          <cell r="H1413">
            <v>1</v>
          </cell>
          <cell r="I1413">
            <v>1</v>
          </cell>
          <cell r="J1413">
            <v>1</v>
          </cell>
          <cell r="K1413">
            <v>1</v>
          </cell>
          <cell r="L1413">
            <v>1</v>
          </cell>
          <cell r="M1413">
            <v>1</v>
          </cell>
        </row>
        <row r="1414">
          <cell r="A1414">
            <v>44877</v>
          </cell>
          <cell r="B1414">
            <v>1</v>
          </cell>
          <cell r="C1414">
            <v>61.905700000000003</v>
          </cell>
          <cell r="D1414">
            <v>69.340599999999995</v>
          </cell>
          <cell r="E1414">
            <v>1</v>
          </cell>
          <cell r="F1414">
            <v>1</v>
          </cell>
          <cell r="G1414">
            <v>1</v>
          </cell>
          <cell r="H1414">
            <v>1</v>
          </cell>
          <cell r="I1414">
            <v>1</v>
          </cell>
          <cell r="J1414">
            <v>1</v>
          </cell>
          <cell r="K1414">
            <v>1</v>
          </cell>
          <cell r="L1414">
            <v>1</v>
          </cell>
          <cell r="M1414">
            <v>1</v>
          </cell>
        </row>
        <row r="1415">
          <cell r="A1415">
            <v>44878</v>
          </cell>
          <cell r="B1415">
            <v>1</v>
          </cell>
          <cell r="C1415">
            <v>61.905700000000003</v>
          </cell>
          <cell r="D1415">
            <v>69.340599999999995</v>
          </cell>
          <cell r="E1415">
            <v>1</v>
          </cell>
          <cell r="F1415">
            <v>1</v>
          </cell>
          <cell r="G1415">
            <v>1</v>
          </cell>
          <cell r="H1415">
            <v>1</v>
          </cell>
          <cell r="I1415">
            <v>1</v>
          </cell>
          <cell r="J1415">
            <v>1</v>
          </cell>
          <cell r="K1415">
            <v>1</v>
          </cell>
          <cell r="L1415">
            <v>1</v>
          </cell>
          <cell r="M1415">
            <v>1</v>
          </cell>
        </row>
        <row r="1416">
          <cell r="A1416">
            <v>44879</v>
          </cell>
          <cell r="B1416">
            <v>1</v>
          </cell>
          <cell r="C1416">
            <v>61.905700000000003</v>
          </cell>
          <cell r="D1416">
            <v>69.340599999999995</v>
          </cell>
          <cell r="E1416">
            <v>1</v>
          </cell>
          <cell r="F1416">
            <v>1</v>
          </cell>
          <cell r="G1416">
            <v>1</v>
          </cell>
          <cell r="H1416">
            <v>1</v>
          </cell>
          <cell r="I1416">
            <v>1</v>
          </cell>
          <cell r="J1416">
            <v>1</v>
          </cell>
          <cell r="K1416">
            <v>1</v>
          </cell>
          <cell r="L1416">
            <v>1</v>
          </cell>
          <cell r="M1416">
            <v>1</v>
          </cell>
        </row>
        <row r="1417">
          <cell r="A1417">
            <v>44880</v>
          </cell>
          <cell r="B1417">
            <v>1</v>
          </cell>
          <cell r="C1417">
            <v>61.905700000000003</v>
          </cell>
          <cell r="D1417">
            <v>69.340599999999995</v>
          </cell>
          <cell r="E1417">
            <v>1</v>
          </cell>
          <cell r="F1417">
            <v>1</v>
          </cell>
          <cell r="G1417">
            <v>1</v>
          </cell>
          <cell r="H1417">
            <v>1</v>
          </cell>
          <cell r="I1417">
            <v>1</v>
          </cell>
          <cell r="J1417">
            <v>1</v>
          </cell>
          <cell r="K1417">
            <v>1</v>
          </cell>
          <cell r="L1417">
            <v>1</v>
          </cell>
          <cell r="M1417">
            <v>1</v>
          </cell>
        </row>
        <row r="1418">
          <cell r="A1418">
            <v>44881</v>
          </cell>
          <cell r="B1418">
            <v>1</v>
          </cell>
          <cell r="C1418">
            <v>61.905700000000003</v>
          </cell>
          <cell r="D1418">
            <v>69.340599999999995</v>
          </cell>
          <cell r="E1418">
            <v>1</v>
          </cell>
          <cell r="F1418">
            <v>1</v>
          </cell>
          <cell r="G1418">
            <v>1</v>
          </cell>
          <cell r="H1418">
            <v>1</v>
          </cell>
          <cell r="I1418">
            <v>1</v>
          </cell>
          <cell r="J1418">
            <v>1</v>
          </cell>
          <cell r="K1418">
            <v>1</v>
          </cell>
          <cell r="L1418">
            <v>1</v>
          </cell>
          <cell r="M1418">
            <v>1</v>
          </cell>
        </row>
        <row r="1419">
          <cell r="A1419">
            <v>44882</v>
          </cell>
          <cell r="B1419">
            <v>1</v>
          </cell>
          <cell r="C1419">
            <v>61.905700000000003</v>
          </cell>
          <cell r="D1419">
            <v>69.340599999999995</v>
          </cell>
          <cell r="E1419">
            <v>1</v>
          </cell>
          <cell r="F1419">
            <v>1</v>
          </cell>
          <cell r="G1419">
            <v>1</v>
          </cell>
          <cell r="H1419">
            <v>1</v>
          </cell>
          <cell r="I1419">
            <v>1</v>
          </cell>
          <cell r="J1419">
            <v>1</v>
          </cell>
          <cell r="K1419">
            <v>1</v>
          </cell>
          <cell r="L1419">
            <v>1</v>
          </cell>
          <cell r="M1419">
            <v>1</v>
          </cell>
        </row>
        <row r="1420">
          <cell r="A1420">
            <v>44883</v>
          </cell>
          <cell r="B1420">
            <v>1</v>
          </cell>
          <cell r="C1420">
            <v>61.905700000000003</v>
          </cell>
          <cell r="D1420">
            <v>69.340599999999995</v>
          </cell>
          <cell r="E1420">
            <v>1</v>
          </cell>
          <cell r="F1420">
            <v>1</v>
          </cell>
          <cell r="G1420">
            <v>1</v>
          </cell>
          <cell r="H1420">
            <v>1</v>
          </cell>
          <cell r="I1420">
            <v>1</v>
          </cell>
          <cell r="J1420">
            <v>1</v>
          </cell>
          <cell r="K1420">
            <v>1</v>
          </cell>
          <cell r="L1420">
            <v>1</v>
          </cell>
          <cell r="M1420">
            <v>1</v>
          </cell>
        </row>
        <row r="1421">
          <cell r="A1421">
            <v>44884</v>
          </cell>
          <cell r="B1421">
            <v>1</v>
          </cell>
          <cell r="C1421">
            <v>61.905700000000003</v>
          </cell>
          <cell r="D1421">
            <v>69.340599999999995</v>
          </cell>
          <cell r="E1421">
            <v>1</v>
          </cell>
          <cell r="F1421">
            <v>1</v>
          </cell>
          <cell r="G1421">
            <v>1</v>
          </cell>
          <cell r="H1421">
            <v>1</v>
          </cell>
          <cell r="I1421">
            <v>1</v>
          </cell>
          <cell r="J1421">
            <v>1</v>
          </cell>
          <cell r="K1421">
            <v>1</v>
          </cell>
          <cell r="L1421">
            <v>1</v>
          </cell>
          <cell r="M1421">
            <v>1</v>
          </cell>
        </row>
        <row r="1422">
          <cell r="A1422">
            <v>44885</v>
          </cell>
          <cell r="B1422">
            <v>1</v>
          </cell>
          <cell r="C1422">
            <v>61.905700000000003</v>
          </cell>
          <cell r="D1422">
            <v>69.340599999999995</v>
          </cell>
          <cell r="E1422">
            <v>1</v>
          </cell>
          <cell r="F1422">
            <v>1</v>
          </cell>
          <cell r="G1422">
            <v>1</v>
          </cell>
          <cell r="H1422">
            <v>1</v>
          </cell>
          <cell r="I1422">
            <v>1</v>
          </cell>
          <cell r="J1422">
            <v>1</v>
          </cell>
          <cell r="K1422">
            <v>1</v>
          </cell>
          <cell r="L1422">
            <v>1</v>
          </cell>
          <cell r="M1422">
            <v>1</v>
          </cell>
        </row>
        <row r="1423">
          <cell r="A1423">
            <v>44886</v>
          </cell>
          <cell r="B1423">
            <v>1</v>
          </cell>
          <cell r="C1423">
            <v>61.905700000000003</v>
          </cell>
          <cell r="D1423">
            <v>69.340599999999995</v>
          </cell>
          <cell r="E1423">
            <v>1</v>
          </cell>
          <cell r="F1423">
            <v>1</v>
          </cell>
          <cell r="G1423">
            <v>1</v>
          </cell>
          <cell r="H1423">
            <v>1</v>
          </cell>
          <cell r="I1423">
            <v>1</v>
          </cell>
          <cell r="J1423">
            <v>1</v>
          </cell>
          <cell r="K1423">
            <v>1</v>
          </cell>
          <cell r="L1423">
            <v>1</v>
          </cell>
          <cell r="M1423">
            <v>1</v>
          </cell>
        </row>
        <row r="1424">
          <cell r="A1424">
            <v>44887</v>
          </cell>
          <cell r="B1424">
            <v>1</v>
          </cell>
          <cell r="C1424">
            <v>61.905700000000003</v>
          </cell>
          <cell r="D1424">
            <v>69.340599999999995</v>
          </cell>
          <cell r="E1424">
            <v>1</v>
          </cell>
          <cell r="F1424">
            <v>1</v>
          </cell>
          <cell r="G1424">
            <v>1</v>
          </cell>
          <cell r="H1424">
            <v>1</v>
          </cell>
          <cell r="I1424">
            <v>1</v>
          </cell>
          <cell r="J1424">
            <v>1</v>
          </cell>
          <cell r="K1424">
            <v>1</v>
          </cell>
          <cell r="L1424">
            <v>1</v>
          </cell>
          <cell r="M1424">
            <v>1</v>
          </cell>
        </row>
        <row r="1425">
          <cell r="A1425">
            <v>44888</v>
          </cell>
          <cell r="B1425">
            <v>1</v>
          </cell>
          <cell r="C1425">
            <v>61.905700000000003</v>
          </cell>
          <cell r="D1425">
            <v>69.340599999999995</v>
          </cell>
          <cell r="E1425">
            <v>1</v>
          </cell>
          <cell r="F1425">
            <v>1</v>
          </cell>
          <cell r="G1425">
            <v>1</v>
          </cell>
          <cell r="H1425">
            <v>1</v>
          </cell>
          <cell r="I1425">
            <v>1</v>
          </cell>
          <cell r="J1425">
            <v>1</v>
          </cell>
          <cell r="K1425">
            <v>1</v>
          </cell>
          <cell r="L1425">
            <v>1</v>
          </cell>
          <cell r="M1425">
            <v>1</v>
          </cell>
        </row>
        <row r="1426">
          <cell r="A1426">
            <v>44889</v>
          </cell>
          <cell r="B1426">
            <v>1</v>
          </cell>
          <cell r="C1426">
            <v>61.905700000000003</v>
          </cell>
          <cell r="D1426">
            <v>69.340599999999995</v>
          </cell>
          <cell r="E1426">
            <v>1</v>
          </cell>
          <cell r="F1426">
            <v>1</v>
          </cell>
          <cell r="G1426">
            <v>1</v>
          </cell>
          <cell r="H1426">
            <v>1</v>
          </cell>
          <cell r="I1426">
            <v>1</v>
          </cell>
          <cell r="J1426">
            <v>1</v>
          </cell>
          <cell r="K1426">
            <v>1</v>
          </cell>
          <cell r="L1426">
            <v>1</v>
          </cell>
          <cell r="M1426">
            <v>1</v>
          </cell>
        </row>
        <row r="1427">
          <cell r="A1427">
            <v>44890</v>
          </cell>
          <cell r="B1427">
            <v>1</v>
          </cell>
          <cell r="C1427">
            <v>61.905700000000003</v>
          </cell>
          <cell r="D1427">
            <v>69.340599999999995</v>
          </cell>
          <cell r="E1427">
            <v>1</v>
          </cell>
          <cell r="F1427">
            <v>1</v>
          </cell>
          <cell r="G1427">
            <v>1</v>
          </cell>
          <cell r="H1427">
            <v>1</v>
          </cell>
          <cell r="I1427">
            <v>1</v>
          </cell>
          <cell r="J1427">
            <v>1</v>
          </cell>
          <cell r="K1427">
            <v>1</v>
          </cell>
          <cell r="L1427">
            <v>1</v>
          </cell>
          <cell r="M1427">
            <v>1</v>
          </cell>
        </row>
        <row r="1428">
          <cell r="A1428">
            <v>44891</v>
          </cell>
          <cell r="B1428">
            <v>1</v>
          </cell>
          <cell r="C1428">
            <v>61.905700000000003</v>
          </cell>
          <cell r="D1428">
            <v>69.340599999999995</v>
          </cell>
          <cell r="E1428">
            <v>1</v>
          </cell>
          <cell r="F1428">
            <v>1</v>
          </cell>
          <cell r="G1428">
            <v>1</v>
          </cell>
          <cell r="H1428">
            <v>1</v>
          </cell>
          <cell r="I1428">
            <v>1</v>
          </cell>
          <cell r="J1428">
            <v>1</v>
          </cell>
          <cell r="K1428">
            <v>1</v>
          </cell>
          <cell r="L1428">
            <v>1</v>
          </cell>
          <cell r="M1428">
            <v>1</v>
          </cell>
        </row>
        <row r="1429">
          <cell r="A1429">
            <v>44892</v>
          </cell>
          <cell r="B1429">
            <v>1</v>
          </cell>
          <cell r="C1429">
            <v>61.905700000000003</v>
          </cell>
          <cell r="D1429">
            <v>69.340599999999995</v>
          </cell>
          <cell r="E1429">
            <v>1</v>
          </cell>
          <cell r="F1429">
            <v>1</v>
          </cell>
          <cell r="G1429">
            <v>1</v>
          </cell>
          <cell r="H1429">
            <v>1</v>
          </cell>
          <cell r="I1429">
            <v>1</v>
          </cell>
          <cell r="J1429">
            <v>1</v>
          </cell>
          <cell r="K1429">
            <v>1</v>
          </cell>
          <cell r="L1429">
            <v>1</v>
          </cell>
          <cell r="M1429">
            <v>1</v>
          </cell>
        </row>
        <row r="1430">
          <cell r="A1430">
            <v>44893</v>
          </cell>
          <cell r="B1430">
            <v>1</v>
          </cell>
          <cell r="C1430">
            <v>61.905700000000003</v>
          </cell>
          <cell r="D1430">
            <v>69.340599999999995</v>
          </cell>
          <cell r="E1430">
            <v>1</v>
          </cell>
          <cell r="F1430">
            <v>1</v>
          </cell>
          <cell r="G1430">
            <v>1</v>
          </cell>
          <cell r="H1430">
            <v>1</v>
          </cell>
          <cell r="I1430">
            <v>1</v>
          </cell>
          <cell r="J1430">
            <v>1</v>
          </cell>
          <cell r="K1430">
            <v>1</v>
          </cell>
          <cell r="L1430">
            <v>1</v>
          </cell>
          <cell r="M1430">
            <v>1</v>
          </cell>
        </row>
        <row r="1431">
          <cell r="A1431">
            <v>44894</v>
          </cell>
          <cell r="B1431">
            <v>1</v>
          </cell>
          <cell r="C1431">
            <v>61.905700000000003</v>
          </cell>
          <cell r="D1431">
            <v>69.340599999999995</v>
          </cell>
          <cell r="E1431">
            <v>1</v>
          </cell>
          <cell r="F1431">
            <v>1</v>
          </cell>
          <cell r="G1431">
            <v>1</v>
          </cell>
          <cell r="H1431">
            <v>1</v>
          </cell>
          <cell r="I1431">
            <v>1</v>
          </cell>
          <cell r="J1431">
            <v>1</v>
          </cell>
          <cell r="K1431">
            <v>1</v>
          </cell>
          <cell r="L1431">
            <v>1</v>
          </cell>
          <cell r="M1431">
            <v>1</v>
          </cell>
        </row>
        <row r="1432">
          <cell r="A1432">
            <v>44895</v>
          </cell>
          <cell r="B1432">
            <v>1</v>
          </cell>
          <cell r="C1432">
            <v>61.905700000000003</v>
          </cell>
          <cell r="D1432">
            <v>69.340599999999995</v>
          </cell>
          <cell r="E1432">
            <v>1</v>
          </cell>
          <cell r="F1432">
            <v>1</v>
          </cell>
          <cell r="G1432">
            <v>1</v>
          </cell>
          <cell r="H1432">
            <v>1</v>
          </cell>
          <cell r="I1432">
            <v>1</v>
          </cell>
          <cell r="J1432">
            <v>1</v>
          </cell>
          <cell r="K1432">
            <v>1</v>
          </cell>
          <cell r="L1432">
            <v>1</v>
          </cell>
          <cell r="M1432">
            <v>1</v>
          </cell>
        </row>
        <row r="1433">
          <cell r="A1433">
            <v>44896</v>
          </cell>
          <cell r="B1433">
            <v>1</v>
          </cell>
          <cell r="C1433">
            <v>61.905700000000003</v>
          </cell>
          <cell r="D1433">
            <v>69.340599999999995</v>
          </cell>
          <cell r="E1433">
            <v>1</v>
          </cell>
          <cell r="F1433">
            <v>1</v>
          </cell>
          <cell r="G1433">
            <v>1</v>
          </cell>
          <cell r="H1433">
            <v>1</v>
          </cell>
          <cell r="I1433">
            <v>1</v>
          </cell>
          <cell r="J1433">
            <v>1</v>
          </cell>
          <cell r="K1433">
            <v>1</v>
          </cell>
          <cell r="L1433">
            <v>1</v>
          </cell>
          <cell r="M1433">
            <v>1</v>
          </cell>
        </row>
        <row r="1434">
          <cell r="A1434">
            <v>44897</v>
          </cell>
          <cell r="B1434">
            <v>1</v>
          </cell>
          <cell r="C1434">
            <v>61.905700000000003</v>
          </cell>
          <cell r="D1434">
            <v>69.340599999999995</v>
          </cell>
          <cell r="E1434">
            <v>1</v>
          </cell>
          <cell r="F1434">
            <v>1</v>
          </cell>
          <cell r="G1434">
            <v>1</v>
          </cell>
          <cell r="H1434">
            <v>1</v>
          </cell>
          <cell r="I1434">
            <v>1</v>
          </cell>
          <cell r="J1434">
            <v>1</v>
          </cell>
          <cell r="K1434">
            <v>1</v>
          </cell>
          <cell r="L1434">
            <v>1</v>
          </cell>
          <cell r="M1434">
            <v>1</v>
          </cell>
        </row>
        <row r="1435">
          <cell r="A1435">
            <v>44898</v>
          </cell>
          <cell r="B1435">
            <v>1</v>
          </cell>
          <cell r="C1435">
            <v>61.905700000000003</v>
          </cell>
          <cell r="D1435">
            <v>69.340599999999995</v>
          </cell>
          <cell r="E1435">
            <v>1</v>
          </cell>
          <cell r="F1435">
            <v>1</v>
          </cell>
          <cell r="G1435">
            <v>1</v>
          </cell>
          <cell r="H1435">
            <v>1</v>
          </cell>
          <cell r="I1435">
            <v>1</v>
          </cell>
          <cell r="J1435">
            <v>1</v>
          </cell>
          <cell r="K1435">
            <v>1</v>
          </cell>
          <cell r="L1435">
            <v>1</v>
          </cell>
          <cell r="M1435">
            <v>1</v>
          </cell>
        </row>
        <row r="1436">
          <cell r="A1436">
            <v>44899</v>
          </cell>
          <cell r="B1436">
            <v>1</v>
          </cell>
          <cell r="C1436">
            <v>61.905700000000003</v>
          </cell>
          <cell r="D1436">
            <v>69.340599999999995</v>
          </cell>
          <cell r="E1436">
            <v>1</v>
          </cell>
          <cell r="F1436">
            <v>1</v>
          </cell>
          <cell r="G1436">
            <v>1</v>
          </cell>
          <cell r="H1436">
            <v>1</v>
          </cell>
          <cell r="I1436">
            <v>1</v>
          </cell>
          <cell r="J1436">
            <v>1</v>
          </cell>
          <cell r="K1436">
            <v>1</v>
          </cell>
          <cell r="L1436">
            <v>1</v>
          </cell>
          <cell r="M1436">
            <v>1</v>
          </cell>
        </row>
        <row r="1437">
          <cell r="A1437">
            <v>44900</v>
          </cell>
          <cell r="B1437">
            <v>1</v>
          </cell>
          <cell r="C1437">
            <v>61.905700000000003</v>
          </cell>
          <cell r="D1437">
            <v>69.340599999999995</v>
          </cell>
          <cell r="E1437">
            <v>1</v>
          </cell>
          <cell r="F1437">
            <v>1</v>
          </cell>
          <cell r="G1437">
            <v>1</v>
          </cell>
          <cell r="H1437">
            <v>1</v>
          </cell>
          <cell r="I1437">
            <v>1</v>
          </cell>
          <cell r="J1437">
            <v>1</v>
          </cell>
          <cell r="K1437">
            <v>1</v>
          </cell>
          <cell r="L1437">
            <v>1</v>
          </cell>
          <cell r="M1437">
            <v>1</v>
          </cell>
        </row>
        <row r="1438">
          <cell r="A1438">
            <v>44901</v>
          </cell>
          <cell r="B1438">
            <v>1</v>
          </cell>
          <cell r="C1438">
            <v>61.905700000000003</v>
          </cell>
          <cell r="D1438">
            <v>69.340599999999995</v>
          </cell>
          <cell r="E1438">
            <v>1</v>
          </cell>
          <cell r="F1438">
            <v>1</v>
          </cell>
          <cell r="G1438">
            <v>1</v>
          </cell>
          <cell r="H1438">
            <v>1</v>
          </cell>
          <cell r="I1438">
            <v>1</v>
          </cell>
          <cell r="J1438">
            <v>1</v>
          </cell>
          <cell r="K1438">
            <v>1</v>
          </cell>
          <cell r="L1438">
            <v>1</v>
          </cell>
          <cell r="M1438">
            <v>1</v>
          </cell>
        </row>
        <row r="1439">
          <cell r="A1439">
            <v>44902</v>
          </cell>
          <cell r="B1439">
            <v>1</v>
          </cell>
          <cell r="C1439">
            <v>61.905700000000003</v>
          </cell>
          <cell r="D1439">
            <v>69.340599999999995</v>
          </cell>
          <cell r="E1439">
            <v>1</v>
          </cell>
          <cell r="F1439">
            <v>1</v>
          </cell>
          <cell r="G1439">
            <v>1</v>
          </cell>
          <cell r="H1439">
            <v>1</v>
          </cell>
          <cell r="I1439">
            <v>1</v>
          </cell>
          <cell r="J1439">
            <v>1</v>
          </cell>
          <cell r="K1439">
            <v>1</v>
          </cell>
          <cell r="L1439">
            <v>1</v>
          </cell>
          <cell r="M1439">
            <v>1</v>
          </cell>
        </row>
        <row r="1440">
          <cell r="A1440">
            <v>44903</v>
          </cell>
          <cell r="B1440">
            <v>1</v>
          </cell>
          <cell r="C1440">
            <v>61.905700000000003</v>
          </cell>
          <cell r="D1440">
            <v>69.340599999999995</v>
          </cell>
          <cell r="E1440">
            <v>1</v>
          </cell>
          <cell r="F1440">
            <v>1</v>
          </cell>
          <cell r="G1440">
            <v>1</v>
          </cell>
          <cell r="H1440">
            <v>1</v>
          </cell>
          <cell r="I1440">
            <v>1</v>
          </cell>
          <cell r="J1440">
            <v>1</v>
          </cell>
          <cell r="K1440">
            <v>1</v>
          </cell>
          <cell r="L1440">
            <v>1</v>
          </cell>
          <cell r="M1440">
            <v>1</v>
          </cell>
        </row>
        <row r="1441">
          <cell r="A1441">
            <v>44904</v>
          </cell>
          <cell r="B1441">
            <v>1</v>
          </cell>
          <cell r="C1441">
            <v>61.905700000000003</v>
          </cell>
          <cell r="D1441">
            <v>69.340599999999995</v>
          </cell>
          <cell r="E1441">
            <v>1</v>
          </cell>
          <cell r="F1441">
            <v>1</v>
          </cell>
          <cell r="G1441">
            <v>1</v>
          </cell>
          <cell r="H1441">
            <v>1</v>
          </cell>
          <cell r="I1441">
            <v>1</v>
          </cell>
          <cell r="J1441">
            <v>1</v>
          </cell>
          <cell r="K1441">
            <v>1</v>
          </cell>
          <cell r="L1441">
            <v>1</v>
          </cell>
          <cell r="M1441">
            <v>1</v>
          </cell>
        </row>
        <row r="1442">
          <cell r="A1442">
            <v>44905</v>
          </cell>
          <cell r="B1442">
            <v>1</v>
          </cell>
          <cell r="C1442">
            <v>61.905700000000003</v>
          </cell>
          <cell r="D1442">
            <v>69.340599999999995</v>
          </cell>
          <cell r="E1442">
            <v>1</v>
          </cell>
          <cell r="F1442">
            <v>1</v>
          </cell>
          <cell r="G1442">
            <v>1</v>
          </cell>
          <cell r="H1442">
            <v>1</v>
          </cell>
          <cell r="I1442">
            <v>1</v>
          </cell>
          <cell r="J1442">
            <v>1</v>
          </cell>
          <cell r="K1442">
            <v>1</v>
          </cell>
          <cell r="L1442">
            <v>1</v>
          </cell>
          <cell r="M1442">
            <v>1</v>
          </cell>
        </row>
        <row r="1443">
          <cell r="A1443">
            <v>44906</v>
          </cell>
          <cell r="B1443">
            <v>1</v>
          </cell>
          <cell r="C1443">
            <v>61.905700000000003</v>
          </cell>
          <cell r="D1443">
            <v>69.340599999999995</v>
          </cell>
          <cell r="E1443">
            <v>1</v>
          </cell>
          <cell r="F1443">
            <v>1</v>
          </cell>
          <cell r="G1443">
            <v>1</v>
          </cell>
          <cell r="H1443">
            <v>1</v>
          </cell>
          <cell r="I1443">
            <v>1</v>
          </cell>
          <cell r="J1443">
            <v>1</v>
          </cell>
          <cell r="K1443">
            <v>1</v>
          </cell>
          <cell r="L1443">
            <v>1</v>
          </cell>
          <cell r="M1443">
            <v>1</v>
          </cell>
        </row>
        <row r="1444">
          <cell r="A1444">
            <v>44907</v>
          </cell>
          <cell r="B1444">
            <v>1</v>
          </cell>
          <cell r="C1444">
            <v>61.905700000000003</v>
          </cell>
          <cell r="D1444">
            <v>69.340599999999995</v>
          </cell>
          <cell r="E1444">
            <v>1</v>
          </cell>
          <cell r="F1444">
            <v>1</v>
          </cell>
          <cell r="G1444">
            <v>1</v>
          </cell>
          <cell r="H1444">
            <v>1</v>
          </cell>
          <cell r="I1444">
            <v>1</v>
          </cell>
          <cell r="J1444">
            <v>1</v>
          </cell>
          <cell r="K1444">
            <v>1</v>
          </cell>
          <cell r="L1444">
            <v>1</v>
          </cell>
          <cell r="M1444">
            <v>1</v>
          </cell>
        </row>
        <row r="1445">
          <cell r="A1445">
            <v>44908</v>
          </cell>
          <cell r="B1445">
            <v>1</v>
          </cell>
          <cell r="C1445">
            <v>61.905700000000003</v>
          </cell>
          <cell r="D1445">
            <v>69.340599999999995</v>
          </cell>
          <cell r="E1445">
            <v>1</v>
          </cell>
          <cell r="F1445">
            <v>1</v>
          </cell>
          <cell r="G1445">
            <v>1</v>
          </cell>
          <cell r="H1445">
            <v>1</v>
          </cell>
          <cell r="I1445">
            <v>1</v>
          </cell>
          <cell r="J1445">
            <v>1</v>
          </cell>
          <cell r="K1445">
            <v>1</v>
          </cell>
          <cell r="L1445">
            <v>1</v>
          </cell>
          <cell r="M1445">
            <v>1</v>
          </cell>
        </row>
        <row r="1446">
          <cell r="A1446">
            <v>44909</v>
          </cell>
          <cell r="B1446">
            <v>1</v>
          </cell>
          <cell r="C1446">
            <v>61.905700000000003</v>
          </cell>
          <cell r="D1446">
            <v>69.340599999999995</v>
          </cell>
          <cell r="E1446">
            <v>1</v>
          </cell>
          <cell r="F1446">
            <v>1</v>
          </cell>
          <cell r="G1446">
            <v>1</v>
          </cell>
          <cell r="H1446">
            <v>1</v>
          </cell>
          <cell r="I1446">
            <v>1</v>
          </cell>
          <cell r="J1446">
            <v>1</v>
          </cell>
          <cell r="K1446">
            <v>1</v>
          </cell>
          <cell r="L1446">
            <v>1</v>
          </cell>
          <cell r="M1446">
            <v>1</v>
          </cell>
        </row>
        <row r="1447">
          <cell r="A1447">
            <v>44910</v>
          </cell>
          <cell r="B1447">
            <v>1</v>
          </cell>
          <cell r="C1447">
            <v>61.905700000000003</v>
          </cell>
          <cell r="D1447">
            <v>69.340599999999995</v>
          </cell>
          <cell r="E1447">
            <v>1</v>
          </cell>
          <cell r="F1447">
            <v>1</v>
          </cell>
          <cell r="G1447">
            <v>1</v>
          </cell>
          <cell r="H1447">
            <v>1</v>
          </cell>
          <cell r="I1447">
            <v>1</v>
          </cell>
          <cell r="J1447">
            <v>1</v>
          </cell>
          <cell r="K1447">
            <v>1</v>
          </cell>
          <cell r="L1447">
            <v>1</v>
          </cell>
          <cell r="M1447">
            <v>1</v>
          </cell>
        </row>
        <row r="1448">
          <cell r="A1448">
            <v>44911</v>
          </cell>
          <cell r="B1448">
            <v>1</v>
          </cell>
          <cell r="C1448">
            <v>61.905700000000003</v>
          </cell>
          <cell r="D1448">
            <v>69.340599999999995</v>
          </cell>
          <cell r="E1448">
            <v>1</v>
          </cell>
          <cell r="F1448">
            <v>1</v>
          </cell>
          <cell r="G1448">
            <v>1</v>
          </cell>
          <cell r="H1448">
            <v>1</v>
          </cell>
          <cell r="I1448">
            <v>1</v>
          </cell>
          <cell r="J1448">
            <v>1</v>
          </cell>
          <cell r="K1448">
            <v>1</v>
          </cell>
          <cell r="L1448">
            <v>1</v>
          </cell>
          <cell r="M1448">
            <v>1</v>
          </cell>
        </row>
        <row r="1449">
          <cell r="A1449">
            <v>44912</v>
          </cell>
          <cell r="B1449">
            <v>1</v>
          </cell>
          <cell r="C1449">
            <v>61.905700000000003</v>
          </cell>
          <cell r="D1449">
            <v>69.340599999999995</v>
          </cell>
          <cell r="E1449">
            <v>1</v>
          </cell>
          <cell r="F1449">
            <v>1</v>
          </cell>
          <cell r="G1449">
            <v>1</v>
          </cell>
          <cell r="H1449">
            <v>1</v>
          </cell>
          <cell r="I1449">
            <v>1</v>
          </cell>
          <cell r="J1449">
            <v>1</v>
          </cell>
          <cell r="K1449">
            <v>1</v>
          </cell>
          <cell r="L1449">
            <v>1</v>
          </cell>
          <cell r="M1449">
            <v>1</v>
          </cell>
        </row>
        <row r="1450">
          <cell r="A1450">
            <v>44913</v>
          </cell>
          <cell r="B1450">
            <v>1</v>
          </cell>
          <cell r="C1450">
            <v>61.905700000000003</v>
          </cell>
          <cell r="D1450">
            <v>69.340599999999995</v>
          </cell>
          <cell r="E1450">
            <v>1</v>
          </cell>
          <cell r="F1450">
            <v>1</v>
          </cell>
          <cell r="G1450">
            <v>1</v>
          </cell>
          <cell r="H1450">
            <v>1</v>
          </cell>
          <cell r="I1450">
            <v>1</v>
          </cell>
          <cell r="J1450">
            <v>1</v>
          </cell>
          <cell r="K1450">
            <v>1</v>
          </cell>
          <cell r="L1450">
            <v>1</v>
          </cell>
          <cell r="M1450">
            <v>1</v>
          </cell>
        </row>
        <row r="1451">
          <cell r="A1451">
            <v>44914</v>
          </cell>
          <cell r="B1451">
            <v>1</v>
          </cell>
          <cell r="C1451">
            <v>61.905700000000003</v>
          </cell>
          <cell r="D1451">
            <v>69.340599999999995</v>
          </cell>
          <cell r="E1451">
            <v>1</v>
          </cell>
          <cell r="F1451">
            <v>1</v>
          </cell>
          <cell r="G1451">
            <v>1</v>
          </cell>
          <cell r="H1451">
            <v>1</v>
          </cell>
          <cell r="I1451">
            <v>1</v>
          </cell>
          <cell r="J1451">
            <v>1</v>
          </cell>
          <cell r="K1451">
            <v>1</v>
          </cell>
          <cell r="L1451">
            <v>1</v>
          </cell>
          <cell r="M1451">
            <v>1</v>
          </cell>
        </row>
        <row r="1452">
          <cell r="A1452">
            <v>44915</v>
          </cell>
          <cell r="B1452">
            <v>1</v>
          </cell>
          <cell r="C1452">
            <v>61.905700000000003</v>
          </cell>
          <cell r="D1452">
            <v>69.340599999999995</v>
          </cell>
          <cell r="E1452">
            <v>1</v>
          </cell>
          <cell r="F1452">
            <v>1</v>
          </cell>
          <cell r="G1452">
            <v>1</v>
          </cell>
          <cell r="H1452">
            <v>1</v>
          </cell>
          <cell r="I1452">
            <v>1</v>
          </cell>
          <cell r="J1452">
            <v>1</v>
          </cell>
          <cell r="K1452">
            <v>1</v>
          </cell>
          <cell r="L1452">
            <v>1</v>
          </cell>
          <cell r="M1452">
            <v>1</v>
          </cell>
        </row>
        <row r="1453">
          <cell r="A1453">
            <v>44916</v>
          </cell>
          <cell r="B1453">
            <v>1</v>
          </cell>
          <cell r="C1453">
            <v>61.905700000000003</v>
          </cell>
          <cell r="D1453">
            <v>69.340599999999995</v>
          </cell>
          <cell r="E1453">
            <v>1</v>
          </cell>
          <cell r="F1453">
            <v>1</v>
          </cell>
          <cell r="G1453">
            <v>1</v>
          </cell>
          <cell r="H1453">
            <v>1</v>
          </cell>
          <cell r="I1453">
            <v>1</v>
          </cell>
          <cell r="J1453">
            <v>1</v>
          </cell>
          <cell r="K1453">
            <v>1</v>
          </cell>
          <cell r="L1453">
            <v>1</v>
          </cell>
          <cell r="M1453">
            <v>1</v>
          </cell>
        </row>
        <row r="1454">
          <cell r="A1454">
            <v>44917</v>
          </cell>
          <cell r="B1454">
            <v>1</v>
          </cell>
          <cell r="C1454">
            <v>61.905700000000003</v>
          </cell>
          <cell r="D1454">
            <v>69.340599999999995</v>
          </cell>
          <cell r="E1454">
            <v>1</v>
          </cell>
          <cell r="F1454">
            <v>1</v>
          </cell>
          <cell r="G1454">
            <v>1</v>
          </cell>
          <cell r="H1454">
            <v>1</v>
          </cell>
          <cell r="I1454">
            <v>1</v>
          </cell>
          <cell r="J1454">
            <v>1</v>
          </cell>
          <cell r="K1454">
            <v>1</v>
          </cell>
          <cell r="L1454">
            <v>1</v>
          </cell>
          <cell r="M1454">
            <v>1</v>
          </cell>
        </row>
        <row r="1455">
          <cell r="A1455">
            <v>44918</v>
          </cell>
          <cell r="B1455">
            <v>1</v>
          </cell>
          <cell r="C1455">
            <v>61.905700000000003</v>
          </cell>
          <cell r="D1455">
            <v>69.340599999999995</v>
          </cell>
          <cell r="E1455">
            <v>1</v>
          </cell>
          <cell r="F1455">
            <v>1</v>
          </cell>
          <cell r="G1455">
            <v>1</v>
          </cell>
          <cell r="H1455">
            <v>1</v>
          </cell>
          <cell r="I1455">
            <v>1</v>
          </cell>
          <cell r="J1455">
            <v>1</v>
          </cell>
          <cell r="K1455">
            <v>1</v>
          </cell>
          <cell r="L1455">
            <v>1</v>
          </cell>
          <cell r="M1455">
            <v>1</v>
          </cell>
        </row>
        <row r="1456">
          <cell r="A1456">
            <v>44919</v>
          </cell>
          <cell r="B1456">
            <v>1</v>
          </cell>
          <cell r="C1456">
            <v>61.905700000000003</v>
          </cell>
          <cell r="D1456">
            <v>69.340599999999995</v>
          </cell>
          <cell r="E1456">
            <v>1</v>
          </cell>
          <cell r="F1456">
            <v>1</v>
          </cell>
          <cell r="G1456">
            <v>1</v>
          </cell>
          <cell r="H1456">
            <v>1</v>
          </cell>
          <cell r="I1456">
            <v>1</v>
          </cell>
          <cell r="J1456">
            <v>1</v>
          </cell>
          <cell r="K1456">
            <v>1</v>
          </cell>
          <cell r="L1456">
            <v>1</v>
          </cell>
          <cell r="M1456">
            <v>1</v>
          </cell>
        </row>
        <row r="1457">
          <cell r="A1457">
            <v>44920</v>
          </cell>
          <cell r="B1457">
            <v>1</v>
          </cell>
          <cell r="C1457">
            <v>61.905700000000003</v>
          </cell>
          <cell r="D1457">
            <v>69.340599999999995</v>
          </cell>
          <cell r="E1457">
            <v>1</v>
          </cell>
          <cell r="F1457">
            <v>1</v>
          </cell>
          <cell r="G1457">
            <v>1</v>
          </cell>
          <cell r="H1457">
            <v>1</v>
          </cell>
          <cell r="I1457">
            <v>1</v>
          </cell>
          <cell r="J1457">
            <v>1</v>
          </cell>
          <cell r="K1457">
            <v>1</v>
          </cell>
          <cell r="L1457">
            <v>1</v>
          </cell>
          <cell r="M1457">
            <v>1</v>
          </cell>
        </row>
        <row r="1458">
          <cell r="A1458">
            <v>44921</v>
          </cell>
          <cell r="B1458">
            <v>1</v>
          </cell>
          <cell r="C1458">
            <v>61.905700000000003</v>
          </cell>
          <cell r="D1458">
            <v>69.340599999999995</v>
          </cell>
          <cell r="E1458">
            <v>1</v>
          </cell>
          <cell r="F1458">
            <v>1</v>
          </cell>
          <cell r="G1458">
            <v>1</v>
          </cell>
          <cell r="H1458">
            <v>1</v>
          </cell>
          <cell r="I1458">
            <v>1</v>
          </cell>
          <cell r="J1458">
            <v>1</v>
          </cell>
          <cell r="K1458">
            <v>1</v>
          </cell>
          <cell r="L1458">
            <v>1</v>
          </cell>
          <cell r="M1458">
            <v>1</v>
          </cell>
        </row>
        <row r="1459">
          <cell r="A1459">
            <v>44922</v>
          </cell>
          <cell r="B1459">
            <v>1</v>
          </cell>
          <cell r="C1459">
            <v>61.905700000000003</v>
          </cell>
          <cell r="D1459">
            <v>69.340599999999995</v>
          </cell>
          <cell r="E1459">
            <v>1</v>
          </cell>
          <cell r="F1459">
            <v>1</v>
          </cell>
          <cell r="G1459">
            <v>1</v>
          </cell>
          <cell r="H1459">
            <v>1</v>
          </cell>
          <cell r="I1459">
            <v>1</v>
          </cell>
          <cell r="J1459">
            <v>1</v>
          </cell>
          <cell r="K1459">
            <v>1</v>
          </cell>
          <cell r="L1459">
            <v>1</v>
          </cell>
          <cell r="M1459">
            <v>1</v>
          </cell>
        </row>
        <row r="1460">
          <cell r="A1460">
            <v>44923</v>
          </cell>
          <cell r="B1460">
            <v>1</v>
          </cell>
          <cell r="C1460">
            <v>61.905700000000003</v>
          </cell>
          <cell r="D1460">
            <v>69.340599999999995</v>
          </cell>
          <cell r="E1460">
            <v>1</v>
          </cell>
          <cell r="F1460">
            <v>1</v>
          </cell>
          <cell r="G1460">
            <v>1</v>
          </cell>
          <cell r="H1460">
            <v>1</v>
          </cell>
          <cell r="I1460">
            <v>1</v>
          </cell>
          <cell r="J1460">
            <v>1</v>
          </cell>
          <cell r="K1460">
            <v>1</v>
          </cell>
          <cell r="L1460">
            <v>1</v>
          </cell>
          <cell r="M1460">
            <v>1</v>
          </cell>
        </row>
        <row r="1461">
          <cell r="A1461">
            <v>44924</v>
          </cell>
          <cell r="B1461">
            <v>1</v>
          </cell>
          <cell r="C1461">
            <v>61.905700000000003</v>
          </cell>
          <cell r="D1461">
            <v>69.340599999999995</v>
          </cell>
          <cell r="E1461">
            <v>1</v>
          </cell>
          <cell r="F1461">
            <v>1</v>
          </cell>
          <cell r="G1461">
            <v>1</v>
          </cell>
          <cell r="H1461">
            <v>1</v>
          </cell>
          <cell r="I1461">
            <v>1</v>
          </cell>
          <cell r="J1461">
            <v>1</v>
          </cell>
          <cell r="K1461">
            <v>1</v>
          </cell>
          <cell r="L1461">
            <v>1</v>
          </cell>
          <cell r="M1461">
            <v>1</v>
          </cell>
        </row>
        <row r="1462">
          <cell r="A1462">
            <v>44925</v>
          </cell>
          <cell r="B1462">
            <v>1</v>
          </cell>
          <cell r="C1462">
            <v>61.905700000000003</v>
          </cell>
          <cell r="D1462">
            <v>69.340599999999995</v>
          </cell>
          <cell r="E1462">
            <v>1</v>
          </cell>
          <cell r="F1462">
            <v>1</v>
          </cell>
          <cell r="G1462">
            <v>1</v>
          </cell>
          <cell r="H1462">
            <v>1</v>
          </cell>
          <cell r="I1462">
            <v>1</v>
          </cell>
          <cell r="J1462">
            <v>1</v>
          </cell>
          <cell r="K1462">
            <v>1</v>
          </cell>
          <cell r="L1462">
            <v>1</v>
          </cell>
          <cell r="M1462">
            <v>1</v>
          </cell>
        </row>
        <row r="1463">
          <cell r="A1463">
            <v>44926</v>
          </cell>
          <cell r="B1463">
            <v>1</v>
          </cell>
          <cell r="C1463">
            <v>61.905700000000003</v>
          </cell>
          <cell r="D1463">
            <v>69.340599999999995</v>
          </cell>
          <cell r="E1463">
            <v>1</v>
          </cell>
          <cell r="F1463">
            <v>1</v>
          </cell>
          <cell r="G1463">
            <v>1</v>
          </cell>
          <cell r="H1463">
            <v>1</v>
          </cell>
          <cell r="I1463">
            <v>1</v>
          </cell>
          <cell r="J1463">
            <v>1</v>
          </cell>
          <cell r="K1463">
            <v>1</v>
          </cell>
          <cell r="L1463">
            <v>1</v>
          </cell>
          <cell r="M1463">
            <v>1</v>
          </cell>
        </row>
        <row r="1464">
          <cell r="A1464">
            <v>44927</v>
          </cell>
          <cell r="B1464">
            <v>1</v>
          </cell>
          <cell r="C1464">
            <v>61.905700000000003</v>
          </cell>
          <cell r="D1464">
            <v>69.340599999999995</v>
          </cell>
          <cell r="E1464">
            <v>1</v>
          </cell>
          <cell r="F1464">
            <v>1</v>
          </cell>
          <cell r="G1464">
            <v>1</v>
          </cell>
          <cell r="H1464">
            <v>1</v>
          </cell>
          <cell r="I1464">
            <v>1</v>
          </cell>
          <cell r="J1464">
            <v>1</v>
          </cell>
          <cell r="K1464">
            <v>1</v>
          </cell>
          <cell r="L1464">
            <v>1</v>
          </cell>
          <cell r="M1464">
            <v>1</v>
          </cell>
        </row>
        <row r="1465">
          <cell r="A1465">
            <v>44928</v>
          </cell>
          <cell r="B1465">
            <v>1</v>
          </cell>
          <cell r="C1465">
            <v>61.905700000000003</v>
          </cell>
          <cell r="D1465">
            <v>69.340599999999995</v>
          </cell>
          <cell r="E1465">
            <v>1</v>
          </cell>
          <cell r="F1465">
            <v>1</v>
          </cell>
          <cell r="G1465">
            <v>1</v>
          </cell>
          <cell r="H1465">
            <v>1</v>
          </cell>
          <cell r="I1465">
            <v>1</v>
          </cell>
          <cell r="J1465">
            <v>1</v>
          </cell>
          <cell r="K1465">
            <v>1</v>
          </cell>
          <cell r="L1465">
            <v>1</v>
          </cell>
          <cell r="M1465">
            <v>1</v>
          </cell>
        </row>
        <row r="1466">
          <cell r="A1466">
            <v>44929</v>
          </cell>
          <cell r="B1466">
            <v>1</v>
          </cell>
          <cell r="C1466">
            <v>61.905700000000003</v>
          </cell>
          <cell r="D1466">
            <v>69.340599999999995</v>
          </cell>
          <cell r="E1466">
            <v>1</v>
          </cell>
          <cell r="F1466">
            <v>1</v>
          </cell>
          <cell r="G1466">
            <v>1</v>
          </cell>
          <cell r="H1466">
            <v>1</v>
          </cell>
          <cell r="I1466">
            <v>1</v>
          </cell>
          <cell r="J1466">
            <v>1</v>
          </cell>
          <cell r="K1466">
            <v>1</v>
          </cell>
          <cell r="L1466">
            <v>1</v>
          </cell>
          <cell r="M1466">
            <v>1</v>
          </cell>
        </row>
        <row r="1467">
          <cell r="A1467">
            <v>44930</v>
          </cell>
          <cell r="B1467">
            <v>1</v>
          </cell>
          <cell r="C1467">
            <v>61.905700000000003</v>
          </cell>
          <cell r="D1467">
            <v>69.340599999999995</v>
          </cell>
          <cell r="E1467">
            <v>1</v>
          </cell>
          <cell r="F1467">
            <v>1</v>
          </cell>
          <cell r="G1467">
            <v>1</v>
          </cell>
          <cell r="H1467">
            <v>1</v>
          </cell>
          <cell r="I1467">
            <v>1</v>
          </cell>
          <cell r="J1467">
            <v>1</v>
          </cell>
          <cell r="K1467">
            <v>1</v>
          </cell>
          <cell r="L1467">
            <v>1</v>
          </cell>
          <cell r="M1467">
            <v>1</v>
          </cell>
        </row>
        <row r="1468">
          <cell r="A1468">
            <v>44931</v>
          </cell>
          <cell r="B1468">
            <v>1</v>
          </cell>
          <cell r="C1468">
            <v>61.905700000000003</v>
          </cell>
          <cell r="D1468">
            <v>69.340599999999995</v>
          </cell>
          <cell r="E1468">
            <v>1</v>
          </cell>
          <cell r="F1468">
            <v>1</v>
          </cell>
          <cell r="G1468">
            <v>1</v>
          </cell>
          <cell r="H1468">
            <v>1</v>
          </cell>
          <cell r="I1468">
            <v>1</v>
          </cell>
          <cell r="J1468">
            <v>1</v>
          </cell>
          <cell r="K1468">
            <v>1</v>
          </cell>
          <cell r="L1468">
            <v>1</v>
          </cell>
          <cell r="M1468">
            <v>1</v>
          </cell>
        </row>
        <row r="1469">
          <cell r="A1469">
            <v>44932</v>
          </cell>
          <cell r="B1469">
            <v>1</v>
          </cell>
          <cell r="C1469">
            <v>61.905700000000003</v>
          </cell>
          <cell r="D1469">
            <v>69.340599999999995</v>
          </cell>
          <cell r="E1469">
            <v>1</v>
          </cell>
          <cell r="F1469">
            <v>1</v>
          </cell>
          <cell r="G1469">
            <v>1</v>
          </cell>
          <cell r="H1469">
            <v>1</v>
          </cell>
          <cell r="I1469">
            <v>1</v>
          </cell>
          <cell r="J1469">
            <v>1</v>
          </cell>
          <cell r="K1469">
            <v>1</v>
          </cell>
          <cell r="L1469">
            <v>1</v>
          </cell>
          <cell r="M1469">
            <v>1</v>
          </cell>
        </row>
        <row r="1470">
          <cell r="A1470">
            <v>44933</v>
          </cell>
          <cell r="B1470">
            <v>1</v>
          </cell>
          <cell r="C1470">
            <v>61.905700000000003</v>
          </cell>
          <cell r="D1470">
            <v>69.340599999999995</v>
          </cell>
          <cell r="E1470">
            <v>1</v>
          </cell>
          <cell r="F1470">
            <v>1</v>
          </cell>
          <cell r="G1470">
            <v>1</v>
          </cell>
          <cell r="H1470">
            <v>1</v>
          </cell>
          <cell r="I1470">
            <v>1</v>
          </cell>
          <cell r="J1470">
            <v>1</v>
          </cell>
          <cell r="K1470">
            <v>1</v>
          </cell>
          <cell r="L1470">
            <v>1</v>
          </cell>
          <cell r="M1470">
            <v>1</v>
          </cell>
        </row>
        <row r="1471">
          <cell r="A1471">
            <v>44934</v>
          </cell>
          <cell r="B1471">
            <v>1</v>
          </cell>
          <cell r="C1471">
            <v>61.905700000000003</v>
          </cell>
          <cell r="D1471">
            <v>69.340599999999995</v>
          </cell>
          <cell r="E1471">
            <v>1</v>
          </cell>
          <cell r="F1471">
            <v>1</v>
          </cell>
          <cell r="G1471">
            <v>1</v>
          </cell>
          <cell r="H1471">
            <v>1</v>
          </cell>
          <cell r="I1471">
            <v>1</v>
          </cell>
          <cell r="J1471">
            <v>1</v>
          </cell>
          <cell r="K1471">
            <v>1</v>
          </cell>
          <cell r="L1471">
            <v>1</v>
          </cell>
          <cell r="M1471">
            <v>1</v>
          </cell>
        </row>
        <row r="1472">
          <cell r="A1472">
            <v>44935</v>
          </cell>
          <cell r="B1472">
            <v>1</v>
          </cell>
          <cell r="C1472">
            <v>61.905700000000003</v>
          </cell>
          <cell r="D1472">
            <v>69.340599999999995</v>
          </cell>
          <cell r="E1472">
            <v>1</v>
          </cell>
          <cell r="F1472">
            <v>1</v>
          </cell>
          <cell r="G1472">
            <v>1</v>
          </cell>
          <cell r="H1472">
            <v>1</v>
          </cell>
          <cell r="I1472">
            <v>1</v>
          </cell>
          <cell r="J1472">
            <v>1</v>
          </cell>
          <cell r="K1472">
            <v>1</v>
          </cell>
          <cell r="L1472">
            <v>1</v>
          </cell>
          <cell r="M1472">
            <v>1</v>
          </cell>
        </row>
        <row r="1473">
          <cell r="A1473">
            <v>44936</v>
          </cell>
          <cell r="B1473">
            <v>1</v>
          </cell>
          <cell r="C1473">
            <v>61.905700000000003</v>
          </cell>
          <cell r="D1473">
            <v>69.340599999999995</v>
          </cell>
          <cell r="E1473">
            <v>1</v>
          </cell>
          <cell r="F1473">
            <v>1</v>
          </cell>
          <cell r="G1473">
            <v>1</v>
          </cell>
          <cell r="H1473">
            <v>1</v>
          </cell>
          <cell r="I1473">
            <v>1</v>
          </cell>
          <cell r="J1473">
            <v>1</v>
          </cell>
          <cell r="K1473">
            <v>1</v>
          </cell>
          <cell r="L1473">
            <v>1</v>
          </cell>
          <cell r="M1473">
            <v>1</v>
          </cell>
        </row>
        <row r="1474">
          <cell r="A1474">
            <v>44937</v>
          </cell>
          <cell r="B1474">
            <v>1</v>
          </cell>
          <cell r="C1474">
            <v>61.905700000000003</v>
          </cell>
          <cell r="D1474">
            <v>69.340599999999995</v>
          </cell>
          <cell r="E1474">
            <v>1</v>
          </cell>
          <cell r="F1474">
            <v>1</v>
          </cell>
          <cell r="G1474">
            <v>1</v>
          </cell>
          <cell r="H1474">
            <v>1</v>
          </cell>
          <cell r="I1474">
            <v>1</v>
          </cell>
          <cell r="J1474">
            <v>1</v>
          </cell>
          <cell r="K1474">
            <v>1</v>
          </cell>
          <cell r="L1474">
            <v>1</v>
          </cell>
          <cell r="M1474">
            <v>1</v>
          </cell>
        </row>
        <row r="1475">
          <cell r="A1475">
            <v>44938</v>
          </cell>
          <cell r="B1475">
            <v>1</v>
          </cell>
          <cell r="C1475">
            <v>61.905700000000003</v>
          </cell>
          <cell r="D1475">
            <v>69.340599999999995</v>
          </cell>
          <cell r="E1475">
            <v>1</v>
          </cell>
          <cell r="F1475">
            <v>1</v>
          </cell>
          <cell r="G1475">
            <v>1</v>
          </cell>
          <cell r="H1475">
            <v>1</v>
          </cell>
          <cell r="I1475">
            <v>1</v>
          </cell>
          <cell r="J1475">
            <v>1</v>
          </cell>
          <cell r="K1475">
            <v>1</v>
          </cell>
          <cell r="L1475">
            <v>1</v>
          </cell>
          <cell r="M1475">
            <v>1</v>
          </cell>
        </row>
        <row r="1476">
          <cell r="A1476">
            <v>44939</v>
          </cell>
          <cell r="B1476">
            <v>1</v>
          </cell>
          <cell r="C1476">
            <v>61.905700000000003</v>
          </cell>
          <cell r="D1476">
            <v>69.340599999999995</v>
          </cell>
          <cell r="E1476">
            <v>1</v>
          </cell>
          <cell r="F1476">
            <v>1</v>
          </cell>
          <cell r="G1476">
            <v>1</v>
          </cell>
          <cell r="H1476">
            <v>1</v>
          </cell>
          <cell r="I1476">
            <v>1</v>
          </cell>
          <cell r="J1476">
            <v>1</v>
          </cell>
          <cell r="K1476">
            <v>1</v>
          </cell>
          <cell r="L1476">
            <v>1</v>
          </cell>
          <cell r="M1476">
            <v>1</v>
          </cell>
        </row>
        <row r="1477">
          <cell r="A1477">
            <v>44940</v>
          </cell>
          <cell r="B1477">
            <v>1</v>
          </cell>
          <cell r="C1477">
            <v>61.905700000000003</v>
          </cell>
          <cell r="D1477">
            <v>69.340599999999995</v>
          </cell>
          <cell r="E1477">
            <v>1</v>
          </cell>
          <cell r="F1477">
            <v>1</v>
          </cell>
          <cell r="G1477">
            <v>1</v>
          </cell>
          <cell r="H1477">
            <v>1</v>
          </cell>
          <cell r="I1477">
            <v>1</v>
          </cell>
          <cell r="J1477">
            <v>1</v>
          </cell>
          <cell r="K1477">
            <v>1</v>
          </cell>
          <cell r="L1477">
            <v>1</v>
          </cell>
          <cell r="M1477">
            <v>1</v>
          </cell>
        </row>
        <row r="1478">
          <cell r="A1478">
            <v>44941</v>
          </cell>
          <cell r="B1478">
            <v>1</v>
          </cell>
          <cell r="C1478">
            <v>61.905700000000003</v>
          </cell>
          <cell r="D1478">
            <v>69.340599999999995</v>
          </cell>
          <cell r="E1478">
            <v>1</v>
          </cell>
          <cell r="F1478">
            <v>1</v>
          </cell>
          <cell r="G1478">
            <v>1</v>
          </cell>
          <cell r="H1478">
            <v>1</v>
          </cell>
          <cell r="I1478">
            <v>1</v>
          </cell>
          <cell r="J1478">
            <v>1</v>
          </cell>
          <cell r="K1478">
            <v>1</v>
          </cell>
          <cell r="L1478">
            <v>1</v>
          </cell>
          <cell r="M1478">
            <v>1</v>
          </cell>
        </row>
        <row r="1479">
          <cell r="A1479">
            <v>44942</v>
          </cell>
          <cell r="B1479">
            <v>1</v>
          </cell>
          <cell r="C1479">
            <v>61.905700000000003</v>
          </cell>
          <cell r="D1479">
            <v>69.340599999999995</v>
          </cell>
          <cell r="E1479">
            <v>1</v>
          </cell>
          <cell r="F1479">
            <v>1</v>
          </cell>
          <cell r="G1479">
            <v>1</v>
          </cell>
          <cell r="H1479">
            <v>1</v>
          </cell>
          <cell r="I1479">
            <v>1</v>
          </cell>
          <cell r="J1479">
            <v>1</v>
          </cell>
          <cell r="K1479">
            <v>1</v>
          </cell>
          <cell r="L1479">
            <v>1</v>
          </cell>
          <cell r="M1479">
            <v>1</v>
          </cell>
        </row>
        <row r="1480">
          <cell r="A1480">
            <v>44943</v>
          </cell>
          <cell r="B1480">
            <v>1</v>
          </cell>
          <cell r="C1480">
            <v>61.905700000000003</v>
          </cell>
          <cell r="D1480">
            <v>69.340599999999995</v>
          </cell>
          <cell r="E1480">
            <v>1</v>
          </cell>
          <cell r="F1480">
            <v>1</v>
          </cell>
          <cell r="G1480">
            <v>1</v>
          </cell>
          <cell r="H1480">
            <v>1</v>
          </cell>
          <cell r="I1480">
            <v>1</v>
          </cell>
          <cell r="J1480">
            <v>1</v>
          </cell>
          <cell r="K1480">
            <v>1</v>
          </cell>
          <cell r="L1480">
            <v>1</v>
          </cell>
          <cell r="M1480">
            <v>1</v>
          </cell>
        </row>
        <row r="1481">
          <cell r="A1481">
            <v>44944</v>
          </cell>
          <cell r="B1481">
            <v>1</v>
          </cell>
          <cell r="C1481">
            <v>61.905700000000003</v>
          </cell>
          <cell r="D1481">
            <v>69.340599999999995</v>
          </cell>
          <cell r="E1481">
            <v>1</v>
          </cell>
          <cell r="F1481">
            <v>1</v>
          </cell>
          <cell r="G1481">
            <v>1</v>
          </cell>
          <cell r="H1481">
            <v>1</v>
          </cell>
          <cell r="I1481">
            <v>1</v>
          </cell>
          <cell r="J1481">
            <v>1</v>
          </cell>
          <cell r="K1481">
            <v>1</v>
          </cell>
          <cell r="L1481">
            <v>1</v>
          </cell>
          <cell r="M1481">
            <v>1</v>
          </cell>
        </row>
        <row r="1482">
          <cell r="A1482">
            <v>44945</v>
          </cell>
          <cell r="B1482">
            <v>1</v>
          </cell>
          <cell r="C1482">
            <v>61.905700000000003</v>
          </cell>
          <cell r="D1482">
            <v>69.340599999999995</v>
          </cell>
          <cell r="E1482">
            <v>1</v>
          </cell>
          <cell r="F1482">
            <v>1</v>
          </cell>
          <cell r="G1482">
            <v>1</v>
          </cell>
          <cell r="H1482">
            <v>1</v>
          </cell>
          <cell r="I1482">
            <v>1</v>
          </cell>
          <cell r="J1482">
            <v>1</v>
          </cell>
          <cell r="K1482">
            <v>1</v>
          </cell>
          <cell r="L1482">
            <v>1</v>
          </cell>
          <cell r="M1482">
            <v>1</v>
          </cell>
        </row>
        <row r="1483">
          <cell r="A1483">
            <v>44946</v>
          </cell>
          <cell r="B1483">
            <v>1</v>
          </cell>
          <cell r="C1483">
            <v>61.905700000000003</v>
          </cell>
          <cell r="D1483">
            <v>69.340599999999995</v>
          </cell>
          <cell r="E1483">
            <v>1</v>
          </cell>
          <cell r="F1483">
            <v>1</v>
          </cell>
          <cell r="G1483">
            <v>1</v>
          </cell>
          <cell r="H1483">
            <v>1</v>
          </cell>
          <cell r="I1483">
            <v>1</v>
          </cell>
          <cell r="J1483">
            <v>1</v>
          </cell>
          <cell r="K1483">
            <v>1</v>
          </cell>
          <cell r="L1483">
            <v>1</v>
          </cell>
          <cell r="M1483">
            <v>1</v>
          </cell>
        </row>
        <row r="1484">
          <cell r="A1484">
            <v>44947</v>
          </cell>
          <cell r="B1484">
            <v>1</v>
          </cell>
          <cell r="C1484">
            <v>61.905700000000003</v>
          </cell>
          <cell r="D1484">
            <v>69.340599999999995</v>
          </cell>
          <cell r="E1484">
            <v>1</v>
          </cell>
          <cell r="F1484">
            <v>1</v>
          </cell>
          <cell r="G1484">
            <v>1</v>
          </cell>
          <cell r="H1484">
            <v>1</v>
          </cell>
          <cell r="I1484">
            <v>1</v>
          </cell>
          <cell r="J1484">
            <v>1</v>
          </cell>
          <cell r="K1484">
            <v>1</v>
          </cell>
          <cell r="L1484">
            <v>1</v>
          </cell>
          <cell r="M1484">
            <v>1</v>
          </cell>
        </row>
        <row r="1485">
          <cell r="A1485">
            <v>44948</v>
          </cell>
          <cell r="B1485">
            <v>1</v>
          </cell>
          <cell r="C1485">
            <v>61.905700000000003</v>
          </cell>
          <cell r="D1485">
            <v>69.340599999999995</v>
          </cell>
          <cell r="E1485">
            <v>1</v>
          </cell>
          <cell r="F1485">
            <v>1</v>
          </cell>
          <cell r="G1485">
            <v>1</v>
          </cell>
          <cell r="H1485">
            <v>1</v>
          </cell>
          <cell r="I1485">
            <v>1</v>
          </cell>
          <cell r="J1485">
            <v>1</v>
          </cell>
          <cell r="K1485">
            <v>1</v>
          </cell>
          <cell r="L1485">
            <v>1</v>
          </cell>
          <cell r="M1485">
            <v>1</v>
          </cell>
        </row>
        <row r="1486">
          <cell r="A1486">
            <v>44949</v>
          </cell>
          <cell r="B1486">
            <v>1</v>
          </cell>
          <cell r="C1486">
            <v>61.905700000000003</v>
          </cell>
          <cell r="D1486">
            <v>69.340599999999995</v>
          </cell>
          <cell r="E1486">
            <v>1</v>
          </cell>
          <cell r="F1486">
            <v>1</v>
          </cell>
          <cell r="G1486">
            <v>1</v>
          </cell>
          <cell r="H1486">
            <v>1</v>
          </cell>
          <cell r="I1486">
            <v>1</v>
          </cell>
          <cell r="J1486">
            <v>1</v>
          </cell>
          <cell r="K1486">
            <v>1</v>
          </cell>
          <cell r="L1486">
            <v>1</v>
          </cell>
          <cell r="M1486">
            <v>1</v>
          </cell>
        </row>
        <row r="1487">
          <cell r="A1487">
            <v>44950</v>
          </cell>
          <cell r="B1487">
            <v>1</v>
          </cell>
          <cell r="C1487">
            <v>61.905700000000003</v>
          </cell>
          <cell r="D1487">
            <v>69.340599999999995</v>
          </cell>
          <cell r="E1487">
            <v>1</v>
          </cell>
          <cell r="F1487">
            <v>1</v>
          </cell>
          <cell r="G1487">
            <v>1</v>
          </cell>
          <cell r="H1487">
            <v>1</v>
          </cell>
          <cell r="I1487">
            <v>1</v>
          </cell>
          <cell r="J1487">
            <v>1</v>
          </cell>
          <cell r="K1487">
            <v>1</v>
          </cell>
          <cell r="L1487">
            <v>1</v>
          </cell>
          <cell r="M1487">
            <v>1</v>
          </cell>
        </row>
        <row r="1488">
          <cell r="A1488">
            <v>44951</v>
          </cell>
          <cell r="B1488">
            <v>1</v>
          </cell>
          <cell r="C1488">
            <v>61.905700000000003</v>
          </cell>
          <cell r="D1488">
            <v>69.340599999999995</v>
          </cell>
          <cell r="E1488">
            <v>1</v>
          </cell>
          <cell r="F1488">
            <v>1</v>
          </cell>
          <cell r="G1488">
            <v>1</v>
          </cell>
          <cell r="H1488">
            <v>1</v>
          </cell>
          <cell r="I1488">
            <v>1</v>
          </cell>
          <cell r="J1488">
            <v>1</v>
          </cell>
          <cell r="K1488">
            <v>1</v>
          </cell>
          <cell r="L1488">
            <v>1</v>
          </cell>
          <cell r="M1488">
            <v>1</v>
          </cell>
        </row>
        <row r="1489">
          <cell r="A1489">
            <v>44952</v>
          </cell>
          <cell r="B1489">
            <v>1</v>
          </cell>
          <cell r="C1489">
            <v>61.905700000000003</v>
          </cell>
          <cell r="D1489">
            <v>69.340599999999995</v>
          </cell>
          <cell r="E1489">
            <v>1</v>
          </cell>
          <cell r="F1489">
            <v>1</v>
          </cell>
          <cell r="G1489">
            <v>1</v>
          </cell>
          <cell r="H1489">
            <v>1</v>
          </cell>
          <cell r="I1489">
            <v>1</v>
          </cell>
          <cell r="J1489">
            <v>1</v>
          </cell>
          <cell r="K1489">
            <v>1</v>
          </cell>
          <cell r="L1489">
            <v>1</v>
          </cell>
          <cell r="M1489">
            <v>1</v>
          </cell>
        </row>
        <row r="1490">
          <cell r="A1490">
            <v>44953</v>
          </cell>
          <cell r="B1490">
            <v>1</v>
          </cell>
          <cell r="C1490">
            <v>61.905700000000003</v>
          </cell>
          <cell r="D1490">
            <v>69.340599999999995</v>
          </cell>
          <cell r="E1490">
            <v>1</v>
          </cell>
          <cell r="F1490">
            <v>1</v>
          </cell>
          <cell r="G1490">
            <v>1</v>
          </cell>
          <cell r="H1490">
            <v>1</v>
          </cell>
          <cell r="I1490">
            <v>1</v>
          </cell>
          <cell r="J1490">
            <v>1</v>
          </cell>
          <cell r="K1490">
            <v>1</v>
          </cell>
          <cell r="L1490">
            <v>1</v>
          </cell>
          <cell r="M1490">
            <v>1</v>
          </cell>
        </row>
        <row r="1491">
          <cell r="A1491">
            <v>44954</v>
          </cell>
          <cell r="B1491">
            <v>1</v>
          </cell>
          <cell r="C1491">
            <v>61.905700000000003</v>
          </cell>
          <cell r="D1491">
            <v>69.340599999999995</v>
          </cell>
          <cell r="E1491">
            <v>1</v>
          </cell>
          <cell r="F1491">
            <v>1</v>
          </cell>
          <cell r="G1491">
            <v>1</v>
          </cell>
          <cell r="H1491">
            <v>1</v>
          </cell>
          <cell r="I1491">
            <v>1</v>
          </cell>
          <cell r="J1491">
            <v>1</v>
          </cell>
          <cell r="K1491">
            <v>1</v>
          </cell>
          <cell r="L1491">
            <v>1</v>
          </cell>
          <cell r="M1491">
            <v>1</v>
          </cell>
        </row>
        <row r="1492">
          <cell r="A1492">
            <v>44955</v>
          </cell>
          <cell r="B1492">
            <v>1</v>
          </cell>
          <cell r="C1492">
            <v>61.905700000000003</v>
          </cell>
          <cell r="D1492">
            <v>69.340599999999995</v>
          </cell>
          <cell r="E1492">
            <v>1</v>
          </cell>
          <cell r="F1492">
            <v>1</v>
          </cell>
          <cell r="G1492">
            <v>1</v>
          </cell>
          <cell r="H1492">
            <v>1</v>
          </cell>
          <cell r="I1492">
            <v>1</v>
          </cell>
          <cell r="J1492">
            <v>1</v>
          </cell>
          <cell r="K1492">
            <v>1</v>
          </cell>
          <cell r="L1492">
            <v>1</v>
          </cell>
          <cell r="M1492">
            <v>1</v>
          </cell>
        </row>
        <row r="1493">
          <cell r="A1493">
            <v>44956</v>
          </cell>
          <cell r="B1493">
            <v>1</v>
          </cell>
          <cell r="C1493">
            <v>61.905700000000003</v>
          </cell>
          <cell r="D1493">
            <v>69.340599999999995</v>
          </cell>
          <cell r="E1493">
            <v>1</v>
          </cell>
          <cell r="F1493">
            <v>1</v>
          </cell>
          <cell r="G1493">
            <v>1</v>
          </cell>
          <cell r="H1493">
            <v>1</v>
          </cell>
          <cell r="I1493">
            <v>1</v>
          </cell>
          <cell r="J1493">
            <v>1</v>
          </cell>
          <cell r="K1493">
            <v>1</v>
          </cell>
          <cell r="L1493">
            <v>1</v>
          </cell>
          <cell r="M1493">
            <v>1</v>
          </cell>
        </row>
        <row r="1494">
          <cell r="A1494">
            <v>44957</v>
          </cell>
          <cell r="B1494">
            <v>1</v>
          </cell>
          <cell r="C1494">
            <v>61.905700000000003</v>
          </cell>
          <cell r="D1494">
            <v>69.340599999999995</v>
          </cell>
          <cell r="E1494">
            <v>1</v>
          </cell>
          <cell r="F1494">
            <v>1</v>
          </cell>
          <cell r="G1494">
            <v>1</v>
          </cell>
          <cell r="H1494">
            <v>1</v>
          </cell>
          <cell r="I1494">
            <v>1</v>
          </cell>
          <cell r="J1494">
            <v>1</v>
          </cell>
          <cell r="K1494">
            <v>1</v>
          </cell>
          <cell r="L1494">
            <v>1</v>
          </cell>
          <cell r="M1494">
            <v>1</v>
          </cell>
        </row>
        <row r="1495">
          <cell r="A1495">
            <v>44958</v>
          </cell>
          <cell r="B1495">
            <v>1</v>
          </cell>
          <cell r="C1495">
            <v>61.905700000000003</v>
          </cell>
          <cell r="D1495">
            <v>69.340599999999995</v>
          </cell>
          <cell r="E1495">
            <v>1</v>
          </cell>
          <cell r="F1495">
            <v>1</v>
          </cell>
          <cell r="G1495">
            <v>1</v>
          </cell>
          <cell r="H1495">
            <v>1</v>
          </cell>
          <cell r="I1495">
            <v>1</v>
          </cell>
          <cell r="J1495">
            <v>1</v>
          </cell>
          <cell r="K1495">
            <v>1</v>
          </cell>
          <cell r="L1495">
            <v>1</v>
          </cell>
          <cell r="M1495">
            <v>1</v>
          </cell>
        </row>
        <row r="1496">
          <cell r="A1496">
            <v>44959</v>
          </cell>
          <cell r="B1496">
            <v>1</v>
          </cell>
          <cell r="C1496">
            <v>61.905700000000003</v>
          </cell>
          <cell r="D1496">
            <v>69.340599999999995</v>
          </cell>
          <cell r="E1496">
            <v>1</v>
          </cell>
          <cell r="F1496">
            <v>1</v>
          </cell>
          <cell r="G1496">
            <v>1</v>
          </cell>
          <cell r="H1496">
            <v>1</v>
          </cell>
          <cell r="I1496">
            <v>1</v>
          </cell>
          <cell r="J1496">
            <v>1</v>
          </cell>
          <cell r="K1496">
            <v>1</v>
          </cell>
          <cell r="L1496">
            <v>1</v>
          </cell>
          <cell r="M1496">
            <v>1</v>
          </cell>
        </row>
        <row r="1497">
          <cell r="A1497">
            <v>44960</v>
          </cell>
          <cell r="B1497">
            <v>1</v>
          </cell>
          <cell r="C1497">
            <v>61.905700000000003</v>
          </cell>
          <cell r="D1497">
            <v>69.340599999999995</v>
          </cell>
          <cell r="E1497">
            <v>1</v>
          </cell>
          <cell r="F1497">
            <v>1</v>
          </cell>
          <cell r="G1497">
            <v>1</v>
          </cell>
          <cell r="H1497">
            <v>1</v>
          </cell>
          <cell r="I1497">
            <v>1</v>
          </cell>
          <cell r="J1497">
            <v>1</v>
          </cell>
          <cell r="K1497">
            <v>1</v>
          </cell>
          <cell r="L1497">
            <v>1</v>
          </cell>
          <cell r="M1497">
            <v>1</v>
          </cell>
        </row>
        <row r="1498">
          <cell r="A1498">
            <v>44961</v>
          </cell>
          <cell r="B1498">
            <v>1</v>
          </cell>
          <cell r="C1498">
            <v>61.905700000000003</v>
          </cell>
          <cell r="D1498">
            <v>69.340599999999995</v>
          </cell>
          <cell r="E1498">
            <v>1</v>
          </cell>
          <cell r="F1498">
            <v>1</v>
          </cell>
          <cell r="G1498">
            <v>1</v>
          </cell>
          <cell r="H1498">
            <v>1</v>
          </cell>
          <cell r="I1498">
            <v>1</v>
          </cell>
          <cell r="J1498">
            <v>1</v>
          </cell>
          <cell r="K1498">
            <v>1</v>
          </cell>
          <cell r="L1498">
            <v>1</v>
          </cell>
          <cell r="M1498">
            <v>1</v>
          </cell>
        </row>
        <row r="1499">
          <cell r="A1499">
            <v>44962</v>
          </cell>
          <cell r="B1499">
            <v>1</v>
          </cell>
          <cell r="C1499">
            <v>61.905700000000003</v>
          </cell>
          <cell r="D1499">
            <v>69.340599999999995</v>
          </cell>
          <cell r="E1499">
            <v>1</v>
          </cell>
          <cell r="F1499">
            <v>1</v>
          </cell>
          <cell r="G1499">
            <v>1</v>
          </cell>
          <cell r="H1499">
            <v>1</v>
          </cell>
          <cell r="I1499">
            <v>1</v>
          </cell>
          <cell r="J1499">
            <v>1</v>
          </cell>
          <cell r="K1499">
            <v>1</v>
          </cell>
          <cell r="L1499">
            <v>1</v>
          </cell>
          <cell r="M1499">
            <v>1</v>
          </cell>
        </row>
        <row r="1500">
          <cell r="A1500">
            <v>44963</v>
          </cell>
          <cell r="B1500">
            <v>1</v>
          </cell>
          <cell r="C1500">
            <v>61.905700000000003</v>
          </cell>
          <cell r="D1500">
            <v>69.340599999999995</v>
          </cell>
          <cell r="E1500">
            <v>1</v>
          </cell>
          <cell r="F1500">
            <v>1</v>
          </cell>
          <cell r="G1500">
            <v>1</v>
          </cell>
          <cell r="H1500">
            <v>1</v>
          </cell>
          <cell r="I1500">
            <v>1</v>
          </cell>
          <cell r="J1500">
            <v>1</v>
          </cell>
          <cell r="K1500">
            <v>1</v>
          </cell>
          <cell r="L1500">
            <v>1</v>
          </cell>
          <cell r="M1500">
            <v>1</v>
          </cell>
        </row>
        <row r="1501">
          <cell r="A1501">
            <v>44964</v>
          </cell>
          <cell r="B1501">
            <v>1</v>
          </cell>
          <cell r="C1501">
            <v>61.905700000000003</v>
          </cell>
          <cell r="D1501">
            <v>69.340599999999995</v>
          </cell>
          <cell r="E1501">
            <v>1</v>
          </cell>
          <cell r="F1501">
            <v>1</v>
          </cell>
          <cell r="G1501">
            <v>1</v>
          </cell>
          <cell r="H1501">
            <v>1</v>
          </cell>
          <cell r="I1501">
            <v>1</v>
          </cell>
          <cell r="J1501">
            <v>1</v>
          </cell>
          <cell r="K1501">
            <v>1</v>
          </cell>
          <cell r="L1501">
            <v>1</v>
          </cell>
          <cell r="M1501">
            <v>1</v>
          </cell>
        </row>
        <row r="1502">
          <cell r="A1502">
            <v>44965</v>
          </cell>
          <cell r="B1502">
            <v>1</v>
          </cell>
          <cell r="C1502">
            <v>61.905700000000003</v>
          </cell>
          <cell r="D1502">
            <v>69.340599999999995</v>
          </cell>
          <cell r="E1502">
            <v>1</v>
          </cell>
          <cell r="F1502">
            <v>1</v>
          </cell>
          <cell r="G1502">
            <v>1</v>
          </cell>
          <cell r="H1502">
            <v>1</v>
          </cell>
          <cell r="I1502">
            <v>1</v>
          </cell>
          <cell r="J1502">
            <v>1</v>
          </cell>
          <cell r="K1502">
            <v>1</v>
          </cell>
          <cell r="L1502">
            <v>1</v>
          </cell>
          <cell r="M1502">
            <v>1</v>
          </cell>
        </row>
        <row r="1503">
          <cell r="A1503">
            <v>44966</v>
          </cell>
          <cell r="B1503">
            <v>1</v>
          </cell>
          <cell r="C1503">
            <v>61.905700000000003</v>
          </cell>
          <cell r="D1503">
            <v>69.340599999999995</v>
          </cell>
          <cell r="E1503">
            <v>1</v>
          </cell>
          <cell r="F1503">
            <v>1</v>
          </cell>
          <cell r="G1503">
            <v>1</v>
          </cell>
          <cell r="H1503">
            <v>1</v>
          </cell>
          <cell r="I1503">
            <v>1</v>
          </cell>
          <cell r="J1503">
            <v>1</v>
          </cell>
          <cell r="K1503">
            <v>1</v>
          </cell>
          <cell r="L1503">
            <v>1</v>
          </cell>
          <cell r="M1503">
            <v>1</v>
          </cell>
        </row>
        <row r="1504">
          <cell r="A1504">
            <v>44967</v>
          </cell>
          <cell r="B1504">
            <v>1</v>
          </cell>
          <cell r="C1504">
            <v>61.905700000000003</v>
          </cell>
          <cell r="D1504">
            <v>69.340599999999995</v>
          </cell>
          <cell r="E1504">
            <v>1</v>
          </cell>
          <cell r="F1504">
            <v>1</v>
          </cell>
          <cell r="G1504">
            <v>1</v>
          </cell>
          <cell r="H1504">
            <v>1</v>
          </cell>
          <cell r="I1504">
            <v>1</v>
          </cell>
          <cell r="J1504">
            <v>1</v>
          </cell>
          <cell r="K1504">
            <v>1</v>
          </cell>
          <cell r="L1504">
            <v>1</v>
          </cell>
          <cell r="M1504">
            <v>1</v>
          </cell>
        </row>
        <row r="1505">
          <cell r="A1505">
            <v>44968</v>
          </cell>
          <cell r="B1505">
            <v>1</v>
          </cell>
          <cell r="C1505">
            <v>61.905700000000003</v>
          </cell>
          <cell r="D1505">
            <v>69.340599999999995</v>
          </cell>
          <cell r="E1505">
            <v>1</v>
          </cell>
          <cell r="F1505">
            <v>1</v>
          </cell>
          <cell r="G1505">
            <v>1</v>
          </cell>
          <cell r="H1505">
            <v>1</v>
          </cell>
          <cell r="I1505">
            <v>1</v>
          </cell>
          <cell r="J1505">
            <v>1</v>
          </cell>
          <cell r="K1505">
            <v>1</v>
          </cell>
          <cell r="L1505">
            <v>1</v>
          </cell>
          <cell r="M1505">
            <v>1</v>
          </cell>
        </row>
        <row r="1506">
          <cell r="A1506">
            <v>44969</v>
          </cell>
          <cell r="B1506">
            <v>1</v>
          </cell>
          <cell r="C1506">
            <v>61.905700000000003</v>
          </cell>
          <cell r="D1506">
            <v>69.340599999999995</v>
          </cell>
          <cell r="E1506">
            <v>1</v>
          </cell>
          <cell r="F1506">
            <v>1</v>
          </cell>
          <cell r="G1506">
            <v>1</v>
          </cell>
          <cell r="H1506">
            <v>1</v>
          </cell>
          <cell r="I1506">
            <v>1</v>
          </cell>
          <cell r="J1506">
            <v>1</v>
          </cell>
          <cell r="K1506">
            <v>1</v>
          </cell>
          <cell r="L1506">
            <v>1</v>
          </cell>
          <cell r="M1506">
            <v>1</v>
          </cell>
        </row>
        <row r="1507">
          <cell r="A1507">
            <v>44970</v>
          </cell>
          <cell r="B1507">
            <v>1</v>
          </cell>
          <cell r="C1507">
            <v>61.905700000000003</v>
          </cell>
          <cell r="D1507">
            <v>69.340599999999995</v>
          </cell>
          <cell r="E1507">
            <v>1</v>
          </cell>
          <cell r="F1507">
            <v>1</v>
          </cell>
          <cell r="G1507">
            <v>1</v>
          </cell>
          <cell r="H1507">
            <v>1</v>
          </cell>
          <cell r="I1507">
            <v>1</v>
          </cell>
          <cell r="J1507">
            <v>1</v>
          </cell>
          <cell r="K1507">
            <v>1</v>
          </cell>
          <cell r="L1507">
            <v>1</v>
          </cell>
          <cell r="M1507">
            <v>1</v>
          </cell>
        </row>
        <row r="1508">
          <cell r="A1508">
            <v>44971</v>
          </cell>
          <cell r="B1508">
            <v>1</v>
          </cell>
          <cell r="C1508">
            <v>61.905700000000003</v>
          </cell>
          <cell r="D1508">
            <v>69.340599999999995</v>
          </cell>
          <cell r="E1508">
            <v>1</v>
          </cell>
          <cell r="F1508">
            <v>1</v>
          </cell>
          <cell r="G1508">
            <v>1</v>
          </cell>
          <cell r="H1508">
            <v>1</v>
          </cell>
          <cell r="I1508">
            <v>1</v>
          </cell>
          <cell r="J1508">
            <v>1</v>
          </cell>
          <cell r="K1508">
            <v>1</v>
          </cell>
          <cell r="L1508">
            <v>1</v>
          </cell>
          <cell r="M1508">
            <v>1</v>
          </cell>
        </row>
        <row r="1509">
          <cell r="A1509">
            <v>44972</v>
          </cell>
          <cell r="B1509">
            <v>1</v>
          </cell>
          <cell r="C1509">
            <v>61.905700000000003</v>
          </cell>
          <cell r="D1509">
            <v>69.340599999999995</v>
          </cell>
          <cell r="E1509">
            <v>1</v>
          </cell>
          <cell r="F1509">
            <v>1</v>
          </cell>
          <cell r="G1509">
            <v>1</v>
          </cell>
          <cell r="H1509">
            <v>1</v>
          </cell>
          <cell r="I1509">
            <v>1</v>
          </cell>
          <cell r="J1509">
            <v>1</v>
          </cell>
          <cell r="K1509">
            <v>1</v>
          </cell>
          <cell r="L1509">
            <v>1</v>
          </cell>
          <cell r="M1509">
            <v>1</v>
          </cell>
        </row>
        <row r="1510">
          <cell r="A1510">
            <v>44973</v>
          </cell>
          <cell r="B1510">
            <v>1</v>
          </cell>
          <cell r="C1510">
            <v>61.905700000000003</v>
          </cell>
          <cell r="D1510">
            <v>69.340599999999995</v>
          </cell>
          <cell r="E1510">
            <v>1</v>
          </cell>
          <cell r="F1510">
            <v>1</v>
          </cell>
          <cell r="G1510">
            <v>1</v>
          </cell>
          <cell r="H1510">
            <v>1</v>
          </cell>
          <cell r="I1510">
            <v>1</v>
          </cell>
          <cell r="J1510">
            <v>1</v>
          </cell>
          <cell r="K1510">
            <v>1</v>
          </cell>
          <cell r="L1510">
            <v>1</v>
          </cell>
          <cell r="M1510">
            <v>1</v>
          </cell>
        </row>
        <row r="1511">
          <cell r="A1511">
            <v>44974</v>
          </cell>
          <cell r="B1511">
            <v>1</v>
          </cell>
          <cell r="C1511">
            <v>61.905700000000003</v>
          </cell>
          <cell r="D1511">
            <v>69.340599999999995</v>
          </cell>
          <cell r="E1511">
            <v>1</v>
          </cell>
          <cell r="F1511">
            <v>1</v>
          </cell>
          <cell r="G1511">
            <v>1</v>
          </cell>
          <cell r="H1511">
            <v>1</v>
          </cell>
          <cell r="I1511">
            <v>1</v>
          </cell>
          <cell r="J1511">
            <v>1</v>
          </cell>
          <cell r="K1511">
            <v>1</v>
          </cell>
          <cell r="L1511">
            <v>1</v>
          </cell>
          <cell r="M1511">
            <v>1</v>
          </cell>
        </row>
        <row r="1512">
          <cell r="A1512">
            <v>44975</v>
          </cell>
          <cell r="B1512">
            <v>1</v>
          </cell>
          <cell r="C1512">
            <v>61.905700000000003</v>
          </cell>
          <cell r="D1512">
            <v>69.340599999999995</v>
          </cell>
          <cell r="E1512">
            <v>1</v>
          </cell>
          <cell r="F1512">
            <v>1</v>
          </cell>
          <cell r="G1512">
            <v>1</v>
          </cell>
          <cell r="H1512">
            <v>1</v>
          </cell>
          <cell r="I1512">
            <v>1</v>
          </cell>
          <cell r="J1512">
            <v>1</v>
          </cell>
          <cell r="K1512">
            <v>1</v>
          </cell>
          <cell r="L1512">
            <v>1</v>
          </cell>
          <cell r="M1512">
            <v>1</v>
          </cell>
        </row>
        <row r="1513">
          <cell r="A1513">
            <v>44976</v>
          </cell>
          <cell r="B1513">
            <v>1</v>
          </cell>
          <cell r="C1513">
            <v>61.905700000000003</v>
          </cell>
          <cell r="D1513">
            <v>69.340599999999995</v>
          </cell>
          <cell r="E1513">
            <v>1</v>
          </cell>
          <cell r="F1513">
            <v>1</v>
          </cell>
          <cell r="G1513">
            <v>1</v>
          </cell>
          <cell r="H1513">
            <v>1</v>
          </cell>
          <cell r="I1513">
            <v>1</v>
          </cell>
          <cell r="J1513">
            <v>1</v>
          </cell>
          <cell r="K1513">
            <v>1</v>
          </cell>
          <cell r="L1513">
            <v>1</v>
          </cell>
          <cell r="M1513">
            <v>1</v>
          </cell>
        </row>
        <row r="1514">
          <cell r="A1514">
            <v>44977</v>
          </cell>
          <cell r="B1514">
            <v>1</v>
          </cell>
          <cell r="C1514">
            <v>61.905700000000003</v>
          </cell>
          <cell r="D1514">
            <v>69.340599999999995</v>
          </cell>
          <cell r="E1514">
            <v>1</v>
          </cell>
          <cell r="F1514">
            <v>1</v>
          </cell>
          <cell r="G1514">
            <v>1</v>
          </cell>
          <cell r="H1514">
            <v>1</v>
          </cell>
          <cell r="I1514">
            <v>1</v>
          </cell>
          <cell r="J1514">
            <v>1</v>
          </cell>
          <cell r="K1514">
            <v>1</v>
          </cell>
          <cell r="L1514">
            <v>1</v>
          </cell>
          <cell r="M1514">
            <v>1</v>
          </cell>
        </row>
        <row r="1515">
          <cell r="A1515">
            <v>44978</v>
          </cell>
          <cell r="B1515">
            <v>1</v>
          </cell>
          <cell r="C1515">
            <v>61.905700000000003</v>
          </cell>
          <cell r="D1515">
            <v>69.340599999999995</v>
          </cell>
          <cell r="E1515">
            <v>1</v>
          </cell>
          <cell r="F1515">
            <v>1</v>
          </cell>
          <cell r="G1515">
            <v>1</v>
          </cell>
          <cell r="H1515">
            <v>1</v>
          </cell>
          <cell r="I1515">
            <v>1</v>
          </cell>
          <cell r="J1515">
            <v>1</v>
          </cell>
          <cell r="K1515">
            <v>1</v>
          </cell>
          <cell r="L1515">
            <v>1</v>
          </cell>
          <cell r="M1515">
            <v>1</v>
          </cell>
        </row>
        <row r="1516">
          <cell r="A1516">
            <v>44979</v>
          </cell>
          <cell r="B1516">
            <v>1</v>
          </cell>
          <cell r="C1516">
            <v>61.905700000000003</v>
          </cell>
          <cell r="D1516">
            <v>69.340599999999995</v>
          </cell>
          <cell r="E1516">
            <v>1</v>
          </cell>
          <cell r="F1516">
            <v>1</v>
          </cell>
          <cell r="G1516">
            <v>1</v>
          </cell>
          <cell r="H1516">
            <v>1</v>
          </cell>
          <cell r="I1516">
            <v>1</v>
          </cell>
          <cell r="J1516">
            <v>1</v>
          </cell>
          <cell r="K1516">
            <v>1</v>
          </cell>
          <cell r="L1516">
            <v>1</v>
          </cell>
          <cell r="M1516">
            <v>1</v>
          </cell>
        </row>
        <row r="1517">
          <cell r="A1517">
            <v>44980</v>
          </cell>
          <cell r="B1517">
            <v>1</v>
          </cell>
          <cell r="C1517">
            <v>61.905700000000003</v>
          </cell>
          <cell r="D1517">
            <v>69.340599999999995</v>
          </cell>
          <cell r="E1517">
            <v>1</v>
          </cell>
          <cell r="F1517">
            <v>1</v>
          </cell>
          <cell r="G1517">
            <v>1</v>
          </cell>
          <cell r="H1517">
            <v>1</v>
          </cell>
          <cell r="I1517">
            <v>1</v>
          </cell>
          <cell r="J1517">
            <v>1</v>
          </cell>
          <cell r="K1517">
            <v>1</v>
          </cell>
          <cell r="L1517">
            <v>1</v>
          </cell>
          <cell r="M1517">
            <v>1</v>
          </cell>
        </row>
        <row r="1518">
          <cell r="A1518">
            <v>44981</v>
          </cell>
          <cell r="B1518">
            <v>1</v>
          </cell>
          <cell r="C1518">
            <v>61.905700000000003</v>
          </cell>
          <cell r="D1518">
            <v>69.340599999999995</v>
          </cell>
          <cell r="E1518">
            <v>1</v>
          </cell>
          <cell r="F1518">
            <v>1</v>
          </cell>
          <cell r="G1518">
            <v>1</v>
          </cell>
          <cell r="H1518">
            <v>1</v>
          </cell>
          <cell r="I1518">
            <v>1</v>
          </cell>
          <cell r="J1518">
            <v>1</v>
          </cell>
          <cell r="K1518">
            <v>1</v>
          </cell>
          <cell r="L1518">
            <v>1</v>
          </cell>
          <cell r="M1518">
            <v>1</v>
          </cell>
        </row>
        <row r="1519">
          <cell r="A1519">
            <v>44982</v>
          </cell>
          <cell r="B1519">
            <v>1</v>
          </cell>
          <cell r="C1519">
            <v>61.905700000000003</v>
          </cell>
          <cell r="D1519">
            <v>69.340599999999995</v>
          </cell>
          <cell r="E1519">
            <v>1</v>
          </cell>
          <cell r="F1519">
            <v>1</v>
          </cell>
          <cell r="G1519">
            <v>1</v>
          </cell>
          <cell r="H1519">
            <v>1</v>
          </cell>
          <cell r="I1519">
            <v>1</v>
          </cell>
          <cell r="J1519">
            <v>1</v>
          </cell>
          <cell r="K1519">
            <v>1</v>
          </cell>
          <cell r="L1519">
            <v>1</v>
          </cell>
          <cell r="M1519">
            <v>1</v>
          </cell>
        </row>
        <row r="1520">
          <cell r="A1520">
            <v>44983</v>
          </cell>
          <cell r="B1520">
            <v>1</v>
          </cell>
          <cell r="C1520">
            <v>61.905700000000003</v>
          </cell>
          <cell r="D1520">
            <v>69.340599999999995</v>
          </cell>
          <cell r="E1520">
            <v>1</v>
          </cell>
          <cell r="F1520">
            <v>1</v>
          </cell>
          <cell r="G1520">
            <v>1</v>
          </cell>
          <cell r="H1520">
            <v>1</v>
          </cell>
          <cell r="I1520">
            <v>1</v>
          </cell>
          <cell r="J1520">
            <v>1</v>
          </cell>
          <cell r="K1520">
            <v>1</v>
          </cell>
          <cell r="L1520">
            <v>1</v>
          </cell>
          <cell r="M1520">
            <v>1</v>
          </cell>
        </row>
        <row r="1521">
          <cell r="A1521">
            <v>44984</v>
          </cell>
          <cell r="B1521">
            <v>1</v>
          </cell>
          <cell r="C1521">
            <v>61.905700000000003</v>
          </cell>
          <cell r="D1521">
            <v>69.340599999999995</v>
          </cell>
          <cell r="E1521">
            <v>1</v>
          </cell>
          <cell r="F1521">
            <v>1</v>
          </cell>
          <cell r="G1521">
            <v>1</v>
          </cell>
          <cell r="H1521">
            <v>1</v>
          </cell>
          <cell r="I1521">
            <v>1</v>
          </cell>
          <cell r="J1521">
            <v>1</v>
          </cell>
          <cell r="K1521">
            <v>1</v>
          </cell>
          <cell r="L1521">
            <v>1</v>
          </cell>
          <cell r="M1521">
            <v>1</v>
          </cell>
        </row>
        <row r="1522">
          <cell r="A1522">
            <v>44985</v>
          </cell>
          <cell r="B1522">
            <v>1</v>
          </cell>
          <cell r="C1522">
            <v>61.905700000000003</v>
          </cell>
          <cell r="D1522">
            <v>69.340599999999995</v>
          </cell>
          <cell r="E1522">
            <v>1</v>
          </cell>
          <cell r="F1522">
            <v>1</v>
          </cell>
          <cell r="G1522">
            <v>1</v>
          </cell>
          <cell r="H1522">
            <v>1</v>
          </cell>
          <cell r="I1522">
            <v>1</v>
          </cell>
          <cell r="J1522">
            <v>1</v>
          </cell>
          <cell r="K1522">
            <v>1</v>
          </cell>
          <cell r="L1522">
            <v>1</v>
          </cell>
          <cell r="M1522">
            <v>1</v>
          </cell>
        </row>
        <row r="1523">
          <cell r="A1523">
            <v>44986</v>
          </cell>
          <cell r="B1523">
            <v>1</v>
          </cell>
          <cell r="C1523">
            <v>61.905700000000003</v>
          </cell>
          <cell r="D1523">
            <v>69.340599999999995</v>
          </cell>
          <cell r="E1523">
            <v>1</v>
          </cell>
          <cell r="F1523">
            <v>1</v>
          </cell>
          <cell r="G1523">
            <v>1</v>
          </cell>
          <cell r="H1523">
            <v>1</v>
          </cell>
          <cell r="I1523">
            <v>1</v>
          </cell>
          <cell r="J1523">
            <v>1</v>
          </cell>
          <cell r="K1523">
            <v>1</v>
          </cell>
          <cell r="L1523">
            <v>1</v>
          </cell>
          <cell r="M1523">
            <v>1</v>
          </cell>
        </row>
        <row r="1524">
          <cell r="A1524">
            <v>44987</v>
          </cell>
          <cell r="B1524">
            <v>1</v>
          </cell>
          <cell r="C1524">
            <v>61.905700000000003</v>
          </cell>
          <cell r="D1524">
            <v>69.340599999999995</v>
          </cell>
          <cell r="E1524">
            <v>1</v>
          </cell>
          <cell r="F1524">
            <v>1</v>
          </cell>
          <cell r="G1524">
            <v>1</v>
          </cell>
          <cell r="H1524">
            <v>1</v>
          </cell>
          <cell r="I1524">
            <v>1</v>
          </cell>
          <cell r="J1524">
            <v>1</v>
          </cell>
          <cell r="K1524">
            <v>1</v>
          </cell>
          <cell r="L1524">
            <v>1</v>
          </cell>
          <cell r="M1524">
            <v>1</v>
          </cell>
        </row>
        <row r="1525">
          <cell r="A1525">
            <v>44988</v>
          </cell>
          <cell r="B1525">
            <v>1</v>
          </cell>
          <cell r="C1525">
            <v>61.905700000000003</v>
          </cell>
          <cell r="D1525">
            <v>69.340599999999995</v>
          </cell>
          <cell r="E1525">
            <v>1</v>
          </cell>
          <cell r="F1525">
            <v>1</v>
          </cell>
          <cell r="G1525">
            <v>1</v>
          </cell>
          <cell r="H1525">
            <v>1</v>
          </cell>
          <cell r="I1525">
            <v>1</v>
          </cell>
          <cell r="J1525">
            <v>1</v>
          </cell>
          <cell r="K1525">
            <v>1</v>
          </cell>
          <cell r="L1525">
            <v>1</v>
          </cell>
          <cell r="M1525">
            <v>1</v>
          </cell>
        </row>
        <row r="1526">
          <cell r="A1526">
            <v>44989</v>
          </cell>
          <cell r="B1526">
            <v>1</v>
          </cell>
          <cell r="C1526">
            <v>61.905700000000003</v>
          </cell>
          <cell r="D1526">
            <v>69.340599999999995</v>
          </cell>
          <cell r="E1526">
            <v>1</v>
          </cell>
          <cell r="F1526">
            <v>1</v>
          </cell>
          <cell r="G1526">
            <v>1</v>
          </cell>
          <cell r="H1526">
            <v>1</v>
          </cell>
          <cell r="I1526">
            <v>1</v>
          </cell>
          <cell r="J1526">
            <v>1</v>
          </cell>
          <cell r="K1526">
            <v>1</v>
          </cell>
          <cell r="L1526">
            <v>1</v>
          </cell>
          <cell r="M1526">
            <v>1</v>
          </cell>
        </row>
        <row r="1527">
          <cell r="A1527">
            <v>44990</v>
          </cell>
          <cell r="B1527">
            <v>1</v>
          </cell>
          <cell r="C1527">
            <v>61.905700000000003</v>
          </cell>
          <cell r="D1527">
            <v>69.340599999999995</v>
          </cell>
          <cell r="E1527">
            <v>1</v>
          </cell>
          <cell r="F1527">
            <v>1</v>
          </cell>
          <cell r="G1527">
            <v>1</v>
          </cell>
          <cell r="H1527">
            <v>1</v>
          </cell>
          <cell r="I1527">
            <v>1</v>
          </cell>
          <cell r="J1527">
            <v>1</v>
          </cell>
          <cell r="K1527">
            <v>1</v>
          </cell>
          <cell r="L1527">
            <v>1</v>
          </cell>
          <cell r="M1527">
            <v>1</v>
          </cell>
        </row>
        <row r="1528">
          <cell r="A1528">
            <v>44991</v>
          </cell>
          <cell r="B1528">
            <v>1</v>
          </cell>
          <cell r="C1528">
            <v>61.905700000000003</v>
          </cell>
          <cell r="D1528">
            <v>69.340599999999995</v>
          </cell>
          <cell r="E1528">
            <v>1</v>
          </cell>
          <cell r="F1528">
            <v>1</v>
          </cell>
          <cell r="G1528">
            <v>1</v>
          </cell>
          <cell r="H1528">
            <v>1</v>
          </cell>
          <cell r="I1528">
            <v>1</v>
          </cell>
          <cell r="J1528">
            <v>1</v>
          </cell>
          <cell r="K1528">
            <v>1</v>
          </cell>
          <cell r="L1528">
            <v>1</v>
          </cell>
          <cell r="M1528">
            <v>1</v>
          </cell>
        </row>
        <row r="1529">
          <cell r="A1529">
            <v>44992</v>
          </cell>
          <cell r="B1529">
            <v>1</v>
          </cell>
          <cell r="C1529">
            <v>61.905700000000003</v>
          </cell>
          <cell r="D1529">
            <v>69.340599999999995</v>
          </cell>
          <cell r="E1529">
            <v>1</v>
          </cell>
          <cell r="F1529">
            <v>1</v>
          </cell>
          <cell r="G1529">
            <v>1</v>
          </cell>
          <cell r="H1529">
            <v>1</v>
          </cell>
          <cell r="I1529">
            <v>1</v>
          </cell>
          <cell r="J1529">
            <v>1</v>
          </cell>
          <cell r="K1529">
            <v>1</v>
          </cell>
          <cell r="L1529">
            <v>1</v>
          </cell>
          <cell r="M1529">
            <v>1</v>
          </cell>
        </row>
        <row r="1530">
          <cell r="A1530">
            <v>44993</v>
          </cell>
          <cell r="B1530">
            <v>1</v>
          </cell>
          <cell r="C1530">
            <v>61.905700000000003</v>
          </cell>
          <cell r="D1530">
            <v>69.340599999999995</v>
          </cell>
          <cell r="E1530">
            <v>1</v>
          </cell>
          <cell r="F1530">
            <v>1</v>
          </cell>
          <cell r="G1530">
            <v>1</v>
          </cell>
          <cell r="H1530">
            <v>1</v>
          </cell>
          <cell r="I1530">
            <v>1</v>
          </cell>
          <cell r="J1530">
            <v>1</v>
          </cell>
          <cell r="K1530">
            <v>1</v>
          </cell>
          <cell r="L1530">
            <v>1</v>
          </cell>
          <cell r="M1530">
            <v>1</v>
          </cell>
        </row>
        <row r="1531">
          <cell r="A1531">
            <v>44994</v>
          </cell>
          <cell r="B1531">
            <v>1</v>
          </cell>
          <cell r="C1531">
            <v>61.905700000000003</v>
          </cell>
          <cell r="D1531">
            <v>69.340599999999995</v>
          </cell>
          <cell r="E1531">
            <v>1</v>
          </cell>
          <cell r="F1531">
            <v>1</v>
          </cell>
          <cell r="G1531">
            <v>1</v>
          </cell>
          <cell r="H1531">
            <v>1</v>
          </cell>
          <cell r="I1531">
            <v>1</v>
          </cell>
          <cell r="J1531">
            <v>1</v>
          </cell>
          <cell r="K1531">
            <v>1</v>
          </cell>
          <cell r="L1531">
            <v>1</v>
          </cell>
          <cell r="M1531">
            <v>1</v>
          </cell>
        </row>
        <row r="1532">
          <cell r="A1532">
            <v>44995</v>
          </cell>
          <cell r="B1532">
            <v>1</v>
          </cell>
          <cell r="C1532">
            <v>61.905700000000003</v>
          </cell>
          <cell r="D1532">
            <v>69.340599999999995</v>
          </cell>
          <cell r="E1532">
            <v>1</v>
          </cell>
          <cell r="F1532">
            <v>1</v>
          </cell>
          <cell r="G1532">
            <v>1</v>
          </cell>
          <cell r="H1532">
            <v>1</v>
          </cell>
          <cell r="I1532">
            <v>1</v>
          </cell>
          <cell r="J1532">
            <v>1</v>
          </cell>
          <cell r="K1532">
            <v>1</v>
          </cell>
          <cell r="L1532">
            <v>1</v>
          </cell>
          <cell r="M1532">
            <v>1</v>
          </cell>
        </row>
        <row r="1533">
          <cell r="A1533">
            <v>44996</v>
          </cell>
          <cell r="B1533">
            <v>1</v>
          </cell>
          <cell r="C1533">
            <v>61.905700000000003</v>
          </cell>
          <cell r="D1533">
            <v>69.340599999999995</v>
          </cell>
          <cell r="E1533">
            <v>1</v>
          </cell>
          <cell r="F1533">
            <v>1</v>
          </cell>
          <cell r="G1533">
            <v>1</v>
          </cell>
          <cell r="H1533">
            <v>1</v>
          </cell>
          <cell r="I1533">
            <v>1</v>
          </cell>
          <cell r="J1533">
            <v>1</v>
          </cell>
          <cell r="K1533">
            <v>1</v>
          </cell>
          <cell r="L1533">
            <v>1</v>
          </cell>
          <cell r="M1533">
            <v>1</v>
          </cell>
        </row>
        <row r="1534">
          <cell r="A1534">
            <v>44997</v>
          </cell>
          <cell r="B1534">
            <v>1</v>
          </cell>
          <cell r="C1534">
            <v>61.905700000000003</v>
          </cell>
          <cell r="D1534">
            <v>69.340599999999995</v>
          </cell>
          <cell r="E1534">
            <v>1</v>
          </cell>
          <cell r="F1534">
            <v>1</v>
          </cell>
          <cell r="G1534">
            <v>1</v>
          </cell>
          <cell r="H1534">
            <v>1</v>
          </cell>
          <cell r="I1534">
            <v>1</v>
          </cell>
          <cell r="J1534">
            <v>1</v>
          </cell>
          <cell r="K1534">
            <v>1</v>
          </cell>
          <cell r="L1534">
            <v>1</v>
          </cell>
          <cell r="M1534">
            <v>1</v>
          </cell>
        </row>
        <row r="1535">
          <cell r="A1535">
            <v>44998</v>
          </cell>
          <cell r="B1535">
            <v>1</v>
          </cell>
          <cell r="C1535">
            <v>61.905700000000003</v>
          </cell>
          <cell r="D1535">
            <v>69.340599999999995</v>
          </cell>
          <cell r="E1535">
            <v>1</v>
          </cell>
          <cell r="F1535">
            <v>1</v>
          </cell>
          <cell r="G1535">
            <v>1</v>
          </cell>
          <cell r="H1535">
            <v>1</v>
          </cell>
          <cell r="I1535">
            <v>1</v>
          </cell>
          <cell r="J1535">
            <v>1</v>
          </cell>
          <cell r="K1535">
            <v>1</v>
          </cell>
          <cell r="L1535">
            <v>1</v>
          </cell>
          <cell r="M1535">
            <v>1</v>
          </cell>
        </row>
        <row r="1536">
          <cell r="A1536">
            <v>44999</v>
          </cell>
          <cell r="B1536">
            <v>1</v>
          </cell>
          <cell r="C1536">
            <v>61.905700000000003</v>
          </cell>
          <cell r="D1536">
            <v>69.340599999999995</v>
          </cell>
          <cell r="E1536">
            <v>1</v>
          </cell>
          <cell r="F1536">
            <v>1</v>
          </cell>
          <cell r="G1536">
            <v>1</v>
          </cell>
          <cell r="H1536">
            <v>1</v>
          </cell>
          <cell r="I1536">
            <v>1</v>
          </cell>
          <cell r="J1536">
            <v>1</v>
          </cell>
          <cell r="K1536">
            <v>1</v>
          </cell>
          <cell r="L1536">
            <v>1</v>
          </cell>
          <cell r="M1536">
            <v>1</v>
          </cell>
        </row>
        <row r="1537">
          <cell r="A1537">
            <v>45000</v>
          </cell>
          <cell r="B1537">
            <v>1</v>
          </cell>
          <cell r="C1537">
            <v>61.905700000000003</v>
          </cell>
          <cell r="D1537">
            <v>69.340599999999995</v>
          </cell>
          <cell r="E1537">
            <v>1</v>
          </cell>
          <cell r="F1537">
            <v>1</v>
          </cell>
          <cell r="G1537">
            <v>1</v>
          </cell>
          <cell r="H1537">
            <v>1</v>
          </cell>
          <cell r="I1537">
            <v>1</v>
          </cell>
          <cell r="J1537">
            <v>1</v>
          </cell>
          <cell r="K1537">
            <v>1</v>
          </cell>
          <cell r="L1537">
            <v>1</v>
          </cell>
          <cell r="M1537">
            <v>1</v>
          </cell>
        </row>
        <row r="1538">
          <cell r="A1538">
            <v>45001</v>
          </cell>
          <cell r="B1538">
            <v>1</v>
          </cell>
          <cell r="C1538">
            <v>61.905700000000003</v>
          </cell>
          <cell r="D1538">
            <v>69.340599999999995</v>
          </cell>
          <cell r="E1538">
            <v>1</v>
          </cell>
          <cell r="F1538">
            <v>1</v>
          </cell>
          <cell r="G1538">
            <v>1</v>
          </cell>
          <cell r="H1538">
            <v>1</v>
          </cell>
          <cell r="I1538">
            <v>1</v>
          </cell>
          <cell r="J1538">
            <v>1</v>
          </cell>
          <cell r="K1538">
            <v>1</v>
          </cell>
          <cell r="L1538">
            <v>1</v>
          </cell>
          <cell r="M1538">
            <v>1</v>
          </cell>
        </row>
        <row r="1539">
          <cell r="A1539">
            <v>45002</v>
          </cell>
          <cell r="B1539">
            <v>1</v>
          </cell>
          <cell r="C1539">
            <v>61.905700000000003</v>
          </cell>
          <cell r="D1539">
            <v>69.340599999999995</v>
          </cell>
          <cell r="E1539">
            <v>1</v>
          </cell>
          <cell r="F1539">
            <v>1</v>
          </cell>
          <cell r="G1539">
            <v>1</v>
          </cell>
          <cell r="H1539">
            <v>1</v>
          </cell>
          <cell r="I1539">
            <v>1</v>
          </cell>
          <cell r="J1539">
            <v>1</v>
          </cell>
          <cell r="K1539">
            <v>1</v>
          </cell>
          <cell r="L1539">
            <v>1</v>
          </cell>
          <cell r="M1539">
            <v>1</v>
          </cell>
        </row>
        <row r="1540">
          <cell r="A1540">
            <v>45003</v>
          </cell>
          <cell r="B1540">
            <v>1</v>
          </cell>
          <cell r="C1540">
            <v>61.905700000000003</v>
          </cell>
          <cell r="D1540">
            <v>69.340599999999995</v>
          </cell>
          <cell r="E1540">
            <v>1</v>
          </cell>
          <cell r="F1540">
            <v>1</v>
          </cell>
          <cell r="G1540">
            <v>1</v>
          </cell>
          <cell r="H1540">
            <v>1</v>
          </cell>
          <cell r="I1540">
            <v>1</v>
          </cell>
          <cell r="J1540">
            <v>1</v>
          </cell>
          <cell r="K1540">
            <v>1</v>
          </cell>
          <cell r="L1540">
            <v>1</v>
          </cell>
          <cell r="M1540">
            <v>1</v>
          </cell>
        </row>
        <row r="1541">
          <cell r="A1541">
            <v>45004</v>
          </cell>
          <cell r="B1541">
            <v>1</v>
          </cell>
          <cell r="C1541">
            <v>61.905700000000003</v>
          </cell>
          <cell r="D1541">
            <v>69.340599999999995</v>
          </cell>
          <cell r="E1541">
            <v>1</v>
          </cell>
          <cell r="F1541">
            <v>1</v>
          </cell>
          <cell r="G1541">
            <v>1</v>
          </cell>
          <cell r="H1541">
            <v>1</v>
          </cell>
          <cell r="I1541">
            <v>1</v>
          </cell>
          <cell r="J1541">
            <v>1</v>
          </cell>
          <cell r="K1541">
            <v>1</v>
          </cell>
          <cell r="L1541">
            <v>1</v>
          </cell>
          <cell r="M1541">
            <v>1</v>
          </cell>
        </row>
        <row r="1542">
          <cell r="A1542">
            <v>45005</v>
          </cell>
          <cell r="B1542">
            <v>1</v>
          </cell>
          <cell r="C1542">
            <v>61.905700000000003</v>
          </cell>
          <cell r="D1542">
            <v>69.340599999999995</v>
          </cell>
          <cell r="E1542">
            <v>1</v>
          </cell>
          <cell r="F1542">
            <v>1</v>
          </cell>
          <cell r="G1542">
            <v>1</v>
          </cell>
          <cell r="H1542">
            <v>1</v>
          </cell>
          <cell r="I1542">
            <v>1</v>
          </cell>
          <cell r="J1542">
            <v>1</v>
          </cell>
          <cell r="K1542">
            <v>1</v>
          </cell>
          <cell r="L1542">
            <v>1</v>
          </cell>
          <cell r="M1542">
            <v>1</v>
          </cell>
        </row>
        <row r="1543">
          <cell r="A1543">
            <v>45006</v>
          </cell>
          <cell r="B1543">
            <v>1</v>
          </cell>
          <cell r="C1543">
            <v>61.905700000000003</v>
          </cell>
          <cell r="D1543">
            <v>69.340599999999995</v>
          </cell>
          <cell r="E1543">
            <v>1</v>
          </cell>
          <cell r="F1543">
            <v>1</v>
          </cell>
          <cell r="G1543">
            <v>1</v>
          </cell>
          <cell r="H1543">
            <v>1</v>
          </cell>
          <cell r="I1543">
            <v>1</v>
          </cell>
          <cell r="J1543">
            <v>1</v>
          </cell>
          <cell r="K1543">
            <v>1</v>
          </cell>
          <cell r="L1543">
            <v>1</v>
          </cell>
          <cell r="M1543">
            <v>1</v>
          </cell>
        </row>
        <row r="1544">
          <cell r="A1544">
            <v>45007</v>
          </cell>
          <cell r="B1544">
            <v>1</v>
          </cell>
          <cell r="C1544">
            <v>61.905700000000003</v>
          </cell>
          <cell r="D1544">
            <v>69.340599999999995</v>
          </cell>
          <cell r="E1544">
            <v>1</v>
          </cell>
          <cell r="F1544">
            <v>1</v>
          </cell>
          <cell r="G1544">
            <v>1</v>
          </cell>
          <cell r="H1544">
            <v>1</v>
          </cell>
          <cell r="I1544">
            <v>1</v>
          </cell>
          <cell r="J1544">
            <v>1</v>
          </cell>
          <cell r="K1544">
            <v>1</v>
          </cell>
          <cell r="L1544">
            <v>1</v>
          </cell>
          <cell r="M1544">
            <v>1</v>
          </cell>
        </row>
        <row r="1545">
          <cell r="A1545">
            <v>45008</v>
          </cell>
          <cell r="B1545">
            <v>1</v>
          </cell>
          <cell r="C1545">
            <v>61.905700000000003</v>
          </cell>
          <cell r="D1545">
            <v>69.340599999999995</v>
          </cell>
          <cell r="E1545">
            <v>1</v>
          </cell>
          <cell r="F1545">
            <v>1</v>
          </cell>
          <cell r="G1545">
            <v>1</v>
          </cell>
          <cell r="H1545">
            <v>1</v>
          </cell>
          <cell r="I1545">
            <v>1</v>
          </cell>
          <cell r="J1545">
            <v>1</v>
          </cell>
          <cell r="K1545">
            <v>1</v>
          </cell>
          <cell r="L1545">
            <v>1</v>
          </cell>
          <cell r="M1545">
            <v>1</v>
          </cell>
        </row>
        <row r="1546">
          <cell r="A1546">
            <v>45009</v>
          </cell>
          <cell r="B1546">
            <v>1</v>
          </cell>
          <cell r="C1546">
            <v>61.905700000000003</v>
          </cell>
          <cell r="D1546">
            <v>69.340599999999995</v>
          </cell>
          <cell r="E1546">
            <v>1</v>
          </cell>
          <cell r="F1546">
            <v>1</v>
          </cell>
          <cell r="G1546">
            <v>1</v>
          </cell>
          <cell r="H1546">
            <v>1</v>
          </cell>
          <cell r="I1546">
            <v>1</v>
          </cell>
          <cell r="J1546">
            <v>1</v>
          </cell>
          <cell r="K1546">
            <v>1</v>
          </cell>
          <cell r="L1546">
            <v>1</v>
          </cell>
          <cell r="M1546">
            <v>1</v>
          </cell>
        </row>
        <row r="1547">
          <cell r="A1547">
            <v>45010</v>
          </cell>
          <cell r="B1547">
            <v>1</v>
          </cell>
          <cell r="C1547">
            <v>61.905700000000003</v>
          </cell>
          <cell r="D1547">
            <v>69.340599999999995</v>
          </cell>
          <cell r="E1547">
            <v>1</v>
          </cell>
          <cell r="F1547">
            <v>1</v>
          </cell>
          <cell r="G1547">
            <v>1</v>
          </cell>
          <cell r="H1547">
            <v>1</v>
          </cell>
          <cell r="I1547">
            <v>1</v>
          </cell>
          <cell r="J1547">
            <v>1</v>
          </cell>
          <cell r="K1547">
            <v>1</v>
          </cell>
          <cell r="L1547">
            <v>1</v>
          </cell>
          <cell r="M1547">
            <v>1</v>
          </cell>
        </row>
        <row r="1548">
          <cell r="A1548">
            <v>45011</v>
          </cell>
          <cell r="B1548">
            <v>1</v>
          </cell>
          <cell r="C1548">
            <v>61.905700000000003</v>
          </cell>
          <cell r="D1548">
            <v>69.340599999999995</v>
          </cell>
          <cell r="E1548">
            <v>1</v>
          </cell>
          <cell r="F1548">
            <v>1</v>
          </cell>
          <cell r="G1548">
            <v>1</v>
          </cell>
          <cell r="H1548">
            <v>1</v>
          </cell>
          <cell r="I1548">
            <v>1</v>
          </cell>
          <cell r="J1548">
            <v>1</v>
          </cell>
          <cell r="K1548">
            <v>1</v>
          </cell>
          <cell r="L1548">
            <v>1</v>
          </cell>
          <cell r="M1548">
            <v>1</v>
          </cell>
        </row>
        <row r="1549">
          <cell r="A1549">
            <v>45012</v>
          </cell>
          <cell r="B1549">
            <v>1</v>
          </cell>
          <cell r="C1549">
            <v>61.905700000000003</v>
          </cell>
          <cell r="D1549">
            <v>69.340599999999995</v>
          </cell>
          <cell r="E1549">
            <v>1</v>
          </cell>
          <cell r="F1549">
            <v>1</v>
          </cell>
          <cell r="G1549">
            <v>1</v>
          </cell>
          <cell r="H1549">
            <v>1</v>
          </cell>
          <cell r="I1549">
            <v>1</v>
          </cell>
          <cell r="J1549">
            <v>1</v>
          </cell>
          <cell r="K1549">
            <v>1</v>
          </cell>
          <cell r="L1549">
            <v>1</v>
          </cell>
          <cell r="M1549">
            <v>1</v>
          </cell>
        </row>
        <row r="1550">
          <cell r="A1550">
            <v>45013</v>
          </cell>
          <cell r="B1550">
            <v>1</v>
          </cell>
          <cell r="C1550">
            <v>61.905700000000003</v>
          </cell>
          <cell r="D1550">
            <v>69.340599999999995</v>
          </cell>
          <cell r="E1550">
            <v>1</v>
          </cell>
          <cell r="F1550">
            <v>1</v>
          </cell>
          <cell r="G1550">
            <v>1</v>
          </cell>
          <cell r="H1550">
            <v>1</v>
          </cell>
          <cell r="I1550">
            <v>1</v>
          </cell>
          <cell r="J1550">
            <v>1</v>
          </cell>
          <cell r="K1550">
            <v>1</v>
          </cell>
          <cell r="L1550">
            <v>1</v>
          </cell>
          <cell r="M1550">
            <v>1</v>
          </cell>
        </row>
        <row r="1551">
          <cell r="A1551">
            <v>45014</v>
          </cell>
          <cell r="B1551">
            <v>1</v>
          </cell>
          <cell r="C1551">
            <v>61.905700000000003</v>
          </cell>
          <cell r="D1551">
            <v>69.340599999999995</v>
          </cell>
          <cell r="E1551">
            <v>1</v>
          </cell>
          <cell r="F1551">
            <v>1</v>
          </cell>
          <cell r="G1551">
            <v>1</v>
          </cell>
          <cell r="H1551">
            <v>1</v>
          </cell>
          <cell r="I1551">
            <v>1</v>
          </cell>
          <cell r="J1551">
            <v>1</v>
          </cell>
          <cell r="K1551">
            <v>1</v>
          </cell>
          <cell r="L1551">
            <v>1</v>
          </cell>
          <cell r="M1551">
            <v>1</v>
          </cell>
        </row>
        <row r="1552">
          <cell r="A1552">
            <v>45015</v>
          </cell>
          <cell r="B1552">
            <v>1</v>
          </cell>
          <cell r="C1552">
            <v>61.905700000000003</v>
          </cell>
          <cell r="D1552">
            <v>69.340599999999995</v>
          </cell>
          <cell r="E1552">
            <v>1</v>
          </cell>
          <cell r="F1552">
            <v>1</v>
          </cell>
          <cell r="G1552">
            <v>1</v>
          </cell>
          <cell r="H1552">
            <v>1</v>
          </cell>
          <cell r="I1552">
            <v>1</v>
          </cell>
          <cell r="J1552">
            <v>1</v>
          </cell>
          <cell r="K1552">
            <v>1</v>
          </cell>
          <cell r="L1552">
            <v>1</v>
          </cell>
          <cell r="M1552">
            <v>1</v>
          </cell>
        </row>
        <row r="1553">
          <cell r="A1553">
            <v>45016</v>
          </cell>
          <cell r="B1553">
            <v>1</v>
          </cell>
          <cell r="C1553">
            <v>61.905700000000003</v>
          </cell>
          <cell r="D1553">
            <v>69.340599999999995</v>
          </cell>
          <cell r="E1553">
            <v>1</v>
          </cell>
          <cell r="F1553">
            <v>1</v>
          </cell>
          <cell r="G1553">
            <v>1</v>
          </cell>
          <cell r="H1553">
            <v>1</v>
          </cell>
          <cell r="I1553">
            <v>1</v>
          </cell>
          <cell r="J1553">
            <v>1</v>
          </cell>
          <cell r="K1553">
            <v>1</v>
          </cell>
          <cell r="L1553">
            <v>1</v>
          </cell>
          <cell r="M1553">
            <v>1</v>
          </cell>
        </row>
        <row r="1554">
          <cell r="A1554">
            <v>45017</v>
          </cell>
          <cell r="B1554">
            <v>1</v>
          </cell>
          <cell r="C1554">
            <v>61.905700000000003</v>
          </cell>
          <cell r="D1554">
            <v>69.340599999999995</v>
          </cell>
          <cell r="E1554">
            <v>1</v>
          </cell>
          <cell r="F1554">
            <v>1</v>
          </cell>
          <cell r="G1554">
            <v>1</v>
          </cell>
          <cell r="H1554">
            <v>1</v>
          </cell>
          <cell r="I1554">
            <v>1</v>
          </cell>
          <cell r="J1554">
            <v>1</v>
          </cell>
          <cell r="K1554">
            <v>1</v>
          </cell>
          <cell r="L1554">
            <v>1</v>
          </cell>
          <cell r="M1554">
            <v>1</v>
          </cell>
        </row>
        <row r="1555">
          <cell r="A1555">
            <v>45018</v>
          </cell>
          <cell r="B1555">
            <v>1</v>
          </cell>
          <cell r="C1555">
            <v>61.905700000000003</v>
          </cell>
          <cell r="D1555">
            <v>69.340599999999995</v>
          </cell>
          <cell r="E1555">
            <v>1</v>
          </cell>
          <cell r="F1555">
            <v>1</v>
          </cell>
          <cell r="G1555">
            <v>1</v>
          </cell>
          <cell r="H1555">
            <v>1</v>
          </cell>
          <cell r="I1555">
            <v>1</v>
          </cell>
          <cell r="J1555">
            <v>1</v>
          </cell>
          <cell r="K1555">
            <v>1</v>
          </cell>
          <cell r="L1555">
            <v>1</v>
          </cell>
          <cell r="M1555">
            <v>1</v>
          </cell>
        </row>
        <row r="1556">
          <cell r="A1556">
            <v>45019</v>
          </cell>
          <cell r="B1556">
            <v>1</v>
          </cell>
          <cell r="C1556">
            <v>61.905700000000003</v>
          </cell>
          <cell r="D1556">
            <v>69.340599999999995</v>
          </cell>
          <cell r="E1556">
            <v>1</v>
          </cell>
          <cell r="F1556">
            <v>1</v>
          </cell>
          <cell r="G1556">
            <v>1</v>
          </cell>
          <cell r="H1556">
            <v>1</v>
          </cell>
          <cell r="I1556">
            <v>1</v>
          </cell>
          <cell r="J1556">
            <v>1</v>
          </cell>
          <cell r="K1556">
            <v>1</v>
          </cell>
          <cell r="L1556">
            <v>1</v>
          </cell>
          <cell r="M1556">
            <v>1</v>
          </cell>
        </row>
        <row r="1557">
          <cell r="A1557">
            <v>45020</v>
          </cell>
          <cell r="B1557">
            <v>1</v>
          </cell>
          <cell r="C1557">
            <v>61.905700000000003</v>
          </cell>
          <cell r="D1557">
            <v>69.340599999999995</v>
          </cell>
          <cell r="E1557">
            <v>1</v>
          </cell>
          <cell r="F1557">
            <v>1</v>
          </cell>
          <cell r="G1557">
            <v>1</v>
          </cell>
          <cell r="H1557">
            <v>1</v>
          </cell>
          <cell r="I1557">
            <v>1</v>
          </cell>
          <cell r="J1557">
            <v>1</v>
          </cell>
          <cell r="K1557">
            <v>1</v>
          </cell>
          <cell r="L1557">
            <v>1</v>
          </cell>
          <cell r="M1557">
            <v>1</v>
          </cell>
        </row>
        <row r="1558">
          <cell r="A1558">
            <v>45021</v>
          </cell>
          <cell r="B1558">
            <v>1</v>
          </cell>
          <cell r="C1558">
            <v>61.905700000000003</v>
          </cell>
          <cell r="D1558">
            <v>69.340599999999995</v>
          </cell>
          <cell r="E1558">
            <v>1</v>
          </cell>
          <cell r="F1558">
            <v>1</v>
          </cell>
          <cell r="G1558">
            <v>1</v>
          </cell>
          <cell r="H1558">
            <v>1</v>
          </cell>
          <cell r="I1558">
            <v>1</v>
          </cell>
          <cell r="J1558">
            <v>1</v>
          </cell>
          <cell r="K1558">
            <v>1</v>
          </cell>
          <cell r="L1558">
            <v>1</v>
          </cell>
          <cell r="M1558">
            <v>1</v>
          </cell>
        </row>
        <row r="1559">
          <cell r="A1559">
            <v>45022</v>
          </cell>
          <cell r="B1559">
            <v>1</v>
          </cell>
          <cell r="C1559">
            <v>61.905700000000003</v>
          </cell>
          <cell r="D1559">
            <v>69.340599999999995</v>
          </cell>
          <cell r="E1559">
            <v>1</v>
          </cell>
          <cell r="F1559">
            <v>1</v>
          </cell>
          <cell r="G1559">
            <v>1</v>
          </cell>
          <cell r="H1559">
            <v>1</v>
          </cell>
          <cell r="I1559">
            <v>1</v>
          </cell>
          <cell r="J1559">
            <v>1</v>
          </cell>
          <cell r="K1559">
            <v>1</v>
          </cell>
          <cell r="L1559">
            <v>1</v>
          </cell>
          <cell r="M1559">
            <v>1</v>
          </cell>
        </row>
        <row r="1560">
          <cell r="A1560">
            <v>45023</v>
          </cell>
          <cell r="B1560">
            <v>1</v>
          </cell>
          <cell r="C1560">
            <v>61.905700000000003</v>
          </cell>
          <cell r="D1560">
            <v>69.340599999999995</v>
          </cell>
          <cell r="E1560">
            <v>1</v>
          </cell>
          <cell r="F1560">
            <v>1</v>
          </cell>
          <cell r="G1560">
            <v>1</v>
          </cell>
          <cell r="H1560">
            <v>1</v>
          </cell>
          <cell r="I1560">
            <v>1</v>
          </cell>
          <cell r="J1560">
            <v>1</v>
          </cell>
          <cell r="K1560">
            <v>1</v>
          </cell>
          <cell r="L1560">
            <v>1</v>
          </cell>
          <cell r="M1560">
            <v>1</v>
          </cell>
        </row>
        <row r="1561">
          <cell r="A1561">
            <v>45024</v>
          </cell>
          <cell r="B1561">
            <v>1</v>
          </cell>
          <cell r="C1561">
            <v>61.905700000000003</v>
          </cell>
          <cell r="D1561">
            <v>69.340599999999995</v>
          </cell>
          <cell r="E1561">
            <v>1</v>
          </cell>
          <cell r="F1561">
            <v>1</v>
          </cell>
          <cell r="G1561">
            <v>1</v>
          </cell>
          <cell r="H1561">
            <v>1</v>
          </cell>
          <cell r="I1561">
            <v>1</v>
          </cell>
          <cell r="J1561">
            <v>1</v>
          </cell>
          <cell r="K1561">
            <v>1</v>
          </cell>
          <cell r="L1561">
            <v>1</v>
          </cell>
          <cell r="M1561">
            <v>1</v>
          </cell>
        </row>
        <row r="1562">
          <cell r="A1562">
            <v>45025</v>
          </cell>
          <cell r="B1562">
            <v>1</v>
          </cell>
          <cell r="C1562">
            <v>61.905700000000003</v>
          </cell>
          <cell r="D1562">
            <v>69.340599999999995</v>
          </cell>
          <cell r="E1562">
            <v>1</v>
          </cell>
          <cell r="F1562">
            <v>1</v>
          </cell>
          <cell r="G1562">
            <v>1</v>
          </cell>
          <cell r="H1562">
            <v>1</v>
          </cell>
          <cell r="I1562">
            <v>1</v>
          </cell>
          <cell r="J1562">
            <v>1</v>
          </cell>
          <cell r="K1562">
            <v>1</v>
          </cell>
          <cell r="L1562">
            <v>1</v>
          </cell>
          <cell r="M1562">
            <v>1</v>
          </cell>
        </row>
        <row r="1563">
          <cell r="A1563">
            <v>45026</v>
          </cell>
          <cell r="B1563">
            <v>1</v>
          </cell>
          <cell r="C1563">
            <v>61.905700000000003</v>
          </cell>
          <cell r="D1563">
            <v>69.340599999999995</v>
          </cell>
          <cell r="E1563">
            <v>1</v>
          </cell>
          <cell r="F1563">
            <v>1</v>
          </cell>
          <cell r="G1563">
            <v>1</v>
          </cell>
          <cell r="H1563">
            <v>1</v>
          </cell>
          <cell r="I1563">
            <v>1</v>
          </cell>
          <cell r="J1563">
            <v>1</v>
          </cell>
          <cell r="K1563">
            <v>1</v>
          </cell>
          <cell r="L1563">
            <v>1</v>
          </cell>
          <cell r="M1563">
            <v>1</v>
          </cell>
        </row>
        <row r="1564">
          <cell r="A1564">
            <v>45027</v>
          </cell>
          <cell r="B1564">
            <v>1</v>
          </cell>
          <cell r="C1564">
            <v>61.905700000000003</v>
          </cell>
          <cell r="D1564">
            <v>69.340599999999995</v>
          </cell>
          <cell r="E1564">
            <v>1</v>
          </cell>
          <cell r="F1564">
            <v>1</v>
          </cell>
          <cell r="G1564">
            <v>1</v>
          </cell>
          <cell r="H1564">
            <v>1</v>
          </cell>
          <cell r="I1564">
            <v>1</v>
          </cell>
          <cell r="J1564">
            <v>1</v>
          </cell>
          <cell r="K1564">
            <v>1</v>
          </cell>
          <cell r="L1564">
            <v>1</v>
          </cell>
          <cell r="M1564">
            <v>1</v>
          </cell>
        </row>
        <row r="1565">
          <cell r="A1565">
            <v>45028</v>
          </cell>
          <cell r="B1565">
            <v>1</v>
          </cell>
          <cell r="C1565">
            <v>61.905700000000003</v>
          </cell>
          <cell r="D1565">
            <v>69.340599999999995</v>
          </cell>
          <cell r="E1565">
            <v>1</v>
          </cell>
          <cell r="F1565">
            <v>1</v>
          </cell>
          <cell r="G1565">
            <v>1</v>
          </cell>
          <cell r="H1565">
            <v>1</v>
          </cell>
          <cell r="I1565">
            <v>1</v>
          </cell>
          <cell r="J1565">
            <v>1</v>
          </cell>
          <cell r="K1565">
            <v>1</v>
          </cell>
          <cell r="L1565">
            <v>1</v>
          </cell>
          <cell r="M1565">
            <v>1</v>
          </cell>
        </row>
        <row r="1566">
          <cell r="A1566">
            <v>45029</v>
          </cell>
          <cell r="B1566">
            <v>1</v>
          </cell>
          <cell r="C1566">
            <v>61.905700000000003</v>
          </cell>
          <cell r="D1566">
            <v>69.340599999999995</v>
          </cell>
          <cell r="E1566">
            <v>1</v>
          </cell>
          <cell r="F1566">
            <v>1</v>
          </cell>
          <cell r="G1566">
            <v>1</v>
          </cell>
          <cell r="H1566">
            <v>1</v>
          </cell>
          <cell r="I1566">
            <v>1</v>
          </cell>
          <cell r="J1566">
            <v>1</v>
          </cell>
          <cell r="K1566">
            <v>1</v>
          </cell>
          <cell r="L1566">
            <v>1</v>
          </cell>
          <cell r="M1566">
            <v>1</v>
          </cell>
        </row>
        <row r="1567">
          <cell r="A1567">
            <v>45030</v>
          </cell>
          <cell r="B1567">
            <v>1</v>
          </cell>
          <cell r="C1567">
            <v>61.905700000000003</v>
          </cell>
          <cell r="D1567">
            <v>69.340599999999995</v>
          </cell>
          <cell r="E1567">
            <v>1</v>
          </cell>
          <cell r="F1567">
            <v>1</v>
          </cell>
          <cell r="G1567">
            <v>1</v>
          </cell>
          <cell r="H1567">
            <v>1</v>
          </cell>
          <cell r="I1567">
            <v>1</v>
          </cell>
          <cell r="J1567">
            <v>1</v>
          </cell>
          <cell r="K1567">
            <v>1</v>
          </cell>
          <cell r="L1567">
            <v>1</v>
          </cell>
          <cell r="M1567">
            <v>1</v>
          </cell>
        </row>
        <row r="1568">
          <cell r="A1568">
            <v>45031</v>
          </cell>
          <cell r="B1568">
            <v>1</v>
          </cell>
          <cell r="C1568">
            <v>61.905700000000003</v>
          </cell>
          <cell r="D1568">
            <v>69.340599999999995</v>
          </cell>
          <cell r="E1568">
            <v>1</v>
          </cell>
          <cell r="F1568">
            <v>1</v>
          </cell>
          <cell r="G1568">
            <v>1</v>
          </cell>
          <cell r="H1568">
            <v>1</v>
          </cell>
          <cell r="I1568">
            <v>1</v>
          </cell>
          <cell r="J1568">
            <v>1</v>
          </cell>
          <cell r="K1568">
            <v>1</v>
          </cell>
          <cell r="L1568">
            <v>1</v>
          </cell>
          <cell r="M1568">
            <v>1</v>
          </cell>
        </row>
        <row r="1569">
          <cell r="A1569">
            <v>45032</v>
          </cell>
          <cell r="B1569">
            <v>1</v>
          </cell>
          <cell r="C1569">
            <v>61.905700000000003</v>
          </cell>
          <cell r="D1569">
            <v>69.340599999999995</v>
          </cell>
          <cell r="E1569">
            <v>1</v>
          </cell>
          <cell r="F1569">
            <v>1</v>
          </cell>
          <cell r="G1569">
            <v>1</v>
          </cell>
          <cell r="H1569">
            <v>1</v>
          </cell>
          <cell r="I1569">
            <v>1</v>
          </cell>
          <cell r="J1569">
            <v>1</v>
          </cell>
          <cell r="K1569">
            <v>1</v>
          </cell>
          <cell r="L1569">
            <v>1</v>
          </cell>
          <cell r="M1569">
            <v>1</v>
          </cell>
        </row>
        <row r="1570">
          <cell r="A1570">
            <v>45033</v>
          </cell>
          <cell r="B1570">
            <v>1</v>
          </cell>
          <cell r="C1570">
            <v>61.905700000000003</v>
          </cell>
          <cell r="D1570">
            <v>69.340599999999995</v>
          </cell>
          <cell r="E1570">
            <v>1</v>
          </cell>
          <cell r="F1570">
            <v>1</v>
          </cell>
          <cell r="G1570">
            <v>1</v>
          </cell>
          <cell r="H1570">
            <v>1</v>
          </cell>
          <cell r="I1570">
            <v>1</v>
          </cell>
          <cell r="J1570">
            <v>1</v>
          </cell>
          <cell r="K1570">
            <v>1</v>
          </cell>
          <cell r="L1570">
            <v>1</v>
          </cell>
          <cell r="M1570">
            <v>1</v>
          </cell>
        </row>
        <row r="1571">
          <cell r="A1571">
            <v>45034</v>
          </cell>
          <cell r="B1571">
            <v>1</v>
          </cell>
          <cell r="C1571">
            <v>61.905700000000003</v>
          </cell>
          <cell r="D1571">
            <v>69.340599999999995</v>
          </cell>
          <cell r="E1571">
            <v>1</v>
          </cell>
          <cell r="F1571">
            <v>1</v>
          </cell>
          <cell r="G1571">
            <v>1</v>
          </cell>
          <cell r="H1571">
            <v>1</v>
          </cell>
          <cell r="I1571">
            <v>1</v>
          </cell>
          <cell r="J1571">
            <v>1</v>
          </cell>
          <cell r="K1571">
            <v>1</v>
          </cell>
          <cell r="L1571">
            <v>1</v>
          </cell>
          <cell r="M1571">
            <v>1</v>
          </cell>
        </row>
        <row r="1572">
          <cell r="A1572">
            <v>45035</v>
          </cell>
          <cell r="B1572">
            <v>1</v>
          </cell>
          <cell r="C1572">
            <v>61.905700000000003</v>
          </cell>
          <cell r="D1572">
            <v>69.340599999999995</v>
          </cell>
          <cell r="E1572">
            <v>1</v>
          </cell>
          <cell r="F1572">
            <v>1</v>
          </cell>
          <cell r="G1572">
            <v>1</v>
          </cell>
          <cell r="H1572">
            <v>1</v>
          </cell>
          <cell r="I1572">
            <v>1</v>
          </cell>
          <cell r="J1572">
            <v>1</v>
          </cell>
          <cell r="K1572">
            <v>1</v>
          </cell>
          <cell r="L1572">
            <v>1</v>
          </cell>
          <cell r="M1572">
            <v>1</v>
          </cell>
        </row>
        <row r="1573">
          <cell r="A1573">
            <v>45036</v>
          </cell>
          <cell r="B1573">
            <v>1</v>
          </cell>
          <cell r="C1573">
            <v>61.905700000000003</v>
          </cell>
          <cell r="D1573">
            <v>69.340599999999995</v>
          </cell>
          <cell r="E1573">
            <v>1</v>
          </cell>
          <cell r="F1573">
            <v>1</v>
          </cell>
          <cell r="G1573">
            <v>1</v>
          </cell>
          <cell r="H1573">
            <v>1</v>
          </cell>
          <cell r="I1573">
            <v>1</v>
          </cell>
          <cell r="J1573">
            <v>1</v>
          </cell>
          <cell r="K1573">
            <v>1</v>
          </cell>
          <cell r="L1573">
            <v>1</v>
          </cell>
          <cell r="M1573">
            <v>1</v>
          </cell>
        </row>
        <row r="1574">
          <cell r="A1574">
            <v>45037</v>
          </cell>
          <cell r="B1574">
            <v>1</v>
          </cell>
          <cell r="C1574">
            <v>61.905700000000003</v>
          </cell>
          <cell r="D1574">
            <v>69.340599999999995</v>
          </cell>
          <cell r="E1574">
            <v>1</v>
          </cell>
          <cell r="F1574">
            <v>1</v>
          </cell>
          <cell r="G1574">
            <v>1</v>
          </cell>
          <cell r="H1574">
            <v>1</v>
          </cell>
          <cell r="I1574">
            <v>1</v>
          </cell>
          <cell r="J1574">
            <v>1</v>
          </cell>
          <cell r="K1574">
            <v>1</v>
          </cell>
          <cell r="L1574">
            <v>1</v>
          </cell>
          <cell r="M1574">
            <v>1</v>
          </cell>
        </row>
        <row r="1575">
          <cell r="A1575">
            <v>45038</v>
          </cell>
          <cell r="B1575">
            <v>1</v>
          </cell>
          <cell r="C1575">
            <v>61.905700000000003</v>
          </cell>
          <cell r="D1575">
            <v>69.340599999999995</v>
          </cell>
          <cell r="E1575">
            <v>1</v>
          </cell>
          <cell r="F1575">
            <v>1</v>
          </cell>
          <cell r="G1575">
            <v>1</v>
          </cell>
          <cell r="H1575">
            <v>1</v>
          </cell>
          <cell r="I1575">
            <v>1</v>
          </cell>
          <cell r="J1575">
            <v>1</v>
          </cell>
          <cell r="K1575">
            <v>1</v>
          </cell>
          <cell r="L1575">
            <v>1</v>
          </cell>
          <cell r="M1575">
            <v>1</v>
          </cell>
        </row>
        <row r="1576">
          <cell r="A1576">
            <v>45039</v>
          </cell>
          <cell r="B1576">
            <v>1</v>
          </cell>
          <cell r="C1576">
            <v>61.905700000000003</v>
          </cell>
          <cell r="D1576">
            <v>69.340599999999995</v>
          </cell>
          <cell r="E1576">
            <v>1</v>
          </cell>
          <cell r="F1576">
            <v>1</v>
          </cell>
          <cell r="G1576">
            <v>1</v>
          </cell>
          <cell r="H1576">
            <v>1</v>
          </cell>
          <cell r="I1576">
            <v>1</v>
          </cell>
          <cell r="J1576">
            <v>1</v>
          </cell>
          <cell r="K1576">
            <v>1</v>
          </cell>
          <cell r="L1576">
            <v>1</v>
          </cell>
          <cell r="M1576">
            <v>1</v>
          </cell>
        </row>
        <row r="1577">
          <cell r="A1577">
            <v>45040</v>
          </cell>
          <cell r="B1577">
            <v>1</v>
          </cell>
          <cell r="C1577">
            <v>61.905700000000003</v>
          </cell>
          <cell r="D1577">
            <v>69.340599999999995</v>
          </cell>
          <cell r="E1577">
            <v>1</v>
          </cell>
          <cell r="F1577">
            <v>1</v>
          </cell>
          <cell r="G1577">
            <v>1</v>
          </cell>
          <cell r="H1577">
            <v>1</v>
          </cell>
          <cell r="I1577">
            <v>1</v>
          </cell>
          <cell r="J1577">
            <v>1</v>
          </cell>
          <cell r="K1577">
            <v>1</v>
          </cell>
          <cell r="L1577">
            <v>1</v>
          </cell>
          <cell r="M1577">
            <v>1</v>
          </cell>
        </row>
        <row r="1578">
          <cell r="A1578">
            <v>45041</v>
          </cell>
          <cell r="B1578">
            <v>1</v>
          </cell>
          <cell r="C1578">
            <v>61.905700000000003</v>
          </cell>
          <cell r="D1578">
            <v>69.340599999999995</v>
          </cell>
          <cell r="E1578">
            <v>1</v>
          </cell>
          <cell r="F1578">
            <v>1</v>
          </cell>
          <cell r="G1578">
            <v>1</v>
          </cell>
          <cell r="H1578">
            <v>1</v>
          </cell>
          <cell r="I1578">
            <v>1</v>
          </cell>
          <cell r="J1578">
            <v>1</v>
          </cell>
          <cell r="K1578">
            <v>1</v>
          </cell>
          <cell r="L1578">
            <v>1</v>
          </cell>
          <cell r="M1578">
            <v>1</v>
          </cell>
        </row>
        <row r="1579">
          <cell r="A1579">
            <v>45042</v>
          </cell>
          <cell r="B1579">
            <v>1</v>
          </cell>
          <cell r="C1579">
            <v>61.905700000000003</v>
          </cell>
          <cell r="D1579">
            <v>69.340599999999995</v>
          </cell>
          <cell r="E1579">
            <v>1</v>
          </cell>
          <cell r="F1579">
            <v>1</v>
          </cell>
          <cell r="G1579">
            <v>1</v>
          </cell>
          <cell r="H1579">
            <v>1</v>
          </cell>
          <cell r="I1579">
            <v>1</v>
          </cell>
          <cell r="J1579">
            <v>1</v>
          </cell>
          <cell r="K1579">
            <v>1</v>
          </cell>
          <cell r="L1579">
            <v>1</v>
          </cell>
          <cell r="M1579">
            <v>1</v>
          </cell>
        </row>
        <row r="1580">
          <cell r="A1580">
            <v>45043</v>
          </cell>
          <cell r="B1580">
            <v>1</v>
          </cell>
          <cell r="C1580">
            <v>61.905700000000003</v>
          </cell>
          <cell r="D1580">
            <v>69.340599999999995</v>
          </cell>
          <cell r="E1580">
            <v>1</v>
          </cell>
          <cell r="F1580">
            <v>1</v>
          </cell>
          <cell r="G1580">
            <v>1</v>
          </cell>
          <cell r="H1580">
            <v>1</v>
          </cell>
          <cell r="I1580">
            <v>1</v>
          </cell>
          <cell r="J1580">
            <v>1</v>
          </cell>
          <cell r="K1580">
            <v>1</v>
          </cell>
          <cell r="L1580">
            <v>1</v>
          </cell>
          <cell r="M1580">
            <v>1</v>
          </cell>
        </row>
        <row r="1581">
          <cell r="A1581">
            <v>45044</v>
          </cell>
          <cell r="B1581">
            <v>1</v>
          </cell>
          <cell r="C1581">
            <v>61.905700000000003</v>
          </cell>
          <cell r="D1581">
            <v>69.340599999999995</v>
          </cell>
          <cell r="E1581">
            <v>1</v>
          </cell>
          <cell r="F1581">
            <v>1</v>
          </cell>
          <cell r="G1581">
            <v>1</v>
          </cell>
          <cell r="H1581">
            <v>1</v>
          </cell>
          <cell r="I1581">
            <v>1</v>
          </cell>
          <cell r="J1581">
            <v>1</v>
          </cell>
          <cell r="K1581">
            <v>1</v>
          </cell>
          <cell r="L1581">
            <v>1</v>
          </cell>
          <cell r="M1581">
            <v>1</v>
          </cell>
        </row>
        <row r="1582">
          <cell r="A1582">
            <v>45045</v>
          </cell>
          <cell r="B1582">
            <v>1</v>
          </cell>
          <cell r="C1582">
            <v>61.905700000000003</v>
          </cell>
          <cell r="D1582">
            <v>69.340599999999995</v>
          </cell>
          <cell r="E1582">
            <v>1</v>
          </cell>
          <cell r="F1582">
            <v>1</v>
          </cell>
          <cell r="G1582">
            <v>1</v>
          </cell>
          <cell r="H1582">
            <v>1</v>
          </cell>
          <cell r="I1582">
            <v>1</v>
          </cell>
          <cell r="J1582">
            <v>1</v>
          </cell>
          <cell r="K1582">
            <v>1</v>
          </cell>
          <cell r="L1582">
            <v>1</v>
          </cell>
          <cell r="M1582">
            <v>1</v>
          </cell>
        </row>
        <row r="1583">
          <cell r="A1583">
            <v>45046</v>
          </cell>
          <cell r="B1583">
            <v>1</v>
          </cell>
          <cell r="C1583">
            <v>61.905700000000003</v>
          </cell>
          <cell r="D1583">
            <v>69.340599999999995</v>
          </cell>
          <cell r="E1583">
            <v>1</v>
          </cell>
          <cell r="F1583">
            <v>1</v>
          </cell>
          <cell r="G1583">
            <v>1</v>
          </cell>
          <cell r="H1583">
            <v>1</v>
          </cell>
          <cell r="I1583">
            <v>1</v>
          </cell>
          <cell r="J1583">
            <v>1</v>
          </cell>
          <cell r="K1583">
            <v>1</v>
          </cell>
          <cell r="L1583">
            <v>1</v>
          </cell>
          <cell r="M1583">
            <v>1</v>
          </cell>
        </row>
        <row r="1584">
          <cell r="A1584">
            <v>45047</v>
          </cell>
          <cell r="B1584">
            <v>1</v>
          </cell>
          <cell r="C1584">
            <v>61.905700000000003</v>
          </cell>
          <cell r="D1584">
            <v>69.340599999999995</v>
          </cell>
          <cell r="E1584">
            <v>1</v>
          </cell>
          <cell r="F1584">
            <v>1</v>
          </cell>
          <cell r="G1584">
            <v>1</v>
          </cell>
          <cell r="H1584">
            <v>1</v>
          </cell>
          <cell r="I1584">
            <v>1</v>
          </cell>
          <cell r="J1584">
            <v>1</v>
          </cell>
          <cell r="K1584">
            <v>1</v>
          </cell>
          <cell r="L1584">
            <v>1</v>
          </cell>
          <cell r="M1584">
            <v>1</v>
          </cell>
        </row>
        <row r="1585">
          <cell r="A1585">
            <v>45048</v>
          </cell>
          <cell r="B1585">
            <v>1</v>
          </cell>
          <cell r="C1585">
            <v>61.905700000000003</v>
          </cell>
          <cell r="D1585">
            <v>69.340599999999995</v>
          </cell>
          <cell r="E1585">
            <v>1</v>
          </cell>
          <cell r="F1585">
            <v>1</v>
          </cell>
          <cell r="G1585">
            <v>1</v>
          </cell>
          <cell r="H1585">
            <v>1</v>
          </cell>
          <cell r="I1585">
            <v>1</v>
          </cell>
          <cell r="J1585">
            <v>1</v>
          </cell>
          <cell r="K1585">
            <v>1</v>
          </cell>
          <cell r="L1585">
            <v>1</v>
          </cell>
          <cell r="M1585">
            <v>1</v>
          </cell>
        </row>
        <row r="1586">
          <cell r="A1586">
            <v>45049</v>
          </cell>
          <cell r="B1586">
            <v>1</v>
          </cell>
          <cell r="C1586">
            <v>61.905700000000003</v>
          </cell>
          <cell r="D1586">
            <v>69.340599999999995</v>
          </cell>
          <cell r="E1586">
            <v>1</v>
          </cell>
          <cell r="F1586">
            <v>1</v>
          </cell>
          <cell r="G1586">
            <v>1</v>
          </cell>
          <cell r="H1586">
            <v>1</v>
          </cell>
          <cell r="I1586">
            <v>1</v>
          </cell>
          <cell r="J1586">
            <v>1</v>
          </cell>
          <cell r="K1586">
            <v>1</v>
          </cell>
          <cell r="L1586">
            <v>1</v>
          </cell>
          <cell r="M1586">
            <v>1</v>
          </cell>
        </row>
        <row r="1587">
          <cell r="A1587">
            <v>45050</v>
          </cell>
          <cell r="B1587">
            <v>1</v>
          </cell>
          <cell r="C1587">
            <v>61.905700000000003</v>
          </cell>
          <cell r="D1587">
            <v>69.340599999999995</v>
          </cell>
          <cell r="E1587">
            <v>1</v>
          </cell>
          <cell r="F1587">
            <v>1</v>
          </cell>
          <cell r="G1587">
            <v>1</v>
          </cell>
          <cell r="H1587">
            <v>1</v>
          </cell>
          <cell r="I1587">
            <v>1</v>
          </cell>
          <cell r="J1587">
            <v>1</v>
          </cell>
          <cell r="K1587">
            <v>1</v>
          </cell>
          <cell r="L1587">
            <v>1</v>
          </cell>
          <cell r="M1587">
            <v>1</v>
          </cell>
        </row>
        <row r="1588">
          <cell r="A1588">
            <v>45051</v>
          </cell>
          <cell r="B1588">
            <v>1</v>
          </cell>
          <cell r="C1588">
            <v>61.905700000000003</v>
          </cell>
          <cell r="D1588">
            <v>69.340599999999995</v>
          </cell>
          <cell r="E1588">
            <v>1</v>
          </cell>
          <cell r="F1588">
            <v>1</v>
          </cell>
          <cell r="G1588">
            <v>1</v>
          </cell>
          <cell r="H1588">
            <v>1</v>
          </cell>
          <cell r="I1588">
            <v>1</v>
          </cell>
          <cell r="J1588">
            <v>1</v>
          </cell>
          <cell r="K1588">
            <v>1</v>
          </cell>
          <cell r="L1588">
            <v>1</v>
          </cell>
          <cell r="M1588">
            <v>1</v>
          </cell>
        </row>
        <row r="1589">
          <cell r="A1589">
            <v>45052</v>
          </cell>
          <cell r="B1589">
            <v>1</v>
          </cell>
          <cell r="C1589">
            <v>61.905700000000003</v>
          </cell>
          <cell r="D1589">
            <v>69.340599999999995</v>
          </cell>
          <cell r="E1589">
            <v>1</v>
          </cell>
          <cell r="F1589">
            <v>1</v>
          </cell>
          <cell r="G1589">
            <v>1</v>
          </cell>
          <cell r="H1589">
            <v>1</v>
          </cell>
          <cell r="I1589">
            <v>1</v>
          </cell>
          <cell r="J1589">
            <v>1</v>
          </cell>
          <cell r="K1589">
            <v>1</v>
          </cell>
          <cell r="L1589">
            <v>1</v>
          </cell>
          <cell r="M1589">
            <v>1</v>
          </cell>
        </row>
        <row r="1590">
          <cell r="A1590">
            <v>45053</v>
          </cell>
          <cell r="B1590">
            <v>1</v>
          </cell>
          <cell r="C1590">
            <v>61.905700000000003</v>
          </cell>
          <cell r="D1590">
            <v>69.340599999999995</v>
          </cell>
          <cell r="E1590">
            <v>1</v>
          </cell>
          <cell r="F1590">
            <v>1</v>
          </cell>
          <cell r="G1590">
            <v>1</v>
          </cell>
          <cell r="H1590">
            <v>1</v>
          </cell>
          <cell r="I1590">
            <v>1</v>
          </cell>
          <cell r="J1590">
            <v>1</v>
          </cell>
          <cell r="K1590">
            <v>1</v>
          </cell>
          <cell r="L1590">
            <v>1</v>
          </cell>
          <cell r="M1590">
            <v>1</v>
          </cell>
        </row>
        <row r="1591">
          <cell r="A1591">
            <v>45054</v>
          </cell>
          <cell r="B1591">
            <v>1</v>
          </cell>
          <cell r="C1591">
            <v>61.905700000000003</v>
          </cell>
          <cell r="D1591">
            <v>69.340599999999995</v>
          </cell>
          <cell r="E1591">
            <v>1</v>
          </cell>
          <cell r="F1591">
            <v>1</v>
          </cell>
          <cell r="G1591">
            <v>1</v>
          </cell>
          <cell r="H1591">
            <v>1</v>
          </cell>
          <cell r="I1591">
            <v>1</v>
          </cell>
          <cell r="J1591">
            <v>1</v>
          </cell>
          <cell r="K1591">
            <v>1</v>
          </cell>
          <cell r="L1591">
            <v>1</v>
          </cell>
          <cell r="M1591">
            <v>1</v>
          </cell>
        </row>
        <row r="1592">
          <cell r="A1592">
            <v>45055</v>
          </cell>
          <cell r="B1592">
            <v>1</v>
          </cell>
          <cell r="C1592">
            <v>61.905700000000003</v>
          </cell>
          <cell r="D1592">
            <v>69.340599999999995</v>
          </cell>
          <cell r="E1592">
            <v>1</v>
          </cell>
          <cell r="F1592">
            <v>1</v>
          </cell>
          <cell r="G1592">
            <v>1</v>
          </cell>
          <cell r="H1592">
            <v>1</v>
          </cell>
          <cell r="I1592">
            <v>1</v>
          </cell>
          <cell r="J1592">
            <v>1</v>
          </cell>
          <cell r="K1592">
            <v>1</v>
          </cell>
          <cell r="L1592">
            <v>1</v>
          </cell>
          <cell r="M1592">
            <v>1</v>
          </cell>
        </row>
        <row r="1593">
          <cell r="A1593">
            <v>45056</v>
          </cell>
          <cell r="B1593">
            <v>1</v>
          </cell>
          <cell r="C1593">
            <v>61.905700000000003</v>
          </cell>
          <cell r="D1593">
            <v>69.340599999999995</v>
          </cell>
          <cell r="E1593">
            <v>1</v>
          </cell>
          <cell r="F1593">
            <v>1</v>
          </cell>
          <cell r="G1593">
            <v>1</v>
          </cell>
          <cell r="H1593">
            <v>1</v>
          </cell>
          <cell r="I1593">
            <v>1</v>
          </cell>
          <cell r="J1593">
            <v>1</v>
          </cell>
          <cell r="K1593">
            <v>1</v>
          </cell>
          <cell r="L1593">
            <v>1</v>
          </cell>
          <cell r="M1593">
            <v>1</v>
          </cell>
        </row>
        <row r="1594">
          <cell r="A1594">
            <v>45057</v>
          </cell>
          <cell r="B1594">
            <v>1</v>
          </cell>
          <cell r="C1594">
            <v>61.905700000000003</v>
          </cell>
          <cell r="D1594">
            <v>69.340599999999995</v>
          </cell>
          <cell r="E1594">
            <v>1</v>
          </cell>
          <cell r="F1594">
            <v>1</v>
          </cell>
          <cell r="G1594">
            <v>1</v>
          </cell>
          <cell r="H1594">
            <v>1</v>
          </cell>
          <cell r="I1594">
            <v>1</v>
          </cell>
          <cell r="J1594">
            <v>1</v>
          </cell>
          <cell r="K1594">
            <v>1</v>
          </cell>
          <cell r="L1594">
            <v>1</v>
          </cell>
          <cell r="M1594">
            <v>1</v>
          </cell>
        </row>
        <row r="1595">
          <cell r="A1595">
            <v>45058</v>
          </cell>
          <cell r="B1595">
            <v>1</v>
          </cell>
          <cell r="C1595">
            <v>61.905700000000003</v>
          </cell>
          <cell r="D1595">
            <v>69.340599999999995</v>
          </cell>
          <cell r="E1595">
            <v>1</v>
          </cell>
          <cell r="F1595">
            <v>1</v>
          </cell>
          <cell r="G1595">
            <v>1</v>
          </cell>
          <cell r="H1595">
            <v>1</v>
          </cell>
          <cell r="I1595">
            <v>1</v>
          </cell>
          <cell r="J1595">
            <v>1</v>
          </cell>
          <cell r="K1595">
            <v>1</v>
          </cell>
          <cell r="L1595">
            <v>1</v>
          </cell>
          <cell r="M1595">
            <v>1</v>
          </cell>
        </row>
        <row r="1596">
          <cell r="A1596">
            <v>45059</v>
          </cell>
          <cell r="B1596">
            <v>1</v>
          </cell>
          <cell r="C1596">
            <v>61.905700000000003</v>
          </cell>
          <cell r="D1596">
            <v>69.340599999999995</v>
          </cell>
          <cell r="E1596">
            <v>1</v>
          </cell>
          <cell r="F1596">
            <v>1</v>
          </cell>
          <cell r="G1596">
            <v>1</v>
          </cell>
          <cell r="H1596">
            <v>1</v>
          </cell>
          <cell r="I1596">
            <v>1</v>
          </cell>
          <cell r="J1596">
            <v>1</v>
          </cell>
          <cell r="K1596">
            <v>1</v>
          </cell>
          <cell r="L1596">
            <v>1</v>
          </cell>
          <cell r="M1596">
            <v>1</v>
          </cell>
        </row>
        <row r="1597">
          <cell r="A1597">
            <v>45060</v>
          </cell>
          <cell r="B1597">
            <v>1</v>
          </cell>
          <cell r="C1597">
            <v>61.905700000000003</v>
          </cell>
          <cell r="D1597">
            <v>69.340599999999995</v>
          </cell>
          <cell r="E1597">
            <v>1</v>
          </cell>
          <cell r="F1597">
            <v>1</v>
          </cell>
          <cell r="G1597">
            <v>1</v>
          </cell>
          <cell r="H1597">
            <v>1</v>
          </cell>
          <cell r="I1597">
            <v>1</v>
          </cell>
          <cell r="J1597">
            <v>1</v>
          </cell>
          <cell r="K1597">
            <v>1</v>
          </cell>
          <cell r="L1597">
            <v>1</v>
          </cell>
          <cell r="M1597">
            <v>1</v>
          </cell>
        </row>
        <row r="1598">
          <cell r="A1598">
            <v>45061</v>
          </cell>
          <cell r="B1598">
            <v>1</v>
          </cell>
          <cell r="C1598">
            <v>61.905700000000003</v>
          </cell>
          <cell r="D1598">
            <v>69.340599999999995</v>
          </cell>
          <cell r="E1598">
            <v>1</v>
          </cell>
          <cell r="F1598">
            <v>1</v>
          </cell>
          <cell r="G1598">
            <v>1</v>
          </cell>
          <cell r="H1598">
            <v>1</v>
          </cell>
          <cell r="I1598">
            <v>1</v>
          </cell>
          <cell r="J1598">
            <v>1</v>
          </cell>
          <cell r="K1598">
            <v>1</v>
          </cell>
          <cell r="L1598">
            <v>1</v>
          </cell>
          <cell r="M1598">
            <v>1</v>
          </cell>
        </row>
        <row r="1599">
          <cell r="A1599">
            <v>45062</v>
          </cell>
          <cell r="B1599">
            <v>1</v>
          </cell>
          <cell r="C1599">
            <v>61.905700000000003</v>
          </cell>
          <cell r="D1599">
            <v>69.340599999999995</v>
          </cell>
          <cell r="E1599">
            <v>1</v>
          </cell>
          <cell r="F1599">
            <v>1</v>
          </cell>
          <cell r="G1599">
            <v>1</v>
          </cell>
          <cell r="H1599">
            <v>1</v>
          </cell>
          <cell r="I1599">
            <v>1</v>
          </cell>
          <cell r="J1599">
            <v>1</v>
          </cell>
          <cell r="K1599">
            <v>1</v>
          </cell>
          <cell r="L1599">
            <v>1</v>
          </cell>
          <cell r="M1599">
            <v>1</v>
          </cell>
        </row>
        <row r="1600">
          <cell r="A1600">
            <v>45063</v>
          </cell>
          <cell r="B1600">
            <v>1</v>
          </cell>
          <cell r="C1600">
            <v>61.905700000000003</v>
          </cell>
          <cell r="D1600">
            <v>69.340599999999995</v>
          </cell>
          <cell r="E1600">
            <v>1</v>
          </cell>
          <cell r="F1600">
            <v>1</v>
          </cell>
          <cell r="G1600">
            <v>1</v>
          </cell>
          <cell r="H1600">
            <v>1</v>
          </cell>
          <cell r="I1600">
            <v>1</v>
          </cell>
          <cell r="J1600">
            <v>1</v>
          </cell>
          <cell r="K1600">
            <v>1</v>
          </cell>
          <cell r="L1600">
            <v>1</v>
          </cell>
          <cell r="M1600">
            <v>1</v>
          </cell>
        </row>
        <row r="1601">
          <cell r="A1601">
            <v>45064</v>
          </cell>
          <cell r="B1601">
            <v>1</v>
          </cell>
          <cell r="C1601">
            <v>61.905700000000003</v>
          </cell>
          <cell r="D1601">
            <v>69.340599999999995</v>
          </cell>
          <cell r="E1601">
            <v>1</v>
          </cell>
          <cell r="F1601">
            <v>1</v>
          </cell>
          <cell r="G1601">
            <v>1</v>
          </cell>
          <cell r="H1601">
            <v>1</v>
          </cell>
          <cell r="I1601">
            <v>1</v>
          </cell>
          <cell r="J1601">
            <v>1</v>
          </cell>
          <cell r="K1601">
            <v>1</v>
          </cell>
          <cell r="L1601">
            <v>1</v>
          </cell>
          <cell r="M1601">
            <v>1</v>
          </cell>
        </row>
        <row r="1602">
          <cell r="A1602">
            <v>45065</v>
          </cell>
          <cell r="B1602">
            <v>1</v>
          </cell>
          <cell r="C1602">
            <v>61.905700000000003</v>
          </cell>
          <cell r="D1602">
            <v>69.340599999999995</v>
          </cell>
          <cell r="E1602">
            <v>1</v>
          </cell>
          <cell r="F1602">
            <v>1</v>
          </cell>
          <cell r="G1602">
            <v>1</v>
          </cell>
          <cell r="H1602">
            <v>1</v>
          </cell>
          <cell r="I1602">
            <v>1</v>
          </cell>
          <cell r="J1602">
            <v>1</v>
          </cell>
          <cell r="K1602">
            <v>1</v>
          </cell>
          <cell r="L1602">
            <v>1</v>
          </cell>
          <cell r="M1602">
            <v>1</v>
          </cell>
        </row>
        <row r="1603">
          <cell r="A1603">
            <v>45066</v>
          </cell>
          <cell r="B1603">
            <v>1</v>
          </cell>
          <cell r="C1603">
            <v>61.905700000000003</v>
          </cell>
          <cell r="D1603">
            <v>69.340599999999995</v>
          </cell>
          <cell r="E1603">
            <v>1</v>
          </cell>
          <cell r="F1603">
            <v>1</v>
          </cell>
          <cell r="G1603">
            <v>1</v>
          </cell>
          <cell r="H1603">
            <v>1</v>
          </cell>
          <cell r="I1603">
            <v>1</v>
          </cell>
          <cell r="J1603">
            <v>1</v>
          </cell>
          <cell r="K1603">
            <v>1</v>
          </cell>
          <cell r="L1603">
            <v>1</v>
          </cell>
          <cell r="M1603">
            <v>1</v>
          </cell>
        </row>
        <row r="1604">
          <cell r="A1604">
            <v>45067</v>
          </cell>
          <cell r="B1604">
            <v>1</v>
          </cell>
          <cell r="C1604">
            <v>61.905700000000003</v>
          </cell>
          <cell r="D1604">
            <v>69.340599999999995</v>
          </cell>
          <cell r="E1604">
            <v>1</v>
          </cell>
          <cell r="F1604">
            <v>1</v>
          </cell>
          <cell r="G1604">
            <v>1</v>
          </cell>
          <cell r="H1604">
            <v>1</v>
          </cell>
          <cell r="I1604">
            <v>1</v>
          </cell>
          <cell r="J1604">
            <v>1</v>
          </cell>
          <cell r="K1604">
            <v>1</v>
          </cell>
          <cell r="L1604">
            <v>1</v>
          </cell>
          <cell r="M1604">
            <v>1</v>
          </cell>
        </row>
        <row r="1605">
          <cell r="A1605">
            <v>45068</v>
          </cell>
          <cell r="B1605">
            <v>1</v>
          </cell>
          <cell r="C1605">
            <v>61.905700000000003</v>
          </cell>
          <cell r="D1605">
            <v>69.340599999999995</v>
          </cell>
          <cell r="E1605">
            <v>1</v>
          </cell>
          <cell r="F1605">
            <v>1</v>
          </cell>
          <cell r="G1605">
            <v>1</v>
          </cell>
          <cell r="H1605">
            <v>1</v>
          </cell>
          <cell r="I1605">
            <v>1</v>
          </cell>
          <cell r="J1605">
            <v>1</v>
          </cell>
          <cell r="K1605">
            <v>1</v>
          </cell>
          <cell r="L1605">
            <v>1</v>
          </cell>
          <cell r="M1605">
            <v>1</v>
          </cell>
        </row>
        <row r="1606">
          <cell r="A1606">
            <v>45069</v>
          </cell>
          <cell r="B1606">
            <v>1</v>
          </cell>
          <cell r="C1606">
            <v>61.905700000000003</v>
          </cell>
          <cell r="D1606">
            <v>69.340599999999995</v>
          </cell>
          <cell r="E1606">
            <v>1</v>
          </cell>
          <cell r="F1606">
            <v>1</v>
          </cell>
          <cell r="G1606">
            <v>1</v>
          </cell>
          <cell r="H1606">
            <v>1</v>
          </cell>
          <cell r="I1606">
            <v>1</v>
          </cell>
          <cell r="J1606">
            <v>1</v>
          </cell>
          <cell r="K1606">
            <v>1</v>
          </cell>
          <cell r="L1606">
            <v>1</v>
          </cell>
          <cell r="M1606">
            <v>1</v>
          </cell>
        </row>
        <row r="1607">
          <cell r="A1607">
            <v>45070</v>
          </cell>
          <cell r="B1607">
            <v>1</v>
          </cell>
          <cell r="C1607">
            <v>61.905700000000003</v>
          </cell>
          <cell r="D1607">
            <v>69.340599999999995</v>
          </cell>
          <cell r="E1607">
            <v>1</v>
          </cell>
          <cell r="F1607">
            <v>1</v>
          </cell>
          <cell r="G1607">
            <v>1</v>
          </cell>
          <cell r="H1607">
            <v>1</v>
          </cell>
          <cell r="I1607">
            <v>1</v>
          </cell>
          <cell r="J1607">
            <v>1</v>
          </cell>
          <cell r="K1607">
            <v>1</v>
          </cell>
          <cell r="L1607">
            <v>1</v>
          </cell>
          <cell r="M1607">
            <v>1</v>
          </cell>
        </row>
        <row r="1608">
          <cell r="A1608">
            <v>45071</v>
          </cell>
          <cell r="B1608">
            <v>1</v>
          </cell>
          <cell r="C1608">
            <v>61.905700000000003</v>
          </cell>
          <cell r="D1608">
            <v>69.340599999999995</v>
          </cell>
          <cell r="E1608">
            <v>1</v>
          </cell>
          <cell r="F1608">
            <v>1</v>
          </cell>
          <cell r="G1608">
            <v>1</v>
          </cell>
          <cell r="H1608">
            <v>1</v>
          </cell>
          <cell r="I1608">
            <v>1</v>
          </cell>
          <cell r="J1608">
            <v>1</v>
          </cell>
          <cell r="K1608">
            <v>1</v>
          </cell>
          <cell r="L1608">
            <v>1</v>
          </cell>
          <cell r="M1608">
            <v>1</v>
          </cell>
        </row>
        <row r="1609">
          <cell r="A1609">
            <v>45072</v>
          </cell>
          <cell r="B1609">
            <v>1</v>
          </cell>
          <cell r="C1609">
            <v>61.905700000000003</v>
          </cell>
          <cell r="D1609">
            <v>69.340599999999995</v>
          </cell>
          <cell r="E1609">
            <v>1</v>
          </cell>
          <cell r="F1609">
            <v>1</v>
          </cell>
          <cell r="G1609">
            <v>1</v>
          </cell>
          <cell r="H1609">
            <v>1</v>
          </cell>
          <cell r="I1609">
            <v>1</v>
          </cell>
          <cell r="J1609">
            <v>1</v>
          </cell>
          <cell r="K1609">
            <v>1</v>
          </cell>
          <cell r="L1609">
            <v>1</v>
          </cell>
          <cell r="M1609">
            <v>1</v>
          </cell>
        </row>
        <row r="1610">
          <cell r="A1610">
            <v>45073</v>
          </cell>
          <cell r="B1610">
            <v>1</v>
          </cell>
          <cell r="C1610">
            <v>61.905700000000003</v>
          </cell>
          <cell r="D1610">
            <v>69.340599999999995</v>
          </cell>
          <cell r="E1610">
            <v>1</v>
          </cell>
          <cell r="F1610">
            <v>1</v>
          </cell>
          <cell r="G1610">
            <v>1</v>
          </cell>
          <cell r="H1610">
            <v>1</v>
          </cell>
          <cell r="I1610">
            <v>1</v>
          </cell>
          <cell r="J1610">
            <v>1</v>
          </cell>
          <cell r="K1610">
            <v>1</v>
          </cell>
          <cell r="L1610">
            <v>1</v>
          </cell>
          <cell r="M1610">
            <v>1</v>
          </cell>
        </row>
        <row r="1611">
          <cell r="A1611">
            <v>45074</v>
          </cell>
          <cell r="B1611">
            <v>1</v>
          </cell>
          <cell r="C1611">
            <v>61.905700000000003</v>
          </cell>
          <cell r="D1611">
            <v>69.340599999999995</v>
          </cell>
          <cell r="E1611">
            <v>1</v>
          </cell>
          <cell r="F1611">
            <v>1</v>
          </cell>
          <cell r="G1611">
            <v>1</v>
          </cell>
          <cell r="H1611">
            <v>1</v>
          </cell>
          <cell r="I1611">
            <v>1</v>
          </cell>
          <cell r="J1611">
            <v>1</v>
          </cell>
          <cell r="K1611">
            <v>1</v>
          </cell>
          <cell r="L1611">
            <v>1</v>
          </cell>
          <cell r="M1611">
            <v>1</v>
          </cell>
        </row>
        <row r="1612">
          <cell r="A1612">
            <v>45075</v>
          </cell>
          <cell r="B1612">
            <v>1</v>
          </cell>
          <cell r="C1612">
            <v>61.905700000000003</v>
          </cell>
          <cell r="D1612">
            <v>69.340599999999995</v>
          </cell>
          <cell r="E1612">
            <v>1</v>
          </cell>
          <cell r="F1612">
            <v>1</v>
          </cell>
          <cell r="G1612">
            <v>1</v>
          </cell>
          <cell r="H1612">
            <v>1</v>
          </cell>
          <cell r="I1612">
            <v>1</v>
          </cell>
          <cell r="J1612">
            <v>1</v>
          </cell>
          <cell r="K1612">
            <v>1</v>
          </cell>
          <cell r="L1612">
            <v>1</v>
          </cell>
          <cell r="M1612">
            <v>1</v>
          </cell>
        </row>
        <row r="1613">
          <cell r="A1613">
            <v>45076</v>
          </cell>
          <cell r="B1613">
            <v>1</v>
          </cell>
          <cell r="C1613">
            <v>61.905700000000003</v>
          </cell>
          <cell r="D1613">
            <v>69.340599999999995</v>
          </cell>
          <cell r="E1613">
            <v>1</v>
          </cell>
          <cell r="F1613">
            <v>1</v>
          </cell>
          <cell r="G1613">
            <v>1</v>
          </cell>
          <cell r="H1613">
            <v>1</v>
          </cell>
          <cell r="I1613">
            <v>1</v>
          </cell>
          <cell r="J1613">
            <v>1</v>
          </cell>
          <cell r="K1613">
            <v>1</v>
          </cell>
          <cell r="L1613">
            <v>1</v>
          </cell>
          <cell r="M1613">
            <v>1</v>
          </cell>
        </row>
        <row r="1614">
          <cell r="A1614">
            <v>45077</v>
          </cell>
          <cell r="B1614">
            <v>1</v>
          </cell>
          <cell r="C1614">
            <v>61.905700000000003</v>
          </cell>
          <cell r="D1614">
            <v>69.340599999999995</v>
          </cell>
          <cell r="E1614">
            <v>1</v>
          </cell>
          <cell r="F1614">
            <v>1</v>
          </cell>
          <cell r="G1614">
            <v>1</v>
          </cell>
          <cell r="H1614">
            <v>1</v>
          </cell>
          <cell r="I1614">
            <v>1</v>
          </cell>
          <cell r="J1614">
            <v>1</v>
          </cell>
          <cell r="K1614">
            <v>1</v>
          </cell>
          <cell r="L1614">
            <v>1</v>
          </cell>
          <cell r="M1614">
            <v>1</v>
          </cell>
        </row>
        <row r="1615">
          <cell r="A1615">
            <v>45078</v>
          </cell>
          <cell r="B1615">
            <v>1</v>
          </cell>
          <cell r="C1615">
            <v>61.905700000000003</v>
          </cell>
          <cell r="D1615">
            <v>69.340599999999995</v>
          </cell>
          <cell r="E1615">
            <v>1</v>
          </cell>
          <cell r="F1615">
            <v>1</v>
          </cell>
          <cell r="G1615">
            <v>1</v>
          </cell>
          <cell r="H1615">
            <v>1</v>
          </cell>
          <cell r="I1615">
            <v>1</v>
          </cell>
          <cell r="J1615">
            <v>1</v>
          </cell>
          <cell r="K1615">
            <v>1</v>
          </cell>
          <cell r="L1615">
            <v>1</v>
          </cell>
          <cell r="M1615">
            <v>1</v>
          </cell>
        </row>
        <row r="1616">
          <cell r="A1616">
            <v>45079</v>
          </cell>
          <cell r="B1616">
            <v>1</v>
          </cell>
          <cell r="C1616">
            <v>61.905700000000003</v>
          </cell>
          <cell r="D1616">
            <v>69.340599999999995</v>
          </cell>
          <cell r="E1616">
            <v>1</v>
          </cell>
          <cell r="F1616">
            <v>1</v>
          </cell>
          <cell r="G1616">
            <v>1</v>
          </cell>
          <cell r="H1616">
            <v>1</v>
          </cell>
          <cell r="I1616">
            <v>1</v>
          </cell>
          <cell r="J1616">
            <v>1</v>
          </cell>
          <cell r="K1616">
            <v>1</v>
          </cell>
          <cell r="L1616">
            <v>1</v>
          </cell>
          <cell r="M1616">
            <v>1</v>
          </cell>
        </row>
        <row r="1617">
          <cell r="A1617">
            <v>45080</v>
          </cell>
          <cell r="B1617">
            <v>1</v>
          </cell>
          <cell r="C1617">
            <v>61.905700000000003</v>
          </cell>
          <cell r="D1617">
            <v>69.340599999999995</v>
          </cell>
          <cell r="E1617">
            <v>1</v>
          </cell>
          <cell r="F1617">
            <v>1</v>
          </cell>
          <cell r="G1617">
            <v>1</v>
          </cell>
          <cell r="H1617">
            <v>1</v>
          </cell>
          <cell r="I1617">
            <v>1</v>
          </cell>
          <cell r="J1617">
            <v>1</v>
          </cell>
          <cell r="K1617">
            <v>1</v>
          </cell>
          <cell r="L1617">
            <v>1</v>
          </cell>
          <cell r="M1617">
            <v>1</v>
          </cell>
        </row>
        <row r="1618">
          <cell r="A1618">
            <v>45081</v>
          </cell>
          <cell r="B1618">
            <v>1</v>
          </cell>
          <cell r="C1618">
            <v>61.905700000000003</v>
          </cell>
          <cell r="D1618">
            <v>69.340599999999995</v>
          </cell>
          <cell r="E1618">
            <v>1</v>
          </cell>
          <cell r="F1618">
            <v>1</v>
          </cell>
          <cell r="G1618">
            <v>1</v>
          </cell>
          <cell r="H1618">
            <v>1</v>
          </cell>
          <cell r="I1618">
            <v>1</v>
          </cell>
          <cell r="J1618">
            <v>1</v>
          </cell>
          <cell r="K1618">
            <v>1</v>
          </cell>
          <cell r="L1618">
            <v>1</v>
          </cell>
          <cell r="M1618">
            <v>1</v>
          </cell>
        </row>
        <row r="1619">
          <cell r="A1619">
            <v>45082</v>
          </cell>
          <cell r="B1619">
            <v>1</v>
          </cell>
          <cell r="C1619">
            <v>61.905700000000003</v>
          </cell>
          <cell r="D1619">
            <v>69.340599999999995</v>
          </cell>
          <cell r="E1619">
            <v>1</v>
          </cell>
          <cell r="F1619">
            <v>1</v>
          </cell>
          <cell r="G1619">
            <v>1</v>
          </cell>
          <cell r="H1619">
            <v>1</v>
          </cell>
          <cell r="I1619">
            <v>1</v>
          </cell>
          <cell r="J1619">
            <v>1</v>
          </cell>
          <cell r="K1619">
            <v>1</v>
          </cell>
          <cell r="L1619">
            <v>1</v>
          </cell>
          <cell r="M1619">
            <v>1</v>
          </cell>
        </row>
        <row r="1620">
          <cell r="A1620">
            <v>45083</v>
          </cell>
          <cell r="B1620">
            <v>1</v>
          </cell>
          <cell r="C1620">
            <v>61.905700000000003</v>
          </cell>
          <cell r="D1620">
            <v>69.340599999999995</v>
          </cell>
          <cell r="E1620">
            <v>1</v>
          </cell>
          <cell r="F1620">
            <v>1</v>
          </cell>
          <cell r="G1620">
            <v>1</v>
          </cell>
          <cell r="H1620">
            <v>1</v>
          </cell>
          <cell r="I1620">
            <v>1</v>
          </cell>
          <cell r="J1620">
            <v>1</v>
          </cell>
          <cell r="K1620">
            <v>1</v>
          </cell>
          <cell r="L1620">
            <v>1</v>
          </cell>
          <cell r="M1620">
            <v>1</v>
          </cell>
        </row>
        <row r="1621">
          <cell r="A1621">
            <v>45084</v>
          </cell>
          <cell r="B1621">
            <v>1</v>
          </cell>
          <cell r="C1621">
            <v>61.905700000000003</v>
          </cell>
          <cell r="D1621">
            <v>69.340599999999995</v>
          </cell>
          <cell r="E1621">
            <v>1</v>
          </cell>
          <cell r="F1621">
            <v>1</v>
          </cell>
          <cell r="G1621">
            <v>1</v>
          </cell>
          <cell r="H1621">
            <v>1</v>
          </cell>
          <cell r="I1621">
            <v>1</v>
          </cell>
          <cell r="J1621">
            <v>1</v>
          </cell>
          <cell r="K1621">
            <v>1</v>
          </cell>
          <cell r="L1621">
            <v>1</v>
          </cell>
          <cell r="M1621">
            <v>1</v>
          </cell>
        </row>
        <row r="1622">
          <cell r="A1622">
            <v>45085</v>
          </cell>
          <cell r="B1622">
            <v>1</v>
          </cell>
          <cell r="C1622">
            <v>61.905700000000003</v>
          </cell>
          <cell r="D1622">
            <v>69.340599999999995</v>
          </cell>
          <cell r="E1622">
            <v>1</v>
          </cell>
          <cell r="F1622">
            <v>1</v>
          </cell>
          <cell r="G1622">
            <v>1</v>
          </cell>
          <cell r="H1622">
            <v>1</v>
          </cell>
          <cell r="I1622">
            <v>1</v>
          </cell>
          <cell r="J1622">
            <v>1</v>
          </cell>
          <cell r="K1622">
            <v>1</v>
          </cell>
          <cell r="L1622">
            <v>1</v>
          </cell>
          <cell r="M1622">
            <v>1</v>
          </cell>
        </row>
        <row r="1623">
          <cell r="A1623">
            <v>45086</v>
          </cell>
          <cell r="B1623">
            <v>1</v>
          </cell>
          <cell r="C1623">
            <v>61.905700000000003</v>
          </cell>
          <cell r="D1623">
            <v>69.340599999999995</v>
          </cell>
          <cell r="E1623">
            <v>1</v>
          </cell>
          <cell r="F1623">
            <v>1</v>
          </cell>
          <cell r="G1623">
            <v>1</v>
          </cell>
          <cell r="H1623">
            <v>1</v>
          </cell>
          <cell r="I1623">
            <v>1</v>
          </cell>
          <cell r="J1623">
            <v>1</v>
          </cell>
          <cell r="K1623">
            <v>1</v>
          </cell>
          <cell r="L1623">
            <v>1</v>
          </cell>
          <cell r="M1623">
            <v>1</v>
          </cell>
        </row>
        <row r="1624">
          <cell r="A1624">
            <v>45087</v>
          </cell>
          <cell r="B1624">
            <v>1</v>
          </cell>
          <cell r="C1624">
            <v>61.905700000000003</v>
          </cell>
          <cell r="D1624">
            <v>69.340599999999995</v>
          </cell>
          <cell r="E1624">
            <v>1</v>
          </cell>
          <cell r="F1624">
            <v>1</v>
          </cell>
          <cell r="G1624">
            <v>1</v>
          </cell>
          <cell r="H1624">
            <v>1</v>
          </cell>
          <cell r="I1624">
            <v>1</v>
          </cell>
          <cell r="J1624">
            <v>1</v>
          </cell>
          <cell r="K1624">
            <v>1</v>
          </cell>
          <cell r="L1624">
            <v>1</v>
          </cell>
          <cell r="M1624">
            <v>1</v>
          </cell>
        </row>
        <row r="1625">
          <cell r="A1625">
            <v>45088</v>
          </cell>
          <cell r="B1625">
            <v>1</v>
          </cell>
          <cell r="C1625">
            <v>61.905700000000003</v>
          </cell>
          <cell r="D1625">
            <v>69.340599999999995</v>
          </cell>
          <cell r="E1625">
            <v>1</v>
          </cell>
          <cell r="F1625">
            <v>1</v>
          </cell>
          <cell r="G1625">
            <v>1</v>
          </cell>
          <cell r="H1625">
            <v>1</v>
          </cell>
          <cell r="I1625">
            <v>1</v>
          </cell>
          <cell r="J1625">
            <v>1</v>
          </cell>
          <cell r="K1625">
            <v>1</v>
          </cell>
          <cell r="L1625">
            <v>1</v>
          </cell>
          <cell r="M1625">
            <v>1</v>
          </cell>
        </row>
        <row r="1626">
          <cell r="A1626">
            <v>45089</v>
          </cell>
          <cell r="B1626">
            <v>1</v>
          </cell>
          <cell r="C1626">
            <v>61.905700000000003</v>
          </cell>
          <cell r="D1626">
            <v>69.340599999999995</v>
          </cell>
          <cell r="E1626">
            <v>1</v>
          </cell>
          <cell r="F1626">
            <v>1</v>
          </cell>
          <cell r="G1626">
            <v>1</v>
          </cell>
          <cell r="H1626">
            <v>1</v>
          </cell>
          <cell r="I1626">
            <v>1</v>
          </cell>
          <cell r="J1626">
            <v>1</v>
          </cell>
          <cell r="K1626">
            <v>1</v>
          </cell>
          <cell r="L1626">
            <v>1</v>
          </cell>
          <cell r="M1626">
            <v>1</v>
          </cell>
        </row>
        <row r="1627">
          <cell r="A1627">
            <v>45090</v>
          </cell>
          <cell r="B1627">
            <v>1</v>
          </cell>
          <cell r="C1627">
            <v>61.905700000000003</v>
          </cell>
          <cell r="D1627">
            <v>69.340599999999995</v>
          </cell>
          <cell r="E1627">
            <v>1</v>
          </cell>
          <cell r="F1627">
            <v>1</v>
          </cell>
          <cell r="G1627">
            <v>1</v>
          </cell>
          <cell r="H1627">
            <v>1</v>
          </cell>
          <cell r="I1627">
            <v>1</v>
          </cell>
          <cell r="J1627">
            <v>1</v>
          </cell>
          <cell r="K1627">
            <v>1</v>
          </cell>
          <cell r="L1627">
            <v>1</v>
          </cell>
          <cell r="M1627">
            <v>1</v>
          </cell>
        </row>
        <row r="1628">
          <cell r="A1628">
            <v>45091</v>
          </cell>
          <cell r="B1628">
            <v>1</v>
          </cell>
          <cell r="C1628">
            <v>61.905700000000003</v>
          </cell>
          <cell r="D1628">
            <v>69.340599999999995</v>
          </cell>
          <cell r="E1628">
            <v>1</v>
          </cell>
          <cell r="F1628">
            <v>1</v>
          </cell>
          <cell r="G1628">
            <v>1</v>
          </cell>
          <cell r="H1628">
            <v>1</v>
          </cell>
          <cell r="I1628">
            <v>1</v>
          </cell>
          <cell r="J1628">
            <v>1</v>
          </cell>
          <cell r="K1628">
            <v>1</v>
          </cell>
          <cell r="L1628">
            <v>1</v>
          </cell>
          <cell r="M1628">
            <v>1</v>
          </cell>
        </row>
        <row r="1629">
          <cell r="A1629">
            <v>45092</v>
          </cell>
          <cell r="B1629">
            <v>1</v>
          </cell>
          <cell r="C1629">
            <v>61.905700000000003</v>
          </cell>
          <cell r="D1629">
            <v>69.340599999999995</v>
          </cell>
          <cell r="E1629">
            <v>1</v>
          </cell>
          <cell r="F1629">
            <v>1</v>
          </cell>
          <cell r="G1629">
            <v>1</v>
          </cell>
          <cell r="H1629">
            <v>1</v>
          </cell>
          <cell r="I1629">
            <v>1</v>
          </cell>
          <cell r="J1629">
            <v>1</v>
          </cell>
          <cell r="K1629">
            <v>1</v>
          </cell>
          <cell r="L1629">
            <v>1</v>
          </cell>
          <cell r="M1629">
            <v>1</v>
          </cell>
        </row>
        <row r="1630">
          <cell r="A1630">
            <v>45093</v>
          </cell>
          <cell r="B1630">
            <v>1</v>
          </cell>
          <cell r="C1630">
            <v>61.905700000000003</v>
          </cell>
          <cell r="D1630">
            <v>69.340599999999995</v>
          </cell>
          <cell r="E1630">
            <v>1</v>
          </cell>
          <cell r="F1630">
            <v>1</v>
          </cell>
          <cell r="G1630">
            <v>1</v>
          </cell>
          <cell r="H1630">
            <v>1</v>
          </cell>
          <cell r="I1630">
            <v>1</v>
          </cell>
          <cell r="J1630">
            <v>1</v>
          </cell>
          <cell r="K1630">
            <v>1</v>
          </cell>
          <cell r="L1630">
            <v>1</v>
          </cell>
          <cell r="M1630">
            <v>1</v>
          </cell>
        </row>
        <row r="1631">
          <cell r="A1631">
            <v>45094</v>
          </cell>
          <cell r="B1631">
            <v>1</v>
          </cell>
          <cell r="C1631">
            <v>61.905700000000003</v>
          </cell>
          <cell r="D1631">
            <v>69.340599999999995</v>
          </cell>
          <cell r="E1631">
            <v>1</v>
          </cell>
          <cell r="F1631">
            <v>1</v>
          </cell>
          <cell r="G1631">
            <v>1</v>
          </cell>
          <cell r="H1631">
            <v>1</v>
          </cell>
          <cell r="I1631">
            <v>1</v>
          </cell>
          <cell r="J1631">
            <v>1</v>
          </cell>
          <cell r="K1631">
            <v>1</v>
          </cell>
          <cell r="L1631">
            <v>1</v>
          </cell>
          <cell r="M1631">
            <v>1</v>
          </cell>
        </row>
        <row r="1632">
          <cell r="A1632">
            <v>45095</v>
          </cell>
          <cell r="B1632">
            <v>1</v>
          </cell>
          <cell r="C1632">
            <v>61.905700000000003</v>
          </cell>
          <cell r="D1632">
            <v>69.340599999999995</v>
          </cell>
          <cell r="E1632">
            <v>1</v>
          </cell>
          <cell r="F1632">
            <v>1</v>
          </cell>
          <cell r="G1632">
            <v>1</v>
          </cell>
          <cell r="H1632">
            <v>1</v>
          </cell>
          <cell r="I1632">
            <v>1</v>
          </cell>
          <cell r="J1632">
            <v>1</v>
          </cell>
          <cell r="K1632">
            <v>1</v>
          </cell>
          <cell r="L1632">
            <v>1</v>
          </cell>
          <cell r="M1632">
            <v>1</v>
          </cell>
        </row>
        <row r="1633">
          <cell r="A1633">
            <v>45096</v>
          </cell>
          <cell r="B1633">
            <v>1</v>
          </cell>
          <cell r="C1633">
            <v>61.905700000000003</v>
          </cell>
          <cell r="D1633">
            <v>69.340599999999995</v>
          </cell>
          <cell r="E1633">
            <v>1</v>
          </cell>
          <cell r="F1633">
            <v>1</v>
          </cell>
          <cell r="G1633">
            <v>1</v>
          </cell>
          <cell r="H1633">
            <v>1</v>
          </cell>
          <cell r="I1633">
            <v>1</v>
          </cell>
          <cell r="J1633">
            <v>1</v>
          </cell>
          <cell r="K1633">
            <v>1</v>
          </cell>
          <cell r="L1633">
            <v>1</v>
          </cell>
          <cell r="M1633">
            <v>1</v>
          </cell>
        </row>
        <row r="1634">
          <cell r="A1634">
            <v>45097</v>
          </cell>
          <cell r="B1634">
            <v>1</v>
          </cell>
          <cell r="C1634">
            <v>61.905700000000003</v>
          </cell>
          <cell r="D1634">
            <v>69.340599999999995</v>
          </cell>
          <cell r="E1634">
            <v>1</v>
          </cell>
          <cell r="F1634">
            <v>1</v>
          </cell>
          <cell r="G1634">
            <v>1</v>
          </cell>
          <cell r="H1634">
            <v>1</v>
          </cell>
          <cell r="I1634">
            <v>1</v>
          </cell>
          <cell r="J1634">
            <v>1</v>
          </cell>
          <cell r="K1634">
            <v>1</v>
          </cell>
          <cell r="L1634">
            <v>1</v>
          </cell>
          <cell r="M1634">
            <v>1</v>
          </cell>
        </row>
        <row r="1635">
          <cell r="A1635">
            <v>45098</v>
          </cell>
          <cell r="B1635">
            <v>1</v>
          </cell>
          <cell r="C1635">
            <v>61.905700000000003</v>
          </cell>
          <cell r="D1635">
            <v>69.340599999999995</v>
          </cell>
          <cell r="E1635">
            <v>1</v>
          </cell>
          <cell r="F1635">
            <v>1</v>
          </cell>
          <cell r="G1635">
            <v>1</v>
          </cell>
          <cell r="H1635">
            <v>1</v>
          </cell>
          <cell r="I1635">
            <v>1</v>
          </cell>
          <cell r="J1635">
            <v>1</v>
          </cell>
          <cell r="K1635">
            <v>1</v>
          </cell>
          <cell r="L1635">
            <v>1</v>
          </cell>
          <cell r="M1635">
            <v>1</v>
          </cell>
        </row>
        <row r="1636">
          <cell r="A1636">
            <v>45099</v>
          </cell>
          <cell r="B1636">
            <v>1</v>
          </cell>
          <cell r="C1636">
            <v>61.905700000000003</v>
          </cell>
          <cell r="D1636">
            <v>69.340599999999995</v>
          </cell>
          <cell r="E1636">
            <v>1</v>
          </cell>
          <cell r="F1636">
            <v>1</v>
          </cell>
          <cell r="G1636">
            <v>1</v>
          </cell>
          <cell r="H1636">
            <v>1</v>
          </cell>
          <cell r="I1636">
            <v>1</v>
          </cell>
          <cell r="J1636">
            <v>1</v>
          </cell>
          <cell r="K1636">
            <v>1</v>
          </cell>
          <cell r="L1636">
            <v>1</v>
          </cell>
          <cell r="M1636">
            <v>1</v>
          </cell>
        </row>
        <row r="1637">
          <cell r="A1637">
            <v>45100</v>
          </cell>
          <cell r="B1637">
            <v>1</v>
          </cell>
          <cell r="C1637">
            <v>61.905700000000003</v>
          </cell>
          <cell r="D1637">
            <v>69.340599999999995</v>
          </cell>
          <cell r="E1637">
            <v>1</v>
          </cell>
          <cell r="F1637">
            <v>1</v>
          </cell>
          <cell r="G1637">
            <v>1</v>
          </cell>
          <cell r="H1637">
            <v>1</v>
          </cell>
          <cell r="I1637">
            <v>1</v>
          </cell>
          <cell r="J1637">
            <v>1</v>
          </cell>
          <cell r="K1637">
            <v>1</v>
          </cell>
          <cell r="L1637">
            <v>1</v>
          </cell>
          <cell r="M1637">
            <v>1</v>
          </cell>
        </row>
        <row r="1638">
          <cell r="A1638">
            <v>45101</v>
          </cell>
          <cell r="B1638">
            <v>1</v>
          </cell>
          <cell r="C1638">
            <v>61.905700000000003</v>
          </cell>
          <cell r="D1638">
            <v>69.340599999999995</v>
          </cell>
          <cell r="E1638">
            <v>1</v>
          </cell>
          <cell r="F1638">
            <v>1</v>
          </cell>
          <cell r="G1638">
            <v>1</v>
          </cell>
          <cell r="H1638">
            <v>1</v>
          </cell>
          <cell r="I1638">
            <v>1</v>
          </cell>
          <cell r="J1638">
            <v>1</v>
          </cell>
          <cell r="K1638">
            <v>1</v>
          </cell>
          <cell r="L1638">
            <v>1</v>
          </cell>
          <cell r="M1638">
            <v>1</v>
          </cell>
        </row>
        <row r="1639">
          <cell r="A1639">
            <v>45102</v>
          </cell>
          <cell r="B1639">
            <v>1</v>
          </cell>
          <cell r="C1639">
            <v>61.905700000000003</v>
          </cell>
          <cell r="D1639">
            <v>69.340599999999995</v>
          </cell>
          <cell r="E1639">
            <v>1</v>
          </cell>
          <cell r="F1639">
            <v>1</v>
          </cell>
          <cell r="G1639">
            <v>1</v>
          </cell>
          <cell r="H1639">
            <v>1</v>
          </cell>
          <cell r="I1639">
            <v>1</v>
          </cell>
          <cell r="J1639">
            <v>1</v>
          </cell>
          <cell r="K1639">
            <v>1</v>
          </cell>
          <cell r="L1639">
            <v>1</v>
          </cell>
          <cell r="M1639">
            <v>1</v>
          </cell>
        </row>
        <row r="1640">
          <cell r="A1640">
            <v>45103</v>
          </cell>
          <cell r="B1640">
            <v>1</v>
          </cell>
          <cell r="C1640">
            <v>61.905700000000003</v>
          </cell>
          <cell r="D1640">
            <v>69.340599999999995</v>
          </cell>
          <cell r="E1640">
            <v>1</v>
          </cell>
          <cell r="F1640">
            <v>1</v>
          </cell>
          <cell r="G1640">
            <v>1</v>
          </cell>
          <cell r="H1640">
            <v>1</v>
          </cell>
          <cell r="I1640">
            <v>1</v>
          </cell>
          <cell r="J1640">
            <v>1</v>
          </cell>
          <cell r="K1640">
            <v>1</v>
          </cell>
          <cell r="L1640">
            <v>1</v>
          </cell>
          <cell r="M1640">
            <v>1</v>
          </cell>
        </row>
        <row r="1641">
          <cell r="A1641">
            <v>45104</v>
          </cell>
          <cell r="B1641">
            <v>1</v>
          </cell>
          <cell r="C1641">
            <v>61.905700000000003</v>
          </cell>
          <cell r="D1641">
            <v>69.340599999999995</v>
          </cell>
          <cell r="E1641">
            <v>1</v>
          </cell>
          <cell r="F1641">
            <v>1</v>
          </cell>
          <cell r="G1641">
            <v>1</v>
          </cell>
          <cell r="H1641">
            <v>1</v>
          </cell>
          <cell r="I1641">
            <v>1</v>
          </cell>
          <cell r="J1641">
            <v>1</v>
          </cell>
          <cell r="K1641">
            <v>1</v>
          </cell>
          <cell r="L1641">
            <v>1</v>
          </cell>
          <cell r="M1641">
            <v>1</v>
          </cell>
        </row>
        <row r="1642">
          <cell r="A1642">
            <v>45105</v>
          </cell>
          <cell r="B1642">
            <v>1</v>
          </cell>
          <cell r="C1642">
            <v>61.905700000000003</v>
          </cell>
          <cell r="D1642">
            <v>69.340599999999995</v>
          </cell>
          <cell r="E1642">
            <v>1</v>
          </cell>
          <cell r="F1642">
            <v>1</v>
          </cell>
          <cell r="G1642">
            <v>1</v>
          </cell>
          <cell r="H1642">
            <v>1</v>
          </cell>
          <cell r="I1642">
            <v>1</v>
          </cell>
          <cell r="J1642">
            <v>1</v>
          </cell>
          <cell r="K1642">
            <v>1</v>
          </cell>
          <cell r="L1642">
            <v>1</v>
          </cell>
          <cell r="M1642">
            <v>1</v>
          </cell>
        </row>
        <row r="1643">
          <cell r="A1643">
            <v>45106</v>
          </cell>
          <cell r="B1643">
            <v>1</v>
          </cell>
          <cell r="C1643">
            <v>61.905700000000003</v>
          </cell>
          <cell r="D1643">
            <v>69.340599999999995</v>
          </cell>
          <cell r="E1643">
            <v>1</v>
          </cell>
          <cell r="F1643">
            <v>1</v>
          </cell>
          <cell r="G1643">
            <v>1</v>
          </cell>
          <cell r="H1643">
            <v>1</v>
          </cell>
          <cell r="I1643">
            <v>1</v>
          </cell>
          <cell r="J1643">
            <v>1</v>
          </cell>
          <cell r="K1643">
            <v>1</v>
          </cell>
          <cell r="L1643">
            <v>1</v>
          </cell>
          <cell r="M1643">
            <v>1</v>
          </cell>
        </row>
        <row r="1644">
          <cell r="A1644">
            <v>45107</v>
          </cell>
          <cell r="B1644">
            <v>1</v>
          </cell>
          <cell r="C1644">
            <v>61.905700000000003</v>
          </cell>
          <cell r="D1644">
            <v>69.340599999999995</v>
          </cell>
          <cell r="E1644">
            <v>1</v>
          </cell>
          <cell r="F1644">
            <v>1</v>
          </cell>
          <cell r="G1644">
            <v>1</v>
          </cell>
          <cell r="H1644">
            <v>1</v>
          </cell>
          <cell r="I1644">
            <v>1</v>
          </cell>
          <cell r="J1644">
            <v>1</v>
          </cell>
          <cell r="K1644">
            <v>1</v>
          </cell>
          <cell r="L1644">
            <v>1</v>
          </cell>
          <cell r="M1644">
            <v>1</v>
          </cell>
        </row>
        <row r="1645">
          <cell r="A1645">
            <v>45108</v>
          </cell>
          <cell r="B1645">
            <v>1</v>
          </cell>
          <cell r="C1645">
            <v>61.905700000000003</v>
          </cell>
          <cell r="D1645">
            <v>69.340599999999995</v>
          </cell>
          <cell r="E1645">
            <v>1</v>
          </cell>
          <cell r="F1645">
            <v>1</v>
          </cell>
          <cell r="G1645">
            <v>1</v>
          </cell>
          <cell r="H1645">
            <v>1</v>
          </cell>
          <cell r="I1645">
            <v>1</v>
          </cell>
          <cell r="J1645">
            <v>1</v>
          </cell>
          <cell r="K1645">
            <v>1</v>
          </cell>
          <cell r="L1645">
            <v>1</v>
          </cell>
          <cell r="M1645">
            <v>1</v>
          </cell>
        </row>
        <row r="1646">
          <cell r="A1646">
            <v>45109</v>
          </cell>
          <cell r="B1646">
            <v>1</v>
          </cell>
          <cell r="C1646">
            <v>61.905700000000003</v>
          </cell>
          <cell r="D1646">
            <v>69.340599999999995</v>
          </cell>
          <cell r="E1646">
            <v>1</v>
          </cell>
          <cell r="F1646">
            <v>1</v>
          </cell>
          <cell r="G1646">
            <v>1</v>
          </cell>
          <cell r="H1646">
            <v>1</v>
          </cell>
          <cell r="I1646">
            <v>1</v>
          </cell>
          <cell r="J1646">
            <v>1</v>
          </cell>
          <cell r="K1646">
            <v>1</v>
          </cell>
          <cell r="L1646">
            <v>1</v>
          </cell>
          <cell r="M1646">
            <v>1</v>
          </cell>
        </row>
        <row r="1647">
          <cell r="A1647">
            <v>45110</v>
          </cell>
          <cell r="B1647">
            <v>1</v>
          </cell>
          <cell r="C1647">
            <v>61.905700000000003</v>
          </cell>
          <cell r="D1647">
            <v>69.340599999999995</v>
          </cell>
          <cell r="E1647">
            <v>1</v>
          </cell>
          <cell r="F1647">
            <v>1</v>
          </cell>
          <cell r="G1647">
            <v>1</v>
          </cell>
          <cell r="H1647">
            <v>1</v>
          </cell>
          <cell r="I1647">
            <v>1</v>
          </cell>
          <cell r="J1647">
            <v>1</v>
          </cell>
          <cell r="K1647">
            <v>1</v>
          </cell>
          <cell r="L1647">
            <v>1</v>
          </cell>
          <cell r="M1647">
            <v>1</v>
          </cell>
        </row>
        <row r="1648">
          <cell r="A1648">
            <v>45111</v>
          </cell>
          <cell r="B1648">
            <v>1</v>
          </cell>
          <cell r="C1648">
            <v>61.905700000000003</v>
          </cell>
          <cell r="D1648">
            <v>69.340599999999995</v>
          </cell>
          <cell r="E1648">
            <v>1</v>
          </cell>
          <cell r="F1648">
            <v>1</v>
          </cell>
          <cell r="G1648">
            <v>1</v>
          </cell>
          <cell r="H1648">
            <v>1</v>
          </cell>
          <cell r="I1648">
            <v>1</v>
          </cell>
          <cell r="J1648">
            <v>1</v>
          </cell>
          <cell r="K1648">
            <v>1</v>
          </cell>
          <cell r="L1648">
            <v>1</v>
          </cell>
          <cell r="M1648">
            <v>1</v>
          </cell>
        </row>
        <row r="1649">
          <cell r="A1649">
            <v>45112</v>
          </cell>
          <cell r="B1649">
            <v>1</v>
          </cell>
          <cell r="C1649">
            <v>61.905700000000003</v>
          </cell>
          <cell r="D1649">
            <v>69.340599999999995</v>
          </cell>
          <cell r="E1649">
            <v>1</v>
          </cell>
          <cell r="F1649">
            <v>1</v>
          </cell>
          <cell r="G1649">
            <v>1</v>
          </cell>
          <cell r="H1649">
            <v>1</v>
          </cell>
          <cell r="I1649">
            <v>1</v>
          </cell>
          <cell r="J1649">
            <v>1</v>
          </cell>
          <cell r="K1649">
            <v>1</v>
          </cell>
          <cell r="L1649">
            <v>1</v>
          </cell>
          <cell r="M1649">
            <v>1</v>
          </cell>
        </row>
        <row r="1650">
          <cell r="A1650">
            <v>45113</v>
          </cell>
          <cell r="B1650">
            <v>1</v>
          </cell>
          <cell r="C1650">
            <v>61.905700000000003</v>
          </cell>
          <cell r="D1650">
            <v>69.340599999999995</v>
          </cell>
          <cell r="E1650">
            <v>1</v>
          </cell>
          <cell r="F1650">
            <v>1</v>
          </cell>
          <cell r="G1650">
            <v>1</v>
          </cell>
          <cell r="H1650">
            <v>1</v>
          </cell>
          <cell r="I1650">
            <v>1</v>
          </cell>
          <cell r="J1650">
            <v>1</v>
          </cell>
          <cell r="K1650">
            <v>1</v>
          </cell>
          <cell r="L1650">
            <v>1</v>
          </cell>
          <cell r="M1650">
            <v>1</v>
          </cell>
        </row>
        <row r="1651">
          <cell r="A1651">
            <v>45114</v>
          </cell>
          <cell r="B1651">
            <v>1</v>
          </cell>
          <cell r="C1651">
            <v>61.905700000000003</v>
          </cell>
          <cell r="D1651">
            <v>69.340599999999995</v>
          </cell>
          <cell r="E1651">
            <v>1</v>
          </cell>
          <cell r="F1651">
            <v>1</v>
          </cell>
          <cell r="G1651">
            <v>1</v>
          </cell>
          <cell r="H1651">
            <v>1</v>
          </cell>
          <cell r="I1651">
            <v>1</v>
          </cell>
          <cell r="J1651">
            <v>1</v>
          </cell>
          <cell r="K1651">
            <v>1</v>
          </cell>
          <cell r="L1651">
            <v>1</v>
          </cell>
          <cell r="M1651">
            <v>1</v>
          </cell>
        </row>
        <row r="1652">
          <cell r="A1652">
            <v>45115</v>
          </cell>
          <cell r="B1652">
            <v>1</v>
          </cell>
          <cell r="C1652">
            <v>61.905700000000003</v>
          </cell>
          <cell r="D1652">
            <v>69.340599999999995</v>
          </cell>
          <cell r="E1652">
            <v>1</v>
          </cell>
          <cell r="F1652">
            <v>1</v>
          </cell>
          <cell r="G1652">
            <v>1</v>
          </cell>
          <cell r="H1652">
            <v>1</v>
          </cell>
          <cell r="I1652">
            <v>1</v>
          </cell>
          <cell r="J1652">
            <v>1</v>
          </cell>
          <cell r="K1652">
            <v>1</v>
          </cell>
          <cell r="L1652">
            <v>1</v>
          </cell>
          <cell r="M1652">
            <v>1</v>
          </cell>
        </row>
        <row r="1653">
          <cell r="A1653">
            <v>45116</v>
          </cell>
          <cell r="B1653">
            <v>1</v>
          </cell>
          <cell r="C1653">
            <v>61.905700000000003</v>
          </cell>
          <cell r="D1653">
            <v>69.340599999999995</v>
          </cell>
          <cell r="E1653">
            <v>1</v>
          </cell>
          <cell r="F1653">
            <v>1</v>
          </cell>
          <cell r="G1653">
            <v>1</v>
          </cell>
          <cell r="H1653">
            <v>1</v>
          </cell>
          <cell r="I1653">
            <v>1</v>
          </cell>
          <cell r="J1653">
            <v>1</v>
          </cell>
          <cell r="K1653">
            <v>1</v>
          </cell>
          <cell r="L1653">
            <v>1</v>
          </cell>
          <cell r="M1653">
            <v>1</v>
          </cell>
        </row>
        <row r="1654">
          <cell r="A1654">
            <v>45117</v>
          </cell>
          <cell r="B1654">
            <v>1</v>
          </cell>
          <cell r="C1654">
            <v>61.905700000000003</v>
          </cell>
          <cell r="D1654">
            <v>69.340599999999995</v>
          </cell>
          <cell r="E1654">
            <v>1</v>
          </cell>
          <cell r="F1654">
            <v>1</v>
          </cell>
          <cell r="G1654">
            <v>1</v>
          </cell>
          <cell r="H1654">
            <v>1</v>
          </cell>
          <cell r="I1654">
            <v>1</v>
          </cell>
          <cell r="J1654">
            <v>1</v>
          </cell>
          <cell r="K1654">
            <v>1</v>
          </cell>
          <cell r="L1654">
            <v>1</v>
          </cell>
          <cell r="M1654">
            <v>1</v>
          </cell>
        </row>
        <row r="1655">
          <cell r="A1655">
            <v>45118</v>
          </cell>
          <cell r="B1655">
            <v>1</v>
          </cell>
          <cell r="C1655">
            <v>61.905700000000003</v>
          </cell>
          <cell r="D1655">
            <v>69.340599999999995</v>
          </cell>
          <cell r="E1655">
            <v>1</v>
          </cell>
          <cell r="F1655">
            <v>1</v>
          </cell>
          <cell r="G1655">
            <v>1</v>
          </cell>
          <cell r="H1655">
            <v>1</v>
          </cell>
          <cell r="I1655">
            <v>1</v>
          </cell>
          <cell r="J1655">
            <v>1</v>
          </cell>
          <cell r="K1655">
            <v>1</v>
          </cell>
          <cell r="L1655">
            <v>1</v>
          </cell>
          <cell r="M1655">
            <v>1</v>
          </cell>
        </row>
        <row r="1656">
          <cell r="A1656">
            <v>45119</v>
          </cell>
          <cell r="B1656">
            <v>1</v>
          </cell>
          <cell r="C1656">
            <v>61.905700000000003</v>
          </cell>
          <cell r="D1656">
            <v>69.340599999999995</v>
          </cell>
          <cell r="E1656">
            <v>1</v>
          </cell>
          <cell r="F1656">
            <v>1</v>
          </cell>
          <cell r="G1656">
            <v>1</v>
          </cell>
          <cell r="H1656">
            <v>1</v>
          </cell>
          <cell r="I1656">
            <v>1</v>
          </cell>
          <cell r="J1656">
            <v>1</v>
          </cell>
          <cell r="K1656">
            <v>1</v>
          </cell>
          <cell r="L1656">
            <v>1</v>
          </cell>
          <cell r="M1656">
            <v>1</v>
          </cell>
        </row>
        <row r="1657">
          <cell r="A1657">
            <v>45120</v>
          </cell>
          <cell r="B1657">
            <v>1</v>
          </cell>
          <cell r="C1657">
            <v>61.905700000000003</v>
          </cell>
          <cell r="D1657">
            <v>69.340599999999995</v>
          </cell>
          <cell r="E1657">
            <v>1</v>
          </cell>
          <cell r="F1657">
            <v>1</v>
          </cell>
          <cell r="G1657">
            <v>1</v>
          </cell>
          <cell r="H1657">
            <v>1</v>
          </cell>
          <cell r="I1657">
            <v>1</v>
          </cell>
          <cell r="J1657">
            <v>1</v>
          </cell>
          <cell r="K1657">
            <v>1</v>
          </cell>
          <cell r="L1657">
            <v>1</v>
          </cell>
          <cell r="M1657">
            <v>1</v>
          </cell>
        </row>
        <row r="1658">
          <cell r="A1658">
            <v>45121</v>
          </cell>
          <cell r="B1658">
            <v>1</v>
          </cell>
          <cell r="C1658">
            <v>61.905700000000003</v>
          </cell>
          <cell r="D1658">
            <v>69.340599999999995</v>
          </cell>
          <cell r="E1658">
            <v>1</v>
          </cell>
          <cell r="F1658">
            <v>1</v>
          </cell>
          <cell r="G1658">
            <v>1</v>
          </cell>
          <cell r="H1658">
            <v>1</v>
          </cell>
          <cell r="I1658">
            <v>1</v>
          </cell>
          <cell r="J1658">
            <v>1</v>
          </cell>
          <cell r="K1658">
            <v>1</v>
          </cell>
          <cell r="L1658">
            <v>1</v>
          </cell>
          <cell r="M1658">
            <v>1</v>
          </cell>
        </row>
        <row r="1659">
          <cell r="A1659">
            <v>45122</v>
          </cell>
          <cell r="B1659">
            <v>1</v>
          </cell>
          <cell r="C1659">
            <v>61.905700000000003</v>
          </cell>
          <cell r="D1659">
            <v>69.340599999999995</v>
          </cell>
          <cell r="E1659">
            <v>1</v>
          </cell>
          <cell r="F1659">
            <v>1</v>
          </cell>
          <cell r="G1659">
            <v>1</v>
          </cell>
          <cell r="H1659">
            <v>1</v>
          </cell>
          <cell r="I1659">
            <v>1</v>
          </cell>
          <cell r="J1659">
            <v>1</v>
          </cell>
          <cell r="K1659">
            <v>1</v>
          </cell>
          <cell r="L1659">
            <v>1</v>
          </cell>
          <cell r="M1659">
            <v>1</v>
          </cell>
        </row>
        <row r="1660">
          <cell r="A1660">
            <v>45123</v>
          </cell>
          <cell r="B1660">
            <v>1</v>
          </cell>
          <cell r="C1660">
            <v>61.905700000000003</v>
          </cell>
          <cell r="D1660">
            <v>69.340599999999995</v>
          </cell>
          <cell r="E1660">
            <v>1</v>
          </cell>
          <cell r="F1660">
            <v>1</v>
          </cell>
          <cell r="G1660">
            <v>1</v>
          </cell>
          <cell r="H1660">
            <v>1</v>
          </cell>
          <cell r="I1660">
            <v>1</v>
          </cell>
          <cell r="J1660">
            <v>1</v>
          </cell>
          <cell r="K1660">
            <v>1</v>
          </cell>
          <cell r="L1660">
            <v>1</v>
          </cell>
          <cell r="M1660">
            <v>1</v>
          </cell>
        </row>
        <row r="1661">
          <cell r="A1661">
            <v>45124</v>
          </cell>
          <cell r="B1661">
            <v>1</v>
          </cell>
          <cell r="C1661">
            <v>61.905700000000003</v>
          </cell>
          <cell r="D1661">
            <v>69.340599999999995</v>
          </cell>
          <cell r="E1661">
            <v>1</v>
          </cell>
          <cell r="F1661">
            <v>1</v>
          </cell>
          <cell r="G1661">
            <v>1</v>
          </cell>
          <cell r="H1661">
            <v>1</v>
          </cell>
          <cell r="I1661">
            <v>1</v>
          </cell>
          <cell r="J1661">
            <v>1</v>
          </cell>
          <cell r="K1661">
            <v>1</v>
          </cell>
          <cell r="L1661">
            <v>1</v>
          </cell>
          <cell r="M1661">
            <v>1</v>
          </cell>
        </row>
        <row r="1662">
          <cell r="A1662">
            <v>45125</v>
          </cell>
          <cell r="B1662">
            <v>1</v>
          </cell>
          <cell r="C1662">
            <v>61.905700000000003</v>
          </cell>
          <cell r="D1662">
            <v>69.340599999999995</v>
          </cell>
          <cell r="E1662">
            <v>1</v>
          </cell>
          <cell r="F1662">
            <v>1</v>
          </cell>
          <cell r="G1662">
            <v>1</v>
          </cell>
          <cell r="H1662">
            <v>1</v>
          </cell>
          <cell r="I1662">
            <v>1</v>
          </cell>
          <cell r="J1662">
            <v>1</v>
          </cell>
          <cell r="K1662">
            <v>1</v>
          </cell>
          <cell r="L1662">
            <v>1</v>
          </cell>
          <cell r="M1662">
            <v>1</v>
          </cell>
        </row>
        <row r="1663">
          <cell r="A1663">
            <v>45126</v>
          </cell>
          <cell r="B1663">
            <v>1</v>
          </cell>
          <cell r="C1663">
            <v>61.905700000000003</v>
          </cell>
          <cell r="D1663">
            <v>69.340599999999995</v>
          </cell>
          <cell r="E1663">
            <v>1</v>
          </cell>
          <cell r="F1663">
            <v>1</v>
          </cell>
          <cell r="G1663">
            <v>1</v>
          </cell>
          <cell r="H1663">
            <v>1</v>
          </cell>
          <cell r="I1663">
            <v>1</v>
          </cell>
          <cell r="J1663">
            <v>1</v>
          </cell>
          <cell r="K1663">
            <v>1</v>
          </cell>
          <cell r="L1663">
            <v>1</v>
          </cell>
          <cell r="M1663">
            <v>1</v>
          </cell>
        </row>
        <row r="1664">
          <cell r="A1664">
            <v>45127</v>
          </cell>
          <cell r="B1664">
            <v>1</v>
          </cell>
          <cell r="C1664">
            <v>61.905700000000003</v>
          </cell>
          <cell r="D1664">
            <v>69.340599999999995</v>
          </cell>
          <cell r="E1664">
            <v>1</v>
          </cell>
          <cell r="F1664">
            <v>1</v>
          </cell>
          <cell r="G1664">
            <v>1</v>
          </cell>
          <cell r="H1664">
            <v>1</v>
          </cell>
          <cell r="I1664">
            <v>1</v>
          </cell>
          <cell r="J1664">
            <v>1</v>
          </cell>
          <cell r="K1664">
            <v>1</v>
          </cell>
          <cell r="L1664">
            <v>1</v>
          </cell>
          <cell r="M1664">
            <v>1</v>
          </cell>
        </row>
        <row r="1665">
          <cell r="A1665">
            <v>45128</v>
          </cell>
          <cell r="B1665">
            <v>1</v>
          </cell>
          <cell r="C1665">
            <v>61.905700000000003</v>
          </cell>
          <cell r="D1665">
            <v>69.340599999999995</v>
          </cell>
          <cell r="E1665">
            <v>1</v>
          </cell>
          <cell r="F1665">
            <v>1</v>
          </cell>
          <cell r="G1665">
            <v>1</v>
          </cell>
          <cell r="H1665">
            <v>1</v>
          </cell>
          <cell r="I1665">
            <v>1</v>
          </cell>
          <cell r="J1665">
            <v>1</v>
          </cell>
          <cell r="K1665">
            <v>1</v>
          </cell>
          <cell r="L1665">
            <v>1</v>
          </cell>
          <cell r="M1665">
            <v>1</v>
          </cell>
        </row>
        <row r="1666">
          <cell r="A1666">
            <v>45129</v>
          </cell>
          <cell r="B1666">
            <v>1</v>
          </cell>
          <cell r="C1666">
            <v>61.905700000000003</v>
          </cell>
          <cell r="D1666">
            <v>69.340599999999995</v>
          </cell>
          <cell r="E1666">
            <v>1</v>
          </cell>
          <cell r="F1666">
            <v>1</v>
          </cell>
          <cell r="G1666">
            <v>1</v>
          </cell>
          <cell r="H1666">
            <v>1</v>
          </cell>
          <cell r="I1666">
            <v>1</v>
          </cell>
          <cell r="J1666">
            <v>1</v>
          </cell>
          <cell r="K1666">
            <v>1</v>
          </cell>
          <cell r="L1666">
            <v>1</v>
          </cell>
          <cell r="M1666">
            <v>1</v>
          </cell>
        </row>
        <row r="1667">
          <cell r="A1667">
            <v>45130</v>
          </cell>
          <cell r="B1667">
            <v>1</v>
          </cell>
          <cell r="C1667">
            <v>61.905700000000003</v>
          </cell>
          <cell r="D1667">
            <v>69.340599999999995</v>
          </cell>
          <cell r="E1667">
            <v>1</v>
          </cell>
          <cell r="F1667">
            <v>1</v>
          </cell>
          <cell r="G1667">
            <v>1</v>
          </cell>
          <cell r="H1667">
            <v>1</v>
          </cell>
          <cell r="I1667">
            <v>1</v>
          </cell>
          <cell r="J1667">
            <v>1</v>
          </cell>
          <cell r="K1667">
            <v>1</v>
          </cell>
          <cell r="L1667">
            <v>1</v>
          </cell>
          <cell r="M1667">
            <v>1</v>
          </cell>
        </row>
        <row r="1668">
          <cell r="A1668">
            <v>45131</v>
          </cell>
          <cell r="B1668">
            <v>1</v>
          </cell>
          <cell r="C1668">
            <v>61.905700000000003</v>
          </cell>
          <cell r="D1668">
            <v>69.340599999999995</v>
          </cell>
          <cell r="E1668">
            <v>1</v>
          </cell>
          <cell r="F1668">
            <v>1</v>
          </cell>
          <cell r="G1668">
            <v>1</v>
          </cell>
          <cell r="H1668">
            <v>1</v>
          </cell>
          <cell r="I1668">
            <v>1</v>
          </cell>
          <cell r="J1668">
            <v>1</v>
          </cell>
          <cell r="K1668">
            <v>1</v>
          </cell>
          <cell r="L1668">
            <v>1</v>
          </cell>
          <cell r="M1668">
            <v>1</v>
          </cell>
        </row>
        <row r="1669">
          <cell r="A1669">
            <v>45132</v>
          </cell>
          <cell r="B1669">
            <v>1</v>
          </cell>
          <cell r="C1669">
            <v>61.905700000000003</v>
          </cell>
          <cell r="D1669">
            <v>69.340599999999995</v>
          </cell>
          <cell r="E1669">
            <v>1</v>
          </cell>
          <cell r="F1669">
            <v>1</v>
          </cell>
          <cell r="G1669">
            <v>1</v>
          </cell>
          <cell r="H1669">
            <v>1</v>
          </cell>
          <cell r="I1669">
            <v>1</v>
          </cell>
          <cell r="J1669">
            <v>1</v>
          </cell>
          <cell r="K1669">
            <v>1</v>
          </cell>
          <cell r="L1669">
            <v>1</v>
          </cell>
          <cell r="M1669">
            <v>1</v>
          </cell>
        </row>
        <row r="1670">
          <cell r="A1670">
            <v>45133</v>
          </cell>
          <cell r="B1670">
            <v>1</v>
          </cell>
          <cell r="C1670">
            <v>61.905700000000003</v>
          </cell>
          <cell r="D1670">
            <v>69.340599999999995</v>
          </cell>
          <cell r="E1670">
            <v>1</v>
          </cell>
          <cell r="F1670">
            <v>1</v>
          </cell>
          <cell r="G1670">
            <v>1</v>
          </cell>
          <cell r="H1670">
            <v>1</v>
          </cell>
          <cell r="I1670">
            <v>1</v>
          </cell>
          <cell r="J1670">
            <v>1</v>
          </cell>
          <cell r="K1670">
            <v>1</v>
          </cell>
          <cell r="L1670">
            <v>1</v>
          </cell>
          <cell r="M1670">
            <v>1</v>
          </cell>
        </row>
        <row r="1671">
          <cell r="A1671">
            <v>45134</v>
          </cell>
          <cell r="B1671">
            <v>1</v>
          </cell>
          <cell r="C1671">
            <v>61.905700000000003</v>
          </cell>
          <cell r="D1671">
            <v>69.340599999999995</v>
          </cell>
          <cell r="E1671">
            <v>1</v>
          </cell>
          <cell r="F1671">
            <v>1</v>
          </cell>
          <cell r="G1671">
            <v>1</v>
          </cell>
          <cell r="H1671">
            <v>1</v>
          </cell>
          <cell r="I1671">
            <v>1</v>
          </cell>
          <cell r="J1671">
            <v>1</v>
          </cell>
          <cell r="K1671">
            <v>1</v>
          </cell>
          <cell r="L1671">
            <v>1</v>
          </cell>
          <cell r="M1671">
            <v>1</v>
          </cell>
        </row>
        <row r="1672">
          <cell r="A1672">
            <v>45135</v>
          </cell>
          <cell r="B1672">
            <v>1</v>
          </cell>
          <cell r="C1672">
            <v>61.905700000000003</v>
          </cell>
          <cell r="D1672">
            <v>69.340599999999995</v>
          </cell>
          <cell r="E1672">
            <v>1</v>
          </cell>
          <cell r="F1672">
            <v>1</v>
          </cell>
          <cell r="G1672">
            <v>1</v>
          </cell>
          <cell r="H1672">
            <v>1</v>
          </cell>
          <cell r="I1672">
            <v>1</v>
          </cell>
          <cell r="J1672">
            <v>1</v>
          </cell>
          <cell r="K1672">
            <v>1</v>
          </cell>
          <cell r="L1672">
            <v>1</v>
          </cell>
          <cell r="M1672">
            <v>1</v>
          </cell>
        </row>
        <row r="1673">
          <cell r="A1673">
            <v>45136</v>
          </cell>
          <cell r="B1673">
            <v>1</v>
          </cell>
          <cell r="C1673">
            <v>61.905700000000003</v>
          </cell>
          <cell r="D1673">
            <v>69.340599999999995</v>
          </cell>
          <cell r="E1673">
            <v>1</v>
          </cell>
          <cell r="F1673">
            <v>1</v>
          </cell>
          <cell r="G1673">
            <v>1</v>
          </cell>
          <cell r="H1673">
            <v>1</v>
          </cell>
          <cell r="I1673">
            <v>1</v>
          </cell>
          <cell r="J1673">
            <v>1</v>
          </cell>
          <cell r="K1673">
            <v>1</v>
          </cell>
          <cell r="L1673">
            <v>1</v>
          </cell>
          <cell r="M1673">
            <v>1</v>
          </cell>
        </row>
        <row r="1674">
          <cell r="A1674">
            <v>45137</v>
          </cell>
          <cell r="B1674">
            <v>1</v>
          </cell>
          <cell r="C1674">
            <v>61.905700000000003</v>
          </cell>
          <cell r="D1674">
            <v>69.340599999999995</v>
          </cell>
          <cell r="E1674">
            <v>1</v>
          </cell>
          <cell r="F1674">
            <v>1</v>
          </cell>
          <cell r="G1674">
            <v>1</v>
          </cell>
          <cell r="H1674">
            <v>1</v>
          </cell>
          <cell r="I1674">
            <v>1</v>
          </cell>
          <cell r="J1674">
            <v>1</v>
          </cell>
          <cell r="K1674">
            <v>1</v>
          </cell>
          <cell r="L1674">
            <v>1</v>
          </cell>
          <cell r="M1674">
            <v>1</v>
          </cell>
        </row>
        <row r="1675">
          <cell r="A1675">
            <v>45138</v>
          </cell>
          <cell r="B1675">
            <v>1</v>
          </cell>
          <cell r="C1675">
            <v>61.905700000000003</v>
          </cell>
          <cell r="D1675">
            <v>69.340599999999995</v>
          </cell>
          <cell r="E1675">
            <v>1</v>
          </cell>
          <cell r="F1675">
            <v>1</v>
          </cell>
          <cell r="G1675">
            <v>1</v>
          </cell>
          <cell r="H1675">
            <v>1</v>
          </cell>
          <cell r="I1675">
            <v>1</v>
          </cell>
          <cell r="J1675">
            <v>1</v>
          </cell>
          <cell r="K1675">
            <v>1</v>
          </cell>
          <cell r="L1675">
            <v>1</v>
          </cell>
          <cell r="M1675">
            <v>1</v>
          </cell>
        </row>
        <row r="1676">
          <cell r="A1676">
            <v>45139</v>
          </cell>
          <cell r="B1676">
            <v>1</v>
          </cell>
          <cell r="C1676">
            <v>61.905700000000003</v>
          </cell>
          <cell r="D1676">
            <v>69.340599999999995</v>
          </cell>
          <cell r="E1676">
            <v>1</v>
          </cell>
          <cell r="F1676">
            <v>1</v>
          </cell>
          <cell r="G1676">
            <v>1</v>
          </cell>
          <cell r="H1676">
            <v>1</v>
          </cell>
          <cell r="I1676">
            <v>1</v>
          </cell>
          <cell r="J1676">
            <v>1</v>
          </cell>
          <cell r="K1676">
            <v>1</v>
          </cell>
          <cell r="L1676">
            <v>1</v>
          </cell>
          <cell r="M1676">
            <v>1</v>
          </cell>
        </row>
        <row r="1677">
          <cell r="A1677">
            <v>45140</v>
          </cell>
          <cell r="B1677">
            <v>1</v>
          </cell>
          <cell r="C1677">
            <v>61.905700000000003</v>
          </cell>
          <cell r="D1677">
            <v>69.340599999999995</v>
          </cell>
          <cell r="E1677">
            <v>1</v>
          </cell>
          <cell r="F1677">
            <v>1</v>
          </cell>
          <cell r="G1677">
            <v>1</v>
          </cell>
          <cell r="H1677">
            <v>1</v>
          </cell>
          <cell r="I1677">
            <v>1</v>
          </cell>
          <cell r="J1677">
            <v>1</v>
          </cell>
          <cell r="K1677">
            <v>1</v>
          </cell>
          <cell r="L1677">
            <v>1</v>
          </cell>
          <cell r="M1677">
            <v>1</v>
          </cell>
        </row>
        <row r="1678">
          <cell r="A1678">
            <v>45141</v>
          </cell>
          <cell r="B1678">
            <v>1</v>
          </cell>
          <cell r="C1678">
            <v>61.905700000000003</v>
          </cell>
          <cell r="D1678">
            <v>69.340599999999995</v>
          </cell>
          <cell r="E1678">
            <v>1</v>
          </cell>
          <cell r="F1678">
            <v>1</v>
          </cell>
          <cell r="G1678">
            <v>1</v>
          </cell>
          <cell r="H1678">
            <v>1</v>
          </cell>
          <cell r="I1678">
            <v>1</v>
          </cell>
          <cell r="J1678">
            <v>1</v>
          </cell>
          <cell r="K1678">
            <v>1</v>
          </cell>
          <cell r="L1678">
            <v>1</v>
          </cell>
          <cell r="M1678">
            <v>1</v>
          </cell>
        </row>
        <row r="1679">
          <cell r="A1679">
            <v>45142</v>
          </cell>
          <cell r="B1679">
            <v>1</v>
          </cell>
          <cell r="C1679">
            <v>61.905700000000003</v>
          </cell>
          <cell r="D1679">
            <v>69.340599999999995</v>
          </cell>
          <cell r="E1679">
            <v>1</v>
          </cell>
          <cell r="F1679">
            <v>1</v>
          </cell>
          <cell r="G1679">
            <v>1</v>
          </cell>
          <cell r="H1679">
            <v>1</v>
          </cell>
          <cell r="I1679">
            <v>1</v>
          </cell>
          <cell r="J1679">
            <v>1</v>
          </cell>
          <cell r="K1679">
            <v>1</v>
          </cell>
          <cell r="L1679">
            <v>1</v>
          </cell>
          <cell r="M1679">
            <v>1</v>
          </cell>
        </row>
        <row r="1680">
          <cell r="A1680">
            <v>45143</v>
          </cell>
          <cell r="B1680">
            <v>1</v>
          </cell>
          <cell r="C1680">
            <v>61.905700000000003</v>
          </cell>
          <cell r="D1680">
            <v>69.340599999999995</v>
          </cell>
          <cell r="E1680">
            <v>1</v>
          </cell>
          <cell r="F1680">
            <v>1</v>
          </cell>
          <cell r="G1680">
            <v>1</v>
          </cell>
          <cell r="H1680">
            <v>1</v>
          </cell>
          <cell r="I1680">
            <v>1</v>
          </cell>
          <cell r="J1680">
            <v>1</v>
          </cell>
          <cell r="K1680">
            <v>1</v>
          </cell>
          <cell r="L1680">
            <v>1</v>
          </cell>
          <cell r="M1680">
            <v>1</v>
          </cell>
        </row>
        <row r="1681">
          <cell r="A1681">
            <v>45144</v>
          </cell>
          <cell r="B1681">
            <v>1</v>
          </cell>
          <cell r="C1681">
            <v>61.905700000000003</v>
          </cell>
          <cell r="D1681">
            <v>69.340599999999995</v>
          </cell>
          <cell r="E1681">
            <v>1</v>
          </cell>
          <cell r="F1681">
            <v>1</v>
          </cell>
          <cell r="G1681">
            <v>1</v>
          </cell>
          <cell r="H1681">
            <v>1</v>
          </cell>
          <cell r="I1681">
            <v>1</v>
          </cell>
          <cell r="J1681">
            <v>1</v>
          </cell>
          <cell r="K1681">
            <v>1</v>
          </cell>
          <cell r="L1681">
            <v>1</v>
          </cell>
          <cell r="M1681">
            <v>1</v>
          </cell>
        </row>
        <row r="1682">
          <cell r="A1682">
            <v>45145</v>
          </cell>
          <cell r="B1682">
            <v>1</v>
          </cell>
          <cell r="C1682">
            <v>61.905700000000003</v>
          </cell>
          <cell r="D1682">
            <v>69.340599999999995</v>
          </cell>
          <cell r="E1682">
            <v>1</v>
          </cell>
          <cell r="F1682">
            <v>1</v>
          </cell>
          <cell r="G1682">
            <v>1</v>
          </cell>
          <cell r="H1682">
            <v>1</v>
          </cell>
          <cell r="I1682">
            <v>1</v>
          </cell>
          <cell r="J1682">
            <v>1</v>
          </cell>
          <cell r="K1682">
            <v>1</v>
          </cell>
          <cell r="L1682">
            <v>1</v>
          </cell>
          <cell r="M1682">
            <v>1</v>
          </cell>
        </row>
        <row r="1683">
          <cell r="A1683">
            <v>45146</v>
          </cell>
          <cell r="B1683">
            <v>1</v>
          </cell>
          <cell r="C1683">
            <v>61.905700000000003</v>
          </cell>
          <cell r="D1683">
            <v>69.340599999999995</v>
          </cell>
          <cell r="E1683">
            <v>1</v>
          </cell>
          <cell r="F1683">
            <v>1</v>
          </cell>
          <cell r="G1683">
            <v>1</v>
          </cell>
          <cell r="H1683">
            <v>1</v>
          </cell>
          <cell r="I1683">
            <v>1</v>
          </cell>
          <cell r="J1683">
            <v>1</v>
          </cell>
          <cell r="K1683">
            <v>1</v>
          </cell>
          <cell r="L1683">
            <v>1</v>
          </cell>
          <cell r="M1683">
            <v>1</v>
          </cell>
        </row>
        <row r="1684">
          <cell r="A1684">
            <v>45147</v>
          </cell>
          <cell r="B1684">
            <v>1</v>
          </cell>
          <cell r="C1684">
            <v>61.905700000000003</v>
          </cell>
          <cell r="D1684">
            <v>69.340599999999995</v>
          </cell>
          <cell r="E1684">
            <v>1</v>
          </cell>
          <cell r="F1684">
            <v>1</v>
          </cell>
          <cell r="G1684">
            <v>1</v>
          </cell>
          <cell r="H1684">
            <v>1</v>
          </cell>
          <cell r="I1684">
            <v>1</v>
          </cell>
          <cell r="J1684">
            <v>1</v>
          </cell>
          <cell r="K1684">
            <v>1</v>
          </cell>
          <cell r="L1684">
            <v>1</v>
          </cell>
          <cell r="M1684">
            <v>1</v>
          </cell>
        </row>
        <row r="1685">
          <cell r="A1685">
            <v>45148</v>
          </cell>
          <cell r="B1685">
            <v>1</v>
          </cell>
          <cell r="C1685">
            <v>61.905700000000003</v>
          </cell>
          <cell r="D1685">
            <v>69.340599999999995</v>
          </cell>
          <cell r="E1685">
            <v>1</v>
          </cell>
          <cell r="F1685">
            <v>1</v>
          </cell>
          <cell r="G1685">
            <v>1</v>
          </cell>
          <cell r="H1685">
            <v>1</v>
          </cell>
          <cell r="I1685">
            <v>1</v>
          </cell>
          <cell r="J1685">
            <v>1</v>
          </cell>
          <cell r="K1685">
            <v>1</v>
          </cell>
          <cell r="L1685">
            <v>1</v>
          </cell>
          <cell r="M1685">
            <v>1</v>
          </cell>
        </row>
        <row r="1686">
          <cell r="A1686">
            <v>45149</v>
          </cell>
          <cell r="B1686">
            <v>1</v>
          </cell>
          <cell r="C1686">
            <v>61.905700000000003</v>
          </cell>
          <cell r="D1686">
            <v>69.340599999999995</v>
          </cell>
          <cell r="E1686">
            <v>1</v>
          </cell>
          <cell r="F1686">
            <v>1</v>
          </cell>
          <cell r="G1686">
            <v>1</v>
          </cell>
          <cell r="H1686">
            <v>1</v>
          </cell>
          <cell r="I1686">
            <v>1</v>
          </cell>
          <cell r="J1686">
            <v>1</v>
          </cell>
          <cell r="K1686">
            <v>1</v>
          </cell>
          <cell r="L1686">
            <v>1</v>
          </cell>
          <cell r="M1686">
            <v>1</v>
          </cell>
        </row>
        <row r="1687">
          <cell r="A1687">
            <v>45150</v>
          </cell>
          <cell r="B1687">
            <v>1</v>
          </cell>
          <cell r="C1687">
            <v>61.905700000000003</v>
          </cell>
          <cell r="D1687">
            <v>69.340599999999995</v>
          </cell>
          <cell r="E1687">
            <v>1</v>
          </cell>
          <cell r="F1687">
            <v>1</v>
          </cell>
          <cell r="G1687">
            <v>1</v>
          </cell>
          <cell r="H1687">
            <v>1</v>
          </cell>
          <cell r="I1687">
            <v>1</v>
          </cell>
          <cell r="J1687">
            <v>1</v>
          </cell>
          <cell r="K1687">
            <v>1</v>
          </cell>
          <cell r="L1687">
            <v>1</v>
          </cell>
          <cell r="M1687">
            <v>1</v>
          </cell>
        </row>
        <row r="1688">
          <cell r="A1688">
            <v>45151</v>
          </cell>
          <cell r="B1688">
            <v>1</v>
          </cell>
          <cell r="C1688">
            <v>61.905700000000003</v>
          </cell>
          <cell r="D1688">
            <v>69.340599999999995</v>
          </cell>
          <cell r="E1688">
            <v>1</v>
          </cell>
          <cell r="F1688">
            <v>1</v>
          </cell>
          <cell r="G1688">
            <v>1</v>
          </cell>
          <cell r="H1688">
            <v>1</v>
          </cell>
          <cell r="I1688">
            <v>1</v>
          </cell>
          <cell r="J1688">
            <v>1</v>
          </cell>
          <cell r="K1688">
            <v>1</v>
          </cell>
          <cell r="L1688">
            <v>1</v>
          </cell>
          <cell r="M1688">
            <v>1</v>
          </cell>
        </row>
        <row r="1689">
          <cell r="A1689">
            <v>45152</v>
          </cell>
          <cell r="B1689">
            <v>1</v>
          </cell>
          <cell r="C1689">
            <v>61.905700000000003</v>
          </cell>
          <cell r="D1689">
            <v>69.340599999999995</v>
          </cell>
          <cell r="E1689">
            <v>1</v>
          </cell>
          <cell r="F1689">
            <v>1</v>
          </cell>
          <cell r="G1689">
            <v>1</v>
          </cell>
          <cell r="H1689">
            <v>1</v>
          </cell>
          <cell r="I1689">
            <v>1</v>
          </cell>
          <cell r="J1689">
            <v>1</v>
          </cell>
          <cell r="K1689">
            <v>1</v>
          </cell>
          <cell r="L1689">
            <v>1</v>
          </cell>
          <cell r="M1689">
            <v>1</v>
          </cell>
        </row>
        <row r="1690">
          <cell r="A1690">
            <v>45153</v>
          </cell>
          <cell r="B1690">
            <v>1</v>
          </cell>
          <cell r="C1690">
            <v>61.905700000000003</v>
          </cell>
          <cell r="D1690">
            <v>69.340599999999995</v>
          </cell>
          <cell r="E1690">
            <v>1</v>
          </cell>
          <cell r="F1690">
            <v>1</v>
          </cell>
          <cell r="G1690">
            <v>1</v>
          </cell>
          <cell r="H1690">
            <v>1</v>
          </cell>
          <cell r="I1690">
            <v>1</v>
          </cell>
          <cell r="J1690">
            <v>1</v>
          </cell>
          <cell r="K1690">
            <v>1</v>
          </cell>
          <cell r="L1690">
            <v>1</v>
          </cell>
          <cell r="M1690">
            <v>1</v>
          </cell>
        </row>
        <row r="1691">
          <cell r="A1691">
            <v>45154</v>
          </cell>
          <cell r="B1691">
            <v>1</v>
          </cell>
          <cell r="C1691">
            <v>61.905700000000003</v>
          </cell>
          <cell r="D1691">
            <v>69.340599999999995</v>
          </cell>
          <cell r="E1691">
            <v>1</v>
          </cell>
          <cell r="F1691">
            <v>1</v>
          </cell>
          <cell r="G1691">
            <v>1</v>
          </cell>
          <cell r="H1691">
            <v>1</v>
          </cell>
          <cell r="I1691">
            <v>1</v>
          </cell>
          <cell r="J1691">
            <v>1</v>
          </cell>
          <cell r="K1691">
            <v>1</v>
          </cell>
          <cell r="L1691">
            <v>1</v>
          </cell>
          <cell r="M1691">
            <v>1</v>
          </cell>
        </row>
        <row r="1692">
          <cell r="A1692">
            <v>45155</v>
          </cell>
          <cell r="B1692">
            <v>1</v>
          </cell>
          <cell r="C1692">
            <v>61.905700000000003</v>
          </cell>
          <cell r="D1692">
            <v>69.340599999999995</v>
          </cell>
          <cell r="E1692">
            <v>1</v>
          </cell>
          <cell r="F1692">
            <v>1</v>
          </cell>
          <cell r="G1692">
            <v>1</v>
          </cell>
          <cell r="H1692">
            <v>1</v>
          </cell>
          <cell r="I1692">
            <v>1</v>
          </cell>
          <cell r="J1692">
            <v>1</v>
          </cell>
          <cell r="K1692">
            <v>1</v>
          </cell>
          <cell r="L1692">
            <v>1</v>
          </cell>
          <cell r="M1692">
            <v>1</v>
          </cell>
        </row>
        <row r="1693">
          <cell r="A1693">
            <v>45156</v>
          </cell>
          <cell r="B1693">
            <v>1</v>
          </cell>
          <cell r="C1693">
            <v>61.905700000000003</v>
          </cell>
          <cell r="D1693">
            <v>69.340599999999995</v>
          </cell>
          <cell r="E1693">
            <v>1</v>
          </cell>
          <cell r="F1693">
            <v>1</v>
          </cell>
          <cell r="G1693">
            <v>1</v>
          </cell>
          <cell r="H1693">
            <v>1</v>
          </cell>
          <cell r="I1693">
            <v>1</v>
          </cell>
          <cell r="J1693">
            <v>1</v>
          </cell>
          <cell r="K1693">
            <v>1</v>
          </cell>
          <cell r="L1693">
            <v>1</v>
          </cell>
          <cell r="M1693">
            <v>1</v>
          </cell>
        </row>
        <row r="1694">
          <cell r="A1694">
            <v>45157</v>
          </cell>
          <cell r="B1694">
            <v>1</v>
          </cell>
          <cell r="C1694">
            <v>61.905700000000003</v>
          </cell>
          <cell r="D1694">
            <v>69.340599999999995</v>
          </cell>
          <cell r="E1694">
            <v>1</v>
          </cell>
          <cell r="F1694">
            <v>1</v>
          </cell>
          <cell r="G1694">
            <v>1</v>
          </cell>
          <cell r="H1694">
            <v>1</v>
          </cell>
          <cell r="I1694">
            <v>1</v>
          </cell>
          <cell r="J1694">
            <v>1</v>
          </cell>
          <cell r="K1694">
            <v>1</v>
          </cell>
          <cell r="L1694">
            <v>1</v>
          </cell>
          <cell r="M1694">
            <v>1</v>
          </cell>
        </row>
        <row r="1695">
          <cell r="A1695">
            <v>45158</v>
          </cell>
          <cell r="B1695">
            <v>1</v>
          </cell>
          <cell r="C1695">
            <v>61.905700000000003</v>
          </cell>
          <cell r="D1695">
            <v>69.340599999999995</v>
          </cell>
          <cell r="E1695">
            <v>1</v>
          </cell>
          <cell r="F1695">
            <v>1</v>
          </cell>
          <cell r="G1695">
            <v>1</v>
          </cell>
          <cell r="H1695">
            <v>1</v>
          </cell>
          <cell r="I1695">
            <v>1</v>
          </cell>
          <cell r="J1695">
            <v>1</v>
          </cell>
          <cell r="K1695">
            <v>1</v>
          </cell>
          <cell r="L1695">
            <v>1</v>
          </cell>
          <cell r="M1695">
            <v>1</v>
          </cell>
        </row>
        <row r="1696">
          <cell r="A1696">
            <v>45159</v>
          </cell>
          <cell r="B1696">
            <v>1</v>
          </cell>
          <cell r="C1696">
            <v>61.905700000000003</v>
          </cell>
          <cell r="D1696">
            <v>69.340599999999995</v>
          </cell>
          <cell r="E1696">
            <v>1</v>
          </cell>
          <cell r="F1696">
            <v>1</v>
          </cell>
          <cell r="G1696">
            <v>1</v>
          </cell>
          <cell r="H1696">
            <v>1</v>
          </cell>
          <cell r="I1696">
            <v>1</v>
          </cell>
          <cell r="J1696">
            <v>1</v>
          </cell>
          <cell r="K1696">
            <v>1</v>
          </cell>
          <cell r="L1696">
            <v>1</v>
          </cell>
          <cell r="M1696">
            <v>1</v>
          </cell>
        </row>
        <row r="1697">
          <cell r="A1697">
            <v>45160</v>
          </cell>
          <cell r="B1697">
            <v>1</v>
          </cell>
          <cell r="C1697">
            <v>61.905700000000003</v>
          </cell>
          <cell r="D1697">
            <v>69.340599999999995</v>
          </cell>
          <cell r="E1697">
            <v>1</v>
          </cell>
          <cell r="F1697">
            <v>1</v>
          </cell>
          <cell r="G1697">
            <v>1</v>
          </cell>
          <cell r="H1697">
            <v>1</v>
          </cell>
          <cell r="I1697">
            <v>1</v>
          </cell>
          <cell r="J1697">
            <v>1</v>
          </cell>
          <cell r="K1697">
            <v>1</v>
          </cell>
          <cell r="L1697">
            <v>1</v>
          </cell>
          <cell r="M1697">
            <v>1</v>
          </cell>
        </row>
        <row r="1698">
          <cell r="A1698">
            <v>45161</v>
          </cell>
          <cell r="B1698">
            <v>1</v>
          </cell>
          <cell r="C1698">
            <v>61.905700000000003</v>
          </cell>
          <cell r="D1698">
            <v>69.340599999999995</v>
          </cell>
          <cell r="E1698">
            <v>1</v>
          </cell>
          <cell r="F1698">
            <v>1</v>
          </cell>
          <cell r="G1698">
            <v>1</v>
          </cell>
          <cell r="H1698">
            <v>1</v>
          </cell>
          <cell r="I1698">
            <v>1</v>
          </cell>
          <cell r="J1698">
            <v>1</v>
          </cell>
          <cell r="K1698">
            <v>1</v>
          </cell>
          <cell r="L1698">
            <v>1</v>
          </cell>
          <cell r="M1698">
            <v>1</v>
          </cell>
        </row>
        <row r="1699">
          <cell r="A1699">
            <v>45162</v>
          </cell>
          <cell r="B1699">
            <v>1</v>
          </cell>
          <cell r="C1699">
            <v>61.905700000000003</v>
          </cell>
          <cell r="D1699">
            <v>69.340599999999995</v>
          </cell>
          <cell r="E1699">
            <v>1</v>
          </cell>
          <cell r="F1699">
            <v>1</v>
          </cell>
          <cell r="G1699">
            <v>1</v>
          </cell>
          <cell r="H1699">
            <v>1</v>
          </cell>
          <cell r="I1699">
            <v>1</v>
          </cell>
          <cell r="J1699">
            <v>1</v>
          </cell>
          <cell r="K1699">
            <v>1</v>
          </cell>
          <cell r="L1699">
            <v>1</v>
          </cell>
          <cell r="M1699">
            <v>1</v>
          </cell>
        </row>
        <row r="1700">
          <cell r="A1700">
            <v>45163</v>
          </cell>
          <cell r="B1700">
            <v>1</v>
          </cell>
          <cell r="C1700">
            <v>61.905700000000003</v>
          </cell>
          <cell r="D1700">
            <v>69.340599999999995</v>
          </cell>
          <cell r="E1700">
            <v>1</v>
          </cell>
          <cell r="F1700">
            <v>1</v>
          </cell>
          <cell r="G1700">
            <v>1</v>
          </cell>
          <cell r="H1700">
            <v>1</v>
          </cell>
          <cell r="I1700">
            <v>1</v>
          </cell>
          <cell r="J1700">
            <v>1</v>
          </cell>
          <cell r="K1700">
            <v>1</v>
          </cell>
          <cell r="L1700">
            <v>1</v>
          </cell>
          <cell r="M1700">
            <v>1</v>
          </cell>
        </row>
        <row r="1701">
          <cell r="A1701">
            <v>45164</v>
          </cell>
          <cell r="B1701">
            <v>1</v>
          </cell>
          <cell r="C1701">
            <v>61.905700000000003</v>
          </cell>
          <cell r="D1701">
            <v>69.340599999999995</v>
          </cell>
          <cell r="E1701">
            <v>1</v>
          </cell>
          <cell r="F1701">
            <v>1</v>
          </cell>
          <cell r="G1701">
            <v>1</v>
          </cell>
          <cell r="H1701">
            <v>1</v>
          </cell>
          <cell r="I1701">
            <v>1</v>
          </cell>
          <cell r="J1701">
            <v>1</v>
          </cell>
          <cell r="K1701">
            <v>1</v>
          </cell>
          <cell r="L1701">
            <v>1</v>
          </cell>
          <cell r="M1701">
            <v>1</v>
          </cell>
        </row>
        <row r="1702">
          <cell r="A1702">
            <v>45165</v>
          </cell>
          <cell r="B1702">
            <v>1</v>
          </cell>
          <cell r="C1702">
            <v>61.905700000000003</v>
          </cell>
          <cell r="D1702">
            <v>69.340599999999995</v>
          </cell>
          <cell r="E1702">
            <v>1</v>
          </cell>
          <cell r="F1702">
            <v>1</v>
          </cell>
          <cell r="G1702">
            <v>1</v>
          </cell>
          <cell r="H1702">
            <v>1</v>
          </cell>
          <cell r="I1702">
            <v>1</v>
          </cell>
          <cell r="J1702">
            <v>1</v>
          </cell>
          <cell r="K1702">
            <v>1</v>
          </cell>
          <cell r="L1702">
            <v>1</v>
          </cell>
          <cell r="M1702">
            <v>1</v>
          </cell>
        </row>
        <row r="1703">
          <cell r="A1703">
            <v>45166</v>
          </cell>
          <cell r="B1703">
            <v>1</v>
          </cell>
          <cell r="C1703">
            <v>61.905700000000003</v>
          </cell>
          <cell r="D1703">
            <v>69.340599999999995</v>
          </cell>
          <cell r="E1703">
            <v>1</v>
          </cell>
          <cell r="F1703">
            <v>1</v>
          </cell>
          <cell r="G1703">
            <v>1</v>
          </cell>
          <cell r="H1703">
            <v>1</v>
          </cell>
          <cell r="I1703">
            <v>1</v>
          </cell>
          <cell r="J1703">
            <v>1</v>
          </cell>
          <cell r="K1703">
            <v>1</v>
          </cell>
          <cell r="L1703">
            <v>1</v>
          </cell>
          <cell r="M1703">
            <v>1</v>
          </cell>
        </row>
        <row r="1704">
          <cell r="A1704">
            <v>45167</v>
          </cell>
          <cell r="B1704">
            <v>1</v>
          </cell>
          <cell r="C1704">
            <v>61.905700000000003</v>
          </cell>
          <cell r="D1704">
            <v>69.340599999999995</v>
          </cell>
          <cell r="E1704">
            <v>1</v>
          </cell>
          <cell r="F1704">
            <v>1</v>
          </cell>
          <cell r="G1704">
            <v>1</v>
          </cell>
          <cell r="H1704">
            <v>1</v>
          </cell>
          <cell r="I1704">
            <v>1</v>
          </cell>
          <cell r="J1704">
            <v>1</v>
          </cell>
          <cell r="K1704">
            <v>1</v>
          </cell>
          <cell r="L1704">
            <v>1</v>
          </cell>
          <cell r="M1704">
            <v>1</v>
          </cell>
        </row>
        <row r="1705">
          <cell r="A1705">
            <v>45168</v>
          </cell>
          <cell r="B1705">
            <v>1</v>
          </cell>
          <cell r="C1705">
            <v>61.905700000000003</v>
          </cell>
          <cell r="D1705">
            <v>69.340599999999995</v>
          </cell>
          <cell r="E1705">
            <v>1</v>
          </cell>
          <cell r="F1705">
            <v>1</v>
          </cell>
          <cell r="G1705">
            <v>1</v>
          </cell>
          <cell r="H1705">
            <v>1</v>
          </cell>
          <cell r="I1705">
            <v>1</v>
          </cell>
          <cell r="J1705">
            <v>1</v>
          </cell>
          <cell r="K1705">
            <v>1</v>
          </cell>
          <cell r="L1705">
            <v>1</v>
          </cell>
          <cell r="M1705">
            <v>1</v>
          </cell>
        </row>
        <row r="1706">
          <cell r="A1706">
            <v>45169</v>
          </cell>
          <cell r="B1706">
            <v>1</v>
          </cell>
          <cell r="C1706">
            <v>61.905700000000003</v>
          </cell>
          <cell r="D1706">
            <v>69.340599999999995</v>
          </cell>
          <cell r="E1706">
            <v>1</v>
          </cell>
          <cell r="F1706">
            <v>1</v>
          </cell>
          <cell r="G1706">
            <v>1</v>
          </cell>
          <cell r="H1706">
            <v>1</v>
          </cell>
          <cell r="I1706">
            <v>1</v>
          </cell>
          <cell r="J1706">
            <v>1</v>
          </cell>
          <cell r="K1706">
            <v>1</v>
          </cell>
          <cell r="L1706">
            <v>1</v>
          </cell>
          <cell r="M1706">
            <v>1</v>
          </cell>
        </row>
        <row r="1707">
          <cell r="A1707">
            <v>45170</v>
          </cell>
          <cell r="B1707">
            <v>1</v>
          </cell>
          <cell r="C1707">
            <v>61.905700000000003</v>
          </cell>
          <cell r="D1707">
            <v>69.340599999999995</v>
          </cell>
          <cell r="E1707">
            <v>1</v>
          </cell>
          <cell r="F1707">
            <v>1</v>
          </cell>
          <cell r="G1707">
            <v>1</v>
          </cell>
          <cell r="H1707">
            <v>1</v>
          </cell>
          <cell r="I1707">
            <v>1</v>
          </cell>
          <cell r="J1707">
            <v>1</v>
          </cell>
          <cell r="K1707">
            <v>1</v>
          </cell>
          <cell r="L1707">
            <v>1</v>
          </cell>
          <cell r="M1707">
            <v>1</v>
          </cell>
        </row>
        <row r="1708">
          <cell r="A1708">
            <v>45171</v>
          </cell>
          <cell r="B1708">
            <v>1</v>
          </cell>
          <cell r="C1708">
            <v>61.905700000000003</v>
          </cell>
          <cell r="D1708">
            <v>69.340599999999995</v>
          </cell>
          <cell r="E1708">
            <v>1</v>
          </cell>
          <cell r="F1708">
            <v>1</v>
          </cell>
          <cell r="G1708">
            <v>1</v>
          </cell>
          <cell r="H1708">
            <v>1</v>
          </cell>
          <cell r="I1708">
            <v>1</v>
          </cell>
          <cell r="J1708">
            <v>1</v>
          </cell>
          <cell r="K1708">
            <v>1</v>
          </cell>
          <cell r="L1708">
            <v>1</v>
          </cell>
          <cell r="M1708">
            <v>1</v>
          </cell>
        </row>
        <row r="1709">
          <cell r="A1709">
            <v>45172</v>
          </cell>
          <cell r="B1709">
            <v>1</v>
          </cell>
          <cell r="C1709">
            <v>61.905700000000003</v>
          </cell>
          <cell r="D1709">
            <v>69.340599999999995</v>
          </cell>
          <cell r="E1709">
            <v>1</v>
          </cell>
          <cell r="F1709">
            <v>1</v>
          </cell>
          <cell r="G1709">
            <v>1</v>
          </cell>
          <cell r="H1709">
            <v>1</v>
          </cell>
          <cell r="I1709">
            <v>1</v>
          </cell>
          <cell r="J1709">
            <v>1</v>
          </cell>
          <cell r="K1709">
            <v>1</v>
          </cell>
          <cell r="L1709">
            <v>1</v>
          </cell>
          <cell r="M1709">
            <v>1</v>
          </cell>
        </row>
        <row r="1710">
          <cell r="A1710">
            <v>45173</v>
          </cell>
          <cell r="B1710">
            <v>1</v>
          </cell>
          <cell r="C1710">
            <v>61.905700000000003</v>
          </cell>
          <cell r="D1710">
            <v>69.340599999999995</v>
          </cell>
          <cell r="E1710">
            <v>1</v>
          </cell>
          <cell r="F1710">
            <v>1</v>
          </cell>
          <cell r="G1710">
            <v>1</v>
          </cell>
          <cell r="H1710">
            <v>1</v>
          </cell>
          <cell r="I1710">
            <v>1</v>
          </cell>
          <cell r="J1710">
            <v>1</v>
          </cell>
          <cell r="K1710">
            <v>1</v>
          </cell>
          <cell r="L1710">
            <v>1</v>
          </cell>
          <cell r="M1710">
            <v>1</v>
          </cell>
        </row>
        <row r="1711">
          <cell r="A1711">
            <v>45174</v>
          </cell>
          <cell r="B1711">
            <v>1</v>
          </cell>
          <cell r="C1711">
            <v>61.905700000000003</v>
          </cell>
          <cell r="D1711">
            <v>69.340599999999995</v>
          </cell>
          <cell r="E1711">
            <v>1</v>
          </cell>
          <cell r="F1711">
            <v>1</v>
          </cell>
          <cell r="G1711">
            <v>1</v>
          </cell>
          <cell r="H1711">
            <v>1</v>
          </cell>
          <cell r="I1711">
            <v>1</v>
          </cell>
          <cell r="J1711">
            <v>1</v>
          </cell>
          <cell r="K1711">
            <v>1</v>
          </cell>
          <cell r="L1711">
            <v>1</v>
          </cell>
          <cell r="M1711">
            <v>1</v>
          </cell>
        </row>
        <row r="1712">
          <cell r="A1712">
            <v>45175</v>
          </cell>
          <cell r="B1712">
            <v>1</v>
          </cell>
          <cell r="C1712">
            <v>61.905700000000003</v>
          </cell>
          <cell r="D1712">
            <v>69.340599999999995</v>
          </cell>
          <cell r="E1712">
            <v>1</v>
          </cell>
          <cell r="F1712">
            <v>1</v>
          </cell>
          <cell r="G1712">
            <v>1</v>
          </cell>
          <cell r="H1712">
            <v>1</v>
          </cell>
          <cell r="I1712">
            <v>1</v>
          </cell>
          <cell r="J1712">
            <v>1</v>
          </cell>
          <cell r="K1712">
            <v>1</v>
          </cell>
          <cell r="L1712">
            <v>1</v>
          </cell>
          <cell r="M1712">
            <v>1</v>
          </cell>
        </row>
        <row r="1713">
          <cell r="A1713">
            <v>45176</v>
          </cell>
          <cell r="B1713">
            <v>1</v>
          </cell>
          <cell r="C1713">
            <v>61.905700000000003</v>
          </cell>
          <cell r="D1713">
            <v>69.340599999999995</v>
          </cell>
          <cell r="E1713">
            <v>1</v>
          </cell>
          <cell r="F1713">
            <v>1</v>
          </cell>
          <cell r="G1713">
            <v>1</v>
          </cell>
          <cell r="H1713">
            <v>1</v>
          </cell>
          <cell r="I1713">
            <v>1</v>
          </cell>
          <cell r="J1713">
            <v>1</v>
          </cell>
          <cell r="K1713">
            <v>1</v>
          </cell>
          <cell r="L1713">
            <v>1</v>
          </cell>
          <cell r="M1713">
            <v>1</v>
          </cell>
        </row>
        <row r="1714">
          <cell r="A1714">
            <v>45177</v>
          </cell>
          <cell r="B1714">
            <v>1</v>
          </cell>
          <cell r="C1714">
            <v>61.905700000000003</v>
          </cell>
          <cell r="D1714">
            <v>69.340599999999995</v>
          </cell>
          <cell r="E1714">
            <v>1</v>
          </cell>
          <cell r="F1714">
            <v>1</v>
          </cell>
          <cell r="G1714">
            <v>1</v>
          </cell>
          <cell r="H1714">
            <v>1</v>
          </cell>
          <cell r="I1714">
            <v>1</v>
          </cell>
          <cell r="J1714">
            <v>1</v>
          </cell>
          <cell r="K1714">
            <v>1</v>
          </cell>
          <cell r="L1714">
            <v>1</v>
          </cell>
          <cell r="M1714">
            <v>1</v>
          </cell>
        </row>
        <row r="1715">
          <cell r="A1715">
            <v>45178</v>
          </cell>
          <cell r="B1715">
            <v>1</v>
          </cell>
          <cell r="C1715">
            <v>61.905700000000003</v>
          </cell>
          <cell r="D1715">
            <v>69.340599999999995</v>
          </cell>
          <cell r="E1715">
            <v>1</v>
          </cell>
          <cell r="F1715">
            <v>1</v>
          </cell>
          <cell r="G1715">
            <v>1</v>
          </cell>
          <cell r="H1715">
            <v>1</v>
          </cell>
          <cell r="I1715">
            <v>1</v>
          </cell>
          <cell r="J1715">
            <v>1</v>
          </cell>
          <cell r="K1715">
            <v>1</v>
          </cell>
          <cell r="L1715">
            <v>1</v>
          </cell>
          <cell r="M1715">
            <v>1</v>
          </cell>
        </row>
        <row r="1716">
          <cell r="A1716">
            <v>45179</v>
          </cell>
          <cell r="B1716">
            <v>1</v>
          </cell>
          <cell r="C1716">
            <v>61.905700000000003</v>
          </cell>
          <cell r="D1716">
            <v>69.340599999999995</v>
          </cell>
          <cell r="E1716">
            <v>1</v>
          </cell>
          <cell r="F1716">
            <v>1</v>
          </cell>
          <cell r="G1716">
            <v>1</v>
          </cell>
          <cell r="H1716">
            <v>1</v>
          </cell>
          <cell r="I1716">
            <v>1</v>
          </cell>
          <cell r="J1716">
            <v>1</v>
          </cell>
          <cell r="K1716">
            <v>1</v>
          </cell>
          <cell r="L1716">
            <v>1</v>
          </cell>
          <cell r="M1716">
            <v>1</v>
          </cell>
        </row>
        <row r="1717">
          <cell r="A1717">
            <v>45180</v>
          </cell>
          <cell r="B1717">
            <v>1</v>
          </cell>
          <cell r="C1717">
            <v>61.905700000000003</v>
          </cell>
          <cell r="D1717">
            <v>69.340599999999995</v>
          </cell>
          <cell r="E1717">
            <v>1</v>
          </cell>
          <cell r="F1717">
            <v>1</v>
          </cell>
          <cell r="G1717">
            <v>1</v>
          </cell>
          <cell r="H1717">
            <v>1</v>
          </cell>
          <cell r="I1717">
            <v>1</v>
          </cell>
          <cell r="J1717">
            <v>1</v>
          </cell>
          <cell r="K1717">
            <v>1</v>
          </cell>
          <cell r="L1717">
            <v>1</v>
          </cell>
          <cell r="M1717">
            <v>1</v>
          </cell>
        </row>
        <row r="1718">
          <cell r="A1718">
            <v>45181</v>
          </cell>
          <cell r="B1718">
            <v>1</v>
          </cell>
          <cell r="C1718">
            <v>61.905700000000003</v>
          </cell>
          <cell r="D1718">
            <v>69.340599999999995</v>
          </cell>
          <cell r="E1718">
            <v>1</v>
          </cell>
          <cell r="F1718">
            <v>1</v>
          </cell>
          <cell r="G1718">
            <v>1</v>
          </cell>
          <cell r="H1718">
            <v>1</v>
          </cell>
          <cell r="I1718">
            <v>1</v>
          </cell>
          <cell r="J1718">
            <v>1</v>
          </cell>
          <cell r="K1718">
            <v>1</v>
          </cell>
          <cell r="L1718">
            <v>1</v>
          </cell>
          <cell r="M1718">
            <v>1</v>
          </cell>
        </row>
        <row r="1719">
          <cell r="A1719">
            <v>45182</v>
          </cell>
          <cell r="B1719">
            <v>1</v>
          </cell>
          <cell r="C1719">
            <v>61.905700000000003</v>
          </cell>
          <cell r="D1719">
            <v>69.340599999999995</v>
          </cell>
          <cell r="E1719">
            <v>1</v>
          </cell>
          <cell r="F1719">
            <v>1</v>
          </cell>
          <cell r="G1719">
            <v>1</v>
          </cell>
          <cell r="H1719">
            <v>1</v>
          </cell>
          <cell r="I1719">
            <v>1</v>
          </cell>
          <cell r="J1719">
            <v>1</v>
          </cell>
          <cell r="K1719">
            <v>1</v>
          </cell>
          <cell r="L1719">
            <v>1</v>
          </cell>
          <cell r="M1719">
            <v>1</v>
          </cell>
        </row>
        <row r="1720">
          <cell r="A1720">
            <v>45183</v>
          </cell>
          <cell r="B1720">
            <v>1</v>
          </cell>
          <cell r="C1720">
            <v>61.905700000000003</v>
          </cell>
          <cell r="D1720">
            <v>69.340599999999995</v>
          </cell>
          <cell r="E1720">
            <v>1</v>
          </cell>
          <cell r="F1720">
            <v>1</v>
          </cell>
          <cell r="G1720">
            <v>1</v>
          </cell>
          <cell r="H1720">
            <v>1</v>
          </cell>
          <cell r="I1720">
            <v>1</v>
          </cell>
          <cell r="J1720">
            <v>1</v>
          </cell>
          <cell r="K1720">
            <v>1</v>
          </cell>
          <cell r="L1720">
            <v>1</v>
          </cell>
          <cell r="M1720">
            <v>1</v>
          </cell>
        </row>
        <row r="1721">
          <cell r="A1721">
            <v>45184</v>
          </cell>
          <cell r="B1721">
            <v>1</v>
          </cell>
          <cell r="C1721">
            <v>61.905700000000003</v>
          </cell>
          <cell r="D1721">
            <v>69.340599999999995</v>
          </cell>
          <cell r="E1721">
            <v>1</v>
          </cell>
          <cell r="F1721">
            <v>1</v>
          </cell>
          <cell r="G1721">
            <v>1</v>
          </cell>
          <cell r="H1721">
            <v>1</v>
          </cell>
          <cell r="I1721">
            <v>1</v>
          </cell>
          <cell r="J1721">
            <v>1</v>
          </cell>
          <cell r="K1721">
            <v>1</v>
          </cell>
          <cell r="L1721">
            <v>1</v>
          </cell>
          <cell r="M1721">
            <v>1</v>
          </cell>
        </row>
        <row r="1722">
          <cell r="A1722">
            <v>45185</v>
          </cell>
          <cell r="B1722">
            <v>1</v>
          </cell>
          <cell r="C1722">
            <v>61.905700000000003</v>
          </cell>
          <cell r="D1722">
            <v>69.340599999999995</v>
          </cell>
          <cell r="E1722">
            <v>1</v>
          </cell>
          <cell r="F1722">
            <v>1</v>
          </cell>
          <cell r="G1722">
            <v>1</v>
          </cell>
          <cell r="H1722">
            <v>1</v>
          </cell>
          <cell r="I1722">
            <v>1</v>
          </cell>
          <cell r="J1722">
            <v>1</v>
          </cell>
          <cell r="K1722">
            <v>1</v>
          </cell>
          <cell r="L1722">
            <v>1</v>
          </cell>
          <cell r="M1722">
            <v>1</v>
          </cell>
        </row>
        <row r="1723">
          <cell r="A1723">
            <v>45186</v>
          </cell>
          <cell r="B1723">
            <v>1</v>
          </cell>
          <cell r="C1723">
            <v>61.905700000000003</v>
          </cell>
          <cell r="D1723">
            <v>69.340599999999995</v>
          </cell>
          <cell r="E1723">
            <v>1</v>
          </cell>
          <cell r="F1723">
            <v>1</v>
          </cell>
          <cell r="G1723">
            <v>1</v>
          </cell>
          <cell r="H1723">
            <v>1</v>
          </cell>
          <cell r="I1723">
            <v>1</v>
          </cell>
          <cell r="J1723">
            <v>1</v>
          </cell>
          <cell r="K1723">
            <v>1</v>
          </cell>
          <cell r="L1723">
            <v>1</v>
          </cell>
          <cell r="M1723">
            <v>1</v>
          </cell>
        </row>
        <row r="1724">
          <cell r="A1724">
            <v>45187</v>
          </cell>
          <cell r="B1724">
            <v>1</v>
          </cell>
          <cell r="C1724">
            <v>61.905700000000003</v>
          </cell>
          <cell r="D1724">
            <v>69.340599999999995</v>
          </cell>
          <cell r="E1724">
            <v>1</v>
          </cell>
          <cell r="F1724">
            <v>1</v>
          </cell>
          <cell r="G1724">
            <v>1</v>
          </cell>
          <cell r="H1724">
            <v>1</v>
          </cell>
          <cell r="I1724">
            <v>1</v>
          </cell>
          <cell r="J1724">
            <v>1</v>
          </cell>
          <cell r="K1724">
            <v>1</v>
          </cell>
          <cell r="L1724">
            <v>1</v>
          </cell>
          <cell r="M1724">
            <v>1</v>
          </cell>
        </row>
        <row r="1725">
          <cell r="A1725">
            <v>45188</v>
          </cell>
          <cell r="B1725">
            <v>1</v>
          </cell>
          <cell r="C1725">
            <v>61.905700000000003</v>
          </cell>
          <cell r="D1725">
            <v>69.340599999999995</v>
          </cell>
          <cell r="E1725">
            <v>1</v>
          </cell>
          <cell r="F1725">
            <v>1</v>
          </cell>
          <cell r="G1725">
            <v>1</v>
          </cell>
          <cell r="H1725">
            <v>1</v>
          </cell>
          <cell r="I1725">
            <v>1</v>
          </cell>
          <cell r="J1725">
            <v>1</v>
          </cell>
          <cell r="K1725">
            <v>1</v>
          </cell>
          <cell r="L1725">
            <v>1</v>
          </cell>
          <cell r="M1725">
            <v>1</v>
          </cell>
        </row>
        <row r="1726">
          <cell r="A1726">
            <v>45189</v>
          </cell>
          <cell r="B1726">
            <v>1</v>
          </cell>
          <cell r="C1726">
            <v>61.905700000000003</v>
          </cell>
          <cell r="D1726">
            <v>69.340599999999995</v>
          </cell>
          <cell r="E1726">
            <v>1</v>
          </cell>
          <cell r="F1726">
            <v>1</v>
          </cell>
          <cell r="G1726">
            <v>1</v>
          </cell>
          <cell r="H1726">
            <v>1</v>
          </cell>
          <cell r="I1726">
            <v>1</v>
          </cell>
          <cell r="J1726">
            <v>1</v>
          </cell>
          <cell r="K1726">
            <v>1</v>
          </cell>
          <cell r="L1726">
            <v>1</v>
          </cell>
          <cell r="M1726">
            <v>1</v>
          </cell>
        </row>
        <row r="1727">
          <cell r="A1727">
            <v>45190</v>
          </cell>
          <cell r="B1727">
            <v>1</v>
          </cell>
          <cell r="C1727">
            <v>61.905700000000003</v>
          </cell>
          <cell r="D1727">
            <v>69.340599999999995</v>
          </cell>
          <cell r="E1727">
            <v>1</v>
          </cell>
          <cell r="F1727">
            <v>1</v>
          </cell>
          <cell r="G1727">
            <v>1</v>
          </cell>
          <cell r="H1727">
            <v>1</v>
          </cell>
          <cell r="I1727">
            <v>1</v>
          </cell>
          <cell r="J1727">
            <v>1</v>
          </cell>
          <cell r="K1727">
            <v>1</v>
          </cell>
          <cell r="L1727">
            <v>1</v>
          </cell>
          <cell r="M1727">
            <v>1</v>
          </cell>
        </row>
        <row r="1728">
          <cell r="A1728">
            <v>45191</v>
          </cell>
          <cell r="B1728">
            <v>1</v>
          </cell>
          <cell r="C1728">
            <v>61.905700000000003</v>
          </cell>
          <cell r="D1728">
            <v>69.340599999999995</v>
          </cell>
          <cell r="E1728">
            <v>1</v>
          </cell>
          <cell r="F1728">
            <v>1</v>
          </cell>
          <cell r="G1728">
            <v>1</v>
          </cell>
          <cell r="H1728">
            <v>1</v>
          </cell>
          <cell r="I1728">
            <v>1</v>
          </cell>
          <cell r="J1728">
            <v>1</v>
          </cell>
          <cell r="K1728">
            <v>1</v>
          </cell>
          <cell r="L1728">
            <v>1</v>
          </cell>
          <cell r="M1728">
            <v>1</v>
          </cell>
        </row>
        <row r="1729">
          <cell r="A1729">
            <v>45192</v>
          </cell>
          <cell r="B1729">
            <v>1</v>
          </cell>
          <cell r="C1729">
            <v>61.905700000000003</v>
          </cell>
          <cell r="D1729">
            <v>69.340599999999995</v>
          </cell>
          <cell r="E1729">
            <v>1</v>
          </cell>
          <cell r="F1729">
            <v>1</v>
          </cell>
          <cell r="G1729">
            <v>1</v>
          </cell>
          <cell r="H1729">
            <v>1</v>
          </cell>
          <cell r="I1729">
            <v>1</v>
          </cell>
          <cell r="J1729">
            <v>1</v>
          </cell>
          <cell r="K1729">
            <v>1</v>
          </cell>
          <cell r="L1729">
            <v>1</v>
          </cell>
          <cell r="M1729">
            <v>1</v>
          </cell>
        </row>
        <row r="1730">
          <cell r="A1730">
            <v>45193</v>
          </cell>
          <cell r="B1730">
            <v>1</v>
          </cell>
          <cell r="C1730">
            <v>61.905700000000003</v>
          </cell>
          <cell r="D1730">
            <v>69.340599999999995</v>
          </cell>
          <cell r="E1730">
            <v>1</v>
          </cell>
          <cell r="F1730">
            <v>1</v>
          </cell>
          <cell r="G1730">
            <v>1</v>
          </cell>
          <cell r="H1730">
            <v>1</v>
          </cell>
          <cell r="I1730">
            <v>1</v>
          </cell>
          <cell r="J1730">
            <v>1</v>
          </cell>
          <cell r="K1730">
            <v>1</v>
          </cell>
          <cell r="L1730">
            <v>1</v>
          </cell>
          <cell r="M1730">
            <v>1</v>
          </cell>
        </row>
        <row r="1731">
          <cell r="A1731">
            <v>45194</v>
          </cell>
          <cell r="B1731">
            <v>1</v>
          </cell>
          <cell r="C1731">
            <v>61.905700000000003</v>
          </cell>
          <cell r="D1731">
            <v>69.340599999999995</v>
          </cell>
          <cell r="E1731">
            <v>1</v>
          </cell>
          <cell r="F1731">
            <v>1</v>
          </cell>
          <cell r="G1731">
            <v>1</v>
          </cell>
          <cell r="H1731">
            <v>1</v>
          </cell>
          <cell r="I1731">
            <v>1</v>
          </cell>
          <cell r="J1731">
            <v>1</v>
          </cell>
          <cell r="K1731">
            <v>1</v>
          </cell>
          <cell r="L1731">
            <v>1</v>
          </cell>
          <cell r="M1731">
            <v>1</v>
          </cell>
        </row>
        <row r="1732">
          <cell r="A1732">
            <v>45195</v>
          </cell>
          <cell r="B1732">
            <v>1</v>
          </cell>
          <cell r="C1732">
            <v>61.905700000000003</v>
          </cell>
          <cell r="D1732">
            <v>69.340599999999995</v>
          </cell>
          <cell r="E1732">
            <v>1</v>
          </cell>
          <cell r="F1732">
            <v>1</v>
          </cell>
          <cell r="G1732">
            <v>1</v>
          </cell>
          <cell r="H1732">
            <v>1</v>
          </cell>
          <cell r="I1732">
            <v>1</v>
          </cell>
          <cell r="J1732">
            <v>1</v>
          </cell>
          <cell r="K1732">
            <v>1</v>
          </cell>
          <cell r="L1732">
            <v>1</v>
          </cell>
          <cell r="M1732">
            <v>1</v>
          </cell>
        </row>
        <row r="1733">
          <cell r="A1733">
            <v>45196</v>
          </cell>
          <cell r="B1733">
            <v>1</v>
          </cell>
          <cell r="C1733">
            <v>61.905700000000003</v>
          </cell>
          <cell r="D1733">
            <v>69.340599999999995</v>
          </cell>
          <cell r="E1733">
            <v>1</v>
          </cell>
          <cell r="F1733">
            <v>1</v>
          </cell>
          <cell r="G1733">
            <v>1</v>
          </cell>
          <cell r="H1733">
            <v>1</v>
          </cell>
          <cell r="I1733">
            <v>1</v>
          </cell>
          <cell r="J1733">
            <v>1</v>
          </cell>
          <cell r="K1733">
            <v>1</v>
          </cell>
          <cell r="L1733">
            <v>1</v>
          </cell>
          <cell r="M1733">
            <v>1</v>
          </cell>
        </row>
        <row r="1734">
          <cell r="A1734">
            <v>45197</v>
          </cell>
          <cell r="B1734">
            <v>1</v>
          </cell>
          <cell r="C1734">
            <v>61.905700000000003</v>
          </cell>
          <cell r="D1734">
            <v>69.340599999999995</v>
          </cell>
          <cell r="E1734">
            <v>1</v>
          </cell>
          <cell r="F1734">
            <v>1</v>
          </cell>
          <cell r="G1734">
            <v>1</v>
          </cell>
          <cell r="H1734">
            <v>1</v>
          </cell>
          <cell r="I1734">
            <v>1</v>
          </cell>
          <cell r="J1734">
            <v>1</v>
          </cell>
          <cell r="K1734">
            <v>1</v>
          </cell>
          <cell r="L1734">
            <v>1</v>
          </cell>
          <cell r="M1734">
            <v>1</v>
          </cell>
        </row>
        <row r="1735">
          <cell r="A1735">
            <v>45198</v>
          </cell>
          <cell r="B1735">
            <v>1</v>
          </cell>
          <cell r="C1735">
            <v>61.905700000000003</v>
          </cell>
          <cell r="D1735">
            <v>69.340599999999995</v>
          </cell>
          <cell r="E1735">
            <v>1</v>
          </cell>
          <cell r="F1735">
            <v>1</v>
          </cell>
          <cell r="G1735">
            <v>1</v>
          </cell>
          <cell r="H1735">
            <v>1</v>
          </cell>
          <cell r="I1735">
            <v>1</v>
          </cell>
          <cell r="J1735">
            <v>1</v>
          </cell>
          <cell r="K1735">
            <v>1</v>
          </cell>
          <cell r="L1735">
            <v>1</v>
          </cell>
          <cell r="M1735">
            <v>1</v>
          </cell>
        </row>
        <row r="1736">
          <cell r="A1736">
            <v>45199</v>
          </cell>
          <cell r="B1736">
            <v>1</v>
          </cell>
          <cell r="C1736">
            <v>61.905700000000003</v>
          </cell>
          <cell r="D1736">
            <v>69.340599999999995</v>
          </cell>
          <cell r="E1736">
            <v>1</v>
          </cell>
          <cell r="F1736">
            <v>1</v>
          </cell>
          <cell r="G1736">
            <v>1</v>
          </cell>
          <cell r="H1736">
            <v>1</v>
          </cell>
          <cell r="I1736">
            <v>1</v>
          </cell>
          <cell r="J1736">
            <v>1</v>
          </cell>
          <cell r="K1736">
            <v>1</v>
          </cell>
          <cell r="L1736">
            <v>1</v>
          </cell>
          <cell r="M1736">
            <v>1</v>
          </cell>
        </row>
        <row r="1737">
          <cell r="A1737">
            <v>45200</v>
          </cell>
          <cell r="B1737">
            <v>1</v>
          </cell>
          <cell r="C1737">
            <v>61.905700000000003</v>
          </cell>
          <cell r="D1737">
            <v>69.340599999999995</v>
          </cell>
          <cell r="E1737">
            <v>1</v>
          </cell>
          <cell r="F1737">
            <v>1</v>
          </cell>
          <cell r="G1737">
            <v>1</v>
          </cell>
          <cell r="H1737">
            <v>1</v>
          </cell>
          <cell r="I1737">
            <v>1</v>
          </cell>
          <cell r="J1737">
            <v>1</v>
          </cell>
          <cell r="K1737">
            <v>1</v>
          </cell>
          <cell r="L1737">
            <v>1</v>
          </cell>
          <cell r="M1737">
            <v>1</v>
          </cell>
        </row>
        <row r="1738">
          <cell r="A1738">
            <v>45201</v>
          </cell>
          <cell r="B1738">
            <v>1</v>
          </cell>
          <cell r="C1738">
            <v>61.905700000000003</v>
          </cell>
          <cell r="D1738">
            <v>69.340599999999995</v>
          </cell>
          <cell r="E1738">
            <v>1</v>
          </cell>
          <cell r="F1738">
            <v>1</v>
          </cell>
          <cell r="G1738">
            <v>1</v>
          </cell>
          <cell r="H1738">
            <v>1</v>
          </cell>
          <cell r="I1738">
            <v>1</v>
          </cell>
          <cell r="J1738">
            <v>1</v>
          </cell>
          <cell r="K1738">
            <v>1</v>
          </cell>
          <cell r="L1738">
            <v>1</v>
          </cell>
          <cell r="M1738">
            <v>1</v>
          </cell>
        </row>
        <row r="1739">
          <cell r="A1739">
            <v>45202</v>
          </cell>
          <cell r="B1739">
            <v>1</v>
          </cell>
          <cell r="C1739">
            <v>61.905700000000003</v>
          </cell>
          <cell r="D1739">
            <v>69.340599999999995</v>
          </cell>
          <cell r="E1739">
            <v>1</v>
          </cell>
          <cell r="F1739">
            <v>1</v>
          </cell>
          <cell r="G1739">
            <v>1</v>
          </cell>
          <cell r="H1739">
            <v>1</v>
          </cell>
          <cell r="I1739">
            <v>1</v>
          </cell>
          <cell r="J1739">
            <v>1</v>
          </cell>
          <cell r="K1739">
            <v>1</v>
          </cell>
          <cell r="L1739">
            <v>1</v>
          </cell>
          <cell r="M1739">
            <v>1</v>
          </cell>
        </row>
        <row r="1740">
          <cell r="A1740">
            <v>45203</v>
          </cell>
          <cell r="B1740">
            <v>1</v>
          </cell>
          <cell r="C1740">
            <v>61.905700000000003</v>
          </cell>
          <cell r="D1740">
            <v>69.340599999999995</v>
          </cell>
          <cell r="E1740">
            <v>1</v>
          </cell>
          <cell r="F1740">
            <v>1</v>
          </cell>
          <cell r="G1740">
            <v>1</v>
          </cell>
          <cell r="H1740">
            <v>1</v>
          </cell>
          <cell r="I1740">
            <v>1</v>
          </cell>
          <cell r="J1740">
            <v>1</v>
          </cell>
          <cell r="K1740">
            <v>1</v>
          </cell>
          <cell r="L1740">
            <v>1</v>
          </cell>
          <cell r="M1740">
            <v>1</v>
          </cell>
        </row>
        <row r="1741">
          <cell r="A1741">
            <v>45204</v>
          </cell>
          <cell r="B1741">
            <v>1</v>
          </cell>
          <cell r="C1741">
            <v>61.905700000000003</v>
          </cell>
          <cell r="D1741">
            <v>69.340599999999995</v>
          </cell>
          <cell r="E1741">
            <v>1</v>
          </cell>
          <cell r="F1741">
            <v>1</v>
          </cell>
          <cell r="G1741">
            <v>1</v>
          </cell>
          <cell r="H1741">
            <v>1</v>
          </cell>
          <cell r="I1741">
            <v>1</v>
          </cell>
          <cell r="J1741">
            <v>1</v>
          </cell>
          <cell r="K1741">
            <v>1</v>
          </cell>
          <cell r="L1741">
            <v>1</v>
          </cell>
          <cell r="M1741">
            <v>1</v>
          </cell>
        </row>
        <row r="1742">
          <cell r="A1742">
            <v>45205</v>
          </cell>
          <cell r="B1742">
            <v>1</v>
          </cell>
          <cell r="C1742">
            <v>61.905700000000003</v>
          </cell>
          <cell r="D1742">
            <v>69.340599999999995</v>
          </cell>
          <cell r="E1742">
            <v>1</v>
          </cell>
          <cell r="F1742">
            <v>1</v>
          </cell>
          <cell r="G1742">
            <v>1</v>
          </cell>
          <cell r="H1742">
            <v>1</v>
          </cell>
          <cell r="I1742">
            <v>1</v>
          </cell>
          <cell r="J1742">
            <v>1</v>
          </cell>
          <cell r="K1742">
            <v>1</v>
          </cell>
          <cell r="L1742">
            <v>1</v>
          </cell>
          <cell r="M1742">
            <v>1</v>
          </cell>
        </row>
        <row r="1743">
          <cell r="A1743">
            <v>45206</v>
          </cell>
          <cell r="B1743">
            <v>1</v>
          </cell>
          <cell r="C1743">
            <v>61.905700000000003</v>
          </cell>
          <cell r="D1743">
            <v>69.340599999999995</v>
          </cell>
          <cell r="E1743">
            <v>1</v>
          </cell>
          <cell r="F1743">
            <v>1</v>
          </cell>
          <cell r="G1743">
            <v>1</v>
          </cell>
          <cell r="H1743">
            <v>1</v>
          </cell>
          <cell r="I1743">
            <v>1</v>
          </cell>
          <cell r="J1743">
            <v>1</v>
          </cell>
          <cell r="K1743">
            <v>1</v>
          </cell>
          <cell r="L1743">
            <v>1</v>
          </cell>
          <cell r="M1743">
            <v>1</v>
          </cell>
        </row>
        <row r="1744">
          <cell r="A1744">
            <v>45207</v>
          </cell>
          <cell r="B1744">
            <v>1</v>
          </cell>
          <cell r="C1744">
            <v>61.905700000000003</v>
          </cell>
          <cell r="D1744">
            <v>69.340599999999995</v>
          </cell>
          <cell r="E1744">
            <v>1</v>
          </cell>
          <cell r="F1744">
            <v>1</v>
          </cell>
          <cell r="G1744">
            <v>1</v>
          </cell>
          <cell r="H1744">
            <v>1</v>
          </cell>
          <cell r="I1744">
            <v>1</v>
          </cell>
          <cell r="J1744">
            <v>1</v>
          </cell>
          <cell r="K1744">
            <v>1</v>
          </cell>
          <cell r="L1744">
            <v>1</v>
          </cell>
          <cell r="M1744">
            <v>1</v>
          </cell>
        </row>
        <row r="1745">
          <cell r="A1745">
            <v>45208</v>
          </cell>
          <cell r="B1745">
            <v>1</v>
          </cell>
          <cell r="C1745">
            <v>61.905700000000003</v>
          </cell>
          <cell r="D1745">
            <v>69.340599999999995</v>
          </cell>
          <cell r="E1745">
            <v>1</v>
          </cell>
          <cell r="F1745">
            <v>1</v>
          </cell>
          <cell r="G1745">
            <v>1</v>
          </cell>
          <cell r="H1745">
            <v>1</v>
          </cell>
          <cell r="I1745">
            <v>1</v>
          </cell>
          <cell r="J1745">
            <v>1</v>
          </cell>
          <cell r="K1745">
            <v>1</v>
          </cell>
          <cell r="L1745">
            <v>1</v>
          </cell>
          <cell r="M1745">
            <v>1</v>
          </cell>
        </row>
        <row r="1746">
          <cell r="A1746">
            <v>45209</v>
          </cell>
          <cell r="B1746">
            <v>1</v>
          </cell>
          <cell r="C1746">
            <v>61.905700000000003</v>
          </cell>
          <cell r="D1746">
            <v>69.340599999999995</v>
          </cell>
          <cell r="E1746">
            <v>1</v>
          </cell>
          <cell r="F1746">
            <v>1</v>
          </cell>
          <cell r="G1746">
            <v>1</v>
          </cell>
          <cell r="H1746">
            <v>1</v>
          </cell>
          <cell r="I1746">
            <v>1</v>
          </cell>
          <cell r="J1746">
            <v>1</v>
          </cell>
          <cell r="K1746">
            <v>1</v>
          </cell>
          <cell r="L1746">
            <v>1</v>
          </cell>
          <cell r="M1746">
            <v>1</v>
          </cell>
        </row>
        <row r="1747">
          <cell r="A1747">
            <v>45210</v>
          </cell>
          <cell r="B1747">
            <v>1</v>
          </cell>
          <cell r="C1747">
            <v>61.905700000000003</v>
          </cell>
          <cell r="D1747">
            <v>69.340599999999995</v>
          </cell>
          <cell r="E1747">
            <v>1</v>
          </cell>
          <cell r="F1747">
            <v>1</v>
          </cell>
          <cell r="G1747">
            <v>1</v>
          </cell>
          <cell r="H1747">
            <v>1</v>
          </cell>
          <cell r="I1747">
            <v>1</v>
          </cell>
          <cell r="J1747">
            <v>1</v>
          </cell>
          <cell r="K1747">
            <v>1</v>
          </cell>
          <cell r="L1747">
            <v>1</v>
          </cell>
          <cell r="M1747">
            <v>1</v>
          </cell>
        </row>
        <row r="1748">
          <cell r="A1748">
            <v>45211</v>
          </cell>
          <cell r="B1748">
            <v>1</v>
          </cell>
          <cell r="C1748">
            <v>61.905700000000003</v>
          </cell>
          <cell r="D1748">
            <v>69.340599999999995</v>
          </cell>
          <cell r="E1748">
            <v>1</v>
          </cell>
          <cell r="F1748">
            <v>1</v>
          </cell>
          <cell r="G1748">
            <v>1</v>
          </cell>
          <cell r="H1748">
            <v>1</v>
          </cell>
          <cell r="I1748">
            <v>1</v>
          </cell>
          <cell r="J1748">
            <v>1</v>
          </cell>
          <cell r="K1748">
            <v>1</v>
          </cell>
          <cell r="L1748">
            <v>1</v>
          </cell>
          <cell r="M1748">
            <v>1</v>
          </cell>
        </row>
        <row r="1749">
          <cell r="A1749">
            <v>45212</v>
          </cell>
          <cell r="B1749">
            <v>1</v>
          </cell>
          <cell r="C1749">
            <v>61.905700000000003</v>
          </cell>
          <cell r="D1749">
            <v>69.340599999999995</v>
          </cell>
          <cell r="E1749">
            <v>1</v>
          </cell>
          <cell r="F1749">
            <v>1</v>
          </cell>
          <cell r="G1749">
            <v>1</v>
          </cell>
          <cell r="H1749">
            <v>1</v>
          </cell>
          <cell r="I1749">
            <v>1</v>
          </cell>
          <cell r="J1749">
            <v>1</v>
          </cell>
          <cell r="K1749">
            <v>1</v>
          </cell>
          <cell r="L1749">
            <v>1</v>
          </cell>
          <cell r="M1749">
            <v>1</v>
          </cell>
        </row>
        <row r="1750">
          <cell r="A1750">
            <v>45213</v>
          </cell>
          <cell r="B1750">
            <v>1</v>
          </cell>
          <cell r="C1750">
            <v>61.905700000000003</v>
          </cell>
          <cell r="D1750">
            <v>69.340599999999995</v>
          </cell>
          <cell r="E1750">
            <v>1</v>
          </cell>
          <cell r="F1750">
            <v>1</v>
          </cell>
          <cell r="G1750">
            <v>1</v>
          </cell>
          <cell r="H1750">
            <v>1</v>
          </cell>
          <cell r="I1750">
            <v>1</v>
          </cell>
          <cell r="J1750">
            <v>1</v>
          </cell>
          <cell r="K1750">
            <v>1</v>
          </cell>
          <cell r="L1750">
            <v>1</v>
          </cell>
          <cell r="M1750">
            <v>1</v>
          </cell>
        </row>
        <row r="1751">
          <cell r="A1751">
            <v>45214</v>
          </cell>
          <cell r="B1751">
            <v>1</v>
          </cell>
          <cell r="C1751">
            <v>61.905700000000003</v>
          </cell>
          <cell r="D1751">
            <v>69.340599999999995</v>
          </cell>
          <cell r="E1751">
            <v>1</v>
          </cell>
          <cell r="F1751">
            <v>1</v>
          </cell>
          <cell r="G1751">
            <v>1</v>
          </cell>
          <cell r="H1751">
            <v>1</v>
          </cell>
          <cell r="I1751">
            <v>1</v>
          </cell>
          <cell r="J1751">
            <v>1</v>
          </cell>
          <cell r="K1751">
            <v>1</v>
          </cell>
          <cell r="L1751">
            <v>1</v>
          </cell>
          <cell r="M1751">
            <v>1</v>
          </cell>
        </row>
        <row r="1752">
          <cell r="A1752">
            <v>45215</v>
          </cell>
          <cell r="B1752">
            <v>1</v>
          </cell>
          <cell r="C1752">
            <v>61.905700000000003</v>
          </cell>
          <cell r="D1752">
            <v>69.340599999999995</v>
          </cell>
          <cell r="E1752">
            <v>1</v>
          </cell>
          <cell r="F1752">
            <v>1</v>
          </cell>
          <cell r="G1752">
            <v>1</v>
          </cell>
          <cell r="H1752">
            <v>1</v>
          </cell>
          <cell r="I1752">
            <v>1</v>
          </cell>
          <cell r="J1752">
            <v>1</v>
          </cell>
          <cell r="K1752">
            <v>1</v>
          </cell>
          <cell r="L1752">
            <v>1</v>
          </cell>
          <cell r="M1752">
            <v>1</v>
          </cell>
        </row>
        <row r="1753">
          <cell r="A1753">
            <v>45216</v>
          </cell>
          <cell r="B1753">
            <v>1</v>
          </cell>
          <cell r="C1753">
            <v>61.905700000000003</v>
          </cell>
          <cell r="D1753">
            <v>69.340599999999995</v>
          </cell>
          <cell r="E1753">
            <v>1</v>
          </cell>
          <cell r="F1753">
            <v>1</v>
          </cell>
          <cell r="G1753">
            <v>1</v>
          </cell>
          <cell r="H1753">
            <v>1</v>
          </cell>
          <cell r="I1753">
            <v>1</v>
          </cell>
          <cell r="J1753">
            <v>1</v>
          </cell>
          <cell r="K1753">
            <v>1</v>
          </cell>
          <cell r="L1753">
            <v>1</v>
          </cell>
          <cell r="M1753">
            <v>1</v>
          </cell>
        </row>
        <row r="1754">
          <cell r="A1754">
            <v>45217</v>
          </cell>
          <cell r="B1754">
            <v>1</v>
          </cell>
          <cell r="C1754">
            <v>61.905700000000003</v>
          </cell>
          <cell r="D1754">
            <v>69.340599999999995</v>
          </cell>
          <cell r="E1754">
            <v>1</v>
          </cell>
          <cell r="F1754">
            <v>1</v>
          </cell>
          <cell r="G1754">
            <v>1</v>
          </cell>
          <cell r="H1754">
            <v>1</v>
          </cell>
          <cell r="I1754">
            <v>1</v>
          </cell>
          <cell r="J1754">
            <v>1</v>
          </cell>
          <cell r="K1754">
            <v>1</v>
          </cell>
          <cell r="L1754">
            <v>1</v>
          </cell>
          <cell r="M1754">
            <v>1</v>
          </cell>
        </row>
        <row r="1755">
          <cell r="A1755">
            <v>45218</v>
          </cell>
          <cell r="B1755">
            <v>1</v>
          </cell>
          <cell r="C1755">
            <v>61.905700000000003</v>
          </cell>
          <cell r="D1755">
            <v>69.340599999999995</v>
          </cell>
          <cell r="E1755">
            <v>1</v>
          </cell>
          <cell r="F1755">
            <v>1</v>
          </cell>
          <cell r="G1755">
            <v>1</v>
          </cell>
          <cell r="H1755">
            <v>1</v>
          </cell>
          <cell r="I1755">
            <v>1</v>
          </cell>
          <cell r="J1755">
            <v>1</v>
          </cell>
          <cell r="K1755">
            <v>1</v>
          </cell>
          <cell r="L1755">
            <v>1</v>
          </cell>
          <cell r="M1755">
            <v>1</v>
          </cell>
        </row>
        <row r="1756">
          <cell r="A1756">
            <v>45219</v>
          </cell>
          <cell r="B1756">
            <v>1</v>
          </cell>
          <cell r="C1756">
            <v>61.905700000000003</v>
          </cell>
          <cell r="D1756">
            <v>69.340599999999995</v>
          </cell>
          <cell r="E1756">
            <v>1</v>
          </cell>
          <cell r="F1756">
            <v>1</v>
          </cell>
          <cell r="G1756">
            <v>1</v>
          </cell>
          <cell r="H1756">
            <v>1</v>
          </cell>
          <cell r="I1756">
            <v>1</v>
          </cell>
          <cell r="J1756">
            <v>1</v>
          </cell>
          <cell r="K1756">
            <v>1</v>
          </cell>
          <cell r="L1756">
            <v>1</v>
          </cell>
          <cell r="M1756">
            <v>1</v>
          </cell>
        </row>
        <row r="1757">
          <cell r="A1757">
            <v>45220</v>
          </cell>
          <cell r="B1757">
            <v>1</v>
          </cell>
          <cell r="C1757">
            <v>61.905700000000003</v>
          </cell>
          <cell r="D1757">
            <v>69.340599999999995</v>
          </cell>
          <cell r="E1757">
            <v>1</v>
          </cell>
          <cell r="F1757">
            <v>1</v>
          </cell>
          <cell r="G1757">
            <v>1</v>
          </cell>
          <cell r="H1757">
            <v>1</v>
          </cell>
          <cell r="I1757">
            <v>1</v>
          </cell>
          <cell r="J1757">
            <v>1</v>
          </cell>
          <cell r="K1757">
            <v>1</v>
          </cell>
          <cell r="L1757">
            <v>1</v>
          </cell>
          <cell r="M1757">
            <v>1</v>
          </cell>
        </row>
        <row r="1758">
          <cell r="A1758">
            <v>45221</v>
          </cell>
          <cell r="B1758">
            <v>1</v>
          </cell>
          <cell r="C1758">
            <v>61.905700000000003</v>
          </cell>
          <cell r="D1758">
            <v>69.340599999999995</v>
          </cell>
          <cell r="E1758">
            <v>1</v>
          </cell>
          <cell r="F1758">
            <v>1</v>
          </cell>
          <cell r="G1758">
            <v>1</v>
          </cell>
          <cell r="H1758">
            <v>1</v>
          </cell>
          <cell r="I1758">
            <v>1</v>
          </cell>
          <cell r="J1758">
            <v>1</v>
          </cell>
          <cell r="K1758">
            <v>1</v>
          </cell>
          <cell r="L1758">
            <v>1</v>
          </cell>
          <cell r="M1758">
            <v>1</v>
          </cell>
        </row>
        <row r="1759">
          <cell r="A1759">
            <v>45222</v>
          </cell>
          <cell r="B1759">
            <v>1</v>
          </cell>
          <cell r="C1759">
            <v>61.905700000000003</v>
          </cell>
          <cell r="D1759">
            <v>69.340599999999995</v>
          </cell>
          <cell r="E1759">
            <v>1</v>
          </cell>
          <cell r="F1759">
            <v>1</v>
          </cell>
          <cell r="G1759">
            <v>1</v>
          </cell>
          <cell r="H1759">
            <v>1</v>
          </cell>
          <cell r="I1759">
            <v>1</v>
          </cell>
          <cell r="J1759">
            <v>1</v>
          </cell>
          <cell r="K1759">
            <v>1</v>
          </cell>
          <cell r="L1759">
            <v>1</v>
          </cell>
          <cell r="M1759">
            <v>1</v>
          </cell>
        </row>
        <row r="1760">
          <cell r="A1760">
            <v>45223</v>
          </cell>
          <cell r="B1760">
            <v>1</v>
          </cell>
          <cell r="C1760">
            <v>61.905700000000003</v>
          </cell>
          <cell r="D1760">
            <v>69.340599999999995</v>
          </cell>
          <cell r="E1760">
            <v>1</v>
          </cell>
          <cell r="F1760">
            <v>1</v>
          </cell>
          <cell r="G1760">
            <v>1</v>
          </cell>
          <cell r="H1760">
            <v>1</v>
          </cell>
          <cell r="I1760">
            <v>1</v>
          </cell>
          <cell r="J1760">
            <v>1</v>
          </cell>
          <cell r="K1760">
            <v>1</v>
          </cell>
          <cell r="L1760">
            <v>1</v>
          </cell>
          <cell r="M1760">
            <v>1</v>
          </cell>
        </row>
        <row r="1761">
          <cell r="A1761">
            <v>45224</v>
          </cell>
          <cell r="B1761">
            <v>1</v>
          </cell>
          <cell r="C1761">
            <v>61.905700000000003</v>
          </cell>
          <cell r="D1761">
            <v>69.340599999999995</v>
          </cell>
          <cell r="E1761">
            <v>1</v>
          </cell>
          <cell r="F1761">
            <v>1</v>
          </cell>
          <cell r="G1761">
            <v>1</v>
          </cell>
          <cell r="H1761">
            <v>1</v>
          </cell>
          <cell r="I1761">
            <v>1</v>
          </cell>
          <cell r="J1761">
            <v>1</v>
          </cell>
          <cell r="K1761">
            <v>1</v>
          </cell>
          <cell r="L1761">
            <v>1</v>
          </cell>
          <cell r="M1761">
            <v>1</v>
          </cell>
        </row>
        <row r="1762">
          <cell r="A1762">
            <v>45225</v>
          </cell>
          <cell r="B1762">
            <v>1</v>
          </cell>
          <cell r="C1762">
            <v>61.905700000000003</v>
          </cell>
          <cell r="D1762">
            <v>69.340599999999995</v>
          </cell>
          <cell r="E1762">
            <v>1</v>
          </cell>
          <cell r="F1762">
            <v>1</v>
          </cell>
          <cell r="G1762">
            <v>1</v>
          </cell>
          <cell r="H1762">
            <v>1</v>
          </cell>
          <cell r="I1762">
            <v>1</v>
          </cell>
          <cell r="J1762">
            <v>1</v>
          </cell>
          <cell r="K1762">
            <v>1</v>
          </cell>
          <cell r="L1762">
            <v>1</v>
          </cell>
          <cell r="M1762">
            <v>1</v>
          </cell>
        </row>
        <row r="1763">
          <cell r="A1763">
            <v>45226</v>
          </cell>
          <cell r="B1763">
            <v>1</v>
          </cell>
          <cell r="C1763">
            <v>61.905700000000003</v>
          </cell>
          <cell r="D1763">
            <v>69.340599999999995</v>
          </cell>
          <cell r="E1763">
            <v>1</v>
          </cell>
          <cell r="F1763">
            <v>1</v>
          </cell>
          <cell r="G1763">
            <v>1</v>
          </cell>
          <cell r="H1763">
            <v>1</v>
          </cell>
          <cell r="I1763">
            <v>1</v>
          </cell>
          <cell r="J1763">
            <v>1</v>
          </cell>
          <cell r="K1763">
            <v>1</v>
          </cell>
          <cell r="L1763">
            <v>1</v>
          </cell>
          <cell r="M1763">
            <v>1</v>
          </cell>
        </row>
        <row r="1764">
          <cell r="A1764">
            <v>45227</v>
          </cell>
          <cell r="B1764">
            <v>1</v>
          </cell>
          <cell r="C1764">
            <v>61.905700000000003</v>
          </cell>
          <cell r="D1764">
            <v>69.340599999999995</v>
          </cell>
          <cell r="E1764">
            <v>1</v>
          </cell>
          <cell r="F1764">
            <v>1</v>
          </cell>
          <cell r="G1764">
            <v>1</v>
          </cell>
          <cell r="H1764">
            <v>1</v>
          </cell>
          <cell r="I1764">
            <v>1</v>
          </cell>
          <cell r="J1764">
            <v>1</v>
          </cell>
          <cell r="K1764">
            <v>1</v>
          </cell>
          <cell r="L1764">
            <v>1</v>
          </cell>
          <cell r="M1764">
            <v>1</v>
          </cell>
        </row>
        <row r="1765">
          <cell r="A1765">
            <v>45228</v>
          </cell>
          <cell r="B1765">
            <v>1</v>
          </cell>
          <cell r="C1765">
            <v>61.905700000000003</v>
          </cell>
          <cell r="D1765">
            <v>69.340599999999995</v>
          </cell>
          <cell r="E1765">
            <v>1</v>
          </cell>
          <cell r="F1765">
            <v>1</v>
          </cell>
          <cell r="G1765">
            <v>1</v>
          </cell>
          <cell r="H1765">
            <v>1</v>
          </cell>
          <cell r="I1765">
            <v>1</v>
          </cell>
          <cell r="J1765">
            <v>1</v>
          </cell>
          <cell r="K1765">
            <v>1</v>
          </cell>
          <cell r="L1765">
            <v>1</v>
          </cell>
          <cell r="M1765">
            <v>1</v>
          </cell>
        </row>
        <row r="1766">
          <cell r="A1766">
            <v>45229</v>
          </cell>
          <cell r="B1766">
            <v>1</v>
          </cell>
          <cell r="C1766">
            <v>61.905700000000003</v>
          </cell>
          <cell r="D1766">
            <v>69.340599999999995</v>
          </cell>
          <cell r="E1766">
            <v>1</v>
          </cell>
          <cell r="F1766">
            <v>1</v>
          </cell>
          <cell r="G1766">
            <v>1</v>
          </cell>
          <cell r="H1766">
            <v>1</v>
          </cell>
          <cell r="I1766">
            <v>1</v>
          </cell>
          <cell r="J1766">
            <v>1</v>
          </cell>
          <cell r="K1766">
            <v>1</v>
          </cell>
          <cell r="L1766">
            <v>1</v>
          </cell>
          <cell r="M1766">
            <v>1</v>
          </cell>
        </row>
        <row r="1767">
          <cell r="A1767">
            <v>45230</v>
          </cell>
          <cell r="B1767">
            <v>1</v>
          </cell>
          <cell r="C1767">
            <v>61.905700000000003</v>
          </cell>
          <cell r="D1767">
            <v>69.340599999999995</v>
          </cell>
          <cell r="E1767">
            <v>1</v>
          </cell>
          <cell r="F1767">
            <v>1</v>
          </cell>
          <cell r="G1767">
            <v>1</v>
          </cell>
          <cell r="H1767">
            <v>1</v>
          </cell>
          <cell r="I1767">
            <v>1</v>
          </cell>
          <cell r="J1767">
            <v>1</v>
          </cell>
          <cell r="K1767">
            <v>1</v>
          </cell>
          <cell r="L1767">
            <v>1</v>
          </cell>
          <cell r="M1767">
            <v>1</v>
          </cell>
        </row>
        <row r="1768">
          <cell r="A1768">
            <v>45231</v>
          </cell>
          <cell r="B1768">
            <v>1</v>
          </cell>
          <cell r="C1768">
            <v>61.905700000000003</v>
          </cell>
          <cell r="D1768">
            <v>69.340599999999995</v>
          </cell>
          <cell r="E1768">
            <v>1</v>
          </cell>
          <cell r="F1768">
            <v>1</v>
          </cell>
          <cell r="G1768">
            <v>1</v>
          </cell>
          <cell r="H1768">
            <v>1</v>
          </cell>
          <cell r="I1768">
            <v>1</v>
          </cell>
          <cell r="J1768">
            <v>1</v>
          </cell>
          <cell r="K1768">
            <v>1</v>
          </cell>
          <cell r="L1768">
            <v>1</v>
          </cell>
          <cell r="M1768">
            <v>1</v>
          </cell>
        </row>
        <row r="1769">
          <cell r="A1769">
            <v>45232</v>
          </cell>
          <cell r="B1769">
            <v>1</v>
          </cell>
          <cell r="C1769">
            <v>61.905700000000003</v>
          </cell>
          <cell r="D1769">
            <v>69.340599999999995</v>
          </cell>
          <cell r="E1769">
            <v>1</v>
          </cell>
          <cell r="F1769">
            <v>1</v>
          </cell>
          <cell r="G1769">
            <v>1</v>
          </cell>
          <cell r="H1769">
            <v>1</v>
          </cell>
          <cell r="I1769">
            <v>1</v>
          </cell>
          <cell r="J1769">
            <v>1</v>
          </cell>
          <cell r="K1769">
            <v>1</v>
          </cell>
          <cell r="L1769">
            <v>1</v>
          </cell>
          <cell r="M1769">
            <v>1</v>
          </cell>
        </row>
        <row r="1770">
          <cell r="A1770">
            <v>45233</v>
          </cell>
          <cell r="B1770">
            <v>1</v>
          </cell>
          <cell r="C1770">
            <v>61.905700000000003</v>
          </cell>
          <cell r="D1770">
            <v>69.340599999999995</v>
          </cell>
          <cell r="E1770">
            <v>1</v>
          </cell>
          <cell r="F1770">
            <v>1</v>
          </cell>
          <cell r="G1770">
            <v>1</v>
          </cell>
          <cell r="H1770">
            <v>1</v>
          </cell>
          <cell r="I1770">
            <v>1</v>
          </cell>
          <cell r="J1770">
            <v>1</v>
          </cell>
          <cell r="K1770">
            <v>1</v>
          </cell>
          <cell r="L1770">
            <v>1</v>
          </cell>
          <cell r="M1770">
            <v>1</v>
          </cell>
        </row>
        <row r="1771">
          <cell r="A1771">
            <v>45234</v>
          </cell>
          <cell r="B1771">
            <v>1</v>
          </cell>
          <cell r="C1771">
            <v>61.905700000000003</v>
          </cell>
          <cell r="D1771">
            <v>69.340599999999995</v>
          </cell>
          <cell r="E1771">
            <v>1</v>
          </cell>
          <cell r="F1771">
            <v>1</v>
          </cell>
          <cell r="G1771">
            <v>1</v>
          </cell>
          <cell r="H1771">
            <v>1</v>
          </cell>
          <cell r="I1771">
            <v>1</v>
          </cell>
          <cell r="J1771">
            <v>1</v>
          </cell>
          <cell r="K1771">
            <v>1</v>
          </cell>
          <cell r="L1771">
            <v>1</v>
          </cell>
          <cell r="M1771">
            <v>1</v>
          </cell>
        </row>
        <row r="1772">
          <cell r="A1772">
            <v>45235</v>
          </cell>
          <cell r="B1772">
            <v>1</v>
          </cell>
          <cell r="C1772">
            <v>61.905700000000003</v>
          </cell>
          <cell r="D1772">
            <v>69.340599999999995</v>
          </cell>
          <cell r="E1772">
            <v>1</v>
          </cell>
          <cell r="F1772">
            <v>1</v>
          </cell>
          <cell r="G1772">
            <v>1</v>
          </cell>
          <cell r="H1772">
            <v>1</v>
          </cell>
          <cell r="I1772">
            <v>1</v>
          </cell>
          <cell r="J1772">
            <v>1</v>
          </cell>
          <cell r="K1772">
            <v>1</v>
          </cell>
          <cell r="L1772">
            <v>1</v>
          </cell>
          <cell r="M1772">
            <v>1</v>
          </cell>
        </row>
        <row r="1773">
          <cell r="A1773">
            <v>45236</v>
          </cell>
          <cell r="B1773">
            <v>1</v>
          </cell>
          <cell r="C1773">
            <v>61.905700000000003</v>
          </cell>
          <cell r="D1773">
            <v>69.340599999999995</v>
          </cell>
          <cell r="E1773">
            <v>1</v>
          </cell>
          <cell r="F1773">
            <v>1</v>
          </cell>
          <cell r="G1773">
            <v>1</v>
          </cell>
          <cell r="H1773">
            <v>1</v>
          </cell>
          <cell r="I1773">
            <v>1</v>
          </cell>
          <cell r="J1773">
            <v>1</v>
          </cell>
          <cell r="K1773">
            <v>1</v>
          </cell>
          <cell r="L1773">
            <v>1</v>
          </cell>
          <cell r="M1773">
            <v>1</v>
          </cell>
        </row>
        <row r="1774">
          <cell r="A1774">
            <v>45237</v>
          </cell>
          <cell r="B1774">
            <v>1</v>
          </cell>
          <cell r="C1774">
            <v>61.905700000000003</v>
          </cell>
          <cell r="D1774">
            <v>69.340599999999995</v>
          </cell>
          <cell r="E1774">
            <v>1</v>
          </cell>
          <cell r="F1774">
            <v>1</v>
          </cell>
          <cell r="G1774">
            <v>1</v>
          </cell>
          <cell r="H1774">
            <v>1</v>
          </cell>
          <cell r="I1774">
            <v>1</v>
          </cell>
          <cell r="J1774">
            <v>1</v>
          </cell>
          <cell r="K1774">
            <v>1</v>
          </cell>
          <cell r="L1774">
            <v>1</v>
          </cell>
          <cell r="M1774">
            <v>1</v>
          </cell>
        </row>
        <row r="1775">
          <cell r="A1775">
            <v>45238</v>
          </cell>
          <cell r="B1775">
            <v>1</v>
          </cell>
          <cell r="C1775">
            <v>61.905700000000003</v>
          </cell>
          <cell r="D1775">
            <v>69.340599999999995</v>
          </cell>
          <cell r="E1775">
            <v>1</v>
          </cell>
          <cell r="F1775">
            <v>1</v>
          </cell>
          <cell r="G1775">
            <v>1</v>
          </cell>
          <cell r="H1775">
            <v>1</v>
          </cell>
          <cell r="I1775">
            <v>1</v>
          </cell>
          <cell r="J1775">
            <v>1</v>
          </cell>
          <cell r="K1775">
            <v>1</v>
          </cell>
          <cell r="L1775">
            <v>1</v>
          </cell>
          <cell r="M1775">
            <v>1</v>
          </cell>
        </row>
        <row r="1776">
          <cell r="A1776">
            <v>45239</v>
          </cell>
          <cell r="B1776">
            <v>1</v>
          </cell>
          <cell r="C1776">
            <v>61.905700000000003</v>
          </cell>
          <cell r="D1776">
            <v>69.340599999999995</v>
          </cell>
          <cell r="E1776">
            <v>1</v>
          </cell>
          <cell r="F1776">
            <v>1</v>
          </cell>
          <cell r="G1776">
            <v>1</v>
          </cell>
          <cell r="H1776">
            <v>1</v>
          </cell>
          <cell r="I1776">
            <v>1</v>
          </cell>
          <cell r="J1776">
            <v>1</v>
          </cell>
          <cell r="K1776">
            <v>1</v>
          </cell>
          <cell r="L1776">
            <v>1</v>
          </cell>
          <cell r="M1776">
            <v>1</v>
          </cell>
        </row>
        <row r="1777">
          <cell r="A1777">
            <v>45240</v>
          </cell>
          <cell r="B1777">
            <v>1</v>
          </cell>
          <cell r="C1777">
            <v>61.905700000000003</v>
          </cell>
          <cell r="D1777">
            <v>69.340599999999995</v>
          </cell>
          <cell r="E1777">
            <v>1</v>
          </cell>
          <cell r="F1777">
            <v>1</v>
          </cell>
          <cell r="G1777">
            <v>1</v>
          </cell>
          <cell r="H1777">
            <v>1</v>
          </cell>
          <cell r="I1777">
            <v>1</v>
          </cell>
          <cell r="J1777">
            <v>1</v>
          </cell>
          <cell r="K1777">
            <v>1</v>
          </cell>
          <cell r="L1777">
            <v>1</v>
          </cell>
          <cell r="M1777">
            <v>1</v>
          </cell>
        </row>
        <row r="1778">
          <cell r="A1778">
            <v>45241</v>
          </cell>
          <cell r="B1778">
            <v>1</v>
          </cell>
          <cell r="C1778">
            <v>61.905700000000003</v>
          </cell>
          <cell r="D1778">
            <v>69.340599999999995</v>
          </cell>
          <cell r="E1778">
            <v>1</v>
          </cell>
          <cell r="F1778">
            <v>1</v>
          </cell>
          <cell r="G1778">
            <v>1</v>
          </cell>
          <cell r="H1778">
            <v>1</v>
          </cell>
          <cell r="I1778">
            <v>1</v>
          </cell>
          <cell r="J1778">
            <v>1</v>
          </cell>
          <cell r="K1778">
            <v>1</v>
          </cell>
          <cell r="L1778">
            <v>1</v>
          </cell>
          <cell r="M1778">
            <v>1</v>
          </cell>
        </row>
        <row r="1779">
          <cell r="A1779">
            <v>45242</v>
          </cell>
          <cell r="B1779">
            <v>1</v>
          </cell>
          <cell r="C1779">
            <v>61.905700000000003</v>
          </cell>
          <cell r="D1779">
            <v>69.340599999999995</v>
          </cell>
          <cell r="E1779">
            <v>1</v>
          </cell>
          <cell r="F1779">
            <v>1</v>
          </cell>
          <cell r="G1779">
            <v>1</v>
          </cell>
          <cell r="H1779">
            <v>1</v>
          </cell>
          <cell r="I1779">
            <v>1</v>
          </cell>
          <cell r="J1779">
            <v>1</v>
          </cell>
          <cell r="K1779">
            <v>1</v>
          </cell>
          <cell r="L1779">
            <v>1</v>
          </cell>
          <cell r="M1779">
            <v>1</v>
          </cell>
        </row>
        <row r="1780">
          <cell r="A1780">
            <v>45243</v>
          </cell>
          <cell r="B1780">
            <v>1</v>
          </cell>
          <cell r="C1780">
            <v>61.905700000000003</v>
          </cell>
          <cell r="D1780">
            <v>69.340599999999995</v>
          </cell>
          <cell r="E1780">
            <v>1</v>
          </cell>
          <cell r="F1780">
            <v>1</v>
          </cell>
          <cell r="G1780">
            <v>1</v>
          </cell>
          <cell r="H1780">
            <v>1</v>
          </cell>
          <cell r="I1780">
            <v>1</v>
          </cell>
          <cell r="J1780">
            <v>1</v>
          </cell>
          <cell r="K1780">
            <v>1</v>
          </cell>
          <cell r="L1780">
            <v>1</v>
          </cell>
          <cell r="M1780">
            <v>1</v>
          </cell>
        </row>
        <row r="1781">
          <cell r="A1781">
            <v>45244</v>
          </cell>
          <cell r="B1781">
            <v>1</v>
          </cell>
          <cell r="C1781">
            <v>61.905700000000003</v>
          </cell>
          <cell r="D1781">
            <v>69.340599999999995</v>
          </cell>
          <cell r="E1781">
            <v>1</v>
          </cell>
          <cell r="F1781">
            <v>1</v>
          </cell>
          <cell r="G1781">
            <v>1</v>
          </cell>
          <cell r="H1781">
            <v>1</v>
          </cell>
          <cell r="I1781">
            <v>1</v>
          </cell>
          <cell r="J1781">
            <v>1</v>
          </cell>
          <cell r="K1781">
            <v>1</v>
          </cell>
          <cell r="L1781">
            <v>1</v>
          </cell>
          <cell r="M1781">
            <v>1</v>
          </cell>
        </row>
        <row r="1782">
          <cell r="A1782">
            <v>45245</v>
          </cell>
          <cell r="B1782">
            <v>1</v>
          </cell>
          <cell r="C1782">
            <v>61.905700000000003</v>
          </cell>
          <cell r="D1782">
            <v>69.340599999999995</v>
          </cell>
          <cell r="E1782">
            <v>1</v>
          </cell>
          <cell r="F1782">
            <v>1</v>
          </cell>
          <cell r="G1782">
            <v>1</v>
          </cell>
          <cell r="H1782">
            <v>1</v>
          </cell>
          <cell r="I1782">
            <v>1</v>
          </cell>
          <cell r="J1782">
            <v>1</v>
          </cell>
          <cell r="K1782">
            <v>1</v>
          </cell>
          <cell r="L1782">
            <v>1</v>
          </cell>
          <cell r="M1782">
            <v>1</v>
          </cell>
        </row>
        <row r="1783">
          <cell r="A1783">
            <v>45246</v>
          </cell>
          <cell r="B1783">
            <v>1</v>
          </cell>
          <cell r="C1783">
            <v>61.905700000000003</v>
          </cell>
          <cell r="D1783">
            <v>69.340599999999995</v>
          </cell>
          <cell r="E1783">
            <v>1</v>
          </cell>
          <cell r="F1783">
            <v>1</v>
          </cell>
          <cell r="G1783">
            <v>1</v>
          </cell>
          <cell r="H1783">
            <v>1</v>
          </cell>
          <cell r="I1783">
            <v>1</v>
          </cell>
          <cell r="J1783">
            <v>1</v>
          </cell>
          <cell r="K1783">
            <v>1</v>
          </cell>
          <cell r="L1783">
            <v>1</v>
          </cell>
          <cell r="M1783">
            <v>1</v>
          </cell>
        </row>
        <row r="1784">
          <cell r="A1784">
            <v>45247</v>
          </cell>
          <cell r="B1784">
            <v>1</v>
          </cell>
          <cell r="C1784">
            <v>61.905700000000003</v>
          </cell>
          <cell r="D1784">
            <v>69.340599999999995</v>
          </cell>
          <cell r="E1784">
            <v>1</v>
          </cell>
          <cell r="F1784">
            <v>1</v>
          </cell>
          <cell r="G1784">
            <v>1</v>
          </cell>
          <cell r="H1784">
            <v>1</v>
          </cell>
          <cell r="I1784">
            <v>1</v>
          </cell>
          <cell r="J1784">
            <v>1</v>
          </cell>
          <cell r="K1784">
            <v>1</v>
          </cell>
          <cell r="L1784">
            <v>1</v>
          </cell>
          <cell r="M1784">
            <v>1</v>
          </cell>
        </row>
        <row r="1785">
          <cell r="A1785">
            <v>45248</v>
          </cell>
          <cell r="B1785">
            <v>1</v>
          </cell>
          <cell r="C1785">
            <v>61.905700000000003</v>
          </cell>
          <cell r="D1785">
            <v>69.340599999999995</v>
          </cell>
          <cell r="E1785">
            <v>1</v>
          </cell>
          <cell r="F1785">
            <v>1</v>
          </cell>
          <cell r="G1785">
            <v>1</v>
          </cell>
          <cell r="H1785">
            <v>1</v>
          </cell>
          <cell r="I1785">
            <v>1</v>
          </cell>
          <cell r="J1785">
            <v>1</v>
          </cell>
          <cell r="K1785">
            <v>1</v>
          </cell>
          <cell r="L1785">
            <v>1</v>
          </cell>
          <cell r="M1785">
            <v>1</v>
          </cell>
        </row>
        <row r="1786">
          <cell r="A1786">
            <v>45249</v>
          </cell>
          <cell r="B1786">
            <v>1</v>
          </cell>
          <cell r="C1786">
            <v>61.905700000000003</v>
          </cell>
          <cell r="D1786">
            <v>69.340599999999995</v>
          </cell>
          <cell r="E1786">
            <v>1</v>
          </cell>
          <cell r="F1786">
            <v>1</v>
          </cell>
          <cell r="G1786">
            <v>1</v>
          </cell>
          <cell r="H1786">
            <v>1</v>
          </cell>
          <cell r="I1786">
            <v>1</v>
          </cell>
          <cell r="J1786">
            <v>1</v>
          </cell>
          <cell r="K1786">
            <v>1</v>
          </cell>
          <cell r="L1786">
            <v>1</v>
          </cell>
          <cell r="M1786">
            <v>1</v>
          </cell>
        </row>
        <row r="1787">
          <cell r="A1787">
            <v>45250</v>
          </cell>
          <cell r="B1787">
            <v>1</v>
          </cell>
          <cell r="C1787">
            <v>61.905700000000003</v>
          </cell>
          <cell r="D1787">
            <v>69.340599999999995</v>
          </cell>
          <cell r="E1787">
            <v>1</v>
          </cell>
          <cell r="F1787">
            <v>1</v>
          </cell>
          <cell r="G1787">
            <v>1</v>
          </cell>
          <cell r="H1787">
            <v>1</v>
          </cell>
          <cell r="I1787">
            <v>1</v>
          </cell>
          <cell r="J1787">
            <v>1</v>
          </cell>
          <cell r="K1787">
            <v>1</v>
          </cell>
          <cell r="L1787">
            <v>1</v>
          </cell>
          <cell r="M1787">
            <v>1</v>
          </cell>
        </row>
        <row r="1788">
          <cell r="A1788">
            <v>45251</v>
          </cell>
          <cell r="B1788">
            <v>1</v>
          </cell>
          <cell r="C1788">
            <v>61.905700000000003</v>
          </cell>
          <cell r="D1788">
            <v>69.340599999999995</v>
          </cell>
          <cell r="E1788">
            <v>1</v>
          </cell>
          <cell r="F1788">
            <v>1</v>
          </cell>
          <cell r="G1788">
            <v>1</v>
          </cell>
          <cell r="H1788">
            <v>1</v>
          </cell>
          <cell r="I1788">
            <v>1</v>
          </cell>
          <cell r="J1788">
            <v>1</v>
          </cell>
          <cell r="K1788">
            <v>1</v>
          </cell>
          <cell r="L1788">
            <v>1</v>
          </cell>
          <cell r="M1788">
            <v>1</v>
          </cell>
        </row>
        <row r="1789">
          <cell r="A1789">
            <v>45252</v>
          </cell>
          <cell r="B1789">
            <v>1</v>
          </cell>
          <cell r="C1789">
            <v>61.905700000000003</v>
          </cell>
          <cell r="D1789">
            <v>69.340599999999995</v>
          </cell>
          <cell r="E1789">
            <v>1</v>
          </cell>
          <cell r="F1789">
            <v>1</v>
          </cell>
          <cell r="G1789">
            <v>1</v>
          </cell>
          <cell r="H1789">
            <v>1</v>
          </cell>
          <cell r="I1789">
            <v>1</v>
          </cell>
          <cell r="J1789">
            <v>1</v>
          </cell>
          <cell r="K1789">
            <v>1</v>
          </cell>
          <cell r="L1789">
            <v>1</v>
          </cell>
          <cell r="M1789">
            <v>1</v>
          </cell>
        </row>
        <row r="1790">
          <cell r="A1790">
            <v>45253</v>
          </cell>
          <cell r="B1790">
            <v>1</v>
          </cell>
          <cell r="C1790">
            <v>61.905700000000003</v>
          </cell>
          <cell r="D1790">
            <v>69.340599999999995</v>
          </cell>
          <cell r="E1790">
            <v>1</v>
          </cell>
          <cell r="F1790">
            <v>1</v>
          </cell>
          <cell r="G1790">
            <v>1</v>
          </cell>
          <cell r="H1790">
            <v>1</v>
          </cell>
          <cell r="I1790">
            <v>1</v>
          </cell>
          <cell r="J1790">
            <v>1</v>
          </cell>
          <cell r="K1790">
            <v>1</v>
          </cell>
          <cell r="L1790">
            <v>1</v>
          </cell>
          <cell r="M1790">
            <v>1</v>
          </cell>
        </row>
        <row r="1791">
          <cell r="A1791">
            <v>45254</v>
          </cell>
          <cell r="B1791">
            <v>1</v>
          </cell>
          <cell r="C1791">
            <v>61.905700000000003</v>
          </cell>
          <cell r="D1791">
            <v>69.340599999999995</v>
          </cell>
          <cell r="E1791">
            <v>1</v>
          </cell>
          <cell r="F1791">
            <v>1</v>
          </cell>
          <cell r="G1791">
            <v>1</v>
          </cell>
          <cell r="H1791">
            <v>1</v>
          </cell>
          <cell r="I1791">
            <v>1</v>
          </cell>
          <cell r="J1791">
            <v>1</v>
          </cell>
          <cell r="K1791">
            <v>1</v>
          </cell>
          <cell r="L1791">
            <v>1</v>
          </cell>
          <cell r="M1791">
            <v>1</v>
          </cell>
        </row>
        <row r="1792">
          <cell r="A1792">
            <v>45255</v>
          </cell>
          <cell r="B1792">
            <v>1</v>
          </cell>
          <cell r="C1792">
            <v>61.905700000000003</v>
          </cell>
          <cell r="D1792">
            <v>69.340599999999995</v>
          </cell>
          <cell r="E1792">
            <v>1</v>
          </cell>
          <cell r="F1792">
            <v>1</v>
          </cell>
          <cell r="G1792">
            <v>1</v>
          </cell>
          <cell r="H1792">
            <v>1</v>
          </cell>
          <cell r="I1792">
            <v>1</v>
          </cell>
          <cell r="J1792">
            <v>1</v>
          </cell>
          <cell r="K1792">
            <v>1</v>
          </cell>
          <cell r="L1792">
            <v>1</v>
          </cell>
          <cell r="M1792">
            <v>1</v>
          </cell>
        </row>
        <row r="1793">
          <cell r="A1793">
            <v>45256</v>
          </cell>
          <cell r="B1793">
            <v>1</v>
          </cell>
          <cell r="C1793">
            <v>61.905700000000003</v>
          </cell>
          <cell r="D1793">
            <v>69.340599999999995</v>
          </cell>
          <cell r="E1793">
            <v>1</v>
          </cell>
          <cell r="F1793">
            <v>1</v>
          </cell>
          <cell r="G1793">
            <v>1</v>
          </cell>
          <cell r="H1793">
            <v>1</v>
          </cell>
          <cell r="I1793">
            <v>1</v>
          </cell>
          <cell r="J1793">
            <v>1</v>
          </cell>
          <cell r="K1793">
            <v>1</v>
          </cell>
          <cell r="L1793">
            <v>1</v>
          </cell>
          <cell r="M1793">
            <v>1</v>
          </cell>
        </row>
        <row r="1794">
          <cell r="A1794">
            <v>45257</v>
          </cell>
          <cell r="B1794">
            <v>1</v>
          </cell>
          <cell r="C1794">
            <v>61.905700000000003</v>
          </cell>
          <cell r="D1794">
            <v>69.340599999999995</v>
          </cell>
          <cell r="E1794">
            <v>1</v>
          </cell>
          <cell r="F1794">
            <v>1</v>
          </cell>
          <cell r="G1794">
            <v>1</v>
          </cell>
          <cell r="H1794">
            <v>1</v>
          </cell>
          <cell r="I1794">
            <v>1</v>
          </cell>
          <cell r="J1794">
            <v>1</v>
          </cell>
          <cell r="K1794">
            <v>1</v>
          </cell>
          <cell r="L1794">
            <v>1</v>
          </cell>
          <cell r="M1794">
            <v>1</v>
          </cell>
        </row>
        <row r="1795">
          <cell r="A1795">
            <v>45258</v>
          </cell>
          <cell r="B1795">
            <v>1</v>
          </cell>
          <cell r="C1795">
            <v>61.905700000000003</v>
          </cell>
          <cell r="D1795">
            <v>69.340599999999995</v>
          </cell>
          <cell r="E1795">
            <v>1</v>
          </cell>
          <cell r="F1795">
            <v>1</v>
          </cell>
          <cell r="G1795">
            <v>1</v>
          </cell>
          <cell r="H1795">
            <v>1</v>
          </cell>
          <cell r="I1795">
            <v>1</v>
          </cell>
          <cell r="J1795">
            <v>1</v>
          </cell>
          <cell r="K1795">
            <v>1</v>
          </cell>
          <cell r="L1795">
            <v>1</v>
          </cell>
          <cell r="M1795">
            <v>1</v>
          </cell>
        </row>
        <row r="1796">
          <cell r="A1796">
            <v>45259</v>
          </cell>
          <cell r="B1796">
            <v>1</v>
          </cell>
          <cell r="C1796">
            <v>61.905700000000003</v>
          </cell>
          <cell r="D1796">
            <v>69.340599999999995</v>
          </cell>
          <cell r="E1796">
            <v>1</v>
          </cell>
          <cell r="F1796">
            <v>1</v>
          </cell>
          <cell r="G1796">
            <v>1</v>
          </cell>
          <cell r="H1796">
            <v>1</v>
          </cell>
          <cell r="I1796">
            <v>1</v>
          </cell>
          <cell r="J1796">
            <v>1</v>
          </cell>
          <cell r="K1796">
            <v>1</v>
          </cell>
          <cell r="L1796">
            <v>1</v>
          </cell>
          <cell r="M1796">
            <v>1</v>
          </cell>
        </row>
        <row r="1797">
          <cell r="A1797">
            <v>45260</v>
          </cell>
          <cell r="B1797">
            <v>1</v>
          </cell>
          <cell r="C1797">
            <v>61.905700000000003</v>
          </cell>
          <cell r="D1797">
            <v>69.340599999999995</v>
          </cell>
          <cell r="E1797">
            <v>1</v>
          </cell>
          <cell r="F1797">
            <v>1</v>
          </cell>
          <cell r="G1797">
            <v>1</v>
          </cell>
          <cell r="H1797">
            <v>1</v>
          </cell>
          <cell r="I1797">
            <v>1</v>
          </cell>
          <cell r="J1797">
            <v>1</v>
          </cell>
          <cell r="K1797">
            <v>1</v>
          </cell>
          <cell r="L1797">
            <v>1</v>
          </cell>
          <cell r="M1797">
            <v>1</v>
          </cell>
        </row>
        <row r="1798">
          <cell r="A1798">
            <v>45261</v>
          </cell>
          <cell r="B1798">
            <v>1</v>
          </cell>
          <cell r="C1798">
            <v>61.905700000000003</v>
          </cell>
          <cell r="D1798">
            <v>69.340599999999995</v>
          </cell>
          <cell r="E1798">
            <v>1</v>
          </cell>
          <cell r="F1798">
            <v>1</v>
          </cell>
          <cell r="G1798">
            <v>1</v>
          </cell>
          <cell r="H1798">
            <v>1</v>
          </cell>
          <cell r="I1798">
            <v>1</v>
          </cell>
          <cell r="J1798">
            <v>1</v>
          </cell>
          <cell r="K1798">
            <v>1</v>
          </cell>
          <cell r="L1798">
            <v>1</v>
          </cell>
          <cell r="M1798">
            <v>1</v>
          </cell>
        </row>
        <row r="1799">
          <cell r="A1799">
            <v>45262</v>
          </cell>
          <cell r="B1799">
            <v>1</v>
          </cell>
          <cell r="C1799">
            <v>61.905700000000003</v>
          </cell>
          <cell r="D1799">
            <v>69.340599999999995</v>
          </cell>
          <cell r="E1799">
            <v>1</v>
          </cell>
          <cell r="F1799">
            <v>1</v>
          </cell>
          <cell r="G1799">
            <v>1</v>
          </cell>
          <cell r="H1799">
            <v>1</v>
          </cell>
          <cell r="I1799">
            <v>1</v>
          </cell>
          <cell r="J1799">
            <v>1</v>
          </cell>
          <cell r="K1799">
            <v>1</v>
          </cell>
          <cell r="L1799">
            <v>1</v>
          </cell>
          <cell r="M1799">
            <v>1</v>
          </cell>
        </row>
        <row r="1800">
          <cell r="A1800">
            <v>45263</v>
          </cell>
          <cell r="B1800">
            <v>1</v>
          </cell>
          <cell r="C1800">
            <v>61.905700000000003</v>
          </cell>
          <cell r="D1800">
            <v>69.340599999999995</v>
          </cell>
          <cell r="E1800">
            <v>1</v>
          </cell>
          <cell r="F1800">
            <v>1</v>
          </cell>
          <cell r="G1800">
            <v>1</v>
          </cell>
          <cell r="H1800">
            <v>1</v>
          </cell>
          <cell r="I1800">
            <v>1</v>
          </cell>
          <cell r="J1800">
            <v>1</v>
          </cell>
          <cell r="K1800">
            <v>1</v>
          </cell>
          <cell r="L1800">
            <v>1</v>
          </cell>
          <cell r="M1800">
            <v>1</v>
          </cell>
        </row>
        <row r="1801">
          <cell r="A1801">
            <v>45264</v>
          </cell>
          <cell r="B1801">
            <v>1</v>
          </cell>
          <cell r="C1801">
            <v>61.905700000000003</v>
          </cell>
          <cell r="D1801">
            <v>69.340599999999995</v>
          </cell>
          <cell r="E1801">
            <v>1</v>
          </cell>
          <cell r="F1801">
            <v>1</v>
          </cell>
          <cell r="G1801">
            <v>1</v>
          </cell>
          <cell r="H1801">
            <v>1</v>
          </cell>
          <cell r="I1801">
            <v>1</v>
          </cell>
          <cell r="J1801">
            <v>1</v>
          </cell>
          <cell r="K1801">
            <v>1</v>
          </cell>
          <cell r="L1801">
            <v>1</v>
          </cell>
          <cell r="M1801">
            <v>1</v>
          </cell>
        </row>
        <row r="1802">
          <cell r="A1802">
            <v>45265</v>
          </cell>
          <cell r="B1802">
            <v>1</v>
          </cell>
          <cell r="C1802">
            <v>61.905700000000003</v>
          </cell>
          <cell r="D1802">
            <v>69.340599999999995</v>
          </cell>
          <cell r="E1802">
            <v>1</v>
          </cell>
          <cell r="F1802">
            <v>1</v>
          </cell>
          <cell r="G1802">
            <v>1</v>
          </cell>
          <cell r="H1802">
            <v>1</v>
          </cell>
          <cell r="I1802">
            <v>1</v>
          </cell>
          <cell r="J1802">
            <v>1</v>
          </cell>
          <cell r="K1802">
            <v>1</v>
          </cell>
          <cell r="L1802">
            <v>1</v>
          </cell>
          <cell r="M1802">
            <v>1</v>
          </cell>
        </row>
        <row r="1803">
          <cell r="A1803">
            <v>45266</v>
          </cell>
          <cell r="B1803">
            <v>1</v>
          </cell>
          <cell r="C1803">
            <v>61.905700000000003</v>
          </cell>
          <cell r="D1803">
            <v>69.340599999999995</v>
          </cell>
          <cell r="E1803">
            <v>1</v>
          </cell>
          <cell r="F1803">
            <v>1</v>
          </cell>
          <cell r="G1803">
            <v>1</v>
          </cell>
          <cell r="H1803">
            <v>1</v>
          </cell>
          <cell r="I1803">
            <v>1</v>
          </cell>
          <cell r="J1803">
            <v>1</v>
          </cell>
          <cell r="K1803">
            <v>1</v>
          </cell>
          <cell r="L1803">
            <v>1</v>
          </cell>
          <cell r="M1803">
            <v>1</v>
          </cell>
        </row>
        <row r="1804">
          <cell r="A1804">
            <v>45267</v>
          </cell>
          <cell r="B1804">
            <v>1</v>
          </cell>
          <cell r="C1804">
            <v>61.905700000000003</v>
          </cell>
          <cell r="D1804">
            <v>69.340599999999995</v>
          </cell>
          <cell r="E1804">
            <v>1</v>
          </cell>
          <cell r="F1804">
            <v>1</v>
          </cell>
          <cell r="G1804">
            <v>1</v>
          </cell>
          <cell r="H1804">
            <v>1</v>
          </cell>
          <cell r="I1804">
            <v>1</v>
          </cell>
          <cell r="J1804">
            <v>1</v>
          </cell>
          <cell r="K1804">
            <v>1</v>
          </cell>
          <cell r="L1804">
            <v>1</v>
          </cell>
          <cell r="M1804">
            <v>1</v>
          </cell>
        </row>
        <row r="1805">
          <cell r="A1805">
            <v>45268</v>
          </cell>
          <cell r="B1805">
            <v>1</v>
          </cell>
          <cell r="C1805">
            <v>61.905700000000003</v>
          </cell>
          <cell r="D1805">
            <v>69.340599999999995</v>
          </cell>
          <cell r="E1805">
            <v>1</v>
          </cell>
          <cell r="F1805">
            <v>1</v>
          </cell>
          <cell r="G1805">
            <v>1</v>
          </cell>
          <cell r="H1805">
            <v>1</v>
          </cell>
          <cell r="I1805">
            <v>1</v>
          </cell>
          <cell r="J1805">
            <v>1</v>
          </cell>
          <cell r="K1805">
            <v>1</v>
          </cell>
          <cell r="L1805">
            <v>1</v>
          </cell>
          <cell r="M1805">
            <v>1</v>
          </cell>
        </row>
        <row r="1806">
          <cell r="A1806">
            <v>45269</v>
          </cell>
          <cell r="B1806">
            <v>1</v>
          </cell>
          <cell r="C1806">
            <v>61.905700000000003</v>
          </cell>
          <cell r="D1806">
            <v>69.340599999999995</v>
          </cell>
          <cell r="E1806">
            <v>1</v>
          </cell>
          <cell r="F1806">
            <v>1</v>
          </cell>
          <cell r="G1806">
            <v>1</v>
          </cell>
          <cell r="H1806">
            <v>1</v>
          </cell>
          <cell r="I1806">
            <v>1</v>
          </cell>
          <cell r="J1806">
            <v>1</v>
          </cell>
          <cell r="K1806">
            <v>1</v>
          </cell>
          <cell r="L1806">
            <v>1</v>
          </cell>
          <cell r="M1806">
            <v>1</v>
          </cell>
        </row>
        <row r="1807">
          <cell r="A1807">
            <v>45270</v>
          </cell>
          <cell r="B1807">
            <v>1</v>
          </cell>
          <cell r="C1807">
            <v>61.905700000000003</v>
          </cell>
          <cell r="D1807">
            <v>69.340599999999995</v>
          </cell>
          <cell r="E1807">
            <v>1</v>
          </cell>
          <cell r="F1807">
            <v>1</v>
          </cell>
          <cell r="G1807">
            <v>1</v>
          </cell>
          <cell r="H1807">
            <v>1</v>
          </cell>
          <cell r="I1807">
            <v>1</v>
          </cell>
          <cell r="J1807">
            <v>1</v>
          </cell>
          <cell r="K1807">
            <v>1</v>
          </cell>
          <cell r="L1807">
            <v>1</v>
          </cell>
          <cell r="M1807">
            <v>1</v>
          </cell>
        </row>
        <row r="1808">
          <cell r="A1808">
            <v>45271</v>
          </cell>
          <cell r="B1808">
            <v>1</v>
          </cell>
          <cell r="C1808">
            <v>61.905700000000003</v>
          </cell>
          <cell r="D1808">
            <v>69.340599999999995</v>
          </cell>
          <cell r="E1808">
            <v>1</v>
          </cell>
          <cell r="F1808">
            <v>1</v>
          </cell>
          <cell r="G1808">
            <v>1</v>
          </cell>
          <cell r="H1808">
            <v>1</v>
          </cell>
          <cell r="I1808">
            <v>1</v>
          </cell>
          <cell r="J1808">
            <v>1</v>
          </cell>
          <cell r="K1808">
            <v>1</v>
          </cell>
          <cell r="L1808">
            <v>1</v>
          </cell>
          <cell r="M1808">
            <v>1</v>
          </cell>
        </row>
        <row r="1809">
          <cell r="A1809">
            <v>45272</v>
          </cell>
          <cell r="B1809">
            <v>1</v>
          </cell>
          <cell r="C1809">
            <v>61.905700000000003</v>
          </cell>
          <cell r="D1809">
            <v>69.340599999999995</v>
          </cell>
          <cell r="E1809">
            <v>1</v>
          </cell>
          <cell r="F1809">
            <v>1</v>
          </cell>
          <cell r="G1809">
            <v>1</v>
          </cell>
          <cell r="H1809">
            <v>1</v>
          </cell>
          <cell r="I1809">
            <v>1</v>
          </cell>
          <cell r="J1809">
            <v>1</v>
          </cell>
          <cell r="K1809">
            <v>1</v>
          </cell>
          <cell r="L1809">
            <v>1</v>
          </cell>
          <cell r="M1809">
            <v>1</v>
          </cell>
        </row>
        <row r="1810">
          <cell r="A1810">
            <v>45273</v>
          </cell>
          <cell r="B1810">
            <v>1</v>
          </cell>
          <cell r="C1810">
            <v>61.905700000000003</v>
          </cell>
          <cell r="D1810">
            <v>69.340599999999995</v>
          </cell>
          <cell r="E1810">
            <v>1</v>
          </cell>
          <cell r="F1810">
            <v>1</v>
          </cell>
          <cell r="G1810">
            <v>1</v>
          </cell>
          <cell r="H1810">
            <v>1</v>
          </cell>
          <cell r="I1810">
            <v>1</v>
          </cell>
          <cell r="J1810">
            <v>1</v>
          </cell>
          <cell r="K1810">
            <v>1</v>
          </cell>
          <cell r="L1810">
            <v>1</v>
          </cell>
          <cell r="M1810">
            <v>1</v>
          </cell>
        </row>
        <row r="1811">
          <cell r="A1811">
            <v>45274</v>
          </cell>
          <cell r="B1811">
            <v>1</v>
          </cell>
          <cell r="C1811">
            <v>61.905700000000003</v>
          </cell>
          <cell r="D1811">
            <v>69.340599999999995</v>
          </cell>
          <cell r="E1811">
            <v>1</v>
          </cell>
          <cell r="F1811">
            <v>1</v>
          </cell>
          <cell r="G1811">
            <v>1</v>
          </cell>
          <cell r="H1811">
            <v>1</v>
          </cell>
          <cell r="I1811">
            <v>1</v>
          </cell>
          <cell r="J1811">
            <v>1</v>
          </cell>
          <cell r="K1811">
            <v>1</v>
          </cell>
          <cell r="L1811">
            <v>1</v>
          </cell>
          <cell r="M1811">
            <v>1</v>
          </cell>
        </row>
        <row r="1812">
          <cell r="A1812">
            <v>45275</v>
          </cell>
          <cell r="B1812">
            <v>1</v>
          </cell>
          <cell r="C1812">
            <v>61.905700000000003</v>
          </cell>
          <cell r="D1812">
            <v>69.340599999999995</v>
          </cell>
          <cell r="E1812">
            <v>1</v>
          </cell>
          <cell r="F1812">
            <v>1</v>
          </cell>
          <cell r="G1812">
            <v>1</v>
          </cell>
          <cell r="H1812">
            <v>1</v>
          </cell>
          <cell r="I1812">
            <v>1</v>
          </cell>
          <cell r="J1812">
            <v>1</v>
          </cell>
          <cell r="K1812">
            <v>1</v>
          </cell>
          <cell r="L1812">
            <v>1</v>
          </cell>
          <cell r="M1812">
            <v>1</v>
          </cell>
        </row>
        <row r="1813">
          <cell r="A1813">
            <v>45276</v>
          </cell>
          <cell r="B1813">
            <v>1</v>
          </cell>
          <cell r="C1813">
            <v>61.905700000000003</v>
          </cell>
          <cell r="D1813">
            <v>69.340599999999995</v>
          </cell>
          <cell r="E1813">
            <v>1</v>
          </cell>
          <cell r="F1813">
            <v>1</v>
          </cell>
          <cell r="G1813">
            <v>1</v>
          </cell>
          <cell r="H1813">
            <v>1</v>
          </cell>
          <cell r="I1813">
            <v>1</v>
          </cell>
          <cell r="J1813">
            <v>1</v>
          </cell>
          <cell r="K1813">
            <v>1</v>
          </cell>
          <cell r="L1813">
            <v>1</v>
          </cell>
          <cell r="M1813">
            <v>1</v>
          </cell>
        </row>
        <row r="1814">
          <cell r="A1814">
            <v>45277</v>
          </cell>
          <cell r="B1814">
            <v>1</v>
          </cell>
          <cell r="C1814">
            <v>61.905700000000003</v>
          </cell>
          <cell r="D1814">
            <v>69.340599999999995</v>
          </cell>
          <cell r="E1814">
            <v>1</v>
          </cell>
          <cell r="F1814">
            <v>1</v>
          </cell>
          <cell r="G1814">
            <v>1</v>
          </cell>
          <cell r="H1814">
            <v>1</v>
          </cell>
          <cell r="I1814">
            <v>1</v>
          </cell>
          <cell r="J1814">
            <v>1</v>
          </cell>
          <cell r="K1814">
            <v>1</v>
          </cell>
          <cell r="L1814">
            <v>1</v>
          </cell>
          <cell r="M1814">
            <v>1</v>
          </cell>
        </row>
        <row r="1815">
          <cell r="A1815">
            <v>45278</v>
          </cell>
          <cell r="B1815">
            <v>1</v>
          </cell>
          <cell r="C1815">
            <v>61.905700000000003</v>
          </cell>
          <cell r="D1815">
            <v>69.340599999999995</v>
          </cell>
          <cell r="E1815">
            <v>1</v>
          </cell>
          <cell r="F1815">
            <v>1</v>
          </cell>
          <cell r="G1815">
            <v>1</v>
          </cell>
          <cell r="H1815">
            <v>1</v>
          </cell>
          <cell r="I1815">
            <v>1</v>
          </cell>
          <cell r="J1815">
            <v>1</v>
          </cell>
          <cell r="K1815">
            <v>1</v>
          </cell>
          <cell r="L1815">
            <v>1</v>
          </cell>
          <cell r="M1815">
            <v>1</v>
          </cell>
        </row>
        <row r="1816">
          <cell r="A1816">
            <v>45279</v>
          </cell>
          <cell r="B1816">
            <v>1</v>
          </cell>
          <cell r="C1816">
            <v>61.905700000000003</v>
          </cell>
          <cell r="D1816">
            <v>69.340599999999995</v>
          </cell>
          <cell r="E1816">
            <v>1</v>
          </cell>
          <cell r="F1816">
            <v>1</v>
          </cell>
          <cell r="G1816">
            <v>1</v>
          </cell>
          <cell r="H1816">
            <v>1</v>
          </cell>
          <cell r="I1816">
            <v>1</v>
          </cell>
          <cell r="J1816">
            <v>1</v>
          </cell>
          <cell r="K1816">
            <v>1</v>
          </cell>
          <cell r="L1816">
            <v>1</v>
          </cell>
          <cell r="M1816">
            <v>1</v>
          </cell>
        </row>
        <row r="1817">
          <cell r="A1817">
            <v>45280</v>
          </cell>
          <cell r="B1817">
            <v>1</v>
          </cell>
          <cell r="C1817">
            <v>61.905700000000003</v>
          </cell>
          <cell r="D1817">
            <v>69.340599999999995</v>
          </cell>
          <cell r="E1817">
            <v>1</v>
          </cell>
          <cell r="F1817">
            <v>1</v>
          </cell>
          <cell r="G1817">
            <v>1</v>
          </cell>
          <cell r="H1817">
            <v>1</v>
          </cell>
          <cell r="I1817">
            <v>1</v>
          </cell>
          <cell r="J1817">
            <v>1</v>
          </cell>
          <cell r="K1817">
            <v>1</v>
          </cell>
          <cell r="L1817">
            <v>1</v>
          </cell>
          <cell r="M1817">
            <v>1</v>
          </cell>
        </row>
        <row r="1818">
          <cell r="A1818">
            <v>45281</v>
          </cell>
          <cell r="B1818">
            <v>1</v>
          </cell>
          <cell r="C1818">
            <v>61.905700000000003</v>
          </cell>
          <cell r="D1818">
            <v>69.340599999999995</v>
          </cell>
          <cell r="E1818">
            <v>1</v>
          </cell>
          <cell r="F1818">
            <v>1</v>
          </cell>
          <cell r="G1818">
            <v>1</v>
          </cell>
          <cell r="H1818">
            <v>1</v>
          </cell>
          <cell r="I1818">
            <v>1</v>
          </cell>
          <cell r="J1818">
            <v>1</v>
          </cell>
          <cell r="K1818">
            <v>1</v>
          </cell>
          <cell r="L1818">
            <v>1</v>
          </cell>
          <cell r="M1818">
            <v>1</v>
          </cell>
        </row>
        <row r="1819">
          <cell r="A1819">
            <v>45282</v>
          </cell>
          <cell r="B1819">
            <v>1</v>
          </cell>
          <cell r="C1819">
            <v>61.905700000000003</v>
          </cell>
          <cell r="D1819">
            <v>69.340599999999995</v>
          </cell>
          <cell r="E1819">
            <v>1</v>
          </cell>
          <cell r="F1819">
            <v>1</v>
          </cell>
          <cell r="G1819">
            <v>1</v>
          </cell>
          <cell r="H1819">
            <v>1</v>
          </cell>
          <cell r="I1819">
            <v>1</v>
          </cell>
          <cell r="J1819">
            <v>1</v>
          </cell>
          <cell r="K1819">
            <v>1</v>
          </cell>
          <cell r="L1819">
            <v>1</v>
          </cell>
          <cell r="M1819">
            <v>1</v>
          </cell>
        </row>
        <row r="1820">
          <cell r="A1820">
            <v>45283</v>
          </cell>
          <cell r="B1820">
            <v>1</v>
          </cell>
          <cell r="C1820">
            <v>61.905700000000003</v>
          </cell>
          <cell r="D1820">
            <v>69.340599999999995</v>
          </cell>
          <cell r="E1820">
            <v>1</v>
          </cell>
          <cell r="F1820">
            <v>1</v>
          </cell>
          <cell r="G1820">
            <v>1</v>
          </cell>
          <cell r="H1820">
            <v>1</v>
          </cell>
          <cell r="I1820">
            <v>1</v>
          </cell>
          <cell r="J1820">
            <v>1</v>
          </cell>
          <cell r="K1820">
            <v>1</v>
          </cell>
          <cell r="L1820">
            <v>1</v>
          </cell>
          <cell r="M1820">
            <v>1</v>
          </cell>
        </row>
        <row r="1821">
          <cell r="A1821">
            <v>45284</v>
          </cell>
          <cell r="B1821">
            <v>1</v>
          </cell>
          <cell r="C1821">
            <v>61.905700000000003</v>
          </cell>
          <cell r="D1821">
            <v>69.340599999999995</v>
          </cell>
          <cell r="E1821">
            <v>1</v>
          </cell>
          <cell r="F1821">
            <v>1</v>
          </cell>
          <cell r="G1821">
            <v>1</v>
          </cell>
          <cell r="H1821">
            <v>1</v>
          </cell>
          <cell r="I1821">
            <v>1</v>
          </cell>
          <cell r="J1821">
            <v>1</v>
          </cell>
          <cell r="K1821">
            <v>1</v>
          </cell>
          <cell r="L1821">
            <v>1</v>
          </cell>
          <cell r="M1821">
            <v>1</v>
          </cell>
        </row>
        <row r="1822">
          <cell r="A1822">
            <v>45285</v>
          </cell>
          <cell r="B1822">
            <v>1</v>
          </cell>
          <cell r="C1822">
            <v>61.905700000000003</v>
          </cell>
          <cell r="D1822">
            <v>69.340599999999995</v>
          </cell>
          <cell r="E1822">
            <v>1</v>
          </cell>
          <cell r="F1822">
            <v>1</v>
          </cell>
          <cell r="G1822">
            <v>1</v>
          </cell>
          <cell r="H1822">
            <v>1</v>
          </cell>
          <cell r="I1822">
            <v>1</v>
          </cell>
          <cell r="J1822">
            <v>1</v>
          </cell>
          <cell r="K1822">
            <v>1</v>
          </cell>
          <cell r="L1822">
            <v>1</v>
          </cell>
          <cell r="M1822">
            <v>1</v>
          </cell>
        </row>
        <row r="1823">
          <cell r="A1823">
            <v>45286</v>
          </cell>
          <cell r="B1823">
            <v>1</v>
          </cell>
          <cell r="C1823">
            <v>61.905700000000003</v>
          </cell>
          <cell r="D1823">
            <v>69.340599999999995</v>
          </cell>
          <cell r="E1823">
            <v>1</v>
          </cell>
          <cell r="F1823">
            <v>1</v>
          </cell>
          <cell r="G1823">
            <v>1</v>
          </cell>
          <cell r="H1823">
            <v>1</v>
          </cell>
          <cell r="I1823">
            <v>1</v>
          </cell>
          <cell r="J1823">
            <v>1</v>
          </cell>
          <cell r="K1823">
            <v>1</v>
          </cell>
          <cell r="L1823">
            <v>1</v>
          </cell>
          <cell r="M1823">
            <v>1</v>
          </cell>
        </row>
        <row r="1824">
          <cell r="A1824">
            <v>45287</v>
          </cell>
          <cell r="B1824">
            <v>1</v>
          </cell>
          <cell r="C1824">
            <v>61.905700000000003</v>
          </cell>
          <cell r="D1824">
            <v>69.340599999999995</v>
          </cell>
          <cell r="E1824">
            <v>1</v>
          </cell>
          <cell r="F1824">
            <v>1</v>
          </cell>
          <cell r="G1824">
            <v>1</v>
          </cell>
          <cell r="H1824">
            <v>1</v>
          </cell>
          <cell r="I1824">
            <v>1</v>
          </cell>
          <cell r="J1824">
            <v>1</v>
          </cell>
          <cell r="K1824">
            <v>1</v>
          </cell>
          <cell r="L1824">
            <v>1</v>
          </cell>
          <cell r="M1824">
            <v>1</v>
          </cell>
        </row>
        <row r="1825">
          <cell r="A1825">
            <v>45288</v>
          </cell>
          <cell r="B1825">
            <v>1</v>
          </cell>
          <cell r="C1825">
            <v>61.905700000000003</v>
          </cell>
          <cell r="D1825">
            <v>69.340599999999995</v>
          </cell>
          <cell r="E1825">
            <v>1</v>
          </cell>
          <cell r="F1825">
            <v>1</v>
          </cell>
          <cell r="G1825">
            <v>1</v>
          </cell>
          <cell r="H1825">
            <v>1</v>
          </cell>
          <cell r="I1825">
            <v>1</v>
          </cell>
          <cell r="J1825">
            <v>1</v>
          </cell>
          <cell r="K1825">
            <v>1</v>
          </cell>
          <cell r="L1825">
            <v>1</v>
          </cell>
          <cell r="M1825">
            <v>1</v>
          </cell>
        </row>
        <row r="1826">
          <cell r="A1826">
            <v>45289</v>
          </cell>
          <cell r="B1826">
            <v>1</v>
          </cell>
          <cell r="C1826">
            <v>61.905700000000003</v>
          </cell>
          <cell r="D1826">
            <v>69.340599999999995</v>
          </cell>
          <cell r="E1826">
            <v>1</v>
          </cell>
          <cell r="F1826">
            <v>1</v>
          </cell>
          <cell r="G1826">
            <v>1</v>
          </cell>
          <cell r="H1826">
            <v>1</v>
          </cell>
          <cell r="I1826">
            <v>1</v>
          </cell>
          <cell r="J1826">
            <v>1</v>
          </cell>
          <cell r="K1826">
            <v>1</v>
          </cell>
          <cell r="L1826">
            <v>1</v>
          </cell>
          <cell r="M1826">
            <v>1</v>
          </cell>
        </row>
        <row r="1827">
          <cell r="A1827">
            <v>45290</v>
          </cell>
          <cell r="B1827">
            <v>1</v>
          </cell>
          <cell r="C1827">
            <v>61.905700000000003</v>
          </cell>
          <cell r="D1827">
            <v>69.340599999999995</v>
          </cell>
          <cell r="E1827">
            <v>1</v>
          </cell>
          <cell r="F1827">
            <v>1</v>
          </cell>
          <cell r="G1827">
            <v>1</v>
          </cell>
          <cell r="H1827">
            <v>1</v>
          </cell>
          <cell r="I1827">
            <v>1</v>
          </cell>
          <cell r="J1827">
            <v>1</v>
          </cell>
          <cell r="K1827">
            <v>1</v>
          </cell>
          <cell r="L1827">
            <v>1</v>
          </cell>
          <cell r="M1827">
            <v>1</v>
          </cell>
        </row>
        <row r="1828">
          <cell r="A1828">
            <v>45291</v>
          </cell>
          <cell r="B1828">
            <v>1</v>
          </cell>
          <cell r="C1828">
            <v>61.905700000000003</v>
          </cell>
          <cell r="D1828">
            <v>69.340599999999995</v>
          </cell>
          <cell r="E1828">
            <v>1</v>
          </cell>
          <cell r="F1828">
            <v>1</v>
          </cell>
          <cell r="G1828">
            <v>1</v>
          </cell>
          <cell r="H1828">
            <v>1</v>
          </cell>
          <cell r="I1828">
            <v>1</v>
          </cell>
          <cell r="J1828">
            <v>1</v>
          </cell>
          <cell r="K1828">
            <v>1</v>
          </cell>
          <cell r="L1828">
            <v>1</v>
          </cell>
          <cell r="M1828">
            <v>1</v>
          </cell>
        </row>
        <row r="1829">
          <cell r="A1829">
            <v>45292</v>
          </cell>
          <cell r="B1829">
            <v>1</v>
          </cell>
          <cell r="C1829">
            <v>61.905700000000003</v>
          </cell>
          <cell r="D1829">
            <v>69.340599999999995</v>
          </cell>
          <cell r="E1829">
            <v>1</v>
          </cell>
          <cell r="F1829">
            <v>1</v>
          </cell>
          <cell r="G1829">
            <v>1</v>
          </cell>
          <cell r="H1829">
            <v>1</v>
          </cell>
          <cell r="I1829">
            <v>1</v>
          </cell>
          <cell r="J1829">
            <v>1</v>
          </cell>
          <cell r="K1829">
            <v>1</v>
          </cell>
          <cell r="L1829">
            <v>1</v>
          </cell>
          <cell r="M1829">
            <v>1</v>
          </cell>
        </row>
        <row r="1830">
          <cell r="A1830">
            <v>45293</v>
          </cell>
          <cell r="B1830">
            <v>1</v>
          </cell>
          <cell r="C1830">
            <v>61.905700000000003</v>
          </cell>
          <cell r="D1830">
            <v>69.340599999999995</v>
          </cell>
          <cell r="E1830">
            <v>1</v>
          </cell>
          <cell r="F1830">
            <v>1</v>
          </cell>
          <cell r="G1830">
            <v>1</v>
          </cell>
          <cell r="H1830">
            <v>1</v>
          </cell>
          <cell r="I1830">
            <v>1</v>
          </cell>
          <cell r="J1830">
            <v>1</v>
          </cell>
          <cell r="K1830">
            <v>1</v>
          </cell>
          <cell r="L1830">
            <v>1</v>
          </cell>
          <cell r="M1830">
            <v>1</v>
          </cell>
        </row>
        <row r="1831">
          <cell r="A1831">
            <v>45294</v>
          </cell>
          <cell r="B1831">
            <v>1</v>
          </cell>
          <cell r="C1831">
            <v>61.905700000000003</v>
          </cell>
          <cell r="D1831">
            <v>69.340599999999995</v>
          </cell>
          <cell r="E1831">
            <v>1</v>
          </cell>
          <cell r="F1831">
            <v>1</v>
          </cell>
          <cell r="G1831">
            <v>1</v>
          </cell>
          <cell r="H1831">
            <v>1</v>
          </cell>
          <cell r="I1831">
            <v>1</v>
          </cell>
          <cell r="J1831">
            <v>1</v>
          </cell>
          <cell r="K1831">
            <v>1</v>
          </cell>
          <cell r="L1831">
            <v>1</v>
          </cell>
          <cell r="M1831">
            <v>1</v>
          </cell>
        </row>
        <row r="1832">
          <cell r="A1832">
            <v>45295</v>
          </cell>
          <cell r="B1832">
            <v>1</v>
          </cell>
          <cell r="C1832">
            <v>61.905700000000003</v>
          </cell>
          <cell r="D1832">
            <v>69.340599999999995</v>
          </cell>
          <cell r="E1832">
            <v>1</v>
          </cell>
          <cell r="F1832">
            <v>1</v>
          </cell>
          <cell r="G1832">
            <v>1</v>
          </cell>
          <cell r="H1832">
            <v>1</v>
          </cell>
          <cell r="I1832">
            <v>1</v>
          </cell>
          <cell r="J1832">
            <v>1</v>
          </cell>
          <cell r="K1832">
            <v>1</v>
          </cell>
          <cell r="L1832">
            <v>1</v>
          </cell>
          <cell r="M1832">
            <v>1</v>
          </cell>
        </row>
        <row r="1833">
          <cell r="A1833">
            <v>45296</v>
          </cell>
          <cell r="B1833">
            <v>1</v>
          </cell>
          <cell r="C1833">
            <v>61.905700000000003</v>
          </cell>
          <cell r="D1833">
            <v>69.340599999999995</v>
          </cell>
          <cell r="E1833">
            <v>1</v>
          </cell>
          <cell r="F1833">
            <v>1</v>
          </cell>
          <cell r="G1833">
            <v>1</v>
          </cell>
          <cell r="H1833">
            <v>1</v>
          </cell>
          <cell r="I1833">
            <v>1</v>
          </cell>
          <cell r="J1833">
            <v>1</v>
          </cell>
          <cell r="K1833">
            <v>1</v>
          </cell>
          <cell r="L1833">
            <v>1</v>
          </cell>
          <cell r="M1833">
            <v>1</v>
          </cell>
        </row>
        <row r="1834">
          <cell r="A1834">
            <v>45297</v>
          </cell>
          <cell r="B1834">
            <v>1</v>
          </cell>
          <cell r="C1834">
            <v>61.905700000000003</v>
          </cell>
          <cell r="D1834">
            <v>69.340599999999995</v>
          </cell>
          <cell r="E1834">
            <v>1</v>
          </cell>
          <cell r="F1834">
            <v>1</v>
          </cell>
          <cell r="G1834">
            <v>1</v>
          </cell>
          <cell r="H1834">
            <v>1</v>
          </cell>
          <cell r="I1834">
            <v>1</v>
          </cell>
          <cell r="J1834">
            <v>1</v>
          </cell>
          <cell r="K1834">
            <v>1</v>
          </cell>
          <cell r="L1834">
            <v>1</v>
          </cell>
          <cell r="M1834">
            <v>1</v>
          </cell>
        </row>
        <row r="1835">
          <cell r="A1835">
            <v>45298</v>
          </cell>
          <cell r="B1835">
            <v>1</v>
          </cell>
          <cell r="C1835">
            <v>61.905700000000003</v>
          </cell>
          <cell r="D1835">
            <v>69.340599999999995</v>
          </cell>
          <cell r="E1835">
            <v>1</v>
          </cell>
          <cell r="F1835">
            <v>1</v>
          </cell>
          <cell r="G1835">
            <v>1</v>
          </cell>
          <cell r="H1835">
            <v>1</v>
          </cell>
          <cell r="I1835">
            <v>1</v>
          </cell>
          <cell r="J1835">
            <v>1</v>
          </cell>
          <cell r="K1835">
            <v>1</v>
          </cell>
          <cell r="L1835">
            <v>1</v>
          </cell>
          <cell r="M1835">
            <v>1</v>
          </cell>
        </row>
        <row r="1836">
          <cell r="A1836">
            <v>45299</v>
          </cell>
          <cell r="B1836">
            <v>1</v>
          </cell>
          <cell r="C1836">
            <v>61.905700000000003</v>
          </cell>
          <cell r="D1836">
            <v>69.340599999999995</v>
          </cell>
          <cell r="E1836">
            <v>1</v>
          </cell>
          <cell r="F1836">
            <v>1</v>
          </cell>
          <cell r="G1836">
            <v>1</v>
          </cell>
          <cell r="H1836">
            <v>1</v>
          </cell>
          <cell r="I1836">
            <v>1</v>
          </cell>
          <cell r="J1836">
            <v>1</v>
          </cell>
          <cell r="K1836">
            <v>1</v>
          </cell>
          <cell r="L1836">
            <v>1</v>
          </cell>
          <cell r="M1836">
            <v>1</v>
          </cell>
        </row>
        <row r="1837">
          <cell r="A1837">
            <v>45300</v>
          </cell>
          <cell r="B1837">
            <v>1</v>
          </cell>
          <cell r="C1837">
            <v>61.905700000000003</v>
          </cell>
          <cell r="D1837">
            <v>69.340599999999995</v>
          </cell>
          <cell r="E1837">
            <v>1</v>
          </cell>
          <cell r="F1837">
            <v>1</v>
          </cell>
          <cell r="G1837">
            <v>1</v>
          </cell>
          <cell r="H1837">
            <v>1</v>
          </cell>
          <cell r="I1837">
            <v>1</v>
          </cell>
          <cell r="J1837">
            <v>1</v>
          </cell>
          <cell r="K1837">
            <v>1</v>
          </cell>
          <cell r="L1837">
            <v>1</v>
          </cell>
          <cell r="M1837">
            <v>1</v>
          </cell>
        </row>
        <row r="1838">
          <cell r="A1838">
            <v>45301</v>
          </cell>
          <cell r="B1838">
            <v>1</v>
          </cell>
          <cell r="C1838">
            <v>61.905700000000003</v>
          </cell>
          <cell r="D1838">
            <v>69.340599999999995</v>
          </cell>
          <cell r="E1838">
            <v>1</v>
          </cell>
          <cell r="F1838">
            <v>1</v>
          </cell>
          <cell r="G1838">
            <v>1</v>
          </cell>
          <cell r="H1838">
            <v>1</v>
          </cell>
          <cell r="I1838">
            <v>1</v>
          </cell>
          <cell r="J1838">
            <v>1</v>
          </cell>
          <cell r="K1838">
            <v>1</v>
          </cell>
          <cell r="L1838">
            <v>1</v>
          </cell>
          <cell r="M1838">
            <v>1</v>
          </cell>
        </row>
        <row r="1839">
          <cell r="A1839">
            <v>45302</v>
          </cell>
          <cell r="B1839">
            <v>1</v>
          </cell>
          <cell r="C1839">
            <v>61.905700000000003</v>
          </cell>
          <cell r="D1839">
            <v>69.340599999999995</v>
          </cell>
          <cell r="E1839">
            <v>1</v>
          </cell>
          <cell r="F1839">
            <v>1</v>
          </cell>
          <cell r="G1839">
            <v>1</v>
          </cell>
          <cell r="H1839">
            <v>1</v>
          </cell>
          <cell r="I1839">
            <v>1</v>
          </cell>
          <cell r="J1839">
            <v>1</v>
          </cell>
          <cell r="K1839">
            <v>1</v>
          </cell>
          <cell r="L1839">
            <v>1</v>
          </cell>
          <cell r="M1839">
            <v>1</v>
          </cell>
        </row>
        <row r="1840">
          <cell r="A1840">
            <v>45303</v>
          </cell>
          <cell r="B1840">
            <v>1</v>
          </cell>
          <cell r="C1840">
            <v>61.905700000000003</v>
          </cell>
          <cell r="D1840">
            <v>69.340599999999995</v>
          </cell>
          <cell r="E1840">
            <v>1</v>
          </cell>
          <cell r="F1840">
            <v>1</v>
          </cell>
          <cell r="G1840">
            <v>1</v>
          </cell>
          <cell r="H1840">
            <v>1</v>
          </cell>
          <cell r="I1840">
            <v>1</v>
          </cell>
          <cell r="J1840">
            <v>1</v>
          </cell>
          <cell r="K1840">
            <v>1</v>
          </cell>
          <cell r="L1840">
            <v>1</v>
          </cell>
          <cell r="M1840">
            <v>1</v>
          </cell>
        </row>
        <row r="1841">
          <cell r="A1841">
            <v>45304</v>
          </cell>
          <cell r="B1841">
            <v>1</v>
          </cell>
          <cell r="C1841">
            <v>61.905700000000003</v>
          </cell>
          <cell r="D1841">
            <v>69.340599999999995</v>
          </cell>
          <cell r="E1841">
            <v>1</v>
          </cell>
          <cell r="F1841">
            <v>1</v>
          </cell>
          <cell r="G1841">
            <v>1</v>
          </cell>
          <cell r="H1841">
            <v>1</v>
          </cell>
          <cell r="I1841">
            <v>1</v>
          </cell>
          <cell r="J1841">
            <v>1</v>
          </cell>
          <cell r="K1841">
            <v>1</v>
          </cell>
          <cell r="L1841">
            <v>1</v>
          </cell>
          <cell r="M1841">
            <v>1</v>
          </cell>
        </row>
        <row r="1842">
          <cell r="A1842">
            <v>45305</v>
          </cell>
          <cell r="B1842">
            <v>1</v>
          </cell>
          <cell r="C1842">
            <v>61.905700000000003</v>
          </cell>
          <cell r="D1842">
            <v>69.340599999999995</v>
          </cell>
          <cell r="E1842">
            <v>1</v>
          </cell>
          <cell r="F1842">
            <v>1</v>
          </cell>
          <cell r="G1842">
            <v>1</v>
          </cell>
          <cell r="H1842">
            <v>1</v>
          </cell>
          <cell r="I1842">
            <v>1</v>
          </cell>
          <cell r="J1842">
            <v>1</v>
          </cell>
          <cell r="K1842">
            <v>1</v>
          </cell>
          <cell r="L1842">
            <v>1</v>
          </cell>
          <cell r="M1842">
            <v>1</v>
          </cell>
        </row>
        <row r="1843">
          <cell r="A1843">
            <v>45306</v>
          </cell>
          <cell r="B1843">
            <v>1</v>
          </cell>
          <cell r="C1843">
            <v>61.905700000000003</v>
          </cell>
          <cell r="D1843">
            <v>69.340599999999995</v>
          </cell>
          <cell r="E1843">
            <v>1</v>
          </cell>
          <cell r="F1843">
            <v>1</v>
          </cell>
          <cell r="G1843">
            <v>1</v>
          </cell>
          <cell r="H1843">
            <v>1</v>
          </cell>
          <cell r="I1843">
            <v>1</v>
          </cell>
          <cell r="J1843">
            <v>1</v>
          </cell>
          <cell r="K1843">
            <v>1</v>
          </cell>
          <cell r="L1843">
            <v>1</v>
          </cell>
          <cell r="M1843">
            <v>1</v>
          </cell>
        </row>
        <row r="1844">
          <cell r="A1844">
            <v>45307</v>
          </cell>
          <cell r="B1844">
            <v>1</v>
          </cell>
          <cell r="C1844">
            <v>61.905700000000003</v>
          </cell>
          <cell r="D1844">
            <v>69.340599999999995</v>
          </cell>
          <cell r="E1844">
            <v>1</v>
          </cell>
          <cell r="F1844">
            <v>1</v>
          </cell>
          <cell r="G1844">
            <v>1</v>
          </cell>
          <cell r="H1844">
            <v>1</v>
          </cell>
          <cell r="I1844">
            <v>1</v>
          </cell>
          <cell r="J1844">
            <v>1</v>
          </cell>
          <cell r="K1844">
            <v>1</v>
          </cell>
          <cell r="L1844">
            <v>1</v>
          </cell>
          <cell r="M1844">
            <v>1</v>
          </cell>
        </row>
        <row r="1845">
          <cell r="A1845">
            <v>45308</v>
          </cell>
          <cell r="B1845">
            <v>1</v>
          </cell>
          <cell r="C1845">
            <v>61.905700000000003</v>
          </cell>
          <cell r="D1845">
            <v>69.340599999999995</v>
          </cell>
          <cell r="E1845">
            <v>1</v>
          </cell>
          <cell r="F1845">
            <v>1</v>
          </cell>
          <cell r="G1845">
            <v>1</v>
          </cell>
          <cell r="H1845">
            <v>1</v>
          </cell>
          <cell r="I1845">
            <v>1</v>
          </cell>
          <cell r="J1845">
            <v>1</v>
          </cell>
          <cell r="K1845">
            <v>1</v>
          </cell>
          <cell r="L1845">
            <v>1</v>
          </cell>
          <cell r="M1845">
            <v>1</v>
          </cell>
        </row>
        <row r="1846">
          <cell r="A1846">
            <v>45309</v>
          </cell>
          <cell r="B1846">
            <v>1</v>
          </cell>
          <cell r="C1846">
            <v>61.905700000000003</v>
          </cell>
          <cell r="D1846">
            <v>69.340599999999995</v>
          </cell>
          <cell r="E1846">
            <v>1</v>
          </cell>
          <cell r="F1846">
            <v>1</v>
          </cell>
          <cell r="G1846">
            <v>1</v>
          </cell>
          <cell r="H1846">
            <v>1</v>
          </cell>
          <cell r="I1846">
            <v>1</v>
          </cell>
          <cell r="J1846">
            <v>1</v>
          </cell>
          <cell r="K1846">
            <v>1</v>
          </cell>
          <cell r="L1846">
            <v>1</v>
          </cell>
          <cell r="M1846">
            <v>1</v>
          </cell>
        </row>
        <row r="1847">
          <cell r="A1847">
            <v>45310</v>
          </cell>
          <cell r="B1847">
            <v>1</v>
          </cell>
          <cell r="C1847">
            <v>61.905700000000003</v>
          </cell>
          <cell r="D1847">
            <v>69.340599999999995</v>
          </cell>
          <cell r="E1847">
            <v>1</v>
          </cell>
          <cell r="F1847">
            <v>1</v>
          </cell>
          <cell r="G1847">
            <v>1</v>
          </cell>
          <cell r="H1847">
            <v>1</v>
          </cell>
          <cell r="I1847">
            <v>1</v>
          </cell>
          <cell r="J1847">
            <v>1</v>
          </cell>
          <cell r="K1847">
            <v>1</v>
          </cell>
          <cell r="L1847">
            <v>1</v>
          </cell>
          <cell r="M1847">
            <v>1</v>
          </cell>
        </row>
        <row r="1848">
          <cell r="A1848">
            <v>45311</v>
          </cell>
          <cell r="B1848">
            <v>1</v>
          </cell>
          <cell r="C1848">
            <v>61.905700000000003</v>
          </cell>
          <cell r="D1848">
            <v>69.340599999999995</v>
          </cell>
          <cell r="E1848">
            <v>1</v>
          </cell>
          <cell r="F1848">
            <v>1</v>
          </cell>
          <cell r="G1848">
            <v>1</v>
          </cell>
          <cell r="H1848">
            <v>1</v>
          </cell>
          <cell r="I1848">
            <v>1</v>
          </cell>
          <cell r="J1848">
            <v>1</v>
          </cell>
          <cell r="K1848">
            <v>1</v>
          </cell>
          <cell r="L1848">
            <v>1</v>
          </cell>
          <cell r="M1848">
            <v>1</v>
          </cell>
        </row>
        <row r="1849">
          <cell r="A1849">
            <v>45312</v>
          </cell>
          <cell r="B1849">
            <v>1</v>
          </cell>
          <cell r="C1849">
            <v>61.905700000000003</v>
          </cell>
          <cell r="D1849">
            <v>69.340599999999995</v>
          </cell>
          <cell r="E1849">
            <v>1</v>
          </cell>
          <cell r="F1849">
            <v>1</v>
          </cell>
          <cell r="G1849">
            <v>1</v>
          </cell>
          <cell r="H1849">
            <v>1</v>
          </cell>
          <cell r="I1849">
            <v>1</v>
          </cell>
          <cell r="J1849">
            <v>1</v>
          </cell>
          <cell r="K1849">
            <v>1</v>
          </cell>
          <cell r="L1849">
            <v>1</v>
          </cell>
          <cell r="M1849">
            <v>1</v>
          </cell>
        </row>
        <row r="1850">
          <cell r="A1850">
            <v>45313</v>
          </cell>
          <cell r="B1850">
            <v>1</v>
          </cell>
          <cell r="C1850">
            <v>61.905700000000003</v>
          </cell>
          <cell r="D1850">
            <v>69.340599999999995</v>
          </cell>
          <cell r="E1850">
            <v>1</v>
          </cell>
          <cell r="F1850">
            <v>1</v>
          </cell>
          <cell r="G1850">
            <v>1</v>
          </cell>
          <cell r="H1850">
            <v>1</v>
          </cell>
          <cell r="I1850">
            <v>1</v>
          </cell>
          <cell r="J1850">
            <v>1</v>
          </cell>
          <cell r="K1850">
            <v>1</v>
          </cell>
          <cell r="L1850">
            <v>1</v>
          </cell>
          <cell r="M1850">
            <v>1</v>
          </cell>
        </row>
        <row r="1851">
          <cell r="A1851">
            <v>45314</v>
          </cell>
          <cell r="B1851">
            <v>1</v>
          </cell>
          <cell r="C1851">
            <v>61.905700000000003</v>
          </cell>
          <cell r="D1851">
            <v>69.340599999999995</v>
          </cell>
          <cell r="E1851">
            <v>1</v>
          </cell>
          <cell r="F1851">
            <v>1</v>
          </cell>
          <cell r="G1851">
            <v>1</v>
          </cell>
          <cell r="H1851">
            <v>1</v>
          </cell>
          <cell r="I1851">
            <v>1</v>
          </cell>
          <cell r="J1851">
            <v>1</v>
          </cell>
          <cell r="K1851">
            <v>1</v>
          </cell>
          <cell r="L1851">
            <v>1</v>
          </cell>
          <cell r="M1851">
            <v>1</v>
          </cell>
        </row>
        <row r="1852">
          <cell r="A1852">
            <v>45315</v>
          </cell>
          <cell r="B1852">
            <v>1</v>
          </cell>
          <cell r="C1852">
            <v>61.905700000000003</v>
          </cell>
          <cell r="D1852">
            <v>69.340599999999995</v>
          </cell>
          <cell r="E1852">
            <v>1</v>
          </cell>
          <cell r="F1852">
            <v>1</v>
          </cell>
          <cell r="G1852">
            <v>1</v>
          </cell>
          <cell r="H1852">
            <v>1</v>
          </cell>
          <cell r="I1852">
            <v>1</v>
          </cell>
          <cell r="J1852">
            <v>1</v>
          </cell>
          <cell r="K1852">
            <v>1</v>
          </cell>
          <cell r="L1852">
            <v>1</v>
          </cell>
          <cell r="M1852">
            <v>1</v>
          </cell>
        </row>
        <row r="1853">
          <cell r="A1853">
            <v>45316</v>
          </cell>
          <cell r="B1853">
            <v>1</v>
          </cell>
          <cell r="C1853">
            <v>61.905700000000003</v>
          </cell>
          <cell r="D1853">
            <v>69.340599999999995</v>
          </cell>
          <cell r="E1853">
            <v>1</v>
          </cell>
          <cell r="F1853">
            <v>1</v>
          </cell>
          <cell r="G1853">
            <v>1</v>
          </cell>
          <cell r="H1853">
            <v>1</v>
          </cell>
          <cell r="I1853">
            <v>1</v>
          </cell>
          <cell r="J1853">
            <v>1</v>
          </cell>
          <cell r="K1853">
            <v>1</v>
          </cell>
          <cell r="L1853">
            <v>1</v>
          </cell>
          <cell r="M1853">
            <v>1</v>
          </cell>
        </row>
        <row r="1854">
          <cell r="A1854">
            <v>45317</v>
          </cell>
          <cell r="B1854">
            <v>1</v>
          </cell>
          <cell r="C1854">
            <v>61.905700000000003</v>
          </cell>
          <cell r="D1854">
            <v>69.340599999999995</v>
          </cell>
          <cell r="E1854">
            <v>1</v>
          </cell>
          <cell r="F1854">
            <v>1</v>
          </cell>
          <cell r="G1854">
            <v>1</v>
          </cell>
          <cell r="H1854">
            <v>1</v>
          </cell>
          <cell r="I1854">
            <v>1</v>
          </cell>
          <cell r="J1854">
            <v>1</v>
          </cell>
          <cell r="K1854">
            <v>1</v>
          </cell>
          <cell r="L1854">
            <v>1</v>
          </cell>
          <cell r="M1854">
            <v>1</v>
          </cell>
        </row>
        <row r="1855">
          <cell r="A1855">
            <v>45318</v>
          </cell>
          <cell r="B1855">
            <v>1</v>
          </cell>
          <cell r="C1855">
            <v>61.905700000000003</v>
          </cell>
          <cell r="D1855">
            <v>69.340599999999995</v>
          </cell>
          <cell r="E1855">
            <v>1</v>
          </cell>
          <cell r="F1855">
            <v>1</v>
          </cell>
          <cell r="G1855">
            <v>1</v>
          </cell>
          <cell r="H1855">
            <v>1</v>
          </cell>
          <cell r="I1855">
            <v>1</v>
          </cell>
          <cell r="J1855">
            <v>1</v>
          </cell>
          <cell r="K1855">
            <v>1</v>
          </cell>
          <cell r="L1855">
            <v>1</v>
          </cell>
          <cell r="M1855">
            <v>1</v>
          </cell>
        </row>
        <row r="1856">
          <cell r="A1856">
            <v>45319</v>
          </cell>
          <cell r="B1856">
            <v>1</v>
          </cell>
          <cell r="C1856">
            <v>61.905700000000003</v>
          </cell>
          <cell r="D1856">
            <v>69.340599999999995</v>
          </cell>
          <cell r="E1856">
            <v>1</v>
          </cell>
          <cell r="F1856">
            <v>1</v>
          </cell>
          <cell r="G1856">
            <v>1</v>
          </cell>
          <cell r="H1856">
            <v>1</v>
          </cell>
          <cell r="I1856">
            <v>1</v>
          </cell>
          <cell r="J1856">
            <v>1</v>
          </cell>
          <cell r="K1856">
            <v>1</v>
          </cell>
          <cell r="L1856">
            <v>1</v>
          </cell>
          <cell r="M1856">
            <v>1</v>
          </cell>
        </row>
        <row r="1857">
          <cell r="A1857">
            <v>45320</v>
          </cell>
          <cell r="B1857">
            <v>1</v>
          </cell>
          <cell r="C1857">
            <v>61.905700000000003</v>
          </cell>
          <cell r="D1857">
            <v>69.340599999999995</v>
          </cell>
          <cell r="E1857">
            <v>1</v>
          </cell>
          <cell r="F1857">
            <v>1</v>
          </cell>
          <cell r="G1857">
            <v>1</v>
          </cell>
          <cell r="H1857">
            <v>1</v>
          </cell>
          <cell r="I1857">
            <v>1</v>
          </cell>
          <cell r="J1857">
            <v>1</v>
          </cell>
          <cell r="K1857">
            <v>1</v>
          </cell>
          <cell r="L1857">
            <v>1</v>
          </cell>
          <cell r="M1857">
            <v>1</v>
          </cell>
        </row>
        <row r="1858">
          <cell r="A1858">
            <v>45321</v>
          </cell>
          <cell r="B1858">
            <v>1</v>
          </cell>
          <cell r="C1858">
            <v>61.905700000000003</v>
          </cell>
          <cell r="D1858">
            <v>69.340599999999995</v>
          </cell>
          <cell r="E1858">
            <v>1</v>
          </cell>
          <cell r="F1858">
            <v>1</v>
          </cell>
          <cell r="G1858">
            <v>1</v>
          </cell>
          <cell r="H1858">
            <v>1</v>
          </cell>
          <cell r="I1858">
            <v>1</v>
          </cell>
          <cell r="J1858">
            <v>1</v>
          </cell>
          <cell r="K1858">
            <v>1</v>
          </cell>
          <cell r="L1858">
            <v>1</v>
          </cell>
          <cell r="M1858">
            <v>1</v>
          </cell>
        </row>
        <row r="1859">
          <cell r="A1859">
            <v>45322</v>
          </cell>
          <cell r="B1859">
            <v>1</v>
          </cell>
          <cell r="C1859">
            <v>61.905700000000003</v>
          </cell>
          <cell r="D1859">
            <v>69.340599999999995</v>
          </cell>
          <cell r="E1859">
            <v>1</v>
          </cell>
          <cell r="F1859">
            <v>1</v>
          </cell>
          <cell r="G1859">
            <v>1</v>
          </cell>
          <cell r="H1859">
            <v>1</v>
          </cell>
          <cell r="I1859">
            <v>1</v>
          </cell>
          <cell r="J1859">
            <v>1</v>
          </cell>
          <cell r="K1859">
            <v>1</v>
          </cell>
          <cell r="L1859">
            <v>1</v>
          </cell>
          <cell r="M1859">
            <v>1</v>
          </cell>
        </row>
        <row r="1860">
          <cell r="A1860">
            <v>45323</v>
          </cell>
          <cell r="B1860">
            <v>1</v>
          </cell>
          <cell r="C1860">
            <v>61.905700000000003</v>
          </cell>
          <cell r="D1860">
            <v>69.340599999999995</v>
          </cell>
          <cell r="E1860">
            <v>1</v>
          </cell>
          <cell r="F1860">
            <v>1</v>
          </cell>
          <cell r="G1860">
            <v>1</v>
          </cell>
          <cell r="H1860">
            <v>1</v>
          </cell>
          <cell r="I1860">
            <v>1</v>
          </cell>
          <cell r="J1860">
            <v>1</v>
          </cell>
          <cell r="K1860">
            <v>1</v>
          </cell>
          <cell r="L1860">
            <v>1</v>
          </cell>
          <cell r="M1860">
            <v>1</v>
          </cell>
        </row>
        <row r="1861">
          <cell r="A1861">
            <v>45324</v>
          </cell>
          <cell r="B1861">
            <v>1</v>
          </cell>
          <cell r="C1861">
            <v>61.905700000000003</v>
          </cell>
          <cell r="D1861">
            <v>69.340599999999995</v>
          </cell>
          <cell r="E1861">
            <v>1</v>
          </cell>
          <cell r="F1861">
            <v>1</v>
          </cell>
          <cell r="G1861">
            <v>1</v>
          </cell>
          <cell r="H1861">
            <v>1</v>
          </cell>
          <cell r="I1861">
            <v>1</v>
          </cell>
          <cell r="J1861">
            <v>1</v>
          </cell>
          <cell r="K1861">
            <v>1</v>
          </cell>
          <cell r="L1861">
            <v>1</v>
          </cell>
          <cell r="M1861">
            <v>1</v>
          </cell>
        </row>
        <row r="1862">
          <cell r="A1862">
            <v>45325</v>
          </cell>
          <cell r="B1862">
            <v>1</v>
          </cell>
          <cell r="C1862">
            <v>61.905700000000003</v>
          </cell>
          <cell r="D1862">
            <v>69.340599999999995</v>
          </cell>
          <cell r="E1862">
            <v>1</v>
          </cell>
          <cell r="F1862">
            <v>1</v>
          </cell>
          <cell r="G1862">
            <v>1</v>
          </cell>
          <cell r="H1862">
            <v>1</v>
          </cell>
          <cell r="I1862">
            <v>1</v>
          </cell>
          <cell r="J1862">
            <v>1</v>
          </cell>
          <cell r="K1862">
            <v>1</v>
          </cell>
          <cell r="L1862">
            <v>1</v>
          </cell>
          <cell r="M1862">
            <v>1</v>
          </cell>
        </row>
        <row r="1863">
          <cell r="A1863">
            <v>45326</v>
          </cell>
          <cell r="B1863">
            <v>1</v>
          </cell>
          <cell r="C1863">
            <v>61.905700000000003</v>
          </cell>
          <cell r="D1863">
            <v>69.340599999999995</v>
          </cell>
          <cell r="E1863">
            <v>1</v>
          </cell>
          <cell r="F1863">
            <v>1</v>
          </cell>
          <cell r="G1863">
            <v>1</v>
          </cell>
          <cell r="H1863">
            <v>1</v>
          </cell>
          <cell r="I1863">
            <v>1</v>
          </cell>
          <cell r="J1863">
            <v>1</v>
          </cell>
          <cell r="K1863">
            <v>1</v>
          </cell>
          <cell r="L1863">
            <v>1</v>
          </cell>
          <cell r="M1863">
            <v>1</v>
          </cell>
        </row>
        <row r="1864">
          <cell r="A1864">
            <v>45327</v>
          </cell>
          <cell r="B1864">
            <v>1</v>
          </cell>
          <cell r="C1864">
            <v>61.905700000000003</v>
          </cell>
          <cell r="D1864">
            <v>69.340599999999995</v>
          </cell>
          <cell r="E1864">
            <v>1</v>
          </cell>
          <cell r="F1864">
            <v>1</v>
          </cell>
          <cell r="G1864">
            <v>1</v>
          </cell>
          <cell r="H1864">
            <v>1</v>
          </cell>
          <cell r="I1864">
            <v>1</v>
          </cell>
          <cell r="J1864">
            <v>1</v>
          </cell>
          <cell r="K1864">
            <v>1</v>
          </cell>
          <cell r="L1864">
            <v>1</v>
          </cell>
          <cell r="M1864">
            <v>1</v>
          </cell>
        </row>
        <row r="1865">
          <cell r="A1865">
            <v>45328</v>
          </cell>
          <cell r="B1865">
            <v>1</v>
          </cell>
          <cell r="C1865">
            <v>61.905700000000003</v>
          </cell>
          <cell r="D1865">
            <v>69.340599999999995</v>
          </cell>
          <cell r="E1865">
            <v>1</v>
          </cell>
          <cell r="F1865">
            <v>1</v>
          </cell>
          <cell r="G1865">
            <v>1</v>
          </cell>
          <cell r="H1865">
            <v>1</v>
          </cell>
          <cell r="I1865">
            <v>1</v>
          </cell>
          <cell r="J1865">
            <v>1</v>
          </cell>
          <cell r="K1865">
            <v>1</v>
          </cell>
          <cell r="L1865">
            <v>1</v>
          </cell>
          <cell r="M1865">
            <v>1</v>
          </cell>
        </row>
        <row r="1866">
          <cell r="A1866">
            <v>45329</v>
          </cell>
          <cell r="B1866">
            <v>1</v>
          </cell>
          <cell r="C1866">
            <v>61.905700000000003</v>
          </cell>
          <cell r="D1866">
            <v>69.340599999999995</v>
          </cell>
          <cell r="E1866">
            <v>1</v>
          </cell>
          <cell r="F1866">
            <v>1</v>
          </cell>
          <cell r="G1866">
            <v>1</v>
          </cell>
          <cell r="H1866">
            <v>1</v>
          </cell>
          <cell r="I1866">
            <v>1</v>
          </cell>
          <cell r="J1866">
            <v>1</v>
          </cell>
          <cell r="K1866">
            <v>1</v>
          </cell>
          <cell r="L1866">
            <v>1</v>
          </cell>
          <cell r="M1866">
            <v>1</v>
          </cell>
        </row>
        <row r="1867">
          <cell r="A1867">
            <v>45330</v>
          </cell>
          <cell r="B1867">
            <v>1</v>
          </cell>
          <cell r="C1867">
            <v>61.905700000000003</v>
          </cell>
          <cell r="D1867">
            <v>69.340599999999995</v>
          </cell>
          <cell r="E1867">
            <v>1</v>
          </cell>
          <cell r="F1867">
            <v>1</v>
          </cell>
          <cell r="G1867">
            <v>1</v>
          </cell>
          <cell r="H1867">
            <v>1</v>
          </cell>
          <cell r="I1867">
            <v>1</v>
          </cell>
          <cell r="J1867">
            <v>1</v>
          </cell>
          <cell r="K1867">
            <v>1</v>
          </cell>
          <cell r="L1867">
            <v>1</v>
          </cell>
          <cell r="M1867">
            <v>1</v>
          </cell>
        </row>
        <row r="1868">
          <cell r="A1868">
            <v>45331</v>
          </cell>
          <cell r="B1868">
            <v>1</v>
          </cell>
          <cell r="C1868">
            <v>61.905700000000003</v>
          </cell>
          <cell r="D1868">
            <v>69.340599999999995</v>
          </cell>
          <cell r="E1868">
            <v>1</v>
          </cell>
          <cell r="F1868">
            <v>1</v>
          </cell>
          <cell r="G1868">
            <v>1</v>
          </cell>
          <cell r="H1868">
            <v>1</v>
          </cell>
          <cell r="I1868">
            <v>1</v>
          </cell>
          <cell r="J1868">
            <v>1</v>
          </cell>
          <cell r="K1868">
            <v>1</v>
          </cell>
          <cell r="L1868">
            <v>1</v>
          </cell>
          <cell r="M1868">
            <v>1</v>
          </cell>
        </row>
        <row r="1869">
          <cell r="A1869">
            <v>45332</v>
          </cell>
          <cell r="B1869">
            <v>1</v>
          </cell>
          <cell r="C1869">
            <v>61.905700000000003</v>
          </cell>
          <cell r="D1869">
            <v>69.340599999999995</v>
          </cell>
          <cell r="E1869">
            <v>1</v>
          </cell>
          <cell r="F1869">
            <v>1</v>
          </cell>
          <cell r="G1869">
            <v>1</v>
          </cell>
          <cell r="H1869">
            <v>1</v>
          </cell>
          <cell r="I1869">
            <v>1</v>
          </cell>
          <cell r="J1869">
            <v>1</v>
          </cell>
          <cell r="K1869">
            <v>1</v>
          </cell>
          <cell r="L1869">
            <v>1</v>
          </cell>
          <cell r="M1869">
            <v>1</v>
          </cell>
        </row>
        <row r="1870">
          <cell r="A1870">
            <v>45333</v>
          </cell>
          <cell r="B1870">
            <v>1</v>
          </cell>
          <cell r="C1870">
            <v>61.905700000000003</v>
          </cell>
          <cell r="D1870">
            <v>69.340599999999995</v>
          </cell>
          <cell r="E1870">
            <v>1</v>
          </cell>
          <cell r="F1870">
            <v>1</v>
          </cell>
          <cell r="G1870">
            <v>1</v>
          </cell>
          <cell r="H1870">
            <v>1</v>
          </cell>
          <cell r="I1870">
            <v>1</v>
          </cell>
          <cell r="J1870">
            <v>1</v>
          </cell>
          <cell r="K1870">
            <v>1</v>
          </cell>
          <cell r="L1870">
            <v>1</v>
          </cell>
          <cell r="M1870">
            <v>1</v>
          </cell>
        </row>
        <row r="1871">
          <cell r="A1871">
            <v>45334</v>
          </cell>
          <cell r="B1871">
            <v>1</v>
          </cell>
          <cell r="C1871">
            <v>61.905700000000003</v>
          </cell>
          <cell r="D1871">
            <v>69.340599999999995</v>
          </cell>
          <cell r="E1871">
            <v>1</v>
          </cell>
          <cell r="F1871">
            <v>1</v>
          </cell>
          <cell r="G1871">
            <v>1</v>
          </cell>
          <cell r="H1871">
            <v>1</v>
          </cell>
          <cell r="I1871">
            <v>1</v>
          </cell>
          <cell r="J1871">
            <v>1</v>
          </cell>
          <cell r="K1871">
            <v>1</v>
          </cell>
          <cell r="L1871">
            <v>1</v>
          </cell>
          <cell r="M1871">
            <v>1</v>
          </cell>
        </row>
        <row r="1872">
          <cell r="A1872">
            <v>45335</v>
          </cell>
          <cell r="B1872">
            <v>1</v>
          </cell>
          <cell r="C1872">
            <v>61.905700000000003</v>
          </cell>
          <cell r="D1872">
            <v>69.340599999999995</v>
          </cell>
          <cell r="E1872">
            <v>1</v>
          </cell>
          <cell r="F1872">
            <v>1</v>
          </cell>
          <cell r="G1872">
            <v>1</v>
          </cell>
          <cell r="H1872">
            <v>1</v>
          </cell>
          <cell r="I1872">
            <v>1</v>
          </cell>
          <cell r="J1872">
            <v>1</v>
          </cell>
          <cell r="K1872">
            <v>1</v>
          </cell>
          <cell r="L1872">
            <v>1</v>
          </cell>
          <cell r="M1872">
            <v>1</v>
          </cell>
        </row>
        <row r="1873">
          <cell r="A1873">
            <v>45336</v>
          </cell>
          <cell r="B1873">
            <v>1</v>
          </cell>
          <cell r="C1873">
            <v>61.905700000000003</v>
          </cell>
          <cell r="D1873">
            <v>69.340599999999995</v>
          </cell>
          <cell r="E1873">
            <v>1</v>
          </cell>
          <cell r="F1873">
            <v>1</v>
          </cell>
          <cell r="G1873">
            <v>1</v>
          </cell>
          <cell r="H1873">
            <v>1</v>
          </cell>
          <cell r="I1873">
            <v>1</v>
          </cell>
          <cell r="J1873">
            <v>1</v>
          </cell>
          <cell r="K1873">
            <v>1</v>
          </cell>
          <cell r="L1873">
            <v>1</v>
          </cell>
          <cell r="M1873">
            <v>1</v>
          </cell>
        </row>
        <row r="1874">
          <cell r="A1874">
            <v>45337</v>
          </cell>
          <cell r="B1874">
            <v>1</v>
          </cell>
          <cell r="C1874">
            <v>61.905700000000003</v>
          </cell>
          <cell r="D1874">
            <v>69.340599999999995</v>
          </cell>
          <cell r="E1874">
            <v>1</v>
          </cell>
          <cell r="F1874">
            <v>1</v>
          </cell>
          <cell r="G1874">
            <v>1</v>
          </cell>
          <cell r="H1874">
            <v>1</v>
          </cell>
          <cell r="I1874">
            <v>1</v>
          </cell>
          <cell r="J1874">
            <v>1</v>
          </cell>
          <cell r="K1874">
            <v>1</v>
          </cell>
          <cell r="L1874">
            <v>1</v>
          </cell>
          <cell r="M1874">
            <v>1</v>
          </cell>
        </row>
        <row r="1875">
          <cell r="A1875">
            <v>45338</v>
          </cell>
          <cell r="B1875">
            <v>1</v>
          </cell>
          <cell r="C1875">
            <v>61.905700000000003</v>
          </cell>
          <cell r="D1875">
            <v>69.340599999999995</v>
          </cell>
          <cell r="E1875">
            <v>1</v>
          </cell>
          <cell r="F1875">
            <v>1</v>
          </cell>
          <cell r="G1875">
            <v>1</v>
          </cell>
          <cell r="H1875">
            <v>1</v>
          </cell>
          <cell r="I1875">
            <v>1</v>
          </cell>
          <cell r="J1875">
            <v>1</v>
          </cell>
          <cell r="K1875">
            <v>1</v>
          </cell>
          <cell r="L1875">
            <v>1</v>
          </cell>
          <cell r="M1875">
            <v>1</v>
          </cell>
        </row>
        <row r="1876">
          <cell r="A1876">
            <v>45339</v>
          </cell>
          <cell r="B1876">
            <v>1</v>
          </cell>
          <cell r="C1876">
            <v>61.905700000000003</v>
          </cell>
          <cell r="D1876">
            <v>69.340599999999995</v>
          </cell>
          <cell r="E1876">
            <v>1</v>
          </cell>
          <cell r="F1876">
            <v>1</v>
          </cell>
          <cell r="G1876">
            <v>1</v>
          </cell>
          <cell r="H1876">
            <v>1</v>
          </cell>
          <cell r="I1876">
            <v>1</v>
          </cell>
          <cell r="J1876">
            <v>1</v>
          </cell>
          <cell r="K1876">
            <v>1</v>
          </cell>
          <cell r="L1876">
            <v>1</v>
          </cell>
          <cell r="M1876">
            <v>1</v>
          </cell>
        </row>
        <row r="1877">
          <cell r="A1877">
            <v>45340</v>
          </cell>
          <cell r="B1877">
            <v>1</v>
          </cell>
          <cell r="C1877">
            <v>61.905700000000003</v>
          </cell>
          <cell r="D1877">
            <v>69.340599999999995</v>
          </cell>
          <cell r="E1877">
            <v>1</v>
          </cell>
          <cell r="F1877">
            <v>1</v>
          </cell>
          <cell r="G1877">
            <v>1</v>
          </cell>
          <cell r="H1877">
            <v>1</v>
          </cell>
          <cell r="I1877">
            <v>1</v>
          </cell>
          <cell r="J1877">
            <v>1</v>
          </cell>
          <cell r="K1877">
            <v>1</v>
          </cell>
          <cell r="L1877">
            <v>1</v>
          </cell>
          <cell r="M1877">
            <v>1</v>
          </cell>
        </row>
        <row r="1878">
          <cell r="A1878">
            <v>45341</v>
          </cell>
          <cell r="B1878">
            <v>1</v>
          </cell>
          <cell r="C1878">
            <v>61.905700000000003</v>
          </cell>
          <cell r="D1878">
            <v>69.340599999999995</v>
          </cell>
          <cell r="E1878">
            <v>1</v>
          </cell>
          <cell r="F1878">
            <v>1</v>
          </cell>
          <cell r="G1878">
            <v>1</v>
          </cell>
          <cell r="H1878">
            <v>1</v>
          </cell>
          <cell r="I1878">
            <v>1</v>
          </cell>
          <cell r="J1878">
            <v>1</v>
          </cell>
          <cell r="K1878">
            <v>1</v>
          </cell>
          <cell r="L1878">
            <v>1</v>
          </cell>
          <cell r="M1878">
            <v>1</v>
          </cell>
        </row>
        <row r="1879">
          <cell r="A1879">
            <v>45342</v>
          </cell>
          <cell r="B1879">
            <v>1</v>
          </cell>
          <cell r="C1879">
            <v>61.905700000000003</v>
          </cell>
          <cell r="D1879">
            <v>69.340599999999995</v>
          </cell>
          <cell r="E1879">
            <v>1</v>
          </cell>
          <cell r="F1879">
            <v>1</v>
          </cell>
          <cell r="G1879">
            <v>1</v>
          </cell>
          <cell r="H1879">
            <v>1</v>
          </cell>
          <cell r="I1879">
            <v>1</v>
          </cell>
          <cell r="J1879">
            <v>1</v>
          </cell>
          <cell r="K1879">
            <v>1</v>
          </cell>
          <cell r="L1879">
            <v>1</v>
          </cell>
          <cell r="M1879">
            <v>1</v>
          </cell>
        </row>
        <row r="1880">
          <cell r="A1880">
            <v>45343</v>
          </cell>
          <cell r="B1880">
            <v>1</v>
          </cell>
          <cell r="C1880">
            <v>61.905700000000003</v>
          </cell>
          <cell r="D1880">
            <v>69.340599999999995</v>
          </cell>
          <cell r="E1880">
            <v>1</v>
          </cell>
          <cell r="F1880">
            <v>1</v>
          </cell>
          <cell r="G1880">
            <v>1</v>
          </cell>
          <cell r="H1880">
            <v>1</v>
          </cell>
          <cell r="I1880">
            <v>1</v>
          </cell>
          <cell r="J1880">
            <v>1</v>
          </cell>
          <cell r="K1880">
            <v>1</v>
          </cell>
          <cell r="L1880">
            <v>1</v>
          </cell>
          <cell r="M1880">
            <v>1</v>
          </cell>
        </row>
        <row r="1881">
          <cell r="A1881">
            <v>45344</v>
          </cell>
          <cell r="B1881">
            <v>1</v>
          </cell>
          <cell r="C1881">
            <v>61.905700000000003</v>
          </cell>
          <cell r="D1881">
            <v>69.340599999999995</v>
          </cell>
          <cell r="E1881">
            <v>1</v>
          </cell>
          <cell r="F1881">
            <v>1</v>
          </cell>
          <cell r="G1881">
            <v>1</v>
          </cell>
          <cell r="H1881">
            <v>1</v>
          </cell>
          <cell r="I1881">
            <v>1</v>
          </cell>
          <cell r="J1881">
            <v>1</v>
          </cell>
          <cell r="K1881">
            <v>1</v>
          </cell>
          <cell r="L1881">
            <v>1</v>
          </cell>
          <cell r="M1881">
            <v>1</v>
          </cell>
        </row>
        <row r="1882">
          <cell r="A1882">
            <v>45345</v>
          </cell>
          <cell r="B1882">
            <v>1</v>
          </cell>
          <cell r="C1882">
            <v>61.905700000000003</v>
          </cell>
          <cell r="D1882">
            <v>69.340599999999995</v>
          </cell>
          <cell r="E1882">
            <v>1</v>
          </cell>
          <cell r="F1882">
            <v>1</v>
          </cell>
          <cell r="G1882">
            <v>1</v>
          </cell>
          <cell r="H1882">
            <v>1</v>
          </cell>
          <cell r="I1882">
            <v>1</v>
          </cell>
          <cell r="J1882">
            <v>1</v>
          </cell>
          <cell r="K1882">
            <v>1</v>
          </cell>
          <cell r="L1882">
            <v>1</v>
          </cell>
          <cell r="M1882">
            <v>1</v>
          </cell>
        </row>
        <row r="1883">
          <cell r="A1883">
            <v>45346</v>
          </cell>
          <cell r="B1883">
            <v>1</v>
          </cell>
          <cell r="C1883">
            <v>61.905700000000003</v>
          </cell>
          <cell r="D1883">
            <v>69.340599999999995</v>
          </cell>
          <cell r="E1883">
            <v>1</v>
          </cell>
          <cell r="F1883">
            <v>1</v>
          </cell>
          <cell r="G1883">
            <v>1</v>
          </cell>
          <cell r="H1883">
            <v>1</v>
          </cell>
          <cell r="I1883">
            <v>1</v>
          </cell>
          <cell r="J1883">
            <v>1</v>
          </cell>
          <cell r="K1883">
            <v>1</v>
          </cell>
          <cell r="L1883">
            <v>1</v>
          </cell>
          <cell r="M1883">
            <v>1</v>
          </cell>
        </row>
        <row r="1884">
          <cell r="A1884">
            <v>45347</v>
          </cell>
          <cell r="B1884">
            <v>1</v>
          </cell>
          <cell r="C1884">
            <v>61.905700000000003</v>
          </cell>
          <cell r="D1884">
            <v>69.340599999999995</v>
          </cell>
          <cell r="E1884">
            <v>1</v>
          </cell>
          <cell r="F1884">
            <v>1</v>
          </cell>
          <cell r="G1884">
            <v>1</v>
          </cell>
          <cell r="H1884">
            <v>1</v>
          </cell>
          <cell r="I1884">
            <v>1</v>
          </cell>
          <cell r="J1884">
            <v>1</v>
          </cell>
          <cell r="K1884">
            <v>1</v>
          </cell>
          <cell r="L1884">
            <v>1</v>
          </cell>
          <cell r="M1884">
            <v>1</v>
          </cell>
        </row>
        <row r="1885">
          <cell r="A1885">
            <v>45348</v>
          </cell>
          <cell r="B1885">
            <v>1</v>
          </cell>
          <cell r="C1885">
            <v>61.905700000000003</v>
          </cell>
          <cell r="D1885">
            <v>69.340599999999995</v>
          </cell>
          <cell r="E1885">
            <v>1</v>
          </cell>
          <cell r="F1885">
            <v>1</v>
          </cell>
          <cell r="G1885">
            <v>1</v>
          </cell>
          <cell r="H1885">
            <v>1</v>
          </cell>
          <cell r="I1885">
            <v>1</v>
          </cell>
          <cell r="J1885">
            <v>1</v>
          </cell>
          <cell r="K1885">
            <v>1</v>
          </cell>
          <cell r="L1885">
            <v>1</v>
          </cell>
          <cell r="M1885">
            <v>1</v>
          </cell>
        </row>
        <row r="1886">
          <cell r="A1886">
            <v>45349</v>
          </cell>
          <cell r="B1886">
            <v>1</v>
          </cell>
          <cell r="C1886">
            <v>61.905700000000003</v>
          </cell>
          <cell r="D1886">
            <v>69.340599999999995</v>
          </cell>
          <cell r="E1886">
            <v>1</v>
          </cell>
          <cell r="F1886">
            <v>1</v>
          </cell>
          <cell r="G1886">
            <v>1</v>
          </cell>
          <cell r="H1886">
            <v>1</v>
          </cell>
          <cell r="I1886">
            <v>1</v>
          </cell>
          <cell r="J1886">
            <v>1</v>
          </cell>
          <cell r="K1886">
            <v>1</v>
          </cell>
          <cell r="L1886">
            <v>1</v>
          </cell>
          <cell r="M1886">
            <v>1</v>
          </cell>
        </row>
        <row r="1887">
          <cell r="A1887">
            <v>45350</v>
          </cell>
          <cell r="B1887">
            <v>1</v>
          </cell>
          <cell r="C1887">
            <v>61.905700000000003</v>
          </cell>
          <cell r="D1887">
            <v>69.340599999999995</v>
          </cell>
          <cell r="E1887">
            <v>1</v>
          </cell>
          <cell r="F1887">
            <v>1</v>
          </cell>
          <cell r="G1887">
            <v>1</v>
          </cell>
          <cell r="H1887">
            <v>1</v>
          </cell>
          <cell r="I1887">
            <v>1</v>
          </cell>
          <cell r="J1887">
            <v>1</v>
          </cell>
          <cell r="K1887">
            <v>1</v>
          </cell>
          <cell r="L1887">
            <v>1</v>
          </cell>
          <cell r="M1887">
            <v>1</v>
          </cell>
        </row>
        <row r="1888">
          <cell r="A1888">
            <v>45351</v>
          </cell>
          <cell r="B1888">
            <v>1</v>
          </cell>
          <cell r="C1888">
            <v>61.905700000000003</v>
          </cell>
          <cell r="D1888">
            <v>69.340599999999995</v>
          </cell>
          <cell r="E1888">
            <v>1</v>
          </cell>
          <cell r="F1888">
            <v>1</v>
          </cell>
          <cell r="G1888">
            <v>1</v>
          </cell>
          <cell r="H1888">
            <v>1</v>
          </cell>
          <cell r="I1888">
            <v>1</v>
          </cell>
          <cell r="J1888">
            <v>1</v>
          </cell>
          <cell r="K1888">
            <v>1</v>
          </cell>
          <cell r="L1888">
            <v>1</v>
          </cell>
          <cell r="M1888">
            <v>1</v>
          </cell>
        </row>
        <row r="1889">
          <cell r="A1889">
            <v>45352</v>
          </cell>
          <cell r="B1889">
            <v>1</v>
          </cell>
          <cell r="C1889">
            <v>61.905700000000003</v>
          </cell>
          <cell r="D1889">
            <v>69.340599999999995</v>
          </cell>
          <cell r="E1889">
            <v>1</v>
          </cell>
          <cell r="F1889">
            <v>1</v>
          </cell>
          <cell r="G1889">
            <v>1</v>
          </cell>
          <cell r="H1889">
            <v>1</v>
          </cell>
          <cell r="I1889">
            <v>1</v>
          </cell>
          <cell r="J1889">
            <v>1</v>
          </cell>
          <cell r="K1889">
            <v>1</v>
          </cell>
          <cell r="L1889">
            <v>1</v>
          </cell>
          <cell r="M1889">
            <v>1</v>
          </cell>
        </row>
        <row r="1890">
          <cell r="A1890">
            <v>45353</v>
          </cell>
          <cell r="B1890">
            <v>1</v>
          </cell>
          <cell r="C1890">
            <v>61.905700000000003</v>
          </cell>
          <cell r="D1890">
            <v>69.340599999999995</v>
          </cell>
          <cell r="E1890">
            <v>1</v>
          </cell>
          <cell r="F1890">
            <v>1</v>
          </cell>
          <cell r="G1890">
            <v>1</v>
          </cell>
          <cell r="H1890">
            <v>1</v>
          </cell>
          <cell r="I1890">
            <v>1</v>
          </cell>
          <cell r="J1890">
            <v>1</v>
          </cell>
          <cell r="K1890">
            <v>1</v>
          </cell>
          <cell r="L1890">
            <v>1</v>
          </cell>
          <cell r="M1890">
            <v>1</v>
          </cell>
        </row>
        <row r="1891">
          <cell r="A1891">
            <v>45354</v>
          </cell>
          <cell r="B1891">
            <v>1</v>
          </cell>
          <cell r="C1891">
            <v>61.905700000000003</v>
          </cell>
          <cell r="D1891">
            <v>69.340599999999995</v>
          </cell>
          <cell r="E1891">
            <v>1</v>
          </cell>
          <cell r="F1891">
            <v>1</v>
          </cell>
          <cell r="G1891">
            <v>1</v>
          </cell>
          <cell r="H1891">
            <v>1</v>
          </cell>
          <cell r="I1891">
            <v>1</v>
          </cell>
          <cell r="J1891">
            <v>1</v>
          </cell>
          <cell r="K1891">
            <v>1</v>
          </cell>
          <cell r="L1891">
            <v>1</v>
          </cell>
          <cell r="M1891">
            <v>1</v>
          </cell>
        </row>
        <row r="1892">
          <cell r="A1892">
            <v>45355</v>
          </cell>
          <cell r="B1892">
            <v>1</v>
          </cell>
          <cell r="C1892">
            <v>61.905700000000003</v>
          </cell>
          <cell r="D1892">
            <v>69.340599999999995</v>
          </cell>
          <cell r="E1892">
            <v>1</v>
          </cell>
          <cell r="F1892">
            <v>1</v>
          </cell>
          <cell r="G1892">
            <v>1</v>
          </cell>
          <cell r="H1892">
            <v>1</v>
          </cell>
          <cell r="I1892">
            <v>1</v>
          </cell>
          <cell r="J1892">
            <v>1</v>
          </cell>
          <cell r="K1892">
            <v>1</v>
          </cell>
          <cell r="L1892">
            <v>1</v>
          </cell>
          <cell r="M1892">
            <v>1</v>
          </cell>
        </row>
        <row r="1893">
          <cell r="A1893">
            <v>45356</v>
          </cell>
          <cell r="B1893">
            <v>1</v>
          </cell>
          <cell r="C1893">
            <v>61.905700000000003</v>
          </cell>
          <cell r="D1893">
            <v>69.340599999999995</v>
          </cell>
          <cell r="E1893">
            <v>1</v>
          </cell>
          <cell r="F1893">
            <v>1</v>
          </cell>
          <cell r="G1893">
            <v>1</v>
          </cell>
          <cell r="H1893">
            <v>1</v>
          </cell>
          <cell r="I1893">
            <v>1</v>
          </cell>
          <cell r="J1893">
            <v>1</v>
          </cell>
          <cell r="K1893">
            <v>1</v>
          </cell>
          <cell r="L1893">
            <v>1</v>
          </cell>
          <cell r="M1893">
            <v>1</v>
          </cell>
        </row>
        <row r="1894">
          <cell r="A1894">
            <v>45357</v>
          </cell>
          <cell r="B1894">
            <v>1</v>
          </cell>
          <cell r="C1894">
            <v>61.905700000000003</v>
          </cell>
          <cell r="D1894">
            <v>69.340599999999995</v>
          </cell>
          <cell r="E1894">
            <v>1</v>
          </cell>
          <cell r="F1894">
            <v>1</v>
          </cell>
          <cell r="G1894">
            <v>1</v>
          </cell>
          <cell r="H1894">
            <v>1</v>
          </cell>
          <cell r="I1894">
            <v>1</v>
          </cell>
          <cell r="J1894">
            <v>1</v>
          </cell>
          <cell r="K1894">
            <v>1</v>
          </cell>
          <cell r="L1894">
            <v>1</v>
          </cell>
          <cell r="M1894">
            <v>1</v>
          </cell>
        </row>
        <row r="1895">
          <cell r="A1895">
            <v>45358</v>
          </cell>
          <cell r="B1895">
            <v>1</v>
          </cell>
          <cell r="C1895">
            <v>61.905700000000003</v>
          </cell>
          <cell r="D1895">
            <v>69.340599999999995</v>
          </cell>
          <cell r="E1895">
            <v>1</v>
          </cell>
          <cell r="F1895">
            <v>1</v>
          </cell>
          <cell r="G1895">
            <v>1</v>
          </cell>
          <cell r="H1895">
            <v>1</v>
          </cell>
          <cell r="I1895">
            <v>1</v>
          </cell>
          <cell r="J1895">
            <v>1</v>
          </cell>
          <cell r="K1895">
            <v>1</v>
          </cell>
          <cell r="L1895">
            <v>1</v>
          </cell>
          <cell r="M1895">
            <v>1</v>
          </cell>
        </row>
        <row r="1896">
          <cell r="A1896">
            <v>45359</v>
          </cell>
          <cell r="B1896">
            <v>1</v>
          </cell>
          <cell r="C1896">
            <v>61.905700000000003</v>
          </cell>
          <cell r="D1896">
            <v>69.340599999999995</v>
          </cell>
          <cell r="E1896">
            <v>1</v>
          </cell>
          <cell r="F1896">
            <v>1</v>
          </cell>
          <cell r="G1896">
            <v>1</v>
          </cell>
          <cell r="H1896">
            <v>1</v>
          </cell>
          <cell r="I1896">
            <v>1</v>
          </cell>
          <cell r="J1896">
            <v>1</v>
          </cell>
          <cell r="K1896">
            <v>1</v>
          </cell>
          <cell r="L1896">
            <v>1</v>
          </cell>
          <cell r="M1896">
            <v>1</v>
          </cell>
        </row>
        <row r="1897">
          <cell r="A1897">
            <v>45360</v>
          </cell>
          <cell r="B1897">
            <v>1</v>
          </cell>
          <cell r="C1897">
            <v>61.905700000000003</v>
          </cell>
          <cell r="D1897">
            <v>69.340599999999995</v>
          </cell>
          <cell r="E1897">
            <v>1</v>
          </cell>
          <cell r="F1897">
            <v>1</v>
          </cell>
          <cell r="G1897">
            <v>1</v>
          </cell>
          <cell r="H1897">
            <v>1</v>
          </cell>
          <cell r="I1897">
            <v>1</v>
          </cell>
          <cell r="J1897">
            <v>1</v>
          </cell>
          <cell r="K1897">
            <v>1</v>
          </cell>
          <cell r="L1897">
            <v>1</v>
          </cell>
          <cell r="M1897">
            <v>1</v>
          </cell>
        </row>
        <row r="1898">
          <cell r="A1898">
            <v>45361</v>
          </cell>
          <cell r="B1898">
            <v>1</v>
          </cell>
          <cell r="C1898">
            <v>61.905700000000003</v>
          </cell>
          <cell r="D1898">
            <v>69.340599999999995</v>
          </cell>
          <cell r="E1898">
            <v>1</v>
          </cell>
          <cell r="F1898">
            <v>1</v>
          </cell>
          <cell r="G1898">
            <v>1</v>
          </cell>
          <cell r="H1898">
            <v>1</v>
          </cell>
          <cell r="I1898">
            <v>1</v>
          </cell>
          <cell r="J1898">
            <v>1</v>
          </cell>
          <cell r="K1898">
            <v>1</v>
          </cell>
          <cell r="L1898">
            <v>1</v>
          </cell>
          <cell r="M1898">
            <v>1</v>
          </cell>
        </row>
        <row r="1899">
          <cell r="A1899">
            <v>45362</v>
          </cell>
          <cell r="B1899">
            <v>1</v>
          </cell>
          <cell r="C1899">
            <v>61.905700000000003</v>
          </cell>
          <cell r="D1899">
            <v>69.340599999999995</v>
          </cell>
          <cell r="E1899">
            <v>1</v>
          </cell>
          <cell r="F1899">
            <v>1</v>
          </cell>
          <cell r="G1899">
            <v>1</v>
          </cell>
          <cell r="H1899">
            <v>1</v>
          </cell>
          <cell r="I1899">
            <v>1</v>
          </cell>
          <cell r="J1899">
            <v>1</v>
          </cell>
          <cell r="K1899">
            <v>1</v>
          </cell>
          <cell r="L1899">
            <v>1</v>
          </cell>
          <cell r="M1899">
            <v>1</v>
          </cell>
        </row>
        <row r="1900">
          <cell r="A1900">
            <v>45363</v>
          </cell>
          <cell r="B1900">
            <v>1</v>
          </cell>
          <cell r="C1900">
            <v>61.905700000000003</v>
          </cell>
          <cell r="D1900">
            <v>69.340599999999995</v>
          </cell>
          <cell r="E1900">
            <v>1</v>
          </cell>
          <cell r="F1900">
            <v>1</v>
          </cell>
          <cell r="G1900">
            <v>1</v>
          </cell>
          <cell r="H1900">
            <v>1</v>
          </cell>
          <cell r="I1900">
            <v>1</v>
          </cell>
          <cell r="J1900">
            <v>1</v>
          </cell>
          <cell r="K1900">
            <v>1</v>
          </cell>
          <cell r="L1900">
            <v>1</v>
          </cell>
          <cell r="M1900">
            <v>1</v>
          </cell>
        </row>
        <row r="1901">
          <cell r="A1901">
            <v>45364</v>
          </cell>
          <cell r="B1901">
            <v>1</v>
          </cell>
          <cell r="C1901">
            <v>61.905700000000003</v>
          </cell>
          <cell r="D1901">
            <v>69.340599999999995</v>
          </cell>
          <cell r="E1901">
            <v>1</v>
          </cell>
          <cell r="F1901">
            <v>1</v>
          </cell>
          <cell r="G1901">
            <v>1</v>
          </cell>
          <cell r="H1901">
            <v>1</v>
          </cell>
          <cell r="I1901">
            <v>1</v>
          </cell>
          <cell r="J1901">
            <v>1</v>
          </cell>
          <cell r="K1901">
            <v>1</v>
          </cell>
          <cell r="L1901">
            <v>1</v>
          </cell>
          <cell r="M1901">
            <v>1</v>
          </cell>
        </row>
        <row r="1902">
          <cell r="A1902">
            <v>45365</v>
          </cell>
          <cell r="B1902">
            <v>1</v>
          </cell>
          <cell r="C1902">
            <v>61.905700000000003</v>
          </cell>
          <cell r="D1902">
            <v>69.340599999999995</v>
          </cell>
          <cell r="E1902">
            <v>1</v>
          </cell>
          <cell r="F1902">
            <v>1</v>
          </cell>
          <cell r="G1902">
            <v>1</v>
          </cell>
          <cell r="H1902">
            <v>1</v>
          </cell>
          <cell r="I1902">
            <v>1</v>
          </cell>
          <cell r="J1902">
            <v>1</v>
          </cell>
          <cell r="K1902">
            <v>1</v>
          </cell>
          <cell r="L1902">
            <v>1</v>
          </cell>
          <cell r="M1902">
            <v>1</v>
          </cell>
        </row>
        <row r="1903">
          <cell r="A1903">
            <v>45366</v>
          </cell>
          <cell r="B1903">
            <v>1</v>
          </cell>
          <cell r="C1903">
            <v>61.905700000000003</v>
          </cell>
          <cell r="D1903">
            <v>69.340599999999995</v>
          </cell>
          <cell r="E1903">
            <v>1</v>
          </cell>
          <cell r="F1903">
            <v>1</v>
          </cell>
          <cell r="G1903">
            <v>1</v>
          </cell>
          <cell r="H1903">
            <v>1</v>
          </cell>
          <cell r="I1903">
            <v>1</v>
          </cell>
          <cell r="J1903">
            <v>1</v>
          </cell>
          <cell r="K1903">
            <v>1</v>
          </cell>
          <cell r="L1903">
            <v>1</v>
          </cell>
          <cell r="M1903">
            <v>1</v>
          </cell>
        </row>
        <row r="1904">
          <cell r="A1904">
            <v>45367</v>
          </cell>
          <cell r="B1904">
            <v>1</v>
          </cell>
          <cell r="C1904">
            <v>61.905700000000003</v>
          </cell>
          <cell r="D1904">
            <v>69.340599999999995</v>
          </cell>
          <cell r="E1904">
            <v>1</v>
          </cell>
          <cell r="F1904">
            <v>1</v>
          </cell>
          <cell r="G1904">
            <v>1</v>
          </cell>
          <cell r="H1904">
            <v>1</v>
          </cell>
          <cell r="I1904">
            <v>1</v>
          </cell>
          <cell r="J1904">
            <v>1</v>
          </cell>
          <cell r="K1904">
            <v>1</v>
          </cell>
          <cell r="L1904">
            <v>1</v>
          </cell>
          <cell r="M1904">
            <v>1</v>
          </cell>
        </row>
        <row r="1905">
          <cell r="A1905">
            <v>45368</v>
          </cell>
          <cell r="B1905">
            <v>1</v>
          </cell>
          <cell r="C1905">
            <v>61.905700000000003</v>
          </cell>
          <cell r="D1905">
            <v>69.340599999999995</v>
          </cell>
          <cell r="E1905">
            <v>1</v>
          </cell>
          <cell r="F1905">
            <v>1</v>
          </cell>
          <cell r="G1905">
            <v>1</v>
          </cell>
          <cell r="H1905">
            <v>1</v>
          </cell>
          <cell r="I1905">
            <v>1</v>
          </cell>
          <cell r="J1905">
            <v>1</v>
          </cell>
          <cell r="K1905">
            <v>1</v>
          </cell>
          <cell r="L1905">
            <v>1</v>
          </cell>
          <cell r="M1905">
            <v>1</v>
          </cell>
        </row>
        <row r="1906">
          <cell r="A1906">
            <v>45369</v>
          </cell>
          <cell r="B1906">
            <v>1</v>
          </cell>
          <cell r="C1906">
            <v>61.905700000000003</v>
          </cell>
          <cell r="D1906">
            <v>69.340599999999995</v>
          </cell>
          <cell r="E1906">
            <v>1</v>
          </cell>
          <cell r="F1906">
            <v>1</v>
          </cell>
          <cell r="G1906">
            <v>1</v>
          </cell>
          <cell r="H1906">
            <v>1</v>
          </cell>
          <cell r="I1906">
            <v>1</v>
          </cell>
          <cell r="J1906">
            <v>1</v>
          </cell>
          <cell r="K1906">
            <v>1</v>
          </cell>
          <cell r="L1906">
            <v>1</v>
          </cell>
          <cell r="M1906">
            <v>1</v>
          </cell>
        </row>
        <row r="1907">
          <cell r="A1907">
            <v>45370</v>
          </cell>
          <cell r="B1907">
            <v>1</v>
          </cell>
          <cell r="C1907">
            <v>61.905700000000003</v>
          </cell>
          <cell r="D1907">
            <v>69.340599999999995</v>
          </cell>
          <cell r="E1907">
            <v>1</v>
          </cell>
          <cell r="F1907">
            <v>1</v>
          </cell>
          <cell r="G1907">
            <v>1</v>
          </cell>
          <cell r="H1907">
            <v>1</v>
          </cell>
          <cell r="I1907">
            <v>1</v>
          </cell>
          <cell r="J1907">
            <v>1</v>
          </cell>
          <cell r="K1907">
            <v>1</v>
          </cell>
          <cell r="L1907">
            <v>1</v>
          </cell>
          <cell r="M1907">
            <v>1</v>
          </cell>
        </row>
        <row r="1908">
          <cell r="A1908">
            <v>45371</v>
          </cell>
          <cell r="B1908">
            <v>1</v>
          </cell>
          <cell r="C1908">
            <v>61.905700000000003</v>
          </cell>
          <cell r="D1908">
            <v>69.340599999999995</v>
          </cell>
          <cell r="E1908">
            <v>1</v>
          </cell>
          <cell r="F1908">
            <v>1</v>
          </cell>
          <cell r="G1908">
            <v>1</v>
          </cell>
          <cell r="H1908">
            <v>1</v>
          </cell>
          <cell r="I1908">
            <v>1</v>
          </cell>
          <cell r="J1908">
            <v>1</v>
          </cell>
          <cell r="K1908">
            <v>1</v>
          </cell>
          <cell r="L1908">
            <v>1</v>
          </cell>
          <cell r="M1908">
            <v>1</v>
          </cell>
        </row>
        <row r="1909">
          <cell r="A1909">
            <v>45372</v>
          </cell>
          <cell r="B1909">
            <v>1</v>
          </cell>
          <cell r="C1909">
            <v>61.905700000000003</v>
          </cell>
          <cell r="D1909">
            <v>69.340599999999995</v>
          </cell>
          <cell r="E1909">
            <v>1</v>
          </cell>
          <cell r="F1909">
            <v>1</v>
          </cell>
          <cell r="G1909">
            <v>1</v>
          </cell>
          <cell r="H1909">
            <v>1</v>
          </cell>
          <cell r="I1909">
            <v>1</v>
          </cell>
          <cell r="J1909">
            <v>1</v>
          </cell>
          <cell r="K1909">
            <v>1</v>
          </cell>
          <cell r="L1909">
            <v>1</v>
          </cell>
          <cell r="M1909">
            <v>1</v>
          </cell>
        </row>
        <row r="1910">
          <cell r="A1910">
            <v>45373</v>
          </cell>
          <cell r="B1910">
            <v>1</v>
          </cell>
          <cell r="C1910">
            <v>61.905700000000003</v>
          </cell>
          <cell r="D1910">
            <v>69.340599999999995</v>
          </cell>
          <cell r="E1910">
            <v>1</v>
          </cell>
          <cell r="F1910">
            <v>1</v>
          </cell>
          <cell r="G1910">
            <v>1</v>
          </cell>
          <cell r="H1910">
            <v>1</v>
          </cell>
          <cell r="I1910">
            <v>1</v>
          </cell>
          <cell r="J1910">
            <v>1</v>
          </cell>
          <cell r="K1910">
            <v>1</v>
          </cell>
          <cell r="L1910">
            <v>1</v>
          </cell>
          <cell r="M1910">
            <v>1</v>
          </cell>
        </row>
        <row r="1911">
          <cell r="A1911">
            <v>45374</v>
          </cell>
          <cell r="B1911">
            <v>1</v>
          </cell>
          <cell r="C1911">
            <v>61.905700000000003</v>
          </cell>
          <cell r="D1911">
            <v>69.340599999999995</v>
          </cell>
          <cell r="E1911">
            <v>1</v>
          </cell>
          <cell r="F1911">
            <v>1</v>
          </cell>
          <cell r="G1911">
            <v>1</v>
          </cell>
          <cell r="H1911">
            <v>1</v>
          </cell>
          <cell r="I1911">
            <v>1</v>
          </cell>
          <cell r="J1911">
            <v>1</v>
          </cell>
          <cell r="K1911">
            <v>1</v>
          </cell>
          <cell r="L1911">
            <v>1</v>
          </cell>
          <cell r="M1911">
            <v>1</v>
          </cell>
        </row>
        <row r="1912">
          <cell r="A1912">
            <v>45375</v>
          </cell>
          <cell r="B1912">
            <v>1</v>
          </cell>
          <cell r="C1912">
            <v>61.905700000000003</v>
          </cell>
          <cell r="D1912">
            <v>69.340599999999995</v>
          </cell>
          <cell r="E1912">
            <v>1</v>
          </cell>
          <cell r="F1912">
            <v>1</v>
          </cell>
          <cell r="G1912">
            <v>1</v>
          </cell>
          <cell r="H1912">
            <v>1</v>
          </cell>
          <cell r="I1912">
            <v>1</v>
          </cell>
          <cell r="J1912">
            <v>1</v>
          </cell>
          <cell r="K1912">
            <v>1</v>
          </cell>
          <cell r="L1912">
            <v>1</v>
          </cell>
          <cell r="M1912">
            <v>1</v>
          </cell>
        </row>
        <row r="1913">
          <cell r="A1913">
            <v>45376</v>
          </cell>
          <cell r="B1913">
            <v>1</v>
          </cell>
          <cell r="C1913">
            <v>61.905700000000003</v>
          </cell>
          <cell r="D1913">
            <v>69.340599999999995</v>
          </cell>
          <cell r="E1913">
            <v>1</v>
          </cell>
          <cell r="F1913">
            <v>1</v>
          </cell>
          <cell r="G1913">
            <v>1</v>
          </cell>
          <cell r="H1913">
            <v>1</v>
          </cell>
          <cell r="I1913">
            <v>1</v>
          </cell>
          <cell r="J1913">
            <v>1</v>
          </cell>
          <cell r="K1913">
            <v>1</v>
          </cell>
          <cell r="L1913">
            <v>1</v>
          </cell>
          <cell r="M1913">
            <v>1</v>
          </cell>
        </row>
        <row r="1914">
          <cell r="A1914">
            <v>45377</v>
          </cell>
          <cell r="B1914">
            <v>1</v>
          </cell>
          <cell r="C1914">
            <v>61.905700000000003</v>
          </cell>
          <cell r="D1914">
            <v>69.340599999999995</v>
          </cell>
          <cell r="E1914">
            <v>1</v>
          </cell>
          <cell r="F1914">
            <v>1</v>
          </cell>
          <cell r="G1914">
            <v>1</v>
          </cell>
          <cell r="H1914">
            <v>1</v>
          </cell>
          <cell r="I1914">
            <v>1</v>
          </cell>
          <cell r="J1914">
            <v>1</v>
          </cell>
          <cell r="K1914">
            <v>1</v>
          </cell>
          <cell r="L1914">
            <v>1</v>
          </cell>
          <cell r="M1914">
            <v>1</v>
          </cell>
        </row>
        <row r="1915">
          <cell r="A1915">
            <v>45378</v>
          </cell>
          <cell r="B1915">
            <v>1</v>
          </cell>
          <cell r="C1915">
            <v>61.905700000000003</v>
          </cell>
          <cell r="D1915">
            <v>69.340599999999995</v>
          </cell>
          <cell r="E1915">
            <v>1</v>
          </cell>
          <cell r="F1915">
            <v>1</v>
          </cell>
          <cell r="G1915">
            <v>1</v>
          </cell>
          <cell r="H1915">
            <v>1</v>
          </cell>
          <cell r="I1915">
            <v>1</v>
          </cell>
          <cell r="J1915">
            <v>1</v>
          </cell>
          <cell r="K1915">
            <v>1</v>
          </cell>
          <cell r="L1915">
            <v>1</v>
          </cell>
          <cell r="M1915">
            <v>1</v>
          </cell>
        </row>
        <row r="1916">
          <cell r="A1916">
            <v>45379</v>
          </cell>
          <cell r="B1916">
            <v>1</v>
          </cell>
          <cell r="C1916">
            <v>61.905700000000003</v>
          </cell>
          <cell r="D1916">
            <v>69.340599999999995</v>
          </cell>
          <cell r="E1916">
            <v>1</v>
          </cell>
          <cell r="F1916">
            <v>1</v>
          </cell>
          <cell r="G1916">
            <v>1</v>
          </cell>
          <cell r="H1916">
            <v>1</v>
          </cell>
          <cell r="I1916">
            <v>1</v>
          </cell>
          <cell r="J1916">
            <v>1</v>
          </cell>
          <cell r="K1916">
            <v>1</v>
          </cell>
          <cell r="L1916">
            <v>1</v>
          </cell>
          <cell r="M1916">
            <v>1</v>
          </cell>
        </row>
        <row r="1917">
          <cell r="A1917">
            <v>45380</v>
          </cell>
          <cell r="B1917">
            <v>1</v>
          </cell>
          <cell r="C1917">
            <v>61.905700000000003</v>
          </cell>
          <cell r="D1917">
            <v>69.340599999999995</v>
          </cell>
          <cell r="E1917">
            <v>1</v>
          </cell>
          <cell r="F1917">
            <v>1</v>
          </cell>
          <cell r="G1917">
            <v>1</v>
          </cell>
          <cell r="H1917">
            <v>1</v>
          </cell>
          <cell r="I1917">
            <v>1</v>
          </cell>
          <cell r="J1917">
            <v>1</v>
          </cell>
          <cell r="K1917">
            <v>1</v>
          </cell>
          <cell r="L1917">
            <v>1</v>
          </cell>
          <cell r="M1917">
            <v>1</v>
          </cell>
        </row>
        <row r="1918">
          <cell r="A1918">
            <v>45381</v>
          </cell>
          <cell r="B1918">
            <v>1</v>
          </cell>
          <cell r="C1918">
            <v>61.905700000000003</v>
          </cell>
          <cell r="D1918">
            <v>69.340599999999995</v>
          </cell>
          <cell r="E1918">
            <v>1</v>
          </cell>
          <cell r="F1918">
            <v>1</v>
          </cell>
          <cell r="G1918">
            <v>1</v>
          </cell>
          <cell r="H1918">
            <v>1</v>
          </cell>
          <cell r="I1918">
            <v>1</v>
          </cell>
          <cell r="J1918">
            <v>1</v>
          </cell>
          <cell r="K1918">
            <v>1</v>
          </cell>
          <cell r="L1918">
            <v>1</v>
          </cell>
          <cell r="M1918">
            <v>1</v>
          </cell>
        </row>
        <row r="1919">
          <cell r="A1919">
            <v>45382</v>
          </cell>
          <cell r="B1919">
            <v>1</v>
          </cell>
          <cell r="C1919">
            <v>61.905700000000003</v>
          </cell>
          <cell r="D1919">
            <v>69.340599999999995</v>
          </cell>
          <cell r="E1919">
            <v>1</v>
          </cell>
          <cell r="F1919">
            <v>1</v>
          </cell>
          <cell r="G1919">
            <v>1</v>
          </cell>
          <cell r="H1919">
            <v>1</v>
          </cell>
          <cell r="I1919">
            <v>1</v>
          </cell>
          <cell r="J1919">
            <v>1</v>
          </cell>
          <cell r="K1919">
            <v>1</v>
          </cell>
          <cell r="L1919">
            <v>1</v>
          </cell>
          <cell r="M1919">
            <v>1</v>
          </cell>
        </row>
        <row r="1920">
          <cell r="A1920">
            <v>45383</v>
          </cell>
          <cell r="B1920">
            <v>1</v>
          </cell>
          <cell r="C1920">
            <v>61.905700000000003</v>
          </cell>
          <cell r="D1920">
            <v>69.340599999999995</v>
          </cell>
          <cell r="E1920">
            <v>1</v>
          </cell>
          <cell r="F1920">
            <v>1</v>
          </cell>
          <cell r="G1920">
            <v>1</v>
          </cell>
          <cell r="H1920">
            <v>1</v>
          </cell>
          <cell r="I1920">
            <v>1</v>
          </cell>
          <cell r="J1920">
            <v>1</v>
          </cell>
          <cell r="K1920">
            <v>1</v>
          </cell>
          <cell r="L1920">
            <v>1</v>
          </cell>
          <cell r="M1920">
            <v>1</v>
          </cell>
        </row>
        <row r="1921">
          <cell r="A1921">
            <v>45384</v>
          </cell>
          <cell r="B1921">
            <v>1</v>
          </cell>
          <cell r="C1921">
            <v>61.905700000000003</v>
          </cell>
          <cell r="D1921">
            <v>69.340599999999995</v>
          </cell>
          <cell r="E1921">
            <v>1</v>
          </cell>
          <cell r="F1921">
            <v>1</v>
          </cell>
          <cell r="G1921">
            <v>1</v>
          </cell>
          <cell r="H1921">
            <v>1</v>
          </cell>
          <cell r="I1921">
            <v>1</v>
          </cell>
          <cell r="J1921">
            <v>1</v>
          </cell>
          <cell r="K1921">
            <v>1</v>
          </cell>
          <cell r="L1921">
            <v>1</v>
          </cell>
          <cell r="M1921">
            <v>1</v>
          </cell>
        </row>
        <row r="1922">
          <cell r="A1922">
            <v>45385</v>
          </cell>
          <cell r="B1922">
            <v>1</v>
          </cell>
          <cell r="C1922">
            <v>61.905700000000003</v>
          </cell>
          <cell r="D1922">
            <v>69.340599999999995</v>
          </cell>
          <cell r="E1922">
            <v>1</v>
          </cell>
          <cell r="F1922">
            <v>1</v>
          </cell>
          <cell r="G1922">
            <v>1</v>
          </cell>
          <cell r="H1922">
            <v>1</v>
          </cell>
          <cell r="I1922">
            <v>1</v>
          </cell>
          <cell r="J1922">
            <v>1</v>
          </cell>
          <cell r="K1922">
            <v>1</v>
          </cell>
          <cell r="L1922">
            <v>1</v>
          </cell>
          <cell r="M1922">
            <v>1</v>
          </cell>
        </row>
        <row r="1923">
          <cell r="A1923">
            <v>45386</v>
          </cell>
          <cell r="B1923">
            <v>1</v>
          </cell>
          <cell r="C1923">
            <v>61.905700000000003</v>
          </cell>
          <cell r="D1923">
            <v>69.340599999999995</v>
          </cell>
          <cell r="E1923">
            <v>1</v>
          </cell>
          <cell r="F1923">
            <v>1</v>
          </cell>
          <cell r="G1923">
            <v>1</v>
          </cell>
          <cell r="H1923">
            <v>1</v>
          </cell>
          <cell r="I1923">
            <v>1</v>
          </cell>
          <cell r="J1923">
            <v>1</v>
          </cell>
          <cell r="K1923">
            <v>1</v>
          </cell>
          <cell r="L1923">
            <v>1</v>
          </cell>
          <cell r="M1923">
            <v>1</v>
          </cell>
        </row>
        <row r="1924">
          <cell r="A1924">
            <v>45387</v>
          </cell>
          <cell r="B1924">
            <v>1</v>
          </cell>
          <cell r="C1924">
            <v>61.905700000000003</v>
          </cell>
          <cell r="D1924">
            <v>69.340599999999995</v>
          </cell>
          <cell r="E1924">
            <v>1</v>
          </cell>
          <cell r="F1924">
            <v>1</v>
          </cell>
          <cell r="G1924">
            <v>1</v>
          </cell>
          <cell r="H1924">
            <v>1</v>
          </cell>
          <cell r="I1924">
            <v>1</v>
          </cell>
          <cell r="J1924">
            <v>1</v>
          </cell>
          <cell r="K1924">
            <v>1</v>
          </cell>
          <cell r="L1924">
            <v>1</v>
          </cell>
          <cell r="M1924">
            <v>1</v>
          </cell>
        </row>
        <row r="1925">
          <cell r="A1925">
            <v>45388</v>
          </cell>
          <cell r="B1925">
            <v>1</v>
          </cell>
          <cell r="C1925">
            <v>61.905700000000003</v>
          </cell>
          <cell r="D1925">
            <v>69.340599999999995</v>
          </cell>
          <cell r="E1925">
            <v>1</v>
          </cell>
          <cell r="F1925">
            <v>1</v>
          </cell>
          <cell r="G1925">
            <v>1</v>
          </cell>
          <cell r="H1925">
            <v>1</v>
          </cell>
          <cell r="I1925">
            <v>1</v>
          </cell>
          <cell r="J1925">
            <v>1</v>
          </cell>
          <cell r="K1925">
            <v>1</v>
          </cell>
          <cell r="L1925">
            <v>1</v>
          </cell>
          <cell r="M1925">
            <v>1</v>
          </cell>
        </row>
        <row r="1926">
          <cell r="A1926">
            <v>45389</v>
          </cell>
          <cell r="B1926">
            <v>1</v>
          </cell>
          <cell r="C1926">
            <v>61.905700000000003</v>
          </cell>
          <cell r="D1926">
            <v>69.340599999999995</v>
          </cell>
          <cell r="E1926">
            <v>1</v>
          </cell>
          <cell r="F1926">
            <v>1</v>
          </cell>
          <cell r="G1926">
            <v>1</v>
          </cell>
          <cell r="H1926">
            <v>1</v>
          </cell>
          <cell r="I1926">
            <v>1</v>
          </cell>
          <cell r="J1926">
            <v>1</v>
          </cell>
          <cell r="K1926">
            <v>1</v>
          </cell>
          <cell r="L1926">
            <v>1</v>
          </cell>
          <cell r="M1926">
            <v>1</v>
          </cell>
        </row>
        <row r="1927">
          <cell r="A1927">
            <v>45390</v>
          </cell>
          <cell r="B1927">
            <v>1</v>
          </cell>
          <cell r="C1927">
            <v>61.905700000000003</v>
          </cell>
          <cell r="D1927">
            <v>69.340599999999995</v>
          </cell>
          <cell r="E1927">
            <v>1</v>
          </cell>
          <cell r="F1927">
            <v>1</v>
          </cell>
          <cell r="G1927">
            <v>1</v>
          </cell>
          <cell r="H1927">
            <v>1</v>
          </cell>
          <cell r="I1927">
            <v>1</v>
          </cell>
          <cell r="J1927">
            <v>1</v>
          </cell>
          <cell r="K1927">
            <v>1</v>
          </cell>
          <cell r="L1927">
            <v>1</v>
          </cell>
          <cell r="M1927">
            <v>1</v>
          </cell>
        </row>
        <row r="1928">
          <cell r="A1928">
            <v>45391</v>
          </cell>
          <cell r="B1928">
            <v>1</v>
          </cell>
          <cell r="C1928">
            <v>61.905700000000003</v>
          </cell>
          <cell r="D1928">
            <v>69.340599999999995</v>
          </cell>
          <cell r="E1928">
            <v>1</v>
          </cell>
          <cell r="F1928">
            <v>1</v>
          </cell>
          <cell r="G1928">
            <v>1</v>
          </cell>
          <cell r="H1928">
            <v>1</v>
          </cell>
          <cell r="I1928">
            <v>1</v>
          </cell>
          <cell r="J1928">
            <v>1</v>
          </cell>
          <cell r="K1928">
            <v>1</v>
          </cell>
          <cell r="L1928">
            <v>1</v>
          </cell>
          <cell r="M1928">
            <v>1</v>
          </cell>
        </row>
        <row r="1929">
          <cell r="A1929">
            <v>45392</v>
          </cell>
          <cell r="B1929">
            <v>1</v>
          </cell>
          <cell r="C1929">
            <v>61.905700000000003</v>
          </cell>
          <cell r="D1929">
            <v>69.340599999999995</v>
          </cell>
          <cell r="E1929">
            <v>1</v>
          </cell>
          <cell r="F1929">
            <v>1</v>
          </cell>
          <cell r="G1929">
            <v>1</v>
          </cell>
          <cell r="H1929">
            <v>1</v>
          </cell>
          <cell r="I1929">
            <v>1</v>
          </cell>
          <cell r="J1929">
            <v>1</v>
          </cell>
          <cell r="K1929">
            <v>1</v>
          </cell>
          <cell r="L1929">
            <v>1</v>
          </cell>
          <cell r="M1929">
            <v>1</v>
          </cell>
        </row>
        <row r="1930">
          <cell r="A1930">
            <v>45393</v>
          </cell>
          <cell r="B1930">
            <v>1</v>
          </cell>
          <cell r="C1930">
            <v>61.905700000000003</v>
          </cell>
          <cell r="D1930">
            <v>69.340599999999995</v>
          </cell>
          <cell r="E1930">
            <v>1</v>
          </cell>
          <cell r="F1930">
            <v>1</v>
          </cell>
          <cell r="G1930">
            <v>1</v>
          </cell>
          <cell r="H1930">
            <v>1</v>
          </cell>
          <cell r="I1930">
            <v>1</v>
          </cell>
          <cell r="J1930">
            <v>1</v>
          </cell>
          <cell r="K1930">
            <v>1</v>
          </cell>
          <cell r="L1930">
            <v>1</v>
          </cell>
          <cell r="M1930">
            <v>1</v>
          </cell>
        </row>
        <row r="1931">
          <cell r="A1931">
            <v>45394</v>
          </cell>
          <cell r="B1931">
            <v>1</v>
          </cell>
          <cell r="C1931">
            <v>61.905700000000003</v>
          </cell>
          <cell r="D1931">
            <v>69.340599999999995</v>
          </cell>
          <cell r="E1931">
            <v>1</v>
          </cell>
          <cell r="F1931">
            <v>1</v>
          </cell>
          <cell r="G1931">
            <v>1</v>
          </cell>
          <cell r="H1931">
            <v>1</v>
          </cell>
          <cell r="I1931">
            <v>1</v>
          </cell>
          <cell r="J1931">
            <v>1</v>
          </cell>
          <cell r="K1931">
            <v>1</v>
          </cell>
          <cell r="L1931">
            <v>1</v>
          </cell>
          <cell r="M1931">
            <v>1</v>
          </cell>
        </row>
        <row r="1932">
          <cell r="A1932">
            <v>45395</v>
          </cell>
          <cell r="B1932">
            <v>1</v>
          </cell>
          <cell r="C1932">
            <v>61.905700000000003</v>
          </cell>
          <cell r="D1932">
            <v>69.340599999999995</v>
          </cell>
          <cell r="E1932">
            <v>1</v>
          </cell>
          <cell r="F1932">
            <v>1</v>
          </cell>
          <cell r="G1932">
            <v>1</v>
          </cell>
          <cell r="H1932">
            <v>1</v>
          </cell>
          <cell r="I1932">
            <v>1</v>
          </cell>
          <cell r="J1932">
            <v>1</v>
          </cell>
          <cell r="K1932">
            <v>1</v>
          </cell>
          <cell r="L1932">
            <v>1</v>
          </cell>
          <cell r="M1932">
            <v>1</v>
          </cell>
        </row>
        <row r="1933">
          <cell r="A1933">
            <v>45396</v>
          </cell>
          <cell r="B1933">
            <v>1</v>
          </cell>
          <cell r="C1933">
            <v>61.905700000000003</v>
          </cell>
          <cell r="D1933">
            <v>69.340599999999995</v>
          </cell>
          <cell r="E1933">
            <v>1</v>
          </cell>
          <cell r="F1933">
            <v>1</v>
          </cell>
          <cell r="G1933">
            <v>1</v>
          </cell>
          <cell r="H1933">
            <v>1</v>
          </cell>
          <cell r="I1933">
            <v>1</v>
          </cell>
          <cell r="J1933">
            <v>1</v>
          </cell>
          <cell r="K1933">
            <v>1</v>
          </cell>
          <cell r="L1933">
            <v>1</v>
          </cell>
          <cell r="M1933">
            <v>1</v>
          </cell>
        </row>
        <row r="1934">
          <cell r="A1934">
            <v>45397</v>
          </cell>
          <cell r="B1934">
            <v>1</v>
          </cell>
          <cell r="C1934">
            <v>61.905700000000003</v>
          </cell>
          <cell r="D1934">
            <v>69.340599999999995</v>
          </cell>
          <cell r="E1934">
            <v>1</v>
          </cell>
          <cell r="F1934">
            <v>1</v>
          </cell>
          <cell r="G1934">
            <v>1</v>
          </cell>
          <cell r="H1934">
            <v>1</v>
          </cell>
          <cell r="I1934">
            <v>1</v>
          </cell>
          <cell r="J1934">
            <v>1</v>
          </cell>
          <cell r="K1934">
            <v>1</v>
          </cell>
          <cell r="L1934">
            <v>1</v>
          </cell>
          <cell r="M1934">
            <v>1</v>
          </cell>
        </row>
        <row r="1935">
          <cell r="A1935">
            <v>45398</v>
          </cell>
          <cell r="B1935">
            <v>1</v>
          </cell>
          <cell r="C1935">
            <v>61.905700000000003</v>
          </cell>
          <cell r="D1935">
            <v>69.340599999999995</v>
          </cell>
          <cell r="E1935">
            <v>1</v>
          </cell>
          <cell r="F1935">
            <v>1</v>
          </cell>
          <cell r="G1935">
            <v>1</v>
          </cell>
          <cell r="H1935">
            <v>1</v>
          </cell>
          <cell r="I1935">
            <v>1</v>
          </cell>
          <cell r="J1935">
            <v>1</v>
          </cell>
          <cell r="K1935">
            <v>1</v>
          </cell>
          <cell r="L1935">
            <v>1</v>
          </cell>
          <cell r="M1935">
            <v>1</v>
          </cell>
        </row>
        <row r="1936">
          <cell r="A1936">
            <v>45399</v>
          </cell>
          <cell r="B1936">
            <v>1</v>
          </cell>
          <cell r="C1936">
            <v>61.905700000000003</v>
          </cell>
          <cell r="D1936">
            <v>69.340599999999995</v>
          </cell>
          <cell r="E1936">
            <v>1</v>
          </cell>
          <cell r="F1936">
            <v>1</v>
          </cell>
          <cell r="G1936">
            <v>1</v>
          </cell>
          <cell r="H1936">
            <v>1</v>
          </cell>
          <cell r="I1936">
            <v>1</v>
          </cell>
          <cell r="J1936">
            <v>1</v>
          </cell>
          <cell r="K1936">
            <v>1</v>
          </cell>
          <cell r="L1936">
            <v>1</v>
          </cell>
          <cell r="M1936">
            <v>1</v>
          </cell>
        </row>
        <row r="1937">
          <cell r="A1937">
            <v>45400</v>
          </cell>
          <cell r="B1937">
            <v>1</v>
          </cell>
          <cell r="C1937">
            <v>61.905700000000003</v>
          </cell>
          <cell r="D1937">
            <v>69.340599999999995</v>
          </cell>
          <cell r="E1937">
            <v>1</v>
          </cell>
          <cell r="F1937">
            <v>1</v>
          </cell>
          <cell r="G1937">
            <v>1</v>
          </cell>
          <cell r="H1937">
            <v>1</v>
          </cell>
          <cell r="I1937">
            <v>1</v>
          </cell>
          <cell r="J1937">
            <v>1</v>
          </cell>
          <cell r="K1937">
            <v>1</v>
          </cell>
          <cell r="L1937">
            <v>1</v>
          </cell>
          <cell r="M1937">
            <v>1</v>
          </cell>
        </row>
        <row r="1938">
          <cell r="A1938">
            <v>45401</v>
          </cell>
          <cell r="B1938">
            <v>1</v>
          </cell>
          <cell r="C1938">
            <v>61.905700000000003</v>
          </cell>
          <cell r="D1938">
            <v>69.340599999999995</v>
          </cell>
          <cell r="E1938">
            <v>1</v>
          </cell>
          <cell r="F1938">
            <v>1</v>
          </cell>
          <cell r="G1938">
            <v>1</v>
          </cell>
          <cell r="H1938">
            <v>1</v>
          </cell>
          <cell r="I1938">
            <v>1</v>
          </cell>
          <cell r="J1938">
            <v>1</v>
          </cell>
          <cell r="K1938">
            <v>1</v>
          </cell>
          <cell r="L1938">
            <v>1</v>
          </cell>
          <cell r="M1938">
            <v>1</v>
          </cell>
        </row>
        <row r="1939">
          <cell r="A1939">
            <v>45402</v>
          </cell>
          <cell r="B1939">
            <v>1</v>
          </cell>
          <cell r="C1939">
            <v>61.905700000000003</v>
          </cell>
          <cell r="D1939">
            <v>69.340599999999995</v>
          </cell>
          <cell r="E1939">
            <v>1</v>
          </cell>
          <cell r="F1939">
            <v>1</v>
          </cell>
          <cell r="G1939">
            <v>1</v>
          </cell>
          <cell r="H1939">
            <v>1</v>
          </cell>
          <cell r="I1939">
            <v>1</v>
          </cell>
          <cell r="J1939">
            <v>1</v>
          </cell>
          <cell r="K1939">
            <v>1</v>
          </cell>
          <cell r="L1939">
            <v>1</v>
          </cell>
          <cell r="M1939">
            <v>1</v>
          </cell>
        </row>
        <row r="1940">
          <cell r="A1940">
            <v>45403</v>
          </cell>
          <cell r="B1940">
            <v>1</v>
          </cell>
          <cell r="C1940">
            <v>61.905700000000003</v>
          </cell>
          <cell r="D1940">
            <v>69.340599999999995</v>
          </cell>
          <cell r="E1940">
            <v>1</v>
          </cell>
          <cell r="F1940">
            <v>1</v>
          </cell>
          <cell r="G1940">
            <v>1</v>
          </cell>
          <cell r="H1940">
            <v>1</v>
          </cell>
          <cell r="I1940">
            <v>1</v>
          </cell>
          <cell r="J1940">
            <v>1</v>
          </cell>
          <cell r="K1940">
            <v>1</v>
          </cell>
          <cell r="L1940">
            <v>1</v>
          </cell>
          <cell r="M1940">
            <v>1</v>
          </cell>
        </row>
        <row r="1941">
          <cell r="A1941">
            <v>45404</v>
          </cell>
          <cell r="B1941">
            <v>1</v>
          </cell>
          <cell r="C1941">
            <v>61.905700000000003</v>
          </cell>
          <cell r="D1941">
            <v>69.340599999999995</v>
          </cell>
          <cell r="E1941">
            <v>1</v>
          </cell>
          <cell r="F1941">
            <v>1</v>
          </cell>
          <cell r="G1941">
            <v>1</v>
          </cell>
          <cell r="H1941">
            <v>1</v>
          </cell>
          <cell r="I1941">
            <v>1</v>
          </cell>
          <cell r="J1941">
            <v>1</v>
          </cell>
          <cell r="K1941">
            <v>1</v>
          </cell>
          <cell r="L1941">
            <v>1</v>
          </cell>
          <cell r="M1941">
            <v>1</v>
          </cell>
        </row>
        <row r="1942">
          <cell r="A1942">
            <v>45405</v>
          </cell>
          <cell r="B1942">
            <v>1</v>
          </cell>
          <cell r="C1942">
            <v>61.905700000000003</v>
          </cell>
          <cell r="D1942">
            <v>69.340599999999995</v>
          </cell>
          <cell r="E1942">
            <v>1</v>
          </cell>
          <cell r="F1942">
            <v>1</v>
          </cell>
          <cell r="G1942">
            <v>1</v>
          </cell>
          <cell r="H1942">
            <v>1</v>
          </cell>
          <cell r="I1942">
            <v>1</v>
          </cell>
          <cell r="J1942">
            <v>1</v>
          </cell>
          <cell r="K1942">
            <v>1</v>
          </cell>
          <cell r="L1942">
            <v>1</v>
          </cell>
          <cell r="M1942">
            <v>1</v>
          </cell>
        </row>
        <row r="1943">
          <cell r="A1943">
            <v>45406</v>
          </cell>
          <cell r="B1943">
            <v>1</v>
          </cell>
          <cell r="C1943">
            <v>61.905700000000003</v>
          </cell>
          <cell r="D1943">
            <v>69.340599999999995</v>
          </cell>
          <cell r="E1943">
            <v>1</v>
          </cell>
          <cell r="F1943">
            <v>1</v>
          </cell>
          <cell r="G1943">
            <v>1</v>
          </cell>
          <cell r="H1943">
            <v>1</v>
          </cell>
          <cell r="I1943">
            <v>1</v>
          </cell>
          <cell r="J1943">
            <v>1</v>
          </cell>
          <cell r="K1943">
            <v>1</v>
          </cell>
          <cell r="L1943">
            <v>1</v>
          </cell>
          <cell r="M1943">
            <v>1</v>
          </cell>
        </row>
        <row r="1944">
          <cell r="A1944">
            <v>45407</v>
          </cell>
          <cell r="B1944">
            <v>1</v>
          </cell>
          <cell r="C1944">
            <v>61.905700000000003</v>
          </cell>
          <cell r="D1944">
            <v>69.340599999999995</v>
          </cell>
          <cell r="E1944">
            <v>1</v>
          </cell>
          <cell r="F1944">
            <v>1</v>
          </cell>
          <cell r="G1944">
            <v>1</v>
          </cell>
          <cell r="H1944">
            <v>1</v>
          </cell>
          <cell r="I1944">
            <v>1</v>
          </cell>
          <cell r="J1944">
            <v>1</v>
          </cell>
          <cell r="K1944">
            <v>1</v>
          </cell>
          <cell r="L1944">
            <v>1</v>
          </cell>
          <cell r="M1944">
            <v>1</v>
          </cell>
        </row>
        <row r="1945">
          <cell r="A1945">
            <v>45408</v>
          </cell>
          <cell r="B1945">
            <v>1</v>
          </cell>
          <cell r="C1945">
            <v>61.905700000000003</v>
          </cell>
          <cell r="D1945">
            <v>69.340599999999995</v>
          </cell>
          <cell r="E1945">
            <v>1</v>
          </cell>
          <cell r="F1945">
            <v>1</v>
          </cell>
          <cell r="G1945">
            <v>1</v>
          </cell>
          <cell r="H1945">
            <v>1</v>
          </cell>
          <cell r="I1945">
            <v>1</v>
          </cell>
          <cell r="J1945">
            <v>1</v>
          </cell>
          <cell r="K1945">
            <v>1</v>
          </cell>
          <cell r="L1945">
            <v>1</v>
          </cell>
          <cell r="M1945">
            <v>1</v>
          </cell>
        </row>
        <row r="1946">
          <cell r="A1946">
            <v>45409</v>
          </cell>
          <cell r="B1946">
            <v>1</v>
          </cell>
          <cell r="C1946">
            <v>61.905700000000003</v>
          </cell>
          <cell r="D1946">
            <v>69.340599999999995</v>
          </cell>
          <cell r="E1946">
            <v>1</v>
          </cell>
          <cell r="F1946">
            <v>1</v>
          </cell>
          <cell r="G1946">
            <v>1</v>
          </cell>
          <cell r="H1946">
            <v>1</v>
          </cell>
          <cell r="I1946">
            <v>1</v>
          </cell>
          <cell r="J1946">
            <v>1</v>
          </cell>
          <cell r="K1946">
            <v>1</v>
          </cell>
          <cell r="L1946">
            <v>1</v>
          </cell>
          <cell r="M1946">
            <v>1</v>
          </cell>
        </row>
        <row r="1947">
          <cell r="A1947">
            <v>45410</v>
          </cell>
          <cell r="B1947">
            <v>1</v>
          </cell>
          <cell r="C1947">
            <v>61.905700000000003</v>
          </cell>
          <cell r="D1947">
            <v>69.340599999999995</v>
          </cell>
          <cell r="E1947">
            <v>1</v>
          </cell>
          <cell r="F1947">
            <v>1</v>
          </cell>
          <cell r="G1947">
            <v>1</v>
          </cell>
          <cell r="H1947">
            <v>1</v>
          </cell>
          <cell r="I1947">
            <v>1</v>
          </cell>
          <cell r="J1947">
            <v>1</v>
          </cell>
          <cell r="K1947">
            <v>1</v>
          </cell>
          <cell r="L1947">
            <v>1</v>
          </cell>
          <cell r="M1947">
            <v>1</v>
          </cell>
        </row>
        <row r="1948">
          <cell r="A1948">
            <v>45411</v>
          </cell>
          <cell r="B1948">
            <v>1</v>
          </cell>
          <cell r="C1948">
            <v>61.905700000000003</v>
          </cell>
          <cell r="D1948">
            <v>69.340599999999995</v>
          </cell>
          <cell r="E1948">
            <v>1</v>
          </cell>
          <cell r="F1948">
            <v>1</v>
          </cell>
          <cell r="G1948">
            <v>1</v>
          </cell>
          <cell r="H1948">
            <v>1</v>
          </cell>
          <cell r="I1948">
            <v>1</v>
          </cell>
          <cell r="J1948">
            <v>1</v>
          </cell>
          <cell r="K1948">
            <v>1</v>
          </cell>
          <cell r="L1948">
            <v>1</v>
          </cell>
          <cell r="M1948">
            <v>1</v>
          </cell>
        </row>
        <row r="1949">
          <cell r="A1949">
            <v>45412</v>
          </cell>
          <cell r="B1949">
            <v>1</v>
          </cell>
          <cell r="C1949">
            <v>61.905700000000003</v>
          </cell>
          <cell r="D1949">
            <v>69.340599999999995</v>
          </cell>
          <cell r="E1949">
            <v>1</v>
          </cell>
          <cell r="F1949">
            <v>1</v>
          </cell>
          <cell r="G1949">
            <v>1</v>
          </cell>
          <cell r="H1949">
            <v>1</v>
          </cell>
          <cell r="I1949">
            <v>1</v>
          </cell>
          <cell r="J1949">
            <v>1</v>
          </cell>
          <cell r="K1949">
            <v>1</v>
          </cell>
          <cell r="L1949">
            <v>1</v>
          </cell>
          <cell r="M1949">
            <v>1</v>
          </cell>
        </row>
        <row r="1950">
          <cell r="A1950">
            <v>45413</v>
          </cell>
          <cell r="B1950">
            <v>1</v>
          </cell>
          <cell r="C1950">
            <v>61.905700000000003</v>
          </cell>
          <cell r="D1950">
            <v>69.340599999999995</v>
          </cell>
          <cell r="E1950">
            <v>1</v>
          </cell>
          <cell r="F1950">
            <v>1</v>
          </cell>
          <cell r="G1950">
            <v>1</v>
          </cell>
          <cell r="H1950">
            <v>1</v>
          </cell>
          <cell r="I1950">
            <v>1</v>
          </cell>
          <cell r="J1950">
            <v>1</v>
          </cell>
          <cell r="K1950">
            <v>1</v>
          </cell>
          <cell r="L1950">
            <v>1</v>
          </cell>
          <cell r="M1950">
            <v>1</v>
          </cell>
        </row>
        <row r="1951">
          <cell r="A1951">
            <v>45414</v>
          </cell>
          <cell r="B1951">
            <v>1</v>
          </cell>
          <cell r="C1951">
            <v>61.905700000000003</v>
          </cell>
          <cell r="D1951">
            <v>69.340599999999995</v>
          </cell>
          <cell r="E1951">
            <v>1</v>
          </cell>
          <cell r="F1951">
            <v>1</v>
          </cell>
          <cell r="G1951">
            <v>1</v>
          </cell>
          <cell r="H1951">
            <v>1</v>
          </cell>
          <cell r="I1951">
            <v>1</v>
          </cell>
          <cell r="J1951">
            <v>1</v>
          </cell>
          <cell r="K1951">
            <v>1</v>
          </cell>
          <cell r="L1951">
            <v>1</v>
          </cell>
          <cell r="M1951">
            <v>1</v>
          </cell>
        </row>
        <row r="1952">
          <cell r="A1952">
            <v>45415</v>
          </cell>
          <cell r="B1952">
            <v>1</v>
          </cell>
          <cell r="C1952">
            <v>61.905700000000003</v>
          </cell>
          <cell r="D1952">
            <v>69.340599999999995</v>
          </cell>
          <cell r="E1952">
            <v>1</v>
          </cell>
          <cell r="F1952">
            <v>1</v>
          </cell>
          <cell r="G1952">
            <v>1</v>
          </cell>
          <cell r="H1952">
            <v>1</v>
          </cell>
          <cell r="I1952">
            <v>1</v>
          </cell>
          <cell r="J1952">
            <v>1</v>
          </cell>
          <cell r="K1952">
            <v>1</v>
          </cell>
          <cell r="L1952">
            <v>1</v>
          </cell>
          <cell r="M1952">
            <v>1</v>
          </cell>
        </row>
        <row r="1953">
          <cell r="A1953">
            <v>45416</v>
          </cell>
          <cell r="B1953">
            <v>1</v>
          </cell>
          <cell r="C1953">
            <v>61.905700000000003</v>
          </cell>
          <cell r="D1953">
            <v>69.340599999999995</v>
          </cell>
          <cell r="E1953">
            <v>1</v>
          </cell>
          <cell r="F1953">
            <v>1</v>
          </cell>
          <cell r="G1953">
            <v>1</v>
          </cell>
          <cell r="H1953">
            <v>1</v>
          </cell>
          <cell r="I1953">
            <v>1</v>
          </cell>
          <cell r="J1953">
            <v>1</v>
          </cell>
          <cell r="K1953">
            <v>1</v>
          </cell>
          <cell r="L1953">
            <v>1</v>
          </cell>
          <cell r="M1953">
            <v>1</v>
          </cell>
        </row>
        <row r="1954">
          <cell r="A1954">
            <v>45417</v>
          </cell>
          <cell r="B1954">
            <v>1</v>
          </cell>
          <cell r="C1954">
            <v>61.905700000000003</v>
          </cell>
          <cell r="D1954">
            <v>69.340599999999995</v>
          </cell>
          <cell r="E1954">
            <v>1</v>
          </cell>
          <cell r="F1954">
            <v>1</v>
          </cell>
          <cell r="G1954">
            <v>1</v>
          </cell>
          <cell r="H1954">
            <v>1</v>
          </cell>
          <cell r="I1954">
            <v>1</v>
          </cell>
          <cell r="J1954">
            <v>1</v>
          </cell>
          <cell r="K1954">
            <v>1</v>
          </cell>
          <cell r="L1954">
            <v>1</v>
          </cell>
          <cell r="M1954">
            <v>1</v>
          </cell>
        </row>
        <row r="1955">
          <cell r="A1955">
            <v>45418</v>
          </cell>
          <cell r="B1955">
            <v>1</v>
          </cell>
          <cell r="C1955">
            <v>61.905700000000003</v>
          </cell>
          <cell r="D1955">
            <v>69.340599999999995</v>
          </cell>
          <cell r="E1955">
            <v>1</v>
          </cell>
          <cell r="F1955">
            <v>1</v>
          </cell>
          <cell r="G1955">
            <v>1</v>
          </cell>
          <cell r="H1955">
            <v>1</v>
          </cell>
          <cell r="I1955">
            <v>1</v>
          </cell>
          <cell r="J1955">
            <v>1</v>
          </cell>
          <cell r="K1955">
            <v>1</v>
          </cell>
          <cell r="L1955">
            <v>1</v>
          </cell>
          <cell r="M1955">
            <v>1</v>
          </cell>
        </row>
        <row r="1956">
          <cell r="A1956">
            <v>45419</v>
          </cell>
          <cell r="B1956">
            <v>1</v>
          </cell>
          <cell r="C1956">
            <v>61.905700000000003</v>
          </cell>
          <cell r="D1956">
            <v>69.340599999999995</v>
          </cell>
          <cell r="E1956">
            <v>1</v>
          </cell>
          <cell r="F1956">
            <v>1</v>
          </cell>
          <cell r="G1956">
            <v>1</v>
          </cell>
          <cell r="H1956">
            <v>1</v>
          </cell>
          <cell r="I1956">
            <v>1</v>
          </cell>
          <cell r="J1956">
            <v>1</v>
          </cell>
          <cell r="K1956">
            <v>1</v>
          </cell>
          <cell r="L1956">
            <v>1</v>
          </cell>
          <cell r="M1956">
            <v>1</v>
          </cell>
        </row>
        <row r="1957">
          <cell r="A1957">
            <v>45420</v>
          </cell>
          <cell r="B1957">
            <v>1</v>
          </cell>
          <cell r="C1957">
            <v>61.905700000000003</v>
          </cell>
          <cell r="D1957">
            <v>69.340599999999995</v>
          </cell>
          <cell r="E1957">
            <v>1</v>
          </cell>
          <cell r="F1957">
            <v>1</v>
          </cell>
          <cell r="G1957">
            <v>1</v>
          </cell>
          <cell r="H1957">
            <v>1</v>
          </cell>
          <cell r="I1957">
            <v>1</v>
          </cell>
          <cell r="J1957">
            <v>1</v>
          </cell>
          <cell r="K1957">
            <v>1</v>
          </cell>
          <cell r="L1957">
            <v>1</v>
          </cell>
          <cell r="M1957">
            <v>1</v>
          </cell>
        </row>
        <row r="1958">
          <cell r="A1958">
            <v>45421</v>
          </cell>
          <cell r="B1958">
            <v>1</v>
          </cell>
          <cell r="C1958">
            <v>61.905700000000003</v>
          </cell>
          <cell r="D1958">
            <v>69.340599999999995</v>
          </cell>
          <cell r="E1958">
            <v>1</v>
          </cell>
          <cell r="F1958">
            <v>1</v>
          </cell>
          <cell r="G1958">
            <v>1</v>
          </cell>
          <cell r="H1958">
            <v>1</v>
          </cell>
          <cell r="I1958">
            <v>1</v>
          </cell>
          <cell r="J1958">
            <v>1</v>
          </cell>
          <cell r="K1958">
            <v>1</v>
          </cell>
          <cell r="L1958">
            <v>1</v>
          </cell>
          <cell r="M1958">
            <v>1</v>
          </cell>
        </row>
        <row r="1959">
          <cell r="A1959">
            <v>45422</v>
          </cell>
          <cell r="B1959">
            <v>1</v>
          </cell>
          <cell r="C1959">
            <v>61.905700000000003</v>
          </cell>
          <cell r="D1959">
            <v>69.340599999999995</v>
          </cell>
          <cell r="E1959">
            <v>1</v>
          </cell>
          <cell r="F1959">
            <v>1</v>
          </cell>
          <cell r="G1959">
            <v>1</v>
          </cell>
          <cell r="H1959">
            <v>1</v>
          </cell>
          <cell r="I1959">
            <v>1</v>
          </cell>
          <cell r="J1959">
            <v>1</v>
          </cell>
          <cell r="K1959">
            <v>1</v>
          </cell>
          <cell r="L1959">
            <v>1</v>
          </cell>
          <cell r="M1959">
            <v>1</v>
          </cell>
        </row>
        <row r="1960">
          <cell r="A1960">
            <v>45423</v>
          </cell>
          <cell r="B1960">
            <v>1</v>
          </cell>
          <cell r="C1960">
            <v>61.905700000000003</v>
          </cell>
          <cell r="D1960">
            <v>69.340599999999995</v>
          </cell>
          <cell r="E1960">
            <v>1</v>
          </cell>
          <cell r="F1960">
            <v>1</v>
          </cell>
          <cell r="G1960">
            <v>1</v>
          </cell>
          <cell r="H1960">
            <v>1</v>
          </cell>
          <cell r="I1960">
            <v>1</v>
          </cell>
          <cell r="J1960">
            <v>1</v>
          </cell>
          <cell r="K1960">
            <v>1</v>
          </cell>
          <cell r="L1960">
            <v>1</v>
          </cell>
          <cell r="M1960">
            <v>1</v>
          </cell>
        </row>
        <row r="1961">
          <cell r="A1961">
            <v>45424</v>
          </cell>
          <cell r="B1961">
            <v>1</v>
          </cell>
          <cell r="C1961">
            <v>61.905700000000003</v>
          </cell>
          <cell r="D1961">
            <v>69.340599999999995</v>
          </cell>
          <cell r="E1961">
            <v>1</v>
          </cell>
          <cell r="F1961">
            <v>1</v>
          </cell>
          <cell r="G1961">
            <v>1</v>
          </cell>
          <cell r="H1961">
            <v>1</v>
          </cell>
          <cell r="I1961">
            <v>1</v>
          </cell>
          <cell r="J1961">
            <v>1</v>
          </cell>
          <cell r="K1961">
            <v>1</v>
          </cell>
          <cell r="L1961">
            <v>1</v>
          </cell>
          <cell r="M1961">
            <v>1</v>
          </cell>
        </row>
        <row r="1962">
          <cell r="A1962">
            <v>45425</v>
          </cell>
          <cell r="B1962">
            <v>1</v>
          </cell>
          <cell r="C1962">
            <v>61.905700000000003</v>
          </cell>
          <cell r="D1962">
            <v>69.340599999999995</v>
          </cell>
          <cell r="E1962">
            <v>1</v>
          </cell>
          <cell r="F1962">
            <v>1</v>
          </cell>
          <cell r="G1962">
            <v>1</v>
          </cell>
          <cell r="H1962">
            <v>1</v>
          </cell>
          <cell r="I1962">
            <v>1</v>
          </cell>
          <cell r="J1962">
            <v>1</v>
          </cell>
          <cell r="K1962">
            <v>1</v>
          </cell>
          <cell r="L1962">
            <v>1</v>
          </cell>
          <cell r="M1962">
            <v>1</v>
          </cell>
        </row>
        <row r="1963">
          <cell r="A1963">
            <v>45426</v>
          </cell>
          <cell r="B1963">
            <v>1</v>
          </cell>
          <cell r="C1963">
            <v>61.905700000000003</v>
          </cell>
          <cell r="D1963">
            <v>69.340599999999995</v>
          </cell>
          <cell r="E1963">
            <v>1</v>
          </cell>
          <cell r="F1963">
            <v>1</v>
          </cell>
          <cell r="G1963">
            <v>1</v>
          </cell>
          <cell r="H1963">
            <v>1</v>
          </cell>
          <cell r="I1963">
            <v>1</v>
          </cell>
          <cell r="J1963">
            <v>1</v>
          </cell>
          <cell r="K1963">
            <v>1</v>
          </cell>
          <cell r="L1963">
            <v>1</v>
          </cell>
          <cell r="M1963">
            <v>1</v>
          </cell>
        </row>
        <row r="1964">
          <cell r="A1964">
            <v>45427</v>
          </cell>
          <cell r="B1964">
            <v>1</v>
          </cell>
          <cell r="C1964">
            <v>61.905700000000003</v>
          </cell>
          <cell r="D1964">
            <v>69.340599999999995</v>
          </cell>
          <cell r="E1964">
            <v>1</v>
          </cell>
          <cell r="F1964">
            <v>1</v>
          </cell>
          <cell r="G1964">
            <v>1</v>
          </cell>
          <cell r="H1964">
            <v>1</v>
          </cell>
          <cell r="I1964">
            <v>1</v>
          </cell>
          <cell r="J1964">
            <v>1</v>
          </cell>
          <cell r="K1964">
            <v>1</v>
          </cell>
          <cell r="L1964">
            <v>1</v>
          </cell>
          <cell r="M1964">
            <v>1</v>
          </cell>
        </row>
        <row r="1965">
          <cell r="A1965">
            <v>45428</v>
          </cell>
          <cell r="B1965">
            <v>1</v>
          </cell>
          <cell r="C1965">
            <v>61.905700000000003</v>
          </cell>
          <cell r="D1965">
            <v>69.340599999999995</v>
          </cell>
          <cell r="E1965">
            <v>1</v>
          </cell>
          <cell r="F1965">
            <v>1</v>
          </cell>
          <cell r="G1965">
            <v>1</v>
          </cell>
          <cell r="H1965">
            <v>1</v>
          </cell>
          <cell r="I1965">
            <v>1</v>
          </cell>
          <cell r="J1965">
            <v>1</v>
          </cell>
          <cell r="K1965">
            <v>1</v>
          </cell>
          <cell r="L1965">
            <v>1</v>
          </cell>
          <cell r="M1965">
            <v>1</v>
          </cell>
        </row>
        <row r="1966">
          <cell r="A1966">
            <v>45429</v>
          </cell>
          <cell r="B1966">
            <v>1</v>
          </cell>
          <cell r="C1966">
            <v>61.905700000000003</v>
          </cell>
          <cell r="D1966">
            <v>69.340599999999995</v>
          </cell>
          <cell r="E1966">
            <v>1</v>
          </cell>
          <cell r="F1966">
            <v>1</v>
          </cell>
          <cell r="G1966">
            <v>1</v>
          </cell>
          <cell r="H1966">
            <v>1</v>
          </cell>
          <cell r="I1966">
            <v>1</v>
          </cell>
          <cell r="J1966">
            <v>1</v>
          </cell>
          <cell r="K1966">
            <v>1</v>
          </cell>
          <cell r="L1966">
            <v>1</v>
          </cell>
          <cell r="M1966">
            <v>1</v>
          </cell>
        </row>
        <row r="1967">
          <cell r="A1967">
            <v>45430</v>
          </cell>
          <cell r="B1967">
            <v>1</v>
          </cell>
          <cell r="C1967">
            <v>61.905700000000003</v>
          </cell>
          <cell r="D1967">
            <v>69.340599999999995</v>
          </cell>
          <cell r="E1967">
            <v>1</v>
          </cell>
          <cell r="F1967">
            <v>1</v>
          </cell>
          <cell r="G1967">
            <v>1</v>
          </cell>
          <cell r="H1967">
            <v>1</v>
          </cell>
          <cell r="I1967">
            <v>1</v>
          </cell>
          <cell r="J1967">
            <v>1</v>
          </cell>
          <cell r="K1967">
            <v>1</v>
          </cell>
          <cell r="L1967">
            <v>1</v>
          </cell>
          <cell r="M1967">
            <v>1</v>
          </cell>
        </row>
        <row r="1968">
          <cell r="A1968">
            <v>45431</v>
          </cell>
          <cell r="B1968">
            <v>1</v>
          </cell>
          <cell r="C1968">
            <v>61.905700000000003</v>
          </cell>
          <cell r="D1968">
            <v>69.340599999999995</v>
          </cell>
          <cell r="E1968">
            <v>1</v>
          </cell>
          <cell r="F1968">
            <v>1</v>
          </cell>
          <cell r="G1968">
            <v>1</v>
          </cell>
          <cell r="H1968">
            <v>1</v>
          </cell>
          <cell r="I1968">
            <v>1</v>
          </cell>
          <cell r="J1968">
            <v>1</v>
          </cell>
          <cell r="K1968">
            <v>1</v>
          </cell>
          <cell r="L1968">
            <v>1</v>
          </cell>
          <cell r="M1968">
            <v>1</v>
          </cell>
        </row>
        <row r="1969">
          <cell r="A1969">
            <v>45432</v>
          </cell>
          <cell r="B1969">
            <v>1</v>
          </cell>
          <cell r="C1969">
            <v>61.905700000000003</v>
          </cell>
          <cell r="D1969">
            <v>69.340599999999995</v>
          </cell>
          <cell r="E1969">
            <v>1</v>
          </cell>
          <cell r="F1969">
            <v>1</v>
          </cell>
          <cell r="G1969">
            <v>1</v>
          </cell>
          <cell r="H1969">
            <v>1</v>
          </cell>
          <cell r="I1969">
            <v>1</v>
          </cell>
          <cell r="J1969">
            <v>1</v>
          </cell>
          <cell r="K1969">
            <v>1</v>
          </cell>
          <cell r="L1969">
            <v>1</v>
          </cell>
          <cell r="M1969">
            <v>1</v>
          </cell>
        </row>
        <row r="1970">
          <cell r="A1970">
            <v>45433</v>
          </cell>
          <cell r="B1970">
            <v>1</v>
          </cell>
          <cell r="C1970">
            <v>61.905700000000003</v>
          </cell>
          <cell r="D1970">
            <v>69.340599999999995</v>
          </cell>
          <cell r="E1970">
            <v>1</v>
          </cell>
          <cell r="F1970">
            <v>1</v>
          </cell>
          <cell r="G1970">
            <v>1</v>
          </cell>
          <cell r="H1970">
            <v>1</v>
          </cell>
          <cell r="I1970">
            <v>1</v>
          </cell>
          <cell r="J1970">
            <v>1</v>
          </cell>
          <cell r="K1970">
            <v>1</v>
          </cell>
          <cell r="L1970">
            <v>1</v>
          </cell>
          <cell r="M1970">
            <v>1</v>
          </cell>
        </row>
        <row r="1971">
          <cell r="A1971">
            <v>45434</v>
          </cell>
          <cell r="B1971">
            <v>1</v>
          </cell>
          <cell r="C1971">
            <v>61.905700000000003</v>
          </cell>
          <cell r="D1971">
            <v>69.340599999999995</v>
          </cell>
          <cell r="E1971">
            <v>1</v>
          </cell>
          <cell r="F1971">
            <v>1</v>
          </cell>
          <cell r="G1971">
            <v>1</v>
          </cell>
          <cell r="H1971">
            <v>1</v>
          </cell>
          <cell r="I1971">
            <v>1</v>
          </cell>
          <cell r="J1971">
            <v>1</v>
          </cell>
          <cell r="K1971">
            <v>1</v>
          </cell>
          <cell r="L1971">
            <v>1</v>
          </cell>
          <cell r="M1971">
            <v>1</v>
          </cell>
        </row>
        <row r="1972">
          <cell r="A1972">
            <v>45435</v>
          </cell>
          <cell r="B1972">
            <v>1</v>
          </cell>
          <cell r="C1972">
            <v>61.905700000000003</v>
          </cell>
          <cell r="D1972">
            <v>69.340599999999995</v>
          </cell>
          <cell r="E1972">
            <v>1</v>
          </cell>
          <cell r="F1972">
            <v>1</v>
          </cell>
          <cell r="G1972">
            <v>1</v>
          </cell>
          <cell r="H1972">
            <v>1</v>
          </cell>
          <cell r="I1972">
            <v>1</v>
          </cell>
          <cell r="J1972">
            <v>1</v>
          </cell>
          <cell r="K1972">
            <v>1</v>
          </cell>
          <cell r="L1972">
            <v>1</v>
          </cell>
          <cell r="M1972">
            <v>1</v>
          </cell>
        </row>
        <row r="1973">
          <cell r="A1973">
            <v>45436</v>
          </cell>
          <cell r="B1973">
            <v>1</v>
          </cell>
          <cell r="C1973">
            <v>61.905700000000003</v>
          </cell>
          <cell r="D1973">
            <v>69.340599999999995</v>
          </cell>
          <cell r="E1973">
            <v>1</v>
          </cell>
          <cell r="F1973">
            <v>1</v>
          </cell>
          <cell r="G1973">
            <v>1</v>
          </cell>
          <cell r="H1973">
            <v>1</v>
          </cell>
          <cell r="I1973">
            <v>1</v>
          </cell>
          <cell r="J1973">
            <v>1</v>
          </cell>
          <cell r="K1973">
            <v>1</v>
          </cell>
          <cell r="L1973">
            <v>1</v>
          </cell>
          <cell r="M1973">
            <v>1</v>
          </cell>
        </row>
        <row r="1974">
          <cell r="A1974">
            <v>45437</v>
          </cell>
          <cell r="B1974">
            <v>1</v>
          </cell>
          <cell r="C1974">
            <v>61.905700000000003</v>
          </cell>
          <cell r="D1974">
            <v>69.340599999999995</v>
          </cell>
          <cell r="E1974">
            <v>1</v>
          </cell>
          <cell r="F1974">
            <v>1</v>
          </cell>
          <cell r="G1974">
            <v>1</v>
          </cell>
          <cell r="H1974">
            <v>1</v>
          </cell>
          <cell r="I1974">
            <v>1</v>
          </cell>
          <cell r="J1974">
            <v>1</v>
          </cell>
          <cell r="K1974">
            <v>1</v>
          </cell>
          <cell r="L1974">
            <v>1</v>
          </cell>
          <cell r="M1974">
            <v>1</v>
          </cell>
        </row>
        <row r="1975">
          <cell r="A1975">
            <v>45438</v>
          </cell>
          <cell r="B1975">
            <v>1</v>
          </cell>
          <cell r="C1975">
            <v>61.905700000000003</v>
          </cell>
          <cell r="D1975">
            <v>69.340599999999995</v>
          </cell>
          <cell r="E1975">
            <v>1</v>
          </cell>
          <cell r="F1975">
            <v>1</v>
          </cell>
          <cell r="G1975">
            <v>1</v>
          </cell>
          <cell r="H1975">
            <v>1</v>
          </cell>
          <cell r="I1975">
            <v>1</v>
          </cell>
          <cell r="J1975">
            <v>1</v>
          </cell>
          <cell r="K1975">
            <v>1</v>
          </cell>
          <cell r="L1975">
            <v>1</v>
          </cell>
          <cell r="M1975">
            <v>1</v>
          </cell>
        </row>
        <row r="1976">
          <cell r="A1976">
            <v>45439</v>
          </cell>
          <cell r="B1976">
            <v>1</v>
          </cell>
          <cell r="C1976">
            <v>61.905700000000003</v>
          </cell>
          <cell r="D1976">
            <v>69.340599999999995</v>
          </cell>
          <cell r="E1976">
            <v>1</v>
          </cell>
          <cell r="F1976">
            <v>1</v>
          </cell>
          <cell r="G1976">
            <v>1</v>
          </cell>
          <cell r="H1976">
            <v>1</v>
          </cell>
          <cell r="I1976">
            <v>1</v>
          </cell>
          <cell r="J1976">
            <v>1</v>
          </cell>
          <cell r="K1976">
            <v>1</v>
          </cell>
          <cell r="L1976">
            <v>1</v>
          </cell>
          <cell r="M1976">
            <v>1</v>
          </cell>
        </row>
        <row r="1977">
          <cell r="A1977">
            <v>45440</v>
          </cell>
          <cell r="B1977">
            <v>1</v>
          </cell>
          <cell r="C1977">
            <v>61.905700000000003</v>
          </cell>
          <cell r="D1977">
            <v>69.340599999999995</v>
          </cell>
          <cell r="E1977">
            <v>1</v>
          </cell>
          <cell r="F1977">
            <v>1</v>
          </cell>
          <cell r="G1977">
            <v>1</v>
          </cell>
          <cell r="H1977">
            <v>1</v>
          </cell>
          <cell r="I1977">
            <v>1</v>
          </cell>
          <cell r="J1977">
            <v>1</v>
          </cell>
          <cell r="K1977">
            <v>1</v>
          </cell>
          <cell r="L1977">
            <v>1</v>
          </cell>
          <cell r="M1977">
            <v>1</v>
          </cell>
        </row>
        <row r="1978">
          <cell r="A1978">
            <v>45441</v>
          </cell>
          <cell r="B1978">
            <v>1</v>
          </cell>
          <cell r="C1978">
            <v>61.905700000000003</v>
          </cell>
          <cell r="D1978">
            <v>69.340599999999995</v>
          </cell>
          <cell r="E1978">
            <v>1</v>
          </cell>
          <cell r="F1978">
            <v>1</v>
          </cell>
          <cell r="G1978">
            <v>1</v>
          </cell>
          <cell r="H1978">
            <v>1</v>
          </cell>
          <cell r="I1978">
            <v>1</v>
          </cell>
          <cell r="J1978">
            <v>1</v>
          </cell>
          <cell r="K1978">
            <v>1</v>
          </cell>
          <cell r="L1978">
            <v>1</v>
          </cell>
          <cell r="M1978">
            <v>1</v>
          </cell>
        </row>
        <row r="1979">
          <cell r="A1979">
            <v>45442</v>
          </cell>
          <cell r="B1979">
            <v>1</v>
          </cell>
          <cell r="C1979">
            <v>61.905700000000003</v>
          </cell>
          <cell r="D1979">
            <v>69.340599999999995</v>
          </cell>
          <cell r="E1979">
            <v>1</v>
          </cell>
          <cell r="F1979">
            <v>1</v>
          </cell>
          <cell r="G1979">
            <v>1</v>
          </cell>
          <cell r="H1979">
            <v>1</v>
          </cell>
          <cell r="I1979">
            <v>1</v>
          </cell>
          <cell r="J1979">
            <v>1</v>
          </cell>
          <cell r="K1979">
            <v>1</v>
          </cell>
          <cell r="L1979">
            <v>1</v>
          </cell>
          <cell r="M1979">
            <v>1</v>
          </cell>
        </row>
        <row r="1980">
          <cell r="A1980">
            <v>45443</v>
          </cell>
          <cell r="B1980">
            <v>1</v>
          </cell>
          <cell r="C1980">
            <v>61.905700000000003</v>
          </cell>
          <cell r="D1980">
            <v>69.340599999999995</v>
          </cell>
          <cell r="E1980">
            <v>1</v>
          </cell>
          <cell r="F1980">
            <v>1</v>
          </cell>
          <cell r="G1980">
            <v>1</v>
          </cell>
          <cell r="H1980">
            <v>1</v>
          </cell>
          <cell r="I1980">
            <v>1</v>
          </cell>
          <cell r="J1980">
            <v>1</v>
          </cell>
          <cell r="K1980">
            <v>1</v>
          </cell>
          <cell r="L1980">
            <v>1</v>
          </cell>
          <cell r="M1980">
            <v>1</v>
          </cell>
        </row>
        <row r="1981">
          <cell r="A1981">
            <v>45444</v>
          </cell>
          <cell r="B1981">
            <v>1</v>
          </cell>
          <cell r="C1981">
            <v>61.905700000000003</v>
          </cell>
          <cell r="D1981">
            <v>69.340599999999995</v>
          </cell>
          <cell r="E1981">
            <v>1</v>
          </cell>
          <cell r="F1981">
            <v>1</v>
          </cell>
          <cell r="G1981">
            <v>1</v>
          </cell>
          <cell r="H1981">
            <v>1</v>
          </cell>
          <cell r="I1981">
            <v>1</v>
          </cell>
          <cell r="J1981">
            <v>1</v>
          </cell>
          <cell r="K1981">
            <v>1</v>
          </cell>
          <cell r="L1981">
            <v>1</v>
          </cell>
          <cell r="M1981">
            <v>1</v>
          </cell>
        </row>
        <row r="1982">
          <cell r="A1982">
            <v>45445</v>
          </cell>
          <cell r="B1982">
            <v>1</v>
          </cell>
          <cell r="C1982">
            <v>61.905700000000003</v>
          </cell>
          <cell r="D1982">
            <v>69.340599999999995</v>
          </cell>
          <cell r="E1982">
            <v>1</v>
          </cell>
          <cell r="F1982">
            <v>1</v>
          </cell>
          <cell r="G1982">
            <v>1</v>
          </cell>
          <cell r="H1982">
            <v>1</v>
          </cell>
          <cell r="I1982">
            <v>1</v>
          </cell>
          <cell r="J1982">
            <v>1</v>
          </cell>
          <cell r="K1982">
            <v>1</v>
          </cell>
          <cell r="L1982">
            <v>1</v>
          </cell>
          <cell r="M1982">
            <v>1</v>
          </cell>
        </row>
        <row r="1983">
          <cell r="A1983">
            <v>45446</v>
          </cell>
          <cell r="B1983">
            <v>1</v>
          </cell>
          <cell r="C1983">
            <v>61.905700000000003</v>
          </cell>
          <cell r="D1983">
            <v>69.340599999999995</v>
          </cell>
          <cell r="E1983">
            <v>1</v>
          </cell>
          <cell r="F1983">
            <v>1</v>
          </cell>
          <cell r="G1983">
            <v>1</v>
          </cell>
          <cell r="H1983">
            <v>1</v>
          </cell>
          <cell r="I1983">
            <v>1</v>
          </cell>
          <cell r="J1983">
            <v>1</v>
          </cell>
          <cell r="K1983">
            <v>1</v>
          </cell>
          <cell r="L1983">
            <v>1</v>
          </cell>
          <cell r="M1983">
            <v>1</v>
          </cell>
        </row>
        <row r="1984">
          <cell r="A1984">
            <v>45447</v>
          </cell>
          <cell r="B1984">
            <v>1</v>
          </cell>
          <cell r="C1984">
            <v>61.905700000000003</v>
          </cell>
          <cell r="D1984">
            <v>69.340599999999995</v>
          </cell>
          <cell r="E1984">
            <v>1</v>
          </cell>
          <cell r="F1984">
            <v>1</v>
          </cell>
          <cell r="G1984">
            <v>1</v>
          </cell>
          <cell r="H1984">
            <v>1</v>
          </cell>
          <cell r="I1984">
            <v>1</v>
          </cell>
          <cell r="J1984">
            <v>1</v>
          </cell>
          <cell r="K1984">
            <v>1</v>
          </cell>
          <cell r="L1984">
            <v>1</v>
          </cell>
          <cell r="M1984">
            <v>1</v>
          </cell>
        </row>
        <row r="1985">
          <cell r="A1985">
            <v>45448</v>
          </cell>
          <cell r="B1985">
            <v>1</v>
          </cell>
          <cell r="C1985">
            <v>61.905700000000003</v>
          </cell>
          <cell r="D1985">
            <v>69.340599999999995</v>
          </cell>
          <cell r="E1985">
            <v>1</v>
          </cell>
          <cell r="F1985">
            <v>1</v>
          </cell>
          <cell r="G1985">
            <v>1</v>
          </cell>
          <cell r="H1985">
            <v>1</v>
          </cell>
          <cell r="I1985">
            <v>1</v>
          </cell>
          <cell r="J1985">
            <v>1</v>
          </cell>
          <cell r="K1985">
            <v>1</v>
          </cell>
          <cell r="L1985">
            <v>1</v>
          </cell>
          <cell r="M1985">
            <v>1</v>
          </cell>
        </row>
        <row r="1986">
          <cell r="A1986">
            <v>45449</v>
          </cell>
          <cell r="B1986">
            <v>1</v>
          </cell>
          <cell r="C1986">
            <v>61.905700000000003</v>
          </cell>
          <cell r="D1986">
            <v>69.340599999999995</v>
          </cell>
          <cell r="E1986">
            <v>1</v>
          </cell>
          <cell r="F1986">
            <v>1</v>
          </cell>
          <cell r="G1986">
            <v>1</v>
          </cell>
          <cell r="H1986">
            <v>1</v>
          </cell>
          <cell r="I1986">
            <v>1</v>
          </cell>
          <cell r="J1986">
            <v>1</v>
          </cell>
          <cell r="K1986">
            <v>1</v>
          </cell>
          <cell r="L1986">
            <v>1</v>
          </cell>
          <cell r="M1986">
            <v>1</v>
          </cell>
        </row>
        <row r="1987">
          <cell r="A1987">
            <v>45450</v>
          </cell>
          <cell r="B1987">
            <v>1</v>
          </cell>
          <cell r="C1987">
            <v>61.905700000000003</v>
          </cell>
          <cell r="D1987">
            <v>69.340599999999995</v>
          </cell>
          <cell r="E1987">
            <v>1</v>
          </cell>
          <cell r="F1987">
            <v>1</v>
          </cell>
          <cell r="G1987">
            <v>1</v>
          </cell>
          <cell r="H1987">
            <v>1</v>
          </cell>
          <cell r="I1987">
            <v>1</v>
          </cell>
          <cell r="J1987">
            <v>1</v>
          </cell>
          <cell r="K1987">
            <v>1</v>
          </cell>
          <cell r="L1987">
            <v>1</v>
          </cell>
          <cell r="M1987">
            <v>1</v>
          </cell>
        </row>
        <row r="1988">
          <cell r="A1988">
            <v>45451</v>
          </cell>
          <cell r="B1988">
            <v>1</v>
          </cell>
          <cell r="C1988">
            <v>61.905700000000003</v>
          </cell>
          <cell r="D1988">
            <v>69.340599999999995</v>
          </cell>
          <cell r="E1988">
            <v>1</v>
          </cell>
          <cell r="F1988">
            <v>1</v>
          </cell>
          <cell r="G1988">
            <v>1</v>
          </cell>
          <cell r="H1988">
            <v>1</v>
          </cell>
          <cell r="I1988">
            <v>1</v>
          </cell>
          <cell r="J1988">
            <v>1</v>
          </cell>
          <cell r="K1988">
            <v>1</v>
          </cell>
          <cell r="L1988">
            <v>1</v>
          </cell>
          <cell r="M1988">
            <v>1</v>
          </cell>
        </row>
        <row r="1989">
          <cell r="A1989">
            <v>45452</v>
          </cell>
          <cell r="B1989">
            <v>1</v>
          </cell>
          <cell r="C1989">
            <v>61.905700000000003</v>
          </cell>
          <cell r="D1989">
            <v>69.340599999999995</v>
          </cell>
          <cell r="E1989">
            <v>1</v>
          </cell>
          <cell r="F1989">
            <v>1</v>
          </cell>
          <cell r="G1989">
            <v>1</v>
          </cell>
          <cell r="H1989">
            <v>1</v>
          </cell>
          <cell r="I1989">
            <v>1</v>
          </cell>
          <cell r="J1989">
            <v>1</v>
          </cell>
          <cell r="K1989">
            <v>1</v>
          </cell>
          <cell r="L1989">
            <v>1</v>
          </cell>
          <cell r="M1989">
            <v>1</v>
          </cell>
        </row>
        <row r="1990">
          <cell r="A1990">
            <v>45453</v>
          </cell>
          <cell r="B1990">
            <v>1</v>
          </cell>
          <cell r="C1990">
            <v>61.905700000000003</v>
          </cell>
          <cell r="D1990">
            <v>69.340599999999995</v>
          </cell>
          <cell r="E1990">
            <v>1</v>
          </cell>
          <cell r="F1990">
            <v>1</v>
          </cell>
          <cell r="G1990">
            <v>1</v>
          </cell>
          <cell r="H1990">
            <v>1</v>
          </cell>
          <cell r="I1990">
            <v>1</v>
          </cell>
          <cell r="J1990">
            <v>1</v>
          </cell>
          <cell r="K1990">
            <v>1</v>
          </cell>
          <cell r="L1990">
            <v>1</v>
          </cell>
          <cell r="M1990">
            <v>1</v>
          </cell>
        </row>
        <row r="1991">
          <cell r="A1991">
            <v>45454</v>
          </cell>
          <cell r="B1991">
            <v>1</v>
          </cell>
          <cell r="C1991">
            <v>61.905700000000003</v>
          </cell>
          <cell r="D1991">
            <v>69.340599999999995</v>
          </cell>
          <cell r="E1991">
            <v>1</v>
          </cell>
          <cell r="F1991">
            <v>1</v>
          </cell>
          <cell r="G1991">
            <v>1</v>
          </cell>
          <cell r="H1991">
            <v>1</v>
          </cell>
          <cell r="I1991">
            <v>1</v>
          </cell>
          <cell r="J1991">
            <v>1</v>
          </cell>
          <cell r="K1991">
            <v>1</v>
          </cell>
          <cell r="L1991">
            <v>1</v>
          </cell>
          <cell r="M1991">
            <v>1</v>
          </cell>
        </row>
        <row r="1992">
          <cell r="A1992">
            <v>45455</v>
          </cell>
          <cell r="B1992">
            <v>1</v>
          </cell>
          <cell r="C1992">
            <v>61.905700000000003</v>
          </cell>
          <cell r="D1992">
            <v>69.340599999999995</v>
          </cell>
          <cell r="E1992">
            <v>1</v>
          </cell>
          <cell r="F1992">
            <v>1</v>
          </cell>
          <cell r="G1992">
            <v>1</v>
          </cell>
          <cell r="H1992">
            <v>1</v>
          </cell>
          <cell r="I1992">
            <v>1</v>
          </cell>
          <cell r="J1992">
            <v>1</v>
          </cell>
          <cell r="K1992">
            <v>1</v>
          </cell>
          <cell r="L1992">
            <v>1</v>
          </cell>
          <cell r="M1992">
            <v>1</v>
          </cell>
        </row>
        <row r="1993">
          <cell r="A1993">
            <v>45456</v>
          </cell>
          <cell r="B1993">
            <v>1</v>
          </cell>
          <cell r="C1993">
            <v>61.905700000000003</v>
          </cell>
          <cell r="D1993">
            <v>69.340599999999995</v>
          </cell>
          <cell r="E1993">
            <v>1</v>
          </cell>
          <cell r="F1993">
            <v>1</v>
          </cell>
          <cell r="G1993">
            <v>1</v>
          </cell>
          <cell r="H1993">
            <v>1</v>
          </cell>
          <cell r="I1993">
            <v>1</v>
          </cell>
          <cell r="J1993">
            <v>1</v>
          </cell>
          <cell r="K1993">
            <v>1</v>
          </cell>
          <cell r="L1993">
            <v>1</v>
          </cell>
          <cell r="M1993">
            <v>1</v>
          </cell>
        </row>
        <row r="1994">
          <cell r="A1994">
            <v>45457</v>
          </cell>
          <cell r="B1994">
            <v>1</v>
          </cell>
          <cell r="C1994">
            <v>61.905700000000003</v>
          </cell>
          <cell r="D1994">
            <v>69.340599999999995</v>
          </cell>
          <cell r="E1994">
            <v>1</v>
          </cell>
          <cell r="F1994">
            <v>1</v>
          </cell>
          <cell r="G1994">
            <v>1</v>
          </cell>
          <cell r="H1994">
            <v>1</v>
          </cell>
          <cell r="I1994">
            <v>1</v>
          </cell>
          <cell r="J1994">
            <v>1</v>
          </cell>
          <cell r="K1994">
            <v>1</v>
          </cell>
          <cell r="L1994">
            <v>1</v>
          </cell>
          <cell r="M1994">
            <v>1</v>
          </cell>
        </row>
        <row r="1995">
          <cell r="A1995">
            <v>45458</v>
          </cell>
          <cell r="B1995">
            <v>1</v>
          </cell>
          <cell r="C1995">
            <v>61.905700000000003</v>
          </cell>
          <cell r="D1995">
            <v>69.340599999999995</v>
          </cell>
          <cell r="E1995">
            <v>1</v>
          </cell>
          <cell r="F1995">
            <v>1</v>
          </cell>
          <cell r="G1995">
            <v>1</v>
          </cell>
          <cell r="H1995">
            <v>1</v>
          </cell>
          <cell r="I1995">
            <v>1</v>
          </cell>
          <cell r="J1995">
            <v>1</v>
          </cell>
          <cell r="K1995">
            <v>1</v>
          </cell>
          <cell r="L1995">
            <v>1</v>
          </cell>
          <cell r="M1995">
            <v>1</v>
          </cell>
        </row>
        <row r="1996">
          <cell r="A1996">
            <v>45459</v>
          </cell>
          <cell r="B1996">
            <v>1</v>
          </cell>
          <cell r="C1996">
            <v>61.905700000000003</v>
          </cell>
          <cell r="D1996">
            <v>69.340599999999995</v>
          </cell>
          <cell r="E1996">
            <v>1</v>
          </cell>
          <cell r="F1996">
            <v>1</v>
          </cell>
          <cell r="G1996">
            <v>1</v>
          </cell>
          <cell r="H1996">
            <v>1</v>
          </cell>
          <cell r="I1996">
            <v>1</v>
          </cell>
          <cell r="J1996">
            <v>1</v>
          </cell>
          <cell r="K1996">
            <v>1</v>
          </cell>
          <cell r="L1996">
            <v>1</v>
          </cell>
          <cell r="M1996">
            <v>1</v>
          </cell>
        </row>
        <row r="1997">
          <cell r="A1997">
            <v>45460</v>
          </cell>
          <cell r="B1997">
            <v>1</v>
          </cell>
          <cell r="C1997">
            <v>61.905700000000003</v>
          </cell>
          <cell r="D1997">
            <v>69.340599999999995</v>
          </cell>
          <cell r="E1997">
            <v>1</v>
          </cell>
          <cell r="F1997">
            <v>1</v>
          </cell>
          <cell r="G1997">
            <v>1</v>
          </cell>
          <cell r="H1997">
            <v>1</v>
          </cell>
          <cell r="I1997">
            <v>1</v>
          </cell>
          <cell r="J1997">
            <v>1</v>
          </cell>
          <cell r="K1997">
            <v>1</v>
          </cell>
          <cell r="L1997">
            <v>1</v>
          </cell>
          <cell r="M1997">
            <v>1</v>
          </cell>
        </row>
        <row r="1998">
          <cell r="A1998">
            <v>45461</v>
          </cell>
          <cell r="B1998">
            <v>1</v>
          </cell>
          <cell r="C1998">
            <v>61.905700000000003</v>
          </cell>
          <cell r="D1998">
            <v>69.340599999999995</v>
          </cell>
          <cell r="E1998">
            <v>1</v>
          </cell>
          <cell r="F1998">
            <v>1</v>
          </cell>
          <cell r="G1998">
            <v>1</v>
          </cell>
          <cell r="H1998">
            <v>1</v>
          </cell>
          <cell r="I1998">
            <v>1</v>
          </cell>
          <cell r="J1998">
            <v>1</v>
          </cell>
          <cell r="K1998">
            <v>1</v>
          </cell>
          <cell r="L1998">
            <v>1</v>
          </cell>
          <cell r="M1998">
            <v>1</v>
          </cell>
        </row>
        <row r="1999">
          <cell r="A1999">
            <v>45462</v>
          </cell>
          <cell r="B1999">
            <v>1</v>
          </cell>
          <cell r="C1999">
            <v>61.905700000000003</v>
          </cell>
          <cell r="D1999">
            <v>69.340599999999995</v>
          </cell>
          <cell r="E1999">
            <v>1</v>
          </cell>
          <cell r="F1999">
            <v>1</v>
          </cell>
          <cell r="G1999">
            <v>1</v>
          </cell>
          <cell r="H1999">
            <v>1</v>
          </cell>
          <cell r="I1999">
            <v>1</v>
          </cell>
          <cell r="J1999">
            <v>1</v>
          </cell>
          <cell r="K1999">
            <v>1</v>
          </cell>
          <cell r="L1999">
            <v>1</v>
          </cell>
          <cell r="M1999">
            <v>1</v>
          </cell>
        </row>
        <row r="2000">
          <cell r="A2000">
            <v>45463</v>
          </cell>
          <cell r="B2000">
            <v>1</v>
          </cell>
          <cell r="C2000">
            <v>61.905700000000003</v>
          </cell>
          <cell r="D2000">
            <v>69.340599999999995</v>
          </cell>
          <cell r="E2000">
            <v>1</v>
          </cell>
          <cell r="F2000">
            <v>1</v>
          </cell>
          <cell r="G2000">
            <v>1</v>
          </cell>
          <cell r="H2000">
            <v>1</v>
          </cell>
          <cell r="I2000">
            <v>1</v>
          </cell>
          <cell r="J2000">
            <v>1</v>
          </cell>
          <cell r="K2000">
            <v>1</v>
          </cell>
          <cell r="L2000">
            <v>1</v>
          </cell>
          <cell r="M2000">
            <v>1</v>
          </cell>
        </row>
        <row r="2001">
          <cell r="A2001">
            <v>45464</v>
          </cell>
          <cell r="B2001">
            <v>1</v>
          </cell>
          <cell r="C2001">
            <v>61.905700000000003</v>
          </cell>
          <cell r="D2001">
            <v>69.340599999999995</v>
          </cell>
          <cell r="E2001">
            <v>1</v>
          </cell>
          <cell r="F2001">
            <v>1</v>
          </cell>
          <cell r="G2001">
            <v>1</v>
          </cell>
          <cell r="H2001">
            <v>1</v>
          </cell>
          <cell r="I2001">
            <v>1</v>
          </cell>
          <cell r="J2001">
            <v>1</v>
          </cell>
          <cell r="K2001">
            <v>1</v>
          </cell>
          <cell r="L2001">
            <v>1</v>
          </cell>
          <cell r="M2001">
            <v>1</v>
          </cell>
        </row>
        <row r="2002">
          <cell r="A2002">
            <v>45465</v>
          </cell>
          <cell r="B2002">
            <v>1</v>
          </cell>
          <cell r="C2002">
            <v>61.905700000000003</v>
          </cell>
          <cell r="D2002">
            <v>69.340599999999995</v>
          </cell>
          <cell r="E2002">
            <v>1</v>
          </cell>
          <cell r="F2002">
            <v>1</v>
          </cell>
          <cell r="G2002">
            <v>1</v>
          </cell>
          <cell r="H2002">
            <v>1</v>
          </cell>
          <cell r="I2002">
            <v>1</v>
          </cell>
          <cell r="J2002">
            <v>1</v>
          </cell>
          <cell r="K2002">
            <v>1</v>
          </cell>
          <cell r="L2002">
            <v>1</v>
          </cell>
          <cell r="M2002">
            <v>1</v>
          </cell>
        </row>
        <row r="2003">
          <cell r="A2003">
            <v>45466</v>
          </cell>
          <cell r="B2003">
            <v>1</v>
          </cell>
          <cell r="C2003">
            <v>61.905700000000003</v>
          </cell>
          <cell r="D2003">
            <v>69.340599999999995</v>
          </cell>
          <cell r="E2003">
            <v>1</v>
          </cell>
          <cell r="F2003">
            <v>1</v>
          </cell>
          <cell r="G2003">
            <v>1</v>
          </cell>
          <cell r="H2003">
            <v>1</v>
          </cell>
          <cell r="I2003">
            <v>1</v>
          </cell>
          <cell r="J2003">
            <v>1</v>
          </cell>
          <cell r="K2003">
            <v>1</v>
          </cell>
          <cell r="L2003">
            <v>1</v>
          </cell>
          <cell r="M2003">
            <v>1</v>
          </cell>
        </row>
        <row r="2004">
          <cell r="A2004">
            <v>45467</v>
          </cell>
          <cell r="B2004">
            <v>1</v>
          </cell>
          <cell r="C2004">
            <v>61.905700000000003</v>
          </cell>
          <cell r="D2004">
            <v>69.340599999999995</v>
          </cell>
          <cell r="E2004">
            <v>1</v>
          </cell>
          <cell r="F2004">
            <v>1</v>
          </cell>
          <cell r="G2004">
            <v>1</v>
          </cell>
          <cell r="H2004">
            <v>1</v>
          </cell>
          <cell r="I2004">
            <v>1</v>
          </cell>
          <cell r="J2004">
            <v>1</v>
          </cell>
          <cell r="K2004">
            <v>1</v>
          </cell>
          <cell r="L2004">
            <v>1</v>
          </cell>
          <cell r="M2004">
            <v>1</v>
          </cell>
        </row>
        <row r="2005">
          <cell r="A2005">
            <v>45468</v>
          </cell>
          <cell r="B2005">
            <v>1</v>
          </cell>
          <cell r="C2005">
            <v>61.905700000000003</v>
          </cell>
          <cell r="D2005">
            <v>69.340599999999995</v>
          </cell>
          <cell r="E2005">
            <v>1</v>
          </cell>
          <cell r="F2005">
            <v>1</v>
          </cell>
          <cell r="G2005">
            <v>1</v>
          </cell>
          <cell r="H2005">
            <v>1</v>
          </cell>
          <cell r="I2005">
            <v>1</v>
          </cell>
          <cell r="J2005">
            <v>1</v>
          </cell>
          <cell r="K2005">
            <v>1</v>
          </cell>
          <cell r="L2005">
            <v>1</v>
          </cell>
          <cell r="M2005">
            <v>1</v>
          </cell>
        </row>
        <row r="2006">
          <cell r="A2006">
            <v>45469</v>
          </cell>
          <cell r="B2006">
            <v>1</v>
          </cell>
          <cell r="C2006">
            <v>61.905700000000003</v>
          </cell>
          <cell r="D2006">
            <v>69.340599999999995</v>
          </cell>
          <cell r="E2006">
            <v>1</v>
          </cell>
          <cell r="F2006">
            <v>1</v>
          </cell>
          <cell r="G2006">
            <v>1</v>
          </cell>
          <cell r="H2006">
            <v>1</v>
          </cell>
          <cell r="I2006">
            <v>1</v>
          </cell>
          <cell r="J2006">
            <v>1</v>
          </cell>
          <cell r="K2006">
            <v>1</v>
          </cell>
          <cell r="L2006">
            <v>1</v>
          </cell>
          <cell r="M2006">
            <v>1</v>
          </cell>
        </row>
        <row r="2007">
          <cell r="A2007">
            <v>45470</v>
          </cell>
          <cell r="B2007">
            <v>1</v>
          </cell>
          <cell r="C2007">
            <v>61.905700000000003</v>
          </cell>
          <cell r="D2007">
            <v>69.340599999999995</v>
          </cell>
          <cell r="E2007">
            <v>1</v>
          </cell>
          <cell r="F2007">
            <v>1</v>
          </cell>
          <cell r="G2007">
            <v>1</v>
          </cell>
          <cell r="H2007">
            <v>1</v>
          </cell>
          <cell r="I2007">
            <v>1</v>
          </cell>
          <cell r="J2007">
            <v>1</v>
          </cell>
          <cell r="K2007">
            <v>1</v>
          </cell>
          <cell r="L2007">
            <v>1</v>
          </cell>
          <cell r="M2007">
            <v>1</v>
          </cell>
        </row>
        <row r="2008">
          <cell r="A2008">
            <v>45471</v>
          </cell>
          <cell r="B2008">
            <v>1</v>
          </cell>
          <cell r="C2008">
            <v>61.905700000000003</v>
          </cell>
          <cell r="D2008">
            <v>69.340599999999995</v>
          </cell>
          <cell r="E2008">
            <v>1</v>
          </cell>
          <cell r="F2008">
            <v>1</v>
          </cell>
          <cell r="G2008">
            <v>1</v>
          </cell>
          <cell r="H2008">
            <v>1</v>
          </cell>
          <cell r="I2008">
            <v>1</v>
          </cell>
          <cell r="J2008">
            <v>1</v>
          </cell>
          <cell r="K2008">
            <v>1</v>
          </cell>
          <cell r="L2008">
            <v>1</v>
          </cell>
          <cell r="M2008">
            <v>1</v>
          </cell>
        </row>
        <row r="2009">
          <cell r="A2009">
            <v>45472</v>
          </cell>
          <cell r="B2009">
            <v>1</v>
          </cell>
          <cell r="C2009">
            <v>61.905700000000003</v>
          </cell>
          <cell r="D2009">
            <v>69.340599999999995</v>
          </cell>
          <cell r="E2009">
            <v>1</v>
          </cell>
          <cell r="F2009">
            <v>1</v>
          </cell>
          <cell r="G2009">
            <v>1</v>
          </cell>
          <cell r="H2009">
            <v>1</v>
          </cell>
          <cell r="I2009">
            <v>1</v>
          </cell>
          <cell r="J2009">
            <v>1</v>
          </cell>
          <cell r="K2009">
            <v>1</v>
          </cell>
          <cell r="L2009">
            <v>1</v>
          </cell>
          <cell r="M2009">
            <v>1</v>
          </cell>
        </row>
        <row r="2010">
          <cell r="A2010">
            <v>45473</v>
          </cell>
          <cell r="B2010">
            <v>1</v>
          </cell>
          <cell r="C2010">
            <v>61.905700000000003</v>
          </cell>
          <cell r="D2010">
            <v>69.340599999999995</v>
          </cell>
          <cell r="E2010">
            <v>1</v>
          </cell>
          <cell r="F2010">
            <v>1</v>
          </cell>
          <cell r="G2010">
            <v>1</v>
          </cell>
          <cell r="H2010">
            <v>1</v>
          </cell>
          <cell r="I2010">
            <v>1</v>
          </cell>
          <cell r="J2010">
            <v>1</v>
          </cell>
          <cell r="K2010">
            <v>1</v>
          </cell>
          <cell r="L2010">
            <v>1</v>
          </cell>
          <cell r="M2010">
            <v>1</v>
          </cell>
        </row>
        <row r="2011">
          <cell r="A2011">
            <v>45474</v>
          </cell>
          <cell r="B2011">
            <v>1</v>
          </cell>
          <cell r="C2011">
            <v>61.905700000000003</v>
          </cell>
          <cell r="D2011">
            <v>69.340599999999995</v>
          </cell>
          <cell r="E2011">
            <v>1</v>
          </cell>
          <cell r="F2011">
            <v>1</v>
          </cell>
          <cell r="G2011">
            <v>1</v>
          </cell>
          <cell r="H2011">
            <v>1</v>
          </cell>
          <cell r="I2011">
            <v>1</v>
          </cell>
          <cell r="J2011">
            <v>1</v>
          </cell>
          <cell r="K2011">
            <v>1</v>
          </cell>
          <cell r="L2011">
            <v>1</v>
          </cell>
          <cell r="M2011">
            <v>1</v>
          </cell>
        </row>
        <row r="2012">
          <cell r="A2012">
            <v>45475</v>
          </cell>
          <cell r="B2012">
            <v>1</v>
          </cell>
          <cell r="C2012">
            <v>61.905700000000003</v>
          </cell>
          <cell r="D2012">
            <v>69.340599999999995</v>
          </cell>
          <cell r="E2012">
            <v>1</v>
          </cell>
          <cell r="F2012">
            <v>1</v>
          </cell>
          <cell r="G2012">
            <v>1</v>
          </cell>
          <cell r="H2012">
            <v>1</v>
          </cell>
          <cell r="I2012">
            <v>1</v>
          </cell>
          <cell r="J2012">
            <v>1</v>
          </cell>
          <cell r="K2012">
            <v>1</v>
          </cell>
          <cell r="L2012">
            <v>1</v>
          </cell>
          <cell r="M2012">
            <v>1</v>
          </cell>
        </row>
        <row r="2013">
          <cell r="A2013">
            <v>45476</v>
          </cell>
          <cell r="B2013">
            <v>1</v>
          </cell>
          <cell r="C2013">
            <v>61.905700000000003</v>
          </cell>
          <cell r="D2013">
            <v>69.340599999999995</v>
          </cell>
          <cell r="E2013">
            <v>1</v>
          </cell>
          <cell r="F2013">
            <v>1</v>
          </cell>
          <cell r="G2013">
            <v>1</v>
          </cell>
          <cell r="H2013">
            <v>1</v>
          </cell>
          <cell r="I2013">
            <v>1</v>
          </cell>
          <cell r="J2013">
            <v>1</v>
          </cell>
          <cell r="K2013">
            <v>1</v>
          </cell>
          <cell r="L2013">
            <v>1</v>
          </cell>
          <cell r="M2013">
            <v>1</v>
          </cell>
        </row>
        <row r="2014">
          <cell r="A2014">
            <v>45477</v>
          </cell>
          <cell r="B2014">
            <v>1</v>
          </cell>
          <cell r="C2014">
            <v>61.905700000000003</v>
          </cell>
          <cell r="D2014">
            <v>69.340599999999995</v>
          </cell>
          <cell r="E2014">
            <v>1</v>
          </cell>
          <cell r="F2014">
            <v>1</v>
          </cell>
          <cell r="G2014">
            <v>1</v>
          </cell>
          <cell r="H2014">
            <v>1</v>
          </cell>
          <cell r="I2014">
            <v>1</v>
          </cell>
          <cell r="J2014">
            <v>1</v>
          </cell>
          <cell r="K2014">
            <v>1</v>
          </cell>
          <cell r="L2014">
            <v>1</v>
          </cell>
          <cell r="M2014">
            <v>1</v>
          </cell>
        </row>
        <row r="2015">
          <cell r="A2015">
            <v>45478</v>
          </cell>
          <cell r="B2015">
            <v>1</v>
          </cell>
          <cell r="C2015">
            <v>61.905700000000003</v>
          </cell>
          <cell r="D2015">
            <v>69.340599999999995</v>
          </cell>
          <cell r="E2015">
            <v>1</v>
          </cell>
          <cell r="F2015">
            <v>1</v>
          </cell>
          <cell r="G2015">
            <v>1</v>
          </cell>
          <cell r="H2015">
            <v>1</v>
          </cell>
          <cell r="I2015">
            <v>1</v>
          </cell>
          <cell r="J2015">
            <v>1</v>
          </cell>
          <cell r="K2015">
            <v>1</v>
          </cell>
          <cell r="L2015">
            <v>1</v>
          </cell>
          <cell r="M2015">
            <v>1</v>
          </cell>
        </row>
        <row r="2016">
          <cell r="A2016">
            <v>45479</v>
          </cell>
          <cell r="B2016">
            <v>1</v>
          </cell>
          <cell r="C2016">
            <v>61.905700000000003</v>
          </cell>
          <cell r="D2016">
            <v>69.340599999999995</v>
          </cell>
          <cell r="E2016">
            <v>1</v>
          </cell>
          <cell r="F2016">
            <v>1</v>
          </cell>
          <cell r="G2016">
            <v>1</v>
          </cell>
          <cell r="H2016">
            <v>1</v>
          </cell>
          <cell r="I2016">
            <v>1</v>
          </cell>
          <cell r="J2016">
            <v>1</v>
          </cell>
          <cell r="K2016">
            <v>1</v>
          </cell>
          <cell r="L2016">
            <v>1</v>
          </cell>
          <cell r="M2016">
            <v>1</v>
          </cell>
        </row>
        <row r="2017">
          <cell r="A2017">
            <v>45480</v>
          </cell>
          <cell r="B2017">
            <v>1</v>
          </cell>
          <cell r="C2017">
            <v>61.905700000000003</v>
          </cell>
          <cell r="D2017">
            <v>69.340599999999995</v>
          </cell>
          <cell r="E2017">
            <v>1</v>
          </cell>
          <cell r="F2017">
            <v>1</v>
          </cell>
          <cell r="G2017">
            <v>1</v>
          </cell>
          <cell r="H2017">
            <v>1</v>
          </cell>
          <cell r="I2017">
            <v>1</v>
          </cell>
          <cell r="J2017">
            <v>1</v>
          </cell>
          <cell r="K2017">
            <v>1</v>
          </cell>
          <cell r="L2017">
            <v>1</v>
          </cell>
          <cell r="M2017">
            <v>1</v>
          </cell>
        </row>
        <row r="2018">
          <cell r="A2018">
            <v>45481</v>
          </cell>
          <cell r="B2018">
            <v>1</v>
          </cell>
          <cell r="C2018">
            <v>61.905700000000003</v>
          </cell>
          <cell r="D2018">
            <v>69.340599999999995</v>
          </cell>
          <cell r="E2018">
            <v>1</v>
          </cell>
          <cell r="F2018">
            <v>1</v>
          </cell>
          <cell r="G2018">
            <v>1</v>
          </cell>
          <cell r="H2018">
            <v>1</v>
          </cell>
          <cell r="I2018">
            <v>1</v>
          </cell>
          <cell r="J2018">
            <v>1</v>
          </cell>
          <cell r="K2018">
            <v>1</v>
          </cell>
          <cell r="L2018">
            <v>1</v>
          </cell>
          <cell r="M2018">
            <v>1</v>
          </cell>
        </row>
        <row r="2019">
          <cell r="A2019">
            <v>45482</v>
          </cell>
          <cell r="B2019">
            <v>1</v>
          </cell>
          <cell r="C2019">
            <v>61.905700000000003</v>
          </cell>
          <cell r="D2019">
            <v>69.340599999999995</v>
          </cell>
          <cell r="E2019">
            <v>1</v>
          </cell>
          <cell r="F2019">
            <v>1</v>
          </cell>
          <cell r="G2019">
            <v>1</v>
          </cell>
          <cell r="H2019">
            <v>1</v>
          </cell>
          <cell r="I2019">
            <v>1</v>
          </cell>
          <cell r="J2019">
            <v>1</v>
          </cell>
          <cell r="K2019">
            <v>1</v>
          </cell>
          <cell r="L2019">
            <v>1</v>
          </cell>
          <cell r="M2019">
            <v>1</v>
          </cell>
        </row>
        <row r="2020">
          <cell r="A2020">
            <v>45483</v>
          </cell>
          <cell r="B2020">
            <v>1</v>
          </cell>
          <cell r="C2020">
            <v>61.905700000000003</v>
          </cell>
          <cell r="D2020">
            <v>69.340599999999995</v>
          </cell>
          <cell r="E2020">
            <v>1</v>
          </cell>
          <cell r="F2020">
            <v>1</v>
          </cell>
          <cell r="G2020">
            <v>1</v>
          </cell>
          <cell r="H2020">
            <v>1</v>
          </cell>
          <cell r="I2020">
            <v>1</v>
          </cell>
          <cell r="J2020">
            <v>1</v>
          </cell>
          <cell r="K2020">
            <v>1</v>
          </cell>
          <cell r="L2020">
            <v>1</v>
          </cell>
          <cell r="M2020">
            <v>1</v>
          </cell>
        </row>
        <row r="2021">
          <cell r="A2021">
            <v>45484</v>
          </cell>
          <cell r="B2021">
            <v>1</v>
          </cell>
          <cell r="C2021">
            <v>61.905700000000003</v>
          </cell>
          <cell r="D2021">
            <v>69.340599999999995</v>
          </cell>
          <cell r="E2021">
            <v>1</v>
          </cell>
          <cell r="F2021">
            <v>1</v>
          </cell>
          <cell r="G2021">
            <v>1</v>
          </cell>
          <cell r="H2021">
            <v>1</v>
          </cell>
          <cell r="I2021">
            <v>1</v>
          </cell>
          <cell r="J2021">
            <v>1</v>
          </cell>
          <cell r="K2021">
            <v>1</v>
          </cell>
          <cell r="L2021">
            <v>1</v>
          </cell>
          <cell r="M2021">
            <v>1</v>
          </cell>
        </row>
        <row r="2022">
          <cell r="A2022">
            <v>45485</v>
          </cell>
          <cell r="B2022">
            <v>1</v>
          </cell>
          <cell r="C2022">
            <v>61.905700000000003</v>
          </cell>
          <cell r="D2022">
            <v>69.340599999999995</v>
          </cell>
          <cell r="E2022">
            <v>1</v>
          </cell>
          <cell r="F2022">
            <v>1</v>
          </cell>
          <cell r="G2022">
            <v>1</v>
          </cell>
          <cell r="H2022">
            <v>1</v>
          </cell>
          <cell r="I2022">
            <v>1</v>
          </cell>
          <cell r="J2022">
            <v>1</v>
          </cell>
          <cell r="K2022">
            <v>1</v>
          </cell>
          <cell r="L2022">
            <v>1</v>
          </cell>
          <cell r="M2022">
            <v>1</v>
          </cell>
        </row>
        <row r="2023">
          <cell r="A2023">
            <v>45486</v>
          </cell>
          <cell r="B2023">
            <v>1</v>
          </cell>
          <cell r="C2023">
            <v>61.905700000000003</v>
          </cell>
          <cell r="D2023">
            <v>69.340599999999995</v>
          </cell>
          <cell r="E2023">
            <v>1</v>
          </cell>
          <cell r="F2023">
            <v>1</v>
          </cell>
          <cell r="G2023">
            <v>1</v>
          </cell>
          <cell r="H2023">
            <v>1</v>
          </cell>
          <cell r="I2023">
            <v>1</v>
          </cell>
          <cell r="J2023">
            <v>1</v>
          </cell>
          <cell r="K2023">
            <v>1</v>
          </cell>
          <cell r="L2023">
            <v>1</v>
          </cell>
          <cell r="M2023">
            <v>1</v>
          </cell>
        </row>
        <row r="2024">
          <cell r="A2024">
            <v>45487</v>
          </cell>
          <cell r="B2024">
            <v>1</v>
          </cell>
          <cell r="C2024">
            <v>61.905700000000003</v>
          </cell>
          <cell r="D2024">
            <v>69.340599999999995</v>
          </cell>
          <cell r="E2024">
            <v>1</v>
          </cell>
          <cell r="F2024">
            <v>1</v>
          </cell>
          <cell r="G2024">
            <v>1</v>
          </cell>
          <cell r="H2024">
            <v>1</v>
          </cell>
          <cell r="I2024">
            <v>1</v>
          </cell>
          <cell r="J2024">
            <v>1</v>
          </cell>
          <cell r="K2024">
            <v>1</v>
          </cell>
          <cell r="L2024">
            <v>1</v>
          </cell>
          <cell r="M2024">
            <v>1</v>
          </cell>
        </row>
        <row r="2025">
          <cell r="A2025">
            <v>45488</v>
          </cell>
          <cell r="B2025">
            <v>1</v>
          </cell>
          <cell r="C2025">
            <v>61.905700000000003</v>
          </cell>
          <cell r="D2025">
            <v>69.340599999999995</v>
          </cell>
          <cell r="E2025">
            <v>1</v>
          </cell>
          <cell r="F2025">
            <v>1</v>
          </cell>
          <cell r="G2025">
            <v>1</v>
          </cell>
          <cell r="H2025">
            <v>1</v>
          </cell>
          <cell r="I2025">
            <v>1</v>
          </cell>
          <cell r="J2025">
            <v>1</v>
          </cell>
          <cell r="K2025">
            <v>1</v>
          </cell>
          <cell r="L2025">
            <v>1</v>
          </cell>
          <cell r="M2025">
            <v>1</v>
          </cell>
        </row>
        <row r="2026">
          <cell r="A2026">
            <v>45489</v>
          </cell>
          <cell r="B2026">
            <v>1</v>
          </cell>
          <cell r="C2026">
            <v>61.905700000000003</v>
          </cell>
          <cell r="D2026">
            <v>69.340599999999995</v>
          </cell>
          <cell r="E2026">
            <v>1</v>
          </cell>
          <cell r="F2026">
            <v>1</v>
          </cell>
          <cell r="G2026">
            <v>1</v>
          </cell>
          <cell r="H2026">
            <v>1</v>
          </cell>
          <cell r="I2026">
            <v>1</v>
          </cell>
          <cell r="J2026">
            <v>1</v>
          </cell>
          <cell r="K2026">
            <v>1</v>
          </cell>
          <cell r="L2026">
            <v>1</v>
          </cell>
          <cell r="M2026">
            <v>1</v>
          </cell>
        </row>
        <row r="2027">
          <cell r="A2027">
            <v>45490</v>
          </cell>
          <cell r="B2027">
            <v>1</v>
          </cell>
          <cell r="C2027">
            <v>61.905700000000003</v>
          </cell>
          <cell r="D2027">
            <v>69.340599999999995</v>
          </cell>
          <cell r="E2027">
            <v>1</v>
          </cell>
          <cell r="F2027">
            <v>1</v>
          </cell>
          <cell r="G2027">
            <v>1</v>
          </cell>
          <cell r="H2027">
            <v>1</v>
          </cell>
          <cell r="I2027">
            <v>1</v>
          </cell>
          <cell r="J2027">
            <v>1</v>
          </cell>
          <cell r="K2027">
            <v>1</v>
          </cell>
          <cell r="L2027">
            <v>1</v>
          </cell>
          <cell r="M2027">
            <v>1</v>
          </cell>
        </row>
        <row r="2028">
          <cell r="A2028">
            <v>45491</v>
          </cell>
          <cell r="B2028">
            <v>1</v>
          </cell>
          <cell r="C2028">
            <v>61.905700000000003</v>
          </cell>
          <cell r="D2028">
            <v>69.340599999999995</v>
          </cell>
          <cell r="E2028">
            <v>1</v>
          </cell>
          <cell r="F2028">
            <v>1</v>
          </cell>
          <cell r="G2028">
            <v>1</v>
          </cell>
          <cell r="H2028">
            <v>1</v>
          </cell>
          <cell r="I2028">
            <v>1</v>
          </cell>
          <cell r="J2028">
            <v>1</v>
          </cell>
          <cell r="K2028">
            <v>1</v>
          </cell>
          <cell r="L2028">
            <v>1</v>
          </cell>
          <cell r="M2028">
            <v>1</v>
          </cell>
        </row>
        <row r="2029">
          <cell r="A2029">
            <v>45492</v>
          </cell>
          <cell r="B2029">
            <v>1</v>
          </cell>
          <cell r="C2029">
            <v>61.905700000000003</v>
          </cell>
          <cell r="D2029">
            <v>69.340599999999995</v>
          </cell>
          <cell r="E2029">
            <v>1</v>
          </cell>
          <cell r="F2029">
            <v>1</v>
          </cell>
          <cell r="G2029">
            <v>1</v>
          </cell>
          <cell r="H2029">
            <v>1</v>
          </cell>
          <cell r="I2029">
            <v>1</v>
          </cell>
          <cell r="J2029">
            <v>1</v>
          </cell>
          <cell r="K2029">
            <v>1</v>
          </cell>
          <cell r="L2029">
            <v>1</v>
          </cell>
          <cell r="M2029">
            <v>1</v>
          </cell>
        </row>
        <row r="2030">
          <cell r="A2030">
            <v>45493</v>
          </cell>
          <cell r="B2030">
            <v>1</v>
          </cell>
          <cell r="C2030">
            <v>61.905700000000003</v>
          </cell>
          <cell r="D2030">
            <v>69.340599999999995</v>
          </cell>
          <cell r="E2030">
            <v>1</v>
          </cell>
          <cell r="F2030">
            <v>1</v>
          </cell>
          <cell r="G2030">
            <v>1</v>
          </cell>
          <cell r="H2030">
            <v>1</v>
          </cell>
          <cell r="I2030">
            <v>1</v>
          </cell>
          <cell r="J2030">
            <v>1</v>
          </cell>
          <cell r="K2030">
            <v>1</v>
          </cell>
          <cell r="L2030">
            <v>1</v>
          </cell>
          <cell r="M2030">
            <v>1</v>
          </cell>
        </row>
        <row r="2031">
          <cell r="A2031">
            <v>45494</v>
          </cell>
          <cell r="B2031">
            <v>1</v>
          </cell>
          <cell r="C2031">
            <v>61.905700000000003</v>
          </cell>
          <cell r="D2031">
            <v>69.340599999999995</v>
          </cell>
          <cell r="E2031">
            <v>1</v>
          </cell>
          <cell r="F2031">
            <v>1</v>
          </cell>
          <cell r="G2031">
            <v>1</v>
          </cell>
          <cell r="H2031">
            <v>1</v>
          </cell>
          <cell r="I2031">
            <v>1</v>
          </cell>
          <cell r="J2031">
            <v>1</v>
          </cell>
          <cell r="K2031">
            <v>1</v>
          </cell>
          <cell r="L2031">
            <v>1</v>
          </cell>
          <cell r="M2031">
            <v>1</v>
          </cell>
        </row>
        <row r="2032">
          <cell r="A2032">
            <v>45495</v>
          </cell>
          <cell r="B2032">
            <v>1</v>
          </cell>
          <cell r="C2032">
            <v>61.905700000000003</v>
          </cell>
          <cell r="D2032">
            <v>69.340599999999995</v>
          </cell>
          <cell r="E2032">
            <v>1</v>
          </cell>
          <cell r="F2032">
            <v>1</v>
          </cell>
          <cell r="G2032">
            <v>1</v>
          </cell>
          <cell r="H2032">
            <v>1</v>
          </cell>
          <cell r="I2032">
            <v>1</v>
          </cell>
          <cell r="J2032">
            <v>1</v>
          </cell>
          <cell r="K2032">
            <v>1</v>
          </cell>
          <cell r="L2032">
            <v>1</v>
          </cell>
          <cell r="M2032">
            <v>1</v>
          </cell>
        </row>
        <row r="2033">
          <cell r="A2033">
            <v>45496</v>
          </cell>
          <cell r="B2033">
            <v>1</v>
          </cell>
          <cell r="C2033">
            <v>61.905700000000003</v>
          </cell>
          <cell r="D2033">
            <v>69.340599999999995</v>
          </cell>
          <cell r="E2033">
            <v>1</v>
          </cell>
          <cell r="F2033">
            <v>1</v>
          </cell>
          <cell r="G2033">
            <v>1</v>
          </cell>
          <cell r="H2033">
            <v>1</v>
          </cell>
          <cell r="I2033">
            <v>1</v>
          </cell>
          <cell r="J2033">
            <v>1</v>
          </cell>
          <cell r="K2033">
            <v>1</v>
          </cell>
          <cell r="L2033">
            <v>1</v>
          </cell>
          <cell r="M2033">
            <v>1</v>
          </cell>
        </row>
        <row r="2034">
          <cell r="A2034">
            <v>45497</v>
          </cell>
          <cell r="B2034">
            <v>1</v>
          </cell>
          <cell r="C2034">
            <v>61.905700000000003</v>
          </cell>
          <cell r="D2034">
            <v>69.340599999999995</v>
          </cell>
          <cell r="E2034">
            <v>1</v>
          </cell>
          <cell r="F2034">
            <v>1</v>
          </cell>
          <cell r="G2034">
            <v>1</v>
          </cell>
          <cell r="H2034">
            <v>1</v>
          </cell>
          <cell r="I2034">
            <v>1</v>
          </cell>
          <cell r="J2034">
            <v>1</v>
          </cell>
          <cell r="K2034">
            <v>1</v>
          </cell>
          <cell r="L2034">
            <v>1</v>
          </cell>
          <cell r="M2034">
            <v>1</v>
          </cell>
        </row>
        <row r="2035">
          <cell r="A2035">
            <v>45498</v>
          </cell>
          <cell r="B2035">
            <v>1</v>
          </cell>
          <cell r="C2035">
            <v>61.905700000000003</v>
          </cell>
          <cell r="D2035">
            <v>69.340599999999995</v>
          </cell>
          <cell r="E2035">
            <v>1</v>
          </cell>
          <cell r="F2035">
            <v>1</v>
          </cell>
          <cell r="G2035">
            <v>1</v>
          </cell>
          <cell r="H2035">
            <v>1</v>
          </cell>
          <cell r="I2035">
            <v>1</v>
          </cell>
          <cell r="J2035">
            <v>1</v>
          </cell>
          <cell r="K2035">
            <v>1</v>
          </cell>
          <cell r="L2035">
            <v>1</v>
          </cell>
          <cell r="M2035">
            <v>1</v>
          </cell>
        </row>
        <row r="2036">
          <cell r="A2036">
            <v>45499</v>
          </cell>
          <cell r="B2036">
            <v>1</v>
          </cell>
          <cell r="C2036">
            <v>61.905700000000003</v>
          </cell>
          <cell r="D2036">
            <v>69.340599999999995</v>
          </cell>
          <cell r="E2036">
            <v>1</v>
          </cell>
          <cell r="F2036">
            <v>1</v>
          </cell>
          <cell r="G2036">
            <v>1</v>
          </cell>
          <cell r="H2036">
            <v>1</v>
          </cell>
          <cell r="I2036">
            <v>1</v>
          </cell>
          <cell r="J2036">
            <v>1</v>
          </cell>
          <cell r="K2036">
            <v>1</v>
          </cell>
          <cell r="L2036">
            <v>1</v>
          </cell>
          <cell r="M2036">
            <v>1</v>
          </cell>
        </row>
        <row r="2037">
          <cell r="A2037">
            <v>45500</v>
          </cell>
          <cell r="B2037">
            <v>1</v>
          </cell>
          <cell r="C2037">
            <v>61.905700000000003</v>
          </cell>
          <cell r="D2037">
            <v>69.340599999999995</v>
          </cell>
          <cell r="E2037">
            <v>1</v>
          </cell>
          <cell r="F2037">
            <v>1</v>
          </cell>
          <cell r="G2037">
            <v>1</v>
          </cell>
          <cell r="H2037">
            <v>1</v>
          </cell>
          <cell r="I2037">
            <v>1</v>
          </cell>
          <cell r="J2037">
            <v>1</v>
          </cell>
          <cell r="K2037">
            <v>1</v>
          </cell>
          <cell r="L2037">
            <v>1</v>
          </cell>
          <cell r="M2037">
            <v>1</v>
          </cell>
        </row>
        <row r="2038">
          <cell r="A2038">
            <v>45501</v>
          </cell>
          <cell r="B2038">
            <v>1</v>
          </cell>
          <cell r="C2038">
            <v>61.905700000000003</v>
          </cell>
          <cell r="D2038">
            <v>69.340599999999995</v>
          </cell>
          <cell r="E2038">
            <v>1</v>
          </cell>
          <cell r="F2038">
            <v>1</v>
          </cell>
          <cell r="G2038">
            <v>1</v>
          </cell>
          <cell r="H2038">
            <v>1</v>
          </cell>
          <cell r="I2038">
            <v>1</v>
          </cell>
          <cell r="J2038">
            <v>1</v>
          </cell>
          <cell r="K2038">
            <v>1</v>
          </cell>
          <cell r="L2038">
            <v>1</v>
          </cell>
          <cell r="M2038">
            <v>1</v>
          </cell>
        </row>
        <row r="2039">
          <cell r="A2039">
            <v>45502</v>
          </cell>
          <cell r="B2039">
            <v>1</v>
          </cell>
          <cell r="C2039">
            <v>61.905700000000003</v>
          </cell>
          <cell r="D2039">
            <v>69.340599999999995</v>
          </cell>
          <cell r="E2039">
            <v>1</v>
          </cell>
          <cell r="F2039">
            <v>1</v>
          </cell>
          <cell r="G2039">
            <v>1</v>
          </cell>
          <cell r="H2039">
            <v>1</v>
          </cell>
          <cell r="I2039">
            <v>1</v>
          </cell>
          <cell r="J2039">
            <v>1</v>
          </cell>
          <cell r="K2039">
            <v>1</v>
          </cell>
          <cell r="L2039">
            <v>1</v>
          </cell>
          <cell r="M2039">
            <v>1</v>
          </cell>
        </row>
        <row r="2040">
          <cell r="A2040">
            <v>45503</v>
          </cell>
          <cell r="B2040">
            <v>1</v>
          </cell>
          <cell r="C2040">
            <v>61.905700000000003</v>
          </cell>
          <cell r="D2040">
            <v>69.340599999999995</v>
          </cell>
          <cell r="E2040">
            <v>1</v>
          </cell>
          <cell r="F2040">
            <v>1</v>
          </cell>
          <cell r="G2040">
            <v>1</v>
          </cell>
          <cell r="H2040">
            <v>1</v>
          </cell>
          <cell r="I2040">
            <v>1</v>
          </cell>
          <cell r="J2040">
            <v>1</v>
          </cell>
          <cell r="K2040">
            <v>1</v>
          </cell>
          <cell r="L2040">
            <v>1</v>
          </cell>
          <cell r="M2040">
            <v>1</v>
          </cell>
        </row>
        <row r="2041">
          <cell r="A2041">
            <v>45504</v>
          </cell>
          <cell r="B2041">
            <v>1</v>
          </cell>
          <cell r="C2041">
            <v>61.905700000000003</v>
          </cell>
          <cell r="D2041">
            <v>69.340599999999995</v>
          </cell>
          <cell r="E2041">
            <v>1</v>
          </cell>
          <cell r="F2041">
            <v>1</v>
          </cell>
          <cell r="G2041">
            <v>1</v>
          </cell>
          <cell r="H2041">
            <v>1</v>
          </cell>
          <cell r="I2041">
            <v>1</v>
          </cell>
          <cell r="J2041">
            <v>1</v>
          </cell>
          <cell r="K2041">
            <v>1</v>
          </cell>
          <cell r="L2041">
            <v>1</v>
          </cell>
          <cell r="M2041">
            <v>1</v>
          </cell>
        </row>
        <row r="2042">
          <cell r="A2042">
            <v>45505</v>
          </cell>
          <cell r="B2042">
            <v>1</v>
          </cell>
          <cell r="C2042">
            <v>61.905700000000003</v>
          </cell>
          <cell r="D2042">
            <v>69.340599999999995</v>
          </cell>
          <cell r="E2042">
            <v>1</v>
          </cell>
          <cell r="F2042">
            <v>1</v>
          </cell>
          <cell r="G2042">
            <v>1</v>
          </cell>
          <cell r="H2042">
            <v>1</v>
          </cell>
          <cell r="I2042">
            <v>1</v>
          </cell>
          <cell r="J2042">
            <v>1</v>
          </cell>
          <cell r="K2042">
            <v>1</v>
          </cell>
          <cell r="L2042">
            <v>1</v>
          </cell>
          <cell r="M2042">
            <v>1</v>
          </cell>
        </row>
        <row r="2043">
          <cell r="A2043">
            <v>45506</v>
          </cell>
          <cell r="B2043">
            <v>1</v>
          </cell>
          <cell r="C2043">
            <v>61.905700000000003</v>
          </cell>
          <cell r="D2043">
            <v>69.340599999999995</v>
          </cell>
          <cell r="E2043">
            <v>1</v>
          </cell>
          <cell r="F2043">
            <v>1</v>
          </cell>
          <cell r="G2043">
            <v>1</v>
          </cell>
          <cell r="H2043">
            <v>1</v>
          </cell>
          <cell r="I2043">
            <v>1</v>
          </cell>
          <cell r="J2043">
            <v>1</v>
          </cell>
          <cell r="K2043">
            <v>1</v>
          </cell>
          <cell r="L2043">
            <v>1</v>
          </cell>
          <cell r="M2043">
            <v>1</v>
          </cell>
        </row>
        <row r="2044">
          <cell r="A2044">
            <v>45507</v>
          </cell>
          <cell r="B2044">
            <v>1</v>
          </cell>
          <cell r="C2044">
            <v>61.905700000000003</v>
          </cell>
          <cell r="D2044">
            <v>69.340599999999995</v>
          </cell>
          <cell r="E2044">
            <v>1</v>
          </cell>
          <cell r="F2044">
            <v>1</v>
          </cell>
          <cell r="G2044">
            <v>1</v>
          </cell>
          <cell r="H2044">
            <v>1</v>
          </cell>
          <cell r="I2044">
            <v>1</v>
          </cell>
          <cell r="J2044">
            <v>1</v>
          </cell>
          <cell r="K2044">
            <v>1</v>
          </cell>
          <cell r="L2044">
            <v>1</v>
          </cell>
          <cell r="M2044">
            <v>1</v>
          </cell>
        </row>
        <row r="2045">
          <cell r="A2045">
            <v>45508</v>
          </cell>
          <cell r="B2045">
            <v>1</v>
          </cell>
          <cell r="C2045">
            <v>61.905700000000003</v>
          </cell>
          <cell r="D2045">
            <v>69.340599999999995</v>
          </cell>
          <cell r="E2045">
            <v>1</v>
          </cell>
          <cell r="F2045">
            <v>1</v>
          </cell>
          <cell r="G2045">
            <v>1</v>
          </cell>
          <cell r="H2045">
            <v>1</v>
          </cell>
          <cell r="I2045">
            <v>1</v>
          </cell>
          <cell r="J2045">
            <v>1</v>
          </cell>
          <cell r="K2045">
            <v>1</v>
          </cell>
          <cell r="L2045">
            <v>1</v>
          </cell>
          <cell r="M2045">
            <v>1</v>
          </cell>
        </row>
        <row r="2046">
          <cell r="A2046">
            <v>45509</v>
          </cell>
          <cell r="B2046">
            <v>1</v>
          </cell>
          <cell r="C2046">
            <v>61.905700000000003</v>
          </cell>
          <cell r="D2046">
            <v>69.340599999999995</v>
          </cell>
          <cell r="E2046">
            <v>1</v>
          </cell>
          <cell r="F2046">
            <v>1</v>
          </cell>
          <cell r="G2046">
            <v>1</v>
          </cell>
          <cell r="H2046">
            <v>1</v>
          </cell>
          <cell r="I2046">
            <v>1</v>
          </cell>
          <cell r="J2046">
            <v>1</v>
          </cell>
          <cell r="K2046">
            <v>1</v>
          </cell>
          <cell r="L2046">
            <v>1</v>
          </cell>
          <cell r="M2046">
            <v>1</v>
          </cell>
        </row>
        <row r="2047">
          <cell r="A2047">
            <v>45510</v>
          </cell>
          <cell r="B2047">
            <v>1</v>
          </cell>
          <cell r="C2047">
            <v>61.905700000000003</v>
          </cell>
          <cell r="D2047">
            <v>69.340599999999995</v>
          </cell>
          <cell r="E2047">
            <v>1</v>
          </cell>
          <cell r="F2047">
            <v>1</v>
          </cell>
          <cell r="G2047">
            <v>1</v>
          </cell>
          <cell r="H2047">
            <v>1</v>
          </cell>
          <cell r="I2047">
            <v>1</v>
          </cell>
          <cell r="J2047">
            <v>1</v>
          </cell>
          <cell r="K2047">
            <v>1</v>
          </cell>
          <cell r="L2047">
            <v>1</v>
          </cell>
          <cell r="M2047">
            <v>1</v>
          </cell>
        </row>
        <row r="2048">
          <cell r="A2048">
            <v>45511</v>
          </cell>
          <cell r="B2048">
            <v>1</v>
          </cell>
          <cell r="C2048">
            <v>61.905700000000003</v>
          </cell>
          <cell r="D2048">
            <v>69.340599999999995</v>
          </cell>
          <cell r="E2048">
            <v>1</v>
          </cell>
          <cell r="F2048">
            <v>1</v>
          </cell>
          <cell r="G2048">
            <v>1</v>
          </cell>
          <cell r="H2048">
            <v>1</v>
          </cell>
          <cell r="I2048">
            <v>1</v>
          </cell>
          <cell r="J2048">
            <v>1</v>
          </cell>
          <cell r="K2048">
            <v>1</v>
          </cell>
          <cell r="L2048">
            <v>1</v>
          </cell>
          <cell r="M2048">
            <v>1</v>
          </cell>
        </row>
        <row r="2049">
          <cell r="A2049">
            <v>45512</v>
          </cell>
          <cell r="B2049">
            <v>1</v>
          </cell>
          <cell r="C2049">
            <v>61.905700000000003</v>
          </cell>
          <cell r="D2049">
            <v>69.340599999999995</v>
          </cell>
          <cell r="E2049">
            <v>1</v>
          </cell>
          <cell r="F2049">
            <v>1</v>
          </cell>
          <cell r="G2049">
            <v>1</v>
          </cell>
          <cell r="H2049">
            <v>1</v>
          </cell>
          <cell r="I2049">
            <v>1</v>
          </cell>
          <cell r="J2049">
            <v>1</v>
          </cell>
          <cell r="K2049">
            <v>1</v>
          </cell>
          <cell r="L2049">
            <v>1</v>
          </cell>
          <cell r="M2049">
            <v>1</v>
          </cell>
        </row>
        <row r="2050">
          <cell r="A2050">
            <v>45513</v>
          </cell>
          <cell r="B2050">
            <v>1</v>
          </cell>
          <cell r="C2050">
            <v>61.905700000000003</v>
          </cell>
          <cell r="D2050">
            <v>69.340599999999995</v>
          </cell>
          <cell r="E2050">
            <v>1</v>
          </cell>
          <cell r="F2050">
            <v>1</v>
          </cell>
          <cell r="G2050">
            <v>1</v>
          </cell>
          <cell r="H2050">
            <v>1</v>
          </cell>
          <cell r="I2050">
            <v>1</v>
          </cell>
          <cell r="J2050">
            <v>1</v>
          </cell>
          <cell r="K2050">
            <v>1</v>
          </cell>
          <cell r="L2050">
            <v>1</v>
          </cell>
          <cell r="M2050">
            <v>1</v>
          </cell>
        </row>
        <row r="2051">
          <cell r="A2051">
            <v>45514</v>
          </cell>
          <cell r="B2051">
            <v>1</v>
          </cell>
          <cell r="C2051">
            <v>61.905700000000003</v>
          </cell>
          <cell r="D2051">
            <v>69.340599999999995</v>
          </cell>
          <cell r="E2051">
            <v>1</v>
          </cell>
          <cell r="F2051">
            <v>1</v>
          </cell>
          <cell r="G2051">
            <v>1</v>
          </cell>
          <cell r="H2051">
            <v>1</v>
          </cell>
          <cell r="I2051">
            <v>1</v>
          </cell>
          <cell r="J2051">
            <v>1</v>
          </cell>
          <cell r="K2051">
            <v>1</v>
          </cell>
          <cell r="L2051">
            <v>1</v>
          </cell>
          <cell r="M2051">
            <v>1</v>
          </cell>
        </row>
        <row r="2052">
          <cell r="A2052">
            <v>45515</v>
          </cell>
          <cell r="B2052">
            <v>1</v>
          </cell>
          <cell r="C2052">
            <v>61.905700000000003</v>
          </cell>
          <cell r="D2052">
            <v>69.340599999999995</v>
          </cell>
          <cell r="E2052">
            <v>1</v>
          </cell>
          <cell r="F2052">
            <v>1</v>
          </cell>
          <cell r="G2052">
            <v>1</v>
          </cell>
          <cell r="H2052">
            <v>1</v>
          </cell>
          <cell r="I2052">
            <v>1</v>
          </cell>
          <cell r="J2052">
            <v>1</v>
          </cell>
          <cell r="K2052">
            <v>1</v>
          </cell>
          <cell r="L2052">
            <v>1</v>
          </cell>
          <cell r="M2052">
            <v>1</v>
          </cell>
        </row>
        <row r="2053">
          <cell r="A2053">
            <v>45516</v>
          </cell>
          <cell r="B2053">
            <v>1</v>
          </cell>
          <cell r="C2053">
            <v>61.905700000000003</v>
          </cell>
          <cell r="D2053">
            <v>69.340599999999995</v>
          </cell>
          <cell r="E2053">
            <v>1</v>
          </cell>
          <cell r="F2053">
            <v>1</v>
          </cell>
          <cell r="G2053">
            <v>1</v>
          </cell>
          <cell r="H2053">
            <v>1</v>
          </cell>
          <cell r="I2053">
            <v>1</v>
          </cell>
          <cell r="J2053">
            <v>1</v>
          </cell>
          <cell r="K2053">
            <v>1</v>
          </cell>
          <cell r="L2053">
            <v>1</v>
          </cell>
          <cell r="M2053">
            <v>1</v>
          </cell>
        </row>
        <row r="2054">
          <cell r="A2054">
            <v>45517</v>
          </cell>
          <cell r="B2054">
            <v>1</v>
          </cell>
          <cell r="C2054">
            <v>61.905700000000003</v>
          </cell>
          <cell r="D2054">
            <v>69.340599999999995</v>
          </cell>
          <cell r="E2054">
            <v>1</v>
          </cell>
          <cell r="F2054">
            <v>1</v>
          </cell>
          <cell r="G2054">
            <v>1</v>
          </cell>
          <cell r="H2054">
            <v>1</v>
          </cell>
          <cell r="I2054">
            <v>1</v>
          </cell>
          <cell r="J2054">
            <v>1</v>
          </cell>
          <cell r="K2054">
            <v>1</v>
          </cell>
          <cell r="L2054">
            <v>1</v>
          </cell>
          <cell r="M2054">
            <v>1</v>
          </cell>
        </row>
        <row r="2055">
          <cell r="A2055">
            <v>45518</v>
          </cell>
          <cell r="B2055">
            <v>1</v>
          </cell>
          <cell r="C2055">
            <v>61.905700000000003</v>
          </cell>
          <cell r="D2055">
            <v>69.340599999999995</v>
          </cell>
          <cell r="E2055">
            <v>1</v>
          </cell>
          <cell r="F2055">
            <v>1</v>
          </cell>
          <cell r="G2055">
            <v>1</v>
          </cell>
          <cell r="H2055">
            <v>1</v>
          </cell>
          <cell r="I2055">
            <v>1</v>
          </cell>
          <cell r="J2055">
            <v>1</v>
          </cell>
          <cell r="K2055">
            <v>1</v>
          </cell>
          <cell r="L2055">
            <v>1</v>
          </cell>
          <cell r="M2055">
            <v>1</v>
          </cell>
        </row>
        <row r="2056">
          <cell r="A2056">
            <v>45519</v>
          </cell>
          <cell r="B2056">
            <v>1</v>
          </cell>
          <cell r="C2056">
            <v>61.905700000000003</v>
          </cell>
          <cell r="D2056">
            <v>69.340599999999995</v>
          </cell>
          <cell r="E2056">
            <v>1</v>
          </cell>
          <cell r="F2056">
            <v>1</v>
          </cell>
          <cell r="G2056">
            <v>1</v>
          </cell>
          <cell r="H2056">
            <v>1</v>
          </cell>
          <cell r="I2056">
            <v>1</v>
          </cell>
          <cell r="J2056">
            <v>1</v>
          </cell>
          <cell r="K2056">
            <v>1</v>
          </cell>
          <cell r="L2056">
            <v>1</v>
          </cell>
          <cell r="M2056">
            <v>1</v>
          </cell>
        </row>
        <row r="2057">
          <cell r="A2057">
            <v>45520</v>
          </cell>
          <cell r="B2057">
            <v>1</v>
          </cell>
          <cell r="C2057">
            <v>61.905700000000003</v>
          </cell>
          <cell r="D2057">
            <v>69.340599999999995</v>
          </cell>
          <cell r="E2057">
            <v>1</v>
          </cell>
          <cell r="F2057">
            <v>1</v>
          </cell>
          <cell r="G2057">
            <v>1</v>
          </cell>
          <cell r="H2057">
            <v>1</v>
          </cell>
          <cell r="I2057">
            <v>1</v>
          </cell>
          <cell r="J2057">
            <v>1</v>
          </cell>
          <cell r="K2057">
            <v>1</v>
          </cell>
          <cell r="L2057">
            <v>1</v>
          </cell>
          <cell r="M2057">
            <v>1</v>
          </cell>
        </row>
        <row r="2058">
          <cell r="A2058">
            <v>45521</v>
          </cell>
          <cell r="B2058">
            <v>1</v>
          </cell>
          <cell r="C2058">
            <v>61.905700000000003</v>
          </cell>
          <cell r="D2058">
            <v>69.340599999999995</v>
          </cell>
          <cell r="E2058">
            <v>1</v>
          </cell>
          <cell r="F2058">
            <v>1</v>
          </cell>
          <cell r="G2058">
            <v>1</v>
          </cell>
          <cell r="H2058">
            <v>1</v>
          </cell>
          <cell r="I2058">
            <v>1</v>
          </cell>
          <cell r="J2058">
            <v>1</v>
          </cell>
          <cell r="K2058">
            <v>1</v>
          </cell>
          <cell r="L2058">
            <v>1</v>
          </cell>
          <cell r="M2058">
            <v>1</v>
          </cell>
        </row>
        <row r="2059">
          <cell r="A2059">
            <v>45522</v>
          </cell>
          <cell r="B2059">
            <v>1</v>
          </cell>
          <cell r="C2059">
            <v>61.905700000000003</v>
          </cell>
          <cell r="D2059">
            <v>69.340599999999995</v>
          </cell>
          <cell r="E2059">
            <v>1</v>
          </cell>
          <cell r="F2059">
            <v>1</v>
          </cell>
          <cell r="G2059">
            <v>1</v>
          </cell>
          <cell r="H2059">
            <v>1</v>
          </cell>
          <cell r="I2059">
            <v>1</v>
          </cell>
          <cell r="J2059">
            <v>1</v>
          </cell>
          <cell r="K2059">
            <v>1</v>
          </cell>
          <cell r="L2059">
            <v>1</v>
          </cell>
          <cell r="M2059">
            <v>1</v>
          </cell>
        </row>
        <row r="2060">
          <cell r="A2060">
            <v>45523</v>
          </cell>
          <cell r="B2060">
            <v>1</v>
          </cell>
          <cell r="C2060">
            <v>61.905700000000003</v>
          </cell>
          <cell r="D2060">
            <v>69.340599999999995</v>
          </cell>
          <cell r="E2060">
            <v>1</v>
          </cell>
          <cell r="F2060">
            <v>1</v>
          </cell>
          <cell r="G2060">
            <v>1</v>
          </cell>
          <cell r="H2060">
            <v>1</v>
          </cell>
          <cell r="I2060">
            <v>1</v>
          </cell>
          <cell r="J2060">
            <v>1</v>
          </cell>
          <cell r="K2060">
            <v>1</v>
          </cell>
          <cell r="L2060">
            <v>1</v>
          </cell>
          <cell r="M2060">
            <v>1</v>
          </cell>
        </row>
        <row r="2061">
          <cell r="A2061">
            <v>45524</v>
          </cell>
          <cell r="B2061">
            <v>1</v>
          </cell>
          <cell r="C2061">
            <v>61.905700000000003</v>
          </cell>
          <cell r="D2061">
            <v>69.340599999999995</v>
          </cell>
          <cell r="E2061">
            <v>1</v>
          </cell>
          <cell r="F2061">
            <v>1</v>
          </cell>
          <cell r="G2061">
            <v>1</v>
          </cell>
          <cell r="H2061">
            <v>1</v>
          </cell>
          <cell r="I2061">
            <v>1</v>
          </cell>
          <cell r="J2061">
            <v>1</v>
          </cell>
          <cell r="K2061">
            <v>1</v>
          </cell>
          <cell r="L2061">
            <v>1</v>
          </cell>
          <cell r="M2061">
            <v>1</v>
          </cell>
        </row>
        <row r="2062">
          <cell r="A2062">
            <v>45525</v>
          </cell>
          <cell r="B2062">
            <v>1</v>
          </cell>
          <cell r="C2062">
            <v>61.905700000000003</v>
          </cell>
          <cell r="D2062">
            <v>69.340599999999995</v>
          </cell>
          <cell r="E2062">
            <v>1</v>
          </cell>
          <cell r="F2062">
            <v>1</v>
          </cell>
          <cell r="G2062">
            <v>1</v>
          </cell>
          <cell r="H2062">
            <v>1</v>
          </cell>
          <cell r="I2062">
            <v>1</v>
          </cell>
          <cell r="J2062">
            <v>1</v>
          </cell>
          <cell r="K2062">
            <v>1</v>
          </cell>
          <cell r="L2062">
            <v>1</v>
          </cell>
          <cell r="M2062">
            <v>1</v>
          </cell>
        </row>
        <row r="2063">
          <cell r="A2063">
            <v>45526</v>
          </cell>
          <cell r="B2063">
            <v>1</v>
          </cell>
          <cell r="C2063">
            <v>61.905700000000003</v>
          </cell>
          <cell r="D2063">
            <v>69.340599999999995</v>
          </cell>
          <cell r="E2063">
            <v>1</v>
          </cell>
          <cell r="F2063">
            <v>1</v>
          </cell>
          <cell r="G2063">
            <v>1</v>
          </cell>
          <cell r="H2063">
            <v>1</v>
          </cell>
          <cell r="I2063">
            <v>1</v>
          </cell>
          <cell r="J2063">
            <v>1</v>
          </cell>
          <cell r="K2063">
            <v>1</v>
          </cell>
          <cell r="L2063">
            <v>1</v>
          </cell>
          <cell r="M2063">
            <v>1</v>
          </cell>
        </row>
        <row r="2064">
          <cell r="A2064">
            <v>45527</v>
          </cell>
          <cell r="B2064">
            <v>1</v>
          </cell>
          <cell r="C2064">
            <v>61.905700000000003</v>
          </cell>
          <cell r="D2064">
            <v>69.340599999999995</v>
          </cell>
          <cell r="E2064">
            <v>1</v>
          </cell>
          <cell r="F2064">
            <v>1</v>
          </cell>
          <cell r="G2064">
            <v>1</v>
          </cell>
          <cell r="H2064">
            <v>1</v>
          </cell>
          <cell r="I2064">
            <v>1</v>
          </cell>
          <cell r="J2064">
            <v>1</v>
          </cell>
          <cell r="K2064">
            <v>1</v>
          </cell>
          <cell r="L2064">
            <v>1</v>
          </cell>
          <cell r="M2064">
            <v>1</v>
          </cell>
        </row>
        <row r="2065">
          <cell r="A2065">
            <v>45528</v>
          </cell>
          <cell r="B2065">
            <v>1</v>
          </cell>
          <cell r="C2065">
            <v>61.905700000000003</v>
          </cell>
          <cell r="D2065">
            <v>69.340599999999995</v>
          </cell>
          <cell r="E2065">
            <v>1</v>
          </cell>
          <cell r="F2065">
            <v>1</v>
          </cell>
          <cell r="G2065">
            <v>1</v>
          </cell>
          <cell r="H2065">
            <v>1</v>
          </cell>
          <cell r="I2065">
            <v>1</v>
          </cell>
          <cell r="J2065">
            <v>1</v>
          </cell>
          <cell r="K2065">
            <v>1</v>
          </cell>
          <cell r="L2065">
            <v>1</v>
          </cell>
          <cell r="M2065">
            <v>1</v>
          </cell>
        </row>
        <row r="2066">
          <cell r="A2066">
            <v>45529</v>
          </cell>
          <cell r="B2066">
            <v>1</v>
          </cell>
          <cell r="C2066">
            <v>61.905700000000003</v>
          </cell>
          <cell r="D2066">
            <v>69.340599999999995</v>
          </cell>
          <cell r="E2066">
            <v>1</v>
          </cell>
          <cell r="F2066">
            <v>1</v>
          </cell>
          <cell r="G2066">
            <v>1</v>
          </cell>
          <cell r="H2066">
            <v>1</v>
          </cell>
          <cell r="I2066">
            <v>1</v>
          </cell>
          <cell r="J2066">
            <v>1</v>
          </cell>
          <cell r="K2066">
            <v>1</v>
          </cell>
          <cell r="L2066">
            <v>1</v>
          </cell>
          <cell r="M2066">
            <v>1</v>
          </cell>
        </row>
        <row r="2067">
          <cell r="A2067">
            <v>45530</v>
          </cell>
          <cell r="B2067">
            <v>1</v>
          </cell>
          <cell r="C2067">
            <v>61.905700000000003</v>
          </cell>
          <cell r="D2067">
            <v>69.340599999999995</v>
          </cell>
          <cell r="E2067">
            <v>1</v>
          </cell>
          <cell r="F2067">
            <v>1</v>
          </cell>
          <cell r="G2067">
            <v>1</v>
          </cell>
          <cell r="H2067">
            <v>1</v>
          </cell>
          <cell r="I2067">
            <v>1</v>
          </cell>
          <cell r="J2067">
            <v>1</v>
          </cell>
          <cell r="K2067">
            <v>1</v>
          </cell>
          <cell r="L2067">
            <v>1</v>
          </cell>
          <cell r="M2067">
            <v>1</v>
          </cell>
        </row>
        <row r="2068">
          <cell r="A2068">
            <v>45531</v>
          </cell>
          <cell r="B2068">
            <v>1</v>
          </cell>
          <cell r="C2068">
            <v>61.905700000000003</v>
          </cell>
          <cell r="D2068">
            <v>69.340599999999995</v>
          </cell>
          <cell r="E2068">
            <v>1</v>
          </cell>
          <cell r="F2068">
            <v>1</v>
          </cell>
          <cell r="G2068">
            <v>1</v>
          </cell>
          <cell r="H2068">
            <v>1</v>
          </cell>
          <cell r="I2068">
            <v>1</v>
          </cell>
          <cell r="J2068">
            <v>1</v>
          </cell>
          <cell r="K2068">
            <v>1</v>
          </cell>
          <cell r="L2068">
            <v>1</v>
          </cell>
          <cell r="M2068">
            <v>1</v>
          </cell>
        </row>
        <row r="2069">
          <cell r="A2069">
            <v>45532</v>
          </cell>
          <cell r="B2069">
            <v>1</v>
          </cell>
          <cell r="C2069">
            <v>61.905700000000003</v>
          </cell>
          <cell r="D2069">
            <v>69.340599999999995</v>
          </cell>
          <cell r="E2069">
            <v>1</v>
          </cell>
          <cell r="F2069">
            <v>1</v>
          </cell>
          <cell r="G2069">
            <v>1</v>
          </cell>
          <cell r="H2069">
            <v>1</v>
          </cell>
          <cell r="I2069">
            <v>1</v>
          </cell>
          <cell r="J2069">
            <v>1</v>
          </cell>
          <cell r="K2069">
            <v>1</v>
          </cell>
          <cell r="L2069">
            <v>1</v>
          </cell>
          <cell r="M2069">
            <v>1</v>
          </cell>
        </row>
        <row r="2070">
          <cell r="A2070">
            <v>45533</v>
          </cell>
          <cell r="B2070">
            <v>1</v>
          </cell>
          <cell r="C2070">
            <v>61.905700000000003</v>
          </cell>
          <cell r="D2070">
            <v>69.340599999999995</v>
          </cell>
          <cell r="E2070">
            <v>1</v>
          </cell>
          <cell r="F2070">
            <v>1</v>
          </cell>
          <cell r="G2070">
            <v>1</v>
          </cell>
          <cell r="H2070">
            <v>1</v>
          </cell>
          <cell r="I2070">
            <v>1</v>
          </cell>
          <cell r="J2070">
            <v>1</v>
          </cell>
          <cell r="K2070">
            <v>1</v>
          </cell>
          <cell r="L2070">
            <v>1</v>
          </cell>
          <cell r="M2070">
            <v>1</v>
          </cell>
        </row>
        <row r="2071">
          <cell r="A2071">
            <v>45534</v>
          </cell>
          <cell r="B2071">
            <v>1</v>
          </cell>
          <cell r="C2071">
            <v>61.905700000000003</v>
          </cell>
          <cell r="D2071">
            <v>69.340599999999995</v>
          </cell>
          <cell r="E2071">
            <v>1</v>
          </cell>
          <cell r="F2071">
            <v>1</v>
          </cell>
          <cell r="G2071">
            <v>1</v>
          </cell>
          <cell r="H2071">
            <v>1</v>
          </cell>
          <cell r="I2071">
            <v>1</v>
          </cell>
          <cell r="J2071">
            <v>1</v>
          </cell>
          <cell r="K2071">
            <v>1</v>
          </cell>
          <cell r="L2071">
            <v>1</v>
          </cell>
          <cell r="M2071">
            <v>1</v>
          </cell>
        </row>
        <row r="2072">
          <cell r="A2072">
            <v>45535</v>
          </cell>
          <cell r="B2072">
            <v>1</v>
          </cell>
          <cell r="C2072">
            <v>61.905700000000003</v>
          </cell>
          <cell r="D2072">
            <v>69.340599999999995</v>
          </cell>
          <cell r="E2072">
            <v>1</v>
          </cell>
          <cell r="F2072">
            <v>1</v>
          </cell>
          <cell r="G2072">
            <v>1</v>
          </cell>
          <cell r="H2072">
            <v>1</v>
          </cell>
          <cell r="I2072">
            <v>1</v>
          </cell>
          <cell r="J2072">
            <v>1</v>
          </cell>
          <cell r="K2072">
            <v>1</v>
          </cell>
          <cell r="L2072">
            <v>1</v>
          </cell>
          <cell r="M2072">
            <v>1</v>
          </cell>
        </row>
        <row r="2073">
          <cell r="A2073">
            <v>45536</v>
          </cell>
          <cell r="B2073">
            <v>1</v>
          </cell>
          <cell r="C2073">
            <v>61.905700000000003</v>
          </cell>
          <cell r="D2073">
            <v>69.340599999999995</v>
          </cell>
          <cell r="E2073">
            <v>1</v>
          </cell>
          <cell r="F2073">
            <v>1</v>
          </cell>
          <cell r="G2073">
            <v>1</v>
          </cell>
          <cell r="H2073">
            <v>1</v>
          </cell>
          <cell r="I2073">
            <v>1</v>
          </cell>
          <cell r="J2073">
            <v>1</v>
          </cell>
          <cell r="K2073">
            <v>1</v>
          </cell>
          <cell r="L2073">
            <v>1</v>
          </cell>
          <cell r="M2073">
            <v>1</v>
          </cell>
        </row>
        <row r="2074">
          <cell r="A2074">
            <v>45537</v>
          </cell>
          <cell r="B2074">
            <v>1</v>
          </cell>
          <cell r="C2074">
            <v>61.905700000000003</v>
          </cell>
          <cell r="D2074">
            <v>69.340599999999995</v>
          </cell>
          <cell r="E2074">
            <v>1</v>
          </cell>
          <cell r="F2074">
            <v>1</v>
          </cell>
          <cell r="G2074">
            <v>1</v>
          </cell>
          <cell r="H2074">
            <v>1</v>
          </cell>
          <cell r="I2074">
            <v>1</v>
          </cell>
          <cell r="J2074">
            <v>1</v>
          </cell>
          <cell r="K2074">
            <v>1</v>
          </cell>
          <cell r="L2074">
            <v>1</v>
          </cell>
          <cell r="M2074">
            <v>1</v>
          </cell>
        </row>
        <row r="2075">
          <cell r="A2075">
            <v>45538</v>
          </cell>
          <cell r="B2075">
            <v>1</v>
          </cell>
          <cell r="C2075">
            <v>61.905700000000003</v>
          </cell>
          <cell r="D2075">
            <v>69.340599999999995</v>
          </cell>
          <cell r="E2075">
            <v>1</v>
          </cell>
          <cell r="F2075">
            <v>1</v>
          </cell>
          <cell r="G2075">
            <v>1</v>
          </cell>
          <cell r="H2075">
            <v>1</v>
          </cell>
          <cell r="I2075">
            <v>1</v>
          </cell>
          <cell r="J2075">
            <v>1</v>
          </cell>
          <cell r="K2075">
            <v>1</v>
          </cell>
          <cell r="L2075">
            <v>1</v>
          </cell>
          <cell r="M2075">
            <v>1</v>
          </cell>
        </row>
        <row r="2076">
          <cell r="A2076">
            <v>45539</v>
          </cell>
          <cell r="B2076">
            <v>1</v>
          </cell>
          <cell r="C2076">
            <v>61.905700000000003</v>
          </cell>
          <cell r="D2076">
            <v>69.340599999999995</v>
          </cell>
          <cell r="E2076">
            <v>1</v>
          </cell>
          <cell r="F2076">
            <v>1</v>
          </cell>
          <cell r="G2076">
            <v>1</v>
          </cell>
          <cell r="H2076">
            <v>1</v>
          </cell>
          <cell r="I2076">
            <v>1</v>
          </cell>
          <cell r="J2076">
            <v>1</v>
          </cell>
          <cell r="K2076">
            <v>1</v>
          </cell>
          <cell r="L2076">
            <v>1</v>
          </cell>
          <cell r="M2076">
            <v>1</v>
          </cell>
        </row>
        <row r="2077">
          <cell r="A2077">
            <v>45540</v>
          </cell>
          <cell r="B2077">
            <v>1</v>
          </cell>
          <cell r="C2077">
            <v>61.905700000000003</v>
          </cell>
          <cell r="D2077">
            <v>69.340599999999995</v>
          </cell>
          <cell r="E2077">
            <v>1</v>
          </cell>
          <cell r="F2077">
            <v>1</v>
          </cell>
          <cell r="G2077">
            <v>1</v>
          </cell>
          <cell r="H2077">
            <v>1</v>
          </cell>
          <cell r="I2077">
            <v>1</v>
          </cell>
          <cell r="J2077">
            <v>1</v>
          </cell>
          <cell r="K2077">
            <v>1</v>
          </cell>
          <cell r="L2077">
            <v>1</v>
          </cell>
          <cell r="M2077">
            <v>1</v>
          </cell>
        </row>
        <row r="2078">
          <cell r="A2078">
            <v>45541</v>
          </cell>
          <cell r="B2078">
            <v>1</v>
          </cell>
          <cell r="C2078">
            <v>61.905700000000003</v>
          </cell>
          <cell r="D2078">
            <v>69.340599999999995</v>
          </cell>
          <cell r="E2078">
            <v>1</v>
          </cell>
          <cell r="F2078">
            <v>1</v>
          </cell>
          <cell r="G2078">
            <v>1</v>
          </cell>
          <cell r="H2078">
            <v>1</v>
          </cell>
          <cell r="I2078">
            <v>1</v>
          </cell>
          <cell r="J2078">
            <v>1</v>
          </cell>
          <cell r="K2078">
            <v>1</v>
          </cell>
          <cell r="L2078">
            <v>1</v>
          </cell>
          <cell r="M2078">
            <v>1</v>
          </cell>
        </row>
        <row r="2079">
          <cell r="A2079">
            <v>45542</v>
          </cell>
          <cell r="B2079">
            <v>1</v>
          </cell>
          <cell r="C2079">
            <v>61.905700000000003</v>
          </cell>
          <cell r="D2079">
            <v>69.340599999999995</v>
          </cell>
          <cell r="E2079">
            <v>1</v>
          </cell>
          <cell r="F2079">
            <v>1</v>
          </cell>
          <cell r="G2079">
            <v>1</v>
          </cell>
          <cell r="H2079">
            <v>1</v>
          </cell>
          <cell r="I2079">
            <v>1</v>
          </cell>
          <cell r="J2079">
            <v>1</v>
          </cell>
          <cell r="K2079">
            <v>1</v>
          </cell>
          <cell r="L2079">
            <v>1</v>
          </cell>
          <cell r="M2079">
            <v>1</v>
          </cell>
        </row>
        <row r="2080">
          <cell r="A2080">
            <v>45543</v>
          </cell>
          <cell r="B2080">
            <v>1</v>
          </cell>
          <cell r="C2080">
            <v>61.905700000000003</v>
          </cell>
          <cell r="D2080">
            <v>69.340599999999995</v>
          </cell>
          <cell r="E2080">
            <v>1</v>
          </cell>
          <cell r="F2080">
            <v>1</v>
          </cell>
          <cell r="G2080">
            <v>1</v>
          </cell>
          <cell r="H2080">
            <v>1</v>
          </cell>
          <cell r="I2080">
            <v>1</v>
          </cell>
          <cell r="J2080">
            <v>1</v>
          </cell>
          <cell r="K2080">
            <v>1</v>
          </cell>
          <cell r="L2080">
            <v>1</v>
          </cell>
          <cell r="M2080">
            <v>1</v>
          </cell>
        </row>
        <row r="2081">
          <cell r="A2081">
            <v>45544</v>
          </cell>
          <cell r="B2081">
            <v>1</v>
          </cell>
          <cell r="C2081">
            <v>61.905700000000003</v>
          </cell>
          <cell r="D2081">
            <v>69.340599999999995</v>
          </cell>
          <cell r="E2081">
            <v>1</v>
          </cell>
          <cell r="F2081">
            <v>1</v>
          </cell>
          <cell r="G2081">
            <v>1</v>
          </cell>
          <cell r="H2081">
            <v>1</v>
          </cell>
          <cell r="I2081">
            <v>1</v>
          </cell>
          <cell r="J2081">
            <v>1</v>
          </cell>
          <cell r="K2081">
            <v>1</v>
          </cell>
          <cell r="L2081">
            <v>1</v>
          </cell>
          <cell r="M2081">
            <v>1</v>
          </cell>
        </row>
        <row r="2082">
          <cell r="A2082">
            <v>45545</v>
          </cell>
          <cell r="B2082">
            <v>1</v>
          </cell>
          <cell r="C2082">
            <v>61.905700000000003</v>
          </cell>
          <cell r="D2082">
            <v>69.340599999999995</v>
          </cell>
          <cell r="E2082">
            <v>1</v>
          </cell>
          <cell r="F2082">
            <v>1</v>
          </cell>
          <cell r="G2082">
            <v>1</v>
          </cell>
          <cell r="H2082">
            <v>1</v>
          </cell>
          <cell r="I2082">
            <v>1</v>
          </cell>
          <cell r="J2082">
            <v>1</v>
          </cell>
          <cell r="K2082">
            <v>1</v>
          </cell>
          <cell r="L2082">
            <v>1</v>
          </cell>
          <cell r="M2082">
            <v>1</v>
          </cell>
        </row>
        <row r="2083">
          <cell r="A2083">
            <v>45546</v>
          </cell>
          <cell r="B2083">
            <v>1</v>
          </cell>
          <cell r="C2083">
            <v>61.905700000000003</v>
          </cell>
          <cell r="D2083">
            <v>69.340599999999995</v>
          </cell>
          <cell r="E2083">
            <v>1</v>
          </cell>
          <cell r="F2083">
            <v>1</v>
          </cell>
          <cell r="G2083">
            <v>1</v>
          </cell>
          <cell r="H2083">
            <v>1</v>
          </cell>
          <cell r="I2083">
            <v>1</v>
          </cell>
          <cell r="J2083">
            <v>1</v>
          </cell>
          <cell r="K2083">
            <v>1</v>
          </cell>
          <cell r="L2083">
            <v>1</v>
          </cell>
          <cell r="M2083">
            <v>1</v>
          </cell>
        </row>
        <row r="2084">
          <cell r="A2084">
            <v>45547</v>
          </cell>
          <cell r="B2084">
            <v>1</v>
          </cell>
          <cell r="C2084">
            <v>61.905700000000003</v>
          </cell>
          <cell r="D2084">
            <v>69.340599999999995</v>
          </cell>
          <cell r="E2084">
            <v>1</v>
          </cell>
          <cell r="F2084">
            <v>1</v>
          </cell>
          <cell r="G2084">
            <v>1</v>
          </cell>
          <cell r="H2084">
            <v>1</v>
          </cell>
          <cell r="I2084">
            <v>1</v>
          </cell>
          <cell r="J2084">
            <v>1</v>
          </cell>
          <cell r="K2084">
            <v>1</v>
          </cell>
          <cell r="L2084">
            <v>1</v>
          </cell>
          <cell r="M2084">
            <v>1</v>
          </cell>
        </row>
        <row r="2085">
          <cell r="A2085">
            <v>45548</v>
          </cell>
          <cell r="B2085">
            <v>1</v>
          </cell>
          <cell r="C2085">
            <v>61.905700000000003</v>
          </cell>
          <cell r="D2085">
            <v>69.340599999999995</v>
          </cell>
          <cell r="E2085">
            <v>1</v>
          </cell>
          <cell r="F2085">
            <v>1</v>
          </cell>
          <cell r="G2085">
            <v>1</v>
          </cell>
          <cell r="H2085">
            <v>1</v>
          </cell>
          <cell r="I2085">
            <v>1</v>
          </cell>
          <cell r="J2085">
            <v>1</v>
          </cell>
          <cell r="K2085">
            <v>1</v>
          </cell>
          <cell r="L2085">
            <v>1</v>
          </cell>
          <cell r="M2085">
            <v>1</v>
          </cell>
        </row>
        <row r="2086">
          <cell r="A2086">
            <v>45549</v>
          </cell>
          <cell r="B2086">
            <v>1</v>
          </cell>
          <cell r="C2086">
            <v>61.905700000000003</v>
          </cell>
          <cell r="D2086">
            <v>69.340599999999995</v>
          </cell>
          <cell r="E2086">
            <v>1</v>
          </cell>
          <cell r="F2086">
            <v>1</v>
          </cell>
          <cell r="G2086">
            <v>1</v>
          </cell>
          <cell r="H2086">
            <v>1</v>
          </cell>
          <cell r="I2086">
            <v>1</v>
          </cell>
          <cell r="J2086">
            <v>1</v>
          </cell>
          <cell r="K2086">
            <v>1</v>
          </cell>
          <cell r="L2086">
            <v>1</v>
          </cell>
          <cell r="M2086">
            <v>1</v>
          </cell>
        </row>
        <row r="2087">
          <cell r="A2087">
            <v>45550</v>
          </cell>
          <cell r="B2087">
            <v>1</v>
          </cell>
          <cell r="C2087">
            <v>61.905700000000003</v>
          </cell>
          <cell r="D2087">
            <v>69.340599999999995</v>
          </cell>
          <cell r="E2087">
            <v>1</v>
          </cell>
          <cell r="F2087">
            <v>1</v>
          </cell>
          <cell r="G2087">
            <v>1</v>
          </cell>
          <cell r="H2087">
            <v>1</v>
          </cell>
          <cell r="I2087">
            <v>1</v>
          </cell>
          <cell r="J2087">
            <v>1</v>
          </cell>
          <cell r="K2087">
            <v>1</v>
          </cell>
          <cell r="L2087">
            <v>1</v>
          </cell>
          <cell r="M2087">
            <v>1</v>
          </cell>
        </row>
        <row r="2088">
          <cell r="A2088">
            <v>45551</v>
          </cell>
          <cell r="B2088">
            <v>1</v>
          </cell>
          <cell r="C2088">
            <v>61.905700000000003</v>
          </cell>
          <cell r="D2088">
            <v>69.340599999999995</v>
          </cell>
          <cell r="E2088">
            <v>1</v>
          </cell>
          <cell r="F2088">
            <v>1</v>
          </cell>
          <cell r="G2088">
            <v>1</v>
          </cell>
          <cell r="H2088">
            <v>1</v>
          </cell>
          <cell r="I2088">
            <v>1</v>
          </cell>
          <cell r="J2088">
            <v>1</v>
          </cell>
          <cell r="K2088">
            <v>1</v>
          </cell>
          <cell r="L2088">
            <v>1</v>
          </cell>
          <cell r="M2088">
            <v>1</v>
          </cell>
        </row>
        <row r="2089">
          <cell r="A2089">
            <v>45552</v>
          </cell>
          <cell r="B2089">
            <v>1</v>
          </cell>
          <cell r="C2089">
            <v>61.905700000000003</v>
          </cell>
          <cell r="D2089">
            <v>69.340599999999995</v>
          </cell>
          <cell r="E2089">
            <v>1</v>
          </cell>
          <cell r="F2089">
            <v>1</v>
          </cell>
          <cell r="G2089">
            <v>1</v>
          </cell>
          <cell r="H2089">
            <v>1</v>
          </cell>
          <cell r="I2089">
            <v>1</v>
          </cell>
          <cell r="J2089">
            <v>1</v>
          </cell>
          <cell r="K2089">
            <v>1</v>
          </cell>
          <cell r="L2089">
            <v>1</v>
          </cell>
          <cell r="M2089">
            <v>1</v>
          </cell>
        </row>
        <row r="2090">
          <cell r="A2090">
            <v>45553</v>
          </cell>
          <cell r="B2090">
            <v>1</v>
          </cell>
          <cell r="C2090">
            <v>61.905700000000003</v>
          </cell>
          <cell r="D2090">
            <v>69.340599999999995</v>
          </cell>
          <cell r="E2090">
            <v>1</v>
          </cell>
          <cell r="F2090">
            <v>1</v>
          </cell>
          <cell r="G2090">
            <v>1</v>
          </cell>
          <cell r="H2090">
            <v>1</v>
          </cell>
          <cell r="I2090">
            <v>1</v>
          </cell>
          <cell r="J2090">
            <v>1</v>
          </cell>
          <cell r="K2090">
            <v>1</v>
          </cell>
          <cell r="L2090">
            <v>1</v>
          </cell>
          <cell r="M2090">
            <v>1</v>
          </cell>
        </row>
        <row r="2091">
          <cell r="A2091">
            <v>45554</v>
          </cell>
          <cell r="B2091">
            <v>1</v>
          </cell>
          <cell r="C2091">
            <v>61.905700000000003</v>
          </cell>
          <cell r="D2091">
            <v>69.340599999999995</v>
          </cell>
          <cell r="E2091">
            <v>1</v>
          </cell>
          <cell r="F2091">
            <v>1</v>
          </cell>
          <cell r="G2091">
            <v>1</v>
          </cell>
          <cell r="H2091">
            <v>1</v>
          </cell>
          <cell r="I2091">
            <v>1</v>
          </cell>
          <cell r="J2091">
            <v>1</v>
          </cell>
          <cell r="K2091">
            <v>1</v>
          </cell>
          <cell r="L2091">
            <v>1</v>
          </cell>
          <cell r="M2091">
            <v>1</v>
          </cell>
        </row>
        <row r="2092">
          <cell r="A2092">
            <v>45555</v>
          </cell>
          <cell r="B2092">
            <v>1</v>
          </cell>
          <cell r="C2092">
            <v>61.905700000000003</v>
          </cell>
          <cell r="D2092">
            <v>69.340599999999995</v>
          </cell>
          <cell r="E2092">
            <v>1</v>
          </cell>
          <cell r="F2092">
            <v>1</v>
          </cell>
          <cell r="G2092">
            <v>1</v>
          </cell>
          <cell r="H2092">
            <v>1</v>
          </cell>
          <cell r="I2092">
            <v>1</v>
          </cell>
          <cell r="J2092">
            <v>1</v>
          </cell>
          <cell r="K2092">
            <v>1</v>
          </cell>
          <cell r="L2092">
            <v>1</v>
          </cell>
          <cell r="M2092">
            <v>1</v>
          </cell>
        </row>
        <row r="2093">
          <cell r="A2093">
            <v>45556</v>
          </cell>
          <cell r="B2093">
            <v>1</v>
          </cell>
          <cell r="C2093">
            <v>61.905700000000003</v>
          </cell>
          <cell r="D2093">
            <v>69.340599999999995</v>
          </cell>
          <cell r="E2093">
            <v>1</v>
          </cell>
          <cell r="F2093">
            <v>1</v>
          </cell>
          <cell r="G2093">
            <v>1</v>
          </cell>
          <cell r="H2093">
            <v>1</v>
          </cell>
          <cell r="I2093">
            <v>1</v>
          </cell>
          <cell r="J2093">
            <v>1</v>
          </cell>
          <cell r="K2093">
            <v>1</v>
          </cell>
          <cell r="L2093">
            <v>1</v>
          </cell>
          <cell r="M2093">
            <v>1</v>
          </cell>
        </row>
        <row r="2094">
          <cell r="A2094">
            <v>45557</v>
          </cell>
          <cell r="B2094">
            <v>1</v>
          </cell>
          <cell r="C2094">
            <v>61.905700000000003</v>
          </cell>
          <cell r="D2094">
            <v>69.340599999999995</v>
          </cell>
          <cell r="E2094">
            <v>1</v>
          </cell>
          <cell r="F2094">
            <v>1</v>
          </cell>
          <cell r="G2094">
            <v>1</v>
          </cell>
          <cell r="H2094">
            <v>1</v>
          </cell>
          <cell r="I2094">
            <v>1</v>
          </cell>
          <cell r="J2094">
            <v>1</v>
          </cell>
          <cell r="K2094">
            <v>1</v>
          </cell>
          <cell r="L2094">
            <v>1</v>
          </cell>
          <cell r="M2094">
            <v>1</v>
          </cell>
        </row>
        <row r="2095">
          <cell r="A2095">
            <v>45558</v>
          </cell>
          <cell r="B2095">
            <v>1</v>
          </cell>
          <cell r="C2095">
            <v>61.905700000000003</v>
          </cell>
          <cell r="D2095">
            <v>69.340599999999995</v>
          </cell>
          <cell r="E2095">
            <v>1</v>
          </cell>
          <cell r="F2095">
            <v>1</v>
          </cell>
          <cell r="G2095">
            <v>1</v>
          </cell>
          <cell r="H2095">
            <v>1</v>
          </cell>
          <cell r="I2095">
            <v>1</v>
          </cell>
          <cell r="J2095">
            <v>1</v>
          </cell>
          <cell r="K2095">
            <v>1</v>
          </cell>
          <cell r="L2095">
            <v>1</v>
          </cell>
          <cell r="M2095">
            <v>1</v>
          </cell>
        </row>
        <row r="2096">
          <cell r="A2096">
            <v>45559</v>
          </cell>
          <cell r="B2096">
            <v>1</v>
          </cell>
          <cell r="C2096">
            <v>61.905700000000003</v>
          </cell>
          <cell r="D2096">
            <v>69.340599999999995</v>
          </cell>
          <cell r="E2096">
            <v>1</v>
          </cell>
          <cell r="F2096">
            <v>1</v>
          </cell>
          <cell r="G2096">
            <v>1</v>
          </cell>
          <cell r="H2096">
            <v>1</v>
          </cell>
          <cell r="I2096">
            <v>1</v>
          </cell>
          <cell r="J2096">
            <v>1</v>
          </cell>
          <cell r="K2096">
            <v>1</v>
          </cell>
          <cell r="L2096">
            <v>1</v>
          </cell>
          <cell r="M2096">
            <v>1</v>
          </cell>
        </row>
        <row r="2097">
          <cell r="A2097">
            <v>45560</v>
          </cell>
          <cell r="B2097">
            <v>1</v>
          </cell>
          <cell r="C2097">
            <v>61.905700000000003</v>
          </cell>
          <cell r="D2097">
            <v>69.340599999999995</v>
          </cell>
          <cell r="E2097">
            <v>1</v>
          </cell>
          <cell r="F2097">
            <v>1</v>
          </cell>
          <cell r="G2097">
            <v>1</v>
          </cell>
          <cell r="H2097">
            <v>1</v>
          </cell>
          <cell r="I2097">
            <v>1</v>
          </cell>
          <cell r="J2097">
            <v>1</v>
          </cell>
          <cell r="K2097">
            <v>1</v>
          </cell>
          <cell r="L2097">
            <v>1</v>
          </cell>
          <cell r="M2097">
            <v>1</v>
          </cell>
        </row>
        <row r="2098">
          <cell r="A2098">
            <v>45561</v>
          </cell>
          <cell r="B2098">
            <v>1</v>
          </cell>
          <cell r="C2098">
            <v>61.905700000000003</v>
          </cell>
          <cell r="D2098">
            <v>69.340599999999995</v>
          </cell>
          <cell r="E2098">
            <v>1</v>
          </cell>
          <cell r="F2098">
            <v>1</v>
          </cell>
          <cell r="G2098">
            <v>1</v>
          </cell>
          <cell r="H2098">
            <v>1</v>
          </cell>
          <cell r="I2098">
            <v>1</v>
          </cell>
          <cell r="J2098">
            <v>1</v>
          </cell>
          <cell r="K2098">
            <v>1</v>
          </cell>
          <cell r="L2098">
            <v>1</v>
          </cell>
          <cell r="M2098">
            <v>1</v>
          </cell>
        </row>
        <row r="2099">
          <cell r="A2099">
            <v>45562</v>
          </cell>
          <cell r="B2099">
            <v>1</v>
          </cell>
          <cell r="C2099">
            <v>61.905700000000003</v>
          </cell>
          <cell r="D2099">
            <v>69.340599999999995</v>
          </cell>
          <cell r="E2099">
            <v>1</v>
          </cell>
          <cell r="F2099">
            <v>1</v>
          </cell>
          <cell r="G2099">
            <v>1</v>
          </cell>
          <cell r="H2099">
            <v>1</v>
          </cell>
          <cell r="I2099">
            <v>1</v>
          </cell>
          <cell r="J2099">
            <v>1</v>
          </cell>
          <cell r="K2099">
            <v>1</v>
          </cell>
          <cell r="L2099">
            <v>1</v>
          </cell>
          <cell r="M2099">
            <v>1</v>
          </cell>
        </row>
        <row r="2100">
          <cell r="A2100">
            <v>45563</v>
          </cell>
          <cell r="B2100">
            <v>1</v>
          </cell>
          <cell r="C2100">
            <v>61.905700000000003</v>
          </cell>
          <cell r="D2100">
            <v>69.340599999999995</v>
          </cell>
          <cell r="E2100">
            <v>1</v>
          </cell>
          <cell r="F2100">
            <v>1</v>
          </cell>
          <cell r="G2100">
            <v>1</v>
          </cell>
          <cell r="H2100">
            <v>1</v>
          </cell>
          <cell r="I2100">
            <v>1</v>
          </cell>
          <cell r="J2100">
            <v>1</v>
          </cell>
          <cell r="K2100">
            <v>1</v>
          </cell>
          <cell r="L2100">
            <v>1</v>
          </cell>
          <cell r="M2100">
            <v>1</v>
          </cell>
        </row>
        <row r="2101">
          <cell r="A2101">
            <v>45564</v>
          </cell>
          <cell r="B2101">
            <v>1</v>
          </cell>
          <cell r="C2101">
            <v>61.905700000000003</v>
          </cell>
          <cell r="D2101">
            <v>69.340599999999995</v>
          </cell>
          <cell r="E2101">
            <v>1</v>
          </cell>
          <cell r="F2101">
            <v>1</v>
          </cell>
          <cell r="G2101">
            <v>1</v>
          </cell>
          <cell r="H2101">
            <v>1</v>
          </cell>
          <cell r="I2101">
            <v>1</v>
          </cell>
          <cell r="J2101">
            <v>1</v>
          </cell>
          <cell r="K2101">
            <v>1</v>
          </cell>
          <cell r="L2101">
            <v>1</v>
          </cell>
          <cell r="M2101">
            <v>1</v>
          </cell>
        </row>
        <row r="2102">
          <cell r="A2102">
            <v>45565</v>
          </cell>
          <cell r="B2102">
            <v>1</v>
          </cell>
          <cell r="C2102">
            <v>61.905700000000003</v>
          </cell>
          <cell r="D2102">
            <v>69.340599999999995</v>
          </cell>
          <cell r="E2102">
            <v>1</v>
          </cell>
          <cell r="F2102">
            <v>1</v>
          </cell>
          <cell r="G2102">
            <v>1</v>
          </cell>
          <cell r="H2102">
            <v>1</v>
          </cell>
          <cell r="I2102">
            <v>1</v>
          </cell>
          <cell r="J2102">
            <v>1</v>
          </cell>
          <cell r="K2102">
            <v>1</v>
          </cell>
          <cell r="L2102">
            <v>1</v>
          </cell>
          <cell r="M2102">
            <v>1</v>
          </cell>
        </row>
        <row r="2103">
          <cell r="A2103">
            <v>45566</v>
          </cell>
          <cell r="B2103">
            <v>1</v>
          </cell>
          <cell r="C2103">
            <v>61.905700000000003</v>
          </cell>
          <cell r="D2103">
            <v>69.340599999999995</v>
          </cell>
          <cell r="E2103">
            <v>1</v>
          </cell>
          <cell r="F2103">
            <v>1</v>
          </cell>
          <cell r="G2103">
            <v>1</v>
          </cell>
          <cell r="H2103">
            <v>1</v>
          </cell>
          <cell r="I2103">
            <v>1</v>
          </cell>
          <cell r="J2103">
            <v>1</v>
          </cell>
          <cell r="K2103">
            <v>1</v>
          </cell>
          <cell r="L2103">
            <v>1</v>
          </cell>
          <cell r="M2103">
            <v>1</v>
          </cell>
        </row>
        <row r="2104">
          <cell r="A2104">
            <v>45567</v>
          </cell>
          <cell r="B2104">
            <v>1</v>
          </cell>
          <cell r="C2104">
            <v>61.905700000000003</v>
          </cell>
          <cell r="D2104">
            <v>69.340599999999995</v>
          </cell>
          <cell r="E2104">
            <v>1</v>
          </cell>
          <cell r="F2104">
            <v>1</v>
          </cell>
          <cell r="G2104">
            <v>1</v>
          </cell>
          <cell r="H2104">
            <v>1</v>
          </cell>
          <cell r="I2104">
            <v>1</v>
          </cell>
          <cell r="J2104">
            <v>1</v>
          </cell>
          <cell r="K2104">
            <v>1</v>
          </cell>
          <cell r="L2104">
            <v>1</v>
          </cell>
          <cell r="M2104">
            <v>1</v>
          </cell>
        </row>
        <row r="2105">
          <cell r="A2105">
            <v>45568</v>
          </cell>
          <cell r="B2105">
            <v>1</v>
          </cell>
          <cell r="C2105">
            <v>61.905700000000003</v>
          </cell>
          <cell r="D2105">
            <v>69.340599999999995</v>
          </cell>
          <cell r="E2105">
            <v>1</v>
          </cell>
          <cell r="F2105">
            <v>1</v>
          </cell>
          <cell r="G2105">
            <v>1</v>
          </cell>
          <cell r="H2105">
            <v>1</v>
          </cell>
          <cell r="I2105">
            <v>1</v>
          </cell>
          <cell r="J2105">
            <v>1</v>
          </cell>
          <cell r="K2105">
            <v>1</v>
          </cell>
          <cell r="L2105">
            <v>1</v>
          </cell>
          <cell r="M2105">
            <v>1</v>
          </cell>
        </row>
        <row r="2106">
          <cell r="A2106">
            <v>45569</v>
          </cell>
          <cell r="B2106">
            <v>1</v>
          </cell>
          <cell r="C2106">
            <v>61.905700000000003</v>
          </cell>
          <cell r="D2106">
            <v>69.340599999999995</v>
          </cell>
          <cell r="E2106">
            <v>1</v>
          </cell>
          <cell r="F2106">
            <v>1</v>
          </cell>
          <cell r="G2106">
            <v>1</v>
          </cell>
          <cell r="H2106">
            <v>1</v>
          </cell>
          <cell r="I2106">
            <v>1</v>
          </cell>
          <cell r="J2106">
            <v>1</v>
          </cell>
          <cell r="K2106">
            <v>1</v>
          </cell>
          <cell r="L2106">
            <v>1</v>
          </cell>
          <cell r="M2106">
            <v>1</v>
          </cell>
        </row>
        <row r="2107">
          <cell r="A2107">
            <v>45570</v>
          </cell>
          <cell r="B2107">
            <v>1</v>
          </cell>
          <cell r="C2107">
            <v>61.905700000000003</v>
          </cell>
          <cell r="D2107">
            <v>69.340599999999995</v>
          </cell>
          <cell r="E2107">
            <v>1</v>
          </cell>
          <cell r="F2107">
            <v>1</v>
          </cell>
          <cell r="G2107">
            <v>1</v>
          </cell>
          <cell r="H2107">
            <v>1</v>
          </cell>
          <cell r="I2107">
            <v>1</v>
          </cell>
          <cell r="J2107">
            <v>1</v>
          </cell>
          <cell r="K2107">
            <v>1</v>
          </cell>
          <cell r="L2107">
            <v>1</v>
          </cell>
          <cell r="M2107">
            <v>1</v>
          </cell>
        </row>
        <row r="2108">
          <cell r="A2108">
            <v>45571</v>
          </cell>
          <cell r="B2108">
            <v>1</v>
          </cell>
          <cell r="C2108">
            <v>61.905700000000003</v>
          </cell>
          <cell r="D2108">
            <v>69.340599999999995</v>
          </cell>
          <cell r="E2108">
            <v>1</v>
          </cell>
          <cell r="F2108">
            <v>1</v>
          </cell>
          <cell r="G2108">
            <v>1</v>
          </cell>
          <cell r="H2108">
            <v>1</v>
          </cell>
          <cell r="I2108">
            <v>1</v>
          </cell>
          <cell r="J2108">
            <v>1</v>
          </cell>
          <cell r="K2108">
            <v>1</v>
          </cell>
          <cell r="L2108">
            <v>1</v>
          </cell>
          <cell r="M2108">
            <v>1</v>
          </cell>
        </row>
        <row r="2109">
          <cell r="A2109">
            <v>45572</v>
          </cell>
          <cell r="B2109">
            <v>1</v>
          </cell>
          <cell r="C2109">
            <v>61.905700000000003</v>
          </cell>
          <cell r="D2109">
            <v>69.340599999999995</v>
          </cell>
          <cell r="E2109">
            <v>1</v>
          </cell>
          <cell r="F2109">
            <v>1</v>
          </cell>
          <cell r="G2109">
            <v>1</v>
          </cell>
          <cell r="H2109">
            <v>1</v>
          </cell>
          <cell r="I2109">
            <v>1</v>
          </cell>
          <cell r="J2109">
            <v>1</v>
          </cell>
          <cell r="K2109">
            <v>1</v>
          </cell>
          <cell r="L2109">
            <v>1</v>
          </cell>
          <cell r="M2109">
            <v>1</v>
          </cell>
        </row>
        <row r="2110">
          <cell r="A2110">
            <v>45573</v>
          </cell>
          <cell r="B2110">
            <v>1</v>
          </cell>
          <cell r="C2110">
            <v>61.905700000000003</v>
          </cell>
          <cell r="D2110">
            <v>69.340599999999995</v>
          </cell>
          <cell r="E2110">
            <v>1</v>
          </cell>
          <cell r="F2110">
            <v>1</v>
          </cell>
          <cell r="G2110">
            <v>1</v>
          </cell>
          <cell r="H2110">
            <v>1</v>
          </cell>
          <cell r="I2110">
            <v>1</v>
          </cell>
          <cell r="J2110">
            <v>1</v>
          </cell>
          <cell r="K2110">
            <v>1</v>
          </cell>
          <cell r="L2110">
            <v>1</v>
          </cell>
          <cell r="M2110">
            <v>1</v>
          </cell>
        </row>
        <row r="2111">
          <cell r="A2111">
            <v>45574</v>
          </cell>
          <cell r="B2111">
            <v>1</v>
          </cell>
          <cell r="C2111">
            <v>61.905700000000003</v>
          </cell>
          <cell r="D2111">
            <v>69.340599999999995</v>
          </cell>
          <cell r="E2111">
            <v>1</v>
          </cell>
          <cell r="F2111">
            <v>1</v>
          </cell>
          <cell r="G2111">
            <v>1</v>
          </cell>
          <cell r="H2111">
            <v>1</v>
          </cell>
          <cell r="I2111">
            <v>1</v>
          </cell>
          <cell r="J2111">
            <v>1</v>
          </cell>
          <cell r="K2111">
            <v>1</v>
          </cell>
          <cell r="L2111">
            <v>1</v>
          </cell>
          <cell r="M2111">
            <v>1</v>
          </cell>
        </row>
        <row r="2112">
          <cell r="A2112">
            <v>45575</v>
          </cell>
          <cell r="B2112">
            <v>1</v>
          </cell>
          <cell r="C2112">
            <v>61.905700000000003</v>
          </cell>
          <cell r="D2112">
            <v>69.340599999999995</v>
          </cell>
          <cell r="E2112">
            <v>1</v>
          </cell>
          <cell r="F2112">
            <v>1</v>
          </cell>
          <cell r="G2112">
            <v>1</v>
          </cell>
          <cell r="H2112">
            <v>1</v>
          </cell>
          <cell r="I2112">
            <v>1</v>
          </cell>
          <cell r="J2112">
            <v>1</v>
          </cell>
          <cell r="K2112">
            <v>1</v>
          </cell>
          <cell r="L2112">
            <v>1</v>
          </cell>
          <cell r="M2112">
            <v>1</v>
          </cell>
        </row>
        <row r="2113">
          <cell r="A2113">
            <v>45576</v>
          </cell>
          <cell r="B2113">
            <v>1</v>
          </cell>
          <cell r="C2113">
            <v>61.905700000000003</v>
          </cell>
          <cell r="D2113">
            <v>69.340599999999995</v>
          </cell>
          <cell r="E2113">
            <v>1</v>
          </cell>
          <cell r="F2113">
            <v>1</v>
          </cell>
          <cell r="G2113">
            <v>1</v>
          </cell>
          <cell r="H2113">
            <v>1</v>
          </cell>
          <cell r="I2113">
            <v>1</v>
          </cell>
          <cell r="J2113">
            <v>1</v>
          </cell>
          <cell r="K2113">
            <v>1</v>
          </cell>
          <cell r="L2113">
            <v>1</v>
          </cell>
          <cell r="M2113">
            <v>1</v>
          </cell>
        </row>
        <row r="2114">
          <cell r="A2114">
            <v>45577</v>
          </cell>
          <cell r="B2114">
            <v>1</v>
          </cell>
          <cell r="C2114">
            <v>61.905700000000003</v>
          </cell>
          <cell r="D2114">
            <v>69.340599999999995</v>
          </cell>
          <cell r="E2114">
            <v>1</v>
          </cell>
          <cell r="F2114">
            <v>1</v>
          </cell>
          <cell r="G2114">
            <v>1</v>
          </cell>
          <cell r="H2114">
            <v>1</v>
          </cell>
          <cell r="I2114">
            <v>1</v>
          </cell>
          <cell r="J2114">
            <v>1</v>
          </cell>
          <cell r="K2114">
            <v>1</v>
          </cell>
          <cell r="L2114">
            <v>1</v>
          </cell>
          <cell r="M2114">
            <v>1</v>
          </cell>
        </row>
        <row r="2115">
          <cell r="A2115">
            <v>45578</v>
          </cell>
          <cell r="B2115">
            <v>1</v>
          </cell>
          <cell r="C2115">
            <v>61.905700000000003</v>
          </cell>
          <cell r="D2115">
            <v>69.340599999999995</v>
          </cell>
          <cell r="E2115">
            <v>1</v>
          </cell>
          <cell r="F2115">
            <v>1</v>
          </cell>
          <cell r="G2115">
            <v>1</v>
          </cell>
          <cell r="H2115">
            <v>1</v>
          </cell>
          <cell r="I2115">
            <v>1</v>
          </cell>
          <cell r="J2115">
            <v>1</v>
          </cell>
          <cell r="K2115">
            <v>1</v>
          </cell>
          <cell r="L2115">
            <v>1</v>
          </cell>
          <cell r="M2115">
            <v>1</v>
          </cell>
        </row>
        <row r="2116">
          <cell r="A2116">
            <v>45579</v>
          </cell>
          <cell r="B2116">
            <v>1</v>
          </cell>
          <cell r="C2116">
            <v>61.905700000000003</v>
          </cell>
          <cell r="D2116">
            <v>69.340599999999995</v>
          </cell>
          <cell r="E2116">
            <v>1</v>
          </cell>
          <cell r="F2116">
            <v>1</v>
          </cell>
          <cell r="G2116">
            <v>1</v>
          </cell>
          <cell r="H2116">
            <v>1</v>
          </cell>
          <cell r="I2116">
            <v>1</v>
          </cell>
          <cell r="J2116">
            <v>1</v>
          </cell>
          <cell r="K2116">
            <v>1</v>
          </cell>
          <cell r="L2116">
            <v>1</v>
          </cell>
          <cell r="M2116">
            <v>1</v>
          </cell>
        </row>
        <row r="2117">
          <cell r="A2117">
            <v>45580</v>
          </cell>
          <cell r="B2117">
            <v>1</v>
          </cell>
          <cell r="C2117">
            <v>61.905700000000003</v>
          </cell>
          <cell r="D2117">
            <v>69.340599999999995</v>
          </cell>
          <cell r="E2117">
            <v>1</v>
          </cell>
          <cell r="F2117">
            <v>1</v>
          </cell>
          <cell r="G2117">
            <v>1</v>
          </cell>
          <cell r="H2117">
            <v>1</v>
          </cell>
          <cell r="I2117">
            <v>1</v>
          </cell>
          <cell r="J2117">
            <v>1</v>
          </cell>
          <cell r="K2117">
            <v>1</v>
          </cell>
          <cell r="L2117">
            <v>1</v>
          </cell>
          <cell r="M2117">
            <v>1</v>
          </cell>
        </row>
        <row r="2118">
          <cell r="A2118">
            <v>45581</v>
          </cell>
          <cell r="B2118">
            <v>1</v>
          </cell>
          <cell r="C2118">
            <v>61.905700000000003</v>
          </cell>
          <cell r="D2118">
            <v>69.340599999999995</v>
          </cell>
          <cell r="E2118">
            <v>1</v>
          </cell>
          <cell r="F2118">
            <v>1</v>
          </cell>
          <cell r="G2118">
            <v>1</v>
          </cell>
          <cell r="H2118">
            <v>1</v>
          </cell>
          <cell r="I2118">
            <v>1</v>
          </cell>
          <cell r="J2118">
            <v>1</v>
          </cell>
          <cell r="K2118">
            <v>1</v>
          </cell>
          <cell r="L2118">
            <v>1</v>
          </cell>
          <cell r="M2118">
            <v>1</v>
          </cell>
        </row>
        <row r="2119">
          <cell r="A2119">
            <v>45582</v>
          </cell>
          <cell r="B2119">
            <v>1</v>
          </cell>
          <cell r="C2119">
            <v>61.905700000000003</v>
          </cell>
          <cell r="D2119">
            <v>69.340599999999995</v>
          </cell>
          <cell r="E2119">
            <v>1</v>
          </cell>
          <cell r="F2119">
            <v>1</v>
          </cell>
          <cell r="G2119">
            <v>1</v>
          </cell>
          <cell r="H2119">
            <v>1</v>
          </cell>
          <cell r="I2119">
            <v>1</v>
          </cell>
          <cell r="J2119">
            <v>1</v>
          </cell>
          <cell r="K2119">
            <v>1</v>
          </cell>
          <cell r="L2119">
            <v>1</v>
          </cell>
          <cell r="M2119">
            <v>1</v>
          </cell>
        </row>
        <row r="2120">
          <cell r="A2120">
            <v>45583</v>
          </cell>
          <cell r="B2120">
            <v>1</v>
          </cell>
          <cell r="C2120">
            <v>61.905700000000003</v>
          </cell>
          <cell r="D2120">
            <v>69.340599999999995</v>
          </cell>
          <cell r="E2120">
            <v>1</v>
          </cell>
          <cell r="F2120">
            <v>1</v>
          </cell>
          <cell r="G2120">
            <v>1</v>
          </cell>
          <cell r="H2120">
            <v>1</v>
          </cell>
          <cell r="I2120">
            <v>1</v>
          </cell>
          <cell r="J2120">
            <v>1</v>
          </cell>
          <cell r="K2120">
            <v>1</v>
          </cell>
          <cell r="L2120">
            <v>1</v>
          </cell>
          <cell r="M2120">
            <v>1</v>
          </cell>
        </row>
        <row r="2121">
          <cell r="A2121">
            <v>45584</v>
          </cell>
          <cell r="B2121">
            <v>1</v>
          </cell>
          <cell r="C2121">
            <v>61.905700000000003</v>
          </cell>
          <cell r="D2121">
            <v>69.340599999999995</v>
          </cell>
          <cell r="E2121">
            <v>1</v>
          </cell>
          <cell r="F2121">
            <v>1</v>
          </cell>
          <cell r="G2121">
            <v>1</v>
          </cell>
          <cell r="H2121">
            <v>1</v>
          </cell>
          <cell r="I2121">
            <v>1</v>
          </cell>
          <cell r="J2121">
            <v>1</v>
          </cell>
          <cell r="K2121">
            <v>1</v>
          </cell>
          <cell r="L2121">
            <v>1</v>
          </cell>
          <cell r="M2121">
            <v>1</v>
          </cell>
        </row>
        <row r="2122">
          <cell r="A2122">
            <v>45585</v>
          </cell>
          <cell r="B2122">
            <v>1</v>
          </cell>
          <cell r="C2122">
            <v>61.905700000000003</v>
          </cell>
          <cell r="D2122">
            <v>69.340599999999995</v>
          </cell>
          <cell r="E2122">
            <v>1</v>
          </cell>
          <cell r="F2122">
            <v>1</v>
          </cell>
          <cell r="G2122">
            <v>1</v>
          </cell>
          <cell r="H2122">
            <v>1</v>
          </cell>
          <cell r="I2122">
            <v>1</v>
          </cell>
          <cell r="J2122">
            <v>1</v>
          </cell>
          <cell r="K2122">
            <v>1</v>
          </cell>
          <cell r="L2122">
            <v>1</v>
          </cell>
          <cell r="M2122">
            <v>1</v>
          </cell>
        </row>
        <row r="2123">
          <cell r="A2123">
            <v>45586</v>
          </cell>
          <cell r="B2123">
            <v>1</v>
          </cell>
          <cell r="C2123">
            <v>61.905700000000003</v>
          </cell>
          <cell r="D2123">
            <v>69.340599999999995</v>
          </cell>
          <cell r="E2123">
            <v>1</v>
          </cell>
          <cell r="F2123">
            <v>1</v>
          </cell>
          <cell r="G2123">
            <v>1</v>
          </cell>
          <cell r="H2123">
            <v>1</v>
          </cell>
          <cell r="I2123">
            <v>1</v>
          </cell>
          <cell r="J2123">
            <v>1</v>
          </cell>
          <cell r="K2123">
            <v>1</v>
          </cell>
          <cell r="L2123">
            <v>1</v>
          </cell>
          <cell r="M2123">
            <v>1</v>
          </cell>
        </row>
        <row r="2124">
          <cell r="A2124">
            <v>45587</v>
          </cell>
          <cell r="B2124">
            <v>1</v>
          </cell>
          <cell r="C2124">
            <v>61.905700000000003</v>
          </cell>
          <cell r="D2124">
            <v>69.340599999999995</v>
          </cell>
          <cell r="E2124">
            <v>1</v>
          </cell>
          <cell r="F2124">
            <v>1</v>
          </cell>
          <cell r="G2124">
            <v>1</v>
          </cell>
          <cell r="H2124">
            <v>1</v>
          </cell>
          <cell r="I2124">
            <v>1</v>
          </cell>
          <cell r="J2124">
            <v>1</v>
          </cell>
          <cell r="K2124">
            <v>1</v>
          </cell>
          <cell r="L2124">
            <v>1</v>
          </cell>
          <cell r="M2124">
            <v>1</v>
          </cell>
        </row>
        <row r="2125">
          <cell r="A2125">
            <v>45588</v>
          </cell>
          <cell r="B2125">
            <v>1</v>
          </cell>
          <cell r="C2125">
            <v>61.905700000000003</v>
          </cell>
          <cell r="D2125">
            <v>69.340599999999995</v>
          </cell>
          <cell r="E2125">
            <v>1</v>
          </cell>
          <cell r="F2125">
            <v>1</v>
          </cell>
          <cell r="G2125">
            <v>1</v>
          </cell>
          <cell r="H2125">
            <v>1</v>
          </cell>
          <cell r="I2125">
            <v>1</v>
          </cell>
          <cell r="J2125">
            <v>1</v>
          </cell>
          <cell r="K2125">
            <v>1</v>
          </cell>
          <cell r="L2125">
            <v>1</v>
          </cell>
          <cell r="M2125">
            <v>1</v>
          </cell>
        </row>
        <row r="2126">
          <cell r="A2126">
            <v>45589</v>
          </cell>
          <cell r="B2126">
            <v>1</v>
          </cell>
          <cell r="C2126">
            <v>61.905700000000003</v>
          </cell>
          <cell r="D2126">
            <v>69.340599999999995</v>
          </cell>
          <cell r="E2126">
            <v>1</v>
          </cell>
          <cell r="F2126">
            <v>1</v>
          </cell>
          <cell r="G2126">
            <v>1</v>
          </cell>
          <cell r="H2126">
            <v>1</v>
          </cell>
          <cell r="I2126">
            <v>1</v>
          </cell>
          <cell r="J2126">
            <v>1</v>
          </cell>
          <cell r="K2126">
            <v>1</v>
          </cell>
          <cell r="L2126">
            <v>1</v>
          </cell>
          <cell r="M2126">
            <v>1</v>
          </cell>
        </row>
        <row r="2127">
          <cell r="A2127">
            <v>45590</v>
          </cell>
          <cell r="B2127">
            <v>1</v>
          </cell>
          <cell r="C2127">
            <v>61.905700000000003</v>
          </cell>
          <cell r="D2127">
            <v>69.340599999999995</v>
          </cell>
          <cell r="E2127">
            <v>1</v>
          </cell>
          <cell r="F2127">
            <v>1</v>
          </cell>
          <cell r="G2127">
            <v>1</v>
          </cell>
          <cell r="H2127">
            <v>1</v>
          </cell>
          <cell r="I2127">
            <v>1</v>
          </cell>
          <cell r="J2127">
            <v>1</v>
          </cell>
          <cell r="K2127">
            <v>1</v>
          </cell>
          <cell r="L2127">
            <v>1</v>
          </cell>
          <cell r="M2127">
            <v>1</v>
          </cell>
        </row>
        <row r="2128">
          <cell r="A2128">
            <v>45591</v>
          </cell>
          <cell r="B2128">
            <v>1</v>
          </cell>
          <cell r="C2128">
            <v>61.905700000000003</v>
          </cell>
          <cell r="D2128">
            <v>69.340599999999995</v>
          </cell>
          <cell r="E2128">
            <v>1</v>
          </cell>
          <cell r="F2128">
            <v>1</v>
          </cell>
          <cell r="G2128">
            <v>1</v>
          </cell>
          <cell r="H2128">
            <v>1</v>
          </cell>
          <cell r="I2128">
            <v>1</v>
          </cell>
          <cell r="J2128">
            <v>1</v>
          </cell>
          <cell r="K2128">
            <v>1</v>
          </cell>
          <cell r="L2128">
            <v>1</v>
          </cell>
          <cell r="M2128">
            <v>1</v>
          </cell>
        </row>
        <row r="2129">
          <cell r="A2129">
            <v>45592</v>
          </cell>
          <cell r="B2129">
            <v>1</v>
          </cell>
          <cell r="C2129">
            <v>61.905700000000003</v>
          </cell>
          <cell r="D2129">
            <v>69.340599999999995</v>
          </cell>
          <cell r="E2129">
            <v>1</v>
          </cell>
          <cell r="F2129">
            <v>1</v>
          </cell>
          <cell r="G2129">
            <v>1</v>
          </cell>
          <cell r="H2129">
            <v>1</v>
          </cell>
          <cell r="I2129">
            <v>1</v>
          </cell>
          <cell r="J2129">
            <v>1</v>
          </cell>
          <cell r="K2129">
            <v>1</v>
          </cell>
          <cell r="L2129">
            <v>1</v>
          </cell>
          <cell r="M2129">
            <v>1</v>
          </cell>
        </row>
        <row r="2130">
          <cell r="A2130">
            <v>45593</v>
          </cell>
          <cell r="B2130">
            <v>1</v>
          </cell>
          <cell r="C2130">
            <v>61.905700000000003</v>
          </cell>
          <cell r="D2130">
            <v>69.340599999999995</v>
          </cell>
          <cell r="E2130">
            <v>1</v>
          </cell>
          <cell r="F2130">
            <v>1</v>
          </cell>
          <cell r="G2130">
            <v>1</v>
          </cell>
          <cell r="H2130">
            <v>1</v>
          </cell>
          <cell r="I2130">
            <v>1</v>
          </cell>
          <cell r="J2130">
            <v>1</v>
          </cell>
          <cell r="K2130">
            <v>1</v>
          </cell>
          <cell r="L2130">
            <v>1</v>
          </cell>
          <cell r="M2130">
            <v>1</v>
          </cell>
        </row>
        <row r="2131">
          <cell r="A2131">
            <v>45594</v>
          </cell>
          <cell r="B2131">
            <v>1</v>
          </cell>
          <cell r="C2131">
            <v>61.905700000000003</v>
          </cell>
          <cell r="D2131">
            <v>69.340599999999995</v>
          </cell>
          <cell r="E2131">
            <v>1</v>
          </cell>
          <cell r="F2131">
            <v>1</v>
          </cell>
          <cell r="G2131">
            <v>1</v>
          </cell>
          <cell r="H2131">
            <v>1</v>
          </cell>
          <cell r="I2131">
            <v>1</v>
          </cell>
          <cell r="J2131">
            <v>1</v>
          </cell>
          <cell r="K2131">
            <v>1</v>
          </cell>
          <cell r="L2131">
            <v>1</v>
          </cell>
          <cell r="M2131">
            <v>1</v>
          </cell>
        </row>
        <row r="2132">
          <cell r="A2132">
            <v>45595</v>
          </cell>
          <cell r="B2132">
            <v>1</v>
          </cell>
          <cell r="C2132">
            <v>61.905700000000003</v>
          </cell>
          <cell r="D2132">
            <v>69.340599999999995</v>
          </cell>
          <cell r="E2132">
            <v>1</v>
          </cell>
          <cell r="F2132">
            <v>1</v>
          </cell>
          <cell r="G2132">
            <v>1</v>
          </cell>
          <cell r="H2132">
            <v>1</v>
          </cell>
          <cell r="I2132">
            <v>1</v>
          </cell>
          <cell r="J2132">
            <v>1</v>
          </cell>
          <cell r="K2132">
            <v>1</v>
          </cell>
          <cell r="L2132">
            <v>1</v>
          </cell>
          <cell r="M2132">
            <v>1</v>
          </cell>
        </row>
        <row r="2133">
          <cell r="A2133">
            <v>45596</v>
          </cell>
          <cell r="B2133">
            <v>1</v>
          </cell>
          <cell r="C2133">
            <v>61.905700000000003</v>
          </cell>
          <cell r="D2133">
            <v>69.340599999999995</v>
          </cell>
          <cell r="E2133">
            <v>1</v>
          </cell>
          <cell r="F2133">
            <v>1</v>
          </cell>
          <cell r="G2133">
            <v>1</v>
          </cell>
          <cell r="H2133">
            <v>1</v>
          </cell>
          <cell r="I2133">
            <v>1</v>
          </cell>
          <cell r="J2133">
            <v>1</v>
          </cell>
          <cell r="K2133">
            <v>1</v>
          </cell>
          <cell r="L2133">
            <v>1</v>
          </cell>
          <cell r="M2133">
            <v>1</v>
          </cell>
        </row>
        <row r="2134">
          <cell r="A2134">
            <v>45597</v>
          </cell>
          <cell r="B2134">
            <v>1</v>
          </cell>
          <cell r="C2134">
            <v>61.905700000000003</v>
          </cell>
          <cell r="D2134">
            <v>69.340599999999995</v>
          </cell>
          <cell r="E2134">
            <v>1</v>
          </cell>
          <cell r="F2134">
            <v>1</v>
          </cell>
          <cell r="G2134">
            <v>1</v>
          </cell>
          <cell r="H2134">
            <v>1</v>
          </cell>
          <cell r="I2134">
            <v>1</v>
          </cell>
          <cell r="J2134">
            <v>1</v>
          </cell>
          <cell r="K2134">
            <v>1</v>
          </cell>
          <cell r="L2134">
            <v>1</v>
          </cell>
          <cell r="M2134">
            <v>1</v>
          </cell>
        </row>
        <row r="2135">
          <cell r="A2135">
            <v>45598</v>
          </cell>
          <cell r="B2135">
            <v>1</v>
          </cell>
          <cell r="C2135">
            <v>61.905700000000003</v>
          </cell>
          <cell r="D2135">
            <v>69.340599999999995</v>
          </cell>
          <cell r="E2135">
            <v>1</v>
          </cell>
          <cell r="F2135">
            <v>1</v>
          </cell>
          <cell r="G2135">
            <v>1</v>
          </cell>
          <cell r="H2135">
            <v>1</v>
          </cell>
          <cell r="I2135">
            <v>1</v>
          </cell>
          <cell r="J2135">
            <v>1</v>
          </cell>
          <cell r="K2135">
            <v>1</v>
          </cell>
          <cell r="L2135">
            <v>1</v>
          </cell>
          <cell r="M2135">
            <v>1</v>
          </cell>
        </row>
        <row r="2136">
          <cell r="A2136">
            <v>45599</v>
          </cell>
          <cell r="B2136">
            <v>1</v>
          </cell>
          <cell r="C2136">
            <v>61.905700000000003</v>
          </cell>
          <cell r="D2136">
            <v>69.340599999999995</v>
          </cell>
          <cell r="E2136">
            <v>1</v>
          </cell>
          <cell r="F2136">
            <v>1</v>
          </cell>
          <cell r="G2136">
            <v>1</v>
          </cell>
          <cell r="H2136">
            <v>1</v>
          </cell>
          <cell r="I2136">
            <v>1</v>
          </cell>
          <cell r="J2136">
            <v>1</v>
          </cell>
          <cell r="K2136">
            <v>1</v>
          </cell>
          <cell r="L2136">
            <v>1</v>
          </cell>
          <cell r="M2136">
            <v>1</v>
          </cell>
        </row>
        <row r="2137">
          <cell r="A2137">
            <v>45600</v>
          </cell>
          <cell r="B2137">
            <v>1</v>
          </cell>
          <cell r="C2137">
            <v>61.905700000000003</v>
          </cell>
          <cell r="D2137">
            <v>69.340599999999995</v>
          </cell>
          <cell r="E2137">
            <v>1</v>
          </cell>
          <cell r="F2137">
            <v>1</v>
          </cell>
          <cell r="G2137">
            <v>1</v>
          </cell>
          <cell r="H2137">
            <v>1</v>
          </cell>
          <cell r="I2137">
            <v>1</v>
          </cell>
          <cell r="J2137">
            <v>1</v>
          </cell>
          <cell r="K2137">
            <v>1</v>
          </cell>
          <cell r="L2137">
            <v>1</v>
          </cell>
          <cell r="M2137">
            <v>1</v>
          </cell>
        </row>
        <row r="2138">
          <cell r="A2138">
            <v>45601</v>
          </cell>
          <cell r="B2138">
            <v>1</v>
          </cell>
          <cell r="C2138">
            <v>61.905700000000003</v>
          </cell>
          <cell r="D2138">
            <v>69.340599999999995</v>
          </cell>
          <cell r="E2138">
            <v>1</v>
          </cell>
          <cell r="F2138">
            <v>1</v>
          </cell>
          <cell r="G2138">
            <v>1</v>
          </cell>
          <cell r="H2138">
            <v>1</v>
          </cell>
          <cell r="I2138">
            <v>1</v>
          </cell>
          <cell r="J2138">
            <v>1</v>
          </cell>
          <cell r="K2138">
            <v>1</v>
          </cell>
          <cell r="L2138">
            <v>1</v>
          </cell>
          <cell r="M2138">
            <v>1</v>
          </cell>
        </row>
        <row r="2139">
          <cell r="A2139">
            <v>45602</v>
          </cell>
          <cell r="B2139">
            <v>1</v>
          </cell>
          <cell r="C2139">
            <v>61.905700000000003</v>
          </cell>
          <cell r="D2139">
            <v>69.340599999999995</v>
          </cell>
          <cell r="E2139">
            <v>1</v>
          </cell>
          <cell r="F2139">
            <v>1</v>
          </cell>
          <cell r="G2139">
            <v>1</v>
          </cell>
          <cell r="H2139">
            <v>1</v>
          </cell>
          <cell r="I2139">
            <v>1</v>
          </cell>
          <cell r="J2139">
            <v>1</v>
          </cell>
          <cell r="K2139">
            <v>1</v>
          </cell>
          <cell r="L2139">
            <v>1</v>
          </cell>
          <cell r="M2139">
            <v>1</v>
          </cell>
        </row>
        <row r="2140">
          <cell r="A2140">
            <v>45603</v>
          </cell>
          <cell r="B2140">
            <v>1</v>
          </cell>
          <cell r="C2140">
            <v>61.905700000000003</v>
          </cell>
          <cell r="D2140">
            <v>69.340599999999995</v>
          </cell>
          <cell r="E2140">
            <v>1</v>
          </cell>
          <cell r="F2140">
            <v>1</v>
          </cell>
          <cell r="G2140">
            <v>1</v>
          </cell>
          <cell r="H2140">
            <v>1</v>
          </cell>
          <cell r="I2140">
            <v>1</v>
          </cell>
          <cell r="J2140">
            <v>1</v>
          </cell>
          <cell r="K2140">
            <v>1</v>
          </cell>
          <cell r="L2140">
            <v>1</v>
          </cell>
          <cell r="M2140">
            <v>1</v>
          </cell>
        </row>
        <row r="2141">
          <cell r="A2141">
            <v>45604</v>
          </cell>
          <cell r="B2141">
            <v>1</v>
          </cell>
          <cell r="C2141">
            <v>61.905700000000003</v>
          </cell>
          <cell r="D2141">
            <v>69.340599999999995</v>
          </cell>
          <cell r="E2141">
            <v>1</v>
          </cell>
          <cell r="F2141">
            <v>1</v>
          </cell>
          <cell r="G2141">
            <v>1</v>
          </cell>
          <cell r="H2141">
            <v>1</v>
          </cell>
          <cell r="I2141">
            <v>1</v>
          </cell>
          <cell r="J2141">
            <v>1</v>
          </cell>
          <cell r="K2141">
            <v>1</v>
          </cell>
          <cell r="L2141">
            <v>1</v>
          </cell>
          <cell r="M2141">
            <v>1</v>
          </cell>
        </row>
        <row r="2142">
          <cell r="A2142">
            <v>45605</v>
          </cell>
          <cell r="B2142">
            <v>1</v>
          </cell>
          <cell r="C2142">
            <v>61.905700000000003</v>
          </cell>
          <cell r="D2142">
            <v>69.340599999999995</v>
          </cell>
          <cell r="E2142">
            <v>1</v>
          </cell>
          <cell r="F2142">
            <v>1</v>
          </cell>
          <cell r="G2142">
            <v>1</v>
          </cell>
          <cell r="H2142">
            <v>1</v>
          </cell>
          <cell r="I2142">
            <v>1</v>
          </cell>
          <cell r="J2142">
            <v>1</v>
          </cell>
          <cell r="K2142">
            <v>1</v>
          </cell>
          <cell r="L2142">
            <v>1</v>
          </cell>
          <cell r="M2142">
            <v>1</v>
          </cell>
        </row>
        <row r="2143">
          <cell r="A2143">
            <v>45606</v>
          </cell>
          <cell r="B2143">
            <v>1</v>
          </cell>
          <cell r="C2143">
            <v>61.905700000000003</v>
          </cell>
          <cell r="D2143">
            <v>69.340599999999995</v>
          </cell>
          <cell r="E2143">
            <v>1</v>
          </cell>
          <cell r="F2143">
            <v>1</v>
          </cell>
          <cell r="G2143">
            <v>1</v>
          </cell>
          <cell r="H2143">
            <v>1</v>
          </cell>
          <cell r="I2143">
            <v>1</v>
          </cell>
          <cell r="J2143">
            <v>1</v>
          </cell>
          <cell r="K2143">
            <v>1</v>
          </cell>
          <cell r="L2143">
            <v>1</v>
          </cell>
          <cell r="M2143">
            <v>1</v>
          </cell>
        </row>
        <row r="2144">
          <cell r="A2144">
            <v>45607</v>
          </cell>
          <cell r="B2144">
            <v>1</v>
          </cell>
          <cell r="C2144">
            <v>61.905700000000003</v>
          </cell>
          <cell r="D2144">
            <v>69.340599999999995</v>
          </cell>
          <cell r="E2144">
            <v>1</v>
          </cell>
          <cell r="F2144">
            <v>1</v>
          </cell>
          <cell r="G2144">
            <v>1</v>
          </cell>
          <cell r="H2144">
            <v>1</v>
          </cell>
          <cell r="I2144">
            <v>1</v>
          </cell>
          <cell r="J2144">
            <v>1</v>
          </cell>
          <cell r="K2144">
            <v>1</v>
          </cell>
          <cell r="L2144">
            <v>1</v>
          </cell>
          <cell r="M2144">
            <v>1</v>
          </cell>
        </row>
        <row r="2145">
          <cell r="A2145">
            <v>45608</v>
          </cell>
          <cell r="B2145">
            <v>1</v>
          </cell>
          <cell r="C2145">
            <v>61.905700000000003</v>
          </cell>
          <cell r="D2145">
            <v>69.340599999999995</v>
          </cell>
          <cell r="E2145">
            <v>1</v>
          </cell>
          <cell r="F2145">
            <v>1</v>
          </cell>
          <cell r="G2145">
            <v>1</v>
          </cell>
          <cell r="H2145">
            <v>1</v>
          </cell>
          <cell r="I2145">
            <v>1</v>
          </cell>
          <cell r="J2145">
            <v>1</v>
          </cell>
          <cell r="K2145">
            <v>1</v>
          </cell>
          <cell r="L2145">
            <v>1</v>
          </cell>
          <cell r="M2145">
            <v>1</v>
          </cell>
        </row>
        <row r="2146">
          <cell r="A2146">
            <v>45609</v>
          </cell>
          <cell r="B2146">
            <v>1</v>
          </cell>
          <cell r="C2146">
            <v>61.905700000000003</v>
          </cell>
          <cell r="D2146">
            <v>69.340599999999995</v>
          </cell>
          <cell r="E2146">
            <v>1</v>
          </cell>
          <cell r="F2146">
            <v>1</v>
          </cell>
          <cell r="G2146">
            <v>1</v>
          </cell>
          <cell r="H2146">
            <v>1</v>
          </cell>
          <cell r="I2146">
            <v>1</v>
          </cell>
          <cell r="J2146">
            <v>1</v>
          </cell>
          <cell r="K2146">
            <v>1</v>
          </cell>
          <cell r="L2146">
            <v>1</v>
          </cell>
          <cell r="M2146">
            <v>1</v>
          </cell>
        </row>
        <row r="2147">
          <cell r="A2147">
            <v>45610</v>
          </cell>
          <cell r="B2147">
            <v>1</v>
          </cell>
          <cell r="C2147">
            <v>61.905700000000003</v>
          </cell>
          <cell r="D2147">
            <v>69.340599999999995</v>
          </cell>
          <cell r="E2147">
            <v>1</v>
          </cell>
          <cell r="F2147">
            <v>1</v>
          </cell>
          <cell r="G2147">
            <v>1</v>
          </cell>
          <cell r="H2147">
            <v>1</v>
          </cell>
          <cell r="I2147">
            <v>1</v>
          </cell>
          <cell r="J2147">
            <v>1</v>
          </cell>
          <cell r="K2147">
            <v>1</v>
          </cell>
          <cell r="L2147">
            <v>1</v>
          </cell>
          <cell r="M2147">
            <v>1</v>
          </cell>
        </row>
        <row r="2148">
          <cell r="A2148">
            <v>45611</v>
          </cell>
          <cell r="B2148">
            <v>1</v>
          </cell>
          <cell r="C2148">
            <v>61.905700000000003</v>
          </cell>
          <cell r="D2148">
            <v>69.340599999999995</v>
          </cell>
          <cell r="E2148">
            <v>1</v>
          </cell>
          <cell r="F2148">
            <v>1</v>
          </cell>
          <cell r="G2148">
            <v>1</v>
          </cell>
          <cell r="H2148">
            <v>1</v>
          </cell>
          <cell r="I2148">
            <v>1</v>
          </cell>
          <cell r="J2148">
            <v>1</v>
          </cell>
          <cell r="K2148">
            <v>1</v>
          </cell>
          <cell r="L2148">
            <v>1</v>
          </cell>
          <cell r="M2148">
            <v>1</v>
          </cell>
        </row>
        <row r="2149">
          <cell r="A2149">
            <v>45612</v>
          </cell>
          <cell r="B2149">
            <v>1</v>
          </cell>
          <cell r="C2149">
            <v>61.905700000000003</v>
          </cell>
          <cell r="D2149">
            <v>69.340599999999995</v>
          </cell>
          <cell r="E2149">
            <v>1</v>
          </cell>
          <cell r="F2149">
            <v>1</v>
          </cell>
          <cell r="G2149">
            <v>1</v>
          </cell>
          <cell r="H2149">
            <v>1</v>
          </cell>
          <cell r="I2149">
            <v>1</v>
          </cell>
          <cell r="J2149">
            <v>1</v>
          </cell>
          <cell r="K2149">
            <v>1</v>
          </cell>
          <cell r="L2149">
            <v>1</v>
          </cell>
          <cell r="M2149">
            <v>1</v>
          </cell>
        </row>
        <row r="2150">
          <cell r="A2150">
            <v>45613</v>
          </cell>
          <cell r="B2150">
            <v>1</v>
          </cell>
          <cell r="C2150">
            <v>61.905700000000003</v>
          </cell>
          <cell r="D2150">
            <v>69.340599999999995</v>
          </cell>
          <cell r="E2150">
            <v>1</v>
          </cell>
          <cell r="F2150">
            <v>1</v>
          </cell>
          <cell r="G2150">
            <v>1</v>
          </cell>
          <cell r="H2150">
            <v>1</v>
          </cell>
          <cell r="I2150">
            <v>1</v>
          </cell>
          <cell r="J2150">
            <v>1</v>
          </cell>
          <cell r="K2150">
            <v>1</v>
          </cell>
          <cell r="L2150">
            <v>1</v>
          </cell>
          <cell r="M2150">
            <v>1</v>
          </cell>
        </row>
        <row r="2151">
          <cell r="A2151">
            <v>45614</v>
          </cell>
          <cell r="B2151">
            <v>1</v>
          </cell>
          <cell r="C2151">
            <v>61.905700000000003</v>
          </cell>
          <cell r="D2151">
            <v>69.340599999999995</v>
          </cell>
          <cell r="E2151">
            <v>1</v>
          </cell>
          <cell r="F2151">
            <v>1</v>
          </cell>
          <cell r="G2151">
            <v>1</v>
          </cell>
          <cell r="H2151">
            <v>1</v>
          </cell>
          <cell r="I2151">
            <v>1</v>
          </cell>
          <cell r="J2151">
            <v>1</v>
          </cell>
          <cell r="K2151">
            <v>1</v>
          </cell>
          <cell r="L2151">
            <v>1</v>
          </cell>
          <cell r="M2151">
            <v>1</v>
          </cell>
        </row>
        <row r="2152">
          <cell r="A2152">
            <v>45615</v>
          </cell>
          <cell r="B2152">
            <v>1</v>
          </cell>
          <cell r="C2152">
            <v>61.905700000000003</v>
          </cell>
          <cell r="D2152">
            <v>69.340599999999995</v>
          </cell>
          <cell r="E2152">
            <v>1</v>
          </cell>
          <cell r="F2152">
            <v>1</v>
          </cell>
          <cell r="G2152">
            <v>1</v>
          </cell>
          <cell r="H2152">
            <v>1</v>
          </cell>
          <cell r="I2152">
            <v>1</v>
          </cell>
          <cell r="J2152">
            <v>1</v>
          </cell>
          <cell r="K2152">
            <v>1</v>
          </cell>
          <cell r="L2152">
            <v>1</v>
          </cell>
          <cell r="M2152">
            <v>1</v>
          </cell>
        </row>
        <row r="2153">
          <cell r="A2153">
            <v>45616</v>
          </cell>
          <cell r="B2153">
            <v>1</v>
          </cell>
          <cell r="C2153">
            <v>61.905700000000003</v>
          </cell>
          <cell r="D2153">
            <v>69.340599999999995</v>
          </cell>
          <cell r="E2153">
            <v>1</v>
          </cell>
          <cell r="F2153">
            <v>1</v>
          </cell>
          <cell r="G2153">
            <v>1</v>
          </cell>
          <cell r="H2153">
            <v>1</v>
          </cell>
          <cell r="I2153">
            <v>1</v>
          </cell>
          <cell r="J2153">
            <v>1</v>
          </cell>
          <cell r="K2153">
            <v>1</v>
          </cell>
          <cell r="L2153">
            <v>1</v>
          </cell>
          <cell r="M2153">
            <v>1</v>
          </cell>
        </row>
        <row r="2154">
          <cell r="A2154">
            <v>45617</v>
          </cell>
          <cell r="B2154">
            <v>1</v>
          </cell>
          <cell r="C2154">
            <v>61.905700000000003</v>
          </cell>
          <cell r="D2154">
            <v>69.340599999999995</v>
          </cell>
          <cell r="E2154">
            <v>1</v>
          </cell>
          <cell r="F2154">
            <v>1</v>
          </cell>
          <cell r="G2154">
            <v>1</v>
          </cell>
          <cell r="H2154">
            <v>1</v>
          </cell>
          <cell r="I2154">
            <v>1</v>
          </cell>
          <cell r="J2154">
            <v>1</v>
          </cell>
          <cell r="K2154">
            <v>1</v>
          </cell>
          <cell r="L2154">
            <v>1</v>
          </cell>
          <cell r="M2154">
            <v>1</v>
          </cell>
        </row>
        <row r="2155">
          <cell r="A2155">
            <v>45618</v>
          </cell>
          <cell r="B2155">
            <v>1</v>
          </cell>
          <cell r="C2155">
            <v>61.905700000000003</v>
          </cell>
          <cell r="D2155">
            <v>69.340599999999995</v>
          </cell>
          <cell r="E2155">
            <v>1</v>
          </cell>
          <cell r="F2155">
            <v>1</v>
          </cell>
          <cell r="G2155">
            <v>1</v>
          </cell>
          <cell r="H2155">
            <v>1</v>
          </cell>
          <cell r="I2155">
            <v>1</v>
          </cell>
          <cell r="J2155">
            <v>1</v>
          </cell>
          <cell r="K2155">
            <v>1</v>
          </cell>
          <cell r="L2155">
            <v>1</v>
          </cell>
          <cell r="M2155">
            <v>1</v>
          </cell>
        </row>
        <row r="2156">
          <cell r="A2156">
            <v>45619</v>
          </cell>
          <cell r="B2156">
            <v>1</v>
          </cell>
          <cell r="C2156">
            <v>61.905700000000003</v>
          </cell>
          <cell r="D2156">
            <v>69.340599999999995</v>
          </cell>
          <cell r="E2156">
            <v>1</v>
          </cell>
          <cell r="F2156">
            <v>1</v>
          </cell>
          <cell r="G2156">
            <v>1</v>
          </cell>
          <cell r="H2156">
            <v>1</v>
          </cell>
          <cell r="I2156">
            <v>1</v>
          </cell>
          <cell r="J2156">
            <v>1</v>
          </cell>
          <cell r="K2156">
            <v>1</v>
          </cell>
          <cell r="L2156">
            <v>1</v>
          </cell>
          <cell r="M2156">
            <v>1</v>
          </cell>
        </row>
        <row r="2157">
          <cell r="A2157">
            <v>45620</v>
          </cell>
          <cell r="B2157">
            <v>1</v>
          </cell>
          <cell r="C2157">
            <v>61.905700000000003</v>
          </cell>
          <cell r="D2157">
            <v>69.340599999999995</v>
          </cell>
          <cell r="E2157">
            <v>1</v>
          </cell>
          <cell r="F2157">
            <v>1</v>
          </cell>
          <cell r="G2157">
            <v>1</v>
          </cell>
          <cell r="H2157">
            <v>1</v>
          </cell>
          <cell r="I2157">
            <v>1</v>
          </cell>
          <cell r="J2157">
            <v>1</v>
          </cell>
          <cell r="K2157">
            <v>1</v>
          </cell>
          <cell r="L2157">
            <v>1</v>
          </cell>
          <cell r="M2157">
            <v>1</v>
          </cell>
        </row>
        <row r="2158">
          <cell r="A2158">
            <v>45621</v>
          </cell>
          <cell r="B2158">
            <v>1</v>
          </cell>
          <cell r="C2158">
            <v>61.905700000000003</v>
          </cell>
          <cell r="D2158">
            <v>69.340599999999995</v>
          </cell>
          <cell r="E2158">
            <v>1</v>
          </cell>
          <cell r="F2158">
            <v>1</v>
          </cell>
          <cell r="G2158">
            <v>1</v>
          </cell>
          <cell r="H2158">
            <v>1</v>
          </cell>
          <cell r="I2158">
            <v>1</v>
          </cell>
          <cell r="J2158">
            <v>1</v>
          </cell>
          <cell r="K2158">
            <v>1</v>
          </cell>
          <cell r="L2158">
            <v>1</v>
          </cell>
          <cell r="M2158">
            <v>1</v>
          </cell>
        </row>
        <row r="2159">
          <cell r="A2159">
            <v>45622</v>
          </cell>
          <cell r="B2159">
            <v>1</v>
          </cell>
          <cell r="C2159">
            <v>61.905700000000003</v>
          </cell>
          <cell r="D2159">
            <v>69.340599999999995</v>
          </cell>
          <cell r="E2159">
            <v>1</v>
          </cell>
          <cell r="F2159">
            <v>1</v>
          </cell>
          <cell r="G2159">
            <v>1</v>
          </cell>
          <cell r="H2159">
            <v>1</v>
          </cell>
          <cell r="I2159">
            <v>1</v>
          </cell>
          <cell r="J2159">
            <v>1</v>
          </cell>
          <cell r="K2159">
            <v>1</v>
          </cell>
          <cell r="L2159">
            <v>1</v>
          </cell>
          <cell r="M2159">
            <v>1</v>
          </cell>
        </row>
        <row r="2160">
          <cell r="A2160">
            <v>45623</v>
          </cell>
          <cell r="B2160">
            <v>1</v>
          </cell>
          <cell r="C2160">
            <v>61.905700000000003</v>
          </cell>
          <cell r="D2160">
            <v>69.340599999999995</v>
          </cell>
          <cell r="E2160">
            <v>1</v>
          </cell>
          <cell r="F2160">
            <v>1</v>
          </cell>
          <cell r="G2160">
            <v>1</v>
          </cell>
          <cell r="H2160">
            <v>1</v>
          </cell>
          <cell r="I2160">
            <v>1</v>
          </cell>
          <cell r="J2160">
            <v>1</v>
          </cell>
          <cell r="K2160">
            <v>1</v>
          </cell>
          <cell r="L2160">
            <v>1</v>
          </cell>
          <cell r="M2160">
            <v>1</v>
          </cell>
        </row>
        <row r="2161">
          <cell r="A2161">
            <v>45624</v>
          </cell>
          <cell r="B2161">
            <v>1</v>
          </cell>
          <cell r="C2161">
            <v>61.905700000000003</v>
          </cell>
          <cell r="D2161">
            <v>69.340599999999995</v>
          </cell>
          <cell r="E2161">
            <v>1</v>
          </cell>
          <cell r="F2161">
            <v>1</v>
          </cell>
          <cell r="G2161">
            <v>1</v>
          </cell>
          <cell r="H2161">
            <v>1</v>
          </cell>
          <cell r="I2161">
            <v>1</v>
          </cell>
          <cell r="J2161">
            <v>1</v>
          </cell>
          <cell r="K2161">
            <v>1</v>
          </cell>
          <cell r="L2161">
            <v>1</v>
          </cell>
          <cell r="M2161">
            <v>1</v>
          </cell>
        </row>
        <row r="2162">
          <cell r="A2162">
            <v>45625</v>
          </cell>
          <cell r="B2162">
            <v>1</v>
          </cell>
          <cell r="C2162">
            <v>61.905700000000003</v>
          </cell>
          <cell r="D2162">
            <v>69.340599999999995</v>
          </cell>
          <cell r="E2162">
            <v>1</v>
          </cell>
          <cell r="F2162">
            <v>1</v>
          </cell>
          <cell r="G2162">
            <v>1</v>
          </cell>
          <cell r="H2162">
            <v>1</v>
          </cell>
          <cell r="I2162">
            <v>1</v>
          </cell>
          <cell r="J2162">
            <v>1</v>
          </cell>
          <cell r="K2162">
            <v>1</v>
          </cell>
          <cell r="L2162">
            <v>1</v>
          </cell>
          <cell r="M2162">
            <v>1</v>
          </cell>
        </row>
        <row r="2163">
          <cell r="A2163">
            <v>45626</v>
          </cell>
          <cell r="B2163">
            <v>1</v>
          </cell>
          <cell r="C2163">
            <v>61.905700000000003</v>
          </cell>
          <cell r="D2163">
            <v>69.340599999999995</v>
          </cell>
          <cell r="E2163">
            <v>1</v>
          </cell>
          <cell r="F2163">
            <v>1</v>
          </cell>
          <cell r="G2163">
            <v>1</v>
          </cell>
          <cell r="H2163">
            <v>1</v>
          </cell>
          <cell r="I2163">
            <v>1</v>
          </cell>
          <cell r="J2163">
            <v>1</v>
          </cell>
          <cell r="K2163">
            <v>1</v>
          </cell>
          <cell r="L2163">
            <v>1</v>
          </cell>
          <cell r="M2163">
            <v>1</v>
          </cell>
        </row>
        <row r="2164">
          <cell r="A2164">
            <v>45627</v>
          </cell>
          <cell r="B2164">
            <v>1</v>
          </cell>
          <cell r="C2164">
            <v>61.905700000000003</v>
          </cell>
          <cell r="D2164">
            <v>69.340599999999995</v>
          </cell>
          <cell r="E2164">
            <v>1</v>
          </cell>
          <cell r="F2164">
            <v>1</v>
          </cell>
          <cell r="G2164">
            <v>1</v>
          </cell>
          <cell r="H2164">
            <v>1</v>
          </cell>
          <cell r="I2164">
            <v>1</v>
          </cell>
          <cell r="J2164">
            <v>1</v>
          </cell>
          <cell r="K2164">
            <v>1</v>
          </cell>
          <cell r="L2164">
            <v>1</v>
          </cell>
          <cell r="M2164">
            <v>1</v>
          </cell>
        </row>
        <row r="2165">
          <cell r="A2165">
            <v>45628</v>
          </cell>
          <cell r="B2165">
            <v>1</v>
          </cell>
          <cell r="C2165">
            <v>61.905700000000003</v>
          </cell>
          <cell r="D2165">
            <v>69.340599999999995</v>
          </cell>
          <cell r="E2165">
            <v>1</v>
          </cell>
          <cell r="F2165">
            <v>1</v>
          </cell>
          <cell r="G2165">
            <v>1</v>
          </cell>
          <cell r="H2165">
            <v>1</v>
          </cell>
          <cell r="I2165">
            <v>1</v>
          </cell>
          <cell r="J2165">
            <v>1</v>
          </cell>
          <cell r="K2165">
            <v>1</v>
          </cell>
          <cell r="L2165">
            <v>1</v>
          </cell>
          <cell r="M2165">
            <v>1</v>
          </cell>
        </row>
        <row r="2166">
          <cell r="A2166">
            <v>45629</v>
          </cell>
          <cell r="B2166">
            <v>1</v>
          </cell>
          <cell r="C2166">
            <v>61.905700000000003</v>
          </cell>
          <cell r="D2166">
            <v>69.340599999999995</v>
          </cell>
          <cell r="E2166">
            <v>1</v>
          </cell>
          <cell r="F2166">
            <v>1</v>
          </cell>
          <cell r="G2166">
            <v>1</v>
          </cell>
          <cell r="H2166">
            <v>1</v>
          </cell>
          <cell r="I2166">
            <v>1</v>
          </cell>
          <cell r="J2166">
            <v>1</v>
          </cell>
          <cell r="K2166">
            <v>1</v>
          </cell>
          <cell r="L2166">
            <v>1</v>
          </cell>
          <cell r="M2166">
            <v>1</v>
          </cell>
        </row>
        <row r="2167">
          <cell r="A2167">
            <v>45630</v>
          </cell>
          <cell r="B2167">
            <v>1</v>
          </cell>
          <cell r="C2167">
            <v>61.905700000000003</v>
          </cell>
          <cell r="D2167">
            <v>69.340599999999995</v>
          </cell>
          <cell r="E2167">
            <v>1</v>
          </cell>
          <cell r="F2167">
            <v>1</v>
          </cell>
          <cell r="G2167">
            <v>1</v>
          </cell>
          <cell r="H2167">
            <v>1</v>
          </cell>
          <cell r="I2167">
            <v>1</v>
          </cell>
          <cell r="J2167">
            <v>1</v>
          </cell>
          <cell r="K2167">
            <v>1</v>
          </cell>
          <cell r="L2167">
            <v>1</v>
          </cell>
          <cell r="M2167">
            <v>1</v>
          </cell>
        </row>
        <row r="2168">
          <cell r="A2168">
            <v>45631</v>
          </cell>
          <cell r="B2168">
            <v>1</v>
          </cell>
          <cell r="C2168">
            <v>61.905700000000003</v>
          </cell>
          <cell r="D2168">
            <v>69.340599999999995</v>
          </cell>
          <cell r="E2168">
            <v>1</v>
          </cell>
          <cell r="F2168">
            <v>1</v>
          </cell>
          <cell r="G2168">
            <v>1</v>
          </cell>
          <cell r="H2168">
            <v>1</v>
          </cell>
          <cell r="I2168">
            <v>1</v>
          </cell>
          <cell r="J2168">
            <v>1</v>
          </cell>
          <cell r="K2168">
            <v>1</v>
          </cell>
          <cell r="L2168">
            <v>1</v>
          </cell>
          <cell r="M2168">
            <v>1</v>
          </cell>
        </row>
        <row r="2169">
          <cell r="A2169">
            <v>45632</v>
          </cell>
          <cell r="B2169">
            <v>1</v>
          </cell>
          <cell r="C2169">
            <v>61.905700000000003</v>
          </cell>
          <cell r="D2169">
            <v>69.340599999999995</v>
          </cell>
          <cell r="E2169">
            <v>1</v>
          </cell>
          <cell r="F2169">
            <v>1</v>
          </cell>
          <cell r="G2169">
            <v>1</v>
          </cell>
          <cell r="H2169">
            <v>1</v>
          </cell>
          <cell r="I2169">
            <v>1</v>
          </cell>
          <cell r="J2169">
            <v>1</v>
          </cell>
          <cell r="K2169">
            <v>1</v>
          </cell>
          <cell r="L2169">
            <v>1</v>
          </cell>
          <cell r="M2169">
            <v>1</v>
          </cell>
        </row>
        <row r="2170">
          <cell r="A2170">
            <v>45633</v>
          </cell>
          <cell r="B2170">
            <v>1</v>
          </cell>
          <cell r="C2170">
            <v>61.905700000000003</v>
          </cell>
          <cell r="D2170">
            <v>69.340599999999995</v>
          </cell>
          <cell r="E2170">
            <v>1</v>
          </cell>
          <cell r="F2170">
            <v>1</v>
          </cell>
          <cell r="G2170">
            <v>1</v>
          </cell>
          <cell r="H2170">
            <v>1</v>
          </cell>
          <cell r="I2170">
            <v>1</v>
          </cell>
          <cell r="J2170">
            <v>1</v>
          </cell>
          <cell r="K2170">
            <v>1</v>
          </cell>
          <cell r="L2170">
            <v>1</v>
          </cell>
          <cell r="M2170">
            <v>1</v>
          </cell>
        </row>
        <row r="2171">
          <cell r="A2171">
            <v>45634</v>
          </cell>
          <cell r="B2171">
            <v>1</v>
          </cell>
          <cell r="C2171">
            <v>61.905700000000003</v>
          </cell>
          <cell r="D2171">
            <v>69.340599999999995</v>
          </cell>
          <cell r="E2171">
            <v>1</v>
          </cell>
          <cell r="F2171">
            <v>1</v>
          </cell>
          <cell r="G2171">
            <v>1</v>
          </cell>
          <cell r="H2171">
            <v>1</v>
          </cell>
          <cell r="I2171">
            <v>1</v>
          </cell>
          <cell r="J2171">
            <v>1</v>
          </cell>
          <cell r="K2171">
            <v>1</v>
          </cell>
          <cell r="L2171">
            <v>1</v>
          </cell>
          <cell r="M2171">
            <v>1</v>
          </cell>
        </row>
        <row r="2172">
          <cell r="A2172">
            <v>45635</v>
          </cell>
          <cell r="B2172">
            <v>1</v>
          </cell>
          <cell r="C2172">
            <v>61.905700000000003</v>
          </cell>
          <cell r="D2172">
            <v>69.340599999999995</v>
          </cell>
          <cell r="E2172">
            <v>1</v>
          </cell>
          <cell r="F2172">
            <v>1</v>
          </cell>
          <cell r="G2172">
            <v>1</v>
          </cell>
          <cell r="H2172">
            <v>1</v>
          </cell>
          <cell r="I2172">
            <v>1</v>
          </cell>
          <cell r="J2172">
            <v>1</v>
          </cell>
          <cell r="K2172">
            <v>1</v>
          </cell>
          <cell r="L2172">
            <v>1</v>
          </cell>
          <cell r="M2172">
            <v>1</v>
          </cell>
        </row>
        <row r="2173">
          <cell r="A2173">
            <v>45636</v>
          </cell>
          <cell r="B2173">
            <v>1</v>
          </cell>
          <cell r="C2173">
            <v>61.905700000000003</v>
          </cell>
          <cell r="D2173">
            <v>69.340599999999995</v>
          </cell>
          <cell r="E2173">
            <v>1</v>
          </cell>
          <cell r="F2173">
            <v>1</v>
          </cell>
          <cell r="G2173">
            <v>1</v>
          </cell>
          <cell r="H2173">
            <v>1</v>
          </cell>
          <cell r="I2173">
            <v>1</v>
          </cell>
          <cell r="J2173">
            <v>1</v>
          </cell>
          <cell r="K2173">
            <v>1</v>
          </cell>
          <cell r="L2173">
            <v>1</v>
          </cell>
          <cell r="M2173">
            <v>1</v>
          </cell>
        </row>
        <row r="2174">
          <cell r="A2174">
            <v>45637</v>
          </cell>
          <cell r="B2174">
            <v>1</v>
          </cell>
          <cell r="C2174">
            <v>61.905700000000003</v>
          </cell>
          <cell r="D2174">
            <v>69.340599999999995</v>
          </cell>
          <cell r="E2174">
            <v>1</v>
          </cell>
          <cell r="F2174">
            <v>1</v>
          </cell>
          <cell r="G2174">
            <v>1</v>
          </cell>
          <cell r="H2174">
            <v>1</v>
          </cell>
          <cell r="I2174">
            <v>1</v>
          </cell>
          <cell r="J2174">
            <v>1</v>
          </cell>
          <cell r="K2174">
            <v>1</v>
          </cell>
          <cell r="L2174">
            <v>1</v>
          </cell>
          <cell r="M2174">
            <v>1</v>
          </cell>
        </row>
        <row r="2175">
          <cell r="A2175">
            <v>45638</v>
          </cell>
          <cell r="B2175">
            <v>1</v>
          </cell>
          <cell r="C2175">
            <v>61.905700000000003</v>
          </cell>
          <cell r="D2175">
            <v>69.340599999999995</v>
          </cell>
          <cell r="E2175">
            <v>1</v>
          </cell>
          <cell r="F2175">
            <v>1</v>
          </cell>
          <cell r="G2175">
            <v>1</v>
          </cell>
          <cell r="H2175">
            <v>1</v>
          </cell>
          <cell r="I2175">
            <v>1</v>
          </cell>
          <cell r="J2175">
            <v>1</v>
          </cell>
          <cell r="K2175">
            <v>1</v>
          </cell>
          <cell r="L2175">
            <v>1</v>
          </cell>
          <cell r="M2175">
            <v>1</v>
          </cell>
        </row>
        <row r="2176">
          <cell r="A2176">
            <v>45639</v>
          </cell>
          <cell r="B2176">
            <v>1</v>
          </cell>
          <cell r="C2176">
            <v>61.905700000000003</v>
          </cell>
          <cell r="D2176">
            <v>69.340599999999995</v>
          </cell>
          <cell r="E2176">
            <v>1</v>
          </cell>
          <cell r="F2176">
            <v>1</v>
          </cell>
          <cell r="G2176">
            <v>1</v>
          </cell>
          <cell r="H2176">
            <v>1</v>
          </cell>
          <cell r="I2176">
            <v>1</v>
          </cell>
          <cell r="J2176">
            <v>1</v>
          </cell>
          <cell r="K2176">
            <v>1</v>
          </cell>
          <cell r="L2176">
            <v>1</v>
          </cell>
          <cell r="M2176">
            <v>1</v>
          </cell>
        </row>
        <row r="2177">
          <cell r="A2177">
            <v>45640</v>
          </cell>
          <cell r="B2177">
            <v>1</v>
          </cell>
          <cell r="C2177">
            <v>61.905700000000003</v>
          </cell>
          <cell r="D2177">
            <v>69.340599999999995</v>
          </cell>
          <cell r="E2177">
            <v>1</v>
          </cell>
          <cell r="F2177">
            <v>1</v>
          </cell>
          <cell r="G2177">
            <v>1</v>
          </cell>
          <cell r="H2177">
            <v>1</v>
          </cell>
          <cell r="I2177">
            <v>1</v>
          </cell>
          <cell r="J2177">
            <v>1</v>
          </cell>
          <cell r="K2177">
            <v>1</v>
          </cell>
          <cell r="L2177">
            <v>1</v>
          </cell>
          <cell r="M2177">
            <v>1</v>
          </cell>
        </row>
        <row r="2178">
          <cell r="A2178">
            <v>45641</v>
          </cell>
          <cell r="B2178">
            <v>1</v>
          </cell>
          <cell r="C2178">
            <v>61.905700000000003</v>
          </cell>
          <cell r="D2178">
            <v>69.340599999999995</v>
          </cell>
          <cell r="E2178">
            <v>1</v>
          </cell>
          <cell r="F2178">
            <v>1</v>
          </cell>
          <cell r="G2178">
            <v>1</v>
          </cell>
          <cell r="H2178">
            <v>1</v>
          </cell>
          <cell r="I2178">
            <v>1</v>
          </cell>
          <cell r="J2178">
            <v>1</v>
          </cell>
          <cell r="K2178">
            <v>1</v>
          </cell>
          <cell r="L2178">
            <v>1</v>
          </cell>
          <cell r="M2178">
            <v>1</v>
          </cell>
        </row>
        <row r="2179">
          <cell r="A2179">
            <v>45642</v>
          </cell>
          <cell r="B2179">
            <v>1</v>
          </cell>
          <cell r="C2179">
            <v>61.905700000000003</v>
          </cell>
          <cell r="D2179">
            <v>69.340599999999995</v>
          </cell>
          <cell r="E2179">
            <v>1</v>
          </cell>
          <cell r="F2179">
            <v>1</v>
          </cell>
          <cell r="G2179">
            <v>1</v>
          </cell>
          <cell r="H2179">
            <v>1</v>
          </cell>
          <cell r="I2179">
            <v>1</v>
          </cell>
          <cell r="J2179">
            <v>1</v>
          </cell>
          <cell r="K2179">
            <v>1</v>
          </cell>
          <cell r="L2179">
            <v>1</v>
          </cell>
          <cell r="M2179">
            <v>1</v>
          </cell>
        </row>
        <row r="2180">
          <cell r="A2180">
            <v>45643</v>
          </cell>
          <cell r="B2180">
            <v>1</v>
          </cell>
          <cell r="C2180">
            <v>61.905700000000003</v>
          </cell>
          <cell r="D2180">
            <v>69.340599999999995</v>
          </cell>
          <cell r="E2180">
            <v>1</v>
          </cell>
          <cell r="F2180">
            <v>1</v>
          </cell>
          <cell r="G2180">
            <v>1</v>
          </cell>
          <cell r="H2180">
            <v>1</v>
          </cell>
          <cell r="I2180">
            <v>1</v>
          </cell>
          <cell r="J2180">
            <v>1</v>
          </cell>
          <cell r="K2180">
            <v>1</v>
          </cell>
          <cell r="L2180">
            <v>1</v>
          </cell>
          <cell r="M2180">
            <v>1</v>
          </cell>
        </row>
        <row r="2181">
          <cell r="A2181">
            <v>45644</v>
          </cell>
          <cell r="B2181">
            <v>1</v>
          </cell>
          <cell r="C2181">
            <v>61.905700000000003</v>
          </cell>
          <cell r="D2181">
            <v>69.340599999999995</v>
          </cell>
          <cell r="E2181">
            <v>1</v>
          </cell>
          <cell r="F2181">
            <v>1</v>
          </cell>
          <cell r="G2181">
            <v>1</v>
          </cell>
          <cell r="H2181">
            <v>1</v>
          </cell>
          <cell r="I2181">
            <v>1</v>
          </cell>
          <cell r="J2181">
            <v>1</v>
          </cell>
          <cell r="K2181">
            <v>1</v>
          </cell>
          <cell r="L2181">
            <v>1</v>
          </cell>
          <cell r="M2181">
            <v>1</v>
          </cell>
        </row>
        <row r="2182">
          <cell r="A2182">
            <v>45645</v>
          </cell>
          <cell r="B2182">
            <v>1</v>
          </cell>
          <cell r="C2182">
            <v>61.905700000000003</v>
          </cell>
          <cell r="D2182">
            <v>69.340599999999995</v>
          </cell>
          <cell r="E2182">
            <v>1</v>
          </cell>
          <cell r="F2182">
            <v>1</v>
          </cell>
          <cell r="G2182">
            <v>1</v>
          </cell>
          <cell r="H2182">
            <v>1</v>
          </cell>
          <cell r="I2182">
            <v>1</v>
          </cell>
          <cell r="J2182">
            <v>1</v>
          </cell>
          <cell r="K2182">
            <v>1</v>
          </cell>
          <cell r="L2182">
            <v>1</v>
          </cell>
          <cell r="M2182">
            <v>1</v>
          </cell>
        </row>
        <row r="2183">
          <cell r="A2183">
            <v>45646</v>
          </cell>
          <cell r="B2183">
            <v>1</v>
          </cell>
          <cell r="C2183">
            <v>61.905700000000003</v>
          </cell>
          <cell r="D2183">
            <v>69.340599999999995</v>
          </cell>
          <cell r="E2183">
            <v>1</v>
          </cell>
          <cell r="F2183">
            <v>1</v>
          </cell>
          <cell r="G2183">
            <v>1</v>
          </cell>
          <cell r="H2183">
            <v>1</v>
          </cell>
          <cell r="I2183">
            <v>1</v>
          </cell>
          <cell r="J2183">
            <v>1</v>
          </cell>
          <cell r="K2183">
            <v>1</v>
          </cell>
          <cell r="L2183">
            <v>1</v>
          </cell>
          <cell r="M2183">
            <v>1</v>
          </cell>
        </row>
        <row r="2184">
          <cell r="A2184">
            <v>45647</v>
          </cell>
          <cell r="B2184">
            <v>1</v>
          </cell>
          <cell r="C2184">
            <v>61.905700000000003</v>
          </cell>
          <cell r="D2184">
            <v>69.340599999999995</v>
          </cell>
          <cell r="E2184">
            <v>1</v>
          </cell>
          <cell r="F2184">
            <v>1</v>
          </cell>
          <cell r="G2184">
            <v>1</v>
          </cell>
          <cell r="H2184">
            <v>1</v>
          </cell>
          <cell r="I2184">
            <v>1</v>
          </cell>
          <cell r="J2184">
            <v>1</v>
          </cell>
          <cell r="K2184">
            <v>1</v>
          </cell>
          <cell r="L2184">
            <v>1</v>
          </cell>
          <cell r="M2184">
            <v>1</v>
          </cell>
        </row>
        <row r="2185">
          <cell r="A2185">
            <v>45648</v>
          </cell>
          <cell r="B2185">
            <v>1</v>
          </cell>
          <cell r="C2185">
            <v>61.905700000000003</v>
          </cell>
          <cell r="D2185">
            <v>69.340599999999995</v>
          </cell>
          <cell r="E2185">
            <v>1</v>
          </cell>
          <cell r="F2185">
            <v>1</v>
          </cell>
          <cell r="G2185">
            <v>1</v>
          </cell>
          <cell r="H2185">
            <v>1</v>
          </cell>
          <cell r="I2185">
            <v>1</v>
          </cell>
          <cell r="J2185">
            <v>1</v>
          </cell>
          <cell r="K2185">
            <v>1</v>
          </cell>
          <cell r="L2185">
            <v>1</v>
          </cell>
          <cell r="M2185">
            <v>1</v>
          </cell>
        </row>
        <row r="2186">
          <cell r="A2186">
            <v>45649</v>
          </cell>
          <cell r="B2186">
            <v>1</v>
          </cell>
          <cell r="C2186">
            <v>61.905700000000003</v>
          </cell>
          <cell r="D2186">
            <v>69.340599999999995</v>
          </cell>
          <cell r="E2186">
            <v>1</v>
          </cell>
          <cell r="F2186">
            <v>1</v>
          </cell>
          <cell r="G2186">
            <v>1</v>
          </cell>
          <cell r="H2186">
            <v>1</v>
          </cell>
          <cell r="I2186">
            <v>1</v>
          </cell>
          <cell r="J2186">
            <v>1</v>
          </cell>
          <cell r="K2186">
            <v>1</v>
          </cell>
          <cell r="L2186">
            <v>1</v>
          </cell>
          <cell r="M2186">
            <v>1</v>
          </cell>
        </row>
        <row r="2187">
          <cell r="A2187">
            <v>45650</v>
          </cell>
          <cell r="B2187">
            <v>1</v>
          </cell>
          <cell r="C2187">
            <v>61.905700000000003</v>
          </cell>
          <cell r="D2187">
            <v>69.340599999999995</v>
          </cell>
          <cell r="E2187">
            <v>1</v>
          </cell>
          <cell r="F2187">
            <v>1</v>
          </cell>
          <cell r="G2187">
            <v>1</v>
          </cell>
          <cell r="H2187">
            <v>1</v>
          </cell>
          <cell r="I2187">
            <v>1</v>
          </cell>
          <cell r="J2187">
            <v>1</v>
          </cell>
          <cell r="K2187">
            <v>1</v>
          </cell>
          <cell r="L2187">
            <v>1</v>
          </cell>
          <cell r="M2187">
            <v>1</v>
          </cell>
        </row>
        <row r="2188">
          <cell r="A2188">
            <v>45651</v>
          </cell>
          <cell r="B2188">
            <v>1</v>
          </cell>
          <cell r="C2188">
            <v>61.905700000000003</v>
          </cell>
          <cell r="D2188">
            <v>69.340599999999995</v>
          </cell>
          <cell r="E2188">
            <v>1</v>
          </cell>
          <cell r="F2188">
            <v>1</v>
          </cell>
          <cell r="G2188">
            <v>1</v>
          </cell>
          <cell r="H2188">
            <v>1</v>
          </cell>
          <cell r="I2188">
            <v>1</v>
          </cell>
          <cell r="J2188">
            <v>1</v>
          </cell>
          <cell r="K2188">
            <v>1</v>
          </cell>
          <cell r="L2188">
            <v>1</v>
          </cell>
          <cell r="M2188">
            <v>1</v>
          </cell>
        </row>
        <row r="2189">
          <cell r="A2189">
            <v>45652</v>
          </cell>
          <cell r="B2189">
            <v>1</v>
          </cell>
          <cell r="C2189">
            <v>61.905700000000003</v>
          </cell>
          <cell r="D2189">
            <v>69.340599999999995</v>
          </cell>
          <cell r="E2189">
            <v>1</v>
          </cell>
          <cell r="F2189">
            <v>1</v>
          </cell>
          <cell r="G2189">
            <v>1</v>
          </cell>
          <cell r="H2189">
            <v>1</v>
          </cell>
          <cell r="I2189">
            <v>1</v>
          </cell>
          <cell r="J2189">
            <v>1</v>
          </cell>
          <cell r="K2189">
            <v>1</v>
          </cell>
          <cell r="L2189">
            <v>1</v>
          </cell>
          <cell r="M2189">
            <v>1</v>
          </cell>
        </row>
        <row r="2190">
          <cell r="A2190">
            <v>45653</v>
          </cell>
          <cell r="B2190">
            <v>1</v>
          </cell>
          <cell r="C2190">
            <v>61.905700000000003</v>
          </cell>
          <cell r="D2190">
            <v>69.340599999999995</v>
          </cell>
          <cell r="E2190">
            <v>1</v>
          </cell>
          <cell r="F2190">
            <v>1</v>
          </cell>
          <cell r="G2190">
            <v>1</v>
          </cell>
          <cell r="H2190">
            <v>1</v>
          </cell>
          <cell r="I2190">
            <v>1</v>
          </cell>
          <cell r="J2190">
            <v>1</v>
          </cell>
          <cell r="K2190">
            <v>1</v>
          </cell>
          <cell r="L2190">
            <v>1</v>
          </cell>
          <cell r="M2190">
            <v>1</v>
          </cell>
        </row>
        <row r="2191">
          <cell r="A2191">
            <v>45654</v>
          </cell>
          <cell r="B2191">
            <v>1</v>
          </cell>
          <cell r="C2191">
            <v>61.905700000000003</v>
          </cell>
          <cell r="D2191">
            <v>69.340599999999995</v>
          </cell>
          <cell r="E2191">
            <v>1</v>
          </cell>
          <cell r="F2191">
            <v>1</v>
          </cell>
          <cell r="G2191">
            <v>1</v>
          </cell>
          <cell r="H2191">
            <v>1</v>
          </cell>
          <cell r="I2191">
            <v>1</v>
          </cell>
          <cell r="J2191">
            <v>1</v>
          </cell>
          <cell r="K2191">
            <v>1</v>
          </cell>
          <cell r="L2191">
            <v>1</v>
          </cell>
          <cell r="M2191">
            <v>1</v>
          </cell>
        </row>
        <row r="2192">
          <cell r="A2192">
            <v>45655</v>
          </cell>
          <cell r="B2192">
            <v>1</v>
          </cell>
          <cell r="C2192">
            <v>61.905700000000003</v>
          </cell>
          <cell r="D2192">
            <v>69.340599999999995</v>
          </cell>
          <cell r="E2192">
            <v>1</v>
          </cell>
          <cell r="F2192">
            <v>1</v>
          </cell>
          <cell r="G2192">
            <v>1</v>
          </cell>
          <cell r="H2192">
            <v>1</v>
          </cell>
          <cell r="I2192">
            <v>1</v>
          </cell>
          <cell r="J2192">
            <v>1</v>
          </cell>
          <cell r="K2192">
            <v>1</v>
          </cell>
          <cell r="L2192">
            <v>1</v>
          </cell>
          <cell r="M2192">
            <v>1</v>
          </cell>
        </row>
        <row r="2193">
          <cell r="A2193">
            <v>45656</v>
          </cell>
          <cell r="B2193">
            <v>1</v>
          </cell>
          <cell r="C2193">
            <v>61.905700000000003</v>
          </cell>
          <cell r="D2193">
            <v>69.340599999999995</v>
          </cell>
          <cell r="E2193">
            <v>1</v>
          </cell>
          <cell r="F2193">
            <v>1</v>
          </cell>
          <cell r="G2193">
            <v>1</v>
          </cell>
          <cell r="H2193">
            <v>1</v>
          </cell>
          <cell r="I2193">
            <v>1</v>
          </cell>
          <cell r="J2193">
            <v>1</v>
          </cell>
          <cell r="K2193">
            <v>1</v>
          </cell>
          <cell r="L2193">
            <v>1</v>
          </cell>
          <cell r="M2193">
            <v>1</v>
          </cell>
        </row>
        <row r="2194">
          <cell r="A2194">
            <v>45657</v>
          </cell>
          <cell r="B2194">
            <v>1</v>
          </cell>
          <cell r="C2194">
            <v>61.905700000000003</v>
          </cell>
          <cell r="D2194">
            <v>69.340599999999995</v>
          </cell>
          <cell r="E2194">
            <v>1</v>
          </cell>
          <cell r="F2194">
            <v>1</v>
          </cell>
          <cell r="G2194">
            <v>1</v>
          </cell>
          <cell r="H2194">
            <v>1</v>
          </cell>
          <cell r="I2194">
            <v>1</v>
          </cell>
          <cell r="J2194">
            <v>1</v>
          </cell>
          <cell r="K2194">
            <v>1</v>
          </cell>
          <cell r="L2194">
            <v>1</v>
          </cell>
          <cell r="M2194">
            <v>1</v>
          </cell>
        </row>
        <row r="2195">
          <cell r="A2195">
            <v>45658</v>
          </cell>
          <cell r="B2195">
            <v>1</v>
          </cell>
          <cell r="C2195">
            <v>61.905700000000003</v>
          </cell>
          <cell r="D2195">
            <v>69.340599999999995</v>
          </cell>
          <cell r="E2195">
            <v>1</v>
          </cell>
          <cell r="F2195">
            <v>1</v>
          </cell>
          <cell r="G2195">
            <v>1</v>
          </cell>
          <cell r="H2195">
            <v>1</v>
          </cell>
          <cell r="I2195">
            <v>1</v>
          </cell>
          <cell r="J2195">
            <v>1</v>
          </cell>
          <cell r="K2195">
            <v>1</v>
          </cell>
          <cell r="L2195">
            <v>1</v>
          </cell>
          <cell r="M2195">
            <v>1</v>
          </cell>
        </row>
        <row r="2196">
          <cell r="A2196">
            <v>45659</v>
          </cell>
          <cell r="B2196">
            <v>1</v>
          </cell>
          <cell r="C2196">
            <v>61.905700000000003</v>
          </cell>
          <cell r="D2196">
            <v>69.340599999999995</v>
          </cell>
          <cell r="E2196">
            <v>1</v>
          </cell>
          <cell r="F2196">
            <v>1</v>
          </cell>
          <cell r="G2196">
            <v>1</v>
          </cell>
          <cell r="H2196">
            <v>1</v>
          </cell>
          <cell r="I2196">
            <v>1</v>
          </cell>
          <cell r="J2196">
            <v>1</v>
          </cell>
          <cell r="K2196">
            <v>1</v>
          </cell>
          <cell r="L2196">
            <v>1</v>
          </cell>
          <cell r="M2196">
            <v>1</v>
          </cell>
        </row>
        <row r="2197">
          <cell r="A2197">
            <v>45660</v>
          </cell>
          <cell r="B2197">
            <v>1</v>
          </cell>
          <cell r="C2197">
            <v>61.905700000000003</v>
          </cell>
          <cell r="D2197">
            <v>69.340599999999995</v>
          </cell>
          <cell r="E2197">
            <v>1</v>
          </cell>
          <cell r="F2197">
            <v>1</v>
          </cell>
          <cell r="G2197">
            <v>1</v>
          </cell>
          <cell r="H2197">
            <v>1</v>
          </cell>
          <cell r="I2197">
            <v>1</v>
          </cell>
          <cell r="J2197">
            <v>1</v>
          </cell>
          <cell r="K2197">
            <v>1</v>
          </cell>
          <cell r="L2197">
            <v>1</v>
          </cell>
          <cell r="M2197">
            <v>1</v>
          </cell>
        </row>
        <row r="2198">
          <cell r="A2198">
            <v>45661</v>
          </cell>
          <cell r="B2198">
            <v>1</v>
          </cell>
          <cell r="C2198">
            <v>61.905700000000003</v>
          </cell>
          <cell r="D2198">
            <v>69.340599999999995</v>
          </cell>
          <cell r="E2198">
            <v>1</v>
          </cell>
          <cell r="F2198">
            <v>1</v>
          </cell>
          <cell r="G2198">
            <v>1</v>
          </cell>
          <cell r="H2198">
            <v>1</v>
          </cell>
          <cell r="I2198">
            <v>1</v>
          </cell>
          <cell r="J2198">
            <v>1</v>
          </cell>
          <cell r="K2198">
            <v>1</v>
          </cell>
          <cell r="L2198">
            <v>1</v>
          </cell>
          <cell r="M2198">
            <v>1</v>
          </cell>
        </row>
        <row r="2199">
          <cell r="A2199">
            <v>45662</v>
          </cell>
          <cell r="B2199">
            <v>1</v>
          </cell>
          <cell r="C2199">
            <v>61.905700000000003</v>
          </cell>
          <cell r="D2199">
            <v>69.340599999999995</v>
          </cell>
          <cell r="E2199">
            <v>1</v>
          </cell>
          <cell r="F2199">
            <v>1</v>
          </cell>
          <cell r="G2199">
            <v>1</v>
          </cell>
          <cell r="H2199">
            <v>1</v>
          </cell>
          <cell r="I2199">
            <v>1</v>
          </cell>
          <cell r="J2199">
            <v>1</v>
          </cell>
          <cell r="K2199">
            <v>1</v>
          </cell>
          <cell r="L2199">
            <v>1</v>
          </cell>
          <cell r="M2199">
            <v>1</v>
          </cell>
        </row>
        <row r="2200">
          <cell r="A2200">
            <v>45663</v>
          </cell>
          <cell r="B2200">
            <v>1</v>
          </cell>
          <cell r="C2200">
            <v>61.905700000000003</v>
          </cell>
          <cell r="D2200">
            <v>69.340599999999995</v>
          </cell>
          <cell r="E2200">
            <v>1</v>
          </cell>
          <cell r="F2200">
            <v>1</v>
          </cell>
          <cell r="G2200">
            <v>1</v>
          </cell>
          <cell r="H2200">
            <v>1</v>
          </cell>
          <cell r="I2200">
            <v>1</v>
          </cell>
          <cell r="J2200">
            <v>1</v>
          </cell>
          <cell r="K2200">
            <v>1</v>
          </cell>
          <cell r="L2200">
            <v>1</v>
          </cell>
          <cell r="M2200">
            <v>1</v>
          </cell>
        </row>
        <row r="2201">
          <cell r="A2201">
            <v>45664</v>
          </cell>
          <cell r="B2201">
            <v>1</v>
          </cell>
          <cell r="C2201">
            <v>61.905700000000003</v>
          </cell>
          <cell r="D2201">
            <v>69.340599999999995</v>
          </cell>
          <cell r="E2201">
            <v>1</v>
          </cell>
          <cell r="F2201">
            <v>1</v>
          </cell>
          <cell r="G2201">
            <v>1</v>
          </cell>
          <cell r="H2201">
            <v>1</v>
          </cell>
          <cell r="I2201">
            <v>1</v>
          </cell>
          <cell r="J2201">
            <v>1</v>
          </cell>
          <cell r="K2201">
            <v>1</v>
          </cell>
          <cell r="L2201">
            <v>1</v>
          </cell>
          <cell r="M2201">
            <v>1</v>
          </cell>
        </row>
        <row r="2202">
          <cell r="A2202">
            <v>45665</v>
          </cell>
          <cell r="B2202">
            <v>1</v>
          </cell>
          <cell r="C2202">
            <v>61.905700000000003</v>
          </cell>
          <cell r="D2202">
            <v>69.340599999999995</v>
          </cell>
          <cell r="E2202">
            <v>1</v>
          </cell>
          <cell r="F2202">
            <v>1</v>
          </cell>
          <cell r="G2202">
            <v>1</v>
          </cell>
          <cell r="H2202">
            <v>1</v>
          </cell>
          <cell r="I2202">
            <v>1</v>
          </cell>
          <cell r="J2202">
            <v>1</v>
          </cell>
          <cell r="K2202">
            <v>1</v>
          </cell>
          <cell r="L2202">
            <v>1</v>
          </cell>
          <cell r="M2202">
            <v>1</v>
          </cell>
        </row>
        <row r="2203">
          <cell r="A2203">
            <v>45666</v>
          </cell>
          <cell r="B2203">
            <v>1</v>
          </cell>
          <cell r="C2203">
            <v>61.905700000000003</v>
          </cell>
          <cell r="D2203">
            <v>69.340599999999995</v>
          </cell>
          <cell r="E2203">
            <v>1</v>
          </cell>
          <cell r="F2203">
            <v>1</v>
          </cell>
          <cell r="G2203">
            <v>1</v>
          </cell>
          <cell r="H2203">
            <v>1</v>
          </cell>
          <cell r="I2203">
            <v>1</v>
          </cell>
          <cell r="J2203">
            <v>1</v>
          </cell>
          <cell r="K2203">
            <v>1</v>
          </cell>
          <cell r="L2203">
            <v>1</v>
          </cell>
          <cell r="M2203">
            <v>1</v>
          </cell>
        </row>
        <row r="2204">
          <cell r="A2204">
            <v>45667</v>
          </cell>
          <cell r="B2204">
            <v>1</v>
          </cell>
          <cell r="C2204">
            <v>61.905700000000003</v>
          </cell>
          <cell r="D2204">
            <v>69.340599999999995</v>
          </cell>
          <cell r="E2204">
            <v>1</v>
          </cell>
          <cell r="F2204">
            <v>1</v>
          </cell>
          <cell r="G2204">
            <v>1</v>
          </cell>
          <cell r="H2204">
            <v>1</v>
          </cell>
          <cell r="I2204">
            <v>1</v>
          </cell>
          <cell r="J2204">
            <v>1</v>
          </cell>
          <cell r="K2204">
            <v>1</v>
          </cell>
          <cell r="L2204">
            <v>1</v>
          </cell>
          <cell r="M2204">
            <v>1</v>
          </cell>
        </row>
        <row r="2205">
          <cell r="A2205">
            <v>45668</v>
          </cell>
          <cell r="B2205">
            <v>1</v>
          </cell>
          <cell r="C2205">
            <v>61.905700000000003</v>
          </cell>
          <cell r="D2205">
            <v>69.340599999999995</v>
          </cell>
          <cell r="E2205">
            <v>1</v>
          </cell>
          <cell r="F2205">
            <v>1</v>
          </cell>
          <cell r="G2205">
            <v>1</v>
          </cell>
          <cell r="H2205">
            <v>1</v>
          </cell>
          <cell r="I2205">
            <v>1</v>
          </cell>
          <cell r="J2205">
            <v>1</v>
          </cell>
          <cell r="K2205">
            <v>1</v>
          </cell>
          <cell r="L2205">
            <v>1</v>
          </cell>
          <cell r="M2205">
            <v>1</v>
          </cell>
        </row>
        <row r="2206">
          <cell r="A2206">
            <v>45669</v>
          </cell>
          <cell r="B2206">
            <v>1</v>
          </cell>
          <cell r="C2206">
            <v>61.905700000000003</v>
          </cell>
          <cell r="D2206">
            <v>69.340599999999995</v>
          </cell>
          <cell r="E2206">
            <v>1</v>
          </cell>
          <cell r="F2206">
            <v>1</v>
          </cell>
          <cell r="G2206">
            <v>1</v>
          </cell>
          <cell r="H2206">
            <v>1</v>
          </cell>
          <cell r="I2206">
            <v>1</v>
          </cell>
          <cell r="J2206">
            <v>1</v>
          </cell>
          <cell r="K2206">
            <v>1</v>
          </cell>
          <cell r="L2206">
            <v>1</v>
          </cell>
          <cell r="M2206">
            <v>1</v>
          </cell>
        </row>
        <row r="2207">
          <cell r="A2207">
            <v>45670</v>
          </cell>
          <cell r="B2207">
            <v>1</v>
          </cell>
          <cell r="C2207">
            <v>61.905700000000003</v>
          </cell>
          <cell r="D2207">
            <v>69.340599999999995</v>
          </cell>
          <cell r="E2207">
            <v>1</v>
          </cell>
          <cell r="F2207">
            <v>1</v>
          </cell>
          <cell r="G2207">
            <v>1</v>
          </cell>
          <cell r="H2207">
            <v>1</v>
          </cell>
          <cell r="I2207">
            <v>1</v>
          </cell>
          <cell r="J2207">
            <v>1</v>
          </cell>
          <cell r="K2207">
            <v>1</v>
          </cell>
          <cell r="L2207">
            <v>1</v>
          </cell>
          <cell r="M2207">
            <v>1</v>
          </cell>
        </row>
        <row r="2208">
          <cell r="A2208">
            <v>45671</v>
          </cell>
          <cell r="B2208">
            <v>1</v>
          </cell>
          <cell r="C2208">
            <v>61.905700000000003</v>
          </cell>
          <cell r="D2208">
            <v>69.340599999999995</v>
          </cell>
          <cell r="E2208">
            <v>1</v>
          </cell>
          <cell r="F2208">
            <v>1</v>
          </cell>
          <cell r="G2208">
            <v>1</v>
          </cell>
          <cell r="H2208">
            <v>1</v>
          </cell>
          <cell r="I2208">
            <v>1</v>
          </cell>
          <cell r="J2208">
            <v>1</v>
          </cell>
          <cell r="K2208">
            <v>1</v>
          </cell>
          <cell r="L2208">
            <v>1</v>
          </cell>
          <cell r="M2208">
            <v>1</v>
          </cell>
        </row>
        <row r="2209">
          <cell r="A2209">
            <v>45672</v>
          </cell>
          <cell r="B2209">
            <v>1</v>
          </cell>
          <cell r="C2209">
            <v>61.905700000000003</v>
          </cell>
          <cell r="D2209">
            <v>69.340599999999995</v>
          </cell>
          <cell r="E2209">
            <v>1</v>
          </cell>
          <cell r="F2209">
            <v>1</v>
          </cell>
          <cell r="G2209">
            <v>1</v>
          </cell>
          <cell r="H2209">
            <v>1</v>
          </cell>
          <cell r="I2209">
            <v>1</v>
          </cell>
          <cell r="J2209">
            <v>1</v>
          </cell>
          <cell r="K2209">
            <v>1</v>
          </cell>
          <cell r="L2209">
            <v>1</v>
          </cell>
          <cell r="M2209">
            <v>1</v>
          </cell>
        </row>
        <row r="2210">
          <cell r="A2210">
            <v>45673</v>
          </cell>
          <cell r="B2210">
            <v>1</v>
          </cell>
          <cell r="C2210">
            <v>61.905700000000003</v>
          </cell>
          <cell r="D2210">
            <v>69.340599999999995</v>
          </cell>
          <cell r="E2210">
            <v>1</v>
          </cell>
          <cell r="F2210">
            <v>1</v>
          </cell>
          <cell r="G2210">
            <v>1</v>
          </cell>
          <cell r="H2210">
            <v>1</v>
          </cell>
          <cell r="I2210">
            <v>1</v>
          </cell>
          <cell r="J2210">
            <v>1</v>
          </cell>
          <cell r="K2210">
            <v>1</v>
          </cell>
          <cell r="L2210">
            <v>1</v>
          </cell>
          <cell r="M2210">
            <v>1</v>
          </cell>
        </row>
        <row r="2211">
          <cell r="A2211">
            <v>45674</v>
          </cell>
          <cell r="B2211">
            <v>1</v>
          </cell>
          <cell r="C2211">
            <v>61.905700000000003</v>
          </cell>
          <cell r="D2211">
            <v>69.340599999999995</v>
          </cell>
          <cell r="E2211">
            <v>1</v>
          </cell>
          <cell r="F2211">
            <v>1</v>
          </cell>
          <cell r="G2211">
            <v>1</v>
          </cell>
          <cell r="H2211">
            <v>1</v>
          </cell>
          <cell r="I2211">
            <v>1</v>
          </cell>
          <cell r="J2211">
            <v>1</v>
          </cell>
          <cell r="K2211">
            <v>1</v>
          </cell>
          <cell r="L2211">
            <v>1</v>
          </cell>
          <cell r="M2211">
            <v>1</v>
          </cell>
        </row>
        <row r="2212">
          <cell r="A2212">
            <v>45675</v>
          </cell>
          <cell r="B2212">
            <v>1</v>
          </cell>
          <cell r="C2212">
            <v>61.905700000000003</v>
          </cell>
          <cell r="D2212">
            <v>69.340599999999995</v>
          </cell>
          <cell r="E2212">
            <v>1</v>
          </cell>
          <cell r="F2212">
            <v>1</v>
          </cell>
          <cell r="G2212">
            <v>1</v>
          </cell>
          <cell r="H2212">
            <v>1</v>
          </cell>
          <cell r="I2212">
            <v>1</v>
          </cell>
          <cell r="J2212">
            <v>1</v>
          </cell>
          <cell r="K2212">
            <v>1</v>
          </cell>
          <cell r="L2212">
            <v>1</v>
          </cell>
          <cell r="M2212">
            <v>1</v>
          </cell>
        </row>
        <row r="2213">
          <cell r="A2213">
            <v>45676</v>
          </cell>
          <cell r="B2213">
            <v>1</v>
          </cell>
          <cell r="C2213">
            <v>61.905700000000003</v>
          </cell>
          <cell r="D2213">
            <v>69.340599999999995</v>
          </cell>
          <cell r="E2213">
            <v>1</v>
          </cell>
          <cell r="F2213">
            <v>1</v>
          </cell>
          <cell r="G2213">
            <v>1</v>
          </cell>
          <cell r="H2213">
            <v>1</v>
          </cell>
          <cell r="I2213">
            <v>1</v>
          </cell>
          <cell r="J2213">
            <v>1</v>
          </cell>
          <cell r="K2213">
            <v>1</v>
          </cell>
          <cell r="L2213">
            <v>1</v>
          </cell>
          <cell r="M2213">
            <v>1</v>
          </cell>
        </row>
        <row r="2214">
          <cell r="A2214">
            <v>45677</v>
          </cell>
          <cell r="B2214">
            <v>1</v>
          </cell>
          <cell r="C2214">
            <v>61.905700000000003</v>
          </cell>
          <cell r="D2214">
            <v>69.340599999999995</v>
          </cell>
          <cell r="E2214">
            <v>1</v>
          </cell>
          <cell r="F2214">
            <v>1</v>
          </cell>
          <cell r="G2214">
            <v>1</v>
          </cell>
          <cell r="H2214">
            <v>1</v>
          </cell>
          <cell r="I2214">
            <v>1</v>
          </cell>
          <cell r="J2214">
            <v>1</v>
          </cell>
          <cell r="K2214">
            <v>1</v>
          </cell>
          <cell r="L2214">
            <v>1</v>
          </cell>
          <cell r="M2214">
            <v>1</v>
          </cell>
        </row>
        <row r="2215">
          <cell r="A2215">
            <v>45678</v>
          </cell>
          <cell r="B2215">
            <v>1</v>
          </cell>
          <cell r="C2215">
            <v>61.905700000000003</v>
          </cell>
          <cell r="D2215">
            <v>69.340599999999995</v>
          </cell>
          <cell r="E2215">
            <v>1</v>
          </cell>
          <cell r="F2215">
            <v>1</v>
          </cell>
          <cell r="G2215">
            <v>1</v>
          </cell>
          <cell r="H2215">
            <v>1</v>
          </cell>
          <cell r="I2215">
            <v>1</v>
          </cell>
          <cell r="J2215">
            <v>1</v>
          </cell>
          <cell r="K2215">
            <v>1</v>
          </cell>
          <cell r="L2215">
            <v>1</v>
          </cell>
          <cell r="M2215">
            <v>1</v>
          </cell>
        </row>
        <row r="2216">
          <cell r="A2216">
            <v>45679</v>
          </cell>
          <cell r="B2216">
            <v>1</v>
          </cell>
          <cell r="C2216">
            <v>61.905700000000003</v>
          </cell>
          <cell r="D2216">
            <v>69.340599999999995</v>
          </cell>
          <cell r="E2216">
            <v>1</v>
          </cell>
          <cell r="F2216">
            <v>1</v>
          </cell>
          <cell r="G2216">
            <v>1</v>
          </cell>
          <cell r="H2216">
            <v>1</v>
          </cell>
          <cell r="I2216">
            <v>1</v>
          </cell>
          <cell r="J2216">
            <v>1</v>
          </cell>
          <cell r="K2216">
            <v>1</v>
          </cell>
          <cell r="L2216">
            <v>1</v>
          </cell>
          <cell r="M2216">
            <v>1</v>
          </cell>
        </row>
        <row r="2217">
          <cell r="A2217">
            <v>45680</v>
          </cell>
          <cell r="B2217">
            <v>1</v>
          </cell>
          <cell r="C2217">
            <v>61.905700000000003</v>
          </cell>
          <cell r="D2217">
            <v>69.340599999999995</v>
          </cell>
          <cell r="E2217">
            <v>1</v>
          </cell>
          <cell r="F2217">
            <v>1</v>
          </cell>
          <cell r="G2217">
            <v>1</v>
          </cell>
          <cell r="H2217">
            <v>1</v>
          </cell>
          <cell r="I2217">
            <v>1</v>
          </cell>
          <cell r="J2217">
            <v>1</v>
          </cell>
          <cell r="K2217">
            <v>1</v>
          </cell>
          <cell r="L2217">
            <v>1</v>
          </cell>
          <cell r="M2217">
            <v>1</v>
          </cell>
        </row>
        <row r="2218">
          <cell r="A2218">
            <v>45681</v>
          </cell>
          <cell r="B2218">
            <v>1</v>
          </cell>
          <cell r="C2218">
            <v>61.905700000000003</v>
          </cell>
          <cell r="D2218">
            <v>69.340599999999995</v>
          </cell>
          <cell r="E2218">
            <v>1</v>
          </cell>
          <cell r="F2218">
            <v>1</v>
          </cell>
          <cell r="G2218">
            <v>1</v>
          </cell>
          <cell r="H2218">
            <v>1</v>
          </cell>
          <cell r="I2218">
            <v>1</v>
          </cell>
          <cell r="J2218">
            <v>1</v>
          </cell>
          <cell r="K2218">
            <v>1</v>
          </cell>
          <cell r="L2218">
            <v>1</v>
          </cell>
          <cell r="M2218">
            <v>1</v>
          </cell>
        </row>
        <row r="2219">
          <cell r="A2219">
            <v>45682</v>
          </cell>
          <cell r="B2219">
            <v>1</v>
          </cell>
          <cell r="C2219">
            <v>61.905700000000003</v>
          </cell>
          <cell r="D2219">
            <v>69.340599999999995</v>
          </cell>
          <cell r="E2219">
            <v>1</v>
          </cell>
          <cell r="F2219">
            <v>1</v>
          </cell>
          <cell r="G2219">
            <v>1</v>
          </cell>
          <cell r="H2219">
            <v>1</v>
          </cell>
          <cell r="I2219">
            <v>1</v>
          </cell>
          <cell r="J2219">
            <v>1</v>
          </cell>
          <cell r="K2219">
            <v>1</v>
          </cell>
          <cell r="L2219">
            <v>1</v>
          </cell>
          <cell r="M2219">
            <v>1</v>
          </cell>
        </row>
        <row r="2220">
          <cell r="A2220">
            <v>45683</v>
          </cell>
          <cell r="B2220">
            <v>1</v>
          </cell>
          <cell r="C2220">
            <v>61.905700000000003</v>
          </cell>
          <cell r="D2220">
            <v>69.340599999999995</v>
          </cell>
          <cell r="E2220">
            <v>1</v>
          </cell>
          <cell r="F2220">
            <v>1</v>
          </cell>
          <cell r="G2220">
            <v>1</v>
          </cell>
          <cell r="H2220">
            <v>1</v>
          </cell>
          <cell r="I2220">
            <v>1</v>
          </cell>
          <cell r="J2220">
            <v>1</v>
          </cell>
          <cell r="K2220">
            <v>1</v>
          </cell>
          <cell r="L2220">
            <v>1</v>
          </cell>
          <cell r="M2220">
            <v>1</v>
          </cell>
        </row>
        <row r="2221">
          <cell r="A2221">
            <v>45684</v>
          </cell>
          <cell r="B2221">
            <v>1</v>
          </cell>
          <cell r="C2221">
            <v>61.905700000000003</v>
          </cell>
          <cell r="D2221">
            <v>69.340599999999995</v>
          </cell>
          <cell r="E2221">
            <v>1</v>
          </cell>
          <cell r="F2221">
            <v>1</v>
          </cell>
          <cell r="G2221">
            <v>1</v>
          </cell>
          <cell r="H2221">
            <v>1</v>
          </cell>
          <cell r="I2221">
            <v>1</v>
          </cell>
          <cell r="J2221">
            <v>1</v>
          </cell>
          <cell r="K2221">
            <v>1</v>
          </cell>
          <cell r="L2221">
            <v>1</v>
          </cell>
          <cell r="M2221">
            <v>1</v>
          </cell>
        </row>
        <row r="2222">
          <cell r="A2222">
            <v>45685</v>
          </cell>
          <cell r="B2222">
            <v>1</v>
          </cell>
          <cell r="C2222">
            <v>61.905700000000003</v>
          </cell>
          <cell r="D2222">
            <v>69.340599999999995</v>
          </cell>
          <cell r="E2222">
            <v>1</v>
          </cell>
          <cell r="F2222">
            <v>1</v>
          </cell>
          <cell r="G2222">
            <v>1</v>
          </cell>
          <cell r="H2222">
            <v>1</v>
          </cell>
          <cell r="I2222">
            <v>1</v>
          </cell>
          <cell r="J2222">
            <v>1</v>
          </cell>
          <cell r="K2222">
            <v>1</v>
          </cell>
          <cell r="L2222">
            <v>1</v>
          </cell>
          <cell r="M2222">
            <v>1</v>
          </cell>
        </row>
        <row r="2223">
          <cell r="A2223">
            <v>45686</v>
          </cell>
          <cell r="B2223">
            <v>1</v>
          </cell>
          <cell r="C2223">
            <v>61.905700000000003</v>
          </cell>
          <cell r="D2223">
            <v>69.340599999999995</v>
          </cell>
          <cell r="E2223">
            <v>1</v>
          </cell>
          <cell r="F2223">
            <v>1</v>
          </cell>
          <cell r="G2223">
            <v>1</v>
          </cell>
          <cell r="H2223">
            <v>1</v>
          </cell>
          <cell r="I2223">
            <v>1</v>
          </cell>
          <cell r="J2223">
            <v>1</v>
          </cell>
          <cell r="K2223">
            <v>1</v>
          </cell>
          <cell r="L2223">
            <v>1</v>
          </cell>
          <cell r="M2223">
            <v>1</v>
          </cell>
        </row>
        <row r="2224">
          <cell r="A2224">
            <v>45687</v>
          </cell>
          <cell r="B2224">
            <v>1</v>
          </cell>
          <cell r="C2224">
            <v>61.905700000000003</v>
          </cell>
          <cell r="D2224">
            <v>69.340599999999995</v>
          </cell>
          <cell r="E2224">
            <v>1</v>
          </cell>
          <cell r="F2224">
            <v>1</v>
          </cell>
          <cell r="G2224">
            <v>1</v>
          </cell>
          <cell r="H2224">
            <v>1</v>
          </cell>
          <cell r="I2224">
            <v>1</v>
          </cell>
          <cell r="J2224">
            <v>1</v>
          </cell>
          <cell r="K2224">
            <v>1</v>
          </cell>
          <cell r="L2224">
            <v>1</v>
          </cell>
          <cell r="M2224">
            <v>1</v>
          </cell>
        </row>
        <row r="2225">
          <cell r="A2225">
            <v>45688</v>
          </cell>
          <cell r="B2225">
            <v>1</v>
          </cell>
          <cell r="C2225">
            <v>61.905700000000003</v>
          </cell>
          <cell r="D2225">
            <v>69.340599999999995</v>
          </cell>
          <cell r="E2225">
            <v>1</v>
          </cell>
          <cell r="F2225">
            <v>1</v>
          </cell>
          <cell r="G2225">
            <v>1</v>
          </cell>
          <cell r="H2225">
            <v>1</v>
          </cell>
          <cell r="I2225">
            <v>1</v>
          </cell>
          <cell r="J2225">
            <v>1</v>
          </cell>
          <cell r="K2225">
            <v>1</v>
          </cell>
          <cell r="L2225">
            <v>1</v>
          </cell>
          <cell r="M2225">
            <v>1</v>
          </cell>
        </row>
        <row r="2226">
          <cell r="A2226">
            <v>45689</v>
          </cell>
          <cell r="B2226">
            <v>1</v>
          </cell>
          <cell r="C2226">
            <v>61.905700000000003</v>
          </cell>
          <cell r="D2226">
            <v>69.340599999999995</v>
          </cell>
          <cell r="E2226">
            <v>1</v>
          </cell>
          <cell r="F2226">
            <v>1</v>
          </cell>
          <cell r="G2226">
            <v>1</v>
          </cell>
          <cell r="H2226">
            <v>1</v>
          </cell>
          <cell r="I2226">
            <v>1</v>
          </cell>
          <cell r="J2226">
            <v>1</v>
          </cell>
          <cell r="K2226">
            <v>1</v>
          </cell>
          <cell r="L2226">
            <v>1</v>
          </cell>
          <cell r="M2226">
            <v>1</v>
          </cell>
        </row>
        <row r="2227">
          <cell r="A2227">
            <v>45690</v>
          </cell>
          <cell r="B2227">
            <v>1</v>
          </cell>
          <cell r="C2227">
            <v>61.905700000000003</v>
          </cell>
          <cell r="D2227">
            <v>69.340599999999995</v>
          </cell>
          <cell r="E2227">
            <v>1</v>
          </cell>
          <cell r="F2227">
            <v>1</v>
          </cell>
          <cell r="G2227">
            <v>1</v>
          </cell>
          <cell r="H2227">
            <v>1</v>
          </cell>
          <cell r="I2227">
            <v>1</v>
          </cell>
          <cell r="J2227">
            <v>1</v>
          </cell>
          <cell r="K2227">
            <v>1</v>
          </cell>
          <cell r="L2227">
            <v>1</v>
          </cell>
          <cell r="M2227">
            <v>1</v>
          </cell>
        </row>
        <row r="2228">
          <cell r="A2228">
            <v>45691</v>
          </cell>
          <cell r="B2228">
            <v>1</v>
          </cell>
          <cell r="C2228">
            <v>61.905700000000003</v>
          </cell>
          <cell r="D2228">
            <v>69.340599999999995</v>
          </cell>
          <cell r="E2228">
            <v>1</v>
          </cell>
          <cell r="F2228">
            <v>1</v>
          </cell>
          <cell r="G2228">
            <v>1</v>
          </cell>
          <cell r="H2228">
            <v>1</v>
          </cell>
          <cell r="I2228">
            <v>1</v>
          </cell>
          <cell r="J2228">
            <v>1</v>
          </cell>
          <cell r="K2228">
            <v>1</v>
          </cell>
          <cell r="L2228">
            <v>1</v>
          </cell>
          <cell r="M2228">
            <v>1</v>
          </cell>
        </row>
        <row r="2229">
          <cell r="A2229">
            <v>45692</v>
          </cell>
          <cell r="B2229">
            <v>1</v>
          </cell>
          <cell r="C2229">
            <v>61.905700000000003</v>
          </cell>
          <cell r="D2229">
            <v>69.340599999999995</v>
          </cell>
          <cell r="E2229">
            <v>1</v>
          </cell>
          <cell r="F2229">
            <v>1</v>
          </cell>
          <cell r="G2229">
            <v>1</v>
          </cell>
          <cell r="H2229">
            <v>1</v>
          </cell>
          <cell r="I2229">
            <v>1</v>
          </cell>
          <cell r="J2229">
            <v>1</v>
          </cell>
          <cell r="K2229">
            <v>1</v>
          </cell>
          <cell r="L2229">
            <v>1</v>
          </cell>
          <cell r="M2229">
            <v>1</v>
          </cell>
        </row>
        <row r="2230">
          <cell r="A2230">
            <v>45693</v>
          </cell>
          <cell r="B2230">
            <v>1</v>
          </cell>
          <cell r="C2230">
            <v>61.905700000000003</v>
          </cell>
          <cell r="D2230">
            <v>69.340599999999995</v>
          </cell>
          <cell r="E2230">
            <v>1</v>
          </cell>
          <cell r="F2230">
            <v>1</v>
          </cell>
          <cell r="G2230">
            <v>1</v>
          </cell>
          <cell r="H2230">
            <v>1</v>
          </cell>
          <cell r="I2230">
            <v>1</v>
          </cell>
          <cell r="J2230">
            <v>1</v>
          </cell>
          <cell r="K2230">
            <v>1</v>
          </cell>
          <cell r="L2230">
            <v>1</v>
          </cell>
          <cell r="M2230">
            <v>1</v>
          </cell>
        </row>
        <row r="2231">
          <cell r="A2231">
            <v>45694</v>
          </cell>
          <cell r="B2231">
            <v>1</v>
          </cell>
          <cell r="C2231">
            <v>61.905700000000003</v>
          </cell>
          <cell r="D2231">
            <v>69.340599999999995</v>
          </cell>
          <cell r="E2231">
            <v>1</v>
          </cell>
          <cell r="F2231">
            <v>1</v>
          </cell>
          <cell r="G2231">
            <v>1</v>
          </cell>
          <cell r="H2231">
            <v>1</v>
          </cell>
          <cell r="I2231">
            <v>1</v>
          </cell>
          <cell r="J2231">
            <v>1</v>
          </cell>
          <cell r="K2231">
            <v>1</v>
          </cell>
          <cell r="L2231">
            <v>1</v>
          </cell>
          <cell r="M2231">
            <v>1</v>
          </cell>
        </row>
        <row r="2232">
          <cell r="A2232">
            <v>45695</v>
          </cell>
          <cell r="B2232">
            <v>1</v>
          </cell>
          <cell r="C2232">
            <v>61.905700000000003</v>
          </cell>
          <cell r="D2232">
            <v>69.340599999999995</v>
          </cell>
          <cell r="E2232">
            <v>1</v>
          </cell>
          <cell r="F2232">
            <v>1</v>
          </cell>
          <cell r="G2232">
            <v>1</v>
          </cell>
          <cell r="H2232">
            <v>1</v>
          </cell>
          <cell r="I2232">
            <v>1</v>
          </cell>
          <cell r="J2232">
            <v>1</v>
          </cell>
          <cell r="K2232">
            <v>1</v>
          </cell>
          <cell r="L2232">
            <v>1</v>
          </cell>
          <cell r="M2232">
            <v>1</v>
          </cell>
        </row>
        <row r="2233">
          <cell r="A2233">
            <v>45696</v>
          </cell>
          <cell r="B2233">
            <v>1</v>
          </cell>
          <cell r="C2233">
            <v>61.905700000000003</v>
          </cell>
          <cell r="D2233">
            <v>69.340599999999995</v>
          </cell>
          <cell r="E2233">
            <v>1</v>
          </cell>
          <cell r="F2233">
            <v>1</v>
          </cell>
          <cell r="G2233">
            <v>1</v>
          </cell>
          <cell r="H2233">
            <v>1</v>
          </cell>
          <cell r="I2233">
            <v>1</v>
          </cell>
          <cell r="J2233">
            <v>1</v>
          </cell>
          <cell r="K2233">
            <v>1</v>
          </cell>
          <cell r="L2233">
            <v>1</v>
          </cell>
          <cell r="M2233">
            <v>1</v>
          </cell>
        </row>
        <row r="2234">
          <cell r="A2234">
            <v>45697</v>
          </cell>
          <cell r="B2234">
            <v>1</v>
          </cell>
          <cell r="C2234">
            <v>61.905700000000003</v>
          </cell>
          <cell r="D2234">
            <v>69.340599999999995</v>
          </cell>
          <cell r="E2234">
            <v>1</v>
          </cell>
          <cell r="F2234">
            <v>1</v>
          </cell>
          <cell r="G2234">
            <v>1</v>
          </cell>
          <cell r="H2234">
            <v>1</v>
          </cell>
          <cell r="I2234">
            <v>1</v>
          </cell>
          <cell r="J2234">
            <v>1</v>
          </cell>
          <cell r="K2234">
            <v>1</v>
          </cell>
          <cell r="L2234">
            <v>1</v>
          </cell>
          <cell r="M2234">
            <v>1</v>
          </cell>
        </row>
        <row r="2235">
          <cell r="A2235">
            <v>45698</v>
          </cell>
          <cell r="B2235">
            <v>1</v>
          </cell>
          <cell r="C2235">
            <v>61.905700000000003</v>
          </cell>
          <cell r="D2235">
            <v>69.340599999999995</v>
          </cell>
          <cell r="E2235">
            <v>1</v>
          </cell>
          <cell r="F2235">
            <v>1</v>
          </cell>
          <cell r="G2235">
            <v>1</v>
          </cell>
          <cell r="H2235">
            <v>1</v>
          </cell>
          <cell r="I2235">
            <v>1</v>
          </cell>
          <cell r="J2235">
            <v>1</v>
          </cell>
          <cell r="K2235">
            <v>1</v>
          </cell>
          <cell r="L2235">
            <v>1</v>
          </cell>
          <cell r="M2235">
            <v>1</v>
          </cell>
        </row>
        <row r="2236">
          <cell r="A2236">
            <v>45699</v>
          </cell>
          <cell r="B2236">
            <v>1</v>
          </cell>
          <cell r="C2236">
            <v>61.905700000000003</v>
          </cell>
          <cell r="D2236">
            <v>69.340599999999995</v>
          </cell>
          <cell r="E2236">
            <v>1</v>
          </cell>
          <cell r="F2236">
            <v>1</v>
          </cell>
          <cell r="G2236">
            <v>1</v>
          </cell>
          <cell r="H2236">
            <v>1</v>
          </cell>
          <cell r="I2236">
            <v>1</v>
          </cell>
          <cell r="J2236">
            <v>1</v>
          </cell>
          <cell r="K2236">
            <v>1</v>
          </cell>
          <cell r="L2236">
            <v>1</v>
          </cell>
          <cell r="M2236">
            <v>1</v>
          </cell>
        </row>
        <row r="2237">
          <cell r="A2237">
            <v>45700</v>
          </cell>
          <cell r="B2237">
            <v>1</v>
          </cell>
          <cell r="C2237">
            <v>61.905700000000003</v>
          </cell>
          <cell r="D2237">
            <v>69.340599999999995</v>
          </cell>
          <cell r="E2237">
            <v>1</v>
          </cell>
          <cell r="F2237">
            <v>1</v>
          </cell>
          <cell r="G2237">
            <v>1</v>
          </cell>
          <cell r="H2237">
            <v>1</v>
          </cell>
          <cell r="I2237">
            <v>1</v>
          </cell>
          <cell r="J2237">
            <v>1</v>
          </cell>
          <cell r="K2237">
            <v>1</v>
          </cell>
          <cell r="L2237">
            <v>1</v>
          </cell>
          <cell r="M2237">
            <v>1</v>
          </cell>
        </row>
        <row r="2238">
          <cell r="A2238">
            <v>45701</v>
          </cell>
          <cell r="B2238">
            <v>1</v>
          </cell>
          <cell r="C2238">
            <v>61.905700000000003</v>
          </cell>
          <cell r="D2238">
            <v>69.340599999999995</v>
          </cell>
          <cell r="E2238">
            <v>1</v>
          </cell>
          <cell r="F2238">
            <v>1</v>
          </cell>
          <cell r="G2238">
            <v>1</v>
          </cell>
          <cell r="H2238">
            <v>1</v>
          </cell>
          <cell r="I2238">
            <v>1</v>
          </cell>
          <cell r="J2238">
            <v>1</v>
          </cell>
          <cell r="K2238">
            <v>1</v>
          </cell>
          <cell r="L2238">
            <v>1</v>
          </cell>
          <cell r="M2238">
            <v>1</v>
          </cell>
        </row>
        <row r="2239">
          <cell r="A2239">
            <v>45702</v>
          </cell>
          <cell r="B2239">
            <v>1</v>
          </cell>
          <cell r="C2239">
            <v>61.905700000000003</v>
          </cell>
          <cell r="D2239">
            <v>69.340599999999995</v>
          </cell>
          <cell r="E2239">
            <v>1</v>
          </cell>
          <cell r="F2239">
            <v>1</v>
          </cell>
          <cell r="G2239">
            <v>1</v>
          </cell>
          <cell r="H2239">
            <v>1</v>
          </cell>
          <cell r="I2239">
            <v>1</v>
          </cell>
          <cell r="J2239">
            <v>1</v>
          </cell>
          <cell r="K2239">
            <v>1</v>
          </cell>
          <cell r="L2239">
            <v>1</v>
          </cell>
          <cell r="M2239">
            <v>1</v>
          </cell>
        </row>
        <row r="2240">
          <cell r="A2240">
            <v>45703</v>
          </cell>
          <cell r="B2240">
            <v>1</v>
          </cell>
          <cell r="C2240">
            <v>61.905700000000003</v>
          </cell>
          <cell r="D2240">
            <v>69.340599999999995</v>
          </cell>
          <cell r="E2240">
            <v>1</v>
          </cell>
          <cell r="F2240">
            <v>1</v>
          </cell>
          <cell r="G2240">
            <v>1</v>
          </cell>
          <cell r="H2240">
            <v>1</v>
          </cell>
          <cell r="I2240">
            <v>1</v>
          </cell>
          <cell r="J2240">
            <v>1</v>
          </cell>
          <cell r="K2240">
            <v>1</v>
          </cell>
          <cell r="L2240">
            <v>1</v>
          </cell>
          <cell r="M2240">
            <v>1</v>
          </cell>
        </row>
        <row r="2241">
          <cell r="A2241">
            <v>45704</v>
          </cell>
          <cell r="B2241">
            <v>1</v>
          </cell>
          <cell r="C2241">
            <v>61.905700000000003</v>
          </cell>
          <cell r="D2241">
            <v>69.340599999999995</v>
          </cell>
          <cell r="E2241">
            <v>1</v>
          </cell>
          <cell r="F2241">
            <v>1</v>
          </cell>
          <cell r="G2241">
            <v>1</v>
          </cell>
          <cell r="H2241">
            <v>1</v>
          </cell>
          <cell r="I2241">
            <v>1</v>
          </cell>
          <cell r="J2241">
            <v>1</v>
          </cell>
          <cell r="K2241">
            <v>1</v>
          </cell>
          <cell r="L2241">
            <v>1</v>
          </cell>
          <cell r="M2241">
            <v>1</v>
          </cell>
        </row>
        <row r="2242">
          <cell r="A2242">
            <v>45705</v>
          </cell>
          <cell r="B2242">
            <v>1</v>
          </cell>
          <cell r="C2242">
            <v>61.905700000000003</v>
          </cell>
          <cell r="D2242">
            <v>69.340599999999995</v>
          </cell>
          <cell r="E2242">
            <v>1</v>
          </cell>
          <cell r="F2242">
            <v>1</v>
          </cell>
          <cell r="G2242">
            <v>1</v>
          </cell>
          <cell r="H2242">
            <v>1</v>
          </cell>
          <cell r="I2242">
            <v>1</v>
          </cell>
          <cell r="J2242">
            <v>1</v>
          </cell>
          <cell r="K2242">
            <v>1</v>
          </cell>
          <cell r="L2242">
            <v>1</v>
          </cell>
          <cell r="M2242">
            <v>1</v>
          </cell>
        </row>
        <row r="2243">
          <cell r="A2243">
            <v>45706</v>
          </cell>
          <cell r="B2243">
            <v>1</v>
          </cell>
          <cell r="C2243">
            <v>61.905700000000003</v>
          </cell>
          <cell r="D2243">
            <v>69.340599999999995</v>
          </cell>
          <cell r="E2243">
            <v>1</v>
          </cell>
          <cell r="F2243">
            <v>1</v>
          </cell>
          <cell r="G2243">
            <v>1</v>
          </cell>
          <cell r="H2243">
            <v>1</v>
          </cell>
          <cell r="I2243">
            <v>1</v>
          </cell>
          <cell r="J2243">
            <v>1</v>
          </cell>
          <cell r="K2243">
            <v>1</v>
          </cell>
          <cell r="L2243">
            <v>1</v>
          </cell>
          <cell r="M2243">
            <v>1</v>
          </cell>
        </row>
        <row r="2244">
          <cell r="A2244">
            <v>45707</v>
          </cell>
          <cell r="B2244">
            <v>1</v>
          </cell>
          <cell r="C2244">
            <v>61.905700000000003</v>
          </cell>
          <cell r="D2244">
            <v>69.340599999999995</v>
          </cell>
          <cell r="E2244">
            <v>1</v>
          </cell>
          <cell r="F2244">
            <v>1</v>
          </cell>
          <cell r="G2244">
            <v>1</v>
          </cell>
          <cell r="H2244">
            <v>1</v>
          </cell>
          <cell r="I2244">
            <v>1</v>
          </cell>
          <cell r="J2244">
            <v>1</v>
          </cell>
          <cell r="K2244">
            <v>1</v>
          </cell>
          <cell r="L2244">
            <v>1</v>
          </cell>
          <cell r="M2244">
            <v>1</v>
          </cell>
        </row>
        <row r="2245">
          <cell r="A2245">
            <v>45708</v>
          </cell>
          <cell r="B2245">
            <v>1</v>
          </cell>
          <cell r="C2245">
            <v>61.905700000000003</v>
          </cell>
          <cell r="D2245">
            <v>69.340599999999995</v>
          </cell>
          <cell r="E2245">
            <v>1</v>
          </cell>
          <cell r="F2245">
            <v>1</v>
          </cell>
          <cell r="G2245">
            <v>1</v>
          </cell>
          <cell r="H2245">
            <v>1</v>
          </cell>
          <cell r="I2245">
            <v>1</v>
          </cell>
          <cell r="J2245">
            <v>1</v>
          </cell>
          <cell r="K2245">
            <v>1</v>
          </cell>
          <cell r="L2245">
            <v>1</v>
          </cell>
          <cell r="M2245">
            <v>1</v>
          </cell>
        </row>
        <row r="2246">
          <cell r="A2246">
            <v>45709</v>
          </cell>
          <cell r="B2246">
            <v>1</v>
          </cell>
          <cell r="C2246">
            <v>61.905700000000003</v>
          </cell>
          <cell r="D2246">
            <v>69.340599999999995</v>
          </cell>
          <cell r="E2246">
            <v>1</v>
          </cell>
          <cell r="F2246">
            <v>1</v>
          </cell>
          <cell r="G2246">
            <v>1</v>
          </cell>
          <cell r="H2246">
            <v>1</v>
          </cell>
          <cell r="I2246">
            <v>1</v>
          </cell>
          <cell r="J2246">
            <v>1</v>
          </cell>
          <cell r="K2246">
            <v>1</v>
          </cell>
          <cell r="L2246">
            <v>1</v>
          </cell>
          <cell r="M2246">
            <v>1</v>
          </cell>
        </row>
        <row r="2247">
          <cell r="A2247">
            <v>45710</v>
          </cell>
          <cell r="B2247">
            <v>1</v>
          </cell>
          <cell r="C2247">
            <v>61.905700000000003</v>
          </cell>
          <cell r="D2247">
            <v>69.340599999999995</v>
          </cell>
          <cell r="E2247">
            <v>1</v>
          </cell>
          <cell r="F2247">
            <v>1</v>
          </cell>
          <cell r="G2247">
            <v>1</v>
          </cell>
          <cell r="H2247">
            <v>1</v>
          </cell>
          <cell r="I2247">
            <v>1</v>
          </cell>
          <cell r="J2247">
            <v>1</v>
          </cell>
          <cell r="K2247">
            <v>1</v>
          </cell>
          <cell r="L2247">
            <v>1</v>
          </cell>
          <cell r="M2247">
            <v>1</v>
          </cell>
        </row>
        <row r="2248">
          <cell r="A2248">
            <v>45711</v>
          </cell>
          <cell r="B2248">
            <v>1</v>
          </cell>
          <cell r="C2248">
            <v>61.905700000000003</v>
          </cell>
          <cell r="D2248">
            <v>69.340599999999995</v>
          </cell>
          <cell r="E2248">
            <v>1</v>
          </cell>
          <cell r="F2248">
            <v>1</v>
          </cell>
          <cell r="G2248">
            <v>1</v>
          </cell>
          <cell r="H2248">
            <v>1</v>
          </cell>
          <cell r="I2248">
            <v>1</v>
          </cell>
          <cell r="J2248">
            <v>1</v>
          </cell>
          <cell r="K2248">
            <v>1</v>
          </cell>
          <cell r="L2248">
            <v>1</v>
          </cell>
          <cell r="M2248">
            <v>1</v>
          </cell>
        </row>
        <row r="2249">
          <cell r="A2249">
            <v>45712</v>
          </cell>
          <cell r="B2249">
            <v>1</v>
          </cell>
          <cell r="C2249">
            <v>61.905700000000003</v>
          </cell>
          <cell r="D2249">
            <v>69.340599999999995</v>
          </cell>
          <cell r="E2249">
            <v>1</v>
          </cell>
          <cell r="F2249">
            <v>1</v>
          </cell>
          <cell r="G2249">
            <v>1</v>
          </cell>
          <cell r="H2249">
            <v>1</v>
          </cell>
          <cell r="I2249">
            <v>1</v>
          </cell>
          <cell r="J2249">
            <v>1</v>
          </cell>
          <cell r="K2249">
            <v>1</v>
          </cell>
          <cell r="L2249">
            <v>1</v>
          </cell>
          <cell r="M2249">
            <v>1</v>
          </cell>
        </row>
        <row r="2250">
          <cell r="A2250">
            <v>45713</v>
          </cell>
          <cell r="B2250">
            <v>1</v>
          </cell>
          <cell r="C2250">
            <v>61.905700000000003</v>
          </cell>
          <cell r="D2250">
            <v>69.340599999999995</v>
          </cell>
          <cell r="E2250">
            <v>1</v>
          </cell>
          <cell r="F2250">
            <v>1</v>
          </cell>
          <cell r="G2250">
            <v>1</v>
          </cell>
          <cell r="H2250">
            <v>1</v>
          </cell>
          <cell r="I2250">
            <v>1</v>
          </cell>
          <cell r="J2250">
            <v>1</v>
          </cell>
          <cell r="K2250">
            <v>1</v>
          </cell>
          <cell r="L2250">
            <v>1</v>
          </cell>
          <cell r="M2250">
            <v>1</v>
          </cell>
        </row>
        <row r="2251">
          <cell r="A2251">
            <v>45714</v>
          </cell>
          <cell r="B2251">
            <v>1</v>
          </cell>
          <cell r="C2251">
            <v>61.905700000000003</v>
          </cell>
          <cell r="D2251">
            <v>69.340599999999995</v>
          </cell>
          <cell r="E2251">
            <v>1</v>
          </cell>
          <cell r="F2251">
            <v>1</v>
          </cell>
          <cell r="G2251">
            <v>1</v>
          </cell>
          <cell r="H2251">
            <v>1</v>
          </cell>
          <cell r="I2251">
            <v>1</v>
          </cell>
          <cell r="J2251">
            <v>1</v>
          </cell>
          <cell r="K2251">
            <v>1</v>
          </cell>
          <cell r="L2251">
            <v>1</v>
          </cell>
          <cell r="M2251">
            <v>1</v>
          </cell>
        </row>
        <row r="2252">
          <cell r="A2252">
            <v>45715</v>
          </cell>
          <cell r="B2252">
            <v>1</v>
          </cell>
          <cell r="C2252">
            <v>61.905700000000003</v>
          </cell>
          <cell r="D2252">
            <v>69.340599999999995</v>
          </cell>
          <cell r="E2252">
            <v>1</v>
          </cell>
          <cell r="F2252">
            <v>1</v>
          </cell>
          <cell r="G2252">
            <v>1</v>
          </cell>
          <cell r="H2252">
            <v>1</v>
          </cell>
          <cell r="I2252">
            <v>1</v>
          </cell>
          <cell r="J2252">
            <v>1</v>
          </cell>
          <cell r="K2252">
            <v>1</v>
          </cell>
          <cell r="L2252">
            <v>1</v>
          </cell>
          <cell r="M2252">
            <v>1</v>
          </cell>
        </row>
        <row r="2253">
          <cell r="A2253">
            <v>45716</v>
          </cell>
          <cell r="B2253">
            <v>1</v>
          </cell>
          <cell r="C2253">
            <v>61.905700000000003</v>
          </cell>
          <cell r="D2253">
            <v>69.340599999999995</v>
          </cell>
          <cell r="E2253">
            <v>1</v>
          </cell>
          <cell r="F2253">
            <v>1</v>
          </cell>
          <cell r="G2253">
            <v>1</v>
          </cell>
          <cell r="H2253">
            <v>1</v>
          </cell>
          <cell r="I2253">
            <v>1</v>
          </cell>
          <cell r="J2253">
            <v>1</v>
          </cell>
          <cell r="K2253">
            <v>1</v>
          </cell>
          <cell r="L2253">
            <v>1</v>
          </cell>
          <cell r="M2253">
            <v>1</v>
          </cell>
        </row>
        <row r="2254">
          <cell r="A2254">
            <v>45717</v>
          </cell>
          <cell r="B2254">
            <v>1</v>
          </cell>
          <cell r="C2254">
            <v>61.905700000000003</v>
          </cell>
          <cell r="D2254">
            <v>69.340599999999995</v>
          </cell>
          <cell r="E2254">
            <v>1</v>
          </cell>
          <cell r="F2254">
            <v>1</v>
          </cell>
          <cell r="G2254">
            <v>1</v>
          </cell>
          <cell r="H2254">
            <v>1</v>
          </cell>
          <cell r="I2254">
            <v>1</v>
          </cell>
          <cell r="J2254">
            <v>1</v>
          </cell>
          <cell r="K2254">
            <v>1</v>
          </cell>
          <cell r="L2254">
            <v>1</v>
          </cell>
          <cell r="M2254">
            <v>1</v>
          </cell>
        </row>
        <row r="2255">
          <cell r="A2255">
            <v>45718</v>
          </cell>
          <cell r="B2255">
            <v>1</v>
          </cell>
          <cell r="C2255">
            <v>61.905700000000003</v>
          </cell>
          <cell r="D2255">
            <v>69.340599999999995</v>
          </cell>
          <cell r="E2255">
            <v>1</v>
          </cell>
          <cell r="F2255">
            <v>1</v>
          </cell>
          <cell r="G2255">
            <v>1</v>
          </cell>
          <cell r="H2255">
            <v>1</v>
          </cell>
          <cell r="I2255">
            <v>1</v>
          </cell>
          <cell r="J2255">
            <v>1</v>
          </cell>
          <cell r="K2255">
            <v>1</v>
          </cell>
          <cell r="L2255">
            <v>1</v>
          </cell>
          <cell r="M2255">
            <v>1</v>
          </cell>
        </row>
        <row r="2256">
          <cell r="A2256">
            <v>45719</v>
          </cell>
          <cell r="B2256">
            <v>1</v>
          </cell>
          <cell r="C2256">
            <v>61.905700000000003</v>
          </cell>
          <cell r="D2256">
            <v>69.340599999999995</v>
          </cell>
          <cell r="E2256">
            <v>1</v>
          </cell>
          <cell r="F2256">
            <v>1</v>
          </cell>
          <cell r="G2256">
            <v>1</v>
          </cell>
          <cell r="H2256">
            <v>1</v>
          </cell>
          <cell r="I2256">
            <v>1</v>
          </cell>
          <cell r="J2256">
            <v>1</v>
          </cell>
          <cell r="K2256">
            <v>1</v>
          </cell>
          <cell r="L2256">
            <v>1</v>
          </cell>
          <cell r="M2256">
            <v>1</v>
          </cell>
        </row>
        <row r="2257">
          <cell r="A2257">
            <v>45720</v>
          </cell>
          <cell r="B2257">
            <v>1</v>
          </cell>
          <cell r="C2257">
            <v>61.905700000000003</v>
          </cell>
          <cell r="D2257">
            <v>69.340599999999995</v>
          </cell>
          <cell r="E2257">
            <v>1</v>
          </cell>
          <cell r="F2257">
            <v>1</v>
          </cell>
          <cell r="G2257">
            <v>1</v>
          </cell>
          <cell r="H2257">
            <v>1</v>
          </cell>
          <cell r="I2257">
            <v>1</v>
          </cell>
          <cell r="J2257">
            <v>1</v>
          </cell>
          <cell r="K2257">
            <v>1</v>
          </cell>
          <cell r="L2257">
            <v>1</v>
          </cell>
          <cell r="M2257">
            <v>1</v>
          </cell>
        </row>
        <row r="2258">
          <cell r="A2258">
            <v>45721</v>
          </cell>
          <cell r="B2258">
            <v>1</v>
          </cell>
          <cell r="C2258">
            <v>61.905700000000003</v>
          </cell>
          <cell r="D2258">
            <v>69.340599999999995</v>
          </cell>
          <cell r="E2258">
            <v>1</v>
          </cell>
          <cell r="F2258">
            <v>1</v>
          </cell>
          <cell r="G2258">
            <v>1</v>
          </cell>
          <cell r="H2258">
            <v>1</v>
          </cell>
          <cell r="I2258">
            <v>1</v>
          </cell>
          <cell r="J2258">
            <v>1</v>
          </cell>
          <cell r="K2258">
            <v>1</v>
          </cell>
          <cell r="L2258">
            <v>1</v>
          </cell>
          <cell r="M2258">
            <v>1</v>
          </cell>
        </row>
        <row r="2259">
          <cell r="A2259">
            <v>45722</v>
          </cell>
          <cell r="B2259">
            <v>1</v>
          </cell>
          <cell r="C2259">
            <v>61.905700000000003</v>
          </cell>
          <cell r="D2259">
            <v>69.340599999999995</v>
          </cell>
          <cell r="E2259">
            <v>1</v>
          </cell>
          <cell r="F2259">
            <v>1</v>
          </cell>
          <cell r="G2259">
            <v>1</v>
          </cell>
          <cell r="H2259">
            <v>1</v>
          </cell>
          <cell r="I2259">
            <v>1</v>
          </cell>
          <cell r="J2259">
            <v>1</v>
          </cell>
          <cell r="K2259">
            <v>1</v>
          </cell>
          <cell r="L2259">
            <v>1</v>
          </cell>
          <cell r="M2259">
            <v>1</v>
          </cell>
        </row>
        <row r="2260">
          <cell r="A2260">
            <v>45723</v>
          </cell>
          <cell r="B2260">
            <v>1</v>
          </cell>
          <cell r="C2260">
            <v>61.905700000000003</v>
          </cell>
          <cell r="D2260">
            <v>69.340599999999995</v>
          </cell>
          <cell r="E2260">
            <v>1</v>
          </cell>
          <cell r="F2260">
            <v>1</v>
          </cell>
          <cell r="G2260">
            <v>1</v>
          </cell>
          <cell r="H2260">
            <v>1</v>
          </cell>
          <cell r="I2260">
            <v>1</v>
          </cell>
          <cell r="J2260">
            <v>1</v>
          </cell>
          <cell r="K2260">
            <v>1</v>
          </cell>
          <cell r="L2260">
            <v>1</v>
          </cell>
          <cell r="M2260">
            <v>1</v>
          </cell>
        </row>
        <row r="2261">
          <cell r="A2261">
            <v>45724</v>
          </cell>
          <cell r="B2261">
            <v>1</v>
          </cell>
          <cell r="C2261">
            <v>61.905700000000003</v>
          </cell>
          <cell r="D2261">
            <v>69.340599999999995</v>
          </cell>
          <cell r="E2261">
            <v>1</v>
          </cell>
          <cell r="F2261">
            <v>1</v>
          </cell>
          <cell r="G2261">
            <v>1</v>
          </cell>
          <cell r="H2261">
            <v>1</v>
          </cell>
          <cell r="I2261">
            <v>1</v>
          </cell>
          <cell r="J2261">
            <v>1</v>
          </cell>
          <cell r="K2261">
            <v>1</v>
          </cell>
          <cell r="L2261">
            <v>1</v>
          </cell>
          <cell r="M2261">
            <v>1</v>
          </cell>
        </row>
        <row r="2262">
          <cell r="A2262">
            <v>45725</v>
          </cell>
          <cell r="B2262">
            <v>1</v>
          </cell>
          <cell r="C2262">
            <v>61.905700000000003</v>
          </cell>
          <cell r="D2262">
            <v>69.340599999999995</v>
          </cell>
          <cell r="E2262">
            <v>1</v>
          </cell>
          <cell r="F2262">
            <v>1</v>
          </cell>
          <cell r="G2262">
            <v>1</v>
          </cell>
          <cell r="H2262">
            <v>1</v>
          </cell>
          <cell r="I2262">
            <v>1</v>
          </cell>
          <cell r="J2262">
            <v>1</v>
          </cell>
          <cell r="K2262">
            <v>1</v>
          </cell>
          <cell r="L2262">
            <v>1</v>
          </cell>
          <cell r="M2262">
            <v>1</v>
          </cell>
        </row>
        <row r="2263">
          <cell r="A2263">
            <v>45726</v>
          </cell>
          <cell r="B2263">
            <v>1</v>
          </cell>
          <cell r="C2263">
            <v>61.905700000000003</v>
          </cell>
          <cell r="D2263">
            <v>69.340599999999995</v>
          </cell>
          <cell r="E2263">
            <v>1</v>
          </cell>
          <cell r="F2263">
            <v>1</v>
          </cell>
          <cell r="G2263">
            <v>1</v>
          </cell>
          <cell r="H2263">
            <v>1</v>
          </cell>
          <cell r="I2263">
            <v>1</v>
          </cell>
          <cell r="J2263">
            <v>1</v>
          </cell>
          <cell r="K2263">
            <v>1</v>
          </cell>
          <cell r="L2263">
            <v>1</v>
          </cell>
          <cell r="M2263">
            <v>1</v>
          </cell>
        </row>
        <row r="2264">
          <cell r="A2264">
            <v>45727</v>
          </cell>
          <cell r="B2264">
            <v>1</v>
          </cell>
          <cell r="C2264">
            <v>61.905700000000003</v>
          </cell>
          <cell r="D2264">
            <v>69.340599999999995</v>
          </cell>
          <cell r="E2264">
            <v>1</v>
          </cell>
          <cell r="F2264">
            <v>1</v>
          </cell>
          <cell r="G2264">
            <v>1</v>
          </cell>
          <cell r="H2264">
            <v>1</v>
          </cell>
          <cell r="I2264">
            <v>1</v>
          </cell>
          <cell r="J2264">
            <v>1</v>
          </cell>
          <cell r="K2264">
            <v>1</v>
          </cell>
          <cell r="L2264">
            <v>1</v>
          </cell>
          <cell r="M2264">
            <v>1</v>
          </cell>
        </row>
        <row r="2265">
          <cell r="A2265">
            <v>45728</v>
          </cell>
          <cell r="B2265">
            <v>1</v>
          </cell>
          <cell r="C2265">
            <v>61.905700000000003</v>
          </cell>
          <cell r="D2265">
            <v>69.340599999999995</v>
          </cell>
          <cell r="E2265">
            <v>1</v>
          </cell>
          <cell r="F2265">
            <v>1</v>
          </cell>
          <cell r="G2265">
            <v>1</v>
          </cell>
          <cell r="H2265">
            <v>1</v>
          </cell>
          <cell r="I2265">
            <v>1</v>
          </cell>
          <cell r="J2265">
            <v>1</v>
          </cell>
          <cell r="K2265">
            <v>1</v>
          </cell>
          <cell r="L2265">
            <v>1</v>
          </cell>
          <cell r="M2265">
            <v>1</v>
          </cell>
        </row>
        <row r="2266">
          <cell r="A2266">
            <v>45729</v>
          </cell>
          <cell r="B2266">
            <v>1</v>
          </cell>
          <cell r="C2266">
            <v>61.905700000000003</v>
          </cell>
          <cell r="D2266">
            <v>69.340599999999995</v>
          </cell>
          <cell r="E2266">
            <v>1</v>
          </cell>
          <cell r="F2266">
            <v>1</v>
          </cell>
          <cell r="G2266">
            <v>1</v>
          </cell>
          <cell r="H2266">
            <v>1</v>
          </cell>
          <cell r="I2266">
            <v>1</v>
          </cell>
          <cell r="J2266">
            <v>1</v>
          </cell>
          <cell r="K2266">
            <v>1</v>
          </cell>
          <cell r="L2266">
            <v>1</v>
          </cell>
          <cell r="M2266">
            <v>1</v>
          </cell>
        </row>
        <row r="2267">
          <cell r="A2267">
            <v>45730</v>
          </cell>
          <cell r="B2267">
            <v>1</v>
          </cell>
          <cell r="C2267">
            <v>61.905700000000003</v>
          </cell>
          <cell r="D2267">
            <v>69.340599999999995</v>
          </cell>
          <cell r="E2267">
            <v>1</v>
          </cell>
          <cell r="F2267">
            <v>1</v>
          </cell>
          <cell r="G2267">
            <v>1</v>
          </cell>
          <cell r="H2267">
            <v>1</v>
          </cell>
          <cell r="I2267">
            <v>1</v>
          </cell>
          <cell r="J2267">
            <v>1</v>
          </cell>
          <cell r="K2267">
            <v>1</v>
          </cell>
          <cell r="L2267">
            <v>1</v>
          </cell>
          <cell r="M2267">
            <v>1</v>
          </cell>
        </row>
        <row r="2268">
          <cell r="A2268">
            <v>45731</v>
          </cell>
          <cell r="B2268">
            <v>1</v>
          </cell>
          <cell r="C2268">
            <v>61.905700000000003</v>
          </cell>
          <cell r="D2268">
            <v>69.340599999999995</v>
          </cell>
          <cell r="E2268">
            <v>1</v>
          </cell>
          <cell r="F2268">
            <v>1</v>
          </cell>
          <cell r="G2268">
            <v>1</v>
          </cell>
          <cell r="H2268">
            <v>1</v>
          </cell>
          <cell r="I2268">
            <v>1</v>
          </cell>
          <cell r="J2268">
            <v>1</v>
          </cell>
          <cell r="K2268">
            <v>1</v>
          </cell>
          <cell r="L2268">
            <v>1</v>
          </cell>
          <cell r="M2268">
            <v>1</v>
          </cell>
        </row>
        <row r="2269">
          <cell r="A2269">
            <v>45732</v>
          </cell>
          <cell r="B2269">
            <v>1</v>
          </cell>
          <cell r="C2269">
            <v>61.905700000000003</v>
          </cell>
          <cell r="D2269">
            <v>69.340599999999995</v>
          </cell>
          <cell r="E2269">
            <v>1</v>
          </cell>
          <cell r="F2269">
            <v>1</v>
          </cell>
          <cell r="G2269">
            <v>1</v>
          </cell>
          <cell r="H2269">
            <v>1</v>
          </cell>
          <cell r="I2269">
            <v>1</v>
          </cell>
          <cell r="J2269">
            <v>1</v>
          </cell>
          <cell r="K2269">
            <v>1</v>
          </cell>
          <cell r="L2269">
            <v>1</v>
          </cell>
          <cell r="M2269">
            <v>1</v>
          </cell>
        </row>
        <row r="2270">
          <cell r="A2270">
            <v>45733</v>
          </cell>
          <cell r="B2270">
            <v>1</v>
          </cell>
          <cell r="C2270">
            <v>61.905700000000003</v>
          </cell>
          <cell r="D2270">
            <v>69.340599999999995</v>
          </cell>
          <cell r="E2270">
            <v>1</v>
          </cell>
          <cell r="F2270">
            <v>1</v>
          </cell>
          <cell r="G2270">
            <v>1</v>
          </cell>
          <cell r="H2270">
            <v>1</v>
          </cell>
          <cell r="I2270">
            <v>1</v>
          </cell>
          <cell r="J2270">
            <v>1</v>
          </cell>
          <cell r="K2270">
            <v>1</v>
          </cell>
          <cell r="L2270">
            <v>1</v>
          </cell>
          <cell r="M2270">
            <v>1</v>
          </cell>
        </row>
        <row r="2271">
          <cell r="A2271">
            <v>45734</v>
          </cell>
          <cell r="B2271">
            <v>1</v>
          </cell>
          <cell r="C2271">
            <v>61.905700000000003</v>
          </cell>
          <cell r="D2271">
            <v>69.340599999999995</v>
          </cell>
          <cell r="E2271">
            <v>1</v>
          </cell>
          <cell r="F2271">
            <v>1</v>
          </cell>
          <cell r="G2271">
            <v>1</v>
          </cell>
          <cell r="H2271">
            <v>1</v>
          </cell>
          <cell r="I2271">
            <v>1</v>
          </cell>
          <cell r="J2271">
            <v>1</v>
          </cell>
          <cell r="K2271">
            <v>1</v>
          </cell>
          <cell r="L2271">
            <v>1</v>
          </cell>
          <cell r="M2271">
            <v>1</v>
          </cell>
        </row>
        <row r="2272">
          <cell r="A2272">
            <v>45735</v>
          </cell>
          <cell r="B2272">
            <v>1</v>
          </cell>
          <cell r="C2272">
            <v>61.905700000000003</v>
          </cell>
          <cell r="D2272">
            <v>69.340599999999995</v>
          </cell>
          <cell r="E2272">
            <v>1</v>
          </cell>
          <cell r="F2272">
            <v>1</v>
          </cell>
          <cell r="G2272">
            <v>1</v>
          </cell>
          <cell r="H2272">
            <v>1</v>
          </cell>
          <cell r="I2272">
            <v>1</v>
          </cell>
          <cell r="J2272">
            <v>1</v>
          </cell>
          <cell r="K2272">
            <v>1</v>
          </cell>
          <cell r="L2272">
            <v>1</v>
          </cell>
          <cell r="M2272">
            <v>1</v>
          </cell>
        </row>
        <row r="2273">
          <cell r="A2273">
            <v>45736</v>
          </cell>
          <cell r="B2273">
            <v>1</v>
          </cell>
          <cell r="C2273">
            <v>61.905700000000003</v>
          </cell>
          <cell r="D2273">
            <v>69.340599999999995</v>
          </cell>
          <cell r="E2273">
            <v>1</v>
          </cell>
          <cell r="F2273">
            <v>1</v>
          </cell>
          <cell r="G2273">
            <v>1</v>
          </cell>
          <cell r="H2273">
            <v>1</v>
          </cell>
          <cell r="I2273">
            <v>1</v>
          </cell>
          <cell r="J2273">
            <v>1</v>
          </cell>
          <cell r="K2273">
            <v>1</v>
          </cell>
          <cell r="L2273">
            <v>1</v>
          </cell>
          <cell r="M2273">
            <v>1</v>
          </cell>
        </row>
        <row r="2274">
          <cell r="A2274">
            <v>45737</v>
          </cell>
          <cell r="B2274">
            <v>1</v>
          </cell>
          <cell r="C2274">
            <v>61.905700000000003</v>
          </cell>
          <cell r="D2274">
            <v>69.340599999999995</v>
          </cell>
          <cell r="E2274">
            <v>1</v>
          </cell>
          <cell r="F2274">
            <v>1</v>
          </cell>
          <cell r="G2274">
            <v>1</v>
          </cell>
          <cell r="H2274">
            <v>1</v>
          </cell>
          <cell r="I2274">
            <v>1</v>
          </cell>
          <cell r="J2274">
            <v>1</v>
          </cell>
          <cell r="K2274">
            <v>1</v>
          </cell>
          <cell r="L2274">
            <v>1</v>
          </cell>
          <cell r="M2274">
            <v>1</v>
          </cell>
        </row>
        <row r="2275">
          <cell r="A2275">
            <v>45738</v>
          </cell>
          <cell r="B2275">
            <v>1</v>
          </cell>
          <cell r="C2275">
            <v>61.905700000000003</v>
          </cell>
          <cell r="D2275">
            <v>69.340599999999995</v>
          </cell>
          <cell r="E2275">
            <v>1</v>
          </cell>
          <cell r="F2275">
            <v>1</v>
          </cell>
          <cell r="G2275">
            <v>1</v>
          </cell>
          <cell r="H2275">
            <v>1</v>
          </cell>
          <cell r="I2275">
            <v>1</v>
          </cell>
          <cell r="J2275">
            <v>1</v>
          </cell>
          <cell r="K2275">
            <v>1</v>
          </cell>
          <cell r="L2275">
            <v>1</v>
          </cell>
          <cell r="M2275">
            <v>1</v>
          </cell>
        </row>
        <row r="2276">
          <cell r="A2276">
            <v>45739</v>
          </cell>
          <cell r="B2276">
            <v>1</v>
          </cell>
          <cell r="C2276">
            <v>61.905700000000003</v>
          </cell>
          <cell r="D2276">
            <v>69.340599999999995</v>
          </cell>
          <cell r="E2276">
            <v>1</v>
          </cell>
          <cell r="F2276">
            <v>1</v>
          </cell>
          <cell r="G2276">
            <v>1</v>
          </cell>
          <cell r="H2276">
            <v>1</v>
          </cell>
          <cell r="I2276">
            <v>1</v>
          </cell>
          <cell r="J2276">
            <v>1</v>
          </cell>
          <cell r="K2276">
            <v>1</v>
          </cell>
          <cell r="L2276">
            <v>1</v>
          </cell>
          <cell r="M2276">
            <v>1</v>
          </cell>
        </row>
        <row r="2277">
          <cell r="A2277">
            <v>45740</v>
          </cell>
          <cell r="B2277">
            <v>1</v>
          </cell>
          <cell r="C2277">
            <v>61.905700000000003</v>
          </cell>
          <cell r="D2277">
            <v>69.340599999999995</v>
          </cell>
          <cell r="E2277">
            <v>1</v>
          </cell>
          <cell r="F2277">
            <v>1</v>
          </cell>
          <cell r="G2277">
            <v>1</v>
          </cell>
          <cell r="H2277">
            <v>1</v>
          </cell>
          <cell r="I2277">
            <v>1</v>
          </cell>
          <cell r="J2277">
            <v>1</v>
          </cell>
          <cell r="K2277">
            <v>1</v>
          </cell>
          <cell r="L2277">
            <v>1</v>
          </cell>
          <cell r="M2277">
            <v>1</v>
          </cell>
        </row>
        <row r="2278">
          <cell r="A2278">
            <v>45741</v>
          </cell>
          <cell r="B2278">
            <v>1</v>
          </cell>
          <cell r="C2278">
            <v>61.905700000000003</v>
          </cell>
          <cell r="D2278">
            <v>69.340599999999995</v>
          </cell>
          <cell r="E2278">
            <v>1</v>
          </cell>
          <cell r="F2278">
            <v>1</v>
          </cell>
          <cell r="G2278">
            <v>1</v>
          </cell>
          <cell r="H2278">
            <v>1</v>
          </cell>
          <cell r="I2278">
            <v>1</v>
          </cell>
          <cell r="J2278">
            <v>1</v>
          </cell>
          <cell r="K2278">
            <v>1</v>
          </cell>
          <cell r="L2278">
            <v>1</v>
          </cell>
          <cell r="M2278">
            <v>1</v>
          </cell>
        </row>
        <row r="2279">
          <cell r="A2279">
            <v>45742</v>
          </cell>
          <cell r="B2279">
            <v>1</v>
          </cell>
          <cell r="C2279">
            <v>61.905700000000003</v>
          </cell>
          <cell r="D2279">
            <v>69.340599999999995</v>
          </cell>
          <cell r="E2279">
            <v>1</v>
          </cell>
          <cell r="F2279">
            <v>1</v>
          </cell>
          <cell r="G2279">
            <v>1</v>
          </cell>
          <cell r="H2279">
            <v>1</v>
          </cell>
          <cell r="I2279">
            <v>1</v>
          </cell>
          <cell r="J2279">
            <v>1</v>
          </cell>
          <cell r="K2279">
            <v>1</v>
          </cell>
          <cell r="L2279">
            <v>1</v>
          </cell>
          <cell r="M2279">
            <v>1</v>
          </cell>
        </row>
        <row r="2280">
          <cell r="A2280">
            <v>45743</v>
          </cell>
          <cell r="B2280">
            <v>1</v>
          </cell>
          <cell r="C2280">
            <v>61.905700000000003</v>
          </cell>
          <cell r="D2280">
            <v>69.340599999999995</v>
          </cell>
          <cell r="E2280">
            <v>1</v>
          </cell>
          <cell r="F2280">
            <v>1</v>
          </cell>
          <cell r="G2280">
            <v>1</v>
          </cell>
          <cell r="H2280">
            <v>1</v>
          </cell>
          <cell r="I2280">
            <v>1</v>
          </cell>
          <cell r="J2280">
            <v>1</v>
          </cell>
          <cell r="K2280">
            <v>1</v>
          </cell>
          <cell r="L2280">
            <v>1</v>
          </cell>
          <cell r="M2280">
            <v>1</v>
          </cell>
        </row>
        <row r="2281">
          <cell r="A2281">
            <v>45744</v>
          </cell>
          <cell r="B2281">
            <v>1</v>
          </cell>
          <cell r="C2281">
            <v>61.905700000000003</v>
          </cell>
          <cell r="D2281">
            <v>69.340599999999995</v>
          </cell>
          <cell r="E2281">
            <v>1</v>
          </cell>
          <cell r="F2281">
            <v>1</v>
          </cell>
          <cell r="G2281">
            <v>1</v>
          </cell>
          <cell r="H2281">
            <v>1</v>
          </cell>
          <cell r="I2281">
            <v>1</v>
          </cell>
          <cell r="J2281">
            <v>1</v>
          </cell>
          <cell r="K2281">
            <v>1</v>
          </cell>
          <cell r="L2281">
            <v>1</v>
          </cell>
          <cell r="M2281">
            <v>1</v>
          </cell>
        </row>
        <row r="2282">
          <cell r="A2282">
            <v>45745</v>
          </cell>
          <cell r="B2282">
            <v>1</v>
          </cell>
          <cell r="C2282">
            <v>61.905700000000003</v>
          </cell>
          <cell r="D2282">
            <v>69.340599999999995</v>
          </cell>
          <cell r="E2282">
            <v>1</v>
          </cell>
          <cell r="F2282">
            <v>1</v>
          </cell>
          <cell r="G2282">
            <v>1</v>
          </cell>
          <cell r="H2282">
            <v>1</v>
          </cell>
          <cell r="I2282">
            <v>1</v>
          </cell>
          <cell r="J2282">
            <v>1</v>
          </cell>
          <cell r="K2282">
            <v>1</v>
          </cell>
          <cell r="L2282">
            <v>1</v>
          </cell>
          <cell r="M2282">
            <v>1</v>
          </cell>
        </row>
        <row r="2283">
          <cell r="A2283">
            <v>45746</v>
          </cell>
          <cell r="B2283">
            <v>1</v>
          </cell>
          <cell r="C2283">
            <v>61.905700000000003</v>
          </cell>
          <cell r="D2283">
            <v>69.340599999999995</v>
          </cell>
          <cell r="E2283">
            <v>1</v>
          </cell>
          <cell r="F2283">
            <v>1</v>
          </cell>
          <cell r="G2283">
            <v>1</v>
          </cell>
          <cell r="H2283">
            <v>1</v>
          </cell>
          <cell r="I2283">
            <v>1</v>
          </cell>
          <cell r="J2283">
            <v>1</v>
          </cell>
          <cell r="K2283">
            <v>1</v>
          </cell>
          <cell r="L2283">
            <v>1</v>
          </cell>
          <cell r="M2283">
            <v>1</v>
          </cell>
        </row>
        <row r="2284">
          <cell r="A2284">
            <v>45747</v>
          </cell>
          <cell r="B2284">
            <v>1</v>
          </cell>
          <cell r="C2284">
            <v>61.905700000000003</v>
          </cell>
          <cell r="D2284">
            <v>69.340599999999995</v>
          </cell>
          <cell r="E2284">
            <v>1</v>
          </cell>
          <cell r="F2284">
            <v>1</v>
          </cell>
          <cell r="G2284">
            <v>1</v>
          </cell>
          <cell r="H2284">
            <v>1</v>
          </cell>
          <cell r="I2284">
            <v>1</v>
          </cell>
          <cell r="J2284">
            <v>1</v>
          </cell>
          <cell r="K2284">
            <v>1</v>
          </cell>
          <cell r="L2284">
            <v>1</v>
          </cell>
          <cell r="M2284">
            <v>1</v>
          </cell>
        </row>
        <row r="2285">
          <cell r="A2285">
            <v>45748</v>
          </cell>
          <cell r="B2285">
            <v>1</v>
          </cell>
          <cell r="C2285">
            <v>61.905700000000003</v>
          </cell>
          <cell r="D2285">
            <v>69.340599999999995</v>
          </cell>
          <cell r="E2285">
            <v>1</v>
          </cell>
          <cell r="F2285">
            <v>1</v>
          </cell>
          <cell r="G2285">
            <v>1</v>
          </cell>
          <cell r="H2285">
            <v>1</v>
          </cell>
          <cell r="I2285">
            <v>1</v>
          </cell>
          <cell r="J2285">
            <v>1</v>
          </cell>
          <cell r="K2285">
            <v>1</v>
          </cell>
          <cell r="L2285">
            <v>1</v>
          </cell>
          <cell r="M2285">
            <v>1</v>
          </cell>
        </row>
        <row r="2286">
          <cell r="A2286">
            <v>45749</v>
          </cell>
          <cell r="B2286">
            <v>1</v>
          </cell>
          <cell r="C2286">
            <v>61.905700000000003</v>
          </cell>
          <cell r="D2286">
            <v>69.340599999999995</v>
          </cell>
          <cell r="E2286">
            <v>1</v>
          </cell>
          <cell r="F2286">
            <v>1</v>
          </cell>
          <cell r="G2286">
            <v>1</v>
          </cell>
          <cell r="H2286">
            <v>1</v>
          </cell>
          <cell r="I2286">
            <v>1</v>
          </cell>
          <cell r="J2286">
            <v>1</v>
          </cell>
          <cell r="K2286">
            <v>1</v>
          </cell>
          <cell r="L2286">
            <v>1</v>
          </cell>
          <cell r="M2286">
            <v>1</v>
          </cell>
        </row>
        <row r="2287">
          <cell r="A2287">
            <v>45750</v>
          </cell>
          <cell r="B2287">
            <v>1</v>
          </cell>
          <cell r="C2287">
            <v>61.905700000000003</v>
          </cell>
          <cell r="D2287">
            <v>69.340599999999995</v>
          </cell>
          <cell r="E2287">
            <v>1</v>
          </cell>
          <cell r="F2287">
            <v>1</v>
          </cell>
          <cell r="G2287">
            <v>1</v>
          </cell>
          <cell r="H2287">
            <v>1</v>
          </cell>
          <cell r="I2287">
            <v>1</v>
          </cell>
          <cell r="J2287">
            <v>1</v>
          </cell>
          <cell r="K2287">
            <v>1</v>
          </cell>
          <cell r="L2287">
            <v>1</v>
          </cell>
          <cell r="M2287">
            <v>1</v>
          </cell>
        </row>
        <row r="2288">
          <cell r="A2288">
            <v>45751</v>
          </cell>
          <cell r="B2288">
            <v>1</v>
          </cell>
          <cell r="C2288">
            <v>61.905700000000003</v>
          </cell>
          <cell r="D2288">
            <v>69.340599999999995</v>
          </cell>
          <cell r="E2288">
            <v>1</v>
          </cell>
          <cell r="F2288">
            <v>1</v>
          </cell>
          <cell r="G2288">
            <v>1</v>
          </cell>
          <cell r="H2288">
            <v>1</v>
          </cell>
          <cell r="I2288">
            <v>1</v>
          </cell>
          <cell r="J2288">
            <v>1</v>
          </cell>
          <cell r="K2288">
            <v>1</v>
          </cell>
          <cell r="L2288">
            <v>1</v>
          </cell>
          <cell r="M2288">
            <v>1</v>
          </cell>
        </row>
        <row r="2289">
          <cell r="A2289">
            <v>45752</v>
          </cell>
          <cell r="B2289">
            <v>1</v>
          </cell>
          <cell r="C2289">
            <v>61.905700000000003</v>
          </cell>
          <cell r="D2289">
            <v>69.340599999999995</v>
          </cell>
          <cell r="E2289">
            <v>1</v>
          </cell>
          <cell r="F2289">
            <v>1</v>
          </cell>
          <cell r="G2289">
            <v>1</v>
          </cell>
          <cell r="H2289">
            <v>1</v>
          </cell>
          <cell r="I2289">
            <v>1</v>
          </cell>
          <cell r="J2289">
            <v>1</v>
          </cell>
          <cell r="K2289">
            <v>1</v>
          </cell>
          <cell r="L2289">
            <v>1</v>
          </cell>
          <cell r="M2289">
            <v>1</v>
          </cell>
        </row>
        <row r="2290">
          <cell r="A2290">
            <v>45753</v>
          </cell>
          <cell r="B2290">
            <v>1</v>
          </cell>
          <cell r="C2290">
            <v>61.905700000000003</v>
          </cell>
          <cell r="D2290">
            <v>69.340599999999995</v>
          </cell>
          <cell r="E2290">
            <v>1</v>
          </cell>
          <cell r="F2290">
            <v>1</v>
          </cell>
          <cell r="G2290">
            <v>1</v>
          </cell>
          <cell r="H2290">
            <v>1</v>
          </cell>
          <cell r="I2290">
            <v>1</v>
          </cell>
          <cell r="J2290">
            <v>1</v>
          </cell>
          <cell r="K2290">
            <v>1</v>
          </cell>
          <cell r="L2290">
            <v>1</v>
          </cell>
          <cell r="M2290">
            <v>1</v>
          </cell>
        </row>
        <row r="2291">
          <cell r="A2291">
            <v>45754</v>
          </cell>
          <cell r="B2291">
            <v>1</v>
          </cell>
          <cell r="C2291">
            <v>61.905700000000003</v>
          </cell>
          <cell r="D2291">
            <v>69.340599999999995</v>
          </cell>
          <cell r="E2291">
            <v>1</v>
          </cell>
          <cell r="F2291">
            <v>1</v>
          </cell>
          <cell r="G2291">
            <v>1</v>
          </cell>
          <cell r="H2291">
            <v>1</v>
          </cell>
          <cell r="I2291">
            <v>1</v>
          </cell>
          <cell r="J2291">
            <v>1</v>
          </cell>
          <cell r="K2291">
            <v>1</v>
          </cell>
          <cell r="L2291">
            <v>1</v>
          </cell>
          <cell r="M2291">
            <v>1</v>
          </cell>
        </row>
        <row r="2292">
          <cell r="A2292">
            <v>45755</v>
          </cell>
          <cell r="B2292">
            <v>1</v>
          </cell>
          <cell r="C2292">
            <v>61.905700000000003</v>
          </cell>
          <cell r="D2292">
            <v>69.340599999999995</v>
          </cell>
          <cell r="E2292">
            <v>1</v>
          </cell>
          <cell r="F2292">
            <v>1</v>
          </cell>
          <cell r="G2292">
            <v>1</v>
          </cell>
          <cell r="H2292">
            <v>1</v>
          </cell>
          <cell r="I2292">
            <v>1</v>
          </cell>
          <cell r="J2292">
            <v>1</v>
          </cell>
          <cell r="K2292">
            <v>1</v>
          </cell>
          <cell r="L2292">
            <v>1</v>
          </cell>
          <cell r="M2292">
            <v>1</v>
          </cell>
        </row>
        <row r="2293">
          <cell r="A2293">
            <v>45756</v>
          </cell>
          <cell r="B2293">
            <v>1</v>
          </cell>
          <cell r="C2293">
            <v>61.905700000000003</v>
          </cell>
          <cell r="D2293">
            <v>69.340599999999995</v>
          </cell>
          <cell r="E2293">
            <v>1</v>
          </cell>
          <cell r="F2293">
            <v>1</v>
          </cell>
          <cell r="G2293">
            <v>1</v>
          </cell>
          <cell r="H2293">
            <v>1</v>
          </cell>
          <cell r="I2293">
            <v>1</v>
          </cell>
          <cell r="J2293">
            <v>1</v>
          </cell>
          <cell r="K2293">
            <v>1</v>
          </cell>
          <cell r="L2293">
            <v>1</v>
          </cell>
          <cell r="M2293">
            <v>1</v>
          </cell>
        </row>
        <row r="2294">
          <cell r="A2294">
            <v>45757</v>
          </cell>
          <cell r="B2294">
            <v>1</v>
          </cell>
          <cell r="C2294">
            <v>61.905700000000003</v>
          </cell>
          <cell r="D2294">
            <v>69.340599999999995</v>
          </cell>
          <cell r="E2294">
            <v>1</v>
          </cell>
          <cell r="F2294">
            <v>1</v>
          </cell>
          <cell r="G2294">
            <v>1</v>
          </cell>
          <cell r="H2294">
            <v>1</v>
          </cell>
          <cell r="I2294">
            <v>1</v>
          </cell>
          <cell r="J2294">
            <v>1</v>
          </cell>
          <cell r="K2294">
            <v>1</v>
          </cell>
          <cell r="L2294">
            <v>1</v>
          </cell>
          <cell r="M2294">
            <v>1</v>
          </cell>
        </row>
        <row r="2295">
          <cell r="A2295">
            <v>45758</v>
          </cell>
          <cell r="B2295">
            <v>1</v>
          </cell>
          <cell r="C2295">
            <v>61.905700000000003</v>
          </cell>
          <cell r="D2295">
            <v>69.340599999999995</v>
          </cell>
          <cell r="E2295">
            <v>1</v>
          </cell>
          <cell r="F2295">
            <v>1</v>
          </cell>
          <cell r="G2295">
            <v>1</v>
          </cell>
          <cell r="H2295">
            <v>1</v>
          </cell>
          <cell r="I2295">
            <v>1</v>
          </cell>
          <cell r="J2295">
            <v>1</v>
          </cell>
          <cell r="K2295">
            <v>1</v>
          </cell>
          <cell r="L2295">
            <v>1</v>
          </cell>
          <cell r="M2295">
            <v>1</v>
          </cell>
        </row>
        <row r="2296">
          <cell r="A2296">
            <v>45759</v>
          </cell>
          <cell r="B2296">
            <v>1</v>
          </cell>
          <cell r="C2296">
            <v>61.905700000000003</v>
          </cell>
          <cell r="D2296">
            <v>69.340599999999995</v>
          </cell>
          <cell r="E2296">
            <v>1</v>
          </cell>
          <cell r="F2296">
            <v>1</v>
          </cell>
          <cell r="G2296">
            <v>1</v>
          </cell>
          <cell r="H2296">
            <v>1</v>
          </cell>
          <cell r="I2296">
            <v>1</v>
          </cell>
          <cell r="J2296">
            <v>1</v>
          </cell>
          <cell r="K2296">
            <v>1</v>
          </cell>
          <cell r="L2296">
            <v>1</v>
          </cell>
          <cell r="M2296">
            <v>1</v>
          </cell>
        </row>
        <row r="2297">
          <cell r="A2297">
            <v>45760</v>
          </cell>
          <cell r="B2297">
            <v>1</v>
          </cell>
          <cell r="C2297">
            <v>61.905700000000003</v>
          </cell>
          <cell r="D2297">
            <v>69.340599999999995</v>
          </cell>
          <cell r="E2297">
            <v>1</v>
          </cell>
          <cell r="F2297">
            <v>1</v>
          </cell>
          <cell r="G2297">
            <v>1</v>
          </cell>
          <cell r="H2297">
            <v>1</v>
          </cell>
          <cell r="I2297">
            <v>1</v>
          </cell>
          <cell r="J2297">
            <v>1</v>
          </cell>
          <cell r="K2297">
            <v>1</v>
          </cell>
          <cell r="L2297">
            <v>1</v>
          </cell>
          <cell r="M2297">
            <v>1</v>
          </cell>
        </row>
        <row r="2298">
          <cell r="A2298">
            <v>45761</v>
          </cell>
          <cell r="B2298">
            <v>1</v>
          </cell>
          <cell r="C2298">
            <v>61.905700000000003</v>
          </cell>
          <cell r="D2298">
            <v>69.340599999999995</v>
          </cell>
          <cell r="E2298">
            <v>1</v>
          </cell>
          <cell r="F2298">
            <v>1</v>
          </cell>
          <cell r="G2298">
            <v>1</v>
          </cell>
          <cell r="H2298">
            <v>1</v>
          </cell>
          <cell r="I2298">
            <v>1</v>
          </cell>
          <cell r="J2298">
            <v>1</v>
          </cell>
          <cell r="K2298">
            <v>1</v>
          </cell>
          <cell r="L2298">
            <v>1</v>
          </cell>
          <cell r="M2298">
            <v>1</v>
          </cell>
        </row>
        <row r="2299">
          <cell r="A2299">
            <v>45762</v>
          </cell>
          <cell r="B2299">
            <v>1</v>
          </cell>
          <cell r="C2299">
            <v>61.905700000000003</v>
          </cell>
          <cell r="D2299">
            <v>69.340599999999995</v>
          </cell>
          <cell r="E2299">
            <v>1</v>
          </cell>
          <cell r="F2299">
            <v>1</v>
          </cell>
          <cell r="G2299">
            <v>1</v>
          </cell>
          <cell r="H2299">
            <v>1</v>
          </cell>
          <cell r="I2299">
            <v>1</v>
          </cell>
          <cell r="J2299">
            <v>1</v>
          </cell>
          <cell r="K2299">
            <v>1</v>
          </cell>
          <cell r="L2299">
            <v>1</v>
          </cell>
          <cell r="M2299">
            <v>1</v>
          </cell>
        </row>
        <row r="2300">
          <cell r="A2300">
            <v>45763</v>
          </cell>
          <cell r="B2300">
            <v>1</v>
          </cell>
          <cell r="C2300">
            <v>61.905700000000003</v>
          </cell>
          <cell r="D2300">
            <v>69.340599999999995</v>
          </cell>
          <cell r="E2300">
            <v>1</v>
          </cell>
          <cell r="F2300">
            <v>1</v>
          </cell>
          <cell r="G2300">
            <v>1</v>
          </cell>
          <cell r="H2300">
            <v>1</v>
          </cell>
          <cell r="I2300">
            <v>1</v>
          </cell>
          <cell r="J2300">
            <v>1</v>
          </cell>
          <cell r="K2300">
            <v>1</v>
          </cell>
          <cell r="L2300">
            <v>1</v>
          </cell>
          <cell r="M2300">
            <v>1</v>
          </cell>
        </row>
        <row r="2301">
          <cell r="A2301">
            <v>45764</v>
          </cell>
          <cell r="B2301">
            <v>1</v>
          </cell>
          <cell r="C2301">
            <v>61.905700000000003</v>
          </cell>
          <cell r="D2301">
            <v>69.340599999999995</v>
          </cell>
          <cell r="E2301">
            <v>1</v>
          </cell>
          <cell r="F2301">
            <v>1</v>
          </cell>
          <cell r="G2301">
            <v>1</v>
          </cell>
          <cell r="H2301">
            <v>1</v>
          </cell>
          <cell r="I2301">
            <v>1</v>
          </cell>
          <cell r="J2301">
            <v>1</v>
          </cell>
          <cell r="K2301">
            <v>1</v>
          </cell>
          <cell r="L2301">
            <v>1</v>
          </cell>
          <cell r="M2301">
            <v>1</v>
          </cell>
        </row>
        <row r="2302">
          <cell r="A2302">
            <v>45765</v>
          </cell>
          <cell r="B2302">
            <v>1</v>
          </cell>
          <cell r="C2302">
            <v>61.905700000000003</v>
          </cell>
          <cell r="D2302">
            <v>69.340599999999995</v>
          </cell>
          <cell r="E2302">
            <v>1</v>
          </cell>
          <cell r="F2302">
            <v>1</v>
          </cell>
          <cell r="G2302">
            <v>1</v>
          </cell>
          <cell r="H2302">
            <v>1</v>
          </cell>
          <cell r="I2302">
            <v>1</v>
          </cell>
          <cell r="J2302">
            <v>1</v>
          </cell>
          <cell r="K2302">
            <v>1</v>
          </cell>
          <cell r="L2302">
            <v>1</v>
          </cell>
          <cell r="M2302">
            <v>1</v>
          </cell>
        </row>
        <row r="2303">
          <cell r="A2303">
            <v>45766</v>
          </cell>
          <cell r="B2303">
            <v>1</v>
          </cell>
          <cell r="C2303">
            <v>61.905700000000003</v>
          </cell>
          <cell r="D2303">
            <v>69.340599999999995</v>
          </cell>
          <cell r="E2303">
            <v>1</v>
          </cell>
          <cell r="F2303">
            <v>1</v>
          </cell>
          <cell r="G2303">
            <v>1</v>
          </cell>
          <cell r="H2303">
            <v>1</v>
          </cell>
          <cell r="I2303">
            <v>1</v>
          </cell>
          <cell r="J2303">
            <v>1</v>
          </cell>
          <cell r="K2303">
            <v>1</v>
          </cell>
          <cell r="L2303">
            <v>1</v>
          </cell>
          <cell r="M2303">
            <v>1</v>
          </cell>
        </row>
        <row r="2304">
          <cell r="A2304">
            <v>45767</v>
          </cell>
          <cell r="B2304">
            <v>1</v>
          </cell>
          <cell r="C2304">
            <v>61.905700000000003</v>
          </cell>
          <cell r="D2304">
            <v>69.340599999999995</v>
          </cell>
          <cell r="E2304">
            <v>1</v>
          </cell>
          <cell r="F2304">
            <v>1</v>
          </cell>
          <cell r="G2304">
            <v>1</v>
          </cell>
          <cell r="H2304">
            <v>1</v>
          </cell>
          <cell r="I2304">
            <v>1</v>
          </cell>
          <cell r="J2304">
            <v>1</v>
          </cell>
          <cell r="K2304">
            <v>1</v>
          </cell>
          <cell r="L2304">
            <v>1</v>
          </cell>
          <cell r="M2304">
            <v>1</v>
          </cell>
        </row>
        <row r="2305">
          <cell r="A2305">
            <v>45768</v>
          </cell>
          <cell r="B2305">
            <v>1</v>
          </cell>
          <cell r="C2305">
            <v>61.905700000000003</v>
          </cell>
          <cell r="D2305">
            <v>69.340599999999995</v>
          </cell>
          <cell r="E2305">
            <v>1</v>
          </cell>
          <cell r="F2305">
            <v>1</v>
          </cell>
          <cell r="G2305">
            <v>1</v>
          </cell>
          <cell r="H2305">
            <v>1</v>
          </cell>
          <cell r="I2305">
            <v>1</v>
          </cell>
          <cell r="J2305">
            <v>1</v>
          </cell>
          <cell r="K2305">
            <v>1</v>
          </cell>
          <cell r="L2305">
            <v>1</v>
          </cell>
          <cell r="M2305">
            <v>1</v>
          </cell>
        </row>
        <row r="2306">
          <cell r="A2306">
            <v>45769</v>
          </cell>
          <cell r="B2306">
            <v>1</v>
          </cell>
          <cell r="C2306">
            <v>61.905700000000003</v>
          </cell>
          <cell r="D2306">
            <v>69.340599999999995</v>
          </cell>
          <cell r="E2306">
            <v>1</v>
          </cell>
          <cell r="F2306">
            <v>1</v>
          </cell>
          <cell r="G2306">
            <v>1</v>
          </cell>
          <cell r="H2306">
            <v>1</v>
          </cell>
          <cell r="I2306">
            <v>1</v>
          </cell>
          <cell r="J2306">
            <v>1</v>
          </cell>
          <cell r="K2306">
            <v>1</v>
          </cell>
          <cell r="L2306">
            <v>1</v>
          </cell>
          <cell r="M2306">
            <v>1</v>
          </cell>
        </row>
        <row r="2307">
          <cell r="A2307">
            <v>45770</v>
          </cell>
          <cell r="B2307">
            <v>1</v>
          </cell>
          <cell r="C2307">
            <v>61.905700000000003</v>
          </cell>
          <cell r="D2307">
            <v>69.340599999999995</v>
          </cell>
          <cell r="E2307">
            <v>1</v>
          </cell>
          <cell r="F2307">
            <v>1</v>
          </cell>
          <cell r="G2307">
            <v>1</v>
          </cell>
          <cell r="H2307">
            <v>1</v>
          </cell>
          <cell r="I2307">
            <v>1</v>
          </cell>
          <cell r="J2307">
            <v>1</v>
          </cell>
          <cell r="K2307">
            <v>1</v>
          </cell>
          <cell r="L2307">
            <v>1</v>
          </cell>
          <cell r="M2307">
            <v>1</v>
          </cell>
        </row>
        <row r="2308">
          <cell r="A2308">
            <v>45771</v>
          </cell>
          <cell r="B2308">
            <v>1</v>
          </cell>
          <cell r="C2308">
            <v>61.905700000000003</v>
          </cell>
          <cell r="D2308">
            <v>69.340599999999995</v>
          </cell>
          <cell r="E2308">
            <v>1</v>
          </cell>
          <cell r="F2308">
            <v>1</v>
          </cell>
          <cell r="G2308">
            <v>1</v>
          </cell>
          <cell r="H2308">
            <v>1</v>
          </cell>
          <cell r="I2308">
            <v>1</v>
          </cell>
          <cell r="J2308">
            <v>1</v>
          </cell>
          <cell r="K2308">
            <v>1</v>
          </cell>
          <cell r="L2308">
            <v>1</v>
          </cell>
          <cell r="M2308">
            <v>1</v>
          </cell>
        </row>
        <row r="2309">
          <cell r="A2309">
            <v>45772</v>
          </cell>
          <cell r="B2309">
            <v>1</v>
          </cell>
          <cell r="C2309">
            <v>61.905700000000003</v>
          </cell>
          <cell r="D2309">
            <v>69.340599999999995</v>
          </cell>
          <cell r="E2309">
            <v>1</v>
          </cell>
          <cell r="F2309">
            <v>1</v>
          </cell>
          <cell r="G2309">
            <v>1</v>
          </cell>
          <cell r="H2309">
            <v>1</v>
          </cell>
          <cell r="I2309">
            <v>1</v>
          </cell>
          <cell r="J2309">
            <v>1</v>
          </cell>
          <cell r="K2309">
            <v>1</v>
          </cell>
          <cell r="L2309">
            <v>1</v>
          </cell>
          <cell r="M2309">
            <v>1</v>
          </cell>
        </row>
        <row r="2310">
          <cell r="A2310">
            <v>45773</v>
          </cell>
          <cell r="B2310">
            <v>1</v>
          </cell>
          <cell r="C2310">
            <v>61.905700000000003</v>
          </cell>
          <cell r="D2310">
            <v>69.340599999999995</v>
          </cell>
          <cell r="E2310">
            <v>1</v>
          </cell>
          <cell r="F2310">
            <v>1</v>
          </cell>
          <cell r="G2310">
            <v>1</v>
          </cell>
          <cell r="H2310">
            <v>1</v>
          </cell>
          <cell r="I2310">
            <v>1</v>
          </cell>
          <cell r="J2310">
            <v>1</v>
          </cell>
          <cell r="K2310">
            <v>1</v>
          </cell>
          <cell r="L2310">
            <v>1</v>
          </cell>
          <cell r="M2310">
            <v>1</v>
          </cell>
        </row>
        <row r="2311">
          <cell r="A2311">
            <v>45774</v>
          </cell>
          <cell r="B2311">
            <v>1</v>
          </cell>
          <cell r="C2311">
            <v>61.905700000000003</v>
          </cell>
          <cell r="D2311">
            <v>69.340599999999995</v>
          </cell>
          <cell r="E2311">
            <v>1</v>
          </cell>
          <cell r="F2311">
            <v>1</v>
          </cell>
          <cell r="G2311">
            <v>1</v>
          </cell>
          <cell r="H2311">
            <v>1</v>
          </cell>
          <cell r="I2311">
            <v>1</v>
          </cell>
          <cell r="J2311">
            <v>1</v>
          </cell>
          <cell r="K2311">
            <v>1</v>
          </cell>
          <cell r="L2311">
            <v>1</v>
          </cell>
          <cell r="M2311">
            <v>1</v>
          </cell>
        </row>
        <row r="2312">
          <cell r="A2312">
            <v>45775</v>
          </cell>
          <cell r="B2312">
            <v>1</v>
          </cell>
          <cell r="C2312">
            <v>61.905700000000003</v>
          </cell>
          <cell r="D2312">
            <v>69.340599999999995</v>
          </cell>
          <cell r="E2312">
            <v>1</v>
          </cell>
          <cell r="F2312">
            <v>1</v>
          </cell>
          <cell r="G2312">
            <v>1</v>
          </cell>
          <cell r="H2312">
            <v>1</v>
          </cell>
          <cell r="I2312">
            <v>1</v>
          </cell>
          <cell r="J2312">
            <v>1</v>
          </cell>
          <cell r="K2312">
            <v>1</v>
          </cell>
          <cell r="L2312">
            <v>1</v>
          </cell>
          <cell r="M2312">
            <v>1</v>
          </cell>
        </row>
        <row r="2313">
          <cell r="A2313">
            <v>45776</v>
          </cell>
          <cell r="B2313">
            <v>1</v>
          </cell>
          <cell r="C2313">
            <v>61.905700000000003</v>
          </cell>
          <cell r="D2313">
            <v>69.340599999999995</v>
          </cell>
          <cell r="E2313">
            <v>1</v>
          </cell>
          <cell r="F2313">
            <v>1</v>
          </cell>
          <cell r="G2313">
            <v>1</v>
          </cell>
          <cell r="H2313">
            <v>1</v>
          </cell>
          <cell r="I2313">
            <v>1</v>
          </cell>
          <cell r="J2313">
            <v>1</v>
          </cell>
          <cell r="K2313">
            <v>1</v>
          </cell>
          <cell r="L2313">
            <v>1</v>
          </cell>
          <cell r="M2313">
            <v>1</v>
          </cell>
        </row>
        <row r="2314">
          <cell r="A2314">
            <v>45777</v>
          </cell>
          <cell r="B2314">
            <v>1</v>
          </cell>
          <cell r="C2314">
            <v>61.905700000000003</v>
          </cell>
          <cell r="D2314">
            <v>69.340599999999995</v>
          </cell>
          <cell r="E2314">
            <v>1</v>
          </cell>
          <cell r="F2314">
            <v>1</v>
          </cell>
          <cell r="G2314">
            <v>1</v>
          </cell>
          <cell r="H2314">
            <v>1</v>
          </cell>
          <cell r="I2314">
            <v>1</v>
          </cell>
          <cell r="J2314">
            <v>1</v>
          </cell>
          <cell r="K2314">
            <v>1</v>
          </cell>
          <cell r="L2314">
            <v>1</v>
          </cell>
          <cell r="M2314">
            <v>1</v>
          </cell>
        </row>
        <row r="2315">
          <cell r="A2315">
            <v>45778</v>
          </cell>
          <cell r="B2315">
            <v>1</v>
          </cell>
          <cell r="C2315">
            <v>61.905700000000003</v>
          </cell>
          <cell r="D2315">
            <v>69.340599999999995</v>
          </cell>
          <cell r="E2315">
            <v>1</v>
          </cell>
          <cell r="F2315">
            <v>1</v>
          </cell>
          <cell r="G2315">
            <v>1</v>
          </cell>
          <cell r="H2315">
            <v>1</v>
          </cell>
          <cell r="I2315">
            <v>1</v>
          </cell>
          <cell r="J2315">
            <v>1</v>
          </cell>
          <cell r="K2315">
            <v>1</v>
          </cell>
          <cell r="L2315">
            <v>1</v>
          </cell>
          <cell r="M2315">
            <v>1</v>
          </cell>
        </row>
        <row r="2316">
          <cell r="A2316">
            <v>45779</v>
          </cell>
          <cell r="B2316">
            <v>1</v>
          </cell>
          <cell r="C2316">
            <v>61.905700000000003</v>
          </cell>
          <cell r="D2316">
            <v>69.340599999999995</v>
          </cell>
          <cell r="E2316">
            <v>1</v>
          </cell>
          <cell r="F2316">
            <v>1</v>
          </cell>
          <cell r="G2316">
            <v>1</v>
          </cell>
          <cell r="H2316">
            <v>1</v>
          </cell>
          <cell r="I2316">
            <v>1</v>
          </cell>
          <cell r="J2316">
            <v>1</v>
          </cell>
          <cell r="K2316">
            <v>1</v>
          </cell>
          <cell r="L2316">
            <v>1</v>
          </cell>
          <cell r="M2316">
            <v>1</v>
          </cell>
        </row>
        <row r="2317">
          <cell r="A2317">
            <v>45780</v>
          </cell>
          <cell r="B2317">
            <v>1</v>
          </cell>
          <cell r="C2317">
            <v>61.905700000000003</v>
          </cell>
          <cell r="D2317">
            <v>69.340599999999995</v>
          </cell>
          <cell r="E2317">
            <v>1</v>
          </cell>
          <cell r="F2317">
            <v>1</v>
          </cell>
          <cell r="G2317">
            <v>1</v>
          </cell>
          <cell r="H2317">
            <v>1</v>
          </cell>
          <cell r="I2317">
            <v>1</v>
          </cell>
          <cell r="J2317">
            <v>1</v>
          </cell>
          <cell r="K2317">
            <v>1</v>
          </cell>
          <cell r="L2317">
            <v>1</v>
          </cell>
          <cell r="M2317">
            <v>1</v>
          </cell>
        </row>
        <row r="2318">
          <cell r="A2318">
            <v>45781</v>
          </cell>
          <cell r="B2318">
            <v>1</v>
          </cell>
          <cell r="C2318">
            <v>61.905700000000003</v>
          </cell>
          <cell r="D2318">
            <v>69.340599999999995</v>
          </cell>
          <cell r="E2318">
            <v>1</v>
          </cell>
          <cell r="F2318">
            <v>1</v>
          </cell>
          <cell r="G2318">
            <v>1</v>
          </cell>
          <cell r="H2318">
            <v>1</v>
          </cell>
          <cell r="I2318">
            <v>1</v>
          </cell>
          <cell r="J2318">
            <v>1</v>
          </cell>
          <cell r="K2318">
            <v>1</v>
          </cell>
          <cell r="L2318">
            <v>1</v>
          </cell>
          <cell r="M2318">
            <v>1</v>
          </cell>
        </row>
        <row r="2319">
          <cell r="A2319">
            <v>45782</v>
          </cell>
          <cell r="B2319">
            <v>1</v>
          </cell>
          <cell r="C2319">
            <v>61.905700000000003</v>
          </cell>
          <cell r="D2319">
            <v>69.340599999999995</v>
          </cell>
          <cell r="E2319">
            <v>1</v>
          </cell>
          <cell r="F2319">
            <v>1</v>
          </cell>
          <cell r="G2319">
            <v>1</v>
          </cell>
          <cell r="H2319">
            <v>1</v>
          </cell>
          <cell r="I2319">
            <v>1</v>
          </cell>
          <cell r="J2319">
            <v>1</v>
          </cell>
          <cell r="K2319">
            <v>1</v>
          </cell>
          <cell r="L2319">
            <v>1</v>
          </cell>
          <cell r="M2319">
            <v>1</v>
          </cell>
        </row>
        <row r="2320">
          <cell r="A2320">
            <v>45783</v>
          </cell>
          <cell r="B2320">
            <v>1</v>
          </cell>
          <cell r="C2320">
            <v>61.905700000000003</v>
          </cell>
          <cell r="D2320">
            <v>69.340599999999995</v>
          </cell>
          <cell r="E2320">
            <v>1</v>
          </cell>
          <cell r="F2320">
            <v>1</v>
          </cell>
          <cell r="G2320">
            <v>1</v>
          </cell>
          <cell r="H2320">
            <v>1</v>
          </cell>
          <cell r="I2320">
            <v>1</v>
          </cell>
          <cell r="J2320">
            <v>1</v>
          </cell>
          <cell r="K2320">
            <v>1</v>
          </cell>
          <cell r="L2320">
            <v>1</v>
          </cell>
          <cell r="M2320">
            <v>1</v>
          </cell>
        </row>
        <row r="2321">
          <cell r="A2321">
            <v>45784</v>
          </cell>
          <cell r="B2321">
            <v>1</v>
          </cell>
          <cell r="C2321">
            <v>61.905700000000003</v>
          </cell>
          <cell r="D2321">
            <v>69.340599999999995</v>
          </cell>
          <cell r="E2321">
            <v>1</v>
          </cell>
          <cell r="F2321">
            <v>1</v>
          </cell>
          <cell r="G2321">
            <v>1</v>
          </cell>
          <cell r="H2321">
            <v>1</v>
          </cell>
          <cell r="I2321">
            <v>1</v>
          </cell>
          <cell r="J2321">
            <v>1</v>
          </cell>
          <cell r="K2321">
            <v>1</v>
          </cell>
          <cell r="L2321">
            <v>1</v>
          </cell>
          <cell r="M2321">
            <v>1</v>
          </cell>
        </row>
        <row r="2322">
          <cell r="A2322">
            <v>45785</v>
          </cell>
          <cell r="B2322">
            <v>1</v>
          </cell>
          <cell r="C2322">
            <v>61.905700000000003</v>
          </cell>
          <cell r="D2322">
            <v>69.340599999999995</v>
          </cell>
          <cell r="E2322">
            <v>1</v>
          </cell>
          <cell r="F2322">
            <v>1</v>
          </cell>
          <cell r="G2322">
            <v>1</v>
          </cell>
          <cell r="H2322">
            <v>1</v>
          </cell>
          <cell r="I2322">
            <v>1</v>
          </cell>
          <cell r="J2322">
            <v>1</v>
          </cell>
          <cell r="K2322">
            <v>1</v>
          </cell>
          <cell r="L2322">
            <v>1</v>
          </cell>
          <cell r="M2322">
            <v>1</v>
          </cell>
        </row>
        <row r="2323">
          <cell r="A2323">
            <v>45786</v>
          </cell>
          <cell r="B2323">
            <v>1</v>
          </cell>
          <cell r="C2323">
            <v>61.905700000000003</v>
          </cell>
          <cell r="D2323">
            <v>69.340599999999995</v>
          </cell>
          <cell r="E2323">
            <v>1</v>
          </cell>
          <cell r="F2323">
            <v>1</v>
          </cell>
          <cell r="G2323">
            <v>1</v>
          </cell>
          <cell r="H2323">
            <v>1</v>
          </cell>
          <cell r="I2323">
            <v>1</v>
          </cell>
          <cell r="J2323">
            <v>1</v>
          </cell>
          <cell r="K2323">
            <v>1</v>
          </cell>
          <cell r="L2323">
            <v>1</v>
          </cell>
          <cell r="M2323">
            <v>1</v>
          </cell>
        </row>
        <row r="2324">
          <cell r="A2324">
            <v>45787</v>
          </cell>
          <cell r="B2324">
            <v>1</v>
          </cell>
          <cell r="C2324">
            <v>61.905700000000003</v>
          </cell>
          <cell r="D2324">
            <v>69.340599999999995</v>
          </cell>
          <cell r="E2324">
            <v>1</v>
          </cell>
          <cell r="F2324">
            <v>1</v>
          </cell>
          <cell r="G2324">
            <v>1</v>
          </cell>
          <cell r="H2324">
            <v>1</v>
          </cell>
          <cell r="I2324">
            <v>1</v>
          </cell>
          <cell r="J2324">
            <v>1</v>
          </cell>
          <cell r="K2324">
            <v>1</v>
          </cell>
          <cell r="L2324">
            <v>1</v>
          </cell>
          <cell r="M2324">
            <v>1</v>
          </cell>
        </row>
        <row r="2325">
          <cell r="A2325">
            <v>45788</v>
          </cell>
          <cell r="B2325">
            <v>1</v>
          </cell>
          <cell r="C2325">
            <v>61.905700000000003</v>
          </cell>
          <cell r="D2325">
            <v>69.340599999999995</v>
          </cell>
          <cell r="E2325">
            <v>1</v>
          </cell>
          <cell r="F2325">
            <v>1</v>
          </cell>
          <cell r="G2325">
            <v>1</v>
          </cell>
          <cell r="H2325">
            <v>1</v>
          </cell>
          <cell r="I2325">
            <v>1</v>
          </cell>
          <cell r="J2325">
            <v>1</v>
          </cell>
          <cell r="K2325">
            <v>1</v>
          </cell>
          <cell r="L2325">
            <v>1</v>
          </cell>
          <cell r="M2325">
            <v>1</v>
          </cell>
        </row>
        <row r="2326">
          <cell r="A2326">
            <v>45789</v>
          </cell>
          <cell r="B2326">
            <v>1</v>
          </cell>
          <cell r="C2326">
            <v>61.905700000000003</v>
          </cell>
          <cell r="D2326">
            <v>69.340599999999995</v>
          </cell>
          <cell r="E2326">
            <v>1</v>
          </cell>
          <cell r="F2326">
            <v>1</v>
          </cell>
          <cell r="G2326">
            <v>1</v>
          </cell>
          <cell r="H2326">
            <v>1</v>
          </cell>
          <cell r="I2326">
            <v>1</v>
          </cell>
          <cell r="J2326">
            <v>1</v>
          </cell>
          <cell r="K2326">
            <v>1</v>
          </cell>
          <cell r="L2326">
            <v>1</v>
          </cell>
          <cell r="M2326">
            <v>1</v>
          </cell>
        </row>
        <row r="2327">
          <cell r="A2327">
            <v>45790</v>
          </cell>
          <cell r="B2327">
            <v>1</v>
          </cell>
          <cell r="C2327">
            <v>61.905700000000003</v>
          </cell>
          <cell r="D2327">
            <v>69.340599999999995</v>
          </cell>
          <cell r="E2327">
            <v>1</v>
          </cell>
          <cell r="F2327">
            <v>1</v>
          </cell>
          <cell r="G2327">
            <v>1</v>
          </cell>
          <cell r="H2327">
            <v>1</v>
          </cell>
          <cell r="I2327">
            <v>1</v>
          </cell>
          <cell r="J2327">
            <v>1</v>
          </cell>
          <cell r="K2327">
            <v>1</v>
          </cell>
          <cell r="L2327">
            <v>1</v>
          </cell>
          <cell r="M2327">
            <v>1</v>
          </cell>
        </row>
        <row r="2328">
          <cell r="A2328">
            <v>45791</v>
          </cell>
          <cell r="B2328">
            <v>1</v>
          </cell>
          <cell r="C2328">
            <v>61.905700000000003</v>
          </cell>
          <cell r="D2328">
            <v>69.340599999999995</v>
          </cell>
          <cell r="E2328">
            <v>1</v>
          </cell>
          <cell r="F2328">
            <v>1</v>
          </cell>
          <cell r="G2328">
            <v>1</v>
          </cell>
          <cell r="H2328">
            <v>1</v>
          </cell>
          <cell r="I2328">
            <v>1</v>
          </cell>
          <cell r="J2328">
            <v>1</v>
          </cell>
          <cell r="K2328">
            <v>1</v>
          </cell>
          <cell r="L2328">
            <v>1</v>
          </cell>
          <cell r="M2328">
            <v>1</v>
          </cell>
        </row>
        <row r="2329">
          <cell r="A2329">
            <v>45792</v>
          </cell>
          <cell r="B2329">
            <v>1</v>
          </cell>
          <cell r="C2329">
            <v>61.905700000000003</v>
          </cell>
          <cell r="D2329">
            <v>69.340599999999995</v>
          </cell>
          <cell r="E2329">
            <v>1</v>
          </cell>
          <cell r="F2329">
            <v>1</v>
          </cell>
          <cell r="G2329">
            <v>1</v>
          </cell>
          <cell r="H2329">
            <v>1</v>
          </cell>
          <cell r="I2329">
            <v>1</v>
          </cell>
          <cell r="J2329">
            <v>1</v>
          </cell>
          <cell r="K2329">
            <v>1</v>
          </cell>
          <cell r="L2329">
            <v>1</v>
          </cell>
          <cell r="M2329">
            <v>1</v>
          </cell>
        </row>
        <row r="2330">
          <cell r="A2330">
            <v>45793</v>
          </cell>
          <cell r="B2330">
            <v>1</v>
          </cell>
          <cell r="C2330">
            <v>61.905700000000003</v>
          </cell>
          <cell r="D2330">
            <v>69.340599999999995</v>
          </cell>
          <cell r="E2330">
            <v>1</v>
          </cell>
          <cell r="F2330">
            <v>1</v>
          </cell>
          <cell r="G2330">
            <v>1</v>
          </cell>
          <cell r="H2330">
            <v>1</v>
          </cell>
          <cell r="I2330">
            <v>1</v>
          </cell>
          <cell r="J2330">
            <v>1</v>
          </cell>
          <cell r="K2330">
            <v>1</v>
          </cell>
          <cell r="L2330">
            <v>1</v>
          </cell>
          <cell r="M2330">
            <v>1</v>
          </cell>
        </row>
        <row r="2331">
          <cell r="A2331">
            <v>45794</v>
          </cell>
          <cell r="B2331">
            <v>1</v>
          </cell>
          <cell r="C2331">
            <v>61.905700000000003</v>
          </cell>
          <cell r="D2331">
            <v>69.340599999999995</v>
          </cell>
          <cell r="E2331">
            <v>1</v>
          </cell>
          <cell r="F2331">
            <v>1</v>
          </cell>
          <cell r="G2331">
            <v>1</v>
          </cell>
          <cell r="H2331">
            <v>1</v>
          </cell>
          <cell r="I2331">
            <v>1</v>
          </cell>
          <cell r="J2331">
            <v>1</v>
          </cell>
          <cell r="K2331">
            <v>1</v>
          </cell>
          <cell r="L2331">
            <v>1</v>
          </cell>
          <cell r="M2331">
            <v>1</v>
          </cell>
        </row>
        <row r="2332">
          <cell r="A2332">
            <v>45795</v>
          </cell>
          <cell r="B2332">
            <v>1</v>
          </cell>
          <cell r="C2332">
            <v>61.905700000000003</v>
          </cell>
          <cell r="D2332">
            <v>69.340599999999995</v>
          </cell>
          <cell r="E2332">
            <v>1</v>
          </cell>
          <cell r="F2332">
            <v>1</v>
          </cell>
          <cell r="G2332">
            <v>1</v>
          </cell>
          <cell r="H2332">
            <v>1</v>
          </cell>
          <cell r="I2332">
            <v>1</v>
          </cell>
          <cell r="J2332">
            <v>1</v>
          </cell>
          <cell r="K2332">
            <v>1</v>
          </cell>
          <cell r="L2332">
            <v>1</v>
          </cell>
          <cell r="M2332">
            <v>1</v>
          </cell>
        </row>
        <row r="2333">
          <cell r="A2333">
            <v>45796</v>
          </cell>
          <cell r="B2333">
            <v>1</v>
          </cell>
          <cell r="C2333">
            <v>61.905700000000003</v>
          </cell>
          <cell r="D2333">
            <v>69.340599999999995</v>
          </cell>
          <cell r="E2333">
            <v>1</v>
          </cell>
          <cell r="F2333">
            <v>1</v>
          </cell>
          <cell r="G2333">
            <v>1</v>
          </cell>
          <cell r="H2333">
            <v>1</v>
          </cell>
          <cell r="I2333">
            <v>1</v>
          </cell>
          <cell r="J2333">
            <v>1</v>
          </cell>
          <cell r="K2333">
            <v>1</v>
          </cell>
          <cell r="L2333">
            <v>1</v>
          </cell>
          <cell r="M2333">
            <v>1</v>
          </cell>
        </row>
        <row r="2334">
          <cell r="A2334">
            <v>45797</v>
          </cell>
          <cell r="B2334">
            <v>1</v>
          </cell>
          <cell r="C2334">
            <v>61.905700000000003</v>
          </cell>
          <cell r="D2334">
            <v>69.340599999999995</v>
          </cell>
          <cell r="E2334">
            <v>1</v>
          </cell>
          <cell r="F2334">
            <v>1</v>
          </cell>
          <cell r="G2334">
            <v>1</v>
          </cell>
          <cell r="H2334">
            <v>1</v>
          </cell>
          <cell r="I2334">
            <v>1</v>
          </cell>
          <cell r="J2334">
            <v>1</v>
          </cell>
          <cell r="K2334">
            <v>1</v>
          </cell>
          <cell r="L2334">
            <v>1</v>
          </cell>
          <cell r="M2334">
            <v>1</v>
          </cell>
        </row>
        <row r="2335">
          <cell r="A2335">
            <v>45798</v>
          </cell>
          <cell r="B2335">
            <v>1</v>
          </cell>
          <cell r="C2335">
            <v>61.905700000000003</v>
          </cell>
          <cell r="D2335">
            <v>69.340599999999995</v>
          </cell>
          <cell r="E2335">
            <v>1</v>
          </cell>
          <cell r="F2335">
            <v>1</v>
          </cell>
          <cell r="G2335">
            <v>1</v>
          </cell>
          <cell r="H2335">
            <v>1</v>
          </cell>
          <cell r="I2335">
            <v>1</v>
          </cell>
          <cell r="J2335">
            <v>1</v>
          </cell>
          <cell r="K2335">
            <v>1</v>
          </cell>
          <cell r="L2335">
            <v>1</v>
          </cell>
          <cell r="M2335">
            <v>1</v>
          </cell>
        </row>
        <row r="2336">
          <cell r="A2336">
            <v>45799</v>
          </cell>
          <cell r="B2336">
            <v>1</v>
          </cell>
          <cell r="C2336">
            <v>61.905700000000003</v>
          </cell>
          <cell r="D2336">
            <v>69.340599999999995</v>
          </cell>
          <cell r="E2336">
            <v>1</v>
          </cell>
          <cell r="F2336">
            <v>1</v>
          </cell>
          <cell r="G2336">
            <v>1</v>
          </cell>
          <cell r="H2336">
            <v>1</v>
          </cell>
          <cell r="I2336">
            <v>1</v>
          </cell>
          <cell r="J2336">
            <v>1</v>
          </cell>
          <cell r="K2336">
            <v>1</v>
          </cell>
          <cell r="L2336">
            <v>1</v>
          </cell>
          <cell r="M2336">
            <v>1</v>
          </cell>
        </row>
        <row r="2337">
          <cell r="A2337">
            <v>45800</v>
          </cell>
          <cell r="B2337">
            <v>1</v>
          </cell>
          <cell r="C2337">
            <v>61.905700000000003</v>
          </cell>
          <cell r="D2337">
            <v>69.340599999999995</v>
          </cell>
          <cell r="E2337">
            <v>1</v>
          </cell>
          <cell r="F2337">
            <v>1</v>
          </cell>
          <cell r="G2337">
            <v>1</v>
          </cell>
          <cell r="H2337">
            <v>1</v>
          </cell>
          <cell r="I2337">
            <v>1</v>
          </cell>
          <cell r="J2337">
            <v>1</v>
          </cell>
          <cell r="K2337">
            <v>1</v>
          </cell>
          <cell r="L2337">
            <v>1</v>
          </cell>
          <cell r="M2337">
            <v>1</v>
          </cell>
        </row>
        <row r="2338">
          <cell r="A2338">
            <v>45801</v>
          </cell>
          <cell r="B2338">
            <v>1</v>
          </cell>
          <cell r="C2338">
            <v>61.905700000000003</v>
          </cell>
          <cell r="D2338">
            <v>69.340599999999995</v>
          </cell>
          <cell r="E2338">
            <v>1</v>
          </cell>
          <cell r="F2338">
            <v>1</v>
          </cell>
          <cell r="G2338">
            <v>1</v>
          </cell>
          <cell r="H2338">
            <v>1</v>
          </cell>
          <cell r="I2338">
            <v>1</v>
          </cell>
          <cell r="J2338">
            <v>1</v>
          </cell>
          <cell r="K2338">
            <v>1</v>
          </cell>
          <cell r="L2338">
            <v>1</v>
          </cell>
          <cell r="M2338">
            <v>1</v>
          </cell>
        </row>
        <row r="2339">
          <cell r="A2339">
            <v>45802</v>
          </cell>
          <cell r="B2339">
            <v>1</v>
          </cell>
          <cell r="C2339">
            <v>61.905700000000003</v>
          </cell>
          <cell r="D2339">
            <v>69.340599999999995</v>
          </cell>
          <cell r="E2339">
            <v>1</v>
          </cell>
          <cell r="F2339">
            <v>1</v>
          </cell>
          <cell r="G2339">
            <v>1</v>
          </cell>
          <cell r="H2339">
            <v>1</v>
          </cell>
          <cell r="I2339">
            <v>1</v>
          </cell>
          <cell r="J2339">
            <v>1</v>
          </cell>
          <cell r="K2339">
            <v>1</v>
          </cell>
          <cell r="L2339">
            <v>1</v>
          </cell>
          <cell r="M2339">
            <v>1</v>
          </cell>
        </row>
        <row r="2340">
          <cell r="A2340">
            <v>45803</v>
          </cell>
          <cell r="B2340">
            <v>1</v>
          </cell>
          <cell r="C2340">
            <v>61.905700000000003</v>
          </cell>
          <cell r="D2340">
            <v>69.340599999999995</v>
          </cell>
          <cell r="E2340">
            <v>1</v>
          </cell>
          <cell r="F2340">
            <v>1</v>
          </cell>
          <cell r="G2340">
            <v>1</v>
          </cell>
          <cell r="H2340">
            <v>1</v>
          </cell>
          <cell r="I2340">
            <v>1</v>
          </cell>
          <cell r="J2340">
            <v>1</v>
          </cell>
          <cell r="K2340">
            <v>1</v>
          </cell>
          <cell r="L2340">
            <v>1</v>
          </cell>
          <cell r="M2340">
            <v>1</v>
          </cell>
        </row>
        <row r="2341">
          <cell r="A2341">
            <v>45804</v>
          </cell>
          <cell r="B2341">
            <v>1</v>
          </cell>
          <cell r="C2341">
            <v>61.905700000000003</v>
          </cell>
          <cell r="D2341">
            <v>69.340599999999995</v>
          </cell>
          <cell r="E2341">
            <v>1</v>
          </cell>
          <cell r="F2341">
            <v>1</v>
          </cell>
          <cell r="G2341">
            <v>1</v>
          </cell>
          <cell r="H2341">
            <v>1</v>
          </cell>
          <cell r="I2341">
            <v>1</v>
          </cell>
          <cell r="J2341">
            <v>1</v>
          </cell>
          <cell r="K2341">
            <v>1</v>
          </cell>
          <cell r="L2341">
            <v>1</v>
          </cell>
          <cell r="M2341">
            <v>1</v>
          </cell>
        </row>
        <row r="2342">
          <cell r="A2342">
            <v>45805</v>
          </cell>
          <cell r="B2342">
            <v>1</v>
          </cell>
          <cell r="C2342">
            <v>61.905700000000003</v>
          </cell>
          <cell r="D2342">
            <v>69.340599999999995</v>
          </cell>
          <cell r="E2342">
            <v>1</v>
          </cell>
          <cell r="F2342">
            <v>1</v>
          </cell>
          <cell r="G2342">
            <v>1</v>
          </cell>
          <cell r="H2342">
            <v>1</v>
          </cell>
          <cell r="I2342">
            <v>1</v>
          </cell>
          <cell r="J2342">
            <v>1</v>
          </cell>
          <cell r="K2342">
            <v>1</v>
          </cell>
          <cell r="L2342">
            <v>1</v>
          </cell>
          <cell r="M2342">
            <v>1</v>
          </cell>
        </row>
        <row r="2343">
          <cell r="A2343">
            <v>45806</v>
          </cell>
          <cell r="B2343">
            <v>1</v>
          </cell>
          <cell r="C2343">
            <v>61.905700000000003</v>
          </cell>
          <cell r="D2343">
            <v>69.340599999999995</v>
          </cell>
          <cell r="E2343">
            <v>1</v>
          </cell>
          <cell r="F2343">
            <v>1</v>
          </cell>
          <cell r="G2343">
            <v>1</v>
          </cell>
          <cell r="H2343">
            <v>1</v>
          </cell>
          <cell r="I2343">
            <v>1</v>
          </cell>
          <cell r="J2343">
            <v>1</v>
          </cell>
          <cell r="K2343">
            <v>1</v>
          </cell>
          <cell r="L2343">
            <v>1</v>
          </cell>
          <cell r="M2343">
            <v>1</v>
          </cell>
        </row>
        <row r="2344">
          <cell r="A2344">
            <v>45807</v>
          </cell>
          <cell r="B2344">
            <v>1</v>
          </cell>
          <cell r="C2344">
            <v>61.905700000000003</v>
          </cell>
          <cell r="D2344">
            <v>69.340599999999995</v>
          </cell>
          <cell r="E2344">
            <v>1</v>
          </cell>
          <cell r="F2344">
            <v>1</v>
          </cell>
          <cell r="G2344">
            <v>1</v>
          </cell>
          <cell r="H2344">
            <v>1</v>
          </cell>
          <cell r="I2344">
            <v>1</v>
          </cell>
          <cell r="J2344">
            <v>1</v>
          </cell>
          <cell r="K2344">
            <v>1</v>
          </cell>
          <cell r="L2344">
            <v>1</v>
          </cell>
          <cell r="M2344">
            <v>1</v>
          </cell>
        </row>
        <row r="2345">
          <cell r="A2345">
            <v>45808</v>
          </cell>
          <cell r="B2345">
            <v>1</v>
          </cell>
          <cell r="C2345">
            <v>61.905700000000003</v>
          </cell>
          <cell r="D2345">
            <v>69.340599999999995</v>
          </cell>
          <cell r="E2345">
            <v>1</v>
          </cell>
          <cell r="F2345">
            <v>1</v>
          </cell>
          <cell r="G2345">
            <v>1</v>
          </cell>
          <cell r="H2345">
            <v>1</v>
          </cell>
          <cell r="I2345">
            <v>1</v>
          </cell>
          <cell r="J2345">
            <v>1</v>
          </cell>
          <cell r="K2345">
            <v>1</v>
          </cell>
          <cell r="L2345">
            <v>1</v>
          </cell>
          <cell r="M2345">
            <v>1</v>
          </cell>
        </row>
        <row r="2346">
          <cell r="A2346">
            <v>45809</v>
          </cell>
          <cell r="B2346">
            <v>1</v>
          </cell>
          <cell r="C2346">
            <v>61.905700000000003</v>
          </cell>
          <cell r="D2346">
            <v>69.340599999999995</v>
          </cell>
          <cell r="E2346">
            <v>1</v>
          </cell>
          <cell r="F2346">
            <v>1</v>
          </cell>
          <cell r="G2346">
            <v>1</v>
          </cell>
          <cell r="H2346">
            <v>1</v>
          </cell>
          <cell r="I2346">
            <v>1</v>
          </cell>
          <cell r="J2346">
            <v>1</v>
          </cell>
          <cell r="K2346">
            <v>1</v>
          </cell>
          <cell r="L2346">
            <v>1</v>
          </cell>
          <cell r="M2346">
            <v>1</v>
          </cell>
        </row>
        <row r="2347">
          <cell r="A2347">
            <v>45810</v>
          </cell>
          <cell r="B2347">
            <v>1</v>
          </cell>
          <cell r="C2347">
            <v>61.905700000000003</v>
          </cell>
          <cell r="D2347">
            <v>69.340599999999995</v>
          </cell>
          <cell r="E2347">
            <v>1</v>
          </cell>
          <cell r="F2347">
            <v>1</v>
          </cell>
          <cell r="G2347">
            <v>1</v>
          </cell>
          <cell r="H2347">
            <v>1</v>
          </cell>
          <cell r="I2347">
            <v>1</v>
          </cell>
          <cell r="J2347">
            <v>1</v>
          </cell>
          <cell r="K2347">
            <v>1</v>
          </cell>
          <cell r="L2347">
            <v>1</v>
          </cell>
          <cell r="M2347">
            <v>1</v>
          </cell>
        </row>
        <row r="2348">
          <cell r="A2348">
            <v>45811</v>
          </cell>
          <cell r="B2348">
            <v>1</v>
          </cell>
          <cell r="C2348">
            <v>61.905700000000003</v>
          </cell>
          <cell r="D2348">
            <v>69.340599999999995</v>
          </cell>
          <cell r="E2348">
            <v>1</v>
          </cell>
          <cell r="F2348">
            <v>1</v>
          </cell>
          <cell r="G2348">
            <v>1</v>
          </cell>
          <cell r="H2348">
            <v>1</v>
          </cell>
          <cell r="I2348">
            <v>1</v>
          </cell>
          <cell r="J2348">
            <v>1</v>
          </cell>
          <cell r="K2348">
            <v>1</v>
          </cell>
          <cell r="L2348">
            <v>1</v>
          </cell>
          <cell r="M2348">
            <v>1</v>
          </cell>
        </row>
        <row r="2349">
          <cell r="A2349">
            <v>45812</v>
          </cell>
          <cell r="B2349">
            <v>1</v>
          </cell>
          <cell r="C2349">
            <v>61.905700000000003</v>
          </cell>
          <cell r="D2349">
            <v>69.340599999999995</v>
          </cell>
          <cell r="E2349">
            <v>1</v>
          </cell>
          <cell r="F2349">
            <v>1</v>
          </cell>
          <cell r="G2349">
            <v>1</v>
          </cell>
          <cell r="H2349">
            <v>1</v>
          </cell>
          <cell r="I2349">
            <v>1</v>
          </cell>
          <cell r="J2349">
            <v>1</v>
          </cell>
          <cell r="K2349">
            <v>1</v>
          </cell>
          <cell r="L2349">
            <v>1</v>
          </cell>
          <cell r="M2349">
            <v>1</v>
          </cell>
        </row>
        <row r="2350">
          <cell r="A2350">
            <v>45813</v>
          </cell>
          <cell r="B2350">
            <v>1</v>
          </cell>
          <cell r="C2350">
            <v>61.905700000000003</v>
          </cell>
          <cell r="D2350">
            <v>69.340599999999995</v>
          </cell>
          <cell r="E2350">
            <v>1</v>
          </cell>
          <cell r="F2350">
            <v>1</v>
          </cell>
          <cell r="G2350">
            <v>1</v>
          </cell>
          <cell r="H2350">
            <v>1</v>
          </cell>
          <cell r="I2350">
            <v>1</v>
          </cell>
          <cell r="J2350">
            <v>1</v>
          </cell>
          <cell r="K2350">
            <v>1</v>
          </cell>
          <cell r="L2350">
            <v>1</v>
          </cell>
          <cell r="M2350">
            <v>1</v>
          </cell>
        </row>
        <row r="2351">
          <cell r="A2351">
            <v>45814</v>
          </cell>
          <cell r="B2351">
            <v>1</v>
          </cell>
          <cell r="C2351">
            <v>61.905700000000003</v>
          </cell>
          <cell r="D2351">
            <v>69.340599999999995</v>
          </cell>
          <cell r="E2351">
            <v>1</v>
          </cell>
          <cell r="F2351">
            <v>1</v>
          </cell>
          <cell r="G2351">
            <v>1</v>
          </cell>
          <cell r="H2351">
            <v>1</v>
          </cell>
          <cell r="I2351">
            <v>1</v>
          </cell>
          <cell r="J2351">
            <v>1</v>
          </cell>
          <cell r="K2351">
            <v>1</v>
          </cell>
          <cell r="L2351">
            <v>1</v>
          </cell>
          <cell r="M2351">
            <v>1</v>
          </cell>
        </row>
        <row r="2352">
          <cell r="A2352">
            <v>45815</v>
          </cell>
          <cell r="B2352">
            <v>1</v>
          </cell>
          <cell r="C2352">
            <v>61.905700000000003</v>
          </cell>
          <cell r="D2352">
            <v>69.340599999999995</v>
          </cell>
          <cell r="E2352">
            <v>1</v>
          </cell>
          <cell r="F2352">
            <v>1</v>
          </cell>
          <cell r="G2352">
            <v>1</v>
          </cell>
          <cell r="H2352">
            <v>1</v>
          </cell>
          <cell r="I2352">
            <v>1</v>
          </cell>
          <cell r="J2352">
            <v>1</v>
          </cell>
          <cell r="K2352">
            <v>1</v>
          </cell>
          <cell r="L2352">
            <v>1</v>
          </cell>
          <cell r="M2352">
            <v>1</v>
          </cell>
        </row>
        <row r="2353">
          <cell r="A2353">
            <v>45816</v>
          </cell>
          <cell r="B2353">
            <v>1</v>
          </cell>
          <cell r="C2353">
            <v>61.905700000000003</v>
          </cell>
          <cell r="D2353">
            <v>69.340599999999995</v>
          </cell>
          <cell r="E2353">
            <v>1</v>
          </cell>
          <cell r="F2353">
            <v>1</v>
          </cell>
          <cell r="G2353">
            <v>1</v>
          </cell>
          <cell r="H2353">
            <v>1</v>
          </cell>
          <cell r="I2353">
            <v>1</v>
          </cell>
          <cell r="J2353">
            <v>1</v>
          </cell>
          <cell r="K2353">
            <v>1</v>
          </cell>
          <cell r="L2353">
            <v>1</v>
          </cell>
          <cell r="M2353">
            <v>1</v>
          </cell>
        </row>
        <row r="2354">
          <cell r="A2354">
            <v>45817</v>
          </cell>
          <cell r="B2354">
            <v>1</v>
          </cell>
          <cell r="C2354">
            <v>61.905700000000003</v>
          </cell>
          <cell r="D2354">
            <v>69.340599999999995</v>
          </cell>
          <cell r="E2354">
            <v>1</v>
          </cell>
          <cell r="F2354">
            <v>1</v>
          </cell>
          <cell r="G2354">
            <v>1</v>
          </cell>
          <cell r="H2354">
            <v>1</v>
          </cell>
          <cell r="I2354">
            <v>1</v>
          </cell>
          <cell r="J2354">
            <v>1</v>
          </cell>
          <cell r="K2354">
            <v>1</v>
          </cell>
          <cell r="L2354">
            <v>1</v>
          </cell>
          <cell r="M2354">
            <v>1</v>
          </cell>
        </row>
        <row r="2355">
          <cell r="A2355">
            <v>45818</v>
          </cell>
          <cell r="B2355">
            <v>1</v>
          </cell>
          <cell r="C2355">
            <v>61.905700000000003</v>
          </cell>
          <cell r="D2355">
            <v>69.340599999999995</v>
          </cell>
          <cell r="E2355">
            <v>1</v>
          </cell>
          <cell r="F2355">
            <v>1</v>
          </cell>
          <cell r="G2355">
            <v>1</v>
          </cell>
          <cell r="H2355">
            <v>1</v>
          </cell>
          <cell r="I2355">
            <v>1</v>
          </cell>
          <cell r="J2355">
            <v>1</v>
          </cell>
          <cell r="K2355">
            <v>1</v>
          </cell>
          <cell r="L2355">
            <v>1</v>
          </cell>
          <cell r="M2355">
            <v>1</v>
          </cell>
        </row>
        <row r="2356">
          <cell r="A2356">
            <v>45819</v>
          </cell>
          <cell r="B2356">
            <v>1</v>
          </cell>
          <cell r="C2356">
            <v>61.905700000000003</v>
          </cell>
          <cell r="D2356">
            <v>69.340599999999995</v>
          </cell>
          <cell r="E2356">
            <v>1</v>
          </cell>
          <cell r="F2356">
            <v>1</v>
          </cell>
          <cell r="G2356">
            <v>1</v>
          </cell>
          <cell r="H2356">
            <v>1</v>
          </cell>
          <cell r="I2356">
            <v>1</v>
          </cell>
          <cell r="J2356">
            <v>1</v>
          </cell>
          <cell r="K2356">
            <v>1</v>
          </cell>
          <cell r="L2356">
            <v>1</v>
          </cell>
          <cell r="M2356">
            <v>1</v>
          </cell>
        </row>
        <row r="2357">
          <cell r="A2357">
            <v>45820</v>
          </cell>
          <cell r="B2357">
            <v>1</v>
          </cell>
          <cell r="C2357">
            <v>61.905700000000003</v>
          </cell>
          <cell r="D2357">
            <v>69.340599999999995</v>
          </cell>
          <cell r="E2357">
            <v>1</v>
          </cell>
          <cell r="F2357">
            <v>1</v>
          </cell>
          <cell r="G2357">
            <v>1</v>
          </cell>
          <cell r="H2357">
            <v>1</v>
          </cell>
          <cell r="I2357">
            <v>1</v>
          </cell>
          <cell r="J2357">
            <v>1</v>
          </cell>
          <cell r="K2357">
            <v>1</v>
          </cell>
          <cell r="L2357">
            <v>1</v>
          </cell>
          <cell r="M2357">
            <v>1</v>
          </cell>
        </row>
        <row r="2358">
          <cell r="A2358">
            <v>45821</v>
          </cell>
          <cell r="B2358">
            <v>1</v>
          </cell>
          <cell r="C2358">
            <v>61.905700000000003</v>
          </cell>
          <cell r="D2358">
            <v>69.340599999999995</v>
          </cell>
          <cell r="E2358">
            <v>1</v>
          </cell>
          <cell r="F2358">
            <v>1</v>
          </cell>
          <cell r="G2358">
            <v>1</v>
          </cell>
          <cell r="H2358">
            <v>1</v>
          </cell>
          <cell r="I2358">
            <v>1</v>
          </cell>
          <cell r="J2358">
            <v>1</v>
          </cell>
          <cell r="K2358">
            <v>1</v>
          </cell>
          <cell r="L2358">
            <v>1</v>
          </cell>
          <cell r="M2358">
            <v>1</v>
          </cell>
        </row>
        <row r="2359">
          <cell r="A2359">
            <v>45822</v>
          </cell>
          <cell r="B2359">
            <v>1</v>
          </cell>
          <cell r="C2359">
            <v>61.905700000000003</v>
          </cell>
          <cell r="D2359">
            <v>69.340599999999995</v>
          </cell>
          <cell r="E2359">
            <v>1</v>
          </cell>
          <cell r="F2359">
            <v>1</v>
          </cell>
          <cell r="G2359">
            <v>1</v>
          </cell>
          <cell r="H2359">
            <v>1</v>
          </cell>
          <cell r="I2359">
            <v>1</v>
          </cell>
          <cell r="J2359">
            <v>1</v>
          </cell>
          <cell r="K2359">
            <v>1</v>
          </cell>
          <cell r="L2359">
            <v>1</v>
          </cell>
          <cell r="M2359">
            <v>1</v>
          </cell>
        </row>
        <row r="2360">
          <cell r="A2360">
            <v>45823</v>
          </cell>
          <cell r="B2360">
            <v>1</v>
          </cell>
          <cell r="C2360">
            <v>61.905700000000003</v>
          </cell>
          <cell r="D2360">
            <v>69.340599999999995</v>
          </cell>
          <cell r="E2360">
            <v>1</v>
          </cell>
          <cell r="F2360">
            <v>1</v>
          </cell>
          <cell r="G2360">
            <v>1</v>
          </cell>
          <cell r="H2360">
            <v>1</v>
          </cell>
          <cell r="I2360">
            <v>1</v>
          </cell>
          <cell r="J2360">
            <v>1</v>
          </cell>
          <cell r="K2360">
            <v>1</v>
          </cell>
          <cell r="L2360">
            <v>1</v>
          </cell>
          <cell r="M2360">
            <v>1</v>
          </cell>
        </row>
        <row r="2361">
          <cell r="A2361">
            <v>45824</v>
          </cell>
          <cell r="B2361">
            <v>1</v>
          </cell>
          <cell r="C2361">
            <v>61.905700000000003</v>
          </cell>
          <cell r="D2361">
            <v>69.340599999999995</v>
          </cell>
          <cell r="E2361">
            <v>1</v>
          </cell>
          <cell r="F2361">
            <v>1</v>
          </cell>
          <cell r="G2361">
            <v>1</v>
          </cell>
          <cell r="H2361">
            <v>1</v>
          </cell>
          <cell r="I2361">
            <v>1</v>
          </cell>
          <cell r="J2361">
            <v>1</v>
          </cell>
          <cell r="K2361">
            <v>1</v>
          </cell>
          <cell r="L2361">
            <v>1</v>
          </cell>
          <cell r="M2361">
            <v>1</v>
          </cell>
        </row>
        <row r="2362">
          <cell r="A2362">
            <v>45825</v>
          </cell>
          <cell r="B2362">
            <v>1</v>
          </cell>
          <cell r="C2362">
            <v>61.905700000000003</v>
          </cell>
          <cell r="D2362">
            <v>69.340599999999995</v>
          </cell>
          <cell r="E2362">
            <v>1</v>
          </cell>
          <cell r="F2362">
            <v>1</v>
          </cell>
          <cell r="G2362">
            <v>1</v>
          </cell>
          <cell r="H2362">
            <v>1</v>
          </cell>
          <cell r="I2362">
            <v>1</v>
          </cell>
          <cell r="J2362">
            <v>1</v>
          </cell>
          <cell r="K2362">
            <v>1</v>
          </cell>
          <cell r="L2362">
            <v>1</v>
          </cell>
          <cell r="M2362">
            <v>1</v>
          </cell>
        </row>
        <row r="2363">
          <cell r="A2363">
            <v>45826</v>
          </cell>
          <cell r="B2363">
            <v>1</v>
          </cell>
          <cell r="C2363">
            <v>61.905700000000003</v>
          </cell>
          <cell r="D2363">
            <v>69.340599999999995</v>
          </cell>
          <cell r="E2363">
            <v>1</v>
          </cell>
          <cell r="F2363">
            <v>1</v>
          </cell>
          <cell r="G2363">
            <v>1</v>
          </cell>
          <cell r="H2363">
            <v>1</v>
          </cell>
          <cell r="I2363">
            <v>1</v>
          </cell>
          <cell r="J2363">
            <v>1</v>
          </cell>
          <cell r="K2363">
            <v>1</v>
          </cell>
          <cell r="L2363">
            <v>1</v>
          </cell>
          <cell r="M2363">
            <v>1</v>
          </cell>
        </row>
        <row r="2364">
          <cell r="A2364">
            <v>45827</v>
          </cell>
          <cell r="B2364">
            <v>1</v>
          </cell>
          <cell r="C2364">
            <v>61.905700000000003</v>
          </cell>
          <cell r="D2364">
            <v>69.340599999999995</v>
          </cell>
          <cell r="E2364">
            <v>1</v>
          </cell>
          <cell r="F2364">
            <v>1</v>
          </cell>
          <cell r="G2364">
            <v>1</v>
          </cell>
          <cell r="H2364">
            <v>1</v>
          </cell>
          <cell r="I2364">
            <v>1</v>
          </cell>
          <cell r="J2364">
            <v>1</v>
          </cell>
          <cell r="K2364">
            <v>1</v>
          </cell>
          <cell r="L2364">
            <v>1</v>
          </cell>
          <cell r="M2364">
            <v>1</v>
          </cell>
        </row>
        <row r="2365">
          <cell r="A2365">
            <v>45828</v>
          </cell>
          <cell r="B2365">
            <v>1</v>
          </cell>
          <cell r="C2365">
            <v>61.905700000000003</v>
          </cell>
          <cell r="D2365">
            <v>69.340599999999995</v>
          </cell>
          <cell r="E2365">
            <v>1</v>
          </cell>
          <cell r="F2365">
            <v>1</v>
          </cell>
          <cell r="G2365">
            <v>1</v>
          </cell>
          <cell r="H2365">
            <v>1</v>
          </cell>
          <cell r="I2365">
            <v>1</v>
          </cell>
          <cell r="J2365">
            <v>1</v>
          </cell>
          <cell r="K2365">
            <v>1</v>
          </cell>
          <cell r="L2365">
            <v>1</v>
          </cell>
          <cell r="M2365">
            <v>1</v>
          </cell>
        </row>
        <row r="2366">
          <cell r="A2366">
            <v>45829</v>
          </cell>
          <cell r="B2366">
            <v>1</v>
          </cell>
          <cell r="C2366">
            <v>61.905700000000003</v>
          </cell>
          <cell r="D2366">
            <v>69.340599999999995</v>
          </cell>
          <cell r="E2366">
            <v>1</v>
          </cell>
          <cell r="F2366">
            <v>1</v>
          </cell>
          <cell r="G2366">
            <v>1</v>
          </cell>
          <cell r="H2366">
            <v>1</v>
          </cell>
          <cell r="I2366">
            <v>1</v>
          </cell>
          <cell r="J2366">
            <v>1</v>
          </cell>
          <cell r="K2366">
            <v>1</v>
          </cell>
          <cell r="L2366">
            <v>1</v>
          </cell>
          <cell r="M2366">
            <v>1</v>
          </cell>
        </row>
        <row r="2367">
          <cell r="A2367">
            <v>45830</v>
          </cell>
          <cell r="B2367">
            <v>1</v>
          </cell>
          <cell r="C2367">
            <v>61.905700000000003</v>
          </cell>
          <cell r="D2367">
            <v>69.340599999999995</v>
          </cell>
          <cell r="E2367">
            <v>1</v>
          </cell>
          <cell r="F2367">
            <v>1</v>
          </cell>
          <cell r="G2367">
            <v>1</v>
          </cell>
          <cell r="H2367">
            <v>1</v>
          </cell>
          <cell r="I2367">
            <v>1</v>
          </cell>
          <cell r="J2367">
            <v>1</v>
          </cell>
          <cell r="K2367">
            <v>1</v>
          </cell>
          <cell r="L2367">
            <v>1</v>
          </cell>
          <cell r="M2367">
            <v>1</v>
          </cell>
        </row>
        <row r="2368">
          <cell r="A2368">
            <v>45831</v>
          </cell>
          <cell r="B2368">
            <v>1</v>
          </cell>
          <cell r="C2368">
            <v>61.905700000000003</v>
          </cell>
          <cell r="D2368">
            <v>69.340599999999995</v>
          </cell>
          <cell r="E2368">
            <v>1</v>
          </cell>
          <cell r="F2368">
            <v>1</v>
          </cell>
          <cell r="G2368">
            <v>1</v>
          </cell>
          <cell r="H2368">
            <v>1</v>
          </cell>
          <cell r="I2368">
            <v>1</v>
          </cell>
          <cell r="J2368">
            <v>1</v>
          </cell>
          <cell r="K2368">
            <v>1</v>
          </cell>
          <cell r="L2368">
            <v>1</v>
          </cell>
          <cell r="M2368">
            <v>1</v>
          </cell>
        </row>
        <row r="2369">
          <cell r="A2369">
            <v>45832</v>
          </cell>
          <cell r="B2369">
            <v>1</v>
          </cell>
          <cell r="C2369">
            <v>61.905700000000003</v>
          </cell>
          <cell r="D2369">
            <v>69.340599999999995</v>
          </cell>
          <cell r="E2369">
            <v>1</v>
          </cell>
          <cell r="F2369">
            <v>1</v>
          </cell>
          <cell r="G2369">
            <v>1</v>
          </cell>
          <cell r="H2369">
            <v>1</v>
          </cell>
          <cell r="I2369">
            <v>1</v>
          </cell>
          <cell r="J2369">
            <v>1</v>
          </cell>
          <cell r="K2369">
            <v>1</v>
          </cell>
          <cell r="L2369">
            <v>1</v>
          </cell>
          <cell r="M2369">
            <v>1</v>
          </cell>
        </row>
        <row r="2370">
          <cell r="A2370">
            <v>45833</v>
          </cell>
          <cell r="B2370">
            <v>1</v>
          </cell>
          <cell r="C2370">
            <v>61.905700000000003</v>
          </cell>
          <cell r="D2370">
            <v>69.340599999999995</v>
          </cell>
          <cell r="E2370">
            <v>1</v>
          </cell>
          <cell r="F2370">
            <v>1</v>
          </cell>
          <cell r="G2370">
            <v>1</v>
          </cell>
          <cell r="H2370">
            <v>1</v>
          </cell>
          <cell r="I2370">
            <v>1</v>
          </cell>
          <cell r="J2370">
            <v>1</v>
          </cell>
          <cell r="K2370">
            <v>1</v>
          </cell>
          <cell r="L2370">
            <v>1</v>
          </cell>
          <cell r="M2370">
            <v>1</v>
          </cell>
        </row>
        <row r="2371">
          <cell r="A2371">
            <v>45834</v>
          </cell>
          <cell r="B2371">
            <v>1</v>
          </cell>
          <cell r="C2371">
            <v>61.905700000000003</v>
          </cell>
          <cell r="D2371">
            <v>69.340599999999995</v>
          </cell>
          <cell r="E2371">
            <v>1</v>
          </cell>
          <cell r="F2371">
            <v>1</v>
          </cell>
          <cell r="G2371">
            <v>1</v>
          </cell>
          <cell r="H2371">
            <v>1</v>
          </cell>
          <cell r="I2371">
            <v>1</v>
          </cell>
          <cell r="J2371">
            <v>1</v>
          </cell>
          <cell r="K2371">
            <v>1</v>
          </cell>
          <cell r="L2371">
            <v>1</v>
          </cell>
          <cell r="M2371">
            <v>1</v>
          </cell>
        </row>
        <row r="2372">
          <cell r="A2372">
            <v>45835</v>
          </cell>
          <cell r="B2372">
            <v>1</v>
          </cell>
          <cell r="C2372">
            <v>61.905700000000003</v>
          </cell>
          <cell r="D2372">
            <v>69.340599999999995</v>
          </cell>
          <cell r="E2372">
            <v>1</v>
          </cell>
          <cell r="F2372">
            <v>1</v>
          </cell>
          <cell r="G2372">
            <v>1</v>
          </cell>
          <cell r="H2372">
            <v>1</v>
          </cell>
          <cell r="I2372">
            <v>1</v>
          </cell>
          <cell r="J2372">
            <v>1</v>
          </cell>
          <cell r="K2372">
            <v>1</v>
          </cell>
          <cell r="L2372">
            <v>1</v>
          </cell>
          <cell r="M2372">
            <v>1</v>
          </cell>
        </row>
        <row r="2373">
          <cell r="A2373">
            <v>45836</v>
          </cell>
          <cell r="B2373">
            <v>1</v>
          </cell>
          <cell r="C2373">
            <v>61.905700000000003</v>
          </cell>
          <cell r="D2373">
            <v>69.340599999999995</v>
          </cell>
          <cell r="E2373">
            <v>1</v>
          </cell>
          <cell r="F2373">
            <v>1</v>
          </cell>
          <cell r="G2373">
            <v>1</v>
          </cell>
          <cell r="H2373">
            <v>1</v>
          </cell>
          <cell r="I2373">
            <v>1</v>
          </cell>
          <cell r="J2373">
            <v>1</v>
          </cell>
          <cell r="K2373">
            <v>1</v>
          </cell>
          <cell r="L2373">
            <v>1</v>
          </cell>
          <cell r="M2373">
            <v>1</v>
          </cell>
        </row>
        <row r="2374">
          <cell r="A2374">
            <v>45837</v>
          </cell>
          <cell r="B2374">
            <v>1</v>
          </cell>
          <cell r="C2374">
            <v>61.905700000000003</v>
          </cell>
          <cell r="D2374">
            <v>69.340599999999995</v>
          </cell>
          <cell r="E2374">
            <v>1</v>
          </cell>
          <cell r="F2374">
            <v>1</v>
          </cell>
          <cell r="G2374">
            <v>1</v>
          </cell>
          <cell r="H2374">
            <v>1</v>
          </cell>
          <cell r="I2374">
            <v>1</v>
          </cell>
          <cell r="J2374">
            <v>1</v>
          </cell>
          <cell r="K2374">
            <v>1</v>
          </cell>
          <cell r="L2374">
            <v>1</v>
          </cell>
          <cell r="M2374">
            <v>1</v>
          </cell>
        </row>
        <row r="2375">
          <cell r="A2375">
            <v>45838</v>
          </cell>
          <cell r="B2375">
            <v>1</v>
          </cell>
          <cell r="C2375">
            <v>61.905700000000003</v>
          </cell>
          <cell r="D2375">
            <v>69.340599999999995</v>
          </cell>
          <cell r="E2375">
            <v>1</v>
          </cell>
          <cell r="F2375">
            <v>1</v>
          </cell>
          <cell r="G2375">
            <v>1</v>
          </cell>
          <cell r="H2375">
            <v>1</v>
          </cell>
          <cell r="I2375">
            <v>1</v>
          </cell>
          <cell r="J2375">
            <v>1</v>
          </cell>
          <cell r="K2375">
            <v>1</v>
          </cell>
          <cell r="L2375">
            <v>1</v>
          </cell>
          <cell r="M2375">
            <v>1</v>
          </cell>
        </row>
        <row r="2376">
          <cell r="A2376">
            <v>45839</v>
          </cell>
          <cell r="B2376">
            <v>1</v>
          </cell>
          <cell r="C2376">
            <v>61.905700000000003</v>
          </cell>
          <cell r="D2376">
            <v>69.340599999999995</v>
          </cell>
          <cell r="E2376">
            <v>1</v>
          </cell>
          <cell r="F2376">
            <v>1</v>
          </cell>
          <cell r="G2376">
            <v>1</v>
          </cell>
          <cell r="H2376">
            <v>1</v>
          </cell>
          <cell r="I2376">
            <v>1</v>
          </cell>
          <cell r="J2376">
            <v>1</v>
          </cell>
          <cell r="K2376">
            <v>1</v>
          </cell>
          <cell r="L2376">
            <v>1</v>
          </cell>
          <cell r="M2376">
            <v>1</v>
          </cell>
        </row>
        <row r="2377">
          <cell r="A2377">
            <v>45840</v>
          </cell>
          <cell r="B2377">
            <v>1</v>
          </cell>
          <cell r="C2377">
            <v>61.905700000000003</v>
          </cell>
          <cell r="D2377">
            <v>69.340599999999995</v>
          </cell>
          <cell r="E2377">
            <v>1</v>
          </cell>
          <cell r="F2377">
            <v>1</v>
          </cell>
          <cell r="G2377">
            <v>1</v>
          </cell>
          <cell r="H2377">
            <v>1</v>
          </cell>
          <cell r="I2377">
            <v>1</v>
          </cell>
          <cell r="J2377">
            <v>1</v>
          </cell>
          <cell r="K2377">
            <v>1</v>
          </cell>
          <cell r="L2377">
            <v>1</v>
          </cell>
          <cell r="M2377">
            <v>1</v>
          </cell>
        </row>
        <row r="2378">
          <cell r="A2378">
            <v>45841</v>
          </cell>
          <cell r="B2378">
            <v>1</v>
          </cell>
          <cell r="C2378">
            <v>61.905700000000003</v>
          </cell>
          <cell r="D2378">
            <v>69.340599999999995</v>
          </cell>
          <cell r="E2378">
            <v>1</v>
          </cell>
          <cell r="F2378">
            <v>1</v>
          </cell>
          <cell r="G2378">
            <v>1</v>
          </cell>
          <cell r="H2378">
            <v>1</v>
          </cell>
          <cell r="I2378">
            <v>1</v>
          </cell>
          <cell r="J2378">
            <v>1</v>
          </cell>
          <cell r="K2378">
            <v>1</v>
          </cell>
          <cell r="L2378">
            <v>1</v>
          </cell>
          <cell r="M2378">
            <v>1</v>
          </cell>
        </row>
        <row r="2379">
          <cell r="A2379">
            <v>45842</v>
          </cell>
          <cell r="B2379">
            <v>1</v>
          </cell>
          <cell r="C2379">
            <v>61.905700000000003</v>
          </cell>
          <cell r="D2379">
            <v>69.340599999999995</v>
          </cell>
          <cell r="E2379">
            <v>1</v>
          </cell>
          <cell r="F2379">
            <v>1</v>
          </cell>
          <cell r="G2379">
            <v>1</v>
          </cell>
          <cell r="H2379">
            <v>1</v>
          </cell>
          <cell r="I2379">
            <v>1</v>
          </cell>
          <cell r="J2379">
            <v>1</v>
          </cell>
          <cell r="K2379">
            <v>1</v>
          </cell>
          <cell r="L2379">
            <v>1</v>
          </cell>
          <cell r="M2379">
            <v>1</v>
          </cell>
        </row>
        <row r="2380">
          <cell r="A2380">
            <v>45843</v>
          </cell>
          <cell r="B2380">
            <v>1</v>
          </cell>
          <cell r="C2380">
            <v>61.905700000000003</v>
          </cell>
          <cell r="D2380">
            <v>69.340599999999995</v>
          </cell>
          <cell r="E2380">
            <v>1</v>
          </cell>
          <cell r="F2380">
            <v>1</v>
          </cell>
          <cell r="G2380">
            <v>1</v>
          </cell>
          <cell r="H2380">
            <v>1</v>
          </cell>
          <cell r="I2380">
            <v>1</v>
          </cell>
          <cell r="J2380">
            <v>1</v>
          </cell>
          <cell r="K2380">
            <v>1</v>
          </cell>
          <cell r="L2380">
            <v>1</v>
          </cell>
          <cell r="M2380">
            <v>1</v>
          </cell>
        </row>
        <row r="2381">
          <cell r="A2381">
            <v>45844</v>
          </cell>
          <cell r="B2381">
            <v>1</v>
          </cell>
          <cell r="C2381">
            <v>61.905700000000003</v>
          </cell>
          <cell r="D2381">
            <v>69.340599999999995</v>
          </cell>
          <cell r="E2381">
            <v>1</v>
          </cell>
          <cell r="F2381">
            <v>1</v>
          </cell>
          <cell r="G2381">
            <v>1</v>
          </cell>
          <cell r="H2381">
            <v>1</v>
          </cell>
          <cell r="I2381">
            <v>1</v>
          </cell>
          <cell r="J2381">
            <v>1</v>
          </cell>
          <cell r="K2381">
            <v>1</v>
          </cell>
          <cell r="L2381">
            <v>1</v>
          </cell>
          <cell r="M2381">
            <v>1</v>
          </cell>
        </row>
        <row r="2382">
          <cell r="A2382">
            <v>45845</v>
          </cell>
          <cell r="B2382">
            <v>1</v>
          </cell>
          <cell r="C2382">
            <v>61.905700000000003</v>
          </cell>
          <cell r="D2382">
            <v>69.340599999999995</v>
          </cell>
          <cell r="E2382">
            <v>1</v>
          </cell>
          <cell r="F2382">
            <v>1</v>
          </cell>
          <cell r="G2382">
            <v>1</v>
          </cell>
          <cell r="H2382">
            <v>1</v>
          </cell>
          <cell r="I2382">
            <v>1</v>
          </cell>
          <cell r="J2382">
            <v>1</v>
          </cell>
          <cell r="K2382">
            <v>1</v>
          </cell>
          <cell r="L2382">
            <v>1</v>
          </cell>
          <cell r="M2382">
            <v>1</v>
          </cell>
        </row>
        <row r="2383">
          <cell r="A2383">
            <v>45846</v>
          </cell>
          <cell r="B2383">
            <v>1</v>
          </cell>
          <cell r="C2383">
            <v>61.905700000000003</v>
          </cell>
          <cell r="D2383">
            <v>69.340599999999995</v>
          </cell>
          <cell r="E2383">
            <v>1</v>
          </cell>
          <cell r="F2383">
            <v>1</v>
          </cell>
          <cell r="G2383">
            <v>1</v>
          </cell>
          <cell r="H2383">
            <v>1</v>
          </cell>
          <cell r="I2383">
            <v>1</v>
          </cell>
          <cell r="J2383">
            <v>1</v>
          </cell>
          <cell r="K2383">
            <v>1</v>
          </cell>
          <cell r="L2383">
            <v>1</v>
          </cell>
          <cell r="M2383">
            <v>1</v>
          </cell>
        </row>
        <row r="2384">
          <cell r="A2384">
            <v>45847</v>
          </cell>
          <cell r="B2384">
            <v>1</v>
          </cell>
          <cell r="C2384">
            <v>61.905700000000003</v>
          </cell>
          <cell r="D2384">
            <v>69.340599999999995</v>
          </cell>
          <cell r="E2384">
            <v>1</v>
          </cell>
          <cell r="F2384">
            <v>1</v>
          </cell>
          <cell r="G2384">
            <v>1</v>
          </cell>
          <cell r="H2384">
            <v>1</v>
          </cell>
          <cell r="I2384">
            <v>1</v>
          </cell>
          <cell r="J2384">
            <v>1</v>
          </cell>
          <cell r="K2384">
            <v>1</v>
          </cell>
          <cell r="L2384">
            <v>1</v>
          </cell>
          <cell r="M2384">
            <v>1</v>
          </cell>
        </row>
        <row r="2385">
          <cell r="A2385">
            <v>45848</v>
          </cell>
          <cell r="B2385">
            <v>1</v>
          </cell>
          <cell r="C2385">
            <v>61.905700000000003</v>
          </cell>
          <cell r="D2385">
            <v>69.340599999999995</v>
          </cell>
          <cell r="E2385">
            <v>1</v>
          </cell>
          <cell r="F2385">
            <v>1</v>
          </cell>
          <cell r="G2385">
            <v>1</v>
          </cell>
          <cell r="H2385">
            <v>1</v>
          </cell>
          <cell r="I2385">
            <v>1</v>
          </cell>
          <cell r="J2385">
            <v>1</v>
          </cell>
          <cell r="K2385">
            <v>1</v>
          </cell>
          <cell r="L2385">
            <v>1</v>
          </cell>
          <cell r="M2385">
            <v>1</v>
          </cell>
        </row>
        <row r="2386">
          <cell r="A2386">
            <v>45849</v>
          </cell>
          <cell r="B2386">
            <v>1</v>
          </cell>
          <cell r="C2386">
            <v>61.905700000000003</v>
          </cell>
          <cell r="D2386">
            <v>69.340599999999995</v>
          </cell>
          <cell r="E2386">
            <v>1</v>
          </cell>
          <cell r="F2386">
            <v>1</v>
          </cell>
          <cell r="G2386">
            <v>1</v>
          </cell>
          <cell r="H2386">
            <v>1</v>
          </cell>
          <cell r="I2386">
            <v>1</v>
          </cell>
          <cell r="J2386">
            <v>1</v>
          </cell>
          <cell r="K2386">
            <v>1</v>
          </cell>
          <cell r="L2386">
            <v>1</v>
          </cell>
          <cell r="M2386">
            <v>1</v>
          </cell>
        </row>
        <row r="2387">
          <cell r="A2387">
            <v>45850</v>
          </cell>
          <cell r="B2387">
            <v>1</v>
          </cell>
          <cell r="C2387">
            <v>61.905700000000003</v>
          </cell>
          <cell r="D2387">
            <v>69.340599999999995</v>
          </cell>
          <cell r="E2387">
            <v>1</v>
          </cell>
          <cell r="F2387">
            <v>1</v>
          </cell>
          <cell r="G2387">
            <v>1</v>
          </cell>
          <cell r="H2387">
            <v>1</v>
          </cell>
          <cell r="I2387">
            <v>1</v>
          </cell>
          <cell r="J2387">
            <v>1</v>
          </cell>
          <cell r="K2387">
            <v>1</v>
          </cell>
          <cell r="L2387">
            <v>1</v>
          </cell>
          <cell r="M2387">
            <v>1</v>
          </cell>
        </row>
        <row r="2388">
          <cell r="A2388">
            <v>45851</v>
          </cell>
          <cell r="B2388">
            <v>1</v>
          </cell>
          <cell r="C2388">
            <v>61.905700000000003</v>
          </cell>
          <cell r="D2388">
            <v>69.340599999999995</v>
          </cell>
          <cell r="E2388">
            <v>1</v>
          </cell>
          <cell r="F2388">
            <v>1</v>
          </cell>
          <cell r="G2388">
            <v>1</v>
          </cell>
          <cell r="H2388">
            <v>1</v>
          </cell>
          <cell r="I2388">
            <v>1</v>
          </cell>
          <cell r="J2388">
            <v>1</v>
          </cell>
          <cell r="K2388">
            <v>1</v>
          </cell>
          <cell r="L2388">
            <v>1</v>
          </cell>
          <cell r="M2388">
            <v>1</v>
          </cell>
        </row>
        <row r="2389">
          <cell r="A2389">
            <v>45852</v>
          </cell>
          <cell r="B2389">
            <v>1</v>
          </cell>
          <cell r="C2389">
            <v>61.905700000000003</v>
          </cell>
          <cell r="D2389">
            <v>69.340599999999995</v>
          </cell>
          <cell r="E2389">
            <v>1</v>
          </cell>
          <cell r="F2389">
            <v>1</v>
          </cell>
          <cell r="G2389">
            <v>1</v>
          </cell>
          <cell r="H2389">
            <v>1</v>
          </cell>
          <cell r="I2389">
            <v>1</v>
          </cell>
          <cell r="J2389">
            <v>1</v>
          </cell>
          <cell r="K2389">
            <v>1</v>
          </cell>
          <cell r="L2389">
            <v>1</v>
          </cell>
          <cell r="M2389">
            <v>1</v>
          </cell>
        </row>
        <row r="2390">
          <cell r="A2390">
            <v>45853</v>
          </cell>
          <cell r="B2390">
            <v>1</v>
          </cell>
          <cell r="C2390">
            <v>61.905700000000003</v>
          </cell>
          <cell r="D2390">
            <v>69.340599999999995</v>
          </cell>
          <cell r="E2390">
            <v>1</v>
          </cell>
          <cell r="F2390">
            <v>1</v>
          </cell>
          <cell r="G2390">
            <v>1</v>
          </cell>
          <cell r="H2390">
            <v>1</v>
          </cell>
          <cell r="I2390">
            <v>1</v>
          </cell>
          <cell r="J2390">
            <v>1</v>
          </cell>
          <cell r="K2390">
            <v>1</v>
          </cell>
          <cell r="L2390">
            <v>1</v>
          </cell>
          <cell r="M2390">
            <v>1</v>
          </cell>
        </row>
        <row r="2391">
          <cell r="A2391">
            <v>45854</v>
          </cell>
          <cell r="B2391">
            <v>1</v>
          </cell>
          <cell r="C2391">
            <v>61.905700000000003</v>
          </cell>
          <cell r="D2391">
            <v>69.340599999999995</v>
          </cell>
          <cell r="E2391">
            <v>1</v>
          </cell>
          <cell r="F2391">
            <v>1</v>
          </cell>
          <cell r="G2391">
            <v>1</v>
          </cell>
          <cell r="H2391">
            <v>1</v>
          </cell>
          <cell r="I2391">
            <v>1</v>
          </cell>
          <cell r="J2391">
            <v>1</v>
          </cell>
          <cell r="K2391">
            <v>1</v>
          </cell>
          <cell r="L2391">
            <v>1</v>
          </cell>
          <cell r="M2391">
            <v>1</v>
          </cell>
        </row>
        <row r="2392">
          <cell r="A2392">
            <v>45855</v>
          </cell>
          <cell r="B2392">
            <v>1</v>
          </cell>
          <cell r="C2392">
            <v>61.905700000000003</v>
          </cell>
          <cell r="D2392">
            <v>69.340599999999995</v>
          </cell>
          <cell r="E2392">
            <v>1</v>
          </cell>
          <cell r="F2392">
            <v>1</v>
          </cell>
          <cell r="G2392">
            <v>1</v>
          </cell>
          <cell r="H2392">
            <v>1</v>
          </cell>
          <cell r="I2392">
            <v>1</v>
          </cell>
          <cell r="J2392">
            <v>1</v>
          </cell>
          <cell r="K2392">
            <v>1</v>
          </cell>
          <cell r="L2392">
            <v>1</v>
          </cell>
          <cell r="M2392">
            <v>1</v>
          </cell>
        </row>
        <row r="2393">
          <cell r="A2393">
            <v>45856</v>
          </cell>
          <cell r="B2393">
            <v>1</v>
          </cell>
          <cell r="C2393">
            <v>61.905700000000003</v>
          </cell>
          <cell r="D2393">
            <v>69.340599999999995</v>
          </cell>
          <cell r="E2393">
            <v>1</v>
          </cell>
          <cell r="F2393">
            <v>1</v>
          </cell>
          <cell r="G2393">
            <v>1</v>
          </cell>
          <cell r="H2393">
            <v>1</v>
          </cell>
          <cell r="I2393">
            <v>1</v>
          </cell>
          <cell r="J2393">
            <v>1</v>
          </cell>
          <cell r="K2393">
            <v>1</v>
          </cell>
          <cell r="L2393">
            <v>1</v>
          </cell>
          <cell r="M2393">
            <v>1</v>
          </cell>
        </row>
        <row r="2394">
          <cell r="A2394">
            <v>45857</v>
          </cell>
          <cell r="B2394">
            <v>1</v>
          </cell>
          <cell r="C2394">
            <v>61.905700000000003</v>
          </cell>
          <cell r="D2394">
            <v>69.340599999999995</v>
          </cell>
          <cell r="E2394">
            <v>1</v>
          </cell>
          <cell r="F2394">
            <v>1</v>
          </cell>
          <cell r="G2394">
            <v>1</v>
          </cell>
          <cell r="H2394">
            <v>1</v>
          </cell>
          <cell r="I2394">
            <v>1</v>
          </cell>
          <cell r="J2394">
            <v>1</v>
          </cell>
          <cell r="K2394">
            <v>1</v>
          </cell>
          <cell r="L2394">
            <v>1</v>
          </cell>
          <cell r="M2394">
            <v>1</v>
          </cell>
        </row>
        <row r="2395">
          <cell r="A2395">
            <v>45858</v>
          </cell>
          <cell r="B2395">
            <v>1</v>
          </cell>
          <cell r="C2395">
            <v>61.905700000000003</v>
          </cell>
          <cell r="D2395">
            <v>69.340599999999995</v>
          </cell>
          <cell r="E2395">
            <v>1</v>
          </cell>
          <cell r="F2395">
            <v>1</v>
          </cell>
          <cell r="G2395">
            <v>1</v>
          </cell>
          <cell r="H2395">
            <v>1</v>
          </cell>
          <cell r="I2395">
            <v>1</v>
          </cell>
          <cell r="J2395">
            <v>1</v>
          </cell>
          <cell r="K2395">
            <v>1</v>
          </cell>
          <cell r="L2395">
            <v>1</v>
          </cell>
          <cell r="M2395">
            <v>1</v>
          </cell>
        </row>
        <row r="2396">
          <cell r="A2396">
            <v>45859</v>
          </cell>
          <cell r="B2396">
            <v>1</v>
          </cell>
          <cell r="C2396">
            <v>61.905700000000003</v>
          </cell>
          <cell r="D2396">
            <v>69.340599999999995</v>
          </cell>
          <cell r="E2396">
            <v>1</v>
          </cell>
          <cell r="F2396">
            <v>1</v>
          </cell>
          <cell r="G2396">
            <v>1</v>
          </cell>
          <cell r="H2396">
            <v>1</v>
          </cell>
          <cell r="I2396">
            <v>1</v>
          </cell>
          <cell r="J2396">
            <v>1</v>
          </cell>
          <cell r="K2396">
            <v>1</v>
          </cell>
          <cell r="L2396">
            <v>1</v>
          </cell>
          <cell r="M2396">
            <v>1</v>
          </cell>
        </row>
        <row r="2397">
          <cell r="A2397">
            <v>45860</v>
          </cell>
          <cell r="B2397">
            <v>1</v>
          </cell>
          <cell r="C2397">
            <v>61.905700000000003</v>
          </cell>
          <cell r="D2397">
            <v>69.340599999999995</v>
          </cell>
          <cell r="E2397">
            <v>1</v>
          </cell>
          <cell r="F2397">
            <v>1</v>
          </cell>
          <cell r="G2397">
            <v>1</v>
          </cell>
          <cell r="H2397">
            <v>1</v>
          </cell>
          <cell r="I2397">
            <v>1</v>
          </cell>
          <cell r="J2397">
            <v>1</v>
          </cell>
          <cell r="K2397">
            <v>1</v>
          </cell>
          <cell r="L2397">
            <v>1</v>
          </cell>
          <cell r="M2397">
            <v>1</v>
          </cell>
        </row>
        <row r="2398">
          <cell r="A2398">
            <v>45861</v>
          </cell>
          <cell r="B2398">
            <v>1</v>
          </cell>
          <cell r="C2398">
            <v>61.905700000000003</v>
          </cell>
          <cell r="D2398">
            <v>69.340599999999995</v>
          </cell>
          <cell r="E2398">
            <v>1</v>
          </cell>
          <cell r="F2398">
            <v>1</v>
          </cell>
          <cell r="G2398">
            <v>1</v>
          </cell>
          <cell r="H2398">
            <v>1</v>
          </cell>
          <cell r="I2398">
            <v>1</v>
          </cell>
          <cell r="J2398">
            <v>1</v>
          </cell>
          <cell r="K2398">
            <v>1</v>
          </cell>
          <cell r="L2398">
            <v>1</v>
          </cell>
          <cell r="M2398">
            <v>1</v>
          </cell>
        </row>
        <row r="2399">
          <cell r="A2399">
            <v>45862</v>
          </cell>
          <cell r="B2399">
            <v>1</v>
          </cell>
          <cell r="C2399">
            <v>61.905700000000003</v>
          </cell>
          <cell r="D2399">
            <v>69.340599999999995</v>
          </cell>
          <cell r="E2399">
            <v>1</v>
          </cell>
          <cell r="F2399">
            <v>1</v>
          </cell>
          <cell r="G2399">
            <v>1</v>
          </cell>
          <cell r="H2399">
            <v>1</v>
          </cell>
          <cell r="I2399">
            <v>1</v>
          </cell>
          <cell r="J2399">
            <v>1</v>
          </cell>
          <cell r="K2399">
            <v>1</v>
          </cell>
          <cell r="L2399">
            <v>1</v>
          </cell>
          <cell r="M2399">
            <v>1</v>
          </cell>
        </row>
        <row r="2400">
          <cell r="A2400">
            <v>45863</v>
          </cell>
          <cell r="B2400">
            <v>1</v>
          </cell>
          <cell r="C2400">
            <v>61.905700000000003</v>
          </cell>
          <cell r="D2400">
            <v>69.340599999999995</v>
          </cell>
          <cell r="E2400">
            <v>1</v>
          </cell>
          <cell r="F2400">
            <v>1</v>
          </cell>
          <cell r="G2400">
            <v>1</v>
          </cell>
          <cell r="H2400">
            <v>1</v>
          </cell>
          <cell r="I2400">
            <v>1</v>
          </cell>
          <cell r="J2400">
            <v>1</v>
          </cell>
          <cell r="K2400">
            <v>1</v>
          </cell>
          <cell r="L2400">
            <v>1</v>
          </cell>
          <cell r="M2400">
            <v>1</v>
          </cell>
        </row>
        <row r="2401">
          <cell r="A2401">
            <v>45864</v>
          </cell>
          <cell r="B2401">
            <v>1</v>
          </cell>
          <cell r="C2401">
            <v>61.905700000000003</v>
          </cell>
          <cell r="D2401">
            <v>69.340599999999995</v>
          </cell>
          <cell r="E2401">
            <v>1</v>
          </cell>
          <cell r="F2401">
            <v>1</v>
          </cell>
          <cell r="G2401">
            <v>1</v>
          </cell>
          <cell r="H2401">
            <v>1</v>
          </cell>
          <cell r="I2401">
            <v>1</v>
          </cell>
          <cell r="J2401">
            <v>1</v>
          </cell>
          <cell r="K2401">
            <v>1</v>
          </cell>
          <cell r="L2401">
            <v>1</v>
          </cell>
          <cell r="M2401">
            <v>1</v>
          </cell>
        </row>
        <row r="2402">
          <cell r="A2402">
            <v>45865</v>
          </cell>
          <cell r="B2402">
            <v>1</v>
          </cell>
          <cell r="C2402">
            <v>61.905700000000003</v>
          </cell>
          <cell r="D2402">
            <v>69.340599999999995</v>
          </cell>
          <cell r="E2402">
            <v>1</v>
          </cell>
          <cell r="F2402">
            <v>1</v>
          </cell>
          <cell r="G2402">
            <v>1</v>
          </cell>
          <cell r="H2402">
            <v>1</v>
          </cell>
          <cell r="I2402">
            <v>1</v>
          </cell>
          <cell r="J2402">
            <v>1</v>
          </cell>
          <cell r="K2402">
            <v>1</v>
          </cell>
          <cell r="L2402">
            <v>1</v>
          </cell>
          <cell r="M2402">
            <v>1</v>
          </cell>
        </row>
        <row r="2403">
          <cell r="A2403">
            <v>45866</v>
          </cell>
          <cell r="B2403">
            <v>1</v>
          </cell>
          <cell r="C2403">
            <v>61.905700000000003</v>
          </cell>
          <cell r="D2403">
            <v>69.340599999999995</v>
          </cell>
          <cell r="E2403">
            <v>1</v>
          </cell>
          <cell r="F2403">
            <v>1</v>
          </cell>
          <cell r="G2403">
            <v>1</v>
          </cell>
          <cell r="H2403">
            <v>1</v>
          </cell>
          <cell r="I2403">
            <v>1</v>
          </cell>
          <cell r="J2403">
            <v>1</v>
          </cell>
          <cell r="K2403">
            <v>1</v>
          </cell>
          <cell r="L2403">
            <v>1</v>
          </cell>
          <cell r="M2403">
            <v>1</v>
          </cell>
        </row>
        <row r="2404">
          <cell r="A2404">
            <v>45867</v>
          </cell>
          <cell r="B2404">
            <v>1</v>
          </cell>
          <cell r="C2404">
            <v>61.905700000000003</v>
          </cell>
          <cell r="D2404">
            <v>69.340599999999995</v>
          </cell>
          <cell r="E2404">
            <v>1</v>
          </cell>
          <cell r="F2404">
            <v>1</v>
          </cell>
          <cell r="G2404">
            <v>1</v>
          </cell>
          <cell r="H2404">
            <v>1</v>
          </cell>
          <cell r="I2404">
            <v>1</v>
          </cell>
          <cell r="J2404">
            <v>1</v>
          </cell>
          <cell r="K2404">
            <v>1</v>
          </cell>
          <cell r="L2404">
            <v>1</v>
          </cell>
          <cell r="M2404">
            <v>1</v>
          </cell>
        </row>
        <row r="2405">
          <cell r="A2405">
            <v>45868</v>
          </cell>
          <cell r="B2405">
            <v>1</v>
          </cell>
          <cell r="C2405">
            <v>61.905700000000003</v>
          </cell>
          <cell r="D2405">
            <v>69.340599999999995</v>
          </cell>
          <cell r="E2405">
            <v>1</v>
          </cell>
          <cell r="F2405">
            <v>1</v>
          </cell>
          <cell r="G2405">
            <v>1</v>
          </cell>
          <cell r="H2405">
            <v>1</v>
          </cell>
          <cell r="I2405">
            <v>1</v>
          </cell>
          <cell r="J2405">
            <v>1</v>
          </cell>
          <cell r="K2405">
            <v>1</v>
          </cell>
          <cell r="L2405">
            <v>1</v>
          </cell>
          <cell r="M2405">
            <v>1</v>
          </cell>
        </row>
        <row r="2406">
          <cell r="A2406">
            <v>45869</v>
          </cell>
          <cell r="B2406">
            <v>1</v>
          </cell>
          <cell r="C2406">
            <v>61.905700000000003</v>
          </cell>
          <cell r="D2406">
            <v>69.340599999999995</v>
          </cell>
          <cell r="E2406">
            <v>1</v>
          </cell>
          <cell r="F2406">
            <v>1</v>
          </cell>
          <cell r="G2406">
            <v>1</v>
          </cell>
          <cell r="H2406">
            <v>1</v>
          </cell>
          <cell r="I2406">
            <v>1</v>
          </cell>
          <cell r="J2406">
            <v>1</v>
          </cell>
          <cell r="K2406">
            <v>1</v>
          </cell>
          <cell r="L2406">
            <v>1</v>
          </cell>
          <cell r="M2406">
            <v>1</v>
          </cell>
        </row>
        <row r="2407">
          <cell r="A2407">
            <v>45870</v>
          </cell>
          <cell r="B2407">
            <v>1</v>
          </cell>
          <cell r="C2407">
            <v>61.905700000000003</v>
          </cell>
          <cell r="D2407">
            <v>69.340599999999995</v>
          </cell>
          <cell r="E2407">
            <v>1</v>
          </cell>
          <cell r="F2407">
            <v>1</v>
          </cell>
          <cell r="G2407">
            <v>1</v>
          </cell>
          <cell r="H2407">
            <v>1</v>
          </cell>
          <cell r="I2407">
            <v>1</v>
          </cell>
          <cell r="J2407">
            <v>1</v>
          </cell>
          <cell r="K2407">
            <v>1</v>
          </cell>
          <cell r="L2407">
            <v>1</v>
          </cell>
          <cell r="M2407">
            <v>1</v>
          </cell>
        </row>
        <row r="2408">
          <cell r="A2408">
            <v>45871</v>
          </cell>
          <cell r="B2408">
            <v>1</v>
          </cell>
          <cell r="C2408">
            <v>61.905700000000003</v>
          </cell>
          <cell r="D2408">
            <v>69.340599999999995</v>
          </cell>
          <cell r="E2408">
            <v>1</v>
          </cell>
          <cell r="F2408">
            <v>1</v>
          </cell>
          <cell r="G2408">
            <v>1</v>
          </cell>
          <cell r="H2408">
            <v>1</v>
          </cell>
          <cell r="I2408">
            <v>1</v>
          </cell>
          <cell r="J2408">
            <v>1</v>
          </cell>
          <cell r="K2408">
            <v>1</v>
          </cell>
          <cell r="L2408">
            <v>1</v>
          </cell>
          <cell r="M2408">
            <v>1</v>
          </cell>
        </row>
        <row r="2409">
          <cell r="A2409">
            <v>45872</v>
          </cell>
          <cell r="B2409">
            <v>1</v>
          </cell>
          <cell r="C2409">
            <v>61.905700000000003</v>
          </cell>
          <cell r="D2409">
            <v>69.340599999999995</v>
          </cell>
          <cell r="E2409">
            <v>1</v>
          </cell>
          <cell r="F2409">
            <v>1</v>
          </cell>
          <cell r="G2409">
            <v>1</v>
          </cell>
          <cell r="H2409">
            <v>1</v>
          </cell>
          <cell r="I2409">
            <v>1</v>
          </cell>
          <cell r="J2409">
            <v>1</v>
          </cell>
          <cell r="K2409">
            <v>1</v>
          </cell>
          <cell r="L2409">
            <v>1</v>
          </cell>
          <cell r="M2409">
            <v>1</v>
          </cell>
        </row>
        <row r="2410">
          <cell r="A2410">
            <v>45873</v>
          </cell>
          <cell r="B2410">
            <v>1</v>
          </cell>
          <cell r="C2410">
            <v>61.905700000000003</v>
          </cell>
          <cell r="D2410">
            <v>69.340599999999995</v>
          </cell>
          <cell r="E2410">
            <v>1</v>
          </cell>
          <cell r="F2410">
            <v>1</v>
          </cell>
          <cell r="G2410">
            <v>1</v>
          </cell>
          <cell r="H2410">
            <v>1</v>
          </cell>
          <cell r="I2410">
            <v>1</v>
          </cell>
          <cell r="J2410">
            <v>1</v>
          </cell>
          <cell r="K2410">
            <v>1</v>
          </cell>
          <cell r="L2410">
            <v>1</v>
          </cell>
          <cell r="M2410">
            <v>1</v>
          </cell>
        </row>
        <row r="2411">
          <cell r="A2411">
            <v>45874</v>
          </cell>
          <cell r="B2411">
            <v>1</v>
          </cell>
          <cell r="C2411">
            <v>61.905700000000003</v>
          </cell>
          <cell r="D2411">
            <v>69.340599999999995</v>
          </cell>
          <cell r="E2411">
            <v>1</v>
          </cell>
          <cell r="F2411">
            <v>1</v>
          </cell>
          <cell r="G2411">
            <v>1</v>
          </cell>
          <cell r="H2411">
            <v>1</v>
          </cell>
          <cell r="I2411">
            <v>1</v>
          </cell>
          <cell r="J2411">
            <v>1</v>
          </cell>
          <cell r="K2411">
            <v>1</v>
          </cell>
          <cell r="L2411">
            <v>1</v>
          </cell>
          <cell r="M2411">
            <v>1</v>
          </cell>
        </row>
        <row r="2412">
          <cell r="A2412">
            <v>45875</v>
          </cell>
          <cell r="B2412">
            <v>1</v>
          </cell>
          <cell r="C2412">
            <v>61.905700000000003</v>
          </cell>
          <cell r="D2412">
            <v>69.340599999999995</v>
          </cell>
          <cell r="E2412">
            <v>1</v>
          </cell>
          <cell r="F2412">
            <v>1</v>
          </cell>
          <cell r="G2412">
            <v>1</v>
          </cell>
          <cell r="H2412">
            <v>1</v>
          </cell>
          <cell r="I2412">
            <v>1</v>
          </cell>
          <cell r="J2412">
            <v>1</v>
          </cell>
          <cell r="K2412">
            <v>1</v>
          </cell>
          <cell r="L2412">
            <v>1</v>
          </cell>
          <cell r="M2412">
            <v>1</v>
          </cell>
        </row>
        <row r="2413">
          <cell r="A2413">
            <v>45876</v>
          </cell>
          <cell r="B2413">
            <v>1</v>
          </cell>
          <cell r="C2413">
            <v>61.905700000000003</v>
          </cell>
          <cell r="D2413">
            <v>69.340599999999995</v>
          </cell>
          <cell r="E2413">
            <v>1</v>
          </cell>
          <cell r="F2413">
            <v>1</v>
          </cell>
          <cell r="G2413">
            <v>1</v>
          </cell>
          <cell r="H2413">
            <v>1</v>
          </cell>
          <cell r="I2413">
            <v>1</v>
          </cell>
          <cell r="J2413">
            <v>1</v>
          </cell>
          <cell r="K2413">
            <v>1</v>
          </cell>
          <cell r="L2413">
            <v>1</v>
          </cell>
          <cell r="M2413">
            <v>1</v>
          </cell>
        </row>
        <row r="2414">
          <cell r="A2414">
            <v>45877</v>
          </cell>
          <cell r="B2414">
            <v>1</v>
          </cell>
          <cell r="C2414">
            <v>61.905700000000003</v>
          </cell>
          <cell r="D2414">
            <v>69.340599999999995</v>
          </cell>
          <cell r="E2414">
            <v>1</v>
          </cell>
          <cell r="F2414">
            <v>1</v>
          </cell>
          <cell r="G2414">
            <v>1</v>
          </cell>
          <cell r="H2414">
            <v>1</v>
          </cell>
          <cell r="I2414">
            <v>1</v>
          </cell>
          <cell r="J2414">
            <v>1</v>
          </cell>
          <cell r="K2414">
            <v>1</v>
          </cell>
          <cell r="L2414">
            <v>1</v>
          </cell>
          <cell r="M2414">
            <v>1</v>
          </cell>
        </row>
        <row r="2415">
          <cell r="A2415">
            <v>45878</v>
          </cell>
          <cell r="B2415">
            <v>1</v>
          </cell>
          <cell r="C2415">
            <v>61.905700000000003</v>
          </cell>
          <cell r="D2415">
            <v>69.340599999999995</v>
          </cell>
          <cell r="E2415">
            <v>1</v>
          </cell>
          <cell r="F2415">
            <v>1</v>
          </cell>
          <cell r="G2415">
            <v>1</v>
          </cell>
          <cell r="H2415">
            <v>1</v>
          </cell>
          <cell r="I2415">
            <v>1</v>
          </cell>
          <cell r="J2415">
            <v>1</v>
          </cell>
          <cell r="K2415">
            <v>1</v>
          </cell>
          <cell r="L2415">
            <v>1</v>
          </cell>
          <cell r="M2415">
            <v>1</v>
          </cell>
        </row>
        <row r="2416">
          <cell r="A2416">
            <v>45879</v>
          </cell>
          <cell r="B2416">
            <v>1</v>
          </cell>
          <cell r="C2416">
            <v>61.905700000000003</v>
          </cell>
          <cell r="D2416">
            <v>69.340599999999995</v>
          </cell>
          <cell r="E2416">
            <v>1</v>
          </cell>
          <cell r="F2416">
            <v>1</v>
          </cell>
          <cell r="G2416">
            <v>1</v>
          </cell>
          <cell r="H2416">
            <v>1</v>
          </cell>
          <cell r="I2416">
            <v>1</v>
          </cell>
          <cell r="J2416">
            <v>1</v>
          </cell>
          <cell r="K2416">
            <v>1</v>
          </cell>
          <cell r="L2416">
            <v>1</v>
          </cell>
          <cell r="M2416">
            <v>1</v>
          </cell>
        </row>
        <row r="2417">
          <cell r="A2417">
            <v>45880</v>
          </cell>
          <cell r="B2417">
            <v>1</v>
          </cell>
          <cell r="C2417">
            <v>61.905700000000003</v>
          </cell>
          <cell r="D2417">
            <v>69.340599999999995</v>
          </cell>
          <cell r="E2417">
            <v>1</v>
          </cell>
          <cell r="F2417">
            <v>1</v>
          </cell>
          <cell r="G2417">
            <v>1</v>
          </cell>
          <cell r="H2417">
            <v>1</v>
          </cell>
          <cell r="I2417">
            <v>1</v>
          </cell>
          <cell r="J2417">
            <v>1</v>
          </cell>
          <cell r="K2417">
            <v>1</v>
          </cell>
          <cell r="L2417">
            <v>1</v>
          </cell>
          <cell r="M2417">
            <v>1</v>
          </cell>
        </row>
        <row r="2418">
          <cell r="A2418">
            <v>45881</v>
          </cell>
          <cell r="B2418">
            <v>1</v>
          </cell>
          <cell r="C2418">
            <v>61.905700000000003</v>
          </cell>
          <cell r="D2418">
            <v>69.340599999999995</v>
          </cell>
          <cell r="E2418">
            <v>1</v>
          </cell>
          <cell r="F2418">
            <v>1</v>
          </cell>
          <cell r="G2418">
            <v>1</v>
          </cell>
          <cell r="H2418">
            <v>1</v>
          </cell>
          <cell r="I2418">
            <v>1</v>
          </cell>
          <cell r="J2418">
            <v>1</v>
          </cell>
          <cell r="K2418">
            <v>1</v>
          </cell>
          <cell r="L2418">
            <v>1</v>
          </cell>
          <cell r="M2418">
            <v>1</v>
          </cell>
        </row>
        <row r="2419">
          <cell r="A2419">
            <v>45882</v>
          </cell>
          <cell r="B2419">
            <v>1</v>
          </cell>
          <cell r="C2419">
            <v>61.905700000000003</v>
          </cell>
          <cell r="D2419">
            <v>69.340599999999995</v>
          </cell>
          <cell r="E2419">
            <v>1</v>
          </cell>
          <cell r="F2419">
            <v>1</v>
          </cell>
          <cell r="G2419">
            <v>1</v>
          </cell>
          <cell r="H2419">
            <v>1</v>
          </cell>
          <cell r="I2419">
            <v>1</v>
          </cell>
          <cell r="J2419">
            <v>1</v>
          </cell>
          <cell r="K2419">
            <v>1</v>
          </cell>
          <cell r="L2419">
            <v>1</v>
          </cell>
          <cell r="M2419">
            <v>1</v>
          </cell>
        </row>
        <row r="2420">
          <cell r="A2420">
            <v>45883</v>
          </cell>
          <cell r="B2420">
            <v>1</v>
          </cell>
          <cell r="C2420">
            <v>61.905700000000003</v>
          </cell>
          <cell r="D2420">
            <v>69.340599999999995</v>
          </cell>
          <cell r="E2420">
            <v>1</v>
          </cell>
          <cell r="F2420">
            <v>1</v>
          </cell>
          <cell r="G2420">
            <v>1</v>
          </cell>
          <cell r="H2420">
            <v>1</v>
          </cell>
          <cell r="I2420">
            <v>1</v>
          </cell>
          <cell r="J2420">
            <v>1</v>
          </cell>
          <cell r="K2420">
            <v>1</v>
          </cell>
          <cell r="L2420">
            <v>1</v>
          </cell>
          <cell r="M2420">
            <v>1</v>
          </cell>
        </row>
        <row r="2421">
          <cell r="A2421">
            <v>45884</v>
          </cell>
          <cell r="B2421">
            <v>1</v>
          </cell>
          <cell r="C2421">
            <v>61.905700000000003</v>
          </cell>
          <cell r="D2421">
            <v>69.340599999999995</v>
          </cell>
          <cell r="E2421">
            <v>1</v>
          </cell>
          <cell r="F2421">
            <v>1</v>
          </cell>
          <cell r="G2421">
            <v>1</v>
          </cell>
          <cell r="H2421">
            <v>1</v>
          </cell>
          <cell r="I2421">
            <v>1</v>
          </cell>
          <cell r="J2421">
            <v>1</v>
          </cell>
          <cell r="K2421">
            <v>1</v>
          </cell>
          <cell r="L2421">
            <v>1</v>
          </cell>
          <cell r="M2421">
            <v>1</v>
          </cell>
        </row>
        <row r="2422">
          <cell r="A2422">
            <v>45885</v>
          </cell>
          <cell r="B2422">
            <v>1</v>
          </cell>
          <cell r="C2422">
            <v>61.905700000000003</v>
          </cell>
          <cell r="D2422">
            <v>69.340599999999995</v>
          </cell>
          <cell r="E2422">
            <v>1</v>
          </cell>
          <cell r="F2422">
            <v>1</v>
          </cell>
          <cell r="G2422">
            <v>1</v>
          </cell>
          <cell r="H2422">
            <v>1</v>
          </cell>
          <cell r="I2422">
            <v>1</v>
          </cell>
          <cell r="J2422">
            <v>1</v>
          </cell>
          <cell r="K2422">
            <v>1</v>
          </cell>
          <cell r="L2422">
            <v>1</v>
          </cell>
          <cell r="M2422">
            <v>1</v>
          </cell>
        </row>
        <row r="2423">
          <cell r="A2423">
            <v>45886</v>
          </cell>
          <cell r="B2423">
            <v>1</v>
          </cell>
          <cell r="C2423">
            <v>61.905700000000003</v>
          </cell>
          <cell r="D2423">
            <v>69.340599999999995</v>
          </cell>
          <cell r="E2423">
            <v>1</v>
          </cell>
          <cell r="F2423">
            <v>1</v>
          </cell>
          <cell r="G2423">
            <v>1</v>
          </cell>
          <cell r="H2423">
            <v>1</v>
          </cell>
          <cell r="I2423">
            <v>1</v>
          </cell>
          <cell r="J2423">
            <v>1</v>
          </cell>
          <cell r="K2423">
            <v>1</v>
          </cell>
          <cell r="L2423">
            <v>1</v>
          </cell>
          <cell r="M2423">
            <v>1</v>
          </cell>
        </row>
        <row r="2424">
          <cell r="A2424">
            <v>45887</v>
          </cell>
          <cell r="B2424">
            <v>1</v>
          </cell>
          <cell r="C2424">
            <v>61.905700000000003</v>
          </cell>
          <cell r="D2424">
            <v>69.340599999999995</v>
          </cell>
          <cell r="E2424">
            <v>1</v>
          </cell>
          <cell r="F2424">
            <v>1</v>
          </cell>
          <cell r="G2424">
            <v>1</v>
          </cell>
          <cell r="H2424">
            <v>1</v>
          </cell>
          <cell r="I2424">
            <v>1</v>
          </cell>
          <cell r="J2424">
            <v>1</v>
          </cell>
          <cell r="K2424">
            <v>1</v>
          </cell>
          <cell r="L2424">
            <v>1</v>
          </cell>
          <cell r="M2424">
            <v>1</v>
          </cell>
        </row>
        <row r="2425">
          <cell r="A2425">
            <v>45888</v>
          </cell>
          <cell r="B2425">
            <v>1</v>
          </cell>
          <cell r="C2425">
            <v>61.905700000000003</v>
          </cell>
          <cell r="D2425">
            <v>69.340599999999995</v>
          </cell>
          <cell r="E2425">
            <v>1</v>
          </cell>
          <cell r="F2425">
            <v>1</v>
          </cell>
          <cell r="G2425">
            <v>1</v>
          </cell>
          <cell r="H2425">
            <v>1</v>
          </cell>
          <cell r="I2425">
            <v>1</v>
          </cell>
          <cell r="J2425">
            <v>1</v>
          </cell>
          <cell r="K2425">
            <v>1</v>
          </cell>
          <cell r="L2425">
            <v>1</v>
          </cell>
          <cell r="M2425">
            <v>1</v>
          </cell>
        </row>
        <row r="2426">
          <cell r="A2426">
            <v>45889</v>
          </cell>
          <cell r="B2426">
            <v>1</v>
          </cell>
          <cell r="C2426">
            <v>61.905700000000003</v>
          </cell>
          <cell r="D2426">
            <v>69.340599999999995</v>
          </cell>
          <cell r="E2426">
            <v>1</v>
          </cell>
          <cell r="F2426">
            <v>1</v>
          </cell>
          <cell r="G2426">
            <v>1</v>
          </cell>
          <cell r="H2426">
            <v>1</v>
          </cell>
          <cell r="I2426">
            <v>1</v>
          </cell>
          <cell r="J2426">
            <v>1</v>
          </cell>
          <cell r="K2426">
            <v>1</v>
          </cell>
          <cell r="L2426">
            <v>1</v>
          </cell>
          <cell r="M2426">
            <v>1</v>
          </cell>
        </row>
        <row r="2427">
          <cell r="A2427">
            <v>45890</v>
          </cell>
          <cell r="B2427">
            <v>1</v>
          </cell>
          <cell r="C2427">
            <v>61.905700000000003</v>
          </cell>
          <cell r="D2427">
            <v>69.340599999999995</v>
          </cell>
          <cell r="E2427">
            <v>1</v>
          </cell>
          <cell r="F2427">
            <v>1</v>
          </cell>
          <cell r="G2427">
            <v>1</v>
          </cell>
          <cell r="H2427">
            <v>1</v>
          </cell>
          <cell r="I2427">
            <v>1</v>
          </cell>
          <cell r="J2427">
            <v>1</v>
          </cell>
          <cell r="K2427">
            <v>1</v>
          </cell>
          <cell r="L2427">
            <v>1</v>
          </cell>
          <cell r="M2427">
            <v>1</v>
          </cell>
        </row>
        <row r="2428">
          <cell r="A2428">
            <v>45891</v>
          </cell>
          <cell r="B2428">
            <v>1</v>
          </cell>
          <cell r="C2428">
            <v>61.905700000000003</v>
          </cell>
          <cell r="D2428">
            <v>69.340599999999995</v>
          </cell>
          <cell r="E2428">
            <v>1</v>
          </cell>
          <cell r="F2428">
            <v>1</v>
          </cell>
          <cell r="G2428">
            <v>1</v>
          </cell>
          <cell r="H2428">
            <v>1</v>
          </cell>
          <cell r="I2428">
            <v>1</v>
          </cell>
          <cell r="J2428">
            <v>1</v>
          </cell>
          <cell r="K2428">
            <v>1</v>
          </cell>
          <cell r="L2428">
            <v>1</v>
          </cell>
          <cell r="M2428">
            <v>1</v>
          </cell>
        </row>
        <row r="2429">
          <cell r="A2429">
            <v>45892</v>
          </cell>
          <cell r="B2429">
            <v>1</v>
          </cell>
          <cell r="C2429">
            <v>61.905700000000003</v>
          </cell>
          <cell r="D2429">
            <v>69.340599999999995</v>
          </cell>
          <cell r="E2429">
            <v>1</v>
          </cell>
          <cell r="F2429">
            <v>1</v>
          </cell>
          <cell r="G2429">
            <v>1</v>
          </cell>
          <cell r="H2429">
            <v>1</v>
          </cell>
          <cell r="I2429">
            <v>1</v>
          </cell>
          <cell r="J2429">
            <v>1</v>
          </cell>
          <cell r="K2429">
            <v>1</v>
          </cell>
          <cell r="L2429">
            <v>1</v>
          </cell>
          <cell r="M2429">
            <v>1</v>
          </cell>
        </row>
        <row r="2430">
          <cell r="A2430">
            <v>45893</v>
          </cell>
          <cell r="B2430">
            <v>1</v>
          </cell>
          <cell r="C2430">
            <v>61.905700000000003</v>
          </cell>
          <cell r="D2430">
            <v>69.340599999999995</v>
          </cell>
          <cell r="E2430">
            <v>1</v>
          </cell>
          <cell r="F2430">
            <v>1</v>
          </cell>
          <cell r="G2430">
            <v>1</v>
          </cell>
          <cell r="H2430">
            <v>1</v>
          </cell>
          <cell r="I2430">
            <v>1</v>
          </cell>
          <cell r="J2430">
            <v>1</v>
          </cell>
          <cell r="K2430">
            <v>1</v>
          </cell>
          <cell r="L2430">
            <v>1</v>
          </cell>
          <cell r="M2430">
            <v>1</v>
          </cell>
        </row>
        <row r="2431">
          <cell r="A2431">
            <v>45894</v>
          </cell>
          <cell r="B2431">
            <v>1</v>
          </cell>
          <cell r="C2431">
            <v>61.905700000000003</v>
          </cell>
          <cell r="D2431">
            <v>69.340599999999995</v>
          </cell>
          <cell r="E2431">
            <v>1</v>
          </cell>
          <cell r="F2431">
            <v>1</v>
          </cell>
          <cell r="G2431">
            <v>1</v>
          </cell>
          <cell r="H2431">
            <v>1</v>
          </cell>
          <cell r="I2431">
            <v>1</v>
          </cell>
          <cell r="J2431">
            <v>1</v>
          </cell>
          <cell r="K2431">
            <v>1</v>
          </cell>
          <cell r="L2431">
            <v>1</v>
          </cell>
          <cell r="M2431">
            <v>1</v>
          </cell>
        </row>
        <row r="2432">
          <cell r="A2432">
            <v>45895</v>
          </cell>
          <cell r="B2432">
            <v>1</v>
          </cell>
          <cell r="C2432">
            <v>61.905700000000003</v>
          </cell>
          <cell r="D2432">
            <v>69.340599999999995</v>
          </cell>
          <cell r="E2432">
            <v>1</v>
          </cell>
          <cell r="F2432">
            <v>1</v>
          </cell>
          <cell r="G2432">
            <v>1</v>
          </cell>
          <cell r="H2432">
            <v>1</v>
          </cell>
          <cell r="I2432">
            <v>1</v>
          </cell>
          <cell r="J2432">
            <v>1</v>
          </cell>
          <cell r="K2432">
            <v>1</v>
          </cell>
          <cell r="L2432">
            <v>1</v>
          </cell>
          <cell r="M2432">
            <v>1</v>
          </cell>
        </row>
        <row r="2433">
          <cell r="A2433">
            <v>45896</v>
          </cell>
          <cell r="B2433">
            <v>1</v>
          </cell>
          <cell r="C2433">
            <v>61.905700000000003</v>
          </cell>
          <cell r="D2433">
            <v>69.340599999999995</v>
          </cell>
          <cell r="E2433">
            <v>1</v>
          </cell>
          <cell r="F2433">
            <v>1</v>
          </cell>
          <cell r="G2433">
            <v>1</v>
          </cell>
          <cell r="H2433">
            <v>1</v>
          </cell>
          <cell r="I2433">
            <v>1</v>
          </cell>
          <cell r="J2433">
            <v>1</v>
          </cell>
          <cell r="K2433">
            <v>1</v>
          </cell>
          <cell r="L2433">
            <v>1</v>
          </cell>
          <cell r="M2433">
            <v>1</v>
          </cell>
        </row>
        <row r="2434">
          <cell r="A2434">
            <v>45897</v>
          </cell>
          <cell r="B2434">
            <v>1</v>
          </cell>
          <cell r="C2434">
            <v>61.905700000000003</v>
          </cell>
          <cell r="D2434">
            <v>69.340599999999995</v>
          </cell>
          <cell r="E2434">
            <v>1</v>
          </cell>
          <cell r="F2434">
            <v>1</v>
          </cell>
          <cell r="G2434">
            <v>1</v>
          </cell>
          <cell r="H2434">
            <v>1</v>
          </cell>
          <cell r="I2434">
            <v>1</v>
          </cell>
          <cell r="J2434">
            <v>1</v>
          </cell>
          <cell r="K2434">
            <v>1</v>
          </cell>
          <cell r="L2434">
            <v>1</v>
          </cell>
          <cell r="M2434">
            <v>1</v>
          </cell>
        </row>
        <row r="2435">
          <cell r="A2435">
            <v>45898</v>
          </cell>
          <cell r="B2435">
            <v>1</v>
          </cell>
          <cell r="C2435">
            <v>61.905700000000003</v>
          </cell>
          <cell r="D2435">
            <v>69.340599999999995</v>
          </cell>
          <cell r="E2435">
            <v>1</v>
          </cell>
          <cell r="F2435">
            <v>1</v>
          </cell>
          <cell r="G2435">
            <v>1</v>
          </cell>
          <cell r="H2435">
            <v>1</v>
          </cell>
          <cell r="I2435">
            <v>1</v>
          </cell>
          <cell r="J2435">
            <v>1</v>
          </cell>
          <cell r="K2435">
            <v>1</v>
          </cell>
          <cell r="L2435">
            <v>1</v>
          </cell>
          <cell r="M2435">
            <v>1</v>
          </cell>
        </row>
        <row r="2436">
          <cell r="A2436">
            <v>45899</v>
          </cell>
          <cell r="B2436">
            <v>1</v>
          </cell>
          <cell r="C2436">
            <v>61.905700000000003</v>
          </cell>
          <cell r="D2436">
            <v>69.340599999999995</v>
          </cell>
          <cell r="E2436">
            <v>1</v>
          </cell>
          <cell r="F2436">
            <v>1</v>
          </cell>
          <cell r="G2436">
            <v>1</v>
          </cell>
          <cell r="H2436">
            <v>1</v>
          </cell>
          <cell r="I2436">
            <v>1</v>
          </cell>
          <cell r="J2436">
            <v>1</v>
          </cell>
          <cell r="K2436">
            <v>1</v>
          </cell>
          <cell r="L2436">
            <v>1</v>
          </cell>
          <cell r="M2436">
            <v>1</v>
          </cell>
        </row>
        <row r="2437">
          <cell r="A2437">
            <v>45900</v>
          </cell>
          <cell r="B2437">
            <v>1</v>
          </cell>
          <cell r="C2437">
            <v>61.905700000000003</v>
          </cell>
          <cell r="D2437">
            <v>69.340599999999995</v>
          </cell>
          <cell r="E2437">
            <v>1</v>
          </cell>
          <cell r="F2437">
            <v>1</v>
          </cell>
          <cell r="G2437">
            <v>1</v>
          </cell>
          <cell r="H2437">
            <v>1</v>
          </cell>
          <cell r="I2437">
            <v>1</v>
          </cell>
          <cell r="J2437">
            <v>1</v>
          </cell>
          <cell r="K2437">
            <v>1</v>
          </cell>
          <cell r="L2437">
            <v>1</v>
          </cell>
          <cell r="M2437">
            <v>1</v>
          </cell>
        </row>
        <row r="2438">
          <cell r="A2438">
            <v>45901</v>
          </cell>
          <cell r="B2438">
            <v>1</v>
          </cell>
          <cell r="C2438">
            <v>61.905700000000003</v>
          </cell>
          <cell r="D2438">
            <v>69.340599999999995</v>
          </cell>
          <cell r="E2438">
            <v>1</v>
          </cell>
          <cell r="F2438">
            <v>1</v>
          </cell>
          <cell r="G2438">
            <v>1</v>
          </cell>
          <cell r="H2438">
            <v>1</v>
          </cell>
          <cell r="I2438">
            <v>1</v>
          </cell>
          <cell r="J2438">
            <v>1</v>
          </cell>
          <cell r="K2438">
            <v>1</v>
          </cell>
          <cell r="L2438">
            <v>1</v>
          </cell>
          <cell r="M2438">
            <v>1</v>
          </cell>
        </row>
        <row r="2439">
          <cell r="A2439">
            <v>45902</v>
          </cell>
          <cell r="B2439">
            <v>1</v>
          </cell>
          <cell r="C2439">
            <v>61.905700000000003</v>
          </cell>
          <cell r="D2439">
            <v>69.340599999999995</v>
          </cell>
          <cell r="E2439">
            <v>1</v>
          </cell>
          <cell r="F2439">
            <v>1</v>
          </cell>
          <cell r="G2439">
            <v>1</v>
          </cell>
          <cell r="H2439">
            <v>1</v>
          </cell>
          <cell r="I2439">
            <v>1</v>
          </cell>
          <cell r="J2439">
            <v>1</v>
          </cell>
          <cell r="K2439">
            <v>1</v>
          </cell>
          <cell r="L2439">
            <v>1</v>
          </cell>
          <cell r="M2439">
            <v>1</v>
          </cell>
        </row>
        <row r="2440">
          <cell r="A2440">
            <v>45903</v>
          </cell>
          <cell r="B2440">
            <v>1</v>
          </cell>
          <cell r="C2440">
            <v>61.905700000000003</v>
          </cell>
          <cell r="D2440">
            <v>69.340599999999995</v>
          </cell>
          <cell r="E2440">
            <v>1</v>
          </cell>
          <cell r="F2440">
            <v>1</v>
          </cell>
          <cell r="G2440">
            <v>1</v>
          </cell>
          <cell r="H2440">
            <v>1</v>
          </cell>
          <cell r="I2440">
            <v>1</v>
          </cell>
          <cell r="J2440">
            <v>1</v>
          </cell>
          <cell r="K2440">
            <v>1</v>
          </cell>
          <cell r="L2440">
            <v>1</v>
          </cell>
          <cell r="M2440">
            <v>1</v>
          </cell>
        </row>
        <row r="2441">
          <cell r="A2441">
            <v>45904</v>
          </cell>
          <cell r="B2441">
            <v>1</v>
          </cell>
          <cell r="C2441">
            <v>61.905700000000003</v>
          </cell>
          <cell r="D2441">
            <v>69.340599999999995</v>
          </cell>
          <cell r="E2441">
            <v>1</v>
          </cell>
          <cell r="F2441">
            <v>1</v>
          </cell>
          <cell r="G2441">
            <v>1</v>
          </cell>
          <cell r="H2441">
            <v>1</v>
          </cell>
          <cell r="I2441">
            <v>1</v>
          </cell>
          <cell r="J2441">
            <v>1</v>
          </cell>
          <cell r="K2441">
            <v>1</v>
          </cell>
          <cell r="L2441">
            <v>1</v>
          </cell>
          <cell r="M2441">
            <v>1</v>
          </cell>
        </row>
        <row r="2442">
          <cell r="A2442">
            <v>45905</v>
          </cell>
          <cell r="B2442">
            <v>1</v>
          </cell>
          <cell r="C2442">
            <v>61.905700000000003</v>
          </cell>
          <cell r="D2442">
            <v>69.340599999999995</v>
          </cell>
          <cell r="E2442">
            <v>1</v>
          </cell>
          <cell r="F2442">
            <v>1</v>
          </cell>
          <cell r="G2442">
            <v>1</v>
          </cell>
          <cell r="H2442">
            <v>1</v>
          </cell>
          <cell r="I2442">
            <v>1</v>
          </cell>
          <cell r="J2442">
            <v>1</v>
          </cell>
          <cell r="K2442">
            <v>1</v>
          </cell>
          <cell r="L2442">
            <v>1</v>
          </cell>
          <cell r="M2442">
            <v>1</v>
          </cell>
        </row>
        <row r="2443">
          <cell r="A2443">
            <v>45906</v>
          </cell>
          <cell r="B2443">
            <v>1</v>
          </cell>
          <cell r="C2443">
            <v>61.905700000000003</v>
          </cell>
          <cell r="D2443">
            <v>69.340599999999995</v>
          </cell>
          <cell r="E2443">
            <v>1</v>
          </cell>
          <cell r="F2443">
            <v>1</v>
          </cell>
          <cell r="G2443">
            <v>1</v>
          </cell>
          <cell r="H2443">
            <v>1</v>
          </cell>
          <cell r="I2443">
            <v>1</v>
          </cell>
          <cell r="J2443">
            <v>1</v>
          </cell>
          <cell r="K2443">
            <v>1</v>
          </cell>
          <cell r="L2443">
            <v>1</v>
          </cell>
          <cell r="M2443">
            <v>1</v>
          </cell>
        </row>
        <row r="2444">
          <cell r="A2444">
            <v>45907</v>
          </cell>
          <cell r="B2444">
            <v>1</v>
          </cell>
          <cell r="C2444">
            <v>61.905700000000003</v>
          </cell>
          <cell r="D2444">
            <v>69.340599999999995</v>
          </cell>
          <cell r="E2444">
            <v>1</v>
          </cell>
          <cell r="F2444">
            <v>1</v>
          </cell>
          <cell r="G2444">
            <v>1</v>
          </cell>
          <cell r="H2444">
            <v>1</v>
          </cell>
          <cell r="I2444">
            <v>1</v>
          </cell>
          <cell r="J2444">
            <v>1</v>
          </cell>
          <cell r="K2444">
            <v>1</v>
          </cell>
          <cell r="L2444">
            <v>1</v>
          </cell>
          <cell r="M2444">
            <v>1</v>
          </cell>
        </row>
        <row r="2445">
          <cell r="A2445">
            <v>45908</v>
          </cell>
          <cell r="B2445">
            <v>1</v>
          </cell>
          <cell r="C2445">
            <v>61.905700000000003</v>
          </cell>
          <cell r="D2445">
            <v>69.340599999999995</v>
          </cell>
          <cell r="E2445">
            <v>1</v>
          </cell>
          <cell r="F2445">
            <v>1</v>
          </cell>
          <cell r="G2445">
            <v>1</v>
          </cell>
          <cell r="H2445">
            <v>1</v>
          </cell>
          <cell r="I2445">
            <v>1</v>
          </cell>
          <cell r="J2445">
            <v>1</v>
          </cell>
          <cell r="K2445">
            <v>1</v>
          </cell>
          <cell r="L2445">
            <v>1</v>
          </cell>
          <cell r="M2445">
            <v>1</v>
          </cell>
        </row>
        <row r="2446">
          <cell r="A2446">
            <v>45909</v>
          </cell>
          <cell r="B2446">
            <v>1</v>
          </cell>
          <cell r="C2446">
            <v>61.905700000000003</v>
          </cell>
          <cell r="D2446">
            <v>69.340599999999995</v>
          </cell>
          <cell r="E2446">
            <v>1</v>
          </cell>
          <cell r="F2446">
            <v>1</v>
          </cell>
          <cell r="G2446">
            <v>1</v>
          </cell>
          <cell r="H2446">
            <v>1</v>
          </cell>
          <cell r="I2446">
            <v>1</v>
          </cell>
          <cell r="J2446">
            <v>1</v>
          </cell>
          <cell r="K2446">
            <v>1</v>
          </cell>
          <cell r="L2446">
            <v>1</v>
          </cell>
          <cell r="M2446">
            <v>1</v>
          </cell>
        </row>
        <row r="2447">
          <cell r="A2447">
            <v>45910</v>
          </cell>
          <cell r="B2447">
            <v>1</v>
          </cell>
          <cell r="C2447">
            <v>61.905700000000003</v>
          </cell>
          <cell r="D2447">
            <v>69.340599999999995</v>
          </cell>
          <cell r="E2447">
            <v>1</v>
          </cell>
          <cell r="F2447">
            <v>1</v>
          </cell>
          <cell r="G2447">
            <v>1</v>
          </cell>
          <cell r="H2447">
            <v>1</v>
          </cell>
          <cell r="I2447">
            <v>1</v>
          </cell>
          <cell r="J2447">
            <v>1</v>
          </cell>
          <cell r="K2447">
            <v>1</v>
          </cell>
          <cell r="L2447">
            <v>1</v>
          </cell>
          <cell r="M2447">
            <v>1</v>
          </cell>
        </row>
        <row r="2448">
          <cell r="A2448">
            <v>45911</v>
          </cell>
          <cell r="B2448">
            <v>1</v>
          </cell>
          <cell r="C2448">
            <v>61.905700000000003</v>
          </cell>
          <cell r="D2448">
            <v>69.340599999999995</v>
          </cell>
          <cell r="E2448">
            <v>1</v>
          </cell>
          <cell r="F2448">
            <v>1</v>
          </cell>
          <cell r="G2448">
            <v>1</v>
          </cell>
          <cell r="H2448">
            <v>1</v>
          </cell>
          <cell r="I2448">
            <v>1</v>
          </cell>
          <cell r="J2448">
            <v>1</v>
          </cell>
          <cell r="K2448">
            <v>1</v>
          </cell>
          <cell r="L2448">
            <v>1</v>
          </cell>
          <cell r="M2448">
            <v>1</v>
          </cell>
        </row>
        <row r="2449">
          <cell r="A2449">
            <v>45912</v>
          </cell>
          <cell r="B2449">
            <v>1</v>
          </cell>
          <cell r="C2449">
            <v>61.905700000000003</v>
          </cell>
          <cell r="D2449">
            <v>69.340599999999995</v>
          </cell>
          <cell r="E2449">
            <v>1</v>
          </cell>
          <cell r="F2449">
            <v>1</v>
          </cell>
          <cell r="G2449">
            <v>1</v>
          </cell>
          <cell r="H2449">
            <v>1</v>
          </cell>
          <cell r="I2449">
            <v>1</v>
          </cell>
          <cell r="J2449">
            <v>1</v>
          </cell>
          <cell r="K2449">
            <v>1</v>
          </cell>
          <cell r="L2449">
            <v>1</v>
          </cell>
          <cell r="M2449">
            <v>1</v>
          </cell>
        </row>
        <row r="2450">
          <cell r="A2450">
            <v>45913</v>
          </cell>
          <cell r="B2450">
            <v>1</v>
          </cell>
          <cell r="C2450">
            <v>61.905700000000003</v>
          </cell>
          <cell r="D2450">
            <v>69.340599999999995</v>
          </cell>
          <cell r="E2450">
            <v>1</v>
          </cell>
          <cell r="F2450">
            <v>1</v>
          </cell>
          <cell r="G2450">
            <v>1</v>
          </cell>
          <cell r="H2450">
            <v>1</v>
          </cell>
          <cell r="I2450">
            <v>1</v>
          </cell>
          <cell r="J2450">
            <v>1</v>
          </cell>
          <cell r="K2450">
            <v>1</v>
          </cell>
          <cell r="L2450">
            <v>1</v>
          </cell>
          <cell r="M2450">
            <v>1</v>
          </cell>
        </row>
        <row r="2451">
          <cell r="A2451">
            <v>45914</v>
          </cell>
          <cell r="B2451">
            <v>1</v>
          </cell>
          <cell r="C2451">
            <v>61.905700000000003</v>
          </cell>
          <cell r="D2451">
            <v>69.340599999999995</v>
          </cell>
          <cell r="E2451">
            <v>1</v>
          </cell>
          <cell r="F2451">
            <v>1</v>
          </cell>
          <cell r="G2451">
            <v>1</v>
          </cell>
          <cell r="H2451">
            <v>1</v>
          </cell>
          <cell r="I2451">
            <v>1</v>
          </cell>
          <cell r="J2451">
            <v>1</v>
          </cell>
          <cell r="K2451">
            <v>1</v>
          </cell>
          <cell r="L2451">
            <v>1</v>
          </cell>
          <cell r="M2451">
            <v>1</v>
          </cell>
        </row>
        <row r="2452">
          <cell r="A2452">
            <v>45915</v>
          </cell>
          <cell r="B2452">
            <v>1</v>
          </cell>
          <cell r="C2452">
            <v>61.905700000000003</v>
          </cell>
          <cell r="D2452">
            <v>69.340599999999995</v>
          </cell>
          <cell r="E2452">
            <v>1</v>
          </cell>
          <cell r="F2452">
            <v>1</v>
          </cell>
          <cell r="G2452">
            <v>1</v>
          </cell>
          <cell r="H2452">
            <v>1</v>
          </cell>
          <cell r="I2452">
            <v>1</v>
          </cell>
          <cell r="J2452">
            <v>1</v>
          </cell>
          <cell r="K2452">
            <v>1</v>
          </cell>
          <cell r="L2452">
            <v>1</v>
          </cell>
          <cell r="M2452">
            <v>1</v>
          </cell>
        </row>
        <row r="2453">
          <cell r="A2453">
            <v>45916</v>
          </cell>
          <cell r="B2453">
            <v>1</v>
          </cell>
          <cell r="C2453">
            <v>61.905700000000003</v>
          </cell>
          <cell r="D2453">
            <v>69.340599999999995</v>
          </cell>
          <cell r="E2453">
            <v>1</v>
          </cell>
          <cell r="F2453">
            <v>1</v>
          </cell>
          <cell r="G2453">
            <v>1</v>
          </cell>
          <cell r="H2453">
            <v>1</v>
          </cell>
          <cell r="I2453">
            <v>1</v>
          </cell>
          <cell r="J2453">
            <v>1</v>
          </cell>
          <cell r="K2453">
            <v>1</v>
          </cell>
          <cell r="L2453">
            <v>1</v>
          </cell>
          <cell r="M2453">
            <v>1</v>
          </cell>
        </row>
        <row r="2454">
          <cell r="A2454">
            <v>45917</v>
          </cell>
          <cell r="B2454">
            <v>1</v>
          </cell>
          <cell r="C2454">
            <v>61.905700000000003</v>
          </cell>
          <cell r="D2454">
            <v>69.340599999999995</v>
          </cell>
          <cell r="E2454">
            <v>1</v>
          </cell>
          <cell r="F2454">
            <v>1</v>
          </cell>
          <cell r="G2454">
            <v>1</v>
          </cell>
          <cell r="H2454">
            <v>1</v>
          </cell>
          <cell r="I2454">
            <v>1</v>
          </cell>
          <cell r="J2454">
            <v>1</v>
          </cell>
          <cell r="K2454">
            <v>1</v>
          </cell>
          <cell r="L2454">
            <v>1</v>
          </cell>
          <cell r="M2454">
            <v>1</v>
          </cell>
        </row>
        <row r="2455">
          <cell r="A2455">
            <v>45918</v>
          </cell>
          <cell r="B2455">
            <v>1</v>
          </cell>
          <cell r="C2455">
            <v>61.905700000000003</v>
          </cell>
          <cell r="D2455">
            <v>69.340599999999995</v>
          </cell>
          <cell r="E2455">
            <v>1</v>
          </cell>
          <cell r="F2455">
            <v>1</v>
          </cell>
          <cell r="G2455">
            <v>1</v>
          </cell>
          <cell r="H2455">
            <v>1</v>
          </cell>
          <cell r="I2455">
            <v>1</v>
          </cell>
          <cell r="J2455">
            <v>1</v>
          </cell>
          <cell r="K2455">
            <v>1</v>
          </cell>
          <cell r="L2455">
            <v>1</v>
          </cell>
          <cell r="M2455">
            <v>1</v>
          </cell>
        </row>
        <row r="2456">
          <cell r="A2456">
            <v>45919</v>
          </cell>
          <cell r="B2456">
            <v>1</v>
          </cell>
          <cell r="C2456">
            <v>61.905700000000003</v>
          </cell>
          <cell r="D2456">
            <v>69.340599999999995</v>
          </cell>
          <cell r="E2456">
            <v>1</v>
          </cell>
          <cell r="F2456">
            <v>1</v>
          </cell>
          <cell r="G2456">
            <v>1</v>
          </cell>
          <cell r="H2456">
            <v>1</v>
          </cell>
          <cell r="I2456">
            <v>1</v>
          </cell>
          <cell r="J2456">
            <v>1</v>
          </cell>
          <cell r="K2456">
            <v>1</v>
          </cell>
          <cell r="L2456">
            <v>1</v>
          </cell>
          <cell r="M2456">
            <v>1</v>
          </cell>
        </row>
        <row r="2457">
          <cell r="A2457">
            <v>45920</v>
          </cell>
          <cell r="B2457">
            <v>1</v>
          </cell>
          <cell r="C2457">
            <v>61.905700000000003</v>
          </cell>
          <cell r="D2457">
            <v>69.340599999999995</v>
          </cell>
          <cell r="E2457">
            <v>1</v>
          </cell>
          <cell r="F2457">
            <v>1</v>
          </cell>
          <cell r="G2457">
            <v>1</v>
          </cell>
          <cell r="H2457">
            <v>1</v>
          </cell>
          <cell r="I2457">
            <v>1</v>
          </cell>
          <cell r="J2457">
            <v>1</v>
          </cell>
          <cell r="K2457">
            <v>1</v>
          </cell>
          <cell r="L2457">
            <v>1</v>
          </cell>
          <cell r="M2457">
            <v>1</v>
          </cell>
        </row>
        <row r="2458">
          <cell r="A2458">
            <v>45921</v>
          </cell>
          <cell r="B2458">
            <v>1</v>
          </cell>
          <cell r="C2458">
            <v>61.905700000000003</v>
          </cell>
          <cell r="D2458">
            <v>69.340599999999995</v>
          </cell>
          <cell r="E2458">
            <v>1</v>
          </cell>
          <cell r="F2458">
            <v>1</v>
          </cell>
          <cell r="G2458">
            <v>1</v>
          </cell>
          <cell r="H2458">
            <v>1</v>
          </cell>
          <cell r="I2458">
            <v>1</v>
          </cell>
          <cell r="J2458">
            <v>1</v>
          </cell>
          <cell r="K2458">
            <v>1</v>
          </cell>
          <cell r="L2458">
            <v>1</v>
          </cell>
          <cell r="M2458">
            <v>1</v>
          </cell>
        </row>
        <row r="2459">
          <cell r="A2459">
            <v>45922</v>
          </cell>
          <cell r="B2459">
            <v>1</v>
          </cell>
          <cell r="C2459">
            <v>61.905700000000003</v>
          </cell>
          <cell r="D2459">
            <v>69.340599999999995</v>
          </cell>
          <cell r="E2459">
            <v>1</v>
          </cell>
          <cell r="F2459">
            <v>1</v>
          </cell>
          <cell r="G2459">
            <v>1</v>
          </cell>
          <cell r="H2459">
            <v>1</v>
          </cell>
          <cell r="I2459">
            <v>1</v>
          </cell>
          <cell r="J2459">
            <v>1</v>
          </cell>
          <cell r="K2459">
            <v>1</v>
          </cell>
          <cell r="L2459">
            <v>1</v>
          </cell>
          <cell r="M2459">
            <v>1</v>
          </cell>
        </row>
        <row r="2460">
          <cell r="A2460">
            <v>45923</v>
          </cell>
          <cell r="B2460">
            <v>1</v>
          </cell>
          <cell r="C2460">
            <v>61.905700000000003</v>
          </cell>
          <cell r="D2460">
            <v>69.340599999999995</v>
          </cell>
          <cell r="E2460">
            <v>1</v>
          </cell>
          <cell r="F2460">
            <v>1</v>
          </cell>
          <cell r="G2460">
            <v>1</v>
          </cell>
          <cell r="H2460">
            <v>1</v>
          </cell>
          <cell r="I2460">
            <v>1</v>
          </cell>
          <cell r="J2460">
            <v>1</v>
          </cell>
          <cell r="K2460">
            <v>1</v>
          </cell>
          <cell r="L2460">
            <v>1</v>
          </cell>
          <cell r="M2460">
            <v>1</v>
          </cell>
        </row>
        <row r="2461">
          <cell r="A2461">
            <v>45924</v>
          </cell>
          <cell r="B2461">
            <v>1</v>
          </cell>
          <cell r="C2461">
            <v>61.905700000000003</v>
          </cell>
          <cell r="D2461">
            <v>69.340599999999995</v>
          </cell>
          <cell r="E2461">
            <v>1</v>
          </cell>
          <cell r="F2461">
            <v>1</v>
          </cell>
          <cell r="G2461">
            <v>1</v>
          </cell>
          <cell r="H2461">
            <v>1</v>
          </cell>
          <cell r="I2461">
            <v>1</v>
          </cell>
          <cell r="J2461">
            <v>1</v>
          </cell>
          <cell r="K2461">
            <v>1</v>
          </cell>
          <cell r="L2461">
            <v>1</v>
          </cell>
          <cell r="M2461">
            <v>1</v>
          </cell>
        </row>
        <row r="2462">
          <cell r="A2462">
            <v>45925</v>
          </cell>
          <cell r="B2462">
            <v>1</v>
          </cell>
          <cell r="C2462">
            <v>61.905700000000003</v>
          </cell>
          <cell r="D2462">
            <v>69.340599999999995</v>
          </cell>
          <cell r="E2462">
            <v>1</v>
          </cell>
          <cell r="F2462">
            <v>1</v>
          </cell>
          <cell r="G2462">
            <v>1</v>
          </cell>
          <cell r="H2462">
            <v>1</v>
          </cell>
          <cell r="I2462">
            <v>1</v>
          </cell>
          <cell r="J2462">
            <v>1</v>
          </cell>
          <cell r="K2462">
            <v>1</v>
          </cell>
          <cell r="L2462">
            <v>1</v>
          </cell>
          <cell r="M2462">
            <v>1</v>
          </cell>
        </row>
        <row r="2463">
          <cell r="A2463">
            <v>45926</v>
          </cell>
          <cell r="B2463">
            <v>1</v>
          </cell>
          <cell r="C2463">
            <v>61.905700000000003</v>
          </cell>
          <cell r="D2463">
            <v>69.340599999999995</v>
          </cell>
          <cell r="E2463">
            <v>1</v>
          </cell>
          <cell r="F2463">
            <v>1</v>
          </cell>
          <cell r="G2463">
            <v>1</v>
          </cell>
          <cell r="H2463">
            <v>1</v>
          </cell>
          <cell r="I2463">
            <v>1</v>
          </cell>
          <cell r="J2463">
            <v>1</v>
          </cell>
          <cell r="K2463">
            <v>1</v>
          </cell>
          <cell r="L2463">
            <v>1</v>
          </cell>
          <cell r="M2463">
            <v>1</v>
          </cell>
        </row>
        <row r="2464">
          <cell r="A2464">
            <v>45927</v>
          </cell>
          <cell r="B2464">
            <v>1</v>
          </cell>
          <cell r="C2464">
            <v>61.905700000000003</v>
          </cell>
          <cell r="D2464">
            <v>69.340599999999995</v>
          </cell>
          <cell r="E2464">
            <v>1</v>
          </cell>
          <cell r="F2464">
            <v>1</v>
          </cell>
          <cell r="G2464">
            <v>1</v>
          </cell>
          <cell r="H2464">
            <v>1</v>
          </cell>
          <cell r="I2464">
            <v>1</v>
          </cell>
          <cell r="J2464">
            <v>1</v>
          </cell>
          <cell r="K2464">
            <v>1</v>
          </cell>
          <cell r="L2464">
            <v>1</v>
          </cell>
          <cell r="M2464">
            <v>1</v>
          </cell>
        </row>
        <row r="2465">
          <cell r="A2465">
            <v>45928</v>
          </cell>
          <cell r="B2465">
            <v>1</v>
          </cell>
          <cell r="C2465">
            <v>61.905700000000003</v>
          </cell>
          <cell r="D2465">
            <v>69.340599999999995</v>
          </cell>
          <cell r="E2465">
            <v>1</v>
          </cell>
          <cell r="F2465">
            <v>1</v>
          </cell>
          <cell r="G2465">
            <v>1</v>
          </cell>
          <cell r="H2465">
            <v>1</v>
          </cell>
          <cell r="I2465">
            <v>1</v>
          </cell>
          <cell r="J2465">
            <v>1</v>
          </cell>
          <cell r="K2465">
            <v>1</v>
          </cell>
          <cell r="L2465">
            <v>1</v>
          </cell>
          <cell r="M2465">
            <v>1</v>
          </cell>
        </row>
        <row r="2466">
          <cell r="A2466">
            <v>45929</v>
          </cell>
          <cell r="B2466">
            <v>1</v>
          </cell>
          <cell r="C2466">
            <v>61.905700000000003</v>
          </cell>
          <cell r="D2466">
            <v>69.340599999999995</v>
          </cell>
          <cell r="E2466">
            <v>1</v>
          </cell>
          <cell r="F2466">
            <v>1</v>
          </cell>
          <cell r="G2466">
            <v>1</v>
          </cell>
          <cell r="H2466">
            <v>1</v>
          </cell>
          <cell r="I2466">
            <v>1</v>
          </cell>
          <cell r="J2466">
            <v>1</v>
          </cell>
          <cell r="K2466">
            <v>1</v>
          </cell>
          <cell r="L2466">
            <v>1</v>
          </cell>
          <cell r="M2466">
            <v>1</v>
          </cell>
        </row>
        <row r="2467">
          <cell r="A2467">
            <v>45930</v>
          </cell>
          <cell r="B2467">
            <v>1</v>
          </cell>
          <cell r="C2467">
            <v>61.905700000000003</v>
          </cell>
          <cell r="D2467">
            <v>69.340599999999995</v>
          </cell>
          <cell r="E2467">
            <v>1</v>
          </cell>
          <cell r="F2467">
            <v>1</v>
          </cell>
          <cell r="G2467">
            <v>1</v>
          </cell>
          <cell r="H2467">
            <v>1</v>
          </cell>
          <cell r="I2467">
            <v>1</v>
          </cell>
          <cell r="J2467">
            <v>1</v>
          </cell>
          <cell r="K2467">
            <v>1</v>
          </cell>
          <cell r="L2467">
            <v>1</v>
          </cell>
          <cell r="M2467">
            <v>1</v>
          </cell>
        </row>
        <row r="2468">
          <cell r="A2468">
            <v>45931</v>
          </cell>
          <cell r="B2468">
            <v>1</v>
          </cell>
          <cell r="C2468">
            <v>61.905700000000003</v>
          </cell>
          <cell r="D2468">
            <v>69.340599999999995</v>
          </cell>
          <cell r="E2468">
            <v>1</v>
          </cell>
          <cell r="F2468">
            <v>1</v>
          </cell>
          <cell r="G2468">
            <v>1</v>
          </cell>
          <cell r="H2468">
            <v>1</v>
          </cell>
          <cell r="I2468">
            <v>1</v>
          </cell>
          <cell r="J2468">
            <v>1</v>
          </cell>
          <cell r="K2468">
            <v>1</v>
          </cell>
          <cell r="L2468">
            <v>1</v>
          </cell>
          <cell r="M2468">
            <v>1</v>
          </cell>
        </row>
        <row r="2469">
          <cell r="A2469">
            <v>45932</v>
          </cell>
          <cell r="B2469">
            <v>1</v>
          </cell>
          <cell r="C2469">
            <v>61.905700000000003</v>
          </cell>
          <cell r="D2469">
            <v>69.340599999999995</v>
          </cell>
          <cell r="E2469">
            <v>1</v>
          </cell>
          <cell r="F2469">
            <v>1</v>
          </cell>
          <cell r="G2469">
            <v>1</v>
          </cell>
          <cell r="H2469">
            <v>1</v>
          </cell>
          <cell r="I2469">
            <v>1</v>
          </cell>
          <cell r="J2469">
            <v>1</v>
          </cell>
          <cell r="K2469">
            <v>1</v>
          </cell>
          <cell r="L2469">
            <v>1</v>
          </cell>
          <cell r="M2469">
            <v>1</v>
          </cell>
        </row>
        <row r="2470">
          <cell r="A2470">
            <v>45933</v>
          </cell>
          <cell r="B2470">
            <v>1</v>
          </cell>
          <cell r="C2470">
            <v>61.905700000000003</v>
          </cell>
          <cell r="D2470">
            <v>69.340599999999995</v>
          </cell>
          <cell r="E2470">
            <v>1</v>
          </cell>
          <cell r="F2470">
            <v>1</v>
          </cell>
          <cell r="G2470">
            <v>1</v>
          </cell>
          <cell r="H2470">
            <v>1</v>
          </cell>
          <cell r="I2470">
            <v>1</v>
          </cell>
          <cell r="J2470">
            <v>1</v>
          </cell>
          <cell r="K2470">
            <v>1</v>
          </cell>
          <cell r="L2470">
            <v>1</v>
          </cell>
          <cell r="M2470">
            <v>1</v>
          </cell>
        </row>
        <row r="2471">
          <cell r="A2471">
            <v>45934</v>
          </cell>
          <cell r="B2471">
            <v>1</v>
          </cell>
          <cell r="C2471">
            <v>61.905700000000003</v>
          </cell>
          <cell r="D2471">
            <v>69.340599999999995</v>
          </cell>
          <cell r="E2471">
            <v>1</v>
          </cell>
          <cell r="F2471">
            <v>1</v>
          </cell>
          <cell r="G2471">
            <v>1</v>
          </cell>
          <cell r="H2471">
            <v>1</v>
          </cell>
          <cell r="I2471">
            <v>1</v>
          </cell>
          <cell r="J2471">
            <v>1</v>
          </cell>
          <cell r="K2471">
            <v>1</v>
          </cell>
          <cell r="L2471">
            <v>1</v>
          </cell>
          <cell r="M2471">
            <v>1</v>
          </cell>
        </row>
        <row r="2472">
          <cell r="A2472">
            <v>45935</v>
          </cell>
          <cell r="B2472">
            <v>1</v>
          </cell>
          <cell r="C2472">
            <v>61.905700000000003</v>
          </cell>
          <cell r="D2472">
            <v>69.340599999999995</v>
          </cell>
          <cell r="E2472">
            <v>1</v>
          </cell>
          <cell r="F2472">
            <v>1</v>
          </cell>
          <cell r="G2472">
            <v>1</v>
          </cell>
          <cell r="H2472">
            <v>1</v>
          </cell>
          <cell r="I2472">
            <v>1</v>
          </cell>
          <cell r="J2472">
            <v>1</v>
          </cell>
          <cell r="K2472">
            <v>1</v>
          </cell>
          <cell r="L2472">
            <v>1</v>
          </cell>
          <cell r="M2472">
            <v>1</v>
          </cell>
        </row>
        <row r="2473">
          <cell r="A2473">
            <v>45936</v>
          </cell>
          <cell r="B2473">
            <v>1</v>
          </cell>
          <cell r="C2473">
            <v>61.905700000000003</v>
          </cell>
          <cell r="D2473">
            <v>69.340599999999995</v>
          </cell>
          <cell r="E2473">
            <v>1</v>
          </cell>
          <cell r="F2473">
            <v>1</v>
          </cell>
          <cell r="G2473">
            <v>1</v>
          </cell>
          <cell r="H2473">
            <v>1</v>
          </cell>
          <cell r="I2473">
            <v>1</v>
          </cell>
          <cell r="J2473">
            <v>1</v>
          </cell>
          <cell r="K2473">
            <v>1</v>
          </cell>
          <cell r="L2473">
            <v>1</v>
          </cell>
          <cell r="M2473">
            <v>1</v>
          </cell>
        </row>
        <row r="2474">
          <cell r="A2474">
            <v>45937</v>
          </cell>
          <cell r="B2474">
            <v>1</v>
          </cell>
          <cell r="C2474">
            <v>61.905700000000003</v>
          </cell>
          <cell r="D2474">
            <v>69.340599999999995</v>
          </cell>
          <cell r="E2474">
            <v>1</v>
          </cell>
          <cell r="F2474">
            <v>1</v>
          </cell>
          <cell r="G2474">
            <v>1</v>
          </cell>
          <cell r="H2474">
            <v>1</v>
          </cell>
          <cell r="I2474">
            <v>1</v>
          </cell>
          <cell r="J2474">
            <v>1</v>
          </cell>
          <cell r="K2474">
            <v>1</v>
          </cell>
          <cell r="L2474">
            <v>1</v>
          </cell>
          <cell r="M2474">
            <v>1</v>
          </cell>
        </row>
        <row r="2475">
          <cell r="A2475">
            <v>45938</v>
          </cell>
          <cell r="B2475">
            <v>1</v>
          </cell>
          <cell r="C2475">
            <v>61.905700000000003</v>
          </cell>
          <cell r="D2475">
            <v>69.340599999999995</v>
          </cell>
          <cell r="E2475">
            <v>1</v>
          </cell>
          <cell r="F2475">
            <v>1</v>
          </cell>
          <cell r="G2475">
            <v>1</v>
          </cell>
          <cell r="H2475">
            <v>1</v>
          </cell>
          <cell r="I2475">
            <v>1</v>
          </cell>
          <cell r="J2475">
            <v>1</v>
          </cell>
          <cell r="K2475">
            <v>1</v>
          </cell>
          <cell r="L2475">
            <v>1</v>
          </cell>
          <cell r="M2475">
            <v>1</v>
          </cell>
        </row>
        <row r="2476">
          <cell r="A2476">
            <v>45939</v>
          </cell>
          <cell r="B2476">
            <v>1</v>
          </cell>
          <cell r="C2476">
            <v>61.905700000000003</v>
          </cell>
          <cell r="D2476">
            <v>69.340599999999995</v>
          </cell>
          <cell r="E2476">
            <v>1</v>
          </cell>
          <cell r="F2476">
            <v>1</v>
          </cell>
          <cell r="G2476">
            <v>1</v>
          </cell>
          <cell r="H2476">
            <v>1</v>
          </cell>
          <cell r="I2476">
            <v>1</v>
          </cell>
          <cell r="J2476">
            <v>1</v>
          </cell>
          <cell r="K2476">
            <v>1</v>
          </cell>
          <cell r="L2476">
            <v>1</v>
          </cell>
          <cell r="M2476">
            <v>1</v>
          </cell>
        </row>
        <row r="2477">
          <cell r="A2477">
            <v>45940</v>
          </cell>
          <cell r="B2477">
            <v>1</v>
          </cell>
          <cell r="C2477">
            <v>61.905700000000003</v>
          </cell>
          <cell r="D2477">
            <v>69.340599999999995</v>
          </cell>
          <cell r="E2477">
            <v>1</v>
          </cell>
          <cell r="F2477">
            <v>1</v>
          </cell>
          <cell r="G2477">
            <v>1</v>
          </cell>
          <cell r="H2477">
            <v>1</v>
          </cell>
          <cell r="I2477">
            <v>1</v>
          </cell>
          <cell r="J2477">
            <v>1</v>
          </cell>
          <cell r="K2477">
            <v>1</v>
          </cell>
          <cell r="L2477">
            <v>1</v>
          </cell>
          <cell r="M2477">
            <v>1</v>
          </cell>
        </row>
        <row r="2478">
          <cell r="A2478">
            <v>45941</v>
          </cell>
          <cell r="B2478">
            <v>1</v>
          </cell>
          <cell r="C2478">
            <v>61.905700000000003</v>
          </cell>
          <cell r="D2478">
            <v>69.340599999999995</v>
          </cell>
          <cell r="E2478">
            <v>1</v>
          </cell>
          <cell r="F2478">
            <v>1</v>
          </cell>
          <cell r="G2478">
            <v>1</v>
          </cell>
          <cell r="H2478">
            <v>1</v>
          </cell>
          <cell r="I2478">
            <v>1</v>
          </cell>
          <cell r="J2478">
            <v>1</v>
          </cell>
          <cell r="K2478">
            <v>1</v>
          </cell>
          <cell r="L2478">
            <v>1</v>
          </cell>
          <cell r="M2478">
            <v>1</v>
          </cell>
        </row>
        <row r="2479">
          <cell r="A2479">
            <v>45942</v>
          </cell>
          <cell r="B2479">
            <v>1</v>
          </cell>
          <cell r="C2479">
            <v>61.905700000000003</v>
          </cell>
          <cell r="D2479">
            <v>69.340599999999995</v>
          </cell>
          <cell r="E2479">
            <v>1</v>
          </cell>
          <cell r="F2479">
            <v>1</v>
          </cell>
          <cell r="G2479">
            <v>1</v>
          </cell>
          <cell r="H2479">
            <v>1</v>
          </cell>
          <cell r="I2479">
            <v>1</v>
          </cell>
          <cell r="J2479">
            <v>1</v>
          </cell>
          <cell r="K2479">
            <v>1</v>
          </cell>
          <cell r="L2479">
            <v>1</v>
          </cell>
          <cell r="M2479">
            <v>1</v>
          </cell>
        </row>
        <row r="2480">
          <cell r="A2480">
            <v>45943</v>
          </cell>
          <cell r="B2480">
            <v>1</v>
          </cell>
          <cell r="C2480">
            <v>61.905700000000003</v>
          </cell>
          <cell r="D2480">
            <v>69.340599999999995</v>
          </cell>
          <cell r="E2480">
            <v>1</v>
          </cell>
          <cell r="F2480">
            <v>1</v>
          </cell>
          <cell r="G2480">
            <v>1</v>
          </cell>
          <cell r="H2480">
            <v>1</v>
          </cell>
          <cell r="I2480">
            <v>1</v>
          </cell>
          <cell r="J2480">
            <v>1</v>
          </cell>
          <cell r="K2480">
            <v>1</v>
          </cell>
          <cell r="L2480">
            <v>1</v>
          </cell>
          <cell r="M2480">
            <v>1</v>
          </cell>
        </row>
        <row r="2481">
          <cell r="A2481">
            <v>45944</v>
          </cell>
          <cell r="B2481">
            <v>1</v>
          </cell>
          <cell r="C2481">
            <v>61.905700000000003</v>
          </cell>
          <cell r="D2481">
            <v>69.340599999999995</v>
          </cell>
          <cell r="E2481">
            <v>1</v>
          </cell>
          <cell r="F2481">
            <v>1</v>
          </cell>
          <cell r="G2481">
            <v>1</v>
          </cell>
          <cell r="H2481">
            <v>1</v>
          </cell>
          <cell r="I2481">
            <v>1</v>
          </cell>
          <cell r="J2481">
            <v>1</v>
          </cell>
          <cell r="K2481">
            <v>1</v>
          </cell>
          <cell r="L2481">
            <v>1</v>
          </cell>
          <cell r="M2481">
            <v>1</v>
          </cell>
        </row>
        <row r="2482">
          <cell r="A2482">
            <v>45945</v>
          </cell>
          <cell r="B2482">
            <v>1</v>
          </cell>
          <cell r="C2482">
            <v>61.905700000000003</v>
          </cell>
          <cell r="D2482">
            <v>69.340599999999995</v>
          </cell>
          <cell r="E2482">
            <v>1</v>
          </cell>
          <cell r="F2482">
            <v>1</v>
          </cell>
          <cell r="G2482">
            <v>1</v>
          </cell>
          <cell r="H2482">
            <v>1</v>
          </cell>
          <cell r="I2482">
            <v>1</v>
          </cell>
          <cell r="J2482">
            <v>1</v>
          </cell>
          <cell r="K2482">
            <v>1</v>
          </cell>
          <cell r="L2482">
            <v>1</v>
          </cell>
          <cell r="M2482">
            <v>1</v>
          </cell>
        </row>
        <row r="2483">
          <cell r="A2483">
            <v>45946</v>
          </cell>
          <cell r="B2483">
            <v>1</v>
          </cell>
          <cell r="C2483">
            <v>61.905700000000003</v>
          </cell>
          <cell r="D2483">
            <v>69.340599999999995</v>
          </cell>
          <cell r="E2483">
            <v>1</v>
          </cell>
          <cell r="F2483">
            <v>1</v>
          </cell>
          <cell r="G2483">
            <v>1</v>
          </cell>
          <cell r="H2483">
            <v>1</v>
          </cell>
          <cell r="I2483">
            <v>1</v>
          </cell>
          <cell r="J2483">
            <v>1</v>
          </cell>
          <cell r="K2483">
            <v>1</v>
          </cell>
          <cell r="L2483">
            <v>1</v>
          </cell>
          <cell r="M2483">
            <v>1</v>
          </cell>
        </row>
        <row r="2484">
          <cell r="A2484">
            <v>45947</v>
          </cell>
          <cell r="B2484">
            <v>1</v>
          </cell>
          <cell r="C2484">
            <v>61.905700000000003</v>
          </cell>
          <cell r="D2484">
            <v>69.340599999999995</v>
          </cell>
          <cell r="E2484">
            <v>1</v>
          </cell>
          <cell r="F2484">
            <v>1</v>
          </cell>
          <cell r="G2484">
            <v>1</v>
          </cell>
          <cell r="H2484">
            <v>1</v>
          </cell>
          <cell r="I2484">
            <v>1</v>
          </cell>
          <cell r="J2484">
            <v>1</v>
          </cell>
          <cell r="K2484">
            <v>1</v>
          </cell>
          <cell r="L2484">
            <v>1</v>
          </cell>
          <cell r="M2484">
            <v>1</v>
          </cell>
        </row>
        <row r="2485">
          <cell r="A2485">
            <v>45948</v>
          </cell>
          <cell r="B2485">
            <v>1</v>
          </cell>
          <cell r="C2485">
            <v>61.905700000000003</v>
          </cell>
          <cell r="D2485">
            <v>69.340599999999995</v>
          </cell>
          <cell r="E2485">
            <v>1</v>
          </cell>
          <cell r="F2485">
            <v>1</v>
          </cell>
          <cell r="G2485">
            <v>1</v>
          </cell>
          <cell r="H2485">
            <v>1</v>
          </cell>
          <cell r="I2485">
            <v>1</v>
          </cell>
          <cell r="J2485">
            <v>1</v>
          </cell>
          <cell r="K2485">
            <v>1</v>
          </cell>
          <cell r="L2485">
            <v>1</v>
          </cell>
          <cell r="M2485">
            <v>1</v>
          </cell>
        </row>
        <row r="2486">
          <cell r="A2486">
            <v>45949</v>
          </cell>
          <cell r="B2486">
            <v>1</v>
          </cell>
          <cell r="C2486">
            <v>61.905700000000003</v>
          </cell>
          <cell r="D2486">
            <v>69.340599999999995</v>
          </cell>
          <cell r="E2486">
            <v>1</v>
          </cell>
          <cell r="F2486">
            <v>1</v>
          </cell>
          <cell r="G2486">
            <v>1</v>
          </cell>
          <cell r="H2486">
            <v>1</v>
          </cell>
          <cell r="I2486">
            <v>1</v>
          </cell>
          <cell r="J2486">
            <v>1</v>
          </cell>
          <cell r="K2486">
            <v>1</v>
          </cell>
          <cell r="L2486">
            <v>1</v>
          </cell>
          <cell r="M2486">
            <v>1</v>
          </cell>
        </row>
        <row r="2487">
          <cell r="A2487">
            <v>45950</v>
          </cell>
          <cell r="B2487">
            <v>1</v>
          </cell>
          <cell r="C2487">
            <v>61.905700000000003</v>
          </cell>
          <cell r="D2487">
            <v>69.340599999999995</v>
          </cell>
          <cell r="E2487">
            <v>1</v>
          </cell>
          <cell r="F2487">
            <v>1</v>
          </cell>
          <cell r="G2487">
            <v>1</v>
          </cell>
          <cell r="H2487">
            <v>1</v>
          </cell>
          <cell r="I2487">
            <v>1</v>
          </cell>
          <cell r="J2487">
            <v>1</v>
          </cell>
          <cell r="K2487">
            <v>1</v>
          </cell>
          <cell r="L2487">
            <v>1</v>
          </cell>
          <cell r="M2487">
            <v>1</v>
          </cell>
        </row>
        <row r="2488">
          <cell r="A2488">
            <v>45951</v>
          </cell>
          <cell r="B2488">
            <v>1</v>
          </cell>
          <cell r="C2488">
            <v>61.905700000000003</v>
          </cell>
          <cell r="D2488">
            <v>69.340599999999995</v>
          </cell>
          <cell r="E2488">
            <v>1</v>
          </cell>
          <cell r="F2488">
            <v>1</v>
          </cell>
          <cell r="G2488">
            <v>1</v>
          </cell>
          <cell r="H2488">
            <v>1</v>
          </cell>
          <cell r="I2488">
            <v>1</v>
          </cell>
          <cell r="J2488">
            <v>1</v>
          </cell>
          <cell r="K2488">
            <v>1</v>
          </cell>
          <cell r="L2488">
            <v>1</v>
          </cell>
          <cell r="M2488">
            <v>1</v>
          </cell>
        </row>
        <row r="2489">
          <cell r="A2489">
            <v>45952</v>
          </cell>
          <cell r="B2489">
            <v>1</v>
          </cell>
          <cell r="C2489">
            <v>61.905700000000003</v>
          </cell>
          <cell r="D2489">
            <v>69.340599999999995</v>
          </cell>
          <cell r="E2489">
            <v>1</v>
          </cell>
          <cell r="F2489">
            <v>1</v>
          </cell>
          <cell r="G2489">
            <v>1</v>
          </cell>
          <cell r="H2489">
            <v>1</v>
          </cell>
          <cell r="I2489">
            <v>1</v>
          </cell>
          <cell r="J2489">
            <v>1</v>
          </cell>
          <cell r="K2489">
            <v>1</v>
          </cell>
          <cell r="L2489">
            <v>1</v>
          </cell>
          <cell r="M2489">
            <v>1</v>
          </cell>
        </row>
        <row r="2490">
          <cell r="A2490">
            <v>45953</v>
          </cell>
          <cell r="B2490">
            <v>1</v>
          </cell>
          <cell r="C2490">
            <v>61.905700000000003</v>
          </cell>
          <cell r="D2490">
            <v>69.340599999999995</v>
          </cell>
          <cell r="E2490">
            <v>1</v>
          </cell>
          <cell r="F2490">
            <v>1</v>
          </cell>
          <cell r="G2490">
            <v>1</v>
          </cell>
          <cell r="H2490">
            <v>1</v>
          </cell>
          <cell r="I2490">
            <v>1</v>
          </cell>
          <cell r="J2490">
            <v>1</v>
          </cell>
          <cell r="K2490">
            <v>1</v>
          </cell>
          <cell r="L2490">
            <v>1</v>
          </cell>
          <cell r="M2490">
            <v>1</v>
          </cell>
        </row>
        <row r="2491">
          <cell r="A2491">
            <v>45954</v>
          </cell>
          <cell r="B2491">
            <v>1</v>
          </cell>
          <cell r="C2491">
            <v>61.905700000000003</v>
          </cell>
          <cell r="D2491">
            <v>69.340599999999995</v>
          </cell>
          <cell r="E2491">
            <v>1</v>
          </cell>
          <cell r="F2491">
            <v>1</v>
          </cell>
          <cell r="G2491">
            <v>1</v>
          </cell>
          <cell r="H2491">
            <v>1</v>
          </cell>
          <cell r="I2491">
            <v>1</v>
          </cell>
          <cell r="J2491">
            <v>1</v>
          </cell>
          <cell r="K2491">
            <v>1</v>
          </cell>
          <cell r="L2491">
            <v>1</v>
          </cell>
          <cell r="M2491">
            <v>1</v>
          </cell>
        </row>
        <row r="2492">
          <cell r="A2492">
            <v>45955</v>
          </cell>
          <cell r="B2492">
            <v>1</v>
          </cell>
          <cell r="C2492">
            <v>61.905700000000003</v>
          </cell>
          <cell r="D2492">
            <v>69.340599999999995</v>
          </cell>
          <cell r="E2492">
            <v>1</v>
          </cell>
          <cell r="F2492">
            <v>1</v>
          </cell>
          <cell r="G2492">
            <v>1</v>
          </cell>
          <cell r="H2492">
            <v>1</v>
          </cell>
          <cell r="I2492">
            <v>1</v>
          </cell>
          <cell r="J2492">
            <v>1</v>
          </cell>
          <cell r="K2492">
            <v>1</v>
          </cell>
          <cell r="L2492">
            <v>1</v>
          </cell>
          <cell r="M2492">
            <v>1</v>
          </cell>
        </row>
        <row r="2493">
          <cell r="A2493">
            <v>45956</v>
          </cell>
          <cell r="B2493">
            <v>1</v>
          </cell>
          <cell r="C2493">
            <v>61.905700000000003</v>
          </cell>
          <cell r="D2493">
            <v>69.340599999999995</v>
          </cell>
          <cell r="E2493">
            <v>1</v>
          </cell>
          <cell r="F2493">
            <v>1</v>
          </cell>
          <cell r="G2493">
            <v>1</v>
          </cell>
          <cell r="H2493">
            <v>1</v>
          </cell>
          <cell r="I2493">
            <v>1</v>
          </cell>
          <cell r="J2493">
            <v>1</v>
          </cell>
          <cell r="K2493">
            <v>1</v>
          </cell>
          <cell r="L2493">
            <v>1</v>
          </cell>
          <cell r="M2493">
            <v>1</v>
          </cell>
        </row>
        <row r="2494">
          <cell r="A2494">
            <v>45957</v>
          </cell>
          <cell r="B2494">
            <v>1</v>
          </cell>
          <cell r="C2494">
            <v>61.905700000000003</v>
          </cell>
          <cell r="D2494">
            <v>69.340599999999995</v>
          </cell>
          <cell r="E2494">
            <v>1</v>
          </cell>
          <cell r="F2494">
            <v>1</v>
          </cell>
          <cell r="G2494">
            <v>1</v>
          </cell>
          <cell r="H2494">
            <v>1</v>
          </cell>
          <cell r="I2494">
            <v>1</v>
          </cell>
          <cell r="J2494">
            <v>1</v>
          </cell>
          <cell r="K2494">
            <v>1</v>
          </cell>
          <cell r="L2494">
            <v>1</v>
          </cell>
          <cell r="M2494">
            <v>1</v>
          </cell>
        </row>
        <row r="2495">
          <cell r="A2495">
            <v>45958</v>
          </cell>
          <cell r="B2495">
            <v>1</v>
          </cell>
          <cell r="C2495">
            <v>61.905700000000003</v>
          </cell>
          <cell r="D2495">
            <v>69.340599999999995</v>
          </cell>
          <cell r="E2495">
            <v>1</v>
          </cell>
          <cell r="F2495">
            <v>1</v>
          </cell>
          <cell r="G2495">
            <v>1</v>
          </cell>
          <cell r="H2495">
            <v>1</v>
          </cell>
          <cell r="I2495">
            <v>1</v>
          </cell>
          <cell r="J2495">
            <v>1</v>
          </cell>
          <cell r="K2495">
            <v>1</v>
          </cell>
          <cell r="L2495">
            <v>1</v>
          </cell>
          <cell r="M2495">
            <v>1</v>
          </cell>
        </row>
        <row r="2496">
          <cell r="A2496">
            <v>45959</v>
          </cell>
          <cell r="B2496">
            <v>1</v>
          </cell>
          <cell r="C2496">
            <v>61.905700000000003</v>
          </cell>
          <cell r="D2496">
            <v>69.340599999999995</v>
          </cell>
          <cell r="E2496">
            <v>1</v>
          </cell>
          <cell r="F2496">
            <v>1</v>
          </cell>
          <cell r="G2496">
            <v>1</v>
          </cell>
          <cell r="H2496">
            <v>1</v>
          </cell>
          <cell r="I2496">
            <v>1</v>
          </cell>
          <cell r="J2496">
            <v>1</v>
          </cell>
          <cell r="K2496">
            <v>1</v>
          </cell>
          <cell r="L2496">
            <v>1</v>
          </cell>
          <cell r="M2496">
            <v>1</v>
          </cell>
        </row>
        <row r="2497">
          <cell r="A2497">
            <v>45960</v>
          </cell>
          <cell r="B2497">
            <v>1</v>
          </cell>
          <cell r="C2497">
            <v>61.905700000000003</v>
          </cell>
          <cell r="D2497">
            <v>69.340599999999995</v>
          </cell>
          <cell r="E2497">
            <v>1</v>
          </cell>
          <cell r="F2497">
            <v>1</v>
          </cell>
          <cell r="G2497">
            <v>1</v>
          </cell>
          <cell r="H2497">
            <v>1</v>
          </cell>
          <cell r="I2497">
            <v>1</v>
          </cell>
          <cell r="J2497">
            <v>1</v>
          </cell>
          <cell r="K2497">
            <v>1</v>
          </cell>
          <cell r="L2497">
            <v>1</v>
          </cell>
          <cell r="M2497">
            <v>1</v>
          </cell>
        </row>
        <row r="2498">
          <cell r="A2498">
            <v>45961</v>
          </cell>
          <cell r="B2498">
            <v>1</v>
          </cell>
          <cell r="C2498">
            <v>61.905700000000003</v>
          </cell>
          <cell r="D2498">
            <v>69.340599999999995</v>
          </cell>
          <cell r="E2498">
            <v>1</v>
          </cell>
          <cell r="F2498">
            <v>1</v>
          </cell>
          <cell r="G2498">
            <v>1</v>
          </cell>
          <cell r="H2498">
            <v>1</v>
          </cell>
          <cell r="I2498">
            <v>1</v>
          </cell>
          <cell r="J2498">
            <v>1</v>
          </cell>
          <cell r="K2498">
            <v>1</v>
          </cell>
          <cell r="L2498">
            <v>1</v>
          </cell>
          <cell r="M2498">
            <v>1</v>
          </cell>
        </row>
        <row r="2499">
          <cell r="A2499">
            <v>45962</v>
          </cell>
          <cell r="B2499">
            <v>1</v>
          </cell>
          <cell r="C2499">
            <v>61.905700000000003</v>
          </cell>
          <cell r="D2499">
            <v>69.340599999999995</v>
          </cell>
          <cell r="E2499">
            <v>1</v>
          </cell>
          <cell r="F2499">
            <v>1</v>
          </cell>
          <cell r="G2499">
            <v>1</v>
          </cell>
          <cell r="H2499">
            <v>1</v>
          </cell>
          <cell r="I2499">
            <v>1</v>
          </cell>
          <cell r="J2499">
            <v>1</v>
          </cell>
          <cell r="K2499">
            <v>1</v>
          </cell>
          <cell r="L2499">
            <v>1</v>
          </cell>
          <cell r="M2499">
            <v>1</v>
          </cell>
        </row>
        <row r="2500">
          <cell r="A2500">
            <v>45963</v>
          </cell>
          <cell r="B2500">
            <v>1</v>
          </cell>
          <cell r="C2500">
            <v>61.905700000000003</v>
          </cell>
          <cell r="D2500">
            <v>69.340599999999995</v>
          </cell>
          <cell r="E2500">
            <v>1</v>
          </cell>
          <cell r="F2500">
            <v>1</v>
          </cell>
          <cell r="G2500">
            <v>1</v>
          </cell>
          <cell r="H2500">
            <v>1</v>
          </cell>
          <cell r="I2500">
            <v>1</v>
          </cell>
          <cell r="J2500">
            <v>1</v>
          </cell>
          <cell r="K2500">
            <v>1</v>
          </cell>
          <cell r="L2500">
            <v>1</v>
          </cell>
          <cell r="M2500">
            <v>1</v>
          </cell>
        </row>
        <row r="2501">
          <cell r="A2501">
            <v>45964</v>
          </cell>
          <cell r="B2501">
            <v>1</v>
          </cell>
          <cell r="C2501">
            <v>61.905700000000003</v>
          </cell>
          <cell r="D2501">
            <v>69.340599999999995</v>
          </cell>
          <cell r="E2501">
            <v>1</v>
          </cell>
          <cell r="F2501">
            <v>1</v>
          </cell>
          <cell r="G2501">
            <v>1</v>
          </cell>
          <cell r="H2501">
            <v>1</v>
          </cell>
          <cell r="I2501">
            <v>1</v>
          </cell>
          <cell r="J2501">
            <v>1</v>
          </cell>
          <cell r="K2501">
            <v>1</v>
          </cell>
          <cell r="L2501">
            <v>1</v>
          </cell>
          <cell r="M2501">
            <v>1</v>
          </cell>
        </row>
        <row r="2502">
          <cell r="A2502">
            <v>45965</v>
          </cell>
          <cell r="B2502">
            <v>1</v>
          </cell>
          <cell r="C2502">
            <v>61.905700000000003</v>
          </cell>
          <cell r="D2502">
            <v>69.340599999999995</v>
          </cell>
          <cell r="E2502">
            <v>1</v>
          </cell>
          <cell r="F2502">
            <v>1</v>
          </cell>
          <cell r="G2502">
            <v>1</v>
          </cell>
          <cell r="H2502">
            <v>1</v>
          </cell>
          <cell r="I2502">
            <v>1</v>
          </cell>
          <cell r="J2502">
            <v>1</v>
          </cell>
          <cell r="K2502">
            <v>1</v>
          </cell>
          <cell r="L2502">
            <v>1</v>
          </cell>
          <cell r="M2502">
            <v>1</v>
          </cell>
        </row>
        <row r="2503">
          <cell r="A2503">
            <v>45966</v>
          </cell>
          <cell r="B2503">
            <v>1</v>
          </cell>
          <cell r="C2503">
            <v>61.905700000000003</v>
          </cell>
          <cell r="D2503">
            <v>69.340599999999995</v>
          </cell>
          <cell r="E2503">
            <v>1</v>
          </cell>
          <cell r="F2503">
            <v>1</v>
          </cell>
          <cell r="G2503">
            <v>1</v>
          </cell>
          <cell r="H2503">
            <v>1</v>
          </cell>
          <cell r="I2503">
            <v>1</v>
          </cell>
          <cell r="J2503">
            <v>1</v>
          </cell>
          <cell r="K2503">
            <v>1</v>
          </cell>
          <cell r="L2503">
            <v>1</v>
          </cell>
          <cell r="M2503">
            <v>1</v>
          </cell>
        </row>
        <row r="2504">
          <cell r="A2504">
            <v>45967</v>
          </cell>
          <cell r="B2504">
            <v>1</v>
          </cell>
          <cell r="C2504">
            <v>61.905700000000003</v>
          </cell>
          <cell r="D2504">
            <v>69.340599999999995</v>
          </cell>
          <cell r="E2504">
            <v>1</v>
          </cell>
          <cell r="F2504">
            <v>1</v>
          </cell>
          <cell r="G2504">
            <v>1</v>
          </cell>
          <cell r="H2504">
            <v>1</v>
          </cell>
          <cell r="I2504">
            <v>1</v>
          </cell>
          <cell r="J2504">
            <v>1</v>
          </cell>
          <cell r="K2504">
            <v>1</v>
          </cell>
          <cell r="L2504">
            <v>1</v>
          </cell>
          <cell r="M2504">
            <v>1</v>
          </cell>
        </row>
        <row r="2505">
          <cell r="A2505">
            <v>45968</v>
          </cell>
          <cell r="B2505">
            <v>1</v>
          </cell>
          <cell r="C2505">
            <v>61.905700000000003</v>
          </cell>
          <cell r="D2505">
            <v>69.340599999999995</v>
          </cell>
          <cell r="E2505">
            <v>1</v>
          </cell>
          <cell r="F2505">
            <v>1</v>
          </cell>
          <cell r="G2505">
            <v>1</v>
          </cell>
          <cell r="H2505">
            <v>1</v>
          </cell>
          <cell r="I2505">
            <v>1</v>
          </cell>
          <cell r="J2505">
            <v>1</v>
          </cell>
          <cell r="K2505">
            <v>1</v>
          </cell>
          <cell r="L2505">
            <v>1</v>
          </cell>
          <cell r="M2505">
            <v>1</v>
          </cell>
        </row>
        <row r="2506">
          <cell r="A2506">
            <v>45969</v>
          </cell>
          <cell r="B2506">
            <v>1</v>
          </cell>
          <cell r="C2506">
            <v>61.905700000000003</v>
          </cell>
          <cell r="D2506">
            <v>69.340599999999995</v>
          </cell>
          <cell r="E2506">
            <v>1</v>
          </cell>
          <cell r="F2506">
            <v>1</v>
          </cell>
          <cell r="G2506">
            <v>1</v>
          </cell>
          <cell r="H2506">
            <v>1</v>
          </cell>
          <cell r="I2506">
            <v>1</v>
          </cell>
          <cell r="J2506">
            <v>1</v>
          </cell>
          <cell r="K2506">
            <v>1</v>
          </cell>
          <cell r="L2506">
            <v>1</v>
          </cell>
          <cell r="M2506">
            <v>1</v>
          </cell>
        </row>
        <row r="2507">
          <cell r="A2507">
            <v>45970</v>
          </cell>
          <cell r="B2507">
            <v>1</v>
          </cell>
          <cell r="C2507">
            <v>61.905700000000003</v>
          </cell>
          <cell r="D2507">
            <v>69.340599999999995</v>
          </cell>
          <cell r="E2507">
            <v>1</v>
          </cell>
          <cell r="F2507">
            <v>1</v>
          </cell>
          <cell r="G2507">
            <v>1</v>
          </cell>
          <cell r="H2507">
            <v>1</v>
          </cell>
          <cell r="I2507">
            <v>1</v>
          </cell>
          <cell r="J2507">
            <v>1</v>
          </cell>
          <cell r="K2507">
            <v>1</v>
          </cell>
          <cell r="L2507">
            <v>1</v>
          </cell>
          <cell r="M2507">
            <v>1</v>
          </cell>
        </row>
        <row r="2508">
          <cell r="A2508">
            <v>45971</v>
          </cell>
          <cell r="B2508">
            <v>1</v>
          </cell>
          <cell r="C2508">
            <v>61.905700000000003</v>
          </cell>
          <cell r="D2508">
            <v>69.340599999999995</v>
          </cell>
          <cell r="E2508">
            <v>1</v>
          </cell>
          <cell r="F2508">
            <v>1</v>
          </cell>
          <cell r="G2508">
            <v>1</v>
          </cell>
          <cell r="H2508">
            <v>1</v>
          </cell>
          <cell r="I2508">
            <v>1</v>
          </cell>
          <cell r="J2508">
            <v>1</v>
          </cell>
          <cell r="K2508">
            <v>1</v>
          </cell>
          <cell r="L2508">
            <v>1</v>
          </cell>
          <cell r="M2508">
            <v>1</v>
          </cell>
        </row>
        <row r="2509">
          <cell r="A2509">
            <v>45972</v>
          </cell>
          <cell r="B2509">
            <v>1</v>
          </cell>
          <cell r="C2509">
            <v>61.905700000000003</v>
          </cell>
          <cell r="D2509">
            <v>69.340599999999995</v>
          </cell>
          <cell r="E2509">
            <v>1</v>
          </cell>
          <cell r="F2509">
            <v>1</v>
          </cell>
          <cell r="G2509">
            <v>1</v>
          </cell>
          <cell r="H2509">
            <v>1</v>
          </cell>
          <cell r="I2509">
            <v>1</v>
          </cell>
          <cell r="J2509">
            <v>1</v>
          </cell>
          <cell r="K2509">
            <v>1</v>
          </cell>
          <cell r="L2509">
            <v>1</v>
          </cell>
          <cell r="M2509">
            <v>1</v>
          </cell>
        </row>
        <row r="2510">
          <cell r="A2510">
            <v>45973</v>
          </cell>
          <cell r="B2510">
            <v>1</v>
          </cell>
          <cell r="C2510">
            <v>61.905700000000003</v>
          </cell>
          <cell r="D2510">
            <v>69.340599999999995</v>
          </cell>
          <cell r="E2510">
            <v>1</v>
          </cell>
          <cell r="F2510">
            <v>1</v>
          </cell>
          <cell r="G2510">
            <v>1</v>
          </cell>
          <cell r="H2510">
            <v>1</v>
          </cell>
          <cell r="I2510">
            <v>1</v>
          </cell>
          <cell r="J2510">
            <v>1</v>
          </cell>
          <cell r="K2510">
            <v>1</v>
          </cell>
          <cell r="L2510">
            <v>1</v>
          </cell>
          <cell r="M2510">
            <v>1</v>
          </cell>
        </row>
        <row r="2511">
          <cell r="A2511">
            <v>45974</v>
          </cell>
          <cell r="B2511">
            <v>1</v>
          </cell>
          <cell r="C2511">
            <v>61.905700000000003</v>
          </cell>
          <cell r="D2511">
            <v>69.340599999999995</v>
          </cell>
          <cell r="E2511">
            <v>1</v>
          </cell>
          <cell r="F2511">
            <v>1</v>
          </cell>
          <cell r="G2511">
            <v>1</v>
          </cell>
          <cell r="H2511">
            <v>1</v>
          </cell>
          <cell r="I2511">
            <v>1</v>
          </cell>
          <cell r="J2511">
            <v>1</v>
          </cell>
          <cell r="K2511">
            <v>1</v>
          </cell>
          <cell r="L2511">
            <v>1</v>
          </cell>
          <cell r="M2511">
            <v>1</v>
          </cell>
        </row>
        <row r="2512">
          <cell r="A2512">
            <v>45975</v>
          </cell>
          <cell r="B2512">
            <v>1</v>
          </cell>
          <cell r="C2512">
            <v>61.905700000000003</v>
          </cell>
          <cell r="D2512">
            <v>69.340599999999995</v>
          </cell>
          <cell r="E2512">
            <v>1</v>
          </cell>
          <cell r="F2512">
            <v>1</v>
          </cell>
          <cell r="G2512">
            <v>1</v>
          </cell>
          <cell r="H2512">
            <v>1</v>
          </cell>
          <cell r="I2512">
            <v>1</v>
          </cell>
          <cell r="J2512">
            <v>1</v>
          </cell>
          <cell r="K2512">
            <v>1</v>
          </cell>
          <cell r="L2512">
            <v>1</v>
          </cell>
          <cell r="M2512">
            <v>1</v>
          </cell>
        </row>
        <row r="2513">
          <cell r="A2513">
            <v>45976</v>
          </cell>
          <cell r="B2513">
            <v>1</v>
          </cell>
          <cell r="C2513">
            <v>61.905700000000003</v>
          </cell>
          <cell r="D2513">
            <v>69.340599999999995</v>
          </cell>
          <cell r="E2513">
            <v>1</v>
          </cell>
          <cell r="F2513">
            <v>1</v>
          </cell>
          <cell r="G2513">
            <v>1</v>
          </cell>
          <cell r="H2513">
            <v>1</v>
          </cell>
          <cell r="I2513">
            <v>1</v>
          </cell>
          <cell r="J2513">
            <v>1</v>
          </cell>
          <cell r="K2513">
            <v>1</v>
          </cell>
          <cell r="L2513">
            <v>1</v>
          </cell>
          <cell r="M2513">
            <v>1</v>
          </cell>
        </row>
        <row r="2514">
          <cell r="A2514">
            <v>45977</v>
          </cell>
          <cell r="B2514">
            <v>1</v>
          </cell>
          <cell r="C2514">
            <v>61.905700000000003</v>
          </cell>
          <cell r="D2514">
            <v>69.340599999999995</v>
          </cell>
          <cell r="E2514">
            <v>1</v>
          </cell>
          <cell r="F2514">
            <v>1</v>
          </cell>
          <cell r="G2514">
            <v>1</v>
          </cell>
          <cell r="H2514">
            <v>1</v>
          </cell>
          <cell r="I2514">
            <v>1</v>
          </cell>
          <cell r="J2514">
            <v>1</v>
          </cell>
          <cell r="K2514">
            <v>1</v>
          </cell>
          <cell r="L2514">
            <v>1</v>
          </cell>
          <cell r="M2514">
            <v>1</v>
          </cell>
        </row>
        <row r="2515">
          <cell r="A2515">
            <v>45978</v>
          </cell>
          <cell r="B2515">
            <v>1</v>
          </cell>
          <cell r="C2515">
            <v>61.905700000000003</v>
          </cell>
          <cell r="D2515">
            <v>69.340599999999995</v>
          </cell>
          <cell r="E2515">
            <v>1</v>
          </cell>
          <cell r="F2515">
            <v>1</v>
          </cell>
          <cell r="G2515">
            <v>1</v>
          </cell>
          <cell r="H2515">
            <v>1</v>
          </cell>
          <cell r="I2515">
            <v>1</v>
          </cell>
          <cell r="J2515">
            <v>1</v>
          </cell>
          <cell r="K2515">
            <v>1</v>
          </cell>
          <cell r="L2515">
            <v>1</v>
          </cell>
          <cell r="M2515">
            <v>1</v>
          </cell>
        </row>
        <row r="2516">
          <cell r="A2516">
            <v>45979</v>
          </cell>
          <cell r="B2516">
            <v>1</v>
          </cell>
          <cell r="C2516">
            <v>61.905700000000003</v>
          </cell>
          <cell r="D2516">
            <v>69.340599999999995</v>
          </cell>
          <cell r="E2516">
            <v>1</v>
          </cell>
          <cell r="F2516">
            <v>1</v>
          </cell>
          <cell r="G2516">
            <v>1</v>
          </cell>
          <cell r="H2516">
            <v>1</v>
          </cell>
          <cell r="I2516">
            <v>1</v>
          </cell>
          <cell r="J2516">
            <v>1</v>
          </cell>
          <cell r="K2516">
            <v>1</v>
          </cell>
          <cell r="L2516">
            <v>1</v>
          </cell>
          <cell r="M2516">
            <v>1</v>
          </cell>
        </row>
        <row r="2517">
          <cell r="A2517">
            <v>45980</v>
          </cell>
          <cell r="B2517">
            <v>1</v>
          </cell>
          <cell r="C2517">
            <v>61.905700000000003</v>
          </cell>
          <cell r="D2517">
            <v>69.340599999999995</v>
          </cell>
          <cell r="E2517">
            <v>1</v>
          </cell>
          <cell r="F2517">
            <v>1</v>
          </cell>
          <cell r="G2517">
            <v>1</v>
          </cell>
          <cell r="H2517">
            <v>1</v>
          </cell>
          <cell r="I2517">
            <v>1</v>
          </cell>
          <cell r="J2517">
            <v>1</v>
          </cell>
          <cell r="K2517">
            <v>1</v>
          </cell>
          <cell r="L2517">
            <v>1</v>
          </cell>
          <cell r="M2517">
            <v>1</v>
          </cell>
        </row>
        <row r="2518">
          <cell r="A2518">
            <v>45981</v>
          </cell>
          <cell r="B2518">
            <v>1</v>
          </cell>
          <cell r="C2518">
            <v>61.905700000000003</v>
          </cell>
          <cell r="D2518">
            <v>69.340599999999995</v>
          </cell>
          <cell r="E2518">
            <v>1</v>
          </cell>
          <cell r="F2518">
            <v>1</v>
          </cell>
          <cell r="G2518">
            <v>1</v>
          </cell>
          <cell r="H2518">
            <v>1</v>
          </cell>
          <cell r="I2518">
            <v>1</v>
          </cell>
          <cell r="J2518">
            <v>1</v>
          </cell>
          <cell r="K2518">
            <v>1</v>
          </cell>
          <cell r="L2518">
            <v>1</v>
          </cell>
          <cell r="M2518">
            <v>1</v>
          </cell>
        </row>
        <row r="2519">
          <cell r="A2519">
            <v>45982</v>
          </cell>
          <cell r="B2519">
            <v>1</v>
          </cell>
          <cell r="C2519">
            <v>61.905700000000003</v>
          </cell>
          <cell r="D2519">
            <v>69.340599999999995</v>
          </cell>
          <cell r="E2519">
            <v>1</v>
          </cell>
          <cell r="F2519">
            <v>1</v>
          </cell>
          <cell r="G2519">
            <v>1</v>
          </cell>
          <cell r="H2519">
            <v>1</v>
          </cell>
          <cell r="I2519">
            <v>1</v>
          </cell>
          <cell r="J2519">
            <v>1</v>
          </cell>
          <cell r="K2519">
            <v>1</v>
          </cell>
          <cell r="L2519">
            <v>1</v>
          </cell>
          <cell r="M2519">
            <v>1</v>
          </cell>
        </row>
        <row r="2520">
          <cell r="A2520">
            <v>45983</v>
          </cell>
          <cell r="B2520">
            <v>1</v>
          </cell>
          <cell r="C2520">
            <v>61.905700000000003</v>
          </cell>
          <cell r="D2520">
            <v>69.340599999999995</v>
          </cell>
          <cell r="E2520">
            <v>1</v>
          </cell>
          <cell r="F2520">
            <v>1</v>
          </cell>
          <cell r="G2520">
            <v>1</v>
          </cell>
          <cell r="H2520">
            <v>1</v>
          </cell>
          <cell r="I2520">
            <v>1</v>
          </cell>
          <cell r="J2520">
            <v>1</v>
          </cell>
          <cell r="K2520">
            <v>1</v>
          </cell>
          <cell r="L2520">
            <v>1</v>
          </cell>
          <cell r="M2520">
            <v>1</v>
          </cell>
        </row>
        <row r="2521">
          <cell r="A2521">
            <v>45984</v>
          </cell>
          <cell r="B2521">
            <v>1</v>
          </cell>
          <cell r="C2521">
            <v>61.905700000000003</v>
          </cell>
          <cell r="D2521">
            <v>69.340599999999995</v>
          </cell>
          <cell r="E2521">
            <v>1</v>
          </cell>
          <cell r="F2521">
            <v>1</v>
          </cell>
          <cell r="G2521">
            <v>1</v>
          </cell>
          <cell r="H2521">
            <v>1</v>
          </cell>
          <cell r="I2521">
            <v>1</v>
          </cell>
          <cell r="J2521">
            <v>1</v>
          </cell>
          <cell r="K2521">
            <v>1</v>
          </cell>
          <cell r="L2521">
            <v>1</v>
          </cell>
          <cell r="M2521">
            <v>1</v>
          </cell>
        </row>
        <row r="2522">
          <cell r="A2522">
            <v>45985</v>
          </cell>
          <cell r="B2522">
            <v>1</v>
          </cell>
          <cell r="C2522">
            <v>61.905700000000003</v>
          </cell>
          <cell r="D2522">
            <v>69.340599999999995</v>
          </cell>
          <cell r="E2522">
            <v>1</v>
          </cell>
          <cell r="F2522">
            <v>1</v>
          </cell>
          <cell r="G2522">
            <v>1</v>
          </cell>
          <cell r="H2522">
            <v>1</v>
          </cell>
          <cell r="I2522">
            <v>1</v>
          </cell>
          <cell r="J2522">
            <v>1</v>
          </cell>
          <cell r="K2522">
            <v>1</v>
          </cell>
          <cell r="L2522">
            <v>1</v>
          </cell>
          <cell r="M2522">
            <v>1</v>
          </cell>
        </row>
        <row r="2523">
          <cell r="A2523">
            <v>45986</v>
          </cell>
          <cell r="B2523">
            <v>1</v>
          </cell>
          <cell r="C2523">
            <v>61.905700000000003</v>
          </cell>
          <cell r="D2523">
            <v>69.340599999999995</v>
          </cell>
          <cell r="E2523">
            <v>1</v>
          </cell>
          <cell r="F2523">
            <v>1</v>
          </cell>
          <cell r="G2523">
            <v>1</v>
          </cell>
          <cell r="H2523">
            <v>1</v>
          </cell>
          <cell r="I2523">
            <v>1</v>
          </cell>
          <cell r="J2523">
            <v>1</v>
          </cell>
          <cell r="K2523">
            <v>1</v>
          </cell>
          <cell r="L2523">
            <v>1</v>
          </cell>
          <cell r="M2523">
            <v>1</v>
          </cell>
        </row>
        <row r="2524">
          <cell r="A2524">
            <v>45987</v>
          </cell>
          <cell r="B2524">
            <v>1</v>
          </cell>
          <cell r="C2524">
            <v>61.905700000000003</v>
          </cell>
          <cell r="D2524">
            <v>69.340599999999995</v>
          </cell>
          <cell r="E2524">
            <v>1</v>
          </cell>
          <cell r="F2524">
            <v>1</v>
          </cell>
          <cell r="G2524">
            <v>1</v>
          </cell>
          <cell r="H2524">
            <v>1</v>
          </cell>
          <cell r="I2524">
            <v>1</v>
          </cell>
          <cell r="J2524">
            <v>1</v>
          </cell>
          <cell r="K2524">
            <v>1</v>
          </cell>
          <cell r="L2524">
            <v>1</v>
          </cell>
          <cell r="M2524">
            <v>1</v>
          </cell>
        </row>
        <row r="2525">
          <cell r="A2525">
            <v>45988</v>
          </cell>
          <cell r="B2525">
            <v>1</v>
          </cell>
          <cell r="C2525">
            <v>61.905700000000003</v>
          </cell>
          <cell r="D2525">
            <v>69.340599999999995</v>
          </cell>
          <cell r="E2525">
            <v>1</v>
          </cell>
          <cell r="F2525">
            <v>1</v>
          </cell>
          <cell r="G2525">
            <v>1</v>
          </cell>
          <cell r="H2525">
            <v>1</v>
          </cell>
          <cell r="I2525">
            <v>1</v>
          </cell>
          <cell r="J2525">
            <v>1</v>
          </cell>
          <cell r="K2525">
            <v>1</v>
          </cell>
          <cell r="L2525">
            <v>1</v>
          </cell>
          <cell r="M2525">
            <v>1</v>
          </cell>
        </row>
        <row r="2526">
          <cell r="A2526">
            <v>45989</v>
          </cell>
          <cell r="B2526">
            <v>1</v>
          </cell>
          <cell r="C2526">
            <v>61.905700000000003</v>
          </cell>
          <cell r="D2526">
            <v>69.340599999999995</v>
          </cell>
          <cell r="E2526">
            <v>1</v>
          </cell>
          <cell r="F2526">
            <v>1</v>
          </cell>
          <cell r="G2526">
            <v>1</v>
          </cell>
          <cell r="H2526">
            <v>1</v>
          </cell>
          <cell r="I2526">
            <v>1</v>
          </cell>
          <cell r="J2526">
            <v>1</v>
          </cell>
          <cell r="K2526">
            <v>1</v>
          </cell>
          <cell r="L2526">
            <v>1</v>
          </cell>
          <cell r="M2526">
            <v>1</v>
          </cell>
        </row>
        <row r="2527">
          <cell r="A2527">
            <v>45990</v>
          </cell>
          <cell r="B2527">
            <v>1</v>
          </cell>
          <cell r="C2527">
            <v>61.905700000000003</v>
          </cell>
          <cell r="D2527">
            <v>69.340599999999995</v>
          </cell>
          <cell r="E2527">
            <v>1</v>
          </cell>
          <cell r="F2527">
            <v>1</v>
          </cell>
          <cell r="G2527">
            <v>1</v>
          </cell>
          <cell r="H2527">
            <v>1</v>
          </cell>
          <cell r="I2527">
            <v>1</v>
          </cell>
          <cell r="J2527">
            <v>1</v>
          </cell>
          <cell r="K2527">
            <v>1</v>
          </cell>
          <cell r="L2527">
            <v>1</v>
          </cell>
          <cell r="M2527">
            <v>1</v>
          </cell>
        </row>
        <row r="2528">
          <cell r="A2528">
            <v>45991</v>
          </cell>
          <cell r="B2528">
            <v>1</v>
          </cell>
          <cell r="C2528">
            <v>61.905700000000003</v>
          </cell>
          <cell r="D2528">
            <v>69.340599999999995</v>
          </cell>
          <cell r="E2528">
            <v>1</v>
          </cell>
          <cell r="F2528">
            <v>1</v>
          </cell>
          <cell r="G2528">
            <v>1</v>
          </cell>
          <cell r="H2528">
            <v>1</v>
          </cell>
          <cell r="I2528">
            <v>1</v>
          </cell>
          <cell r="J2528">
            <v>1</v>
          </cell>
          <cell r="K2528">
            <v>1</v>
          </cell>
          <cell r="L2528">
            <v>1</v>
          </cell>
          <cell r="M2528">
            <v>1</v>
          </cell>
        </row>
        <row r="2529">
          <cell r="A2529">
            <v>45992</v>
          </cell>
          <cell r="B2529">
            <v>1</v>
          </cell>
          <cell r="C2529">
            <v>61.905700000000003</v>
          </cell>
          <cell r="D2529">
            <v>69.340599999999995</v>
          </cell>
          <cell r="E2529">
            <v>1</v>
          </cell>
          <cell r="F2529">
            <v>1</v>
          </cell>
          <cell r="G2529">
            <v>1</v>
          </cell>
          <cell r="H2529">
            <v>1</v>
          </cell>
          <cell r="I2529">
            <v>1</v>
          </cell>
          <cell r="J2529">
            <v>1</v>
          </cell>
          <cell r="K2529">
            <v>1</v>
          </cell>
          <cell r="L2529">
            <v>1</v>
          </cell>
          <cell r="M2529">
            <v>1</v>
          </cell>
        </row>
        <row r="2530">
          <cell r="A2530">
            <v>45993</v>
          </cell>
          <cell r="B2530">
            <v>1</v>
          </cell>
          <cell r="C2530">
            <v>61.905700000000003</v>
          </cell>
          <cell r="D2530">
            <v>69.340599999999995</v>
          </cell>
          <cell r="E2530">
            <v>1</v>
          </cell>
          <cell r="F2530">
            <v>1</v>
          </cell>
          <cell r="G2530">
            <v>1</v>
          </cell>
          <cell r="H2530">
            <v>1</v>
          </cell>
          <cell r="I2530">
            <v>1</v>
          </cell>
          <cell r="J2530">
            <v>1</v>
          </cell>
          <cell r="K2530">
            <v>1</v>
          </cell>
          <cell r="L2530">
            <v>1</v>
          </cell>
          <cell r="M2530">
            <v>1</v>
          </cell>
        </row>
        <row r="2531">
          <cell r="A2531">
            <v>45994</v>
          </cell>
          <cell r="B2531">
            <v>1</v>
          </cell>
          <cell r="C2531">
            <v>61.905700000000003</v>
          </cell>
          <cell r="D2531">
            <v>69.340599999999995</v>
          </cell>
          <cell r="E2531">
            <v>1</v>
          </cell>
          <cell r="F2531">
            <v>1</v>
          </cell>
          <cell r="G2531">
            <v>1</v>
          </cell>
          <cell r="H2531">
            <v>1</v>
          </cell>
          <cell r="I2531">
            <v>1</v>
          </cell>
          <cell r="J2531">
            <v>1</v>
          </cell>
          <cell r="K2531">
            <v>1</v>
          </cell>
          <cell r="L2531">
            <v>1</v>
          </cell>
          <cell r="M2531">
            <v>1</v>
          </cell>
        </row>
        <row r="2532">
          <cell r="A2532">
            <v>45995</v>
          </cell>
          <cell r="B2532">
            <v>1</v>
          </cell>
          <cell r="C2532">
            <v>61.905700000000003</v>
          </cell>
          <cell r="D2532">
            <v>69.340599999999995</v>
          </cell>
          <cell r="E2532">
            <v>1</v>
          </cell>
          <cell r="F2532">
            <v>1</v>
          </cell>
          <cell r="G2532">
            <v>1</v>
          </cell>
          <cell r="H2532">
            <v>1</v>
          </cell>
          <cell r="I2532">
            <v>1</v>
          </cell>
          <cell r="J2532">
            <v>1</v>
          </cell>
          <cell r="K2532">
            <v>1</v>
          </cell>
          <cell r="L2532">
            <v>1</v>
          </cell>
          <cell r="M2532">
            <v>1</v>
          </cell>
        </row>
        <row r="2533">
          <cell r="A2533">
            <v>45996</v>
          </cell>
          <cell r="B2533">
            <v>1</v>
          </cell>
          <cell r="C2533">
            <v>61.905700000000003</v>
          </cell>
          <cell r="D2533">
            <v>69.340599999999995</v>
          </cell>
          <cell r="E2533">
            <v>1</v>
          </cell>
          <cell r="F2533">
            <v>1</v>
          </cell>
          <cell r="G2533">
            <v>1</v>
          </cell>
          <cell r="H2533">
            <v>1</v>
          </cell>
          <cell r="I2533">
            <v>1</v>
          </cell>
          <cell r="J2533">
            <v>1</v>
          </cell>
          <cell r="K2533">
            <v>1</v>
          </cell>
          <cell r="L2533">
            <v>1</v>
          </cell>
          <cell r="M2533">
            <v>1</v>
          </cell>
        </row>
        <row r="2534">
          <cell r="A2534">
            <v>45997</v>
          </cell>
          <cell r="B2534">
            <v>1</v>
          </cell>
          <cell r="C2534">
            <v>61.905700000000003</v>
          </cell>
          <cell r="D2534">
            <v>69.340599999999995</v>
          </cell>
          <cell r="E2534">
            <v>1</v>
          </cell>
          <cell r="F2534">
            <v>1</v>
          </cell>
          <cell r="G2534">
            <v>1</v>
          </cell>
          <cell r="H2534">
            <v>1</v>
          </cell>
          <cell r="I2534">
            <v>1</v>
          </cell>
          <cell r="J2534">
            <v>1</v>
          </cell>
          <cell r="K2534">
            <v>1</v>
          </cell>
          <cell r="L2534">
            <v>1</v>
          </cell>
          <cell r="M2534">
            <v>1</v>
          </cell>
        </row>
        <row r="2535">
          <cell r="A2535">
            <v>45998</v>
          </cell>
          <cell r="B2535">
            <v>1</v>
          </cell>
          <cell r="C2535">
            <v>61.905700000000003</v>
          </cell>
          <cell r="D2535">
            <v>69.340599999999995</v>
          </cell>
          <cell r="E2535">
            <v>1</v>
          </cell>
          <cell r="F2535">
            <v>1</v>
          </cell>
          <cell r="G2535">
            <v>1</v>
          </cell>
          <cell r="H2535">
            <v>1</v>
          </cell>
          <cell r="I2535">
            <v>1</v>
          </cell>
          <cell r="J2535">
            <v>1</v>
          </cell>
          <cell r="K2535">
            <v>1</v>
          </cell>
          <cell r="L2535">
            <v>1</v>
          </cell>
          <cell r="M2535">
            <v>1</v>
          </cell>
        </row>
        <row r="2536">
          <cell r="A2536">
            <v>45999</v>
          </cell>
          <cell r="B2536">
            <v>1</v>
          </cell>
          <cell r="C2536">
            <v>61.905700000000003</v>
          </cell>
          <cell r="D2536">
            <v>69.340599999999995</v>
          </cell>
          <cell r="E2536">
            <v>1</v>
          </cell>
          <cell r="F2536">
            <v>1</v>
          </cell>
          <cell r="G2536">
            <v>1</v>
          </cell>
          <cell r="H2536">
            <v>1</v>
          </cell>
          <cell r="I2536">
            <v>1</v>
          </cell>
          <cell r="J2536">
            <v>1</v>
          </cell>
          <cell r="K2536">
            <v>1</v>
          </cell>
          <cell r="L2536">
            <v>1</v>
          </cell>
          <cell r="M2536">
            <v>1</v>
          </cell>
        </row>
        <row r="2537">
          <cell r="A2537">
            <v>46000</v>
          </cell>
          <cell r="B2537">
            <v>1</v>
          </cell>
          <cell r="C2537">
            <v>61.905700000000003</v>
          </cell>
          <cell r="D2537">
            <v>69.340599999999995</v>
          </cell>
          <cell r="E2537">
            <v>1</v>
          </cell>
          <cell r="F2537">
            <v>1</v>
          </cell>
          <cell r="G2537">
            <v>1</v>
          </cell>
          <cell r="H2537">
            <v>1</v>
          </cell>
          <cell r="I2537">
            <v>1</v>
          </cell>
          <cell r="J2537">
            <v>1</v>
          </cell>
          <cell r="K2537">
            <v>1</v>
          </cell>
          <cell r="L2537">
            <v>1</v>
          </cell>
          <cell r="M2537">
            <v>1</v>
          </cell>
        </row>
        <row r="2538">
          <cell r="A2538">
            <v>46001</v>
          </cell>
          <cell r="B2538">
            <v>1</v>
          </cell>
          <cell r="C2538">
            <v>61.905700000000003</v>
          </cell>
          <cell r="D2538">
            <v>69.340599999999995</v>
          </cell>
          <cell r="E2538">
            <v>1</v>
          </cell>
          <cell r="F2538">
            <v>1</v>
          </cell>
          <cell r="G2538">
            <v>1</v>
          </cell>
          <cell r="H2538">
            <v>1</v>
          </cell>
          <cell r="I2538">
            <v>1</v>
          </cell>
          <cell r="J2538">
            <v>1</v>
          </cell>
          <cell r="K2538">
            <v>1</v>
          </cell>
          <cell r="L2538">
            <v>1</v>
          </cell>
          <cell r="M2538">
            <v>1</v>
          </cell>
        </row>
        <row r="2539">
          <cell r="A2539">
            <v>46002</v>
          </cell>
          <cell r="B2539">
            <v>1</v>
          </cell>
          <cell r="C2539">
            <v>61.905700000000003</v>
          </cell>
          <cell r="D2539">
            <v>69.340599999999995</v>
          </cell>
          <cell r="E2539">
            <v>1</v>
          </cell>
          <cell r="F2539">
            <v>1</v>
          </cell>
          <cell r="G2539">
            <v>1</v>
          </cell>
          <cell r="H2539">
            <v>1</v>
          </cell>
          <cell r="I2539">
            <v>1</v>
          </cell>
          <cell r="J2539">
            <v>1</v>
          </cell>
          <cell r="K2539">
            <v>1</v>
          </cell>
          <cell r="L2539">
            <v>1</v>
          </cell>
          <cell r="M2539">
            <v>1</v>
          </cell>
        </row>
        <row r="2540">
          <cell r="A2540">
            <v>46003</v>
          </cell>
          <cell r="B2540">
            <v>1</v>
          </cell>
          <cell r="C2540">
            <v>61.905700000000003</v>
          </cell>
          <cell r="D2540">
            <v>69.340599999999995</v>
          </cell>
          <cell r="E2540">
            <v>1</v>
          </cell>
          <cell r="F2540">
            <v>1</v>
          </cell>
          <cell r="G2540">
            <v>1</v>
          </cell>
          <cell r="H2540">
            <v>1</v>
          </cell>
          <cell r="I2540">
            <v>1</v>
          </cell>
          <cell r="J2540">
            <v>1</v>
          </cell>
          <cell r="K2540">
            <v>1</v>
          </cell>
          <cell r="L2540">
            <v>1</v>
          </cell>
          <cell r="M2540">
            <v>1</v>
          </cell>
        </row>
        <row r="2541">
          <cell r="A2541">
            <v>46004</v>
          </cell>
          <cell r="B2541">
            <v>1</v>
          </cell>
          <cell r="C2541">
            <v>61.905700000000003</v>
          </cell>
          <cell r="D2541">
            <v>69.340599999999995</v>
          </cell>
          <cell r="E2541">
            <v>1</v>
          </cell>
          <cell r="F2541">
            <v>1</v>
          </cell>
          <cell r="G2541">
            <v>1</v>
          </cell>
          <cell r="H2541">
            <v>1</v>
          </cell>
          <cell r="I2541">
            <v>1</v>
          </cell>
          <cell r="J2541">
            <v>1</v>
          </cell>
          <cell r="K2541">
            <v>1</v>
          </cell>
          <cell r="L2541">
            <v>1</v>
          </cell>
          <cell r="M2541">
            <v>1</v>
          </cell>
        </row>
        <row r="2542">
          <cell r="A2542">
            <v>46005</v>
          </cell>
          <cell r="B2542">
            <v>1</v>
          </cell>
          <cell r="C2542">
            <v>61.905700000000003</v>
          </cell>
          <cell r="D2542">
            <v>69.340599999999995</v>
          </cell>
          <cell r="E2542">
            <v>1</v>
          </cell>
          <cell r="F2542">
            <v>1</v>
          </cell>
          <cell r="G2542">
            <v>1</v>
          </cell>
          <cell r="H2542">
            <v>1</v>
          </cell>
          <cell r="I2542">
            <v>1</v>
          </cell>
          <cell r="J2542">
            <v>1</v>
          </cell>
          <cell r="K2542">
            <v>1</v>
          </cell>
          <cell r="L2542">
            <v>1</v>
          </cell>
          <cell r="M2542">
            <v>1</v>
          </cell>
        </row>
        <row r="2543">
          <cell r="A2543">
            <v>46006</v>
          </cell>
          <cell r="B2543">
            <v>1</v>
          </cell>
          <cell r="C2543">
            <v>61.905700000000003</v>
          </cell>
          <cell r="D2543">
            <v>69.340599999999995</v>
          </cell>
          <cell r="E2543">
            <v>1</v>
          </cell>
          <cell r="F2543">
            <v>1</v>
          </cell>
          <cell r="G2543">
            <v>1</v>
          </cell>
          <cell r="H2543">
            <v>1</v>
          </cell>
          <cell r="I2543">
            <v>1</v>
          </cell>
          <cell r="J2543">
            <v>1</v>
          </cell>
          <cell r="K2543">
            <v>1</v>
          </cell>
          <cell r="L2543">
            <v>1</v>
          </cell>
          <cell r="M2543">
            <v>1</v>
          </cell>
        </row>
        <row r="2544">
          <cell r="A2544">
            <v>46007</v>
          </cell>
          <cell r="B2544">
            <v>1</v>
          </cell>
          <cell r="C2544">
            <v>61.905700000000003</v>
          </cell>
          <cell r="D2544">
            <v>69.340599999999995</v>
          </cell>
          <cell r="E2544">
            <v>1</v>
          </cell>
          <cell r="F2544">
            <v>1</v>
          </cell>
          <cell r="G2544">
            <v>1</v>
          </cell>
          <cell r="H2544">
            <v>1</v>
          </cell>
          <cell r="I2544">
            <v>1</v>
          </cell>
          <cell r="J2544">
            <v>1</v>
          </cell>
          <cell r="K2544">
            <v>1</v>
          </cell>
          <cell r="L2544">
            <v>1</v>
          </cell>
          <cell r="M2544">
            <v>1</v>
          </cell>
        </row>
        <row r="2545">
          <cell r="A2545">
            <v>46008</v>
          </cell>
          <cell r="B2545">
            <v>1</v>
          </cell>
          <cell r="C2545">
            <v>61.905700000000003</v>
          </cell>
          <cell r="D2545">
            <v>69.340599999999995</v>
          </cell>
          <cell r="E2545">
            <v>1</v>
          </cell>
          <cell r="F2545">
            <v>1</v>
          </cell>
          <cell r="G2545">
            <v>1</v>
          </cell>
          <cell r="H2545">
            <v>1</v>
          </cell>
          <cell r="I2545">
            <v>1</v>
          </cell>
          <cell r="J2545">
            <v>1</v>
          </cell>
          <cell r="K2545">
            <v>1</v>
          </cell>
          <cell r="L2545">
            <v>1</v>
          </cell>
          <cell r="M2545">
            <v>1</v>
          </cell>
        </row>
        <row r="2546">
          <cell r="A2546">
            <v>46009</v>
          </cell>
          <cell r="B2546">
            <v>1</v>
          </cell>
          <cell r="C2546">
            <v>61.905700000000003</v>
          </cell>
          <cell r="D2546">
            <v>69.340599999999995</v>
          </cell>
          <cell r="E2546">
            <v>1</v>
          </cell>
          <cell r="F2546">
            <v>1</v>
          </cell>
          <cell r="G2546">
            <v>1</v>
          </cell>
          <cell r="H2546">
            <v>1</v>
          </cell>
          <cell r="I2546">
            <v>1</v>
          </cell>
          <cell r="J2546">
            <v>1</v>
          </cell>
          <cell r="K2546">
            <v>1</v>
          </cell>
          <cell r="L2546">
            <v>1</v>
          </cell>
          <cell r="M2546">
            <v>1</v>
          </cell>
        </row>
        <row r="2547">
          <cell r="A2547">
            <v>46010</v>
          </cell>
          <cell r="B2547">
            <v>1</v>
          </cell>
          <cell r="C2547">
            <v>61.905700000000003</v>
          </cell>
          <cell r="D2547">
            <v>69.340599999999995</v>
          </cell>
          <cell r="E2547">
            <v>1</v>
          </cell>
          <cell r="F2547">
            <v>1</v>
          </cell>
          <cell r="G2547">
            <v>1</v>
          </cell>
          <cell r="H2547">
            <v>1</v>
          </cell>
          <cell r="I2547">
            <v>1</v>
          </cell>
          <cell r="J2547">
            <v>1</v>
          </cell>
          <cell r="K2547">
            <v>1</v>
          </cell>
          <cell r="L2547">
            <v>1</v>
          </cell>
          <cell r="M2547">
            <v>1</v>
          </cell>
        </row>
        <row r="2548">
          <cell r="A2548">
            <v>46011</v>
          </cell>
          <cell r="B2548">
            <v>1</v>
          </cell>
          <cell r="C2548">
            <v>61.905700000000003</v>
          </cell>
          <cell r="D2548">
            <v>69.340599999999995</v>
          </cell>
          <cell r="E2548">
            <v>1</v>
          </cell>
          <cell r="F2548">
            <v>1</v>
          </cell>
          <cell r="G2548">
            <v>1</v>
          </cell>
          <cell r="H2548">
            <v>1</v>
          </cell>
          <cell r="I2548">
            <v>1</v>
          </cell>
          <cell r="J2548">
            <v>1</v>
          </cell>
          <cell r="K2548">
            <v>1</v>
          </cell>
          <cell r="L2548">
            <v>1</v>
          </cell>
          <cell r="M2548">
            <v>1</v>
          </cell>
        </row>
        <row r="2549">
          <cell r="A2549">
            <v>46012</v>
          </cell>
          <cell r="B2549">
            <v>1</v>
          </cell>
          <cell r="C2549">
            <v>61.905700000000003</v>
          </cell>
          <cell r="D2549">
            <v>69.340599999999995</v>
          </cell>
          <cell r="E2549">
            <v>1</v>
          </cell>
          <cell r="F2549">
            <v>1</v>
          </cell>
          <cell r="G2549">
            <v>1</v>
          </cell>
          <cell r="H2549">
            <v>1</v>
          </cell>
          <cell r="I2549">
            <v>1</v>
          </cell>
          <cell r="J2549">
            <v>1</v>
          </cell>
          <cell r="K2549">
            <v>1</v>
          </cell>
          <cell r="L2549">
            <v>1</v>
          </cell>
          <cell r="M2549">
            <v>1</v>
          </cell>
        </row>
        <row r="2550">
          <cell r="A2550">
            <v>46013</v>
          </cell>
          <cell r="B2550">
            <v>1</v>
          </cell>
          <cell r="C2550">
            <v>61.905700000000003</v>
          </cell>
          <cell r="D2550">
            <v>69.340599999999995</v>
          </cell>
          <cell r="E2550">
            <v>1</v>
          </cell>
          <cell r="F2550">
            <v>1</v>
          </cell>
          <cell r="G2550">
            <v>1</v>
          </cell>
          <cell r="H2550">
            <v>1</v>
          </cell>
          <cell r="I2550">
            <v>1</v>
          </cell>
          <cell r="J2550">
            <v>1</v>
          </cell>
          <cell r="K2550">
            <v>1</v>
          </cell>
          <cell r="L2550">
            <v>1</v>
          </cell>
          <cell r="M2550">
            <v>1</v>
          </cell>
        </row>
        <row r="2551">
          <cell r="A2551">
            <v>46014</v>
          </cell>
          <cell r="B2551">
            <v>1</v>
          </cell>
          <cell r="C2551">
            <v>61.905700000000003</v>
          </cell>
          <cell r="D2551">
            <v>69.340599999999995</v>
          </cell>
          <cell r="E2551">
            <v>1</v>
          </cell>
          <cell r="F2551">
            <v>1</v>
          </cell>
          <cell r="G2551">
            <v>1</v>
          </cell>
          <cell r="H2551">
            <v>1</v>
          </cell>
          <cell r="I2551">
            <v>1</v>
          </cell>
          <cell r="J2551">
            <v>1</v>
          </cell>
          <cell r="K2551">
            <v>1</v>
          </cell>
          <cell r="L2551">
            <v>1</v>
          </cell>
          <cell r="M2551">
            <v>1</v>
          </cell>
        </row>
        <row r="2552">
          <cell r="A2552">
            <v>46015</v>
          </cell>
          <cell r="B2552">
            <v>1</v>
          </cell>
          <cell r="C2552">
            <v>61.905700000000003</v>
          </cell>
          <cell r="D2552">
            <v>69.340599999999995</v>
          </cell>
          <cell r="E2552">
            <v>1</v>
          </cell>
          <cell r="F2552">
            <v>1</v>
          </cell>
          <cell r="G2552">
            <v>1</v>
          </cell>
          <cell r="H2552">
            <v>1</v>
          </cell>
          <cell r="I2552">
            <v>1</v>
          </cell>
          <cell r="J2552">
            <v>1</v>
          </cell>
          <cell r="K2552">
            <v>1</v>
          </cell>
          <cell r="L2552">
            <v>1</v>
          </cell>
          <cell r="M2552">
            <v>1</v>
          </cell>
        </row>
        <row r="2553">
          <cell r="A2553">
            <v>46016</v>
          </cell>
          <cell r="B2553">
            <v>1</v>
          </cell>
          <cell r="C2553">
            <v>61.905700000000003</v>
          </cell>
          <cell r="D2553">
            <v>69.340599999999995</v>
          </cell>
          <cell r="E2553">
            <v>1</v>
          </cell>
          <cell r="F2553">
            <v>1</v>
          </cell>
          <cell r="G2553">
            <v>1</v>
          </cell>
          <cell r="H2553">
            <v>1</v>
          </cell>
          <cell r="I2553">
            <v>1</v>
          </cell>
          <cell r="J2553">
            <v>1</v>
          </cell>
          <cell r="K2553">
            <v>1</v>
          </cell>
          <cell r="L2553">
            <v>1</v>
          </cell>
          <cell r="M2553">
            <v>1</v>
          </cell>
        </row>
        <row r="2554">
          <cell r="A2554">
            <v>46017</v>
          </cell>
          <cell r="B2554">
            <v>1</v>
          </cell>
          <cell r="C2554">
            <v>61.905700000000003</v>
          </cell>
          <cell r="D2554">
            <v>69.340599999999995</v>
          </cell>
          <cell r="E2554">
            <v>1</v>
          </cell>
          <cell r="F2554">
            <v>1</v>
          </cell>
          <cell r="G2554">
            <v>1</v>
          </cell>
          <cell r="H2554">
            <v>1</v>
          </cell>
          <cell r="I2554">
            <v>1</v>
          </cell>
          <cell r="J2554">
            <v>1</v>
          </cell>
          <cell r="K2554">
            <v>1</v>
          </cell>
          <cell r="L2554">
            <v>1</v>
          </cell>
          <cell r="M2554">
            <v>1</v>
          </cell>
        </row>
        <row r="2555">
          <cell r="A2555">
            <v>46018</v>
          </cell>
          <cell r="B2555">
            <v>1</v>
          </cell>
          <cell r="C2555">
            <v>61.905700000000003</v>
          </cell>
          <cell r="D2555">
            <v>69.340599999999995</v>
          </cell>
          <cell r="E2555">
            <v>1</v>
          </cell>
          <cell r="F2555">
            <v>1</v>
          </cell>
          <cell r="G2555">
            <v>1</v>
          </cell>
          <cell r="H2555">
            <v>1</v>
          </cell>
          <cell r="I2555">
            <v>1</v>
          </cell>
          <cell r="J2555">
            <v>1</v>
          </cell>
          <cell r="K2555">
            <v>1</v>
          </cell>
          <cell r="L2555">
            <v>1</v>
          </cell>
          <cell r="M2555">
            <v>1</v>
          </cell>
        </row>
        <row r="2556">
          <cell r="A2556">
            <v>46019</v>
          </cell>
          <cell r="B2556">
            <v>1</v>
          </cell>
          <cell r="C2556">
            <v>61.905700000000003</v>
          </cell>
          <cell r="D2556">
            <v>69.340599999999995</v>
          </cell>
          <cell r="E2556">
            <v>1</v>
          </cell>
          <cell r="F2556">
            <v>1</v>
          </cell>
          <cell r="G2556">
            <v>1</v>
          </cell>
          <cell r="H2556">
            <v>1</v>
          </cell>
          <cell r="I2556">
            <v>1</v>
          </cell>
          <cell r="J2556">
            <v>1</v>
          </cell>
          <cell r="K2556">
            <v>1</v>
          </cell>
          <cell r="L2556">
            <v>1</v>
          </cell>
          <cell r="M2556">
            <v>1</v>
          </cell>
        </row>
        <row r="2557">
          <cell r="A2557">
            <v>46020</v>
          </cell>
          <cell r="B2557">
            <v>1</v>
          </cell>
          <cell r="C2557">
            <v>61.905700000000003</v>
          </cell>
          <cell r="D2557">
            <v>69.340599999999995</v>
          </cell>
          <cell r="E2557">
            <v>1</v>
          </cell>
          <cell r="F2557">
            <v>1</v>
          </cell>
          <cell r="G2557">
            <v>1</v>
          </cell>
          <cell r="H2557">
            <v>1</v>
          </cell>
          <cell r="I2557">
            <v>1</v>
          </cell>
          <cell r="J2557">
            <v>1</v>
          </cell>
          <cell r="K2557">
            <v>1</v>
          </cell>
          <cell r="L2557">
            <v>1</v>
          </cell>
          <cell r="M2557">
            <v>1</v>
          </cell>
        </row>
        <row r="2558">
          <cell r="A2558">
            <v>46021</v>
          </cell>
          <cell r="B2558">
            <v>1</v>
          </cell>
          <cell r="C2558">
            <v>61.905700000000003</v>
          </cell>
          <cell r="D2558">
            <v>69.340599999999995</v>
          </cell>
          <cell r="E2558">
            <v>1</v>
          </cell>
          <cell r="F2558">
            <v>1</v>
          </cell>
          <cell r="G2558">
            <v>1</v>
          </cell>
          <cell r="H2558">
            <v>1</v>
          </cell>
          <cell r="I2558">
            <v>1</v>
          </cell>
          <cell r="J2558">
            <v>1</v>
          </cell>
          <cell r="K2558">
            <v>1</v>
          </cell>
          <cell r="L2558">
            <v>1</v>
          </cell>
          <cell r="M2558">
            <v>1</v>
          </cell>
        </row>
        <row r="2559">
          <cell r="A2559">
            <v>46022</v>
          </cell>
          <cell r="B2559">
            <v>1</v>
          </cell>
          <cell r="C2559">
            <v>61.905700000000003</v>
          </cell>
          <cell r="D2559">
            <v>69.340599999999995</v>
          </cell>
          <cell r="E2559">
            <v>1</v>
          </cell>
          <cell r="F2559">
            <v>1</v>
          </cell>
          <cell r="G2559">
            <v>1</v>
          </cell>
          <cell r="H2559">
            <v>1</v>
          </cell>
          <cell r="I2559">
            <v>1</v>
          </cell>
          <cell r="J2559">
            <v>1</v>
          </cell>
          <cell r="K2559">
            <v>1</v>
          </cell>
          <cell r="L2559">
            <v>1</v>
          </cell>
          <cell r="M2559">
            <v>1</v>
          </cell>
        </row>
        <row r="2560">
          <cell r="A2560">
            <v>46023</v>
          </cell>
          <cell r="B2560">
            <v>1</v>
          </cell>
          <cell r="C2560">
            <v>61.905700000000003</v>
          </cell>
          <cell r="D2560">
            <v>69.340599999999995</v>
          </cell>
          <cell r="E2560">
            <v>1</v>
          </cell>
          <cell r="F2560">
            <v>1</v>
          </cell>
          <cell r="G2560">
            <v>1</v>
          </cell>
          <cell r="H2560">
            <v>1</v>
          </cell>
          <cell r="I2560">
            <v>1</v>
          </cell>
          <cell r="J2560">
            <v>1</v>
          </cell>
          <cell r="K2560">
            <v>1</v>
          </cell>
          <cell r="L2560">
            <v>1</v>
          </cell>
          <cell r="M2560">
            <v>1</v>
          </cell>
        </row>
        <row r="2561">
          <cell r="A2561">
            <v>46024</v>
          </cell>
          <cell r="B2561">
            <v>1</v>
          </cell>
          <cell r="C2561">
            <v>61.905700000000003</v>
          </cell>
          <cell r="D2561">
            <v>69.340599999999995</v>
          </cell>
          <cell r="E2561">
            <v>1</v>
          </cell>
          <cell r="F2561">
            <v>1</v>
          </cell>
          <cell r="G2561">
            <v>1</v>
          </cell>
          <cell r="H2561">
            <v>1</v>
          </cell>
          <cell r="I2561">
            <v>1</v>
          </cell>
          <cell r="J2561">
            <v>1</v>
          </cell>
          <cell r="K2561">
            <v>1</v>
          </cell>
          <cell r="L2561">
            <v>1</v>
          </cell>
          <cell r="M2561">
            <v>1</v>
          </cell>
        </row>
        <row r="2562">
          <cell r="A2562">
            <v>46025</v>
          </cell>
          <cell r="B2562">
            <v>1</v>
          </cell>
          <cell r="C2562">
            <v>61.905700000000003</v>
          </cell>
          <cell r="D2562">
            <v>69.340599999999995</v>
          </cell>
          <cell r="E2562">
            <v>1</v>
          </cell>
          <cell r="F2562">
            <v>1</v>
          </cell>
          <cell r="G2562">
            <v>1</v>
          </cell>
          <cell r="H2562">
            <v>1</v>
          </cell>
          <cell r="I2562">
            <v>1</v>
          </cell>
          <cell r="J2562">
            <v>1</v>
          </cell>
          <cell r="K2562">
            <v>1</v>
          </cell>
          <cell r="L2562">
            <v>1</v>
          </cell>
          <cell r="M2562">
            <v>1</v>
          </cell>
        </row>
        <row r="2563">
          <cell r="A2563">
            <v>46026</v>
          </cell>
          <cell r="B2563">
            <v>1</v>
          </cell>
          <cell r="C2563">
            <v>61.905700000000003</v>
          </cell>
          <cell r="D2563">
            <v>69.340599999999995</v>
          </cell>
          <cell r="E2563">
            <v>1</v>
          </cell>
          <cell r="F2563">
            <v>1</v>
          </cell>
          <cell r="G2563">
            <v>1</v>
          </cell>
          <cell r="H2563">
            <v>1</v>
          </cell>
          <cell r="I2563">
            <v>1</v>
          </cell>
          <cell r="J2563">
            <v>1</v>
          </cell>
          <cell r="K2563">
            <v>1</v>
          </cell>
          <cell r="L2563">
            <v>1</v>
          </cell>
          <cell r="M2563">
            <v>1</v>
          </cell>
        </row>
        <row r="2564">
          <cell r="A2564">
            <v>46027</v>
          </cell>
          <cell r="B2564">
            <v>1</v>
          </cell>
          <cell r="C2564">
            <v>61.905700000000003</v>
          </cell>
          <cell r="D2564">
            <v>69.340599999999995</v>
          </cell>
          <cell r="E2564">
            <v>1</v>
          </cell>
          <cell r="F2564">
            <v>1</v>
          </cell>
          <cell r="G2564">
            <v>1</v>
          </cell>
          <cell r="H2564">
            <v>1</v>
          </cell>
          <cell r="I2564">
            <v>1</v>
          </cell>
          <cell r="J2564">
            <v>1</v>
          </cell>
          <cell r="K2564">
            <v>1</v>
          </cell>
          <cell r="L2564">
            <v>1</v>
          </cell>
          <cell r="M2564">
            <v>1</v>
          </cell>
        </row>
        <row r="2565">
          <cell r="A2565">
            <v>46028</v>
          </cell>
          <cell r="B2565">
            <v>1</v>
          </cell>
          <cell r="C2565">
            <v>61.905700000000003</v>
          </cell>
          <cell r="D2565">
            <v>69.340599999999995</v>
          </cell>
          <cell r="E2565">
            <v>1</v>
          </cell>
          <cell r="F2565">
            <v>1</v>
          </cell>
          <cell r="G2565">
            <v>1</v>
          </cell>
          <cell r="H2565">
            <v>1</v>
          </cell>
          <cell r="I2565">
            <v>1</v>
          </cell>
          <cell r="J2565">
            <v>1</v>
          </cell>
          <cell r="K2565">
            <v>1</v>
          </cell>
          <cell r="L2565">
            <v>1</v>
          </cell>
          <cell r="M2565">
            <v>1</v>
          </cell>
        </row>
        <row r="2566">
          <cell r="A2566">
            <v>46029</v>
          </cell>
          <cell r="B2566">
            <v>1</v>
          </cell>
          <cell r="C2566">
            <v>61.905700000000003</v>
          </cell>
          <cell r="D2566">
            <v>69.340599999999995</v>
          </cell>
          <cell r="E2566">
            <v>1</v>
          </cell>
          <cell r="F2566">
            <v>1</v>
          </cell>
          <cell r="G2566">
            <v>1</v>
          </cell>
          <cell r="H2566">
            <v>1</v>
          </cell>
          <cell r="I2566">
            <v>1</v>
          </cell>
          <cell r="J2566">
            <v>1</v>
          </cell>
          <cell r="K2566">
            <v>1</v>
          </cell>
          <cell r="L2566">
            <v>1</v>
          </cell>
          <cell r="M2566">
            <v>1</v>
          </cell>
        </row>
        <row r="2567">
          <cell r="A2567">
            <v>46030</v>
          </cell>
          <cell r="B2567">
            <v>1</v>
          </cell>
          <cell r="C2567">
            <v>61.905700000000003</v>
          </cell>
          <cell r="D2567">
            <v>69.340599999999995</v>
          </cell>
          <cell r="E2567">
            <v>1</v>
          </cell>
          <cell r="F2567">
            <v>1</v>
          </cell>
          <cell r="G2567">
            <v>1</v>
          </cell>
          <cell r="H2567">
            <v>1</v>
          </cell>
          <cell r="I2567">
            <v>1</v>
          </cell>
          <cell r="J2567">
            <v>1</v>
          </cell>
          <cell r="K2567">
            <v>1</v>
          </cell>
          <cell r="L2567">
            <v>1</v>
          </cell>
          <cell r="M2567">
            <v>1</v>
          </cell>
        </row>
        <row r="2568">
          <cell r="A2568">
            <v>46031</v>
          </cell>
          <cell r="B2568">
            <v>1</v>
          </cell>
          <cell r="C2568">
            <v>61.905700000000003</v>
          </cell>
          <cell r="D2568">
            <v>69.340599999999995</v>
          </cell>
          <cell r="E2568">
            <v>1</v>
          </cell>
          <cell r="F2568">
            <v>1</v>
          </cell>
          <cell r="G2568">
            <v>1</v>
          </cell>
          <cell r="H2568">
            <v>1</v>
          </cell>
          <cell r="I2568">
            <v>1</v>
          </cell>
          <cell r="J2568">
            <v>1</v>
          </cell>
          <cell r="K2568">
            <v>1</v>
          </cell>
          <cell r="L2568">
            <v>1</v>
          </cell>
          <cell r="M2568">
            <v>1</v>
          </cell>
        </row>
        <row r="2569">
          <cell r="A2569">
            <v>46032</v>
          </cell>
          <cell r="B2569">
            <v>1</v>
          </cell>
          <cell r="C2569">
            <v>61.905700000000003</v>
          </cell>
          <cell r="D2569">
            <v>69.340599999999995</v>
          </cell>
          <cell r="E2569">
            <v>1</v>
          </cell>
          <cell r="F2569">
            <v>1</v>
          </cell>
          <cell r="G2569">
            <v>1</v>
          </cell>
          <cell r="H2569">
            <v>1</v>
          </cell>
          <cell r="I2569">
            <v>1</v>
          </cell>
          <cell r="J2569">
            <v>1</v>
          </cell>
          <cell r="K2569">
            <v>1</v>
          </cell>
          <cell r="L2569">
            <v>1</v>
          </cell>
          <cell r="M2569">
            <v>1</v>
          </cell>
        </row>
        <row r="2570">
          <cell r="A2570">
            <v>46033</v>
          </cell>
          <cell r="B2570">
            <v>1</v>
          </cell>
          <cell r="C2570">
            <v>61.905700000000003</v>
          </cell>
          <cell r="D2570">
            <v>69.340599999999995</v>
          </cell>
          <cell r="E2570">
            <v>1</v>
          </cell>
          <cell r="F2570">
            <v>1</v>
          </cell>
          <cell r="G2570">
            <v>1</v>
          </cell>
          <cell r="H2570">
            <v>1</v>
          </cell>
          <cell r="I2570">
            <v>1</v>
          </cell>
          <cell r="J2570">
            <v>1</v>
          </cell>
          <cell r="K2570">
            <v>1</v>
          </cell>
          <cell r="L2570">
            <v>1</v>
          </cell>
          <cell r="M2570">
            <v>1</v>
          </cell>
        </row>
        <row r="2571">
          <cell r="A2571">
            <v>46034</v>
          </cell>
          <cell r="B2571">
            <v>1</v>
          </cell>
          <cell r="C2571">
            <v>61.905700000000003</v>
          </cell>
          <cell r="D2571">
            <v>69.340599999999995</v>
          </cell>
          <cell r="E2571">
            <v>1</v>
          </cell>
          <cell r="F2571">
            <v>1</v>
          </cell>
          <cell r="G2571">
            <v>1</v>
          </cell>
          <cell r="H2571">
            <v>1</v>
          </cell>
          <cell r="I2571">
            <v>1</v>
          </cell>
          <cell r="J2571">
            <v>1</v>
          </cell>
          <cell r="K2571">
            <v>1</v>
          </cell>
          <cell r="L2571">
            <v>1</v>
          </cell>
          <cell r="M2571">
            <v>1</v>
          </cell>
        </row>
        <row r="2572">
          <cell r="A2572">
            <v>46035</v>
          </cell>
          <cell r="B2572">
            <v>1</v>
          </cell>
          <cell r="C2572">
            <v>61.905700000000003</v>
          </cell>
          <cell r="D2572">
            <v>69.340599999999995</v>
          </cell>
          <cell r="E2572">
            <v>1</v>
          </cell>
          <cell r="F2572">
            <v>1</v>
          </cell>
          <cell r="G2572">
            <v>1</v>
          </cell>
          <cell r="H2572">
            <v>1</v>
          </cell>
          <cell r="I2572">
            <v>1</v>
          </cell>
          <cell r="J2572">
            <v>1</v>
          </cell>
          <cell r="K2572">
            <v>1</v>
          </cell>
          <cell r="L2572">
            <v>1</v>
          </cell>
          <cell r="M2572">
            <v>1</v>
          </cell>
        </row>
        <row r="2573">
          <cell r="A2573">
            <v>46036</v>
          </cell>
          <cell r="B2573">
            <v>1</v>
          </cell>
          <cell r="C2573">
            <v>61.905700000000003</v>
          </cell>
          <cell r="D2573">
            <v>69.340599999999995</v>
          </cell>
          <cell r="E2573">
            <v>1</v>
          </cell>
          <cell r="F2573">
            <v>1</v>
          </cell>
          <cell r="G2573">
            <v>1</v>
          </cell>
          <cell r="H2573">
            <v>1</v>
          </cell>
          <cell r="I2573">
            <v>1</v>
          </cell>
          <cell r="J2573">
            <v>1</v>
          </cell>
          <cell r="K2573">
            <v>1</v>
          </cell>
          <cell r="L2573">
            <v>1</v>
          </cell>
          <cell r="M2573">
            <v>1</v>
          </cell>
        </row>
        <row r="2574">
          <cell r="A2574">
            <v>46037</v>
          </cell>
          <cell r="B2574">
            <v>1</v>
          </cell>
          <cell r="C2574">
            <v>61.905700000000003</v>
          </cell>
          <cell r="D2574">
            <v>69.340599999999995</v>
          </cell>
          <cell r="E2574">
            <v>1</v>
          </cell>
          <cell r="F2574">
            <v>1</v>
          </cell>
          <cell r="G2574">
            <v>1</v>
          </cell>
          <cell r="H2574">
            <v>1</v>
          </cell>
          <cell r="I2574">
            <v>1</v>
          </cell>
          <cell r="J2574">
            <v>1</v>
          </cell>
          <cell r="K2574">
            <v>1</v>
          </cell>
          <cell r="L2574">
            <v>1</v>
          </cell>
          <cell r="M2574">
            <v>1</v>
          </cell>
        </row>
        <row r="2575">
          <cell r="A2575">
            <v>46038</v>
          </cell>
          <cell r="B2575">
            <v>1</v>
          </cell>
          <cell r="C2575">
            <v>61.905700000000003</v>
          </cell>
          <cell r="D2575">
            <v>69.340599999999995</v>
          </cell>
          <cell r="E2575">
            <v>1</v>
          </cell>
          <cell r="F2575">
            <v>1</v>
          </cell>
          <cell r="G2575">
            <v>1</v>
          </cell>
          <cell r="H2575">
            <v>1</v>
          </cell>
          <cell r="I2575">
            <v>1</v>
          </cell>
          <cell r="J2575">
            <v>1</v>
          </cell>
          <cell r="K2575">
            <v>1</v>
          </cell>
          <cell r="L2575">
            <v>1</v>
          </cell>
          <cell r="M2575">
            <v>1</v>
          </cell>
        </row>
        <row r="2576">
          <cell r="A2576">
            <v>46039</v>
          </cell>
          <cell r="B2576">
            <v>1</v>
          </cell>
          <cell r="C2576">
            <v>61.905700000000003</v>
          </cell>
          <cell r="D2576">
            <v>69.340599999999995</v>
          </cell>
          <cell r="E2576">
            <v>1</v>
          </cell>
          <cell r="F2576">
            <v>1</v>
          </cell>
          <cell r="G2576">
            <v>1</v>
          </cell>
          <cell r="H2576">
            <v>1</v>
          </cell>
          <cell r="I2576">
            <v>1</v>
          </cell>
          <cell r="J2576">
            <v>1</v>
          </cell>
          <cell r="K2576">
            <v>1</v>
          </cell>
          <cell r="L2576">
            <v>1</v>
          </cell>
          <cell r="M2576">
            <v>1</v>
          </cell>
        </row>
        <row r="2577">
          <cell r="A2577">
            <v>46040</v>
          </cell>
          <cell r="B2577">
            <v>1</v>
          </cell>
          <cell r="C2577">
            <v>61.905700000000003</v>
          </cell>
          <cell r="D2577">
            <v>69.340599999999995</v>
          </cell>
          <cell r="E2577">
            <v>1</v>
          </cell>
          <cell r="F2577">
            <v>1</v>
          </cell>
          <cell r="G2577">
            <v>1</v>
          </cell>
          <cell r="H2577">
            <v>1</v>
          </cell>
          <cell r="I2577">
            <v>1</v>
          </cell>
          <cell r="J2577">
            <v>1</v>
          </cell>
          <cell r="K2577">
            <v>1</v>
          </cell>
          <cell r="L2577">
            <v>1</v>
          </cell>
          <cell r="M2577">
            <v>1</v>
          </cell>
        </row>
        <row r="2578">
          <cell r="A2578">
            <v>46041</v>
          </cell>
          <cell r="B2578">
            <v>1</v>
          </cell>
          <cell r="C2578">
            <v>61.905700000000003</v>
          </cell>
          <cell r="D2578">
            <v>69.340599999999995</v>
          </cell>
          <cell r="E2578">
            <v>1</v>
          </cell>
          <cell r="F2578">
            <v>1</v>
          </cell>
          <cell r="G2578">
            <v>1</v>
          </cell>
          <cell r="H2578">
            <v>1</v>
          </cell>
          <cell r="I2578">
            <v>1</v>
          </cell>
          <cell r="J2578">
            <v>1</v>
          </cell>
          <cell r="K2578">
            <v>1</v>
          </cell>
          <cell r="L2578">
            <v>1</v>
          </cell>
          <cell r="M2578">
            <v>1</v>
          </cell>
        </row>
        <row r="2579">
          <cell r="A2579">
            <v>46042</v>
          </cell>
          <cell r="B2579">
            <v>1</v>
          </cell>
          <cell r="C2579">
            <v>61.905700000000003</v>
          </cell>
          <cell r="D2579">
            <v>69.340599999999995</v>
          </cell>
          <cell r="E2579">
            <v>1</v>
          </cell>
          <cell r="F2579">
            <v>1</v>
          </cell>
          <cell r="G2579">
            <v>1</v>
          </cell>
          <cell r="H2579">
            <v>1</v>
          </cell>
          <cell r="I2579">
            <v>1</v>
          </cell>
          <cell r="J2579">
            <v>1</v>
          </cell>
          <cell r="K2579">
            <v>1</v>
          </cell>
          <cell r="L2579">
            <v>1</v>
          </cell>
          <cell r="M2579">
            <v>1</v>
          </cell>
        </row>
        <row r="2580">
          <cell r="A2580">
            <v>46043</v>
          </cell>
          <cell r="B2580">
            <v>1</v>
          </cell>
          <cell r="C2580">
            <v>61.905700000000003</v>
          </cell>
          <cell r="D2580">
            <v>69.340599999999995</v>
          </cell>
          <cell r="E2580">
            <v>1</v>
          </cell>
          <cell r="F2580">
            <v>1</v>
          </cell>
          <cell r="G2580">
            <v>1</v>
          </cell>
          <cell r="H2580">
            <v>1</v>
          </cell>
          <cell r="I2580">
            <v>1</v>
          </cell>
          <cell r="J2580">
            <v>1</v>
          </cell>
          <cell r="K2580">
            <v>1</v>
          </cell>
          <cell r="L2580">
            <v>1</v>
          </cell>
          <cell r="M2580">
            <v>1</v>
          </cell>
        </row>
        <row r="2581">
          <cell r="A2581">
            <v>46044</v>
          </cell>
          <cell r="B2581">
            <v>1</v>
          </cell>
          <cell r="C2581">
            <v>61.905700000000003</v>
          </cell>
          <cell r="D2581">
            <v>69.340599999999995</v>
          </cell>
          <cell r="E2581">
            <v>1</v>
          </cell>
          <cell r="F2581">
            <v>1</v>
          </cell>
          <cell r="G2581">
            <v>1</v>
          </cell>
          <cell r="H2581">
            <v>1</v>
          </cell>
          <cell r="I2581">
            <v>1</v>
          </cell>
          <cell r="J2581">
            <v>1</v>
          </cell>
          <cell r="K2581">
            <v>1</v>
          </cell>
          <cell r="L2581">
            <v>1</v>
          </cell>
          <cell r="M2581">
            <v>1</v>
          </cell>
        </row>
        <row r="2582">
          <cell r="A2582">
            <v>46045</v>
          </cell>
          <cell r="B2582">
            <v>1</v>
          </cell>
          <cell r="C2582">
            <v>61.905700000000003</v>
          </cell>
          <cell r="D2582">
            <v>69.340599999999995</v>
          </cell>
          <cell r="E2582">
            <v>1</v>
          </cell>
          <cell r="F2582">
            <v>1</v>
          </cell>
          <cell r="G2582">
            <v>1</v>
          </cell>
          <cell r="H2582">
            <v>1</v>
          </cell>
          <cell r="I2582">
            <v>1</v>
          </cell>
          <cell r="J2582">
            <v>1</v>
          </cell>
          <cell r="K2582">
            <v>1</v>
          </cell>
          <cell r="L2582">
            <v>1</v>
          </cell>
          <cell r="M2582">
            <v>1</v>
          </cell>
        </row>
        <row r="2583">
          <cell r="A2583">
            <v>46046</v>
          </cell>
          <cell r="B2583">
            <v>1</v>
          </cell>
          <cell r="C2583">
            <v>61.905700000000003</v>
          </cell>
          <cell r="D2583">
            <v>69.340599999999995</v>
          </cell>
          <cell r="E2583">
            <v>1</v>
          </cell>
          <cell r="F2583">
            <v>1</v>
          </cell>
          <cell r="G2583">
            <v>1</v>
          </cell>
          <cell r="H2583">
            <v>1</v>
          </cell>
          <cell r="I2583">
            <v>1</v>
          </cell>
          <cell r="J2583">
            <v>1</v>
          </cell>
          <cell r="K2583">
            <v>1</v>
          </cell>
          <cell r="L2583">
            <v>1</v>
          </cell>
          <cell r="M2583">
            <v>1</v>
          </cell>
        </row>
        <row r="2584">
          <cell r="A2584">
            <v>46047</v>
          </cell>
          <cell r="B2584">
            <v>1</v>
          </cell>
          <cell r="C2584">
            <v>61.905700000000003</v>
          </cell>
          <cell r="D2584">
            <v>69.340599999999995</v>
          </cell>
          <cell r="E2584">
            <v>1</v>
          </cell>
          <cell r="F2584">
            <v>1</v>
          </cell>
          <cell r="G2584">
            <v>1</v>
          </cell>
          <cell r="H2584">
            <v>1</v>
          </cell>
          <cell r="I2584">
            <v>1</v>
          </cell>
          <cell r="J2584">
            <v>1</v>
          </cell>
          <cell r="K2584">
            <v>1</v>
          </cell>
          <cell r="L2584">
            <v>1</v>
          </cell>
          <cell r="M2584">
            <v>1</v>
          </cell>
        </row>
        <row r="2585">
          <cell r="A2585">
            <v>46048</v>
          </cell>
          <cell r="B2585">
            <v>1</v>
          </cell>
          <cell r="C2585">
            <v>61.905700000000003</v>
          </cell>
          <cell r="D2585">
            <v>69.340599999999995</v>
          </cell>
          <cell r="E2585">
            <v>1</v>
          </cell>
          <cell r="F2585">
            <v>1</v>
          </cell>
          <cell r="G2585">
            <v>1</v>
          </cell>
          <cell r="H2585">
            <v>1</v>
          </cell>
          <cell r="I2585">
            <v>1</v>
          </cell>
          <cell r="J2585">
            <v>1</v>
          </cell>
          <cell r="K2585">
            <v>1</v>
          </cell>
          <cell r="L2585">
            <v>1</v>
          </cell>
          <cell r="M2585">
            <v>1</v>
          </cell>
        </row>
        <row r="2586">
          <cell r="A2586">
            <v>46049</v>
          </cell>
          <cell r="B2586">
            <v>1</v>
          </cell>
          <cell r="C2586">
            <v>61.905700000000003</v>
          </cell>
          <cell r="D2586">
            <v>69.340599999999995</v>
          </cell>
          <cell r="E2586">
            <v>1</v>
          </cell>
          <cell r="F2586">
            <v>1</v>
          </cell>
          <cell r="G2586">
            <v>1</v>
          </cell>
          <cell r="H2586">
            <v>1</v>
          </cell>
          <cell r="I2586">
            <v>1</v>
          </cell>
          <cell r="J2586">
            <v>1</v>
          </cell>
          <cell r="K2586">
            <v>1</v>
          </cell>
          <cell r="L2586">
            <v>1</v>
          </cell>
          <cell r="M2586">
            <v>1</v>
          </cell>
        </row>
        <row r="2587">
          <cell r="A2587">
            <v>46050</v>
          </cell>
          <cell r="B2587">
            <v>1</v>
          </cell>
          <cell r="C2587">
            <v>61.905700000000003</v>
          </cell>
          <cell r="D2587">
            <v>69.340599999999995</v>
          </cell>
          <cell r="E2587">
            <v>1</v>
          </cell>
          <cell r="F2587">
            <v>1</v>
          </cell>
          <cell r="G2587">
            <v>1</v>
          </cell>
          <cell r="H2587">
            <v>1</v>
          </cell>
          <cell r="I2587">
            <v>1</v>
          </cell>
          <cell r="J2587">
            <v>1</v>
          </cell>
          <cell r="K2587">
            <v>1</v>
          </cell>
          <cell r="L2587">
            <v>1</v>
          </cell>
          <cell r="M2587">
            <v>1</v>
          </cell>
        </row>
        <row r="2588">
          <cell r="A2588">
            <v>46051</v>
          </cell>
          <cell r="B2588">
            <v>1</v>
          </cell>
          <cell r="C2588">
            <v>61.905700000000003</v>
          </cell>
          <cell r="D2588">
            <v>69.340599999999995</v>
          </cell>
          <cell r="E2588">
            <v>1</v>
          </cell>
          <cell r="F2588">
            <v>1</v>
          </cell>
          <cell r="G2588">
            <v>1</v>
          </cell>
          <cell r="H2588">
            <v>1</v>
          </cell>
          <cell r="I2588">
            <v>1</v>
          </cell>
          <cell r="J2588">
            <v>1</v>
          </cell>
          <cell r="K2588">
            <v>1</v>
          </cell>
          <cell r="L2588">
            <v>1</v>
          </cell>
          <cell r="M2588">
            <v>1</v>
          </cell>
        </row>
        <row r="2589">
          <cell r="A2589">
            <v>46052</v>
          </cell>
          <cell r="B2589">
            <v>1</v>
          </cell>
          <cell r="C2589">
            <v>61.905700000000003</v>
          </cell>
          <cell r="D2589">
            <v>69.340599999999995</v>
          </cell>
          <cell r="E2589">
            <v>1</v>
          </cell>
          <cell r="F2589">
            <v>1</v>
          </cell>
          <cell r="G2589">
            <v>1</v>
          </cell>
          <cell r="H2589">
            <v>1</v>
          </cell>
          <cell r="I2589">
            <v>1</v>
          </cell>
          <cell r="J2589">
            <v>1</v>
          </cell>
          <cell r="K2589">
            <v>1</v>
          </cell>
          <cell r="L2589">
            <v>1</v>
          </cell>
          <cell r="M2589">
            <v>1</v>
          </cell>
        </row>
        <row r="2590">
          <cell r="A2590">
            <v>46053</v>
          </cell>
          <cell r="B2590">
            <v>1</v>
          </cell>
          <cell r="C2590">
            <v>61.905700000000003</v>
          </cell>
          <cell r="D2590">
            <v>69.340599999999995</v>
          </cell>
          <cell r="E2590">
            <v>1</v>
          </cell>
          <cell r="F2590">
            <v>1</v>
          </cell>
          <cell r="G2590">
            <v>1</v>
          </cell>
          <cell r="H2590">
            <v>1</v>
          </cell>
          <cell r="I2590">
            <v>1</v>
          </cell>
          <cell r="J2590">
            <v>1</v>
          </cell>
          <cell r="K2590">
            <v>1</v>
          </cell>
          <cell r="L2590">
            <v>1</v>
          </cell>
          <cell r="M2590">
            <v>1</v>
          </cell>
        </row>
        <row r="2591">
          <cell r="A2591">
            <v>46054</v>
          </cell>
          <cell r="B2591">
            <v>1</v>
          </cell>
          <cell r="C2591">
            <v>61.905700000000003</v>
          </cell>
          <cell r="D2591">
            <v>69.340599999999995</v>
          </cell>
          <cell r="E2591">
            <v>1</v>
          </cell>
          <cell r="F2591">
            <v>1</v>
          </cell>
          <cell r="G2591">
            <v>1</v>
          </cell>
          <cell r="H2591">
            <v>1</v>
          </cell>
          <cell r="I2591">
            <v>1</v>
          </cell>
          <cell r="J2591">
            <v>1</v>
          </cell>
          <cell r="K2591">
            <v>1</v>
          </cell>
          <cell r="L2591">
            <v>1</v>
          </cell>
          <cell r="M2591">
            <v>1</v>
          </cell>
        </row>
        <row r="2592">
          <cell r="A2592">
            <v>46055</v>
          </cell>
          <cell r="B2592">
            <v>1</v>
          </cell>
          <cell r="C2592">
            <v>61.905700000000003</v>
          </cell>
          <cell r="D2592">
            <v>69.340599999999995</v>
          </cell>
          <cell r="E2592">
            <v>1</v>
          </cell>
          <cell r="F2592">
            <v>1</v>
          </cell>
          <cell r="G2592">
            <v>1</v>
          </cell>
          <cell r="H2592">
            <v>1</v>
          </cell>
          <cell r="I2592">
            <v>1</v>
          </cell>
          <cell r="J2592">
            <v>1</v>
          </cell>
          <cell r="K2592">
            <v>1</v>
          </cell>
          <cell r="L2592">
            <v>1</v>
          </cell>
          <cell r="M2592">
            <v>1</v>
          </cell>
        </row>
        <row r="2593">
          <cell r="A2593">
            <v>46056</v>
          </cell>
          <cell r="B2593">
            <v>1</v>
          </cell>
          <cell r="C2593">
            <v>61.905700000000003</v>
          </cell>
          <cell r="D2593">
            <v>69.340599999999995</v>
          </cell>
          <cell r="E2593">
            <v>1</v>
          </cell>
          <cell r="F2593">
            <v>1</v>
          </cell>
          <cell r="G2593">
            <v>1</v>
          </cell>
          <cell r="H2593">
            <v>1</v>
          </cell>
          <cell r="I2593">
            <v>1</v>
          </cell>
          <cell r="J2593">
            <v>1</v>
          </cell>
          <cell r="K2593">
            <v>1</v>
          </cell>
          <cell r="L2593">
            <v>1</v>
          </cell>
          <cell r="M2593">
            <v>1</v>
          </cell>
        </row>
        <row r="2594">
          <cell r="A2594">
            <v>46057</v>
          </cell>
          <cell r="B2594">
            <v>1</v>
          </cell>
          <cell r="C2594">
            <v>61.905700000000003</v>
          </cell>
          <cell r="D2594">
            <v>69.340599999999995</v>
          </cell>
          <cell r="E2594">
            <v>1</v>
          </cell>
          <cell r="F2594">
            <v>1</v>
          </cell>
          <cell r="G2594">
            <v>1</v>
          </cell>
          <cell r="H2594">
            <v>1</v>
          </cell>
          <cell r="I2594">
            <v>1</v>
          </cell>
          <cell r="J2594">
            <v>1</v>
          </cell>
          <cell r="K2594">
            <v>1</v>
          </cell>
          <cell r="L2594">
            <v>1</v>
          </cell>
          <cell r="M2594">
            <v>1</v>
          </cell>
        </row>
        <row r="2595">
          <cell r="A2595">
            <v>46058</v>
          </cell>
          <cell r="B2595">
            <v>1</v>
          </cell>
          <cell r="C2595">
            <v>61.905700000000003</v>
          </cell>
          <cell r="D2595">
            <v>69.340599999999995</v>
          </cell>
          <cell r="E2595">
            <v>1</v>
          </cell>
          <cell r="F2595">
            <v>1</v>
          </cell>
          <cell r="G2595">
            <v>1</v>
          </cell>
          <cell r="H2595">
            <v>1</v>
          </cell>
          <cell r="I2595">
            <v>1</v>
          </cell>
          <cell r="J2595">
            <v>1</v>
          </cell>
          <cell r="K2595">
            <v>1</v>
          </cell>
          <cell r="L2595">
            <v>1</v>
          </cell>
          <cell r="M2595">
            <v>1</v>
          </cell>
        </row>
        <row r="2596">
          <cell r="A2596">
            <v>46059</v>
          </cell>
          <cell r="B2596">
            <v>1</v>
          </cell>
          <cell r="C2596">
            <v>61.905700000000003</v>
          </cell>
          <cell r="D2596">
            <v>69.340599999999995</v>
          </cell>
          <cell r="E2596">
            <v>1</v>
          </cell>
          <cell r="F2596">
            <v>1</v>
          </cell>
          <cell r="G2596">
            <v>1</v>
          </cell>
          <cell r="H2596">
            <v>1</v>
          </cell>
          <cell r="I2596">
            <v>1</v>
          </cell>
          <cell r="J2596">
            <v>1</v>
          </cell>
          <cell r="K2596">
            <v>1</v>
          </cell>
          <cell r="L2596">
            <v>1</v>
          </cell>
          <cell r="M2596">
            <v>1</v>
          </cell>
        </row>
        <row r="2597">
          <cell r="A2597">
            <v>46060</v>
          </cell>
          <cell r="B2597">
            <v>1</v>
          </cell>
          <cell r="C2597">
            <v>61.905700000000003</v>
          </cell>
          <cell r="D2597">
            <v>69.340599999999995</v>
          </cell>
          <cell r="E2597">
            <v>1</v>
          </cell>
          <cell r="F2597">
            <v>1</v>
          </cell>
          <cell r="G2597">
            <v>1</v>
          </cell>
          <cell r="H2597">
            <v>1</v>
          </cell>
          <cell r="I2597">
            <v>1</v>
          </cell>
          <cell r="J2597">
            <v>1</v>
          </cell>
          <cell r="K2597">
            <v>1</v>
          </cell>
          <cell r="L2597">
            <v>1</v>
          </cell>
          <cell r="M2597">
            <v>1</v>
          </cell>
        </row>
        <row r="2598">
          <cell r="A2598">
            <v>46061</v>
          </cell>
          <cell r="B2598">
            <v>1</v>
          </cell>
          <cell r="C2598">
            <v>61.905700000000003</v>
          </cell>
          <cell r="D2598">
            <v>69.340599999999995</v>
          </cell>
          <cell r="E2598">
            <v>1</v>
          </cell>
          <cell r="F2598">
            <v>1</v>
          </cell>
          <cell r="G2598">
            <v>1</v>
          </cell>
          <cell r="H2598">
            <v>1</v>
          </cell>
          <cell r="I2598">
            <v>1</v>
          </cell>
          <cell r="J2598">
            <v>1</v>
          </cell>
          <cell r="K2598">
            <v>1</v>
          </cell>
          <cell r="L2598">
            <v>1</v>
          </cell>
          <cell r="M2598">
            <v>1</v>
          </cell>
        </row>
        <row r="2599">
          <cell r="A2599">
            <v>46062</v>
          </cell>
          <cell r="B2599">
            <v>1</v>
          </cell>
          <cell r="C2599">
            <v>61.905700000000003</v>
          </cell>
          <cell r="D2599">
            <v>69.340599999999995</v>
          </cell>
          <cell r="E2599">
            <v>1</v>
          </cell>
          <cell r="F2599">
            <v>1</v>
          </cell>
          <cell r="G2599">
            <v>1</v>
          </cell>
          <cell r="H2599">
            <v>1</v>
          </cell>
          <cell r="I2599">
            <v>1</v>
          </cell>
          <cell r="J2599">
            <v>1</v>
          </cell>
          <cell r="K2599">
            <v>1</v>
          </cell>
          <cell r="L2599">
            <v>1</v>
          </cell>
          <cell r="M2599">
            <v>1</v>
          </cell>
        </row>
        <row r="2600">
          <cell r="A2600">
            <v>46063</v>
          </cell>
          <cell r="B2600">
            <v>1</v>
          </cell>
          <cell r="C2600">
            <v>61.905700000000003</v>
          </cell>
          <cell r="D2600">
            <v>69.340599999999995</v>
          </cell>
          <cell r="E2600">
            <v>1</v>
          </cell>
          <cell r="F2600">
            <v>1</v>
          </cell>
          <cell r="G2600">
            <v>1</v>
          </cell>
          <cell r="H2600">
            <v>1</v>
          </cell>
          <cell r="I2600">
            <v>1</v>
          </cell>
          <cell r="J2600">
            <v>1</v>
          </cell>
          <cell r="K2600">
            <v>1</v>
          </cell>
          <cell r="L2600">
            <v>1</v>
          </cell>
          <cell r="M2600">
            <v>1</v>
          </cell>
        </row>
        <row r="2601">
          <cell r="A2601">
            <v>46064</v>
          </cell>
          <cell r="B2601">
            <v>1</v>
          </cell>
          <cell r="C2601">
            <v>61.905700000000003</v>
          </cell>
          <cell r="D2601">
            <v>69.340599999999995</v>
          </cell>
          <cell r="E2601">
            <v>1</v>
          </cell>
          <cell r="F2601">
            <v>1</v>
          </cell>
          <cell r="G2601">
            <v>1</v>
          </cell>
          <cell r="H2601">
            <v>1</v>
          </cell>
          <cell r="I2601">
            <v>1</v>
          </cell>
          <cell r="J2601">
            <v>1</v>
          </cell>
          <cell r="K2601">
            <v>1</v>
          </cell>
          <cell r="L2601">
            <v>1</v>
          </cell>
          <cell r="M2601">
            <v>1</v>
          </cell>
        </row>
        <row r="2602">
          <cell r="A2602">
            <v>46065</v>
          </cell>
          <cell r="B2602">
            <v>1</v>
          </cell>
          <cell r="C2602">
            <v>61.905700000000003</v>
          </cell>
          <cell r="D2602">
            <v>69.340599999999995</v>
          </cell>
          <cell r="E2602">
            <v>1</v>
          </cell>
          <cell r="F2602">
            <v>1</v>
          </cell>
          <cell r="G2602">
            <v>1</v>
          </cell>
          <cell r="H2602">
            <v>1</v>
          </cell>
          <cell r="I2602">
            <v>1</v>
          </cell>
          <cell r="J2602">
            <v>1</v>
          </cell>
          <cell r="K2602">
            <v>1</v>
          </cell>
          <cell r="L2602">
            <v>1</v>
          </cell>
          <cell r="M2602">
            <v>1</v>
          </cell>
        </row>
        <row r="2603">
          <cell r="A2603">
            <v>46066</v>
          </cell>
          <cell r="B2603">
            <v>1</v>
          </cell>
          <cell r="C2603">
            <v>61.905700000000003</v>
          </cell>
          <cell r="D2603">
            <v>69.340599999999995</v>
          </cell>
          <cell r="E2603">
            <v>1</v>
          </cell>
          <cell r="F2603">
            <v>1</v>
          </cell>
          <cell r="G2603">
            <v>1</v>
          </cell>
          <cell r="H2603">
            <v>1</v>
          </cell>
          <cell r="I2603">
            <v>1</v>
          </cell>
          <cell r="J2603">
            <v>1</v>
          </cell>
          <cell r="K2603">
            <v>1</v>
          </cell>
          <cell r="L2603">
            <v>1</v>
          </cell>
          <cell r="M2603">
            <v>1</v>
          </cell>
        </row>
        <row r="2604">
          <cell r="A2604">
            <v>46067</v>
          </cell>
          <cell r="B2604">
            <v>1</v>
          </cell>
          <cell r="C2604">
            <v>61.905700000000003</v>
          </cell>
          <cell r="D2604">
            <v>69.340599999999995</v>
          </cell>
          <cell r="E2604">
            <v>1</v>
          </cell>
          <cell r="F2604">
            <v>1</v>
          </cell>
          <cell r="G2604">
            <v>1</v>
          </cell>
          <cell r="H2604">
            <v>1</v>
          </cell>
          <cell r="I2604">
            <v>1</v>
          </cell>
          <cell r="J2604">
            <v>1</v>
          </cell>
          <cell r="K2604">
            <v>1</v>
          </cell>
          <cell r="L2604">
            <v>1</v>
          </cell>
          <cell r="M2604">
            <v>1</v>
          </cell>
        </row>
        <row r="2605">
          <cell r="A2605">
            <v>46068</v>
          </cell>
          <cell r="B2605">
            <v>1</v>
          </cell>
          <cell r="C2605">
            <v>61.905700000000003</v>
          </cell>
          <cell r="D2605">
            <v>69.340599999999995</v>
          </cell>
          <cell r="E2605">
            <v>1</v>
          </cell>
          <cell r="F2605">
            <v>1</v>
          </cell>
          <cell r="G2605">
            <v>1</v>
          </cell>
          <cell r="H2605">
            <v>1</v>
          </cell>
          <cell r="I2605">
            <v>1</v>
          </cell>
          <cell r="J2605">
            <v>1</v>
          </cell>
          <cell r="K2605">
            <v>1</v>
          </cell>
          <cell r="L2605">
            <v>1</v>
          </cell>
          <cell r="M2605">
            <v>1</v>
          </cell>
        </row>
        <row r="2606">
          <cell r="A2606">
            <v>46069</v>
          </cell>
          <cell r="B2606">
            <v>1</v>
          </cell>
          <cell r="C2606">
            <v>61.905700000000003</v>
          </cell>
          <cell r="D2606">
            <v>69.340599999999995</v>
          </cell>
          <cell r="E2606">
            <v>1</v>
          </cell>
          <cell r="F2606">
            <v>1</v>
          </cell>
          <cell r="G2606">
            <v>1</v>
          </cell>
          <cell r="H2606">
            <v>1</v>
          </cell>
          <cell r="I2606">
            <v>1</v>
          </cell>
          <cell r="J2606">
            <v>1</v>
          </cell>
          <cell r="K2606">
            <v>1</v>
          </cell>
          <cell r="L2606">
            <v>1</v>
          </cell>
          <cell r="M2606">
            <v>1</v>
          </cell>
        </row>
        <row r="2607">
          <cell r="A2607">
            <v>46070</v>
          </cell>
          <cell r="B2607">
            <v>1</v>
          </cell>
          <cell r="C2607">
            <v>61.905700000000003</v>
          </cell>
          <cell r="D2607">
            <v>69.340599999999995</v>
          </cell>
          <cell r="E2607">
            <v>1</v>
          </cell>
          <cell r="F2607">
            <v>1</v>
          </cell>
          <cell r="G2607">
            <v>1</v>
          </cell>
          <cell r="H2607">
            <v>1</v>
          </cell>
          <cell r="I2607">
            <v>1</v>
          </cell>
          <cell r="J2607">
            <v>1</v>
          </cell>
          <cell r="K2607">
            <v>1</v>
          </cell>
          <cell r="L2607">
            <v>1</v>
          </cell>
          <cell r="M2607">
            <v>1</v>
          </cell>
        </row>
        <row r="2608">
          <cell r="A2608">
            <v>46071</v>
          </cell>
          <cell r="B2608">
            <v>1</v>
          </cell>
          <cell r="C2608">
            <v>61.905700000000003</v>
          </cell>
          <cell r="D2608">
            <v>69.340599999999995</v>
          </cell>
          <cell r="E2608">
            <v>1</v>
          </cell>
          <cell r="F2608">
            <v>1</v>
          </cell>
          <cell r="G2608">
            <v>1</v>
          </cell>
          <cell r="H2608">
            <v>1</v>
          </cell>
          <cell r="I2608">
            <v>1</v>
          </cell>
          <cell r="J2608">
            <v>1</v>
          </cell>
          <cell r="K2608">
            <v>1</v>
          </cell>
          <cell r="L2608">
            <v>1</v>
          </cell>
          <cell r="M2608">
            <v>1</v>
          </cell>
        </row>
        <row r="2609">
          <cell r="A2609">
            <v>46072</v>
          </cell>
          <cell r="B2609">
            <v>1</v>
          </cell>
          <cell r="C2609">
            <v>61.905700000000003</v>
          </cell>
          <cell r="D2609">
            <v>69.340599999999995</v>
          </cell>
          <cell r="E2609">
            <v>1</v>
          </cell>
          <cell r="F2609">
            <v>1</v>
          </cell>
          <cell r="G2609">
            <v>1</v>
          </cell>
          <cell r="H2609">
            <v>1</v>
          </cell>
          <cell r="I2609">
            <v>1</v>
          </cell>
          <cell r="J2609">
            <v>1</v>
          </cell>
          <cell r="K2609">
            <v>1</v>
          </cell>
          <cell r="L2609">
            <v>1</v>
          </cell>
          <cell r="M2609">
            <v>1</v>
          </cell>
        </row>
        <row r="2610">
          <cell r="A2610">
            <v>46073</v>
          </cell>
          <cell r="B2610">
            <v>1</v>
          </cell>
          <cell r="C2610">
            <v>61.905700000000003</v>
          </cell>
          <cell r="D2610">
            <v>69.340599999999995</v>
          </cell>
          <cell r="E2610">
            <v>1</v>
          </cell>
          <cell r="F2610">
            <v>1</v>
          </cell>
          <cell r="G2610">
            <v>1</v>
          </cell>
          <cell r="H2610">
            <v>1</v>
          </cell>
          <cell r="I2610">
            <v>1</v>
          </cell>
          <cell r="J2610">
            <v>1</v>
          </cell>
          <cell r="K2610">
            <v>1</v>
          </cell>
          <cell r="L2610">
            <v>1</v>
          </cell>
          <cell r="M2610">
            <v>1</v>
          </cell>
        </row>
        <row r="2611">
          <cell r="A2611">
            <v>46074</v>
          </cell>
          <cell r="B2611">
            <v>1</v>
          </cell>
          <cell r="C2611">
            <v>61.905700000000003</v>
          </cell>
          <cell r="D2611">
            <v>69.340599999999995</v>
          </cell>
          <cell r="E2611">
            <v>1</v>
          </cell>
          <cell r="F2611">
            <v>1</v>
          </cell>
          <cell r="G2611">
            <v>1</v>
          </cell>
          <cell r="H2611">
            <v>1</v>
          </cell>
          <cell r="I2611">
            <v>1</v>
          </cell>
          <cell r="J2611">
            <v>1</v>
          </cell>
          <cell r="K2611">
            <v>1</v>
          </cell>
          <cell r="L2611">
            <v>1</v>
          </cell>
          <cell r="M2611">
            <v>1</v>
          </cell>
        </row>
        <row r="2612">
          <cell r="A2612">
            <v>46075</v>
          </cell>
          <cell r="B2612">
            <v>1</v>
          </cell>
          <cell r="C2612">
            <v>61.905700000000003</v>
          </cell>
          <cell r="D2612">
            <v>69.340599999999995</v>
          </cell>
          <cell r="E2612">
            <v>1</v>
          </cell>
          <cell r="F2612">
            <v>1</v>
          </cell>
          <cell r="G2612">
            <v>1</v>
          </cell>
          <cell r="H2612">
            <v>1</v>
          </cell>
          <cell r="I2612">
            <v>1</v>
          </cell>
          <cell r="J2612">
            <v>1</v>
          </cell>
          <cell r="K2612">
            <v>1</v>
          </cell>
          <cell r="L2612">
            <v>1</v>
          </cell>
          <cell r="M2612">
            <v>1</v>
          </cell>
        </row>
        <row r="2613">
          <cell r="A2613">
            <v>46076</v>
          </cell>
          <cell r="B2613">
            <v>1</v>
          </cell>
          <cell r="C2613">
            <v>61.905700000000003</v>
          </cell>
          <cell r="D2613">
            <v>69.340599999999995</v>
          </cell>
          <cell r="E2613">
            <v>1</v>
          </cell>
          <cell r="F2613">
            <v>1</v>
          </cell>
          <cell r="G2613">
            <v>1</v>
          </cell>
          <cell r="H2613">
            <v>1</v>
          </cell>
          <cell r="I2613">
            <v>1</v>
          </cell>
          <cell r="J2613">
            <v>1</v>
          </cell>
          <cell r="K2613">
            <v>1</v>
          </cell>
          <cell r="L2613">
            <v>1</v>
          </cell>
          <cell r="M2613">
            <v>1</v>
          </cell>
        </row>
        <row r="2614">
          <cell r="A2614">
            <v>46077</v>
          </cell>
          <cell r="B2614">
            <v>1</v>
          </cell>
          <cell r="C2614">
            <v>61.905700000000003</v>
          </cell>
          <cell r="D2614">
            <v>69.340599999999995</v>
          </cell>
          <cell r="E2614">
            <v>1</v>
          </cell>
          <cell r="F2614">
            <v>1</v>
          </cell>
          <cell r="G2614">
            <v>1</v>
          </cell>
          <cell r="H2614">
            <v>1</v>
          </cell>
          <cell r="I2614">
            <v>1</v>
          </cell>
          <cell r="J2614">
            <v>1</v>
          </cell>
          <cell r="K2614">
            <v>1</v>
          </cell>
          <cell r="L2614">
            <v>1</v>
          </cell>
          <cell r="M2614">
            <v>1</v>
          </cell>
        </row>
        <row r="2615">
          <cell r="A2615">
            <v>46078</v>
          </cell>
          <cell r="B2615">
            <v>1</v>
          </cell>
          <cell r="C2615">
            <v>61.905700000000003</v>
          </cell>
          <cell r="D2615">
            <v>69.340599999999995</v>
          </cell>
          <cell r="E2615">
            <v>1</v>
          </cell>
          <cell r="F2615">
            <v>1</v>
          </cell>
          <cell r="G2615">
            <v>1</v>
          </cell>
          <cell r="H2615">
            <v>1</v>
          </cell>
          <cell r="I2615">
            <v>1</v>
          </cell>
          <cell r="J2615">
            <v>1</v>
          </cell>
          <cell r="K2615">
            <v>1</v>
          </cell>
          <cell r="L2615">
            <v>1</v>
          </cell>
          <cell r="M2615">
            <v>1</v>
          </cell>
        </row>
        <row r="2616">
          <cell r="A2616">
            <v>46079</v>
          </cell>
          <cell r="B2616">
            <v>1</v>
          </cell>
          <cell r="C2616">
            <v>61.905700000000003</v>
          </cell>
          <cell r="D2616">
            <v>69.340599999999995</v>
          </cell>
          <cell r="E2616">
            <v>1</v>
          </cell>
          <cell r="F2616">
            <v>1</v>
          </cell>
          <cell r="G2616">
            <v>1</v>
          </cell>
          <cell r="H2616">
            <v>1</v>
          </cell>
          <cell r="I2616">
            <v>1</v>
          </cell>
          <cell r="J2616">
            <v>1</v>
          </cell>
          <cell r="K2616">
            <v>1</v>
          </cell>
          <cell r="L2616">
            <v>1</v>
          </cell>
          <cell r="M2616">
            <v>1</v>
          </cell>
        </row>
        <row r="2617">
          <cell r="A2617">
            <v>46080</v>
          </cell>
          <cell r="B2617">
            <v>1</v>
          </cell>
          <cell r="C2617">
            <v>61.905700000000003</v>
          </cell>
          <cell r="D2617">
            <v>69.340599999999995</v>
          </cell>
          <cell r="E2617">
            <v>1</v>
          </cell>
          <cell r="F2617">
            <v>1</v>
          </cell>
          <cell r="G2617">
            <v>1</v>
          </cell>
          <cell r="H2617">
            <v>1</v>
          </cell>
          <cell r="I2617">
            <v>1</v>
          </cell>
          <cell r="J2617">
            <v>1</v>
          </cell>
          <cell r="K2617">
            <v>1</v>
          </cell>
          <cell r="L2617">
            <v>1</v>
          </cell>
          <cell r="M2617">
            <v>1</v>
          </cell>
        </row>
        <row r="2618">
          <cell r="A2618">
            <v>46081</v>
          </cell>
          <cell r="B2618">
            <v>1</v>
          </cell>
          <cell r="C2618">
            <v>61.905700000000003</v>
          </cell>
          <cell r="D2618">
            <v>69.340599999999995</v>
          </cell>
          <cell r="E2618">
            <v>1</v>
          </cell>
          <cell r="F2618">
            <v>1</v>
          </cell>
          <cell r="G2618">
            <v>1</v>
          </cell>
          <cell r="H2618">
            <v>1</v>
          </cell>
          <cell r="I2618">
            <v>1</v>
          </cell>
          <cell r="J2618">
            <v>1</v>
          </cell>
          <cell r="K2618">
            <v>1</v>
          </cell>
          <cell r="L2618">
            <v>1</v>
          </cell>
          <cell r="M2618">
            <v>1</v>
          </cell>
        </row>
        <row r="2619">
          <cell r="A2619">
            <v>46082</v>
          </cell>
          <cell r="B2619">
            <v>1</v>
          </cell>
          <cell r="C2619">
            <v>61.905700000000003</v>
          </cell>
          <cell r="D2619">
            <v>69.340599999999995</v>
          </cell>
          <cell r="E2619">
            <v>1</v>
          </cell>
          <cell r="F2619">
            <v>1</v>
          </cell>
          <cell r="G2619">
            <v>1</v>
          </cell>
          <cell r="H2619">
            <v>1</v>
          </cell>
          <cell r="I2619">
            <v>1</v>
          </cell>
          <cell r="J2619">
            <v>1</v>
          </cell>
          <cell r="K2619">
            <v>1</v>
          </cell>
          <cell r="L2619">
            <v>1</v>
          </cell>
          <cell r="M2619">
            <v>1</v>
          </cell>
        </row>
        <row r="2620">
          <cell r="A2620">
            <v>46083</v>
          </cell>
          <cell r="B2620">
            <v>1</v>
          </cell>
          <cell r="C2620">
            <v>61.905700000000003</v>
          </cell>
          <cell r="D2620">
            <v>69.340599999999995</v>
          </cell>
          <cell r="E2620">
            <v>1</v>
          </cell>
          <cell r="F2620">
            <v>1</v>
          </cell>
          <cell r="G2620">
            <v>1</v>
          </cell>
          <cell r="H2620">
            <v>1</v>
          </cell>
          <cell r="I2620">
            <v>1</v>
          </cell>
          <cell r="J2620">
            <v>1</v>
          </cell>
          <cell r="K2620">
            <v>1</v>
          </cell>
          <cell r="L2620">
            <v>1</v>
          </cell>
          <cell r="M2620">
            <v>1</v>
          </cell>
        </row>
        <row r="2621">
          <cell r="A2621">
            <v>46084</v>
          </cell>
          <cell r="B2621">
            <v>1</v>
          </cell>
          <cell r="C2621">
            <v>61.905700000000003</v>
          </cell>
          <cell r="D2621">
            <v>69.340599999999995</v>
          </cell>
          <cell r="E2621">
            <v>1</v>
          </cell>
          <cell r="F2621">
            <v>1</v>
          </cell>
          <cell r="G2621">
            <v>1</v>
          </cell>
          <cell r="H2621">
            <v>1</v>
          </cell>
          <cell r="I2621">
            <v>1</v>
          </cell>
          <cell r="J2621">
            <v>1</v>
          </cell>
          <cell r="K2621">
            <v>1</v>
          </cell>
          <cell r="L2621">
            <v>1</v>
          </cell>
          <cell r="M2621">
            <v>1</v>
          </cell>
        </row>
        <row r="2622">
          <cell r="A2622">
            <v>46085</v>
          </cell>
          <cell r="B2622">
            <v>1</v>
          </cell>
          <cell r="C2622">
            <v>61.905700000000003</v>
          </cell>
          <cell r="D2622">
            <v>69.340599999999995</v>
          </cell>
          <cell r="E2622">
            <v>1</v>
          </cell>
          <cell r="F2622">
            <v>1</v>
          </cell>
          <cell r="G2622">
            <v>1</v>
          </cell>
          <cell r="H2622">
            <v>1</v>
          </cell>
          <cell r="I2622">
            <v>1</v>
          </cell>
          <cell r="J2622">
            <v>1</v>
          </cell>
          <cell r="K2622">
            <v>1</v>
          </cell>
          <cell r="L2622">
            <v>1</v>
          </cell>
          <cell r="M2622">
            <v>1</v>
          </cell>
        </row>
        <row r="2623">
          <cell r="A2623">
            <v>46086</v>
          </cell>
          <cell r="B2623">
            <v>1</v>
          </cell>
          <cell r="C2623">
            <v>61.905700000000003</v>
          </cell>
          <cell r="D2623">
            <v>69.340599999999995</v>
          </cell>
          <cell r="E2623">
            <v>1</v>
          </cell>
          <cell r="F2623">
            <v>1</v>
          </cell>
          <cell r="G2623">
            <v>1</v>
          </cell>
          <cell r="H2623">
            <v>1</v>
          </cell>
          <cell r="I2623">
            <v>1</v>
          </cell>
          <cell r="J2623">
            <v>1</v>
          </cell>
          <cell r="K2623">
            <v>1</v>
          </cell>
          <cell r="L2623">
            <v>1</v>
          </cell>
          <cell r="M2623">
            <v>1</v>
          </cell>
        </row>
        <row r="2624">
          <cell r="A2624">
            <v>46087</v>
          </cell>
          <cell r="B2624">
            <v>1</v>
          </cell>
          <cell r="C2624">
            <v>61.905700000000003</v>
          </cell>
          <cell r="D2624">
            <v>69.340599999999995</v>
          </cell>
          <cell r="E2624">
            <v>1</v>
          </cell>
          <cell r="F2624">
            <v>1</v>
          </cell>
          <cell r="G2624">
            <v>1</v>
          </cell>
          <cell r="H2624">
            <v>1</v>
          </cell>
          <cell r="I2624">
            <v>1</v>
          </cell>
          <cell r="J2624">
            <v>1</v>
          </cell>
          <cell r="K2624">
            <v>1</v>
          </cell>
          <cell r="L2624">
            <v>1</v>
          </cell>
          <cell r="M2624">
            <v>1</v>
          </cell>
        </row>
        <row r="2625">
          <cell r="A2625">
            <v>46088</v>
          </cell>
          <cell r="B2625">
            <v>1</v>
          </cell>
          <cell r="C2625">
            <v>61.905700000000003</v>
          </cell>
          <cell r="D2625">
            <v>69.340599999999995</v>
          </cell>
          <cell r="E2625">
            <v>1</v>
          </cell>
          <cell r="F2625">
            <v>1</v>
          </cell>
          <cell r="G2625">
            <v>1</v>
          </cell>
          <cell r="H2625">
            <v>1</v>
          </cell>
          <cell r="I2625">
            <v>1</v>
          </cell>
          <cell r="J2625">
            <v>1</v>
          </cell>
          <cell r="K2625">
            <v>1</v>
          </cell>
          <cell r="L2625">
            <v>1</v>
          </cell>
          <cell r="M2625">
            <v>1</v>
          </cell>
        </row>
        <row r="2626">
          <cell r="A2626">
            <v>46089</v>
          </cell>
          <cell r="B2626">
            <v>1</v>
          </cell>
          <cell r="C2626">
            <v>61.905700000000003</v>
          </cell>
          <cell r="D2626">
            <v>69.340599999999995</v>
          </cell>
          <cell r="E2626">
            <v>1</v>
          </cell>
          <cell r="F2626">
            <v>1</v>
          </cell>
          <cell r="G2626">
            <v>1</v>
          </cell>
          <cell r="H2626">
            <v>1</v>
          </cell>
          <cell r="I2626">
            <v>1</v>
          </cell>
          <cell r="J2626">
            <v>1</v>
          </cell>
          <cell r="K2626">
            <v>1</v>
          </cell>
          <cell r="L2626">
            <v>1</v>
          </cell>
          <cell r="M2626">
            <v>1</v>
          </cell>
        </row>
        <row r="2627">
          <cell r="A2627">
            <v>46090</v>
          </cell>
          <cell r="B2627">
            <v>1</v>
          </cell>
          <cell r="C2627">
            <v>61.905700000000003</v>
          </cell>
          <cell r="D2627">
            <v>69.340599999999995</v>
          </cell>
          <cell r="E2627">
            <v>1</v>
          </cell>
          <cell r="F2627">
            <v>1</v>
          </cell>
          <cell r="G2627">
            <v>1</v>
          </cell>
          <cell r="H2627">
            <v>1</v>
          </cell>
          <cell r="I2627">
            <v>1</v>
          </cell>
          <cell r="J2627">
            <v>1</v>
          </cell>
          <cell r="K2627">
            <v>1</v>
          </cell>
          <cell r="L2627">
            <v>1</v>
          </cell>
          <cell r="M2627">
            <v>1</v>
          </cell>
        </row>
        <row r="2628">
          <cell r="A2628">
            <v>46091</v>
          </cell>
          <cell r="B2628">
            <v>1</v>
          </cell>
          <cell r="C2628">
            <v>61.905700000000003</v>
          </cell>
          <cell r="D2628">
            <v>69.340599999999995</v>
          </cell>
          <cell r="E2628">
            <v>1</v>
          </cell>
          <cell r="F2628">
            <v>1</v>
          </cell>
          <cell r="G2628">
            <v>1</v>
          </cell>
          <cell r="H2628">
            <v>1</v>
          </cell>
          <cell r="I2628">
            <v>1</v>
          </cell>
          <cell r="J2628">
            <v>1</v>
          </cell>
          <cell r="K2628">
            <v>1</v>
          </cell>
          <cell r="L2628">
            <v>1</v>
          </cell>
          <cell r="M2628">
            <v>1</v>
          </cell>
        </row>
        <row r="2629">
          <cell r="A2629">
            <v>46092</v>
          </cell>
          <cell r="B2629">
            <v>1</v>
          </cell>
          <cell r="C2629">
            <v>61.905700000000003</v>
          </cell>
          <cell r="D2629">
            <v>69.340599999999995</v>
          </cell>
          <cell r="E2629">
            <v>1</v>
          </cell>
          <cell r="F2629">
            <v>1</v>
          </cell>
          <cell r="G2629">
            <v>1</v>
          </cell>
          <cell r="H2629">
            <v>1</v>
          </cell>
          <cell r="I2629">
            <v>1</v>
          </cell>
          <cell r="J2629">
            <v>1</v>
          </cell>
          <cell r="K2629">
            <v>1</v>
          </cell>
          <cell r="L2629">
            <v>1</v>
          </cell>
          <cell r="M2629">
            <v>1</v>
          </cell>
        </row>
        <row r="2630">
          <cell r="A2630">
            <v>46093</v>
          </cell>
          <cell r="B2630">
            <v>1</v>
          </cell>
          <cell r="C2630">
            <v>61.905700000000003</v>
          </cell>
          <cell r="D2630">
            <v>69.340599999999995</v>
          </cell>
          <cell r="E2630">
            <v>1</v>
          </cell>
          <cell r="F2630">
            <v>1</v>
          </cell>
          <cell r="G2630">
            <v>1</v>
          </cell>
          <cell r="H2630">
            <v>1</v>
          </cell>
          <cell r="I2630">
            <v>1</v>
          </cell>
          <cell r="J2630">
            <v>1</v>
          </cell>
          <cell r="K2630">
            <v>1</v>
          </cell>
          <cell r="L2630">
            <v>1</v>
          </cell>
          <cell r="M2630">
            <v>1</v>
          </cell>
        </row>
        <row r="2631">
          <cell r="A2631">
            <v>46094</v>
          </cell>
          <cell r="B2631">
            <v>1</v>
          </cell>
          <cell r="C2631">
            <v>61.905700000000003</v>
          </cell>
          <cell r="D2631">
            <v>69.340599999999995</v>
          </cell>
          <cell r="E2631">
            <v>1</v>
          </cell>
          <cell r="F2631">
            <v>1</v>
          </cell>
          <cell r="G2631">
            <v>1</v>
          </cell>
          <cell r="H2631">
            <v>1</v>
          </cell>
          <cell r="I2631">
            <v>1</v>
          </cell>
          <cell r="J2631">
            <v>1</v>
          </cell>
          <cell r="K2631">
            <v>1</v>
          </cell>
          <cell r="L2631">
            <v>1</v>
          </cell>
          <cell r="M2631">
            <v>1</v>
          </cell>
        </row>
        <row r="2632">
          <cell r="A2632">
            <v>46095</v>
          </cell>
          <cell r="B2632">
            <v>1</v>
          </cell>
          <cell r="C2632">
            <v>61.905700000000003</v>
          </cell>
          <cell r="D2632">
            <v>69.340599999999995</v>
          </cell>
          <cell r="E2632">
            <v>1</v>
          </cell>
          <cell r="F2632">
            <v>1</v>
          </cell>
          <cell r="G2632">
            <v>1</v>
          </cell>
          <cell r="H2632">
            <v>1</v>
          </cell>
          <cell r="I2632">
            <v>1</v>
          </cell>
          <cell r="J2632">
            <v>1</v>
          </cell>
          <cell r="K2632">
            <v>1</v>
          </cell>
          <cell r="L2632">
            <v>1</v>
          </cell>
          <cell r="M2632">
            <v>1</v>
          </cell>
        </row>
        <row r="2633">
          <cell r="A2633">
            <v>46096</v>
          </cell>
          <cell r="B2633">
            <v>1</v>
          </cell>
          <cell r="C2633">
            <v>61.905700000000003</v>
          </cell>
          <cell r="D2633">
            <v>69.340599999999995</v>
          </cell>
          <cell r="E2633">
            <v>1</v>
          </cell>
          <cell r="F2633">
            <v>1</v>
          </cell>
          <cell r="G2633">
            <v>1</v>
          </cell>
          <cell r="H2633">
            <v>1</v>
          </cell>
          <cell r="I2633">
            <v>1</v>
          </cell>
          <cell r="J2633">
            <v>1</v>
          </cell>
          <cell r="K2633">
            <v>1</v>
          </cell>
          <cell r="L2633">
            <v>1</v>
          </cell>
          <cell r="M2633">
            <v>1</v>
          </cell>
        </row>
        <row r="2634">
          <cell r="A2634">
            <v>46097</v>
          </cell>
          <cell r="B2634">
            <v>1</v>
          </cell>
          <cell r="C2634">
            <v>61.905700000000003</v>
          </cell>
          <cell r="D2634">
            <v>69.340599999999995</v>
          </cell>
          <cell r="E2634">
            <v>1</v>
          </cell>
          <cell r="F2634">
            <v>1</v>
          </cell>
          <cell r="G2634">
            <v>1</v>
          </cell>
          <cell r="H2634">
            <v>1</v>
          </cell>
          <cell r="I2634">
            <v>1</v>
          </cell>
          <cell r="J2634">
            <v>1</v>
          </cell>
          <cell r="K2634">
            <v>1</v>
          </cell>
          <cell r="L2634">
            <v>1</v>
          </cell>
          <cell r="M2634">
            <v>1</v>
          </cell>
        </row>
        <row r="2635">
          <cell r="A2635">
            <v>46098</v>
          </cell>
          <cell r="B2635">
            <v>1</v>
          </cell>
          <cell r="C2635">
            <v>61.905700000000003</v>
          </cell>
          <cell r="D2635">
            <v>69.340599999999995</v>
          </cell>
          <cell r="E2635">
            <v>1</v>
          </cell>
          <cell r="F2635">
            <v>1</v>
          </cell>
          <cell r="G2635">
            <v>1</v>
          </cell>
          <cell r="H2635">
            <v>1</v>
          </cell>
          <cell r="I2635">
            <v>1</v>
          </cell>
          <cell r="J2635">
            <v>1</v>
          </cell>
          <cell r="K2635">
            <v>1</v>
          </cell>
          <cell r="L2635">
            <v>1</v>
          </cell>
          <cell r="M2635">
            <v>1</v>
          </cell>
        </row>
        <row r="2636">
          <cell r="A2636">
            <v>46099</v>
          </cell>
          <cell r="B2636">
            <v>1</v>
          </cell>
          <cell r="C2636">
            <v>61.905700000000003</v>
          </cell>
          <cell r="D2636">
            <v>69.340599999999995</v>
          </cell>
          <cell r="E2636">
            <v>1</v>
          </cell>
          <cell r="F2636">
            <v>1</v>
          </cell>
          <cell r="G2636">
            <v>1</v>
          </cell>
          <cell r="H2636">
            <v>1</v>
          </cell>
          <cell r="I2636">
            <v>1</v>
          </cell>
          <cell r="J2636">
            <v>1</v>
          </cell>
          <cell r="K2636">
            <v>1</v>
          </cell>
          <cell r="L2636">
            <v>1</v>
          </cell>
          <cell r="M2636">
            <v>1</v>
          </cell>
        </row>
        <row r="2637">
          <cell r="A2637">
            <v>46100</v>
          </cell>
          <cell r="B2637">
            <v>1</v>
          </cell>
          <cell r="C2637">
            <v>61.905700000000003</v>
          </cell>
          <cell r="D2637">
            <v>69.340599999999995</v>
          </cell>
          <cell r="E2637">
            <v>1</v>
          </cell>
          <cell r="F2637">
            <v>1</v>
          </cell>
          <cell r="G2637">
            <v>1</v>
          </cell>
          <cell r="H2637">
            <v>1</v>
          </cell>
          <cell r="I2637">
            <v>1</v>
          </cell>
          <cell r="J2637">
            <v>1</v>
          </cell>
          <cell r="K2637">
            <v>1</v>
          </cell>
          <cell r="L2637">
            <v>1</v>
          </cell>
          <cell r="M2637">
            <v>1</v>
          </cell>
        </row>
        <row r="2638">
          <cell r="A2638">
            <v>46101</v>
          </cell>
          <cell r="B2638">
            <v>1</v>
          </cell>
          <cell r="C2638">
            <v>61.905700000000003</v>
          </cell>
          <cell r="D2638">
            <v>69.340599999999995</v>
          </cell>
          <cell r="E2638">
            <v>1</v>
          </cell>
          <cell r="F2638">
            <v>1</v>
          </cell>
          <cell r="G2638">
            <v>1</v>
          </cell>
          <cell r="H2638">
            <v>1</v>
          </cell>
          <cell r="I2638">
            <v>1</v>
          </cell>
          <cell r="J2638">
            <v>1</v>
          </cell>
          <cell r="K2638">
            <v>1</v>
          </cell>
          <cell r="L2638">
            <v>1</v>
          </cell>
          <cell r="M2638">
            <v>1</v>
          </cell>
        </row>
        <row r="2639">
          <cell r="A2639">
            <v>46102</v>
          </cell>
          <cell r="B2639">
            <v>1</v>
          </cell>
          <cell r="C2639">
            <v>61.905700000000003</v>
          </cell>
          <cell r="D2639">
            <v>69.340599999999995</v>
          </cell>
          <cell r="E2639">
            <v>1</v>
          </cell>
          <cell r="F2639">
            <v>1</v>
          </cell>
          <cell r="G2639">
            <v>1</v>
          </cell>
          <cell r="H2639">
            <v>1</v>
          </cell>
          <cell r="I2639">
            <v>1</v>
          </cell>
          <cell r="J2639">
            <v>1</v>
          </cell>
          <cell r="K2639">
            <v>1</v>
          </cell>
          <cell r="L2639">
            <v>1</v>
          </cell>
          <cell r="M2639">
            <v>1</v>
          </cell>
        </row>
        <row r="2640">
          <cell r="A2640">
            <v>46103</v>
          </cell>
          <cell r="B2640">
            <v>1</v>
          </cell>
          <cell r="C2640">
            <v>61.905700000000003</v>
          </cell>
          <cell r="D2640">
            <v>69.340599999999995</v>
          </cell>
          <cell r="E2640">
            <v>1</v>
          </cell>
          <cell r="F2640">
            <v>1</v>
          </cell>
          <cell r="G2640">
            <v>1</v>
          </cell>
          <cell r="H2640">
            <v>1</v>
          </cell>
          <cell r="I2640">
            <v>1</v>
          </cell>
          <cell r="J2640">
            <v>1</v>
          </cell>
          <cell r="K2640">
            <v>1</v>
          </cell>
          <cell r="L2640">
            <v>1</v>
          </cell>
          <cell r="M2640">
            <v>1</v>
          </cell>
        </row>
        <row r="2641">
          <cell r="A2641">
            <v>46104</v>
          </cell>
          <cell r="B2641">
            <v>1</v>
          </cell>
          <cell r="C2641">
            <v>61.905700000000003</v>
          </cell>
          <cell r="D2641">
            <v>69.340599999999995</v>
          </cell>
          <cell r="E2641">
            <v>1</v>
          </cell>
          <cell r="F2641">
            <v>1</v>
          </cell>
          <cell r="G2641">
            <v>1</v>
          </cell>
          <cell r="H2641">
            <v>1</v>
          </cell>
          <cell r="I2641">
            <v>1</v>
          </cell>
          <cell r="J2641">
            <v>1</v>
          </cell>
          <cell r="K2641">
            <v>1</v>
          </cell>
          <cell r="L2641">
            <v>1</v>
          </cell>
          <cell r="M2641">
            <v>1</v>
          </cell>
        </row>
        <row r="2642">
          <cell r="A2642">
            <v>46105</v>
          </cell>
          <cell r="B2642">
            <v>1</v>
          </cell>
          <cell r="C2642">
            <v>61.905700000000003</v>
          </cell>
          <cell r="D2642">
            <v>69.340599999999995</v>
          </cell>
          <cell r="E2642">
            <v>1</v>
          </cell>
          <cell r="F2642">
            <v>1</v>
          </cell>
          <cell r="G2642">
            <v>1</v>
          </cell>
          <cell r="H2642">
            <v>1</v>
          </cell>
          <cell r="I2642">
            <v>1</v>
          </cell>
          <cell r="J2642">
            <v>1</v>
          </cell>
          <cell r="K2642">
            <v>1</v>
          </cell>
          <cell r="L2642">
            <v>1</v>
          </cell>
          <cell r="M2642">
            <v>1</v>
          </cell>
        </row>
        <row r="2643">
          <cell r="A2643">
            <v>46106</v>
          </cell>
          <cell r="B2643">
            <v>1</v>
          </cell>
          <cell r="C2643">
            <v>61.905700000000003</v>
          </cell>
          <cell r="D2643">
            <v>69.340599999999995</v>
          </cell>
          <cell r="E2643">
            <v>1</v>
          </cell>
          <cell r="F2643">
            <v>1</v>
          </cell>
          <cell r="G2643">
            <v>1</v>
          </cell>
          <cell r="H2643">
            <v>1</v>
          </cell>
          <cell r="I2643">
            <v>1</v>
          </cell>
          <cell r="J2643">
            <v>1</v>
          </cell>
          <cell r="K2643">
            <v>1</v>
          </cell>
          <cell r="L2643">
            <v>1</v>
          </cell>
          <cell r="M2643">
            <v>1</v>
          </cell>
        </row>
        <row r="2644">
          <cell r="A2644">
            <v>46107</v>
          </cell>
          <cell r="B2644">
            <v>1</v>
          </cell>
          <cell r="C2644">
            <v>61.905700000000003</v>
          </cell>
          <cell r="D2644">
            <v>69.340599999999995</v>
          </cell>
          <cell r="E2644">
            <v>1</v>
          </cell>
          <cell r="F2644">
            <v>1</v>
          </cell>
          <cell r="G2644">
            <v>1</v>
          </cell>
          <cell r="H2644">
            <v>1</v>
          </cell>
          <cell r="I2644">
            <v>1</v>
          </cell>
          <cell r="J2644">
            <v>1</v>
          </cell>
          <cell r="K2644">
            <v>1</v>
          </cell>
          <cell r="L2644">
            <v>1</v>
          </cell>
          <cell r="M2644">
            <v>1</v>
          </cell>
        </row>
        <row r="2645">
          <cell r="A2645">
            <v>46108</v>
          </cell>
          <cell r="B2645">
            <v>1</v>
          </cell>
          <cell r="C2645">
            <v>61.905700000000003</v>
          </cell>
          <cell r="D2645">
            <v>69.340599999999995</v>
          </cell>
          <cell r="E2645">
            <v>1</v>
          </cell>
          <cell r="F2645">
            <v>1</v>
          </cell>
          <cell r="G2645">
            <v>1</v>
          </cell>
          <cell r="H2645">
            <v>1</v>
          </cell>
          <cell r="I2645">
            <v>1</v>
          </cell>
          <cell r="J2645">
            <v>1</v>
          </cell>
          <cell r="K2645">
            <v>1</v>
          </cell>
          <cell r="L2645">
            <v>1</v>
          </cell>
          <cell r="M2645">
            <v>1</v>
          </cell>
        </row>
        <row r="2646">
          <cell r="A2646">
            <v>46109</v>
          </cell>
          <cell r="B2646">
            <v>1</v>
          </cell>
          <cell r="C2646">
            <v>61.905700000000003</v>
          </cell>
          <cell r="D2646">
            <v>69.340599999999995</v>
          </cell>
          <cell r="E2646">
            <v>1</v>
          </cell>
          <cell r="F2646">
            <v>1</v>
          </cell>
          <cell r="G2646">
            <v>1</v>
          </cell>
          <cell r="H2646">
            <v>1</v>
          </cell>
          <cell r="I2646">
            <v>1</v>
          </cell>
          <cell r="J2646">
            <v>1</v>
          </cell>
          <cell r="K2646">
            <v>1</v>
          </cell>
          <cell r="L2646">
            <v>1</v>
          </cell>
          <cell r="M2646">
            <v>1</v>
          </cell>
        </row>
        <row r="2647">
          <cell r="A2647">
            <v>46110</v>
          </cell>
          <cell r="B2647">
            <v>1</v>
          </cell>
          <cell r="C2647">
            <v>61.905700000000003</v>
          </cell>
          <cell r="D2647">
            <v>69.340599999999995</v>
          </cell>
          <cell r="E2647">
            <v>1</v>
          </cell>
          <cell r="F2647">
            <v>1</v>
          </cell>
          <cell r="G2647">
            <v>1</v>
          </cell>
          <cell r="H2647">
            <v>1</v>
          </cell>
          <cell r="I2647">
            <v>1</v>
          </cell>
          <cell r="J2647">
            <v>1</v>
          </cell>
          <cell r="K2647">
            <v>1</v>
          </cell>
          <cell r="L2647">
            <v>1</v>
          </cell>
          <cell r="M2647">
            <v>1</v>
          </cell>
        </row>
        <row r="2648">
          <cell r="A2648">
            <v>46111</v>
          </cell>
          <cell r="B2648">
            <v>1</v>
          </cell>
          <cell r="C2648">
            <v>61.905700000000003</v>
          </cell>
          <cell r="D2648">
            <v>69.340599999999995</v>
          </cell>
          <cell r="E2648">
            <v>1</v>
          </cell>
          <cell r="F2648">
            <v>1</v>
          </cell>
          <cell r="G2648">
            <v>1</v>
          </cell>
          <cell r="H2648">
            <v>1</v>
          </cell>
          <cell r="I2648">
            <v>1</v>
          </cell>
          <cell r="J2648">
            <v>1</v>
          </cell>
          <cell r="K2648">
            <v>1</v>
          </cell>
          <cell r="L2648">
            <v>1</v>
          </cell>
          <cell r="M2648">
            <v>1</v>
          </cell>
        </row>
        <row r="2649">
          <cell r="A2649">
            <v>46112</v>
          </cell>
          <cell r="B2649">
            <v>1</v>
          </cell>
          <cell r="C2649">
            <v>61.905700000000003</v>
          </cell>
          <cell r="D2649">
            <v>69.340599999999995</v>
          </cell>
          <cell r="E2649">
            <v>1</v>
          </cell>
          <cell r="F2649">
            <v>1</v>
          </cell>
          <cell r="G2649">
            <v>1</v>
          </cell>
          <cell r="H2649">
            <v>1</v>
          </cell>
          <cell r="I2649">
            <v>1</v>
          </cell>
          <cell r="J2649">
            <v>1</v>
          </cell>
          <cell r="K2649">
            <v>1</v>
          </cell>
          <cell r="L2649">
            <v>1</v>
          </cell>
          <cell r="M2649">
            <v>1</v>
          </cell>
        </row>
        <row r="2650">
          <cell r="A2650">
            <v>46113</v>
          </cell>
          <cell r="B2650">
            <v>1</v>
          </cell>
          <cell r="C2650">
            <v>61.905700000000003</v>
          </cell>
          <cell r="D2650">
            <v>69.340599999999995</v>
          </cell>
          <cell r="E2650">
            <v>1</v>
          </cell>
          <cell r="F2650">
            <v>1</v>
          </cell>
          <cell r="G2650">
            <v>1</v>
          </cell>
          <cell r="H2650">
            <v>1</v>
          </cell>
          <cell r="I2650">
            <v>1</v>
          </cell>
          <cell r="J2650">
            <v>1</v>
          </cell>
          <cell r="K2650">
            <v>1</v>
          </cell>
          <cell r="L2650">
            <v>1</v>
          </cell>
          <cell r="M2650">
            <v>1</v>
          </cell>
        </row>
        <row r="2651">
          <cell r="A2651">
            <v>46114</v>
          </cell>
          <cell r="B2651">
            <v>1</v>
          </cell>
          <cell r="C2651">
            <v>61.905700000000003</v>
          </cell>
          <cell r="D2651">
            <v>69.340599999999995</v>
          </cell>
          <cell r="E2651">
            <v>1</v>
          </cell>
          <cell r="F2651">
            <v>1</v>
          </cell>
          <cell r="G2651">
            <v>1</v>
          </cell>
          <cell r="H2651">
            <v>1</v>
          </cell>
          <cell r="I2651">
            <v>1</v>
          </cell>
          <cell r="J2651">
            <v>1</v>
          </cell>
          <cell r="K2651">
            <v>1</v>
          </cell>
          <cell r="L2651">
            <v>1</v>
          </cell>
          <cell r="M2651">
            <v>1</v>
          </cell>
        </row>
        <row r="2652">
          <cell r="A2652">
            <v>46115</v>
          </cell>
          <cell r="B2652">
            <v>1</v>
          </cell>
          <cell r="C2652">
            <v>61.905700000000003</v>
          </cell>
          <cell r="D2652">
            <v>69.340599999999995</v>
          </cell>
          <cell r="E2652">
            <v>1</v>
          </cell>
          <cell r="F2652">
            <v>1</v>
          </cell>
          <cell r="G2652">
            <v>1</v>
          </cell>
          <cell r="H2652">
            <v>1</v>
          </cell>
          <cell r="I2652">
            <v>1</v>
          </cell>
          <cell r="J2652">
            <v>1</v>
          </cell>
          <cell r="K2652">
            <v>1</v>
          </cell>
          <cell r="L2652">
            <v>1</v>
          </cell>
          <cell r="M2652">
            <v>1</v>
          </cell>
        </row>
        <row r="2653">
          <cell r="A2653">
            <v>46116</v>
          </cell>
          <cell r="B2653">
            <v>1</v>
          </cell>
          <cell r="C2653">
            <v>61.905700000000003</v>
          </cell>
          <cell r="D2653">
            <v>69.340599999999995</v>
          </cell>
          <cell r="E2653">
            <v>1</v>
          </cell>
          <cell r="F2653">
            <v>1</v>
          </cell>
          <cell r="G2653">
            <v>1</v>
          </cell>
          <cell r="H2653">
            <v>1</v>
          </cell>
          <cell r="I2653">
            <v>1</v>
          </cell>
          <cell r="J2653">
            <v>1</v>
          </cell>
          <cell r="K2653">
            <v>1</v>
          </cell>
          <cell r="L2653">
            <v>1</v>
          </cell>
          <cell r="M2653">
            <v>1</v>
          </cell>
        </row>
        <row r="2654">
          <cell r="A2654">
            <v>46117</v>
          </cell>
          <cell r="B2654">
            <v>1</v>
          </cell>
          <cell r="C2654">
            <v>61.905700000000003</v>
          </cell>
          <cell r="D2654">
            <v>69.340599999999995</v>
          </cell>
          <cell r="E2654">
            <v>1</v>
          </cell>
          <cell r="F2654">
            <v>1</v>
          </cell>
          <cell r="G2654">
            <v>1</v>
          </cell>
          <cell r="H2654">
            <v>1</v>
          </cell>
          <cell r="I2654">
            <v>1</v>
          </cell>
          <cell r="J2654">
            <v>1</v>
          </cell>
          <cell r="K2654">
            <v>1</v>
          </cell>
          <cell r="L2654">
            <v>1</v>
          </cell>
          <cell r="M2654">
            <v>1</v>
          </cell>
        </row>
        <row r="2655">
          <cell r="A2655">
            <v>46118</v>
          </cell>
          <cell r="B2655">
            <v>1</v>
          </cell>
          <cell r="C2655">
            <v>61.905700000000003</v>
          </cell>
          <cell r="D2655">
            <v>69.340599999999995</v>
          </cell>
          <cell r="E2655">
            <v>1</v>
          </cell>
          <cell r="F2655">
            <v>1</v>
          </cell>
          <cell r="G2655">
            <v>1</v>
          </cell>
          <cell r="H2655">
            <v>1</v>
          </cell>
          <cell r="I2655">
            <v>1</v>
          </cell>
          <cell r="J2655">
            <v>1</v>
          </cell>
          <cell r="K2655">
            <v>1</v>
          </cell>
          <cell r="L2655">
            <v>1</v>
          </cell>
          <cell r="M2655">
            <v>1</v>
          </cell>
        </row>
        <row r="2656">
          <cell r="A2656">
            <v>46119</v>
          </cell>
          <cell r="B2656">
            <v>1</v>
          </cell>
          <cell r="C2656">
            <v>61.905700000000003</v>
          </cell>
          <cell r="D2656">
            <v>69.340599999999995</v>
          </cell>
          <cell r="E2656">
            <v>1</v>
          </cell>
          <cell r="F2656">
            <v>1</v>
          </cell>
          <cell r="G2656">
            <v>1</v>
          </cell>
          <cell r="H2656">
            <v>1</v>
          </cell>
          <cell r="I2656">
            <v>1</v>
          </cell>
          <cell r="J2656">
            <v>1</v>
          </cell>
          <cell r="K2656">
            <v>1</v>
          </cell>
          <cell r="L2656">
            <v>1</v>
          </cell>
          <cell r="M2656">
            <v>1</v>
          </cell>
        </row>
        <row r="2657">
          <cell r="A2657">
            <v>46120</v>
          </cell>
          <cell r="B2657">
            <v>1</v>
          </cell>
          <cell r="C2657">
            <v>61.905700000000003</v>
          </cell>
          <cell r="D2657">
            <v>69.340599999999995</v>
          </cell>
          <cell r="E2657">
            <v>1</v>
          </cell>
          <cell r="F2657">
            <v>1</v>
          </cell>
          <cell r="G2657">
            <v>1</v>
          </cell>
          <cell r="H2657">
            <v>1</v>
          </cell>
          <cell r="I2657">
            <v>1</v>
          </cell>
          <cell r="J2657">
            <v>1</v>
          </cell>
          <cell r="K2657">
            <v>1</v>
          </cell>
          <cell r="L2657">
            <v>1</v>
          </cell>
          <cell r="M2657">
            <v>1</v>
          </cell>
        </row>
        <row r="2658">
          <cell r="A2658">
            <v>46121</v>
          </cell>
          <cell r="B2658">
            <v>1</v>
          </cell>
          <cell r="C2658">
            <v>61.905700000000003</v>
          </cell>
          <cell r="D2658">
            <v>69.340599999999995</v>
          </cell>
          <cell r="E2658">
            <v>1</v>
          </cell>
          <cell r="F2658">
            <v>1</v>
          </cell>
          <cell r="G2658">
            <v>1</v>
          </cell>
          <cell r="H2658">
            <v>1</v>
          </cell>
          <cell r="I2658">
            <v>1</v>
          </cell>
          <cell r="J2658">
            <v>1</v>
          </cell>
          <cell r="K2658">
            <v>1</v>
          </cell>
          <cell r="L2658">
            <v>1</v>
          </cell>
          <cell r="M2658">
            <v>1</v>
          </cell>
        </row>
        <row r="2659">
          <cell r="A2659">
            <v>46122</v>
          </cell>
          <cell r="B2659">
            <v>1</v>
          </cell>
          <cell r="C2659">
            <v>61.905700000000003</v>
          </cell>
          <cell r="D2659">
            <v>69.340599999999995</v>
          </cell>
          <cell r="E2659">
            <v>1</v>
          </cell>
          <cell r="F2659">
            <v>1</v>
          </cell>
          <cell r="G2659">
            <v>1</v>
          </cell>
          <cell r="H2659">
            <v>1</v>
          </cell>
          <cell r="I2659">
            <v>1</v>
          </cell>
          <cell r="J2659">
            <v>1</v>
          </cell>
          <cell r="K2659">
            <v>1</v>
          </cell>
          <cell r="L2659">
            <v>1</v>
          </cell>
          <cell r="M2659">
            <v>1</v>
          </cell>
        </row>
        <row r="2660">
          <cell r="A2660">
            <v>46123</v>
          </cell>
          <cell r="B2660">
            <v>1</v>
          </cell>
          <cell r="C2660">
            <v>61.905700000000003</v>
          </cell>
          <cell r="D2660">
            <v>69.340599999999995</v>
          </cell>
          <cell r="E2660">
            <v>1</v>
          </cell>
          <cell r="F2660">
            <v>1</v>
          </cell>
          <cell r="G2660">
            <v>1</v>
          </cell>
          <cell r="H2660">
            <v>1</v>
          </cell>
          <cell r="I2660">
            <v>1</v>
          </cell>
          <cell r="J2660">
            <v>1</v>
          </cell>
          <cell r="K2660">
            <v>1</v>
          </cell>
          <cell r="L2660">
            <v>1</v>
          </cell>
          <cell r="M2660">
            <v>1</v>
          </cell>
        </row>
        <row r="2661">
          <cell r="A2661">
            <v>46124</v>
          </cell>
          <cell r="B2661">
            <v>1</v>
          </cell>
          <cell r="C2661">
            <v>61.905700000000003</v>
          </cell>
          <cell r="D2661">
            <v>69.340599999999995</v>
          </cell>
          <cell r="E2661">
            <v>1</v>
          </cell>
          <cell r="F2661">
            <v>1</v>
          </cell>
          <cell r="G2661">
            <v>1</v>
          </cell>
          <cell r="H2661">
            <v>1</v>
          </cell>
          <cell r="I2661">
            <v>1</v>
          </cell>
          <cell r="J2661">
            <v>1</v>
          </cell>
          <cell r="K2661">
            <v>1</v>
          </cell>
          <cell r="L2661">
            <v>1</v>
          </cell>
          <cell r="M2661">
            <v>1</v>
          </cell>
        </row>
        <row r="2662">
          <cell r="A2662">
            <v>46125</v>
          </cell>
          <cell r="B2662">
            <v>1</v>
          </cell>
          <cell r="C2662">
            <v>61.905700000000003</v>
          </cell>
          <cell r="D2662">
            <v>69.340599999999995</v>
          </cell>
          <cell r="E2662">
            <v>1</v>
          </cell>
          <cell r="F2662">
            <v>1</v>
          </cell>
          <cell r="G2662">
            <v>1</v>
          </cell>
          <cell r="H2662">
            <v>1</v>
          </cell>
          <cell r="I2662">
            <v>1</v>
          </cell>
          <cell r="J2662">
            <v>1</v>
          </cell>
          <cell r="K2662">
            <v>1</v>
          </cell>
          <cell r="L2662">
            <v>1</v>
          </cell>
          <cell r="M2662">
            <v>1</v>
          </cell>
        </row>
        <row r="2663">
          <cell r="A2663">
            <v>46126</v>
          </cell>
          <cell r="B2663">
            <v>1</v>
          </cell>
          <cell r="C2663">
            <v>61.905700000000003</v>
          </cell>
          <cell r="D2663">
            <v>69.340599999999995</v>
          </cell>
          <cell r="E2663">
            <v>1</v>
          </cell>
          <cell r="F2663">
            <v>1</v>
          </cell>
          <cell r="G2663">
            <v>1</v>
          </cell>
          <cell r="H2663">
            <v>1</v>
          </cell>
          <cell r="I2663">
            <v>1</v>
          </cell>
          <cell r="J2663">
            <v>1</v>
          </cell>
          <cell r="K2663">
            <v>1</v>
          </cell>
          <cell r="L2663">
            <v>1</v>
          </cell>
          <cell r="M2663">
            <v>1</v>
          </cell>
        </row>
        <row r="2664">
          <cell r="A2664">
            <v>46127</v>
          </cell>
          <cell r="B2664">
            <v>1</v>
          </cell>
          <cell r="C2664">
            <v>61.905700000000003</v>
          </cell>
          <cell r="D2664">
            <v>69.340599999999995</v>
          </cell>
          <cell r="E2664">
            <v>1</v>
          </cell>
          <cell r="F2664">
            <v>1</v>
          </cell>
          <cell r="G2664">
            <v>1</v>
          </cell>
          <cell r="H2664">
            <v>1</v>
          </cell>
          <cell r="I2664">
            <v>1</v>
          </cell>
          <cell r="J2664">
            <v>1</v>
          </cell>
          <cell r="K2664">
            <v>1</v>
          </cell>
          <cell r="L2664">
            <v>1</v>
          </cell>
          <cell r="M2664">
            <v>1</v>
          </cell>
        </row>
        <row r="2665">
          <cell r="A2665">
            <v>46128</v>
          </cell>
          <cell r="B2665">
            <v>1</v>
          </cell>
          <cell r="C2665">
            <v>61.905700000000003</v>
          </cell>
          <cell r="D2665">
            <v>69.340599999999995</v>
          </cell>
          <cell r="E2665">
            <v>1</v>
          </cell>
          <cell r="F2665">
            <v>1</v>
          </cell>
          <cell r="G2665">
            <v>1</v>
          </cell>
          <cell r="H2665">
            <v>1</v>
          </cell>
          <cell r="I2665">
            <v>1</v>
          </cell>
          <cell r="J2665">
            <v>1</v>
          </cell>
          <cell r="K2665">
            <v>1</v>
          </cell>
          <cell r="L2665">
            <v>1</v>
          </cell>
          <cell r="M2665">
            <v>1</v>
          </cell>
        </row>
        <row r="2666">
          <cell r="A2666">
            <v>46129</v>
          </cell>
          <cell r="B2666">
            <v>1</v>
          </cell>
          <cell r="C2666">
            <v>61.905700000000003</v>
          </cell>
          <cell r="D2666">
            <v>69.340599999999995</v>
          </cell>
          <cell r="E2666">
            <v>1</v>
          </cell>
          <cell r="F2666">
            <v>1</v>
          </cell>
          <cell r="G2666">
            <v>1</v>
          </cell>
          <cell r="H2666">
            <v>1</v>
          </cell>
          <cell r="I2666">
            <v>1</v>
          </cell>
          <cell r="J2666">
            <v>1</v>
          </cell>
          <cell r="K2666">
            <v>1</v>
          </cell>
          <cell r="L2666">
            <v>1</v>
          </cell>
          <cell r="M2666">
            <v>1</v>
          </cell>
        </row>
        <row r="2667">
          <cell r="A2667">
            <v>46130</v>
          </cell>
          <cell r="B2667">
            <v>1</v>
          </cell>
          <cell r="C2667">
            <v>61.905700000000003</v>
          </cell>
          <cell r="D2667">
            <v>69.340599999999995</v>
          </cell>
          <cell r="E2667">
            <v>1</v>
          </cell>
          <cell r="F2667">
            <v>1</v>
          </cell>
          <cell r="G2667">
            <v>1</v>
          </cell>
          <cell r="H2667">
            <v>1</v>
          </cell>
          <cell r="I2667">
            <v>1</v>
          </cell>
          <cell r="J2667">
            <v>1</v>
          </cell>
          <cell r="K2667">
            <v>1</v>
          </cell>
          <cell r="L2667">
            <v>1</v>
          </cell>
          <cell r="M2667">
            <v>1</v>
          </cell>
        </row>
        <row r="2668">
          <cell r="A2668">
            <v>46131</v>
          </cell>
          <cell r="B2668">
            <v>1</v>
          </cell>
          <cell r="C2668">
            <v>61.905700000000003</v>
          </cell>
          <cell r="D2668">
            <v>69.340599999999995</v>
          </cell>
          <cell r="E2668">
            <v>1</v>
          </cell>
          <cell r="F2668">
            <v>1</v>
          </cell>
          <cell r="G2668">
            <v>1</v>
          </cell>
          <cell r="H2668">
            <v>1</v>
          </cell>
          <cell r="I2668">
            <v>1</v>
          </cell>
          <cell r="J2668">
            <v>1</v>
          </cell>
          <cell r="K2668">
            <v>1</v>
          </cell>
          <cell r="L2668">
            <v>1</v>
          </cell>
          <cell r="M2668">
            <v>1</v>
          </cell>
        </row>
        <row r="2669">
          <cell r="A2669">
            <v>46132</v>
          </cell>
          <cell r="B2669">
            <v>1</v>
          </cell>
          <cell r="C2669">
            <v>61.905700000000003</v>
          </cell>
          <cell r="D2669">
            <v>69.340599999999995</v>
          </cell>
          <cell r="E2669">
            <v>1</v>
          </cell>
          <cell r="F2669">
            <v>1</v>
          </cell>
          <cell r="G2669">
            <v>1</v>
          </cell>
          <cell r="H2669">
            <v>1</v>
          </cell>
          <cell r="I2669">
            <v>1</v>
          </cell>
          <cell r="J2669">
            <v>1</v>
          </cell>
          <cell r="K2669">
            <v>1</v>
          </cell>
          <cell r="L2669">
            <v>1</v>
          </cell>
          <cell r="M2669">
            <v>1</v>
          </cell>
        </row>
        <row r="2670">
          <cell r="A2670">
            <v>46133</v>
          </cell>
          <cell r="B2670">
            <v>1</v>
          </cell>
          <cell r="C2670">
            <v>61.905700000000003</v>
          </cell>
          <cell r="D2670">
            <v>69.340599999999995</v>
          </cell>
          <cell r="E2670">
            <v>1</v>
          </cell>
          <cell r="F2670">
            <v>1</v>
          </cell>
          <cell r="G2670">
            <v>1</v>
          </cell>
          <cell r="H2670">
            <v>1</v>
          </cell>
          <cell r="I2670">
            <v>1</v>
          </cell>
          <cell r="J2670">
            <v>1</v>
          </cell>
          <cell r="K2670">
            <v>1</v>
          </cell>
          <cell r="L2670">
            <v>1</v>
          </cell>
          <cell r="M2670">
            <v>1</v>
          </cell>
        </row>
        <row r="2671">
          <cell r="A2671">
            <v>46134</v>
          </cell>
          <cell r="B2671">
            <v>1</v>
          </cell>
          <cell r="C2671">
            <v>61.905700000000003</v>
          </cell>
          <cell r="D2671">
            <v>69.340599999999995</v>
          </cell>
          <cell r="E2671">
            <v>1</v>
          </cell>
          <cell r="F2671">
            <v>1</v>
          </cell>
          <cell r="G2671">
            <v>1</v>
          </cell>
          <cell r="H2671">
            <v>1</v>
          </cell>
          <cell r="I2671">
            <v>1</v>
          </cell>
          <cell r="J2671">
            <v>1</v>
          </cell>
          <cell r="K2671">
            <v>1</v>
          </cell>
          <cell r="L2671">
            <v>1</v>
          </cell>
          <cell r="M2671">
            <v>1</v>
          </cell>
        </row>
        <row r="2672">
          <cell r="A2672">
            <v>46135</v>
          </cell>
          <cell r="B2672">
            <v>1</v>
          </cell>
          <cell r="C2672">
            <v>61.905700000000003</v>
          </cell>
          <cell r="D2672">
            <v>69.340599999999995</v>
          </cell>
          <cell r="E2672">
            <v>1</v>
          </cell>
          <cell r="F2672">
            <v>1</v>
          </cell>
          <cell r="G2672">
            <v>1</v>
          </cell>
          <cell r="H2672">
            <v>1</v>
          </cell>
          <cell r="I2672">
            <v>1</v>
          </cell>
          <cell r="J2672">
            <v>1</v>
          </cell>
          <cell r="K2672">
            <v>1</v>
          </cell>
          <cell r="L2672">
            <v>1</v>
          </cell>
          <cell r="M2672">
            <v>1</v>
          </cell>
        </row>
        <row r="2673">
          <cell r="A2673">
            <v>46136</v>
          </cell>
          <cell r="B2673">
            <v>1</v>
          </cell>
          <cell r="C2673">
            <v>61.905700000000003</v>
          </cell>
          <cell r="D2673">
            <v>69.340599999999995</v>
          </cell>
          <cell r="E2673">
            <v>1</v>
          </cell>
          <cell r="F2673">
            <v>1</v>
          </cell>
          <cell r="G2673">
            <v>1</v>
          </cell>
          <cell r="H2673">
            <v>1</v>
          </cell>
          <cell r="I2673">
            <v>1</v>
          </cell>
          <cell r="J2673">
            <v>1</v>
          </cell>
          <cell r="K2673">
            <v>1</v>
          </cell>
          <cell r="L2673">
            <v>1</v>
          </cell>
          <cell r="M2673">
            <v>1</v>
          </cell>
        </row>
        <row r="2674">
          <cell r="A2674">
            <v>46137</v>
          </cell>
          <cell r="B2674">
            <v>1</v>
          </cell>
          <cell r="C2674">
            <v>61.905700000000003</v>
          </cell>
          <cell r="D2674">
            <v>69.340599999999995</v>
          </cell>
          <cell r="E2674">
            <v>1</v>
          </cell>
          <cell r="F2674">
            <v>1</v>
          </cell>
          <cell r="G2674">
            <v>1</v>
          </cell>
          <cell r="H2674">
            <v>1</v>
          </cell>
          <cell r="I2674">
            <v>1</v>
          </cell>
          <cell r="J2674">
            <v>1</v>
          </cell>
          <cell r="K2674">
            <v>1</v>
          </cell>
          <cell r="L2674">
            <v>1</v>
          </cell>
          <cell r="M2674">
            <v>1</v>
          </cell>
        </row>
        <row r="2675">
          <cell r="A2675">
            <v>46138</v>
          </cell>
          <cell r="B2675">
            <v>1</v>
          </cell>
          <cell r="C2675">
            <v>61.905700000000003</v>
          </cell>
          <cell r="D2675">
            <v>69.340599999999995</v>
          </cell>
          <cell r="E2675">
            <v>1</v>
          </cell>
          <cell r="F2675">
            <v>1</v>
          </cell>
          <cell r="G2675">
            <v>1</v>
          </cell>
          <cell r="H2675">
            <v>1</v>
          </cell>
          <cell r="I2675">
            <v>1</v>
          </cell>
          <cell r="J2675">
            <v>1</v>
          </cell>
          <cell r="K2675">
            <v>1</v>
          </cell>
          <cell r="L2675">
            <v>1</v>
          </cell>
          <cell r="M2675">
            <v>1</v>
          </cell>
        </row>
        <row r="2676">
          <cell r="A2676">
            <v>46139</v>
          </cell>
          <cell r="B2676">
            <v>1</v>
          </cell>
          <cell r="C2676">
            <v>61.905700000000003</v>
          </cell>
          <cell r="D2676">
            <v>69.340599999999995</v>
          </cell>
          <cell r="E2676">
            <v>1</v>
          </cell>
          <cell r="F2676">
            <v>1</v>
          </cell>
          <cell r="G2676">
            <v>1</v>
          </cell>
          <cell r="H2676">
            <v>1</v>
          </cell>
          <cell r="I2676">
            <v>1</v>
          </cell>
          <cell r="J2676">
            <v>1</v>
          </cell>
          <cell r="K2676">
            <v>1</v>
          </cell>
          <cell r="L2676">
            <v>1</v>
          </cell>
          <cell r="M2676">
            <v>1</v>
          </cell>
        </row>
        <row r="2677">
          <cell r="A2677">
            <v>46140</v>
          </cell>
          <cell r="B2677">
            <v>1</v>
          </cell>
          <cell r="C2677">
            <v>61.905700000000003</v>
          </cell>
          <cell r="D2677">
            <v>69.340599999999995</v>
          </cell>
          <cell r="E2677">
            <v>1</v>
          </cell>
          <cell r="F2677">
            <v>1</v>
          </cell>
          <cell r="G2677">
            <v>1</v>
          </cell>
          <cell r="H2677">
            <v>1</v>
          </cell>
          <cell r="I2677">
            <v>1</v>
          </cell>
          <cell r="J2677">
            <v>1</v>
          </cell>
          <cell r="K2677">
            <v>1</v>
          </cell>
          <cell r="L2677">
            <v>1</v>
          </cell>
          <cell r="M2677">
            <v>1</v>
          </cell>
        </row>
        <row r="2678">
          <cell r="A2678">
            <v>46141</v>
          </cell>
          <cell r="B2678">
            <v>1</v>
          </cell>
          <cell r="C2678">
            <v>61.905700000000003</v>
          </cell>
          <cell r="D2678">
            <v>69.340599999999995</v>
          </cell>
          <cell r="E2678">
            <v>1</v>
          </cell>
          <cell r="F2678">
            <v>1</v>
          </cell>
          <cell r="G2678">
            <v>1</v>
          </cell>
          <cell r="H2678">
            <v>1</v>
          </cell>
          <cell r="I2678">
            <v>1</v>
          </cell>
          <cell r="J2678">
            <v>1</v>
          </cell>
          <cell r="K2678">
            <v>1</v>
          </cell>
          <cell r="L2678">
            <v>1</v>
          </cell>
          <cell r="M2678">
            <v>1</v>
          </cell>
        </row>
        <row r="2679">
          <cell r="A2679">
            <v>46142</v>
          </cell>
          <cell r="B2679">
            <v>1</v>
          </cell>
          <cell r="C2679">
            <v>61.905700000000003</v>
          </cell>
          <cell r="D2679">
            <v>69.340599999999995</v>
          </cell>
          <cell r="E2679">
            <v>1</v>
          </cell>
          <cell r="F2679">
            <v>1</v>
          </cell>
          <cell r="G2679">
            <v>1</v>
          </cell>
          <cell r="H2679">
            <v>1</v>
          </cell>
          <cell r="I2679">
            <v>1</v>
          </cell>
          <cell r="J2679">
            <v>1</v>
          </cell>
          <cell r="K2679">
            <v>1</v>
          </cell>
          <cell r="L2679">
            <v>1</v>
          </cell>
          <cell r="M2679">
            <v>1</v>
          </cell>
        </row>
        <row r="2680">
          <cell r="A2680">
            <v>46143</v>
          </cell>
          <cell r="B2680">
            <v>1</v>
          </cell>
          <cell r="C2680">
            <v>61.905700000000003</v>
          </cell>
          <cell r="D2680">
            <v>69.340599999999995</v>
          </cell>
          <cell r="E2680">
            <v>1</v>
          </cell>
          <cell r="F2680">
            <v>1</v>
          </cell>
          <cell r="G2680">
            <v>1</v>
          </cell>
          <cell r="H2680">
            <v>1</v>
          </cell>
          <cell r="I2680">
            <v>1</v>
          </cell>
          <cell r="J2680">
            <v>1</v>
          </cell>
          <cell r="K2680">
            <v>1</v>
          </cell>
          <cell r="L2680">
            <v>1</v>
          </cell>
          <cell r="M2680">
            <v>1</v>
          </cell>
        </row>
        <row r="2681">
          <cell r="A2681">
            <v>46144</v>
          </cell>
          <cell r="B2681">
            <v>1</v>
          </cell>
          <cell r="C2681">
            <v>61.905700000000003</v>
          </cell>
          <cell r="D2681">
            <v>69.340599999999995</v>
          </cell>
          <cell r="E2681">
            <v>1</v>
          </cell>
          <cell r="F2681">
            <v>1</v>
          </cell>
          <cell r="G2681">
            <v>1</v>
          </cell>
          <cell r="H2681">
            <v>1</v>
          </cell>
          <cell r="I2681">
            <v>1</v>
          </cell>
          <cell r="J2681">
            <v>1</v>
          </cell>
          <cell r="K2681">
            <v>1</v>
          </cell>
          <cell r="L2681">
            <v>1</v>
          </cell>
          <cell r="M2681">
            <v>1</v>
          </cell>
        </row>
        <row r="2682">
          <cell r="A2682">
            <v>46145</v>
          </cell>
          <cell r="B2682">
            <v>1</v>
          </cell>
          <cell r="C2682">
            <v>61.905700000000003</v>
          </cell>
          <cell r="D2682">
            <v>69.340599999999995</v>
          </cell>
          <cell r="E2682">
            <v>1</v>
          </cell>
          <cell r="F2682">
            <v>1</v>
          </cell>
          <cell r="G2682">
            <v>1</v>
          </cell>
          <cell r="H2682">
            <v>1</v>
          </cell>
          <cell r="I2682">
            <v>1</v>
          </cell>
          <cell r="J2682">
            <v>1</v>
          </cell>
          <cell r="K2682">
            <v>1</v>
          </cell>
          <cell r="L2682">
            <v>1</v>
          </cell>
          <cell r="M2682">
            <v>1</v>
          </cell>
        </row>
        <row r="2683">
          <cell r="A2683">
            <v>46146</v>
          </cell>
          <cell r="B2683">
            <v>1</v>
          </cell>
          <cell r="C2683">
            <v>61.905700000000003</v>
          </cell>
          <cell r="D2683">
            <v>69.340599999999995</v>
          </cell>
          <cell r="E2683">
            <v>1</v>
          </cell>
          <cell r="F2683">
            <v>1</v>
          </cell>
          <cell r="G2683">
            <v>1</v>
          </cell>
          <cell r="H2683">
            <v>1</v>
          </cell>
          <cell r="I2683">
            <v>1</v>
          </cell>
          <cell r="J2683">
            <v>1</v>
          </cell>
          <cell r="K2683">
            <v>1</v>
          </cell>
          <cell r="L2683">
            <v>1</v>
          </cell>
          <cell r="M2683">
            <v>1</v>
          </cell>
        </row>
        <row r="2684">
          <cell r="A2684">
            <v>46147</v>
          </cell>
          <cell r="B2684">
            <v>1</v>
          </cell>
          <cell r="C2684">
            <v>61.905700000000003</v>
          </cell>
          <cell r="D2684">
            <v>69.340599999999995</v>
          </cell>
          <cell r="E2684">
            <v>1</v>
          </cell>
          <cell r="F2684">
            <v>1</v>
          </cell>
          <cell r="G2684">
            <v>1</v>
          </cell>
          <cell r="H2684">
            <v>1</v>
          </cell>
          <cell r="I2684">
            <v>1</v>
          </cell>
          <cell r="J2684">
            <v>1</v>
          </cell>
          <cell r="K2684">
            <v>1</v>
          </cell>
          <cell r="L2684">
            <v>1</v>
          </cell>
          <cell r="M2684">
            <v>1</v>
          </cell>
        </row>
        <row r="2685">
          <cell r="A2685">
            <v>46148</v>
          </cell>
          <cell r="B2685">
            <v>1</v>
          </cell>
          <cell r="C2685">
            <v>61.905700000000003</v>
          </cell>
          <cell r="D2685">
            <v>69.340599999999995</v>
          </cell>
          <cell r="E2685">
            <v>1</v>
          </cell>
          <cell r="F2685">
            <v>1</v>
          </cell>
          <cell r="G2685">
            <v>1</v>
          </cell>
          <cell r="H2685">
            <v>1</v>
          </cell>
          <cell r="I2685">
            <v>1</v>
          </cell>
          <cell r="J2685">
            <v>1</v>
          </cell>
          <cell r="K2685">
            <v>1</v>
          </cell>
          <cell r="L2685">
            <v>1</v>
          </cell>
          <cell r="M2685">
            <v>1</v>
          </cell>
        </row>
        <row r="2686">
          <cell r="A2686">
            <v>46149</v>
          </cell>
          <cell r="B2686">
            <v>1</v>
          </cell>
          <cell r="C2686">
            <v>61.905700000000003</v>
          </cell>
          <cell r="D2686">
            <v>69.340599999999995</v>
          </cell>
          <cell r="E2686">
            <v>1</v>
          </cell>
          <cell r="F2686">
            <v>1</v>
          </cell>
          <cell r="G2686">
            <v>1</v>
          </cell>
          <cell r="H2686">
            <v>1</v>
          </cell>
          <cell r="I2686">
            <v>1</v>
          </cell>
          <cell r="J2686">
            <v>1</v>
          </cell>
          <cell r="K2686">
            <v>1</v>
          </cell>
          <cell r="L2686">
            <v>1</v>
          </cell>
          <cell r="M2686">
            <v>1</v>
          </cell>
        </row>
        <row r="2687">
          <cell r="A2687">
            <v>46150</v>
          </cell>
          <cell r="B2687">
            <v>1</v>
          </cell>
          <cell r="C2687">
            <v>61.905700000000003</v>
          </cell>
          <cell r="D2687">
            <v>69.340599999999995</v>
          </cell>
          <cell r="E2687">
            <v>1</v>
          </cell>
          <cell r="F2687">
            <v>1</v>
          </cell>
          <cell r="G2687">
            <v>1</v>
          </cell>
          <cell r="H2687">
            <v>1</v>
          </cell>
          <cell r="I2687">
            <v>1</v>
          </cell>
          <cell r="J2687">
            <v>1</v>
          </cell>
          <cell r="K2687">
            <v>1</v>
          </cell>
          <cell r="L2687">
            <v>1</v>
          </cell>
          <cell r="M2687">
            <v>1</v>
          </cell>
        </row>
        <row r="2688">
          <cell r="A2688">
            <v>46151</v>
          </cell>
          <cell r="B2688">
            <v>1</v>
          </cell>
          <cell r="C2688">
            <v>61.905700000000003</v>
          </cell>
          <cell r="D2688">
            <v>69.340599999999995</v>
          </cell>
          <cell r="E2688">
            <v>1</v>
          </cell>
          <cell r="F2688">
            <v>1</v>
          </cell>
          <cell r="G2688">
            <v>1</v>
          </cell>
          <cell r="H2688">
            <v>1</v>
          </cell>
          <cell r="I2688">
            <v>1</v>
          </cell>
          <cell r="J2688">
            <v>1</v>
          </cell>
          <cell r="K2688">
            <v>1</v>
          </cell>
          <cell r="L2688">
            <v>1</v>
          </cell>
          <cell r="M2688">
            <v>1</v>
          </cell>
        </row>
        <row r="2689">
          <cell r="A2689">
            <v>46152</v>
          </cell>
          <cell r="B2689">
            <v>1</v>
          </cell>
          <cell r="C2689">
            <v>61.905700000000003</v>
          </cell>
          <cell r="D2689">
            <v>69.340599999999995</v>
          </cell>
          <cell r="E2689">
            <v>1</v>
          </cell>
          <cell r="F2689">
            <v>1</v>
          </cell>
          <cell r="G2689">
            <v>1</v>
          </cell>
          <cell r="H2689">
            <v>1</v>
          </cell>
          <cell r="I2689">
            <v>1</v>
          </cell>
          <cell r="J2689">
            <v>1</v>
          </cell>
          <cell r="K2689">
            <v>1</v>
          </cell>
          <cell r="L2689">
            <v>1</v>
          </cell>
          <cell r="M2689">
            <v>1</v>
          </cell>
        </row>
        <row r="2690">
          <cell r="A2690">
            <v>46153</v>
          </cell>
          <cell r="B2690">
            <v>1</v>
          </cell>
          <cell r="C2690">
            <v>61.905700000000003</v>
          </cell>
          <cell r="D2690">
            <v>69.340599999999995</v>
          </cell>
          <cell r="E2690">
            <v>1</v>
          </cell>
          <cell r="F2690">
            <v>1</v>
          </cell>
          <cell r="G2690">
            <v>1</v>
          </cell>
          <cell r="H2690">
            <v>1</v>
          </cell>
          <cell r="I2690">
            <v>1</v>
          </cell>
          <cell r="J2690">
            <v>1</v>
          </cell>
          <cell r="K2690">
            <v>1</v>
          </cell>
          <cell r="L2690">
            <v>1</v>
          </cell>
          <cell r="M2690">
            <v>1</v>
          </cell>
        </row>
        <row r="2691">
          <cell r="A2691">
            <v>46154</v>
          </cell>
          <cell r="B2691">
            <v>1</v>
          </cell>
          <cell r="C2691">
            <v>61.905700000000003</v>
          </cell>
          <cell r="D2691">
            <v>69.340599999999995</v>
          </cell>
          <cell r="E2691">
            <v>1</v>
          </cell>
          <cell r="F2691">
            <v>1</v>
          </cell>
          <cell r="G2691">
            <v>1</v>
          </cell>
          <cell r="H2691">
            <v>1</v>
          </cell>
          <cell r="I2691">
            <v>1</v>
          </cell>
          <cell r="J2691">
            <v>1</v>
          </cell>
          <cell r="K2691">
            <v>1</v>
          </cell>
          <cell r="L2691">
            <v>1</v>
          </cell>
          <cell r="M2691">
            <v>1</v>
          </cell>
        </row>
        <row r="2692">
          <cell r="A2692">
            <v>46155</v>
          </cell>
          <cell r="B2692">
            <v>1</v>
          </cell>
          <cell r="C2692">
            <v>61.905700000000003</v>
          </cell>
          <cell r="D2692">
            <v>69.340599999999995</v>
          </cell>
          <cell r="E2692">
            <v>1</v>
          </cell>
          <cell r="F2692">
            <v>1</v>
          </cell>
          <cell r="G2692">
            <v>1</v>
          </cell>
          <cell r="H2692">
            <v>1</v>
          </cell>
          <cell r="I2692">
            <v>1</v>
          </cell>
          <cell r="J2692">
            <v>1</v>
          </cell>
          <cell r="K2692">
            <v>1</v>
          </cell>
          <cell r="L2692">
            <v>1</v>
          </cell>
          <cell r="M2692">
            <v>1</v>
          </cell>
        </row>
        <row r="2693">
          <cell r="A2693">
            <v>46156</v>
          </cell>
          <cell r="B2693">
            <v>1</v>
          </cell>
          <cell r="C2693">
            <v>61.905700000000003</v>
          </cell>
          <cell r="D2693">
            <v>69.340599999999995</v>
          </cell>
          <cell r="E2693">
            <v>1</v>
          </cell>
          <cell r="F2693">
            <v>1</v>
          </cell>
          <cell r="G2693">
            <v>1</v>
          </cell>
          <cell r="H2693">
            <v>1</v>
          </cell>
          <cell r="I2693">
            <v>1</v>
          </cell>
          <cell r="J2693">
            <v>1</v>
          </cell>
          <cell r="K2693">
            <v>1</v>
          </cell>
          <cell r="L2693">
            <v>1</v>
          </cell>
          <cell r="M2693">
            <v>1</v>
          </cell>
        </row>
        <row r="2694">
          <cell r="A2694">
            <v>46157</v>
          </cell>
          <cell r="B2694">
            <v>1</v>
          </cell>
          <cell r="C2694">
            <v>61.905700000000003</v>
          </cell>
          <cell r="D2694">
            <v>69.340599999999995</v>
          </cell>
          <cell r="E2694">
            <v>1</v>
          </cell>
          <cell r="F2694">
            <v>1</v>
          </cell>
          <cell r="G2694">
            <v>1</v>
          </cell>
          <cell r="H2694">
            <v>1</v>
          </cell>
          <cell r="I2694">
            <v>1</v>
          </cell>
          <cell r="J2694">
            <v>1</v>
          </cell>
          <cell r="K2694">
            <v>1</v>
          </cell>
          <cell r="L2694">
            <v>1</v>
          </cell>
          <cell r="M2694">
            <v>1</v>
          </cell>
        </row>
        <row r="2695">
          <cell r="A2695">
            <v>46158</v>
          </cell>
          <cell r="B2695">
            <v>1</v>
          </cell>
          <cell r="C2695">
            <v>61.905700000000003</v>
          </cell>
          <cell r="D2695">
            <v>69.340599999999995</v>
          </cell>
          <cell r="E2695">
            <v>1</v>
          </cell>
          <cell r="F2695">
            <v>1</v>
          </cell>
          <cell r="G2695">
            <v>1</v>
          </cell>
          <cell r="H2695">
            <v>1</v>
          </cell>
          <cell r="I2695">
            <v>1</v>
          </cell>
          <cell r="J2695">
            <v>1</v>
          </cell>
          <cell r="K2695">
            <v>1</v>
          </cell>
          <cell r="L2695">
            <v>1</v>
          </cell>
          <cell r="M2695">
            <v>1</v>
          </cell>
        </row>
        <row r="2696">
          <cell r="A2696">
            <v>46159</v>
          </cell>
          <cell r="B2696">
            <v>1</v>
          </cell>
          <cell r="C2696">
            <v>61.905700000000003</v>
          </cell>
          <cell r="D2696">
            <v>69.340599999999995</v>
          </cell>
          <cell r="E2696">
            <v>1</v>
          </cell>
          <cell r="F2696">
            <v>1</v>
          </cell>
          <cell r="G2696">
            <v>1</v>
          </cell>
          <cell r="H2696">
            <v>1</v>
          </cell>
          <cell r="I2696">
            <v>1</v>
          </cell>
          <cell r="J2696">
            <v>1</v>
          </cell>
          <cell r="K2696">
            <v>1</v>
          </cell>
          <cell r="L2696">
            <v>1</v>
          </cell>
          <cell r="M2696">
            <v>1</v>
          </cell>
        </row>
        <row r="2697">
          <cell r="A2697">
            <v>46160</v>
          </cell>
          <cell r="B2697">
            <v>1</v>
          </cell>
          <cell r="C2697">
            <v>61.905700000000003</v>
          </cell>
          <cell r="D2697">
            <v>69.340599999999995</v>
          </cell>
          <cell r="E2697">
            <v>1</v>
          </cell>
          <cell r="F2697">
            <v>1</v>
          </cell>
          <cell r="G2697">
            <v>1</v>
          </cell>
          <cell r="H2697">
            <v>1</v>
          </cell>
          <cell r="I2697">
            <v>1</v>
          </cell>
          <cell r="J2697">
            <v>1</v>
          </cell>
          <cell r="K2697">
            <v>1</v>
          </cell>
          <cell r="L2697">
            <v>1</v>
          </cell>
          <cell r="M2697">
            <v>1</v>
          </cell>
        </row>
        <row r="2698">
          <cell r="A2698">
            <v>46161</v>
          </cell>
          <cell r="B2698">
            <v>1</v>
          </cell>
          <cell r="C2698">
            <v>61.905700000000003</v>
          </cell>
          <cell r="D2698">
            <v>69.340599999999995</v>
          </cell>
          <cell r="E2698">
            <v>1</v>
          </cell>
          <cell r="F2698">
            <v>1</v>
          </cell>
          <cell r="G2698">
            <v>1</v>
          </cell>
          <cell r="H2698">
            <v>1</v>
          </cell>
          <cell r="I2698">
            <v>1</v>
          </cell>
          <cell r="J2698">
            <v>1</v>
          </cell>
          <cell r="K2698">
            <v>1</v>
          </cell>
          <cell r="L2698">
            <v>1</v>
          </cell>
          <cell r="M2698">
            <v>1</v>
          </cell>
        </row>
        <row r="2699">
          <cell r="A2699">
            <v>46162</v>
          </cell>
          <cell r="B2699">
            <v>1</v>
          </cell>
          <cell r="C2699">
            <v>61.905700000000003</v>
          </cell>
          <cell r="D2699">
            <v>69.340599999999995</v>
          </cell>
          <cell r="E2699">
            <v>1</v>
          </cell>
          <cell r="F2699">
            <v>1</v>
          </cell>
          <cell r="G2699">
            <v>1</v>
          </cell>
          <cell r="H2699">
            <v>1</v>
          </cell>
          <cell r="I2699">
            <v>1</v>
          </cell>
          <cell r="J2699">
            <v>1</v>
          </cell>
          <cell r="K2699">
            <v>1</v>
          </cell>
          <cell r="L2699">
            <v>1</v>
          </cell>
          <cell r="M2699">
            <v>1</v>
          </cell>
        </row>
        <row r="2700">
          <cell r="A2700">
            <v>46163</v>
          </cell>
          <cell r="B2700">
            <v>1</v>
          </cell>
          <cell r="C2700">
            <v>61.905700000000003</v>
          </cell>
          <cell r="D2700">
            <v>69.340599999999995</v>
          </cell>
          <cell r="E2700">
            <v>1</v>
          </cell>
          <cell r="F2700">
            <v>1</v>
          </cell>
          <cell r="G2700">
            <v>1</v>
          </cell>
          <cell r="H2700">
            <v>1</v>
          </cell>
          <cell r="I2700">
            <v>1</v>
          </cell>
          <cell r="J2700">
            <v>1</v>
          </cell>
          <cell r="K2700">
            <v>1</v>
          </cell>
          <cell r="L2700">
            <v>1</v>
          </cell>
          <cell r="M2700">
            <v>1</v>
          </cell>
        </row>
        <row r="2701">
          <cell r="A2701">
            <v>46164</v>
          </cell>
          <cell r="B2701">
            <v>1</v>
          </cell>
          <cell r="C2701">
            <v>61.905700000000003</v>
          </cell>
          <cell r="D2701">
            <v>69.340599999999995</v>
          </cell>
          <cell r="E2701">
            <v>1</v>
          </cell>
          <cell r="F2701">
            <v>1</v>
          </cell>
          <cell r="G2701">
            <v>1</v>
          </cell>
          <cell r="H2701">
            <v>1</v>
          </cell>
          <cell r="I2701">
            <v>1</v>
          </cell>
          <cell r="J2701">
            <v>1</v>
          </cell>
          <cell r="K2701">
            <v>1</v>
          </cell>
          <cell r="L2701">
            <v>1</v>
          </cell>
          <cell r="M2701">
            <v>1</v>
          </cell>
        </row>
        <row r="2702">
          <cell r="A2702">
            <v>46165</v>
          </cell>
          <cell r="B2702">
            <v>1</v>
          </cell>
          <cell r="C2702">
            <v>61.905700000000003</v>
          </cell>
          <cell r="D2702">
            <v>69.340599999999995</v>
          </cell>
          <cell r="E2702">
            <v>1</v>
          </cell>
          <cell r="F2702">
            <v>1</v>
          </cell>
          <cell r="G2702">
            <v>1</v>
          </cell>
          <cell r="H2702">
            <v>1</v>
          </cell>
          <cell r="I2702">
            <v>1</v>
          </cell>
          <cell r="J2702">
            <v>1</v>
          </cell>
          <cell r="K2702">
            <v>1</v>
          </cell>
          <cell r="L2702">
            <v>1</v>
          </cell>
          <cell r="M2702">
            <v>1</v>
          </cell>
        </row>
        <row r="2703">
          <cell r="A2703">
            <v>46166</v>
          </cell>
          <cell r="B2703">
            <v>1</v>
          </cell>
          <cell r="C2703">
            <v>61.905700000000003</v>
          </cell>
          <cell r="D2703">
            <v>69.340599999999995</v>
          </cell>
          <cell r="E2703">
            <v>1</v>
          </cell>
          <cell r="F2703">
            <v>1</v>
          </cell>
          <cell r="G2703">
            <v>1</v>
          </cell>
          <cell r="H2703">
            <v>1</v>
          </cell>
          <cell r="I2703">
            <v>1</v>
          </cell>
          <cell r="J2703">
            <v>1</v>
          </cell>
          <cell r="K2703">
            <v>1</v>
          </cell>
          <cell r="L2703">
            <v>1</v>
          </cell>
          <cell r="M2703">
            <v>1</v>
          </cell>
        </row>
        <row r="2704">
          <cell r="A2704">
            <v>46167</v>
          </cell>
          <cell r="B2704">
            <v>1</v>
          </cell>
          <cell r="C2704">
            <v>61.905700000000003</v>
          </cell>
          <cell r="D2704">
            <v>69.340599999999995</v>
          </cell>
          <cell r="E2704">
            <v>1</v>
          </cell>
          <cell r="F2704">
            <v>1</v>
          </cell>
          <cell r="G2704">
            <v>1</v>
          </cell>
          <cell r="H2704">
            <v>1</v>
          </cell>
          <cell r="I2704">
            <v>1</v>
          </cell>
          <cell r="J2704">
            <v>1</v>
          </cell>
          <cell r="K2704">
            <v>1</v>
          </cell>
          <cell r="L2704">
            <v>1</v>
          </cell>
          <cell r="M2704">
            <v>1</v>
          </cell>
        </row>
        <row r="2705">
          <cell r="A2705">
            <v>46168</v>
          </cell>
          <cell r="B2705">
            <v>1</v>
          </cell>
          <cell r="C2705">
            <v>61.905700000000003</v>
          </cell>
          <cell r="D2705">
            <v>69.340599999999995</v>
          </cell>
          <cell r="E2705">
            <v>1</v>
          </cell>
          <cell r="F2705">
            <v>1</v>
          </cell>
          <cell r="G2705">
            <v>1</v>
          </cell>
          <cell r="H2705">
            <v>1</v>
          </cell>
          <cell r="I2705">
            <v>1</v>
          </cell>
          <cell r="J2705">
            <v>1</v>
          </cell>
          <cell r="K2705">
            <v>1</v>
          </cell>
          <cell r="L2705">
            <v>1</v>
          </cell>
          <cell r="M2705">
            <v>1</v>
          </cell>
        </row>
        <row r="2706">
          <cell r="A2706">
            <v>46169</v>
          </cell>
          <cell r="B2706">
            <v>1</v>
          </cell>
          <cell r="C2706">
            <v>61.905700000000003</v>
          </cell>
          <cell r="D2706">
            <v>69.340599999999995</v>
          </cell>
          <cell r="E2706">
            <v>1</v>
          </cell>
          <cell r="F2706">
            <v>1</v>
          </cell>
          <cell r="G2706">
            <v>1</v>
          </cell>
          <cell r="H2706">
            <v>1</v>
          </cell>
          <cell r="I2706">
            <v>1</v>
          </cell>
          <cell r="J2706">
            <v>1</v>
          </cell>
          <cell r="K2706">
            <v>1</v>
          </cell>
          <cell r="L2706">
            <v>1</v>
          </cell>
          <cell r="M2706">
            <v>1</v>
          </cell>
        </row>
        <row r="2707">
          <cell r="A2707">
            <v>46170</v>
          </cell>
          <cell r="B2707">
            <v>1</v>
          </cell>
          <cell r="C2707">
            <v>61.905700000000003</v>
          </cell>
          <cell r="D2707">
            <v>69.340599999999995</v>
          </cell>
          <cell r="E2707">
            <v>1</v>
          </cell>
          <cell r="F2707">
            <v>1</v>
          </cell>
          <cell r="G2707">
            <v>1</v>
          </cell>
          <cell r="H2707">
            <v>1</v>
          </cell>
          <cell r="I2707">
            <v>1</v>
          </cell>
          <cell r="J2707">
            <v>1</v>
          </cell>
          <cell r="K2707">
            <v>1</v>
          </cell>
          <cell r="L2707">
            <v>1</v>
          </cell>
          <cell r="M2707">
            <v>1</v>
          </cell>
        </row>
        <row r="2708">
          <cell r="A2708">
            <v>46171</v>
          </cell>
          <cell r="B2708">
            <v>1</v>
          </cell>
          <cell r="C2708">
            <v>61.905700000000003</v>
          </cell>
          <cell r="D2708">
            <v>69.340599999999995</v>
          </cell>
          <cell r="E2708">
            <v>1</v>
          </cell>
          <cell r="F2708">
            <v>1</v>
          </cell>
          <cell r="G2708">
            <v>1</v>
          </cell>
          <cell r="H2708">
            <v>1</v>
          </cell>
          <cell r="I2708">
            <v>1</v>
          </cell>
          <cell r="J2708">
            <v>1</v>
          </cell>
          <cell r="K2708">
            <v>1</v>
          </cell>
          <cell r="L2708">
            <v>1</v>
          </cell>
          <cell r="M2708">
            <v>1</v>
          </cell>
        </row>
        <row r="2709">
          <cell r="A2709">
            <v>46172</v>
          </cell>
          <cell r="B2709">
            <v>1</v>
          </cell>
          <cell r="C2709">
            <v>61.905700000000003</v>
          </cell>
          <cell r="D2709">
            <v>69.340599999999995</v>
          </cell>
          <cell r="E2709">
            <v>1</v>
          </cell>
          <cell r="F2709">
            <v>1</v>
          </cell>
          <cell r="G2709">
            <v>1</v>
          </cell>
          <cell r="H2709">
            <v>1</v>
          </cell>
          <cell r="I2709">
            <v>1</v>
          </cell>
          <cell r="J2709">
            <v>1</v>
          </cell>
          <cell r="K2709">
            <v>1</v>
          </cell>
          <cell r="L2709">
            <v>1</v>
          </cell>
          <cell r="M2709">
            <v>1</v>
          </cell>
        </row>
        <row r="2710">
          <cell r="A2710">
            <v>46173</v>
          </cell>
          <cell r="B2710">
            <v>1</v>
          </cell>
          <cell r="C2710">
            <v>61.905700000000003</v>
          </cell>
          <cell r="D2710">
            <v>69.340599999999995</v>
          </cell>
          <cell r="E2710">
            <v>1</v>
          </cell>
          <cell r="F2710">
            <v>1</v>
          </cell>
          <cell r="G2710">
            <v>1</v>
          </cell>
          <cell r="H2710">
            <v>1</v>
          </cell>
          <cell r="I2710">
            <v>1</v>
          </cell>
          <cell r="J2710">
            <v>1</v>
          </cell>
          <cell r="K2710">
            <v>1</v>
          </cell>
          <cell r="L2710">
            <v>1</v>
          </cell>
          <cell r="M2710">
            <v>1</v>
          </cell>
        </row>
        <row r="2711">
          <cell r="A2711">
            <v>46174</v>
          </cell>
          <cell r="B2711">
            <v>1</v>
          </cell>
          <cell r="C2711">
            <v>61.905700000000003</v>
          </cell>
          <cell r="D2711">
            <v>69.340599999999995</v>
          </cell>
          <cell r="E2711">
            <v>1</v>
          </cell>
          <cell r="F2711">
            <v>1</v>
          </cell>
          <cell r="G2711">
            <v>1</v>
          </cell>
          <cell r="H2711">
            <v>1</v>
          </cell>
          <cell r="I2711">
            <v>1</v>
          </cell>
          <cell r="J2711">
            <v>1</v>
          </cell>
          <cell r="K2711">
            <v>1</v>
          </cell>
          <cell r="L2711">
            <v>1</v>
          </cell>
          <cell r="M2711">
            <v>1</v>
          </cell>
        </row>
        <row r="2712">
          <cell r="A2712">
            <v>46175</v>
          </cell>
          <cell r="B2712">
            <v>1</v>
          </cell>
          <cell r="C2712">
            <v>61.905700000000003</v>
          </cell>
          <cell r="D2712">
            <v>69.340599999999995</v>
          </cell>
          <cell r="E2712">
            <v>1</v>
          </cell>
          <cell r="F2712">
            <v>1</v>
          </cell>
          <cell r="G2712">
            <v>1</v>
          </cell>
          <cell r="H2712">
            <v>1</v>
          </cell>
          <cell r="I2712">
            <v>1</v>
          </cell>
          <cell r="J2712">
            <v>1</v>
          </cell>
          <cell r="K2712">
            <v>1</v>
          </cell>
          <cell r="L2712">
            <v>1</v>
          </cell>
          <cell r="M2712">
            <v>1</v>
          </cell>
        </row>
        <row r="2713">
          <cell r="A2713">
            <v>46176</v>
          </cell>
          <cell r="B2713">
            <v>1</v>
          </cell>
          <cell r="C2713">
            <v>61.905700000000003</v>
          </cell>
          <cell r="D2713">
            <v>69.340599999999995</v>
          </cell>
          <cell r="E2713">
            <v>1</v>
          </cell>
          <cell r="F2713">
            <v>1</v>
          </cell>
          <cell r="G2713">
            <v>1</v>
          </cell>
          <cell r="H2713">
            <v>1</v>
          </cell>
          <cell r="I2713">
            <v>1</v>
          </cell>
          <cell r="J2713">
            <v>1</v>
          </cell>
          <cell r="K2713">
            <v>1</v>
          </cell>
          <cell r="L2713">
            <v>1</v>
          </cell>
          <cell r="M2713">
            <v>1</v>
          </cell>
        </row>
        <row r="2714">
          <cell r="A2714">
            <v>46177</v>
          </cell>
          <cell r="B2714">
            <v>1</v>
          </cell>
          <cell r="C2714">
            <v>61.905700000000003</v>
          </cell>
          <cell r="D2714">
            <v>69.340599999999995</v>
          </cell>
          <cell r="E2714">
            <v>1</v>
          </cell>
          <cell r="F2714">
            <v>1</v>
          </cell>
          <cell r="G2714">
            <v>1</v>
          </cell>
          <cell r="H2714">
            <v>1</v>
          </cell>
          <cell r="I2714">
            <v>1</v>
          </cell>
          <cell r="J2714">
            <v>1</v>
          </cell>
          <cell r="K2714">
            <v>1</v>
          </cell>
          <cell r="L2714">
            <v>1</v>
          </cell>
          <cell r="M2714">
            <v>1</v>
          </cell>
        </row>
        <row r="2715">
          <cell r="A2715">
            <v>46178</v>
          </cell>
          <cell r="B2715">
            <v>1</v>
          </cell>
          <cell r="C2715">
            <v>61.905700000000003</v>
          </cell>
          <cell r="D2715">
            <v>69.340599999999995</v>
          </cell>
          <cell r="E2715">
            <v>1</v>
          </cell>
          <cell r="F2715">
            <v>1</v>
          </cell>
          <cell r="G2715">
            <v>1</v>
          </cell>
          <cell r="H2715">
            <v>1</v>
          </cell>
          <cell r="I2715">
            <v>1</v>
          </cell>
          <cell r="J2715">
            <v>1</v>
          </cell>
          <cell r="K2715">
            <v>1</v>
          </cell>
          <cell r="L2715">
            <v>1</v>
          </cell>
          <cell r="M2715">
            <v>1</v>
          </cell>
        </row>
        <row r="2716">
          <cell r="A2716">
            <v>46179</v>
          </cell>
          <cell r="B2716">
            <v>1</v>
          </cell>
          <cell r="C2716">
            <v>61.905700000000003</v>
          </cell>
          <cell r="D2716">
            <v>69.340599999999995</v>
          </cell>
          <cell r="E2716">
            <v>1</v>
          </cell>
          <cell r="F2716">
            <v>1</v>
          </cell>
          <cell r="G2716">
            <v>1</v>
          </cell>
          <cell r="H2716">
            <v>1</v>
          </cell>
          <cell r="I2716">
            <v>1</v>
          </cell>
          <cell r="J2716">
            <v>1</v>
          </cell>
          <cell r="K2716">
            <v>1</v>
          </cell>
          <cell r="L2716">
            <v>1</v>
          </cell>
          <cell r="M2716">
            <v>1</v>
          </cell>
        </row>
        <row r="2717">
          <cell r="A2717">
            <v>46180</v>
          </cell>
          <cell r="B2717">
            <v>1</v>
          </cell>
          <cell r="C2717">
            <v>61.905700000000003</v>
          </cell>
          <cell r="D2717">
            <v>69.340599999999995</v>
          </cell>
          <cell r="E2717">
            <v>1</v>
          </cell>
          <cell r="F2717">
            <v>1</v>
          </cell>
          <cell r="G2717">
            <v>1</v>
          </cell>
          <cell r="H2717">
            <v>1</v>
          </cell>
          <cell r="I2717">
            <v>1</v>
          </cell>
          <cell r="J2717">
            <v>1</v>
          </cell>
          <cell r="K2717">
            <v>1</v>
          </cell>
          <cell r="L2717">
            <v>1</v>
          </cell>
          <cell r="M2717">
            <v>1</v>
          </cell>
        </row>
        <row r="2718">
          <cell r="A2718">
            <v>46181</v>
          </cell>
          <cell r="B2718">
            <v>1</v>
          </cell>
          <cell r="C2718">
            <v>61.905700000000003</v>
          </cell>
          <cell r="D2718">
            <v>69.340599999999995</v>
          </cell>
          <cell r="E2718">
            <v>1</v>
          </cell>
          <cell r="F2718">
            <v>1</v>
          </cell>
          <cell r="G2718">
            <v>1</v>
          </cell>
          <cell r="H2718">
            <v>1</v>
          </cell>
          <cell r="I2718">
            <v>1</v>
          </cell>
          <cell r="J2718">
            <v>1</v>
          </cell>
          <cell r="K2718">
            <v>1</v>
          </cell>
          <cell r="L2718">
            <v>1</v>
          </cell>
          <cell r="M2718">
            <v>1</v>
          </cell>
        </row>
        <row r="2719">
          <cell r="A2719">
            <v>46182</v>
          </cell>
          <cell r="B2719">
            <v>1</v>
          </cell>
          <cell r="C2719">
            <v>61.905700000000003</v>
          </cell>
          <cell r="D2719">
            <v>69.340599999999995</v>
          </cell>
          <cell r="E2719">
            <v>1</v>
          </cell>
          <cell r="F2719">
            <v>1</v>
          </cell>
          <cell r="G2719">
            <v>1</v>
          </cell>
          <cell r="H2719">
            <v>1</v>
          </cell>
          <cell r="I2719">
            <v>1</v>
          </cell>
          <cell r="J2719">
            <v>1</v>
          </cell>
          <cell r="K2719">
            <v>1</v>
          </cell>
          <cell r="L2719">
            <v>1</v>
          </cell>
          <cell r="M2719">
            <v>1</v>
          </cell>
        </row>
        <row r="2720">
          <cell r="A2720">
            <v>46183</v>
          </cell>
          <cell r="B2720">
            <v>1</v>
          </cell>
          <cell r="C2720">
            <v>61.905700000000003</v>
          </cell>
          <cell r="D2720">
            <v>69.340599999999995</v>
          </cell>
          <cell r="E2720">
            <v>1</v>
          </cell>
          <cell r="F2720">
            <v>1</v>
          </cell>
          <cell r="G2720">
            <v>1</v>
          </cell>
          <cell r="H2720">
            <v>1</v>
          </cell>
          <cell r="I2720">
            <v>1</v>
          </cell>
          <cell r="J2720">
            <v>1</v>
          </cell>
          <cell r="K2720">
            <v>1</v>
          </cell>
          <cell r="L2720">
            <v>1</v>
          </cell>
          <cell r="M2720">
            <v>1</v>
          </cell>
        </row>
        <row r="2721">
          <cell r="A2721">
            <v>46184</v>
          </cell>
          <cell r="B2721">
            <v>1</v>
          </cell>
          <cell r="C2721">
            <v>61.905700000000003</v>
          </cell>
          <cell r="D2721">
            <v>69.340599999999995</v>
          </cell>
          <cell r="E2721">
            <v>1</v>
          </cell>
          <cell r="F2721">
            <v>1</v>
          </cell>
          <cell r="G2721">
            <v>1</v>
          </cell>
          <cell r="H2721">
            <v>1</v>
          </cell>
          <cell r="I2721">
            <v>1</v>
          </cell>
          <cell r="J2721">
            <v>1</v>
          </cell>
          <cell r="K2721">
            <v>1</v>
          </cell>
          <cell r="L2721">
            <v>1</v>
          </cell>
          <cell r="M2721">
            <v>1</v>
          </cell>
        </row>
        <row r="2722">
          <cell r="A2722">
            <v>46185</v>
          </cell>
          <cell r="B2722">
            <v>1</v>
          </cell>
          <cell r="C2722">
            <v>61.905700000000003</v>
          </cell>
          <cell r="D2722">
            <v>69.340599999999995</v>
          </cell>
          <cell r="E2722">
            <v>1</v>
          </cell>
          <cell r="F2722">
            <v>1</v>
          </cell>
          <cell r="G2722">
            <v>1</v>
          </cell>
          <cell r="H2722">
            <v>1</v>
          </cell>
          <cell r="I2722">
            <v>1</v>
          </cell>
          <cell r="J2722">
            <v>1</v>
          </cell>
          <cell r="K2722">
            <v>1</v>
          </cell>
          <cell r="L2722">
            <v>1</v>
          </cell>
          <cell r="M2722">
            <v>1</v>
          </cell>
        </row>
        <row r="2723">
          <cell r="A2723">
            <v>46186</v>
          </cell>
          <cell r="B2723">
            <v>1</v>
          </cell>
          <cell r="C2723">
            <v>61.905700000000003</v>
          </cell>
          <cell r="D2723">
            <v>69.340599999999995</v>
          </cell>
          <cell r="E2723">
            <v>1</v>
          </cell>
          <cell r="F2723">
            <v>1</v>
          </cell>
          <cell r="G2723">
            <v>1</v>
          </cell>
          <cell r="H2723">
            <v>1</v>
          </cell>
          <cell r="I2723">
            <v>1</v>
          </cell>
          <cell r="J2723">
            <v>1</v>
          </cell>
          <cell r="K2723">
            <v>1</v>
          </cell>
          <cell r="L2723">
            <v>1</v>
          </cell>
          <cell r="M2723">
            <v>1</v>
          </cell>
        </row>
        <row r="2724">
          <cell r="A2724">
            <v>46187</v>
          </cell>
          <cell r="B2724">
            <v>1</v>
          </cell>
          <cell r="C2724">
            <v>61.905700000000003</v>
          </cell>
          <cell r="D2724">
            <v>69.340599999999995</v>
          </cell>
          <cell r="E2724">
            <v>1</v>
          </cell>
          <cell r="F2724">
            <v>1</v>
          </cell>
          <cell r="G2724">
            <v>1</v>
          </cell>
          <cell r="H2724">
            <v>1</v>
          </cell>
          <cell r="I2724">
            <v>1</v>
          </cell>
          <cell r="J2724">
            <v>1</v>
          </cell>
          <cell r="K2724">
            <v>1</v>
          </cell>
          <cell r="L2724">
            <v>1</v>
          </cell>
          <cell r="M2724">
            <v>1</v>
          </cell>
        </row>
        <row r="2725">
          <cell r="A2725">
            <v>46188</v>
          </cell>
          <cell r="B2725">
            <v>1</v>
          </cell>
          <cell r="C2725">
            <v>61.905700000000003</v>
          </cell>
          <cell r="D2725">
            <v>69.340599999999995</v>
          </cell>
          <cell r="E2725">
            <v>1</v>
          </cell>
          <cell r="F2725">
            <v>1</v>
          </cell>
          <cell r="G2725">
            <v>1</v>
          </cell>
          <cell r="H2725">
            <v>1</v>
          </cell>
          <cell r="I2725">
            <v>1</v>
          </cell>
          <cell r="J2725">
            <v>1</v>
          </cell>
          <cell r="K2725">
            <v>1</v>
          </cell>
          <cell r="L2725">
            <v>1</v>
          </cell>
          <cell r="M2725">
            <v>1</v>
          </cell>
        </row>
        <row r="2726">
          <cell r="A2726">
            <v>46189</v>
          </cell>
          <cell r="B2726">
            <v>1</v>
          </cell>
          <cell r="C2726">
            <v>61.905700000000003</v>
          </cell>
          <cell r="D2726">
            <v>69.340599999999995</v>
          </cell>
          <cell r="E2726">
            <v>1</v>
          </cell>
          <cell r="F2726">
            <v>1</v>
          </cell>
          <cell r="G2726">
            <v>1</v>
          </cell>
          <cell r="H2726">
            <v>1</v>
          </cell>
          <cell r="I2726">
            <v>1</v>
          </cell>
          <cell r="J2726">
            <v>1</v>
          </cell>
          <cell r="K2726">
            <v>1</v>
          </cell>
          <cell r="L2726">
            <v>1</v>
          </cell>
          <cell r="M2726">
            <v>1</v>
          </cell>
        </row>
        <row r="2727">
          <cell r="A2727">
            <v>46190</v>
          </cell>
          <cell r="B2727">
            <v>1</v>
          </cell>
          <cell r="C2727">
            <v>61.905700000000003</v>
          </cell>
          <cell r="D2727">
            <v>69.340599999999995</v>
          </cell>
          <cell r="E2727">
            <v>1</v>
          </cell>
          <cell r="F2727">
            <v>1</v>
          </cell>
          <cell r="G2727">
            <v>1</v>
          </cell>
          <cell r="H2727">
            <v>1</v>
          </cell>
          <cell r="I2727">
            <v>1</v>
          </cell>
          <cell r="J2727">
            <v>1</v>
          </cell>
          <cell r="K2727">
            <v>1</v>
          </cell>
          <cell r="L2727">
            <v>1</v>
          </cell>
          <cell r="M2727">
            <v>1</v>
          </cell>
        </row>
        <row r="2728">
          <cell r="A2728">
            <v>46191</v>
          </cell>
          <cell r="B2728">
            <v>1</v>
          </cell>
          <cell r="C2728">
            <v>61.905700000000003</v>
          </cell>
          <cell r="D2728">
            <v>69.340599999999995</v>
          </cell>
          <cell r="E2728">
            <v>1</v>
          </cell>
          <cell r="F2728">
            <v>1</v>
          </cell>
          <cell r="G2728">
            <v>1</v>
          </cell>
          <cell r="H2728">
            <v>1</v>
          </cell>
          <cell r="I2728">
            <v>1</v>
          </cell>
          <cell r="J2728">
            <v>1</v>
          </cell>
          <cell r="K2728">
            <v>1</v>
          </cell>
          <cell r="L2728">
            <v>1</v>
          </cell>
          <cell r="M2728">
            <v>1</v>
          </cell>
        </row>
        <row r="2729">
          <cell r="A2729">
            <v>46192</v>
          </cell>
          <cell r="B2729">
            <v>1</v>
          </cell>
          <cell r="C2729">
            <v>61.905700000000003</v>
          </cell>
          <cell r="D2729">
            <v>69.340599999999995</v>
          </cell>
          <cell r="E2729">
            <v>1</v>
          </cell>
          <cell r="F2729">
            <v>1</v>
          </cell>
          <cell r="G2729">
            <v>1</v>
          </cell>
          <cell r="H2729">
            <v>1</v>
          </cell>
          <cell r="I2729">
            <v>1</v>
          </cell>
          <cell r="J2729">
            <v>1</v>
          </cell>
          <cell r="K2729">
            <v>1</v>
          </cell>
          <cell r="L2729">
            <v>1</v>
          </cell>
          <cell r="M2729">
            <v>1</v>
          </cell>
        </row>
        <row r="2730">
          <cell r="A2730">
            <v>46193</v>
          </cell>
          <cell r="B2730">
            <v>1</v>
          </cell>
          <cell r="C2730">
            <v>61.905700000000003</v>
          </cell>
          <cell r="D2730">
            <v>69.340599999999995</v>
          </cell>
          <cell r="E2730">
            <v>1</v>
          </cell>
          <cell r="F2730">
            <v>1</v>
          </cell>
          <cell r="G2730">
            <v>1</v>
          </cell>
          <cell r="H2730">
            <v>1</v>
          </cell>
          <cell r="I2730">
            <v>1</v>
          </cell>
          <cell r="J2730">
            <v>1</v>
          </cell>
          <cell r="K2730">
            <v>1</v>
          </cell>
          <cell r="L2730">
            <v>1</v>
          </cell>
          <cell r="M2730">
            <v>1</v>
          </cell>
        </row>
        <row r="2731">
          <cell r="A2731">
            <v>46194</v>
          </cell>
          <cell r="B2731">
            <v>1</v>
          </cell>
          <cell r="C2731">
            <v>61.905700000000003</v>
          </cell>
          <cell r="D2731">
            <v>69.340599999999995</v>
          </cell>
          <cell r="E2731">
            <v>1</v>
          </cell>
          <cell r="F2731">
            <v>1</v>
          </cell>
          <cell r="G2731">
            <v>1</v>
          </cell>
          <cell r="H2731">
            <v>1</v>
          </cell>
          <cell r="I2731">
            <v>1</v>
          </cell>
          <cell r="J2731">
            <v>1</v>
          </cell>
          <cell r="K2731">
            <v>1</v>
          </cell>
          <cell r="L2731">
            <v>1</v>
          </cell>
          <cell r="M2731">
            <v>1</v>
          </cell>
        </row>
        <row r="2732">
          <cell r="A2732">
            <v>46195</v>
          </cell>
          <cell r="B2732">
            <v>1</v>
          </cell>
          <cell r="C2732">
            <v>61.905700000000003</v>
          </cell>
          <cell r="D2732">
            <v>69.340599999999995</v>
          </cell>
          <cell r="E2732">
            <v>1</v>
          </cell>
          <cell r="F2732">
            <v>1</v>
          </cell>
          <cell r="G2732">
            <v>1</v>
          </cell>
          <cell r="H2732">
            <v>1</v>
          </cell>
          <cell r="I2732">
            <v>1</v>
          </cell>
          <cell r="J2732">
            <v>1</v>
          </cell>
          <cell r="K2732">
            <v>1</v>
          </cell>
          <cell r="L2732">
            <v>1</v>
          </cell>
          <cell r="M2732">
            <v>1</v>
          </cell>
        </row>
        <row r="2733">
          <cell r="A2733">
            <v>46196</v>
          </cell>
          <cell r="B2733">
            <v>1</v>
          </cell>
          <cell r="C2733">
            <v>61.905700000000003</v>
          </cell>
          <cell r="D2733">
            <v>69.340599999999995</v>
          </cell>
          <cell r="E2733">
            <v>1</v>
          </cell>
          <cell r="F2733">
            <v>1</v>
          </cell>
          <cell r="G2733">
            <v>1</v>
          </cell>
          <cell r="H2733">
            <v>1</v>
          </cell>
          <cell r="I2733">
            <v>1</v>
          </cell>
          <cell r="J2733">
            <v>1</v>
          </cell>
          <cell r="K2733">
            <v>1</v>
          </cell>
          <cell r="L2733">
            <v>1</v>
          </cell>
          <cell r="M2733">
            <v>1</v>
          </cell>
        </row>
        <row r="2734">
          <cell r="A2734">
            <v>46197</v>
          </cell>
          <cell r="B2734">
            <v>1</v>
          </cell>
          <cell r="C2734">
            <v>61.905700000000003</v>
          </cell>
          <cell r="D2734">
            <v>69.340599999999995</v>
          </cell>
          <cell r="E2734">
            <v>1</v>
          </cell>
          <cell r="F2734">
            <v>1</v>
          </cell>
          <cell r="G2734">
            <v>1</v>
          </cell>
          <cell r="H2734">
            <v>1</v>
          </cell>
          <cell r="I2734">
            <v>1</v>
          </cell>
          <cell r="J2734">
            <v>1</v>
          </cell>
          <cell r="K2734">
            <v>1</v>
          </cell>
          <cell r="L2734">
            <v>1</v>
          </cell>
          <cell r="M2734">
            <v>1</v>
          </cell>
        </row>
        <row r="2735">
          <cell r="A2735">
            <v>46198</v>
          </cell>
          <cell r="B2735">
            <v>1</v>
          </cell>
          <cell r="C2735">
            <v>61.905700000000003</v>
          </cell>
          <cell r="D2735">
            <v>69.340599999999995</v>
          </cell>
          <cell r="E2735">
            <v>1</v>
          </cell>
          <cell r="F2735">
            <v>1</v>
          </cell>
          <cell r="G2735">
            <v>1</v>
          </cell>
          <cell r="H2735">
            <v>1</v>
          </cell>
          <cell r="I2735">
            <v>1</v>
          </cell>
          <cell r="J2735">
            <v>1</v>
          </cell>
          <cell r="K2735">
            <v>1</v>
          </cell>
          <cell r="L2735">
            <v>1</v>
          </cell>
          <cell r="M2735">
            <v>1</v>
          </cell>
        </row>
        <row r="2736">
          <cell r="A2736">
            <v>46199</v>
          </cell>
          <cell r="B2736">
            <v>1</v>
          </cell>
          <cell r="C2736">
            <v>61.905700000000003</v>
          </cell>
          <cell r="D2736">
            <v>69.340599999999995</v>
          </cell>
          <cell r="E2736">
            <v>1</v>
          </cell>
          <cell r="F2736">
            <v>1</v>
          </cell>
          <cell r="G2736">
            <v>1</v>
          </cell>
          <cell r="H2736">
            <v>1</v>
          </cell>
          <cell r="I2736">
            <v>1</v>
          </cell>
          <cell r="J2736">
            <v>1</v>
          </cell>
          <cell r="K2736">
            <v>1</v>
          </cell>
          <cell r="L2736">
            <v>1</v>
          </cell>
          <cell r="M2736">
            <v>1</v>
          </cell>
        </row>
        <row r="2737">
          <cell r="A2737">
            <v>46200</v>
          </cell>
          <cell r="B2737">
            <v>1</v>
          </cell>
          <cell r="C2737">
            <v>61.905700000000003</v>
          </cell>
          <cell r="D2737">
            <v>69.340599999999995</v>
          </cell>
          <cell r="E2737">
            <v>1</v>
          </cell>
          <cell r="F2737">
            <v>1</v>
          </cell>
          <cell r="G2737">
            <v>1</v>
          </cell>
          <cell r="H2737">
            <v>1</v>
          </cell>
          <cell r="I2737">
            <v>1</v>
          </cell>
          <cell r="J2737">
            <v>1</v>
          </cell>
          <cell r="K2737">
            <v>1</v>
          </cell>
          <cell r="L2737">
            <v>1</v>
          </cell>
          <cell r="M2737">
            <v>1</v>
          </cell>
        </row>
        <row r="2738">
          <cell r="A2738">
            <v>46201</v>
          </cell>
          <cell r="B2738">
            <v>1</v>
          </cell>
          <cell r="C2738">
            <v>61.905700000000003</v>
          </cell>
          <cell r="D2738">
            <v>69.340599999999995</v>
          </cell>
          <cell r="E2738">
            <v>1</v>
          </cell>
          <cell r="F2738">
            <v>1</v>
          </cell>
          <cell r="G2738">
            <v>1</v>
          </cell>
          <cell r="H2738">
            <v>1</v>
          </cell>
          <cell r="I2738">
            <v>1</v>
          </cell>
          <cell r="J2738">
            <v>1</v>
          </cell>
          <cell r="K2738">
            <v>1</v>
          </cell>
          <cell r="L2738">
            <v>1</v>
          </cell>
          <cell r="M2738">
            <v>1</v>
          </cell>
        </row>
        <row r="2739">
          <cell r="A2739">
            <v>46202</v>
          </cell>
          <cell r="B2739">
            <v>1</v>
          </cell>
          <cell r="C2739">
            <v>61.905700000000003</v>
          </cell>
          <cell r="D2739">
            <v>69.340599999999995</v>
          </cell>
          <cell r="E2739">
            <v>1</v>
          </cell>
          <cell r="F2739">
            <v>1</v>
          </cell>
          <cell r="G2739">
            <v>1</v>
          </cell>
          <cell r="H2739">
            <v>1</v>
          </cell>
          <cell r="I2739">
            <v>1</v>
          </cell>
          <cell r="J2739">
            <v>1</v>
          </cell>
          <cell r="K2739">
            <v>1</v>
          </cell>
          <cell r="L2739">
            <v>1</v>
          </cell>
          <cell r="M2739">
            <v>1</v>
          </cell>
        </row>
        <row r="2740">
          <cell r="A2740">
            <v>46203</v>
          </cell>
          <cell r="B2740">
            <v>1</v>
          </cell>
          <cell r="C2740">
            <v>61.905700000000003</v>
          </cell>
          <cell r="D2740">
            <v>69.340599999999995</v>
          </cell>
          <cell r="E2740">
            <v>1</v>
          </cell>
          <cell r="F2740">
            <v>1</v>
          </cell>
          <cell r="G2740">
            <v>1</v>
          </cell>
          <cell r="H2740">
            <v>1</v>
          </cell>
          <cell r="I2740">
            <v>1</v>
          </cell>
          <cell r="J2740">
            <v>1</v>
          </cell>
          <cell r="K2740">
            <v>1</v>
          </cell>
          <cell r="L2740">
            <v>1</v>
          </cell>
          <cell r="M2740">
            <v>1</v>
          </cell>
        </row>
        <row r="2741">
          <cell r="A2741">
            <v>46204</v>
          </cell>
          <cell r="B2741">
            <v>1</v>
          </cell>
          <cell r="C2741">
            <v>61.905700000000003</v>
          </cell>
          <cell r="D2741">
            <v>69.340599999999995</v>
          </cell>
          <cell r="E2741">
            <v>1</v>
          </cell>
          <cell r="F2741">
            <v>1</v>
          </cell>
          <cell r="G2741">
            <v>1</v>
          </cell>
          <cell r="H2741">
            <v>1</v>
          </cell>
          <cell r="I2741">
            <v>1</v>
          </cell>
          <cell r="J2741">
            <v>1</v>
          </cell>
          <cell r="K2741">
            <v>1</v>
          </cell>
          <cell r="L2741">
            <v>1</v>
          </cell>
          <cell r="M2741">
            <v>1</v>
          </cell>
        </row>
        <row r="2742">
          <cell r="A2742">
            <v>46205</v>
          </cell>
          <cell r="B2742">
            <v>1</v>
          </cell>
          <cell r="C2742">
            <v>61.905700000000003</v>
          </cell>
          <cell r="D2742">
            <v>69.340599999999995</v>
          </cell>
          <cell r="E2742">
            <v>1</v>
          </cell>
          <cell r="F2742">
            <v>1</v>
          </cell>
          <cell r="G2742">
            <v>1</v>
          </cell>
          <cell r="H2742">
            <v>1</v>
          </cell>
          <cell r="I2742">
            <v>1</v>
          </cell>
          <cell r="J2742">
            <v>1</v>
          </cell>
          <cell r="K2742">
            <v>1</v>
          </cell>
          <cell r="L2742">
            <v>1</v>
          </cell>
          <cell r="M2742">
            <v>1</v>
          </cell>
        </row>
        <row r="2743">
          <cell r="A2743">
            <v>46206</v>
          </cell>
          <cell r="B2743">
            <v>1</v>
          </cell>
          <cell r="C2743">
            <v>61.905700000000003</v>
          </cell>
          <cell r="D2743">
            <v>69.340599999999995</v>
          </cell>
          <cell r="E2743">
            <v>1</v>
          </cell>
          <cell r="F2743">
            <v>1</v>
          </cell>
          <cell r="G2743">
            <v>1</v>
          </cell>
          <cell r="H2743">
            <v>1</v>
          </cell>
          <cell r="I2743">
            <v>1</v>
          </cell>
          <cell r="J2743">
            <v>1</v>
          </cell>
          <cell r="K2743">
            <v>1</v>
          </cell>
          <cell r="L2743">
            <v>1</v>
          </cell>
          <cell r="M2743">
            <v>1</v>
          </cell>
        </row>
        <row r="2744">
          <cell r="A2744">
            <v>46207</v>
          </cell>
          <cell r="B2744">
            <v>1</v>
          </cell>
          <cell r="C2744">
            <v>61.905700000000003</v>
          </cell>
          <cell r="D2744">
            <v>69.340599999999995</v>
          </cell>
          <cell r="E2744">
            <v>1</v>
          </cell>
          <cell r="F2744">
            <v>1</v>
          </cell>
          <cell r="G2744">
            <v>1</v>
          </cell>
          <cell r="H2744">
            <v>1</v>
          </cell>
          <cell r="I2744">
            <v>1</v>
          </cell>
          <cell r="J2744">
            <v>1</v>
          </cell>
          <cell r="K2744">
            <v>1</v>
          </cell>
          <cell r="L2744">
            <v>1</v>
          </cell>
          <cell r="M2744">
            <v>1</v>
          </cell>
        </row>
        <row r="2745">
          <cell r="A2745">
            <v>46208</v>
          </cell>
          <cell r="B2745">
            <v>1</v>
          </cell>
          <cell r="C2745">
            <v>61.905700000000003</v>
          </cell>
          <cell r="D2745">
            <v>69.340599999999995</v>
          </cell>
          <cell r="E2745">
            <v>1</v>
          </cell>
          <cell r="F2745">
            <v>1</v>
          </cell>
          <cell r="G2745">
            <v>1</v>
          </cell>
          <cell r="H2745">
            <v>1</v>
          </cell>
          <cell r="I2745">
            <v>1</v>
          </cell>
          <cell r="J2745">
            <v>1</v>
          </cell>
          <cell r="K2745">
            <v>1</v>
          </cell>
          <cell r="L2745">
            <v>1</v>
          </cell>
          <cell r="M2745">
            <v>1</v>
          </cell>
        </row>
        <row r="2746">
          <cell r="A2746">
            <v>46209</v>
          </cell>
          <cell r="B2746">
            <v>1</v>
          </cell>
          <cell r="C2746">
            <v>61.905700000000003</v>
          </cell>
          <cell r="D2746">
            <v>69.340599999999995</v>
          </cell>
          <cell r="E2746">
            <v>1</v>
          </cell>
          <cell r="F2746">
            <v>1</v>
          </cell>
          <cell r="G2746">
            <v>1</v>
          </cell>
          <cell r="H2746">
            <v>1</v>
          </cell>
          <cell r="I2746">
            <v>1</v>
          </cell>
          <cell r="J2746">
            <v>1</v>
          </cell>
          <cell r="K2746">
            <v>1</v>
          </cell>
          <cell r="L2746">
            <v>1</v>
          </cell>
          <cell r="M2746">
            <v>1</v>
          </cell>
        </row>
        <row r="2747">
          <cell r="A2747">
            <v>46210</v>
          </cell>
          <cell r="B2747">
            <v>1</v>
          </cell>
          <cell r="C2747">
            <v>61.905700000000003</v>
          </cell>
          <cell r="D2747">
            <v>69.340599999999995</v>
          </cell>
          <cell r="E2747">
            <v>1</v>
          </cell>
          <cell r="F2747">
            <v>1</v>
          </cell>
          <cell r="G2747">
            <v>1</v>
          </cell>
          <cell r="H2747">
            <v>1</v>
          </cell>
          <cell r="I2747">
            <v>1</v>
          </cell>
          <cell r="J2747">
            <v>1</v>
          </cell>
          <cell r="K2747">
            <v>1</v>
          </cell>
          <cell r="L2747">
            <v>1</v>
          </cell>
          <cell r="M2747">
            <v>1</v>
          </cell>
        </row>
        <row r="2748">
          <cell r="A2748">
            <v>46211</v>
          </cell>
          <cell r="B2748">
            <v>1</v>
          </cell>
          <cell r="C2748">
            <v>61.905700000000003</v>
          </cell>
          <cell r="D2748">
            <v>69.340599999999995</v>
          </cell>
          <cell r="E2748">
            <v>1</v>
          </cell>
          <cell r="F2748">
            <v>1</v>
          </cell>
          <cell r="G2748">
            <v>1</v>
          </cell>
          <cell r="H2748">
            <v>1</v>
          </cell>
          <cell r="I2748">
            <v>1</v>
          </cell>
          <cell r="J2748">
            <v>1</v>
          </cell>
          <cell r="K2748">
            <v>1</v>
          </cell>
          <cell r="L2748">
            <v>1</v>
          </cell>
          <cell r="M2748">
            <v>1</v>
          </cell>
        </row>
        <row r="2749">
          <cell r="A2749">
            <v>46212</v>
          </cell>
          <cell r="B2749">
            <v>1</v>
          </cell>
          <cell r="C2749">
            <v>61.905700000000003</v>
          </cell>
          <cell r="D2749">
            <v>69.340599999999995</v>
          </cell>
          <cell r="E2749">
            <v>1</v>
          </cell>
          <cell r="F2749">
            <v>1</v>
          </cell>
          <cell r="G2749">
            <v>1</v>
          </cell>
          <cell r="H2749">
            <v>1</v>
          </cell>
          <cell r="I2749">
            <v>1</v>
          </cell>
          <cell r="J2749">
            <v>1</v>
          </cell>
          <cell r="K2749">
            <v>1</v>
          </cell>
          <cell r="L2749">
            <v>1</v>
          </cell>
          <cell r="M2749">
            <v>1</v>
          </cell>
        </row>
        <row r="2750">
          <cell r="A2750">
            <v>46213</v>
          </cell>
          <cell r="B2750">
            <v>1</v>
          </cell>
          <cell r="C2750">
            <v>61.905700000000003</v>
          </cell>
          <cell r="D2750">
            <v>69.340599999999995</v>
          </cell>
          <cell r="E2750">
            <v>1</v>
          </cell>
          <cell r="F2750">
            <v>1</v>
          </cell>
          <cell r="G2750">
            <v>1</v>
          </cell>
          <cell r="H2750">
            <v>1</v>
          </cell>
          <cell r="I2750">
            <v>1</v>
          </cell>
          <cell r="J2750">
            <v>1</v>
          </cell>
          <cell r="K2750">
            <v>1</v>
          </cell>
          <cell r="L2750">
            <v>1</v>
          </cell>
          <cell r="M2750">
            <v>1</v>
          </cell>
        </row>
        <row r="2751">
          <cell r="A2751">
            <v>46214</v>
          </cell>
          <cell r="B2751">
            <v>1</v>
          </cell>
          <cell r="C2751">
            <v>61.905700000000003</v>
          </cell>
          <cell r="D2751">
            <v>69.340599999999995</v>
          </cell>
          <cell r="E2751">
            <v>1</v>
          </cell>
          <cell r="F2751">
            <v>1</v>
          </cell>
          <cell r="G2751">
            <v>1</v>
          </cell>
          <cell r="H2751">
            <v>1</v>
          </cell>
          <cell r="I2751">
            <v>1</v>
          </cell>
          <cell r="J2751">
            <v>1</v>
          </cell>
          <cell r="K2751">
            <v>1</v>
          </cell>
          <cell r="L2751">
            <v>1</v>
          </cell>
          <cell r="M2751">
            <v>1</v>
          </cell>
        </row>
        <row r="2752">
          <cell r="A2752">
            <v>46215</v>
          </cell>
          <cell r="B2752">
            <v>1</v>
          </cell>
          <cell r="C2752">
            <v>61.905700000000003</v>
          </cell>
          <cell r="D2752">
            <v>69.340599999999995</v>
          </cell>
          <cell r="E2752">
            <v>1</v>
          </cell>
          <cell r="F2752">
            <v>1</v>
          </cell>
          <cell r="G2752">
            <v>1</v>
          </cell>
          <cell r="H2752">
            <v>1</v>
          </cell>
          <cell r="I2752">
            <v>1</v>
          </cell>
          <cell r="J2752">
            <v>1</v>
          </cell>
          <cell r="K2752">
            <v>1</v>
          </cell>
          <cell r="L2752">
            <v>1</v>
          </cell>
          <cell r="M2752">
            <v>1</v>
          </cell>
        </row>
        <row r="2753">
          <cell r="A2753">
            <v>46216</v>
          </cell>
          <cell r="B2753">
            <v>1</v>
          </cell>
          <cell r="C2753">
            <v>61.905700000000003</v>
          </cell>
          <cell r="D2753">
            <v>69.340599999999995</v>
          </cell>
          <cell r="E2753">
            <v>1</v>
          </cell>
          <cell r="F2753">
            <v>1</v>
          </cell>
          <cell r="G2753">
            <v>1</v>
          </cell>
          <cell r="H2753">
            <v>1</v>
          </cell>
          <cell r="I2753">
            <v>1</v>
          </cell>
          <cell r="J2753">
            <v>1</v>
          </cell>
          <cell r="K2753">
            <v>1</v>
          </cell>
          <cell r="L2753">
            <v>1</v>
          </cell>
          <cell r="M2753">
            <v>1</v>
          </cell>
        </row>
        <row r="2754">
          <cell r="A2754">
            <v>46217</v>
          </cell>
          <cell r="B2754">
            <v>1</v>
          </cell>
          <cell r="C2754">
            <v>61.905700000000003</v>
          </cell>
          <cell r="D2754">
            <v>69.340599999999995</v>
          </cell>
          <cell r="E2754">
            <v>1</v>
          </cell>
          <cell r="F2754">
            <v>1</v>
          </cell>
          <cell r="G2754">
            <v>1</v>
          </cell>
          <cell r="H2754">
            <v>1</v>
          </cell>
          <cell r="I2754">
            <v>1</v>
          </cell>
          <cell r="J2754">
            <v>1</v>
          </cell>
          <cell r="K2754">
            <v>1</v>
          </cell>
          <cell r="L2754">
            <v>1</v>
          </cell>
          <cell r="M2754">
            <v>1</v>
          </cell>
        </row>
        <row r="2755">
          <cell r="A2755">
            <v>46218</v>
          </cell>
          <cell r="B2755">
            <v>1</v>
          </cell>
          <cell r="C2755">
            <v>61.905700000000003</v>
          </cell>
          <cell r="D2755">
            <v>69.340599999999995</v>
          </cell>
          <cell r="E2755">
            <v>1</v>
          </cell>
          <cell r="F2755">
            <v>1</v>
          </cell>
          <cell r="G2755">
            <v>1</v>
          </cell>
          <cell r="H2755">
            <v>1</v>
          </cell>
          <cell r="I2755">
            <v>1</v>
          </cell>
          <cell r="J2755">
            <v>1</v>
          </cell>
          <cell r="K2755">
            <v>1</v>
          </cell>
          <cell r="L2755">
            <v>1</v>
          </cell>
          <cell r="M2755">
            <v>1</v>
          </cell>
        </row>
        <row r="2756">
          <cell r="A2756">
            <v>46219</v>
          </cell>
          <cell r="B2756">
            <v>1</v>
          </cell>
          <cell r="C2756">
            <v>61.905700000000003</v>
          </cell>
          <cell r="D2756">
            <v>69.340599999999995</v>
          </cell>
          <cell r="E2756">
            <v>1</v>
          </cell>
          <cell r="F2756">
            <v>1</v>
          </cell>
          <cell r="G2756">
            <v>1</v>
          </cell>
          <cell r="H2756">
            <v>1</v>
          </cell>
          <cell r="I2756">
            <v>1</v>
          </cell>
          <cell r="J2756">
            <v>1</v>
          </cell>
          <cell r="K2756">
            <v>1</v>
          </cell>
          <cell r="L2756">
            <v>1</v>
          </cell>
          <cell r="M2756">
            <v>1</v>
          </cell>
        </row>
        <row r="2757">
          <cell r="A2757">
            <v>46220</v>
          </cell>
          <cell r="B2757">
            <v>1</v>
          </cell>
          <cell r="C2757">
            <v>61.905700000000003</v>
          </cell>
          <cell r="D2757">
            <v>69.340599999999995</v>
          </cell>
          <cell r="E2757">
            <v>1</v>
          </cell>
          <cell r="F2757">
            <v>1</v>
          </cell>
          <cell r="G2757">
            <v>1</v>
          </cell>
          <cell r="H2757">
            <v>1</v>
          </cell>
          <cell r="I2757">
            <v>1</v>
          </cell>
          <cell r="J2757">
            <v>1</v>
          </cell>
          <cell r="K2757">
            <v>1</v>
          </cell>
          <cell r="L2757">
            <v>1</v>
          </cell>
          <cell r="M2757">
            <v>1</v>
          </cell>
        </row>
        <row r="2758">
          <cell r="A2758">
            <v>46221</v>
          </cell>
          <cell r="B2758">
            <v>1</v>
          </cell>
          <cell r="C2758">
            <v>61.905700000000003</v>
          </cell>
          <cell r="D2758">
            <v>69.340599999999995</v>
          </cell>
          <cell r="E2758">
            <v>1</v>
          </cell>
          <cell r="F2758">
            <v>1</v>
          </cell>
          <cell r="G2758">
            <v>1</v>
          </cell>
          <cell r="H2758">
            <v>1</v>
          </cell>
          <cell r="I2758">
            <v>1</v>
          </cell>
          <cell r="J2758">
            <v>1</v>
          </cell>
          <cell r="K2758">
            <v>1</v>
          </cell>
          <cell r="L2758">
            <v>1</v>
          </cell>
          <cell r="M2758">
            <v>1</v>
          </cell>
        </row>
        <row r="2759">
          <cell r="A2759">
            <v>46222</v>
          </cell>
          <cell r="B2759">
            <v>1</v>
          </cell>
          <cell r="C2759">
            <v>61.905700000000003</v>
          </cell>
          <cell r="D2759">
            <v>69.340599999999995</v>
          </cell>
          <cell r="E2759">
            <v>1</v>
          </cell>
          <cell r="F2759">
            <v>1</v>
          </cell>
          <cell r="G2759">
            <v>1</v>
          </cell>
          <cell r="H2759">
            <v>1</v>
          </cell>
          <cell r="I2759">
            <v>1</v>
          </cell>
          <cell r="J2759">
            <v>1</v>
          </cell>
          <cell r="K2759">
            <v>1</v>
          </cell>
          <cell r="L2759">
            <v>1</v>
          </cell>
          <cell r="M2759">
            <v>1</v>
          </cell>
        </row>
        <row r="2760">
          <cell r="A2760">
            <v>46223</v>
          </cell>
          <cell r="B2760">
            <v>1</v>
          </cell>
          <cell r="C2760">
            <v>61.905700000000003</v>
          </cell>
          <cell r="D2760">
            <v>69.340599999999995</v>
          </cell>
          <cell r="E2760">
            <v>1</v>
          </cell>
          <cell r="F2760">
            <v>1</v>
          </cell>
          <cell r="G2760">
            <v>1</v>
          </cell>
          <cell r="H2760">
            <v>1</v>
          </cell>
          <cell r="I2760">
            <v>1</v>
          </cell>
          <cell r="J2760">
            <v>1</v>
          </cell>
          <cell r="K2760">
            <v>1</v>
          </cell>
          <cell r="L2760">
            <v>1</v>
          </cell>
          <cell r="M2760">
            <v>1</v>
          </cell>
        </row>
        <row r="2761">
          <cell r="A2761">
            <v>46224</v>
          </cell>
          <cell r="B2761">
            <v>1</v>
          </cell>
          <cell r="C2761">
            <v>61.905700000000003</v>
          </cell>
          <cell r="D2761">
            <v>69.340599999999995</v>
          </cell>
          <cell r="E2761">
            <v>1</v>
          </cell>
          <cell r="F2761">
            <v>1</v>
          </cell>
          <cell r="G2761">
            <v>1</v>
          </cell>
          <cell r="H2761">
            <v>1</v>
          </cell>
          <cell r="I2761">
            <v>1</v>
          </cell>
          <cell r="J2761">
            <v>1</v>
          </cell>
          <cell r="K2761">
            <v>1</v>
          </cell>
          <cell r="L2761">
            <v>1</v>
          </cell>
          <cell r="M2761">
            <v>1</v>
          </cell>
        </row>
        <row r="2762">
          <cell r="A2762">
            <v>46225</v>
          </cell>
          <cell r="B2762">
            <v>1</v>
          </cell>
          <cell r="C2762">
            <v>61.905700000000003</v>
          </cell>
          <cell r="D2762">
            <v>69.340599999999995</v>
          </cell>
          <cell r="E2762">
            <v>1</v>
          </cell>
          <cell r="F2762">
            <v>1</v>
          </cell>
          <cell r="G2762">
            <v>1</v>
          </cell>
          <cell r="H2762">
            <v>1</v>
          </cell>
          <cell r="I2762">
            <v>1</v>
          </cell>
          <cell r="J2762">
            <v>1</v>
          </cell>
          <cell r="K2762">
            <v>1</v>
          </cell>
          <cell r="L2762">
            <v>1</v>
          </cell>
          <cell r="M2762">
            <v>1</v>
          </cell>
        </row>
        <row r="2763">
          <cell r="A2763">
            <v>46226</v>
          </cell>
          <cell r="B2763">
            <v>1</v>
          </cell>
          <cell r="C2763">
            <v>61.905700000000003</v>
          </cell>
          <cell r="D2763">
            <v>69.340599999999995</v>
          </cell>
          <cell r="E2763">
            <v>1</v>
          </cell>
          <cell r="F2763">
            <v>1</v>
          </cell>
          <cell r="G2763">
            <v>1</v>
          </cell>
          <cell r="H2763">
            <v>1</v>
          </cell>
          <cell r="I2763">
            <v>1</v>
          </cell>
          <cell r="J2763">
            <v>1</v>
          </cell>
          <cell r="K2763">
            <v>1</v>
          </cell>
          <cell r="L2763">
            <v>1</v>
          </cell>
          <cell r="M2763">
            <v>1</v>
          </cell>
        </row>
        <row r="2764">
          <cell r="A2764">
            <v>46227</v>
          </cell>
          <cell r="B2764">
            <v>1</v>
          </cell>
          <cell r="C2764">
            <v>61.905700000000003</v>
          </cell>
          <cell r="D2764">
            <v>69.340599999999995</v>
          </cell>
          <cell r="E2764">
            <v>1</v>
          </cell>
          <cell r="F2764">
            <v>1</v>
          </cell>
          <cell r="G2764">
            <v>1</v>
          </cell>
          <cell r="H2764">
            <v>1</v>
          </cell>
          <cell r="I2764">
            <v>1</v>
          </cell>
          <cell r="J2764">
            <v>1</v>
          </cell>
          <cell r="K2764">
            <v>1</v>
          </cell>
          <cell r="L2764">
            <v>1</v>
          </cell>
          <cell r="M2764">
            <v>1</v>
          </cell>
        </row>
        <row r="2765">
          <cell r="A2765">
            <v>46228</v>
          </cell>
          <cell r="B2765">
            <v>1</v>
          </cell>
          <cell r="C2765">
            <v>61.905700000000003</v>
          </cell>
          <cell r="D2765">
            <v>69.340599999999995</v>
          </cell>
          <cell r="E2765">
            <v>1</v>
          </cell>
          <cell r="F2765">
            <v>1</v>
          </cell>
          <cell r="G2765">
            <v>1</v>
          </cell>
          <cell r="H2765">
            <v>1</v>
          </cell>
          <cell r="I2765">
            <v>1</v>
          </cell>
          <cell r="J2765">
            <v>1</v>
          </cell>
          <cell r="K2765">
            <v>1</v>
          </cell>
          <cell r="L2765">
            <v>1</v>
          </cell>
          <cell r="M2765">
            <v>1</v>
          </cell>
        </row>
        <row r="2766">
          <cell r="A2766">
            <v>46229</v>
          </cell>
          <cell r="B2766">
            <v>1</v>
          </cell>
          <cell r="C2766">
            <v>61.905700000000003</v>
          </cell>
          <cell r="D2766">
            <v>69.340599999999995</v>
          </cell>
          <cell r="E2766">
            <v>1</v>
          </cell>
          <cell r="F2766">
            <v>1</v>
          </cell>
          <cell r="G2766">
            <v>1</v>
          </cell>
          <cell r="H2766">
            <v>1</v>
          </cell>
          <cell r="I2766">
            <v>1</v>
          </cell>
          <cell r="J2766">
            <v>1</v>
          </cell>
          <cell r="K2766">
            <v>1</v>
          </cell>
          <cell r="L2766">
            <v>1</v>
          </cell>
          <cell r="M2766">
            <v>1</v>
          </cell>
        </row>
        <row r="2767">
          <cell r="A2767">
            <v>46230</v>
          </cell>
          <cell r="B2767">
            <v>1</v>
          </cell>
          <cell r="C2767">
            <v>61.905700000000003</v>
          </cell>
          <cell r="D2767">
            <v>69.340599999999995</v>
          </cell>
          <cell r="E2767">
            <v>1</v>
          </cell>
          <cell r="F2767">
            <v>1</v>
          </cell>
          <cell r="G2767">
            <v>1</v>
          </cell>
          <cell r="H2767">
            <v>1</v>
          </cell>
          <cell r="I2767">
            <v>1</v>
          </cell>
          <cell r="J2767">
            <v>1</v>
          </cell>
          <cell r="K2767">
            <v>1</v>
          </cell>
          <cell r="L2767">
            <v>1</v>
          </cell>
          <cell r="M2767">
            <v>1</v>
          </cell>
        </row>
        <row r="2768">
          <cell r="A2768">
            <v>46231</v>
          </cell>
          <cell r="B2768">
            <v>1</v>
          </cell>
          <cell r="C2768">
            <v>61.905700000000003</v>
          </cell>
          <cell r="D2768">
            <v>69.340599999999995</v>
          </cell>
          <cell r="E2768">
            <v>1</v>
          </cell>
          <cell r="F2768">
            <v>1</v>
          </cell>
          <cell r="G2768">
            <v>1</v>
          </cell>
          <cell r="H2768">
            <v>1</v>
          </cell>
          <cell r="I2768">
            <v>1</v>
          </cell>
          <cell r="J2768">
            <v>1</v>
          </cell>
          <cell r="K2768">
            <v>1</v>
          </cell>
          <cell r="L2768">
            <v>1</v>
          </cell>
          <cell r="M2768">
            <v>1</v>
          </cell>
        </row>
        <row r="2769">
          <cell r="A2769">
            <v>46232</v>
          </cell>
          <cell r="B2769">
            <v>1</v>
          </cell>
          <cell r="C2769">
            <v>61.905700000000003</v>
          </cell>
          <cell r="D2769">
            <v>69.340599999999995</v>
          </cell>
          <cell r="E2769">
            <v>1</v>
          </cell>
          <cell r="F2769">
            <v>1</v>
          </cell>
          <cell r="G2769">
            <v>1</v>
          </cell>
          <cell r="H2769">
            <v>1</v>
          </cell>
          <cell r="I2769">
            <v>1</v>
          </cell>
          <cell r="J2769">
            <v>1</v>
          </cell>
          <cell r="K2769">
            <v>1</v>
          </cell>
          <cell r="L2769">
            <v>1</v>
          </cell>
          <cell r="M2769">
            <v>1</v>
          </cell>
        </row>
        <row r="2770">
          <cell r="A2770">
            <v>46233</v>
          </cell>
          <cell r="B2770">
            <v>1</v>
          </cell>
          <cell r="C2770">
            <v>61.905700000000003</v>
          </cell>
          <cell r="D2770">
            <v>69.340599999999995</v>
          </cell>
          <cell r="E2770">
            <v>1</v>
          </cell>
          <cell r="F2770">
            <v>1</v>
          </cell>
          <cell r="G2770">
            <v>1</v>
          </cell>
          <cell r="H2770">
            <v>1</v>
          </cell>
          <cell r="I2770">
            <v>1</v>
          </cell>
          <cell r="J2770">
            <v>1</v>
          </cell>
          <cell r="K2770">
            <v>1</v>
          </cell>
          <cell r="L2770">
            <v>1</v>
          </cell>
          <cell r="M2770">
            <v>1</v>
          </cell>
        </row>
        <row r="2771">
          <cell r="A2771">
            <v>46234</v>
          </cell>
          <cell r="B2771">
            <v>1</v>
          </cell>
          <cell r="C2771">
            <v>61.905700000000003</v>
          </cell>
          <cell r="D2771">
            <v>69.340599999999995</v>
          </cell>
          <cell r="E2771">
            <v>1</v>
          </cell>
          <cell r="F2771">
            <v>1</v>
          </cell>
          <cell r="G2771">
            <v>1</v>
          </cell>
          <cell r="H2771">
            <v>1</v>
          </cell>
          <cell r="I2771">
            <v>1</v>
          </cell>
          <cell r="J2771">
            <v>1</v>
          </cell>
          <cell r="K2771">
            <v>1</v>
          </cell>
          <cell r="L2771">
            <v>1</v>
          </cell>
          <cell r="M2771">
            <v>1</v>
          </cell>
        </row>
        <row r="2772">
          <cell r="A2772">
            <v>46235</v>
          </cell>
          <cell r="B2772">
            <v>1</v>
          </cell>
          <cell r="C2772">
            <v>61.905700000000003</v>
          </cell>
          <cell r="D2772">
            <v>69.340599999999995</v>
          </cell>
          <cell r="E2772">
            <v>1</v>
          </cell>
          <cell r="F2772">
            <v>1</v>
          </cell>
          <cell r="G2772">
            <v>1</v>
          </cell>
          <cell r="H2772">
            <v>1</v>
          </cell>
          <cell r="I2772">
            <v>1</v>
          </cell>
          <cell r="J2772">
            <v>1</v>
          </cell>
          <cell r="K2772">
            <v>1</v>
          </cell>
          <cell r="L2772">
            <v>1</v>
          </cell>
          <cell r="M2772">
            <v>1</v>
          </cell>
        </row>
        <row r="2773">
          <cell r="A2773">
            <v>46236</v>
          </cell>
          <cell r="B2773">
            <v>1</v>
          </cell>
          <cell r="C2773">
            <v>61.905700000000003</v>
          </cell>
          <cell r="D2773">
            <v>69.340599999999995</v>
          </cell>
          <cell r="E2773">
            <v>1</v>
          </cell>
          <cell r="F2773">
            <v>1</v>
          </cell>
          <cell r="G2773">
            <v>1</v>
          </cell>
          <cell r="H2773">
            <v>1</v>
          </cell>
          <cell r="I2773">
            <v>1</v>
          </cell>
          <cell r="J2773">
            <v>1</v>
          </cell>
          <cell r="K2773">
            <v>1</v>
          </cell>
          <cell r="L2773">
            <v>1</v>
          </cell>
          <cell r="M2773">
            <v>1</v>
          </cell>
        </row>
        <row r="2774">
          <cell r="A2774">
            <v>46237</v>
          </cell>
          <cell r="B2774">
            <v>1</v>
          </cell>
          <cell r="C2774">
            <v>61.905700000000003</v>
          </cell>
          <cell r="D2774">
            <v>69.340599999999995</v>
          </cell>
          <cell r="E2774">
            <v>1</v>
          </cell>
          <cell r="F2774">
            <v>1</v>
          </cell>
          <cell r="G2774">
            <v>1</v>
          </cell>
          <cell r="H2774">
            <v>1</v>
          </cell>
          <cell r="I2774">
            <v>1</v>
          </cell>
          <cell r="J2774">
            <v>1</v>
          </cell>
          <cell r="K2774">
            <v>1</v>
          </cell>
          <cell r="L2774">
            <v>1</v>
          </cell>
          <cell r="M2774">
            <v>1</v>
          </cell>
        </row>
        <row r="2775">
          <cell r="A2775">
            <v>46238</v>
          </cell>
          <cell r="B2775">
            <v>1</v>
          </cell>
          <cell r="C2775">
            <v>61.905700000000003</v>
          </cell>
          <cell r="D2775">
            <v>69.340599999999995</v>
          </cell>
          <cell r="E2775">
            <v>1</v>
          </cell>
          <cell r="F2775">
            <v>1</v>
          </cell>
          <cell r="G2775">
            <v>1</v>
          </cell>
          <cell r="H2775">
            <v>1</v>
          </cell>
          <cell r="I2775">
            <v>1</v>
          </cell>
          <cell r="J2775">
            <v>1</v>
          </cell>
          <cell r="K2775">
            <v>1</v>
          </cell>
          <cell r="L2775">
            <v>1</v>
          </cell>
          <cell r="M2775">
            <v>1</v>
          </cell>
        </row>
        <row r="2776">
          <cell r="A2776">
            <v>46239</v>
          </cell>
          <cell r="B2776">
            <v>1</v>
          </cell>
          <cell r="C2776">
            <v>61.905700000000003</v>
          </cell>
          <cell r="D2776">
            <v>69.340599999999995</v>
          </cell>
          <cell r="E2776">
            <v>1</v>
          </cell>
          <cell r="F2776">
            <v>1</v>
          </cell>
          <cell r="G2776">
            <v>1</v>
          </cell>
          <cell r="H2776">
            <v>1</v>
          </cell>
          <cell r="I2776">
            <v>1</v>
          </cell>
          <cell r="J2776">
            <v>1</v>
          </cell>
          <cell r="K2776">
            <v>1</v>
          </cell>
          <cell r="L2776">
            <v>1</v>
          </cell>
          <cell r="M2776">
            <v>1</v>
          </cell>
        </row>
        <row r="2777">
          <cell r="A2777">
            <v>46240</v>
          </cell>
          <cell r="B2777">
            <v>1</v>
          </cell>
          <cell r="C2777">
            <v>61.905700000000003</v>
          </cell>
          <cell r="D2777">
            <v>69.340599999999995</v>
          </cell>
          <cell r="E2777">
            <v>1</v>
          </cell>
          <cell r="F2777">
            <v>1</v>
          </cell>
          <cell r="G2777">
            <v>1</v>
          </cell>
          <cell r="H2777">
            <v>1</v>
          </cell>
          <cell r="I2777">
            <v>1</v>
          </cell>
          <cell r="J2777">
            <v>1</v>
          </cell>
          <cell r="K2777">
            <v>1</v>
          </cell>
          <cell r="L2777">
            <v>1</v>
          </cell>
          <cell r="M2777">
            <v>1</v>
          </cell>
        </row>
        <row r="2778">
          <cell r="A2778">
            <v>46241</v>
          </cell>
          <cell r="B2778">
            <v>1</v>
          </cell>
          <cell r="C2778">
            <v>61.905700000000003</v>
          </cell>
          <cell r="D2778">
            <v>69.340599999999995</v>
          </cell>
          <cell r="E2778">
            <v>1</v>
          </cell>
          <cell r="F2778">
            <v>1</v>
          </cell>
          <cell r="G2778">
            <v>1</v>
          </cell>
          <cell r="H2778">
            <v>1</v>
          </cell>
          <cell r="I2778">
            <v>1</v>
          </cell>
          <cell r="J2778">
            <v>1</v>
          </cell>
          <cell r="K2778">
            <v>1</v>
          </cell>
          <cell r="L2778">
            <v>1</v>
          </cell>
          <cell r="M2778">
            <v>1</v>
          </cell>
        </row>
        <row r="2779">
          <cell r="A2779">
            <v>46242</v>
          </cell>
          <cell r="B2779">
            <v>1</v>
          </cell>
          <cell r="C2779">
            <v>61.905700000000003</v>
          </cell>
          <cell r="D2779">
            <v>69.340599999999995</v>
          </cell>
          <cell r="E2779">
            <v>1</v>
          </cell>
          <cell r="F2779">
            <v>1</v>
          </cell>
          <cell r="G2779">
            <v>1</v>
          </cell>
          <cell r="H2779">
            <v>1</v>
          </cell>
          <cell r="I2779">
            <v>1</v>
          </cell>
          <cell r="J2779">
            <v>1</v>
          </cell>
          <cell r="K2779">
            <v>1</v>
          </cell>
          <cell r="L2779">
            <v>1</v>
          </cell>
          <cell r="M2779">
            <v>1</v>
          </cell>
        </row>
        <row r="2780">
          <cell r="A2780">
            <v>46243</v>
          </cell>
          <cell r="B2780">
            <v>1</v>
          </cell>
          <cell r="C2780">
            <v>61.905700000000003</v>
          </cell>
          <cell r="D2780">
            <v>69.340599999999995</v>
          </cell>
          <cell r="E2780">
            <v>1</v>
          </cell>
          <cell r="F2780">
            <v>1</v>
          </cell>
          <cell r="G2780">
            <v>1</v>
          </cell>
          <cell r="H2780">
            <v>1</v>
          </cell>
          <cell r="I2780">
            <v>1</v>
          </cell>
          <cell r="J2780">
            <v>1</v>
          </cell>
          <cell r="K2780">
            <v>1</v>
          </cell>
          <cell r="L2780">
            <v>1</v>
          </cell>
          <cell r="M2780">
            <v>1</v>
          </cell>
        </row>
        <row r="2781">
          <cell r="A2781">
            <v>46244</v>
          </cell>
          <cell r="B2781">
            <v>1</v>
          </cell>
          <cell r="C2781">
            <v>61.905700000000003</v>
          </cell>
          <cell r="D2781">
            <v>69.340599999999995</v>
          </cell>
          <cell r="E2781">
            <v>1</v>
          </cell>
          <cell r="F2781">
            <v>1</v>
          </cell>
          <cell r="G2781">
            <v>1</v>
          </cell>
          <cell r="H2781">
            <v>1</v>
          </cell>
          <cell r="I2781">
            <v>1</v>
          </cell>
          <cell r="J2781">
            <v>1</v>
          </cell>
          <cell r="K2781">
            <v>1</v>
          </cell>
          <cell r="L2781">
            <v>1</v>
          </cell>
          <cell r="M2781">
            <v>1</v>
          </cell>
        </row>
        <row r="2782">
          <cell r="A2782">
            <v>46245</v>
          </cell>
          <cell r="B2782">
            <v>1</v>
          </cell>
          <cell r="C2782">
            <v>61.905700000000003</v>
          </cell>
          <cell r="D2782">
            <v>69.340599999999995</v>
          </cell>
          <cell r="E2782">
            <v>1</v>
          </cell>
          <cell r="F2782">
            <v>1</v>
          </cell>
          <cell r="G2782">
            <v>1</v>
          </cell>
          <cell r="H2782">
            <v>1</v>
          </cell>
          <cell r="I2782">
            <v>1</v>
          </cell>
          <cell r="J2782">
            <v>1</v>
          </cell>
          <cell r="K2782">
            <v>1</v>
          </cell>
          <cell r="L2782">
            <v>1</v>
          </cell>
          <cell r="M2782">
            <v>1</v>
          </cell>
        </row>
        <row r="2783">
          <cell r="A2783">
            <v>46246</v>
          </cell>
          <cell r="B2783">
            <v>1</v>
          </cell>
          <cell r="C2783">
            <v>61.905700000000003</v>
          </cell>
          <cell r="D2783">
            <v>69.340599999999995</v>
          </cell>
          <cell r="E2783">
            <v>1</v>
          </cell>
          <cell r="F2783">
            <v>1</v>
          </cell>
          <cell r="G2783">
            <v>1</v>
          </cell>
          <cell r="H2783">
            <v>1</v>
          </cell>
          <cell r="I2783">
            <v>1</v>
          </cell>
          <cell r="J2783">
            <v>1</v>
          </cell>
          <cell r="K2783">
            <v>1</v>
          </cell>
          <cell r="L2783">
            <v>1</v>
          </cell>
          <cell r="M2783">
            <v>1</v>
          </cell>
        </row>
        <row r="2784">
          <cell r="A2784">
            <v>46247</v>
          </cell>
          <cell r="B2784">
            <v>1</v>
          </cell>
          <cell r="C2784">
            <v>61.905700000000003</v>
          </cell>
          <cell r="D2784">
            <v>69.340599999999995</v>
          </cell>
          <cell r="E2784">
            <v>1</v>
          </cell>
          <cell r="F2784">
            <v>1</v>
          </cell>
          <cell r="G2784">
            <v>1</v>
          </cell>
          <cell r="H2784">
            <v>1</v>
          </cell>
          <cell r="I2784">
            <v>1</v>
          </cell>
          <cell r="J2784">
            <v>1</v>
          </cell>
          <cell r="K2784">
            <v>1</v>
          </cell>
          <cell r="L2784">
            <v>1</v>
          </cell>
          <cell r="M2784">
            <v>1</v>
          </cell>
        </row>
        <row r="2785">
          <cell r="A2785">
            <v>46248</v>
          </cell>
          <cell r="B2785">
            <v>1</v>
          </cell>
          <cell r="C2785">
            <v>61.905700000000003</v>
          </cell>
          <cell r="D2785">
            <v>69.340599999999995</v>
          </cell>
          <cell r="E2785">
            <v>1</v>
          </cell>
          <cell r="F2785">
            <v>1</v>
          </cell>
          <cell r="G2785">
            <v>1</v>
          </cell>
          <cell r="H2785">
            <v>1</v>
          </cell>
          <cell r="I2785">
            <v>1</v>
          </cell>
          <cell r="J2785">
            <v>1</v>
          </cell>
          <cell r="K2785">
            <v>1</v>
          </cell>
          <cell r="L2785">
            <v>1</v>
          </cell>
          <cell r="M2785">
            <v>1</v>
          </cell>
        </row>
        <row r="2786">
          <cell r="A2786">
            <v>46249</v>
          </cell>
          <cell r="B2786">
            <v>1</v>
          </cell>
          <cell r="C2786">
            <v>61.905700000000003</v>
          </cell>
          <cell r="D2786">
            <v>69.340599999999995</v>
          </cell>
          <cell r="E2786">
            <v>1</v>
          </cell>
          <cell r="F2786">
            <v>1</v>
          </cell>
          <cell r="G2786">
            <v>1</v>
          </cell>
          <cell r="H2786">
            <v>1</v>
          </cell>
          <cell r="I2786">
            <v>1</v>
          </cell>
          <cell r="J2786">
            <v>1</v>
          </cell>
          <cell r="K2786">
            <v>1</v>
          </cell>
          <cell r="L2786">
            <v>1</v>
          </cell>
          <cell r="M2786">
            <v>1</v>
          </cell>
        </row>
        <row r="2787">
          <cell r="A2787">
            <v>46250</v>
          </cell>
          <cell r="B2787">
            <v>1</v>
          </cell>
          <cell r="C2787">
            <v>61.905700000000003</v>
          </cell>
          <cell r="D2787">
            <v>69.340599999999995</v>
          </cell>
          <cell r="E2787">
            <v>1</v>
          </cell>
          <cell r="F2787">
            <v>1</v>
          </cell>
          <cell r="G2787">
            <v>1</v>
          </cell>
          <cell r="H2787">
            <v>1</v>
          </cell>
          <cell r="I2787">
            <v>1</v>
          </cell>
          <cell r="J2787">
            <v>1</v>
          </cell>
          <cell r="K2787">
            <v>1</v>
          </cell>
          <cell r="L2787">
            <v>1</v>
          </cell>
          <cell r="M2787">
            <v>1</v>
          </cell>
        </row>
        <row r="2788">
          <cell r="A2788">
            <v>46251</v>
          </cell>
          <cell r="B2788">
            <v>1</v>
          </cell>
          <cell r="C2788">
            <v>61.905700000000003</v>
          </cell>
          <cell r="D2788">
            <v>69.340599999999995</v>
          </cell>
          <cell r="E2788">
            <v>1</v>
          </cell>
          <cell r="F2788">
            <v>1</v>
          </cell>
          <cell r="G2788">
            <v>1</v>
          </cell>
          <cell r="H2788">
            <v>1</v>
          </cell>
          <cell r="I2788">
            <v>1</v>
          </cell>
          <cell r="J2788">
            <v>1</v>
          </cell>
          <cell r="K2788">
            <v>1</v>
          </cell>
          <cell r="L2788">
            <v>1</v>
          </cell>
          <cell r="M2788">
            <v>1</v>
          </cell>
        </row>
        <row r="2789">
          <cell r="A2789">
            <v>46252</v>
          </cell>
          <cell r="B2789">
            <v>1</v>
          </cell>
          <cell r="C2789">
            <v>61.905700000000003</v>
          </cell>
          <cell r="D2789">
            <v>69.340599999999995</v>
          </cell>
          <cell r="E2789">
            <v>1</v>
          </cell>
          <cell r="F2789">
            <v>1</v>
          </cell>
          <cell r="G2789">
            <v>1</v>
          </cell>
          <cell r="H2789">
            <v>1</v>
          </cell>
          <cell r="I2789">
            <v>1</v>
          </cell>
          <cell r="J2789">
            <v>1</v>
          </cell>
          <cell r="K2789">
            <v>1</v>
          </cell>
          <cell r="L2789">
            <v>1</v>
          </cell>
          <cell r="M2789">
            <v>1</v>
          </cell>
        </row>
        <row r="2790">
          <cell r="A2790">
            <v>46253</v>
          </cell>
          <cell r="B2790">
            <v>1</v>
          </cell>
          <cell r="C2790">
            <v>61.905700000000003</v>
          </cell>
          <cell r="D2790">
            <v>69.340599999999995</v>
          </cell>
          <cell r="E2790">
            <v>1</v>
          </cell>
          <cell r="F2790">
            <v>1</v>
          </cell>
          <cell r="G2790">
            <v>1</v>
          </cell>
          <cell r="H2790">
            <v>1</v>
          </cell>
          <cell r="I2790">
            <v>1</v>
          </cell>
          <cell r="J2790">
            <v>1</v>
          </cell>
          <cell r="K2790">
            <v>1</v>
          </cell>
          <cell r="L2790">
            <v>1</v>
          </cell>
          <cell r="M2790">
            <v>1</v>
          </cell>
        </row>
        <row r="2791">
          <cell r="A2791">
            <v>46254</v>
          </cell>
          <cell r="B2791">
            <v>1</v>
          </cell>
          <cell r="C2791">
            <v>61.905700000000003</v>
          </cell>
          <cell r="D2791">
            <v>69.340599999999995</v>
          </cell>
          <cell r="E2791">
            <v>1</v>
          </cell>
          <cell r="F2791">
            <v>1</v>
          </cell>
          <cell r="G2791">
            <v>1</v>
          </cell>
          <cell r="H2791">
            <v>1</v>
          </cell>
          <cell r="I2791">
            <v>1</v>
          </cell>
          <cell r="J2791">
            <v>1</v>
          </cell>
          <cell r="K2791">
            <v>1</v>
          </cell>
          <cell r="L2791">
            <v>1</v>
          </cell>
          <cell r="M2791">
            <v>1</v>
          </cell>
        </row>
        <row r="2792">
          <cell r="A2792">
            <v>46255</v>
          </cell>
          <cell r="B2792">
            <v>1</v>
          </cell>
          <cell r="C2792">
            <v>61.905700000000003</v>
          </cell>
          <cell r="D2792">
            <v>69.340599999999995</v>
          </cell>
          <cell r="E2792">
            <v>1</v>
          </cell>
          <cell r="F2792">
            <v>1</v>
          </cell>
          <cell r="G2792">
            <v>1</v>
          </cell>
          <cell r="H2792">
            <v>1</v>
          </cell>
          <cell r="I2792">
            <v>1</v>
          </cell>
          <cell r="J2792">
            <v>1</v>
          </cell>
          <cell r="K2792">
            <v>1</v>
          </cell>
          <cell r="L2792">
            <v>1</v>
          </cell>
          <cell r="M2792">
            <v>1</v>
          </cell>
        </row>
        <row r="2793">
          <cell r="A2793">
            <v>46256</v>
          </cell>
          <cell r="B2793">
            <v>1</v>
          </cell>
          <cell r="C2793">
            <v>61.905700000000003</v>
          </cell>
          <cell r="D2793">
            <v>69.340599999999995</v>
          </cell>
          <cell r="E2793">
            <v>1</v>
          </cell>
          <cell r="F2793">
            <v>1</v>
          </cell>
          <cell r="G2793">
            <v>1</v>
          </cell>
          <cell r="H2793">
            <v>1</v>
          </cell>
          <cell r="I2793">
            <v>1</v>
          </cell>
          <cell r="J2793">
            <v>1</v>
          </cell>
          <cell r="K2793">
            <v>1</v>
          </cell>
          <cell r="L2793">
            <v>1</v>
          </cell>
          <cell r="M2793">
            <v>1</v>
          </cell>
        </row>
        <row r="2794">
          <cell r="A2794">
            <v>46257</v>
          </cell>
          <cell r="B2794">
            <v>1</v>
          </cell>
          <cell r="C2794">
            <v>61.905700000000003</v>
          </cell>
          <cell r="D2794">
            <v>69.340599999999995</v>
          </cell>
          <cell r="E2794">
            <v>1</v>
          </cell>
          <cell r="F2794">
            <v>1</v>
          </cell>
          <cell r="G2794">
            <v>1</v>
          </cell>
          <cell r="H2794">
            <v>1</v>
          </cell>
          <cell r="I2794">
            <v>1</v>
          </cell>
          <cell r="J2794">
            <v>1</v>
          </cell>
          <cell r="K2794">
            <v>1</v>
          </cell>
          <cell r="L2794">
            <v>1</v>
          </cell>
          <cell r="M2794">
            <v>1</v>
          </cell>
        </row>
        <row r="2795">
          <cell r="A2795">
            <v>46258</v>
          </cell>
          <cell r="B2795">
            <v>1</v>
          </cell>
          <cell r="C2795">
            <v>61.905700000000003</v>
          </cell>
          <cell r="D2795">
            <v>69.340599999999995</v>
          </cell>
          <cell r="E2795">
            <v>1</v>
          </cell>
          <cell r="F2795">
            <v>1</v>
          </cell>
          <cell r="G2795">
            <v>1</v>
          </cell>
          <cell r="H2795">
            <v>1</v>
          </cell>
          <cell r="I2795">
            <v>1</v>
          </cell>
          <cell r="J2795">
            <v>1</v>
          </cell>
          <cell r="K2795">
            <v>1</v>
          </cell>
          <cell r="L2795">
            <v>1</v>
          </cell>
          <cell r="M2795">
            <v>1</v>
          </cell>
        </row>
        <row r="2796">
          <cell r="A2796">
            <v>46259</v>
          </cell>
          <cell r="B2796">
            <v>1</v>
          </cell>
          <cell r="C2796">
            <v>61.905700000000003</v>
          </cell>
          <cell r="D2796">
            <v>69.340599999999995</v>
          </cell>
          <cell r="E2796">
            <v>1</v>
          </cell>
          <cell r="F2796">
            <v>1</v>
          </cell>
          <cell r="G2796">
            <v>1</v>
          </cell>
          <cell r="H2796">
            <v>1</v>
          </cell>
          <cell r="I2796">
            <v>1</v>
          </cell>
          <cell r="J2796">
            <v>1</v>
          </cell>
          <cell r="K2796">
            <v>1</v>
          </cell>
          <cell r="L2796">
            <v>1</v>
          </cell>
          <cell r="M2796">
            <v>1</v>
          </cell>
        </row>
        <row r="2797">
          <cell r="A2797">
            <v>46260</v>
          </cell>
          <cell r="B2797">
            <v>1</v>
          </cell>
          <cell r="C2797">
            <v>61.905700000000003</v>
          </cell>
          <cell r="D2797">
            <v>69.340599999999995</v>
          </cell>
          <cell r="E2797">
            <v>1</v>
          </cell>
          <cell r="F2797">
            <v>1</v>
          </cell>
          <cell r="G2797">
            <v>1</v>
          </cell>
          <cell r="H2797">
            <v>1</v>
          </cell>
          <cell r="I2797">
            <v>1</v>
          </cell>
          <cell r="J2797">
            <v>1</v>
          </cell>
          <cell r="K2797">
            <v>1</v>
          </cell>
          <cell r="L2797">
            <v>1</v>
          </cell>
          <cell r="M2797">
            <v>1</v>
          </cell>
        </row>
        <row r="2798">
          <cell r="A2798">
            <v>46261</v>
          </cell>
          <cell r="B2798">
            <v>1</v>
          </cell>
          <cell r="C2798">
            <v>61.905700000000003</v>
          </cell>
          <cell r="D2798">
            <v>69.340599999999995</v>
          </cell>
          <cell r="E2798">
            <v>1</v>
          </cell>
          <cell r="F2798">
            <v>1</v>
          </cell>
          <cell r="G2798">
            <v>1</v>
          </cell>
          <cell r="H2798">
            <v>1</v>
          </cell>
          <cell r="I2798">
            <v>1</v>
          </cell>
          <cell r="J2798">
            <v>1</v>
          </cell>
          <cell r="K2798">
            <v>1</v>
          </cell>
          <cell r="L2798">
            <v>1</v>
          </cell>
          <cell r="M2798">
            <v>1</v>
          </cell>
        </row>
        <row r="2799">
          <cell r="A2799">
            <v>46262</v>
          </cell>
          <cell r="B2799">
            <v>1</v>
          </cell>
          <cell r="C2799">
            <v>61.905700000000003</v>
          </cell>
          <cell r="D2799">
            <v>69.340599999999995</v>
          </cell>
          <cell r="E2799">
            <v>1</v>
          </cell>
          <cell r="F2799">
            <v>1</v>
          </cell>
          <cell r="G2799">
            <v>1</v>
          </cell>
          <cell r="H2799">
            <v>1</v>
          </cell>
          <cell r="I2799">
            <v>1</v>
          </cell>
          <cell r="J2799">
            <v>1</v>
          </cell>
          <cell r="K2799">
            <v>1</v>
          </cell>
          <cell r="L2799">
            <v>1</v>
          </cell>
          <cell r="M2799">
            <v>1</v>
          </cell>
        </row>
        <row r="2800">
          <cell r="A2800">
            <v>46263</v>
          </cell>
          <cell r="B2800">
            <v>1</v>
          </cell>
          <cell r="C2800">
            <v>61.905700000000003</v>
          </cell>
          <cell r="D2800">
            <v>69.340599999999995</v>
          </cell>
          <cell r="E2800">
            <v>1</v>
          </cell>
          <cell r="F2800">
            <v>1</v>
          </cell>
          <cell r="G2800">
            <v>1</v>
          </cell>
          <cell r="H2800">
            <v>1</v>
          </cell>
          <cell r="I2800">
            <v>1</v>
          </cell>
          <cell r="J2800">
            <v>1</v>
          </cell>
          <cell r="K2800">
            <v>1</v>
          </cell>
          <cell r="L2800">
            <v>1</v>
          </cell>
          <cell r="M2800">
            <v>1</v>
          </cell>
        </row>
        <row r="2801">
          <cell r="A2801">
            <v>46264</v>
          </cell>
          <cell r="B2801">
            <v>1</v>
          </cell>
          <cell r="C2801">
            <v>61.905700000000003</v>
          </cell>
          <cell r="D2801">
            <v>69.340599999999995</v>
          </cell>
          <cell r="E2801">
            <v>1</v>
          </cell>
          <cell r="F2801">
            <v>1</v>
          </cell>
          <cell r="G2801">
            <v>1</v>
          </cell>
          <cell r="H2801">
            <v>1</v>
          </cell>
          <cell r="I2801">
            <v>1</v>
          </cell>
          <cell r="J2801">
            <v>1</v>
          </cell>
          <cell r="K2801">
            <v>1</v>
          </cell>
          <cell r="L2801">
            <v>1</v>
          </cell>
          <cell r="M2801">
            <v>1</v>
          </cell>
        </row>
        <row r="2802">
          <cell r="A2802">
            <v>46265</v>
          </cell>
          <cell r="B2802">
            <v>1</v>
          </cell>
          <cell r="C2802">
            <v>61.905700000000003</v>
          </cell>
          <cell r="D2802">
            <v>69.340599999999995</v>
          </cell>
          <cell r="E2802">
            <v>1</v>
          </cell>
          <cell r="F2802">
            <v>1</v>
          </cell>
          <cell r="G2802">
            <v>1</v>
          </cell>
          <cell r="H2802">
            <v>1</v>
          </cell>
          <cell r="I2802">
            <v>1</v>
          </cell>
          <cell r="J2802">
            <v>1</v>
          </cell>
          <cell r="K2802">
            <v>1</v>
          </cell>
          <cell r="L2802">
            <v>1</v>
          </cell>
          <cell r="M2802">
            <v>1</v>
          </cell>
        </row>
        <row r="2803">
          <cell r="A2803">
            <v>46266</v>
          </cell>
          <cell r="B2803">
            <v>1</v>
          </cell>
          <cell r="C2803">
            <v>61.905700000000003</v>
          </cell>
          <cell r="D2803">
            <v>69.340599999999995</v>
          </cell>
          <cell r="E2803">
            <v>1</v>
          </cell>
          <cell r="F2803">
            <v>1</v>
          </cell>
          <cell r="G2803">
            <v>1</v>
          </cell>
          <cell r="H2803">
            <v>1</v>
          </cell>
          <cell r="I2803">
            <v>1</v>
          </cell>
          <cell r="J2803">
            <v>1</v>
          </cell>
          <cell r="K2803">
            <v>1</v>
          </cell>
          <cell r="L2803">
            <v>1</v>
          </cell>
          <cell r="M2803">
            <v>1</v>
          </cell>
        </row>
        <row r="2804">
          <cell r="A2804">
            <v>46267</v>
          </cell>
          <cell r="B2804">
            <v>1</v>
          </cell>
          <cell r="C2804">
            <v>61.905700000000003</v>
          </cell>
          <cell r="D2804">
            <v>69.340599999999995</v>
          </cell>
          <cell r="E2804">
            <v>1</v>
          </cell>
          <cell r="F2804">
            <v>1</v>
          </cell>
          <cell r="G2804">
            <v>1</v>
          </cell>
          <cell r="H2804">
            <v>1</v>
          </cell>
          <cell r="I2804">
            <v>1</v>
          </cell>
          <cell r="J2804">
            <v>1</v>
          </cell>
          <cell r="K2804">
            <v>1</v>
          </cell>
          <cell r="L2804">
            <v>1</v>
          </cell>
          <cell r="M2804">
            <v>1</v>
          </cell>
        </row>
        <row r="2805">
          <cell r="A2805">
            <v>46268</v>
          </cell>
          <cell r="B2805">
            <v>1</v>
          </cell>
          <cell r="C2805">
            <v>61.905700000000003</v>
          </cell>
          <cell r="D2805">
            <v>69.340599999999995</v>
          </cell>
          <cell r="E2805">
            <v>1</v>
          </cell>
          <cell r="F2805">
            <v>1</v>
          </cell>
          <cell r="G2805">
            <v>1</v>
          </cell>
          <cell r="H2805">
            <v>1</v>
          </cell>
          <cell r="I2805">
            <v>1</v>
          </cell>
          <cell r="J2805">
            <v>1</v>
          </cell>
          <cell r="K2805">
            <v>1</v>
          </cell>
          <cell r="L2805">
            <v>1</v>
          </cell>
          <cell r="M2805">
            <v>1</v>
          </cell>
        </row>
        <row r="2806">
          <cell r="A2806">
            <v>46269</v>
          </cell>
          <cell r="B2806">
            <v>1</v>
          </cell>
          <cell r="C2806">
            <v>61.905700000000003</v>
          </cell>
          <cell r="D2806">
            <v>69.340599999999995</v>
          </cell>
          <cell r="E2806">
            <v>1</v>
          </cell>
          <cell r="F2806">
            <v>1</v>
          </cell>
          <cell r="G2806">
            <v>1</v>
          </cell>
          <cell r="H2806">
            <v>1</v>
          </cell>
          <cell r="I2806">
            <v>1</v>
          </cell>
          <cell r="J2806">
            <v>1</v>
          </cell>
          <cell r="K2806">
            <v>1</v>
          </cell>
          <cell r="L2806">
            <v>1</v>
          </cell>
          <cell r="M2806">
            <v>1</v>
          </cell>
        </row>
        <row r="2807">
          <cell r="A2807">
            <v>46270</v>
          </cell>
          <cell r="B2807">
            <v>1</v>
          </cell>
          <cell r="C2807">
            <v>61.905700000000003</v>
          </cell>
          <cell r="D2807">
            <v>69.340599999999995</v>
          </cell>
          <cell r="E2807">
            <v>1</v>
          </cell>
          <cell r="F2807">
            <v>1</v>
          </cell>
          <cell r="G2807">
            <v>1</v>
          </cell>
          <cell r="H2807">
            <v>1</v>
          </cell>
          <cell r="I2807">
            <v>1</v>
          </cell>
          <cell r="J2807">
            <v>1</v>
          </cell>
          <cell r="K2807">
            <v>1</v>
          </cell>
          <cell r="L2807">
            <v>1</v>
          </cell>
          <cell r="M2807">
            <v>1</v>
          </cell>
        </row>
        <row r="2808">
          <cell r="A2808">
            <v>46271</v>
          </cell>
          <cell r="B2808">
            <v>1</v>
          </cell>
          <cell r="C2808">
            <v>61.905700000000003</v>
          </cell>
          <cell r="D2808">
            <v>69.340599999999995</v>
          </cell>
          <cell r="E2808">
            <v>1</v>
          </cell>
          <cell r="F2808">
            <v>1</v>
          </cell>
          <cell r="G2808">
            <v>1</v>
          </cell>
          <cell r="H2808">
            <v>1</v>
          </cell>
          <cell r="I2808">
            <v>1</v>
          </cell>
          <cell r="J2808">
            <v>1</v>
          </cell>
          <cell r="K2808">
            <v>1</v>
          </cell>
          <cell r="L2808">
            <v>1</v>
          </cell>
          <cell r="M2808">
            <v>1</v>
          </cell>
        </row>
        <row r="2809">
          <cell r="A2809">
            <v>46272</v>
          </cell>
          <cell r="B2809">
            <v>1</v>
          </cell>
          <cell r="C2809">
            <v>61.905700000000003</v>
          </cell>
          <cell r="D2809">
            <v>69.340599999999995</v>
          </cell>
          <cell r="E2809">
            <v>1</v>
          </cell>
          <cell r="F2809">
            <v>1</v>
          </cell>
          <cell r="G2809">
            <v>1</v>
          </cell>
          <cell r="H2809">
            <v>1</v>
          </cell>
          <cell r="I2809">
            <v>1</v>
          </cell>
          <cell r="J2809">
            <v>1</v>
          </cell>
          <cell r="K2809">
            <v>1</v>
          </cell>
          <cell r="L2809">
            <v>1</v>
          </cell>
          <cell r="M2809">
            <v>1</v>
          </cell>
        </row>
        <row r="2810">
          <cell r="A2810">
            <v>46273</v>
          </cell>
          <cell r="B2810">
            <v>1</v>
          </cell>
          <cell r="C2810">
            <v>61.905700000000003</v>
          </cell>
          <cell r="D2810">
            <v>69.340599999999995</v>
          </cell>
          <cell r="E2810">
            <v>1</v>
          </cell>
          <cell r="F2810">
            <v>1</v>
          </cell>
          <cell r="G2810">
            <v>1</v>
          </cell>
          <cell r="H2810">
            <v>1</v>
          </cell>
          <cell r="I2810">
            <v>1</v>
          </cell>
          <cell r="J2810">
            <v>1</v>
          </cell>
          <cell r="K2810">
            <v>1</v>
          </cell>
          <cell r="L2810">
            <v>1</v>
          </cell>
          <cell r="M2810">
            <v>1</v>
          </cell>
        </row>
        <row r="2811">
          <cell r="A2811">
            <v>46274</v>
          </cell>
          <cell r="B2811">
            <v>1</v>
          </cell>
          <cell r="C2811">
            <v>61.905700000000003</v>
          </cell>
          <cell r="D2811">
            <v>69.340599999999995</v>
          </cell>
          <cell r="E2811">
            <v>1</v>
          </cell>
          <cell r="F2811">
            <v>1</v>
          </cell>
          <cell r="G2811">
            <v>1</v>
          </cell>
          <cell r="H2811">
            <v>1</v>
          </cell>
          <cell r="I2811">
            <v>1</v>
          </cell>
          <cell r="J2811">
            <v>1</v>
          </cell>
          <cell r="K2811">
            <v>1</v>
          </cell>
          <cell r="L2811">
            <v>1</v>
          </cell>
          <cell r="M2811">
            <v>1</v>
          </cell>
        </row>
        <row r="2812">
          <cell r="A2812">
            <v>46275</v>
          </cell>
          <cell r="B2812">
            <v>1</v>
          </cell>
          <cell r="C2812">
            <v>61.905700000000003</v>
          </cell>
          <cell r="D2812">
            <v>69.340599999999995</v>
          </cell>
          <cell r="E2812">
            <v>1</v>
          </cell>
          <cell r="F2812">
            <v>1</v>
          </cell>
          <cell r="G2812">
            <v>1</v>
          </cell>
          <cell r="H2812">
            <v>1</v>
          </cell>
          <cell r="I2812">
            <v>1</v>
          </cell>
          <cell r="J2812">
            <v>1</v>
          </cell>
          <cell r="K2812">
            <v>1</v>
          </cell>
          <cell r="L2812">
            <v>1</v>
          </cell>
          <cell r="M2812">
            <v>1</v>
          </cell>
        </row>
        <row r="2813">
          <cell r="A2813">
            <v>46276</v>
          </cell>
          <cell r="B2813">
            <v>1</v>
          </cell>
          <cell r="C2813">
            <v>61.905700000000003</v>
          </cell>
          <cell r="D2813">
            <v>69.340599999999995</v>
          </cell>
          <cell r="E2813">
            <v>1</v>
          </cell>
          <cell r="F2813">
            <v>1</v>
          </cell>
          <cell r="G2813">
            <v>1</v>
          </cell>
          <cell r="H2813">
            <v>1</v>
          </cell>
          <cell r="I2813">
            <v>1</v>
          </cell>
          <cell r="J2813">
            <v>1</v>
          </cell>
          <cell r="K2813">
            <v>1</v>
          </cell>
          <cell r="L2813">
            <v>1</v>
          </cell>
          <cell r="M2813">
            <v>1</v>
          </cell>
        </row>
        <row r="2814">
          <cell r="A2814">
            <v>46277</v>
          </cell>
          <cell r="B2814">
            <v>1</v>
          </cell>
          <cell r="C2814">
            <v>61.905700000000003</v>
          </cell>
          <cell r="D2814">
            <v>69.340599999999995</v>
          </cell>
          <cell r="E2814">
            <v>1</v>
          </cell>
          <cell r="F2814">
            <v>1</v>
          </cell>
          <cell r="G2814">
            <v>1</v>
          </cell>
          <cell r="H2814">
            <v>1</v>
          </cell>
          <cell r="I2814">
            <v>1</v>
          </cell>
          <cell r="J2814">
            <v>1</v>
          </cell>
          <cell r="K2814">
            <v>1</v>
          </cell>
          <cell r="L2814">
            <v>1</v>
          </cell>
          <cell r="M2814">
            <v>1</v>
          </cell>
        </row>
        <row r="2815">
          <cell r="A2815">
            <v>46278</v>
          </cell>
          <cell r="B2815">
            <v>1</v>
          </cell>
          <cell r="C2815">
            <v>61.905700000000003</v>
          </cell>
          <cell r="D2815">
            <v>69.340599999999995</v>
          </cell>
          <cell r="E2815">
            <v>1</v>
          </cell>
          <cell r="F2815">
            <v>1</v>
          </cell>
          <cell r="G2815">
            <v>1</v>
          </cell>
          <cell r="H2815">
            <v>1</v>
          </cell>
          <cell r="I2815">
            <v>1</v>
          </cell>
          <cell r="J2815">
            <v>1</v>
          </cell>
          <cell r="K2815">
            <v>1</v>
          </cell>
          <cell r="L2815">
            <v>1</v>
          </cell>
          <cell r="M2815">
            <v>1</v>
          </cell>
        </row>
        <row r="2816">
          <cell r="A2816">
            <v>46279</v>
          </cell>
          <cell r="B2816">
            <v>1</v>
          </cell>
          <cell r="C2816">
            <v>61.905700000000003</v>
          </cell>
          <cell r="D2816">
            <v>69.340599999999995</v>
          </cell>
          <cell r="E2816">
            <v>1</v>
          </cell>
          <cell r="F2816">
            <v>1</v>
          </cell>
          <cell r="G2816">
            <v>1</v>
          </cell>
          <cell r="H2816">
            <v>1</v>
          </cell>
          <cell r="I2816">
            <v>1</v>
          </cell>
          <cell r="J2816">
            <v>1</v>
          </cell>
          <cell r="K2816">
            <v>1</v>
          </cell>
          <cell r="L2816">
            <v>1</v>
          </cell>
          <cell r="M2816">
            <v>1</v>
          </cell>
        </row>
        <row r="2817">
          <cell r="A2817">
            <v>46280</v>
          </cell>
          <cell r="B2817">
            <v>1</v>
          </cell>
          <cell r="C2817">
            <v>61.905700000000003</v>
          </cell>
          <cell r="D2817">
            <v>69.340599999999995</v>
          </cell>
          <cell r="E2817">
            <v>1</v>
          </cell>
          <cell r="F2817">
            <v>1</v>
          </cell>
          <cell r="G2817">
            <v>1</v>
          </cell>
          <cell r="H2817">
            <v>1</v>
          </cell>
          <cell r="I2817">
            <v>1</v>
          </cell>
          <cell r="J2817">
            <v>1</v>
          </cell>
          <cell r="K2817">
            <v>1</v>
          </cell>
          <cell r="L2817">
            <v>1</v>
          </cell>
          <cell r="M2817">
            <v>1</v>
          </cell>
        </row>
        <row r="2818">
          <cell r="A2818">
            <v>46281</v>
          </cell>
          <cell r="B2818">
            <v>1</v>
          </cell>
          <cell r="C2818">
            <v>61.905700000000003</v>
          </cell>
          <cell r="D2818">
            <v>69.340599999999995</v>
          </cell>
          <cell r="E2818">
            <v>1</v>
          </cell>
          <cell r="F2818">
            <v>1</v>
          </cell>
          <cell r="G2818">
            <v>1</v>
          </cell>
          <cell r="H2818">
            <v>1</v>
          </cell>
          <cell r="I2818">
            <v>1</v>
          </cell>
          <cell r="J2818">
            <v>1</v>
          </cell>
          <cell r="K2818">
            <v>1</v>
          </cell>
          <cell r="L2818">
            <v>1</v>
          </cell>
          <cell r="M2818">
            <v>1</v>
          </cell>
        </row>
        <row r="2819">
          <cell r="A2819">
            <v>46282</v>
          </cell>
          <cell r="B2819">
            <v>1</v>
          </cell>
          <cell r="C2819">
            <v>61.905700000000003</v>
          </cell>
          <cell r="D2819">
            <v>69.340599999999995</v>
          </cell>
          <cell r="E2819">
            <v>1</v>
          </cell>
          <cell r="F2819">
            <v>1</v>
          </cell>
          <cell r="G2819">
            <v>1</v>
          </cell>
          <cell r="H2819">
            <v>1</v>
          </cell>
          <cell r="I2819">
            <v>1</v>
          </cell>
          <cell r="J2819">
            <v>1</v>
          </cell>
          <cell r="K2819">
            <v>1</v>
          </cell>
          <cell r="L2819">
            <v>1</v>
          </cell>
          <cell r="M2819">
            <v>1</v>
          </cell>
        </row>
        <row r="2820">
          <cell r="A2820">
            <v>46283</v>
          </cell>
          <cell r="B2820">
            <v>1</v>
          </cell>
          <cell r="C2820">
            <v>61.905700000000003</v>
          </cell>
          <cell r="D2820">
            <v>69.340599999999995</v>
          </cell>
          <cell r="E2820">
            <v>1</v>
          </cell>
          <cell r="F2820">
            <v>1</v>
          </cell>
          <cell r="G2820">
            <v>1</v>
          </cell>
          <cell r="H2820">
            <v>1</v>
          </cell>
          <cell r="I2820">
            <v>1</v>
          </cell>
          <cell r="J2820">
            <v>1</v>
          </cell>
          <cell r="K2820">
            <v>1</v>
          </cell>
          <cell r="L2820">
            <v>1</v>
          </cell>
          <cell r="M2820">
            <v>1</v>
          </cell>
        </row>
        <row r="2821">
          <cell r="A2821">
            <v>46284</v>
          </cell>
          <cell r="B2821">
            <v>1</v>
          </cell>
          <cell r="C2821">
            <v>61.905700000000003</v>
          </cell>
          <cell r="D2821">
            <v>69.340599999999995</v>
          </cell>
          <cell r="E2821">
            <v>1</v>
          </cell>
          <cell r="F2821">
            <v>1</v>
          </cell>
          <cell r="G2821">
            <v>1</v>
          </cell>
          <cell r="H2821">
            <v>1</v>
          </cell>
          <cell r="I2821">
            <v>1</v>
          </cell>
          <cell r="J2821">
            <v>1</v>
          </cell>
          <cell r="K2821">
            <v>1</v>
          </cell>
          <cell r="L2821">
            <v>1</v>
          </cell>
          <cell r="M2821">
            <v>1</v>
          </cell>
        </row>
        <row r="2822">
          <cell r="A2822">
            <v>46285</v>
          </cell>
          <cell r="B2822">
            <v>1</v>
          </cell>
          <cell r="C2822">
            <v>61.905700000000003</v>
          </cell>
          <cell r="D2822">
            <v>69.340599999999995</v>
          </cell>
          <cell r="E2822">
            <v>1</v>
          </cell>
          <cell r="F2822">
            <v>1</v>
          </cell>
          <cell r="G2822">
            <v>1</v>
          </cell>
          <cell r="H2822">
            <v>1</v>
          </cell>
          <cell r="I2822">
            <v>1</v>
          </cell>
          <cell r="J2822">
            <v>1</v>
          </cell>
          <cell r="K2822">
            <v>1</v>
          </cell>
          <cell r="L2822">
            <v>1</v>
          </cell>
          <cell r="M2822">
            <v>1</v>
          </cell>
        </row>
        <row r="2823">
          <cell r="A2823">
            <v>46286</v>
          </cell>
          <cell r="B2823">
            <v>1</v>
          </cell>
          <cell r="C2823">
            <v>61.905700000000003</v>
          </cell>
          <cell r="D2823">
            <v>69.340599999999995</v>
          </cell>
          <cell r="E2823">
            <v>1</v>
          </cell>
          <cell r="F2823">
            <v>1</v>
          </cell>
          <cell r="G2823">
            <v>1</v>
          </cell>
          <cell r="H2823">
            <v>1</v>
          </cell>
          <cell r="I2823">
            <v>1</v>
          </cell>
          <cell r="J2823">
            <v>1</v>
          </cell>
          <cell r="K2823">
            <v>1</v>
          </cell>
          <cell r="L2823">
            <v>1</v>
          </cell>
          <cell r="M2823">
            <v>1</v>
          </cell>
        </row>
        <row r="2824">
          <cell r="A2824">
            <v>46287</v>
          </cell>
          <cell r="B2824">
            <v>1</v>
          </cell>
          <cell r="C2824">
            <v>61.905700000000003</v>
          </cell>
          <cell r="D2824">
            <v>69.340599999999995</v>
          </cell>
          <cell r="E2824">
            <v>1</v>
          </cell>
          <cell r="F2824">
            <v>1</v>
          </cell>
          <cell r="G2824">
            <v>1</v>
          </cell>
          <cell r="H2824">
            <v>1</v>
          </cell>
          <cell r="I2824">
            <v>1</v>
          </cell>
          <cell r="J2824">
            <v>1</v>
          </cell>
          <cell r="K2824">
            <v>1</v>
          </cell>
          <cell r="L2824">
            <v>1</v>
          </cell>
          <cell r="M2824">
            <v>1</v>
          </cell>
        </row>
        <row r="2825">
          <cell r="A2825">
            <v>46288</v>
          </cell>
          <cell r="B2825">
            <v>1</v>
          </cell>
          <cell r="C2825">
            <v>61.905700000000003</v>
          </cell>
          <cell r="D2825">
            <v>69.340599999999995</v>
          </cell>
          <cell r="E2825">
            <v>1</v>
          </cell>
          <cell r="F2825">
            <v>1</v>
          </cell>
          <cell r="G2825">
            <v>1</v>
          </cell>
          <cell r="H2825">
            <v>1</v>
          </cell>
          <cell r="I2825">
            <v>1</v>
          </cell>
          <cell r="J2825">
            <v>1</v>
          </cell>
          <cell r="K2825">
            <v>1</v>
          </cell>
          <cell r="L2825">
            <v>1</v>
          </cell>
          <cell r="M2825">
            <v>1</v>
          </cell>
        </row>
        <row r="2826">
          <cell r="A2826">
            <v>46289</v>
          </cell>
          <cell r="B2826">
            <v>1</v>
          </cell>
          <cell r="C2826">
            <v>61.905700000000003</v>
          </cell>
          <cell r="D2826">
            <v>69.340599999999995</v>
          </cell>
          <cell r="E2826">
            <v>1</v>
          </cell>
          <cell r="F2826">
            <v>1</v>
          </cell>
          <cell r="G2826">
            <v>1</v>
          </cell>
          <cell r="H2826">
            <v>1</v>
          </cell>
          <cell r="I2826">
            <v>1</v>
          </cell>
          <cell r="J2826">
            <v>1</v>
          </cell>
          <cell r="K2826">
            <v>1</v>
          </cell>
          <cell r="L2826">
            <v>1</v>
          </cell>
          <cell r="M2826">
            <v>1</v>
          </cell>
        </row>
        <row r="2827">
          <cell r="A2827">
            <v>46290</v>
          </cell>
          <cell r="B2827">
            <v>1</v>
          </cell>
          <cell r="C2827">
            <v>61.905700000000003</v>
          </cell>
          <cell r="D2827">
            <v>69.340599999999995</v>
          </cell>
          <cell r="E2827">
            <v>1</v>
          </cell>
          <cell r="F2827">
            <v>1</v>
          </cell>
          <cell r="G2827">
            <v>1</v>
          </cell>
          <cell r="H2827">
            <v>1</v>
          </cell>
          <cell r="I2827">
            <v>1</v>
          </cell>
          <cell r="J2827">
            <v>1</v>
          </cell>
          <cell r="K2827">
            <v>1</v>
          </cell>
          <cell r="L2827">
            <v>1</v>
          </cell>
          <cell r="M2827">
            <v>1</v>
          </cell>
        </row>
        <row r="2828">
          <cell r="A2828">
            <v>46291</v>
          </cell>
          <cell r="B2828">
            <v>1</v>
          </cell>
          <cell r="C2828">
            <v>61.905700000000003</v>
          </cell>
          <cell r="D2828">
            <v>69.340599999999995</v>
          </cell>
          <cell r="E2828">
            <v>1</v>
          </cell>
          <cell r="F2828">
            <v>1</v>
          </cell>
          <cell r="G2828">
            <v>1</v>
          </cell>
          <cell r="H2828">
            <v>1</v>
          </cell>
          <cell r="I2828">
            <v>1</v>
          </cell>
          <cell r="J2828">
            <v>1</v>
          </cell>
          <cell r="K2828">
            <v>1</v>
          </cell>
          <cell r="L2828">
            <v>1</v>
          </cell>
          <cell r="M2828">
            <v>1</v>
          </cell>
        </row>
        <row r="2829">
          <cell r="A2829">
            <v>46292</v>
          </cell>
          <cell r="B2829">
            <v>1</v>
          </cell>
          <cell r="C2829">
            <v>61.905700000000003</v>
          </cell>
          <cell r="D2829">
            <v>69.340599999999995</v>
          </cell>
          <cell r="E2829">
            <v>1</v>
          </cell>
          <cell r="F2829">
            <v>1</v>
          </cell>
          <cell r="G2829">
            <v>1</v>
          </cell>
          <cell r="H2829">
            <v>1</v>
          </cell>
          <cell r="I2829">
            <v>1</v>
          </cell>
          <cell r="J2829">
            <v>1</v>
          </cell>
          <cell r="K2829">
            <v>1</v>
          </cell>
          <cell r="L2829">
            <v>1</v>
          </cell>
          <cell r="M2829">
            <v>1</v>
          </cell>
        </row>
        <row r="2830">
          <cell r="A2830">
            <v>46293</v>
          </cell>
          <cell r="B2830">
            <v>1</v>
          </cell>
          <cell r="C2830">
            <v>61.905700000000003</v>
          </cell>
          <cell r="D2830">
            <v>69.340599999999995</v>
          </cell>
          <cell r="E2830">
            <v>1</v>
          </cell>
          <cell r="F2830">
            <v>1</v>
          </cell>
          <cell r="G2830">
            <v>1</v>
          </cell>
          <cell r="H2830">
            <v>1</v>
          </cell>
          <cell r="I2830">
            <v>1</v>
          </cell>
          <cell r="J2830">
            <v>1</v>
          </cell>
          <cell r="K2830">
            <v>1</v>
          </cell>
          <cell r="L2830">
            <v>1</v>
          </cell>
          <cell r="M2830">
            <v>1</v>
          </cell>
        </row>
        <row r="2831">
          <cell r="A2831">
            <v>46294</v>
          </cell>
          <cell r="B2831">
            <v>1</v>
          </cell>
          <cell r="C2831">
            <v>61.905700000000003</v>
          </cell>
          <cell r="D2831">
            <v>69.340599999999995</v>
          </cell>
          <cell r="E2831">
            <v>1</v>
          </cell>
          <cell r="F2831">
            <v>1</v>
          </cell>
          <cell r="G2831">
            <v>1</v>
          </cell>
          <cell r="H2831">
            <v>1</v>
          </cell>
          <cell r="I2831">
            <v>1</v>
          </cell>
          <cell r="J2831">
            <v>1</v>
          </cell>
          <cell r="K2831">
            <v>1</v>
          </cell>
          <cell r="L2831">
            <v>1</v>
          </cell>
          <cell r="M2831">
            <v>1</v>
          </cell>
        </row>
        <row r="2832">
          <cell r="A2832">
            <v>46295</v>
          </cell>
          <cell r="B2832">
            <v>1</v>
          </cell>
          <cell r="C2832">
            <v>61.905700000000003</v>
          </cell>
          <cell r="D2832">
            <v>69.340599999999995</v>
          </cell>
          <cell r="E2832">
            <v>1</v>
          </cell>
          <cell r="F2832">
            <v>1</v>
          </cell>
          <cell r="G2832">
            <v>1</v>
          </cell>
          <cell r="H2832">
            <v>1</v>
          </cell>
          <cell r="I2832">
            <v>1</v>
          </cell>
          <cell r="J2832">
            <v>1</v>
          </cell>
          <cell r="K2832">
            <v>1</v>
          </cell>
          <cell r="L2832">
            <v>1</v>
          </cell>
          <cell r="M2832">
            <v>1</v>
          </cell>
        </row>
        <row r="2833">
          <cell r="A2833">
            <v>46296</v>
          </cell>
          <cell r="B2833">
            <v>1</v>
          </cell>
          <cell r="C2833">
            <v>61.905700000000003</v>
          </cell>
          <cell r="D2833">
            <v>69.340599999999995</v>
          </cell>
          <cell r="E2833">
            <v>1</v>
          </cell>
          <cell r="F2833">
            <v>1</v>
          </cell>
          <cell r="G2833">
            <v>1</v>
          </cell>
          <cell r="H2833">
            <v>1</v>
          </cell>
          <cell r="I2833">
            <v>1</v>
          </cell>
          <cell r="J2833">
            <v>1</v>
          </cell>
          <cell r="K2833">
            <v>1</v>
          </cell>
          <cell r="L2833">
            <v>1</v>
          </cell>
          <cell r="M2833">
            <v>1</v>
          </cell>
        </row>
        <row r="2834">
          <cell r="A2834">
            <v>46297</v>
          </cell>
          <cell r="B2834">
            <v>1</v>
          </cell>
          <cell r="C2834">
            <v>61.905700000000003</v>
          </cell>
          <cell r="D2834">
            <v>69.340599999999995</v>
          </cell>
          <cell r="E2834">
            <v>1</v>
          </cell>
          <cell r="F2834">
            <v>1</v>
          </cell>
          <cell r="G2834">
            <v>1</v>
          </cell>
          <cell r="H2834">
            <v>1</v>
          </cell>
          <cell r="I2834">
            <v>1</v>
          </cell>
          <cell r="J2834">
            <v>1</v>
          </cell>
          <cell r="K2834">
            <v>1</v>
          </cell>
          <cell r="L2834">
            <v>1</v>
          </cell>
          <cell r="M2834">
            <v>1</v>
          </cell>
        </row>
        <row r="2835">
          <cell r="A2835">
            <v>46298</v>
          </cell>
          <cell r="B2835">
            <v>1</v>
          </cell>
          <cell r="C2835">
            <v>61.905700000000003</v>
          </cell>
          <cell r="D2835">
            <v>69.340599999999995</v>
          </cell>
          <cell r="E2835">
            <v>1</v>
          </cell>
          <cell r="F2835">
            <v>1</v>
          </cell>
          <cell r="G2835">
            <v>1</v>
          </cell>
          <cell r="H2835">
            <v>1</v>
          </cell>
          <cell r="I2835">
            <v>1</v>
          </cell>
          <cell r="J2835">
            <v>1</v>
          </cell>
          <cell r="K2835">
            <v>1</v>
          </cell>
          <cell r="L2835">
            <v>1</v>
          </cell>
          <cell r="M2835">
            <v>1</v>
          </cell>
        </row>
        <row r="2836">
          <cell r="A2836">
            <v>46299</v>
          </cell>
          <cell r="B2836">
            <v>1</v>
          </cell>
          <cell r="C2836">
            <v>61.905700000000003</v>
          </cell>
          <cell r="D2836">
            <v>69.340599999999995</v>
          </cell>
          <cell r="E2836">
            <v>1</v>
          </cell>
          <cell r="F2836">
            <v>1</v>
          </cell>
          <cell r="G2836">
            <v>1</v>
          </cell>
          <cell r="H2836">
            <v>1</v>
          </cell>
          <cell r="I2836">
            <v>1</v>
          </cell>
          <cell r="J2836">
            <v>1</v>
          </cell>
          <cell r="K2836">
            <v>1</v>
          </cell>
          <cell r="L2836">
            <v>1</v>
          </cell>
          <cell r="M2836">
            <v>1</v>
          </cell>
        </row>
        <row r="2837">
          <cell r="A2837">
            <v>46300</v>
          </cell>
          <cell r="B2837">
            <v>1</v>
          </cell>
          <cell r="C2837">
            <v>61.905700000000003</v>
          </cell>
          <cell r="D2837">
            <v>69.340599999999995</v>
          </cell>
          <cell r="E2837">
            <v>1</v>
          </cell>
          <cell r="F2837">
            <v>1</v>
          </cell>
          <cell r="G2837">
            <v>1</v>
          </cell>
          <cell r="H2837">
            <v>1</v>
          </cell>
          <cell r="I2837">
            <v>1</v>
          </cell>
          <cell r="J2837">
            <v>1</v>
          </cell>
          <cell r="K2837">
            <v>1</v>
          </cell>
          <cell r="L2837">
            <v>1</v>
          </cell>
          <cell r="M2837">
            <v>1</v>
          </cell>
        </row>
        <row r="2838">
          <cell r="A2838">
            <v>46301</v>
          </cell>
          <cell r="B2838">
            <v>1</v>
          </cell>
          <cell r="C2838">
            <v>61.905700000000003</v>
          </cell>
          <cell r="D2838">
            <v>69.340599999999995</v>
          </cell>
          <cell r="E2838">
            <v>1</v>
          </cell>
          <cell r="F2838">
            <v>1</v>
          </cell>
          <cell r="G2838">
            <v>1</v>
          </cell>
          <cell r="H2838">
            <v>1</v>
          </cell>
          <cell r="I2838">
            <v>1</v>
          </cell>
          <cell r="J2838">
            <v>1</v>
          </cell>
          <cell r="K2838">
            <v>1</v>
          </cell>
          <cell r="L2838">
            <v>1</v>
          </cell>
          <cell r="M2838">
            <v>1</v>
          </cell>
        </row>
        <row r="2839">
          <cell r="A2839">
            <v>46302</v>
          </cell>
          <cell r="B2839">
            <v>1</v>
          </cell>
          <cell r="C2839">
            <v>61.905700000000003</v>
          </cell>
          <cell r="D2839">
            <v>69.340599999999995</v>
          </cell>
          <cell r="E2839">
            <v>1</v>
          </cell>
          <cell r="F2839">
            <v>1</v>
          </cell>
          <cell r="G2839">
            <v>1</v>
          </cell>
          <cell r="H2839">
            <v>1</v>
          </cell>
          <cell r="I2839">
            <v>1</v>
          </cell>
          <cell r="J2839">
            <v>1</v>
          </cell>
          <cell r="K2839">
            <v>1</v>
          </cell>
          <cell r="L2839">
            <v>1</v>
          </cell>
          <cell r="M2839">
            <v>1</v>
          </cell>
        </row>
        <row r="2840">
          <cell r="A2840">
            <v>46303</v>
          </cell>
          <cell r="B2840">
            <v>1</v>
          </cell>
          <cell r="C2840">
            <v>61.905700000000003</v>
          </cell>
          <cell r="D2840">
            <v>69.340599999999995</v>
          </cell>
          <cell r="E2840">
            <v>1</v>
          </cell>
          <cell r="F2840">
            <v>1</v>
          </cell>
          <cell r="G2840">
            <v>1</v>
          </cell>
          <cell r="H2840">
            <v>1</v>
          </cell>
          <cell r="I2840">
            <v>1</v>
          </cell>
          <cell r="J2840">
            <v>1</v>
          </cell>
          <cell r="K2840">
            <v>1</v>
          </cell>
          <cell r="L2840">
            <v>1</v>
          </cell>
          <cell r="M2840">
            <v>1</v>
          </cell>
        </row>
        <row r="2841">
          <cell r="A2841">
            <v>46304</v>
          </cell>
          <cell r="B2841">
            <v>1</v>
          </cell>
          <cell r="C2841">
            <v>61.905700000000003</v>
          </cell>
          <cell r="D2841">
            <v>69.340599999999995</v>
          </cell>
          <cell r="E2841">
            <v>1</v>
          </cell>
          <cell r="F2841">
            <v>1</v>
          </cell>
          <cell r="G2841">
            <v>1</v>
          </cell>
          <cell r="H2841">
            <v>1</v>
          </cell>
          <cell r="I2841">
            <v>1</v>
          </cell>
          <cell r="J2841">
            <v>1</v>
          </cell>
          <cell r="K2841">
            <v>1</v>
          </cell>
          <cell r="L2841">
            <v>1</v>
          </cell>
          <cell r="M2841">
            <v>1</v>
          </cell>
        </row>
        <row r="2842">
          <cell r="A2842">
            <v>46305</v>
          </cell>
          <cell r="B2842">
            <v>1</v>
          </cell>
          <cell r="C2842">
            <v>61.905700000000003</v>
          </cell>
          <cell r="D2842">
            <v>69.340599999999995</v>
          </cell>
          <cell r="E2842">
            <v>1</v>
          </cell>
          <cell r="F2842">
            <v>1</v>
          </cell>
          <cell r="G2842">
            <v>1</v>
          </cell>
          <cell r="H2842">
            <v>1</v>
          </cell>
          <cell r="I2842">
            <v>1</v>
          </cell>
          <cell r="J2842">
            <v>1</v>
          </cell>
          <cell r="K2842">
            <v>1</v>
          </cell>
          <cell r="L2842">
            <v>1</v>
          </cell>
          <cell r="M2842">
            <v>1</v>
          </cell>
        </row>
        <row r="2843">
          <cell r="A2843">
            <v>46306</v>
          </cell>
          <cell r="B2843">
            <v>1</v>
          </cell>
          <cell r="C2843">
            <v>61.905700000000003</v>
          </cell>
          <cell r="D2843">
            <v>69.340599999999995</v>
          </cell>
          <cell r="E2843">
            <v>1</v>
          </cell>
          <cell r="F2843">
            <v>1</v>
          </cell>
          <cell r="G2843">
            <v>1</v>
          </cell>
          <cell r="H2843">
            <v>1</v>
          </cell>
          <cell r="I2843">
            <v>1</v>
          </cell>
          <cell r="J2843">
            <v>1</v>
          </cell>
          <cell r="K2843">
            <v>1</v>
          </cell>
          <cell r="L2843">
            <v>1</v>
          </cell>
          <cell r="M2843">
            <v>1</v>
          </cell>
        </row>
        <row r="2844">
          <cell r="A2844">
            <v>46307</v>
          </cell>
          <cell r="B2844">
            <v>1</v>
          </cell>
          <cell r="C2844">
            <v>61.905700000000003</v>
          </cell>
          <cell r="D2844">
            <v>69.340599999999995</v>
          </cell>
          <cell r="E2844">
            <v>1</v>
          </cell>
          <cell r="F2844">
            <v>1</v>
          </cell>
          <cell r="G2844">
            <v>1</v>
          </cell>
          <cell r="H2844">
            <v>1</v>
          </cell>
          <cell r="I2844">
            <v>1</v>
          </cell>
          <cell r="J2844">
            <v>1</v>
          </cell>
          <cell r="K2844">
            <v>1</v>
          </cell>
          <cell r="L2844">
            <v>1</v>
          </cell>
          <cell r="M2844">
            <v>1</v>
          </cell>
        </row>
        <row r="2845">
          <cell r="A2845">
            <v>46308</v>
          </cell>
          <cell r="B2845">
            <v>1</v>
          </cell>
          <cell r="C2845">
            <v>61.905700000000003</v>
          </cell>
          <cell r="D2845">
            <v>69.340599999999995</v>
          </cell>
          <cell r="E2845">
            <v>1</v>
          </cell>
          <cell r="F2845">
            <v>1</v>
          </cell>
          <cell r="G2845">
            <v>1</v>
          </cell>
          <cell r="H2845">
            <v>1</v>
          </cell>
          <cell r="I2845">
            <v>1</v>
          </cell>
          <cell r="J2845">
            <v>1</v>
          </cell>
          <cell r="K2845">
            <v>1</v>
          </cell>
          <cell r="L2845">
            <v>1</v>
          </cell>
          <cell r="M2845">
            <v>1</v>
          </cell>
        </row>
        <row r="2846">
          <cell r="A2846">
            <v>46309</v>
          </cell>
          <cell r="B2846">
            <v>1</v>
          </cell>
          <cell r="C2846">
            <v>61.905700000000003</v>
          </cell>
          <cell r="D2846">
            <v>69.340599999999995</v>
          </cell>
          <cell r="E2846">
            <v>1</v>
          </cell>
          <cell r="F2846">
            <v>1</v>
          </cell>
          <cell r="G2846">
            <v>1</v>
          </cell>
          <cell r="H2846">
            <v>1</v>
          </cell>
          <cell r="I2846">
            <v>1</v>
          </cell>
          <cell r="J2846">
            <v>1</v>
          </cell>
          <cell r="K2846">
            <v>1</v>
          </cell>
          <cell r="L2846">
            <v>1</v>
          </cell>
          <cell r="M2846">
            <v>1</v>
          </cell>
        </row>
        <row r="2847">
          <cell r="A2847">
            <v>46310</v>
          </cell>
          <cell r="B2847">
            <v>1</v>
          </cell>
          <cell r="C2847">
            <v>61.905700000000003</v>
          </cell>
          <cell r="D2847">
            <v>69.340599999999995</v>
          </cell>
          <cell r="E2847">
            <v>1</v>
          </cell>
          <cell r="F2847">
            <v>1</v>
          </cell>
          <cell r="G2847">
            <v>1</v>
          </cell>
          <cell r="H2847">
            <v>1</v>
          </cell>
          <cell r="I2847">
            <v>1</v>
          </cell>
          <cell r="J2847">
            <v>1</v>
          </cell>
          <cell r="K2847">
            <v>1</v>
          </cell>
          <cell r="L2847">
            <v>1</v>
          </cell>
          <cell r="M2847">
            <v>1</v>
          </cell>
        </row>
        <row r="2848">
          <cell r="A2848">
            <v>46311</v>
          </cell>
          <cell r="B2848">
            <v>1</v>
          </cell>
          <cell r="C2848">
            <v>61.905700000000003</v>
          </cell>
          <cell r="D2848">
            <v>69.340599999999995</v>
          </cell>
          <cell r="E2848">
            <v>1</v>
          </cell>
          <cell r="F2848">
            <v>1</v>
          </cell>
          <cell r="G2848">
            <v>1</v>
          </cell>
          <cell r="H2848">
            <v>1</v>
          </cell>
          <cell r="I2848">
            <v>1</v>
          </cell>
          <cell r="J2848">
            <v>1</v>
          </cell>
          <cell r="K2848">
            <v>1</v>
          </cell>
          <cell r="L2848">
            <v>1</v>
          </cell>
          <cell r="M2848">
            <v>1</v>
          </cell>
        </row>
        <row r="2849">
          <cell r="A2849">
            <v>46312</v>
          </cell>
          <cell r="B2849">
            <v>1</v>
          </cell>
          <cell r="C2849">
            <v>61.905700000000003</v>
          </cell>
          <cell r="D2849">
            <v>69.340599999999995</v>
          </cell>
          <cell r="E2849">
            <v>1</v>
          </cell>
          <cell r="F2849">
            <v>1</v>
          </cell>
          <cell r="G2849">
            <v>1</v>
          </cell>
          <cell r="H2849">
            <v>1</v>
          </cell>
          <cell r="I2849">
            <v>1</v>
          </cell>
          <cell r="J2849">
            <v>1</v>
          </cell>
          <cell r="K2849">
            <v>1</v>
          </cell>
          <cell r="L2849">
            <v>1</v>
          </cell>
          <cell r="M2849">
            <v>1</v>
          </cell>
        </row>
        <row r="2850">
          <cell r="A2850">
            <v>46313</v>
          </cell>
          <cell r="B2850">
            <v>1</v>
          </cell>
          <cell r="C2850">
            <v>61.905700000000003</v>
          </cell>
          <cell r="D2850">
            <v>69.340599999999995</v>
          </cell>
          <cell r="E2850">
            <v>1</v>
          </cell>
          <cell r="F2850">
            <v>1</v>
          </cell>
          <cell r="G2850">
            <v>1</v>
          </cell>
          <cell r="H2850">
            <v>1</v>
          </cell>
          <cell r="I2850">
            <v>1</v>
          </cell>
          <cell r="J2850">
            <v>1</v>
          </cell>
          <cell r="K2850">
            <v>1</v>
          </cell>
          <cell r="L2850">
            <v>1</v>
          </cell>
          <cell r="M2850">
            <v>1</v>
          </cell>
        </row>
        <row r="2851">
          <cell r="A2851">
            <v>46314</v>
          </cell>
          <cell r="B2851">
            <v>1</v>
          </cell>
          <cell r="C2851">
            <v>61.905700000000003</v>
          </cell>
          <cell r="D2851">
            <v>69.340599999999995</v>
          </cell>
          <cell r="E2851">
            <v>1</v>
          </cell>
          <cell r="F2851">
            <v>1</v>
          </cell>
          <cell r="G2851">
            <v>1</v>
          </cell>
          <cell r="H2851">
            <v>1</v>
          </cell>
          <cell r="I2851">
            <v>1</v>
          </cell>
          <cell r="J2851">
            <v>1</v>
          </cell>
          <cell r="K2851">
            <v>1</v>
          </cell>
          <cell r="L2851">
            <v>1</v>
          </cell>
          <cell r="M2851">
            <v>1</v>
          </cell>
        </row>
        <row r="2852">
          <cell r="A2852">
            <v>46315</v>
          </cell>
          <cell r="B2852">
            <v>1</v>
          </cell>
          <cell r="C2852">
            <v>61.905700000000003</v>
          </cell>
          <cell r="D2852">
            <v>69.340599999999995</v>
          </cell>
          <cell r="E2852">
            <v>1</v>
          </cell>
          <cell r="F2852">
            <v>1</v>
          </cell>
          <cell r="G2852">
            <v>1</v>
          </cell>
          <cell r="H2852">
            <v>1</v>
          </cell>
          <cell r="I2852">
            <v>1</v>
          </cell>
          <cell r="J2852">
            <v>1</v>
          </cell>
          <cell r="K2852">
            <v>1</v>
          </cell>
          <cell r="L2852">
            <v>1</v>
          </cell>
          <cell r="M2852">
            <v>1</v>
          </cell>
        </row>
        <row r="2853">
          <cell r="A2853">
            <v>46316</v>
          </cell>
          <cell r="B2853">
            <v>1</v>
          </cell>
          <cell r="C2853">
            <v>61.905700000000003</v>
          </cell>
          <cell r="D2853">
            <v>69.340599999999995</v>
          </cell>
          <cell r="E2853">
            <v>1</v>
          </cell>
          <cell r="F2853">
            <v>1</v>
          </cell>
          <cell r="G2853">
            <v>1</v>
          </cell>
          <cell r="H2853">
            <v>1</v>
          </cell>
          <cell r="I2853">
            <v>1</v>
          </cell>
          <cell r="J2853">
            <v>1</v>
          </cell>
          <cell r="K2853">
            <v>1</v>
          </cell>
          <cell r="L2853">
            <v>1</v>
          </cell>
          <cell r="M2853">
            <v>1</v>
          </cell>
        </row>
        <row r="2854">
          <cell r="A2854">
            <v>46317</v>
          </cell>
          <cell r="B2854">
            <v>1</v>
          </cell>
          <cell r="C2854">
            <v>61.905700000000003</v>
          </cell>
          <cell r="D2854">
            <v>69.340599999999995</v>
          </cell>
          <cell r="E2854">
            <v>1</v>
          </cell>
          <cell r="F2854">
            <v>1</v>
          </cell>
          <cell r="G2854">
            <v>1</v>
          </cell>
          <cell r="H2854">
            <v>1</v>
          </cell>
          <cell r="I2854">
            <v>1</v>
          </cell>
          <cell r="J2854">
            <v>1</v>
          </cell>
          <cell r="K2854">
            <v>1</v>
          </cell>
          <cell r="L2854">
            <v>1</v>
          </cell>
          <cell r="M2854">
            <v>1</v>
          </cell>
        </row>
        <row r="2855">
          <cell r="A2855">
            <v>46318</v>
          </cell>
          <cell r="B2855">
            <v>1</v>
          </cell>
          <cell r="C2855">
            <v>61.905700000000003</v>
          </cell>
          <cell r="D2855">
            <v>69.340599999999995</v>
          </cell>
          <cell r="E2855">
            <v>1</v>
          </cell>
          <cell r="F2855">
            <v>1</v>
          </cell>
          <cell r="G2855">
            <v>1</v>
          </cell>
          <cell r="H2855">
            <v>1</v>
          </cell>
          <cell r="I2855">
            <v>1</v>
          </cell>
          <cell r="J2855">
            <v>1</v>
          </cell>
          <cell r="K2855">
            <v>1</v>
          </cell>
          <cell r="L2855">
            <v>1</v>
          </cell>
          <cell r="M2855">
            <v>1</v>
          </cell>
        </row>
        <row r="2856">
          <cell r="A2856">
            <v>46319</v>
          </cell>
          <cell r="B2856">
            <v>1</v>
          </cell>
          <cell r="C2856">
            <v>61.905700000000003</v>
          </cell>
          <cell r="D2856">
            <v>69.340599999999995</v>
          </cell>
          <cell r="E2856">
            <v>1</v>
          </cell>
          <cell r="F2856">
            <v>1</v>
          </cell>
          <cell r="G2856">
            <v>1</v>
          </cell>
          <cell r="H2856">
            <v>1</v>
          </cell>
          <cell r="I2856">
            <v>1</v>
          </cell>
          <cell r="J2856">
            <v>1</v>
          </cell>
          <cell r="K2856">
            <v>1</v>
          </cell>
          <cell r="L2856">
            <v>1</v>
          </cell>
          <cell r="M2856">
            <v>1</v>
          </cell>
        </row>
        <row r="2857">
          <cell r="A2857">
            <v>46320</v>
          </cell>
          <cell r="B2857">
            <v>1</v>
          </cell>
          <cell r="C2857">
            <v>61.905700000000003</v>
          </cell>
          <cell r="D2857">
            <v>69.340599999999995</v>
          </cell>
          <cell r="E2857">
            <v>1</v>
          </cell>
          <cell r="F2857">
            <v>1</v>
          </cell>
          <cell r="G2857">
            <v>1</v>
          </cell>
          <cell r="H2857">
            <v>1</v>
          </cell>
          <cell r="I2857">
            <v>1</v>
          </cell>
          <cell r="J2857">
            <v>1</v>
          </cell>
          <cell r="K2857">
            <v>1</v>
          </cell>
          <cell r="L2857">
            <v>1</v>
          </cell>
          <cell r="M2857">
            <v>1</v>
          </cell>
        </row>
        <row r="2858">
          <cell r="A2858">
            <v>46321</v>
          </cell>
          <cell r="B2858">
            <v>1</v>
          </cell>
          <cell r="C2858">
            <v>61.905700000000003</v>
          </cell>
          <cell r="D2858">
            <v>69.340599999999995</v>
          </cell>
          <cell r="E2858">
            <v>1</v>
          </cell>
          <cell r="F2858">
            <v>1</v>
          </cell>
          <cell r="G2858">
            <v>1</v>
          </cell>
          <cell r="H2858">
            <v>1</v>
          </cell>
          <cell r="I2858">
            <v>1</v>
          </cell>
          <cell r="J2858">
            <v>1</v>
          </cell>
          <cell r="K2858">
            <v>1</v>
          </cell>
          <cell r="L2858">
            <v>1</v>
          </cell>
          <cell r="M2858">
            <v>1</v>
          </cell>
        </row>
        <row r="2859">
          <cell r="A2859">
            <v>46322</v>
          </cell>
          <cell r="B2859">
            <v>1</v>
          </cell>
          <cell r="C2859">
            <v>61.905700000000003</v>
          </cell>
          <cell r="D2859">
            <v>69.340599999999995</v>
          </cell>
          <cell r="E2859">
            <v>1</v>
          </cell>
          <cell r="F2859">
            <v>1</v>
          </cell>
          <cell r="G2859">
            <v>1</v>
          </cell>
          <cell r="H2859">
            <v>1</v>
          </cell>
          <cell r="I2859">
            <v>1</v>
          </cell>
          <cell r="J2859">
            <v>1</v>
          </cell>
          <cell r="K2859">
            <v>1</v>
          </cell>
          <cell r="L2859">
            <v>1</v>
          </cell>
          <cell r="M2859">
            <v>1</v>
          </cell>
        </row>
        <row r="2860">
          <cell r="A2860">
            <v>46323</v>
          </cell>
          <cell r="B2860">
            <v>1</v>
          </cell>
          <cell r="C2860">
            <v>61.905700000000003</v>
          </cell>
          <cell r="D2860">
            <v>69.340599999999995</v>
          </cell>
          <cell r="E2860">
            <v>1</v>
          </cell>
          <cell r="F2860">
            <v>1</v>
          </cell>
          <cell r="G2860">
            <v>1</v>
          </cell>
          <cell r="H2860">
            <v>1</v>
          </cell>
          <cell r="I2860">
            <v>1</v>
          </cell>
          <cell r="J2860">
            <v>1</v>
          </cell>
          <cell r="K2860">
            <v>1</v>
          </cell>
          <cell r="L2860">
            <v>1</v>
          </cell>
          <cell r="M2860">
            <v>1</v>
          </cell>
        </row>
        <row r="2861">
          <cell r="A2861">
            <v>46324</v>
          </cell>
          <cell r="B2861">
            <v>1</v>
          </cell>
          <cell r="C2861">
            <v>61.905700000000003</v>
          </cell>
          <cell r="D2861">
            <v>69.340599999999995</v>
          </cell>
          <cell r="E2861">
            <v>1</v>
          </cell>
          <cell r="F2861">
            <v>1</v>
          </cell>
          <cell r="G2861">
            <v>1</v>
          </cell>
          <cell r="H2861">
            <v>1</v>
          </cell>
          <cell r="I2861">
            <v>1</v>
          </cell>
          <cell r="J2861">
            <v>1</v>
          </cell>
          <cell r="K2861">
            <v>1</v>
          </cell>
          <cell r="L2861">
            <v>1</v>
          </cell>
          <cell r="M2861">
            <v>1</v>
          </cell>
        </row>
        <row r="2862">
          <cell r="A2862">
            <v>46325</v>
          </cell>
          <cell r="B2862">
            <v>1</v>
          </cell>
          <cell r="C2862">
            <v>61.905700000000003</v>
          </cell>
          <cell r="D2862">
            <v>69.340599999999995</v>
          </cell>
          <cell r="E2862">
            <v>1</v>
          </cell>
          <cell r="F2862">
            <v>1</v>
          </cell>
          <cell r="G2862">
            <v>1</v>
          </cell>
          <cell r="H2862">
            <v>1</v>
          </cell>
          <cell r="I2862">
            <v>1</v>
          </cell>
          <cell r="J2862">
            <v>1</v>
          </cell>
          <cell r="K2862">
            <v>1</v>
          </cell>
          <cell r="L2862">
            <v>1</v>
          </cell>
          <cell r="M2862">
            <v>1</v>
          </cell>
        </row>
        <row r="2863">
          <cell r="A2863">
            <v>46326</v>
          </cell>
          <cell r="B2863">
            <v>1</v>
          </cell>
          <cell r="C2863">
            <v>61.905700000000003</v>
          </cell>
          <cell r="D2863">
            <v>69.340599999999995</v>
          </cell>
          <cell r="E2863">
            <v>1</v>
          </cell>
          <cell r="F2863">
            <v>1</v>
          </cell>
          <cell r="G2863">
            <v>1</v>
          </cell>
          <cell r="H2863">
            <v>1</v>
          </cell>
          <cell r="I2863">
            <v>1</v>
          </cell>
          <cell r="J2863">
            <v>1</v>
          </cell>
          <cell r="K2863">
            <v>1</v>
          </cell>
          <cell r="L2863">
            <v>1</v>
          </cell>
          <cell r="M2863">
            <v>1</v>
          </cell>
        </row>
        <row r="2864">
          <cell r="A2864">
            <v>46327</v>
          </cell>
          <cell r="B2864">
            <v>1</v>
          </cell>
          <cell r="C2864">
            <v>61.905700000000003</v>
          </cell>
          <cell r="D2864">
            <v>69.340599999999995</v>
          </cell>
          <cell r="E2864">
            <v>1</v>
          </cell>
          <cell r="F2864">
            <v>1</v>
          </cell>
          <cell r="G2864">
            <v>1</v>
          </cell>
          <cell r="H2864">
            <v>1</v>
          </cell>
          <cell r="I2864">
            <v>1</v>
          </cell>
          <cell r="J2864">
            <v>1</v>
          </cell>
          <cell r="K2864">
            <v>1</v>
          </cell>
          <cell r="L2864">
            <v>1</v>
          </cell>
          <cell r="M2864">
            <v>1</v>
          </cell>
        </row>
        <row r="2865">
          <cell r="A2865">
            <v>46328</v>
          </cell>
          <cell r="B2865">
            <v>1</v>
          </cell>
          <cell r="C2865">
            <v>61.905700000000003</v>
          </cell>
          <cell r="D2865">
            <v>69.340599999999995</v>
          </cell>
          <cell r="E2865">
            <v>1</v>
          </cell>
          <cell r="F2865">
            <v>1</v>
          </cell>
          <cell r="G2865">
            <v>1</v>
          </cell>
          <cell r="H2865">
            <v>1</v>
          </cell>
          <cell r="I2865">
            <v>1</v>
          </cell>
          <cell r="J2865">
            <v>1</v>
          </cell>
          <cell r="K2865">
            <v>1</v>
          </cell>
          <cell r="L2865">
            <v>1</v>
          </cell>
          <cell r="M2865">
            <v>1</v>
          </cell>
        </row>
        <row r="2866">
          <cell r="A2866">
            <v>46329</v>
          </cell>
          <cell r="B2866">
            <v>1</v>
          </cell>
          <cell r="C2866">
            <v>61.905700000000003</v>
          </cell>
          <cell r="D2866">
            <v>69.340599999999995</v>
          </cell>
          <cell r="E2866">
            <v>1</v>
          </cell>
          <cell r="F2866">
            <v>1</v>
          </cell>
          <cell r="G2866">
            <v>1</v>
          </cell>
          <cell r="H2866">
            <v>1</v>
          </cell>
          <cell r="I2866">
            <v>1</v>
          </cell>
          <cell r="J2866">
            <v>1</v>
          </cell>
          <cell r="K2866">
            <v>1</v>
          </cell>
          <cell r="L2866">
            <v>1</v>
          </cell>
          <cell r="M2866">
            <v>1</v>
          </cell>
        </row>
        <row r="2867">
          <cell r="A2867">
            <v>46330</v>
          </cell>
          <cell r="B2867">
            <v>1</v>
          </cell>
          <cell r="C2867">
            <v>61.905700000000003</v>
          </cell>
          <cell r="D2867">
            <v>69.340599999999995</v>
          </cell>
          <cell r="E2867">
            <v>1</v>
          </cell>
          <cell r="F2867">
            <v>1</v>
          </cell>
          <cell r="G2867">
            <v>1</v>
          </cell>
          <cell r="H2867">
            <v>1</v>
          </cell>
          <cell r="I2867">
            <v>1</v>
          </cell>
          <cell r="J2867">
            <v>1</v>
          </cell>
          <cell r="K2867">
            <v>1</v>
          </cell>
          <cell r="L2867">
            <v>1</v>
          </cell>
          <cell r="M2867">
            <v>1</v>
          </cell>
        </row>
        <row r="2868">
          <cell r="A2868">
            <v>46331</v>
          </cell>
          <cell r="B2868">
            <v>1</v>
          </cell>
          <cell r="C2868">
            <v>61.905700000000003</v>
          </cell>
          <cell r="D2868">
            <v>69.340599999999995</v>
          </cell>
          <cell r="E2868">
            <v>1</v>
          </cell>
          <cell r="F2868">
            <v>1</v>
          </cell>
          <cell r="G2868">
            <v>1</v>
          </cell>
          <cell r="H2868">
            <v>1</v>
          </cell>
          <cell r="I2868">
            <v>1</v>
          </cell>
          <cell r="J2868">
            <v>1</v>
          </cell>
          <cell r="K2868">
            <v>1</v>
          </cell>
          <cell r="L2868">
            <v>1</v>
          </cell>
          <cell r="M2868">
            <v>1</v>
          </cell>
        </row>
        <row r="2869">
          <cell r="A2869">
            <v>46332</v>
          </cell>
          <cell r="B2869">
            <v>1</v>
          </cell>
          <cell r="C2869">
            <v>61.905700000000003</v>
          </cell>
          <cell r="D2869">
            <v>69.340599999999995</v>
          </cell>
          <cell r="E2869">
            <v>1</v>
          </cell>
          <cell r="F2869">
            <v>1</v>
          </cell>
          <cell r="G2869">
            <v>1</v>
          </cell>
          <cell r="H2869">
            <v>1</v>
          </cell>
          <cell r="I2869">
            <v>1</v>
          </cell>
          <cell r="J2869">
            <v>1</v>
          </cell>
          <cell r="K2869">
            <v>1</v>
          </cell>
          <cell r="L2869">
            <v>1</v>
          </cell>
          <cell r="M2869">
            <v>1</v>
          </cell>
        </row>
        <row r="2870">
          <cell r="A2870">
            <v>46333</v>
          </cell>
          <cell r="B2870">
            <v>1</v>
          </cell>
          <cell r="C2870">
            <v>61.905700000000003</v>
          </cell>
          <cell r="D2870">
            <v>69.340599999999995</v>
          </cell>
          <cell r="E2870">
            <v>1</v>
          </cell>
          <cell r="F2870">
            <v>1</v>
          </cell>
          <cell r="G2870">
            <v>1</v>
          </cell>
          <cell r="H2870">
            <v>1</v>
          </cell>
          <cell r="I2870">
            <v>1</v>
          </cell>
          <cell r="J2870">
            <v>1</v>
          </cell>
          <cell r="K2870">
            <v>1</v>
          </cell>
          <cell r="L2870">
            <v>1</v>
          </cell>
          <cell r="M2870">
            <v>1</v>
          </cell>
        </row>
        <row r="2871">
          <cell r="A2871">
            <v>46334</v>
          </cell>
          <cell r="B2871">
            <v>1</v>
          </cell>
          <cell r="C2871">
            <v>61.905700000000003</v>
          </cell>
          <cell r="D2871">
            <v>69.340599999999995</v>
          </cell>
          <cell r="E2871">
            <v>1</v>
          </cell>
          <cell r="F2871">
            <v>1</v>
          </cell>
          <cell r="G2871">
            <v>1</v>
          </cell>
          <cell r="H2871">
            <v>1</v>
          </cell>
          <cell r="I2871">
            <v>1</v>
          </cell>
          <cell r="J2871">
            <v>1</v>
          </cell>
          <cell r="K2871">
            <v>1</v>
          </cell>
          <cell r="L2871">
            <v>1</v>
          </cell>
          <cell r="M2871">
            <v>1</v>
          </cell>
        </row>
        <row r="2872">
          <cell r="A2872">
            <v>46335</v>
          </cell>
          <cell r="B2872">
            <v>1</v>
          </cell>
          <cell r="C2872">
            <v>61.905700000000003</v>
          </cell>
          <cell r="D2872">
            <v>69.340599999999995</v>
          </cell>
          <cell r="E2872">
            <v>1</v>
          </cell>
          <cell r="F2872">
            <v>1</v>
          </cell>
          <cell r="G2872">
            <v>1</v>
          </cell>
          <cell r="H2872">
            <v>1</v>
          </cell>
          <cell r="I2872">
            <v>1</v>
          </cell>
          <cell r="J2872">
            <v>1</v>
          </cell>
          <cell r="K2872">
            <v>1</v>
          </cell>
          <cell r="L2872">
            <v>1</v>
          </cell>
          <cell r="M2872">
            <v>1</v>
          </cell>
        </row>
        <row r="2873">
          <cell r="A2873">
            <v>46336</v>
          </cell>
          <cell r="B2873">
            <v>1</v>
          </cell>
          <cell r="C2873">
            <v>61.905700000000003</v>
          </cell>
          <cell r="D2873">
            <v>69.340599999999995</v>
          </cell>
          <cell r="E2873">
            <v>1</v>
          </cell>
          <cell r="F2873">
            <v>1</v>
          </cell>
          <cell r="G2873">
            <v>1</v>
          </cell>
          <cell r="H2873">
            <v>1</v>
          </cell>
          <cell r="I2873">
            <v>1</v>
          </cell>
          <cell r="J2873">
            <v>1</v>
          </cell>
          <cell r="K2873">
            <v>1</v>
          </cell>
          <cell r="L2873">
            <v>1</v>
          </cell>
          <cell r="M2873">
            <v>1</v>
          </cell>
        </row>
        <row r="2874">
          <cell r="A2874">
            <v>46337</v>
          </cell>
          <cell r="B2874">
            <v>1</v>
          </cell>
          <cell r="C2874">
            <v>61.905700000000003</v>
          </cell>
          <cell r="D2874">
            <v>69.340599999999995</v>
          </cell>
          <cell r="E2874">
            <v>1</v>
          </cell>
          <cell r="F2874">
            <v>1</v>
          </cell>
          <cell r="G2874">
            <v>1</v>
          </cell>
          <cell r="H2874">
            <v>1</v>
          </cell>
          <cell r="I2874">
            <v>1</v>
          </cell>
          <cell r="J2874">
            <v>1</v>
          </cell>
          <cell r="K2874">
            <v>1</v>
          </cell>
          <cell r="L2874">
            <v>1</v>
          </cell>
          <cell r="M2874">
            <v>1</v>
          </cell>
        </row>
        <row r="2875">
          <cell r="A2875">
            <v>46338</v>
          </cell>
          <cell r="B2875">
            <v>1</v>
          </cell>
          <cell r="C2875">
            <v>61.905700000000003</v>
          </cell>
          <cell r="D2875">
            <v>69.340599999999995</v>
          </cell>
          <cell r="E2875">
            <v>1</v>
          </cell>
          <cell r="F2875">
            <v>1</v>
          </cell>
          <cell r="G2875">
            <v>1</v>
          </cell>
          <cell r="H2875">
            <v>1</v>
          </cell>
          <cell r="I2875">
            <v>1</v>
          </cell>
          <cell r="J2875">
            <v>1</v>
          </cell>
          <cell r="K2875">
            <v>1</v>
          </cell>
          <cell r="L2875">
            <v>1</v>
          </cell>
          <cell r="M2875">
            <v>1</v>
          </cell>
        </row>
        <row r="2876">
          <cell r="A2876">
            <v>46339</v>
          </cell>
          <cell r="B2876">
            <v>1</v>
          </cell>
          <cell r="C2876">
            <v>61.905700000000003</v>
          </cell>
          <cell r="D2876">
            <v>69.340599999999995</v>
          </cell>
          <cell r="E2876">
            <v>1</v>
          </cell>
          <cell r="F2876">
            <v>1</v>
          </cell>
          <cell r="G2876">
            <v>1</v>
          </cell>
          <cell r="H2876">
            <v>1</v>
          </cell>
          <cell r="I2876">
            <v>1</v>
          </cell>
          <cell r="J2876">
            <v>1</v>
          </cell>
          <cell r="K2876">
            <v>1</v>
          </cell>
          <cell r="L2876">
            <v>1</v>
          </cell>
          <cell r="M2876">
            <v>1</v>
          </cell>
        </row>
        <row r="2877">
          <cell r="A2877">
            <v>46340</v>
          </cell>
          <cell r="B2877">
            <v>1</v>
          </cell>
          <cell r="C2877">
            <v>61.905700000000003</v>
          </cell>
          <cell r="D2877">
            <v>69.340599999999995</v>
          </cell>
          <cell r="E2877">
            <v>1</v>
          </cell>
          <cell r="F2877">
            <v>1</v>
          </cell>
          <cell r="G2877">
            <v>1</v>
          </cell>
          <cell r="H2877">
            <v>1</v>
          </cell>
          <cell r="I2877">
            <v>1</v>
          </cell>
          <cell r="J2877">
            <v>1</v>
          </cell>
          <cell r="K2877">
            <v>1</v>
          </cell>
          <cell r="L2877">
            <v>1</v>
          </cell>
          <cell r="M2877">
            <v>1</v>
          </cell>
        </row>
        <row r="2878">
          <cell r="A2878">
            <v>46341</v>
          </cell>
          <cell r="B2878">
            <v>1</v>
          </cell>
          <cell r="C2878">
            <v>61.905700000000003</v>
          </cell>
          <cell r="D2878">
            <v>69.340599999999995</v>
          </cell>
          <cell r="E2878">
            <v>1</v>
          </cell>
          <cell r="F2878">
            <v>1</v>
          </cell>
          <cell r="G2878">
            <v>1</v>
          </cell>
          <cell r="H2878">
            <v>1</v>
          </cell>
          <cell r="I2878">
            <v>1</v>
          </cell>
          <cell r="J2878">
            <v>1</v>
          </cell>
          <cell r="K2878">
            <v>1</v>
          </cell>
          <cell r="L2878">
            <v>1</v>
          </cell>
          <cell r="M2878">
            <v>1</v>
          </cell>
        </row>
        <row r="2879">
          <cell r="A2879">
            <v>46342</v>
          </cell>
          <cell r="B2879">
            <v>1</v>
          </cell>
          <cell r="C2879">
            <v>61.905700000000003</v>
          </cell>
          <cell r="D2879">
            <v>69.340599999999995</v>
          </cell>
          <cell r="E2879">
            <v>1</v>
          </cell>
          <cell r="F2879">
            <v>1</v>
          </cell>
          <cell r="G2879">
            <v>1</v>
          </cell>
          <cell r="H2879">
            <v>1</v>
          </cell>
          <cell r="I2879">
            <v>1</v>
          </cell>
          <cell r="J2879">
            <v>1</v>
          </cell>
          <cell r="K2879">
            <v>1</v>
          </cell>
          <cell r="L2879">
            <v>1</v>
          </cell>
          <cell r="M2879">
            <v>1</v>
          </cell>
        </row>
        <row r="2880">
          <cell r="A2880">
            <v>46343</v>
          </cell>
          <cell r="B2880">
            <v>1</v>
          </cell>
          <cell r="C2880">
            <v>61.905700000000003</v>
          </cell>
          <cell r="D2880">
            <v>69.340599999999995</v>
          </cell>
          <cell r="E2880">
            <v>1</v>
          </cell>
          <cell r="F2880">
            <v>1</v>
          </cell>
          <cell r="G2880">
            <v>1</v>
          </cell>
          <cell r="H2880">
            <v>1</v>
          </cell>
          <cell r="I2880">
            <v>1</v>
          </cell>
          <cell r="J2880">
            <v>1</v>
          </cell>
          <cell r="K2880">
            <v>1</v>
          </cell>
          <cell r="L2880">
            <v>1</v>
          </cell>
          <cell r="M2880">
            <v>1</v>
          </cell>
        </row>
        <row r="2881">
          <cell r="A2881">
            <v>46344</v>
          </cell>
          <cell r="B2881">
            <v>1</v>
          </cell>
          <cell r="C2881">
            <v>61.905700000000003</v>
          </cell>
          <cell r="D2881">
            <v>69.340599999999995</v>
          </cell>
          <cell r="E2881">
            <v>1</v>
          </cell>
          <cell r="F2881">
            <v>1</v>
          </cell>
          <cell r="G2881">
            <v>1</v>
          </cell>
          <cell r="H2881">
            <v>1</v>
          </cell>
          <cell r="I2881">
            <v>1</v>
          </cell>
          <cell r="J2881">
            <v>1</v>
          </cell>
          <cell r="K2881">
            <v>1</v>
          </cell>
          <cell r="L2881">
            <v>1</v>
          </cell>
          <cell r="M2881">
            <v>1</v>
          </cell>
        </row>
        <row r="2882">
          <cell r="A2882">
            <v>46345</v>
          </cell>
          <cell r="B2882">
            <v>1</v>
          </cell>
          <cell r="C2882">
            <v>61.905700000000003</v>
          </cell>
          <cell r="D2882">
            <v>69.340599999999995</v>
          </cell>
          <cell r="E2882">
            <v>1</v>
          </cell>
          <cell r="F2882">
            <v>1</v>
          </cell>
          <cell r="G2882">
            <v>1</v>
          </cell>
          <cell r="H2882">
            <v>1</v>
          </cell>
          <cell r="I2882">
            <v>1</v>
          </cell>
          <cell r="J2882">
            <v>1</v>
          </cell>
          <cell r="K2882">
            <v>1</v>
          </cell>
          <cell r="L2882">
            <v>1</v>
          </cell>
          <cell r="M2882">
            <v>1</v>
          </cell>
        </row>
        <row r="2883">
          <cell r="A2883">
            <v>46346</v>
          </cell>
          <cell r="B2883">
            <v>1</v>
          </cell>
          <cell r="C2883">
            <v>61.905700000000003</v>
          </cell>
          <cell r="D2883">
            <v>69.340599999999995</v>
          </cell>
          <cell r="E2883">
            <v>1</v>
          </cell>
          <cell r="F2883">
            <v>1</v>
          </cell>
          <cell r="G2883">
            <v>1</v>
          </cell>
          <cell r="H2883">
            <v>1</v>
          </cell>
          <cell r="I2883">
            <v>1</v>
          </cell>
          <cell r="J2883">
            <v>1</v>
          </cell>
          <cell r="K2883">
            <v>1</v>
          </cell>
          <cell r="L2883">
            <v>1</v>
          </cell>
          <cell r="M2883">
            <v>1</v>
          </cell>
        </row>
        <row r="2884">
          <cell r="A2884">
            <v>46347</v>
          </cell>
          <cell r="B2884">
            <v>1</v>
          </cell>
          <cell r="C2884">
            <v>61.905700000000003</v>
          </cell>
          <cell r="D2884">
            <v>69.340599999999995</v>
          </cell>
          <cell r="E2884">
            <v>1</v>
          </cell>
          <cell r="F2884">
            <v>1</v>
          </cell>
          <cell r="G2884">
            <v>1</v>
          </cell>
          <cell r="H2884">
            <v>1</v>
          </cell>
          <cell r="I2884">
            <v>1</v>
          </cell>
          <cell r="J2884">
            <v>1</v>
          </cell>
          <cell r="K2884">
            <v>1</v>
          </cell>
          <cell r="L2884">
            <v>1</v>
          </cell>
          <cell r="M2884">
            <v>1</v>
          </cell>
        </row>
        <row r="2885">
          <cell r="A2885">
            <v>46348</v>
          </cell>
          <cell r="B2885">
            <v>1</v>
          </cell>
          <cell r="C2885">
            <v>61.905700000000003</v>
          </cell>
          <cell r="D2885">
            <v>69.340599999999995</v>
          </cell>
          <cell r="E2885">
            <v>1</v>
          </cell>
          <cell r="F2885">
            <v>1</v>
          </cell>
          <cell r="G2885">
            <v>1</v>
          </cell>
          <cell r="H2885">
            <v>1</v>
          </cell>
          <cell r="I2885">
            <v>1</v>
          </cell>
          <cell r="J2885">
            <v>1</v>
          </cell>
          <cell r="K2885">
            <v>1</v>
          </cell>
          <cell r="L2885">
            <v>1</v>
          </cell>
          <cell r="M2885">
            <v>1</v>
          </cell>
        </row>
        <row r="2886">
          <cell r="A2886">
            <v>46349</v>
          </cell>
          <cell r="B2886">
            <v>1</v>
          </cell>
          <cell r="C2886">
            <v>61.905700000000003</v>
          </cell>
          <cell r="D2886">
            <v>69.340599999999995</v>
          </cell>
          <cell r="E2886">
            <v>1</v>
          </cell>
          <cell r="F2886">
            <v>1</v>
          </cell>
          <cell r="G2886">
            <v>1</v>
          </cell>
          <cell r="H2886">
            <v>1</v>
          </cell>
          <cell r="I2886">
            <v>1</v>
          </cell>
          <cell r="J2886">
            <v>1</v>
          </cell>
          <cell r="K2886">
            <v>1</v>
          </cell>
          <cell r="L2886">
            <v>1</v>
          </cell>
          <cell r="M2886">
            <v>1</v>
          </cell>
        </row>
        <row r="2887">
          <cell r="A2887">
            <v>46350</v>
          </cell>
          <cell r="B2887">
            <v>1</v>
          </cell>
          <cell r="C2887">
            <v>61.905700000000003</v>
          </cell>
          <cell r="D2887">
            <v>69.340599999999995</v>
          </cell>
          <cell r="E2887">
            <v>1</v>
          </cell>
          <cell r="F2887">
            <v>1</v>
          </cell>
          <cell r="G2887">
            <v>1</v>
          </cell>
          <cell r="H2887">
            <v>1</v>
          </cell>
          <cell r="I2887">
            <v>1</v>
          </cell>
          <cell r="J2887">
            <v>1</v>
          </cell>
          <cell r="K2887">
            <v>1</v>
          </cell>
          <cell r="L2887">
            <v>1</v>
          </cell>
          <cell r="M2887">
            <v>1</v>
          </cell>
        </row>
        <row r="2888">
          <cell r="A2888">
            <v>46351</v>
          </cell>
          <cell r="B2888">
            <v>1</v>
          </cell>
          <cell r="C2888">
            <v>61.905700000000003</v>
          </cell>
          <cell r="D2888">
            <v>69.340599999999995</v>
          </cell>
          <cell r="E2888">
            <v>1</v>
          </cell>
          <cell r="F2888">
            <v>1</v>
          </cell>
          <cell r="G2888">
            <v>1</v>
          </cell>
          <cell r="H2888">
            <v>1</v>
          </cell>
          <cell r="I2888">
            <v>1</v>
          </cell>
          <cell r="J2888">
            <v>1</v>
          </cell>
          <cell r="K2888">
            <v>1</v>
          </cell>
          <cell r="L2888">
            <v>1</v>
          </cell>
          <cell r="M2888">
            <v>1</v>
          </cell>
        </row>
        <row r="2889">
          <cell r="A2889">
            <v>46352</v>
          </cell>
          <cell r="B2889">
            <v>1</v>
          </cell>
          <cell r="C2889">
            <v>61.905700000000003</v>
          </cell>
          <cell r="D2889">
            <v>69.340599999999995</v>
          </cell>
          <cell r="E2889">
            <v>1</v>
          </cell>
          <cell r="F2889">
            <v>1</v>
          </cell>
          <cell r="G2889">
            <v>1</v>
          </cell>
          <cell r="H2889">
            <v>1</v>
          </cell>
          <cell r="I2889">
            <v>1</v>
          </cell>
          <cell r="J2889">
            <v>1</v>
          </cell>
          <cell r="K2889">
            <v>1</v>
          </cell>
          <cell r="L2889">
            <v>1</v>
          </cell>
          <cell r="M2889">
            <v>1</v>
          </cell>
        </row>
        <row r="2890">
          <cell r="A2890">
            <v>46353</v>
          </cell>
          <cell r="B2890">
            <v>1</v>
          </cell>
          <cell r="C2890">
            <v>61.905700000000003</v>
          </cell>
          <cell r="D2890">
            <v>69.340599999999995</v>
          </cell>
          <cell r="E2890">
            <v>1</v>
          </cell>
          <cell r="F2890">
            <v>1</v>
          </cell>
          <cell r="G2890">
            <v>1</v>
          </cell>
          <cell r="H2890">
            <v>1</v>
          </cell>
          <cell r="I2890">
            <v>1</v>
          </cell>
          <cell r="J2890">
            <v>1</v>
          </cell>
          <cell r="K2890">
            <v>1</v>
          </cell>
          <cell r="L2890">
            <v>1</v>
          </cell>
          <cell r="M2890">
            <v>1</v>
          </cell>
        </row>
        <row r="2891">
          <cell r="A2891">
            <v>46354</v>
          </cell>
          <cell r="B2891">
            <v>1</v>
          </cell>
          <cell r="C2891">
            <v>61.905700000000003</v>
          </cell>
          <cell r="D2891">
            <v>69.340599999999995</v>
          </cell>
          <cell r="E2891">
            <v>1</v>
          </cell>
          <cell r="F2891">
            <v>1</v>
          </cell>
          <cell r="G2891">
            <v>1</v>
          </cell>
          <cell r="H2891">
            <v>1</v>
          </cell>
          <cell r="I2891">
            <v>1</v>
          </cell>
          <cell r="J2891">
            <v>1</v>
          </cell>
          <cell r="K2891">
            <v>1</v>
          </cell>
          <cell r="L2891">
            <v>1</v>
          </cell>
          <cell r="M2891">
            <v>1</v>
          </cell>
        </row>
        <row r="2892">
          <cell r="A2892">
            <v>46355</v>
          </cell>
          <cell r="B2892">
            <v>1</v>
          </cell>
          <cell r="C2892">
            <v>61.905700000000003</v>
          </cell>
          <cell r="D2892">
            <v>69.340599999999995</v>
          </cell>
          <cell r="E2892">
            <v>1</v>
          </cell>
          <cell r="F2892">
            <v>1</v>
          </cell>
          <cell r="G2892">
            <v>1</v>
          </cell>
          <cell r="H2892">
            <v>1</v>
          </cell>
          <cell r="I2892">
            <v>1</v>
          </cell>
          <cell r="J2892">
            <v>1</v>
          </cell>
          <cell r="K2892">
            <v>1</v>
          </cell>
          <cell r="L2892">
            <v>1</v>
          </cell>
          <cell r="M2892">
            <v>1</v>
          </cell>
        </row>
        <row r="2893">
          <cell r="A2893">
            <v>46356</v>
          </cell>
          <cell r="B2893">
            <v>1</v>
          </cell>
          <cell r="C2893">
            <v>61.905700000000003</v>
          </cell>
          <cell r="D2893">
            <v>69.340599999999995</v>
          </cell>
          <cell r="E2893">
            <v>1</v>
          </cell>
          <cell r="F2893">
            <v>1</v>
          </cell>
          <cell r="G2893">
            <v>1</v>
          </cell>
          <cell r="H2893">
            <v>1</v>
          </cell>
          <cell r="I2893">
            <v>1</v>
          </cell>
          <cell r="J2893">
            <v>1</v>
          </cell>
          <cell r="K2893">
            <v>1</v>
          </cell>
          <cell r="L2893">
            <v>1</v>
          </cell>
          <cell r="M2893">
            <v>1</v>
          </cell>
        </row>
        <row r="2894">
          <cell r="A2894">
            <v>46357</v>
          </cell>
          <cell r="B2894">
            <v>1</v>
          </cell>
          <cell r="C2894">
            <v>61.905700000000003</v>
          </cell>
          <cell r="D2894">
            <v>69.340599999999995</v>
          </cell>
          <cell r="E2894">
            <v>1</v>
          </cell>
          <cell r="F2894">
            <v>1</v>
          </cell>
          <cell r="G2894">
            <v>1</v>
          </cell>
          <cell r="H2894">
            <v>1</v>
          </cell>
          <cell r="I2894">
            <v>1</v>
          </cell>
          <cell r="J2894">
            <v>1</v>
          </cell>
          <cell r="K2894">
            <v>1</v>
          </cell>
          <cell r="L2894">
            <v>1</v>
          </cell>
          <cell r="M2894">
            <v>1</v>
          </cell>
        </row>
        <row r="2895">
          <cell r="A2895">
            <v>46358</v>
          </cell>
          <cell r="B2895">
            <v>1</v>
          </cell>
          <cell r="C2895">
            <v>61.905700000000003</v>
          </cell>
          <cell r="D2895">
            <v>69.340599999999995</v>
          </cell>
          <cell r="E2895">
            <v>1</v>
          </cell>
          <cell r="F2895">
            <v>1</v>
          </cell>
          <cell r="G2895">
            <v>1</v>
          </cell>
          <cell r="H2895">
            <v>1</v>
          </cell>
          <cell r="I2895">
            <v>1</v>
          </cell>
          <cell r="J2895">
            <v>1</v>
          </cell>
          <cell r="K2895">
            <v>1</v>
          </cell>
          <cell r="L2895">
            <v>1</v>
          </cell>
          <cell r="M2895">
            <v>1</v>
          </cell>
        </row>
        <row r="2896">
          <cell r="A2896">
            <v>46359</v>
          </cell>
          <cell r="B2896">
            <v>1</v>
          </cell>
          <cell r="C2896">
            <v>61.905700000000003</v>
          </cell>
          <cell r="D2896">
            <v>69.340599999999995</v>
          </cell>
          <cell r="E2896">
            <v>1</v>
          </cell>
          <cell r="F2896">
            <v>1</v>
          </cell>
          <cell r="G2896">
            <v>1</v>
          </cell>
          <cell r="H2896">
            <v>1</v>
          </cell>
          <cell r="I2896">
            <v>1</v>
          </cell>
          <cell r="J2896">
            <v>1</v>
          </cell>
          <cell r="K2896">
            <v>1</v>
          </cell>
          <cell r="L2896">
            <v>1</v>
          </cell>
          <cell r="M2896">
            <v>1</v>
          </cell>
        </row>
        <row r="2897">
          <cell r="A2897">
            <v>46360</v>
          </cell>
          <cell r="B2897">
            <v>1</v>
          </cell>
          <cell r="C2897">
            <v>61.905700000000003</v>
          </cell>
          <cell r="D2897">
            <v>69.340599999999995</v>
          </cell>
          <cell r="E2897">
            <v>1</v>
          </cell>
          <cell r="F2897">
            <v>1</v>
          </cell>
          <cell r="G2897">
            <v>1</v>
          </cell>
          <cell r="H2897">
            <v>1</v>
          </cell>
          <cell r="I2897">
            <v>1</v>
          </cell>
          <cell r="J2897">
            <v>1</v>
          </cell>
          <cell r="K2897">
            <v>1</v>
          </cell>
          <cell r="L2897">
            <v>1</v>
          </cell>
          <cell r="M2897">
            <v>1</v>
          </cell>
        </row>
        <row r="2898">
          <cell r="A2898">
            <v>46361</v>
          </cell>
          <cell r="B2898">
            <v>1</v>
          </cell>
          <cell r="C2898">
            <v>61.905700000000003</v>
          </cell>
          <cell r="D2898">
            <v>69.340599999999995</v>
          </cell>
          <cell r="E2898">
            <v>1</v>
          </cell>
          <cell r="F2898">
            <v>1</v>
          </cell>
          <cell r="G2898">
            <v>1</v>
          </cell>
          <cell r="H2898">
            <v>1</v>
          </cell>
          <cell r="I2898">
            <v>1</v>
          </cell>
          <cell r="J2898">
            <v>1</v>
          </cell>
          <cell r="K2898">
            <v>1</v>
          </cell>
          <cell r="L2898">
            <v>1</v>
          </cell>
          <cell r="M2898">
            <v>1</v>
          </cell>
        </row>
        <row r="2899">
          <cell r="A2899">
            <v>46362</v>
          </cell>
          <cell r="B2899">
            <v>1</v>
          </cell>
          <cell r="C2899">
            <v>61.905700000000003</v>
          </cell>
          <cell r="D2899">
            <v>69.340599999999995</v>
          </cell>
          <cell r="E2899">
            <v>1</v>
          </cell>
          <cell r="F2899">
            <v>1</v>
          </cell>
          <cell r="G2899">
            <v>1</v>
          </cell>
          <cell r="H2899">
            <v>1</v>
          </cell>
          <cell r="I2899">
            <v>1</v>
          </cell>
          <cell r="J2899">
            <v>1</v>
          </cell>
          <cell r="K2899">
            <v>1</v>
          </cell>
          <cell r="L2899">
            <v>1</v>
          </cell>
          <cell r="M2899">
            <v>1</v>
          </cell>
        </row>
        <row r="2900">
          <cell r="A2900">
            <v>46363</v>
          </cell>
          <cell r="B2900">
            <v>1</v>
          </cell>
          <cell r="C2900">
            <v>61.905700000000003</v>
          </cell>
          <cell r="D2900">
            <v>69.340599999999995</v>
          </cell>
          <cell r="E2900">
            <v>1</v>
          </cell>
          <cell r="F2900">
            <v>1</v>
          </cell>
          <cell r="G2900">
            <v>1</v>
          </cell>
          <cell r="H2900">
            <v>1</v>
          </cell>
          <cell r="I2900">
            <v>1</v>
          </cell>
          <cell r="J2900">
            <v>1</v>
          </cell>
          <cell r="K2900">
            <v>1</v>
          </cell>
          <cell r="L2900">
            <v>1</v>
          </cell>
          <cell r="M2900">
            <v>1</v>
          </cell>
        </row>
        <row r="2901">
          <cell r="A2901">
            <v>46364</v>
          </cell>
          <cell r="B2901">
            <v>1</v>
          </cell>
          <cell r="C2901">
            <v>61.905700000000003</v>
          </cell>
          <cell r="D2901">
            <v>69.340599999999995</v>
          </cell>
          <cell r="E2901">
            <v>1</v>
          </cell>
          <cell r="F2901">
            <v>1</v>
          </cell>
          <cell r="G2901">
            <v>1</v>
          </cell>
          <cell r="H2901">
            <v>1</v>
          </cell>
          <cell r="I2901">
            <v>1</v>
          </cell>
          <cell r="J2901">
            <v>1</v>
          </cell>
          <cell r="K2901">
            <v>1</v>
          </cell>
          <cell r="L2901">
            <v>1</v>
          </cell>
          <cell r="M2901">
            <v>1</v>
          </cell>
        </row>
        <row r="2902">
          <cell r="A2902">
            <v>46365</v>
          </cell>
          <cell r="B2902">
            <v>1</v>
          </cell>
          <cell r="C2902">
            <v>61.905700000000003</v>
          </cell>
          <cell r="D2902">
            <v>69.340599999999995</v>
          </cell>
          <cell r="E2902">
            <v>1</v>
          </cell>
          <cell r="F2902">
            <v>1</v>
          </cell>
          <cell r="G2902">
            <v>1</v>
          </cell>
          <cell r="H2902">
            <v>1</v>
          </cell>
          <cell r="I2902">
            <v>1</v>
          </cell>
          <cell r="J2902">
            <v>1</v>
          </cell>
          <cell r="K2902">
            <v>1</v>
          </cell>
          <cell r="L2902">
            <v>1</v>
          </cell>
          <cell r="M2902">
            <v>1</v>
          </cell>
        </row>
        <row r="2903">
          <cell r="A2903">
            <v>46366</v>
          </cell>
          <cell r="B2903">
            <v>1</v>
          </cell>
          <cell r="C2903">
            <v>61.905700000000003</v>
          </cell>
          <cell r="D2903">
            <v>69.340599999999995</v>
          </cell>
          <cell r="E2903">
            <v>1</v>
          </cell>
          <cell r="F2903">
            <v>1</v>
          </cell>
          <cell r="G2903">
            <v>1</v>
          </cell>
          <cell r="H2903">
            <v>1</v>
          </cell>
          <cell r="I2903">
            <v>1</v>
          </cell>
          <cell r="J2903">
            <v>1</v>
          </cell>
          <cell r="K2903">
            <v>1</v>
          </cell>
          <cell r="L2903">
            <v>1</v>
          </cell>
          <cell r="M2903">
            <v>1</v>
          </cell>
        </row>
        <row r="2904">
          <cell r="A2904">
            <v>46367</v>
          </cell>
          <cell r="B2904">
            <v>1</v>
          </cell>
          <cell r="C2904">
            <v>61.905700000000003</v>
          </cell>
          <cell r="D2904">
            <v>69.340599999999995</v>
          </cell>
          <cell r="E2904">
            <v>1</v>
          </cell>
          <cell r="F2904">
            <v>1</v>
          </cell>
          <cell r="G2904">
            <v>1</v>
          </cell>
          <cell r="H2904">
            <v>1</v>
          </cell>
          <cell r="I2904">
            <v>1</v>
          </cell>
          <cell r="J2904">
            <v>1</v>
          </cell>
          <cell r="K2904">
            <v>1</v>
          </cell>
          <cell r="L2904">
            <v>1</v>
          </cell>
          <cell r="M2904">
            <v>1</v>
          </cell>
        </row>
        <row r="2905">
          <cell r="A2905">
            <v>46368</v>
          </cell>
          <cell r="B2905">
            <v>1</v>
          </cell>
          <cell r="C2905">
            <v>61.905700000000003</v>
          </cell>
          <cell r="D2905">
            <v>69.340599999999995</v>
          </cell>
          <cell r="E2905">
            <v>1</v>
          </cell>
          <cell r="F2905">
            <v>1</v>
          </cell>
          <cell r="G2905">
            <v>1</v>
          </cell>
          <cell r="H2905">
            <v>1</v>
          </cell>
          <cell r="I2905">
            <v>1</v>
          </cell>
          <cell r="J2905">
            <v>1</v>
          </cell>
          <cell r="K2905">
            <v>1</v>
          </cell>
          <cell r="L2905">
            <v>1</v>
          </cell>
          <cell r="M2905">
            <v>1</v>
          </cell>
        </row>
        <row r="2906">
          <cell r="A2906">
            <v>46369</v>
          </cell>
          <cell r="B2906">
            <v>1</v>
          </cell>
          <cell r="C2906">
            <v>61.905700000000003</v>
          </cell>
          <cell r="D2906">
            <v>69.340599999999995</v>
          </cell>
          <cell r="E2906">
            <v>1</v>
          </cell>
          <cell r="F2906">
            <v>1</v>
          </cell>
          <cell r="G2906">
            <v>1</v>
          </cell>
          <cell r="H2906">
            <v>1</v>
          </cell>
          <cell r="I2906">
            <v>1</v>
          </cell>
          <cell r="J2906">
            <v>1</v>
          </cell>
          <cell r="K2906">
            <v>1</v>
          </cell>
          <cell r="L2906">
            <v>1</v>
          </cell>
          <cell r="M2906">
            <v>1</v>
          </cell>
        </row>
        <row r="2907">
          <cell r="A2907">
            <v>46370</v>
          </cell>
          <cell r="B2907">
            <v>1</v>
          </cell>
          <cell r="C2907">
            <v>61.905700000000003</v>
          </cell>
          <cell r="D2907">
            <v>69.340599999999995</v>
          </cell>
          <cell r="E2907">
            <v>1</v>
          </cell>
          <cell r="F2907">
            <v>1</v>
          </cell>
          <cell r="G2907">
            <v>1</v>
          </cell>
          <cell r="H2907">
            <v>1</v>
          </cell>
          <cell r="I2907">
            <v>1</v>
          </cell>
          <cell r="J2907">
            <v>1</v>
          </cell>
          <cell r="K2907">
            <v>1</v>
          </cell>
          <cell r="L2907">
            <v>1</v>
          </cell>
          <cell r="M2907">
            <v>1</v>
          </cell>
        </row>
        <row r="2908">
          <cell r="A2908">
            <v>46371</v>
          </cell>
          <cell r="B2908">
            <v>1</v>
          </cell>
          <cell r="C2908">
            <v>61.905700000000003</v>
          </cell>
          <cell r="D2908">
            <v>69.340599999999995</v>
          </cell>
          <cell r="E2908">
            <v>1</v>
          </cell>
          <cell r="F2908">
            <v>1</v>
          </cell>
          <cell r="G2908">
            <v>1</v>
          </cell>
          <cell r="H2908">
            <v>1</v>
          </cell>
          <cell r="I2908">
            <v>1</v>
          </cell>
          <cell r="J2908">
            <v>1</v>
          </cell>
          <cell r="K2908">
            <v>1</v>
          </cell>
          <cell r="L2908">
            <v>1</v>
          </cell>
          <cell r="M2908">
            <v>1</v>
          </cell>
        </row>
        <row r="2909">
          <cell r="A2909">
            <v>46372</v>
          </cell>
          <cell r="B2909">
            <v>1</v>
          </cell>
          <cell r="C2909">
            <v>61.905700000000003</v>
          </cell>
          <cell r="D2909">
            <v>69.340599999999995</v>
          </cell>
          <cell r="E2909">
            <v>1</v>
          </cell>
          <cell r="F2909">
            <v>1</v>
          </cell>
          <cell r="G2909">
            <v>1</v>
          </cell>
          <cell r="H2909">
            <v>1</v>
          </cell>
          <cell r="I2909">
            <v>1</v>
          </cell>
          <cell r="J2909">
            <v>1</v>
          </cell>
          <cell r="K2909">
            <v>1</v>
          </cell>
          <cell r="L2909">
            <v>1</v>
          </cell>
          <cell r="M2909">
            <v>1</v>
          </cell>
        </row>
        <row r="2910">
          <cell r="A2910">
            <v>46373</v>
          </cell>
          <cell r="B2910">
            <v>1</v>
          </cell>
          <cell r="C2910">
            <v>61.905700000000003</v>
          </cell>
          <cell r="D2910">
            <v>69.340599999999995</v>
          </cell>
          <cell r="E2910">
            <v>1</v>
          </cell>
          <cell r="F2910">
            <v>1</v>
          </cell>
          <cell r="G2910">
            <v>1</v>
          </cell>
          <cell r="H2910">
            <v>1</v>
          </cell>
          <cell r="I2910">
            <v>1</v>
          </cell>
          <cell r="J2910">
            <v>1</v>
          </cell>
          <cell r="K2910">
            <v>1</v>
          </cell>
          <cell r="L2910">
            <v>1</v>
          </cell>
          <cell r="M2910">
            <v>1</v>
          </cell>
        </row>
        <row r="2911">
          <cell r="A2911">
            <v>46374</v>
          </cell>
          <cell r="B2911">
            <v>1</v>
          </cell>
          <cell r="C2911">
            <v>61.905700000000003</v>
          </cell>
          <cell r="D2911">
            <v>69.340599999999995</v>
          </cell>
          <cell r="E2911">
            <v>1</v>
          </cell>
          <cell r="F2911">
            <v>1</v>
          </cell>
          <cell r="G2911">
            <v>1</v>
          </cell>
          <cell r="H2911">
            <v>1</v>
          </cell>
          <cell r="I2911">
            <v>1</v>
          </cell>
          <cell r="J2911">
            <v>1</v>
          </cell>
          <cell r="K2911">
            <v>1</v>
          </cell>
          <cell r="L2911">
            <v>1</v>
          </cell>
          <cell r="M2911">
            <v>1</v>
          </cell>
        </row>
        <row r="2912">
          <cell r="A2912">
            <v>46375</v>
          </cell>
          <cell r="B2912">
            <v>1</v>
          </cell>
          <cell r="C2912">
            <v>61.905700000000003</v>
          </cell>
          <cell r="D2912">
            <v>69.340599999999995</v>
          </cell>
          <cell r="E2912">
            <v>1</v>
          </cell>
          <cell r="F2912">
            <v>1</v>
          </cell>
          <cell r="G2912">
            <v>1</v>
          </cell>
          <cell r="H2912">
            <v>1</v>
          </cell>
          <cell r="I2912">
            <v>1</v>
          </cell>
          <cell r="J2912">
            <v>1</v>
          </cell>
          <cell r="K2912">
            <v>1</v>
          </cell>
          <cell r="L2912">
            <v>1</v>
          </cell>
          <cell r="M2912">
            <v>1</v>
          </cell>
        </row>
        <row r="2913">
          <cell r="A2913">
            <v>46376</v>
          </cell>
          <cell r="B2913">
            <v>1</v>
          </cell>
          <cell r="C2913">
            <v>61.905700000000003</v>
          </cell>
          <cell r="D2913">
            <v>69.340599999999995</v>
          </cell>
          <cell r="E2913">
            <v>1</v>
          </cell>
          <cell r="F2913">
            <v>1</v>
          </cell>
          <cell r="G2913">
            <v>1</v>
          </cell>
          <cell r="H2913">
            <v>1</v>
          </cell>
          <cell r="I2913">
            <v>1</v>
          </cell>
          <cell r="J2913">
            <v>1</v>
          </cell>
          <cell r="K2913">
            <v>1</v>
          </cell>
          <cell r="L2913">
            <v>1</v>
          </cell>
          <cell r="M2913">
            <v>1</v>
          </cell>
        </row>
        <row r="2914">
          <cell r="A2914">
            <v>46377</v>
          </cell>
          <cell r="B2914">
            <v>1</v>
          </cell>
          <cell r="C2914">
            <v>61.905700000000003</v>
          </cell>
          <cell r="D2914">
            <v>69.340599999999995</v>
          </cell>
          <cell r="E2914">
            <v>1</v>
          </cell>
          <cell r="F2914">
            <v>1</v>
          </cell>
          <cell r="G2914">
            <v>1</v>
          </cell>
          <cell r="H2914">
            <v>1</v>
          </cell>
          <cell r="I2914">
            <v>1</v>
          </cell>
          <cell r="J2914">
            <v>1</v>
          </cell>
          <cell r="K2914">
            <v>1</v>
          </cell>
          <cell r="L2914">
            <v>1</v>
          </cell>
          <cell r="M2914">
            <v>1</v>
          </cell>
        </row>
        <row r="2915">
          <cell r="A2915">
            <v>46378</v>
          </cell>
          <cell r="B2915">
            <v>1</v>
          </cell>
          <cell r="C2915">
            <v>61.905700000000003</v>
          </cell>
          <cell r="D2915">
            <v>69.340599999999995</v>
          </cell>
          <cell r="E2915">
            <v>1</v>
          </cell>
          <cell r="F2915">
            <v>1</v>
          </cell>
          <cell r="G2915">
            <v>1</v>
          </cell>
          <cell r="H2915">
            <v>1</v>
          </cell>
          <cell r="I2915">
            <v>1</v>
          </cell>
          <cell r="J2915">
            <v>1</v>
          </cell>
          <cell r="K2915">
            <v>1</v>
          </cell>
          <cell r="L2915">
            <v>1</v>
          </cell>
          <cell r="M2915">
            <v>1</v>
          </cell>
        </row>
        <row r="2916">
          <cell r="A2916">
            <v>46379</v>
          </cell>
          <cell r="B2916">
            <v>1</v>
          </cell>
          <cell r="C2916">
            <v>61.905700000000003</v>
          </cell>
          <cell r="D2916">
            <v>69.340599999999995</v>
          </cell>
          <cell r="E2916">
            <v>1</v>
          </cell>
          <cell r="F2916">
            <v>1</v>
          </cell>
          <cell r="G2916">
            <v>1</v>
          </cell>
          <cell r="H2916">
            <v>1</v>
          </cell>
          <cell r="I2916">
            <v>1</v>
          </cell>
          <cell r="J2916">
            <v>1</v>
          </cell>
          <cell r="K2916">
            <v>1</v>
          </cell>
          <cell r="L2916">
            <v>1</v>
          </cell>
          <cell r="M2916">
            <v>1</v>
          </cell>
        </row>
        <row r="2917">
          <cell r="A2917">
            <v>46380</v>
          </cell>
          <cell r="B2917">
            <v>1</v>
          </cell>
          <cell r="C2917">
            <v>61.905700000000003</v>
          </cell>
          <cell r="D2917">
            <v>69.340599999999995</v>
          </cell>
          <cell r="E2917">
            <v>1</v>
          </cell>
          <cell r="F2917">
            <v>1</v>
          </cell>
          <cell r="G2917">
            <v>1</v>
          </cell>
          <cell r="H2917">
            <v>1</v>
          </cell>
          <cell r="I2917">
            <v>1</v>
          </cell>
          <cell r="J2917">
            <v>1</v>
          </cell>
          <cell r="K2917">
            <v>1</v>
          </cell>
          <cell r="L2917">
            <v>1</v>
          </cell>
          <cell r="M2917">
            <v>1</v>
          </cell>
        </row>
        <row r="2918">
          <cell r="A2918">
            <v>46381</v>
          </cell>
          <cell r="B2918">
            <v>1</v>
          </cell>
          <cell r="C2918">
            <v>61.905700000000003</v>
          </cell>
          <cell r="D2918">
            <v>69.340599999999995</v>
          </cell>
          <cell r="E2918">
            <v>1</v>
          </cell>
          <cell r="F2918">
            <v>1</v>
          </cell>
          <cell r="G2918">
            <v>1</v>
          </cell>
          <cell r="H2918">
            <v>1</v>
          </cell>
          <cell r="I2918">
            <v>1</v>
          </cell>
          <cell r="J2918">
            <v>1</v>
          </cell>
          <cell r="K2918">
            <v>1</v>
          </cell>
          <cell r="L2918">
            <v>1</v>
          </cell>
          <cell r="M2918">
            <v>1</v>
          </cell>
        </row>
        <row r="2919">
          <cell r="A2919">
            <v>46382</v>
          </cell>
          <cell r="B2919">
            <v>1</v>
          </cell>
          <cell r="C2919">
            <v>61.905700000000003</v>
          </cell>
          <cell r="D2919">
            <v>69.340599999999995</v>
          </cell>
          <cell r="E2919">
            <v>1</v>
          </cell>
          <cell r="F2919">
            <v>1</v>
          </cell>
          <cell r="G2919">
            <v>1</v>
          </cell>
          <cell r="H2919">
            <v>1</v>
          </cell>
          <cell r="I2919">
            <v>1</v>
          </cell>
          <cell r="J2919">
            <v>1</v>
          </cell>
          <cell r="K2919">
            <v>1</v>
          </cell>
          <cell r="L2919">
            <v>1</v>
          </cell>
          <cell r="M2919">
            <v>1</v>
          </cell>
        </row>
        <row r="2920">
          <cell r="A2920">
            <v>46383</v>
          </cell>
          <cell r="B2920">
            <v>1</v>
          </cell>
          <cell r="C2920">
            <v>61.905700000000003</v>
          </cell>
          <cell r="D2920">
            <v>69.340599999999995</v>
          </cell>
          <cell r="E2920">
            <v>1</v>
          </cell>
          <cell r="F2920">
            <v>1</v>
          </cell>
          <cell r="G2920">
            <v>1</v>
          </cell>
          <cell r="H2920">
            <v>1</v>
          </cell>
          <cell r="I2920">
            <v>1</v>
          </cell>
          <cell r="J2920">
            <v>1</v>
          </cell>
          <cell r="K2920">
            <v>1</v>
          </cell>
          <cell r="L2920">
            <v>1</v>
          </cell>
          <cell r="M2920">
            <v>1</v>
          </cell>
        </row>
        <row r="2921">
          <cell r="A2921">
            <v>46384</v>
          </cell>
          <cell r="B2921">
            <v>1</v>
          </cell>
          <cell r="C2921">
            <v>61.905700000000003</v>
          </cell>
          <cell r="D2921">
            <v>69.340599999999995</v>
          </cell>
          <cell r="E2921">
            <v>1</v>
          </cell>
          <cell r="F2921">
            <v>1</v>
          </cell>
          <cell r="G2921">
            <v>1</v>
          </cell>
          <cell r="H2921">
            <v>1</v>
          </cell>
          <cell r="I2921">
            <v>1</v>
          </cell>
          <cell r="J2921">
            <v>1</v>
          </cell>
          <cell r="K2921">
            <v>1</v>
          </cell>
          <cell r="L2921">
            <v>1</v>
          </cell>
          <cell r="M2921">
            <v>1</v>
          </cell>
        </row>
        <row r="2922">
          <cell r="A2922">
            <v>46385</v>
          </cell>
          <cell r="B2922">
            <v>1</v>
          </cell>
          <cell r="C2922">
            <v>61.905700000000003</v>
          </cell>
          <cell r="D2922">
            <v>69.340599999999995</v>
          </cell>
          <cell r="E2922">
            <v>1</v>
          </cell>
          <cell r="F2922">
            <v>1</v>
          </cell>
          <cell r="G2922">
            <v>1</v>
          </cell>
          <cell r="H2922">
            <v>1</v>
          </cell>
          <cell r="I2922">
            <v>1</v>
          </cell>
          <cell r="J2922">
            <v>1</v>
          </cell>
          <cell r="K2922">
            <v>1</v>
          </cell>
          <cell r="L2922">
            <v>1</v>
          </cell>
          <cell r="M2922">
            <v>1</v>
          </cell>
        </row>
        <row r="2923">
          <cell r="A2923">
            <v>46386</v>
          </cell>
          <cell r="B2923">
            <v>1</v>
          </cell>
          <cell r="C2923">
            <v>61.905700000000003</v>
          </cell>
          <cell r="D2923">
            <v>69.340599999999995</v>
          </cell>
          <cell r="E2923">
            <v>1</v>
          </cell>
          <cell r="F2923">
            <v>1</v>
          </cell>
          <cell r="G2923">
            <v>1</v>
          </cell>
          <cell r="H2923">
            <v>1</v>
          </cell>
          <cell r="I2923">
            <v>1</v>
          </cell>
          <cell r="J2923">
            <v>1</v>
          </cell>
          <cell r="K2923">
            <v>1</v>
          </cell>
          <cell r="L2923">
            <v>1</v>
          </cell>
          <cell r="M2923">
            <v>1</v>
          </cell>
        </row>
        <row r="2924">
          <cell r="A2924">
            <v>46387</v>
          </cell>
          <cell r="B2924">
            <v>1</v>
          </cell>
          <cell r="C2924">
            <v>61.905700000000003</v>
          </cell>
          <cell r="D2924">
            <v>69.340599999999995</v>
          </cell>
          <cell r="E2924">
            <v>1</v>
          </cell>
          <cell r="F2924">
            <v>1</v>
          </cell>
          <cell r="G2924">
            <v>1</v>
          </cell>
          <cell r="H2924">
            <v>1</v>
          </cell>
          <cell r="I2924">
            <v>1</v>
          </cell>
          <cell r="J2924">
            <v>1</v>
          </cell>
          <cell r="K2924">
            <v>1</v>
          </cell>
          <cell r="L2924">
            <v>1</v>
          </cell>
          <cell r="M2924">
            <v>1</v>
          </cell>
        </row>
        <row r="2925">
          <cell r="A2925">
            <v>46388</v>
          </cell>
          <cell r="B2925">
            <v>1</v>
          </cell>
          <cell r="C2925">
            <v>61.905700000000003</v>
          </cell>
          <cell r="D2925">
            <v>69.340599999999995</v>
          </cell>
          <cell r="E2925">
            <v>1</v>
          </cell>
          <cell r="F2925">
            <v>1</v>
          </cell>
          <cell r="G2925">
            <v>1</v>
          </cell>
          <cell r="H2925">
            <v>1</v>
          </cell>
          <cell r="I2925">
            <v>1</v>
          </cell>
          <cell r="J2925">
            <v>1</v>
          </cell>
          <cell r="K2925">
            <v>1</v>
          </cell>
          <cell r="L2925">
            <v>1</v>
          </cell>
          <cell r="M2925">
            <v>1</v>
          </cell>
        </row>
        <row r="2926">
          <cell r="A2926">
            <v>46389</v>
          </cell>
          <cell r="B2926">
            <v>1</v>
          </cell>
          <cell r="C2926">
            <v>61.905700000000003</v>
          </cell>
          <cell r="D2926">
            <v>69.340599999999995</v>
          </cell>
          <cell r="E2926">
            <v>1</v>
          </cell>
          <cell r="F2926">
            <v>1</v>
          </cell>
          <cell r="G2926">
            <v>1</v>
          </cell>
          <cell r="H2926">
            <v>1</v>
          </cell>
          <cell r="I2926">
            <v>1</v>
          </cell>
          <cell r="J2926">
            <v>1</v>
          </cell>
          <cell r="K2926">
            <v>1</v>
          </cell>
          <cell r="L2926">
            <v>1</v>
          </cell>
          <cell r="M2926">
            <v>1</v>
          </cell>
        </row>
        <row r="2927">
          <cell r="A2927">
            <v>46390</v>
          </cell>
          <cell r="B2927">
            <v>1</v>
          </cell>
          <cell r="C2927">
            <v>61.905700000000003</v>
          </cell>
          <cell r="D2927">
            <v>69.340599999999995</v>
          </cell>
          <cell r="E2927">
            <v>1</v>
          </cell>
          <cell r="F2927">
            <v>1</v>
          </cell>
          <cell r="G2927">
            <v>1</v>
          </cell>
          <cell r="H2927">
            <v>1</v>
          </cell>
          <cell r="I2927">
            <v>1</v>
          </cell>
          <cell r="J2927">
            <v>1</v>
          </cell>
          <cell r="K2927">
            <v>1</v>
          </cell>
          <cell r="L2927">
            <v>1</v>
          </cell>
          <cell r="M2927">
            <v>1</v>
          </cell>
        </row>
        <row r="2928">
          <cell r="A2928">
            <v>46391</v>
          </cell>
          <cell r="B2928">
            <v>1</v>
          </cell>
          <cell r="C2928">
            <v>61.905700000000003</v>
          </cell>
          <cell r="D2928">
            <v>69.340599999999995</v>
          </cell>
          <cell r="E2928">
            <v>1</v>
          </cell>
          <cell r="F2928">
            <v>1</v>
          </cell>
          <cell r="G2928">
            <v>1</v>
          </cell>
          <cell r="H2928">
            <v>1</v>
          </cell>
          <cell r="I2928">
            <v>1</v>
          </cell>
          <cell r="J2928">
            <v>1</v>
          </cell>
          <cell r="K2928">
            <v>1</v>
          </cell>
          <cell r="L2928">
            <v>1</v>
          </cell>
          <cell r="M2928">
            <v>1</v>
          </cell>
        </row>
        <row r="2929">
          <cell r="A2929">
            <v>46392</v>
          </cell>
          <cell r="B2929">
            <v>1</v>
          </cell>
          <cell r="C2929">
            <v>61.905700000000003</v>
          </cell>
          <cell r="D2929">
            <v>69.340599999999995</v>
          </cell>
          <cell r="E2929">
            <v>1</v>
          </cell>
          <cell r="F2929">
            <v>1</v>
          </cell>
          <cell r="G2929">
            <v>1</v>
          </cell>
          <cell r="H2929">
            <v>1</v>
          </cell>
          <cell r="I2929">
            <v>1</v>
          </cell>
          <cell r="J2929">
            <v>1</v>
          </cell>
          <cell r="K2929">
            <v>1</v>
          </cell>
          <cell r="L2929">
            <v>1</v>
          </cell>
          <cell r="M2929">
            <v>1</v>
          </cell>
        </row>
        <row r="2930">
          <cell r="A2930">
            <v>46393</v>
          </cell>
          <cell r="B2930">
            <v>1</v>
          </cell>
          <cell r="C2930">
            <v>61.905700000000003</v>
          </cell>
          <cell r="D2930">
            <v>69.340599999999995</v>
          </cell>
          <cell r="E2930">
            <v>1</v>
          </cell>
          <cell r="F2930">
            <v>1</v>
          </cell>
          <cell r="G2930">
            <v>1</v>
          </cell>
          <cell r="H2930">
            <v>1</v>
          </cell>
          <cell r="I2930">
            <v>1</v>
          </cell>
          <cell r="J2930">
            <v>1</v>
          </cell>
          <cell r="K2930">
            <v>1</v>
          </cell>
          <cell r="L2930">
            <v>1</v>
          </cell>
          <cell r="M2930">
            <v>1</v>
          </cell>
        </row>
        <row r="2931">
          <cell r="A2931">
            <v>46394</v>
          </cell>
          <cell r="B2931">
            <v>1</v>
          </cell>
          <cell r="C2931">
            <v>61.905700000000003</v>
          </cell>
          <cell r="D2931">
            <v>69.340599999999995</v>
          </cell>
          <cell r="E2931">
            <v>1</v>
          </cell>
          <cell r="F2931">
            <v>1</v>
          </cell>
          <cell r="G2931">
            <v>1</v>
          </cell>
          <cell r="H2931">
            <v>1</v>
          </cell>
          <cell r="I2931">
            <v>1</v>
          </cell>
          <cell r="J2931">
            <v>1</v>
          </cell>
          <cell r="K2931">
            <v>1</v>
          </cell>
          <cell r="L2931">
            <v>1</v>
          </cell>
          <cell r="M2931">
            <v>1</v>
          </cell>
        </row>
        <row r="2932">
          <cell r="A2932">
            <v>46395</v>
          </cell>
          <cell r="B2932">
            <v>1</v>
          </cell>
          <cell r="C2932">
            <v>61.905700000000003</v>
          </cell>
          <cell r="D2932">
            <v>69.340599999999995</v>
          </cell>
          <cell r="E2932">
            <v>1</v>
          </cell>
          <cell r="F2932">
            <v>1</v>
          </cell>
          <cell r="G2932">
            <v>1</v>
          </cell>
          <cell r="H2932">
            <v>1</v>
          </cell>
          <cell r="I2932">
            <v>1</v>
          </cell>
          <cell r="J2932">
            <v>1</v>
          </cell>
          <cell r="K2932">
            <v>1</v>
          </cell>
          <cell r="L2932">
            <v>1</v>
          </cell>
          <cell r="M2932">
            <v>1</v>
          </cell>
        </row>
        <row r="2933">
          <cell r="A2933">
            <v>46396</v>
          </cell>
          <cell r="B2933">
            <v>1</v>
          </cell>
          <cell r="C2933">
            <v>61.905700000000003</v>
          </cell>
          <cell r="D2933">
            <v>69.340599999999995</v>
          </cell>
          <cell r="E2933">
            <v>1</v>
          </cell>
          <cell r="F2933">
            <v>1</v>
          </cell>
          <cell r="G2933">
            <v>1</v>
          </cell>
          <cell r="H2933">
            <v>1</v>
          </cell>
          <cell r="I2933">
            <v>1</v>
          </cell>
          <cell r="J2933">
            <v>1</v>
          </cell>
          <cell r="K2933">
            <v>1</v>
          </cell>
          <cell r="L2933">
            <v>1</v>
          </cell>
          <cell r="M2933">
            <v>1</v>
          </cell>
        </row>
        <row r="2934">
          <cell r="A2934">
            <v>46397</v>
          </cell>
          <cell r="B2934">
            <v>1</v>
          </cell>
          <cell r="C2934">
            <v>61.905700000000003</v>
          </cell>
          <cell r="D2934">
            <v>69.340599999999995</v>
          </cell>
          <cell r="E2934">
            <v>1</v>
          </cell>
          <cell r="F2934">
            <v>1</v>
          </cell>
          <cell r="G2934">
            <v>1</v>
          </cell>
          <cell r="H2934">
            <v>1</v>
          </cell>
          <cell r="I2934">
            <v>1</v>
          </cell>
          <cell r="J2934">
            <v>1</v>
          </cell>
          <cell r="K2934">
            <v>1</v>
          </cell>
          <cell r="L2934">
            <v>1</v>
          </cell>
          <cell r="M2934">
            <v>1</v>
          </cell>
        </row>
        <row r="2935">
          <cell r="A2935">
            <v>46398</v>
          </cell>
          <cell r="B2935">
            <v>1</v>
          </cell>
          <cell r="C2935">
            <v>61.905700000000003</v>
          </cell>
          <cell r="D2935">
            <v>69.340599999999995</v>
          </cell>
          <cell r="E2935">
            <v>1</v>
          </cell>
          <cell r="F2935">
            <v>1</v>
          </cell>
          <cell r="G2935">
            <v>1</v>
          </cell>
          <cell r="H2935">
            <v>1</v>
          </cell>
          <cell r="I2935">
            <v>1</v>
          </cell>
          <cell r="J2935">
            <v>1</v>
          </cell>
          <cell r="K2935">
            <v>1</v>
          </cell>
          <cell r="L2935">
            <v>1</v>
          </cell>
          <cell r="M2935">
            <v>1</v>
          </cell>
        </row>
        <row r="2936">
          <cell r="A2936">
            <v>46399</v>
          </cell>
          <cell r="B2936">
            <v>1</v>
          </cell>
          <cell r="C2936">
            <v>61.905700000000003</v>
          </cell>
          <cell r="D2936">
            <v>69.340599999999995</v>
          </cell>
          <cell r="E2936">
            <v>1</v>
          </cell>
          <cell r="F2936">
            <v>1</v>
          </cell>
          <cell r="G2936">
            <v>1</v>
          </cell>
          <cell r="H2936">
            <v>1</v>
          </cell>
          <cell r="I2936">
            <v>1</v>
          </cell>
          <cell r="J2936">
            <v>1</v>
          </cell>
          <cell r="K2936">
            <v>1</v>
          </cell>
          <cell r="L2936">
            <v>1</v>
          </cell>
          <cell r="M2936">
            <v>1</v>
          </cell>
        </row>
        <row r="2937">
          <cell r="A2937">
            <v>46400</v>
          </cell>
          <cell r="B2937">
            <v>1</v>
          </cell>
          <cell r="C2937">
            <v>61.905700000000003</v>
          </cell>
          <cell r="D2937">
            <v>69.340599999999995</v>
          </cell>
          <cell r="E2937">
            <v>1</v>
          </cell>
          <cell r="F2937">
            <v>1</v>
          </cell>
          <cell r="G2937">
            <v>1</v>
          </cell>
          <cell r="H2937">
            <v>1</v>
          </cell>
          <cell r="I2937">
            <v>1</v>
          </cell>
          <cell r="J2937">
            <v>1</v>
          </cell>
          <cell r="K2937">
            <v>1</v>
          </cell>
          <cell r="L2937">
            <v>1</v>
          </cell>
          <cell r="M2937">
            <v>1</v>
          </cell>
        </row>
        <row r="2938">
          <cell r="A2938">
            <v>46401</v>
          </cell>
          <cell r="B2938">
            <v>1</v>
          </cell>
          <cell r="C2938">
            <v>61.905700000000003</v>
          </cell>
          <cell r="D2938">
            <v>69.340599999999995</v>
          </cell>
          <cell r="E2938">
            <v>1</v>
          </cell>
          <cell r="F2938">
            <v>1</v>
          </cell>
          <cell r="G2938">
            <v>1</v>
          </cell>
          <cell r="H2938">
            <v>1</v>
          </cell>
          <cell r="I2938">
            <v>1</v>
          </cell>
          <cell r="J2938">
            <v>1</v>
          </cell>
          <cell r="K2938">
            <v>1</v>
          </cell>
          <cell r="L2938">
            <v>1</v>
          </cell>
          <cell r="M2938">
            <v>1</v>
          </cell>
        </row>
        <row r="2939">
          <cell r="A2939">
            <v>46402</v>
          </cell>
          <cell r="B2939">
            <v>1</v>
          </cell>
          <cell r="C2939">
            <v>61.905700000000003</v>
          </cell>
          <cell r="D2939">
            <v>69.340599999999995</v>
          </cell>
          <cell r="E2939">
            <v>1</v>
          </cell>
          <cell r="F2939">
            <v>1</v>
          </cell>
          <cell r="G2939">
            <v>1</v>
          </cell>
          <cell r="H2939">
            <v>1</v>
          </cell>
          <cell r="I2939">
            <v>1</v>
          </cell>
          <cell r="J2939">
            <v>1</v>
          </cell>
          <cell r="K2939">
            <v>1</v>
          </cell>
          <cell r="L2939">
            <v>1</v>
          </cell>
          <cell r="M2939">
            <v>1</v>
          </cell>
        </row>
        <row r="2940">
          <cell r="A2940">
            <v>46403</v>
          </cell>
          <cell r="B2940">
            <v>1</v>
          </cell>
          <cell r="C2940">
            <v>61.905700000000003</v>
          </cell>
          <cell r="D2940">
            <v>69.340599999999995</v>
          </cell>
          <cell r="E2940">
            <v>1</v>
          </cell>
          <cell r="F2940">
            <v>1</v>
          </cell>
          <cell r="G2940">
            <v>1</v>
          </cell>
          <cell r="H2940">
            <v>1</v>
          </cell>
          <cell r="I2940">
            <v>1</v>
          </cell>
          <cell r="J2940">
            <v>1</v>
          </cell>
          <cell r="K2940">
            <v>1</v>
          </cell>
          <cell r="L2940">
            <v>1</v>
          </cell>
          <cell r="M2940">
            <v>1</v>
          </cell>
        </row>
        <row r="2941">
          <cell r="A2941">
            <v>46404</v>
          </cell>
          <cell r="B2941">
            <v>1</v>
          </cell>
          <cell r="C2941">
            <v>61.905700000000003</v>
          </cell>
          <cell r="D2941">
            <v>69.340599999999995</v>
          </cell>
          <cell r="E2941">
            <v>1</v>
          </cell>
          <cell r="F2941">
            <v>1</v>
          </cell>
          <cell r="G2941">
            <v>1</v>
          </cell>
          <cell r="H2941">
            <v>1</v>
          </cell>
          <cell r="I2941">
            <v>1</v>
          </cell>
          <cell r="J2941">
            <v>1</v>
          </cell>
          <cell r="K2941">
            <v>1</v>
          </cell>
          <cell r="L2941">
            <v>1</v>
          </cell>
          <cell r="M2941">
            <v>1</v>
          </cell>
        </row>
        <row r="2942">
          <cell r="A2942">
            <v>46405</v>
          </cell>
          <cell r="B2942">
            <v>1</v>
          </cell>
          <cell r="C2942">
            <v>61.905700000000003</v>
          </cell>
          <cell r="D2942">
            <v>69.340599999999995</v>
          </cell>
          <cell r="E2942">
            <v>1</v>
          </cell>
          <cell r="F2942">
            <v>1</v>
          </cell>
          <cell r="G2942">
            <v>1</v>
          </cell>
          <cell r="H2942">
            <v>1</v>
          </cell>
          <cell r="I2942">
            <v>1</v>
          </cell>
          <cell r="J2942">
            <v>1</v>
          </cell>
          <cell r="K2942">
            <v>1</v>
          </cell>
          <cell r="L2942">
            <v>1</v>
          </cell>
          <cell r="M2942">
            <v>1</v>
          </cell>
        </row>
        <row r="2943">
          <cell r="A2943">
            <v>46406</v>
          </cell>
          <cell r="B2943">
            <v>1</v>
          </cell>
          <cell r="C2943">
            <v>61.905700000000003</v>
          </cell>
          <cell r="D2943">
            <v>69.340599999999995</v>
          </cell>
          <cell r="E2943">
            <v>1</v>
          </cell>
          <cell r="F2943">
            <v>1</v>
          </cell>
          <cell r="G2943">
            <v>1</v>
          </cell>
          <cell r="H2943">
            <v>1</v>
          </cell>
          <cell r="I2943">
            <v>1</v>
          </cell>
          <cell r="J2943">
            <v>1</v>
          </cell>
          <cell r="K2943">
            <v>1</v>
          </cell>
          <cell r="L2943">
            <v>1</v>
          </cell>
          <cell r="M2943">
            <v>1</v>
          </cell>
        </row>
        <row r="2944">
          <cell r="A2944">
            <v>46407</v>
          </cell>
          <cell r="B2944">
            <v>1</v>
          </cell>
          <cell r="C2944">
            <v>61.905700000000003</v>
          </cell>
          <cell r="D2944">
            <v>69.340599999999995</v>
          </cell>
          <cell r="E2944">
            <v>1</v>
          </cell>
          <cell r="F2944">
            <v>1</v>
          </cell>
          <cell r="G2944">
            <v>1</v>
          </cell>
          <cell r="H2944">
            <v>1</v>
          </cell>
          <cell r="I2944">
            <v>1</v>
          </cell>
          <cell r="J2944">
            <v>1</v>
          </cell>
          <cell r="K2944">
            <v>1</v>
          </cell>
          <cell r="L2944">
            <v>1</v>
          </cell>
          <cell r="M2944">
            <v>1</v>
          </cell>
        </row>
        <row r="2945">
          <cell r="A2945">
            <v>46408</v>
          </cell>
          <cell r="B2945">
            <v>1</v>
          </cell>
          <cell r="C2945">
            <v>61.905700000000003</v>
          </cell>
          <cell r="D2945">
            <v>69.340599999999995</v>
          </cell>
          <cell r="E2945">
            <v>1</v>
          </cell>
          <cell r="F2945">
            <v>1</v>
          </cell>
          <cell r="G2945">
            <v>1</v>
          </cell>
          <cell r="H2945">
            <v>1</v>
          </cell>
          <cell r="I2945">
            <v>1</v>
          </cell>
          <cell r="J2945">
            <v>1</v>
          </cell>
          <cell r="K2945">
            <v>1</v>
          </cell>
          <cell r="L2945">
            <v>1</v>
          </cell>
          <cell r="M2945">
            <v>1</v>
          </cell>
        </row>
        <row r="2946">
          <cell r="A2946">
            <v>46409</v>
          </cell>
          <cell r="B2946">
            <v>1</v>
          </cell>
          <cell r="C2946">
            <v>61.905700000000003</v>
          </cell>
          <cell r="D2946">
            <v>69.340599999999995</v>
          </cell>
          <cell r="E2946">
            <v>1</v>
          </cell>
          <cell r="F2946">
            <v>1</v>
          </cell>
          <cell r="G2946">
            <v>1</v>
          </cell>
          <cell r="H2946">
            <v>1</v>
          </cell>
          <cell r="I2946">
            <v>1</v>
          </cell>
          <cell r="J2946">
            <v>1</v>
          </cell>
          <cell r="K2946">
            <v>1</v>
          </cell>
          <cell r="L2946">
            <v>1</v>
          </cell>
          <cell r="M2946">
            <v>1</v>
          </cell>
        </row>
        <row r="2947">
          <cell r="A2947">
            <v>46410</v>
          </cell>
          <cell r="B2947">
            <v>1</v>
          </cell>
          <cell r="C2947">
            <v>61.905700000000003</v>
          </cell>
          <cell r="D2947">
            <v>69.340599999999995</v>
          </cell>
          <cell r="E2947">
            <v>1</v>
          </cell>
          <cell r="F2947">
            <v>1</v>
          </cell>
          <cell r="G2947">
            <v>1</v>
          </cell>
          <cell r="H2947">
            <v>1</v>
          </cell>
          <cell r="I2947">
            <v>1</v>
          </cell>
          <cell r="J2947">
            <v>1</v>
          </cell>
          <cell r="K2947">
            <v>1</v>
          </cell>
          <cell r="L2947">
            <v>1</v>
          </cell>
          <cell r="M2947">
            <v>1</v>
          </cell>
        </row>
        <row r="2948">
          <cell r="A2948">
            <v>46411</v>
          </cell>
          <cell r="B2948">
            <v>1</v>
          </cell>
          <cell r="C2948">
            <v>61.905700000000003</v>
          </cell>
          <cell r="D2948">
            <v>69.340599999999995</v>
          </cell>
          <cell r="E2948">
            <v>1</v>
          </cell>
          <cell r="F2948">
            <v>1</v>
          </cell>
          <cell r="G2948">
            <v>1</v>
          </cell>
          <cell r="H2948">
            <v>1</v>
          </cell>
          <cell r="I2948">
            <v>1</v>
          </cell>
          <cell r="J2948">
            <v>1</v>
          </cell>
          <cell r="K2948">
            <v>1</v>
          </cell>
          <cell r="L2948">
            <v>1</v>
          </cell>
          <cell r="M2948">
            <v>1</v>
          </cell>
        </row>
        <row r="2949">
          <cell r="A2949">
            <v>46412</v>
          </cell>
          <cell r="B2949">
            <v>1</v>
          </cell>
          <cell r="C2949">
            <v>61.905700000000003</v>
          </cell>
          <cell r="D2949">
            <v>69.340599999999995</v>
          </cell>
          <cell r="E2949">
            <v>1</v>
          </cell>
          <cell r="F2949">
            <v>1</v>
          </cell>
          <cell r="G2949">
            <v>1</v>
          </cell>
          <cell r="H2949">
            <v>1</v>
          </cell>
          <cell r="I2949">
            <v>1</v>
          </cell>
          <cell r="J2949">
            <v>1</v>
          </cell>
          <cell r="K2949">
            <v>1</v>
          </cell>
          <cell r="L2949">
            <v>1</v>
          </cell>
          <cell r="M2949">
            <v>1</v>
          </cell>
        </row>
        <row r="2950">
          <cell r="A2950">
            <v>46413</v>
          </cell>
          <cell r="B2950">
            <v>1</v>
          </cell>
          <cell r="C2950">
            <v>61.905700000000003</v>
          </cell>
          <cell r="D2950">
            <v>69.340599999999995</v>
          </cell>
          <cell r="E2950">
            <v>1</v>
          </cell>
          <cell r="F2950">
            <v>1</v>
          </cell>
          <cell r="G2950">
            <v>1</v>
          </cell>
          <cell r="H2950">
            <v>1</v>
          </cell>
          <cell r="I2950">
            <v>1</v>
          </cell>
          <cell r="J2950">
            <v>1</v>
          </cell>
          <cell r="K2950">
            <v>1</v>
          </cell>
          <cell r="L2950">
            <v>1</v>
          </cell>
          <cell r="M2950">
            <v>1</v>
          </cell>
        </row>
        <row r="2951">
          <cell r="A2951">
            <v>46414</v>
          </cell>
          <cell r="B2951">
            <v>1</v>
          </cell>
          <cell r="C2951">
            <v>61.905700000000003</v>
          </cell>
          <cell r="D2951">
            <v>69.340599999999995</v>
          </cell>
          <cell r="E2951">
            <v>1</v>
          </cell>
          <cell r="F2951">
            <v>1</v>
          </cell>
          <cell r="G2951">
            <v>1</v>
          </cell>
          <cell r="H2951">
            <v>1</v>
          </cell>
          <cell r="I2951">
            <v>1</v>
          </cell>
          <cell r="J2951">
            <v>1</v>
          </cell>
          <cell r="K2951">
            <v>1</v>
          </cell>
          <cell r="L2951">
            <v>1</v>
          </cell>
          <cell r="M2951">
            <v>1</v>
          </cell>
        </row>
        <row r="2952">
          <cell r="A2952">
            <v>46415</v>
          </cell>
          <cell r="B2952">
            <v>1</v>
          </cell>
          <cell r="C2952">
            <v>61.905700000000003</v>
          </cell>
          <cell r="D2952">
            <v>69.340599999999995</v>
          </cell>
          <cell r="E2952">
            <v>1</v>
          </cell>
          <cell r="F2952">
            <v>1</v>
          </cell>
          <cell r="G2952">
            <v>1</v>
          </cell>
          <cell r="H2952">
            <v>1</v>
          </cell>
          <cell r="I2952">
            <v>1</v>
          </cell>
          <cell r="J2952">
            <v>1</v>
          </cell>
          <cell r="K2952">
            <v>1</v>
          </cell>
          <cell r="L2952">
            <v>1</v>
          </cell>
          <cell r="M2952">
            <v>1</v>
          </cell>
        </row>
        <row r="2953">
          <cell r="A2953">
            <v>46416</v>
          </cell>
          <cell r="B2953">
            <v>1</v>
          </cell>
          <cell r="C2953">
            <v>61.905700000000003</v>
          </cell>
          <cell r="D2953">
            <v>69.340599999999995</v>
          </cell>
          <cell r="E2953">
            <v>1</v>
          </cell>
          <cell r="F2953">
            <v>1</v>
          </cell>
          <cell r="G2953">
            <v>1</v>
          </cell>
          <cell r="H2953">
            <v>1</v>
          </cell>
          <cell r="I2953">
            <v>1</v>
          </cell>
          <cell r="J2953">
            <v>1</v>
          </cell>
          <cell r="K2953">
            <v>1</v>
          </cell>
          <cell r="L2953">
            <v>1</v>
          </cell>
          <cell r="M2953">
            <v>1</v>
          </cell>
        </row>
        <row r="2954">
          <cell r="A2954">
            <v>46417</v>
          </cell>
          <cell r="B2954">
            <v>1</v>
          </cell>
          <cell r="C2954">
            <v>61.905700000000003</v>
          </cell>
          <cell r="D2954">
            <v>69.340599999999995</v>
          </cell>
          <cell r="E2954">
            <v>1</v>
          </cell>
          <cell r="F2954">
            <v>1</v>
          </cell>
          <cell r="G2954">
            <v>1</v>
          </cell>
          <cell r="H2954">
            <v>1</v>
          </cell>
          <cell r="I2954">
            <v>1</v>
          </cell>
          <cell r="J2954">
            <v>1</v>
          </cell>
          <cell r="K2954">
            <v>1</v>
          </cell>
          <cell r="L2954">
            <v>1</v>
          </cell>
          <cell r="M2954">
            <v>1</v>
          </cell>
        </row>
        <row r="2955">
          <cell r="A2955">
            <v>46418</v>
          </cell>
          <cell r="B2955">
            <v>1</v>
          </cell>
          <cell r="C2955">
            <v>61.905700000000003</v>
          </cell>
          <cell r="D2955">
            <v>69.340599999999995</v>
          </cell>
          <cell r="E2955">
            <v>1</v>
          </cell>
          <cell r="F2955">
            <v>1</v>
          </cell>
          <cell r="G2955">
            <v>1</v>
          </cell>
          <cell r="H2955">
            <v>1</v>
          </cell>
          <cell r="I2955">
            <v>1</v>
          </cell>
          <cell r="J2955">
            <v>1</v>
          </cell>
          <cell r="K2955">
            <v>1</v>
          </cell>
          <cell r="L2955">
            <v>1</v>
          </cell>
          <cell r="M2955">
            <v>1</v>
          </cell>
        </row>
        <row r="2956">
          <cell r="A2956">
            <v>46419</v>
          </cell>
          <cell r="B2956">
            <v>1</v>
          </cell>
          <cell r="C2956">
            <v>61.905700000000003</v>
          </cell>
          <cell r="D2956">
            <v>69.340599999999995</v>
          </cell>
          <cell r="E2956">
            <v>1</v>
          </cell>
          <cell r="F2956">
            <v>1</v>
          </cell>
          <cell r="G2956">
            <v>1</v>
          </cell>
          <cell r="H2956">
            <v>1</v>
          </cell>
          <cell r="I2956">
            <v>1</v>
          </cell>
          <cell r="J2956">
            <v>1</v>
          </cell>
          <cell r="K2956">
            <v>1</v>
          </cell>
          <cell r="L2956">
            <v>1</v>
          </cell>
          <cell r="M2956">
            <v>1</v>
          </cell>
        </row>
        <row r="2957">
          <cell r="A2957">
            <v>46420</v>
          </cell>
          <cell r="B2957">
            <v>1</v>
          </cell>
          <cell r="C2957">
            <v>61.905700000000003</v>
          </cell>
          <cell r="D2957">
            <v>69.340599999999995</v>
          </cell>
          <cell r="E2957">
            <v>1</v>
          </cell>
          <cell r="F2957">
            <v>1</v>
          </cell>
          <cell r="G2957">
            <v>1</v>
          </cell>
          <cell r="H2957">
            <v>1</v>
          </cell>
          <cell r="I2957">
            <v>1</v>
          </cell>
          <cell r="J2957">
            <v>1</v>
          </cell>
          <cell r="K2957">
            <v>1</v>
          </cell>
          <cell r="L2957">
            <v>1</v>
          </cell>
          <cell r="M2957">
            <v>1</v>
          </cell>
        </row>
        <row r="2958">
          <cell r="A2958">
            <v>46421</v>
          </cell>
          <cell r="B2958">
            <v>1</v>
          </cell>
          <cell r="C2958">
            <v>61.905700000000003</v>
          </cell>
          <cell r="D2958">
            <v>69.340599999999995</v>
          </cell>
          <cell r="E2958">
            <v>1</v>
          </cell>
          <cell r="F2958">
            <v>1</v>
          </cell>
          <cell r="G2958">
            <v>1</v>
          </cell>
          <cell r="H2958">
            <v>1</v>
          </cell>
          <cell r="I2958">
            <v>1</v>
          </cell>
          <cell r="J2958">
            <v>1</v>
          </cell>
          <cell r="K2958">
            <v>1</v>
          </cell>
          <cell r="L2958">
            <v>1</v>
          </cell>
          <cell r="M2958">
            <v>1</v>
          </cell>
        </row>
        <row r="2959">
          <cell r="A2959">
            <v>46422</v>
          </cell>
          <cell r="B2959">
            <v>1</v>
          </cell>
          <cell r="C2959">
            <v>61.905700000000003</v>
          </cell>
          <cell r="D2959">
            <v>69.340599999999995</v>
          </cell>
          <cell r="E2959">
            <v>1</v>
          </cell>
          <cell r="F2959">
            <v>1</v>
          </cell>
          <cell r="G2959">
            <v>1</v>
          </cell>
          <cell r="H2959">
            <v>1</v>
          </cell>
          <cell r="I2959">
            <v>1</v>
          </cell>
          <cell r="J2959">
            <v>1</v>
          </cell>
          <cell r="K2959">
            <v>1</v>
          </cell>
          <cell r="L2959">
            <v>1</v>
          </cell>
          <cell r="M2959">
            <v>1</v>
          </cell>
        </row>
        <row r="2960">
          <cell r="A2960">
            <v>46423</v>
          </cell>
          <cell r="B2960">
            <v>1</v>
          </cell>
          <cell r="C2960">
            <v>61.905700000000003</v>
          </cell>
          <cell r="D2960">
            <v>69.340599999999995</v>
          </cell>
          <cell r="E2960">
            <v>1</v>
          </cell>
          <cell r="F2960">
            <v>1</v>
          </cell>
          <cell r="G2960">
            <v>1</v>
          </cell>
          <cell r="H2960">
            <v>1</v>
          </cell>
          <cell r="I2960">
            <v>1</v>
          </cell>
          <cell r="J2960">
            <v>1</v>
          </cell>
          <cell r="K2960">
            <v>1</v>
          </cell>
          <cell r="L2960">
            <v>1</v>
          </cell>
          <cell r="M2960">
            <v>1</v>
          </cell>
        </row>
        <row r="2961">
          <cell r="A2961">
            <v>46424</v>
          </cell>
          <cell r="B2961">
            <v>1</v>
          </cell>
          <cell r="C2961">
            <v>61.905700000000003</v>
          </cell>
          <cell r="D2961">
            <v>69.340599999999995</v>
          </cell>
          <cell r="E2961">
            <v>1</v>
          </cell>
          <cell r="F2961">
            <v>1</v>
          </cell>
          <cell r="G2961">
            <v>1</v>
          </cell>
          <cell r="H2961">
            <v>1</v>
          </cell>
          <cell r="I2961">
            <v>1</v>
          </cell>
          <cell r="J2961">
            <v>1</v>
          </cell>
          <cell r="K2961">
            <v>1</v>
          </cell>
          <cell r="L2961">
            <v>1</v>
          </cell>
          <cell r="M2961">
            <v>1</v>
          </cell>
        </row>
        <row r="2962">
          <cell r="A2962">
            <v>46425</v>
          </cell>
          <cell r="B2962">
            <v>1</v>
          </cell>
          <cell r="C2962">
            <v>61.905700000000003</v>
          </cell>
          <cell r="D2962">
            <v>69.340599999999995</v>
          </cell>
          <cell r="E2962">
            <v>1</v>
          </cell>
          <cell r="F2962">
            <v>1</v>
          </cell>
          <cell r="G2962">
            <v>1</v>
          </cell>
          <cell r="H2962">
            <v>1</v>
          </cell>
          <cell r="I2962">
            <v>1</v>
          </cell>
          <cell r="J2962">
            <v>1</v>
          </cell>
          <cell r="K2962">
            <v>1</v>
          </cell>
          <cell r="L2962">
            <v>1</v>
          </cell>
          <cell r="M2962">
            <v>1</v>
          </cell>
        </row>
        <row r="2963">
          <cell r="A2963">
            <v>46426</v>
          </cell>
          <cell r="B2963">
            <v>1</v>
          </cell>
          <cell r="C2963">
            <v>61.905700000000003</v>
          </cell>
          <cell r="D2963">
            <v>69.340599999999995</v>
          </cell>
          <cell r="E2963">
            <v>1</v>
          </cell>
          <cell r="F2963">
            <v>1</v>
          </cell>
          <cell r="G2963">
            <v>1</v>
          </cell>
          <cell r="H2963">
            <v>1</v>
          </cell>
          <cell r="I2963">
            <v>1</v>
          </cell>
          <cell r="J2963">
            <v>1</v>
          </cell>
          <cell r="K2963">
            <v>1</v>
          </cell>
          <cell r="L2963">
            <v>1</v>
          </cell>
          <cell r="M2963">
            <v>1</v>
          </cell>
        </row>
        <row r="2964">
          <cell r="A2964">
            <v>46427</v>
          </cell>
          <cell r="B2964">
            <v>1</v>
          </cell>
          <cell r="C2964">
            <v>61.905700000000003</v>
          </cell>
          <cell r="D2964">
            <v>69.340599999999995</v>
          </cell>
          <cell r="E2964">
            <v>1</v>
          </cell>
          <cell r="F2964">
            <v>1</v>
          </cell>
          <cell r="G2964">
            <v>1</v>
          </cell>
          <cell r="H2964">
            <v>1</v>
          </cell>
          <cell r="I2964">
            <v>1</v>
          </cell>
          <cell r="J2964">
            <v>1</v>
          </cell>
          <cell r="K2964">
            <v>1</v>
          </cell>
          <cell r="L2964">
            <v>1</v>
          </cell>
          <cell r="M2964">
            <v>1</v>
          </cell>
        </row>
        <row r="2965">
          <cell r="A2965">
            <v>46428</v>
          </cell>
          <cell r="B2965">
            <v>1</v>
          </cell>
          <cell r="C2965">
            <v>61.905700000000003</v>
          </cell>
          <cell r="D2965">
            <v>69.340599999999995</v>
          </cell>
          <cell r="E2965">
            <v>1</v>
          </cell>
          <cell r="F2965">
            <v>1</v>
          </cell>
          <cell r="G2965">
            <v>1</v>
          </cell>
          <cell r="H2965">
            <v>1</v>
          </cell>
          <cell r="I2965">
            <v>1</v>
          </cell>
          <cell r="J2965">
            <v>1</v>
          </cell>
          <cell r="K2965">
            <v>1</v>
          </cell>
          <cell r="L2965">
            <v>1</v>
          </cell>
          <cell r="M2965">
            <v>1</v>
          </cell>
        </row>
        <row r="2966">
          <cell r="A2966">
            <v>46429</v>
          </cell>
          <cell r="B2966">
            <v>1</v>
          </cell>
          <cell r="C2966">
            <v>61.905700000000003</v>
          </cell>
          <cell r="D2966">
            <v>69.340599999999995</v>
          </cell>
          <cell r="E2966">
            <v>1</v>
          </cell>
          <cell r="F2966">
            <v>1</v>
          </cell>
          <cell r="G2966">
            <v>1</v>
          </cell>
          <cell r="H2966">
            <v>1</v>
          </cell>
          <cell r="I2966">
            <v>1</v>
          </cell>
          <cell r="J2966">
            <v>1</v>
          </cell>
          <cell r="K2966">
            <v>1</v>
          </cell>
          <cell r="L2966">
            <v>1</v>
          </cell>
          <cell r="M2966">
            <v>1</v>
          </cell>
        </row>
        <row r="2967">
          <cell r="A2967">
            <v>46430</v>
          </cell>
          <cell r="B2967">
            <v>1</v>
          </cell>
          <cell r="C2967">
            <v>61.905700000000003</v>
          </cell>
          <cell r="D2967">
            <v>69.340599999999995</v>
          </cell>
          <cell r="E2967">
            <v>1</v>
          </cell>
          <cell r="F2967">
            <v>1</v>
          </cell>
          <cell r="G2967">
            <v>1</v>
          </cell>
          <cell r="H2967">
            <v>1</v>
          </cell>
          <cell r="I2967">
            <v>1</v>
          </cell>
          <cell r="J2967">
            <v>1</v>
          </cell>
          <cell r="K2967">
            <v>1</v>
          </cell>
          <cell r="L2967">
            <v>1</v>
          </cell>
          <cell r="M2967">
            <v>1</v>
          </cell>
        </row>
        <row r="2968">
          <cell r="A2968">
            <v>46431</v>
          </cell>
          <cell r="B2968">
            <v>1</v>
          </cell>
          <cell r="C2968">
            <v>61.905700000000003</v>
          </cell>
          <cell r="D2968">
            <v>69.340599999999995</v>
          </cell>
          <cell r="E2968">
            <v>1</v>
          </cell>
          <cell r="F2968">
            <v>1</v>
          </cell>
          <cell r="G2968">
            <v>1</v>
          </cell>
          <cell r="H2968">
            <v>1</v>
          </cell>
          <cell r="I2968">
            <v>1</v>
          </cell>
          <cell r="J2968">
            <v>1</v>
          </cell>
          <cell r="K2968">
            <v>1</v>
          </cell>
          <cell r="L2968">
            <v>1</v>
          </cell>
          <cell r="M2968">
            <v>1</v>
          </cell>
        </row>
        <row r="2969">
          <cell r="A2969">
            <v>46432</v>
          </cell>
          <cell r="B2969">
            <v>1</v>
          </cell>
          <cell r="C2969">
            <v>61.905700000000003</v>
          </cell>
          <cell r="D2969">
            <v>69.340599999999995</v>
          </cell>
          <cell r="E2969">
            <v>1</v>
          </cell>
          <cell r="F2969">
            <v>1</v>
          </cell>
          <cell r="G2969">
            <v>1</v>
          </cell>
          <cell r="H2969">
            <v>1</v>
          </cell>
          <cell r="I2969">
            <v>1</v>
          </cell>
          <cell r="J2969">
            <v>1</v>
          </cell>
          <cell r="K2969">
            <v>1</v>
          </cell>
          <cell r="L2969">
            <v>1</v>
          </cell>
          <cell r="M2969">
            <v>1</v>
          </cell>
        </row>
        <row r="2970">
          <cell r="A2970">
            <v>46433</v>
          </cell>
          <cell r="B2970">
            <v>1</v>
          </cell>
          <cell r="C2970">
            <v>61.905700000000003</v>
          </cell>
          <cell r="D2970">
            <v>69.340599999999995</v>
          </cell>
          <cell r="E2970">
            <v>1</v>
          </cell>
          <cell r="F2970">
            <v>1</v>
          </cell>
          <cell r="G2970">
            <v>1</v>
          </cell>
          <cell r="H2970">
            <v>1</v>
          </cell>
          <cell r="I2970">
            <v>1</v>
          </cell>
          <cell r="J2970">
            <v>1</v>
          </cell>
          <cell r="K2970">
            <v>1</v>
          </cell>
          <cell r="L2970">
            <v>1</v>
          </cell>
          <cell r="M2970">
            <v>1</v>
          </cell>
        </row>
        <row r="2971">
          <cell r="A2971">
            <v>46434</v>
          </cell>
          <cell r="B2971">
            <v>1</v>
          </cell>
          <cell r="C2971">
            <v>61.905700000000003</v>
          </cell>
          <cell r="D2971">
            <v>69.340599999999995</v>
          </cell>
          <cell r="E2971">
            <v>1</v>
          </cell>
          <cell r="F2971">
            <v>1</v>
          </cell>
          <cell r="G2971">
            <v>1</v>
          </cell>
          <cell r="H2971">
            <v>1</v>
          </cell>
          <cell r="I2971">
            <v>1</v>
          </cell>
          <cell r="J2971">
            <v>1</v>
          </cell>
          <cell r="K2971">
            <v>1</v>
          </cell>
          <cell r="L2971">
            <v>1</v>
          </cell>
          <cell r="M2971">
            <v>1</v>
          </cell>
        </row>
        <row r="2972">
          <cell r="A2972">
            <v>46435</v>
          </cell>
          <cell r="B2972">
            <v>1</v>
          </cell>
          <cell r="C2972">
            <v>61.905700000000003</v>
          </cell>
          <cell r="D2972">
            <v>69.340599999999995</v>
          </cell>
          <cell r="E2972">
            <v>1</v>
          </cell>
          <cell r="F2972">
            <v>1</v>
          </cell>
          <cell r="G2972">
            <v>1</v>
          </cell>
          <cell r="H2972">
            <v>1</v>
          </cell>
          <cell r="I2972">
            <v>1</v>
          </cell>
          <cell r="J2972">
            <v>1</v>
          </cell>
          <cell r="K2972">
            <v>1</v>
          </cell>
          <cell r="L2972">
            <v>1</v>
          </cell>
          <cell r="M2972">
            <v>1</v>
          </cell>
        </row>
        <row r="2973">
          <cell r="A2973">
            <v>46436</v>
          </cell>
          <cell r="B2973">
            <v>1</v>
          </cell>
          <cell r="C2973">
            <v>61.905700000000003</v>
          </cell>
          <cell r="D2973">
            <v>69.340599999999995</v>
          </cell>
          <cell r="E2973">
            <v>1</v>
          </cell>
          <cell r="F2973">
            <v>1</v>
          </cell>
          <cell r="G2973">
            <v>1</v>
          </cell>
          <cell r="H2973">
            <v>1</v>
          </cell>
          <cell r="I2973">
            <v>1</v>
          </cell>
          <cell r="J2973">
            <v>1</v>
          </cell>
          <cell r="K2973">
            <v>1</v>
          </cell>
          <cell r="L2973">
            <v>1</v>
          </cell>
          <cell r="M2973">
            <v>1</v>
          </cell>
        </row>
        <row r="2974">
          <cell r="A2974">
            <v>46437</v>
          </cell>
          <cell r="B2974">
            <v>1</v>
          </cell>
          <cell r="C2974">
            <v>61.905700000000003</v>
          </cell>
          <cell r="D2974">
            <v>69.340599999999995</v>
          </cell>
          <cell r="E2974">
            <v>1</v>
          </cell>
          <cell r="F2974">
            <v>1</v>
          </cell>
          <cell r="G2974">
            <v>1</v>
          </cell>
          <cell r="H2974">
            <v>1</v>
          </cell>
          <cell r="I2974">
            <v>1</v>
          </cell>
          <cell r="J2974">
            <v>1</v>
          </cell>
          <cell r="K2974">
            <v>1</v>
          </cell>
          <cell r="L2974">
            <v>1</v>
          </cell>
          <cell r="M2974">
            <v>1</v>
          </cell>
        </row>
        <row r="2975">
          <cell r="A2975">
            <v>46438</v>
          </cell>
          <cell r="B2975">
            <v>1</v>
          </cell>
          <cell r="C2975">
            <v>61.905700000000003</v>
          </cell>
          <cell r="D2975">
            <v>69.340599999999995</v>
          </cell>
          <cell r="E2975">
            <v>1</v>
          </cell>
          <cell r="F2975">
            <v>1</v>
          </cell>
          <cell r="G2975">
            <v>1</v>
          </cell>
          <cell r="H2975">
            <v>1</v>
          </cell>
          <cell r="I2975">
            <v>1</v>
          </cell>
          <cell r="J2975">
            <v>1</v>
          </cell>
          <cell r="K2975">
            <v>1</v>
          </cell>
          <cell r="L2975">
            <v>1</v>
          </cell>
          <cell r="M2975">
            <v>1</v>
          </cell>
        </row>
        <row r="2976">
          <cell r="A2976">
            <v>46439</v>
          </cell>
          <cell r="B2976">
            <v>1</v>
          </cell>
          <cell r="C2976">
            <v>61.905700000000003</v>
          </cell>
          <cell r="D2976">
            <v>69.340599999999995</v>
          </cell>
          <cell r="E2976">
            <v>1</v>
          </cell>
          <cell r="F2976">
            <v>1</v>
          </cell>
          <cell r="G2976">
            <v>1</v>
          </cell>
          <cell r="H2976">
            <v>1</v>
          </cell>
          <cell r="I2976">
            <v>1</v>
          </cell>
          <cell r="J2976">
            <v>1</v>
          </cell>
          <cell r="K2976">
            <v>1</v>
          </cell>
          <cell r="L2976">
            <v>1</v>
          </cell>
          <cell r="M2976">
            <v>1</v>
          </cell>
        </row>
        <row r="2977">
          <cell r="A2977">
            <v>46440</v>
          </cell>
          <cell r="B2977">
            <v>1</v>
          </cell>
          <cell r="C2977">
            <v>61.905700000000003</v>
          </cell>
          <cell r="D2977">
            <v>69.340599999999995</v>
          </cell>
          <cell r="E2977">
            <v>1</v>
          </cell>
          <cell r="F2977">
            <v>1</v>
          </cell>
          <cell r="G2977">
            <v>1</v>
          </cell>
          <cell r="H2977">
            <v>1</v>
          </cell>
          <cell r="I2977">
            <v>1</v>
          </cell>
          <cell r="J2977">
            <v>1</v>
          </cell>
          <cell r="K2977">
            <v>1</v>
          </cell>
          <cell r="L2977">
            <v>1</v>
          </cell>
          <cell r="M2977">
            <v>1</v>
          </cell>
        </row>
        <row r="2978">
          <cell r="A2978">
            <v>46441</v>
          </cell>
          <cell r="B2978">
            <v>1</v>
          </cell>
          <cell r="C2978">
            <v>61.905700000000003</v>
          </cell>
          <cell r="D2978">
            <v>69.340599999999995</v>
          </cell>
          <cell r="E2978">
            <v>1</v>
          </cell>
          <cell r="F2978">
            <v>1</v>
          </cell>
          <cell r="G2978">
            <v>1</v>
          </cell>
          <cell r="H2978">
            <v>1</v>
          </cell>
          <cell r="I2978">
            <v>1</v>
          </cell>
          <cell r="J2978">
            <v>1</v>
          </cell>
          <cell r="K2978">
            <v>1</v>
          </cell>
          <cell r="L2978">
            <v>1</v>
          </cell>
          <cell r="M2978">
            <v>1</v>
          </cell>
        </row>
        <row r="2979">
          <cell r="A2979">
            <v>46442</v>
          </cell>
          <cell r="B2979">
            <v>1</v>
          </cell>
          <cell r="C2979">
            <v>61.905700000000003</v>
          </cell>
          <cell r="D2979">
            <v>69.340599999999995</v>
          </cell>
          <cell r="E2979">
            <v>1</v>
          </cell>
          <cell r="F2979">
            <v>1</v>
          </cell>
          <cell r="G2979">
            <v>1</v>
          </cell>
          <cell r="H2979">
            <v>1</v>
          </cell>
          <cell r="I2979">
            <v>1</v>
          </cell>
          <cell r="J2979">
            <v>1</v>
          </cell>
          <cell r="K2979">
            <v>1</v>
          </cell>
          <cell r="L2979">
            <v>1</v>
          </cell>
          <cell r="M2979">
            <v>1</v>
          </cell>
        </row>
        <row r="2980">
          <cell r="A2980">
            <v>46443</v>
          </cell>
          <cell r="B2980">
            <v>1</v>
          </cell>
          <cell r="C2980">
            <v>61.905700000000003</v>
          </cell>
          <cell r="D2980">
            <v>69.340599999999995</v>
          </cell>
          <cell r="E2980">
            <v>1</v>
          </cell>
          <cell r="F2980">
            <v>1</v>
          </cell>
          <cell r="G2980">
            <v>1</v>
          </cell>
          <cell r="H2980">
            <v>1</v>
          </cell>
          <cell r="I2980">
            <v>1</v>
          </cell>
          <cell r="J2980">
            <v>1</v>
          </cell>
          <cell r="K2980">
            <v>1</v>
          </cell>
          <cell r="L2980">
            <v>1</v>
          </cell>
          <cell r="M2980">
            <v>1</v>
          </cell>
        </row>
        <row r="2981">
          <cell r="A2981">
            <v>46444</v>
          </cell>
          <cell r="B2981">
            <v>1</v>
          </cell>
          <cell r="C2981">
            <v>61.905700000000003</v>
          </cell>
          <cell r="D2981">
            <v>69.340599999999995</v>
          </cell>
          <cell r="E2981">
            <v>1</v>
          </cell>
          <cell r="F2981">
            <v>1</v>
          </cell>
          <cell r="G2981">
            <v>1</v>
          </cell>
          <cell r="H2981">
            <v>1</v>
          </cell>
          <cell r="I2981">
            <v>1</v>
          </cell>
          <cell r="J2981">
            <v>1</v>
          </cell>
          <cell r="K2981">
            <v>1</v>
          </cell>
          <cell r="L2981">
            <v>1</v>
          </cell>
          <cell r="M2981">
            <v>1</v>
          </cell>
        </row>
        <row r="2982">
          <cell r="A2982">
            <v>46445</v>
          </cell>
          <cell r="B2982">
            <v>1</v>
          </cell>
          <cell r="C2982">
            <v>61.905700000000003</v>
          </cell>
          <cell r="D2982">
            <v>69.340599999999995</v>
          </cell>
          <cell r="E2982">
            <v>1</v>
          </cell>
          <cell r="F2982">
            <v>1</v>
          </cell>
          <cell r="G2982">
            <v>1</v>
          </cell>
          <cell r="H2982">
            <v>1</v>
          </cell>
          <cell r="I2982">
            <v>1</v>
          </cell>
          <cell r="J2982">
            <v>1</v>
          </cell>
          <cell r="K2982">
            <v>1</v>
          </cell>
          <cell r="L2982">
            <v>1</v>
          </cell>
          <cell r="M2982">
            <v>1</v>
          </cell>
        </row>
        <row r="2983">
          <cell r="A2983">
            <v>46446</v>
          </cell>
          <cell r="B2983">
            <v>1</v>
          </cell>
          <cell r="C2983">
            <v>61.905700000000003</v>
          </cell>
          <cell r="D2983">
            <v>69.340599999999995</v>
          </cell>
          <cell r="E2983">
            <v>1</v>
          </cell>
          <cell r="F2983">
            <v>1</v>
          </cell>
          <cell r="G2983">
            <v>1</v>
          </cell>
          <cell r="H2983">
            <v>1</v>
          </cell>
          <cell r="I2983">
            <v>1</v>
          </cell>
          <cell r="J2983">
            <v>1</v>
          </cell>
          <cell r="K2983">
            <v>1</v>
          </cell>
          <cell r="L2983">
            <v>1</v>
          </cell>
          <cell r="M2983">
            <v>1</v>
          </cell>
        </row>
        <row r="2984">
          <cell r="A2984">
            <v>46447</v>
          </cell>
          <cell r="B2984">
            <v>1</v>
          </cell>
          <cell r="C2984">
            <v>61.905700000000003</v>
          </cell>
          <cell r="D2984">
            <v>69.340599999999995</v>
          </cell>
          <cell r="E2984">
            <v>1</v>
          </cell>
          <cell r="F2984">
            <v>1</v>
          </cell>
          <cell r="G2984">
            <v>1</v>
          </cell>
          <cell r="H2984">
            <v>1</v>
          </cell>
          <cell r="I2984">
            <v>1</v>
          </cell>
          <cell r="J2984">
            <v>1</v>
          </cell>
          <cell r="K2984">
            <v>1</v>
          </cell>
          <cell r="L2984">
            <v>1</v>
          </cell>
          <cell r="M2984">
            <v>1</v>
          </cell>
        </row>
        <row r="2985">
          <cell r="A2985">
            <v>46448</v>
          </cell>
          <cell r="B2985">
            <v>1</v>
          </cell>
          <cell r="C2985">
            <v>61.905700000000003</v>
          </cell>
          <cell r="D2985">
            <v>69.340599999999995</v>
          </cell>
          <cell r="E2985">
            <v>1</v>
          </cell>
          <cell r="F2985">
            <v>1</v>
          </cell>
          <cell r="G2985">
            <v>1</v>
          </cell>
          <cell r="H2985">
            <v>1</v>
          </cell>
          <cell r="I2985">
            <v>1</v>
          </cell>
          <cell r="J2985">
            <v>1</v>
          </cell>
          <cell r="K2985">
            <v>1</v>
          </cell>
          <cell r="L2985">
            <v>1</v>
          </cell>
          <cell r="M2985">
            <v>1</v>
          </cell>
        </row>
        <row r="2986">
          <cell r="A2986">
            <v>46449</v>
          </cell>
          <cell r="B2986">
            <v>1</v>
          </cell>
          <cell r="C2986">
            <v>61.905700000000003</v>
          </cell>
          <cell r="D2986">
            <v>69.340599999999995</v>
          </cell>
          <cell r="E2986">
            <v>1</v>
          </cell>
          <cell r="F2986">
            <v>1</v>
          </cell>
          <cell r="G2986">
            <v>1</v>
          </cell>
          <cell r="H2986">
            <v>1</v>
          </cell>
          <cell r="I2986">
            <v>1</v>
          </cell>
          <cell r="J2986">
            <v>1</v>
          </cell>
          <cell r="K2986">
            <v>1</v>
          </cell>
          <cell r="L2986">
            <v>1</v>
          </cell>
          <cell r="M2986">
            <v>1</v>
          </cell>
        </row>
        <row r="2987">
          <cell r="A2987">
            <v>46450</v>
          </cell>
          <cell r="B2987">
            <v>1</v>
          </cell>
          <cell r="C2987">
            <v>61.905700000000003</v>
          </cell>
          <cell r="D2987">
            <v>69.340599999999995</v>
          </cell>
          <cell r="E2987">
            <v>1</v>
          </cell>
          <cell r="F2987">
            <v>1</v>
          </cell>
          <cell r="G2987">
            <v>1</v>
          </cell>
          <cell r="H2987">
            <v>1</v>
          </cell>
          <cell r="I2987">
            <v>1</v>
          </cell>
          <cell r="J2987">
            <v>1</v>
          </cell>
          <cell r="K2987">
            <v>1</v>
          </cell>
          <cell r="L2987">
            <v>1</v>
          </cell>
          <cell r="M2987">
            <v>1</v>
          </cell>
        </row>
        <row r="2988">
          <cell r="A2988">
            <v>46451</v>
          </cell>
          <cell r="B2988">
            <v>1</v>
          </cell>
          <cell r="C2988">
            <v>61.905700000000003</v>
          </cell>
          <cell r="D2988">
            <v>69.340599999999995</v>
          </cell>
          <cell r="E2988">
            <v>1</v>
          </cell>
          <cell r="F2988">
            <v>1</v>
          </cell>
          <cell r="G2988">
            <v>1</v>
          </cell>
          <cell r="H2988">
            <v>1</v>
          </cell>
          <cell r="I2988">
            <v>1</v>
          </cell>
          <cell r="J2988">
            <v>1</v>
          </cell>
          <cell r="K2988">
            <v>1</v>
          </cell>
          <cell r="L2988">
            <v>1</v>
          </cell>
          <cell r="M2988">
            <v>1</v>
          </cell>
        </row>
        <row r="2989">
          <cell r="A2989">
            <v>46452</v>
          </cell>
          <cell r="B2989">
            <v>1</v>
          </cell>
          <cell r="C2989">
            <v>61.905700000000003</v>
          </cell>
          <cell r="D2989">
            <v>69.340599999999995</v>
          </cell>
          <cell r="E2989">
            <v>1</v>
          </cell>
          <cell r="F2989">
            <v>1</v>
          </cell>
          <cell r="G2989">
            <v>1</v>
          </cell>
          <cell r="H2989">
            <v>1</v>
          </cell>
          <cell r="I2989">
            <v>1</v>
          </cell>
          <cell r="J2989">
            <v>1</v>
          </cell>
          <cell r="K2989">
            <v>1</v>
          </cell>
          <cell r="L2989">
            <v>1</v>
          </cell>
          <cell r="M2989">
            <v>1</v>
          </cell>
        </row>
        <row r="2990">
          <cell r="A2990">
            <v>46453</v>
          </cell>
          <cell r="B2990">
            <v>1</v>
          </cell>
          <cell r="C2990">
            <v>61.905700000000003</v>
          </cell>
          <cell r="D2990">
            <v>69.340599999999995</v>
          </cell>
          <cell r="E2990">
            <v>1</v>
          </cell>
          <cell r="F2990">
            <v>1</v>
          </cell>
          <cell r="G2990">
            <v>1</v>
          </cell>
          <cell r="H2990">
            <v>1</v>
          </cell>
          <cell r="I2990">
            <v>1</v>
          </cell>
          <cell r="J2990">
            <v>1</v>
          </cell>
          <cell r="K2990">
            <v>1</v>
          </cell>
          <cell r="L2990">
            <v>1</v>
          </cell>
          <cell r="M2990">
            <v>1</v>
          </cell>
        </row>
        <row r="2991">
          <cell r="A2991">
            <v>46454</v>
          </cell>
          <cell r="B2991">
            <v>1</v>
          </cell>
          <cell r="C2991">
            <v>61.905700000000003</v>
          </cell>
          <cell r="D2991">
            <v>69.340599999999995</v>
          </cell>
          <cell r="E2991">
            <v>1</v>
          </cell>
          <cell r="F2991">
            <v>1</v>
          </cell>
          <cell r="G2991">
            <v>1</v>
          </cell>
          <cell r="H2991">
            <v>1</v>
          </cell>
          <cell r="I2991">
            <v>1</v>
          </cell>
          <cell r="J2991">
            <v>1</v>
          </cell>
          <cell r="K2991">
            <v>1</v>
          </cell>
          <cell r="L2991">
            <v>1</v>
          </cell>
          <cell r="M2991">
            <v>1</v>
          </cell>
        </row>
        <row r="2992">
          <cell r="A2992">
            <v>46455</v>
          </cell>
          <cell r="B2992">
            <v>1</v>
          </cell>
          <cell r="C2992">
            <v>61.905700000000003</v>
          </cell>
          <cell r="D2992">
            <v>69.340599999999995</v>
          </cell>
          <cell r="E2992">
            <v>1</v>
          </cell>
          <cell r="F2992">
            <v>1</v>
          </cell>
          <cell r="G2992">
            <v>1</v>
          </cell>
          <cell r="H2992">
            <v>1</v>
          </cell>
          <cell r="I2992">
            <v>1</v>
          </cell>
          <cell r="J2992">
            <v>1</v>
          </cell>
          <cell r="K2992">
            <v>1</v>
          </cell>
          <cell r="L2992">
            <v>1</v>
          </cell>
          <cell r="M2992">
            <v>1</v>
          </cell>
        </row>
        <row r="2993">
          <cell r="A2993">
            <v>46456</v>
          </cell>
          <cell r="B2993">
            <v>1</v>
          </cell>
          <cell r="C2993">
            <v>61.905700000000003</v>
          </cell>
          <cell r="D2993">
            <v>69.340599999999995</v>
          </cell>
          <cell r="E2993">
            <v>1</v>
          </cell>
          <cell r="F2993">
            <v>1</v>
          </cell>
          <cell r="G2993">
            <v>1</v>
          </cell>
          <cell r="H2993">
            <v>1</v>
          </cell>
          <cell r="I2993">
            <v>1</v>
          </cell>
          <cell r="J2993">
            <v>1</v>
          </cell>
          <cell r="K2993">
            <v>1</v>
          </cell>
          <cell r="L2993">
            <v>1</v>
          </cell>
          <cell r="M2993">
            <v>1</v>
          </cell>
        </row>
        <row r="2994">
          <cell r="A2994">
            <v>46457</v>
          </cell>
          <cell r="B2994">
            <v>1</v>
          </cell>
          <cell r="C2994">
            <v>61.905700000000003</v>
          </cell>
          <cell r="D2994">
            <v>69.340599999999995</v>
          </cell>
          <cell r="E2994">
            <v>1</v>
          </cell>
          <cell r="F2994">
            <v>1</v>
          </cell>
          <cell r="G2994">
            <v>1</v>
          </cell>
          <cell r="H2994">
            <v>1</v>
          </cell>
          <cell r="I2994">
            <v>1</v>
          </cell>
          <cell r="J2994">
            <v>1</v>
          </cell>
          <cell r="K2994">
            <v>1</v>
          </cell>
          <cell r="L2994">
            <v>1</v>
          </cell>
          <cell r="M2994">
            <v>1</v>
          </cell>
        </row>
        <row r="2995">
          <cell r="A2995">
            <v>46458</v>
          </cell>
          <cell r="B2995">
            <v>1</v>
          </cell>
          <cell r="C2995">
            <v>61.905700000000003</v>
          </cell>
          <cell r="D2995">
            <v>69.340599999999995</v>
          </cell>
          <cell r="E2995">
            <v>1</v>
          </cell>
          <cell r="F2995">
            <v>1</v>
          </cell>
          <cell r="G2995">
            <v>1</v>
          </cell>
          <cell r="H2995">
            <v>1</v>
          </cell>
          <cell r="I2995">
            <v>1</v>
          </cell>
          <cell r="J2995">
            <v>1</v>
          </cell>
          <cell r="K2995">
            <v>1</v>
          </cell>
          <cell r="L2995">
            <v>1</v>
          </cell>
          <cell r="M2995">
            <v>1</v>
          </cell>
        </row>
        <row r="2996">
          <cell r="A2996">
            <v>46459</v>
          </cell>
          <cell r="B2996">
            <v>1</v>
          </cell>
          <cell r="C2996">
            <v>61.905700000000003</v>
          </cell>
          <cell r="D2996">
            <v>69.340599999999995</v>
          </cell>
          <cell r="E2996">
            <v>1</v>
          </cell>
          <cell r="F2996">
            <v>1</v>
          </cell>
          <cell r="G2996">
            <v>1</v>
          </cell>
          <cell r="H2996">
            <v>1</v>
          </cell>
          <cell r="I2996">
            <v>1</v>
          </cell>
          <cell r="J2996">
            <v>1</v>
          </cell>
          <cell r="K2996">
            <v>1</v>
          </cell>
          <cell r="L2996">
            <v>1</v>
          </cell>
          <cell r="M2996">
            <v>1</v>
          </cell>
        </row>
        <row r="2997">
          <cell r="A2997">
            <v>46460</v>
          </cell>
          <cell r="B2997">
            <v>1</v>
          </cell>
          <cell r="C2997">
            <v>61.905700000000003</v>
          </cell>
          <cell r="D2997">
            <v>69.340599999999995</v>
          </cell>
          <cell r="E2997">
            <v>1</v>
          </cell>
          <cell r="F2997">
            <v>1</v>
          </cell>
          <cell r="G2997">
            <v>1</v>
          </cell>
          <cell r="H2997">
            <v>1</v>
          </cell>
          <cell r="I2997">
            <v>1</v>
          </cell>
          <cell r="J2997">
            <v>1</v>
          </cell>
          <cell r="K2997">
            <v>1</v>
          </cell>
          <cell r="L2997">
            <v>1</v>
          </cell>
          <cell r="M2997">
            <v>1</v>
          </cell>
        </row>
        <row r="2998">
          <cell r="A2998">
            <v>46461</v>
          </cell>
          <cell r="B2998">
            <v>1</v>
          </cell>
          <cell r="C2998">
            <v>61.905700000000003</v>
          </cell>
          <cell r="D2998">
            <v>69.340599999999995</v>
          </cell>
          <cell r="E2998">
            <v>1</v>
          </cell>
          <cell r="F2998">
            <v>1</v>
          </cell>
          <cell r="G2998">
            <v>1</v>
          </cell>
          <cell r="H2998">
            <v>1</v>
          </cell>
          <cell r="I2998">
            <v>1</v>
          </cell>
          <cell r="J2998">
            <v>1</v>
          </cell>
          <cell r="K2998">
            <v>1</v>
          </cell>
          <cell r="L2998">
            <v>1</v>
          </cell>
          <cell r="M2998">
            <v>1</v>
          </cell>
        </row>
        <row r="2999">
          <cell r="A2999">
            <v>46462</v>
          </cell>
          <cell r="B2999">
            <v>1</v>
          </cell>
          <cell r="C2999">
            <v>61.905700000000003</v>
          </cell>
          <cell r="D2999">
            <v>69.340599999999995</v>
          </cell>
          <cell r="E2999">
            <v>1</v>
          </cell>
          <cell r="F2999">
            <v>1</v>
          </cell>
          <cell r="G2999">
            <v>1</v>
          </cell>
          <cell r="H2999">
            <v>1</v>
          </cell>
          <cell r="I2999">
            <v>1</v>
          </cell>
          <cell r="J2999">
            <v>1</v>
          </cell>
          <cell r="K2999">
            <v>1</v>
          </cell>
          <cell r="L2999">
            <v>1</v>
          </cell>
          <cell r="M2999">
            <v>1</v>
          </cell>
        </row>
        <row r="3000">
          <cell r="A3000">
            <v>46463</v>
          </cell>
          <cell r="B3000">
            <v>1</v>
          </cell>
          <cell r="C3000">
            <v>61.905700000000003</v>
          </cell>
          <cell r="D3000">
            <v>69.340599999999995</v>
          </cell>
          <cell r="E3000">
            <v>1</v>
          </cell>
          <cell r="F3000">
            <v>1</v>
          </cell>
          <cell r="G3000">
            <v>1</v>
          </cell>
          <cell r="H3000">
            <v>1</v>
          </cell>
          <cell r="I3000">
            <v>1</v>
          </cell>
          <cell r="J3000">
            <v>1</v>
          </cell>
          <cell r="K3000">
            <v>1</v>
          </cell>
          <cell r="L3000">
            <v>1</v>
          </cell>
          <cell r="M3000">
            <v>1</v>
          </cell>
        </row>
        <row r="3001">
          <cell r="A3001">
            <v>46464</v>
          </cell>
          <cell r="B3001">
            <v>1</v>
          </cell>
          <cell r="C3001">
            <v>61.905700000000003</v>
          </cell>
          <cell r="D3001">
            <v>69.340599999999995</v>
          </cell>
          <cell r="E3001">
            <v>1</v>
          </cell>
          <cell r="F3001">
            <v>1</v>
          </cell>
          <cell r="G3001">
            <v>1</v>
          </cell>
          <cell r="H3001">
            <v>1</v>
          </cell>
          <cell r="I3001">
            <v>1</v>
          </cell>
          <cell r="J3001">
            <v>1</v>
          </cell>
          <cell r="K3001">
            <v>1</v>
          </cell>
          <cell r="L3001">
            <v>1</v>
          </cell>
          <cell r="M3001">
            <v>1</v>
          </cell>
        </row>
        <row r="3002">
          <cell r="A3002">
            <v>46465</v>
          </cell>
          <cell r="B3002">
            <v>1</v>
          </cell>
          <cell r="C3002">
            <v>61.905700000000003</v>
          </cell>
          <cell r="D3002">
            <v>69.340599999999995</v>
          </cell>
          <cell r="E3002">
            <v>1</v>
          </cell>
          <cell r="F3002">
            <v>1</v>
          </cell>
          <cell r="G3002">
            <v>1</v>
          </cell>
          <cell r="H3002">
            <v>1</v>
          </cell>
          <cell r="I3002">
            <v>1</v>
          </cell>
          <cell r="J3002">
            <v>1</v>
          </cell>
          <cell r="K3002">
            <v>1</v>
          </cell>
          <cell r="L3002">
            <v>1</v>
          </cell>
          <cell r="M3002">
            <v>1</v>
          </cell>
        </row>
        <row r="3003">
          <cell r="A3003">
            <v>46466</v>
          </cell>
          <cell r="B3003">
            <v>1</v>
          </cell>
          <cell r="C3003">
            <v>61.905700000000003</v>
          </cell>
          <cell r="D3003">
            <v>69.340599999999995</v>
          </cell>
          <cell r="E3003">
            <v>1</v>
          </cell>
          <cell r="F3003">
            <v>1</v>
          </cell>
          <cell r="G3003">
            <v>1</v>
          </cell>
          <cell r="H3003">
            <v>1</v>
          </cell>
          <cell r="I3003">
            <v>1</v>
          </cell>
          <cell r="J3003">
            <v>1</v>
          </cell>
          <cell r="K3003">
            <v>1</v>
          </cell>
          <cell r="L3003">
            <v>1</v>
          </cell>
          <cell r="M3003">
            <v>1</v>
          </cell>
        </row>
        <row r="3004">
          <cell r="A3004">
            <v>46467</v>
          </cell>
          <cell r="B3004">
            <v>1</v>
          </cell>
          <cell r="C3004">
            <v>61.905700000000003</v>
          </cell>
          <cell r="D3004">
            <v>69.340599999999995</v>
          </cell>
          <cell r="E3004">
            <v>1</v>
          </cell>
          <cell r="F3004">
            <v>1</v>
          </cell>
          <cell r="G3004">
            <v>1</v>
          </cell>
          <cell r="H3004">
            <v>1</v>
          </cell>
          <cell r="I3004">
            <v>1</v>
          </cell>
          <cell r="J3004">
            <v>1</v>
          </cell>
          <cell r="K3004">
            <v>1</v>
          </cell>
          <cell r="L3004">
            <v>1</v>
          </cell>
          <cell r="M3004">
            <v>1</v>
          </cell>
        </row>
        <row r="3005">
          <cell r="A3005">
            <v>46468</v>
          </cell>
          <cell r="B3005">
            <v>1</v>
          </cell>
          <cell r="C3005">
            <v>61.905700000000003</v>
          </cell>
          <cell r="D3005">
            <v>69.340599999999995</v>
          </cell>
          <cell r="E3005">
            <v>1</v>
          </cell>
          <cell r="F3005">
            <v>1</v>
          </cell>
          <cell r="G3005">
            <v>1</v>
          </cell>
          <cell r="H3005">
            <v>1</v>
          </cell>
          <cell r="I3005">
            <v>1</v>
          </cell>
          <cell r="J3005">
            <v>1</v>
          </cell>
          <cell r="K3005">
            <v>1</v>
          </cell>
          <cell r="L3005">
            <v>1</v>
          </cell>
          <cell r="M3005">
            <v>1</v>
          </cell>
        </row>
        <row r="3006">
          <cell r="A3006">
            <v>46469</v>
          </cell>
          <cell r="B3006">
            <v>1</v>
          </cell>
          <cell r="C3006">
            <v>61.905700000000003</v>
          </cell>
          <cell r="D3006">
            <v>69.340599999999995</v>
          </cell>
          <cell r="E3006">
            <v>1</v>
          </cell>
          <cell r="F3006">
            <v>1</v>
          </cell>
          <cell r="G3006">
            <v>1</v>
          </cell>
          <cell r="H3006">
            <v>1</v>
          </cell>
          <cell r="I3006">
            <v>1</v>
          </cell>
          <cell r="J3006">
            <v>1</v>
          </cell>
          <cell r="K3006">
            <v>1</v>
          </cell>
          <cell r="L3006">
            <v>1</v>
          </cell>
          <cell r="M3006">
            <v>1</v>
          </cell>
        </row>
        <row r="3007">
          <cell r="A3007">
            <v>46470</v>
          </cell>
          <cell r="B3007">
            <v>1</v>
          </cell>
          <cell r="C3007">
            <v>61.905700000000003</v>
          </cell>
          <cell r="D3007">
            <v>69.340599999999995</v>
          </cell>
          <cell r="E3007">
            <v>1</v>
          </cell>
          <cell r="F3007">
            <v>1</v>
          </cell>
          <cell r="G3007">
            <v>1</v>
          </cell>
          <cell r="H3007">
            <v>1</v>
          </cell>
          <cell r="I3007">
            <v>1</v>
          </cell>
          <cell r="J3007">
            <v>1</v>
          </cell>
          <cell r="K3007">
            <v>1</v>
          </cell>
          <cell r="L3007">
            <v>1</v>
          </cell>
          <cell r="M3007">
            <v>1</v>
          </cell>
        </row>
        <row r="3008">
          <cell r="A3008">
            <v>46471</v>
          </cell>
          <cell r="B3008">
            <v>1</v>
          </cell>
          <cell r="C3008">
            <v>61.905700000000003</v>
          </cell>
          <cell r="D3008">
            <v>69.340599999999995</v>
          </cell>
          <cell r="E3008">
            <v>1</v>
          </cell>
          <cell r="F3008">
            <v>1</v>
          </cell>
          <cell r="G3008">
            <v>1</v>
          </cell>
          <cell r="H3008">
            <v>1</v>
          </cell>
          <cell r="I3008">
            <v>1</v>
          </cell>
          <cell r="J3008">
            <v>1</v>
          </cell>
          <cell r="K3008">
            <v>1</v>
          </cell>
          <cell r="L3008">
            <v>1</v>
          </cell>
          <cell r="M3008">
            <v>1</v>
          </cell>
        </row>
        <row r="3009">
          <cell r="A3009">
            <v>46472</v>
          </cell>
          <cell r="B3009">
            <v>1</v>
          </cell>
          <cell r="C3009">
            <v>61.905700000000003</v>
          </cell>
          <cell r="D3009">
            <v>69.340599999999995</v>
          </cell>
          <cell r="E3009">
            <v>1</v>
          </cell>
          <cell r="F3009">
            <v>1</v>
          </cell>
          <cell r="G3009">
            <v>1</v>
          </cell>
          <cell r="H3009">
            <v>1</v>
          </cell>
          <cell r="I3009">
            <v>1</v>
          </cell>
          <cell r="J3009">
            <v>1</v>
          </cell>
          <cell r="K3009">
            <v>1</v>
          </cell>
          <cell r="L3009">
            <v>1</v>
          </cell>
          <cell r="M3009">
            <v>1</v>
          </cell>
        </row>
        <row r="3010">
          <cell r="A3010">
            <v>46473</v>
          </cell>
          <cell r="B3010">
            <v>1</v>
          </cell>
          <cell r="C3010">
            <v>61.905700000000003</v>
          </cell>
          <cell r="D3010">
            <v>69.340599999999995</v>
          </cell>
          <cell r="E3010">
            <v>1</v>
          </cell>
          <cell r="F3010">
            <v>1</v>
          </cell>
          <cell r="G3010">
            <v>1</v>
          </cell>
          <cell r="H3010">
            <v>1</v>
          </cell>
          <cell r="I3010">
            <v>1</v>
          </cell>
          <cell r="J3010">
            <v>1</v>
          </cell>
          <cell r="K3010">
            <v>1</v>
          </cell>
          <cell r="L3010">
            <v>1</v>
          </cell>
          <cell r="M3010">
            <v>1</v>
          </cell>
        </row>
        <row r="3011">
          <cell r="A3011">
            <v>46474</v>
          </cell>
          <cell r="B3011">
            <v>1</v>
          </cell>
          <cell r="C3011">
            <v>61.905700000000003</v>
          </cell>
          <cell r="D3011">
            <v>69.340599999999995</v>
          </cell>
          <cell r="E3011">
            <v>1</v>
          </cell>
          <cell r="F3011">
            <v>1</v>
          </cell>
          <cell r="G3011">
            <v>1</v>
          </cell>
          <cell r="H3011">
            <v>1</v>
          </cell>
          <cell r="I3011">
            <v>1</v>
          </cell>
          <cell r="J3011">
            <v>1</v>
          </cell>
          <cell r="K3011">
            <v>1</v>
          </cell>
          <cell r="L3011">
            <v>1</v>
          </cell>
          <cell r="M3011">
            <v>1</v>
          </cell>
        </row>
        <row r="3012">
          <cell r="A3012">
            <v>46475</v>
          </cell>
          <cell r="B3012">
            <v>1</v>
          </cell>
          <cell r="C3012">
            <v>61.905700000000003</v>
          </cell>
          <cell r="D3012">
            <v>69.340599999999995</v>
          </cell>
          <cell r="E3012">
            <v>1</v>
          </cell>
          <cell r="F3012">
            <v>1</v>
          </cell>
          <cell r="G3012">
            <v>1</v>
          </cell>
          <cell r="H3012">
            <v>1</v>
          </cell>
          <cell r="I3012">
            <v>1</v>
          </cell>
          <cell r="J3012">
            <v>1</v>
          </cell>
          <cell r="K3012">
            <v>1</v>
          </cell>
          <cell r="L3012">
            <v>1</v>
          </cell>
          <cell r="M3012">
            <v>1</v>
          </cell>
        </row>
        <row r="3013">
          <cell r="A3013">
            <v>46476</v>
          </cell>
          <cell r="B3013">
            <v>1</v>
          </cell>
          <cell r="C3013">
            <v>61.905700000000003</v>
          </cell>
          <cell r="D3013">
            <v>69.340599999999995</v>
          </cell>
          <cell r="E3013">
            <v>1</v>
          </cell>
          <cell r="F3013">
            <v>1</v>
          </cell>
          <cell r="G3013">
            <v>1</v>
          </cell>
          <cell r="H3013">
            <v>1</v>
          </cell>
          <cell r="I3013">
            <v>1</v>
          </cell>
          <cell r="J3013">
            <v>1</v>
          </cell>
          <cell r="K3013">
            <v>1</v>
          </cell>
          <cell r="L3013">
            <v>1</v>
          </cell>
          <cell r="M3013">
            <v>1</v>
          </cell>
        </row>
        <row r="3014">
          <cell r="A3014">
            <v>46477</v>
          </cell>
          <cell r="B3014">
            <v>1</v>
          </cell>
          <cell r="C3014">
            <v>61.905700000000003</v>
          </cell>
          <cell r="D3014">
            <v>69.340599999999995</v>
          </cell>
          <cell r="E3014">
            <v>1</v>
          </cell>
          <cell r="F3014">
            <v>1</v>
          </cell>
          <cell r="G3014">
            <v>1</v>
          </cell>
          <cell r="H3014">
            <v>1</v>
          </cell>
          <cell r="I3014">
            <v>1</v>
          </cell>
          <cell r="J3014">
            <v>1</v>
          </cell>
          <cell r="K3014">
            <v>1</v>
          </cell>
          <cell r="L3014">
            <v>1</v>
          </cell>
          <cell r="M3014">
            <v>1</v>
          </cell>
        </row>
        <row r="3015">
          <cell r="A3015">
            <v>46478</v>
          </cell>
          <cell r="B3015">
            <v>1</v>
          </cell>
          <cell r="C3015">
            <v>61.905700000000003</v>
          </cell>
          <cell r="D3015">
            <v>69.340599999999995</v>
          </cell>
          <cell r="E3015">
            <v>1</v>
          </cell>
          <cell r="F3015">
            <v>1</v>
          </cell>
          <cell r="G3015">
            <v>1</v>
          </cell>
          <cell r="H3015">
            <v>1</v>
          </cell>
          <cell r="I3015">
            <v>1</v>
          </cell>
          <cell r="J3015">
            <v>1</v>
          </cell>
          <cell r="K3015">
            <v>1</v>
          </cell>
          <cell r="L3015">
            <v>1</v>
          </cell>
          <cell r="M3015">
            <v>1</v>
          </cell>
        </row>
        <row r="3016">
          <cell r="A3016">
            <v>46479</v>
          </cell>
          <cell r="B3016">
            <v>1</v>
          </cell>
          <cell r="C3016">
            <v>61.905700000000003</v>
          </cell>
          <cell r="D3016">
            <v>69.340599999999995</v>
          </cell>
          <cell r="E3016">
            <v>1</v>
          </cell>
          <cell r="F3016">
            <v>1</v>
          </cell>
          <cell r="G3016">
            <v>1</v>
          </cell>
          <cell r="H3016">
            <v>1</v>
          </cell>
          <cell r="I3016">
            <v>1</v>
          </cell>
          <cell r="J3016">
            <v>1</v>
          </cell>
          <cell r="K3016">
            <v>1</v>
          </cell>
          <cell r="L3016">
            <v>1</v>
          </cell>
          <cell r="M3016">
            <v>1</v>
          </cell>
        </row>
        <row r="3017">
          <cell r="A3017">
            <v>46480</v>
          </cell>
          <cell r="B3017">
            <v>1</v>
          </cell>
          <cell r="C3017">
            <v>61.905700000000003</v>
          </cell>
          <cell r="D3017">
            <v>69.340599999999995</v>
          </cell>
          <cell r="E3017">
            <v>1</v>
          </cell>
          <cell r="F3017">
            <v>1</v>
          </cell>
          <cell r="G3017">
            <v>1</v>
          </cell>
          <cell r="H3017">
            <v>1</v>
          </cell>
          <cell r="I3017">
            <v>1</v>
          </cell>
          <cell r="J3017">
            <v>1</v>
          </cell>
          <cell r="K3017">
            <v>1</v>
          </cell>
          <cell r="L3017">
            <v>1</v>
          </cell>
          <cell r="M3017">
            <v>1</v>
          </cell>
        </row>
        <row r="3018">
          <cell r="A3018">
            <v>46481</v>
          </cell>
          <cell r="B3018">
            <v>1</v>
          </cell>
          <cell r="C3018">
            <v>61.905700000000003</v>
          </cell>
          <cell r="D3018">
            <v>69.340599999999995</v>
          </cell>
          <cell r="E3018">
            <v>1</v>
          </cell>
          <cell r="F3018">
            <v>1</v>
          </cell>
          <cell r="G3018">
            <v>1</v>
          </cell>
          <cell r="H3018">
            <v>1</v>
          </cell>
          <cell r="I3018">
            <v>1</v>
          </cell>
          <cell r="J3018">
            <v>1</v>
          </cell>
          <cell r="K3018">
            <v>1</v>
          </cell>
          <cell r="L3018">
            <v>1</v>
          </cell>
          <cell r="M3018">
            <v>1</v>
          </cell>
        </row>
        <row r="3019">
          <cell r="A3019">
            <v>46482</v>
          </cell>
          <cell r="B3019">
            <v>1</v>
          </cell>
          <cell r="C3019">
            <v>61.905700000000003</v>
          </cell>
          <cell r="D3019">
            <v>69.340599999999995</v>
          </cell>
          <cell r="E3019">
            <v>1</v>
          </cell>
          <cell r="F3019">
            <v>1</v>
          </cell>
          <cell r="G3019">
            <v>1</v>
          </cell>
          <cell r="H3019">
            <v>1</v>
          </cell>
          <cell r="I3019">
            <v>1</v>
          </cell>
          <cell r="J3019">
            <v>1</v>
          </cell>
          <cell r="K3019">
            <v>1</v>
          </cell>
          <cell r="L3019">
            <v>1</v>
          </cell>
          <cell r="M3019">
            <v>1</v>
          </cell>
        </row>
        <row r="3020">
          <cell r="A3020">
            <v>46483</v>
          </cell>
          <cell r="B3020">
            <v>1</v>
          </cell>
          <cell r="C3020">
            <v>61.905700000000003</v>
          </cell>
          <cell r="D3020">
            <v>69.340599999999995</v>
          </cell>
          <cell r="E3020">
            <v>1</v>
          </cell>
          <cell r="F3020">
            <v>1</v>
          </cell>
          <cell r="G3020">
            <v>1</v>
          </cell>
          <cell r="H3020">
            <v>1</v>
          </cell>
          <cell r="I3020">
            <v>1</v>
          </cell>
          <cell r="J3020">
            <v>1</v>
          </cell>
          <cell r="K3020">
            <v>1</v>
          </cell>
          <cell r="L3020">
            <v>1</v>
          </cell>
          <cell r="M3020">
            <v>1</v>
          </cell>
        </row>
        <row r="3021">
          <cell r="A3021">
            <v>46484</v>
          </cell>
          <cell r="B3021">
            <v>1</v>
          </cell>
          <cell r="C3021">
            <v>61.905700000000003</v>
          </cell>
          <cell r="D3021">
            <v>69.340599999999995</v>
          </cell>
          <cell r="E3021">
            <v>1</v>
          </cell>
          <cell r="F3021">
            <v>1</v>
          </cell>
          <cell r="G3021">
            <v>1</v>
          </cell>
          <cell r="H3021">
            <v>1</v>
          </cell>
          <cell r="I3021">
            <v>1</v>
          </cell>
          <cell r="J3021">
            <v>1</v>
          </cell>
          <cell r="K3021">
            <v>1</v>
          </cell>
          <cell r="L3021">
            <v>1</v>
          </cell>
          <cell r="M3021">
            <v>1</v>
          </cell>
        </row>
        <row r="3022">
          <cell r="A3022">
            <v>46485</v>
          </cell>
          <cell r="B3022">
            <v>1</v>
          </cell>
          <cell r="C3022">
            <v>61.905700000000003</v>
          </cell>
          <cell r="D3022">
            <v>69.340599999999995</v>
          </cell>
          <cell r="E3022">
            <v>1</v>
          </cell>
          <cell r="F3022">
            <v>1</v>
          </cell>
          <cell r="G3022">
            <v>1</v>
          </cell>
          <cell r="H3022">
            <v>1</v>
          </cell>
          <cell r="I3022">
            <v>1</v>
          </cell>
          <cell r="J3022">
            <v>1</v>
          </cell>
          <cell r="K3022">
            <v>1</v>
          </cell>
          <cell r="L3022">
            <v>1</v>
          </cell>
          <cell r="M3022">
            <v>1</v>
          </cell>
        </row>
        <row r="3023">
          <cell r="A3023">
            <v>46486</v>
          </cell>
          <cell r="B3023">
            <v>1</v>
          </cell>
          <cell r="C3023">
            <v>61.905700000000003</v>
          </cell>
          <cell r="D3023">
            <v>69.340599999999995</v>
          </cell>
          <cell r="E3023">
            <v>1</v>
          </cell>
          <cell r="F3023">
            <v>1</v>
          </cell>
          <cell r="G3023">
            <v>1</v>
          </cell>
          <cell r="H3023">
            <v>1</v>
          </cell>
          <cell r="I3023">
            <v>1</v>
          </cell>
          <cell r="J3023">
            <v>1</v>
          </cell>
          <cell r="K3023">
            <v>1</v>
          </cell>
          <cell r="L3023">
            <v>1</v>
          </cell>
          <cell r="M3023">
            <v>1</v>
          </cell>
        </row>
        <row r="3024">
          <cell r="A3024">
            <v>46487</v>
          </cell>
          <cell r="B3024">
            <v>1</v>
          </cell>
          <cell r="C3024">
            <v>61.905700000000003</v>
          </cell>
          <cell r="D3024">
            <v>69.340599999999995</v>
          </cell>
          <cell r="E3024">
            <v>1</v>
          </cell>
          <cell r="F3024">
            <v>1</v>
          </cell>
          <cell r="G3024">
            <v>1</v>
          </cell>
          <cell r="H3024">
            <v>1</v>
          </cell>
          <cell r="I3024">
            <v>1</v>
          </cell>
          <cell r="J3024">
            <v>1</v>
          </cell>
          <cell r="K3024">
            <v>1</v>
          </cell>
          <cell r="L3024">
            <v>1</v>
          </cell>
          <cell r="M3024">
            <v>1</v>
          </cell>
        </row>
        <row r="3025">
          <cell r="A3025">
            <v>46488</v>
          </cell>
          <cell r="B3025">
            <v>1</v>
          </cell>
          <cell r="C3025">
            <v>61.905700000000003</v>
          </cell>
          <cell r="D3025">
            <v>69.340599999999995</v>
          </cell>
          <cell r="E3025">
            <v>1</v>
          </cell>
          <cell r="F3025">
            <v>1</v>
          </cell>
          <cell r="G3025">
            <v>1</v>
          </cell>
          <cell r="H3025">
            <v>1</v>
          </cell>
          <cell r="I3025">
            <v>1</v>
          </cell>
          <cell r="J3025">
            <v>1</v>
          </cell>
          <cell r="K3025">
            <v>1</v>
          </cell>
          <cell r="L3025">
            <v>1</v>
          </cell>
          <cell r="M3025">
            <v>1</v>
          </cell>
        </row>
        <row r="3026">
          <cell r="A3026">
            <v>46489</v>
          </cell>
          <cell r="B3026">
            <v>1</v>
          </cell>
          <cell r="C3026">
            <v>61.905700000000003</v>
          </cell>
          <cell r="D3026">
            <v>69.340599999999995</v>
          </cell>
          <cell r="E3026">
            <v>1</v>
          </cell>
          <cell r="F3026">
            <v>1</v>
          </cell>
          <cell r="G3026">
            <v>1</v>
          </cell>
          <cell r="H3026">
            <v>1</v>
          </cell>
          <cell r="I3026">
            <v>1</v>
          </cell>
          <cell r="J3026">
            <v>1</v>
          </cell>
          <cell r="K3026">
            <v>1</v>
          </cell>
          <cell r="L3026">
            <v>1</v>
          </cell>
          <cell r="M3026">
            <v>1</v>
          </cell>
        </row>
        <row r="3027">
          <cell r="A3027">
            <v>46490</v>
          </cell>
          <cell r="B3027">
            <v>1</v>
          </cell>
          <cell r="C3027">
            <v>61.905700000000003</v>
          </cell>
          <cell r="D3027">
            <v>69.340599999999995</v>
          </cell>
          <cell r="E3027">
            <v>1</v>
          </cell>
          <cell r="F3027">
            <v>1</v>
          </cell>
          <cell r="G3027">
            <v>1</v>
          </cell>
          <cell r="H3027">
            <v>1</v>
          </cell>
          <cell r="I3027">
            <v>1</v>
          </cell>
          <cell r="J3027">
            <v>1</v>
          </cell>
          <cell r="K3027">
            <v>1</v>
          </cell>
          <cell r="L3027">
            <v>1</v>
          </cell>
          <cell r="M3027">
            <v>1</v>
          </cell>
        </row>
        <row r="3028">
          <cell r="A3028">
            <v>46491</v>
          </cell>
          <cell r="B3028">
            <v>1</v>
          </cell>
          <cell r="C3028">
            <v>61.905700000000003</v>
          </cell>
          <cell r="D3028">
            <v>69.340599999999995</v>
          </cell>
          <cell r="E3028">
            <v>1</v>
          </cell>
          <cell r="F3028">
            <v>1</v>
          </cell>
          <cell r="G3028">
            <v>1</v>
          </cell>
          <cell r="H3028">
            <v>1</v>
          </cell>
          <cell r="I3028">
            <v>1</v>
          </cell>
          <cell r="J3028">
            <v>1</v>
          </cell>
          <cell r="K3028">
            <v>1</v>
          </cell>
          <cell r="L3028">
            <v>1</v>
          </cell>
          <cell r="M3028">
            <v>1</v>
          </cell>
        </row>
        <row r="3029">
          <cell r="A3029">
            <v>46492</v>
          </cell>
          <cell r="B3029">
            <v>1</v>
          </cell>
          <cell r="C3029">
            <v>61.905700000000003</v>
          </cell>
          <cell r="D3029">
            <v>69.340599999999995</v>
          </cell>
          <cell r="E3029">
            <v>1</v>
          </cell>
          <cell r="F3029">
            <v>1</v>
          </cell>
          <cell r="G3029">
            <v>1</v>
          </cell>
          <cell r="H3029">
            <v>1</v>
          </cell>
          <cell r="I3029">
            <v>1</v>
          </cell>
          <cell r="J3029">
            <v>1</v>
          </cell>
          <cell r="K3029">
            <v>1</v>
          </cell>
          <cell r="L3029">
            <v>1</v>
          </cell>
          <cell r="M3029">
            <v>1</v>
          </cell>
        </row>
        <row r="3030">
          <cell r="A3030">
            <v>46493</v>
          </cell>
          <cell r="B3030">
            <v>1</v>
          </cell>
          <cell r="C3030">
            <v>61.905700000000003</v>
          </cell>
          <cell r="D3030">
            <v>69.340599999999995</v>
          </cell>
          <cell r="E3030">
            <v>1</v>
          </cell>
          <cell r="F3030">
            <v>1</v>
          </cell>
          <cell r="G3030">
            <v>1</v>
          </cell>
          <cell r="H3030">
            <v>1</v>
          </cell>
          <cell r="I3030">
            <v>1</v>
          </cell>
          <cell r="J3030">
            <v>1</v>
          </cell>
          <cell r="K3030">
            <v>1</v>
          </cell>
          <cell r="L3030">
            <v>1</v>
          </cell>
          <cell r="M3030">
            <v>1</v>
          </cell>
        </row>
        <row r="3031">
          <cell r="A3031">
            <v>46494</v>
          </cell>
          <cell r="B3031">
            <v>1</v>
          </cell>
          <cell r="C3031">
            <v>61.905700000000003</v>
          </cell>
          <cell r="D3031">
            <v>69.340599999999995</v>
          </cell>
          <cell r="E3031">
            <v>1</v>
          </cell>
          <cell r="F3031">
            <v>1</v>
          </cell>
          <cell r="G3031">
            <v>1</v>
          </cell>
          <cell r="H3031">
            <v>1</v>
          </cell>
          <cell r="I3031">
            <v>1</v>
          </cell>
          <cell r="J3031">
            <v>1</v>
          </cell>
          <cell r="K3031">
            <v>1</v>
          </cell>
          <cell r="L3031">
            <v>1</v>
          </cell>
          <cell r="M3031">
            <v>1</v>
          </cell>
        </row>
        <row r="3032">
          <cell r="A3032">
            <v>46495</v>
          </cell>
          <cell r="B3032">
            <v>1</v>
          </cell>
          <cell r="C3032">
            <v>61.905700000000003</v>
          </cell>
          <cell r="D3032">
            <v>69.340599999999995</v>
          </cell>
          <cell r="E3032">
            <v>1</v>
          </cell>
          <cell r="F3032">
            <v>1</v>
          </cell>
          <cell r="G3032">
            <v>1</v>
          </cell>
          <cell r="H3032">
            <v>1</v>
          </cell>
          <cell r="I3032">
            <v>1</v>
          </cell>
          <cell r="J3032">
            <v>1</v>
          </cell>
          <cell r="K3032">
            <v>1</v>
          </cell>
          <cell r="L3032">
            <v>1</v>
          </cell>
          <cell r="M3032">
            <v>1</v>
          </cell>
        </row>
        <row r="3033">
          <cell r="A3033">
            <v>46496</v>
          </cell>
          <cell r="B3033">
            <v>1</v>
          </cell>
          <cell r="C3033">
            <v>61.905700000000003</v>
          </cell>
          <cell r="D3033">
            <v>69.340599999999995</v>
          </cell>
          <cell r="E3033">
            <v>1</v>
          </cell>
          <cell r="F3033">
            <v>1</v>
          </cell>
          <cell r="G3033">
            <v>1</v>
          </cell>
          <cell r="H3033">
            <v>1</v>
          </cell>
          <cell r="I3033">
            <v>1</v>
          </cell>
          <cell r="J3033">
            <v>1</v>
          </cell>
          <cell r="K3033">
            <v>1</v>
          </cell>
          <cell r="L3033">
            <v>1</v>
          </cell>
          <cell r="M3033">
            <v>1</v>
          </cell>
        </row>
        <row r="3034">
          <cell r="A3034">
            <v>46497</v>
          </cell>
          <cell r="B3034">
            <v>1</v>
          </cell>
          <cell r="C3034">
            <v>61.905700000000003</v>
          </cell>
          <cell r="D3034">
            <v>69.340599999999995</v>
          </cell>
          <cell r="E3034">
            <v>1</v>
          </cell>
          <cell r="F3034">
            <v>1</v>
          </cell>
          <cell r="G3034">
            <v>1</v>
          </cell>
          <cell r="H3034">
            <v>1</v>
          </cell>
          <cell r="I3034">
            <v>1</v>
          </cell>
          <cell r="J3034">
            <v>1</v>
          </cell>
          <cell r="K3034">
            <v>1</v>
          </cell>
          <cell r="L3034">
            <v>1</v>
          </cell>
          <cell r="M3034">
            <v>1</v>
          </cell>
        </row>
        <row r="3035">
          <cell r="A3035">
            <v>46498</v>
          </cell>
          <cell r="B3035">
            <v>1</v>
          </cell>
          <cell r="C3035">
            <v>61.905700000000003</v>
          </cell>
          <cell r="D3035">
            <v>69.340599999999995</v>
          </cell>
          <cell r="E3035">
            <v>1</v>
          </cell>
          <cell r="F3035">
            <v>1</v>
          </cell>
          <cell r="G3035">
            <v>1</v>
          </cell>
          <cell r="H3035">
            <v>1</v>
          </cell>
          <cell r="I3035">
            <v>1</v>
          </cell>
          <cell r="J3035">
            <v>1</v>
          </cell>
          <cell r="K3035">
            <v>1</v>
          </cell>
          <cell r="L3035">
            <v>1</v>
          </cell>
          <cell r="M3035">
            <v>1</v>
          </cell>
        </row>
        <row r="3036">
          <cell r="A3036">
            <v>46499</v>
          </cell>
          <cell r="B3036">
            <v>1</v>
          </cell>
          <cell r="C3036">
            <v>61.905700000000003</v>
          </cell>
          <cell r="D3036">
            <v>69.340599999999995</v>
          </cell>
          <cell r="E3036">
            <v>1</v>
          </cell>
          <cell r="F3036">
            <v>1</v>
          </cell>
          <cell r="G3036">
            <v>1</v>
          </cell>
          <cell r="H3036">
            <v>1</v>
          </cell>
          <cell r="I3036">
            <v>1</v>
          </cell>
          <cell r="J3036">
            <v>1</v>
          </cell>
          <cell r="K3036">
            <v>1</v>
          </cell>
          <cell r="L3036">
            <v>1</v>
          </cell>
          <cell r="M3036">
            <v>1</v>
          </cell>
        </row>
        <row r="3037">
          <cell r="A3037">
            <v>46500</v>
          </cell>
          <cell r="B3037">
            <v>1</v>
          </cell>
          <cell r="C3037">
            <v>61.905700000000003</v>
          </cell>
          <cell r="D3037">
            <v>69.340599999999995</v>
          </cell>
          <cell r="E3037">
            <v>1</v>
          </cell>
          <cell r="F3037">
            <v>1</v>
          </cell>
          <cell r="G3037">
            <v>1</v>
          </cell>
          <cell r="H3037">
            <v>1</v>
          </cell>
          <cell r="I3037">
            <v>1</v>
          </cell>
          <cell r="J3037">
            <v>1</v>
          </cell>
          <cell r="K3037">
            <v>1</v>
          </cell>
          <cell r="L3037">
            <v>1</v>
          </cell>
          <cell r="M3037">
            <v>1</v>
          </cell>
        </row>
        <row r="3038">
          <cell r="A3038">
            <v>46501</v>
          </cell>
          <cell r="B3038">
            <v>1</v>
          </cell>
          <cell r="C3038">
            <v>61.905700000000003</v>
          </cell>
          <cell r="D3038">
            <v>69.340599999999995</v>
          </cell>
          <cell r="E3038">
            <v>1</v>
          </cell>
          <cell r="F3038">
            <v>1</v>
          </cell>
          <cell r="G3038">
            <v>1</v>
          </cell>
          <cell r="H3038">
            <v>1</v>
          </cell>
          <cell r="I3038">
            <v>1</v>
          </cell>
          <cell r="J3038">
            <v>1</v>
          </cell>
          <cell r="K3038">
            <v>1</v>
          </cell>
          <cell r="L3038">
            <v>1</v>
          </cell>
          <cell r="M3038">
            <v>1</v>
          </cell>
        </row>
        <row r="3039">
          <cell r="A3039">
            <v>46502</v>
          </cell>
          <cell r="B3039">
            <v>1</v>
          </cell>
          <cell r="C3039">
            <v>61.905700000000003</v>
          </cell>
          <cell r="D3039">
            <v>69.340599999999995</v>
          </cell>
          <cell r="E3039">
            <v>1</v>
          </cell>
          <cell r="F3039">
            <v>1</v>
          </cell>
          <cell r="G3039">
            <v>1</v>
          </cell>
          <cell r="H3039">
            <v>1</v>
          </cell>
          <cell r="I3039">
            <v>1</v>
          </cell>
          <cell r="J3039">
            <v>1</v>
          </cell>
          <cell r="K3039">
            <v>1</v>
          </cell>
          <cell r="L3039">
            <v>1</v>
          </cell>
          <cell r="M3039">
            <v>1</v>
          </cell>
        </row>
        <row r="3040">
          <cell r="A3040">
            <v>46503</v>
          </cell>
          <cell r="B3040">
            <v>1</v>
          </cell>
          <cell r="C3040">
            <v>61.905700000000003</v>
          </cell>
          <cell r="D3040">
            <v>69.340599999999995</v>
          </cell>
          <cell r="E3040">
            <v>1</v>
          </cell>
          <cell r="F3040">
            <v>1</v>
          </cell>
          <cell r="G3040">
            <v>1</v>
          </cell>
          <cell r="H3040">
            <v>1</v>
          </cell>
          <cell r="I3040">
            <v>1</v>
          </cell>
          <cell r="J3040">
            <v>1</v>
          </cell>
          <cell r="K3040">
            <v>1</v>
          </cell>
          <cell r="L3040">
            <v>1</v>
          </cell>
          <cell r="M3040">
            <v>1</v>
          </cell>
        </row>
        <row r="3041">
          <cell r="A3041">
            <v>46504</v>
          </cell>
          <cell r="B3041">
            <v>1</v>
          </cell>
          <cell r="C3041">
            <v>61.905700000000003</v>
          </cell>
          <cell r="D3041">
            <v>69.340599999999995</v>
          </cell>
          <cell r="E3041">
            <v>1</v>
          </cell>
          <cell r="F3041">
            <v>1</v>
          </cell>
          <cell r="G3041">
            <v>1</v>
          </cell>
          <cell r="H3041">
            <v>1</v>
          </cell>
          <cell r="I3041">
            <v>1</v>
          </cell>
          <cell r="J3041">
            <v>1</v>
          </cell>
          <cell r="K3041">
            <v>1</v>
          </cell>
          <cell r="L3041">
            <v>1</v>
          </cell>
          <cell r="M3041">
            <v>1</v>
          </cell>
        </row>
        <row r="3042">
          <cell r="A3042">
            <v>46505</v>
          </cell>
          <cell r="B3042">
            <v>1</v>
          </cell>
          <cell r="C3042">
            <v>61.905700000000003</v>
          </cell>
          <cell r="D3042">
            <v>69.340599999999995</v>
          </cell>
          <cell r="E3042">
            <v>1</v>
          </cell>
          <cell r="F3042">
            <v>1</v>
          </cell>
          <cell r="G3042">
            <v>1</v>
          </cell>
          <cell r="H3042">
            <v>1</v>
          </cell>
          <cell r="I3042">
            <v>1</v>
          </cell>
          <cell r="J3042">
            <v>1</v>
          </cell>
          <cell r="K3042">
            <v>1</v>
          </cell>
          <cell r="L3042">
            <v>1</v>
          </cell>
          <cell r="M3042">
            <v>1</v>
          </cell>
        </row>
        <row r="3043">
          <cell r="A3043">
            <v>46506</v>
          </cell>
          <cell r="B3043">
            <v>1</v>
          </cell>
          <cell r="C3043">
            <v>61.905700000000003</v>
          </cell>
          <cell r="D3043">
            <v>69.340599999999995</v>
          </cell>
          <cell r="E3043">
            <v>1</v>
          </cell>
          <cell r="F3043">
            <v>1</v>
          </cell>
          <cell r="G3043">
            <v>1</v>
          </cell>
          <cell r="H3043">
            <v>1</v>
          </cell>
          <cell r="I3043">
            <v>1</v>
          </cell>
          <cell r="J3043">
            <v>1</v>
          </cell>
          <cell r="K3043">
            <v>1</v>
          </cell>
          <cell r="L3043">
            <v>1</v>
          </cell>
          <cell r="M3043">
            <v>1</v>
          </cell>
        </row>
        <row r="3044">
          <cell r="A3044">
            <v>46507</v>
          </cell>
          <cell r="B3044">
            <v>1</v>
          </cell>
          <cell r="C3044">
            <v>61.905700000000003</v>
          </cell>
          <cell r="D3044">
            <v>69.340599999999995</v>
          </cell>
          <cell r="E3044">
            <v>1</v>
          </cell>
          <cell r="F3044">
            <v>1</v>
          </cell>
          <cell r="G3044">
            <v>1</v>
          </cell>
          <cell r="H3044">
            <v>1</v>
          </cell>
          <cell r="I3044">
            <v>1</v>
          </cell>
          <cell r="J3044">
            <v>1</v>
          </cell>
          <cell r="K3044">
            <v>1</v>
          </cell>
          <cell r="L3044">
            <v>1</v>
          </cell>
          <cell r="M3044">
            <v>1</v>
          </cell>
        </row>
        <row r="3045">
          <cell r="A3045">
            <v>46508</v>
          </cell>
          <cell r="B3045">
            <v>1</v>
          </cell>
          <cell r="C3045">
            <v>61.905700000000003</v>
          </cell>
          <cell r="D3045">
            <v>69.340599999999995</v>
          </cell>
          <cell r="E3045">
            <v>1</v>
          </cell>
          <cell r="F3045">
            <v>1</v>
          </cell>
          <cell r="G3045">
            <v>1</v>
          </cell>
          <cell r="H3045">
            <v>1</v>
          </cell>
          <cell r="I3045">
            <v>1</v>
          </cell>
          <cell r="J3045">
            <v>1</v>
          </cell>
          <cell r="K3045">
            <v>1</v>
          </cell>
          <cell r="L3045">
            <v>1</v>
          </cell>
          <cell r="M3045">
            <v>1</v>
          </cell>
        </row>
        <row r="3046">
          <cell r="A3046">
            <v>46509</v>
          </cell>
          <cell r="B3046">
            <v>1</v>
          </cell>
          <cell r="C3046">
            <v>61.905700000000003</v>
          </cell>
          <cell r="D3046">
            <v>69.340599999999995</v>
          </cell>
          <cell r="E3046">
            <v>1</v>
          </cell>
          <cell r="F3046">
            <v>1</v>
          </cell>
          <cell r="G3046">
            <v>1</v>
          </cell>
          <cell r="H3046">
            <v>1</v>
          </cell>
          <cell r="I3046">
            <v>1</v>
          </cell>
          <cell r="J3046">
            <v>1</v>
          </cell>
          <cell r="K3046">
            <v>1</v>
          </cell>
          <cell r="L3046">
            <v>1</v>
          </cell>
          <cell r="M3046">
            <v>1</v>
          </cell>
        </row>
        <row r="3047">
          <cell r="A3047">
            <v>46510</v>
          </cell>
          <cell r="B3047">
            <v>1</v>
          </cell>
          <cell r="C3047">
            <v>61.905700000000003</v>
          </cell>
          <cell r="D3047">
            <v>69.340599999999995</v>
          </cell>
          <cell r="E3047">
            <v>1</v>
          </cell>
          <cell r="F3047">
            <v>1</v>
          </cell>
          <cell r="G3047">
            <v>1</v>
          </cell>
          <cell r="H3047">
            <v>1</v>
          </cell>
          <cell r="I3047">
            <v>1</v>
          </cell>
          <cell r="J3047">
            <v>1</v>
          </cell>
          <cell r="K3047">
            <v>1</v>
          </cell>
          <cell r="L3047">
            <v>1</v>
          </cell>
          <cell r="M3047">
            <v>1</v>
          </cell>
        </row>
        <row r="3048">
          <cell r="A3048">
            <v>46511</v>
          </cell>
          <cell r="B3048">
            <v>1</v>
          </cell>
          <cell r="C3048">
            <v>61.905700000000003</v>
          </cell>
          <cell r="D3048">
            <v>69.340599999999995</v>
          </cell>
          <cell r="E3048">
            <v>1</v>
          </cell>
          <cell r="F3048">
            <v>1</v>
          </cell>
          <cell r="G3048">
            <v>1</v>
          </cell>
          <cell r="H3048">
            <v>1</v>
          </cell>
          <cell r="I3048">
            <v>1</v>
          </cell>
          <cell r="J3048">
            <v>1</v>
          </cell>
          <cell r="K3048">
            <v>1</v>
          </cell>
          <cell r="L3048">
            <v>1</v>
          </cell>
          <cell r="M3048">
            <v>1</v>
          </cell>
        </row>
        <row r="3049">
          <cell r="A3049">
            <v>46512</v>
          </cell>
          <cell r="B3049">
            <v>1</v>
          </cell>
          <cell r="C3049">
            <v>61.905700000000003</v>
          </cell>
          <cell r="D3049">
            <v>69.340599999999995</v>
          </cell>
          <cell r="E3049">
            <v>1</v>
          </cell>
          <cell r="F3049">
            <v>1</v>
          </cell>
          <cell r="G3049">
            <v>1</v>
          </cell>
          <cell r="H3049">
            <v>1</v>
          </cell>
          <cell r="I3049">
            <v>1</v>
          </cell>
          <cell r="J3049">
            <v>1</v>
          </cell>
          <cell r="K3049">
            <v>1</v>
          </cell>
          <cell r="L3049">
            <v>1</v>
          </cell>
          <cell r="M3049">
            <v>1</v>
          </cell>
        </row>
        <row r="3050">
          <cell r="A3050">
            <v>46513</v>
          </cell>
          <cell r="B3050">
            <v>1</v>
          </cell>
          <cell r="C3050">
            <v>61.905700000000003</v>
          </cell>
          <cell r="D3050">
            <v>69.340599999999995</v>
          </cell>
          <cell r="E3050">
            <v>1</v>
          </cell>
          <cell r="F3050">
            <v>1</v>
          </cell>
          <cell r="G3050">
            <v>1</v>
          </cell>
          <cell r="H3050">
            <v>1</v>
          </cell>
          <cell r="I3050">
            <v>1</v>
          </cell>
          <cell r="J3050">
            <v>1</v>
          </cell>
          <cell r="K3050">
            <v>1</v>
          </cell>
          <cell r="L3050">
            <v>1</v>
          </cell>
          <cell r="M3050">
            <v>1</v>
          </cell>
        </row>
        <row r="3051">
          <cell r="A3051">
            <v>46514</v>
          </cell>
          <cell r="B3051">
            <v>1</v>
          </cell>
          <cell r="C3051">
            <v>61.905700000000003</v>
          </cell>
          <cell r="D3051">
            <v>69.340599999999995</v>
          </cell>
          <cell r="E3051">
            <v>1</v>
          </cell>
          <cell r="F3051">
            <v>1</v>
          </cell>
          <cell r="G3051">
            <v>1</v>
          </cell>
          <cell r="H3051">
            <v>1</v>
          </cell>
          <cell r="I3051">
            <v>1</v>
          </cell>
          <cell r="J3051">
            <v>1</v>
          </cell>
          <cell r="K3051">
            <v>1</v>
          </cell>
          <cell r="L3051">
            <v>1</v>
          </cell>
          <cell r="M3051">
            <v>1</v>
          </cell>
        </row>
        <row r="3052">
          <cell r="A3052">
            <v>46515</v>
          </cell>
          <cell r="B3052">
            <v>1</v>
          </cell>
          <cell r="C3052">
            <v>61.905700000000003</v>
          </cell>
          <cell r="D3052">
            <v>69.340599999999995</v>
          </cell>
          <cell r="E3052">
            <v>1</v>
          </cell>
          <cell r="F3052">
            <v>1</v>
          </cell>
          <cell r="G3052">
            <v>1</v>
          </cell>
          <cell r="H3052">
            <v>1</v>
          </cell>
          <cell r="I3052">
            <v>1</v>
          </cell>
          <cell r="J3052">
            <v>1</v>
          </cell>
          <cell r="K3052">
            <v>1</v>
          </cell>
          <cell r="L3052">
            <v>1</v>
          </cell>
          <cell r="M3052">
            <v>1</v>
          </cell>
        </row>
        <row r="3053">
          <cell r="A3053">
            <v>46516</v>
          </cell>
          <cell r="B3053">
            <v>1</v>
          </cell>
          <cell r="C3053">
            <v>61.905700000000003</v>
          </cell>
          <cell r="D3053">
            <v>69.340599999999995</v>
          </cell>
          <cell r="E3053">
            <v>1</v>
          </cell>
          <cell r="F3053">
            <v>1</v>
          </cell>
          <cell r="G3053">
            <v>1</v>
          </cell>
          <cell r="H3053">
            <v>1</v>
          </cell>
          <cell r="I3053">
            <v>1</v>
          </cell>
          <cell r="J3053">
            <v>1</v>
          </cell>
          <cell r="K3053">
            <v>1</v>
          </cell>
          <cell r="L3053">
            <v>1</v>
          </cell>
          <cell r="M3053">
            <v>1</v>
          </cell>
        </row>
        <row r="3054">
          <cell r="A3054">
            <v>46517</v>
          </cell>
          <cell r="B3054">
            <v>1</v>
          </cell>
          <cell r="C3054">
            <v>61.905700000000003</v>
          </cell>
          <cell r="D3054">
            <v>69.340599999999995</v>
          </cell>
          <cell r="E3054">
            <v>1</v>
          </cell>
          <cell r="F3054">
            <v>1</v>
          </cell>
          <cell r="G3054">
            <v>1</v>
          </cell>
          <cell r="H3054">
            <v>1</v>
          </cell>
          <cell r="I3054">
            <v>1</v>
          </cell>
          <cell r="J3054">
            <v>1</v>
          </cell>
          <cell r="K3054">
            <v>1</v>
          </cell>
          <cell r="L3054">
            <v>1</v>
          </cell>
          <cell r="M3054">
            <v>1</v>
          </cell>
        </row>
        <row r="3055">
          <cell r="A3055">
            <v>46518</v>
          </cell>
          <cell r="B3055">
            <v>1</v>
          </cell>
          <cell r="C3055">
            <v>61.905700000000003</v>
          </cell>
          <cell r="D3055">
            <v>69.340599999999995</v>
          </cell>
          <cell r="E3055">
            <v>1</v>
          </cell>
          <cell r="F3055">
            <v>1</v>
          </cell>
          <cell r="G3055">
            <v>1</v>
          </cell>
          <cell r="H3055">
            <v>1</v>
          </cell>
          <cell r="I3055">
            <v>1</v>
          </cell>
          <cell r="J3055">
            <v>1</v>
          </cell>
          <cell r="K3055">
            <v>1</v>
          </cell>
          <cell r="L3055">
            <v>1</v>
          </cell>
          <cell r="M3055">
            <v>1</v>
          </cell>
        </row>
        <row r="3056">
          <cell r="A3056">
            <v>46519</v>
          </cell>
          <cell r="B3056">
            <v>1</v>
          </cell>
          <cell r="C3056">
            <v>61.905700000000003</v>
          </cell>
          <cell r="D3056">
            <v>69.340599999999995</v>
          </cell>
          <cell r="E3056">
            <v>1</v>
          </cell>
          <cell r="F3056">
            <v>1</v>
          </cell>
          <cell r="G3056">
            <v>1</v>
          </cell>
          <cell r="H3056">
            <v>1</v>
          </cell>
          <cell r="I3056">
            <v>1</v>
          </cell>
          <cell r="J3056">
            <v>1</v>
          </cell>
          <cell r="K3056">
            <v>1</v>
          </cell>
          <cell r="L3056">
            <v>1</v>
          </cell>
          <cell r="M3056">
            <v>1</v>
          </cell>
        </row>
        <row r="3057">
          <cell r="A3057">
            <v>46520</v>
          </cell>
          <cell r="B3057">
            <v>1</v>
          </cell>
          <cell r="C3057">
            <v>61.905700000000003</v>
          </cell>
          <cell r="D3057">
            <v>69.340599999999995</v>
          </cell>
          <cell r="E3057">
            <v>1</v>
          </cell>
          <cell r="F3057">
            <v>1</v>
          </cell>
          <cell r="G3057">
            <v>1</v>
          </cell>
          <cell r="H3057">
            <v>1</v>
          </cell>
          <cell r="I3057">
            <v>1</v>
          </cell>
          <cell r="J3057">
            <v>1</v>
          </cell>
          <cell r="K3057">
            <v>1</v>
          </cell>
          <cell r="L3057">
            <v>1</v>
          </cell>
          <cell r="M3057">
            <v>1</v>
          </cell>
        </row>
        <row r="3058">
          <cell r="A3058">
            <v>46521</v>
          </cell>
          <cell r="B3058">
            <v>1</v>
          </cell>
          <cell r="C3058">
            <v>61.905700000000003</v>
          </cell>
          <cell r="D3058">
            <v>69.340599999999995</v>
          </cell>
          <cell r="E3058">
            <v>1</v>
          </cell>
          <cell r="F3058">
            <v>1</v>
          </cell>
          <cell r="G3058">
            <v>1</v>
          </cell>
          <cell r="H3058">
            <v>1</v>
          </cell>
          <cell r="I3058">
            <v>1</v>
          </cell>
          <cell r="J3058">
            <v>1</v>
          </cell>
          <cell r="K3058">
            <v>1</v>
          </cell>
          <cell r="L3058">
            <v>1</v>
          </cell>
          <cell r="M3058">
            <v>1</v>
          </cell>
        </row>
        <row r="3059">
          <cell r="A3059">
            <v>46522</v>
          </cell>
          <cell r="B3059">
            <v>1</v>
          </cell>
          <cell r="C3059">
            <v>61.905700000000003</v>
          </cell>
          <cell r="D3059">
            <v>69.340599999999995</v>
          </cell>
          <cell r="E3059">
            <v>1</v>
          </cell>
          <cell r="F3059">
            <v>1</v>
          </cell>
          <cell r="G3059">
            <v>1</v>
          </cell>
          <cell r="H3059">
            <v>1</v>
          </cell>
          <cell r="I3059">
            <v>1</v>
          </cell>
          <cell r="J3059">
            <v>1</v>
          </cell>
          <cell r="K3059">
            <v>1</v>
          </cell>
          <cell r="L3059">
            <v>1</v>
          </cell>
          <cell r="M3059">
            <v>1</v>
          </cell>
        </row>
        <row r="3060">
          <cell r="A3060">
            <v>46523</v>
          </cell>
          <cell r="B3060">
            <v>1</v>
          </cell>
          <cell r="C3060">
            <v>61.905700000000003</v>
          </cell>
          <cell r="D3060">
            <v>69.340599999999995</v>
          </cell>
          <cell r="E3060">
            <v>1</v>
          </cell>
          <cell r="F3060">
            <v>1</v>
          </cell>
          <cell r="G3060">
            <v>1</v>
          </cell>
          <cell r="H3060">
            <v>1</v>
          </cell>
          <cell r="I3060">
            <v>1</v>
          </cell>
          <cell r="J3060">
            <v>1</v>
          </cell>
          <cell r="K3060">
            <v>1</v>
          </cell>
          <cell r="L3060">
            <v>1</v>
          </cell>
          <cell r="M3060">
            <v>1</v>
          </cell>
        </row>
        <row r="3061">
          <cell r="A3061">
            <v>46524</v>
          </cell>
          <cell r="B3061">
            <v>1</v>
          </cell>
          <cell r="C3061">
            <v>61.905700000000003</v>
          </cell>
          <cell r="D3061">
            <v>69.340599999999995</v>
          </cell>
          <cell r="E3061">
            <v>1</v>
          </cell>
          <cell r="F3061">
            <v>1</v>
          </cell>
          <cell r="G3061">
            <v>1</v>
          </cell>
          <cell r="H3061">
            <v>1</v>
          </cell>
          <cell r="I3061">
            <v>1</v>
          </cell>
          <cell r="J3061">
            <v>1</v>
          </cell>
          <cell r="K3061">
            <v>1</v>
          </cell>
          <cell r="L3061">
            <v>1</v>
          </cell>
          <cell r="M3061">
            <v>1</v>
          </cell>
        </row>
        <row r="3062">
          <cell r="A3062">
            <v>46525</v>
          </cell>
          <cell r="B3062">
            <v>1</v>
          </cell>
          <cell r="C3062">
            <v>61.905700000000003</v>
          </cell>
          <cell r="D3062">
            <v>69.340599999999995</v>
          </cell>
          <cell r="E3062">
            <v>1</v>
          </cell>
          <cell r="F3062">
            <v>1</v>
          </cell>
          <cell r="G3062">
            <v>1</v>
          </cell>
          <cell r="H3062">
            <v>1</v>
          </cell>
          <cell r="I3062">
            <v>1</v>
          </cell>
          <cell r="J3062">
            <v>1</v>
          </cell>
          <cell r="K3062">
            <v>1</v>
          </cell>
          <cell r="L3062">
            <v>1</v>
          </cell>
          <cell r="M3062">
            <v>1</v>
          </cell>
        </row>
        <row r="3063">
          <cell r="A3063">
            <v>46526</v>
          </cell>
          <cell r="B3063">
            <v>1</v>
          </cell>
          <cell r="C3063">
            <v>61.905700000000003</v>
          </cell>
          <cell r="D3063">
            <v>69.340599999999995</v>
          </cell>
          <cell r="E3063">
            <v>1</v>
          </cell>
          <cell r="F3063">
            <v>1</v>
          </cell>
          <cell r="G3063">
            <v>1</v>
          </cell>
          <cell r="H3063">
            <v>1</v>
          </cell>
          <cell r="I3063">
            <v>1</v>
          </cell>
          <cell r="J3063">
            <v>1</v>
          </cell>
          <cell r="K3063">
            <v>1</v>
          </cell>
          <cell r="L3063">
            <v>1</v>
          </cell>
          <cell r="M3063">
            <v>1</v>
          </cell>
        </row>
        <row r="3064">
          <cell r="A3064">
            <v>46527</v>
          </cell>
          <cell r="B3064">
            <v>1</v>
          </cell>
          <cell r="C3064">
            <v>61.905700000000003</v>
          </cell>
          <cell r="D3064">
            <v>69.340599999999995</v>
          </cell>
          <cell r="E3064">
            <v>1</v>
          </cell>
          <cell r="F3064">
            <v>1</v>
          </cell>
          <cell r="G3064">
            <v>1</v>
          </cell>
          <cell r="H3064">
            <v>1</v>
          </cell>
          <cell r="I3064">
            <v>1</v>
          </cell>
          <cell r="J3064">
            <v>1</v>
          </cell>
          <cell r="K3064">
            <v>1</v>
          </cell>
          <cell r="L3064">
            <v>1</v>
          </cell>
          <cell r="M3064">
            <v>1</v>
          </cell>
        </row>
        <row r="3065">
          <cell r="A3065">
            <v>46528</v>
          </cell>
          <cell r="B3065">
            <v>1</v>
          </cell>
          <cell r="C3065">
            <v>61.905700000000003</v>
          </cell>
          <cell r="D3065">
            <v>69.340599999999995</v>
          </cell>
          <cell r="E3065">
            <v>1</v>
          </cell>
          <cell r="F3065">
            <v>1</v>
          </cell>
          <cell r="G3065">
            <v>1</v>
          </cell>
          <cell r="H3065">
            <v>1</v>
          </cell>
          <cell r="I3065">
            <v>1</v>
          </cell>
          <cell r="J3065">
            <v>1</v>
          </cell>
          <cell r="K3065">
            <v>1</v>
          </cell>
          <cell r="L3065">
            <v>1</v>
          </cell>
          <cell r="M3065">
            <v>1</v>
          </cell>
        </row>
        <row r="3066">
          <cell r="A3066">
            <v>46529</v>
          </cell>
          <cell r="B3066">
            <v>1</v>
          </cell>
          <cell r="C3066">
            <v>61.905700000000003</v>
          </cell>
          <cell r="D3066">
            <v>69.340599999999995</v>
          </cell>
          <cell r="E3066">
            <v>1</v>
          </cell>
          <cell r="F3066">
            <v>1</v>
          </cell>
          <cell r="G3066">
            <v>1</v>
          </cell>
          <cell r="H3066">
            <v>1</v>
          </cell>
          <cell r="I3066">
            <v>1</v>
          </cell>
          <cell r="J3066">
            <v>1</v>
          </cell>
          <cell r="K3066">
            <v>1</v>
          </cell>
          <cell r="L3066">
            <v>1</v>
          </cell>
          <cell r="M3066">
            <v>1</v>
          </cell>
        </row>
        <row r="3067">
          <cell r="A3067">
            <v>46530</v>
          </cell>
          <cell r="B3067">
            <v>1</v>
          </cell>
          <cell r="C3067">
            <v>61.905700000000003</v>
          </cell>
          <cell r="D3067">
            <v>69.340599999999995</v>
          </cell>
          <cell r="E3067">
            <v>1</v>
          </cell>
          <cell r="F3067">
            <v>1</v>
          </cell>
          <cell r="G3067">
            <v>1</v>
          </cell>
          <cell r="H3067">
            <v>1</v>
          </cell>
          <cell r="I3067">
            <v>1</v>
          </cell>
          <cell r="J3067">
            <v>1</v>
          </cell>
          <cell r="K3067">
            <v>1</v>
          </cell>
          <cell r="L3067">
            <v>1</v>
          </cell>
          <cell r="M3067">
            <v>1</v>
          </cell>
        </row>
        <row r="3068">
          <cell r="A3068">
            <v>46531</v>
          </cell>
          <cell r="B3068">
            <v>1</v>
          </cell>
          <cell r="C3068">
            <v>61.905700000000003</v>
          </cell>
          <cell r="D3068">
            <v>69.340599999999995</v>
          </cell>
          <cell r="E3068">
            <v>1</v>
          </cell>
          <cell r="F3068">
            <v>1</v>
          </cell>
          <cell r="G3068">
            <v>1</v>
          </cell>
          <cell r="H3068">
            <v>1</v>
          </cell>
          <cell r="I3068">
            <v>1</v>
          </cell>
          <cell r="J3068">
            <v>1</v>
          </cell>
          <cell r="K3068">
            <v>1</v>
          </cell>
          <cell r="L3068">
            <v>1</v>
          </cell>
          <cell r="M3068">
            <v>1</v>
          </cell>
        </row>
        <row r="3069">
          <cell r="A3069">
            <v>46532</v>
          </cell>
          <cell r="B3069">
            <v>1</v>
          </cell>
          <cell r="C3069">
            <v>61.905700000000003</v>
          </cell>
          <cell r="D3069">
            <v>69.340599999999995</v>
          </cell>
          <cell r="E3069">
            <v>1</v>
          </cell>
          <cell r="F3069">
            <v>1</v>
          </cell>
          <cell r="G3069">
            <v>1</v>
          </cell>
          <cell r="H3069">
            <v>1</v>
          </cell>
          <cell r="I3069">
            <v>1</v>
          </cell>
          <cell r="J3069">
            <v>1</v>
          </cell>
          <cell r="K3069">
            <v>1</v>
          </cell>
          <cell r="L3069">
            <v>1</v>
          </cell>
          <cell r="M3069">
            <v>1</v>
          </cell>
        </row>
        <row r="3070">
          <cell r="A3070">
            <v>46533</v>
          </cell>
          <cell r="B3070">
            <v>1</v>
          </cell>
          <cell r="C3070">
            <v>61.905700000000003</v>
          </cell>
          <cell r="D3070">
            <v>69.340599999999995</v>
          </cell>
          <cell r="E3070">
            <v>1</v>
          </cell>
          <cell r="F3070">
            <v>1</v>
          </cell>
          <cell r="G3070">
            <v>1</v>
          </cell>
          <cell r="H3070">
            <v>1</v>
          </cell>
          <cell r="I3070">
            <v>1</v>
          </cell>
          <cell r="J3070">
            <v>1</v>
          </cell>
          <cell r="K3070">
            <v>1</v>
          </cell>
          <cell r="L3070">
            <v>1</v>
          </cell>
          <cell r="M3070">
            <v>1</v>
          </cell>
        </row>
        <row r="3071">
          <cell r="A3071">
            <v>46534</v>
          </cell>
          <cell r="B3071">
            <v>1</v>
          </cell>
          <cell r="C3071">
            <v>61.905700000000003</v>
          </cell>
          <cell r="D3071">
            <v>69.340599999999995</v>
          </cell>
          <cell r="E3071">
            <v>1</v>
          </cell>
          <cell r="F3071">
            <v>1</v>
          </cell>
          <cell r="G3071">
            <v>1</v>
          </cell>
          <cell r="H3071">
            <v>1</v>
          </cell>
          <cell r="I3071">
            <v>1</v>
          </cell>
          <cell r="J3071">
            <v>1</v>
          </cell>
          <cell r="K3071">
            <v>1</v>
          </cell>
          <cell r="L3071">
            <v>1</v>
          </cell>
          <cell r="M3071">
            <v>1</v>
          </cell>
        </row>
        <row r="3072">
          <cell r="A3072">
            <v>46535</v>
          </cell>
          <cell r="B3072">
            <v>1</v>
          </cell>
          <cell r="C3072">
            <v>61.905700000000003</v>
          </cell>
          <cell r="D3072">
            <v>69.340599999999995</v>
          </cell>
          <cell r="E3072">
            <v>1</v>
          </cell>
          <cell r="F3072">
            <v>1</v>
          </cell>
          <cell r="G3072">
            <v>1</v>
          </cell>
          <cell r="H3072">
            <v>1</v>
          </cell>
          <cell r="I3072">
            <v>1</v>
          </cell>
          <cell r="J3072">
            <v>1</v>
          </cell>
          <cell r="K3072">
            <v>1</v>
          </cell>
          <cell r="L3072">
            <v>1</v>
          </cell>
          <cell r="M3072">
            <v>1</v>
          </cell>
        </row>
        <row r="3073">
          <cell r="A3073">
            <v>46536</v>
          </cell>
          <cell r="B3073">
            <v>1</v>
          </cell>
          <cell r="C3073">
            <v>61.905700000000003</v>
          </cell>
          <cell r="D3073">
            <v>69.340599999999995</v>
          </cell>
          <cell r="E3073">
            <v>1</v>
          </cell>
          <cell r="F3073">
            <v>1</v>
          </cell>
          <cell r="G3073">
            <v>1</v>
          </cell>
          <cell r="H3073">
            <v>1</v>
          </cell>
          <cell r="I3073">
            <v>1</v>
          </cell>
          <cell r="J3073">
            <v>1</v>
          </cell>
          <cell r="K3073">
            <v>1</v>
          </cell>
          <cell r="L3073">
            <v>1</v>
          </cell>
          <cell r="M3073">
            <v>1</v>
          </cell>
        </row>
        <row r="3074">
          <cell r="A3074">
            <v>46537</v>
          </cell>
          <cell r="B3074">
            <v>1</v>
          </cell>
          <cell r="C3074">
            <v>61.905700000000003</v>
          </cell>
          <cell r="D3074">
            <v>69.340599999999995</v>
          </cell>
          <cell r="E3074">
            <v>1</v>
          </cell>
          <cell r="F3074">
            <v>1</v>
          </cell>
          <cell r="G3074">
            <v>1</v>
          </cell>
          <cell r="H3074">
            <v>1</v>
          </cell>
          <cell r="I3074">
            <v>1</v>
          </cell>
          <cell r="J3074">
            <v>1</v>
          </cell>
          <cell r="K3074">
            <v>1</v>
          </cell>
          <cell r="L3074">
            <v>1</v>
          </cell>
          <cell r="M3074">
            <v>1</v>
          </cell>
        </row>
        <row r="3075">
          <cell r="A3075">
            <v>46538</v>
          </cell>
          <cell r="B3075">
            <v>1</v>
          </cell>
          <cell r="C3075">
            <v>61.905700000000003</v>
          </cell>
          <cell r="D3075">
            <v>69.340599999999995</v>
          </cell>
          <cell r="E3075">
            <v>1</v>
          </cell>
          <cell r="F3075">
            <v>1</v>
          </cell>
          <cell r="G3075">
            <v>1</v>
          </cell>
          <cell r="H3075">
            <v>1</v>
          </cell>
          <cell r="I3075">
            <v>1</v>
          </cell>
          <cell r="J3075">
            <v>1</v>
          </cell>
          <cell r="K3075">
            <v>1</v>
          </cell>
          <cell r="L3075">
            <v>1</v>
          </cell>
          <cell r="M3075">
            <v>1</v>
          </cell>
        </row>
        <row r="3076">
          <cell r="A3076">
            <v>46539</v>
          </cell>
          <cell r="B3076">
            <v>1</v>
          </cell>
          <cell r="C3076">
            <v>61.905700000000003</v>
          </cell>
          <cell r="D3076">
            <v>69.340599999999995</v>
          </cell>
          <cell r="E3076">
            <v>1</v>
          </cell>
          <cell r="F3076">
            <v>1</v>
          </cell>
          <cell r="G3076">
            <v>1</v>
          </cell>
          <cell r="H3076">
            <v>1</v>
          </cell>
          <cell r="I3076">
            <v>1</v>
          </cell>
          <cell r="J3076">
            <v>1</v>
          </cell>
          <cell r="K3076">
            <v>1</v>
          </cell>
          <cell r="L3076">
            <v>1</v>
          </cell>
          <cell r="M3076">
            <v>1</v>
          </cell>
        </row>
        <row r="3077">
          <cell r="A3077">
            <v>46540</v>
          </cell>
          <cell r="B3077">
            <v>1</v>
          </cell>
          <cell r="C3077">
            <v>61.905700000000003</v>
          </cell>
          <cell r="D3077">
            <v>69.340599999999995</v>
          </cell>
          <cell r="E3077">
            <v>1</v>
          </cell>
          <cell r="F3077">
            <v>1</v>
          </cell>
          <cell r="G3077">
            <v>1</v>
          </cell>
          <cell r="H3077">
            <v>1</v>
          </cell>
          <cell r="I3077">
            <v>1</v>
          </cell>
          <cell r="J3077">
            <v>1</v>
          </cell>
          <cell r="K3077">
            <v>1</v>
          </cell>
          <cell r="L3077">
            <v>1</v>
          </cell>
          <cell r="M3077">
            <v>1</v>
          </cell>
        </row>
        <row r="3078">
          <cell r="A3078">
            <v>46541</v>
          </cell>
          <cell r="B3078">
            <v>1</v>
          </cell>
          <cell r="C3078">
            <v>61.905700000000003</v>
          </cell>
          <cell r="D3078">
            <v>69.340599999999995</v>
          </cell>
          <cell r="E3078">
            <v>1</v>
          </cell>
          <cell r="F3078">
            <v>1</v>
          </cell>
          <cell r="G3078">
            <v>1</v>
          </cell>
          <cell r="H3078">
            <v>1</v>
          </cell>
          <cell r="I3078">
            <v>1</v>
          </cell>
          <cell r="J3078">
            <v>1</v>
          </cell>
          <cell r="K3078">
            <v>1</v>
          </cell>
          <cell r="L3078">
            <v>1</v>
          </cell>
          <cell r="M3078">
            <v>1</v>
          </cell>
        </row>
        <row r="3079">
          <cell r="A3079">
            <v>46542</v>
          </cell>
          <cell r="B3079">
            <v>1</v>
          </cell>
          <cell r="C3079">
            <v>61.905700000000003</v>
          </cell>
          <cell r="D3079">
            <v>69.340599999999995</v>
          </cell>
          <cell r="E3079">
            <v>1</v>
          </cell>
          <cell r="F3079">
            <v>1</v>
          </cell>
          <cell r="G3079">
            <v>1</v>
          </cell>
          <cell r="H3079">
            <v>1</v>
          </cell>
          <cell r="I3079">
            <v>1</v>
          </cell>
          <cell r="J3079">
            <v>1</v>
          </cell>
          <cell r="K3079">
            <v>1</v>
          </cell>
          <cell r="L3079">
            <v>1</v>
          </cell>
          <cell r="M3079">
            <v>1</v>
          </cell>
        </row>
        <row r="3080">
          <cell r="A3080">
            <v>46543</v>
          </cell>
          <cell r="B3080">
            <v>1</v>
          </cell>
          <cell r="C3080">
            <v>61.905700000000003</v>
          </cell>
          <cell r="D3080">
            <v>69.340599999999995</v>
          </cell>
          <cell r="E3080">
            <v>1</v>
          </cell>
          <cell r="F3080">
            <v>1</v>
          </cell>
          <cell r="G3080">
            <v>1</v>
          </cell>
          <cell r="H3080">
            <v>1</v>
          </cell>
          <cell r="I3080">
            <v>1</v>
          </cell>
          <cell r="J3080">
            <v>1</v>
          </cell>
          <cell r="K3080">
            <v>1</v>
          </cell>
          <cell r="L3080">
            <v>1</v>
          </cell>
          <cell r="M3080">
            <v>1</v>
          </cell>
        </row>
        <row r="3081">
          <cell r="A3081">
            <v>46544</v>
          </cell>
          <cell r="B3081">
            <v>1</v>
          </cell>
          <cell r="C3081">
            <v>61.905700000000003</v>
          </cell>
          <cell r="D3081">
            <v>69.340599999999995</v>
          </cell>
          <cell r="E3081">
            <v>1</v>
          </cell>
          <cell r="F3081">
            <v>1</v>
          </cell>
          <cell r="G3081">
            <v>1</v>
          </cell>
          <cell r="H3081">
            <v>1</v>
          </cell>
          <cell r="I3081">
            <v>1</v>
          </cell>
          <cell r="J3081">
            <v>1</v>
          </cell>
          <cell r="K3081">
            <v>1</v>
          </cell>
          <cell r="L3081">
            <v>1</v>
          </cell>
          <cell r="M3081">
            <v>1</v>
          </cell>
        </row>
        <row r="3082">
          <cell r="A3082">
            <v>46545</v>
          </cell>
          <cell r="B3082">
            <v>1</v>
          </cell>
          <cell r="C3082">
            <v>61.905700000000003</v>
          </cell>
          <cell r="D3082">
            <v>69.340599999999995</v>
          </cell>
          <cell r="E3082">
            <v>1</v>
          </cell>
          <cell r="F3082">
            <v>1</v>
          </cell>
          <cell r="G3082">
            <v>1</v>
          </cell>
          <cell r="H3082">
            <v>1</v>
          </cell>
          <cell r="I3082">
            <v>1</v>
          </cell>
          <cell r="J3082">
            <v>1</v>
          </cell>
          <cell r="K3082">
            <v>1</v>
          </cell>
          <cell r="L3082">
            <v>1</v>
          </cell>
          <cell r="M3082">
            <v>1</v>
          </cell>
        </row>
        <row r="3083">
          <cell r="A3083">
            <v>46546</v>
          </cell>
          <cell r="B3083">
            <v>1</v>
          </cell>
          <cell r="C3083">
            <v>61.905700000000003</v>
          </cell>
          <cell r="D3083">
            <v>69.340599999999995</v>
          </cell>
          <cell r="E3083">
            <v>1</v>
          </cell>
          <cell r="F3083">
            <v>1</v>
          </cell>
          <cell r="G3083">
            <v>1</v>
          </cell>
          <cell r="H3083">
            <v>1</v>
          </cell>
          <cell r="I3083">
            <v>1</v>
          </cell>
          <cell r="J3083">
            <v>1</v>
          </cell>
          <cell r="K3083">
            <v>1</v>
          </cell>
          <cell r="L3083">
            <v>1</v>
          </cell>
          <cell r="M3083">
            <v>1</v>
          </cell>
        </row>
        <row r="3084">
          <cell r="A3084">
            <v>46547</v>
          </cell>
          <cell r="B3084">
            <v>1</v>
          </cell>
          <cell r="C3084">
            <v>61.905700000000003</v>
          </cell>
          <cell r="D3084">
            <v>69.340599999999995</v>
          </cell>
          <cell r="E3084">
            <v>1</v>
          </cell>
          <cell r="F3084">
            <v>1</v>
          </cell>
          <cell r="G3084">
            <v>1</v>
          </cell>
          <cell r="H3084">
            <v>1</v>
          </cell>
          <cell r="I3084">
            <v>1</v>
          </cell>
          <cell r="J3084">
            <v>1</v>
          </cell>
          <cell r="K3084">
            <v>1</v>
          </cell>
          <cell r="L3084">
            <v>1</v>
          </cell>
          <cell r="M3084">
            <v>1</v>
          </cell>
        </row>
        <row r="3085">
          <cell r="A3085">
            <v>46548</v>
          </cell>
          <cell r="B3085">
            <v>1</v>
          </cell>
          <cell r="C3085">
            <v>61.905700000000003</v>
          </cell>
          <cell r="D3085">
            <v>69.340599999999995</v>
          </cell>
          <cell r="E3085">
            <v>1</v>
          </cell>
          <cell r="F3085">
            <v>1</v>
          </cell>
          <cell r="G3085">
            <v>1</v>
          </cell>
          <cell r="H3085">
            <v>1</v>
          </cell>
          <cell r="I3085">
            <v>1</v>
          </cell>
          <cell r="J3085">
            <v>1</v>
          </cell>
          <cell r="K3085">
            <v>1</v>
          </cell>
          <cell r="L3085">
            <v>1</v>
          </cell>
          <cell r="M3085">
            <v>1</v>
          </cell>
        </row>
        <row r="3086">
          <cell r="A3086">
            <v>46549</v>
          </cell>
          <cell r="B3086">
            <v>1</v>
          </cell>
          <cell r="C3086">
            <v>61.905700000000003</v>
          </cell>
          <cell r="D3086">
            <v>69.340599999999995</v>
          </cell>
          <cell r="E3086">
            <v>1</v>
          </cell>
          <cell r="F3086">
            <v>1</v>
          </cell>
          <cell r="G3086">
            <v>1</v>
          </cell>
          <cell r="H3086">
            <v>1</v>
          </cell>
          <cell r="I3086">
            <v>1</v>
          </cell>
          <cell r="J3086">
            <v>1</v>
          </cell>
          <cell r="K3086">
            <v>1</v>
          </cell>
          <cell r="L3086">
            <v>1</v>
          </cell>
          <cell r="M3086">
            <v>1</v>
          </cell>
        </row>
        <row r="3087">
          <cell r="A3087">
            <v>46550</v>
          </cell>
          <cell r="B3087">
            <v>1</v>
          </cell>
          <cell r="C3087">
            <v>61.905700000000003</v>
          </cell>
          <cell r="D3087">
            <v>69.340599999999995</v>
          </cell>
          <cell r="E3087">
            <v>1</v>
          </cell>
          <cell r="F3087">
            <v>1</v>
          </cell>
          <cell r="G3087">
            <v>1</v>
          </cell>
          <cell r="H3087">
            <v>1</v>
          </cell>
          <cell r="I3087">
            <v>1</v>
          </cell>
          <cell r="J3087">
            <v>1</v>
          </cell>
          <cell r="K3087">
            <v>1</v>
          </cell>
          <cell r="L3087">
            <v>1</v>
          </cell>
          <cell r="M3087">
            <v>1</v>
          </cell>
        </row>
        <row r="3088">
          <cell r="A3088">
            <v>46551</v>
          </cell>
          <cell r="B3088">
            <v>1</v>
          </cell>
          <cell r="C3088">
            <v>61.905700000000003</v>
          </cell>
          <cell r="D3088">
            <v>69.340599999999995</v>
          </cell>
          <cell r="E3088">
            <v>1</v>
          </cell>
          <cell r="F3088">
            <v>1</v>
          </cell>
          <cell r="G3088">
            <v>1</v>
          </cell>
          <cell r="H3088">
            <v>1</v>
          </cell>
          <cell r="I3088">
            <v>1</v>
          </cell>
          <cell r="J3088">
            <v>1</v>
          </cell>
          <cell r="K3088">
            <v>1</v>
          </cell>
          <cell r="L3088">
            <v>1</v>
          </cell>
          <cell r="M3088">
            <v>1</v>
          </cell>
        </row>
        <row r="3089">
          <cell r="A3089">
            <v>46552</v>
          </cell>
          <cell r="B3089">
            <v>1</v>
          </cell>
          <cell r="C3089">
            <v>61.905700000000003</v>
          </cell>
          <cell r="D3089">
            <v>69.340599999999995</v>
          </cell>
          <cell r="E3089">
            <v>1</v>
          </cell>
          <cell r="F3089">
            <v>1</v>
          </cell>
          <cell r="G3089">
            <v>1</v>
          </cell>
          <cell r="H3089">
            <v>1</v>
          </cell>
          <cell r="I3089">
            <v>1</v>
          </cell>
          <cell r="J3089">
            <v>1</v>
          </cell>
          <cell r="K3089">
            <v>1</v>
          </cell>
          <cell r="L3089">
            <v>1</v>
          </cell>
          <cell r="M3089">
            <v>1</v>
          </cell>
        </row>
        <row r="3090">
          <cell r="A3090">
            <v>46553</v>
          </cell>
          <cell r="B3090">
            <v>1</v>
          </cell>
          <cell r="C3090">
            <v>61.905700000000003</v>
          </cell>
          <cell r="D3090">
            <v>69.340599999999995</v>
          </cell>
          <cell r="E3090">
            <v>1</v>
          </cell>
          <cell r="F3090">
            <v>1</v>
          </cell>
          <cell r="G3090">
            <v>1</v>
          </cell>
          <cell r="H3090">
            <v>1</v>
          </cell>
          <cell r="I3090">
            <v>1</v>
          </cell>
          <cell r="J3090">
            <v>1</v>
          </cell>
          <cell r="K3090">
            <v>1</v>
          </cell>
          <cell r="L3090">
            <v>1</v>
          </cell>
          <cell r="M3090">
            <v>1</v>
          </cell>
        </row>
        <row r="3091">
          <cell r="A3091">
            <v>46554</v>
          </cell>
          <cell r="B3091">
            <v>1</v>
          </cell>
          <cell r="C3091">
            <v>61.905700000000003</v>
          </cell>
          <cell r="D3091">
            <v>69.340599999999995</v>
          </cell>
          <cell r="E3091">
            <v>1</v>
          </cell>
          <cell r="F3091">
            <v>1</v>
          </cell>
          <cell r="G3091">
            <v>1</v>
          </cell>
          <cell r="H3091">
            <v>1</v>
          </cell>
          <cell r="I3091">
            <v>1</v>
          </cell>
          <cell r="J3091">
            <v>1</v>
          </cell>
          <cell r="K3091">
            <v>1</v>
          </cell>
          <cell r="L3091">
            <v>1</v>
          </cell>
          <cell r="M3091">
            <v>1</v>
          </cell>
        </row>
        <row r="3092">
          <cell r="A3092">
            <v>46555</v>
          </cell>
          <cell r="B3092">
            <v>1</v>
          </cell>
          <cell r="C3092">
            <v>61.905700000000003</v>
          </cell>
          <cell r="D3092">
            <v>69.340599999999995</v>
          </cell>
          <cell r="E3092">
            <v>1</v>
          </cell>
          <cell r="F3092">
            <v>1</v>
          </cell>
          <cell r="G3092">
            <v>1</v>
          </cell>
          <cell r="H3092">
            <v>1</v>
          </cell>
          <cell r="I3092">
            <v>1</v>
          </cell>
          <cell r="J3092">
            <v>1</v>
          </cell>
          <cell r="K3092">
            <v>1</v>
          </cell>
          <cell r="L3092">
            <v>1</v>
          </cell>
          <cell r="M3092">
            <v>1</v>
          </cell>
        </row>
        <row r="3093">
          <cell r="A3093">
            <v>46556</v>
          </cell>
          <cell r="B3093">
            <v>1</v>
          </cell>
          <cell r="C3093">
            <v>61.905700000000003</v>
          </cell>
          <cell r="D3093">
            <v>69.340599999999995</v>
          </cell>
          <cell r="E3093">
            <v>1</v>
          </cell>
          <cell r="F3093">
            <v>1</v>
          </cell>
          <cell r="G3093">
            <v>1</v>
          </cell>
          <cell r="H3093">
            <v>1</v>
          </cell>
          <cell r="I3093">
            <v>1</v>
          </cell>
          <cell r="J3093">
            <v>1</v>
          </cell>
          <cell r="K3093">
            <v>1</v>
          </cell>
          <cell r="L3093">
            <v>1</v>
          </cell>
          <cell r="M3093">
            <v>1</v>
          </cell>
        </row>
        <row r="3094">
          <cell r="A3094">
            <v>46557</v>
          </cell>
          <cell r="B3094">
            <v>1</v>
          </cell>
          <cell r="C3094">
            <v>61.905700000000003</v>
          </cell>
          <cell r="D3094">
            <v>69.340599999999995</v>
          </cell>
          <cell r="E3094">
            <v>1</v>
          </cell>
          <cell r="F3094">
            <v>1</v>
          </cell>
          <cell r="G3094">
            <v>1</v>
          </cell>
          <cell r="H3094">
            <v>1</v>
          </cell>
          <cell r="I3094">
            <v>1</v>
          </cell>
          <cell r="J3094">
            <v>1</v>
          </cell>
          <cell r="K3094">
            <v>1</v>
          </cell>
          <cell r="L3094">
            <v>1</v>
          </cell>
          <cell r="M3094">
            <v>1</v>
          </cell>
        </row>
        <row r="3095">
          <cell r="A3095">
            <v>46558</v>
          </cell>
          <cell r="B3095">
            <v>1</v>
          </cell>
          <cell r="C3095">
            <v>61.905700000000003</v>
          </cell>
          <cell r="D3095">
            <v>69.340599999999995</v>
          </cell>
          <cell r="E3095">
            <v>1</v>
          </cell>
          <cell r="F3095">
            <v>1</v>
          </cell>
          <cell r="G3095">
            <v>1</v>
          </cell>
          <cell r="H3095">
            <v>1</v>
          </cell>
          <cell r="I3095">
            <v>1</v>
          </cell>
          <cell r="J3095">
            <v>1</v>
          </cell>
          <cell r="K3095">
            <v>1</v>
          </cell>
          <cell r="L3095">
            <v>1</v>
          </cell>
          <cell r="M3095">
            <v>1</v>
          </cell>
        </row>
        <row r="3096">
          <cell r="A3096">
            <v>46559</v>
          </cell>
          <cell r="B3096">
            <v>1</v>
          </cell>
          <cell r="C3096">
            <v>61.905700000000003</v>
          </cell>
          <cell r="D3096">
            <v>69.340599999999995</v>
          </cell>
          <cell r="E3096">
            <v>1</v>
          </cell>
          <cell r="F3096">
            <v>1</v>
          </cell>
          <cell r="G3096">
            <v>1</v>
          </cell>
          <cell r="H3096">
            <v>1</v>
          </cell>
          <cell r="I3096">
            <v>1</v>
          </cell>
          <cell r="J3096">
            <v>1</v>
          </cell>
          <cell r="K3096">
            <v>1</v>
          </cell>
          <cell r="L3096">
            <v>1</v>
          </cell>
          <cell r="M3096">
            <v>1</v>
          </cell>
        </row>
        <row r="3097">
          <cell r="A3097">
            <v>46560</v>
          </cell>
          <cell r="B3097">
            <v>1</v>
          </cell>
          <cell r="C3097">
            <v>61.905700000000003</v>
          </cell>
          <cell r="D3097">
            <v>69.340599999999995</v>
          </cell>
          <cell r="E3097">
            <v>1</v>
          </cell>
          <cell r="F3097">
            <v>1</v>
          </cell>
          <cell r="G3097">
            <v>1</v>
          </cell>
          <cell r="H3097">
            <v>1</v>
          </cell>
          <cell r="I3097">
            <v>1</v>
          </cell>
          <cell r="J3097">
            <v>1</v>
          </cell>
          <cell r="K3097">
            <v>1</v>
          </cell>
          <cell r="L3097">
            <v>1</v>
          </cell>
          <cell r="M3097">
            <v>1</v>
          </cell>
        </row>
        <row r="3098">
          <cell r="A3098">
            <v>46561</v>
          </cell>
          <cell r="B3098">
            <v>1</v>
          </cell>
          <cell r="C3098">
            <v>61.905700000000003</v>
          </cell>
          <cell r="D3098">
            <v>69.340599999999995</v>
          </cell>
          <cell r="E3098">
            <v>1</v>
          </cell>
          <cell r="F3098">
            <v>1</v>
          </cell>
          <cell r="G3098">
            <v>1</v>
          </cell>
          <cell r="H3098">
            <v>1</v>
          </cell>
          <cell r="I3098">
            <v>1</v>
          </cell>
          <cell r="J3098">
            <v>1</v>
          </cell>
          <cell r="K3098">
            <v>1</v>
          </cell>
          <cell r="L3098">
            <v>1</v>
          </cell>
          <cell r="M3098">
            <v>1</v>
          </cell>
        </row>
        <row r="3099">
          <cell r="A3099">
            <v>46562</v>
          </cell>
          <cell r="B3099">
            <v>1</v>
          </cell>
          <cell r="C3099">
            <v>61.905700000000003</v>
          </cell>
          <cell r="D3099">
            <v>69.340599999999995</v>
          </cell>
          <cell r="E3099">
            <v>1</v>
          </cell>
          <cell r="F3099">
            <v>1</v>
          </cell>
          <cell r="G3099">
            <v>1</v>
          </cell>
          <cell r="H3099">
            <v>1</v>
          </cell>
          <cell r="I3099">
            <v>1</v>
          </cell>
          <cell r="J3099">
            <v>1</v>
          </cell>
          <cell r="K3099">
            <v>1</v>
          </cell>
          <cell r="L3099">
            <v>1</v>
          </cell>
          <cell r="M3099">
            <v>1</v>
          </cell>
        </row>
        <row r="3100">
          <cell r="A3100">
            <v>46563</v>
          </cell>
          <cell r="B3100">
            <v>1</v>
          </cell>
          <cell r="C3100">
            <v>61.905700000000003</v>
          </cell>
          <cell r="D3100">
            <v>69.340599999999995</v>
          </cell>
          <cell r="E3100">
            <v>1</v>
          </cell>
          <cell r="F3100">
            <v>1</v>
          </cell>
          <cell r="G3100">
            <v>1</v>
          </cell>
          <cell r="H3100">
            <v>1</v>
          </cell>
          <cell r="I3100">
            <v>1</v>
          </cell>
          <cell r="J3100">
            <v>1</v>
          </cell>
          <cell r="K3100">
            <v>1</v>
          </cell>
          <cell r="L3100">
            <v>1</v>
          </cell>
          <cell r="M3100">
            <v>1</v>
          </cell>
        </row>
        <row r="3101">
          <cell r="A3101">
            <v>46564</v>
          </cell>
          <cell r="B3101">
            <v>1</v>
          </cell>
          <cell r="C3101">
            <v>61.905700000000003</v>
          </cell>
          <cell r="D3101">
            <v>69.340599999999995</v>
          </cell>
          <cell r="E3101">
            <v>1</v>
          </cell>
          <cell r="F3101">
            <v>1</v>
          </cell>
          <cell r="G3101">
            <v>1</v>
          </cell>
          <cell r="H3101">
            <v>1</v>
          </cell>
          <cell r="I3101">
            <v>1</v>
          </cell>
          <cell r="J3101">
            <v>1</v>
          </cell>
          <cell r="K3101">
            <v>1</v>
          </cell>
          <cell r="L3101">
            <v>1</v>
          </cell>
          <cell r="M3101">
            <v>1</v>
          </cell>
        </row>
        <row r="3102">
          <cell r="A3102">
            <v>46565</v>
          </cell>
          <cell r="B3102">
            <v>1</v>
          </cell>
          <cell r="C3102">
            <v>61.905700000000003</v>
          </cell>
          <cell r="D3102">
            <v>69.340599999999995</v>
          </cell>
          <cell r="E3102">
            <v>1</v>
          </cell>
          <cell r="F3102">
            <v>1</v>
          </cell>
          <cell r="G3102">
            <v>1</v>
          </cell>
          <cell r="H3102">
            <v>1</v>
          </cell>
          <cell r="I3102">
            <v>1</v>
          </cell>
          <cell r="J3102">
            <v>1</v>
          </cell>
          <cell r="K3102">
            <v>1</v>
          </cell>
          <cell r="L3102">
            <v>1</v>
          </cell>
          <cell r="M3102">
            <v>1</v>
          </cell>
        </row>
        <row r="3103">
          <cell r="A3103">
            <v>46566</v>
          </cell>
          <cell r="B3103">
            <v>1</v>
          </cell>
          <cell r="C3103">
            <v>61.905700000000003</v>
          </cell>
          <cell r="D3103">
            <v>69.340599999999995</v>
          </cell>
          <cell r="E3103">
            <v>1</v>
          </cell>
          <cell r="F3103">
            <v>1</v>
          </cell>
          <cell r="G3103">
            <v>1</v>
          </cell>
          <cell r="H3103">
            <v>1</v>
          </cell>
          <cell r="I3103">
            <v>1</v>
          </cell>
          <cell r="J3103">
            <v>1</v>
          </cell>
          <cell r="K3103">
            <v>1</v>
          </cell>
          <cell r="L3103">
            <v>1</v>
          </cell>
          <cell r="M3103">
            <v>1</v>
          </cell>
        </row>
        <row r="3104">
          <cell r="A3104">
            <v>46567</v>
          </cell>
          <cell r="B3104">
            <v>1</v>
          </cell>
          <cell r="C3104">
            <v>61.905700000000003</v>
          </cell>
          <cell r="D3104">
            <v>69.340599999999995</v>
          </cell>
          <cell r="E3104">
            <v>1</v>
          </cell>
          <cell r="F3104">
            <v>1</v>
          </cell>
          <cell r="G3104">
            <v>1</v>
          </cell>
          <cell r="H3104">
            <v>1</v>
          </cell>
          <cell r="I3104">
            <v>1</v>
          </cell>
          <cell r="J3104">
            <v>1</v>
          </cell>
          <cell r="K3104">
            <v>1</v>
          </cell>
          <cell r="L3104">
            <v>1</v>
          </cell>
          <cell r="M3104">
            <v>1</v>
          </cell>
        </row>
        <row r="3105">
          <cell r="A3105">
            <v>46568</v>
          </cell>
          <cell r="B3105">
            <v>1</v>
          </cell>
          <cell r="C3105">
            <v>61.905700000000003</v>
          </cell>
          <cell r="D3105">
            <v>69.340599999999995</v>
          </cell>
          <cell r="E3105">
            <v>1</v>
          </cell>
          <cell r="F3105">
            <v>1</v>
          </cell>
          <cell r="G3105">
            <v>1</v>
          </cell>
          <cell r="H3105">
            <v>1</v>
          </cell>
          <cell r="I3105">
            <v>1</v>
          </cell>
          <cell r="J3105">
            <v>1</v>
          </cell>
          <cell r="K3105">
            <v>1</v>
          </cell>
          <cell r="L3105">
            <v>1</v>
          </cell>
          <cell r="M3105">
            <v>1</v>
          </cell>
        </row>
        <row r="3106">
          <cell r="A3106">
            <v>46569</v>
          </cell>
          <cell r="B3106">
            <v>1</v>
          </cell>
          <cell r="C3106">
            <v>61.905700000000003</v>
          </cell>
          <cell r="D3106">
            <v>69.340599999999995</v>
          </cell>
          <cell r="E3106">
            <v>1</v>
          </cell>
          <cell r="F3106">
            <v>1</v>
          </cell>
          <cell r="G3106">
            <v>1</v>
          </cell>
          <cell r="H3106">
            <v>1</v>
          </cell>
          <cell r="I3106">
            <v>1</v>
          </cell>
          <cell r="J3106">
            <v>1</v>
          </cell>
          <cell r="K3106">
            <v>1</v>
          </cell>
          <cell r="L3106">
            <v>1</v>
          </cell>
          <cell r="M3106">
            <v>1</v>
          </cell>
        </row>
        <row r="3107">
          <cell r="A3107">
            <v>46570</v>
          </cell>
          <cell r="B3107">
            <v>1</v>
          </cell>
          <cell r="C3107">
            <v>61.905700000000003</v>
          </cell>
          <cell r="D3107">
            <v>69.340599999999995</v>
          </cell>
          <cell r="E3107">
            <v>1</v>
          </cell>
          <cell r="F3107">
            <v>1</v>
          </cell>
          <cell r="G3107">
            <v>1</v>
          </cell>
          <cell r="H3107">
            <v>1</v>
          </cell>
          <cell r="I3107">
            <v>1</v>
          </cell>
          <cell r="J3107">
            <v>1</v>
          </cell>
          <cell r="K3107">
            <v>1</v>
          </cell>
          <cell r="L3107">
            <v>1</v>
          </cell>
          <cell r="M3107">
            <v>1</v>
          </cell>
        </row>
        <row r="3108">
          <cell r="A3108">
            <v>46571</v>
          </cell>
          <cell r="B3108">
            <v>1</v>
          </cell>
          <cell r="C3108">
            <v>61.905700000000003</v>
          </cell>
          <cell r="D3108">
            <v>69.340599999999995</v>
          </cell>
          <cell r="E3108">
            <v>1</v>
          </cell>
          <cell r="F3108">
            <v>1</v>
          </cell>
          <cell r="G3108">
            <v>1</v>
          </cell>
          <cell r="H3108">
            <v>1</v>
          </cell>
          <cell r="I3108">
            <v>1</v>
          </cell>
          <cell r="J3108">
            <v>1</v>
          </cell>
          <cell r="K3108">
            <v>1</v>
          </cell>
          <cell r="L3108">
            <v>1</v>
          </cell>
          <cell r="M3108">
            <v>1</v>
          </cell>
        </row>
        <row r="3109">
          <cell r="A3109">
            <v>46572</v>
          </cell>
          <cell r="B3109">
            <v>1</v>
          </cell>
          <cell r="C3109">
            <v>61.905700000000003</v>
          </cell>
          <cell r="D3109">
            <v>69.340599999999995</v>
          </cell>
          <cell r="E3109">
            <v>1</v>
          </cell>
          <cell r="F3109">
            <v>1</v>
          </cell>
          <cell r="G3109">
            <v>1</v>
          </cell>
          <cell r="H3109">
            <v>1</v>
          </cell>
          <cell r="I3109">
            <v>1</v>
          </cell>
          <cell r="J3109">
            <v>1</v>
          </cell>
          <cell r="K3109">
            <v>1</v>
          </cell>
          <cell r="L3109">
            <v>1</v>
          </cell>
          <cell r="M3109">
            <v>1</v>
          </cell>
        </row>
        <row r="3110">
          <cell r="A3110">
            <v>46573</v>
          </cell>
          <cell r="B3110">
            <v>1</v>
          </cell>
          <cell r="C3110">
            <v>61.905700000000003</v>
          </cell>
          <cell r="D3110">
            <v>69.340599999999995</v>
          </cell>
          <cell r="E3110">
            <v>1</v>
          </cell>
          <cell r="F3110">
            <v>1</v>
          </cell>
          <cell r="G3110">
            <v>1</v>
          </cell>
          <cell r="H3110">
            <v>1</v>
          </cell>
          <cell r="I3110">
            <v>1</v>
          </cell>
          <cell r="J3110">
            <v>1</v>
          </cell>
          <cell r="K3110">
            <v>1</v>
          </cell>
          <cell r="L3110">
            <v>1</v>
          </cell>
          <cell r="M3110">
            <v>1</v>
          </cell>
        </row>
        <row r="3111">
          <cell r="A3111">
            <v>46574</v>
          </cell>
          <cell r="B3111">
            <v>1</v>
          </cell>
          <cell r="C3111">
            <v>61.905700000000003</v>
          </cell>
          <cell r="D3111">
            <v>69.340599999999995</v>
          </cell>
          <cell r="E3111">
            <v>1</v>
          </cell>
          <cell r="F3111">
            <v>1</v>
          </cell>
          <cell r="G3111">
            <v>1</v>
          </cell>
          <cell r="H3111">
            <v>1</v>
          </cell>
          <cell r="I3111">
            <v>1</v>
          </cell>
          <cell r="J3111">
            <v>1</v>
          </cell>
          <cell r="K3111">
            <v>1</v>
          </cell>
          <cell r="L3111">
            <v>1</v>
          </cell>
          <cell r="M3111">
            <v>1</v>
          </cell>
        </row>
        <row r="3112">
          <cell r="A3112">
            <v>46575</v>
          </cell>
          <cell r="B3112">
            <v>1</v>
          </cell>
          <cell r="C3112">
            <v>61.905700000000003</v>
          </cell>
          <cell r="D3112">
            <v>69.340599999999995</v>
          </cell>
          <cell r="E3112">
            <v>1</v>
          </cell>
          <cell r="F3112">
            <v>1</v>
          </cell>
          <cell r="G3112">
            <v>1</v>
          </cell>
          <cell r="H3112">
            <v>1</v>
          </cell>
          <cell r="I3112">
            <v>1</v>
          </cell>
          <cell r="J3112">
            <v>1</v>
          </cell>
          <cell r="K3112">
            <v>1</v>
          </cell>
          <cell r="L3112">
            <v>1</v>
          </cell>
          <cell r="M3112">
            <v>1</v>
          </cell>
        </row>
        <row r="3113">
          <cell r="A3113">
            <v>46576</v>
          </cell>
          <cell r="B3113">
            <v>1</v>
          </cell>
          <cell r="C3113">
            <v>61.905700000000003</v>
          </cell>
          <cell r="D3113">
            <v>69.340599999999995</v>
          </cell>
          <cell r="E3113">
            <v>1</v>
          </cell>
          <cell r="F3113">
            <v>1</v>
          </cell>
          <cell r="G3113">
            <v>1</v>
          </cell>
          <cell r="H3113">
            <v>1</v>
          </cell>
          <cell r="I3113">
            <v>1</v>
          </cell>
          <cell r="J3113">
            <v>1</v>
          </cell>
          <cell r="K3113">
            <v>1</v>
          </cell>
          <cell r="L3113">
            <v>1</v>
          </cell>
          <cell r="M3113">
            <v>1</v>
          </cell>
        </row>
        <row r="3114">
          <cell r="A3114">
            <v>46577</v>
          </cell>
          <cell r="B3114">
            <v>1</v>
          </cell>
          <cell r="C3114">
            <v>61.905700000000003</v>
          </cell>
          <cell r="D3114">
            <v>69.340599999999995</v>
          </cell>
          <cell r="E3114">
            <v>1</v>
          </cell>
          <cell r="F3114">
            <v>1</v>
          </cell>
          <cell r="G3114">
            <v>1</v>
          </cell>
          <cell r="H3114">
            <v>1</v>
          </cell>
          <cell r="I3114">
            <v>1</v>
          </cell>
          <cell r="J3114">
            <v>1</v>
          </cell>
          <cell r="K3114">
            <v>1</v>
          </cell>
          <cell r="L3114">
            <v>1</v>
          </cell>
          <cell r="M3114">
            <v>1</v>
          </cell>
        </row>
        <row r="3115">
          <cell r="A3115">
            <v>46578</v>
          </cell>
          <cell r="B3115">
            <v>1</v>
          </cell>
          <cell r="C3115">
            <v>61.905700000000003</v>
          </cell>
          <cell r="D3115">
            <v>69.340599999999995</v>
          </cell>
          <cell r="E3115">
            <v>1</v>
          </cell>
          <cell r="F3115">
            <v>1</v>
          </cell>
          <cell r="G3115">
            <v>1</v>
          </cell>
          <cell r="H3115">
            <v>1</v>
          </cell>
          <cell r="I3115">
            <v>1</v>
          </cell>
          <cell r="J3115">
            <v>1</v>
          </cell>
          <cell r="K3115">
            <v>1</v>
          </cell>
          <cell r="L3115">
            <v>1</v>
          </cell>
          <cell r="M3115">
            <v>1</v>
          </cell>
        </row>
        <row r="3116">
          <cell r="A3116">
            <v>46579</v>
          </cell>
          <cell r="B3116">
            <v>1</v>
          </cell>
          <cell r="C3116">
            <v>61.905700000000003</v>
          </cell>
          <cell r="D3116">
            <v>69.340599999999995</v>
          </cell>
          <cell r="E3116">
            <v>1</v>
          </cell>
          <cell r="F3116">
            <v>1</v>
          </cell>
          <cell r="G3116">
            <v>1</v>
          </cell>
          <cell r="H3116">
            <v>1</v>
          </cell>
          <cell r="I3116">
            <v>1</v>
          </cell>
          <cell r="J3116">
            <v>1</v>
          </cell>
          <cell r="K3116">
            <v>1</v>
          </cell>
          <cell r="L3116">
            <v>1</v>
          </cell>
          <cell r="M3116">
            <v>1</v>
          </cell>
        </row>
        <row r="3117">
          <cell r="A3117">
            <v>46580</v>
          </cell>
          <cell r="B3117">
            <v>1</v>
          </cell>
          <cell r="C3117">
            <v>61.905700000000003</v>
          </cell>
          <cell r="D3117">
            <v>69.340599999999995</v>
          </cell>
          <cell r="E3117">
            <v>1</v>
          </cell>
          <cell r="F3117">
            <v>1</v>
          </cell>
          <cell r="G3117">
            <v>1</v>
          </cell>
          <cell r="H3117">
            <v>1</v>
          </cell>
          <cell r="I3117">
            <v>1</v>
          </cell>
          <cell r="J3117">
            <v>1</v>
          </cell>
          <cell r="K3117">
            <v>1</v>
          </cell>
          <cell r="L3117">
            <v>1</v>
          </cell>
          <cell r="M3117">
            <v>1</v>
          </cell>
        </row>
        <row r="3118">
          <cell r="A3118">
            <v>46581</v>
          </cell>
          <cell r="B3118">
            <v>1</v>
          </cell>
          <cell r="C3118">
            <v>61.905700000000003</v>
          </cell>
          <cell r="D3118">
            <v>69.340599999999995</v>
          </cell>
          <cell r="E3118">
            <v>1</v>
          </cell>
          <cell r="F3118">
            <v>1</v>
          </cell>
          <cell r="G3118">
            <v>1</v>
          </cell>
          <cell r="H3118">
            <v>1</v>
          </cell>
          <cell r="I3118">
            <v>1</v>
          </cell>
          <cell r="J3118">
            <v>1</v>
          </cell>
          <cell r="K3118">
            <v>1</v>
          </cell>
          <cell r="L3118">
            <v>1</v>
          </cell>
          <cell r="M3118">
            <v>1</v>
          </cell>
        </row>
        <row r="3119">
          <cell r="A3119">
            <v>46582</v>
          </cell>
          <cell r="B3119">
            <v>1</v>
          </cell>
          <cell r="C3119">
            <v>61.905700000000003</v>
          </cell>
          <cell r="D3119">
            <v>69.340599999999995</v>
          </cell>
          <cell r="E3119">
            <v>1</v>
          </cell>
          <cell r="F3119">
            <v>1</v>
          </cell>
          <cell r="G3119">
            <v>1</v>
          </cell>
          <cell r="H3119">
            <v>1</v>
          </cell>
          <cell r="I3119">
            <v>1</v>
          </cell>
          <cell r="J3119">
            <v>1</v>
          </cell>
          <cell r="K3119">
            <v>1</v>
          </cell>
          <cell r="L3119">
            <v>1</v>
          </cell>
          <cell r="M3119">
            <v>1</v>
          </cell>
        </row>
        <row r="3120">
          <cell r="A3120">
            <v>46583</v>
          </cell>
          <cell r="B3120">
            <v>1</v>
          </cell>
          <cell r="C3120">
            <v>61.905700000000003</v>
          </cell>
          <cell r="D3120">
            <v>69.340599999999995</v>
          </cell>
          <cell r="E3120">
            <v>1</v>
          </cell>
          <cell r="F3120">
            <v>1</v>
          </cell>
          <cell r="G3120">
            <v>1</v>
          </cell>
          <cell r="H3120">
            <v>1</v>
          </cell>
          <cell r="I3120">
            <v>1</v>
          </cell>
          <cell r="J3120">
            <v>1</v>
          </cell>
          <cell r="K3120">
            <v>1</v>
          </cell>
          <cell r="L3120">
            <v>1</v>
          </cell>
          <cell r="M3120">
            <v>1</v>
          </cell>
        </row>
        <row r="3121">
          <cell r="A3121">
            <v>46584</v>
          </cell>
          <cell r="B3121">
            <v>1</v>
          </cell>
          <cell r="C3121">
            <v>61.905700000000003</v>
          </cell>
          <cell r="D3121">
            <v>69.340599999999995</v>
          </cell>
          <cell r="E3121">
            <v>1</v>
          </cell>
          <cell r="F3121">
            <v>1</v>
          </cell>
          <cell r="G3121">
            <v>1</v>
          </cell>
          <cell r="H3121">
            <v>1</v>
          </cell>
          <cell r="I3121">
            <v>1</v>
          </cell>
          <cell r="J3121">
            <v>1</v>
          </cell>
          <cell r="K3121">
            <v>1</v>
          </cell>
          <cell r="L3121">
            <v>1</v>
          </cell>
          <cell r="M3121">
            <v>1</v>
          </cell>
        </row>
        <row r="3122">
          <cell r="A3122">
            <v>46585</v>
          </cell>
          <cell r="B3122">
            <v>1</v>
          </cell>
          <cell r="C3122">
            <v>61.905700000000003</v>
          </cell>
          <cell r="D3122">
            <v>69.340599999999995</v>
          </cell>
          <cell r="E3122">
            <v>1</v>
          </cell>
          <cell r="F3122">
            <v>1</v>
          </cell>
          <cell r="G3122">
            <v>1</v>
          </cell>
          <cell r="H3122">
            <v>1</v>
          </cell>
          <cell r="I3122">
            <v>1</v>
          </cell>
          <cell r="J3122">
            <v>1</v>
          </cell>
          <cell r="K3122">
            <v>1</v>
          </cell>
          <cell r="L3122">
            <v>1</v>
          </cell>
          <cell r="M3122">
            <v>1</v>
          </cell>
        </row>
        <row r="3123">
          <cell r="A3123">
            <v>46586</v>
          </cell>
          <cell r="B3123">
            <v>1</v>
          </cell>
          <cell r="C3123">
            <v>61.905700000000003</v>
          </cell>
          <cell r="D3123">
            <v>69.340599999999995</v>
          </cell>
          <cell r="E3123">
            <v>1</v>
          </cell>
          <cell r="F3123">
            <v>1</v>
          </cell>
          <cell r="G3123">
            <v>1</v>
          </cell>
          <cell r="H3123">
            <v>1</v>
          </cell>
          <cell r="I3123">
            <v>1</v>
          </cell>
          <cell r="J3123">
            <v>1</v>
          </cell>
          <cell r="K3123">
            <v>1</v>
          </cell>
          <cell r="L3123">
            <v>1</v>
          </cell>
          <cell r="M3123">
            <v>1</v>
          </cell>
        </row>
        <row r="3124">
          <cell r="A3124">
            <v>46587</v>
          </cell>
          <cell r="B3124">
            <v>1</v>
          </cell>
          <cell r="C3124">
            <v>61.905700000000003</v>
          </cell>
          <cell r="D3124">
            <v>69.340599999999995</v>
          </cell>
          <cell r="E3124">
            <v>1</v>
          </cell>
          <cell r="F3124">
            <v>1</v>
          </cell>
          <cell r="G3124">
            <v>1</v>
          </cell>
          <cell r="H3124">
            <v>1</v>
          </cell>
          <cell r="I3124">
            <v>1</v>
          </cell>
          <cell r="J3124">
            <v>1</v>
          </cell>
          <cell r="K3124">
            <v>1</v>
          </cell>
          <cell r="L3124">
            <v>1</v>
          </cell>
          <cell r="M3124">
            <v>1</v>
          </cell>
        </row>
        <row r="3125">
          <cell r="A3125">
            <v>46588</v>
          </cell>
          <cell r="B3125">
            <v>1</v>
          </cell>
          <cell r="C3125">
            <v>61.905700000000003</v>
          </cell>
          <cell r="D3125">
            <v>69.340599999999995</v>
          </cell>
          <cell r="E3125">
            <v>1</v>
          </cell>
          <cell r="F3125">
            <v>1</v>
          </cell>
          <cell r="G3125">
            <v>1</v>
          </cell>
          <cell r="H3125">
            <v>1</v>
          </cell>
          <cell r="I3125">
            <v>1</v>
          </cell>
          <cell r="J3125">
            <v>1</v>
          </cell>
          <cell r="K3125">
            <v>1</v>
          </cell>
          <cell r="L3125">
            <v>1</v>
          </cell>
          <cell r="M3125">
            <v>1</v>
          </cell>
        </row>
        <row r="3126">
          <cell r="A3126">
            <v>46589</v>
          </cell>
          <cell r="B3126">
            <v>1</v>
          </cell>
          <cell r="C3126">
            <v>61.905700000000003</v>
          </cell>
          <cell r="D3126">
            <v>69.340599999999995</v>
          </cell>
          <cell r="E3126">
            <v>1</v>
          </cell>
          <cell r="F3126">
            <v>1</v>
          </cell>
          <cell r="G3126">
            <v>1</v>
          </cell>
          <cell r="H3126">
            <v>1</v>
          </cell>
          <cell r="I3126">
            <v>1</v>
          </cell>
          <cell r="J3126">
            <v>1</v>
          </cell>
          <cell r="K3126">
            <v>1</v>
          </cell>
          <cell r="L3126">
            <v>1</v>
          </cell>
          <cell r="M3126">
            <v>1</v>
          </cell>
        </row>
        <row r="3127">
          <cell r="A3127">
            <v>46590</v>
          </cell>
          <cell r="B3127">
            <v>1</v>
          </cell>
          <cell r="C3127">
            <v>61.905700000000003</v>
          </cell>
          <cell r="D3127">
            <v>69.340599999999995</v>
          </cell>
          <cell r="E3127">
            <v>1</v>
          </cell>
          <cell r="F3127">
            <v>1</v>
          </cell>
          <cell r="G3127">
            <v>1</v>
          </cell>
          <cell r="H3127">
            <v>1</v>
          </cell>
          <cell r="I3127">
            <v>1</v>
          </cell>
          <cell r="J3127">
            <v>1</v>
          </cell>
          <cell r="K3127">
            <v>1</v>
          </cell>
          <cell r="L3127">
            <v>1</v>
          </cell>
          <cell r="M3127">
            <v>1</v>
          </cell>
        </row>
        <row r="3128">
          <cell r="A3128">
            <v>46591</v>
          </cell>
          <cell r="B3128">
            <v>1</v>
          </cell>
          <cell r="C3128">
            <v>61.905700000000003</v>
          </cell>
          <cell r="D3128">
            <v>69.340599999999995</v>
          </cell>
          <cell r="E3128">
            <v>1</v>
          </cell>
          <cell r="F3128">
            <v>1</v>
          </cell>
          <cell r="G3128">
            <v>1</v>
          </cell>
          <cell r="H3128">
            <v>1</v>
          </cell>
          <cell r="I3128">
            <v>1</v>
          </cell>
          <cell r="J3128">
            <v>1</v>
          </cell>
          <cell r="K3128">
            <v>1</v>
          </cell>
          <cell r="L3128">
            <v>1</v>
          </cell>
          <cell r="M3128">
            <v>1</v>
          </cell>
        </row>
        <row r="3129">
          <cell r="A3129">
            <v>46592</v>
          </cell>
          <cell r="B3129">
            <v>1</v>
          </cell>
          <cell r="C3129">
            <v>61.905700000000003</v>
          </cell>
          <cell r="D3129">
            <v>69.340599999999995</v>
          </cell>
          <cell r="E3129">
            <v>1</v>
          </cell>
          <cell r="F3129">
            <v>1</v>
          </cell>
          <cell r="G3129">
            <v>1</v>
          </cell>
          <cell r="H3129">
            <v>1</v>
          </cell>
          <cell r="I3129">
            <v>1</v>
          </cell>
          <cell r="J3129">
            <v>1</v>
          </cell>
          <cell r="K3129">
            <v>1</v>
          </cell>
          <cell r="L3129">
            <v>1</v>
          </cell>
          <cell r="M3129">
            <v>1</v>
          </cell>
        </row>
        <row r="3130">
          <cell r="A3130">
            <v>46593</v>
          </cell>
          <cell r="B3130">
            <v>1</v>
          </cell>
          <cell r="C3130">
            <v>61.905700000000003</v>
          </cell>
          <cell r="D3130">
            <v>69.340599999999995</v>
          </cell>
          <cell r="E3130">
            <v>1</v>
          </cell>
          <cell r="F3130">
            <v>1</v>
          </cell>
          <cell r="G3130">
            <v>1</v>
          </cell>
          <cell r="H3130">
            <v>1</v>
          </cell>
          <cell r="I3130">
            <v>1</v>
          </cell>
          <cell r="J3130">
            <v>1</v>
          </cell>
          <cell r="K3130">
            <v>1</v>
          </cell>
          <cell r="L3130">
            <v>1</v>
          </cell>
          <cell r="M3130">
            <v>1</v>
          </cell>
        </row>
        <row r="3131">
          <cell r="A3131">
            <v>46594</v>
          </cell>
          <cell r="B3131">
            <v>1</v>
          </cell>
          <cell r="C3131">
            <v>61.905700000000003</v>
          </cell>
          <cell r="D3131">
            <v>69.340599999999995</v>
          </cell>
          <cell r="E3131">
            <v>1</v>
          </cell>
          <cell r="F3131">
            <v>1</v>
          </cell>
          <cell r="G3131">
            <v>1</v>
          </cell>
          <cell r="H3131">
            <v>1</v>
          </cell>
          <cell r="I3131">
            <v>1</v>
          </cell>
          <cell r="J3131">
            <v>1</v>
          </cell>
          <cell r="K3131">
            <v>1</v>
          </cell>
          <cell r="L3131">
            <v>1</v>
          </cell>
          <cell r="M3131">
            <v>1</v>
          </cell>
        </row>
        <row r="3132">
          <cell r="A3132">
            <v>46595</v>
          </cell>
          <cell r="B3132">
            <v>1</v>
          </cell>
          <cell r="C3132">
            <v>61.905700000000003</v>
          </cell>
          <cell r="D3132">
            <v>69.340599999999995</v>
          </cell>
          <cell r="E3132">
            <v>1</v>
          </cell>
          <cell r="F3132">
            <v>1</v>
          </cell>
          <cell r="G3132">
            <v>1</v>
          </cell>
          <cell r="H3132">
            <v>1</v>
          </cell>
          <cell r="I3132">
            <v>1</v>
          </cell>
          <cell r="J3132">
            <v>1</v>
          </cell>
          <cell r="K3132">
            <v>1</v>
          </cell>
          <cell r="L3132">
            <v>1</v>
          </cell>
          <cell r="M3132">
            <v>1</v>
          </cell>
        </row>
        <row r="3133">
          <cell r="A3133">
            <v>46596</v>
          </cell>
          <cell r="B3133">
            <v>1</v>
          </cell>
          <cell r="C3133">
            <v>61.905700000000003</v>
          </cell>
          <cell r="D3133">
            <v>69.340599999999995</v>
          </cell>
          <cell r="E3133">
            <v>1</v>
          </cell>
          <cell r="F3133">
            <v>1</v>
          </cell>
          <cell r="G3133">
            <v>1</v>
          </cell>
          <cell r="H3133">
            <v>1</v>
          </cell>
          <cell r="I3133">
            <v>1</v>
          </cell>
          <cell r="J3133">
            <v>1</v>
          </cell>
          <cell r="K3133">
            <v>1</v>
          </cell>
          <cell r="L3133">
            <v>1</v>
          </cell>
          <cell r="M3133">
            <v>1</v>
          </cell>
        </row>
        <row r="3134">
          <cell r="A3134">
            <v>46597</v>
          </cell>
          <cell r="B3134">
            <v>1</v>
          </cell>
          <cell r="C3134">
            <v>61.905700000000003</v>
          </cell>
          <cell r="D3134">
            <v>69.340599999999995</v>
          </cell>
          <cell r="E3134">
            <v>1</v>
          </cell>
          <cell r="F3134">
            <v>1</v>
          </cell>
          <cell r="G3134">
            <v>1</v>
          </cell>
          <cell r="H3134">
            <v>1</v>
          </cell>
          <cell r="I3134">
            <v>1</v>
          </cell>
          <cell r="J3134">
            <v>1</v>
          </cell>
          <cell r="K3134">
            <v>1</v>
          </cell>
          <cell r="L3134">
            <v>1</v>
          </cell>
          <cell r="M3134">
            <v>1</v>
          </cell>
        </row>
        <row r="3135">
          <cell r="A3135">
            <v>46598</v>
          </cell>
          <cell r="B3135">
            <v>1</v>
          </cell>
          <cell r="C3135">
            <v>61.905700000000003</v>
          </cell>
          <cell r="D3135">
            <v>69.340599999999995</v>
          </cell>
          <cell r="E3135">
            <v>1</v>
          </cell>
          <cell r="F3135">
            <v>1</v>
          </cell>
          <cell r="G3135">
            <v>1</v>
          </cell>
          <cell r="H3135">
            <v>1</v>
          </cell>
          <cell r="I3135">
            <v>1</v>
          </cell>
          <cell r="J3135">
            <v>1</v>
          </cell>
          <cell r="K3135">
            <v>1</v>
          </cell>
          <cell r="L3135">
            <v>1</v>
          </cell>
          <cell r="M3135">
            <v>1</v>
          </cell>
        </row>
        <row r="3136">
          <cell r="A3136">
            <v>46599</v>
          </cell>
          <cell r="B3136">
            <v>1</v>
          </cell>
          <cell r="C3136">
            <v>61.905700000000003</v>
          </cell>
          <cell r="D3136">
            <v>69.340599999999995</v>
          </cell>
          <cell r="E3136">
            <v>1</v>
          </cell>
          <cell r="F3136">
            <v>1</v>
          </cell>
          <cell r="G3136">
            <v>1</v>
          </cell>
          <cell r="H3136">
            <v>1</v>
          </cell>
          <cell r="I3136">
            <v>1</v>
          </cell>
          <cell r="J3136">
            <v>1</v>
          </cell>
          <cell r="K3136">
            <v>1</v>
          </cell>
          <cell r="L3136">
            <v>1</v>
          </cell>
          <cell r="M3136">
            <v>1</v>
          </cell>
        </row>
        <row r="3137">
          <cell r="A3137">
            <v>46600</v>
          </cell>
          <cell r="B3137">
            <v>1</v>
          </cell>
          <cell r="C3137">
            <v>61.905700000000003</v>
          </cell>
          <cell r="D3137">
            <v>69.340599999999995</v>
          </cell>
          <cell r="E3137">
            <v>1</v>
          </cell>
          <cell r="F3137">
            <v>1</v>
          </cell>
          <cell r="G3137">
            <v>1</v>
          </cell>
          <cell r="H3137">
            <v>1</v>
          </cell>
          <cell r="I3137">
            <v>1</v>
          </cell>
          <cell r="J3137">
            <v>1</v>
          </cell>
          <cell r="K3137">
            <v>1</v>
          </cell>
          <cell r="L3137">
            <v>1</v>
          </cell>
          <cell r="M3137">
            <v>1</v>
          </cell>
        </row>
        <row r="3138">
          <cell r="A3138">
            <v>46601</v>
          </cell>
          <cell r="B3138">
            <v>1</v>
          </cell>
          <cell r="C3138">
            <v>61.905700000000003</v>
          </cell>
          <cell r="D3138">
            <v>69.340599999999995</v>
          </cell>
          <cell r="E3138">
            <v>1</v>
          </cell>
          <cell r="F3138">
            <v>1</v>
          </cell>
          <cell r="G3138">
            <v>1</v>
          </cell>
          <cell r="H3138">
            <v>1</v>
          </cell>
          <cell r="I3138">
            <v>1</v>
          </cell>
          <cell r="J3138">
            <v>1</v>
          </cell>
          <cell r="K3138">
            <v>1</v>
          </cell>
          <cell r="L3138">
            <v>1</v>
          </cell>
          <cell r="M3138">
            <v>1</v>
          </cell>
        </row>
        <row r="3139">
          <cell r="A3139">
            <v>46602</v>
          </cell>
          <cell r="B3139">
            <v>1</v>
          </cell>
          <cell r="C3139">
            <v>61.905700000000003</v>
          </cell>
          <cell r="D3139">
            <v>69.340599999999995</v>
          </cell>
          <cell r="E3139">
            <v>1</v>
          </cell>
          <cell r="F3139">
            <v>1</v>
          </cell>
          <cell r="G3139">
            <v>1</v>
          </cell>
          <cell r="H3139">
            <v>1</v>
          </cell>
          <cell r="I3139">
            <v>1</v>
          </cell>
          <cell r="J3139">
            <v>1</v>
          </cell>
          <cell r="K3139">
            <v>1</v>
          </cell>
          <cell r="L3139">
            <v>1</v>
          </cell>
          <cell r="M3139">
            <v>1</v>
          </cell>
        </row>
        <row r="3140">
          <cell r="A3140">
            <v>46603</v>
          </cell>
          <cell r="B3140">
            <v>1</v>
          </cell>
          <cell r="C3140">
            <v>61.905700000000003</v>
          </cell>
          <cell r="D3140">
            <v>69.340599999999995</v>
          </cell>
          <cell r="E3140">
            <v>1</v>
          </cell>
          <cell r="F3140">
            <v>1</v>
          </cell>
          <cell r="G3140">
            <v>1</v>
          </cell>
          <cell r="H3140">
            <v>1</v>
          </cell>
          <cell r="I3140">
            <v>1</v>
          </cell>
          <cell r="J3140">
            <v>1</v>
          </cell>
          <cell r="K3140">
            <v>1</v>
          </cell>
          <cell r="L3140">
            <v>1</v>
          </cell>
          <cell r="M3140">
            <v>1</v>
          </cell>
        </row>
        <row r="3141">
          <cell r="A3141">
            <v>46604</v>
          </cell>
          <cell r="B3141">
            <v>1</v>
          </cell>
          <cell r="C3141">
            <v>61.905700000000003</v>
          </cell>
          <cell r="D3141">
            <v>69.340599999999995</v>
          </cell>
          <cell r="E3141">
            <v>1</v>
          </cell>
          <cell r="F3141">
            <v>1</v>
          </cell>
          <cell r="G3141">
            <v>1</v>
          </cell>
          <cell r="H3141">
            <v>1</v>
          </cell>
          <cell r="I3141">
            <v>1</v>
          </cell>
          <cell r="J3141">
            <v>1</v>
          </cell>
          <cell r="K3141">
            <v>1</v>
          </cell>
          <cell r="L3141">
            <v>1</v>
          </cell>
          <cell r="M3141">
            <v>1</v>
          </cell>
        </row>
        <row r="3142">
          <cell r="A3142">
            <v>46605</v>
          </cell>
          <cell r="B3142">
            <v>1</v>
          </cell>
          <cell r="C3142">
            <v>61.905700000000003</v>
          </cell>
          <cell r="D3142">
            <v>69.340599999999995</v>
          </cell>
          <cell r="E3142">
            <v>1</v>
          </cell>
          <cell r="F3142">
            <v>1</v>
          </cell>
          <cell r="G3142">
            <v>1</v>
          </cell>
          <cell r="H3142">
            <v>1</v>
          </cell>
          <cell r="I3142">
            <v>1</v>
          </cell>
          <cell r="J3142">
            <v>1</v>
          </cell>
          <cell r="K3142">
            <v>1</v>
          </cell>
          <cell r="L3142">
            <v>1</v>
          </cell>
          <cell r="M3142">
            <v>1</v>
          </cell>
        </row>
        <row r="3143">
          <cell r="A3143">
            <v>46606</v>
          </cell>
          <cell r="B3143">
            <v>1</v>
          </cell>
          <cell r="C3143">
            <v>61.905700000000003</v>
          </cell>
          <cell r="D3143">
            <v>69.340599999999995</v>
          </cell>
          <cell r="E3143">
            <v>1</v>
          </cell>
          <cell r="F3143">
            <v>1</v>
          </cell>
          <cell r="G3143">
            <v>1</v>
          </cell>
          <cell r="H3143">
            <v>1</v>
          </cell>
          <cell r="I3143">
            <v>1</v>
          </cell>
          <cell r="J3143">
            <v>1</v>
          </cell>
          <cell r="K3143">
            <v>1</v>
          </cell>
          <cell r="L3143">
            <v>1</v>
          </cell>
          <cell r="M3143">
            <v>1</v>
          </cell>
        </row>
        <row r="3144">
          <cell r="A3144">
            <v>46607</v>
          </cell>
          <cell r="B3144">
            <v>1</v>
          </cell>
          <cell r="C3144">
            <v>61.905700000000003</v>
          </cell>
          <cell r="D3144">
            <v>69.340599999999995</v>
          </cell>
          <cell r="E3144">
            <v>1</v>
          </cell>
          <cell r="F3144">
            <v>1</v>
          </cell>
          <cell r="G3144">
            <v>1</v>
          </cell>
          <cell r="H3144">
            <v>1</v>
          </cell>
          <cell r="I3144">
            <v>1</v>
          </cell>
          <cell r="J3144">
            <v>1</v>
          </cell>
          <cell r="K3144">
            <v>1</v>
          </cell>
          <cell r="L3144">
            <v>1</v>
          </cell>
          <cell r="M3144">
            <v>1</v>
          </cell>
        </row>
        <row r="3145">
          <cell r="A3145">
            <v>46608</v>
          </cell>
          <cell r="B3145">
            <v>1</v>
          </cell>
          <cell r="C3145">
            <v>61.905700000000003</v>
          </cell>
          <cell r="D3145">
            <v>69.340599999999995</v>
          </cell>
          <cell r="E3145">
            <v>1</v>
          </cell>
          <cell r="F3145">
            <v>1</v>
          </cell>
          <cell r="G3145">
            <v>1</v>
          </cell>
          <cell r="H3145">
            <v>1</v>
          </cell>
          <cell r="I3145">
            <v>1</v>
          </cell>
          <cell r="J3145">
            <v>1</v>
          </cell>
          <cell r="K3145">
            <v>1</v>
          </cell>
          <cell r="L3145">
            <v>1</v>
          </cell>
          <cell r="M3145">
            <v>1</v>
          </cell>
        </row>
        <row r="3146">
          <cell r="A3146">
            <v>46609</v>
          </cell>
          <cell r="B3146">
            <v>1</v>
          </cell>
          <cell r="C3146">
            <v>61.905700000000003</v>
          </cell>
          <cell r="D3146">
            <v>69.340599999999995</v>
          </cell>
          <cell r="E3146">
            <v>1</v>
          </cell>
          <cell r="F3146">
            <v>1</v>
          </cell>
          <cell r="G3146">
            <v>1</v>
          </cell>
          <cell r="H3146">
            <v>1</v>
          </cell>
          <cell r="I3146">
            <v>1</v>
          </cell>
          <cell r="J3146">
            <v>1</v>
          </cell>
          <cell r="K3146">
            <v>1</v>
          </cell>
          <cell r="L3146">
            <v>1</v>
          </cell>
          <cell r="M3146">
            <v>1</v>
          </cell>
        </row>
        <row r="3147">
          <cell r="A3147">
            <v>46610</v>
          </cell>
          <cell r="B3147">
            <v>1</v>
          </cell>
          <cell r="C3147">
            <v>61.905700000000003</v>
          </cell>
          <cell r="D3147">
            <v>69.340599999999995</v>
          </cell>
          <cell r="E3147">
            <v>1</v>
          </cell>
          <cell r="F3147">
            <v>1</v>
          </cell>
          <cell r="G3147">
            <v>1</v>
          </cell>
          <cell r="H3147">
            <v>1</v>
          </cell>
          <cell r="I3147">
            <v>1</v>
          </cell>
          <cell r="J3147">
            <v>1</v>
          </cell>
          <cell r="K3147">
            <v>1</v>
          </cell>
          <cell r="L3147">
            <v>1</v>
          </cell>
          <cell r="M3147">
            <v>1</v>
          </cell>
        </row>
        <row r="3148">
          <cell r="A3148">
            <v>46611</v>
          </cell>
          <cell r="B3148">
            <v>1</v>
          </cell>
          <cell r="C3148">
            <v>61.905700000000003</v>
          </cell>
          <cell r="D3148">
            <v>69.340599999999995</v>
          </cell>
          <cell r="E3148">
            <v>1</v>
          </cell>
          <cell r="F3148">
            <v>1</v>
          </cell>
          <cell r="G3148">
            <v>1</v>
          </cell>
          <cell r="H3148">
            <v>1</v>
          </cell>
          <cell r="I3148">
            <v>1</v>
          </cell>
          <cell r="J3148">
            <v>1</v>
          </cell>
          <cell r="K3148">
            <v>1</v>
          </cell>
          <cell r="L3148">
            <v>1</v>
          </cell>
          <cell r="M3148">
            <v>1</v>
          </cell>
        </row>
        <row r="3149">
          <cell r="A3149">
            <v>46612</v>
          </cell>
          <cell r="B3149">
            <v>1</v>
          </cell>
          <cell r="C3149">
            <v>61.905700000000003</v>
          </cell>
          <cell r="D3149">
            <v>69.340599999999995</v>
          </cell>
          <cell r="E3149">
            <v>1</v>
          </cell>
          <cell r="F3149">
            <v>1</v>
          </cell>
          <cell r="G3149">
            <v>1</v>
          </cell>
          <cell r="H3149">
            <v>1</v>
          </cell>
          <cell r="I3149">
            <v>1</v>
          </cell>
          <cell r="J3149">
            <v>1</v>
          </cell>
          <cell r="K3149">
            <v>1</v>
          </cell>
          <cell r="L3149">
            <v>1</v>
          </cell>
          <cell r="M3149">
            <v>1</v>
          </cell>
        </row>
        <row r="3150">
          <cell r="A3150">
            <v>46613</v>
          </cell>
          <cell r="B3150">
            <v>1</v>
          </cell>
          <cell r="C3150">
            <v>61.905700000000003</v>
          </cell>
          <cell r="D3150">
            <v>69.340599999999995</v>
          </cell>
          <cell r="E3150">
            <v>1</v>
          </cell>
          <cell r="F3150">
            <v>1</v>
          </cell>
          <cell r="G3150">
            <v>1</v>
          </cell>
          <cell r="H3150">
            <v>1</v>
          </cell>
          <cell r="I3150">
            <v>1</v>
          </cell>
          <cell r="J3150">
            <v>1</v>
          </cell>
          <cell r="K3150">
            <v>1</v>
          </cell>
          <cell r="L3150">
            <v>1</v>
          </cell>
          <cell r="M3150">
            <v>1</v>
          </cell>
        </row>
        <row r="3151">
          <cell r="A3151">
            <v>46614</v>
          </cell>
          <cell r="B3151">
            <v>1</v>
          </cell>
          <cell r="C3151">
            <v>61.905700000000003</v>
          </cell>
          <cell r="D3151">
            <v>69.340599999999995</v>
          </cell>
          <cell r="E3151">
            <v>1</v>
          </cell>
          <cell r="F3151">
            <v>1</v>
          </cell>
          <cell r="G3151">
            <v>1</v>
          </cell>
          <cell r="H3151">
            <v>1</v>
          </cell>
          <cell r="I3151">
            <v>1</v>
          </cell>
          <cell r="J3151">
            <v>1</v>
          </cell>
          <cell r="K3151">
            <v>1</v>
          </cell>
          <cell r="L3151">
            <v>1</v>
          </cell>
          <cell r="M3151">
            <v>1</v>
          </cell>
        </row>
        <row r="3152">
          <cell r="A3152">
            <v>46615</v>
          </cell>
          <cell r="B3152">
            <v>1</v>
          </cell>
          <cell r="C3152">
            <v>61.905700000000003</v>
          </cell>
          <cell r="D3152">
            <v>69.340599999999995</v>
          </cell>
          <cell r="E3152">
            <v>1</v>
          </cell>
          <cell r="F3152">
            <v>1</v>
          </cell>
          <cell r="G3152">
            <v>1</v>
          </cell>
          <cell r="H3152">
            <v>1</v>
          </cell>
          <cell r="I3152">
            <v>1</v>
          </cell>
          <cell r="J3152">
            <v>1</v>
          </cell>
          <cell r="K3152">
            <v>1</v>
          </cell>
          <cell r="L3152">
            <v>1</v>
          </cell>
          <cell r="M3152">
            <v>1</v>
          </cell>
        </row>
        <row r="3153">
          <cell r="A3153">
            <v>46616</v>
          </cell>
          <cell r="B3153">
            <v>1</v>
          </cell>
          <cell r="C3153">
            <v>61.905700000000003</v>
          </cell>
          <cell r="D3153">
            <v>69.340599999999995</v>
          </cell>
          <cell r="E3153">
            <v>1</v>
          </cell>
          <cell r="F3153">
            <v>1</v>
          </cell>
          <cell r="G3153">
            <v>1</v>
          </cell>
          <cell r="H3153">
            <v>1</v>
          </cell>
          <cell r="I3153">
            <v>1</v>
          </cell>
          <cell r="J3153">
            <v>1</v>
          </cell>
          <cell r="K3153">
            <v>1</v>
          </cell>
          <cell r="L3153">
            <v>1</v>
          </cell>
          <cell r="M3153">
            <v>1</v>
          </cell>
        </row>
        <row r="3154">
          <cell r="A3154">
            <v>46617</v>
          </cell>
          <cell r="B3154">
            <v>1</v>
          </cell>
          <cell r="C3154">
            <v>61.905700000000003</v>
          </cell>
          <cell r="D3154">
            <v>69.340599999999995</v>
          </cell>
          <cell r="E3154">
            <v>1</v>
          </cell>
          <cell r="F3154">
            <v>1</v>
          </cell>
          <cell r="G3154">
            <v>1</v>
          </cell>
          <cell r="H3154">
            <v>1</v>
          </cell>
          <cell r="I3154">
            <v>1</v>
          </cell>
          <cell r="J3154">
            <v>1</v>
          </cell>
          <cell r="K3154">
            <v>1</v>
          </cell>
          <cell r="L3154">
            <v>1</v>
          </cell>
          <cell r="M3154">
            <v>1</v>
          </cell>
        </row>
        <row r="3155">
          <cell r="A3155">
            <v>46618</v>
          </cell>
          <cell r="B3155">
            <v>1</v>
          </cell>
          <cell r="C3155">
            <v>61.905700000000003</v>
          </cell>
          <cell r="D3155">
            <v>69.340599999999995</v>
          </cell>
          <cell r="E3155">
            <v>1</v>
          </cell>
          <cell r="F3155">
            <v>1</v>
          </cell>
          <cell r="G3155">
            <v>1</v>
          </cell>
          <cell r="H3155">
            <v>1</v>
          </cell>
          <cell r="I3155">
            <v>1</v>
          </cell>
          <cell r="J3155">
            <v>1</v>
          </cell>
          <cell r="K3155">
            <v>1</v>
          </cell>
          <cell r="L3155">
            <v>1</v>
          </cell>
          <cell r="M3155">
            <v>1</v>
          </cell>
        </row>
        <row r="3156">
          <cell r="A3156">
            <v>46619</v>
          </cell>
          <cell r="B3156">
            <v>1</v>
          </cell>
          <cell r="C3156">
            <v>61.905700000000003</v>
          </cell>
          <cell r="D3156">
            <v>69.340599999999995</v>
          </cell>
          <cell r="E3156">
            <v>1</v>
          </cell>
          <cell r="F3156">
            <v>1</v>
          </cell>
          <cell r="G3156">
            <v>1</v>
          </cell>
          <cell r="H3156">
            <v>1</v>
          </cell>
          <cell r="I3156">
            <v>1</v>
          </cell>
          <cell r="J3156">
            <v>1</v>
          </cell>
          <cell r="K3156">
            <v>1</v>
          </cell>
          <cell r="L3156">
            <v>1</v>
          </cell>
          <cell r="M3156">
            <v>1</v>
          </cell>
        </row>
        <row r="3157">
          <cell r="A3157">
            <v>46620</v>
          </cell>
          <cell r="B3157">
            <v>1</v>
          </cell>
          <cell r="C3157">
            <v>61.905700000000003</v>
          </cell>
          <cell r="D3157">
            <v>69.340599999999995</v>
          </cell>
          <cell r="E3157">
            <v>1</v>
          </cell>
          <cell r="F3157">
            <v>1</v>
          </cell>
          <cell r="G3157">
            <v>1</v>
          </cell>
          <cell r="H3157">
            <v>1</v>
          </cell>
          <cell r="I3157">
            <v>1</v>
          </cell>
          <cell r="J3157">
            <v>1</v>
          </cell>
          <cell r="K3157">
            <v>1</v>
          </cell>
          <cell r="L3157">
            <v>1</v>
          </cell>
          <cell r="M3157">
            <v>1</v>
          </cell>
        </row>
        <row r="3158">
          <cell r="A3158">
            <v>46621</v>
          </cell>
          <cell r="B3158">
            <v>1</v>
          </cell>
          <cell r="C3158">
            <v>61.905700000000003</v>
          </cell>
          <cell r="D3158">
            <v>69.340599999999995</v>
          </cell>
          <cell r="E3158">
            <v>1</v>
          </cell>
          <cell r="F3158">
            <v>1</v>
          </cell>
          <cell r="G3158">
            <v>1</v>
          </cell>
          <cell r="H3158">
            <v>1</v>
          </cell>
          <cell r="I3158">
            <v>1</v>
          </cell>
          <cell r="J3158">
            <v>1</v>
          </cell>
          <cell r="K3158">
            <v>1</v>
          </cell>
          <cell r="L3158">
            <v>1</v>
          </cell>
          <cell r="M3158">
            <v>1</v>
          </cell>
        </row>
        <row r="3159">
          <cell r="A3159">
            <v>46622</v>
          </cell>
          <cell r="B3159">
            <v>1</v>
          </cell>
          <cell r="C3159">
            <v>61.905700000000003</v>
          </cell>
          <cell r="D3159">
            <v>69.340599999999995</v>
          </cell>
          <cell r="E3159">
            <v>1</v>
          </cell>
          <cell r="F3159">
            <v>1</v>
          </cell>
          <cell r="G3159">
            <v>1</v>
          </cell>
          <cell r="H3159">
            <v>1</v>
          </cell>
          <cell r="I3159">
            <v>1</v>
          </cell>
          <cell r="J3159">
            <v>1</v>
          </cell>
          <cell r="K3159">
            <v>1</v>
          </cell>
          <cell r="L3159">
            <v>1</v>
          </cell>
          <cell r="M3159">
            <v>1</v>
          </cell>
        </row>
        <row r="3160">
          <cell r="A3160">
            <v>46623</v>
          </cell>
          <cell r="B3160">
            <v>1</v>
          </cell>
          <cell r="C3160">
            <v>61.905700000000003</v>
          </cell>
          <cell r="D3160">
            <v>69.340599999999995</v>
          </cell>
          <cell r="E3160">
            <v>1</v>
          </cell>
          <cell r="F3160">
            <v>1</v>
          </cell>
          <cell r="G3160">
            <v>1</v>
          </cell>
          <cell r="H3160">
            <v>1</v>
          </cell>
          <cell r="I3160">
            <v>1</v>
          </cell>
          <cell r="J3160">
            <v>1</v>
          </cell>
          <cell r="K3160">
            <v>1</v>
          </cell>
          <cell r="L3160">
            <v>1</v>
          </cell>
          <cell r="M3160">
            <v>1</v>
          </cell>
        </row>
        <row r="3161">
          <cell r="A3161">
            <v>46624</v>
          </cell>
          <cell r="B3161">
            <v>1</v>
          </cell>
          <cell r="C3161">
            <v>61.905700000000003</v>
          </cell>
          <cell r="D3161">
            <v>69.340599999999995</v>
          </cell>
          <cell r="E3161">
            <v>1</v>
          </cell>
          <cell r="F3161">
            <v>1</v>
          </cell>
          <cell r="G3161">
            <v>1</v>
          </cell>
          <cell r="H3161">
            <v>1</v>
          </cell>
          <cell r="I3161">
            <v>1</v>
          </cell>
          <cell r="J3161">
            <v>1</v>
          </cell>
          <cell r="K3161">
            <v>1</v>
          </cell>
          <cell r="L3161">
            <v>1</v>
          </cell>
          <cell r="M3161">
            <v>1</v>
          </cell>
        </row>
        <row r="3162">
          <cell r="A3162">
            <v>46625</v>
          </cell>
          <cell r="B3162">
            <v>1</v>
          </cell>
          <cell r="C3162">
            <v>61.905700000000003</v>
          </cell>
          <cell r="D3162">
            <v>69.340599999999995</v>
          </cell>
          <cell r="E3162">
            <v>1</v>
          </cell>
          <cell r="F3162">
            <v>1</v>
          </cell>
          <cell r="G3162">
            <v>1</v>
          </cell>
          <cell r="H3162">
            <v>1</v>
          </cell>
          <cell r="I3162">
            <v>1</v>
          </cell>
          <cell r="J3162">
            <v>1</v>
          </cell>
          <cell r="K3162">
            <v>1</v>
          </cell>
          <cell r="L3162">
            <v>1</v>
          </cell>
          <cell r="M3162">
            <v>1</v>
          </cell>
        </row>
        <row r="3163">
          <cell r="A3163">
            <v>46626</v>
          </cell>
          <cell r="B3163">
            <v>1</v>
          </cell>
          <cell r="C3163">
            <v>61.905700000000003</v>
          </cell>
          <cell r="D3163">
            <v>69.340599999999995</v>
          </cell>
          <cell r="E3163">
            <v>1</v>
          </cell>
          <cell r="F3163">
            <v>1</v>
          </cell>
          <cell r="G3163">
            <v>1</v>
          </cell>
          <cell r="H3163">
            <v>1</v>
          </cell>
          <cell r="I3163">
            <v>1</v>
          </cell>
          <cell r="J3163">
            <v>1</v>
          </cell>
          <cell r="K3163">
            <v>1</v>
          </cell>
          <cell r="L3163">
            <v>1</v>
          </cell>
          <cell r="M3163">
            <v>1</v>
          </cell>
        </row>
        <row r="3164">
          <cell r="A3164">
            <v>46627</v>
          </cell>
          <cell r="B3164">
            <v>1</v>
          </cell>
          <cell r="C3164">
            <v>61.905700000000003</v>
          </cell>
          <cell r="D3164">
            <v>69.340599999999995</v>
          </cell>
          <cell r="E3164">
            <v>1</v>
          </cell>
          <cell r="F3164">
            <v>1</v>
          </cell>
          <cell r="G3164">
            <v>1</v>
          </cell>
          <cell r="H3164">
            <v>1</v>
          </cell>
          <cell r="I3164">
            <v>1</v>
          </cell>
          <cell r="J3164">
            <v>1</v>
          </cell>
          <cell r="K3164">
            <v>1</v>
          </cell>
          <cell r="L3164">
            <v>1</v>
          </cell>
          <cell r="M3164">
            <v>1</v>
          </cell>
        </row>
        <row r="3165">
          <cell r="A3165">
            <v>46628</v>
          </cell>
          <cell r="B3165">
            <v>1</v>
          </cell>
          <cell r="C3165">
            <v>61.905700000000003</v>
          </cell>
          <cell r="D3165">
            <v>69.340599999999995</v>
          </cell>
          <cell r="E3165">
            <v>1</v>
          </cell>
          <cell r="F3165">
            <v>1</v>
          </cell>
          <cell r="G3165">
            <v>1</v>
          </cell>
          <cell r="H3165">
            <v>1</v>
          </cell>
          <cell r="I3165">
            <v>1</v>
          </cell>
          <cell r="J3165">
            <v>1</v>
          </cell>
          <cell r="K3165">
            <v>1</v>
          </cell>
          <cell r="L3165">
            <v>1</v>
          </cell>
          <cell r="M3165">
            <v>1</v>
          </cell>
        </row>
        <row r="3166">
          <cell r="A3166">
            <v>46629</v>
          </cell>
          <cell r="B3166">
            <v>1</v>
          </cell>
          <cell r="C3166">
            <v>61.905700000000003</v>
          </cell>
          <cell r="D3166">
            <v>69.340599999999995</v>
          </cell>
          <cell r="E3166">
            <v>1</v>
          </cell>
          <cell r="F3166">
            <v>1</v>
          </cell>
          <cell r="G3166">
            <v>1</v>
          </cell>
          <cell r="H3166">
            <v>1</v>
          </cell>
          <cell r="I3166">
            <v>1</v>
          </cell>
          <cell r="J3166">
            <v>1</v>
          </cell>
          <cell r="K3166">
            <v>1</v>
          </cell>
          <cell r="L3166">
            <v>1</v>
          </cell>
          <cell r="M3166">
            <v>1</v>
          </cell>
        </row>
        <row r="3167">
          <cell r="A3167">
            <v>46630</v>
          </cell>
          <cell r="B3167">
            <v>1</v>
          </cell>
          <cell r="C3167">
            <v>61.905700000000003</v>
          </cell>
          <cell r="D3167">
            <v>69.340599999999995</v>
          </cell>
          <cell r="E3167">
            <v>1</v>
          </cell>
          <cell r="F3167">
            <v>1</v>
          </cell>
          <cell r="G3167">
            <v>1</v>
          </cell>
          <cell r="H3167">
            <v>1</v>
          </cell>
          <cell r="I3167">
            <v>1</v>
          </cell>
          <cell r="J3167">
            <v>1</v>
          </cell>
          <cell r="K3167">
            <v>1</v>
          </cell>
          <cell r="L3167">
            <v>1</v>
          </cell>
          <cell r="M3167">
            <v>1</v>
          </cell>
        </row>
        <row r="3168">
          <cell r="A3168">
            <v>46631</v>
          </cell>
          <cell r="B3168">
            <v>1</v>
          </cell>
          <cell r="C3168">
            <v>61.905700000000003</v>
          </cell>
          <cell r="D3168">
            <v>69.340599999999995</v>
          </cell>
          <cell r="E3168">
            <v>1</v>
          </cell>
          <cell r="F3168">
            <v>1</v>
          </cell>
          <cell r="G3168">
            <v>1</v>
          </cell>
          <cell r="H3168">
            <v>1</v>
          </cell>
          <cell r="I3168">
            <v>1</v>
          </cell>
          <cell r="J3168">
            <v>1</v>
          </cell>
          <cell r="K3168">
            <v>1</v>
          </cell>
          <cell r="L3168">
            <v>1</v>
          </cell>
          <cell r="M3168">
            <v>1</v>
          </cell>
        </row>
        <row r="3169">
          <cell r="A3169">
            <v>46632</v>
          </cell>
          <cell r="B3169">
            <v>1</v>
          </cell>
          <cell r="C3169">
            <v>61.905700000000003</v>
          </cell>
          <cell r="D3169">
            <v>69.340599999999995</v>
          </cell>
          <cell r="E3169">
            <v>1</v>
          </cell>
          <cell r="F3169">
            <v>1</v>
          </cell>
          <cell r="G3169">
            <v>1</v>
          </cell>
          <cell r="H3169">
            <v>1</v>
          </cell>
          <cell r="I3169">
            <v>1</v>
          </cell>
          <cell r="J3169">
            <v>1</v>
          </cell>
          <cell r="K3169">
            <v>1</v>
          </cell>
          <cell r="L3169">
            <v>1</v>
          </cell>
          <cell r="M3169">
            <v>1</v>
          </cell>
        </row>
        <row r="3170">
          <cell r="A3170">
            <v>46633</v>
          </cell>
          <cell r="B3170">
            <v>1</v>
          </cell>
          <cell r="C3170">
            <v>61.905700000000003</v>
          </cell>
          <cell r="D3170">
            <v>69.340599999999995</v>
          </cell>
          <cell r="E3170">
            <v>1</v>
          </cell>
          <cell r="F3170">
            <v>1</v>
          </cell>
          <cell r="G3170">
            <v>1</v>
          </cell>
          <cell r="H3170">
            <v>1</v>
          </cell>
          <cell r="I3170">
            <v>1</v>
          </cell>
          <cell r="J3170">
            <v>1</v>
          </cell>
          <cell r="K3170">
            <v>1</v>
          </cell>
          <cell r="L3170">
            <v>1</v>
          </cell>
          <cell r="M3170">
            <v>1</v>
          </cell>
        </row>
        <row r="3171">
          <cell r="A3171">
            <v>46634</v>
          </cell>
          <cell r="B3171">
            <v>1</v>
          </cell>
          <cell r="C3171">
            <v>61.905700000000003</v>
          </cell>
          <cell r="D3171">
            <v>69.340599999999995</v>
          </cell>
          <cell r="E3171">
            <v>1</v>
          </cell>
          <cell r="F3171">
            <v>1</v>
          </cell>
          <cell r="G3171">
            <v>1</v>
          </cell>
          <cell r="H3171">
            <v>1</v>
          </cell>
          <cell r="I3171">
            <v>1</v>
          </cell>
          <cell r="J3171">
            <v>1</v>
          </cell>
          <cell r="K3171">
            <v>1</v>
          </cell>
          <cell r="L3171">
            <v>1</v>
          </cell>
          <cell r="M3171">
            <v>1</v>
          </cell>
        </row>
        <row r="3172">
          <cell r="A3172">
            <v>46635</v>
          </cell>
          <cell r="B3172">
            <v>1</v>
          </cell>
          <cell r="C3172">
            <v>61.905700000000003</v>
          </cell>
          <cell r="D3172">
            <v>69.340599999999995</v>
          </cell>
          <cell r="E3172">
            <v>1</v>
          </cell>
          <cell r="F3172">
            <v>1</v>
          </cell>
          <cell r="G3172">
            <v>1</v>
          </cell>
          <cell r="H3172">
            <v>1</v>
          </cell>
          <cell r="I3172">
            <v>1</v>
          </cell>
          <cell r="J3172">
            <v>1</v>
          </cell>
          <cell r="K3172">
            <v>1</v>
          </cell>
          <cell r="L3172">
            <v>1</v>
          </cell>
          <cell r="M3172">
            <v>1</v>
          </cell>
        </row>
        <row r="3173">
          <cell r="A3173">
            <v>46636</v>
          </cell>
          <cell r="B3173">
            <v>1</v>
          </cell>
          <cell r="C3173">
            <v>61.905700000000003</v>
          </cell>
          <cell r="D3173">
            <v>69.340599999999995</v>
          </cell>
          <cell r="E3173">
            <v>1</v>
          </cell>
          <cell r="F3173">
            <v>1</v>
          </cell>
          <cell r="G3173">
            <v>1</v>
          </cell>
          <cell r="H3173">
            <v>1</v>
          </cell>
          <cell r="I3173">
            <v>1</v>
          </cell>
          <cell r="J3173">
            <v>1</v>
          </cell>
          <cell r="K3173">
            <v>1</v>
          </cell>
          <cell r="L3173">
            <v>1</v>
          </cell>
          <cell r="M3173">
            <v>1</v>
          </cell>
        </row>
        <row r="3174">
          <cell r="A3174">
            <v>46637</v>
          </cell>
          <cell r="B3174">
            <v>1</v>
          </cell>
          <cell r="C3174">
            <v>61.905700000000003</v>
          </cell>
          <cell r="D3174">
            <v>69.340599999999995</v>
          </cell>
          <cell r="E3174">
            <v>1</v>
          </cell>
          <cell r="F3174">
            <v>1</v>
          </cell>
          <cell r="G3174">
            <v>1</v>
          </cell>
          <cell r="H3174">
            <v>1</v>
          </cell>
          <cell r="I3174">
            <v>1</v>
          </cell>
          <cell r="J3174">
            <v>1</v>
          </cell>
          <cell r="K3174">
            <v>1</v>
          </cell>
          <cell r="L3174">
            <v>1</v>
          </cell>
          <cell r="M3174">
            <v>1</v>
          </cell>
        </row>
        <row r="3175">
          <cell r="A3175">
            <v>46638</v>
          </cell>
          <cell r="B3175">
            <v>1</v>
          </cell>
          <cell r="C3175">
            <v>61.905700000000003</v>
          </cell>
          <cell r="D3175">
            <v>69.340599999999995</v>
          </cell>
          <cell r="E3175">
            <v>1</v>
          </cell>
          <cell r="F3175">
            <v>1</v>
          </cell>
          <cell r="G3175">
            <v>1</v>
          </cell>
          <cell r="H3175">
            <v>1</v>
          </cell>
          <cell r="I3175">
            <v>1</v>
          </cell>
          <cell r="J3175">
            <v>1</v>
          </cell>
          <cell r="K3175">
            <v>1</v>
          </cell>
          <cell r="L3175">
            <v>1</v>
          </cell>
          <cell r="M3175">
            <v>1</v>
          </cell>
        </row>
        <row r="3176">
          <cell r="A3176">
            <v>46639</v>
          </cell>
          <cell r="B3176">
            <v>1</v>
          </cell>
          <cell r="C3176">
            <v>61.905700000000003</v>
          </cell>
          <cell r="D3176">
            <v>69.340599999999995</v>
          </cell>
          <cell r="E3176">
            <v>1</v>
          </cell>
          <cell r="F3176">
            <v>1</v>
          </cell>
          <cell r="G3176">
            <v>1</v>
          </cell>
          <cell r="H3176">
            <v>1</v>
          </cell>
          <cell r="I3176">
            <v>1</v>
          </cell>
          <cell r="J3176">
            <v>1</v>
          </cell>
          <cell r="K3176">
            <v>1</v>
          </cell>
          <cell r="L3176">
            <v>1</v>
          </cell>
          <cell r="M3176">
            <v>1</v>
          </cell>
        </row>
        <row r="3177">
          <cell r="A3177">
            <v>46640</v>
          </cell>
          <cell r="B3177">
            <v>1</v>
          </cell>
          <cell r="C3177">
            <v>61.905700000000003</v>
          </cell>
          <cell r="D3177">
            <v>69.340599999999995</v>
          </cell>
          <cell r="E3177">
            <v>1</v>
          </cell>
          <cell r="F3177">
            <v>1</v>
          </cell>
          <cell r="G3177">
            <v>1</v>
          </cell>
          <cell r="H3177">
            <v>1</v>
          </cell>
          <cell r="I3177">
            <v>1</v>
          </cell>
          <cell r="J3177">
            <v>1</v>
          </cell>
          <cell r="K3177">
            <v>1</v>
          </cell>
          <cell r="L3177">
            <v>1</v>
          </cell>
          <cell r="M3177">
            <v>1</v>
          </cell>
        </row>
        <row r="3178">
          <cell r="A3178">
            <v>46641</v>
          </cell>
          <cell r="B3178">
            <v>1</v>
          </cell>
          <cell r="C3178">
            <v>61.905700000000003</v>
          </cell>
          <cell r="D3178">
            <v>69.340599999999995</v>
          </cell>
          <cell r="E3178">
            <v>1</v>
          </cell>
          <cell r="F3178">
            <v>1</v>
          </cell>
          <cell r="G3178">
            <v>1</v>
          </cell>
          <cell r="H3178">
            <v>1</v>
          </cell>
          <cell r="I3178">
            <v>1</v>
          </cell>
          <cell r="J3178">
            <v>1</v>
          </cell>
          <cell r="K3178">
            <v>1</v>
          </cell>
          <cell r="L3178">
            <v>1</v>
          </cell>
          <cell r="M3178">
            <v>1</v>
          </cell>
        </row>
        <row r="3179">
          <cell r="A3179">
            <v>46642</v>
          </cell>
          <cell r="B3179">
            <v>1</v>
          </cell>
          <cell r="C3179">
            <v>61.905700000000003</v>
          </cell>
          <cell r="D3179">
            <v>69.340599999999995</v>
          </cell>
          <cell r="E3179">
            <v>1</v>
          </cell>
          <cell r="F3179">
            <v>1</v>
          </cell>
          <cell r="G3179">
            <v>1</v>
          </cell>
          <cell r="H3179">
            <v>1</v>
          </cell>
          <cell r="I3179">
            <v>1</v>
          </cell>
          <cell r="J3179">
            <v>1</v>
          </cell>
          <cell r="K3179">
            <v>1</v>
          </cell>
          <cell r="L3179">
            <v>1</v>
          </cell>
          <cell r="M3179">
            <v>1</v>
          </cell>
        </row>
        <row r="3180">
          <cell r="A3180">
            <v>46643</v>
          </cell>
          <cell r="B3180">
            <v>1</v>
          </cell>
          <cell r="C3180">
            <v>61.905700000000003</v>
          </cell>
          <cell r="D3180">
            <v>69.340599999999995</v>
          </cell>
          <cell r="E3180">
            <v>1</v>
          </cell>
          <cell r="F3180">
            <v>1</v>
          </cell>
          <cell r="G3180">
            <v>1</v>
          </cell>
          <cell r="H3180">
            <v>1</v>
          </cell>
          <cell r="I3180">
            <v>1</v>
          </cell>
          <cell r="J3180">
            <v>1</v>
          </cell>
          <cell r="K3180">
            <v>1</v>
          </cell>
          <cell r="L3180">
            <v>1</v>
          </cell>
          <cell r="M3180">
            <v>1</v>
          </cell>
        </row>
        <row r="3181">
          <cell r="A3181">
            <v>46644</v>
          </cell>
          <cell r="B3181">
            <v>1</v>
          </cell>
          <cell r="C3181">
            <v>61.905700000000003</v>
          </cell>
          <cell r="D3181">
            <v>69.340599999999995</v>
          </cell>
          <cell r="E3181">
            <v>1</v>
          </cell>
          <cell r="F3181">
            <v>1</v>
          </cell>
          <cell r="G3181">
            <v>1</v>
          </cell>
          <cell r="H3181">
            <v>1</v>
          </cell>
          <cell r="I3181">
            <v>1</v>
          </cell>
          <cell r="J3181">
            <v>1</v>
          </cell>
          <cell r="K3181">
            <v>1</v>
          </cell>
          <cell r="L3181">
            <v>1</v>
          </cell>
          <cell r="M3181">
            <v>1</v>
          </cell>
        </row>
        <row r="3182">
          <cell r="A3182">
            <v>46645</v>
          </cell>
          <cell r="B3182">
            <v>1</v>
          </cell>
          <cell r="C3182">
            <v>61.905700000000003</v>
          </cell>
          <cell r="D3182">
            <v>69.340599999999995</v>
          </cell>
          <cell r="E3182">
            <v>1</v>
          </cell>
          <cell r="F3182">
            <v>1</v>
          </cell>
          <cell r="G3182">
            <v>1</v>
          </cell>
          <cell r="H3182">
            <v>1</v>
          </cell>
          <cell r="I3182">
            <v>1</v>
          </cell>
          <cell r="J3182">
            <v>1</v>
          </cell>
          <cell r="K3182">
            <v>1</v>
          </cell>
          <cell r="L3182">
            <v>1</v>
          </cell>
          <cell r="M3182">
            <v>1</v>
          </cell>
        </row>
        <row r="3183">
          <cell r="A3183">
            <v>46646</v>
          </cell>
          <cell r="B3183">
            <v>1</v>
          </cell>
          <cell r="C3183">
            <v>61.905700000000003</v>
          </cell>
          <cell r="D3183">
            <v>69.340599999999995</v>
          </cell>
          <cell r="E3183">
            <v>1</v>
          </cell>
          <cell r="F3183">
            <v>1</v>
          </cell>
          <cell r="G3183">
            <v>1</v>
          </cell>
          <cell r="H3183">
            <v>1</v>
          </cell>
          <cell r="I3183">
            <v>1</v>
          </cell>
          <cell r="J3183">
            <v>1</v>
          </cell>
          <cell r="K3183">
            <v>1</v>
          </cell>
          <cell r="L3183">
            <v>1</v>
          </cell>
          <cell r="M3183">
            <v>1</v>
          </cell>
        </row>
        <row r="3184">
          <cell r="A3184">
            <v>46647</v>
          </cell>
          <cell r="B3184">
            <v>1</v>
          </cell>
          <cell r="C3184">
            <v>61.905700000000003</v>
          </cell>
          <cell r="D3184">
            <v>69.340599999999995</v>
          </cell>
          <cell r="E3184">
            <v>1</v>
          </cell>
          <cell r="F3184">
            <v>1</v>
          </cell>
          <cell r="G3184">
            <v>1</v>
          </cell>
          <cell r="H3184">
            <v>1</v>
          </cell>
          <cell r="I3184">
            <v>1</v>
          </cell>
          <cell r="J3184">
            <v>1</v>
          </cell>
          <cell r="K3184">
            <v>1</v>
          </cell>
          <cell r="L3184">
            <v>1</v>
          </cell>
          <cell r="M3184">
            <v>1</v>
          </cell>
        </row>
        <row r="3185">
          <cell r="A3185">
            <v>46648</v>
          </cell>
          <cell r="B3185">
            <v>1</v>
          </cell>
          <cell r="C3185">
            <v>61.905700000000003</v>
          </cell>
          <cell r="D3185">
            <v>69.340599999999995</v>
          </cell>
          <cell r="E3185">
            <v>1</v>
          </cell>
          <cell r="F3185">
            <v>1</v>
          </cell>
          <cell r="G3185">
            <v>1</v>
          </cell>
          <cell r="H3185">
            <v>1</v>
          </cell>
          <cell r="I3185">
            <v>1</v>
          </cell>
          <cell r="J3185">
            <v>1</v>
          </cell>
          <cell r="K3185">
            <v>1</v>
          </cell>
          <cell r="L3185">
            <v>1</v>
          </cell>
          <cell r="M3185">
            <v>1</v>
          </cell>
        </row>
        <row r="3186">
          <cell r="A3186">
            <v>46649</v>
          </cell>
          <cell r="B3186">
            <v>1</v>
          </cell>
          <cell r="C3186">
            <v>61.905700000000003</v>
          </cell>
          <cell r="D3186">
            <v>69.340599999999995</v>
          </cell>
          <cell r="E3186">
            <v>1</v>
          </cell>
          <cell r="F3186">
            <v>1</v>
          </cell>
          <cell r="G3186">
            <v>1</v>
          </cell>
          <cell r="H3186">
            <v>1</v>
          </cell>
          <cell r="I3186">
            <v>1</v>
          </cell>
          <cell r="J3186">
            <v>1</v>
          </cell>
          <cell r="K3186">
            <v>1</v>
          </cell>
          <cell r="L3186">
            <v>1</v>
          </cell>
          <cell r="M3186">
            <v>1</v>
          </cell>
        </row>
        <row r="3187">
          <cell r="A3187">
            <v>46650</v>
          </cell>
          <cell r="B3187">
            <v>1</v>
          </cell>
          <cell r="C3187">
            <v>61.905700000000003</v>
          </cell>
          <cell r="D3187">
            <v>69.340599999999995</v>
          </cell>
          <cell r="E3187">
            <v>1</v>
          </cell>
          <cell r="F3187">
            <v>1</v>
          </cell>
          <cell r="G3187">
            <v>1</v>
          </cell>
          <cell r="H3187">
            <v>1</v>
          </cell>
          <cell r="I3187">
            <v>1</v>
          </cell>
          <cell r="J3187">
            <v>1</v>
          </cell>
          <cell r="K3187">
            <v>1</v>
          </cell>
          <cell r="L3187">
            <v>1</v>
          </cell>
          <cell r="M3187">
            <v>1</v>
          </cell>
        </row>
        <row r="3188">
          <cell r="A3188">
            <v>46651</v>
          </cell>
          <cell r="B3188">
            <v>1</v>
          </cell>
          <cell r="C3188">
            <v>61.905700000000003</v>
          </cell>
          <cell r="D3188">
            <v>69.340599999999995</v>
          </cell>
          <cell r="E3188">
            <v>1</v>
          </cell>
          <cell r="F3188">
            <v>1</v>
          </cell>
          <cell r="G3188">
            <v>1</v>
          </cell>
          <cell r="H3188">
            <v>1</v>
          </cell>
          <cell r="I3188">
            <v>1</v>
          </cell>
          <cell r="J3188">
            <v>1</v>
          </cell>
          <cell r="K3188">
            <v>1</v>
          </cell>
          <cell r="L3188">
            <v>1</v>
          </cell>
          <cell r="M3188">
            <v>1</v>
          </cell>
        </row>
        <row r="3189">
          <cell r="A3189">
            <v>46652</v>
          </cell>
          <cell r="B3189">
            <v>1</v>
          </cell>
          <cell r="C3189">
            <v>61.905700000000003</v>
          </cell>
          <cell r="D3189">
            <v>69.340599999999995</v>
          </cell>
          <cell r="E3189">
            <v>1</v>
          </cell>
          <cell r="F3189">
            <v>1</v>
          </cell>
          <cell r="G3189">
            <v>1</v>
          </cell>
          <cell r="H3189">
            <v>1</v>
          </cell>
          <cell r="I3189">
            <v>1</v>
          </cell>
          <cell r="J3189">
            <v>1</v>
          </cell>
          <cell r="K3189">
            <v>1</v>
          </cell>
          <cell r="L3189">
            <v>1</v>
          </cell>
          <cell r="M3189">
            <v>1</v>
          </cell>
        </row>
        <row r="3190">
          <cell r="A3190">
            <v>46653</v>
          </cell>
          <cell r="B3190">
            <v>1</v>
          </cell>
          <cell r="C3190">
            <v>61.905700000000003</v>
          </cell>
          <cell r="D3190">
            <v>69.340599999999995</v>
          </cell>
          <cell r="E3190">
            <v>1</v>
          </cell>
          <cell r="F3190">
            <v>1</v>
          </cell>
          <cell r="G3190">
            <v>1</v>
          </cell>
          <cell r="H3190">
            <v>1</v>
          </cell>
          <cell r="I3190">
            <v>1</v>
          </cell>
          <cell r="J3190">
            <v>1</v>
          </cell>
          <cell r="K3190">
            <v>1</v>
          </cell>
          <cell r="L3190">
            <v>1</v>
          </cell>
          <cell r="M3190">
            <v>1</v>
          </cell>
        </row>
        <row r="3191">
          <cell r="A3191">
            <v>46654</v>
          </cell>
          <cell r="B3191">
            <v>1</v>
          </cell>
          <cell r="C3191">
            <v>61.905700000000003</v>
          </cell>
          <cell r="D3191">
            <v>69.340599999999995</v>
          </cell>
          <cell r="E3191">
            <v>1</v>
          </cell>
          <cell r="F3191">
            <v>1</v>
          </cell>
          <cell r="G3191">
            <v>1</v>
          </cell>
          <cell r="H3191">
            <v>1</v>
          </cell>
          <cell r="I3191">
            <v>1</v>
          </cell>
          <cell r="J3191">
            <v>1</v>
          </cell>
          <cell r="K3191">
            <v>1</v>
          </cell>
          <cell r="L3191">
            <v>1</v>
          </cell>
          <cell r="M3191">
            <v>1</v>
          </cell>
        </row>
        <row r="3192">
          <cell r="A3192">
            <v>46655</v>
          </cell>
          <cell r="B3192">
            <v>1</v>
          </cell>
          <cell r="C3192">
            <v>61.905700000000003</v>
          </cell>
          <cell r="D3192">
            <v>69.340599999999995</v>
          </cell>
          <cell r="E3192">
            <v>1</v>
          </cell>
          <cell r="F3192">
            <v>1</v>
          </cell>
          <cell r="G3192">
            <v>1</v>
          </cell>
          <cell r="H3192">
            <v>1</v>
          </cell>
          <cell r="I3192">
            <v>1</v>
          </cell>
          <cell r="J3192">
            <v>1</v>
          </cell>
          <cell r="K3192">
            <v>1</v>
          </cell>
          <cell r="L3192">
            <v>1</v>
          </cell>
          <cell r="M3192">
            <v>1</v>
          </cell>
        </row>
        <row r="3193">
          <cell r="A3193">
            <v>46656</v>
          </cell>
          <cell r="B3193">
            <v>1</v>
          </cell>
          <cell r="C3193">
            <v>61.905700000000003</v>
          </cell>
          <cell r="D3193">
            <v>69.340599999999995</v>
          </cell>
          <cell r="E3193">
            <v>1</v>
          </cell>
          <cell r="F3193">
            <v>1</v>
          </cell>
          <cell r="G3193">
            <v>1</v>
          </cell>
          <cell r="H3193">
            <v>1</v>
          </cell>
          <cell r="I3193">
            <v>1</v>
          </cell>
          <cell r="J3193">
            <v>1</v>
          </cell>
          <cell r="K3193">
            <v>1</v>
          </cell>
          <cell r="L3193">
            <v>1</v>
          </cell>
          <cell r="M3193">
            <v>1</v>
          </cell>
        </row>
        <row r="3194">
          <cell r="A3194">
            <v>46657</v>
          </cell>
          <cell r="B3194">
            <v>1</v>
          </cell>
          <cell r="C3194">
            <v>61.905700000000003</v>
          </cell>
          <cell r="D3194">
            <v>69.340599999999995</v>
          </cell>
          <cell r="E3194">
            <v>1</v>
          </cell>
          <cell r="F3194">
            <v>1</v>
          </cell>
          <cell r="G3194">
            <v>1</v>
          </cell>
          <cell r="H3194">
            <v>1</v>
          </cell>
          <cell r="I3194">
            <v>1</v>
          </cell>
          <cell r="J3194">
            <v>1</v>
          </cell>
          <cell r="K3194">
            <v>1</v>
          </cell>
          <cell r="L3194">
            <v>1</v>
          </cell>
          <cell r="M3194">
            <v>1</v>
          </cell>
        </row>
        <row r="3195">
          <cell r="A3195">
            <v>46658</v>
          </cell>
          <cell r="B3195">
            <v>1</v>
          </cell>
          <cell r="C3195">
            <v>61.905700000000003</v>
          </cell>
          <cell r="D3195">
            <v>69.340599999999995</v>
          </cell>
          <cell r="E3195">
            <v>1</v>
          </cell>
          <cell r="F3195">
            <v>1</v>
          </cell>
          <cell r="G3195">
            <v>1</v>
          </cell>
          <cell r="H3195">
            <v>1</v>
          </cell>
          <cell r="I3195">
            <v>1</v>
          </cell>
          <cell r="J3195">
            <v>1</v>
          </cell>
          <cell r="K3195">
            <v>1</v>
          </cell>
          <cell r="L3195">
            <v>1</v>
          </cell>
          <cell r="M3195">
            <v>1</v>
          </cell>
        </row>
        <row r="3196">
          <cell r="A3196">
            <v>46659</v>
          </cell>
          <cell r="B3196">
            <v>1</v>
          </cell>
          <cell r="C3196">
            <v>61.905700000000003</v>
          </cell>
          <cell r="D3196">
            <v>69.340599999999995</v>
          </cell>
          <cell r="E3196">
            <v>1</v>
          </cell>
          <cell r="F3196">
            <v>1</v>
          </cell>
          <cell r="G3196">
            <v>1</v>
          </cell>
          <cell r="H3196">
            <v>1</v>
          </cell>
          <cell r="I3196">
            <v>1</v>
          </cell>
          <cell r="J3196">
            <v>1</v>
          </cell>
          <cell r="K3196">
            <v>1</v>
          </cell>
          <cell r="L3196">
            <v>1</v>
          </cell>
          <cell r="M3196">
            <v>1</v>
          </cell>
        </row>
        <row r="3197">
          <cell r="A3197">
            <v>46660</v>
          </cell>
          <cell r="B3197">
            <v>1</v>
          </cell>
          <cell r="C3197">
            <v>61.905700000000003</v>
          </cell>
          <cell r="D3197">
            <v>69.340599999999995</v>
          </cell>
          <cell r="E3197">
            <v>1</v>
          </cell>
          <cell r="F3197">
            <v>1</v>
          </cell>
          <cell r="G3197">
            <v>1</v>
          </cell>
          <cell r="H3197">
            <v>1</v>
          </cell>
          <cell r="I3197">
            <v>1</v>
          </cell>
          <cell r="J3197">
            <v>1</v>
          </cell>
          <cell r="K3197">
            <v>1</v>
          </cell>
          <cell r="L3197">
            <v>1</v>
          </cell>
          <cell r="M3197">
            <v>1</v>
          </cell>
        </row>
        <row r="3198">
          <cell r="A3198">
            <v>46661</v>
          </cell>
          <cell r="B3198">
            <v>1</v>
          </cell>
          <cell r="C3198">
            <v>61.905700000000003</v>
          </cell>
          <cell r="D3198">
            <v>69.340599999999995</v>
          </cell>
          <cell r="E3198">
            <v>1</v>
          </cell>
          <cell r="F3198">
            <v>1</v>
          </cell>
          <cell r="G3198">
            <v>1</v>
          </cell>
          <cell r="H3198">
            <v>1</v>
          </cell>
          <cell r="I3198">
            <v>1</v>
          </cell>
          <cell r="J3198">
            <v>1</v>
          </cell>
          <cell r="K3198">
            <v>1</v>
          </cell>
          <cell r="L3198">
            <v>1</v>
          </cell>
          <cell r="M3198">
            <v>1</v>
          </cell>
        </row>
        <row r="3199">
          <cell r="A3199">
            <v>46662</v>
          </cell>
          <cell r="B3199">
            <v>1</v>
          </cell>
          <cell r="C3199">
            <v>61.905700000000003</v>
          </cell>
          <cell r="D3199">
            <v>69.340599999999995</v>
          </cell>
          <cell r="E3199">
            <v>1</v>
          </cell>
          <cell r="F3199">
            <v>1</v>
          </cell>
          <cell r="G3199">
            <v>1</v>
          </cell>
          <cell r="H3199">
            <v>1</v>
          </cell>
          <cell r="I3199">
            <v>1</v>
          </cell>
          <cell r="J3199">
            <v>1</v>
          </cell>
          <cell r="K3199">
            <v>1</v>
          </cell>
          <cell r="L3199">
            <v>1</v>
          </cell>
          <cell r="M3199">
            <v>1</v>
          </cell>
        </row>
        <row r="3200">
          <cell r="A3200">
            <v>46663</v>
          </cell>
          <cell r="B3200">
            <v>1</v>
          </cell>
          <cell r="C3200">
            <v>61.905700000000003</v>
          </cell>
          <cell r="D3200">
            <v>69.340599999999995</v>
          </cell>
          <cell r="E3200">
            <v>1</v>
          </cell>
          <cell r="F3200">
            <v>1</v>
          </cell>
          <cell r="G3200">
            <v>1</v>
          </cell>
          <cell r="H3200">
            <v>1</v>
          </cell>
          <cell r="I3200">
            <v>1</v>
          </cell>
          <cell r="J3200">
            <v>1</v>
          </cell>
          <cell r="K3200">
            <v>1</v>
          </cell>
          <cell r="L3200">
            <v>1</v>
          </cell>
          <cell r="M3200">
            <v>1</v>
          </cell>
        </row>
        <row r="3201">
          <cell r="A3201">
            <v>46664</v>
          </cell>
          <cell r="B3201">
            <v>1</v>
          </cell>
          <cell r="C3201">
            <v>61.905700000000003</v>
          </cell>
          <cell r="D3201">
            <v>69.340599999999995</v>
          </cell>
          <cell r="E3201">
            <v>1</v>
          </cell>
          <cell r="F3201">
            <v>1</v>
          </cell>
          <cell r="G3201">
            <v>1</v>
          </cell>
          <cell r="H3201">
            <v>1</v>
          </cell>
          <cell r="I3201">
            <v>1</v>
          </cell>
          <cell r="J3201">
            <v>1</v>
          </cell>
          <cell r="K3201">
            <v>1</v>
          </cell>
          <cell r="L3201">
            <v>1</v>
          </cell>
          <cell r="M3201">
            <v>1</v>
          </cell>
        </row>
        <row r="3202">
          <cell r="A3202">
            <v>46665</v>
          </cell>
          <cell r="B3202">
            <v>1</v>
          </cell>
          <cell r="C3202">
            <v>61.905700000000003</v>
          </cell>
          <cell r="D3202">
            <v>69.340599999999995</v>
          </cell>
          <cell r="E3202">
            <v>1</v>
          </cell>
          <cell r="F3202">
            <v>1</v>
          </cell>
          <cell r="G3202">
            <v>1</v>
          </cell>
          <cell r="H3202">
            <v>1</v>
          </cell>
          <cell r="I3202">
            <v>1</v>
          </cell>
          <cell r="J3202">
            <v>1</v>
          </cell>
          <cell r="K3202">
            <v>1</v>
          </cell>
          <cell r="L3202">
            <v>1</v>
          </cell>
          <cell r="M3202">
            <v>1</v>
          </cell>
        </row>
        <row r="3203">
          <cell r="A3203">
            <v>46666</v>
          </cell>
          <cell r="B3203">
            <v>1</v>
          </cell>
          <cell r="C3203">
            <v>61.905700000000003</v>
          </cell>
          <cell r="D3203">
            <v>69.340599999999995</v>
          </cell>
          <cell r="E3203">
            <v>1</v>
          </cell>
          <cell r="F3203">
            <v>1</v>
          </cell>
          <cell r="G3203">
            <v>1</v>
          </cell>
          <cell r="H3203">
            <v>1</v>
          </cell>
          <cell r="I3203">
            <v>1</v>
          </cell>
          <cell r="J3203">
            <v>1</v>
          </cell>
          <cell r="K3203">
            <v>1</v>
          </cell>
          <cell r="L3203">
            <v>1</v>
          </cell>
          <cell r="M3203">
            <v>1</v>
          </cell>
        </row>
        <row r="3204">
          <cell r="A3204">
            <v>46667</v>
          </cell>
          <cell r="B3204">
            <v>1</v>
          </cell>
          <cell r="C3204">
            <v>61.905700000000003</v>
          </cell>
          <cell r="D3204">
            <v>69.340599999999995</v>
          </cell>
          <cell r="E3204">
            <v>1</v>
          </cell>
          <cell r="F3204">
            <v>1</v>
          </cell>
          <cell r="G3204">
            <v>1</v>
          </cell>
          <cell r="H3204">
            <v>1</v>
          </cell>
          <cell r="I3204">
            <v>1</v>
          </cell>
          <cell r="J3204">
            <v>1</v>
          </cell>
          <cell r="K3204">
            <v>1</v>
          </cell>
          <cell r="L3204">
            <v>1</v>
          </cell>
          <cell r="M3204">
            <v>1</v>
          </cell>
        </row>
        <row r="3205">
          <cell r="A3205">
            <v>46668</v>
          </cell>
          <cell r="B3205">
            <v>1</v>
          </cell>
          <cell r="C3205">
            <v>61.905700000000003</v>
          </cell>
          <cell r="D3205">
            <v>69.340599999999995</v>
          </cell>
          <cell r="E3205">
            <v>1</v>
          </cell>
          <cell r="F3205">
            <v>1</v>
          </cell>
          <cell r="G3205">
            <v>1</v>
          </cell>
          <cell r="H3205">
            <v>1</v>
          </cell>
          <cell r="I3205">
            <v>1</v>
          </cell>
          <cell r="J3205">
            <v>1</v>
          </cell>
          <cell r="K3205">
            <v>1</v>
          </cell>
          <cell r="L3205">
            <v>1</v>
          </cell>
          <cell r="M3205">
            <v>1</v>
          </cell>
        </row>
        <row r="3206">
          <cell r="A3206">
            <v>46669</v>
          </cell>
          <cell r="B3206">
            <v>1</v>
          </cell>
          <cell r="C3206">
            <v>61.905700000000003</v>
          </cell>
          <cell r="D3206">
            <v>69.340599999999995</v>
          </cell>
          <cell r="E3206">
            <v>1</v>
          </cell>
          <cell r="F3206">
            <v>1</v>
          </cell>
          <cell r="G3206">
            <v>1</v>
          </cell>
          <cell r="H3206">
            <v>1</v>
          </cell>
          <cell r="I3206">
            <v>1</v>
          </cell>
          <cell r="J3206">
            <v>1</v>
          </cell>
          <cell r="K3206">
            <v>1</v>
          </cell>
          <cell r="L3206">
            <v>1</v>
          </cell>
          <cell r="M3206">
            <v>1</v>
          </cell>
        </row>
        <row r="3207">
          <cell r="A3207">
            <v>46670</v>
          </cell>
          <cell r="B3207">
            <v>1</v>
          </cell>
          <cell r="C3207">
            <v>61.905700000000003</v>
          </cell>
          <cell r="D3207">
            <v>69.340599999999995</v>
          </cell>
          <cell r="E3207">
            <v>1</v>
          </cell>
          <cell r="F3207">
            <v>1</v>
          </cell>
          <cell r="G3207">
            <v>1</v>
          </cell>
          <cell r="H3207">
            <v>1</v>
          </cell>
          <cell r="I3207">
            <v>1</v>
          </cell>
          <cell r="J3207">
            <v>1</v>
          </cell>
          <cell r="K3207">
            <v>1</v>
          </cell>
          <cell r="L3207">
            <v>1</v>
          </cell>
          <cell r="M3207">
            <v>1</v>
          </cell>
        </row>
        <row r="3208">
          <cell r="A3208">
            <v>46671</v>
          </cell>
          <cell r="B3208">
            <v>1</v>
          </cell>
          <cell r="C3208">
            <v>61.905700000000003</v>
          </cell>
          <cell r="D3208">
            <v>69.340599999999995</v>
          </cell>
          <cell r="E3208">
            <v>1</v>
          </cell>
          <cell r="F3208">
            <v>1</v>
          </cell>
          <cell r="G3208">
            <v>1</v>
          </cell>
          <cell r="H3208">
            <v>1</v>
          </cell>
          <cell r="I3208">
            <v>1</v>
          </cell>
          <cell r="J3208">
            <v>1</v>
          </cell>
          <cell r="K3208">
            <v>1</v>
          </cell>
          <cell r="L3208">
            <v>1</v>
          </cell>
          <cell r="M3208">
            <v>1</v>
          </cell>
        </row>
        <row r="3209">
          <cell r="A3209">
            <v>46672</v>
          </cell>
          <cell r="B3209">
            <v>1</v>
          </cell>
          <cell r="C3209">
            <v>61.905700000000003</v>
          </cell>
          <cell r="D3209">
            <v>69.340599999999995</v>
          </cell>
          <cell r="E3209">
            <v>1</v>
          </cell>
          <cell r="F3209">
            <v>1</v>
          </cell>
          <cell r="G3209">
            <v>1</v>
          </cell>
          <cell r="H3209">
            <v>1</v>
          </cell>
          <cell r="I3209">
            <v>1</v>
          </cell>
          <cell r="J3209">
            <v>1</v>
          </cell>
          <cell r="K3209">
            <v>1</v>
          </cell>
          <cell r="L3209">
            <v>1</v>
          </cell>
          <cell r="M3209">
            <v>1</v>
          </cell>
        </row>
        <row r="3210">
          <cell r="A3210">
            <v>46673</v>
          </cell>
          <cell r="B3210">
            <v>1</v>
          </cell>
          <cell r="C3210">
            <v>61.905700000000003</v>
          </cell>
          <cell r="D3210">
            <v>69.340599999999995</v>
          </cell>
          <cell r="E3210">
            <v>1</v>
          </cell>
          <cell r="F3210">
            <v>1</v>
          </cell>
          <cell r="G3210">
            <v>1</v>
          </cell>
          <cell r="H3210">
            <v>1</v>
          </cell>
          <cell r="I3210">
            <v>1</v>
          </cell>
          <cell r="J3210">
            <v>1</v>
          </cell>
          <cell r="K3210">
            <v>1</v>
          </cell>
          <cell r="L3210">
            <v>1</v>
          </cell>
          <cell r="M3210">
            <v>1</v>
          </cell>
        </row>
        <row r="3211">
          <cell r="A3211">
            <v>46674</v>
          </cell>
          <cell r="B3211">
            <v>1</v>
          </cell>
          <cell r="C3211">
            <v>61.905700000000003</v>
          </cell>
          <cell r="D3211">
            <v>69.340599999999995</v>
          </cell>
          <cell r="E3211">
            <v>1</v>
          </cell>
          <cell r="F3211">
            <v>1</v>
          </cell>
          <cell r="G3211">
            <v>1</v>
          </cell>
          <cell r="H3211">
            <v>1</v>
          </cell>
          <cell r="I3211">
            <v>1</v>
          </cell>
          <cell r="J3211">
            <v>1</v>
          </cell>
          <cell r="K3211">
            <v>1</v>
          </cell>
          <cell r="L3211">
            <v>1</v>
          </cell>
          <cell r="M3211">
            <v>1</v>
          </cell>
        </row>
        <row r="3212">
          <cell r="A3212">
            <v>46675</v>
          </cell>
          <cell r="B3212">
            <v>1</v>
          </cell>
          <cell r="C3212">
            <v>61.905700000000003</v>
          </cell>
          <cell r="D3212">
            <v>69.340599999999995</v>
          </cell>
          <cell r="E3212">
            <v>1</v>
          </cell>
          <cell r="F3212">
            <v>1</v>
          </cell>
          <cell r="G3212">
            <v>1</v>
          </cell>
          <cell r="H3212">
            <v>1</v>
          </cell>
          <cell r="I3212">
            <v>1</v>
          </cell>
          <cell r="J3212">
            <v>1</v>
          </cell>
          <cell r="K3212">
            <v>1</v>
          </cell>
          <cell r="L3212">
            <v>1</v>
          </cell>
          <cell r="M3212">
            <v>1</v>
          </cell>
        </row>
        <row r="3213">
          <cell r="A3213">
            <v>46676</v>
          </cell>
          <cell r="B3213">
            <v>1</v>
          </cell>
          <cell r="C3213">
            <v>61.905700000000003</v>
          </cell>
          <cell r="D3213">
            <v>69.340599999999995</v>
          </cell>
          <cell r="E3213">
            <v>1</v>
          </cell>
          <cell r="F3213">
            <v>1</v>
          </cell>
          <cell r="G3213">
            <v>1</v>
          </cell>
          <cell r="H3213">
            <v>1</v>
          </cell>
          <cell r="I3213">
            <v>1</v>
          </cell>
          <cell r="J3213">
            <v>1</v>
          </cell>
          <cell r="K3213">
            <v>1</v>
          </cell>
          <cell r="L3213">
            <v>1</v>
          </cell>
          <cell r="M3213">
            <v>1</v>
          </cell>
        </row>
        <row r="3214">
          <cell r="A3214">
            <v>46677</v>
          </cell>
          <cell r="B3214">
            <v>1</v>
          </cell>
          <cell r="C3214">
            <v>61.905700000000003</v>
          </cell>
          <cell r="D3214">
            <v>69.340599999999995</v>
          </cell>
          <cell r="E3214">
            <v>1</v>
          </cell>
          <cell r="F3214">
            <v>1</v>
          </cell>
          <cell r="G3214">
            <v>1</v>
          </cell>
          <cell r="H3214">
            <v>1</v>
          </cell>
          <cell r="I3214">
            <v>1</v>
          </cell>
          <cell r="J3214">
            <v>1</v>
          </cell>
          <cell r="K3214">
            <v>1</v>
          </cell>
          <cell r="L3214">
            <v>1</v>
          </cell>
          <cell r="M3214">
            <v>1</v>
          </cell>
        </row>
        <row r="3215">
          <cell r="A3215">
            <v>46678</v>
          </cell>
          <cell r="B3215">
            <v>1</v>
          </cell>
          <cell r="C3215">
            <v>61.905700000000003</v>
          </cell>
          <cell r="D3215">
            <v>69.340599999999995</v>
          </cell>
          <cell r="E3215">
            <v>1</v>
          </cell>
          <cell r="F3215">
            <v>1</v>
          </cell>
          <cell r="G3215">
            <v>1</v>
          </cell>
          <cell r="H3215">
            <v>1</v>
          </cell>
          <cell r="I3215">
            <v>1</v>
          </cell>
          <cell r="J3215">
            <v>1</v>
          </cell>
          <cell r="K3215">
            <v>1</v>
          </cell>
          <cell r="L3215">
            <v>1</v>
          </cell>
          <cell r="M3215">
            <v>1</v>
          </cell>
        </row>
        <row r="3216">
          <cell r="A3216">
            <v>46679</v>
          </cell>
          <cell r="B3216">
            <v>1</v>
          </cell>
          <cell r="C3216">
            <v>61.905700000000003</v>
          </cell>
          <cell r="D3216">
            <v>69.340599999999995</v>
          </cell>
          <cell r="E3216">
            <v>1</v>
          </cell>
          <cell r="F3216">
            <v>1</v>
          </cell>
          <cell r="G3216">
            <v>1</v>
          </cell>
          <cell r="H3216">
            <v>1</v>
          </cell>
          <cell r="I3216">
            <v>1</v>
          </cell>
          <cell r="J3216">
            <v>1</v>
          </cell>
          <cell r="K3216">
            <v>1</v>
          </cell>
          <cell r="L3216">
            <v>1</v>
          </cell>
          <cell r="M3216">
            <v>1</v>
          </cell>
        </row>
        <row r="3217">
          <cell r="A3217">
            <v>46680</v>
          </cell>
          <cell r="B3217">
            <v>1</v>
          </cell>
          <cell r="C3217">
            <v>61.905700000000003</v>
          </cell>
          <cell r="D3217">
            <v>69.340599999999995</v>
          </cell>
          <cell r="E3217">
            <v>1</v>
          </cell>
          <cell r="F3217">
            <v>1</v>
          </cell>
          <cell r="G3217">
            <v>1</v>
          </cell>
          <cell r="H3217">
            <v>1</v>
          </cell>
          <cell r="I3217">
            <v>1</v>
          </cell>
          <cell r="J3217">
            <v>1</v>
          </cell>
          <cell r="K3217">
            <v>1</v>
          </cell>
          <cell r="L3217">
            <v>1</v>
          </cell>
          <cell r="M3217">
            <v>1</v>
          </cell>
        </row>
        <row r="3218">
          <cell r="A3218">
            <v>46681</v>
          </cell>
          <cell r="B3218">
            <v>1</v>
          </cell>
          <cell r="C3218">
            <v>61.905700000000003</v>
          </cell>
          <cell r="D3218">
            <v>69.340599999999995</v>
          </cell>
          <cell r="E3218">
            <v>1</v>
          </cell>
          <cell r="F3218">
            <v>1</v>
          </cell>
          <cell r="G3218">
            <v>1</v>
          </cell>
          <cell r="H3218">
            <v>1</v>
          </cell>
          <cell r="I3218">
            <v>1</v>
          </cell>
          <cell r="J3218">
            <v>1</v>
          </cell>
          <cell r="K3218">
            <v>1</v>
          </cell>
          <cell r="L3218">
            <v>1</v>
          </cell>
          <cell r="M3218">
            <v>1</v>
          </cell>
        </row>
        <row r="3219">
          <cell r="A3219">
            <v>46682</v>
          </cell>
          <cell r="B3219">
            <v>1</v>
          </cell>
          <cell r="C3219">
            <v>61.905700000000003</v>
          </cell>
          <cell r="D3219">
            <v>69.340599999999995</v>
          </cell>
          <cell r="E3219">
            <v>1</v>
          </cell>
          <cell r="F3219">
            <v>1</v>
          </cell>
          <cell r="G3219">
            <v>1</v>
          </cell>
          <cell r="H3219">
            <v>1</v>
          </cell>
          <cell r="I3219">
            <v>1</v>
          </cell>
          <cell r="J3219">
            <v>1</v>
          </cell>
          <cell r="K3219">
            <v>1</v>
          </cell>
          <cell r="L3219">
            <v>1</v>
          </cell>
          <cell r="M3219">
            <v>1</v>
          </cell>
        </row>
        <row r="3220">
          <cell r="A3220">
            <v>46683</v>
          </cell>
          <cell r="B3220">
            <v>1</v>
          </cell>
          <cell r="C3220">
            <v>61.905700000000003</v>
          </cell>
          <cell r="D3220">
            <v>69.340599999999995</v>
          </cell>
          <cell r="E3220">
            <v>1</v>
          </cell>
          <cell r="F3220">
            <v>1</v>
          </cell>
          <cell r="G3220">
            <v>1</v>
          </cell>
          <cell r="H3220">
            <v>1</v>
          </cell>
          <cell r="I3220">
            <v>1</v>
          </cell>
          <cell r="J3220">
            <v>1</v>
          </cell>
          <cell r="K3220">
            <v>1</v>
          </cell>
          <cell r="L3220">
            <v>1</v>
          </cell>
          <cell r="M3220">
            <v>1</v>
          </cell>
        </row>
        <row r="3221">
          <cell r="A3221">
            <v>46684</v>
          </cell>
          <cell r="B3221">
            <v>1</v>
          </cell>
          <cell r="C3221">
            <v>61.905700000000003</v>
          </cell>
          <cell r="D3221">
            <v>69.340599999999995</v>
          </cell>
          <cell r="E3221">
            <v>1</v>
          </cell>
          <cell r="F3221">
            <v>1</v>
          </cell>
          <cell r="G3221">
            <v>1</v>
          </cell>
          <cell r="H3221">
            <v>1</v>
          </cell>
          <cell r="I3221">
            <v>1</v>
          </cell>
          <cell r="J3221">
            <v>1</v>
          </cell>
          <cell r="K3221">
            <v>1</v>
          </cell>
          <cell r="L3221">
            <v>1</v>
          </cell>
          <cell r="M3221">
            <v>1</v>
          </cell>
        </row>
        <row r="3222">
          <cell r="A3222">
            <v>46685</v>
          </cell>
          <cell r="B3222">
            <v>1</v>
          </cell>
          <cell r="C3222">
            <v>61.905700000000003</v>
          </cell>
          <cell r="D3222">
            <v>69.340599999999995</v>
          </cell>
          <cell r="E3222">
            <v>1</v>
          </cell>
          <cell r="F3222">
            <v>1</v>
          </cell>
          <cell r="G3222">
            <v>1</v>
          </cell>
          <cell r="H3222">
            <v>1</v>
          </cell>
          <cell r="I3222">
            <v>1</v>
          </cell>
          <cell r="J3222">
            <v>1</v>
          </cell>
          <cell r="K3222">
            <v>1</v>
          </cell>
          <cell r="L3222">
            <v>1</v>
          </cell>
          <cell r="M3222">
            <v>1</v>
          </cell>
        </row>
        <row r="3223">
          <cell r="A3223">
            <v>46686</v>
          </cell>
          <cell r="B3223">
            <v>1</v>
          </cell>
          <cell r="C3223">
            <v>61.905700000000003</v>
          </cell>
          <cell r="D3223">
            <v>69.340599999999995</v>
          </cell>
          <cell r="E3223">
            <v>1</v>
          </cell>
          <cell r="F3223">
            <v>1</v>
          </cell>
          <cell r="G3223">
            <v>1</v>
          </cell>
          <cell r="H3223">
            <v>1</v>
          </cell>
          <cell r="I3223">
            <v>1</v>
          </cell>
          <cell r="J3223">
            <v>1</v>
          </cell>
          <cell r="K3223">
            <v>1</v>
          </cell>
          <cell r="L3223">
            <v>1</v>
          </cell>
          <cell r="M3223">
            <v>1</v>
          </cell>
        </row>
        <row r="3224">
          <cell r="A3224">
            <v>46687</v>
          </cell>
          <cell r="B3224">
            <v>1</v>
          </cell>
          <cell r="C3224">
            <v>61.905700000000003</v>
          </cell>
          <cell r="D3224">
            <v>69.340599999999995</v>
          </cell>
          <cell r="E3224">
            <v>1</v>
          </cell>
          <cell r="F3224">
            <v>1</v>
          </cell>
          <cell r="G3224">
            <v>1</v>
          </cell>
          <cell r="H3224">
            <v>1</v>
          </cell>
          <cell r="I3224">
            <v>1</v>
          </cell>
          <cell r="J3224">
            <v>1</v>
          </cell>
          <cell r="K3224">
            <v>1</v>
          </cell>
          <cell r="L3224">
            <v>1</v>
          </cell>
          <cell r="M3224">
            <v>1</v>
          </cell>
        </row>
        <row r="3225">
          <cell r="A3225">
            <v>46688</v>
          </cell>
          <cell r="B3225">
            <v>1</v>
          </cell>
          <cell r="C3225">
            <v>61.905700000000003</v>
          </cell>
          <cell r="D3225">
            <v>69.340599999999995</v>
          </cell>
          <cell r="E3225">
            <v>1</v>
          </cell>
          <cell r="F3225">
            <v>1</v>
          </cell>
          <cell r="G3225">
            <v>1</v>
          </cell>
          <cell r="H3225">
            <v>1</v>
          </cell>
          <cell r="I3225">
            <v>1</v>
          </cell>
          <cell r="J3225">
            <v>1</v>
          </cell>
          <cell r="K3225">
            <v>1</v>
          </cell>
          <cell r="L3225">
            <v>1</v>
          </cell>
          <cell r="M3225">
            <v>1</v>
          </cell>
        </row>
        <row r="3226">
          <cell r="A3226">
            <v>46689</v>
          </cell>
          <cell r="B3226">
            <v>1</v>
          </cell>
          <cell r="C3226">
            <v>61.905700000000003</v>
          </cell>
          <cell r="D3226">
            <v>69.340599999999995</v>
          </cell>
          <cell r="E3226">
            <v>1</v>
          </cell>
          <cell r="F3226">
            <v>1</v>
          </cell>
          <cell r="G3226">
            <v>1</v>
          </cell>
          <cell r="H3226">
            <v>1</v>
          </cell>
          <cell r="I3226">
            <v>1</v>
          </cell>
          <cell r="J3226">
            <v>1</v>
          </cell>
          <cell r="K3226">
            <v>1</v>
          </cell>
          <cell r="L3226">
            <v>1</v>
          </cell>
          <cell r="M3226">
            <v>1</v>
          </cell>
        </row>
        <row r="3227">
          <cell r="A3227">
            <v>46690</v>
          </cell>
          <cell r="B3227">
            <v>1</v>
          </cell>
          <cell r="C3227">
            <v>61.905700000000003</v>
          </cell>
          <cell r="D3227">
            <v>69.340599999999995</v>
          </cell>
          <cell r="E3227">
            <v>1</v>
          </cell>
          <cell r="F3227">
            <v>1</v>
          </cell>
          <cell r="G3227">
            <v>1</v>
          </cell>
          <cell r="H3227">
            <v>1</v>
          </cell>
          <cell r="I3227">
            <v>1</v>
          </cell>
          <cell r="J3227">
            <v>1</v>
          </cell>
          <cell r="K3227">
            <v>1</v>
          </cell>
          <cell r="L3227">
            <v>1</v>
          </cell>
          <cell r="M3227">
            <v>1</v>
          </cell>
        </row>
        <row r="3228">
          <cell r="A3228">
            <v>46691</v>
          </cell>
          <cell r="B3228">
            <v>1</v>
          </cell>
          <cell r="C3228">
            <v>61.905700000000003</v>
          </cell>
          <cell r="D3228">
            <v>69.340599999999995</v>
          </cell>
          <cell r="E3228">
            <v>1</v>
          </cell>
          <cell r="F3228">
            <v>1</v>
          </cell>
          <cell r="G3228">
            <v>1</v>
          </cell>
          <cell r="H3228">
            <v>1</v>
          </cell>
          <cell r="I3228">
            <v>1</v>
          </cell>
          <cell r="J3228">
            <v>1</v>
          </cell>
          <cell r="K3228">
            <v>1</v>
          </cell>
          <cell r="L3228">
            <v>1</v>
          </cell>
          <cell r="M3228">
            <v>1</v>
          </cell>
        </row>
        <row r="3229">
          <cell r="A3229">
            <v>46692</v>
          </cell>
          <cell r="B3229">
            <v>1</v>
          </cell>
          <cell r="C3229">
            <v>61.905700000000003</v>
          </cell>
          <cell r="D3229">
            <v>69.340599999999995</v>
          </cell>
          <cell r="E3229">
            <v>1</v>
          </cell>
          <cell r="F3229">
            <v>1</v>
          </cell>
          <cell r="G3229">
            <v>1</v>
          </cell>
          <cell r="H3229">
            <v>1</v>
          </cell>
          <cell r="I3229">
            <v>1</v>
          </cell>
          <cell r="J3229">
            <v>1</v>
          </cell>
          <cell r="K3229">
            <v>1</v>
          </cell>
          <cell r="L3229">
            <v>1</v>
          </cell>
          <cell r="M3229">
            <v>1</v>
          </cell>
        </row>
        <row r="3230">
          <cell r="A3230">
            <v>46693</v>
          </cell>
          <cell r="B3230">
            <v>1</v>
          </cell>
          <cell r="C3230">
            <v>61.905700000000003</v>
          </cell>
          <cell r="D3230">
            <v>69.340599999999995</v>
          </cell>
          <cell r="E3230">
            <v>1</v>
          </cell>
          <cell r="F3230">
            <v>1</v>
          </cell>
          <cell r="G3230">
            <v>1</v>
          </cell>
          <cell r="H3230">
            <v>1</v>
          </cell>
          <cell r="I3230">
            <v>1</v>
          </cell>
          <cell r="J3230">
            <v>1</v>
          </cell>
          <cell r="K3230">
            <v>1</v>
          </cell>
          <cell r="L3230">
            <v>1</v>
          </cell>
          <cell r="M3230">
            <v>1</v>
          </cell>
        </row>
        <row r="3231">
          <cell r="A3231">
            <v>46694</v>
          </cell>
          <cell r="B3231">
            <v>1</v>
          </cell>
          <cell r="C3231">
            <v>61.905700000000003</v>
          </cell>
          <cell r="D3231">
            <v>69.340599999999995</v>
          </cell>
          <cell r="E3231">
            <v>1</v>
          </cell>
          <cell r="F3231">
            <v>1</v>
          </cell>
          <cell r="G3231">
            <v>1</v>
          </cell>
          <cell r="H3231">
            <v>1</v>
          </cell>
          <cell r="I3231">
            <v>1</v>
          </cell>
          <cell r="J3231">
            <v>1</v>
          </cell>
          <cell r="K3231">
            <v>1</v>
          </cell>
          <cell r="L3231">
            <v>1</v>
          </cell>
          <cell r="M3231">
            <v>1</v>
          </cell>
        </row>
        <row r="3232">
          <cell r="A3232">
            <v>46695</v>
          </cell>
          <cell r="B3232">
            <v>1</v>
          </cell>
          <cell r="C3232">
            <v>61.905700000000003</v>
          </cell>
          <cell r="D3232">
            <v>69.340599999999995</v>
          </cell>
          <cell r="E3232">
            <v>1</v>
          </cell>
          <cell r="F3232">
            <v>1</v>
          </cell>
          <cell r="G3232">
            <v>1</v>
          </cell>
          <cell r="H3232">
            <v>1</v>
          </cell>
          <cell r="I3232">
            <v>1</v>
          </cell>
          <cell r="J3232">
            <v>1</v>
          </cell>
          <cell r="K3232">
            <v>1</v>
          </cell>
          <cell r="L3232">
            <v>1</v>
          </cell>
          <cell r="M3232">
            <v>1</v>
          </cell>
        </row>
        <row r="3233">
          <cell r="A3233">
            <v>46696</v>
          </cell>
          <cell r="B3233">
            <v>1</v>
          </cell>
          <cell r="C3233">
            <v>61.905700000000003</v>
          </cell>
          <cell r="D3233">
            <v>69.340599999999995</v>
          </cell>
          <cell r="E3233">
            <v>1</v>
          </cell>
          <cell r="F3233">
            <v>1</v>
          </cell>
          <cell r="G3233">
            <v>1</v>
          </cell>
          <cell r="H3233">
            <v>1</v>
          </cell>
          <cell r="I3233">
            <v>1</v>
          </cell>
          <cell r="J3233">
            <v>1</v>
          </cell>
          <cell r="K3233">
            <v>1</v>
          </cell>
          <cell r="L3233">
            <v>1</v>
          </cell>
          <cell r="M3233">
            <v>1</v>
          </cell>
        </row>
        <row r="3234">
          <cell r="A3234">
            <v>46697</v>
          </cell>
          <cell r="B3234">
            <v>1</v>
          </cell>
          <cell r="C3234">
            <v>61.905700000000003</v>
          </cell>
          <cell r="D3234">
            <v>69.340599999999995</v>
          </cell>
          <cell r="E3234">
            <v>1</v>
          </cell>
          <cell r="F3234">
            <v>1</v>
          </cell>
          <cell r="G3234">
            <v>1</v>
          </cell>
          <cell r="H3234">
            <v>1</v>
          </cell>
          <cell r="I3234">
            <v>1</v>
          </cell>
          <cell r="J3234">
            <v>1</v>
          </cell>
          <cell r="K3234">
            <v>1</v>
          </cell>
          <cell r="L3234">
            <v>1</v>
          </cell>
          <cell r="M3234">
            <v>1</v>
          </cell>
        </row>
        <row r="3235">
          <cell r="A3235">
            <v>46698</v>
          </cell>
          <cell r="B3235">
            <v>1</v>
          </cell>
          <cell r="C3235">
            <v>61.905700000000003</v>
          </cell>
          <cell r="D3235">
            <v>69.340599999999995</v>
          </cell>
          <cell r="E3235">
            <v>1</v>
          </cell>
          <cell r="F3235">
            <v>1</v>
          </cell>
          <cell r="G3235">
            <v>1</v>
          </cell>
          <cell r="H3235">
            <v>1</v>
          </cell>
          <cell r="I3235">
            <v>1</v>
          </cell>
          <cell r="J3235">
            <v>1</v>
          </cell>
          <cell r="K3235">
            <v>1</v>
          </cell>
          <cell r="L3235">
            <v>1</v>
          </cell>
          <cell r="M3235">
            <v>1</v>
          </cell>
        </row>
        <row r="3236">
          <cell r="A3236">
            <v>46699</v>
          </cell>
          <cell r="B3236">
            <v>1</v>
          </cell>
          <cell r="C3236">
            <v>61.905700000000003</v>
          </cell>
          <cell r="D3236">
            <v>69.340599999999995</v>
          </cell>
          <cell r="E3236">
            <v>1</v>
          </cell>
          <cell r="F3236">
            <v>1</v>
          </cell>
          <cell r="G3236">
            <v>1</v>
          </cell>
          <cell r="H3236">
            <v>1</v>
          </cell>
          <cell r="I3236">
            <v>1</v>
          </cell>
          <cell r="J3236">
            <v>1</v>
          </cell>
          <cell r="K3236">
            <v>1</v>
          </cell>
          <cell r="L3236">
            <v>1</v>
          </cell>
          <cell r="M3236">
            <v>1</v>
          </cell>
        </row>
        <row r="3237">
          <cell r="A3237">
            <v>46700</v>
          </cell>
          <cell r="B3237">
            <v>1</v>
          </cell>
          <cell r="C3237">
            <v>61.905700000000003</v>
          </cell>
          <cell r="D3237">
            <v>69.340599999999995</v>
          </cell>
          <cell r="E3237">
            <v>1</v>
          </cell>
          <cell r="F3237">
            <v>1</v>
          </cell>
          <cell r="G3237">
            <v>1</v>
          </cell>
          <cell r="H3237">
            <v>1</v>
          </cell>
          <cell r="I3237">
            <v>1</v>
          </cell>
          <cell r="J3237">
            <v>1</v>
          </cell>
          <cell r="K3237">
            <v>1</v>
          </cell>
          <cell r="L3237">
            <v>1</v>
          </cell>
          <cell r="M3237">
            <v>1</v>
          </cell>
        </row>
        <row r="3238">
          <cell r="A3238">
            <v>46701</v>
          </cell>
          <cell r="B3238">
            <v>1</v>
          </cell>
          <cell r="C3238">
            <v>61.905700000000003</v>
          </cell>
          <cell r="D3238">
            <v>69.340599999999995</v>
          </cell>
          <cell r="E3238">
            <v>1</v>
          </cell>
          <cell r="F3238">
            <v>1</v>
          </cell>
          <cell r="G3238">
            <v>1</v>
          </cell>
          <cell r="H3238">
            <v>1</v>
          </cell>
          <cell r="I3238">
            <v>1</v>
          </cell>
          <cell r="J3238">
            <v>1</v>
          </cell>
          <cell r="K3238">
            <v>1</v>
          </cell>
          <cell r="L3238">
            <v>1</v>
          </cell>
          <cell r="M3238">
            <v>1</v>
          </cell>
        </row>
        <row r="3239">
          <cell r="A3239">
            <v>46702</v>
          </cell>
          <cell r="B3239">
            <v>1</v>
          </cell>
          <cell r="C3239">
            <v>61.905700000000003</v>
          </cell>
          <cell r="D3239">
            <v>69.340599999999995</v>
          </cell>
          <cell r="E3239">
            <v>1</v>
          </cell>
          <cell r="F3239">
            <v>1</v>
          </cell>
          <cell r="G3239">
            <v>1</v>
          </cell>
          <cell r="H3239">
            <v>1</v>
          </cell>
          <cell r="I3239">
            <v>1</v>
          </cell>
          <cell r="J3239">
            <v>1</v>
          </cell>
          <cell r="K3239">
            <v>1</v>
          </cell>
          <cell r="L3239">
            <v>1</v>
          </cell>
          <cell r="M3239">
            <v>1</v>
          </cell>
        </row>
        <row r="3240">
          <cell r="A3240">
            <v>46703</v>
          </cell>
          <cell r="B3240">
            <v>1</v>
          </cell>
          <cell r="C3240">
            <v>61.905700000000003</v>
          </cell>
          <cell r="D3240">
            <v>69.340599999999995</v>
          </cell>
          <cell r="E3240">
            <v>1</v>
          </cell>
          <cell r="F3240">
            <v>1</v>
          </cell>
          <cell r="G3240">
            <v>1</v>
          </cell>
          <cell r="H3240">
            <v>1</v>
          </cell>
          <cell r="I3240">
            <v>1</v>
          </cell>
          <cell r="J3240">
            <v>1</v>
          </cell>
          <cell r="K3240">
            <v>1</v>
          </cell>
          <cell r="L3240">
            <v>1</v>
          </cell>
          <cell r="M3240">
            <v>1</v>
          </cell>
        </row>
        <row r="3241">
          <cell r="A3241">
            <v>46704</v>
          </cell>
          <cell r="B3241">
            <v>1</v>
          </cell>
          <cell r="C3241">
            <v>61.905700000000003</v>
          </cell>
          <cell r="D3241">
            <v>69.340599999999995</v>
          </cell>
          <cell r="E3241">
            <v>1</v>
          </cell>
          <cell r="F3241">
            <v>1</v>
          </cell>
          <cell r="G3241">
            <v>1</v>
          </cell>
          <cell r="H3241">
            <v>1</v>
          </cell>
          <cell r="I3241">
            <v>1</v>
          </cell>
          <cell r="J3241">
            <v>1</v>
          </cell>
          <cell r="K3241">
            <v>1</v>
          </cell>
          <cell r="L3241">
            <v>1</v>
          </cell>
          <cell r="M3241">
            <v>1</v>
          </cell>
        </row>
        <row r="3242">
          <cell r="A3242">
            <v>46705</v>
          </cell>
          <cell r="B3242">
            <v>1</v>
          </cell>
          <cell r="C3242">
            <v>61.905700000000003</v>
          </cell>
          <cell r="D3242">
            <v>69.340599999999995</v>
          </cell>
          <cell r="E3242">
            <v>1</v>
          </cell>
          <cell r="F3242">
            <v>1</v>
          </cell>
          <cell r="G3242">
            <v>1</v>
          </cell>
          <cell r="H3242">
            <v>1</v>
          </cell>
          <cell r="I3242">
            <v>1</v>
          </cell>
          <cell r="J3242">
            <v>1</v>
          </cell>
          <cell r="K3242">
            <v>1</v>
          </cell>
          <cell r="L3242">
            <v>1</v>
          </cell>
          <cell r="M3242">
            <v>1</v>
          </cell>
        </row>
        <row r="3243">
          <cell r="A3243">
            <v>46706</v>
          </cell>
          <cell r="B3243">
            <v>1</v>
          </cell>
          <cell r="C3243">
            <v>61.905700000000003</v>
          </cell>
          <cell r="D3243">
            <v>69.340599999999995</v>
          </cell>
          <cell r="E3243">
            <v>1</v>
          </cell>
          <cell r="F3243">
            <v>1</v>
          </cell>
          <cell r="G3243">
            <v>1</v>
          </cell>
          <cell r="H3243">
            <v>1</v>
          </cell>
          <cell r="I3243">
            <v>1</v>
          </cell>
          <cell r="J3243">
            <v>1</v>
          </cell>
          <cell r="K3243">
            <v>1</v>
          </cell>
          <cell r="L3243">
            <v>1</v>
          </cell>
          <cell r="M3243">
            <v>1</v>
          </cell>
        </row>
        <row r="3244">
          <cell r="A3244">
            <v>46707</v>
          </cell>
          <cell r="B3244">
            <v>1</v>
          </cell>
          <cell r="C3244">
            <v>61.905700000000003</v>
          </cell>
          <cell r="D3244">
            <v>69.340599999999995</v>
          </cell>
          <cell r="E3244">
            <v>1</v>
          </cell>
          <cell r="F3244">
            <v>1</v>
          </cell>
          <cell r="G3244">
            <v>1</v>
          </cell>
          <cell r="H3244">
            <v>1</v>
          </cell>
          <cell r="I3244">
            <v>1</v>
          </cell>
          <cell r="J3244">
            <v>1</v>
          </cell>
          <cell r="K3244">
            <v>1</v>
          </cell>
          <cell r="L3244">
            <v>1</v>
          </cell>
          <cell r="M3244">
            <v>1</v>
          </cell>
        </row>
        <row r="3245">
          <cell r="A3245">
            <v>46708</v>
          </cell>
          <cell r="B3245">
            <v>1</v>
          </cell>
          <cell r="C3245">
            <v>61.905700000000003</v>
          </cell>
          <cell r="D3245">
            <v>69.340599999999995</v>
          </cell>
          <cell r="E3245">
            <v>1</v>
          </cell>
          <cell r="F3245">
            <v>1</v>
          </cell>
          <cell r="G3245">
            <v>1</v>
          </cell>
          <cell r="H3245">
            <v>1</v>
          </cell>
          <cell r="I3245">
            <v>1</v>
          </cell>
          <cell r="J3245">
            <v>1</v>
          </cell>
          <cell r="K3245">
            <v>1</v>
          </cell>
          <cell r="L3245">
            <v>1</v>
          </cell>
          <cell r="M3245">
            <v>1</v>
          </cell>
        </row>
        <row r="3246">
          <cell r="A3246">
            <v>46709</v>
          </cell>
          <cell r="B3246">
            <v>1</v>
          </cell>
          <cell r="C3246">
            <v>61.905700000000003</v>
          </cell>
          <cell r="D3246">
            <v>69.340599999999995</v>
          </cell>
          <cell r="E3246">
            <v>1</v>
          </cell>
          <cell r="F3246">
            <v>1</v>
          </cell>
          <cell r="G3246">
            <v>1</v>
          </cell>
          <cell r="H3246">
            <v>1</v>
          </cell>
          <cell r="I3246">
            <v>1</v>
          </cell>
          <cell r="J3246">
            <v>1</v>
          </cell>
          <cell r="K3246">
            <v>1</v>
          </cell>
          <cell r="L3246">
            <v>1</v>
          </cell>
          <cell r="M3246">
            <v>1</v>
          </cell>
        </row>
        <row r="3247">
          <cell r="A3247">
            <v>46710</v>
          </cell>
          <cell r="B3247">
            <v>1</v>
          </cell>
          <cell r="C3247">
            <v>61.905700000000003</v>
          </cell>
          <cell r="D3247">
            <v>69.340599999999995</v>
          </cell>
          <cell r="E3247">
            <v>1</v>
          </cell>
          <cell r="F3247">
            <v>1</v>
          </cell>
          <cell r="G3247">
            <v>1</v>
          </cell>
          <cell r="H3247">
            <v>1</v>
          </cell>
          <cell r="I3247">
            <v>1</v>
          </cell>
          <cell r="J3247">
            <v>1</v>
          </cell>
          <cell r="K3247">
            <v>1</v>
          </cell>
          <cell r="L3247">
            <v>1</v>
          </cell>
          <cell r="M3247">
            <v>1</v>
          </cell>
        </row>
        <row r="3248">
          <cell r="A3248">
            <v>46711</v>
          </cell>
          <cell r="B3248">
            <v>1</v>
          </cell>
          <cell r="C3248">
            <v>61.905700000000003</v>
          </cell>
          <cell r="D3248">
            <v>69.340599999999995</v>
          </cell>
          <cell r="E3248">
            <v>1</v>
          </cell>
          <cell r="F3248">
            <v>1</v>
          </cell>
          <cell r="G3248">
            <v>1</v>
          </cell>
          <cell r="H3248">
            <v>1</v>
          </cell>
          <cell r="I3248">
            <v>1</v>
          </cell>
          <cell r="J3248">
            <v>1</v>
          </cell>
          <cell r="K3248">
            <v>1</v>
          </cell>
          <cell r="L3248">
            <v>1</v>
          </cell>
          <cell r="M3248">
            <v>1</v>
          </cell>
        </row>
        <row r="3249">
          <cell r="A3249">
            <v>46712</v>
          </cell>
          <cell r="B3249">
            <v>1</v>
          </cell>
          <cell r="C3249">
            <v>61.905700000000003</v>
          </cell>
          <cell r="D3249">
            <v>69.340599999999995</v>
          </cell>
          <cell r="E3249">
            <v>1</v>
          </cell>
          <cell r="F3249">
            <v>1</v>
          </cell>
          <cell r="G3249">
            <v>1</v>
          </cell>
          <cell r="H3249">
            <v>1</v>
          </cell>
          <cell r="I3249">
            <v>1</v>
          </cell>
          <cell r="J3249">
            <v>1</v>
          </cell>
          <cell r="K3249">
            <v>1</v>
          </cell>
          <cell r="L3249">
            <v>1</v>
          </cell>
          <cell r="M3249">
            <v>1</v>
          </cell>
        </row>
        <row r="3250">
          <cell r="A3250">
            <v>46713</v>
          </cell>
          <cell r="B3250">
            <v>1</v>
          </cell>
          <cell r="C3250">
            <v>61.905700000000003</v>
          </cell>
          <cell r="D3250">
            <v>69.340599999999995</v>
          </cell>
          <cell r="E3250">
            <v>1</v>
          </cell>
          <cell r="F3250">
            <v>1</v>
          </cell>
          <cell r="G3250">
            <v>1</v>
          </cell>
          <cell r="H3250">
            <v>1</v>
          </cell>
          <cell r="I3250">
            <v>1</v>
          </cell>
          <cell r="J3250">
            <v>1</v>
          </cell>
          <cell r="K3250">
            <v>1</v>
          </cell>
          <cell r="L3250">
            <v>1</v>
          </cell>
          <cell r="M3250">
            <v>1</v>
          </cell>
        </row>
        <row r="3251">
          <cell r="A3251">
            <v>46714</v>
          </cell>
          <cell r="B3251">
            <v>1</v>
          </cell>
          <cell r="C3251">
            <v>61.905700000000003</v>
          </cell>
          <cell r="D3251">
            <v>69.340599999999995</v>
          </cell>
          <cell r="E3251">
            <v>1</v>
          </cell>
          <cell r="F3251">
            <v>1</v>
          </cell>
          <cell r="G3251">
            <v>1</v>
          </cell>
          <cell r="H3251">
            <v>1</v>
          </cell>
          <cell r="I3251">
            <v>1</v>
          </cell>
          <cell r="J3251">
            <v>1</v>
          </cell>
          <cell r="K3251">
            <v>1</v>
          </cell>
          <cell r="L3251">
            <v>1</v>
          </cell>
          <cell r="M3251">
            <v>1</v>
          </cell>
        </row>
        <row r="3252">
          <cell r="A3252">
            <v>46715</v>
          </cell>
          <cell r="B3252">
            <v>1</v>
          </cell>
          <cell r="C3252">
            <v>61.905700000000003</v>
          </cell>
          <cell r="D3252">
            <v>69.340599999999995</v>
          </cell>
          <cell r="E3252">
            <v>1</v>
          </cell>
          <cell r="F3252">
            <v>1</v>
          </cell>
          <cell r="G3252">
            <v>1</v>
          </cell>
          <cell r="H3252">
            <v>1</v>
          </cell>
          <cell r="I3252">
            <v>1</v>
          </cell>
          <cell r="J3252">
            <v>1</v>
          </cell>
          <cell r="K3252">
            <v>1</v>
          </cell>
          <cell r="L3252">
            <v>1</v>
          </cell>
          <cell r="M3252">
            <v>1</v>
          </cell>
        </row>
        <row r="3253">
          <cell r="A3253">
            <v>46716</v>
          </cell>
          <cell r="B3253">
            <v>1</v>
          </cell>
          <cell r="C3253">
            <v>61.905700000000003</v>
          </cell>
          <cell r="D3253">
            <v>69.340599999999995</v>
          </cell>
          <cell r="E3253">
            <v>1</v>
          </cell>
          <cell r="F3253">
            <v>1</v>
          </cell>
          <cell r="G3253">
            <v>1</v>
          </cell>
          <cell r="H3253">
            <v>1</v>
          </cell>
          <cell r="I3253">
            <v>1</v>
          </cell>
          <cell r="J3253">
            <v>1</v>
          </cell>
          <cell r="K3253">
            <v>1</v>
          </cell>
          <cell r="L3253">
            <v>1</v>
          </cell>
          <cell r="M3253">
            <v>1</v>
          </cell>
        </row>
        <row r="3254">
          <cell r="A3254">
            <v>46717</v>
          </cell>
          <cell r="B3254">
            <v>1</v>
          </cell>
          <cell r="C3254">
            <v>61.905700000000003</v>
          </cell>
          <cell r="D3254">
            <v>69.340599999999995</v>
          </cell>
          <cell r="E3254">
            <v>1</v>
          </cell>
          <cell r="F3254">
            <v>1</v>
          </cell>
          <cell r="G3254">
            <v>1</v>
          </cell>
          <cell r="H3254">
            <v>1</v>
          </cell>
          <cell r="I3254">
            <v>1</v>
          </cell>
          <cell r="J3254">
            <v>1</v>
          </cell>
          <cell r="K3254">
            <v>1</v>
          </cell>
          <cell r="L3254">
            <v>1</v>
          </cell>
          <cell r="M3254">
            <v>1</v>
          </cell>
        </row>
        <row r="3255">
          <cell r="A3255">
            <v>46718</v>
          </cell>
          <cell r="B3255">
            <v>1</v>
          </cell>
          <cell r="C3255">
            <v>61.905700000000003</v>
          </cell>
          <cell r="D3255">
            <v>69.340599999999995</v>
          </cell>
          <cell r="E3255">
            <v>1</v>
          </cell>
          <cell r="F3255">
            <v>1</v>
          </cell>
          <cell r="G3255">
            <v>1</v>
          </cell>
          <cell r="H3255">
            <v>1</v>
          </cell>
          <cell r="I3255">
            <v>1</v>
          </cell>
          <cell r="J3255">
            <v>1</v>
          </cell>
          <cell r="K3255">
            <v>1</v>
          </cell>
          <cell r="L3255">
            <v>1</v>
          </cell>
          <cell r="M3255">
            <v>1</v>
          </cell>
        </row>
        <row r="3256">
          <cell r="A3256">
            <v>46719</v>
          </cell>
          <cell r="B3256">
            <v>1</v>
          </cell>
          <cell r="C3256">
            <v>61.905700000000003</v>
          </cell>
          <cell r="D3256">
            <v>69.340599999999995</v>
          </cell>
          <cell r="E3256">
            <v>1</v>
          </cell>
          <cell r="F3256">
            <v>1</v>
          </cell>
          <cell r="G3256">
            <v>1</v>
          </cell>
          <cell r="H3256">
            <v>1</v>
          </cell>
          <cell r="I3256">
            <v>1</v>
          </cell>
          <cell r="J3256">
            <v>1</v>
          </cell>
          <cell r="K3256">
            <v>1</v>
          </cell>
          <cell r="L3256">
            <v>1</v>
          </cell>
          <cell r="M3256">
            <v>1</v>
          </cell>
        </row>
        <row r="3257">
          <cell r="A3257">
            <v>46720</v>
          </cell>
          <cell r="B3257">
            <v>1</v>
          </cell>
          <cell r="C3257">
            <v>61.905700000000003</v>
          </cell>
          <cell r="D3257">
            <v>69.340599999999995</v>
          </cell>
          <cell r="E3257">
            <v>1</v>
          </cell>
          <cell r="F3257">
            <v>1</v>
          </cell>
          <cell r="G3257">
            <v>1</v>
          </cell>
          <cell r="H3257">
            <v>1</v>
          </cell>
          <cell r="I3257">
            <v>1</v>
          </cell>
          <cell r="J3257">
            <v>1</v>
          </cell>
          <cell r="K3257">
            <v>1</v>
          </cell>
          <cell r="L3257">
            <v>1</v>
          </cell>
          <cell r="M3257">
            <v>1</v>
          </cell>
        </row>
        <row r="3258">
          <cell r="A3258">
            <v>46721</v>
          </cell>
          <cell r="B3258">
            <v>1</v>
          </cell>
          <cell r="C3258">
            <v>61.905700000000003</v>
          </cell>
          <cell r="D3258">
            <v>69.340599999999995</v>
          </cell>
          <cell r="E3258">
            <v>1</v>
          </cell>
          <cell r="F3258">
            <v>1</v>
          </cell>
          <cell r="G3258">
            <v>1</v>
          </cell>
          <cell r="H3258">
            <v>1</v>
          </cell>
          <cell r="I3258">
            <v>1</v>
          </cell>
          <cell r="J3258">
            <v>1</v>
          </cell>
          <cell r="K3258">
            <v>1</v>
          </cell>
          <cell r="L3258">
            <v>1</v>
          </cell>
          <cell r="M3258">
            <v>1</v>
          </cell>
        </row>
        <row r="3259">
          <cell r="A3259">
            <v>46722</v>
          </cell>
          <cell r="B3259">
            <v>1</v>
          </cell>
          <cell r="C3259">
            <v>61.905700000000003</v>
          </cell>
          <cell r="D3259">
            <v>69.340599999999995</v>
          </cell>
          <cell r="E3259">
            <v>1</v>
          </cell>
          <cell r="F3259">
            <v>1</v>
          </cell>
          <cell r="G3259">
            <v>1</v>
          </cell>
          <cell r="H3259">
            <v>1</v>
          </cell>
          <cell r="I3259">
            <v>1</v>
          </cell>
          <cell r="J3259">
            <v>1</v>
          </cell>
          <cell r="K3259">
            <v>1</v>
          </cell>
          <cell r="L3259">
            <v>1</v>
          </cell>
          <cell r="M3259">
            <v>1</v>
          </cell>
        </row>
        <row r="3260">
          <cell r="A3260">
            <v>46723</v>
          </cell>
          <cell r="B3260">
            <v>1</v>
          </cell>
          <cell r="C3260">
            <v>61.905700000000003</v>
          </cell>
          <cell r="D3260">
            <v>69.340599999999995</v>
          </cell>
          <cell r="E3260">
            <v>1</v>
          </cell>
          <cell r="F3260">
            <v>1</v>
          </cell>
          <cell r="G3260">
            <v>1</v>
          </cell>
          <cell r="H3260">
            <v>1</v>
          </cell>
          <cell r="I3260">
            <v>1</v>
          </cell>
          <cell r="J3260">
            <v>1</v>
          </cell>
          <cell r="K3260">
            <v>1</v>
          </cell>
          <cell r="L3260">
            <v>1</v>
          </cell>
          <cell r="M3260">
            <v>1</v>
          </cell>
        </row>
        <row r="3261">
          <cell r="A3261">
            <v>46724</v>
          </cell>
          <cell r="B3261">
            <v>1</v>
          </cell>
          <cell r="C3261">
            <v>61.905700000000003</v>
          </cell>
          <cell r="D3261">
            <v>69.340599999999995</v>
          </cell>
          <cell r="E3261">
            <v>1</v>
          </cell>
          <cell r="F3261">
            <v>1</v>
          </cell>
          <cell r="G3261">
            <v>1</v>
          </cell>
          <cell r="H3261">
            <v>1</v>
          </cell>
          <cell r="I3261">
            <v>1</v>
          </cell>
          <cell r="J3261">
            <v>1</v>
          </cell>
          <cell r="K3261">
            <v>1</v>
          </cell>
          <cell r="L3261">
            <v>1</v>
          </cell>
          <cell r="M3261">
            <v>1</v>
          </cell>
        </row>
        <row r="3262">
          <cell r="A3262">
            <v>46725</v>
          </cell>
          <cell r="B3262">
            <v>1</v>
          </cell>
          <cell r="C3262">
            <v>61.905700000000003</v>
          </cell>
          <cell r="D3262">
            <v>69.340599999999995</v>
          </cell>
          <cell r="E3262">
            <v>1</v>
          </cell>
          <cell r="F3262">
            <v>1</v>
          </cell>
          <cell r="G3262">
            <v>1</v>
          </cell>
          <cell r="H3262">
            <v>1</v>
          </cell>
          <cell r="I3262">
            <v>1</v>
          </cell>
          <cell r="J3262">
            <v>1</v>
          </cell>
          <cell r="K3262">
            <v>1</v>
          </cell>
          <cell r="L3262">
            <v>1</v>
          </cell>
          <cell r="M3262">
            <v>1</v>
          </cell>
        </row>
        <row r="3263">
          <cell r="A3263">
            <v>46726</v>
          </cell>
          <cell r="B3263">
            <v>1</v>
          </cell>
          <cell r="C3263">
            <v>61.905700000000003</v>
          </cell>
          <cell r="D3263">
            <v>69.340599999999995</v>
          </cell>
          <cell r="E3263">
            <v>1</v>
          </cell>
          <cell r="F3263">
            <v>1</v>
          </cell>
          <cell r="G3263">
            <v>1</v>
          </cell>
          <cell r="H3263">
            <v>1</v>
          </cell>
          <cell r="I3263">
            <v>1</v>
          </cell>
          <cell r="J3263">
            <v>1</v>
          </cell>
          <cell r="K3263">
            <v>1</v>
          </cell>
          <cell r="L3263">
            <v>1</v>
          </cell>
          <cell r="M3263">
            <v>1</v>
          </cell>
        </row>
        <row r="3264">
          <cell r="A3264">
            <v>46727</v>
          </cell>
          <cell r="B3264">
            <v>1</v>
          </cell>
          <cell r="C3264">
            <v>61.905700000000003</v>
          </cell>
          <cell r="D3264">
            <v>69.340599999999995</v>
          </cell>
          <cell r="E3264">
            <v>1</v>
          </cell>
          <cell r="F3264">
            <v>1</v>
          </cell>
          <cell r="G3264">
            <v>1</v>
          </cell>
          <cell r="H3264">
            <v>1</v>
          </cell>
          <cell r="I3264">
            <v>1</v>
          </cell>
          <cell r="J3264">
            <v>1</v>
          </cell>
          <cell r="K3264">
            <v>1</v>
          </cell>
          <cell r="L3264">
            <v>1</v>
          </cell>
          <cell r="M3264">
            <v>1</v>
          </cell>
        </row>
        <row r="3265">
          <cell r="A3265">
            <v>46728</v>
          </cell>
          <cell r="B3265">
            <v>1</v>
          </cell>
          <cell r="C3265">
            <v>61.905700000000003</v>
          </cell>
          <cell r="D3265">
            <v>69.340599999999995</v>
          </cell>
          <cell r="E3265">
            <v>1</v>
          </cell>
          <cell r="F3265">
            <v>1</v>
          </cell>
          <cell r="G3265">
            <v>1</v>
          </cell>
          <cell r="H3265">
            <v>1</v>
          </cell>
          <cell r="I3265">
            <v>1</v>
          </cell>
          <cell r="J3265">
            <v>1</v>
          </cell>
          <cell r="K3265">
            <v>1</v>
          </cell>
          <cell r="L3265">
            <v>1</v>
          </cell>
          <cell r="M3265">
            <v>1</v>
          </cell>
        </row>
        <row r="3266">
          <cell r="A3266">
            <v>46729</v>
          </cell>
          <cell r="B3266">
            <v>1</v>
          </cell>
          <cell r="C3266">
            <v>61.905700000000003</v>
          </cell>
          <cell r="D3266">
            <v>69.340599999999995</v>
          </cell>
          <cell r="E3266">
            <v>1</v>
          </cell>
          <cell r="F3266">
            <v>1</v>
          </cell>
          <cell r="G3266">
            <v>1</v>
          </cell>
          <cell r="H3266">
            <v>1</v>
          </cell>
          <cell r="I3266">
            <v>1</v>
          </cell>
          <cell r="J3266">
            <v>1</v>
          </cell>
          <cell r="K3266">
            <v>1</v>
          </cell>
          <cell r="L3266">
            <v>1</v>
          </cell>
          <cell r="M3266">
            <v>1</v>
          </cell>
        </row>
        <row r="3267">
          <cell r="A3267">
            <v>46730</v>
          </cell>
          <cell r="B3267">
            <v>1</v>
          </cell>
          <cell r="C3267">
            <v>61.905700000000003</v>
          </cell>
          <cell r="D3267">
            <v>69.340599999999995</v>
          </cell>
          <cell r="E3267">
            <v>1</v>
          </cell>
          <cell r="F3267">
            <v>1</v>
          </cell>
          <cell r="G3267">
            <v>1</v>
          </cell>
          <cell r="H3267">
            <v>1</v>
          </cell>
          <cell r="I3267">
            <v>1</v>
          </cell>
          <cell r="J3267">
            <v>1</v>
          </cell>
          <cell r="K3267">
            <v>1</v>
          </cell>
          <cell r="L3267">
            <v>1</v>
          </cell>
          <cell r="M3267">
            <v>1</v>
          </cell>
        </row>
        <row r="3268">
          <cell r="A3268">
            <v>46731</v>
          </cell>
          <cell r="B3268">
            <v>1</v>
          </cell>
          <cell r="C3268">
            <v>61.905700000000003</v>
          </cell>
          <cell r="D3268">
            <v>69.340599999999995</v>
          </cell>
          <cell r="E3268">
            <v>1</v>
          </cell>
          <cell r="F3268">
            <v>1</v>
          </cell>
          <cell r="G3268">
            <v>1</v>
          </cell>
          <cell r="H3268">
            <v>1</v>
          </cell>
          <cell r="I3268">
            <v>1</v>
          </cell>
          <cell r="J3268">
            <v>1</v>
          </cell>
          <cell r="K3268">
            <v>1</v>
          </cell>
          <cell r="L3268">
            <v>1</v>
          </cell>
          <cell r="M3268">
            <v>1</v>
          </cell>
        </row>
        <row r="3269">
          <cell r="A3269">
            <v>46732</v>
          </cell>
          <cell r="B3269">
            <v>1</v>
          </cell>
          <cell r="C3269">
            <v>61.905700000000003</v>
          </cell>
          <cell r="D3269">
            <v>69.340599999999995</v>
          </cell>
          <cell r="E3269">
            <v>1</v>
          </cell>
          <cell r="F3269">
            <v>1</v>
          </cell>
          <cell r="G3269">
            <v>1</v>
          </cell>
          <cell r="H3269">
            <v>1</v>
          </cell>
          <cell r="I3269">
            <v>1</v>
          </cell>
          <cell r="J3269">
            <v>1</v>
          </cell>
          <cell r="K3269">
            <v>1</v>
          </cell>
          <cell r="L3269">
            <v>1</v>
          </cell>
          <cell r="M3269">
            <v>1</v>
          </cell>
        </row>
        <row r="3270">
          <cell r="A3270">
            <v>46733</v>
          </cell>
          <cell r="B3270">
            <v>1</v>
          </cell>
          <cell r="C3270">
            <v>61.905700000000003</v>
          </cell>
          <cell r="D3270">
            <v>69.340599999999995</v>
          </cell>
          <cell r="E3270">
            <v>1</v>
          </cell>
          <cell r="F3270">
            <v>1</v>
          </cell>
          <cell r="G3270">
            <v>1</v>
          </cell>
          <cell r="H3270">
            <v>1</v>
          </cell>
          <cell r="I3270">
            <v>1</v>
          </cell>
          <cell r="J3270">
            <v>1</v>
          </cell>
          <cell r="K3270">
            <v>1</v>
          </cell>
          <cell r="L3270">
            <v>1</v>
          </cell>
          <cell r="M3270">
            <v>1</v>
          </cell>
        </row>
        <row r="3271">
          <cell r="A3271">
            <v>46734</v>
          </cell>
          <cell r="B3271">
            <v>1</v>
          </cell>
          <cell r="C3271">
            <v>61.905700000000003</v>
          </cell>
          <cell r="D3271">
            <v>69.340599999999995</v>
          </cell>
          <cell r="E3271">
            <v>1</v>
          </cell>
          <cell r="F3271">
            <v>1</v>
          </cell>
          <cell r="G3271">
            <v>1</v>
          </cell>
          <cell r="H3271">
            <v>1</v>
          </cell>
          <cell r="I3271">
            <v>1</v>
          </cell>
          <cell r="J3271">
            <v>1</v>
          </cell>
          <cell r="K3271">
            <v>1</v>
          </cell>
          <cell r="L3271">
            <v>1</v>
          </cell>
          <cell r="M3271">
            <v>1</v>
          </cell>
        </row>
        <row r="3272">
          <cell r="A3272">
            <v>46735</v>
          </cell>
          <cell r="B3272">
            <v>1</v>
          </cell>
          <cell r="C3272">
            <v>61.905700000000003</v>
          </cell>
          <cell r="D3272">
            <v>69.340599999999995</v>
          </cell>
          <cell r="E3272">
            <v>1</v>
          </cell>
          <cell r="F3272">
            <v>1</v>
          </cell>
          <cell r="G3272">
            <v>1</v>
          </cell>
          <cell r="H3272">
            <v>1</v>
          </cell>
          <cell r="I3272">
            <v>1</v>
          </cell>
          <cell r="J3272">
            <v>1</v>
          </cell>
          <cell r="K3272">
            <v>1</v>
          </cell>
          <cell r="L3272">
            <v>1</v>
          </cell>
          <cell r="M3272">
            <v>1</v>
          </cell>
        </row>
        <row r="3273">
          <cell r="A3273">
            <v>46736</v>
          </cell>
          <cell r="B3273">
            <v>1</v>
          </cell>
          <cell r="C3273">
            <v>61.905700000000003</v>
          </cell>
          <cell r="D3273">
            <v>69.340599999999995</v>
          </cell>
          <cell r="E3273">
            <v>1</v>
          </cell>
          <cell r="F3273">
            <v>1</v>
          </cell>
          <cell r="G3273">
            <v>1</v>
          </cell>
          <cell r="H3273">
            <v>1</v>
          </cell>
          <cell r="I3273">
            <v>1</v>
          </cell>
          <cell r="J3273">
            <v>1</v>
          </cell>
          <cell r="K3273">
            <v>1</v>
          </cell>
          <cell r="L3273">
            <v>1</v>
          </cell>
          <cell r="M3273">
            <v>1</v>
          </cell>
        </row>
        <row r="3274">
          <cell r="A3274">
            <v>46737</v>
          </cell>
          <cell r="B3274">
            <v>1</v>
          </cell>
          <cell r="C3274">
            <v>61.905700000000003</v>
          </cell>
          <cell r="D3274">
            <v>69.340599999999995</v>
          </cell>
          <cell r="E3274">
            <v>1</v>
          </cell>
          <cell r="F3274">
            <v>1</v>
          </cell>
          <cell r="G3274">
            <v>1</v>
          </cell>
          <cell r="H3274">
            <v>1</v>
          </cell>
          <cell r="I3274">
            <v>1</v>
          </cell>
          <cell r="J3274">
            <v>1</v>
          </cell>
          <cell r="K3274">
            <v>1</v>
          </cell>
          <cell r="L3274">
            <v>1</v>
          </cell>
          <cell r="M3274">
            <v>1</v>
          </cell>
        </row>
        <row r="3275">
          <cell r="A3275">
            <v>46738</v>
          </cell>
          <cell r="B3275">
            <v>1</v>
          </cell>
          <cell r="C3275">
            <v>61.905700000000003</v>
          </cell>
          <cell r="D3275">
            <v>69.340599999999995</v>
          </cell>
          <cell r="E3275">
            <v>1</v>
          </cell>
          <cell r="F3275">
            <v>1</v>
          </cell>
          <cell r="G3275">
            <v>1</v>
          </cell>
          <cell r="H3275">
            <v>1</v>
          </cell>
          <cell r="I3275">
            <v>1</v>
          </cell>
          <cell r="J3275">
            <v>1</v>
          </cell>
          <cell r="K3275">
            <v>1</v>
          </cell>
          <cell r="L3275">
            <v>1</v>
          </cell>
          <cell r="M3275">
            <v>1</v>
          </cell>
        </row>
        <row r="3276">
          <cell r="A3276">
            <v>46739</v>
          </cell>
          <cell r="B3276">
            <v>1</v>
          </cell>
          <cell r="C3276">
            <v>61.905700000000003</v>
          </cell>
          <cell r="D3276">
            <v>69.340599999999995</v>
          </cell>
          <cell r="E3276">
            <v>1</v>
          </cell>
          <cell r="F3276">
            <v>1</v>
          </cell>
          <cell r="G3276">
            <v>1</v>
          </cell>
          <cell r="H3276">
            <v>1</v>
          </cell>
          <cell r="I3276">
            <v>1</v>
          </cell>
          <cell r="J3276">
            <v>1</v>
          </cell>
          <cell r="K3276">
            <v>1</v>
          </cell>
          <cell r="L3276">
            <v>1</v>
          </cell>
          <cell r="M3276">
            <v>1</v>
          </cell>
        </row>
        <row r="3277">
          <cell r="A3277">
            <v>46740</v>
          </cell>
          <cell r="B3277">
            <v>1</v>
          </cell>
          <cell r="C3277">
            <v>61.905700000000003</v>
          </cell>
          <cell r="D3277">
            <v>69.340599999999995</v>
          </cell>
          <cell r="E3277">
            <v>1</v>
          </cell>
          <cell r="F3277">
            <v>1</v>
          </cell>
          <cell r="G3277">
            <v>1</v>
          </cell>
          <cell r="H3277">
            <v>1</v>
          </cell>
          <cell r="I3277">
            <v>1</v>
          </cell>
          <cell r="J3277">
            <v>1</v>
          </cell>
          <cell r="K3277">
            <v>1</v>
          </cell>
          <cell r="L3277">
            <v>1</v>
          </cell>
          <cell r="M3277">
            <v>1</v>
          </cell>
        </row>
        <row r="3278">
          <cell r="A3278">
            <v>46741</v>
          </cell>
          <cell r="B3278">
            <v>1</v>
          </cell>
          <cell r="C3278">
            <v>61.905700000000003</v>
          </cell>
          <cell r="D3278">
            <v>69.340599999999995</v>
          </cell>
          <cell r="E3278">
            <v>1</v>
          </cell>
          <cell r="F3278">
            <v>1</v>
          </cell>
          <cell r="G3278">
            <v>1</v>
          </cell>
          <cell r="H3278">
            <v>1</v>
          </cell>
          <cell r="I3278">
            <v>1</v>
          </cell>
          <cell r="J3278">
            <v>1</v>
          </cell>
          <cell r="K3278">
            <v>1</v>
          </cell>
          <cell r="L3278">
            <v>1</v>
          </cell>
          <cell r="M3278">
            <v>1</v>
          </cell>
        </row>
        <row r="3279">
          <cell r="A3279">
            <v>46742</v>
          </cell>
          <cell r="B3279">
            <v>1</v>
          </cell>
          <cell r="C3279">
            <v>61.905700000000003</v>
          </cell>
          <cell r="D3279">
            <v>69.340599999999995</v>
          </cell>
          <cell r="E3279">
            <v>1</v>
          </cell>
          <cell r="F3279">
            <v>1</v>
          </cell>
          <cell r="G3279">
            <v>1</v>
          </cell>
          <cell r="H3279">
            <v>1</v>
          </cell>
          <cell r="I3279">
            <v>1</v>
          </cell>
          <cell r="J3279">
            <v>1</v>
          </cell>
          <cell r="K3279">
            <v>1</v>
          </cell>
          <cell r="L3279">
            <v>1</v>
          </cell>
          <cell r="M3279">
            <v>1</v>
          </cell>
        </row>
        <row r="3280">
          <cell r="A3280">
            <v>46743</v>
          </cell>
          <cell r="B3280">
            <v>1</v>
          </cell>
          <cell r="C3280">
            <v>61.905700000000003</v>
          </cell>
          <cell r="D3280">
            <v>69.340599999999995</v>
          </cell>
          <cell r="E3280">
            <v>1</v>
          </cell>
          <cell r="F3280">
            <v>1</v>
          </cell>
          <cell r="G3280">
            <v>1</v>
          </cell>
          <cell r="H3280">
            <v>1</v>
          </cell>
          <cell r="I3280">
            <v>1</v>
          </cell>
          <cell r="J3280">
            <v>1</v>
          </cell>
          <cell r="K3280">
            <v>1</v>
          </cell>
          <cell r="L3280">
            <v>1</v>
          </cell>
          <cell r="M3280">
            <v>1</v>
          </cell>
        </row>
        <row r="3281">
          <cell r="A3281">
            <v>46744</v>
          </cell>
          <cell r="B3281">
            <v>1</v>
          </cell>
          <cell r="C3281">
            <v>61.905700000000003</v>
          </cell>
          <cell r="D3281">
            <v>69.340599999999995</v>
          </cell>
          <cell r="E3281">
            <v>1</v>
          </cell>
          <cell r="F3281">
            <v>1</v>
          </cell>
          <cell r="G3281">
            <v>1</v>
          </cell>
          <cell r="H3281">
            <v>1</v>
          </cell>
          <cell r="I3281">
            <v>1</v>
          </cell>
          <cell r="J3281">
            <v>1</v>
          </cell>
          <cell r="K3281">
            <v>1</v>
          </cell>
          <cell r="L3281">
            <v>1</v>
          </cell>
          <cell r="M3281">
            <v>1</v>
          </cell>
        </row>
        <row r="3282">
          <cell r="A3282">
            <v>46745</v>
          </cell>
          <cell r="B3282">
            <v>1</v>
          </cell>
          <cell r="C3282">
            <v>61.905700000000003</v>
          </cell>
          <cell r="D3282">
            <v>69.340599999999995</v>
          </cell>
          <cell r="E3282">
            <v>1</v>
          </cell>
          <cell r="F3282">
            <v>1</v>
          </cell>
          <cell r="G3282">
            <v>1</v>
          </cell>
          <cell r="H3282">
            <v>1</v>
          </cell>
          <cell r="I3282">
            <v>1</v>
          </cell>
          <cell r="J3282">
            <v>1</v>
          </cell>
          <cell r="K3282">
            <v>1</v>
          </cell>
          <cell r="L3282">
            <v>1</v>
          </cell>
          <cell r="M3282">
            <v>1</v>
          </cell>
        </row>
        <row r="3283">
          <cell r="A3283">
            <v>46746</v>
          </cell>
          <cell r="B3283">
            <v>1</v>
          </cell>
          <cell r="C3283">
            <v>61.905700000000003</v>
          </cell>
          <cell r="D3283">
            <v>69.340599999999995</v>
          </cell>
          <cell r="E3283">
            <v>1</v>
          </cell>
          <cell r="F3283">
            <v>1</v>
          </cell>
          <cell r="G3283">
            <v>1</v>
          </cell>
          <cell r="H3283">
            <v>1</v>
          </cell>
          <cell r="I3283">
            <v>1</v>
          </cell>
          <cell r="J3283">
            <v>1</v>
          </cell>
          <cell r="K3283">
            <v>1</v>
          </cell>
          <cell r="L3283">
            <v>1</v>
          </cell>
          <cell r="M3283">
            <v>1</v>
          </cell>
        </row>
        <row r="3284">
          <cell r="A3284">
            <v>46747</v>
          </cell>
          <cell r="B3284">
            <v>1</v>
          </cell>
          <cell r="C3284">
            <v>61.905700000000003</v>
          </cell>
          <cell r="D3284">
            <v>69.340599999999995</v>
          </cell>
          <cell r="E3284">
            <v>1</v>
          </cell>
          <cell r="F3284">
            <v>1</v>
          </cell>
          <cell r="G3284">
            <v>1</v>
          </cell>
          <cell r="H3284">
            <v>1</v>
          </cell>
          <cell r="I3284">
            <v>1</v>
          </cell>
          <cell r="J3284">
            <v>1</v>
          </cell>
          <cell r="K3284">
            <v>1</v>
          </cell>
          <cell r="L3284">
            <v>1</v>
          </cell>
          <cell r="M3284">
            <v>1</v>
          </cell>
        </row>
        <row r="3285">
          <cell r="A3285">
            <v>46748</v>
          </cell>
          <cell r="B3285">
            <v>1</v>
          </cell>
          <cell r="C3285">
            <v>61.905700000000003</v>
          </cell>
          <cell r="D3285">
            <v>69.340599999999995</v>
          </cell>
          <cell r="E3285">
            <v>1</v>
          </cell>
          <cell r="F3285">
            <v>1</v>
          </cell>
          <cell r="G3285">
            <v>1</v>
          </cell>
          <cell r="H3285">
            <v>1</v>
          </cell>
          <cell r="I3285">
            <v>1</v>
          </cell>
          <cell r="J3285">
            <v>1</v>
          </cell>
          <cell r="K3285">
            <v>1</v>
          </cell>
          <cell r="L3285">
            <v>1</v>
          </cell>
          <cell r="M3285">
            <v>1</v>
          </cell>
        </row>
        <row r="3286">
          <cell r="A3286">
            <v>46749</v>
          </cell>
          <cell r="B3286">
            <v>1</v>
          </cell>
          <cell r="C3286">
            <v>61.905700000000003</v>
          </cell>
          <cell r="D3286">
            <v>69.340599999999995</v>
          </cell>
          <cell r="E3286">
            <v>1</v>
          </cell>
          <cell r="F3286">
            <v>1</v>
          </cell>
          <cell r="G3286">
            <v>1</v>
          </cell>
          <cell r="H3286">
            <v>1</v>
          </cell>
          <cell r="I3286">
            <v>1</v>
          </cell>
          <cell r="J3286">
            <v>1</v>
          </cell>
          <cell r="K3286">
            <v>1</v>
          </cell>
          <cell r="L3286">
            <v>1</v>
          </cell>
          <cell r="M3286">
            <v>1</v>
          </cell>
        </row>
        <row r="3287">
          <cell r="A3287">
            <v>46750</v>
          </cell>
          <cell r="B3287">
            <v>1</v>
          </cell>
          <cell r="C3287">
            <v>61.905700000000003</v>
          </cell>
          <cell r="D3287">
            <v>69.340599999999995</v>
          </cell>
          <cell r="E3287">
            <v>1</v>
          </cell>
          <cell r="F3287">
            <v>1</v>
          </cell>
          <cell r="G3287">
            <v>1</v>
          </cell>
          <cell r="H3287">
            <v>1</v>
          </cell>
          <cell r="I3287">
            <v>1</v>
          </cell>
          <cell r="J3287">
            <v>1</v>
          </cell>
          <cell r="K3287">
            <v>1</v>
          </cell>
          <cell r="L3287">
            <v>1</v>
          </cell>
          <cell r="M3287">
            <v>1</v>
          </cell>
        </row>
        <row r="3288">
          <cell r="A3288">
            <v>46751</v>
          </cell>
          <cell r="B3288">
            <v>1</v>
          </cell>
          <cell r="C3288">
            <v>61.905700000000003</v>
          </cell>
          <cell r="D3288">
            <v>69.340599999999995</v>
          </cell>
          <cell r="E3288">
            <v>1</v>
          </cell>
          <cell r="F3288">
            <v>1</v>
          </cell>
          <cell r="G3288">
            <v>1</v>
          </cell>
          <cell r="H3288">
            <v>1</v>
          </cell>
          <cell r="I3288">
            <v>1</v>
          </cell>
          <cell r="J3288">
            <v>1</v>
          </cell>
          <cell r="K3288">
            <v>1</v>
          </cell>
          <cell r="L3288">
            <v>1</v>
          </cell>
          <cell r="M3288">
            <v>1</v>
          </cell>
        </row>
        <row r="3289">
          <cell r="A3289">
            <v>46752</v>
          </cell>
          <cell r="B3289">
            <v>1</v>
          </cell>
          <cell r="C3289">
            <v>61.905700000000003</v>
          </cell>
          <cell r="D3289">
            <v>69.340599999999995</v>
          </cell>
          <cell r="E3289">
            <v>1</v>
          </cell>
          <cell r="F3289">
            <v>1</v>
          </cell>
          <cell r="G3289">
            <v>1</v>
          </cell>
          <cell r="H3289">
            <v>1</v>
          </cell>
          <cell r="I3289">
            <v>1</v>
          </cell>
          <cell r="J3289">
            <v>1</v>
          </cell>
          <cell r="K3289">
            <v>1</v>
          </cell>
          <cell r="L3289">
            <v>1</v>
          </cell>
          <cell r="M3289">
            <v>1</v>
          </cell>
        </row>
        <row r="3290">
          <cell r="A3290">
            <v>46753</v>
          </cell>
          <cell r="B3290">
            <v>1</v>
          </cell>
          <cell r="C3290">
            <v>61.905700000000003</v>
          </cell>
          <cell r="D3290">
            <v>69.340599999999995</v>
          </cell>
          <cell r="E3290">
            <v>1</v>
          </cell>
          <cell r="F3290">
            <v>1</v>
          </cell>
          <cell r="G3290">
            <v>1</v>
          </cell>
          <cell r="H3290">
            <v>1</v>
          </cell>
          <cell r="I3290">
            <v>1</v>
          </cell>
          <cell r="J3290">
            <v>1</v>
          </cell>
          <cell r="K3290">
            <v>1</v>
          </cell>
          <cell r="L3290">
            <v>1</v>
          </cell>
          <cell r="M3290">
            <v>1</v>
          </cell>
        </row>
        <row r="3291">
          <cell r="A3291">
            <v>46754</v>
          </cell>
          <cell r="B3291">
            <v>1</v>
          </cell>
          <cell r="C3291">
            <v>61.905700000000003</v>
          </cell>
          <cell r="D3291">
            <v>69.340599999999995</v>
          </cell>
          <cell r="E3291">
            <v>1</v>
          </cell>
          <cell r="F3291">
            <v>1</v>
          </cell>
          <cell r="G3291">
            <v>1</v>
          </cell>
          <cell r="H3291">
            <v>1</v>
          </cell>
          <cell r="I3291">
            <v>1</v>
          </cell>
          <cell r="J3291">
            <v>1</v>
          </cell>
          <cell r="K3291">
            <v>1</v>
          </cell>
          <cell r="L3291">
            <v>1</v>
          </cell>
          <cell r="M3291">
            <v>1</v>
          </cell>
        </row>
        <row r="3292">
          <cell r="A3292">
            <v>46755</v>
          </cell>
          <cell r="B3292">
            <v>1</v>
          </cell>
          <cell r="C3292">
            <v>61.905700000000003</v>
          </cell>
          <cell r="D3292">
            <v>69.340599999999995</v>
          </cell>
          <cell r="E3292">
            <v>1</v>
          </cell>
          <cell r="F3292">
            <v>1</v>
          </cell>
          <cell r="G3292">
            <v>1</v>
          </cell>
          <cell r="H3292">
            <v>1</v>
          </cell>
          <cell r="I3292">
            <v>1</v>
          </cell>
          <cell r="J3292">
            <v>1</v>
          </cell>
          <cell r="K3292">
            <v>1</v>
          </cell>
          <cell r="L3292">
            <v>1</v>
          </cell>
          <cell r="M3292">
            <v>1</v>
          </cell>
        </row>
        <row r="3293">
          <cell r="A3293">
            <v>46756</v>
          </cell>
          <cell r="B3293">
            <v>1</v>
          </cell>
          <cell r="C3293">
            <v>61.905700000000003</v>
          </cell>
          <cell r="D3293">
            <v>69.340599999999995</v>
          </cell>
          <cell r="E3293">
            <v>1</v>
          </cell>
          <cell r="F3293">
            <v>1</v>
          </cell>
          <cell r="G3293">
            <v>1</v>
          </cell>
          <cell r="H3293">
            <v>1</v>
          </cell>
          <cell r="I3293">
            <v>1</v>
          </cell>
          <cell r="J3293">
            <v>1</v>
          </cell>
          <cell r="K3293">
            <v>1</v>
          </cell>
          <cell r="L3293">
            <v>1</v>
          </cell>
          <cell r="M3293">
            <v>1</v>
          </cell>
        </row>
        <row r="3294">
          <cell r="A3294">
            <v>46757</v>
          </cell>
          <cell r="B3294">
            <v>1</v>
          </cell>
          <cell r="C3294">
            <v>61.905700000000003</v>
          </cell>
          <cell r="D3294">
            <v>69.340599999999995</v>
          </cell>
          <cell r="E3294">
            <v>1</v>
          </cell>
          <cell r="F3294">
            <v>1</v>
          </cell>
          <cell r="G3294">
            <v>1</v>
          </cell>
          <cell r="H3294">
            <v>1</v>
          </cell>
          <cell r="I3294">
            <v>1</v>
          </cell>
          <cell r="J3294">
            <v>1</v>
          </cell>
          <cell r="K3294">
            <v>1</v>
          </cell>
          <cell r="L3294">
            <v>1</v>
          </cell>
          <cell r="M3294">
            <v>1</v>
          </cell>
        </row>
        <row r="3295">
          <cell r="A3295">
            <v>46758</v>
          </cell>
          <cell r="B3295">
            <v>1</v>
          </cell>
          <cell r="C3295">
            <v>61.905700000000003</v>
          </cell>
          <cell r="D3295">
            <v>69.340599999999995</v>
          </cell>
          <cell r="E3295">
            <v>1</v>
          </cell>
          <cell r="F3295">
            <v>1</v>
          </cell>
          <cell r="G3295">
            <v>1</v>
          </cell>
          <cell r="H3295">
            <v>1</v>
          </cell>
          <cell r="I3295">
            <v>1</v>
          </cell>
          <cell r="J3295">
            <v>1</v>
          </cell>
          <cell r="K3295">
            <v>1</v>
          </cell>
          <cell r="L3295">
            <v>1</v>
          </cell>
          <cell r="M3295">
            <v>1</v>
          </cell>
        </row>
        <row r="3296">
          <cell r="A3296">
            <v>46759</v>
          </cell>
          <cell r="B3296">
            <v>1</v>
          </cell>
          <cell r="C3296">
            <v>61.905700000000003</v>
          </cell>
          <cell r="D3296">
            <v>69.340599999999995</v>
          </cell>
          <cell r="E3296">
            <v>1</v>
          </cell>
          <cell r="F3296">
            <v>1</v>
          </cell>
          <cell r="G3296">
            <v>1</v>
          </cell>
          <cell r="H3296">
            <v>1</v>
          </cell>
          <cell r="I3296">
            <v>1</v>
          </cell>
          <cell r="J3296">
            <v>1</v>
          </cell>
          <cell r="K3296">
            <v>1</v>
          </cell>
          <cell r="L3296">
            <v>1</v>
          </cell>
          <cell r="M3296">
            <v>1</v>
          </cell>
        </row>
        <row r="3297">
          <cell r="A3297">
            <v>46760</v>
          </cell>
          <cell r="B3297">
            <v>1</v>
          </cell>
          <cell r="C3297">
            <v>61.905700000000003</v>
          </cell>
          <cell r="D3297">
            <v>69.340599999999995</v>
          </cell>
          <cell r="E3297">
            <v>1</v>
          </cell>
          <cell r="F3297">
            <v>1</v>
          </cell>
          <cell r="G3297">
            <v>1</v>
          </cell>
          <cell r="H3297">
            <v>1</v>
          </cell>
          <cell r="I3297">
            <v>1</v>
          </cell>
          <cell r="J3297">
            <v>1</v>
          </cell>
          <cell r="K3297">
            <v>1</v>
          </cell>
          <cell r="L3297">
            <v>1</v>
          </cell>
          <cell r="M3297">
            <v>1</v>
          </cell>
        </row>
        <row r="3298">
          <cell r="A3298">
            <v>46761</v>
          </cell>
          <cell r="B3298">
            <v>1</v>
          </cell>
          <cell r="C3298">
            <v>61.905700000000003</v>
          </cell>
          <cell r="D3298">
            <v>69.340599999999995</v>
          </cell>
          <cell r="E3298">
            <v>1</v>
          </cell>
          <cell r="F3298">
            <v>1</v>
          </cell>
          <cell r="G3298">
            <v>1</v>
          </cell>
          <cell r="H3298">
            <v>1</v>
          </cell>
          <cell r="I3298">
            <v>1</v>
          </cell>
          <cell r="J3298">
            <v>1</v>
          </cell>
          <cell r="K3298">
            <v>1</v>
          </cell>
          <cell r="L3298">
            <v>1</v>
          </cell>
          <cell r="M3298">
            <v>1</v>
          </cell>
        </row>
        <row r="3299">
          <cell r="A3299">
            <v>46762</v>
          </cell>
          <cell r="B3299">
            <v>1</v>
          </cell>
          <cell r="C3299">
            <v>61.905700000000003</v>
          </cell>
          <cell r="D3299">
            <v>69.340599999999995</v>
          </cell>
          <cell r="E3299">
            <v>1</v>
          </cell>
          <cell r="F3299">
            <v>1</v>
          </cell>
          <cell r="G3299">
            <v>1</v>
          </cell>
          <cell r="H3299">
            <v>1</v>
          </cell>
          <cell r="I3299">
            <v>1</v>
          </cell>
          <cell r="J3299">
            <v>1</v>
          </cell>
          <cell r="K3299">
            <v>1</v>
          </cell>
          <cell r="L3299">
            <v>1</v>
          </cell>
          <cell r="M3299">
            <v>1</v>
          </cell>
        </row>
        <row r="3300">
          <cell r="A3300">
            <v>46763</v>
          </cell>
          <cell r="B3300">
            <v>1</v>
          </cell>
          <cell r="C3300">
            <v>61.905700000000003</v>
          </cell>
          <cell r="D3300">
            <v>69.340599999999995</v>
          </cell>
          <cell r="E3300">
            <v>1</v>
          </cell>
          <cell r="F3300">
            <v>1</v>
          </cell>
          <cell r="G3300">
            <v>1</v>
          </cell>
          <cell r="H3300">
            <v>1</v>
          </cell>
          <cell r="I3300">
            <v>1</v>
          </cell>
          <cell r="J3300">
            <v>1</v>
          </cell>
          <cell r="K3300">
            <v>1</v>
          </cell>
          <cell r="L3300">
            <v>1</v>
          </cell>
          <cell r="M3300">
            <v>1</v>
          </cell>
        </row>
        <row r="3301">
          <cell r="A3301">
            <v>46764</v>
          </cell>
          <cell r="B3301">
            <v>1</v>
          </cell>
          <cell r="C3301">
            <v>61.905700000000003</v>
          </cell>
          <cell r="D3301">
            <v>69.340599999999995</v>
          </cell>
          <cell r="E3301">
            <v>1</v>
          </cell>
          <cell r="F3301">
            <v>1</v>
          </cell>
          <cell r="G3301">
            <v>1</v>
          </cell>
          <cell r="H3301">
            <v>1</v>
          </cell>
          <cell r="I3301">
            <v>1</v>
          </cell>
          <cell r="J3301">
            <v>1</v>
          </cell>
          <cell r="K3301">
            <v>1</v>
          </cell>
          <cell r="L3301">
            <v>1</v>
          </cell>
          <cell r="M3301">
            <v>1</v>
          </cell>
        </row>
        <row r="3302">
          <cell r="A3302">
            <v>46765</v>
          </cell>
          <cell r="B3302">
            <v>1</v>
          </cell>
          <cell r="C3302">
            <v>61.905700000000003</v>
          </cell>
          <cell r="D3302">
            <v>69.340599999999995</v>
          </cell>
          <cell r="E3302">
            <v>1</v>
          </cell>
          <cell r="F3302">
            <v>1</v>
          </cell>
          <cell r="G3302">
            <v>1</v>
          </cell>
          <cell r="H3302">
            <v>1</v>
          </cell>
          <cell r="I3302">
            <v>1</v>
          </cell>
          <cell r="J3302">
            <v>1</v>
          </cell>
          <cell r="K3302">
            <v>1</v>
          </cell>
          <cell r="L3302">
            <v>1</v>
          </cell>
          <cell r="M3302">
            <v>1</v>
          </cell>
        </row>
        <row r="3303">
          <cell r="A3303">
            <v>46766</v>
          </cell>
          <cell r="B3303">
            <v>1</v>
          </cell>
          <cell r="C3303">
            <v>61.905700000000003</v>
          </cell>
          <cell r="D3303">
            <v>69.340599999999995</v>
          </cell>
          <cell r="E3303">
            <v>1</v>
          </cell>
          <cell r="F3303">
            <v>1</v>
          </cell>
          <cell r="G3303">
            <v>1</v>
          </cell>
          <cell r="H3303">
            <v>1</v>
          </cell>
          <cell r="I3303">
            <v>1</v>
          </cell>
          <cell r="J3303">
            <v>1</v>
          </cell>
          <cell r="K3303">
            <v>1</v>
          </cell>
          <cell r="L3303">
            <v>1</v>
          </cell>
          <cell r="M3303">
            <v>1</v>
          </cell>
        </row>
        <row r="3304">
          <cell r="A3304">
            <v>46767</v>
          </cell>
          <cell r="B3304">
            <v>1</v>
          </cell>
          <cell r="C3304">
            <v>61.905700000000003</v>
          </cell>
          <cell r="D3304">
            <v>69.340599999999995</v>
          </cell>
          <cell r="E3304">
            <v>1</v>
          </cell>
          <cell r="F3304">
            <v>1</v>
          </cell>
          <cell r="G3304">
            <v>1</v>
          </cell>
          <cell r="H3304">
            <v>1</v>
          </cell>
          <cell r="I3304">
            <v>1</v>
          </cell>
          <cell r="J3304">
            <v>1</v>
          </cell>
          <cell r="K3304">
            <v>1</v>
          </cell>
          <cell r="L3304">
            <v>1</v>
          </cell>
          <cell r="M3304">
            <v>1</v>
          </cell>
        </row>
        <row r="3305">
          <cell r="A3305">
            <v>46768</v>
          </cell>
          <cell r="B3305">
            <v>1</v>
          </cell>
          <cell r="C3305">
            <v>61.905700000000003</v>
          </cell>
          <cell r="D3305">
            <v>69.340599999999995</v>
          </cell>
          <cell r="E3305">
            <v>1</v>
          </cell>
          <cell r="F3305">
            <v>1</v>
          </cell>
          <cell r="G3305">
            <v>1</v>
          </cell>
          <cell r="H3305">
            <v>1</v>
          </cell>
          <cell r="I3305">
            <v>1</v>
          </cell>
          <cell r="J3305">
            <v>1</v>
          </cell>
          <cell r="K3305">
            <v>1</v>
          </cell>
          <cell r="L3305">
            <v>1</v>
          </cell>
          <cell r="M3305">
            <v>1</v>
          </cell>
        </row>
        <row r="3306">
          <cell r="A3306">
            <v>46769</v>
          </cell>
          <cell r="B3306">
            <v>1</v>
          </cell>
          <cell r="C3306">
            <v>61.905700000000003</v>
          </cell>
          <cell r="D3306">
            <v>69.340599999999995</v>
          </cell>
          <cell r="E3306">
            <v>1</v>
          </cell>
          <cell r="F3306">
            <v>1</v>
          </cell>
          <cell r="G3306">
            <v>1</v>
          </cell>
          <cell r="H3306">
            <v>1</v>
          </cell>
          <cell r="I3306">
            <v>1</v>
          </cell>
          <cell r="J3306">
            <v>1</v>
          </cell>
          <cell r="K3306">
            <v>1</v>
          </cell>
          <cell r="L3306">
            <v>1</v>
          </cell>
          <cell r="M3306">
            <v>1</v>
          </cell>
        </row>
        <row r="3307">
          <cell r="A3307">
            <v>46770</v>
          </cell>
          <cell r="B3307">
            <v>1</v>
          </cell>
          <cell r="C3307">
            <v>61.905700000000003</v>
          </cell>
          <cell r="D3307">
            <v>69.340599999999995</v>
          </cell>
          <cell r="E3307">
            <v>1</v>
          </cell>
          <cell r="F3307">
            <v>1</v>
          </cell>
          <cell r="G3307">
            <v>1</v>
          </cell>
          <cell r="H3307">
            <v>1</v>
          </cell>
          <cell r="I3307">
            <v>1</v>
          </cell>
          <cell r="J3307">
            <v>1</v>
          </cell>
          <cell r="K3307">
            <v>1</v>
          </cell>
          <cell r="L3307">
            <v>1</v>
          </cell>
          <cell r="M3307">
            <v>1</v>
          </cell>
        </row>
        <row r="3308">
          <cell r="A3308">
            <v>46771</v>
          </cell>
          <cell r="B3308">
            <v>1</v>
          </cell>
          <cell r="C3308">
            <v>61.905700000000003</v>
          </cell>
          <cell r="D3308">
            <v>69.340599999999995</v>
          </cell>
          <cell r="E3308">
            <v>1</v>
          </cell>
          <cell r="F3308">
            <v>1</v>
          </cell>
          <cell r="G3308">
            <v>1</v>
          </cell>
          <cell r="H3308">
            <v>1</v>
          </cell>
          <cell r="I3308">
            <v>1</v>
          </cell>
          <cell r="J3308">
            <v>1</v>
          </cell>
          <cell r="K3308">
            <v>1</v>
          </cell>
          <cell r="L3308">
            <v>1</v>
          </cell>
          <cell r="M3308">
            <v>1</v>
          </cell>
        </row>
        <row r="3309">
          <cell r="A3309">
            <v>46772</v>
          </cell>
          <cell r="B3309">
            <v>1</v>
          </cell>
          <cell r="C3309">
            <v>61.905700000000003</v>
          </cell>
          <cell r="D3309">
            <v>69.340599999999995</v>
          </cell>
          <cell r="E3309">
            <v>1</v>
          </cell>
          <cell r="F3309">
            <v>1</v>
          </cell>
          <cell r="G3309">
            <v>1</v>
          </cell>
          <cell r="H3309">
            <v>1</v>
          </cell>
          <cell r="I3309">
            <v>1</v>
          </cell>
          <cell r="J3309">
            <v>1</v>
          </cell>
          <cell r="K3309">
            <v>1</v>
          </cell>
          <cell r="L3309">
            <v>1</v>
          </cell>
          <cell r="M3309">
            <v>1</v>
          </cell>
        </row>
        <row r="3310">
          <cell r="A3310">
            <v>46773</v>
          </cell>
          <cell r="B3310">
            <v>1</v>
          </cell>
          <cell r="C3310">
            <v>61.905700000000003</v>
          </cell>
          <cell r="D3310">
            <v>69.340599999999995</v>
          </cell>
          <cell r="E3310">
            <v>1</v>
          </cell>
          <cell r="F3310">
            <v>1</v>
          </cell>
          <cell r="G3310">
            <v>1</v>
          </cell>
          <cell r="H3310">
            <v>1</v>
          </cell>
          <cell r="I3310">
            <v>1</v>
          </cell>
          <cell r="J3310">
            <v>1</v>
          </cell>
          <cell r="K3310">
            <v>1</v>
          </cell>
          <cell r="L3310">
            <v>1</v>
          </cell>
          <cell r="M3310">
            <v>1</v>
          </cell>
        </row>
        <row r="3311">
          <cell r="A3311">
            <v>46774</v>
          </cell>
          <cell r="B3311">
            <v>1</v>
          </cell>
          <cell r="C3311">
            <v>61.905700000000003</v>
          </cell>
          <cell r="D3311">
            <v>69.340599999999995</v>
          </cell>
          <cell r="E3311">
            <v>1</v>
          </cell>
          <cell r="F3311">
            <v>1</v>
          </cell>
          <cell r="G3311">
            <v>1</v>
          </cell>
          <cell r="H3311">
            <v>1</v>
          </cell>
          <cell r="I3311">
            <v>1</v>
          </cell>
          <cell r="J3311">
            <v>1</v>
          </cell>
          <cell r="K3311">
            <v>1</v>
          </cell>
          <cell r="L3311">
            <v>1</v>
          </cell>
          <cell r="M3311">
            <v>1</v>
          </cell>
        </row>
        <row r="3312">
          <cell r="A3312">
            <v>46775</v>
          </cell>
          <cell r="B3312">
            <v>1</v>
          </cell>
          <cell r="C3312">
            <v>61.905700000000003</v>
          </cell>
          <cell r="D3312">
            <v>69.340599999999995</v>
          </cell>
          <cell r="E3312">
            <v>1</v>
          </cell>
          <cell r="F3312">
            <v>1</v>
          </cell>
          <cell r="G3312">
            <v>1</v>
          </cell>
          <cell r="H3312">
            <v>1</v>
          </cell>
          <cell r="I3312">
            <v>1</v>
          </cell>
          <cell r="J3312">
            <v>1</v>
          </cell>
          <cell r="K3312">
            <v>1</v>
          </cell>
          <cell r="L3312">
            <v>1</v>
          </cell>
          <cell r="M3312">
            <v>1</v>
          </cell>
        </row>
        <row r="3313">
          <cell r="A3313">
            <v>46776</v>
          </cell>
          <cell r="B3313">
            <v>1</v>
          </cell>
          <cell r="C3313">
            <v>61.905700000000003</v>
          </cell>
          <cell r="D3313">
            <v>69.340599999999995</v>
          </cell>
          <cell r="E3313">
            <v>1</v>
          </cell>
          <cell r="F3313">
            <v>1</v>
          </cell>
          <cell r="G3313">
            <v>1</v>
          </cell>
          <cell r="H3313">
            <v>1</v>
          </cell>
          <cell r="I3313">
            <v>1</v>
          </cell>
          <cell r="J3313">
            <v>1</v>
          </cell>
          <cell r="K3313">
            <v>1</v>
          </cell>
          <cell r="L3313">
            <v>1</v>
          </cell>
          <cell r="M3313">
            <v>1</v>
          </cell>
        </row>
        <row r="3314">
          <cell r="A3314">
            <v>46777</v>
          </cell>
          <cell r="B3314">
            <v>1</v>
          </cell>
          <cell r="C3314">
            <v>61.905700000000003</v>
          </cell>
          <cell r="D3314">
            <v>69.340599999999995</v>
          </cell>
          <cell r="E3314">
            <v>1</v>
          </cell>
          <cell r="F3314">
            <v>1</v>
          </cell>
          <cell r="G3314">
            <v>1</v>
          </cell>
          <cell r="H3314">
            <v>1</v>
          </cell>
          <cell r="I3314">
            <v>1</v>
          </cell>
          <cell r="J3314">
            <v>1</v>
          </cell>
          <cell r="K3314">
            <v>1</v>
          </cell>
          <cell r="L3314">
            <v>1</v>
          </cell>
          <cell r="M3314">
            <v>1</v>
          </cell>
        </row>
        <row r="3315">
          <cell r="A3315">
            <v>46778</v>
          </cell>
          <cell r="B3315">
            <v>1</v>
          </cell>
          <cell r="C3315">
            <v>61.905700000000003</v>
          </cell>
          <cell r="D3315">
            <v>69.340599999999995</v>
          </cell>
          <cell r="E3315">
            <v>1</v>
          </cell>
          <cell r="F3315">
            <v>1</v>
          </cell>
          <cell r="G3315">
            <v>1</v>
          </cell>
          <cell r="H3315">
            <v>1</v>
          </cell>
          <cell r="I3315">
            <v>1</v>
          </cell>
          <cell r="J3315">
            <v>1</v>
          </cell>
          <cell r="K3315">
            <v>1</v>
          </cell>
          <cell r="L3315">
            <v>1</v>
          </cell>
          <cell r="M3315">
            <v>1</v>
          </cell>
        </row>
        <row r="3316">
          <cell r="A3316">
            <v>46779</v>
          </cell>
          <cell r="B3316">
            <v>1</v>
          </cell>
          <cell r="C3316">
            <v>61.905700000000003</v>
          </cell>
          <cell r="D3316">
            <v>69.340599999999995</v>
          </cell>
          <cell r="E3316">
            <v>1</v>
          </cell>
          <cell r="F3316">
            <v>1</v>
          </cell>
          <cell r="G3316">
            <v>1</v>
          </cell>
          <cell r="H3316">
            <v>1</v>
          </cell>
          <cell r="I3316">
            <v>1</v>
          </cell>
          <cell r="J3316">
            <v>1</v>
          </cell>
          <cell r="K3316">
            <v>1</v>
          </cell>
          <cell r="L3316">
            <v>1</v>
          </cell>
          <cell r="M3316">
            <v>1</v>
          </cell>
        </row>
        <row r="3317">
          <cell r="A3317">
            <v>46780</v>
          </cell>
          <cell r="B3317">
            <v>1</v>
          </cell>
          <cell r="C3317">
            <v>61.905700000000003</v>
          </cell>
          <cell r="D3317">
            <v>69.340599999999995</v>
          </cell>
          <cell r="E3317">
            <v>1</v>
          </cell>
          <cell r="F3317">
            <v>1</v>
          </cell>
          <cell r="G3317">
            <v>1</v>
          </cell>
          <cell r="H3317">
            <v>1</v>
          </cell>
          <cell r="I3317">
            <v>1</v>
          </cell>
          <cell r="J3317">
            <v>1</v>
          </cell>
          <cell r="K3317">
            <v>1</v>
          </cell>
          <cell r="L3317">
            <v>1</v>
          </cell>
          <cell r="M3317">
            <v>1</v>
          </cell>
        </row>
        <row r="3318">
          <cell r="A3318">
            <v>46781</v>
          </cell>
          <cell r="B3318">
            <v>1</v>
          </cell>
          <cell r="C3318">
            <v>61.905700000000003</v>
          </cell>
          <cell r="D3318">
            <v>69.340599999999995</v>
          </cell>
          <cell r="E3318">
            <v>1</v>
          </cell>
          <cell r="F3318">
            <v>1</v>
          </cell>
          <cell r="G3318">
            <v>1</v>
          </cell>
          <cell r="H3318">
            <v>1</v>
          </cell>
          <cell r="I3318">
            <v>1</v>
          </cell>
          <cell r="J3318">
            <v>1</v>
          </cell>
          <cell r="K3318">
            <v>1</v>
          </cell>
          <cell r="L3318">
            <v>1</v>
          </cell>
          <cell r="M3318">
            <v>1</v>
          </cell>
        </row>
        <row r="3319">
          <cell r="A3319">
            <v>46782</v>
          </cell>
          <cell r="B3319">
            <v>1</v>
          </cell>
          <cell r="C3319">
            <v>61.905700000000003</v>
          </cell>
          <cell r="D3319">
            <v>69.340599999999995</v>
          </cell>
          <cell r="E3319">
            <v>1</v>
          </cell>
          <cell r="F3319">
            <v>1</v>
          </cell>
          <cell r="G3319">
            <v>1</v>
          </cell>
          <cell r="H3319">
            <v>1</v>
          </cell>
          <cell r="I3319">
            <v>1</v>
          </cell>
          <cell r="J3319">
            <v>1</v>
          </cell>
          <cell r="K3319">
            <v>1</v>
          </cell>
          <cell r="L3319">
            <v>1</v>
          </cell>
          <cell r="M3319">
            <v>1</v>
          </cell>
        </row>
        <row r="3320">
          <cell r="A3320">
            <v>46783</v>
          </cell>
          <cell r="B3320">
            <v>1</v>
          </cell>
          <cell r="C3320">
            <v>61.905700000000003</v>
          </cell>
          <cell r="D3320">
            <v>69.340599999999995</v>
          </cell>
          <cell r="E3320">
            <v>1</v>
          </cell>
          <cell r="F3320">
            <v>1</v>
          </cell>
          <cell r="G3320">
            <v>1</v>
          </cell>
          <cell r="H3320">
            <v>1</v>
          </cell>
          <cell r="I3320">
            <v>1</v>
          </cell>
          <cell r="J3320">
            <v>1</v>
          </cell>
          <cell r="K3320">
            <v>1</v>
          </cell>
          <cell r="L3320">
            <v>1</v>
          </cell>
          <cell r="M3320">
            <v>1</v>
          </cell>
        </row>
        <row r="3321">
          <cell r="A3321">
            <v>46784</v>
          </cell>
          <cell r="B3321">
            <v>1</v>
          </cell>
          <cell r="C3321">
            <v>61.905700000000003</v>
          </cell>
          <cell r="D3321">
            <v>69.340599999999995</v>
          </cell>
          <cell r="E3321">
            <v>1</v>
          </cell>
          <cell r="F3321">
            <v>1</v>
          </cell>
          <cell r="G3321">
            <v>1</v>
          </cell>
          <cell r="H3321">
            <v>1</v>
          </cell>
          <cell r="I3321">
            <v>1</v>
          </cell>
          <cell r="J3321">
            <v>1</v>
          </cell>
          <cell r="K3321">
            <v>1</v>
          </cell>
          <cell r="L3321">
            <v>1</v>
          </cell>
          <cell r="M3321">
            <v>1</v>
          </cell>
        </row>
        <row r="3322">
          <cell r="A3322">
            <v>46785</v>
          </cell>
          <cell r="B3322">
            <v>1</v>
          </cell>
          <cell r="C3322">
            <v>61.905700000000003</v>
          </cell>
          <cell r="D3322">
            <v>69.340599999999995</v>
          </cell>
          <cell r="E3322">
            <v>1</v>
          </cell>
          <cell r="F3322">
            <v>1</v>
          </cell>
          <cell r="G3322">
            <v>1</v>
          </cell>
          <cell r="H3322">
            <v>1</v>
          </cell>
          <cell r="I3322">
            <v>1</v>
          </cell>
          <cell r="J3322">
            <v>1</v>
          </cell>
          <cell r="K3322">
            <v>1</v>
          </cell>
          <cell r="L3322">
            <v>1</v>
          </cell>
          <cell r="M3322">
            <v>1</v>
          </cell>
        </row>
        <row r="3323">
          <cell r="A3323">
            <v>46786</v>
          </cell>
          <cell r="B3323">
            <v>1</v>
          </cell>
          <cell r="C3323">
            <v>61.905700000000003</v>
          </cell>
          <cell r="D3323">
            <v>69.340599999999995</v>
          </cell>
          <cell r="E3323">
            <v>1</v>
          </cell>
          <cell r="F3323">
            <v>1</v>
          </cell>
          <cell r="G3323">
            <v>1</v>
          </cell>
          <cell r="H3323">
            <v>1</v>
          </cell>
          <cell r="I3323">
            <v>1</v>
          </cell>
          <cell r="J3323">
            <v>1</v>
          </cell>
          <cell r="K3323">
            <v>1</v>
          </cell>
          <cell r="L3323">
            <v>1</v>
          </cell>
          <cell r="M3323">
            <v>1</v>
          </cell>
        </row>
        <row r="3324">
          <cell r="A3324">
            <v>46787</v>
          </cell>
          <cell r="B3324">
            <v>1</v>
          </cell>
          <cell r="C3324">
            <v>61.905700000000003</v>
          </cell>
          <cell r="D3324">
            <v>69.340599999999995</v>
          </cell>
          <cell r="E3324">
            <v>1</v>
          </cell>
          <cell r="F3324">
            <v>1</v>
          </cell>
          <cell r="G3324">
            <v>1</v>
          </cell>
          <cell r="H3324">
            <v>1</v>
          </cell>
          <cell r="I3324">
            <v>1</v>
          </cell>
          <cell r="J3324">
            <v>1</v>
          </cell>
          <cell r="K3324">
            <v>1</v>
          </cell>
          <cell r="L3324">
            <v>1</v>
          </cell>
          <cell r="M3324">
            <v>1</v>
          </cell>
        </row>
        <row r="3325">
          <cell r="A3325">
            <v>46788</v>
          </cell>
          <cell r="B3325">
            <v>1</v>
          </cell>
          <cell r="C3325">
            <v>61.905700000000003</v>
          </cell>
          <cell r="D3325">
            <v>69.340599999999995</v>
          </cell>
          <cell r="E3325">
            <v>1</v>
          </cell>
          <cell r="F3325">
            <v>1</v>
          </cell>
          <cell r="G3325">
            <v>1</v>
          </cell>
          <cell r="H3325">
            <v>1</v>
          </cell>
          <cell r="I3325">
            <v>1</v>
          </cell>
          <cell r="J3325">
            <v>1</v>
          </cell>
          <cell r="K3325">
            <v>1</v>
          </cell>
          <cell r="L3325">
            <v>1</v>
          </cell>
          <cell r="M3325">
            <v>1</v>
          </cell>
        </row>
        <row r="3326">
          <cell r="A3326">
            <v>46789</v>
          </cell>
          <cell r="B3326">
            <v>1</v>
          </cell>
          <cell r="C3326">
            <v>61.905700000000003</v>
          </cell>
          <cell r="D3326">
            <v>69.340599999999995</v>
          </cell>
          <cell r="E3326">
            <v>1</v>
          </cell>
          <cell r="F3326">
            <v>1</v>
          </cell>
          <cell r="G3326">
            <v>1</v>
          </cell>
          <cell r="H3326">
            <v>1</v>
          </cell>
          <cell r="I3326">
            <v>1</v>
          </cell>
          <cell r="J3326">
            <v>1</v>
          </cell>
          <cell r="K3326">
            <v>1</v>
          </cell>
          <cell r="L3326">
            <v>1</v>
          </cell>
          <cell r="M3326">
            <v>1</v>
          </cell>
        </row>
        <row r="3327">
          <cell r="A3327">
            <v>46790</v>
          </cell>
          <cell r="B3327">
            <v>1</v>
          </cell>
          <cell r="C3327">
            <v>61.905700000000003</v>
          </cell>
          <cell r="D3327">
            <v>69.340599999999995</v>
          </cell>
          <cell r="E3327">
            <v>1</v>
          </cell>
          <cell r="F3327">
            <v>1</v>
          </cell>
          <cell r="G3327">
            <v>1</v>
          </cell>
          <cell r="H3327">
            <v>1</v>
          </cell>
          <cell r="I3327">
            <v>1</v>
          </cell>
          <cell r="J3327">
            <v>1</v>
          </cell>
          <cell r="K3327">
            <v>1</v>
          </cell>
          <cell r="L3327">
            <v>1</v>
          </cell>
          <cell r="M3327">
            <v>1</v>
          </cell>
        </row>
        <row r="3328">
          <cell r="A3328">
            <v>46791</v>
          </cell>
          <cell r="B3328">
            <v>1</v>
          </cell>
          <cell r="C3328">
            <v>61.905700000000003</v>
          </cell>
          <cell r="D3328">
            <v>69.340599999999995</v>
          </cell>
          <cell r="E3328">
            <v>1</v>
          </cell>
          <cell r="F3328">
            <v>1</v>
          </cell>
          <cell r="G3328">
            <v>1</v>
          </cell>
          <cell r="H3328">
            <v>1</v>
          </cell>
          <cell r="I3328">
            <v>1</v>
          </cell>
          <cell r="J3328">
            <v>1</v>
          </cell>
          <cell r="K3328">
            <v>1</v>
          </cell>
          <cell r="L3328">
            <v>1</v>
          </cell>
          <cell r="M3328">
            <v>1</v>
          </cell>
        </row>
        <row r="3329">
          <cell r="A3329">
            <v>46792</v>
          </cell>
          <cell r="B3329">
            <v>1</v>
          </cell>
          <cell r="C3329">
            <v>61.905700000000003</v>
          </cell>
          <cell r="D3329">
            <v>69.340599999999995</v>
          </cell>
          <cell r="E3329">
            <v>1</v>
          </cell>
          <cell r="F3329">
            <v>1</v>
          </cell>
          <cell r="G3329">
            <v>1</v>
          </cell>
          <cell r="H3329">
            <v>1</v>
          </cell>
          <cell r="I3329">
            <v>1</v>
          </cell>
          <cell r="J3329">
            <v>1</v>
          </cell>
          <cell r="K3329">
            <v>1</v>
          </cell>
          <cell r="L3329">
            <v>1</v>
          </cell>
          <cell r="M3329">
            <v>1</v>
          </cell>
        </row>
        <row r="3330">
          <cell r="A3330">
            <v>46793</v>
          </cell>
          <cell r="B3330">
            <v>1</v>
          </cell>
          <cell r="C3330">
            <v>61.905700000000003</v>
          </cell>
          <cell r="D3330">
            <v>69.340599999999995</v>
          </cell>
          <cell r="E3330">
            <v>1</v>
          </cell>
          <cell r="F3330">
            <v>1</v>
          </cell>
          <cell r="G3330">
            <v>1</v>
          </cell>
          <cell r="H3330">
            <v>1</v>
          </cell>
          <cell r="I3330">
            <v>1</v>
          </cell>
          <cell r="J3330">
            <v>1</v>
          </cell>
          <cell r="K3330">
            <v>1</v>
          </cell>
          <cell r="L3330">
            <v>1</v>
          </cell>
          <cell r="M3330">
            <v>1</v>
          </cell>
        </row>
        <row r="3331">
          <cell r="A3331">
            <v>46794</v>
          </cell>
          <cell r="B3331">
            <v>1</v>
          </cell>
          <cell r="C3331">
            <v>61.905700000000003</v>
          </cell>
          <cell r="D3331">
            <v>69.340599999999995</v>
          </cell>
          <cell r="E3331">
            <v>1</v>
          </cell>
          <cell r="F3331">
            <v>1</v>
          </cell>
          <cell r="G3331">
            <v>1</v>
          </cell>
          <cell r="H3331">
            <v>1</v>
          </cell>
          <cell r="I3331">
            <v>1</v>
          </cell>
          <cell r="J3331">
            <v>1</v>
          </cell>
          <cell r="K3331">
            <v>1</v>
          </cell>
          <cell r="L3331">
            <v>1</v>
          </cell>
          <cell r="M3331">
            <v>1</v>
          </cell>
        </row>
        <row r="3332">
          <cell r="A3332">
            <v>46795</v>
          </cell>
          <cell r="B3332">
            <v>1</v>
          </cell>
          <cell r="C3332">
            <v>61.905700000000003</v>
          </cell>
          <cell r="D3332">
            <v>69.340599999999995</v>
          </cell>
          <cell r="E3332">
            <v>1</v>
          </cell>
          <cell r="F3332">
            <v>1</v>
          </cell>
          <cell r="G3332">
            <v>1</v>
          </cell>
          <cell r="H3332">
            <v>1</v>
          </cell>
          <cell r="I3332">
            <v>1</v>
          </cell>
          <cell r="J3332">
            <v>1</v>
          </cell>
          <cell r="K3332">
            <v>1</v>
          </cell>
          <cell r="L3332">
            <v>1</v>
          </cell>
          <cell r="M3332">
            <v>1</v>
          </cell>
        </row>
        <row r="3333">
          <cell r="A3333">
            <v>46796</v>
          </cell>
          <cell r="B3333">
            <v>1</v>
          </cell>
          <cell r="C3333">
            <v>61.905700000000003</v>
          </cell>
          <cell r="D3333">
            <v>69.340599999999995</v>
          </cell>
          <cell r="E3333">
            <v>1</v>
          </cell>
          <cell r="F3333">
            <v>1</v>
          </cell>
          <cell r="G3333">
            <v>1</v>
          </cell>
          <cell r="H3333">
            <v>1</v>
          </cell>
          <cell r="I3333">
            <v>1</v>
          </cell>
          <cell r="J3333">
            <v>1</v>
          </cell>
          <cell r="K3333">
            <v>1</v>
          </cell>
          <cell r="L3333">
            <v>1</v>
          </cell>
          <cell r="M3333">
            <v>1</v>
          </cell>
        </row>
        <row r="3334">
          <cell r="A3334">
            <v>46797</v>
          </cell>
          <cell r="B3334">
            <v>1</v>
          </cell>
          <cell r="C3334">
            <v>61.905700000000003</v>
          </cell>
          <cell r="D3334">
            <v>69.340599999999995</v>
          </cell>
          <cell r="E3334">
            <v>1</v>
          </cell>
          <cell r="F3334">
            <v>1</v>
          </cell>
          <cell r="G3334">
            <v>1</v>
          </cell>
          <cell r="H3334">
            <v>1</v>
          </cell>
          <cell r="I3334">
            <v>1</v>
          </cell>
          <cell r="J3334">
            <v>1</v>
          </cell>
          <cell r="K3334">
            <v>1</v>
          </cell>
          <cell r="L3334">
            <v>1</v>
          </cell>
          <cell r="M3334">
            <v>1</v>
          </cell>
        </row>
        <row r="3335">
          <cell r="A3335">
            <v>46798</v>
          </cell>
          <cell r="B3335">
            <v>1</v>
          </cell>
          <cell r="C3335">
            <v>61.905700000000003</v>
          </cell>
          <cell r="D3335">
            <v>69.340599999999995</v>
          </cell>
          <cell r="E3335">
            <v>1</v>
          </cell>
          <cell r="F3335">
            <v>1</v>
          </cell>
          <cell r="G3335">
            <v>1</v>
          </cell>
          <cell r="H3335">
            <v>1</v>
          </cell>
          <cell r="I3335">
            <v>1</v>
          </cell>
          <cell r="J3335">
            <v>1</v>
          </cell>
          <cell r="K3335">
            <v>1</v>
          </cell>
          <cell r="L3335">
            <v>1</v>
          </cell>
          <cell r="M3335">
            <v>1</v>
          </cell>
        </row>
        <row r="3336">
          <cell r="A3336">
            <v>46799</v>
          </cell>
          <cell r="B3336">
            <v>1</v>
          </cell>
          <cell r="C3336">
            <v>61.905700000000003</v>
          </cell>
          <cell r="D3336">
            <v>69.340599999999995</v>
          </cell>
          <cell r="E3336">
            <v>1</v>
          </cell>
          <cell r="F3336">
            <v>1</v>
          </cell>
          <cell r="G3336">
            <v>1</v>
          </cell>
          <cell r="H3336">
            <v>1</v>
          </cell>
          <cell r="I3336">
            <v>1</v>
          </cell>
          <cell r="J3336">
            <v>1</v>
          </cell>
          <cell r="K3336">
            <v>1</v>
          </cell>
          <cell r="L3336">
            <v>1</v>
          </cell>
          <cell r="M3336">
            <v>1</v>
          </cell>
        </row>
        <row r="3337">
          <cell r="A3337">
            <v>46800</v>
          </cell>
          <cell r="B3337">
            <v>1</v>
          </cell>
          <cell r="C3337">
            <v>61.905700000000003</v>
          </cell>
          <cell r="D3337">
            <v>69.340599999999995</v>
          </cell>
          <cell r="E3337">
            <v>1</v>
          </cell>
          <cell r="F3337">
            <v>1</v>
          </cell>
          <cell r="G3337">
            <v>1</v>
          </cell>
          <cell r="H3337">
            <v>1</v>
          </cell>
          <cell r="I3337">
            <v>1</v>
          </cell>
          <cell r="J3337">
            <v>1</v>
          </cell>
          <cell r="K3337">
            <v>1</v>
          </cell>
          <cell r="L3337">
            <v>1</v>
          </cell>
          <cell r="M3337">
            <v>1</v>
          </cell>
        </row>
        <row r="3338">
          <cell r="A3338">
            <v>46801</v>
          </cell>
          <cell r="B3338">
            <v>1</v>
          </cell>
          <cell r="C3338">
            <v>61.905700000000003</v>
          </cell>
          <cell r="D3338">
            <v>69.340599999999995</v>
          </cell>
          <cell r="E3338">
            <v>1</v>
          </cell>
          <cell r="F3338">
            <v>1</v>
          </cell>
          <cell r="G3338">
            <v>1</v>
          </cell>
          <cell r="H3338">
            <v>1</v>
          </cell>
          <cell r="I3338">
            <v>1</v>
          </cell>
          <cell r="J3338">
            <v>1</v>
          </cell>
          <cell r="K3338">
            <v>1</v>
          </cell>
          <cell r="L3338">
            <v>1</v>
          </cell>
          <cell r="M3338">
            <v>1</v>
          </cell>
        </row>
        <row r="3339">
          <cell r="A3339">
            <v>46802</v>
          </cell>
          <cell r="B3339">
            <v>1</v>
          </cell>
          <cell r="C3339">
            <v>61.905700000000003</v>
          </cell>
          <cell r="D3339">
            <v>69.340599999999995</v>
          </cell>
          <cell r="E3339">
            <v>1</v>
          </cell>
          <cell r="F3339">
            <v>1</v>
          </cell>
          <cell r="G3339">
            <v>1</v>
          </cell>
          <cell r="H3339">
            <v>1</v>
          </cell>
          <cell r="I3339">
            <v>1</v>
          </cell>
          <cell r="J3339">
            <v>1</v>
          </cell>
          <cell r="K3339">
            <v>1</v>
          </cell>
          <cell r="L3339">
            <v>1</v>
          </cell>
          <cell r="M3339">
            <v>1</v>
          </cell>
        </row>
        <row r="3340">
          <cell r="A3340">
            <v>46803</v>
          </cell>
          <cell r="B3340">
            <v>1</v>
          </cell>
          <cell r="C3340">
            <v>61.905700000000003</v>
          </cell>
          <cell r="D3340">
            <v>69.340599999999995</v>
          </cell>
          <cell r="E3340">
            <v>1</v>
          </cell>
          <cell r="F3340">
            <v>1</v>
          </cell>
          <cell r="G3340">
            <v>1</v>
          </cell>
          <cell r="H3340">
            <v>1</v>
          </cell>
          <cell r="I3340">
            <v>1</v>
          </cell>
          <cell r="J3340">
            <v>1</v>
          </cell>
          <cell r="K3340">
            <v>1</v>
          </cell>
          <cell r="L3340">
            <v>1</v>
          </cell>
          <cell r="M3340">
            <v>1</v>
          </cell>
        </row>
        <row r="3341">
          <cell r="A3341">
            <v>46804</v>
          </cell>
          <cell r="B3341">
            <v>1</v>
          </cell>
          <cell r="C3341">
            <v>61.905700000000003</v>
          </cell>
          <cell r="D3341">
            <v>69.340599999999995</v>
          </cell>
          <cell r="E3341">
            <v>1</v>
          </cell>
          <cell r="F3341">
            <v>1</v>
          </cell>
          <cell r="G3341">
            <v>1</v>
          </cell>
          <cell r="H3341">
            <v>1</v>
          </cell>
          <cell r="I3341">
            <v>1</v>
          </cell>
          <cell r="J3341">
            <v>1</v>
          </cell>
          <cell r="K3341">
            <v>1</v>
          </cell>
          <cell r="L3341">
            <v>1</v>
          </cell>
          <cell r="M3341">
            <v>1</v>
          </cell>
        </row>
        <row r="3342">
          <cell r="A3342">
            <v>46805</v>
          </cell>
          <cell r="B3342">
            <v>1</v>
          </cell>
          <cell r="C3342">
            <v>61.905700000000003</v>
          </cell>
          <cell r="D3342">
            <v>69.340599999999995</v>
          </cell>
          <cell r="E3342">
            <v>1</v>
          </cell>
          <cell r="F3342">
            <v>1</v>
          </cell>
          <cell r="G3342">
            <v>1</v>
          </cell>
          <cell r="H3342">
            <v>1</v>
          </cell>
          <cell r="I3342">
            <v>1</v>
          </cell>
          <cell r="J3342">
            <v>1</v>
          </cell>
          <cell r="K3342">
            <v>1</v>
          </cell>
          <cell r="L3342">
            <v>1</v>
          </cell>
          <cell r="M3342">
            <v>1</v>
          </cell>
        </row>
        <row r="3343">
          <cell r="A3343">
            <v>46806</v>
          </cell>
          <cell r="B3343">
            <v>1</v>
          </cell>
          <cell r="C3343">
            <v>61.905700000000003</v>
          </cell>
          <cell r="D3343">
            <v>69.340599999999995</v>
          </cell>
          <cell r="E3343">
            <v>1</v>
          </cell>
          <cell r="F3343">
            <v>1</v>
          </cell>
          <cell r="G3343">
            <v>1</v>
          </cell>
          <cell r="H3343">
            <v>1</v>
          </cell>
          <cell r="I3343">
            <v>1</v>
          </cell>
          <cell r="J3343">
            <v>1</v>
          </cell>
          <cell r="K3343">
            <v>1</v>
          </cell>
          <cell r="L3343">
            <v>1</v>
          </cell>
          <cell r="M3343">
            <v>1</v>
          </cell>
        </row>
        <row r="3344">
          <cell r="A3344">
            <v>46807</v>
          </cell>
          <cell r="B3344">
            <v>1</v>
          </cell>
          <cell r="C3344">
            <v>61.905700000000003</v>
          </cell>
          <cell r="D3344">
            <v>69.340599999999995</v>
          </cell>
          <cell r="E3344">
            <v>1</v>
          </cell>
          <cell r="F3344">
            <v>1</v>
          </cell>
          <cell r="G3344">
            <v>1</v>
          </cell>
          <cell r="H3344">
            <v>1</v>
          </cell>
          <cell r="I3344">
            <v>1</v>
          </cell>
          <cell r="J3344">
            <v>1</v>
          </cell>
          <cell r="K3344">
            <v>1</v>
          </cell>
          <cell r="L3344">
            <v>1</v>
          </cell>
          <cell r="M3344">
            <v>1</v>
          </cell>
        </row>
        <row r="3345">
          <cell r="A3345">
            <v>46808</v>
          </cell>
          <cell r="B3345">
            <v>1</v>
          </cell>
          <cell r="C3345">
            <v>61.905700000000003</v>
          </cell>
          <cell r="D3345">
            <v>69.340599999999995</v>
          </cell>
          <cell r="E3345">
            <v>1</v>
          </cell>
          <cell r="F3345">
            <v>1</v>
          </cell>
          <cell r="G3345">
            <v>1</v>
          </cell>
          <cell r="H3345">
            <v>1</v>
          </cell>
          <cell r="I3345">
            <v>1</v>
          </cell>
          <cell r="J3345">
            <v>1</v>
          </cell>
          <cell r="K3345">
            <v>1</v>
          </cell>
          <cell r="L3345">
            <v>1</v>
          </cell>
          <cell r="M3345">
            <v>1</v>
          </cell>
        </row>
        <row r="3346">
          <cell r="A3346">
            <v>46809</v>
          </cell>
          <cell r="B3346">
            <v>1</v>
          </cell>
          <cell r="C3346">
            <v>61.905700000000003</v>
          </cell>
          <cell r="D3346">
            <v>69.340599999999995</v>
          </cell>
          <cell r="E3346">
            <v>1</v>
          </cell>
          <cell r="F3346">
            <v>1</v>
          </cell>
          <cell r="G3346">
            <v>1</v>
          </cell>
          <cell r="H3346">
            <v>1</v>
          </cell>
          <cell r="I3346">
            <v>1</v>
          </cell>
          <cell r="J3346">
            <v>1</v>
          </cell>
          <cell r="K3346">
            <v>1</v>
          </cell>
          <cell r="L3346">
            <v>1</v>
          </cell>
          <cell r="M3346">
            <v>1</v>
          </cell>
        </row>
        <row r="3347">
          <cell r="A3347">
            <v>46810</v>
          </cell>
          <cell r="B3347">
            <v>1</v>
          </cell>
          <cell r="C3347">
            <v>61.905700000000003</v>
          </cell>
          <cell r="D3347">
            <v>69.340599999999995</v>
          </cell>
          <cell r="E3347">
            <v>1</v>
          </cell>
          <cell r="F3347">
            <v>1</v>
          </cell>
          <cell r="G3347">
            <v>1</v>
          </cell>
          <cell r="H3347">
            <v>1</v>
          </cell>
          <cell r="I3347">
            <v>1</v>
          </cell>
          <cell r="J3347">
            <v>1</v>
          </cell>
          <cell r="K3347">
            <v>1</v>
          </cell>
          <cell r="L3347">
            <v>1</v>
          </cell>
          <cell r="M3347">
            <v>1</v>
          </cell>
        </row>
        <row r="3348">
          <cell r="A3348">
            <v>46811</v>
          </cell>
          <cell r="B3348">
            <v>1</v>
          </cell>
          <cell r="C3348">
            <v>61.905700000000003</v>
          </cell>
          <cell r="D3348">
            <v>69.340599999999995</v>
          </cell>
          <cell r="E3348">
            <v>1</v>
          </cell>
          <cell r="F3348">
            <v>1</v>
          </cell>
          <cell r="G3348">
            <v>1</v>
          </cell>
          <cell r="H3348">
            <v>1</v>
          </cell>
          <cell r="I3348">
            <v>1</v>
          </cell>
          <cell r="J3348">
            <v>1</v>
          </cell>
          <cell r="K3348">
            <v>1</v>
          </cell>
          <cell r="L3348">
            <v>1</v>
          </cell>
          <cell r="M3348">
            <v>1</v>
          </cell>
        </row>
        <row r="3349">
          <cell r="A3349">
            <v>46812</v>
          </cell>
          <cell r="B3349">
            <v>1</v>
          </cell>
          <cell r="C3349">
            <v>61.905700000000003</v>
          </cell>
          <cell r="D3349">
            <v>69.340599999999995</v>
          </cell>
          <cell r="E3349">
            <v>1</v>
          </cell>
          <cell r="F3349">
            <v>1</v>
          </cell>
          <cell r="G3349">
            <v>1</v>
          </cell>
          <cell r="H3349">
            <v>1</v>
          </cell>
          <cell r="I3349">
            <v>1</v>
          </cell>
          <cell r="J3349">
            <v>1</v>
          </cell>
          <cell r="K3349">
            <v>1</v>
          </cell>
          <cell r="L3349">
            <v>1</v>
          </cell>
          <cell r="M3349">
            <v>1</v>
          </cell>
        </row>
        <row r="3350">
          <cell r="A3350">
            <v>46813</v>
          </cell>
          <cell r="B3350">
            <v>1</v>
          </cell>
          <cell r="C3350">
            <v>61.905700000000003</v>
          </cell>
          <cell r="D3350">
            <v>69.340599999999995</v>
          </cell>
          <cell r="E3350">
            <v>1</v>
          </cell>
          <cell r="F3350">
            <v>1</v>
          </cell>
          <cell r="G3350">
            <v>1</v>
          </cell>
          <cell r="H3350">
            <v>1</v>
          </cell>
          <cell r="I3350">
            <v>1</v>
          </cell>
          <cell r="J3350">
            <v>1</v>
          </cell>
          <cell r="K3350">
            <v>1</v>
          </cell>
          <cell r="L3350">
            <v>1</v>
          </cell>
          <cell r="M3350">
            <v>1</v>
          </cell>
        </row>
        <row r="3351">
          <cell r="A3351">
            <v>46814</v>
          </cell>
          <cell r="B3351">
            <v>1</v>
          </cell>
          <cell r="C3351">
            <v>61.905700000000003</v>
          </cell>
          <cell r="D3351">
            <v>69.340599999999995</v>
          </cell>
          <cell r="E3351">
            <v>1</v>
          </cell>
          <cell r="F3351">
            <v>1</v>
          </cell>
          <cell r="G3351">
            <v>1</v>
          </cell>
          <cell r="H3351">
            <v>1</v>
          </cell>
          <cell r="I3351">
            <v>1</v>
          </cell>
          <cell r="J3351">
            <v>1</v>
          </cell>
          <cell r="K3351">
            <v>1</v>
          </cell>
          <cell r="L3351">
            <v>1</v>
          </cell>
          <cell r="M3351">
            <v>1</v>
          </cell>
        </row>
        <row r="3352">
          <cell r="A3352">
            <v>46815</v>
          </cell>
          <cell r="B3352">
            <v>1</v>
          </cell>
          <cell r="C3352">
            <v>61.905700000000003</v>
          </cell>
          <cell r="D3352">
            <v>69.340599999999995</v>
          </cell>
          <cell r="E3352">
            <v>1</v>
          </cell>
          <cell r="F3352">
            <v>1</v>
          </cell>
          <cell r="G3352">
            <v>1</v>
          </cell>
          <cell r="H3352">
            <v>1</v>
          </cell>
          <cell r="I3352">
            <v>1</v>
          </cell>
          <cell r="J3352">
            <v>1</v>
          </cell>
          <cell r="K3352">
            <v>1</v>
          </cell>
          <cell r="L3352">
            <v>1</v>
          </cell>
          <cell r="M3352">
            <v>1</v>
          </cell>
        </row>
        <row r="3353">
          <cell r="A3353">
            <v>46816</v>
          </cell>
          <cell r="B3353">
            <v>1</v>
          </cell>
          <cell r="C3353">
            <v>61.905700000000003</v>
          </cell>
          <cell r="D3353">
            <v>69.340599999999995</v>
          </cell>
          <cell r="E3353">
            <v>1</v>
          </cell>
          <cell r="F3353">
            <v>1</v>
          </cell>
          <cell r="G3353">
            <v>1</v>
          </cell>
          <cell r="H3353">
            <v>1</v>
          </cell>
          <cell r="I3353">
            <v>1</v>
          </cell>
          <cell r="J3353">
            <v>1</v>
          </cell>
          <cell r="K3353">
            <v>1</v>
          </cell>
          <cell r="L3353">
            <v>1</v>
          </cell>
          <cell r="M3353">
            <v>1</v>
          </cell>
        </row>
        <row r="3354">
          <cell r="A3354">
            <v>46817</v>
          </cell>
          <cell r="B3354">
            <v>1</v>
          </cell>
          <cell r="C3354">
            <v>61.905700000000003</v>
          </cell>
          <cell r="D3354">
            <v>69.340599999999995</v>
          </cell>
          <cell r="E3354">
            <v>1</v>
          </cell>
          <cell r="F3354">
            <v>1</v>
          </cell>
          <cell r="G3354">
            <v>1</v>
          </cell>
          <cell r="H3354">
            <v>1</v>
          </cell>
          <cell r="I3354">
            <v>1</v>
          </cell>
          <cell r="J3354">
            <v>1</v>
          </cell>
          <cell r="K3354">
            <v>1</v>
          </cell>
          <cell r="L3354">
            <v>1</v>
          </cell>
          <cell r="M3354">
            <v>1</v>
          </cell>
        </row>
        <row r="3355">
          <cell r="A3355">
            <v>46818</v>
          </cell>
          <cell r="B3355">
            <v>1</v>
          </cell>
          <cell r="C3355">
            <v>61.905700000000003</v>
          </cell>
          <cell r="D3355">
            <v>69.340599999999995</v>
          </cell>
          <cell r="E3355">
            <v>1</v>
          </cell>
          <cell r="F3355">
            <v>1</v>
          </cell>
          <cell r="G3355">
            <v>1</v>
          </cell>
          <cell r="H3355">
            <v>1</v>
          </cell>
          <cell r="I3355">
            <v>1</v>
          </cell>
          <cell r="J3355">
            <v>1</v>
          </cell>
          <cell r="K3355">
            <v>1</v>
          </cell>
          <cell r="L3355">
            <v>1</v>
          </cell>
          <cell r="M3355">
            <v>1</v>
          </cell>
        </row>
        <row r="3356">
          <cell r="A3356">
            <v>46819</v>
          </cell>
          <cell r="B3356">
            <v>1</v>
          </cell>
          <cell r="C3356">
            <v>61.905700000000003</v>
          </cell>
          <cell r="D3356">
            <v>69.340599999999995</v>
          </cell>
          <cell r="E3356">
            <v>1</v>
          </cell>
          <cell r="F3356">
            <v>1</v>
          </cell>
          <cell r="G3356">
            <v>1</v>
          </cell>
          <cell r="H3356">
            <v>1</v>
          </cell>
          <cell r="I3356">
            <v>1</v>
          </cell>
          <cell r="J3356">
            <v>1</v>
          </cell>
          <cell r="K3356">
            <v>1</v>
          </cell>
          <cell r="L3356">
            <v>1</v>
          </cell>
          <cell r="M3356">
            <v>1</v>
          </cell>
        </row>
        <row r="3357">
          <cell r="A3357">
            <v>46820</v>
          </cell>
          <cell r="B3357">
            <v>1</v>
          </cell>
          <cell r="C3357">
            <v>61.905700000000003</v>
          </cell>
          <cell r="D3357">
            <v>69.340599999999995</v>
          </cell>
          <cell r="E3357">
            <v>1</v>
          </cell>
          <cell r="F3357">
            <v>1</v>
          </cell>
          <cell r="G3357">
            <v>1</v>
          </cell>
          <cell r="H3357">
            <v>1</v>
          </cell>
          <cell r="I3357">
            <v>1</v>
          </cell>
          <cell r="J3357">
            <v>1</v>
          </cell>
          <cell r="K3357">
            <v>1</v>
          </cell>
          <cell r="L3357">
            <v>1</v>
          </cell>
          <cell r="M3357">
            <v>1</v>
          </cell>
        </row>
        <row r="3358">
          <cell r="A3358">
            <v>46821</v>
          </cell>
          <cell r="B3358">
            <v>1</v>
          </cell>
          <cell r="C3358">
            <v>61.905700000000003</v>
          </cell>
          <cell r="D3358">
            <v>69.340599999999995</v>
          </cell>
          <cell r="E3358">
            <v>1</v>
          </cell>
          <cell r="F3358">
            <v>1</v>
          </cell>
          <cell r="G3358">
            <v>1</v>
          </cell>
          <cell r="H3358">
            <v>1</v>
          </cell>
          <cell r="I3358">
            <v>1</v>
          </cell>
          <cell r="J3358">
            <v>1</v>
          </cell>
          <cell r="K3358">
            <v>1</v>
          </cell>
          <cell r="L3358">
            <v>1</v>
          </cell>
          <cell r="M3358">
            <v>1</v>
          </cell>
        </row>
        <row r="3359">
          <cell r="A3359">
            <v>46822</v>
          </cell>
          <cell r="B3359">
            <v>1</v>
          </cell>
          <cell r="C3359">
            <v>61.905700000000003</v>
          </cell>
          <cell r="D3359">
            <v>69.340599999999995</v>
          </cell>
          <cell r="E3359">
            <v>1</v>
          </cell>
          <cell r="F3359">
            <v>1</v>
          </cell>
          <cell r="G3359">
            <v>1</v>
          </cell>
          <cell r="H3359">
            <v>1</v>
          </cell>
          <cell r="I3359">
            <v>1</v>
          </cell>
          <cell r="J3359">
            <v>1</v>
          </cell>
          <cell r="K3359">
            <v>1</v>
          </cell>
          <cell r="L3359">
            <v>1</v>
          </cell>
          <cell r="M3359">
            <v>1</v>
          </cell>
        </row>
        <row r="3360">
          <cell r="A3360">
            <v>46823</v>
          </cell>
          <cell r="B3360">
            <v>1</v>
          </cell>
          <cell r="C3360">
            <v>61.905700000000003</v>
          </cell>
          <cell r="D3360">
            <v>69.340599999999995</v>
          </cell>
          <cell r="E3360">
            <v>1</v>
          </cell>
          <cell r="F3360">
            <v>1</v>
          </cell>
          <cell r="G3360">
            <v>1</v>
          </cell>
          <cell r="H3360">
            <v>1</v>
          </cell>
          <cell r="I3360">
            <v>1</v>
          </cell>
          <cell r="J3360">
            <v>1</v>
          </cell>
          <cell r="K3360">
            <v>1</v>
          </cell>
          <cell r="L3360">
            <v>1</v>
          </cell>
          <cell r="M3360">
            <v>1</v>
          </cell>
        </row>
        <row r="3361">
          <cell r="A3361">
            <v>46824</v>
          </cell>
          <cell r="B3361">
            <v>1</v>
          </cell>
          <cell r="C3361">
            <v>61.905700000000003</v>
          </cell>
          <cell r="D3361">
            <v>69.340599999999995</v>
          </cell>
          <cell r="E3361">
            <v>1</v>
          </cell>
          <cell r="F3361">
            <v>1</v>
          </cell>
          <cell r="G3361">
            <v>1</v>
          </cell>
          <cell r="H3361">
            <v>1</v>
          </cell>
          <cell r="I3361">
            <v>1</v>
          </cell>
          <cell r="J3361">
            <v>1</v>
          </cell>
          <cell r="K3361">
            <v>1</v>
          </cell>
          <cell r="L3361">
            <v>1</v>
          </cell>
          <cell r="M3361">
            <v>1</v>
          </cell>
        </row>
        <row r="3362">
          <cell r="A3362">
            <v>46825</v>
          </cell>
          <cell r="B3362">
            <v>1</v>
          </cell>
          <cell r="C3362">
            <v>61.905700000000003</v>
          </cell>
          <cell r="D3362">
            <v>69.340599999999995</v>
          </cell>
          <cell r="E3362">
            <v>1</v>
          </cell>
          <cell r="F3362">
            <v>1</v>
          </cell>
          <cell r="G3362">
            <v>1</v>
          </cell>
          <cell r="H3362">
            <v>1</v>
          </cell>
          <cell r="I3362">
            <v>1</v>
          </cell>
          <cell r="J3362">
            <v>1</v>
          </cell>
          <cell r="K3362">
            <v>1</v>
          </cell>
          <cell r="L3362">
            <v>1</v>
          </cell>
          <cell r="M3362">
            <v>1</v>
          </cell>
        </row>
        <row r="3363">
          <cell r="A3363">
            <v>46826</v>
          </cell>
          <cell r="B3363">
            <v>1</v>
          </cell>
          <cell r="C3363">
            <v>61.905700000000003</v>
          </cell>
          <cell r="D3363">
            <v>69.340599999999995</v>
          </cell>
          <cell r="E3363">
            <v>1</v>
          </cell>
          <cell r="F3363">
            <v>1</v>
          </cell>
          <cell r="G3363">
            <v>1</v>
          </cell>
          <cell r="H3363">
            <v>1</v>
          </cell>
          <cell r="I3363">
            <v>1</v>
          </cell>
          <cell r="J3363">
            <v>1</v>
          </cell>
          <cell r="K3363">
            <v>1</v>
          </cell>
          <cell r="L3363">
            <v>1</v>
          </cell>
          <cell r="M3363">
            <v>1</v>
          </cell>
        </row>
        <row r="3364">
          <cell r="A3364">
            <v>46827</v>
          </cell>
          <cell r="B3364">
            <v>1</v>
          </cell>
          <cell r="C3364">
            <v>61.905700000000003</v>
          </cell>
          <cell r="D3364">
            <v>69.340599999999995</v>
          </cell>
          <cell r="E3364">
            <v>1</v>
          </cell>
          <cell r="F3364">
            <v>1</v>
          </cell>
          <cell r="G3364">
            <v>1</v>
          </cell>
          <cell r="H3364">
            <v>1</v>
          </cell>
          <cell r="I3364">
            <v>1</v>
          </cell>
          <cell r="J3364">
            <v>1</v>
          </cell>
          <cell r="K3364">
            <v>1</v>
          </cell>
          <cell r="L3364">
            <v>1</v>
          </cell>
          <cell r="M3364">
            <v>1</v>
          </cell>
        </row>
        <row r="3365">
          <cell r="A3365">
            <v>46828</v>
          </cell>
          <cell r="B3365">
            <v>1</v>
          </cell>
          <cell r="C3365">
            <v>61.905700000000003</v>
          </cell>
          <cell r="D3365">
            <v>69.340599999999995</v>
          </cell>
          <cell r="E3365">
            <v>1</v>
          </cell>
          <cell r="F3365">
            <v>1</v>
          </cell>
          <cell r="G3365">
            <v>1</v>
          </cell>
          <cell r="H3365">
            <v>1</v>
          </cell>
          <cell r="I3365">
            <v>1</v>
          </cell>
          <cell r="J3365">
            <v>1</v>
          </cell>
          <cell r="K3365">
            <v>1</v>
          </cell>
          <cell r="L3365">
            <v>1</v>
          </cell>
          <cell r="M3365">
            <v>1</v>
          </cell>
        </row>
        <row r="3366">
          <cell r="A3366">
            <v>46829</v>
          </cell>
          <cell r="B3366">
            <v>1</v>
          </cell>
          <cell r="C3366">
            <v>61.905700000000003</v>
          </cell>
          <cell r="D3366">
            <v>69.340599999999995</v>
          </cell>
          <cell r="E3366">
            <v>1</v>
          </cell>
          <cell r="F3366">
            <v>1</v>
          </cell>
          <cell r="G3366">
            <v>1</v>
          </cell>
          <cell r="H3366">
            <v>1</v>
          </cell>
          <cell r="I3366">
            <v>1</v>
          </cell>
          <cell r="J3366">
            <v>1</v>
          </cell>
          <cell r="K3366">
            <v>1</v>
          </cell>
          <cell r="L3366">
            <v>1</v>
          </cell>
          <cell r="M3366">
            <v>1</v>
          </cell>
        </row>
        <row r="3367">
          <cell r="A3367">
            <v>46830</v>
          </cell>
          <cell r="B3367">
            <v>1</v>
          </cell>
          <cell r="C3367">
            <v>61.905700000000003</v>
          </cell>
          <cell r="D3367">
            <v>69.340599999999995</v>
          </cell>
          <cell r="E3367">
            <v>1</v>
          </cell>
          <cell r="F3367">
            <v>1</v>
          </cell>
          <cell r="G3367">
            <v>1</v>
          </cell>
          <cell r="H3367">
            <v>1</v>
          </cell>
          <cell r="I3367">
            <v>1</v>
          </cell>
          <cell r="J3367">
            <v>1</v>
          </cell>
          <cell r="K3367">
            <v>1</v>
          </cell>
          <cell r="L3367">
            <v>1</v>
          </cell>
          <cell r="M3367">
            <v>1</v>
          </cell>
        </row>
        <row r="3368">
          <cell r="A3368">
            <v>46831</v>
          </cell>
          <cell r="B3368">
            <v>1</v>
          </cell>
          <cell r="C3368">
            <v>61.905700000000003</v>
          </cell>
          <cell r="D3368">
            <v>69.340599999999995</v>
          </cell>
          <cell r="E3368">
            <v>1</v>
          </cell>
          <cell r="F3368">
            <v>1</v>
          </cell>
          <cell r="G3368">
            <v>1</v>
          </cell>
          <cell r="H3368">
            <v>1</v>
          </cell>
          <cell r="I3368">
            <v>1</v>
          </cell>
          <cell r="J3368">
            <v>1</v>
          </cell>
          <cell r="K3368">
            <v>1</v>
          </cell>
          <cell r="L3368">
            <v>1</v>
          </cell>
          <cell r="M3368">
            <v>1</v>
          </cell>
        </row>
        <row r="3369">
          <cell r="A3369">
            <v>46832</v>
          </cell>
          <cell r="B3369">
            <v>1</v>
          </cell>
          <cell r="C3369">
            <v>61.905700000000003</v>
          </cell>
          <cell r="D3369">
            <v>69.340599999999995</v>
          </cell>
          <cell r="E3369">
            <v>1</v>
          </cell>
          <cell r="F3369">
            <v>1</v>
          </cell>
          <cell r="G3369">
            <v>1</v>
          </cell>
          <cell r="H3369">
            <v>1</v>
          </cell>
          <cell r="I3369">
            <v>1</v>
          </cell>
          <cell r="J3369">
            <v>1</v>
          </cell>
          <cell r="K3369">
            <v>1</v>
          </cell>
          <cell r="L3369">
            <v>1</v>
          </cell>
          <cell r="M3369">
            <v>1</v>
          </cell>
        </row>
        <row r="3370">
          <cell r="A3370">
            <v>46833</v>
          </cell>
          <cell r="B3370">
            <v>1</v>
          </cell>
          <cell r="C3370">
            <v>61.905700000000003</v>
          </cell>
          <cell r="D3370">
            <v>69.340599999999995</v>
          </cell>
          <cell r="E3370">
            <v>1</v>
          </cell>
          <cell r="F3370">
            <v>1</v>
          </cell>
          <cell r="G3370">
            <v>1</v>
          </cell>
          <cell r="H3370">
            <v>1</v>
          </cell>
          <cell r="I3370">
            <v>1</v>
          </cell>
          <cell r="J3370">
            <v>1</v>
          </cell>
          <cell r="K3370">
            <v>1</v>
          </cell>
          <cell r="L3370">
            <v>1</v>
          </cell>
          <cell r="M3370">
            <v>1</v>
          </cell>
        </row>
        <row r="3371">
          <cell r="A3371">
            <v>46834</v>
          </cell>
          <cell r="B3371">
            <v>1</v>
          </cell>
          <cell r="C3371">
            <v>61.905700000000003</v>
          </cell>
          <cell r="D3371">
            <v>69.340599999999995</v>
          </cell>
          <cell r="E3371">
            <v>1</v>
          </cell>
          <cell r="F3371">
            <v>1</v>
          </cell>
          <cell r="G3371">
            <v>1</v>
          </cell>
          <cell r="H3371">
            <v>1</v>
          </cell>
          <cell r="I3371">
            <v>1</v>
          </cell>
          <cell r="J3371">
            <v>1</v>
          </cell>
          <cell r="K3371">
            <v>1</v>
          </cell>
          <cell r="L3371">
            <v>1</v>
          </cell>
          <cell r="M3371">
            <v>1</v>
          </cell>
        </row>
        <row r="3372">
          <cell r="A3372">
            <v>46835</v>
          </cell>
          <cell r="B3372">
            <v>1</v>
          </cell>
          <cell r="C3372">
            <v>61.905700000000003</v>
          </cell>
          <cell r="D3372">
            <v>69.340599999999995</v>
          </cell>
          <cell r="E3372">
            <v>1</v>
          </cell>
          <cell r="F3372">
            <v>1</v>
          </cell>
          <cell r="G3372">
            <v>1</v>
          </cell>
          <cell r="H3372">
            <v>1</v>
          </cell>
          <cell r="I3372">
            <v>1</v>
          </cell>
          <cell r="J3372">
            <v>1</v>
          </cell>
          <cell r="K3372">
            <v>1</v>
          </cell>
          <cell r="L3372">
            <v>1</v>
          </cell>
          <cell r="M3372">
            <v>1</v>
          </cell>
        </row>
        <row r="3373">
          <cell r="A3373">
            <v>46836</v>
          </cell>
          <cell r="B3373">
            <v>1</v>
          </cell>
          <cell r="C3373">
            <v>61.905700000000003</v>
          </cell>
          <cell r="D3373">
            <v>69.340599999999995</v>
          </cell>
          <cell r="E3373">
            <v>1</v>
          </cell>
          <cell r="F3373">
            <v>1</v>
          </cell>
          <cell r="G3373">
            <v>1</v>
          </cell>
          <cell r="H3373">
            <v>1</v>
          </cell>
          <cell r="I3373">
            <v>1</v>
          </cell>
          <cell r="J3373">
            <v>1</v>
          </cell>
          <cell r="K3373">
            <v>1</v>
          </cell>
          <cell r="L3373">
            <v>1</v>
          </cell>
          <cell r="M3373">
            <v>1</v>
          </cell>
        </row>
        <row r="3374">
          <cell r="A3374">
            <v>46837</v>
          </cell>
          <cell r="B3374">
            <v>1</v>
          </cell>
          <cell r="C3374">
            <v>61.905700000000003</v>
          </cell>
          <cell r="D3374">
            <v>69.340599999999995</v>
          </cell>
          <cell r="E3374">
            <v>1</v>
          </cell>
          <cell r="F3374">
            <v>1</v>
          </cell>
          <cell r="G3374">
            <v>1</v>
          </cell>
          <cell r="H3374">
            <v>1</v>
          </cell>
          <cell r="I3374">
            <v>1</v>
          </cell>
          <cell r="J3374">
            <v>1</v>
          </cell>
          <cell r="K3374">
            <v>1</v>
          </cell>
          <cell r="L3374">
            <v>1</v>
          </cell>
          <cell r="M3374">
            <v>1</v>
          </cell>
        </row>
        <row r="3375">
          <cell r="A3375">
            <v>46838</v>
          </cell>
          <cell r="B3375">
            <v>1</v>
          </cell>
          <cell r="C3375">
            <v>61.905700000000003</v>
          </cell>
          <cell r="D3375">
            <v>69.340599999999995</v>
          </cell>
          <cell r="E3375">
            <v>1</v>
          </cell>
          <cell r="F3375">
            <v>1</v>
          </cell>
          <cell r="G3375">
            <v>1</v>
          </cell>
          <cell r="H3375">
            <v>1</v>
          </cell>
          <cell r="I3375">
            <v>1</v>
          </cell>
          <cell r="J3375">
            <v>1</v>
          </cell>
          <cell r="K3375">
            <v>1</v>
          </cell>
          <cell r="L3375">
            <v>1</v>
          </cell>
          <cell r="M3375">
            <v>1</v>
          </cell>
        </row>
        <row r="3376">
          <cell r="A3376">
            <v>46839</v>
          </cell>
          <cell r="B3376">
            <v>1</v>
          </cell>
          <cell r="C3376">
            <v>61.905700000000003</v>
          </cell>
          <cell r="D3376">
            <v>69.340599999999995</v>
          </cell>
          <cell r="E3376">
            <v>1</v>
          </cell>
          <cell r="F3376">
            <v>1</v>
          </cell>
          <cell r="G3376">
            <v>1</v>
          </cell>
          <cell r="H3376">
            <v>1</v>
          </cell>
          <cell r="I3376">
            <v>1</v>
          </cell>
          <cell r="J3376">
            <v>1</v>
          </cell>
          <cell r="K3376">
            <v>1</v>
          </cell>
          <cell r="L3376">
            <v>1</v>
          </cell>
          <cell r="M3376">
            <v>1</v>
          </cell>
        </row>
        <row r="3377">
          <cell r="A3377">
            <v>46840</v>
          </cell>
          <cell r="B3377">
            <v>1</v>
          </cell>
          <cell r="C3377">
            <v>61.905700000000003</v>
          </cell>
          <cell r="D3377">
            <v>69.340599999999995</v>
          </cell>
          <cell r="E3377">
            <v>1</v>
          </cell>
          <cell r="F3377">
            <v>1</v>
          </cell>
          <cell r="G3377">
            <v>1</v>
          </cell>
          <cell r="H3377">
            <v>1</v>
          </cell>
          <cell r="I3377">
            <v>1</v>
          </cell>
          <cell r="J3377">
            <v>1</v>
          </cell>
          <cell r="K3377">
            <v>1</v>
          </cell>
          <cell r="L3377">
            <v>1</v>
          </cell>
          <cell r="M3377">
            <v>1</v>
          </cell>
        </row>
        <row r="3378">
          <cell r="A3378">
            <v>46841</v>
          </cell>
          <cell r="B3378">
            <v>1</v>
          </cell>
          <cell r="C3378">
            <v>61.905700000000003</v>
          </cell>
          <cell r="D3378">
            <v>69.340599999999995</v>
          </cell>
          <cell r="E3378">
            <v>1</v>
          </cell>
          <cell r="F3378">
            <v>1</v>
          </cell>
          <cell r="G3378">
            <v>1</v>
          </cell>
          <cell r="H3378">
            <v>1</v>
          </cell>
          <cell r="I3378">
            <v>1</v>
          </cell>
          <cell r="J3378">
            <v>1</v>
          </cell>
          <cell r="K3378">
            <v>1</v>
          </cell>
          <cell r="L3378">
            <v>1</v>
          </cell>
          <cell r="M3378">
            <v>1</v>
          </cell>
        </row>
        <row r="3379">
          <cell r="A3379">
            <v>46842</v>
          </cell>
          <cell r="B3379">
            <v>1</v>
          </cell>
          <cell r="C3379">
            <v>61.905700000000003</v>
          </cell>
          <cell r="D3379">
            <v>69.340599999999995</v>
          </cell>
          <cell r="E3379">
            <v>1</v>
          </cell>
          <cell r="F3379">
            <v>1</v>
          </cell>
          <cell r="G3379">
            <v>1</v>
          </cell>
          <cell r="H3379">
            <v>1</v>
          </cell>
          <cell r="I3379">
            <v>1</v>
          </cell>
          <cell r="J3379">
            <v>1</v>
          </cell>
          <cell r="K3379">
            <v>1</v>
          </cell>
          <cell r="L3379">
            <v>1</v>
          </cell>
          <cell r="M3379">
            <v>1</v>
          </cell>
        </row>
        <row r="3380">
          <cell r="A3380">
            <v>46843</v>
          </cell>
          <cell r="B3380">
            <v>1</v>
          </cell>
          <cell r="C3380">
            <v>61.905700000000003</v>
          </cell>
          <cell r="D3380">
            <v>69.340599999999995</v>
          </cell>
          <cell r="E3380">
            <v>1</v>
          </cell>
          <cell r="F3380">
            <v>1</v>
          </cell>
          <cell r="G3380">
            <v>1</v>
          </cell>
          <cell r="H3380">
            <v>1</v>
          </cell>
          <cell r="I3380">
            <v>1</v>
          </cell>
          <cell r="J3380">
            <v>1</v>
          </cell>
          <cell r="K3380">
            <v>1</v>
          </cell>
          <cell r="L3380">
            <v>1</v>
          </cell>
          <cell r="M3380">
            <v>1</v>
          </cell>
        </row>
        <row r="3381">
          <cell r="A3381">
            <v>46844</v>
          </cell>
          <cell r="B3381">
            <v>1</v>
          </cell>
          <cell r="C3381">
            <v>61.905700000000003</v>
          </cell>
          <cell r="D3381">
            <v>69.340599999999995</v>
          </cell>
          <cell r="E3381">
            <v>1</v>
          </cell>
          <cell r="F3381">
            <v>1</v>
          </cell>
          <cell r="G3381">
            <v>1</v>
          </cell>
          <cell r="H3381">
            <v>1</v>
          </cell>
          <cell r="I3381">
            <v>1</v>
          </cell>
          <cell r="J3381">
            <v>1</v>
          </cell>
          <cell r="K3381">
            <v>1</v>
          </cell>
          <cell r="L3381">
            <v>1</v>
          </cell>
          <cell r="M3381">
            <v>1</v>
          </cell>
        </row>
        <row r="3382">
          <cell r="A3382">
            <v>46845</v>
          </cell>
          <cell r="B3382">
            <v>1</v>
          </cell>
          <cell r="C3382">
            <v>61.905700000000003</v>
          </cell>
          <cell r="D3382">
            <v>69.340599999999995</v>
          </cell>
          <cell r="E3382">
            <v>1</v>
          </cell>
          <cell r="F3382">
            <v>1</v>
          </cell>
          <cell r="G3382">
            <v>1</v>
          </cell>
          <cell r="H3382">
            <v>1</v>
          </cell>
          <cell r="I3382">
            <v>1</v>
          </cell>
          <cell r="J3382">
            <v>1</v>
          </cell>
          <cell r="K3382">
            <v>1</v>
          </cell>
          <cell r="L3382">
            <v>1</v>
          </cell>
          <cell r="M3382">
            <v>1</v>
          </cell>
        </row>
        <row r="3383">
          <cell r="A3383">
            <v>46846</v>
          </cell>
          <cell r="B3383">
            <v>1</v>
          </cell>
          <cell r="C3383">
            <v>61.905700000000003</v>
          </cell>
          <cell r="D3383">
            <v>69.340599999999995</v>
          </cell>
          <cell r="E3383">
            <v>1</v>
          </cell>
          <cell r="F3383">
            <v>1</v>
          </cell>
          <cell r="G3383">
            <v>1</v>
          </cell>
          <cell r="H3383">
            <v>1</v>
          </cell>
          <cell r="I3383">
            <v>1</v>
          </cell>
          <cell r="J3383">
            <v>1</v>
          </cell>
          <cell r="K3383">
            <v>1</v>
          </cell>
          <cell r="L3383">
            <v>1</v>
          </cell>
          <cell r="M3383">
            <v>1</v>
          </cell>
        </row>
        <row r="3384">
          <cell r="A3384">
            <v>46847</v>
          </cell>
          <cell r="B3384">
            <v>1</v>
          </cell>
          <cell r="C3384">
            <v>61.905700000000003</v>
          </cell>
          <cell r="D3384">
            <v>69.340599999999995</v>
          </cell>
          <cell r="E3384">
            <v>1</v>
          </cell>
          <cell r="F3384">
            <v>1</v>
          </cell>
          <cell r="G3384">
            <v>1</v>
          </cell>
          <cell r="H3384">
            <v>1</v>
          </cell>
          <cell r="I3384">
            <v>1</v>
          </cell>
          <cell r="J3384">
            <v>1</v>
          </cell>
          <cell r="K3384">
            <v>1</v>
          </cell>
          <cell r="L3384">
            <v>1</v>
          </cell>
          <cell r="M3384">
            <v>1</v>
          </cell>
        </row>
        <row r="3385">
          <cell r="A3385">
            <v>46848</v>
          </cell>
          <cell r="B3385">
            <v>1</v>
          </cell>
          <cell r="C3385">
            <v>61.905700000000003</v>
          </cell>
          <cell r="D3385">
            <v>69.340599999999995</v>
          </cell>
          <cell r="E3385">
            <v>1</v>
          </cell>
          <cell r="F3385">
            <v>1</v>
          </cell>
          <cell r="G3385">
            <v>1</v>
          </cell>
          <cell r="H3385">
            <v>1</v>
          </cell>
          <cell r="I3385">
            <v>1</v>
          </cell>
          <cell r="J3385">
            <v>1</v>
          </cell>
          <cell r="K3385">
            <v>1</v>
          </cell>
          <cell r="L3385">
            <v>1</v>
          </cell>
          <cell r="M3385">
            <v>1</v>
          </cell>
        </row>
        <row r="3386">
          <cell r="A3386">
            <v>46849</v>
          </cell>
          <cell r="B3386">
            <v>1</v>
          </cell>
          <cell r="C3386">
            <v>61.905700000000003</v>
          </cell>
          <cell r="D3386">
            <v>69.340599999999995</v>
          </cell>
          <cell r="E3386">
            <v>1</v>
          </cell>
          <cell r="F3386">
            <v>1</v>
          </cell>
          <cell r="G3386">
            <v>1</v>
          </cell>
          <cell r="H3386">
            <v>1</v>
          </cell>
          <cell r="I3386">
            <v>1</v>
          </cell>
          <cell r="J3386">
            <v>1</v>
          </cell>
          <cell r="K3386">
            <v>1</v>
          </cell>
          <cell r="L3386">
            <v>1</v>
          </cell>
          <cell r="M3386">
            <v>1</v>
          </cell>
        </row>
        <row r="3387">
          <cell r="A3387">
            <v>46850</v>
          </cell>
          <cell r="B3387">
            <v>1</v>
          </cell>
          <cell r="C3387">
            <v>61.905700000000003</v>
          </cell>
          <cell r="D3387">
            <v>69.340599999999995</v>
          </cell>
          <cell r="E3387">
            <v>1</v>
          </cell>
          <cell r="F3387">
            <v>1</v>
          </cell>
          <cell r="G3387">
            <v>1</v>
          </cell>
          <cell r="H3387">
            <v>1</v>
          </cell>
          <cell r="I3387">
            <v>1</v>
          </cell>
          <cell r="J3387">
            <v>1</v>
          </cell>
          <cell r="K3387">
            <v>1</v>
          </cell>
          <cell r="L3387">
            <v>1</v>
          </cell>
          <cell r="M3387">
            <v>1</v>
          </cell>
        </row>
        <row r="3388">
          <cell r="A3388">
            <v>46851</v>
          </cell>
          <cell r="B3388">
            <v>1</v>
          </cell>
          <cell r="C3388">
            <v>61.905700000000003</v>
          </cell>
          <cell r="D3388">
            <v>69.340599999999995</v>
          </cell>
          <cell r="E3388">
            <v>1</v>
          </cell>
          <cell r="F3388">
            <v>1</v>
          </cell>
          <cell r="G3388">
            <v>1</v>
          </cell>
          <cell r="H3388">
            <v>1</v>
          </cell>
          <cell r="I3388">
            <v>1</v>
          </cell>
          <cell r="J3388">
            <v>1</v>
          </cell>
          <cell r="K3388">
            <v>1</v>
          </cell>
          <cell r="L3388">
            <v>1</v>
          </cell>
          <cell r="M3388">
            <v>1</v>
          </cell>
        </row>
        <row r="3389">
          <cell r="A3389">
            <v>46852</v>
          </cell>
          <cell r="B3389">
            <v>1</v>
          </cell>
          <cell r="C3389">
            <v>61.905700000000003</v>
          </cell>
          <cell r="D3389">
            <v>69.340599999999995</v>
          </cell>
          <cell r="E3389">
            <v>1</v>
          </cell>
          <cell r="F3389">
            <v>1</v>
          </cell>
          <cell r="G3389">
            <v>1</v>
          </cell>
          <cell r="H3389">
            <v>1</v>
          </cell>
          <cell r="I3389">
            <v>1</v>
          </cell>
          <cell r="J3389">
            <v>1</v>
          </cell>
          <cell r="K3389">
            <v>1</v>
          </cell>
          <cell r="L3389">
            <v>1</v>
          </cell>
          <cell r="M3389">
            <v>1</v>
          </cell>
        </row>
        <row r="3390">
          <cell r="A3390">
            <v>46853</v>
          </cell>
          <cell r="B3390">
            <v>1</v>
          </cell>
          <cell r="C3390">
            <v>61.905700000000003</v>
          </cell>
          <cell r="D3390">
            <v>69.340599999999995</v>
          </cell>
          <cell r="E3390">
            <v>1</v>
          </cell>
          <cell r="F3390">
            <v>1</v>
          </cell>
          <cell r="G3390">
            <v>1</v>
          </cell>
          <cell r="H3390">
            <v>1</v>
          </cell>
          <cell r="I3390">
            <v>1</v>
          </cell>
          <cell r="J3390">
            <v>1</v>
          </cell>
          <cell r="K3390">
            <v>1</v>
          </cell>
          <cell r="L3390">
            <v>1</v>
          </cell>
          <cell r="M3390">
            <v>1</v>
          </cell>
        </row>
        <row r="3391">
          <cell r="A3391">
            <v>46854</v>
          </cell>
          <cell r="B3391">
            <v>1</v>
          </cell>
          <cell r="C3391">
            <v>61.905700000000003</v>
          </cell>
          <cell r="D3391">
            <v>69.340599999999995</v>
          </cell>
          <cell r="E3391">
            <v>1</v>
          </cell>
          <cell r="F3391">
            <v>1</v>
          </cell>
          <cell r="G3391">
            <v>1</v>
          </cell>
          <cell r="H3391">
            <v>1</v>
          </cell>
          <cell r="I3391">
            <v>1</v>
          </cell>
          <cell r="J3391">
            <v>1</v>
          </cell>
          <cell r="K3391">
            <v>1</v>
          </cell>
          <cell r="L3391">
            <v>1</v>
          </cell>
          <cell r="M3391">
            <v>1</v>
          </cell>
        </row>
        <row r="3392">
          <cell r="A3392">
            <v>46855</v>
          </cell>
          <cell r="B3392">
            <v>1</v>
          </cell>
          <cell r="C3392">
            <v>61.905700000000003</v>
          </cell>
          <cell r="D3392">
            <v>69.340599999999995</v>
          </cell>
          <cell r="E3392">
            <v>1</v>
          </cell>
          <cell r="F3392">
            <v>1</v>
          </cell>
          <cell r="G3392">
            <v>1</v>
          </cell>
          <cell r="H3392">
            <v>1</v>
          </cell>
          <cell r="I3392">
            <v>1</v>
          </cell>
          <cell r="J3392">
            <v>1</v>
          </cell>
          <cell r="K3392">
            <v>1</v>
          </cell>
          <cell r="L3392">
            <v>1</v>
          </cell>
          <cell r="M3392">
            <v>1</v>
          </cell>
        </row>
        <row r="3393">
          <cell r="A3393">
            <v>46856</v>
          </cell>
          <cell r="B3393">
            <v>1</v>
          </cell>
          <cell r="C3393">
            <v>61.905700000000003</v>
          </cell>
          <cell r="D3393">
            <v>69.340599999999995</v>
          </cell>
          <cell r="E3393">
            <v>1</v>
          </cell>
          <cell r="F3393">
            <v>1</v>
          </cell>
          <cell r="G3393">
            <v>1</v>
          </cell>
          <cell r="H3393">
            <v>1</v>
          </cell>
          <cell r="I3393">
            <v>1</v>
          </cell>
          <cell r="J3393">
            <v>1</v>
          </cell>
          <cell r="K3393">
            <v>1</v>
          </cell>
          <cell r="L3393">
            <v>1</v>
          </cell>
          <cell r="M3393">
            <v>1</v>
          </cell>
        </row>
        <row r="3394">
          <cell r="A3394">
            <v>46857</v>
          </cell>
          <cell r="B3394">
            <v>1</v>
          </cell>
          <cell r="C3394">
            <v>61.905700000000003</v>
          </cell>
          <cell r="D3394">
            <v>69.340599999999995</v>
          </cell>
          <cell r="E3394">
            <v>1</v>
          </cell>
          <cell r="F3394">
            <v>1</v>
          </cell>
          <cell r="G3394">
            <v>1</v>
          </cell>
          <cell r="H3394">
            <v>1</v>
          </cell>
          <cell r="I3394">
            <v>1</v>
          </cell>
          <cell r="J3394">
            <v>1</v>
          </cell>
          <cell r="K3394">
            <v>1</v>
          </cell>
          <cell r="L3394">
            <v>1</v>
          </cell>
          <cell r="M3394">
            <v>1</v>
          </cell>
        </row>
        <row r="3395">
          <cell r="A3395">
            <v>46858</v>
          </cell>
          <cell r="B3395">
            <v>1</v>
          </cell>
          <cell r="C3395">
            <v>61.905700000000003</v>
          </cell>
          <cell r="D3395">
            <v>69.340599999999995</v>
          </cell>
          <cell r="E3395">
            <v>1</v>
          </cell>
          <cell r="F3395">
            <v>1</v>
          </cell>
          <cell r="G3395">
            <v>1</v>
          </cell>
          <cell r="H3395">
            <v>1</v>
          </cell>
          <cell r="I3395">
            <v>1</v>
          </cell>
          <cell r="J3395">
            <v>1</v>
          </cell>
          <cell r="K3395">
            <v>1</v>
          </cell>
          <cell r="L3395">
            <v>1</v>
          </cell>
          <cell r="M3395">
            <v>1</v>
          </cell>
        </row>
        <row r="3396">
          <cell r="A3396">
            <v>46859</v>
          </cell>
          <cell r="B3396">
            <v>1</v>
          </cell>
          <cell r="C3396">
            <v>61.905700000000003</v>
          </cell>
          <cell r="D3396">
            <v>69.340599999999995</v>
          </cell>
          <cell r="E3396">
            <v>1</v>
          </cell>
          <cell r="F3396">
            <v>1</v>
          </cell>
          <cell r="G3396">
            <v>1</v>
          </cell>
          <cell r="H3396">
            <v>1</v>
          </cell>
          <cell r="I3396">
            <v>1</v>
          </cell>
          <cell r="J3396">
            <v>1</v>
          </cell>
          <cell r="K3396">
            <v>1</v>
          </cell>
          <cell r="L3396">
            <v>1</v>
          </cell>
          <cell r="M3396">
            <v>1</v>
          </cell>
        </row>
        <row r="3397">
          <cell r="A3397">
            <v>46860</v>
          </cell>
          <cell r="B3397">
            <v>1</v>
          </cell>
          <cell r="C3397">
            <v>61.905700000000003</v>
          </cell>
          <cell r="D3397">
            <v>69.340599999999995</v>
          </cell>
          <cell r="E3397">
            <v>1</v>
          </cell>
          <cell r="F3397">
            <v>1</v>
          </cell>
          <cell r="G3397">
            <v>1</v>
          </cell>
          <cell r="H3397">
            <v>1</v>
          </cell>
          <cell r="I3397">
            <v>1</v>
          </cell>
          <cell r="J3397">
            <v>1</v>
          </cell>
          <cell r="K3397">
            <v>1</v>
          </cell>
          <cell r="L3397">
            <v>1</v>
          </cell>
          <cell r="M3397">
            <v>1</v>
          </cell>
        </row>
        <row r="3398">
          <cell r="A3398">
            <v>46861</v>
          </cell>
          <cell r="B3398">
            <v>1</v>
          </cell>
          <cell r="C3398">
            <v>61.905700000000003</v>
          </cell>
          <cell r="D3398">
            <v>69.340599999999995</v>
          </cell>
          <cell r="E3398">
            <v>1</v>
          </cell>
          <cell r="F3398">
            <v>1</v>
          </cell>
          <cell r="G3398">
            <v>1</v>
          </cell>
          <cell r="H3398">
            <v>1</v>
          </cell>
          <cell r="I3398">
            <v>1</v>
          </cell>
          <cell r="J3398">
            <v>1</v>
          </cell>
          <cell r="K3398">
            <v>1</v>
          </cell>
          <cell r="L3398">
            <v>1</v>
          </cell>
          <cell r="M3398">
            <v>1</v>
          </cell>
        </row>
        <row r="3399">
          <cell r="A3399">
            <v>46862</v>
          </cell>
          <cell r="B3399">
            <v>1</v>
          </cell>
          <cell r="C3399">
            <v>61.905700000000003</v>
          </cell>
          <cell r="D3399">
            <v>69.340599999999995</v>
          </cell>
          <cell r="E3399">
            <v>1</v>
          </cell>
          <cell r="F3399">
            <v>1</v>
          </cell>
          <cell r="G3399">
            <v>1</v>
          </cell>
          <cell r="H3399">
            <v>1</v>
          </cell>
          <cell r="I3399">
            <v>1</v>
          </cell>
          <cell r="J3399">
            <v>1</v>
          </cell>
          <cell r="K3399">
            <v>1</v>
          </cell>
          <cell r="L3399">
            <v>1</v>
          </cell>
          <cell r="M3399">
            <v>1</v>
          </cell>
        </row>
        <row r="3400">
          <cell r="A3400">
            <v>46863</v>
          </cell>
          <cell r="B3400">
            <v>1</v>
          </cell>
          <cell r="C3400">
            <v>61.905700000000003</v>
          </cell>
          <cell r="D3400">
            <v>69.340599999999995</v>
          </cell>
          <cell r="E3400">
            <v>1</v>
          </cell>
          <cell r="F3400">
            <v>1</v>
          </cell>
          <cell r="G3400">
            <v>1</v>
          </cell>
          <cell r="H3400">
            <v>1</v>
          </cell>
          <cell r="I3400">
            <v>1</v>
          </cell>
          <cell r="J3400">
            <v>1</v>
          </cell>
          <cell r="K3400">
            <v>1</v>
          </cell>
          <cell r="L3400">
            <v>1</v>
          </cell>
          <cell r="M3400">
            <v>1</v>
          </cell>
        </row>
        <row r="3401">
          <cell r="A3401">
            <v>46864</v>
          </cell>
          <cell r="B3401">
            <v>1</v>
          </cell>
          <cell r="C3401">
            <v>61.905700000000003</v>
          </cell>
          <cell r="D3401">
            <v>69.340599999999995</v>
          </cell>
          <cell r="E3401">
            <v>1</v>
          </cell>
          <cell r="F3401">
            <v>1</v>
          </cell>
          <cell r="G3401">
            <v>1</v>
          </cell>
          <cell r="H3401">
            <v>1</v>
          </cell>
          <cell r="I3401">
            <v>1</v>
          </cell>
          <cell r="J3401">
            <v>1</v>
          </cell>
          <cell r="K3401">
            <v>1</v>
          </cell>
          <cell r="L3401">
            <v>1</v>
          </cell>
          <cell r="M3401">
            <v>1</v>
          </cell>
        </row>
        <row r="3402">
          <cell r="A3402">
            <v>46865</v>
          </cell>
          <cell r="B3402">
            <v>1</v>
          </cell>
          <cell r="C3402">
            <v>61.905700000000003</v>
          </cell>
          <cell r="D3402">
            <v>69.340599999999995</v>
          </cell>
          <cell r="E3402">
            <v>1</v>
          </cell>
          <cell r="F3402">
            <v>1</v>
          </cell>
          <cell r="G3402">
            <v>1</v>
          </cell>
          <cell r="H3402">
            <v>1</v>
          </cell>
          <cell r="I3402">
            <v>1</v>
          </cell>
          <cell r="J3402">
            <v>1</v>
          </cell>
          <cell r="K3402">
            <v>1</v>
          </cell>
          <cell r="L3402">
            <v>1</v>
          </cell>
          <cell r="M3402">
            <v>1</v>
          </cell>
        </row>
        <row r="3403">
          <cell r="A3403">
            <v>46866</v>
          </cell>
          <cell r="B3403">
            <v>1</v>
          </cell>
          <cell r="C3403">
            <v>61.905700000000003</v>
          </cell>
          <cell r="D3403">
            <v>69.340599999999995</v>
          </cell>
          <cell r="E3403">
            <v>1</v>
          </cell>
          <cell r="F3403">
            <v>1</v>
          </cell>
          <cell r="G3403">
            <v>1</v>
          </cell>
          <cell r="H3403">
            <v>1</v>
          </cell>
          <cell r="I3403">
            <v>1</v>
          </cell>
          <cell r="J3403">
            <v>1</v>
          </cell>
          <cell r="K3403">
            <v>1</v>
          </cell>
          <cell r="L3403">
            <v>1</v>
          </cell>
          <cell r="M3403">
            <v>1</v>
          </cell>
        </row>
        <row r="3404">
          <cell r="A3404">
            <v>46867</v>
          </cell>
          <cell r="B3404">
            <v>1</v>
          </cell>
          <cell r="C3404">
            <v>61.905700000000003</v>
          </cell>
          <cell r="D3404">
            <v>69.340599999999995</v>
          </cell>
          <cell r="E3404">
            <v>1</v>
          </cell>
          <cell r="F3404">
            <v>1</v>
          </cell>
          <cell r="G3404">
            <v>1</v>
          </cell>
          <cell r="H3404">
            <v>1</v>
          </cell>
          <cell r="I3404">
            <v>1</v>
          </cell>
          <cell r="J3404">
            <v>1</v>
          </cell>
          <cell r="K3404">
            <v>1</v>
          </cell>
          <cell r="L3404">
            <v>1</v>
          </cell>
          <cell r="M3404">
            <v>1</v>
          </cell>
        </row>
        <row r="3405">
          <cell r="A3405">
            <v>46868</v>
          </cell>
          <cell r="B3405">
            <v>1</v>
          </cell>
          <cell r="C3405">
            <v>61.905700000000003</v>
          </cell>
          <cell r="D3405">
            <v>69.340599999999995</v>
          </cell>
          <cell r="E3405">
            <v>1</v>
          </cell>
          <cell r="F3405">
            <v>1</v>
          </cell>
          <cell r="G3405">
            <v>1</v>
          </cell>
          <cell r="H3405">
            <v>1</v>
          </cell>
          <cell r="I3405">
            <v>1</v>
          </cell>
          <cell r="J3405">
            <v>1</v>
          </cell>
          <cell r="K3405">
            <v>1</v>
          </cell>
          <cell r="L3405">
            <v>1</v>
          </cell>
          <cell r="M3405">
            <v>1</v>
          </cell>
        </row>
        <row r="3406">
          <cell r="A3406">
            <v>46869</v>
          </cell>
          <cell r="B3406">
            <v>1</v>
          </cell>
          <cell r="C3406">
            <v>61.905700000000003</v>
          </cell>
          <cell r="D3406">
            <v>69.340599999999995</v>
          </cell>
          <cell r="E3406">
            <v>1</v>
          </cell>
          <cell r="F3406">
            <v>1</v>
          </cell>
          <cell r="G3406">
            <v>1</v>
          </cell>
          <cell r="H3406">
            <v>1</v>
          </cell>
          <cell r="I3406">
            <v>1</v>
          </cell>
          <cell r="J3406">
            <v>1</v>
          </cell>
          <cell r="K3406">
            <v>1</v>
          </cell>
          <cell r="L3406">
            <v>1</v>
          </cell>
          <cell r="M3406">
            <v>1</v>
          </cell>
        </row>
        <row r="3407">
          <cell r="A3407">
            <v>46870</v>
          </cell>
          <cell r="B3407">
            <v>1</v>
          </cell>
          <cell r="C3407">
            <v>61.905700000000003</v>
          </cell>
          <cell r="D3407">
            <v>69.340599999999995</v>
          </cell>
          <cell r="E3407">
            <v>1</v>
          </cell>
          <cell r="F3407">
            <v>1</v>
          </cell>
          <cell r="G3407">
            <v>1</v>
          </cell>
          <cell r="H3407">
            <v>1</v>
          </cell>
          <cell r="I3407">
            <v>1</v>
          </cell>
          <cell r="J3407">
            <v>1</v>
          </cell>
          <cell r="K3407">
            <v>1</v>
          </cell>
          <cell r="L3407">
            <v>1</v>
          </cell>
          <cell r="M3407">
            <v>1</v>
          </cell>
        </row>
        <row r="3408">
          <cell r="A3408">
            <v>46871</v>
          </cell>
          <cell r="B3408">
            <v>1</v>
          </cell>
          <cell r="C3408">
            <v>61.905700000000003</v>
          </cell>
          <cell r="D3408">
            <v>69.340599999999995</v>
          </cell>
          <cell r="E3408">
            <v>1</v>
          </cell>
          <cell r="F3408">
            <v>1</v>
          </cell>
          <cell r="G3408">
            <v>1</v>
          </cell>
          <cell r="H3408">
            <v>1</v>
          </cell>
          <cell r="I3408">
            <v>1</v>
          </cell>
          <cell r="J3408">
            <v>1</v>
          </cell>
          <cell r="K3408">
            <v>1</v>
          </cell>
          <cell r="L3408">
            <v>1</v>
          </cell>
          <cell r="M3408">
            <v>1</v>
          </cell>
        </row>
        <row r="3409">
          <cell r="A3409">
            <v>46872</v>
          </cell>
          <cell r="B3409">
            <v>1</v>
          </cell>
          <cell r="C3409">
            <v>61.905700000000003</v>
          </cell>
          <cell r="D3409">
            <v>69.340599999999995</v>
          </cell>
          <cell r="E3409">
            <v>1</v>
          </cell>
          <cell r="F3409">
            <v>1</v>
          </cell>
          <cell r="G3409">
            <v>1</v>
          </cell>
          <cell r="H3409">
            <v>1</v>
          </cell>
          <cell r="I3409">
            <v>1</v>
          </cell>
          <cell r="J3409">
            <v>1</v>
          </cell>
          <cell r="K3409">
            <v>1</v>
          </cell>
          <cell r="L3409">
            <v>1</v>
          </cell>
          <cell r="M3409">
            <v>1</v>
          </cell>
        </row>
        <row r="3410">
          <cell r="A3410">
            <v>46873</v>
          </cell>
          <cell r="B3410">
            <v>1</v>
          </cell>
          <cell r="C3410">
            <v>61.905700000000003</v>
          </cell>
          <cell r="D3410">
            <v>69.340599999999995</v>
          </cell>
          <cell r="E3410">
            <v>1</v>
          </cell>
          <cell r="F3410">
            <v>1</v>
          </cell>
          <cell r="G3410">
            <v>1</v>
          </cell>
          <cell r="H3410">
            <v>1</v>
          </cell>
          <cell r="I3410">
            <v>1</v>
          </cell>
          <cell r="J3410">
            <v>1</v>
          </cell>
          <cell r="K3410">
            <v>1</v>
          </cell>
          <cell r="L3410">
            <v>1</v>
          </cell>
          <cell r="M3410">
            <v>1</v>
          </cell>
        </row>
        <row r="3411">
          <cell r="A3411">
            <v>46874</v>
          </cell>
          <cell r="B3411">
            <v>1</v>
          </cell>
          <cell r="C3411">
            <v>61.905700000000003</v>
          </cell>
          <cell r="D3411">
            <v>69.340599999999995</v>
          </cell>
          <cell r="E3411">
            <v>1</v>
          </cell>
          <cell r="F3411">
            <v>1</v>
          </cell>
          <cell r="G3411">
            <v>1</v>
          </cell>
          <cell r="H3411">
            <v>1</v>
          </cell>
          <cell r="I3411">
            <v>1</v>
          </cell>
          <cell r="J3411">
            <v>1</v>
          </cell>
          <cell r="K3411">
            <v>1</v>
          </cell>
          <cell r="L3411">
            <v>1</v>
          </cell>
          <cell r="M3411">
            <v>1</v>
          </cell>
        </row>
        <row r="3412">
          <cell r="A3412">
            <v>46875</v>
          </cell>
          <cell r="B3412">
            <v>1</v>
          </cell>
          <cell r="C3412">
            <v>61.905700000000003</v>
          </cell>
          <cell r="D3412">
            <v>69.340599999999995</v>
          </cell>
          <cell r="E3412">
            <v>1</v>
          </cell>
          <cell r="F3412">
            <v>1</v>
          </cell>
          <cell r="G3412">
            <v>1</v>
          </cell>
          <cell r="H3412">
            <v>1</v>
          </cell>
          <cell r="I3412">
            <v>1</v>
          </cell>
          <cell r="J3412">
            <v>1</v>
          </cell>
          <cell r="K3412">
            <v>1</v>
          </cell>
          <cell r="L3412">
            <v>1</v>
          </cell>
          <cell r="M3412">
            <v>1</v>
          </cell>
        </row>
        <row r="3413">
          <cell r="A3413">
            <v>46876</v>
          </cell>
          <cell r="B3413">
            <v>1</v>
          </cell>
          <cell r="C3413">
            <v>61.905700000000003</v>
          </cell>
          <cell r="D3413">
            <v>69.340599999999995</v>
          </cell>
          <cell r="E3413">
            <v>1</v>
          </cell>
          <cell r="F3413">
            <v>1</v>
          </cell>
          <cell r="G3413">
            <v>1</v>
          </cell>
          <cell r="H3413">
            <v>1</v>
          </cell>
          <cell r="I3413">
            <v>1</v>
          </cell>
          <cell r="J3413">
            <v>1</v>
          </cell>
          <cell r="K3413">
            <v>1</v>
          </cell>
          <cell r="L3413">
            <v>1</v>
          </cell>
          <cell r="M3413">
            <v>1</v>
          </cell>
        </row>
        <row r="3414">
          <cell r="A3414">
            <v>46877</v>
          </cell>
          <cell r="B3414">
            <v>1</v>
          </cell>
          <cell r="C3414">
            <v>61.905700000000003</v>
          </cell>
          <cell r="D3414">
            <v>69.340599999999995</v>
          </cell>
          <cell r="E3414">
            <v>1</v>
          </cell>
          <cell r="F3414">
            <v>1</v>
          </cell>
          <cell r="G3414">
            <v>1</v>
          </cell>
          <cell r="H3414">
            <v>1</v>
          </cell>
          <cell r="I3414">
            <v>1</v>
          </cell>
          <cell r="J3414">
            <v>1</v>
          </cell>
          <cell r="K3414">
            <v>1</v>
          </cell>
          <cell r="L3414">
            <v>1</v>
          </cell>
          <cell r="M3414">
            <v>1</v>
          </cell>
        </row>
        <row r="3415">
          <cell r="A3415">
            <v>46878</v>
          </cell>
          <cell r="B3415">
            <v>1</v>
          </cell>
          <cell r="C3415">
            <v>61.905700000000003</v>
          </cell>
          <cell r="D3415">
            <v>69.340599999999995</v>
          </cell>
          <cell r="E3415">
            <v>1</v>
          </cell>
          <cell r="F3415">
            <v>1</v>
          </cell>
          <cell r="G3415">
            <v>1</v>
          </cell>
          <cell r="H3415">
            <v>1</v>
          </cell>
          <cell r="I3415">
            <v>1</v>
          </cell>
          <cell r="J3415">
            <v>1</v>
          </cell>
          <cell r="K3415">
            <v>1</v>
          </cell>
          <cell r="L3415">
            <v>1</v>
          </cell>
          <cell r="M3415">
            <v>1</v>
          </cell>
        </row>
        <row r="3416">
          <cell r="A3416">
            <v>46879</v>
          </cell>
          <cell r="B3416">
            <v>1</v>
          </cell>
          <cell r="C3416">
            <v>61.905700000000003</v>
          </cell>
          <cell r="D3416">
            <v>69.340599999999995</v>
          </cell>
          <cell r="E3416">
            <v>1</v>
          </cell>
          <cell r="F3416">
            <v>1</v>
          </cell>
          <cell r="G3416">
            <v>1</v>
          </cell>
          <cell r="H3416">
            <v>1</v>
          </cell>
          <cell r="I3416">
            <v>1</v>
          </cell>
          <cell r="J3416">
            <v>1</v>
          </cell>
          <cell r="K3416">
            <v>1</v>
          </cell>
          <cell r="L3416">
            <v>1</v>
          </cell>
          <cell r="M3416">
            <v>1</v>
          </cell>
        </row>
        <row r="3417">
          <cell r="A3417">
            <v>46880</v>
          </cell>
          <cell r="B3417">
            <v>1</v>
          </cell>
          <cell r="C3417">
            <v>61.905700000000003</v>
          </cell>
          <cell r="D3417">
            <v>69.340599999999995</v>
          </cell>
          <cell r="E3417">
            <v>1</v>
          </cell>
          <cell r="F3417">
            <v>1</v>
          </cell>
          <cell r="G3417">
            <v>1</v>
          </cell>
          <cell r="H3417">
            <v>1</v>
          </cell>
          <cell r="I3417">
            <v>1</v>
          </cell>
          <cell r="J3417">
            <v>1</v>
          </cell>
          <cell r="K3417">
            <v>1</v>
          </cell>
          <cell r="L3417">
            <v>1</v>
          </cell>
          <cell r="M3417">
            <v>1</v>
          </cell>
        </row>
        <row r="3418">
          <cell r="A3418">
            <v>46881</v>
          </cell>
          <cell r="B3418">
            <v>1</v>
          </cell>
          <cell r="C3418">
            <v>61.905700000000003</v>
          </cell>
          <cell r="D3418">
            <v>69.340599999999995</v>
          </cell>
          <cell r="E3418">
            <v>1</v>
          </cell>
          <cell r="F3418">
            <v>1</v>
          </cell>
          <cell r="G3418">
            <v>1</v>
          </cell>
          <cell r="H3418">
            <v>1</v>
          </cell>
          <cell r="I3418">
            <v>1</v>
          </cell>
          <cell r="J3418">
            <v>1</v>
          </cell>
          <cell r="K3418">
            <v>1</v>
          </cell>
          <cell r="L3418">
            <v>1</v>
          </cell>
          <cell r="M3418">
            <v>1</v>
          </cell>
        </row>
        <row r="3419">
          <cell r="A3419">
            <v>46882</v>
          </cell>
          <cell r="B3419">
            <v>1</v>
          </cell>
          <cell r="C3419">
            <v>61.905700000000003</v>
          </cell>
          <cell r="D3419">
            <v>69.340599999999995</v>
          </cell>
          <cell r="E3419">
            <v>1</v>
          </cell>
          <cell r="F3419">
            <v>1</v>
          </cell>
          <cell r="G3419">
            <v>1</v>
          </cell>
          <cell r="H3419">
            <v>1</v>
          </cell>
          <cell r="I3419">
            <v>1</v>
          </cell>
          <cell r="J3419">
            <v>1</v>
          </cell>
          <cell r="K3419">
            <v>1</v>
          </cell>
          <cell r="L3419">
            <v>1</v>
          </cell>
          <cell r="M3419">
            <v>1</v>
          </cell>
        </row>
        <row r="3420">
          <cell r="A3420">
            <v>46883</v>
          </cell>
          <cell r="B3420">
            <v>1</v>
          </cell>
          <cell r="C3420">
            <v>61.905700000000003</v>
          </cell>
          <cell r="D3420">
            <v>69.340599999999995</v>
          </cell>
          <cell r="E3420">
            <v>1</v>
          </cell>
          <cell r="F3420">
            <v>1</v>
          </cell>
          <cell r="G3420">
            <v>1</v>
          </cell>
          <cell r="H3420">
            <v>1</v>
          </cell>
          <cell r="I3420">
            <v>1</v>
          </cell>
          <cell r="J3420">
            <v>1</v>
          </cell>
          <cell r="K3420">
            <v>1</v>
          </cell>
          <cell r="L3420">
            <v>1</v>
          </cell>
          <cell r="M3420">
            <v>1</v>
          </cell>
        </row>
        <row r="3421">
          <cell r="A3421">
            <v>46884</v>
          </cell>
          <cell r="B3421">
            <v>1</v>
          </cell>
          <cell r="C3421">
            <v>61.905700000000003</v>
          </cell>
          <cell r="D3421">
            <v>69.340599999999995</v>
          </cell>
          <cell r="E3421">
            <v>1</v>
          </cell>
          <cell r="F3421">
            <v>1</v>
          </cell>
          <cell r="G3421">
            <v>1</v>
          </cell>
          <cell r="H3421">
            <v>1</v>
          </cell>
          <cell r="I3421">
            <v>1</v>
          </cell>
          <cell r="J3421">
            <v>1</v>
          </cell>
          <cell r="K3421">
            <v>1</v>
          </cell>
          <cell r="L3421">
            <v>1</v>
          </cell>
          <cell r="M3421">
            <v>1</v>
          </cell>
        </row>
        <row r="3422">
          <cell r="A3422">
            <v>46885</v>
          </cell>
          <cell r="B3422">
            <v>1</v>
          </cell>
          <cell r="C3422">
            <v>61.905700000000003</v>
          </cell>
          <cell r="D3422">
            <v>69.340599999999995</v>
          </cell>
          <cell r="E3422">
            <v>1</v>
          </cell>
          <cell r="F3422">
            <v>1</v>
          </cell>
          <cell r="G3422">
            <v>1</v>
          </cell>
          <cell r="H3422">
            <v>1</v>
          </cell>
          <cell r="I3422">
            <v>1</v>
          </cell>
          <cell r="J3422">
            <v>1</v>
          </cell>
          <cell r="K3422">
            <v>1</v>
          </cell>
          <cell r="L3422">
            <v>1</v>
          </cell>
          <cell r="M3422">
            <v>1</v>
          </cell>
        </row>
        <row r="3423">
          <cell r="A3423">
            <v>46886</v>
          </cell>
          <cell r="B3423">
            <v>1</v>
          </cell>
          <cell r="C3423">
            <v>61.905700000000003</v>
          </cell>
          <cell r="D3423">
            <v>69.340599999999995</v>
          </cell>
          <cell r="E3423">
            <v>1</v>
          </cell>
          <cell r="F3423">
            <v>1</v>
          </cell>
          <cell r="G3423">
            <v>1</v>
          </cell>
          <cell r="H3423">
            <v>1</v>
          </cell>
          <cell r="I3423">
            <v>1</v>
          </cell>
          <cell r="J3423">
            <v>1</v>
          </cell>
          <cell r="K3423">
            <v>1</v>
          </cell>
          <cell r="L3423">
            <v>1</v>
          </cell>
          <cell r="M3423">
            <v>1</v>
          </cell>
        </row>
        <row r="3424">
          <cell r="A3424">
            <v>46887</v>
          </cell>
          <cell r="B3424">
            <v>1</v>
          </cell>
          <cell r="C3424">
            <v>61.905700000000003</v>
          </cell>
          <cell r="D3424">
            <v>69.340599999999995</v>
          </cell>
          <cell r="E3424">
            <v>1</v>
          </cell>
          <cell r="F3424">
            <v>1</v>
          </cell>
          <cell r="G3424">
            <v>1</v>
          </cell>
          <cell r="H3424">
            <v>1</v>
          </cell>
          <cell r="I3424">
            <v>1</v>
          </cell>
          <cell r="J3424">
            <v>1</v>
          </cell>
          <cell r="K3424">
            <v>1</v>
          </cell>
          <cell r="L3424">
            <v>1</v>
          </cell>
          <cell r="M3424">
            <v>1</v>
          </cell>
        </row>
        <row r="3425">
          <cell r="A3425">
            <v>46888</v>
          </cell>
          <cell r="B3425">
            <v>1</v>
          </cell>
          <cell r="C3425">
            <v>61.905700000000003</v>
          </cell>
          <cell r="D3425">
            <v>69.340599999999995</v>
          </cell>
          <cell r="E3425">
            <v>1</v>
          </cell>
          <cell r="F3425">
            <v>1</v>
          </cell>
          <cell r="G3425">
            <v>1</v>
          </cell>
          <cell r="H3425">
            <v>1</v>
          </cell>
          <cell r="I3425">
            <v>1</v>
          </cell>
          <cell r="J3425">
            <v>1</v>
          </cell>
          <cell r="K3425">
            <v>1</v>
          </cell>
          <cell r="L3425">
            <v>1</v>
          </cell>
          <cell r="M3425">
            <v>1</v>
          </cell>
        </row>
        <row r="3426">
          <cell r="A3426">
            <v>46889</v>
          </cell>
          <cell r="B3426">
            <v>1</v>
          </cell>
          <cell r="C3426">
            <v>61.905700000000003</v>
          </cell>
          <cell r="D3426">
            <v>69.340599999999995</v>
          </cell>
          <cell r="E3426">
            <v>1</v>
          </cell>
          <cell r="F3426">
            <v>1</v>
          </cell>
          <cell r="G3426">
            <v>1</v>
          </cell>
          <cell r="H3426">
            <v>1</v>
          </cell>
          <cell r="I3426">
            <v>1</v>
          </cell>
          <cell r="J3426">
            <v>1</v>
          </cell>
          <cell r="K3426">
            <v>1</v>
          </cell>
          <cell r="L3426">
            <v>1</v>
          </cell>
          <cell r="M3426">
            <v>1</v>
          </cell>
        </row>
        <row r="3427">
          <cell r="A3427">
            <v>46890</v>
          </cell>
          <cell r="B3427">
            <v>1</v>
          </cell>
          <cell r="C3427">
            <v>61.905700000000003</v>
          </cell>
          <cell r="D3427">
            <v>69.340599999999995</v>
          </cell>
          <cell r="E3427">
            <v>1</v>
          </cell>
          <cell r="F3427">
            <v>1</v>
          </cell>
          <cell r="G3427">
            <v>1</v>
          </cell>
          <cell r="H3427">
            <v>1</v>
          </cell>
          <cell r="I3427">
            <v>1</v>
          </cell>
          <cell r="J3427">
            <v>1</v>
          </cell>
          <cell r="K3427">
            <v>1</v>
          </cell>
          <cell r="L3427">
            <v>1</v>
          </cell>
          <cell r="M3427">
            <v>1</v>
          </cell>
        </row>
        <row r="3428">
          <cell r="A3428">
            <v>46891</v>
          </cell>
          <cell r="B3428">
            <v>1</v>
          </cell>
          <cell r="C3428">
            <v>61.905700000000003</v>
          </cell>
          <cell r="D3428">
            <v>69.340599999999995</v>
          </cell>
          <cell r="E3428">
            <v>1</v>
          </cell>
          <cell r="F3428">
            <v>1</v>
          </cell>
          <cell r="G3428">
            <v>1</v>
          </cell>
          <cell r="H3428">
            <v>1</v>
          </cell>
          <cell r="I3428">
            <v>1</v>
          </cell>
          <cell r="J3428">
            <v>1</v>
          </cell>
          <cell r="K3428">
            <v>1</v>
          </cell>
          <cell r="L3428">
            <v>1</v>
          </cell>
          <cell r="M3428">
            <v>1</v>
          </cell>
        </row>
        <row r="3429">
          <cell r="A3429">
            <v>46892</v>
          </cell>
          <cell r="B3429">
            <v>1</v>
          </cell>
          <cell r="C3429">
            <v>61.905700000000003</v>
          </cell>
          <cell r="D3429">
            <v>69.340599999999995</v>
          </cell>
          <cell r="E3429">
            <v>1</v>
          </cell>
          <cell r="F3429">
            <v>1</v>
          </cell>
          <cell r="G3429">
            <v>1</v>
          </cell>
          <cell r="H3429">
            <v>1</v>
          </cell>
          <cell r="I3429">
            <v>1</v>
          </cell>
          <cell r="J3429">
            <v>1</v>
          </cell>
          <cell r="K3429">
            <v>1</v>
          </cell>
          <cell r="L3429">
            <v>1</v>
          </cell>
          <cell r="M3429">
            <v>1</v>
          </cell>
        </row>
        <row r="3430">
          <cell r="A3430">
            <v>46893</v>
          </cell>
          <cell r="B3430">
            <v>1</v>
          </cell>
          <cell r="C3430">
            <v>61.905700000000003</v>
          </cell>
          <cell r="D3430">
            <v>69.340599999999995</v>
          </cell>
          <cell r="E3430">
            <v>1</v>
          </cell>
          <cell r="F3430">
            <v>1</v>
          </cell>
          <cell r="G3430">
            <v>1</v>
          </cell>
          <cell r="H3430">
            <v>1</v>
          </cell>
          <cell r="I3430">
            <v>1</v>
          </cell>
          <cell r="J3430">
            <v>1</v>
          </cell>
          <cell r="K3430">
            <v>1</v>
          </cell>
          <cell r="L3430">
            <v>1</v>
          </cell>
          <cell r="M3430">
            <v>1</v>
          </cell>
        </row>
        <row r="3431">
          <cell r="A3431">
            <v>46894</v>
          </cell>
          <cell r="B3431">
            <v>1</v>
          </cell>
          <cell r="C3431">
            <v>61.905700000000003</v>
          </cell>
          <cell r="D3431">
            <v>69.340599999999995</v>
          </cell>
          <cell r="E3431">
            <v>1</v>
          </cell>
          <cell r="F3431">
            <v>1</v>
          </cell>
          <cell r="G3431">
            <v>1</v>
          </cell>
          <cell r="H3431">
            <v>1</v>
          </cell>
          <cell r="I3431">
            <v>1</v>
          </cell>
          <cell r="J3431">
            <v>1</v>
          </cell>
          <cell r="K3431">
            <v>1</v>
          </cell>
          <cell r="L3431">
            <v>1</v>
          </cell>
          <cell r="M3431">
            <v>1</v>
          </cell>
        </row>
        <row r="3432">
          <cell r="A3432">
            <v>46895</v>
          </cell>
          <cell r="B3432">
            <v>1</v>
          </cell>
          <cell r="C3432">
            <v>61.905700000000003</v>
          </cell>
          <cell r="D3432">
            <v>69.340599999999995</v>
          </cell>
          <cell r="E3432">
            <v>1</v>
          </cell>
          <cell r="F3432">
            <v>1</v>
          </cell>
          <cell r="G3432">
            <v>1</v>
          </cell>
          <cell r="H3432">
            <v>1</v>
          </cell>
          <cell r="I3432">
            <v>1</v>
          </cell>
          <cell r="J3432">
            <v>1</v>
          </cell>
          <cell r="K3432">
            <v>1</v>
          </cell>
          <cell r="L3432">
            <v>1</v>
          </cell>
          <cell r="M3432">
            <v>1</v>
          </cell>
        </row>
        <row r="3433">
          <cell r="A3433">
            <v>46896</v>
          </cell>
          <cell r="B3433">
            <v>1</v>
          </cell>
          <cell r="C3433">
            <v>61.905700000000003</v>
          </cell>
          <cell r="D3433">
            <v>69.340599999999995</v>
          </cell>
          <cell r="E3433">
            <v>1</v>
          </cell>
          <cell r="F3433">
            <v>1</v>
          </cell>
          <cell r="G3433">
            <v>1</v>
          </cell>
          <cell r="H3433">
            <v>1</v>
          </cell>
          <cell r="I3433">
            <v>1</v>
          </cell>
          <cell r="J3433">
            <v>1</v>
          </cell>
          <cell r="K3433">
            <v>1</v>
          </cell>
          <cell r="L3433">
            <v>1</v>
          </cell>
          <cell r="M3433">
            <v>1</v>
          </cell>
        </row>
        <row r="3434">
          <cell r="A3434">
            <v>46897</v>
          </cell>
          <cell r="B3434">
            <v>1</v>
          </cell>
          <cell r="C3434">
            <v>61.905700000000003</v>
          </cell>
          <cell r="D3434">
            <v>69.340599999999995</v>
          </cell>
          <cell r="E3434">
            <v>1</v>
          </cell>
          <cell r="F3434">
            <v>1</v>
          </cell>
          <cell r="G3434">
            <v>1</v>
          </cell>
          <cell r="H3434">
            <v>1</v>
          </cell>
          <cell r="I3434">
            <v>1</v>
          </cell>
          <cell r="J3434">
            <v>1</v>
          </cell>
          <cell r="K3434">
            <v>1</v>
          </cell>
          <cell r="L3434">
            <v>1</v>
          </cell>
          <cell r="M3434">
            <v>1</v>
          </cell>
        </row>
        <row r="3435">
          <cell r="A3435">
            <v>46898</v>
          </cell>
          <cell r="B3435">
            <v>1</v>
          </cell>
          <cell r="C3435">
            <v>61.905700000000003</v>
          </cell>
          <cell r="D3435">
            <v>69.340599999999995</v>
          </cell>
          <cell r="E3435">
            <v>1</v>
          </cell>
          <cell r="F3435">
            <v>1</v>
          </cell>
          <cell r="G3435">
            <v>1</v>
          </cell>
          <cell r="H3435">
            <v>1</v>
          </cell>
          <cell r="I3435">
            <v>1</v>
          </cell>
          <cell r="J3435">
            <v>1</v>
          </cell>
          <cell r="K3435">
            <v>1</v>
          </cell>
          <cell r="L3435">
            <v>1</v>
          </cell>
          <cell r="M3435">
            <v>1</v>
          </cell>
        </row>
        <row r="3436">
          <cell r="A3436">
            <v>46899</v>
          </cell>
          <cell r="B3436">
            <v>1</v>
          </cell>
          <cell r="C3436">
            <v>61.905700000000003</v>
          </cell>
          <cell r="D3436">
            <v>69.340599999999995</v>
          </cell>
          <cell r="E3436">
            <v>1</v>
          </cell>
          <cell r="F3436">
            <v>1</v>
          </cell>
          <cell r="G3436">
            <v>1</v>
          </cell>
          <cell r="H3436">
            <v>1</v>
          </cell>
          <cell r="I3436">
            <v>1</v>
          </cell>
          <cell r="J3436">
            <v>1</v>
          </cell>
          <cell r="K3436">
            <v>1</v>
          </cell>
          <cell r="L3436">
            <v>1</v>
          </cell>
          <cell r="M3436">
            <v>1</v>
          </cell>
        </row>
        <row r="3437">
          <cell r="A3437">
            <v>46900</v>
          </cell>
          <cell r="B3437">
            <v>1</v>
          </cell>
          <cell r="C3437">
            <v>61.905700000000003</v>
          </cell>
          <cell r="D3437">
            <v>69.340599999999995</v>
          </cell>
          <cell r="E3437">
            <v>1</v>
          </cell>
          <cell r="F3437">
            <v>1</v>
          </cell>
          <cell r="G3437">
            <v>1</v>
          </cell>
          <cell r="H3437">
            <v>1</v>
          </cell>
          <cell r="I3437">
            <v>1</v>
          </cell>
          <cell r="J3437">
            <v>1</v>
          </cell>
          <cell r="K3437">
            <v>1</v>
          </cell>
          <cell r="L3437">
            <v>1</v>
          </cell>
          <cell r="M3437">
            <v>1</v>
          </cell>
        </row>
        <row r="3438">
          <cell r="A3438">
            <v>46901</v>
          </cell>
          <cell r="B3438">
            <v>1</v>
          </cell>
          <cell r="C3438">
            <v>61.905700000000003</v>
          </cell>
          <cell r="D3438">
            <v>69.340599999999995</v>
          </cell>
          <cell r="E3438">
            <v>1</v>
          </cell>
          <cell r="F3438">
            <v>1</v>
          </cell>
          <cell r="G3438">
            <v>1</v>
          </cell>
          <cell r="H3438">
            <v>1</v>
          </cell>
          <cell r="I3438">
            <v>1</v>
          </cell>
          <cell r="J3438">
            <v>1</v>
          </cell>
          <cell r="K3438">
            <v>1</v>
          </cell>
          <cell r="L3438">
            <v>1</v>
          </cell>
          <cell r="M3438">
            <v>1</v>
          </cell>
        </row>
        <row r="3439">
          <cell r="A3439">
            <v>46902</v>
          </cell>
          <cell r="B3439">
            <v>1</v>
          </cell>
          <cell r="C3439">
            <v>61.905700000000003</v>
          </cell>
          <cell r="D3439">
            <v>69.340599999999995</v>
          </cell>
          <cell r="E3439">
            <v>1</v>
          </cell>
          <cell r="F3439">
            <v>1</v>
          </cell>
          <cell r="G3439">
            <v>1</v>
          </cell>
          <cell r="H3439">
            <v>1</v>
          </cell>
          <cell r="I3439">
            <v>1</v>
          </cell>
          <cell r="J3439">
            <v>1</v>
          </cell>
          <cell r="K3439">
            <v>1</v>
          </cell>
          <cell r="L3439">
            <v>1</v>
          </cell>
          <cell r="M3439">
            <v>1</v>
          </cell>
        </row>
        <row r="3440">
          <cell r="A3440">
            <v>46903</v>
          </cell>
          <cell r="B3440">
            <v>1</v>
          </cell>
          <cell r="C3440">
            <v>61.905700000000003</v>
          </cell>
          <cell r="D3440">
            <v>69.340599999999995</v>
          </cell>
          <cell r="E3440">
            <v>1</v>
          </cell>
          <cell r="F3440">
            <v>1</v>
          </cell>
          <cell r="G3440">
            <v>1</v>
          </cell>
          <cell r="H3440">
            <v>1</v>
          </cell>
          <cell r="I3440">
            <v>1</v>
          </cell>
          <cell r="J3440">
            <v>1</v>
          </cell>
          <cell r="K3440">
            <v>1</v>
          </cell>
          <cell r="L3440">
            <v>1</v>
          </cell>
          <cell r="M3440">
            <v>1</v>
          </cell>
        </row>
        <row r="3441">
          <cell r="A3441">
            <v>46904</v>
          </cell>
          <cell r="B3441">
            <v>1</v>
          </cell>
          <cell r="C3441">
            <v>61.905700000000003</v>
          </cell>
          <cell r="D3441">
            <v>69.340599999999995</v>
          </cell>
          <cell r="E3441">
            <v>1</v>
          </cell>
          <cell r="F3441">
            <v>1</v>
          </cell>
          <cell r="G3441">
            <v>1</v>
          </cell>
          <cell r="H3441">
            <v>1</v>
          </cell>
          <cell r="I3441">
            <v>1</v>
          </cell>
          <cell r="J3441">
            <v>1</v>
          </cell>
          <cell r="K3441">
            <v>1</v>
          </cell>
          <cell r="L3441">
            <v>1</v>
          </cell>
          <cell r="M3441">
            <v>1</v>
          </cell>
        </row>
        <row r="3442">
          <cell r="A3442">
            <v>46905</v>
          </cell>
          <cell r="B3442">
            <v>1</v>
          </cell>
          <cell r="C3442">
            <v>61.905700000000003</v>
          </cell>
          <cell r="D3442">
            <v>69.340599999999995</v>
          </cell>
          <cell r="E3442">
            <v>1</v>
          </cell>
          <cell r="F3442">
            <v>1</v>
          </cell>
          <cell r="G3442">
            <v>1</v>
          </cell>
          <cell r="H3442">
            <v>1</v>
          </cell>
          <cell r="I3442">
            <v>1</v>
          </cell>
          <cell r="J3442">
            <v>1</v>
          </cell>
          <cell r="K3442">
            <v>1</v>
          </cell>
          <cell r="L3442">
            <v>1</v>
          </cell>
          <cell r="M3442">
            <v>1</v>
          </cell>
        </row>
        <row r="3443">
          <cell r="A3443">
            <v>46906</v>
          </cell>
          <cell r="B3443">
            <v>1</v>
          </cell>
          <cell r="C3443">
            <v>61.905700000000003</v>
          </cell>
          <cell r="D3443">
            <v>69.340599999999995</v>
          </cell>
          <cell r="E3443">
            <v>1</v>
          </cell>
          <cell r="F3443">
            <v>1</v>
          </cell>
          <cell r="G3443">
            <v>1</v>
          </cell>
          <cell r="H3443">
            <v>1</v>
          </cell>
          <cell r="I3443">
            <v>1</v>
          </cell>
          <cell r="J3443">
            <v>1</v>
          </cell>
          <cell r="K3443">
            <v>1</v>
          </cell>
          <cell r="L3443">
            <v>1</v>
          </cell>
          <cell r="M3443">
            <v>1</v>
          </cell>
        </row>
        <row r="3444">
          <cell r="A3444">
            <v>46907</v>
          </cell>
          <cell r="B3444">
            <v>1</v>
          </cell>
          <cell r="C3444">
            <v>61.905700000000003</v>
          </cell>
          <cell r="D3444">
            <v>69.340599999999995</v>
          </cell>
          <cell r="E3444">
            <v>1</v>
          </cell>
          <cell r="F3444">
            <v>1</v>
          </cell>
          <cell r="G3444">
            <v>1</v>
          </cell>
          <cell r="H3444">
            <v>1</v>
          </cell>
          <cell r="I3444">
            <v>1</v>
          </cell>
          <cell r="J3444">
            <v>1</v>
          </cell>
          <cell r="K3444">
            <v>1</v>
          </cell>
          <cell r="L3444">
            <v>1</v>
          </cell>
          <cell r="M3444">
            <v>1</v>
          </cell>
        </row>
        <row r="3445">
          <cell r="A3445">
            <v>46908</v>
          </cell>
          <cell r="B3445">
            <v>1</v>
          </cell>
          <cell r="C3445">
            <v>61.905700000000003</v>
          </cell>
          <cell r="D3445">
            <v>69.340599999999995</v>
          </cell>
          <cell r="E3445">
            <v>1</v>
          </cell>
          <cell r="F3445">
            <v>1</v>
          </cell>
          <cell r="G3445">
            <v>1</v>
          </cell>
          <cell r="H3445">
            <v>1</v>
          </cell>
          <cell r="I3445">
            <v>1</v>
          </cell>
          <cell r="J3445">
            <v>1</v>
          </cell>
          <cell r="K3445">
            <v>1</v>
          </cell>
          <cell r="L3445">
            <v>1</v>
          </cell>
          <cell r="M3445">
            <v>1</v>
          </cell>
        </row>
        <row r="3446">
          <cell r="A3446">
            <v>46909</v>
          </cell>
          <cell r="B3446">
            <v>1</v>
          </cell>
          <cell r="C3446">
            <v>61.905700000000003</v>
          </cell>
          <cell r="D3446">
            <v>69.340599999999995</v>
          </cell>
          <cell r="E3446">
            <v>1</v>
          </cell>
          <cell r="F3446">
            <v>1</v>
          </cell>
          <cell r="G3446">
            <v>1</v>
          </cell>
          <cell r="H3446">
            <v>1</v>
          </cell>
          <cell r="I3446">
            <v>1</v>
          </cell>
          <cell r="J3446">
            <v>1</v>
          </cell>
          <cell r="K3446">
            <v>1</v>
          </cell>
          <cell r="L3446">
            <v>1</v>
          </cell>
          <cell r="M3446">
            <v>1</v>
          </cell>
        </row>
        <row r="3447">
          <cell r="A3447">
            <v>46910</v>
          </cell>
          <cell r="B3447">
            <v>1</v>
          </cell>
          <cell r="C3447">
            <v>61.905700000000003</v>
          </cell>
          <cell r="D3447">
            <v>69.340599999999995</v>
          </cell>
          <cell r="E3447">
            <v>1</v>
          </cell>
          <cell r="F3447">
            <v>1</v>
          </cell>
          <cell r="G3447">
            <v>1</v>
          </cell>
          <cell r="H3447">
            <v>1</v>
          </cell>
          <cell r="I3447">
            <v>1</v>
          </cell>
          <cell r="J3447">
            <v>1</v>
          </cell>
          <cell r="K3447">
            <v>1</v>
          </cell>
          <cell r="L3447">
            <v>1</v>
          </cell>
          <cell r="M3447">
            <v>1</v>
          </cell>
        </row>
        <row r="3448">
          <cell r="A3448">
            <v>46911</v>
          </cell>
          <cell r="B3448">
            <v>1</v>
          </cell>
          <cell r="C3448">
            <v>61.905700000000003</v>
          </cell>
          <cell r="D3448">
            <v>69.340599999999995</v>
          </cell>
          <cell r="E3448">
            <v>1</v>
          </cell>
          <cell r="F3448">
            <v>1</v>
          </cell>
          <cell r="G3448">
            <v>1</v>
          </cell>
          <cell r="H3448">
            <v>1</v>
          </cell>
          <cell r="I3448">
            <v>1</v>
          </cell>
          <cell r="J3448">
            <v>1</v>
          </cell>
          <cell r="K3448">
            <v>1</v>
          </cell>
          <cell r="L3448">
            <v>1</v>
          </cell>
          <cell r="M3448">
            <v>1</v>
          </cell>
        </row>
        <row r="3449">
          <cell r="A3449">
            <v>46912</v>
          </cell>
          <cell r="B3449">
            <v>1</v>
          </cell>
          <cell r="C3449">
            <v>61.905700000000003</v>
          </cell>
          <cell r="D3449">
            <v>69.340599999999995</v>
          </cell>
          <cell r="E3449">
            <v>1</v>
          </cell>
          <cell r="F3449">
            <v>1</v>
          </cell>
          <cell r="G3449">
            <v>1</v>
          </cell>
          <cell r="H3449">
            <v>1</v>
          </cell>
          <cell r="I3449">
            <v>1</v>
          </cell>
          <cell r="J3449">
            <v>1</v>
          </cell>
          <cell r="K3449">
            <v>1</v>
          </cell>
          <cell r="L3449">
            <v>1</v>
          </cell>
          <cell r="M3449">
            <v>1</v>
          </cell>
        </row>
        <row r="3450">
          <cell r="A3450">
            <v>46913</v>
          </cell>
          <cell r="B3450">
            <v>1</v>
          </cell>
          <cell r="C3450">
            <v>61.905700000000003</v>
          </cell>
          <cell r="D3450">
            <v>69.340599999999995</v>
          </cell>
          <cell r="E3450">
            <v>1</v>
          </cell>
          <cell r="F3450">
            <v>1</v>
          </cell>
          <cell r="G3450">
            <v>1</v>
          </cell>
          <cell r="H3450">
            <v>1</v>
          </cell>
          <cell r="I3450">
            <v>1</v>
          </cell>
          <cell r="J3450">
            <v>1</v>
          </cell>
          <cell r="K3450">
            <v>1</v>
          </cell>
          <cell r="L3450">
            <v>1</v>
          </cell>
          <cell r="M3450">
            <v>1</v>
          </cell>
        </row>
        <row r="3451">
          <cell r="A3451">
            <v>46914</v>
          </cell>
          <cell r="B3451">
            <v>1</v>
          </cell>
          <cell r="C3451">
            <v>61.905700000000003</v>
          </cell>
          <cell r="D3451">
            <v>69.340599999999995</v>
          </cell>
          <cell r="E3451">
            <v>1</v>
          </cell>
          <cell r="F3451">
            <v>1</v>
          </cell>
          <cell r="G3451">
            <v>1</v>
          </cell>
          <cell r="H3451">
            <v>1</v>
          </cell>
          <cell r="I3451">
            <v>1</v>
          </cell>
          <cell r="J3451">
            <v>1</v>
          </cell>
          <cell r="K3451">
            <v>1</v>
          </cell>
          <cell r="L3451">
            <v>1</v>
          </cell>
          <cell r="M3451">
            <v>1</v>
          </cell>
        </row>
        <row r="3452">
          <cell r="A3452">
            <v>46915</v>
          </cell>
          <cell r="B3452">
            <v>1</v>
          </cell>
          <cell r="C3452">
            <v>61.905700000000003</v>
          </cell>
          <cell r="D3452">
            <v>69.340599999999995</v>
          </cell>
          <cell r="E3452">
            <v>1</v>
          </cell>
          <cell r="F3452">
            <v>1</v>
          </cell>
          <cell r="G3452">
            <v>1</v>
          </cell>
          <cell r="H3452">
            <v>1</v>
          </cell>
          <cell r="I3452">
            <v>1</v>
          </cell>
          <cell r="J3452">
            <v>1</v>
          </cell>
          <cell r="K3452">
            <v>1</v>
          </cell>
          <cell r="L3452">
            <v>1</v>
          </cell>
          <cell r="M3452">
            <v>1</v>
          </cell>
        </row>
        <row r="3453">
          <cell r="A3453">
            <v>46916</v>
          </cell>
          <cell r="B3453">
            <v>1</v>
          </cell>
          <cell r="C3453">
            <v>61.905700000000003</v>
          </cell>
          <cell r="D3453">
            <v>69.340599999999995</v>
          </cell>
          <cell r="E3453">
            <v>1</v>
          </cell>
          <cell r="F3453">
            <v>1</v>
          </cell>
          <cell r="G3453">
            <v>1</v>
          </cell>
          <cell r="H3453">
            <v>1</v>
          </cell>
          <cell r="I3453">
            <v>1</v>
          </cell>
          <cell r="J3453">
            <v>1</v>
          </cell>
          <cell r="K3453">
            <v>1</v>
          </cell>
          <cell r="L3453">
            <v>1</v>
          </cell>
          <cell r="M3453">
            <v>1</v>
          </cell>
        </row>
        <row r="3454">
          <cell r="A3454">
            <v>46917</v>
          </cell>
          <cell r="B3454">
            <v>1</v>
          </cell>
          <cell r="C3454">
            <v>61.905700000000003</v>
          </cell>
          <cell r="D3454">
            <v>69.340599999999995</v>
          </cell>
          <cell r="E3454">
            <v>1</v>
          </cell>
          <cell r="F3454">
            <v>1</v>
          </cell>
          <cell r="G3454">
            <v>1</v>
          </cell>
          <cell r="H3454">
            <v>1</v>
          </cell>
          <cell r="I3454">
            <v>1</v>
          </cell>
          <cell r="J3454">
            <v>1</v>
          </cell>
          <cell r="K3454">
            <v>1</v>
          </cell>
          <cell r="L3454">
            <v>1</v>
          </cell>
          <cell r="M3454">
            <v>1</v>
          </cell>
        </row>
        <row r="3455">
          <cell r="A3455">
            <v>46918</v>
          </cell>
          <cell r="B3455">
            <v>1</v>
          </cell>
          <cell r="C3455">
            <v>61.905700000000003</v>
          </cell>
          <cell r="D3455">
            <v>69.340599999999995</v>
          </cell>
          <cell r="E3455">
            <v>1</v>
          </cell>
          <cell r="F3455">
            <v>1</v>
          </cell>
          <cell r="G3455">
            <v>1</v>
          </cell>
          <cell r="H3455">
            <v>1</v>
          </cell>
          <cell r="I3455">
            <v>1</v>
          </cell>
          <cell r="J3455">
            <v>1</v>
          </cell>
          <cell r="K3455">
            <v>1</v>
          </cell>
          <cell r="L3455">
            <v>1</v>
          </cell>
          <cell r="M3455">
            <v>1</v>
          </cell>
        </row>
        <row r="3456">
          <cell r="A3456">
            <v>46919</v>
          </cell>
          <cell r="B3456">
            <v>1</v>
          </cell>
          <cell r="C3456">
            <v>61.905700000000003</v>
          </cell>
          <cell r="D3456">
            <v>69.340599999999995</v>
          </cell>
          <cell r="E3456">
            <v>1</v>
          </cell>
          <cell r="F3456">
            <v>1</v>
          </cell>
          <cell r="G3456">
            <v>1</v>
          </cell>
          <cell r="H3456">
            <v>1</v>
          </cell>
          <cell r="I3456">
            <v>1</v>
          </cell>
          <cell r="J3456">
            <v>1</v>
          </cell>
          <cell r="K3456">
            <v>1</v>
          </cell>
          <cell r="L3456">
            <v>1</v>
          </cell>
          <cell r="M3456">
            <v>1</v>
          </cell>
        </row>
        <row r="3457">
          <cell r="A3457">
            <v>46920</v>
          </cell>
          <cell r="B3457">
            <v>1</v>
          </cell>
          <cell r="C3457">
            <v>61.905700000000003</v>
          </cell>
          <cell r="D3457">
            <v>69.340599999999995</v>
          </cell>
          <cell r="E3457">
            <v>1</v>
          </cell>
          <cell r="F3457">
            <v>1</v>
          </cell>
          <cell r="G3457">
            <v>1</v>
          </cell>
          <cell r="H3457">
            <v>1</v>
          </cell>
          <cell r="I3457">
            <v>1</v>
          </cell>
          <cell r="J3457">
            <v>1</v>
          </cell>
          <cell r="K3457">
            <v>1</v>
          </cell>
          <cell r="L3457">
            <v>1</v>
          </cell>
          <cell r="M3457">
            <v>1</v>
          </cell>
        </row>
        <row r="3458">
          <cell r="A3458">
            <v>46921</v>
          </cell>
          <cell r="B3458">
            <v>1</v>
          </cell>
          <cell r="C3458">
            <v>61.905700000000003</v>
          </cell>
          <cell r="D3458">
            <v>69.340599999999995</v>
          </cell>
          <cell r="E3458">
            <v>1</v>
          </cell>
          <cell r="F3458">
            <v>1</v>
          </cell>
          <cell r="G3458">
            <v>1</v>
          </cell>
          <cell r="H3458">
            <v>1</v>
          </cell>
          <cell r="I3458">
            <v>1</v>
          </cell>
          <cell r="J3458">
            <v>1</v>
          </cell>
          <cell r="K3458">
            <v>1</v>
          </cell>
          <cell r="L3458">
            <v>1</v>
          </cell>
          <cell r="M3458">
            <v>1</v>
          </cell>
        </row>
        <row r="3459">
          <cell r="A3459">
            <v>46922</v>
          </cell>
          <cell r="B3459">
            <v>1</v>
          </cell>
          <cell r="C3459">
            <v>61.905700000000003</v>
          </cell>
          <cell r="D3459">
            <v>69.340599999999995</v>
          </cell>
          <cell r="E3459">
            <v>1</v>
          </cell>
          <cell r="F3459">
            <v>1</v>
          </cell>
          <cell r="G3459">
            <v>1</v>
          </cell>
          <cell r="H3459">
            <v>1</v>
          </cell>
          <cell r="I3459">
            <v>1</v>
          </cell>
          <cell r="J3459">
            <v>1</v>
          </cell>
          <cell r="K3459">
            <v>1</v>
          </cell>
          <cell r="L3459">
            <v>1</v>
          </cell>
          <cell r="M3459">
            <v>1</v>
          </cell>
        </row>
        <row r="3460">
          <cell r="A3460">
            <v>46923</v>
          </cell>
          <cell r="B3460">
            <v>1</v>
          </cell>
          <cell r="C3460">
            <v>61.905700000000003</v>
          </cell>
          <cell r="D3460">
            <v>69.340599999999995</v>
          </cell>
          <cell r="E3460">
            <v>1</v>
          </cell>
          <cell r="F3460">
            <v>1</v>
          </cell>
          <cell r="G3460">
            <v>1</v>
          </cell>
          <cell r="H3460">
            <v>1</v>
          </cell>
          <cell r="I3460">
            <v>1</v>
          </cell>
          <cell r="J3460">
            <v>1</v>
          </cell>
          <cell r="K3460">
            <v>1</v>
          </cell>
          <cell r="L3460">
            <v>1</v>
          </cell>
          <cell r="M3460">
            <v>1</v>
          </cell>
        </row>
        <row r="3461">
          <cell r="A3461">
            <v>46924</v>
          </cell>
          <cell r="B3461">
            <v>1</v>
          </cell>
          <cell r="C3461">
            <v>61.905700000000003</v>
          </cell>
          <cell r="D3461">
            <v>69.340599999999995</v>
          </cell>
          <cell r="E3461">
            <v>1</v>
          </cell>
          <cell r="F3461">
            <v>1</v>
          </cell>
          <cell r="G3461">
            <v>1</v>
          </cell>
          <cell r="H3461">
            <v>1</v>
          </cell>
          <cell r="I3461">
            <v>1</v>
          </cell>
          <cell r="J3461">
            <v>1</v>
          </cell>
          <cell r="K3461">
            <v>1</v>
          </cell>
          <cell r="L3461">
            <v>1</v>
          </cell>
          <cell r="M3461">
            <v>1</v>
          </cell>
        </row>
        <row r="3462">
          <cell r="A3462">
            <v>46925</v>
          </cell>
          <cell r="B3462">
            <v>1</v>
          </cell>
          <cell r="C3462">
            <v>61.905700000000003</v>
          </cell>
          <cell r="D3462">
            <v>69.340599999999995</v>
          </cell>
          <cell r="E3462">
            <v>1</v>
          </cell>
          <cell r="F3462">
            <v>1</v>
          </cell>
          <cell r="G3462">
            <v>1</v>
          </cell>
          <cell r="H3462">
            <v>1</v>
          </cell>
          <cell r="I3462">
            <v>1</v>
          </cell>
          <cell r="J3462">
            <v>1</v>
          </cell>
          <cell r="K3462">
            <v>1</v>
          </cell>
          <cell r="L3462">
            <v>1</v>
          </cell>
          <cell r="M3462">
            <v>1</v>
          </cell>
        </row>
        <row r="3463">
          <cell r="A3463">
            <v>46926</v>
          </cell>
          <cell r="B3463">
            <v>1</v>
          </cell>
          <cell r="C3463">
            <v>61.905700000000003</v>
          </cell>
          <cell r="D3463">
            <v>69.340599999999995</v>
          </cell>
          <cell r="E3463">
            <v>1</v>
          </cell>
          <cell r="F3463">
            <v>1</v>
          </cell>
          <cell r="G3463">
            <v>1</v>
          </cell>
          <cell r="H3463">
            <v>1</v>
          </cell>
          <cell r="I3463">
            <v>1</v>
          </cell>
          <cell r="J3463">
            <v>1</v>
          </cell>
          <cell r="K3463">
            <v>1</v>
          </cell>
          <cell r="L3463">
            <v>1</v>
          </cell>
          <cell r="M3463">
            <v>1</v>
          </cell>
        </row>
        <row r="3464">
          <cell r="A3464">
            <v>46927</v>
          </cell>
          <cell r="B3464">
            <v>1</v>
          </cell>
          <cell r="C3464">
            <v>61.905700000000003</v>
          </cell>
          <cell r="D3464">
            <v>69.340599999999995</v>
          </cell>
          <cell r="E3464">
            <v>1</v>
          </cell>
          <cell r="F3464">
            <v>1</v>
          </cell>
          <cell r="G3464">
            <v>1</v>
          </cell>
          <cell r="H3464">
            <v>1</v>
          </cell>
          <cell r="I3464">
            <v>1</v>
          </cell>
          <cell r="J3464">
            <v>1</v>
          </cell>
          <cell r="K3464">
            <v>1</v>
          </cell>
          <cell r="L3464">
            <v>1</v>
          </cell>
          <cell r="M3464">
            <v>1</v>
          </cell>
        </row>
        <row r="3465">
          <cell r="A3465">
            <v>46928</v>
          </cell>
          <cell r="B3465">
            <v>1</v>
          </cell>
          <cell r="C3465">
            <v>61.905700000000003</v>
          </cell>
          <cell r="D3465">
            <v>69.340599999999995</v>
          </cell>
          <cell r="E3465">
            <v>1</v>
          </cell>
          <cell r="F3465">
            <v>1</v>
          </cell>
          <cell r="G3465">
            <v>1</v>
          </cell>
          <cell r="H3465">
            <v>1</v>
          </cell>
          <cell r="I3465">
            <v>1</v>
          </cell>
          <cell r="J3465">
            <v>1</v>
          </cell>
          <cell r="K3465">
            <v>1</v>
          </cell>
          <cell r="L3465">
            <v>1</v>
          </cell>
          <cell r="M3465">
            <v>1</v>
          </cell>
        </row>
        <row r="3466">
          <cell r="A3466">
            <v>46929</v>
          </cell>
          <cell r="B3466">
            <v>1</v>
          </cell>
          <cell r="C3466">
            <v>61.905700000000003</v>
          </cell>
          <cell r="D3466">
            <v>69.340599999999995</v>
          </cell>
          <cell r="E3466">
            <v>1</v>
          </cell>
          <cell r="F3466">
            <v>1</v>
          </cell>
          <cell r="G3466">
            <v>1</v>
          </cell>
          <cell r="H3466">
            <v>1</v>
          </cell>
          <cell r="I3466">
            <v>1</v>
          </cell>
          <cell r="J3466">
            <v>1</v>
          </cell>
          <cell r="K3466">
            <v>1</v>
          </cell>
          <cell r="L3466">
            <v>1</v>
          </cell>
          <cell r="M3466">
            <v>1</v>
          </cell>
        </row>
        <row r="3467">
          <cell r="A3467">
            <v>46930</v>
          </cell>
          <cell r="B3467">
            <v>1</v>
          </cell>
          <cell r="C3467">
            <v>61.905700000000003</v>
          </cell>
          <cell r="D3467">
            <v>69.340599999999995</v>
          </cell>
          <cell r="E3467">
            <v>1</v>
          </cell>
          <cell r="F3467">
            <v>1</v>
          </cell>
          <cell r="G3467">
            <v>1</v>
          </cell>
          <cell r="H3467">
            <v>1</v>
          </cell>
          <cell r="I3467">
            <v>1</v>
          </cell>
          <cell r="J3467">
            <v>1</v>
          </cell>
          <cell r="K3467">
            <v>1</v>
          </cell>
          <cell r="L3467">
            <v>1</v>
          </cell>
          <cell r="M3467">
            <v>1</v>
          </cell>
        </row>
        <row r="3468">
          <cell r="A3468">
            <v>46931</v>
          </cell>
          <cell r="B3468">
            <v>1</v>
          </cell>
          <cell r="C3468">
            <v>61.905700000000003</v>
          </cell>
          <cell r="D3468">
            <v>69.340599999999995</v>
          </cell>
          <cell r="E3468">
            <v>1</v>
          </cell>
          <cell r="F3468">
            <v>1</v>
          </cell>
          <cell r="G3468">
            <v>1</v>
          </cell>
          <cell r="H3468">
            <v>1</v>
          </cell>
          <cell r="I3468">
            <v>1</v>
          </cell>
          <cell r="J3468">
            <v>1</v>
          </cell>
          <cell r="K3468">
            <v>1</v>
          </cell>
          <cell r="L3468">
            <v>1</v>
          </cell>
          <cell r="M3468">
            <v>1</v>
          </cell>
        </row>
        <row r="3469">
          <cell r="A3469">
            <v>46932</v>
          </cell>
          <cell r="B3469">
            <v>1</v>
          </cell>
          <cell r="C3469">
            <v>61.905700000000003</v>
          </cell>
          <cell r="D3469">
            <v>69.340599999999995</v>
          </cell>
          <cell r="E3469">
            <v>1</v>
          </cell>
          <cell r="F3469">
            <v>1</v>
          </cell>
          <cell r="G3469">
            <v>1</v>
          </cell>
          <cell r="H3469">
            <v>1</v>
          </cell>
          <cell r="I3469">
            <v>1</v>
          </cell>
          <cell r="J3469">
            <v>1</v>
          </cell>
          <cell r="K3469">
            <v>1</v>
          </cell>
          <cell r="L3469">
            <v>1</v>
          </cell>
          <cell r="M3469">
            <v>1</v>
          </cell>
        </row>
        <row r="3470">
          <cell r="A3470">
            <v>46933</v>
          </cell>
          <cell r="B3470">
            <v>1</v>
          </cell>
          <cell r="C3470">
            <v>61.905700000000003</v>
          </cell>
          <cell r="D3470">
            <v>69.340599999999995</v>
          </cell>
          <cell r="E3470">
            <v>1</v>
          </cell>
          <cell r="F3470">
            <v>1</v>
          </cell>
          <cell r="G3470">
            <v>1</v>
          </cell>
          <cell r="H3470">
            <v>1</v>
          </cell>
          <cell r="I3470">
            <v>1</v>
          </cell>
          <cell r="J3470">
            <v>1</v>
          </cell>
          <cell r="K3470">
            <v>1</v>
          </cell>
          <cell r="L3470">
            <v>1</v>
          </cell>
          <cell r="M3470">
            <v>1</v>
          </cell>
        </row>
        <row r="3471">
          <cell r="A3471">
            <v>46934</v>
          </cell>
          <cell r="B3471">
            <v>1</v>
          </cell>
          <cell r="C3471">
            <v>61.905700000000003</v>
          </cell>
          <cell r="D3471">
            <v>69.340599999999995</v>
          </cell>
          <cell r="E3471">
            <v>1</v>
          </cell>
          <cell r="F3471">
            <v>1</v>
          </cell>
          <cell r="G3471">
            <v>1</v>
          </cell>
          <cell r="H3471">
            <v>1</v>
          </cell>
          <cell r="I3471">
            <v>1</v>
          </cell>
          <cell r="J3471">
            <v>1</v>
          </cell>
          <cell r="K3471">
            <v>1</v>
          </cell>
          <cell r="L3471">
            <v>1</v>
          </cell>
          <cell r="M3471">
            <v>1</v>
          </cell>
        </row>
        <row r="3472">
          <cell r="A3472">
            <v>46935</v>
          </cell>
          <cell r="B3472">
            <v>1</v>
          </cell>
          <cell r="C3472">
            <v>61.905700000000003</v>
          </cell>
          <cell r="D3472">
            <v>69.340599999999995</v>
          </cell>
          <cell r="E3472">
            <v>1</v>
          </cell>
          <cell r="F3472">
            <v>1</v>
          </cell>
          <cell r="G3472">
            <v>1</v>
          </cell>
          <cell r="H3472">
            <v>1</v>
          </cell>
          <cell r="I3472">
            <v>1</v>
          </cell>
          <cell r="J3472">
            <v>1</v>
          </cell>
          <cell r="K3472">
            <v>1</v>
          </cell>
          <cell r="L3472">
            <v>1</v>
          </cell>
          <cell r="M3472">
            <v>1</v>
          </cell>
        </row>
        <row r="3473">
          <cell r="A3473">
            <v>46936</v>
          </cell>
          <cell r="B3473">
            <v>1</v>
          </cell>
          <cell r="C3473">
            <v>61.905700000000003</v>
          </cell>
          <cell r="D3473">
            <v>69.340599999999995</v>
          </cell>
          <cell r="E3473">
            <v>1</v>
          </cell>
          <cell r="F3473">
            <v>1</v>
          </cell>
          <cell r="G3473">
            <v>1</v>
          </cell>
          <cell r="H3473">
            <v>1</v>
          </cell>
          <cell r="I3473">
            <v>1</v>
          </cell>
          <cell r="J3473">
            <v>1</v>
          </cell>
          <cell r="K3473">
            <v>1</v>
          </cell>
          <cell r="L3473">
            <v>1</v>
          </cell>
          <cell r="M3473">
            <v>1</v>
          </cell>
        </row>
        <row r="3474">
          <cell r="A3474">
            <v>46937</v>
          </cell>
          <cell r="B3474">
            <v>1</v>
          </cell>
          <cell r="C3474">
            <v>61.905700000000003</v>
          </cell>
          <cell r="D3474">
            <v>69.340599999999995</v>
          </cell>
          <cell r="E3474">
            <v>1</v>
          </cell>
          <cell r="F3474">
            <v>1</v>
          </cell>
          <cell r="G3474">
            <v>1</v>
          </cell>
          <cell r="H3474">
            <v>1</v>
          </cell>
          <cell r="I3474">
            <v>1</v>
          </cell>
          <cell r="J3474">
            <v>1</v>
          </cell>
          <cell r="K3474">
            <v>1</v>
          </cell>
          <cell r="L3474">
            <v>1</v>
          </cell>
          <cell r="M3474">
            <v>1</v>
          </cell>
        </row>
        <row r="3475">
          <cell r="A3475">
            <v>46938</v>
          </cell>
          <cell r="B3475">
            <v>1</v>
          </cell>
          <cell r="C3475">
            <v>61.905700000000003</v>
          </cell>
          <cell r="D3475">
            <v>69.340599999999995</v>
          </cell>
          <cell r="E3475">
            <v>1</v>
          </cell>
          <cell r="F3475">
            <v>1</v>
          </cell>
          <cell r="G3475">
            <v>1</v>
          </cell>
          <cell r="H3475">
            <v>1</v>
          </cell>
          <cell r="I3475">
            <v>1</v>
          </cell>
          <cell r="J3475">
            <v>1</v>
          </cell>
          <cell r="K3475">
            <v>1</v>
          </cell>
          <cell r="L3475">
            <v>1</v>
          </cell>
          <cell r="M3475">
            <v>1</v>
          </cell>
        </row>
        <row r="3476">
          <cell r="A3476">
            <v>46939</v>
          </cell>
          <cell r="B3476">
            <v>1</v>
          </cell>
          <cell r="C3476">
            <v>61.905700000000003</v>
          </cell>
          <cell r="D3476">
            <v>69.340599999999995</v>
          </cell>
          <cell r="E3476">
            <v>1</v>
          </cell>
          <cell r="F3476">
            <v>1</v>
          </cell>
          <cell r="G3476">
            <v>1</v>
          </cell>
          <cell r="H3476">
            <v>1</v>
          </cell>
          <cell r="I3476">
            <v>1</v>
          </cell>
          <cell r="J3476">
            <v>1</v>
          </cell>
          <cell r="K3476">
            <v>1</v>
          </cell>
          <cell r="L3476">
            <v>1</v>
          </cell>
          <cell r="M3476">
            <v>1</v>
          </cell>
        </row>
        <row r="3477">
          <cell r="A3477">
            <v>46940</v>
          </cell>
          <cell r="B3477">
            <v>1</v>
          </cell>
          <cell r="C3477">
            <v>61.905700000000003</v>
          </cell>
          <cell r="D3477">
            <v>69.340599999999995</v>
          </cell>
          <cell r="E3477">
            <v>1</v>
          </cell>
          <cell r="F3477">
            <v>1</v>
          </cell>
          <cell r="G3477">
            <v>1</v>
          </cell>
          <cell r="H3477">
            <v>1</v>
          </cell>
          <cell r="I3477">
            <v>1</v>
          </cell>
          <cell r="J3477">
            <v>1</v>
          </cell>
          <cell r="K3477">
            <v>1</v>
          </cell>
          <cell r="L3477">
            <v>1</v>
          </cell>
          <cell r="M3477">
            <v>1</v>
          </cell>
        </row>
        <row r="3478">
          <cell r="A3478">
            <v>46941</v>
          </cell>
          <cell r="B3478">
            <v>1</v>
          </cell>
          <cell r="C3478">
            <v>61.905700000000003</v>
          </cell>
          <cell r="D3478">
            <v>69.340599999999995</v>
          </cell>
          <cell r="E3478">
            <v>1</v>
          </cell>
          <cell r="F3478">
            <v>1</v>
          </cell>
          <cell r="G3478">
            <v>1</v>
          </cell>
          <cell r="H3478">
            <v>1</v>
          </cell>
          <cell r="I3478">
            <v>1</v>
          </cell>
          <cell r="J3478">
            <v>1</v>
          </cell>
          <cell r="K3478">
            <v>1</v>
          </cell>
          <cell r="L3478">
            <v>1</v>
          </cell>
          <cell r="M3478">
            <v>1</v>
          </cell>
        </row>
        <row r="3479">
          <cell r="A3479">
            <v>46942</v>
          </cell>
          <cell r="B3479">
            <v>1</v>
          </cell>
          <cell r="C3479">
            <v>61.905700000000003</v>
          </cell>
          <cell r="D3479">
            <v>69.340599999999995</v>
          </cell>
          <cell r="E3479">
            <v>1</v>
          </cell>
          <cell r="F3479">
            <v>1</v>
          </cell>
          <cell r="G3479">
            <v>1</v>
          </cell>
          <cell r="H3479">
            <v>1</v>
          </cell>
          <cell r="I3479">
            <v>1</v>
          </cell>
          <cell r="J3479">
            <v>1</v>
          </cell>
          <cell r="K3479">
            <v>1</v>
          </cell>
          <cell r="L3479">
            <v>1</v>
          </cell>
          <cell r="M3479">
            <v>1</v>
          </cell>
        </row>
        <row r="3480">
          <cell r="A3480">
            <v>46943</v>
          </cell>
          <cell r="B3480">
            <v>1</v>
          </cell>
          <cell r="C3480">
            <v>61.905700000000003</v>
          </cell>
          <cell r="D3480">
            <v>69.340599999999995</v>
          </cell>
          <cell r="E3480">
            <v>1</v>
          </cell>
          <cell r="F3480">
            <v>1</v>
          </cell>
          <cell r="G3480">
            <v>1</v>
          </cell>
          <cell r="H3480">
            <v>1</v>
          </cell>
          <cell r="I3480">
            <v>1</v>
          </cell>
          <cell r="J3480">
            <v>1</v>
          </cell>
          <cell r="K3480">
            <v>1</v>
          </cell>
          <cell r="L3480">
            <v>1</v>
          </cell>
          <cell r="M3480">
            <v>1</v>
          </cell>
        </row>
        <row r="3481">
          <cell r="A3481">
            <v>46944</v>
          </cell>
          <cell r="B3481">
            <v>1</v>
          </cell>
          <cell r="C3481">
            <v>61.905700000000003</v>
          </cell>
          <cell r="D3481">
            <v>69.340599999999995</v>
          </cell>
          <cell r="E3481">
            <v>1</v>
          </cell>
          <cell r="F3481">
            <v>1</v>
          </cell>
          <cell r="G3481">
            <v>1</v>
          </cell>
          <cell r="H3481">
            <v>1</v>
          </cell>
          <cell r="I3481">
            <v>1</v>
          </cell>
          <cell r="J3481">
            <v>1</v>
          </cell>
          <cell r="K3481">
            <v>1</v>
          </cell>
          <cell r="L3481">
            <v>1</v>
          </cell>
          <cell r="M3481">
            <v>1</v>
          </cell>
        </row>
        <row r="3482">
          <cell r="A3482">
            <v>46945</v>
          </cell>
          <cell r="B3482">
            <v>1</v>
          </cell>
          <cell r="C3482">
            <v>61.905700000000003</v>
          </cell>
          <cell r="D3482">
            <v>69.340599999999995</v>
          </cell>
          <cell r="E3482">
            <v>1</v>
          </cell>
          <cell r="F3482">
            <v>1</v>
          </cell>
          <cell r="G3482">
            <v>1</v>
          </cell>
          <cell r="H3482">
            <v>1</v>
          </cell>
          <cell r="I3482">
            <v>1</v>
          </cell>
          <cell r="J3482">
            <v>1</v>
          </cell>
          <cell r="K3482">
            <v>1</v>
          </cell>
          <cell r="L3482">
            <v>1</v>
          </cell>
          <cell r="M3482">
            <v>1</v>
          </cell>
        </row>
        <row r="3483">
          <cell r="A3483">
            <v>46946</v>
          </cell>
          <cell r="B3483">
            <v>1</v>
          </cell>
          <cell r="C3483">
            <v>61.905700000000003</v>
          </cell>
          <cell r="D3483">
            <v>69.340599999999995</v>
          </cell>
          <cell r="E3483">
            <v>1</v>
          </cell>
          <cell r="F3483">
            <v>1</v>
          </cell>
          <cell r="G3483">
            <v>1</v>
          </cell>
          <cell r="H3483">
            <v>1</v>
          </cell>
          <cell r="I3483">
            <v>1</v>
          </cell>
          <cell r="J3483">
            <v>1</v>
          </cell>
          <cell r="K3483">
            <v>1</v>
          </cell>
          <cell r="L3483">
            <v>1</v>
          </cell>
          <cell r="M3483">
            <v>1</v>
          </cell>
        </row>
        <row r="3484">
          <cell r="A3484">
            <v>46947</v>
          </cell>
          <cell r="B3484">
            <v>1</v>
          </cell>
          <cell r="C3484">
            <v>61.905700000000003</v>
          </cell>
          <cell r="D3484">
            <v>69.340599999999995</v>
          </cell>
          <cell r="E3484">
            <v>1</v>
          </cell>
          <cell r="F3484">
            <v>1</v>
          </cell>
          <cell r="G3484">
            <v>1</v>
          </cell>
          <cell r="H3484">
            <v>1</v>
          </cell>
          <cell r="I3484">
            <v>1</v>
          </cell>
          <cell r="J3484">
            <v>1</v>
          </cell>
          <cell r="K3484">
            <v>1</v>
          </cell>
          <cell r="L3484">
            <v>1</v>
          </cell>
          <cell r="M3484">
            <v>1</v>
          </cell>
        </row>
        <row r="3485">
          <cell r="A3485">
            <v>46948</v>
          </cell>
          <cell r="B3485">
            <v>1</v>
          </cell>
          <cell r="C3485">
            <v>61.905700000000003</v>
          </cell>
          <cell r="D3485">
            <v>69.340599999999995</v>
          </cell>
          <cell r="E3485">
            <v>1</v>
          </cell>
          <cell r="F3485">
            <v>1</v>
          </cell>
          <cell r="G3485">
            <v>1</v>
          </cell>
          <cell r="H3485">
            <v>1</v>
          </cell>
          <cell r="I3485">
            <v>1</v>
          </cell>
          <cell r="J3485">
            <v>1</v>
          </cell>
          <cell r="K3485">
            <v>1</v>
          </cell>
          <cell r="L3485">
            <v>1</v>
          </cell>
          <cell r="M3485">
            <v>1</v>
          </cell>
        </row>
        <row r="3486">
          <cell r="A3486">
            <v>46949</v>
          </cell>
          <cell r="B3486">
            <v>1</v>
          </cell>
          <cell r="C3486">
            <v>61.905700000000003</v>
          </cell>
          <cell r="D3486">
            <v>69.340599999999995</v>
          </cell>
          <cell r="E3486">
            <v>1</v>
          </cell>
          <cell r="F3486">
            <v>1</v>
          </cell>
          <cell r="G3486">
            <v>1</v>
          </cell>
          <cell r="H3486">
            <v>1</v>
          </cell>
          <cell r="I3486">
            <v>1</v>
          </cell>
          <cell r="J3486">
            <v>1</v>
          </cell>
          <cell r="K3486">
            <v>1</v>
          </cell>
          <cell r="L3486">
            <v>1</v>
          </cell>
          <cell r="M3486">
            <v>1</v>
          </cell>
        </row>
        <row r="3487">
          <cell r="A3487">
            <v>46950</v>
          </cell>
          <cell r="B3487">
            <v>1</v>
          </cell>
          <cell r="C3487">
            <v>61.905700000000003</v>
          </cell>
          <cell r="D3487">
            <v>69.340599999999995</v>
          </cell>
          <cell r="E3487">
            <v>1</v>
          </cell>
          <cell r="F3487">
            <v>1</v>
          </cell>
          <cell r="G3487">
            <v>1</v>
          </cell>
          <cell r="H3487">
            <v>1</v>
          </cell>
          <cell r="I3487">
            <v>1</v>
          </cell>
          <cell r="J3487">
            <v>1</v>
          </cell>
          <cell r="K3487">
            <v>1</v>
          </cell>
          <cell r="L3487">
            <v>1</v>
          </cell>
          <cell r="M3487">
            <v>1</v>
          </cell>
        </row>
        <row r="3488">
          <cell r="A3488">
            <v>46951</v>
          </cell>
          <cell r="B3488">
            <v>1</v>
          </cell>
          <cell r="C3488">
            <v>61.905700000000003</v>
          </cell>
          <cell r="D3488">
            <v>69.340599999999995</v>
          </cell>
          <cell r="E3488">
            <v>1</v>
          </cell>
          <cell r="F3488">
            <v>1</v>
          </cell>
          <cell r="G3488">
            <v>1</v>
          </cell>
          <cell r="H3488">
            <v>1</v>
          </cell>
          <cell r="I3488">
            <v>1</v>
          </cell>
          <cell r="J3488">
            <v>1</v>
          </cell>
          <cell r="K3488">
            <v>1</v>
          </cell>
          <cell r="L3488">
            <v>1</v>
          </cell>
          <cell r="M3488">
            <v>1</v>
          </cell>
        </row>
        <row r="3489">
          <cell r="A3489">
            <v>46952</v>
          </cell>
          <cell r="B3489">
            <v>1</v>
          </cell>
          <cell r="C3489">
            <v>61.905700000000003</v>
          </cell>
          <cell r="D3489">
            <v>69.340599999999995</v>
          </cell>
          <cell r="E3489">
            <v>1</v>
          </cell>
          <cell r="F3489">
            <v>1</v>
          </cell>
          <cell r="G3489">
            <v>1</v>
          </cell>
          <cell r="H3489">
            <v>1</v>
          </cell>
          <cell r="I3489">
            <v>1</v>
          </cell>
          <cell r="J3489">
            <v>1</v>
          </cell>
          <cell r="K3489">
            <v>1</v>
          </cell>
          <cell r="L3489">
            <v>1</v>
          </cell>
          <cell r="M3489">
            <v>1</v>
          </cell>
        </row>
        <row r="3490">
          <cell r="A3490">
            <v>46953</v>
          </cell>
          <cell r="B3490">
            <v>1</v>
          </cell>
          <cell r="C3490">
            <v>61.905700000000003</v>
          </cell>
          <cell r="D3490">
            <v>69.340599999999995</v>
          </cell>
          <cell r="E3490">
            <v>1</v>
          </cell>
          <cell r="F3490">
            <v>1</v>
          </cell>
          <cell r="G3490">
            <v>1</v>
          </cell>
          <cell r="H3490">
            <v>1</v>
          </cell>
          <cell r="I3490">
            <v>1</v>
          </cell>
          <cell r="J3490">
            <v>1</v>
          </cell>
          <cell r="K3490">
            <v>1</v>
          </cell>
          <cell r="L3490">
            <v>1</v>
          </cell>
          <cell r="M3490">
            <v>1</v>
          </cell>
        </row>
        <row r="3491">
          <cell r="A3491">
            <v>46954</v>
          </cell>
          <cell r="B3491">
            <v>1</v>
          </cell>
          <cell r="C3491">
            <v>61.905700000000003</v>
          </cell>
          <cell r="D3491">
            <v>69.340599999999995</v>
          </cell>
          <cell r="E3491">
            <v>1</v>
          </cell>
          <cell r="F3491">
            <v>1</v>
          </cell>
          <cell r="G3491">
            <v>1</v>
          </cell>
          <cell r="H3491">
            <v>1</v>
          </cell>
          <cell r="I3491">
            <v>1</v>
          </cell>
          <cell r="J3491">
            <v>1</v>
          </cell>
          <cell r="K3491">
            <v>1</v>
          </cell>
          <cell r="L3491">
            <v>1</v>
          </cell>
          <cell r="M3491">
            <v>1</v>
          </cell>
        </row>
        <row r="3492">
          <cell r="A3492">
            <v>46955</v>
          </cell>
          <cell r="B3492">
            <v>1</v>
          </cell>
          <cell r="C3492">
            <v>61.905700000000003</v>
          </cell>
          <cell r="D3492">
            <v>69.340599999999995</v>
          </cell>
          <cell r="E3492">
            <v>1</v>
          </cell>
          <cell r="F3492">
            <v>1</v>
          </cell>
          <cell r="G3492">
            <v>1</v>
          </cell>
          <cell r="H3492">
            <v>1</v>
          </cell>
          <cell r="I3492">
            <v>1</v>
          </cell>
          <cell r="J3492">
            <v>1</v>
          </cell>
          <cell r="K3492">
            <v>1</v>
          </cell>
          <cell r="L3492">
            <v>1</v>
          </cell>
          <cell r="M3492">
            <v>1</v>
          </cell>
        </row>
        <row r="3493">
          <cell r="A3493">
            <v>46956</v>
          </cell>
          <cell r="B3493">
            <v>1</v>
          </cell>
          <cell r="C3493">
            <v>61.905700000000003</v>
          </cell>
          <cell r="D3493">
            <v>69.340599999999995</v>
          </cell>
          <cell r="E3493">
            <v>1</v>
          </cell>
          <cell r="F3493">
            <v>1</v>
          </cell>
          <cell r="G3493">
            <v>1</v>
          </cell>
          <cell r="H3493">
            <v>1</v>
          </cell>
          <cell r="I3493">
            <v>1</v>
          </cell>
          <cell r="J3493">
            <v>1</v>
          </cell>
          <cell r="K3493">
            <v>1</v>
          </cell>
          <cell r="L3493">
            <v>1</v>
          </cell>
          <cell r="M3493">
            <v>1</v>
          </cell>
        </row>
        <row r="3494">
          <cell r="A3494">
            <v>46957</v>
          </cell>
          <cell r="B3494">
            <v>1</v>
          </cell>
          <cell r="C3494">
            <v>61.905700000000003</v>
          </cell>
          <cell r="D3494">
            <v>69.340599999999995</v>
          </cell>
          <cell r="E3494">
            <v>1</v>
          </cell>
          <cell r="F3494">
            <v>1</v>
          </cell>
          <cell r="G3494">
            <v>1</v>
          </cell>
          <cell r="H3494">
            <v>1</v>
          </cell>
          <cell r="I3494">
            <v>1</v>
          </cell>
          <cell r="J3494">
            <v>1</v>
          </cell>
          <cell r="K3494">
            <v>1</v>
          </cell>
          <cell r="L3494">
            <v>1</v>
          </cell>
          <cell r="M3494">
            <v>1</v>
          </cell>
        </row>
        <row r="3495">
          <cell r="A3495">
            <v>46958</v>
          </cell>
          <cell r="B3495">
            <v>1</v>
          </cell>
          <cell r="C3495">
            <v>61.905700000000003</v>
          </cell>
          <cell r="D3495">
            <v>69.340599999999995</v>
          </cell>
          <cell r="E3495">
            <v>1</v>
          </cell>
          <cell r="F3495">
            <v>1</v>
          </cell>
          <cell r="G3495">
            <v>1</v>
          </cell>
          <cell r="H3495">
            <v>1</v>
          </cell>
          <cell r="I3495">
            <v>1</v>
          </cell>
          <cell r="J3495">
            <v>1</v>
          </cell>
          <cell r="K3495">
            <v>1</v>
          </cell>
          <cell r="L3495">
            <v>1</v>
          </cell>
          <cell r="M3495">
            <v>1</v>
          </cell>
        </row>
        <row r="3496">
          <cell r="A3496">
            <v>46959</v>
          </cell>
          <cell r="B3496">
            <v>1</v>
          </cell>
          <cell r="C3496">
            <v>61.905700000000003</v>
          </cell>
          <cell r="D3496">
            <v>69.340599999999995</v>
          </cell>
          <cell r="E3496">
            <v>1</v>
          </cell>
          <cell r="F3496">
            <v>1</v>
          </cell>
          <cell r="G3496">
            <v>1</v>
          </cell>
          <cell r="H3496">
            <v>1</v>
          </cell>
          <cell r="I3496">
            <v>1</v>
          </cell>
          <cell r="J3496">
            <v>1</v>
          </cell>
          <cell r="K3496">
            <v>1</v>
          </cell>
          <cell r="L3496">
            <v>1</v>
          </cell>
          <cell r="M3496">
            <v>1</v>
          </cell>
        </row>
        <row r="3497">
          <cell r="A3497">
            <v>46960</v>
          </cell>
          <cell r="B3497">
            <v>1</v>
          </cell>
          <cell r="C3497">
            <v>61.905700000000003</v>
          </cell>
          <cell r="D3497">
            <v>69.340599999999995</v>
          </cell>
          <cell r="E3497">
            <v>1</v>
          </cell>
          <cell r="F3497">
            <v>1</v>
          </cell>
          <cell r="G3497">
            <v>1</v>
          </cell>
          <cell r="H3497">
            <v>1</v>
          </cell>
          <cell r="I3497">
            <v>1</v>
          </cell>
          <cell r="J3497">
            <v>1</v>
          </cell>
          <cell r="K3497">
            <v>1</v>
          </cell>
          <cell r="L3497">
            <v>1</v>
          </cell>
          <cell r="M3497">
            <v>1</v>
          </cell>
        </row>
        <row r="3498">
          <cell r="A3498">
            <v>46961</v>
          </cell>
          <cell r="B3498">
            <v>1</v>
          </cell>
          <cell r="C3498">
            <v>61.905700000000003</v>
          </cell>
          <cell r="D3498">
            <v>69.340599999999995</v>
          </cell>
          <cell r="E3498">
            <v>1</v>
          </cell>
          <cell r="F3498">
            <v>1</v>
          </cell>
          <cell r="G3498">
            <v>1</v>
          </cell>
          <cell r="H3498">
            <v>1</v>
          </cell>
          <cell r="I3498">
            <v>1</v>
          </cell>
          <cell r="J3498">
            <v>1</v>
          </cell>
          <cell r="K3498">
            <v>1</v>
          </cell>
          <cell r="L3498">
            <v>1</v>
          </cell>
          <cell r="M3498">
            <v>1</v>
          </cell>
        </row>
        <row r="3499">
          <cell r="A3499">
            <v>46962</v>
          </cell>
          <cell r="B3499">
            <v>1</v>
          </cell>
          <cell r="C3499">
            <v>61.905700000000003</v>
          </cell>
          <cell r="D3499">
            <v>69.340599999999995</v>
          </cell>
          <cell r="E3499">
            <v>1</v>
          </cell>
          <cell r="F3499">
            <v>1</v>
          </cell>
          <cell r="G3499">
            <v>1</v>
          </cell>
          <cell r="H3499">
            <v>1</v>
          </cell>
          <cell r="I3499">
            <v>1</v>
          </cell>
          <cell r="J3499">
            <v>1</v>
          </cell>
          <cell r="K3499">
            <v>1</v>
          </cell>
          <cell r="L3499">
            <v>1</v>
          </cell>
          <cell r="M3499">
            <v>1</v>
          </cell>
        </row>
        <row r="3500">
          <cell r="A3500">
            <v>46963</v>
          </cell>
          <cell r="B3500">
            <v>1</v>
          </cell>
          <cell r="C3500">
            <v>61.905700000000003</v>
          </cell>
          <cell r="D3500">
            <v>69.340599999999995</v>
          </cell>
          <cell r="E3500">
            <v>1</v>
          </cell>
          <cell r="F3500">
            <v>1</v>
          </cell>
          <cell r="G3500">
            <v>1</v>
          </cell>
          <cell r="H3500">
            <v>1</v>
          </cell>
          <cell r="I3500">
            <v>1</v>
          </cell>
          <cell r="J3500">
            <v>1</v>
          </cell>
          <cell r="K3500">
            <v>1</v>
          </cell>
          <cell r="L3500">
            <v>1</v>
          </cell>
          <cell r="M3500">
            <v>1</v>
          </cell>
        </row>
        <row r="3501">
          <cell r="A3501">
            <v>46964</v>
          </cell>
          <cell r="B3501">
            <v>1</v>
          </cell>
          <cell r="C3501">
            <v>61.905700000000003</v>
          </cell>
          <cell r="D3501">
            <v>69.340599999999995</v>
          </cell>
          <cell r="E3501">
            <v>1</v>
          </cell>
          <cell r="F3501">
            <v>1</v>
          </cell>
          <cell r="G3501">
            <v>1</v>
          </cell>
          <cell r="H3501">
            <v>1</v>
          </cell>
          <cell r="I3501">
            <v>1</v>
          </cell>
          <cell r="J3501">
            <v>1</v>
          </cell>
          <cell r="K3501">
            <v>1</v>
          </cell>
          <cell r="L3501">
            <v>1</v>
          </cell>
          <cell r="M3501">
            <v>1</v>
          </cell>
        </row>
        <row r="3502">
          <cell r="A3502">
            <v>46965</v>
          </cell>
          <cell r="B3502">
            <v>1</v>
          </cell>
          <cell r="C3502">
            <v>61.905700000000003</v>
          </cell>
          <cell r="D3502">
            <v>69.340599999999995</v>
          </cell>
          <cell r="E3502">
            <v>1</v>
          </cell>
          <cell r="F3502">
            <v>1</v>
          </cell>
          <cell r="G3502">
            <v>1</v>
          </cell>
          <cell r="H3502">
            <v>1</v>
          </cell>
          <cell r="I3502">
            <v>1</v>
          </cell>
          <cell r="J3502">
            <v>1</v>
          </cell>
          <cell r="K3502">
            <v>1</v>
          </cell>
          <cell r="L3502">
            <v>1</v>
          </cell>
          <cell r="M3502">
            <v>1</v>
          </cell>
        </row>
        <row r="3503">
          <cell r="A3503">
            <v>46966</v>
          </cell>
          <cell r="B3503">
            <v>1</v>
          </cell>
          <cell r="C3503">
            <v>61.905700000000003</v>
          </cell>
          <cell r="D3503">
            <v>69.340599999999995</v>
          </cell>
          <cell r="E3503">
            <v>1</v>
          </cell>
          <cell r="F3503">
            <v>1</v>
          </cell>
          <cell r="G3503">
            <v>1</v>
          </cell>
          <cell r="H3503">
            <v>1</v>
          </cell>
          <cell r="I3503">
            <v>1</v>
          </cell>
          <cell r="J3503">
            <v>1</v>
          </cell>
          <cell r="K3503">
            <v>1</v>
          </cell>
          <cell r="L3503">
            <v>1</v>
          </cell>
          <cell r="M3503">
            <v>1</v>
          </cell>
        </row>
        <row r="3504">
          <cell r="A3504">
            <v>46967</v>
          </cell>
          <cell r="B3504">
            <v>1</v>
          </cell>
          <cell r="C3504">
            <v>61.905700000000003</v>
          </cell>
          <cell r="D3504">
            <v>69.340599999999995</v>
          </cell>
          <cell r="E3504">
            <v>1</v>
          </cell>
          <cell r="F3504">
            <v>1</v>
          </cell>
          <cell r="G3504">
            <v>1</v>
          </cell>
          <cell r="H3504">
            <v>1</v>
          </cell>
          <cell r="I3504">
            <v>1</v>
          </cell>
          <cell r="J3504">
            <v>1</v>
          </cell>
          <cell r="K3504">
            <v>1</v>
          </cell>
          <cell r="L3504">
            <v>1</v>
          </cell>
          <cell r="M3504">
            <v>1</v>
          </cell>
        </row>
        <row r="3505">
          <cell r="A3505">
            <v>46968</v>
          </cell>
          <cell r="B3505">
            <v>1</v>
          </cell>
          <cell r="C3505">
            <v>61.905700000000003</v>
          </cell>
          <cell r="D3505">
            <v>69.340599999999995</v>
          </cell>
          <cell r="E3505">
            <v>1</v>
          </cell>
          <cell r="F3505">
            <v>1</v>
          </cell>
          <cell r="G3505">
            <v>1</v>
          </cell>
          <cell r="H3505">
            <v>1</v>
          </cell>
          <cell r="I3505">
            <v>1</v>
          </cell>
          <cell r="J3505">
            <v>1</v>
          </cell>
          <cell r="K3505">
            <v>1</v>
          </cell>
          <cell r="L3505">
            <v>1</v>
          </cell>
          <cell r="M3505">
            <v>1</v>
          </cell>
        </row>
        <row r="3506">
          <cell r="A3506">
            <v>46969</v>
          </cell>
          <cell r="B3506">
            <v>1</v>
          </cell>
          <cell r="C3506">
            <v>61.905700000000003</v>
          </cell>
          <cell r="D3506">
            <v>69.340599999999995</v>
          </cell>
          <cell r="E3506">
            <v>1</v>
          </cell>
          <cell r="F3506">
            <v>1</v>
          </cell>
          <cell r="G3506">
            <v>1</v>
          </cell>
          <cell r="H3506">
            <v>1</v>
          </cell>
          <cell r="I3506">
            <v>1</v>
          </cell>
          <cell r="J3506">
            <v>1</v>
          </cell>
          <cell r="K3506">
            <v>1</v>
          </cell>
          <cell r="L3506">
            <v>1</v>
          </cell>
          <cell r="M3506">
            <v>1</v>
          </cell>
        </row>
        <row r="3507">
          <cell r="A3507">
            <v>46970</v>
          </cell>
          <cell r="B3507">
            <v>1</v>
          </cell>
          <cell r="C3507">
            <v>61.905700000000003</v>
          </cell>
          <cell r="D3507">
            <v>69.340599999999995</v>
          </cell>
          <cell r="E3507">
            <v>1</v>
          </cell>
          <cell r="F3507">
            <v>1</v>
          </cell>
          <cell r="G3507">
            <v>1</v>
          </cell>
          <cell r="H3507">
            <v>1</v>
          </cell>
          <cell r="I3507">
            <v>1</v>
          </cell>
          <cell r="J3507">
            <v>1</v>
          </cell>
          <cell r="K3507">
            <v>1</v>
          </cell>
          <cell r="L3507">
            <v>1</v>
          </cell>
          <cell r="M3507">
            <v>1</v>
          </cell>
        </row>
        <row r="3508">
          <cell r="A3508">
            <v>46971</v>
          </cell>
          <cell r="B3508">
            <v>1</v>
          </cell>
          <cell r="C3508">
            <v>61.905700000000003</v>
          </cell>
          <cell r="D3508">
            <v>69.340599999999995</v>
          </cell>
          <cell r="E3508">
            <v>1</v>
          </cell>
          <cell r="F3508">
            <v>1</v>
          </cell>
          <cell r="G3508">
            <v>1</v>
          </cell>
          <cell r="H3508">
            <v>1</v>
          </cell>
          <cell r="I3508">
            <v>1</v>
          </cell>
          <cell r="J3508">
            <v>1</v>
          </cell>
          <cell r="K3508">
            <v>1</v>
          </cell>
          <cell r="L3508">
            <v>1</v>
          </cell>
          <cell r="M3508">
            <v>1</v>
          </cell>
        </row>
        <row r="3509">
          <cell r="A3509">
            <v>46972</v>
          </cell>
          <cell r="B3509">
            <v>1</v>
          </cell>
          <cell r="C3509">
            <v>61.905700000000003</v>
          </cell>
          <cell r="D3509">
            <v>69.340599999999995</v>
          </cell>
          <cell r="E3509">
            <v>1</v>
          </cell>
          <cell r="F3509">
            <v>1</v>
          </cell>
          <cell r="G3509">
            <v>1</v>
          </cell>
          <cell r="H3509">
            <v>1</v>
          </cell>
          <cell r="I3509">
            <v>1</v>
          </cell>
          <cell r="J3509">
            <v>1</v>
          </cell>
          <cell r="K3509">
            <v>1</v>
          </cell>
          <cell r="L3509">
            <v>1</v>
          </cell>
          <cell r="M3509">
            <v>1</v>
          </cell>
        </row>
        <row r="3510">
          <cell r="A3510">
            <v>46973</v>
          </cell>
          <cell r="B3510">
            <v>1</v>
          </cell>
          <cell r="C3510">
            <v>61.905700000000003</v>
          </cell>
          <cell r="D3510">
            <v>69.340599999999995</v>
          </cell>
          <cell r="E3510">
            <v>1</v>
          </cell>
          <cell r="F3510">
            <v>1</v>
          </cell>
          <cell r="G3510">
            <v>1</v>
          </cell>
          <cell r="H3510">
            <v>1</v>
          </cell>
          <cell r="I3510">
            <v>1</v>
          </cell>
          <cell r="J3510">
            <v>1</v>
          </cell>
          <cell r="K3510">
            <v>1</v>
          </cell>
          <cell r="L3510">
            <v>1</v>
          </cell>
          <cell r="M3510">
            <v>1</v>
          </cell>
        </row>
        <row r="3511">
          <cell r="A3511">
            <v>46974</v>
          </cell>
          <cell r="B3511">
            <v>1</v>
          </cell>
          <cell r="C3511">
            <v>61.905700000000003</v>
          </cell>
          <cell r="D3511">
            <v>69.340599999999995</v>
          </cell>
          <cell r="E3511">
            <v>1</v>
          </cell>
          <cell r="F3511">
            <v>1</v>
          </cell>
          <cell r="G3511">
            <v>1</v>
          </cell>
          <cell r="H3511">
            <v>1</v>
          </cell>
          <cell r="I3511">
            <v>1</v>
          </cell>
          <cell r="J3511">
            <v>1</v>
          </cell>
          <cell r="K3511">
            <v>1</v>
          </cell>
          <cell r="L3511">
            <v>1</v>
          </cell>
          <cell r="M3511">
            <v>1</v>
          </cell>
        </row>
        <row r="3512">
          <cell r="A3512">
            <v>46975</v>
          </cell>
          <cell r="B3512">
            <v>1</v>
          </cell>
          <cell r="C3512">
            <v>61.905700000000003</v>
          </cell>
          <cell r="D3512">
            <v>69.340599999999995</v>
          </cell>
          <cell r="E3512">
            <v>1</v>
          </cell>
          <cell r="F3512">
            <v>1</v>
          </cell>
          <cell r="G3512">
            <v>1</v>
          </cell>
          <cell r="H3512">
            <v>1</v>
          </cell>
          <cell r="I3512">
            <v>1</v>
          </cell>
          <cell r="J3512">
            <v>1</v>
          </cell>
          <cell r="K3512">
            <v>1</v>
          </cell>
          <cell r="L3512">
            <v>1</v>
          </cell>
          <cell r="M3512">
            <v>1</v>
          </cell>
        </row>
        <row r="3513">
          <cell r="A3513">
            <v>46976</v>
          </cell>
          <cell r="B3513">
            <v>1</v>
          </cell>
          <cell r="C3513">
            <v>61.905700000000003</v>
          </cell>
          <cell r="D3513">
            <v>69.340599999999995</v>
          </cell>
          <cell r="E3513">
            <v>1</v>
          </cell>
          <cell r="F3513">
            <v>1</v>
          </cell>
          <cell r="G3513">
            <v>1</v>
          </cell>
          <cell r="H3513">
            <v>1</v>
          </cell>
          <cell r="I3513">
            <v>1</v>
          </cell>
          <cell r="J3513">
            <v>1</v>
          </cell>
          <cell r="K3513">
            <v>1</v>
          </cell>
          <cell r="L3513">
            <v>1</v>
          </cell>
          <cell r="M3513">
            <v>1</v>
          </cell>
        </row>
        <row r="3514">
          <cell r="A3514">
            <v>46977</v>
          </cell>
          <cell r="B3514">
            <v>1</v>
          </cell>
          <cell r="C3514">
            <v>61.905700000000003</v>
          </cell>
          <cell r="D3514">
            <v>69.340599999999995</v>
          </cell>
          <cell r="E3514">
            <v>1</v>
          </cell>
          <cell r="F3514">
            <v>1</v>
          </cell>
          <cell r="G3514">
            <v>1</v>
          </cell>
          <cell r="H3514">
            <v>1</v>
          </cell>
          <cell r="I3514">
            <v>1</v>
          </cell>
          <cell r="J3514">
            <v>1</v>
          </cell>
          <cell r="K3514">
            <v>1</v>
          </cell>
          <cell r="L3514">
            <v>1</v>
          </cell>
          <cell r="M3514">
            <v>1</v>
          </cell>
        </row>
        <row r="3515">
          <cell r="A3515">
            <v>46978</v>
          </cell>
          <cell r="B3515">
            <v>1</v>
          </cell>
          <cell r="C3515">
            <v>61.905700000000003</v>
          </cell>
          <cell r="D3515">
            <v>69.340599999999995</v>
          </cell>
          <cell r="E3515">
            <v>1</v>
          </cell>
          <cell r="F3515">
            <v>1</v>
          </cell>
          <cell r="G3515">
            <v>1</v>
          </cell>
          <cell r="H3515">
            <v>1</v>
          </cell>
          <cell r="I3515">
            <v>1</v>
          </cell>
          <cell r="J3515">
            <v>1</v>
          </cell>
          <cell r="K3515">
            <v>1</v>
          </cell>
          <cell r="L3515">
            <v>1</v>
          </cell>
          <cell r="M3515">
            <v>1</v>
          </cell>
        </row>
        <row r="3516">
          <cell r="A3516">
            <v>46979</v>
          </cell>
          <cell r="B3516">
            <v>1</v>
          </cell>
          <cell r="C3516">
            <v>61.905700000000003</v>
          </cell>
          <cell r="D3516">
            <v>69.340599999999995</v>
          </cell>
          <cell r="E3516">
            <v>1</v>
          </cell>
          <cell r="F3516">
            <v>1</v>
          </cell>
          <cell r="G3516">
            <v>1</v>
          </cell>
          <cell r="H3516">
            <v>1</v>
          </cell>
          <cell r="I3516">
            <v>1</v>
          </cell>
          <cell r="J3516">
            <v>1</v>
          </cell>
          <cell r="K3516">
            <v>1</v>
          </cell>
          <cell r="L3516">
            <v>1</v>
          </cell>
          <cell r="M3516">
            <v>1</v>
          </cell>
        </row>
        <row r="3517">
          <cell r="A3517">
            <v>46980</v>
          </cell>
          <cell r="B3517">
            <v>1</v>
          </cell>
          <cell r="C3517">
            <v>61.905700000000003</v>
          </cell>
          <cell r="D3517">
            <v>69.340599999999995</v>
          </cell>
          <cell r="E3517">
            <v>1</v>
          </cell>
          <cell r="F3517">
            <v>1</v>
          </cell>
          <cell r="G3517">
            <v>1</v>
          </cell>
          <cell r="H3517">
            <v>1</v>
          </cell>
          <cell r="I3517">
            <v>1</v>
          </cell>
          <cell r="J3517">
            <v>1</v>
          </cell>
          <cell r="K3517">
            <v>1</v>
          </cell>
          <cell r="L3517">
            <v>1</v>
          </cell>
          <cell r="M3517">
            <v>1</v>
          </cell>
        </row>
        <row r="3518">
          <cell r="A3518">
            <v>46981</v>
          </cell>
          <cell r="B3518">
            <v>1</v>
          </cell>
          <cell r="C3518">
            <v>61.905700000000003</v>
          </cell>
          <cell r="D3518">
            <v>69.340599999999995</v>
          </cell>
          <cell r="E3518">
            <v>1</v>
          </cell>
          <cell r="F3518">
            <v>1</v>
          </cell>
          <cell r="G3518">
            <v>1</v>
          </cell>
          <cell r="H3518">
            <v>1</v>
          </cell>
          <cell r="I3518">
            <v>1</v>
          </cell>
          <cell r="J3518">
            <v>1</v>
          </cell>
          <cell r="K3518">
            <v>1</v>
          </cell>
          <cell r="L3518">
            <v>1</v>
          </cell>
          <cell r="M3518">
            <v>1</v>
          </cell>
        </row>
        <row r="3519">
          <cell r="A3519">
            <v>46982</v>
          </cell>
          <cell r="B3519">
            <v>1</v>
          </cell>
          <cell r="C3519">
            <v>61.905700000000003</v>
          </cell>
          <cell r="D3519">
            <v>69.340599999999995</v>
          </cell>
          <cell r="E3519">
            <v>1</v>
          </cell>
          <cell r="F3519">
            <v>1</v>
          </cell>
          <cell r="G3519">
            <v>1</v>
          </cell>
          <cell r="H3519">
            <v>1</v>
          </cell>
          <cell r="I3519">
            <v>1</v>
          </cell>
          <cell r="J3519">
            <v>1</v>
          </cell>
          <cell r="K3519">
            <v>1</v>
          </cell>
          <cell r="L3519">
            <v>1</v>
          </cell>
          <cell r="M3519">
            <v>1</v>
          </cell>
        </row>
        <row r="3520">
          <cell r="A3520">
            <v>46983</v>
          </cell>
          <cell r="B3520">
            <v>1</v>
          </cell>
          <cell r="C3520">
            <v>61.905700000000003</v>
          </cell>
          <cell r="D3520">
            <v>69.340599999999995</v>
          </cell>
          <cell r="E3520">
            <v>1</v>
          </cell>
          <cell r="F3520">
            <v>1</v>
          </cell>
          <cell r="G3520">
            <v>1</v>
          </cell>
          <cell r="H3520">
            <v>1</v>
          </cell>
          <cell r="I3520">
            <v>1</v>
          </cell>
          <cell r="J3520">
            <v>1</v>
          </cell>
          <cell r="K3520">
            <v>1</v>
          </cell>
          <cell r="L3520">
            <v>1</v>
          </cell>
          <cell r="M3520">
            <v>1</v>
          </cell>
        </row>
        <row r="3521">
          <cell r="A3521">
            <v>46984</v>
          </cell>
          <cell r="B3521">
            <v>1</v>
          </cell>
          <cell r="C3521">
            <v>61.905700000000003</v>
          </cell>
          <cell r="D3521">
            <v>69.340599999999995</v>
          </cell>
          <cell r="E3521">
            <v>1</v>
          </cell>
          <cell r="F3521">
            <v>1</v>
          </cell>
          <cell r="G3521">
            <v>1</v>
          </cell>
          <cell r="H3521">
            <v>1</v>
          </cell>
          <cell r="I3521">
            <v>1</v>
          </cell>
          <cell r="J3521">
            <v>1</v>
          </cell>
          <cell r="K3521">
            <v>1</v>
          </cell>
          <cell r="L3521">
            <v>1</v>
          </cell>
          <cell r="M3521">
            <v>1</v>
          </cell>
        </row>
        <row r="3522">
          <cell r="A3522">
            <v>46985</v>
          </cell>
          <cell r="B3522">
            <v>1</v>
          </cell>
          <cell r="C3522">
            <v>61.905700000000003</v>
          </cell>
          <cell r="D3522">
            <v>69.340599999999995</v>
          </cell>
          <cell r="E3522">
            <v>1</v>
          </cell>
          <cell r="F3522">
            <v>1</v>
          </cell>
          <cell r="G3522">
            <v>1</v>
          </cell>
          <cell r="H3522">
            <v>1</v>
          </cell>
          <cell r="I3522">
            <v>1</v>
          </cell>
          <cell r="J3522">
            <v>1</v>
          </cell>
          <cell r="K3522">
            <v>1</v>
          </cell>
          <cell r="L3522">
            <v>1</v>
          </cell>
          <cell r="M3522">
            <v>1</v>
          </cell>
        </row>
        <row r="3523">
          <cell r="A3523">
            <v>46986</v>
          </cell>
          <cell r="B3523">
            <v>1</v>
          </cell>
          <cell r="C3523">
            <v>61.905700000000003</v>
          </cell>
          <cell r="D3523">
            <v>69.340599999999995</v>
          </cell>
          <cell r="E3523">
            <v>1</v>
          </cell>
          <cell r="F3523">
            <v>1</v>
          </cell>
          <cell r="G3523">
            <v>1</v>
          </cell>
          <cell r="H3523">
            <v>1</v>
          </cell>
          <cell r="I3523">
            <v>1</v>
          </cell>
          <cell r="J3523">
            <v>1</v>
          </cell>
          <cell r="K3523">
            <v>1</v>
          </cell>
          <cell r="L3523">
            <v>1</v>
          </cell>
          <cell r="M3523">
            <v>1</v>
          </cell>
        </row>
        <row r="3524">
          <cell r="A3524">
            <v>46987</v>
          </cell>
          <cell r="B3524">
            <v>1</v>
          </cell>
          <cell r="C3524">
            <v>61.905700000000003</v>
          </cell>
          <cell r="D3524">
            <v>69.340599999999995</v>
          </cell>
          <cell r="E3524">
            <v>1</v>
          </cell>
          <cell r="F3524">
            <v>1</v>
          </cell>
          <cell r="G3524">
            <v>1</v>
          </cell>
          <cell r="H3524">
            <v>1</v>
          </cell>
          <cell r="I3524">
            <v>1</v>
          </cell>
          <cell r="J3524">
            <v>1</v>
          </cell>
          <cell r="K3524">
            <v>1</v>
          </cell>
          <cell r="L3524">
            <v>1</v>
          </cell>
          <cell r="M3524">
            <v>1</v>
          </cell>
        </row>
        <row r="3525">
          <cell r="A3525">
            <v>46988</v>
          </cell>
          <cell r="B3525">
            <v>1</v>
          </cell>
          <cell r="C3525">
            <v>61.905700000000003</v>
          </cell>
          <cell r="D3525">
            <v>69.340599999999995</v>
          </cell>
          <cell r="E3525">
            <v>1</v>
          </cell>
          <cell r="F3525">
            <v>1</v>
          </cell>
          <cell r="G3525">
            <v>1</v>
          </cell>
          <cell r="H3525">
            <v>1</v>
          </cell>
          <cell r="I3525">
            <v>1</v>
          </cell>
          <cell r="J3525">
            <v>1</v>
          </cell>
          <cell r="K3525">
            <v>1</v>
          </cell>
          <cell r="L3525">
            <v>1</v>
          </cell>
          <cell r="M3525">
            <v>1</v>
          </cell>
        </row>
        <row r="3526">
          <cell r="A3526">
            <v>46989</v>
          </cell>
          <cell r="B3526">
            <v>1</v>
          </cell>
          <cell r="C3526">
            <v>61.905700000000003</v>
          </cell>
          <cell r="D3526">
            <v>69.340599999999995</v>
          </cell>
          <cell r="E3526">
            <v>1</v>
          </cell>
          <cell r="F3526">
            <v>1</v>
          </cell>
          <cell r="G3526">
            <v>1</v>
          </cell>
          <cell r="H3526">
            <v>1</v>
          </cell>
          <cell r="I3526">
            <v>1</v>
          </cell>
          <cell r="J3526">
            <v>1</v>
          </cell>
          <cell r="K3526">
            <v>1</v>
          </cell>
          <cell r="L3526">
            <v>1</v>
          </cell>
          <cell r="M3526">
            <v>1</v>
          </cell>
        </row>
        <row r="3527">
          <cell r="A3527">
            <v>46990</v>
          </cell>
          <cell r="B3527">
            <v>1</v>
          </cell>
          <cell r="C3527">
            <v>61.905700000000003</v>
          </cell>
          <cell r="D3527">
            <v>69.340599999999995</v>
          </cell>
          <cell r="E3527">
            <v>1</v>
          </cell>
          <cell r="F3527">
            <v>1</v>
          </cell>
          <cell r="G3527">
            <v>1</v>
          </cell>
          <cell r="H3527">
            <v>1</v>
          </cell>
          <cell r="I3527">
            <v>1</v>
          </cell>
          <cell r="J3527">
            <v>1</v>
          </cell>
          <cell r="K3527">
            <v>1</v>
          </cell>
          <cell r="L3527">
            <v>1</v>
          </cell>
          <cell r="M3527">
            <v>1</v>
          </cell>
        </row>
        <row r="3528">
          <cell r="A3528">
            <v>46991</v>
          </cell>
          <cell r="B3528">
            <v>1</v>
          </cell>
          <cell r="C3528">
            <v>61.905700000000003</v>
          </cell>
          <cell r="D3528">
            <v>69.340599999999995</v>
          </cell>
          <cell r="E3528">
            <v>1</v>
          </cell>
          <cell r="F3528">
            <v>1</v>
          </cell>
          <cell r="G3528">
            <v>1</v>
          </cell>
          <cell r="H3528">
            <v>1</v>
          </cell>
          <cell r="I3528">
            <v>1</v>
          </cell>
          <cell r="J3528">
            <v>1</v>
          </cell>
          <cell r="K3528">
            <v>1</v>
          </cell>
          <cell r="L3528">
            <v>1</v>
          </cell>
          <cell r="M3528">
            <v>1</v>
          </cell>
        </row>
        <row r="3529">
          <cell r="A3529">
            <v>46992</v>
          </cell>
          <cell r="B3529">
            <v>1</v>
          </cell>
          <cell r="C3529">
            <v>61.905700000000003</v>
          </cell>
          <cell r="D3529">
            <v>69.340599999999995</v>
          </cell>
          <cell r="E3529">
            <v>1</v>
          </cell>
          <cell r="F3529">
            <v>1</v>
          </cell>
          <cell r="G3529">
            <v>1</v>
          </cell>
          <cell r="H3529">
            <v>1</v>
          </cell>
          <cell r="I3529">
            <v>1</v>
          </cell>
          <cell r="J3529">
            <v>1</v>
          </cell>
          <cell r="K3529">
            <v>1</v>
          </cell>
          <cell r="L3529">
            <v>1</v>
          </cell>
          <cell r="M3529">
            <v>1</v>
          </cell>
        </row>
        <row r="3530">
          <cell r="A3530">
            <v>46993</v>
          </cell>
          <cell r="B3530">
            <v>1</v>
          </cell>
          <cell r="C3530">
            <v>61.905700000000003</v>
          </cell>
          <cell r="D3530">
            <v>69.340599999999995</v>
          </cell>
          <cell r="E3530">
            <v>1</v>
          </cell>
          <cell r="F3530">
            <v>1</v>
          </cell>
          <cell r="G3530">
            <v>1</v>
          </cell>
          <cell r="H3530">
            <v>1</v>
          </cell>
          <cell r="I3530">
            <v>1</v>
          </cell>
          <cell r="J3530">
            <v>1</v>
          </cell>
          <cell r="K3530">
            <v>1</v>
          </cell>
          <cell r="L3530">
            <v>1</v>
          </cell>
          <cell r="M3530">
            <v>1</v>
          </cell>
        </row>
        <row r="3531">
          <cell r="A3531">
            <v>46994</v>
          </cell>
          <cell r="B3531">
            <v>1</v>
          </cell>
          <cell r="C3531">
            <v>61.905700000000003</v>
          </cell>
          <cell r="D3531">
            <v>69.340599999999995</v>
          </cell>
          <cell r="E3531">
            <v>1</v>
          </cell>
          <cell r="F3531">
            <v>1</v>
          </cell>
          <cell r="G3531">
            <v>1</v>
          </cell>
          <cell r="H3531">
            <v>1</v>
          </cell>
          <cell r="I3531">
            <v>1</v>
          </cell>
          <cell r="J3531">
            <v>1</v>
          </cell>
          <cell r="K3531">
            <v>1</v>
          </cell>
          <cell r="L3531">
            <v>1</v>
          </cell>
          <cell r="M3531">
            <v>1</v>
          </cell>
        </row>
        <row r="3532">
          <cell r="A3532">
            <v>46995</v>
          </cell>
          <cell r="B3532">
            <v>1</v>
          </cell>
          <cell r="C3532">
            <v>61.905700000000003</v>
          </cell>
          <cell r="D3532">
            <v>69.340599999999995</v>
          </cell>
          <cell r="E3532">
            <v>1</v>
          </cell>
          <cell r="F3532">
            <v>1</v>
          </cell>
          <cell r="G3532">
            <v>1</v>
          </cell>
          <cell r="H3532">
            <v>1</v>
          </cell>
          <cell r="I3532">
            <v>1</v>
          </cell>
          <cell r="J3532">
            <v>1</v>
          </cell>
          <cell r="K3532">
            <v>1</v>
          </cell>
          <cell r="L3532">
            <v>1</v>
          </cell>
          <cell r="M3532">
            <v>1</v>
          </cell>
        </row>
        <row r="3533">
          <cell r="A3533">
            <v>46996</v>
          </cell>
          <cell r="B3533">
            <v>1</v>
          </cell>
          <cell r="C3533">
            <v>61.905700000000003</v>
          </cell>
          <cell r="D3533">
            <v>69.340599999999995</v>
          </cell>
          <cell r="E3533">
            <v>1</v>
          </cell>
          <cell r="F3533">
            <v>1</v>
          </cell>
          <cell r="G3533">
            <v>1</v>
          </cell>
          <cell r="H3533">
            <v>1</v>
          </cell>
          <cell r="I3533">
            <v>1</v>
          </cell>
          <cell r="J3533">
            <v>1</v>
          </cell>
          <cell r="K3533">
            <v>1</v>
          </cell>
          <cell r="L3533">
            <v>1</v>
          </cell>
          <cell r="M3533">
            <v>1</v>
          </cell>
        </row>
        <row r="3534">
          <cell r="A3534">
            <v>46997</v>
          </cell>
          <cell r="B3534">
            <v>1</v>
          </cell>
          <cell r="C3534">
            <v>61.905700000000003</v>
          </cell>
          <cell r="D3534">
            <v>69.340599999999995</v>
          </cell>
          <cell r="E3534">
            <v>1</v>
          </cell>
          <cell r="F3534">
            <v>1</v>
          </cell>
          <cell r="G3534">
            <v>1</v>
          </cell>
          <cell r="H3534">
            <v>1</v>
          </cell>
          <cell r="I3534">
            <v>1</v>
          </cell>
          <cell r="J3534">
            <v>1</v>
          </cell>
          <cell r="K3534">
            <v>1</v>
          </cell>
          <cell r="L3534">
            <v>1</v>
          </cell>
          <cell r="M3534">
            <v>1</v>
          </cell>
        </row>
        <row r="3535">
          <cell r="A3535">
            <v>46998</v>
          </cell>
          <cell r="B3535">
            <v>1</v>
          </cell>
          <cell r="C3535">
            <v>61.905700000000003</v>
          </cell>
          <cell r="D3535">
            <v>69.340599999999995</v>
          </cell>
          <cell r="E3535">
            <v>1</v>
          </cell>
          <cell r="F3535">
            <v>1</v>
          </cell>
          <cell r="G3535">
            <v>1</v>
          </cell>
          <cell r="H3535">
            <v>1</v>
          </cell>
          <cell r="I3535">
            <v>1</v>
          </cell>
          <cell r="J3535">
            <v>1</v>
          </cell>
          <cell r="K3535">
            <v>1</v>
          </cell>
          <cell r="L3535">
            <v>1</v>
          </cell>
          <cell r="M3535">
            <v>1</v>
          </cell>
        </row>
        <row r="3536">
          <cell r="A3536">
            <v>46999</v>
          </cell>
          <cell r="B3536">
            <v>1</v>
          </cell>
          <cell r="C3536">
            <v>61.905700000000003</v>
          </cell>
          <cell r="D3536">
            <v>69.340599999999995</v>
          </cell>
          <cell r="E3536">
            <v>1</v>
          </cell>
          <cell r="F3536">
            <v>1</v>
          </cell>
          <cell r="G3536">
            <v>1</v>
          </cell>
          <cell r="H3536">
            <v>1</v>
          </cell>
          <cell r="I3536">
            <v>1</v>
          </cell>
          <cell r="J3536">
            <v>1</v>
          </cell>
          <cell r="K3536">
            <v>1</v>
          </cell>
          <cell r="L3536">
            <v>1</v>
          </cell>
          <cell r="M3536">
            <v>1</v>
          </cell>
        </row>
        <row r="3537">
          <cell r="A3537">
            <v>47000</v>
          </cell>
          <cell r="B3537">
            <v>1</v>
          </cell>
          <cell r="C3537">
            <v>61.905700000000003</v>
          </cell>
          <cell r="D3537">
            <v>69.340599999999995</v>
          </cell>
          <cell r="E3537">
            <v>1</v>
          </cell>
          <cell r="F3537">
            <v>1</v>
          </cell>
          <cell r="G3537">
            <v>1</v>
          </cell>
          <cell r="H3537">
            <v>1</v>
          </cell>
          <cell r="I3537">
            <v>1</v>
          </cell>
          <cell r="J3537">
            <v>1</v>
          </cell>
          <cell r="K3537">
            <v>1</v>
          </cell>
          <cell r="L3537">
            <v>1</v>
          </cell>
          <cell r="M3537">
            <v>1</v>
          </cell>
        </row>
        <row r="3538">
          <cell r="A3538">
            <v>47001</v>
          </cell>
          <cell r="B3538">
            <v>1</v>
          </cell>
          <cell r="C3538">
            <v>61.905700000000003</v>
          </cell>
          <cell r="D3538">
            <v>69.340599999999995</v>
          </cell>
          <cell r="E3538">
            <v>1</v>
          </cell>
          <cell r="F3538">
            <v>1</v>
          </cell>
          <cell r="G3538">
            <v>1</v>
          </cell>
          <cell r="H3538">
            <v>1</v>
          </cell>
          <cell r="I3538">
            <v>1</v>
          </cell>
          <cell r="J3538">
            <v>1</v>
          </cell>
          <cell r="K3538">
            <v>1</v>
          </cell>
          <cell r="L3538">
            <v>1</v>
          </cell>
          <cell r="M3538">
            <v>1</v>
          </cell>
        </row>
        <row r="3539">
          <cell r="A3539">
            <v>47002</v>
          </cell>
          <cell r="B3539">
            <v>1</v>
          </cell>
          <cell r="C3539">
            <v>61.905700000000003</v>
          </cell>
          <cell r="D3539">
            <v>69.340599999999995</v>
          </cell>
          <cell r="E3539">
            <v>1</v>
          </cell>
          <cell r="F3539">
            <v>1</v>
          </cell>
          <cell r="G3539">
            <v>1</v>
          </cell>
          <cell r="H3539">
            <v>1</v>
          </cell>
          <cell r="I3539">
            <v>1</v>
          </cell>
          <cell r="J3539">
            <v>1</v>
          </cell>
          <cell r="K3539">
            <v>1</v>
          </cell>
          <cell r="L3539">
            <v>1</v>
          </cell>
          <cell r="M3539">
            <v>1</v>
          </cell>
        </row>
        <row r="3540">
          <cell r="A3540">
            <v>47003</v>
          </cell>
          <cell r="B3540">
            <v>1</v>
          </cell>
          <cell r="C3540">
            <v>61.905700000000003</v>
          </cell>
          <cell r="D3540">
            <v>69.340599999999995</v>
          </cell>
          <cell r="E3540">
            <v>1</v>
          </cell>
          <cell r="F3540">
            <v>1</v>
          </cell>
          <cell r="G3540">
            <v>1</v>
          </cell>
          <cell r="H3540">
            <v>1</v>
          </cell>
          <cell r="I3540">
            <v>1</v>
          </cell>
          <cell r="J3540">
            <v>1</v>
          </cell>
          <cell r="K3540">
            <v>1</v>
          </cell>
          <cell r="L3540">
            <v>1</v>
          </cell>
          <cell r="M3540">
            <v>1</v>
          </cell>
        </row>
        <row r="3541">
          <cell r="A3541">
            <v>47004</v>
          </cell>
          <cell r="B3541">
            <v>1</v>
          </cell>
          <cell r="C3541">
            <v>61.905700000000003</v>
          </cell>
          <cell r="D3541">
            <v>69.340599999999995</v>
          </cell>
          <cell r="E3541">
            <v>1</v>
          </cell>
          <cell r="F3541">
            <v>1</v>
          </cell>
          <cell r="G3541">
            <v>1</v>
          </cell>
          <cell r="H3541">
            <v>1</v>
          </cell>
          <cell r="I3541">
            <v>1</v>
          </cell>
          <cell r="J3541">
            <v>1</v>
          </cell>
          <cell r="K3541">
            <v>1</v>
          </cell>
          <cell r="L3541">
            <v>1</v>
          </cell>
          <cell r="M3541">
            <v>1</v>
          </cell>
        </row>
        <row r="3542">
          <cell r="A3542">
            <v>47005</v>
          </cell>
          <cell r="B3542">
            <v>1</v>
          </cell>
          <cell r="C3542">
            <v>61.905700000000003</v>
          </cell>
          <cell r="D3542">
            <v>69.340599999999995</v>
          </cell>
          <cell r="E3542">
            <v>1</v>
          </cell>
          <cell r="F3542">
            <v>1</v>
          </cell>
          <cell r="G3542">
            <v>1</v>
          </cell>
          <cell r="H3542">
            <v>1</v>
          </cell>
          <cell r="I3542">
            <v>1</v>
          </cell>
          <cell r="J3542">
            <v>1</v>
          </cell>
          <cell r="K3542">
            <v>1</v>
          </cell>
          <cell r="L3542">
            <v>1</v>
          </cell>
          <cell r="M3542">
            <v>1</v>
          </cell>
        </row>
        <row r="3543">
          <cell r="A3543">
            <v>47006</v>
          </cell>
          <cell r="B3543">
            <v>1</v>
          </cell>
          <cell r="C3543">
            <v>61.905700000000003</v>
          </cell>
          <cell r="D3543">
            <v>69.340599999999995</v>
          </cell>
          <cell r="E3543">
            <v>1</v>
          </cell>
          <cell r="F3543">
            <v>1</v>
          </cell>
          <cell r="G3543">
            <v>1</v>
          </cell>
          <cell r="H3543">
            <v>1</v>
          </cell>
          <cell r="I3543">
            <v>1</v>
          </cell>
          <cell r="J3543">
            <v>1</v>
          </cell>
          <cell r="K3543">
            <v>1</v>
          </cell>
          <cell r="L3543">
            <v>1</v>
          </cell>
          <cell r="M3543">
            <v>1</v>
          </cell>
        </row>
        <row r="3544">
          <cell r="A3544">
            <v>47007</v>
          </cell>
          <cell r="B3544">
            <v>1</v>
          </cell>
          <cell r="C3544">
            <v>61.905700000000003</v>
          </cell>
          <cell r="D3544">
            <v>69.340599999999995</v>
          </cell>
          <cell r="E3544">
            <v>1</v>
          </cell>
          <cell r="F3544">
            <v>1</v>
          </cell>
          <cell r="G3544">
            <v>1</v>
          </cell>
          <cell r="H3544">
            <v>1</v>
          </cell>
          <cell r="I3544">
            <v>1</v>
          </cell>
          <cell r="J3544">
            <v>1</v>
          </cell>
          <cell r="K3544">
            <v>1</v>
          </cell>
          <cell r="L3544">
            <v>1</v>
          </cell>
          <cell r="M3544">
            <v>1</v>
          </cell>
        </row>
        <row r="3545">
          <cell r="A3545">
            <v>47008</v>
          </cell>
          <cell r="B3545">
            <v>1</v>
          </cell>
          <cell r="C3545">
            <v>61.905700000000003</v>
          </cell>
          <cell r="D3545">
            <v>69.340599999999995</v>
          </cell>
          <cell r="E3545">
            <v>1</v>
          </cell>
          <cell r="F3545">
            <v>1</v>
          </cell>
          <cell r="G3545">
            <v>1</v>
          </cell>
          <cell r="H3545">
            <v>1</v>
          </cell>
          <cell r="I3545">
            <v>1</v>
          </cell>
          <cell r="J3545">
            <v>1</v>
          </cell>
          <cell r="K3545">
            <v>1</v>
          </cell>
          <cell r="L3545">
            <v>1</v>
          </cell>
          <cell r="M3545">
            <v>1</v>
          </cell>
        </row>
        <row r="3546">
          <cell r="A3546">
            <v>47009</v>
          </cell>
          <cell r="B3546">
            <v>1</v>
          </cell>
          <cell r="C3546">
            <v>61.905700000000003</v>
          </cell>
          <cell r="D3546">
            <v>69.340599999999995</v>
          </cell>
          <cell r="E3546">
            <v>1</v>
          </cell>
          <cell r="F3546">
            <v>1</v>
          </cell>
          <cell r="G3546">
            <v>1</v>
          </cell>
          <cell r="H3546">
            <v>1</v>
          </cell>
          <cell r="I3546">
            <v>1</v>
          </cell>
          <cell r="J3546">
            <v>1</v>
          </cell>
          <cell r="K3546">
            <v>1</v>
          </cell>
          <cell r="L3546">
            <v>1</v>
          </cell>
          <cell r="M3546">
            <v>1</v>
          </cell>
        </row>
        <row r="3547">
          <cell r="A3547">
            <v>47010</v>
          </cell>
          <cell r="B3547">
            <v>1</v>
          </cell>
          <cell r="C3547">
            <v>61.905700000000003</v>
          </cell>
          <cell r="D3547">
            <v>69.340599999999995</v>
          </cell>
          <cell r="E3547">
            <v>1</v>
          </cell>
          <cell r="F3547">
            <v>1</v>
          </cell>
          <cell r="G3547">
            <v>1</v>
          </cell>
          <cell r="H3547">
            <v>1</v>
          </cell>
          <cell r="I3547">
            <v>1</v>
          </cell>
          <cell r="J3547">
            <v>1</v>
          </cell>
          <cell r="K3547">
            <v>1</v>
          </cell>
          <cell r="L3547">
            <v>1</v>
          </cell>
          <cell r="M3547">
            <v>1</v>
          </cell>
        </row>
        <row r="3548">
          <cell r="A3548">
            <v>47011</v>
          </cell>
          <cell r="B3548">
            <v>1</v>
          </cell>
          <cell r="C3548">
            <v>61.905700000000003</v>
          </cell>
          <cell r="D3548">
            <v>69.340599999999995</v>
          </cell>
          <cell r="E3548">
            <v>1</v>
          </cell>
          <cell r="F3548">
            <v>1</v>
          </cell>
          <cell r="G3548">
            <v>1</v>
          </cell>
          <cell r="H3548">
            <v>1</v>
          </cell>
          <cell r="I3548">
            <v>1</v>
          </cell>
          <cell r="J3548">
            <v>1</v>
          </cell>
          <cell r="K3548">
            <v>1</v>
          </cell>
          <cell r="L3548">
            <v>1</v>
          </cell>
          <cell r="M3548">
            <v>1</v>
          </cell>
        </row>
        <row r="3549">
          <cell r="A3549">
            <v>47012</v>
          </cell>
          <cell r="B3549">
            <v>1</v>
          </cell>
          <cell r="C3549">
            <v>61.905700000000003</v>
          </cell>
          <cell r="D3549">
            <v>69.340599999999995</v>
          </cell>
          <cell r="E3549">
            <v>1</v>
          </cell>
          <cell r="F3549">
            <v>1</v>
          </cell>
          <cell r="G3549">
            <v>1</v>
          </cell>
          <cell r="H3549">
            <v>1</v>
          </cell>
          <cell r="I3549">
            <v>1</v>
          </cell>
          <cell r="J3549">
            <v>1</v>
          </cell>
          <cell r="K3549">
            <v>1</v>
          </cell>
          <cell r="L3549">
            <v>1</v>
          </cell>
          <cell r="M3549">
            <v>1</v>
          </cell>
        </row>
        <row r="3550">
          <cell r="A3550">
            <v>47013</v>
          </cell>
          <cell r="B3550">
            <v>1</v>
          </cell>
          <cell r="C3550">
            <v>61.905700000000003</v>
          </cell>
          <cell r="D3550">
            <v>69.340599999999995</v>
          </cell>
          <cell r="E3550">
            <v>1</v>
          </cell>
          <cell r="F3550">
            <v>1</v>
          </cell>
          <cell r="G3550">
            <v>1</v>
          </cell>
          <cell r="H3550">
            <v>1</v>
          </cell>
          <cell r="I3550">
            <v>1</v>
          </cell>
          <cell r="J3550">
            <v>1</v>
          </cell>
          <cell r="K3550">
            <v>1</v>
          </cell>
          <cell r="L3550">
            <v>1</v>
          </cell>
          <cell r="M3550">
            <v>1</v>
          </cell>
        </row>
        <row r="3551">
          <cell r="A3551">
            <v>47014</v>
          </cell>
          <cell r="B3551">
            <v>1</v>
          </cell>
          <cell r="C3551">
            <v>61.905700000000003</v>
          </cell>
          <cell r="D3551">
            <v>69.340599999999995</v>
          </cell>
          <cell r="E3551">
            <v>1</v>
          </cell>
          <cell r="F3551">
            <v>1</v>
          </cell>
          <cell r="G3551">
            <v>1</v>
          </cell>
          <cell r="H3551">
            <v>1</v>
          </cell>
          <cell r="I3551">
            <v>1</v>
          </cell>
          <cell r="J3551">
            <v>1</v>
          </cell>
          <cell r="K3551">
            <v>1</v>
          </cell>
          <cell r="L3551">
            <v>1</v>
          </cell>
          <cell r="M3551">
            <v>1</v>
          </cell>
        </row>
        <row r="3552">
          <cell r="A3552">
            <v>47015</v>
          </cell>
          <cell r="B3552">
            <v>1</v>
          </cell>
          <cell r="C3552">
            <v>61.905700000000003</v>
          </cell>
          <cell r="D3552">
            <v>69.340599999999995</v>
          </cell>
          <cell r="E3552">
            <v>1</v>
          </cell>
          <cell r="F3552">
            <v>1</v>
          </cell>
          <cell r="G3552">
            <v>1</v>
          </cell>
          <cell r="H3552">
            <v>1</v>
          </cell>
          <cell r="I3552">
            <v>1</v>
          </cell>
          <cell r="J3552">
            <v>1</v>
          </cell>
          <cell r="K3552">
            <v>1</v>
          </cell>
          <cell r="L3552">
            <v>1</v>
          </cell>
          <cell r="M3552">
            <v>1</v>
          </cell>
        </row>
        <row r="3553">
          <cell r="A3553">
            <v>47016</v>
          </cell>
          <cell r="B3553">
            <v>1</v>
          </cell>
          <cell r="C3553">
            <v>61.905700000000003</v>
          </cell>
          <cell r="D3553">
            <v>69.340599999999995</v>
          </cell>
          <cell r="E3553">
            <v>1</v>
          </cell>
          <cell r="F3553">
            <v>1</v>
          </cell>
          <cell r="G3553">
            <v>1</v>
          </cell>
          <cell r="H3553">
            <v>1</v>
          </cell>
          <cell r="I3553">
            <v>1</v>
          </cell>
          <cell r="J3553">
            <v>1</v>
          </cell>
          <cell r="K3553">
            <v>1</v>
          </cell>
          <cell r="L3553">
            <v>1</v>
          </cell>
          <cell r="M3553">
            <v>1</v>
          </cell>
        </row>
        <row r="3554">
          <cell r="A3554">
            <v>47017</v>
          </cell>
          <cell r="B3554">
            <v>1</v>
          </cell>
          <cell r="C3554">
            <v>61.905700000000003</v>
          </cell>
          <cell r="D3554">
            <v>69.340599999999995</v>
          </cell>
          <cell r="E3554">
            <v>1</v>
          </cell>
          <cell r="F3554">
            <v>1</v>
          </cell>
          <cell r="G3554">
            <v>1</v>
          </cell>
          <cell r="H3554">
            <v>1</v>
          </cell>
          <cell r="I3554">
            <v>1</v>
          </cell>
          <cell r="J3554">
            <v>1</v>
          </cell>
          <cell r="K3554">
            <v>1</v>
          </cell>
          <cell r="L3554">
            <v>1</v>
          </cell>
          <cell r="M3554">
            <v>1</v>
          </cell>
        </row>
        <row r="3555">
          <cell r="A3555">
            <v>47018</v>
          </cell>
          <cell r="B3555">
            <v>1</v>
          </cell>
          <cell r="C3555">
            <v>61.905700000000003</v>
          </cell>
          <cell r="D3555">
            <v>69.340599999999995</v>
          </cell>
          <cell r="E3555">
            <v>1</v>
          </cell>
          <cell r="F3555">
            <v>1</v>
          </cell>
          <cell r="G3555">
            <v>1</v>
          </cell>
          <cell r="H3555">
            <v>1</v>
          </cell>
          <cell r="I3555">
            <v>1</v>
          </cell>
          <cell r="J3555">
            <v>1</v>
          </cell>
          <cell r="K3555">
            <v>1</v>
          </cell>
          <cell r="L3555">
            <v>1</v>
          </cell>
          <cell r="M3555">
            <v>1</v>
          </cell>
        </row>
        <row r="3556">
          <cell r="A3556">
            <v>47019</v>
          </cell>
          <cell r="B3556">
            <v>1</v>
          </cell>
          <cell r="C3556">
            <v>61.905700000000003</v>
          </cell>
          <cell r="D3556">
            <v>69.340599999999995</v>
          </cell>
          <cell r="E3556">
            <v>1</v>
          </cell>
          <cell r="F3556">
            <v>1</v>
          </cell>
          <cell r="G3556">
            <v>1</v>
          </cell>
          <cell r="H3556">
            <v>1</v>
          </cell>
          <cell r="I3556">
            <v>1</v>
          </cell>
          <cell r="J3556">
            <v>1</v>
          </cell>
          <cell r="K3556">
            <v>1</v>
          </cell>
          <cell r="L3556">
            <v>1</v>
          </cell>
          <cell r="M3556">
            <v>1</v>
          </cell>
        </row>
        <row r="3557">
          <cell r="A3557">
            <v>47020</v>
          </cell>
          <cell r="B3557">
            <v>1</v>
          </cell>
          <cell r="C3557">
            <v>61.905700000000003</v>
          </cell>
          <cell r="D3557">
            <v>69.340599999999995</v>
          </cell>
          <cell r="E3557">
            <v>1</v>
          </cell>
          <cell r="F3557">
            <v>1</v>
          </cell>
          <cell r="G3557">
            <v>1</v>
          </cell>
          <cell r="H3557">
            <v>1</v>
          </cell>
          <cell r="I3557">
            <v>1</v>
          </cell>
          <cell r="J3557">
            <v>1</v>
          </cell>
          <cell r="K3557">
            <v>1</v>
          </cell>
          <cell r="L3557">
            <v>1</v>
          </cell>
          <cell r="M3557">
            <v>1</v>
          </cell>
        </row>
        <row r="3558">
          <cell r="A3558">
            <v>47021</v>
          </cell>
          <cell r="B3558">
            <v>1</v>
          </cell>
          <cell r="C3558">
            <v>61.905700000000003</v>
          </cell>
          <cell r="D3558">
            <v>69.340599999999995</v>
          </cell>
          <cell r="E3558">
            <v>1</v>
          </cell>
          <cell r="F3558">
            <v>1</v>
          </cell>
          <cell r="G3558">
            <v>1</v>
          </cell>
          <cell r="H3558">
            <v>1</v>
          </cell>
          <cell r="I3558">
            <v>1</v>
          </cell>
          <cell r="J3558">
            <v>1</v>
          </cell>
          <cell r="K3558">
            <v>1</v>
          </cell>
          <cell r="L3558">
            <v>1</v>
          </cell>
          <cell r="M3558">
            <v>1</v>
          </cell>
        </row>
        <row r="3559">
          <cell r="A3559">
            <v>47022</v>
          </cell>
          <cell r="B3559">
            <v>1</v>
          </cell>
          <cell r="C3559">
            <v>61.905700000000003</v>
          </cell>
          <cell r="D3559">
            <v>69.340599999999995</v>
          </cell>
          <cell r="E3559">
            <v>1</v>
          </cell>
          <cell r="F3559">
            <v>1</v>
          </cell>
          <cell r="G3559">
            <v>1</v>
          </cell>
          <cell r="H3559">
            <v>1</v>
          </cell>
          <cell r="I3559">
            <v>1</v>
          </cell>
          <cell r="J3559">
            <v>1</v>
          </cell>
          <cell r="K3559">
            <v>1</v>
          </cell>
          <cell r="L3559">
            <v>1</v>
          </cell>
          <cell r="M3559">
            <v>1</v>
          </cell>
        </row>
        <row r="3560">
          <cell r="A3560">
            <v>47023</v>
          </cell>
          <cell r="B3560">
            <v>1</v>
          </cell>
          <cell r="C3560">
            <v>61.905700000000003</v>
          </cell>
          <cell r="D3560">
            <v>69.340599999999995</v>
          </cell>
          <cell r="E3560">
            <v>1</v>
          </cell>
          <cell r="F3560">
            <v>1</v>
          </cell>
          <cell r="G3560">
            <v>1</v>
          </cell>
          <cell r="H3560">
            <v>1</v>
          </cell>
          <cell r="I3560">
            <v>1</v>
          </cell>
          <cell r="J3560">
            <v>1</v>
          </cell>
          <cell r="K3560">
            <v>1</v>
          </cell>
          <cell r="L3560">
            <v>1</v>
          </cell>
          <cell r="M3560">
            <v>1</v>
          </cell>
        </row>
        <row r="3561">
          <cell r="A3561">
            <v>47024</v>
          </cell>
          <cell r="B3561">
            <v>1</v>
          </cell>
          <cell r="C3561">
            <v>61.905700000000003</v>
          </cell>
          <cell r="D3561">
            <v>69.340599999999995</v>
          </cell>
          <cell r="E3561">
            <v>1</v>
          </cell>
          <cell r="F3561">
            <v>1</v>
          </cell>
          <cell r="G3561">
            <v>1</v>
          </cell>
          <cell r="H3561">
            <v>1</v>
          </cell>
          <cell r="I3561">
            <v>1</v>
          </cell>
          <cell r="J3561">
            <v>1</v>
          </cell>
          <cell r="K3561">
            <v>1</v>
          </cell>
          <cell r="L3561">
            <v>1</v>
          </cell>
          <cell r="M3561">
            <v>1</v>
          </cell>
        </row>
        <row r="3562">
          <cell r="A3562">
            <v>47025</v>
          </cell>
          <cell r="B3562">
            <v>1</v>
          </cell>
          <cell r="C3562">
            <v>61.905700000000003</v>
          </cell>
          <cell r="D3562">
            <v>69.340599999999995</v>
          </cell>
          <cell r="E3562">
            <v>1</v>
          </cell>
          <cell r="F3562">
            <v>1</v>
          </cell>
          <cell r="G3562">
            <v>1</v>
          </cell>
          <cell r="H3562">
            <v>1</v>
          </cell>
          <cell r="I3562">
            <v>1</v>
          </cell>
          <cell r="J3562">
            <v>1</v>
          </cell>
          <cell r="K3562">
            <v>1</v>
          </cell>
          <cell r="L3562">
            <v>1</v>
          </cell>
          <cell r="M3562">
            <v>1</v>
          </cell>
        </row>
        <row r="3563">
          <cell r="A3563">
            <v>47026</v>
          </cell>
          <cell r="B3563">
            <v>1</v>
          </cell>
          <cell r="C3563">
            <v>61.905700000000003</v>
          </cell>
          <cell r="D3563">
            <v>69.340599999999995</v>
          </cell>
          <cell r="E3563">
            <v>1</v>
          </cell>
          <cell r="F3563">
            <v>1</v>
          </cell>
          <cell r="G3563">
            <v>1</v>
          </cell>
          <cell r="H3563">
            <v>1</v>
          </cell>
          <cell r="I3563">
            <v>1</v>
          </cell>
          <cell r="J3563">
            <v>1</v>
          </cell>
          <cell r="K3563">
            <v>1</v>
          </cell>
          <cell r="L3563">
            <v>1</v>
          </cell>
          <cell r="M3563">
            <v>1</v>
          </cell>
        </row>
        <row r="3564">
          <cell r="A3564">
            <v>47027</v>
          </cell>
          <cell r="B3564">
            <v>1</v>
          </cell>
          <cell r="C3564">
            <v>61.905700000000003</v>
          </cell>
          <cell r="D3564">
            <v>69.340599999999995</v>
          </cell>
          <cell r="E3564">
            <v>1</v>
          </cell>
          <cell r="F3564">
            <v>1</v>
          </cell>
          <cell r="G3564">
            <v>1</v>
          </cell>
          <cell r="H3564">
            <v>1</v>
          </cell>
          <cell r="I3564">
            <v>1</v>
          </cell>
          <cell r="J3564">
            <v>1</v>
          </cell>
          <cell r="K3564">
            <v>1</v>
          </cell>
          <cell r="L3564">
            <v>1</v>
          </cell>
          <cell r="M3564">
            <v>1</v>
          </cell>
        </row>
        <row r="3565">
          <cell r="A3565">
            <v>47028</v>
          </cell>
          <cell r="B3565">
            <v>1</v>
          </cell>
          <cell r="C3565">
            <v>61.905700000000003</v>
          </cell>
          <cell r="D3565">
            <v>69.340599999999995</v>
          </cell>
          <cell r="E3565">
            <v>1</v>
          </cell>
          <cell r="F3565">
            <v>1</v>
          </cell>
          <cell r="G3565">
            <v>1</v>
          </cell>
          <cell r="H3565">
            <v>1</v>
          </cell>
          <cell r="I3565">
            <v>1</v>
          </cell>
          <cell r="J3565">
            <v>1</v>
          </cell>
          <cell r="K3565">
            <v>1</v>
          </cell>
          <cell r="L3565">
            <v>1</v>
          </cell>
          <cell r="M3565">
            <v>1</v>
          </cell>
        </row>
        <row r="3566">
          <cell r="A3566">
            <v>47029</v>
          </cell>
          <cell r="B3566">
            <v>1</v>
          </cell>
          <cell r="C3566">
            <v>61.905700000000003</v>
          </cell>
          <cell r="D3566">
            <v>69.340599999999995</v>
          </cell>
          <cell r="E3566">
            <v>1</v>
          </cell>
          <cell r="F3566">
            <v>1</v>
          </cell>
          <cell r="G3566">
            <v>1</v>
          </cell>
          <cell r="H3566">
            <v>1</v>
          </cell>
          <cell r="I3566">
            <v>1</v>
          </cell>
          <cell r="J3566">
            <v>1</v>
          </cell>
          <cell r="K3566">
            <v>1</v>
          </cell>
          <cell r="L3566">
            <v>1</v>
          </cell>
          <cell r="M3566">
            <v>1</v>
          </cell>
        </row>
        <row r="3567">
          <cell r="A3567">
            <v>47030</v>
          </cell>
          <cell r="B3567">
            <v>1</v>
          </cell>
          <cell r="C3567">
            <v>61.905700000000003</v>
          </cell>
          <cell r="D3567">
            <v>69.340599999999995</v>
          </cell>
          <cell r="E3567">
            <v>1</v>
          </cell>
          <cell r="F3567">
            <v>1</v>
          </cell>
          <cell r="G3567">
            <v>1</v>
          </cell>
          <cell r="H3567">
            <v>1</v>
          </cell>
          <cell r="I3567">
            <v>1</v>
          </cell>
          <cell r="J3567">
            <v>1</v>
          </cell>
          <cell r="K3567">
            <v>1</v>
          </cell>
          <cell r="L3567">
            <v>1</v>
          </cell>
          <cell r="M3567">
            <v>1</v>
          </cell>
        </row>
        <row r="3568">
          <cell r="A3568">
            <v>47031</v>
          </cell>
          <cell r="B3568">
            <v>1</v>
          </cell>
          <cell r="C3568">
            <v>61.905700000000003</v>
          </cell>
          <cell r="D3568">
            <v>69.340599999999995</v>
          </cell>
          <cell r="E3568">
            <v>1</v>
          </cell>
          <cell r="F3568">
            <v>1</v>
          </cell>
          <cell r="G3568">
            <v>1</v>
          </cell>
          <cell r="H3568">
            <v>1</v>
          </cell>
          <cell r="I3568">
            <v>1</v>
          </cell>
          <cell r="J3568">
            <v>1</v>
          </cell>
          <cell r="K3568">
            <v>1</v>
          </cell>
          <cell r="L3568">
            <v>1</v>
          </cell>
          <cell r="M3568">
            <v>1</v>
          </cell>
        </row>
        <row r="3569">
          <cell r="A3569">
            <v>47032</v>
          </cell>
          <cell r="B3569">
            <v>1</v>
          </cell>
          <cell r="C3569">
            <v>61.905700000000003</v>
          </cell>
          <cell r="D3569">
            <v>69.340599999999995</v>
          </cell>
          <cell r="E3569">
            <v>1</v>
          </cell>
          <cell r="F3569">
            <v>1</v>
          </cell>
          <cell r="G3569">
            <v>1</v>
          </cell>
          <cell r="H3569">
            <v>1</v>
          </cell>
          <cell r="I3569">
            <v>1</v>
          </cell>
          <cell r="J3569">
            <v>1</v>
          </cell>
          <cell r="K3569">
            <v>1</v>
          </cell>
          <cell r="L3569">
            <v>1</v>
          </cell>
          <cell r="M3569">
            <v>1</v>
          </cell>
        </row>
        <row r="3570">
          <cell r="A3570">
            <v>47033</v>
          </cell>
          <cell r="B3570">
            <v>1</v>
          </cell>
          <cell r="C3570">
            <v>61.905700000000003</v>
          </cell>
          <cell r="D3570">
            <v>69.340599999999995</v>
          </cell>
          <cell r="E3570">
            <v>1</v>
          </cell>
          <cell r="F3570">
            <v>1</v>
          </cell>
          <cell r="G3570">
            <v>1</v>
          </cell>
          <cell r="H3570">
            <v>1</v>
          </cell>
          <cell r="I3570">
            <v>1</v>
          </cell>
          <cell r="J3570">
            <v>1</v>
          </cell>
          <cell r="K3570">
            <v>1</v>
          </cell>
          <cell r="L3570">
            <v>1</v>
          </cell>
          <cell r="M3570">
            <v>1</v>
          </cell>
        </row>
        <row r="3571">
          <cell r="A3571">
            <v>47034</v>
          </cell>
          <cell r="B3571">
            <v>1</v>
          </cell>
          <cell r="C3571">
            <v>61.905700000000003</v>
          </cell>
          <cell r="D3571">
            <v>69.340599999999995</v>
          </cell>
          <cell r="E3571">
            <v>1</v>
          </cell>
          <cell r="F3571">
            <v>1</v>
          </cell>
          <cell r="G3571">
            <v>1</v>
          </cell>
          <cell r="H3571">
            <v>1</v>
          </cell>
          <cell r="I3571">
            <v>1</v>
          </cell>
          <cell r="J3571">
            <v>1</v>
          </cell>
          <cell r="K3571">
            <v>1</v>
          </cell>
          <cell r="L3571">
            <v>1</v>
          </cell>
          <cell r="M3571">
            <v>1</v>
          </cell>
        </row>
        <row r="3572">
          <cell r="A3572">
            <v>47035</v>
          </cell>
          <cell r="B3572">
            <v>1</v>
          </cell>
          <cell r="C3572">
            <v>61.905700000000003</v>
          </cell>
          <cell r="D3572">
            <v>69.340599999999995</v>
          </cell>
          <cell r="E3572">
            <v>1</v>
          </cell>
          <cell r="F3572">
            <v>1</v>
          </cell>
          <cell r="G3572">
            <v>1</v>
          </cell>
          <cell r="H3572">
            <v>1</v>
          </cell>
          <cell r="I3572">
            <v>1</v>
          </cell>
          <cell r="J3572">
            <v>1</v>
          </cell>
          <cell r="K3572">
            <v>1</v>
          </cell>
          <cell r="L3572">
            <v>1</v>
          </cell>
          <cell r="M3572">
            <v>1</v>
          </cell>
        </row>
        <row r="3573">
          <cell r="A3573">
            <v>47036</v>
          </cell>
          <cell r="B3573">
            <v>1</v>
          </cell>
          <cell r="C3573">
            <v>61.905700000000003</v>
          </cell>
          <cell r="D3573">
            <v>69.340599999999995</v>
          </cell>
          <cell r="E3573">
            <v>1</v>
          </cell>
          <cell r="F3573">
            <v>1</v>
          </cell>
          <cell r="G3573">
            <v>1</v>
          </cell>
          <cell r="H3573">
            <v>1</v>
          </cell>
          <cell r="I3573">
            <v>1</v>
          </cell>
          <cell r="J3573">
            <v>1</v>
          </cell>
          <cell r="K3573">
            <v>1</v>
          </cell>
          <cell r="L3573">
            <v>1</v>
          </cell>
          <cell r="M3573">
            <v>1</v>
          </cell>
        </row>
        <row r="3574">
          <cell r="A3574">
            <v>47037</v>
          </cell>
          <cell r="B3574">
            <v>1</v>
          </cell>
          <cell r="C3574">
            <v>61.905700000000003</v>
          </cell>
          <cell r="D3574">
            <v>69.340599999999995</v>
          </cell>
          <cell r="E3574">
            <v>1</v>
          </cell>
          <cell r="F3574">
            <v>1</v>
          </cell>
          <cell r="G3574">
            <v>1</v>
          </cell>
          <cell r="H3574">
            <v>1</v>
          </cell>
          <cell r="I3574">
            <v>1</v>
          </cell>
          <cell r="J3574">
            <v>1</v>
          </cell>
          <cell r="K3574">
            <v>1</v>
          </cell>
          <cell r="L3574">
            <v>1</v>
          </cell>
          <cell r="M3574">
            <v>1</v>
          </cell>
        </row>
        <row r="3575">
          <cell r="A3575">
            <v>47038</v>
          </cell>
          <cell r="B3575">
            <v>1</v>
          </cell>
          <cell r="C3575">
            <v>61.905700000000003</v>
          </cell>
          <cell r="D3575">
            <v>69.340599999999995</v>
          </cell>
          <cell r="E3575">
            <v>1</v>
          </cell>
          <cell r="F3575">
            <v>1</v>
          </cell>
          <cell r="G3575">
            <v>1</v>
          </cell>
          <cell r="H3575">
            <v>1</v>
          </cell>
          <cell r="I3575">
            <v>1</v>
          </cell>
          <cell r="J3575">
            <v>1</v>
          </cell>
          <cell r="K3575">
            <v>1</v>
          </cell>
          <cell r="L3575">
            <v>1</v>
          </cell>
          <cell r="M3575">
            <v>1</v>
          </cell>
        </row>
        <row r="3576">
          <cell r="A3576">
            <v>47039</v>
          </cell>
          <cell r="B3576">
            <v>1</v>
          </cell>
          <cell r="C3576">
            <v>61.905700000000003</v>
          </cell>
          <cell r="D3576">
            <v>69.340599999999995</v>
          </cell>
          <cell r="E3576">
            <v>1</v>
          </cell>
          <cell r="F3576">
            <v>1</v>
          </cell>
          <cell r="G3576">
            <v>1</v>
          </cell>
          <cell r="H3576">
            <v>1</v>
          </cell>
          <cell r="I3576">
            <v>1</v>
          </cell>
          <cell r="J3576">
            <v>1</v>
          </cell>
          <cell r="K3576">
            <v>1</v>
          </cell>
          <cell r="L3576">
            <v>1</v>
          </cell>
          <cell r="M3576">
            <v>1</v>
          </cell>
        </row>
        <row r="3577">
          <cell r="A3577">
            <v>47040</v>
          </cell>
          <cell r="B3577">
            <v>1</v>
          </cell>
          <cell r="C3577">
            <v>61.905700000000003</v>
          </cell>
          <cell r="D3577">
            <v>69.340599999999995</v>
          </cell>
          <cell r="E3577">
            <v>1</v>
          </cell>
          <cell r="F3577">
            <v>1</v>
          </cell>
          <cell r="G3577">
            <v>1</v>
          </cell>
          <cell r="H3577">
            <v>1</v>
          </cell>
          <cell r="I3577">
            <v>1</v>
          </cell>
          <cell r="J3577">
            <v>1</v>
          </cell>
          <cell r="K3577">
            <v>1</v>
          </cell>
          <cell r="L3577">
            <v>1</v>
          </cell>
          <cell r="M3577">
            <v>1</v>
          </cell>
        </row>
        <row r="3578">
          <cell r="A3578">
            <v>47041</v>
          </cell>
          <cell r="B3578">
            <v>1</v>
          </cell>
          <cell r="C3578">
            <v>61.905700000000003</v>
          </cell>
          <cell r="D3578">
            <v>69.340599999999995</v>
          </cell>
          <cell r="E3578">
            <v>1</v>
          </cell>
          <cell r="F3578">
            <v>1</v>
          </cell>
          <cell r="G3578">
            <v>1</v>
          </cell>
          <cell r="H3578">
            <v>1</v>
          </cell>
          <cell r="I3578">
            <v>1</v>
          </cell>
          <cell r="J3578">
            <v>1</v>
          </cell>
          <cell r="K3578">
            <v>1</v>
          </cell>
          <cell r="L3578">
            <v>1</v>
          </cell>
          <cell r="M3578">
            <v>1</v>
          </cell>
        </row>
        <row r="3579">
          <cell r="A3579">
            <v>47042</v>
          </cell>
          <cell r="B3579">
            <v>1</v>
          </cell>
          <cell r="C3579">
            <v>61.905700000000003</v>
          </cell>
          <cell r="D3579">
            <v>69.340599999999995</v>
          </cell>
          <cell r="E3579">
            <v>1</v>
          </cell>
          <cell r="F3579">
            <v>1</v>
          </cell>
          <cell r="G3579">
            <v>1</v>
          </cell>
          <cell r="H3579">
            <v>1</v>
          </cell>
          <cell r="I3579">
            <v>1</v>
          </cell>
          <cell r="J3579">
            <v>1</v>
          </cell>
          <cell r="K3579">
            <v>1</v>
          </cell>
          <cell r="L3579">
            <v>1</v>
          </cell>
          <cell r="M3579">
            <v>1</v>
          </cell>
        </row>
        <row r="3580">
          <cell r="A3580">
            <v>47043</v>
          </cell>
          <cell r="B3580">
            <v>1</v>
          </cell>
          <cell r="C3580">
            <v>61.905700000000003</v>
          </cell>
          <cell r="D3580">
            <v>69.340599999999995</v>
          </cell>
          <cell r="E3580">
            <v>1</v>
          </cell>
          <cell r="F3580">
            <v>1</v>
          </cell>
          <cell r="G3580">
            <v>1</v>
          </cell>
          <cell r="H3580">
            <v>1</v>
          </cell>
          <cell r="I3580">
            <v>1</v>
          </cell>
          <cell r="J3580">
            <v>1</v>
          </cell>
          <cell r="K3580">
            <v>1</v>
          </cell>
          <cell r="L3580">
            <v>1</v>
          </cell>
          <cell r="M3580">
            <v>1</v>
          </cell>
        </row>
        <row r="3581">
          <cell r="A3581">
            <v>47044</v>
          </cell>
          <cell r="B3581">
            <v>1</v>
          </cell>
          <cell r="C3581">
            <v>61.905700000000003</v>
          </cell>
          <cell r="D3581">
            <v>69.340599999999995</v>
          </cell>
          <cell r="E3581">
            <v>1</v>
          </cell>
          <cell r="F3581">
            <v>1</v>
          </cell>
          <cell r="G3581">
            <v>1</v>
          </cell>
          <cell r="H3581">
            <v>1</v>
          </cell>
          <cell r="I3581">
            <v>1</v>
          </cell>
          <cell r="J3581">
            <v>1</v>
          </cell>
          <cell r="K3581">
            <v>1</v>
          </cell>
          <cell r="L3581">
            <v>1</v>
          </cell>
          <cell r="M3581">
            <v>1</v>
          </cell>
        </row>
        <row r="3582">
          <cell r="A3582">
            <v>47045</v>
          </cell>
          <cell r="B3582">
            <v>1</v>
          </cell>
          <cell r="C3582">
            <v>61.905700000000003</v>
          </cell>
          <cell r="D3582">
            <v>69.340599999999995</v>
          </cell>
          <cell r="E3582">
            <v>1</v>
          </cell>
          <cell r="F3582">
            <v>1</v>
          </cell>
          <cell r="G3582">
            <v>1</v>
          </cell>
          <cell r="H3582">
            <v>1</v>
          </cell>
          <cell r="I3582">
            <v>1</v>
          </cell>
          <cell r="J3582">
            <v>1</v>
          </cell>
          <cell r="K3582">
            <v>1</v>
          </cell>
          <cell r="L3582">
            <v>1</v>
          </cell>
          <cell r="M3582">
            <v>1</v>
          </cell>
        </row>
        <row r="3583">
          <cell r="A3583">
            <v>47046</v>
          </cell>
          <cell r="B3583">
            <v>1</v>
          </cell>
          <cell r="C3583">
            <v>61.905700000000003</v>
          </cell>
          <cell r="D3583">
            <v>69.340599999999995</v>
          </cell>
          <cell r="E3583">
            <v>1</v>
          </cell>
          <cell r="F3583">
            <v>1</v>
          </cell>
          <cell r="G3583">
            <v>1</v>
          </cell>
          <cell r="H3583">
            <v>1</v>
          </cell>
          <cell r="I3583">
            <v>1</v>
          </cell>
          <cell r="J3583">
            <v>1</v>
          </cell>
          <cell r="K3583">
            <v>1</v>
          </cell>
          <cell r="L3583">
            <v>1</v>
          </cell>
          <cell r="M3583">
            <v>1</v>
          </cell>
        </row>
        <row r="3584">
          <cell r="A3584">
            <v>47047</v>
          </cell>
          <cell r="B3584">
            <v>1</v>
          </cell>
          <cell r="C3584">
            <v>61.905700000000003</v>
          </cell>
          <cell r="D3584">
            <v>69.340599999999995</v>
          </cell>
          <cell r="E3584">
            <v>1</v>
          </cell>
          <cell r="F3584">
            <v>1</v>
          </cell>
          <cell r="G3584">
            <v>1</v>
          </cell>
          <cell r="H3584">
            <v>1</v>
          </cell>
          <cell r="I3584">
            <v>1</v>
          </cell>
          <cell r="J3584">
            <v>1</v>
          </cell>
          <cell r="K3584">
            <v>1</v>
          </cell>
          <cell r="L3584">
            <v>1</v>
          </cell>
          <cell r="M3584">
            <v>1</v>
          </cell>
        </row>
        <row r="3585">
          <cell r="A3585">
            <v>47048</v>
          </cell>
          <cell r="B3585">
            <v>1</v>
          </cell>
          <cell r="C3585">
            <v>61.905700000000003</v>
          </cell>
          <cell r="D3585">
            <v>69.340599999999995</v>
          </cell>
          <cell r="E3585">
            <v>1</v>
          </cell>
          <cell r="F3585">
            <v>1</v>
          </cell>
          <cell r="G3585">
            <v>1</v>
          </cell>
          <cell r="H3585">
            <v>1</v>
          </cell>
          <cell r="I3585">
            <v>1</v>
          </cell>
          <cell r="J3585">
            <v>1</v>
          </cell>
          <cell r="K3585">
            <v>1</v>
          </cell>
          <cell r="L3585">
            <v>1</v>
          </cell>
          <cell r="M3585">
            <v>1</v>
          </cell>
        </row>
        <row r="3586">
          <cell r="A3586">
            <v>47049</v>
          </cell>
          <cell r="B3586">
            <v>1</v>
          </cell>
          <cell r="C3586">
            <v>61.905700000000003</v>
          </cell>
          <cell r="D3586">
            <v>69.340599999999995</v>
          </cell>
          <cell r="E3586">
            <v>1</v>
          </cell>
          <cell r="F3586">
            <v>1</v>
          </cell>
          <cell r="G3586">
            <v>1</v>
          </cell>
          <cell r="H3586">
            <v>1</v>
          </cell>
          <cell r="I3586">
            <v>1</v>
          </cell>
          <cell r="J3586">
            <v>1</v>
          </cell>
          <cell r="K3586">
            <v>1</v>
          </cell>
          <cell r="L3586">
            <v>1</v>
          </cell>
          <cell r="M3586">
            <v>1</v>
          </cell>
        </row>
        <row r="3587">
          <cell r="A3587">
            <v>47050</v>
          </cell>
          <cell r="B3587">
            <v>1</v>
          </cell>
          <cell r="C3587">
            <v>61.905700000000003</v>
          </cell>
          <cell r="D3587">
            <v>69.340599999999995</v>
          </cell>
          <cell r="E3587">
            <v>1</v>
          </cell>
          <cell r="F3587">
            <v>1</v>
          </cell>
          <cell r="G3587">
            <v>1</v>
          </cell>
          <cell r="H3587">
            <v>1</v>
          </cell>
          <cell r="I3587">
            <v>1</v>
          </cell>
          <cell r="J3587">
            <v>1</v>
          </cell>
          <cell r="K3587">
            <v>1</v>
          </cell>
          <cell r="L3587">
            <v>1</v>
          </cell>
          <cell r="M3587">
            <v>1</v>
          </cell>
        </row>
        <row r="3588">
          <cell r="A3588">
            <v>47051</v>
          </cell>
          <cell r="B3588">
            <v>1</v>
          </cell>
          <cell r="C3588">
            <v>61.905700000000003</v>
          </cell>
          <cell r="D3588">
            <v>69.340599999999995</v>
          </cell>
          <cell r="E3588">
            <v>1</v>
          </cell>
          <cell r="F3588">
            <v>1</v>
          </cell>
          <cell r="G3588">
            <v>1</v>
          </cell>
          <cell r="H3588">
            <v>1</v>
          </cell>
          <cell r="I3588">
            <v>1</v>
          </cell>
          <cell r="J3588">
            <v>1</v>
          </cell>
          <cell r="K3588">
            <v>1</v>
          </cell>
          <cell r="L3588">
            <v>1</v>
          </cell>
          <cell r="M3588">
            <v>1</v>
          </cell>
        </row>
        <row r="3589">
          <cell r="A3589">
            <v>47052</v>
          </cell>
          <cell r="B3589">
            <v>1</v>
          </cell>
          <cell r="C3589">
            <v>61.905700000000003</v>
          </cell>
          <cell r="D3589">
            <v>69.340599999999995</v>
          </cell>
          <cell r="E3589">
            <v>1</v>
          </cell>
          <cell r="F3589">
            <v>1</v>
          </cell>
          <cell r="G3589">
            <v>1</v>
          </cell>
          <cell r="H3589">
            <v>1</v>
          </cell>
          <cell r="I3589">
            <v>1</v>
          </cell>
          <cell r="J3589">
            <v>1</v>
          </cell>
          <cell r="K3589">
            <v>1</v>
          </cell>
          <cell r="L3589">
            <v>1</v>
          </cell>
          <cell r="M3589">
            <v>1</v>
          </cell>
        </row>
        <row r="3590">
          <cell r="A3590">
            <v>47053</v>
          </cell>
          <cell r="B3590">
            <v>1</v>
          </cell>
          <cell r="C3590">
            <v>61.905700000000003</v>
          </cell>
          <cell r="D3590">
            <v>69.340599999999995</v>
          </cell>
          <cell r="E3590">
            <v>1</v>
          </cell>
          <cell r="F3590">
            <v>1</v>
          </cell>
          <cell r="G3590">
            <v>1</v>
          </cell>
          <cell r="H3590">
            <v>1</v>
          </cell>
          <cell r="I3590">
            <v>1</v>
          </cell>
          <cell r="J3590">
            <v>1</v>
          </cell>
          <cell r="K3590">
            <v>1</v>
          </cell>
          <cell r="L3590">
            <v>1</v>
          </cell>
          <cell r="M3590">
            <v>1</v>
          </cell>
        </row>
        <row r="3591">
          <cell r="A3591">
            <v>47054</v>
          </cell>
          <cell r="B3591">
            <v>1</v>
          </cell>
          <cell r="C3591">
            <v>61.905700000000003</v>
          </cell>
          <cell r="D3591">
            <v>69.340599999999995</v>
          </cell>
          <cell r="E3591">
            <v>1</v>
          </cell>
          <cell r="F3591">
            <v>1</v>
          </cell>
          <cell r="G3591">
            <v>1</v>
          </cell>
          <cell r="H3591">
            <v>1</v>
          </cell>
          <cell r="I3591">
            <v>1</v>
          </cell>
          <cell r="J3591">
            <v>1</v>
          </cell>
          <cell r="K3591">
            <v>1</v>
          </cell>
          <cell r="L3591">
            <v>1</v>
          </cell>
          <cell r="M3591">
            <v>1</v>
          </cell>
        </row>
        <row r="3592">
          <cell r="A3592">
            <v>47055</v>
          </cell>
          <cell r="B3592">
            <v>1</v>
          </cell>
          <cell r="C3592">
            <v>61.905700000000003</v>
          </cell>
          <cell r="D3592">
            <v>69.340599999999995</v>
          </cell>
          <cell r="E3592">
            <v>1</v>
          </cell>
          <cell r="F3592">
            <v>1</v>
          </cell>
          <cell r="G3592">
            <v>1</v>
          </cell>
          <cell r="H3592">
            <v>1</v>
          </cell>
          <cell r="I3592">
            <v>1</v>
          </cell>
          <cell r="J3592">
            <v>1</v>
          </cell>
          <cell r="K3592">
            <v>1</v>
          </cell>
          <cell r="L3592">
            <v>1</v>
          </cell>
          <cell r="M3592">
            <v>1</v>
          </cell>
        </row>
        <row r="3593">
          <cell r="A3593">
            <v>47056</v>
          </cell>
          <cell r="B3593">
            <v>1</v>
          </cell>
          <cell r="C3593">
            <v>61.905700000000003</v>
          </cell>
          <cell r="D3593">
            <v>69.340599999999995</v>
          </cell>
          <cell r="E3593">
            <v>1</v>
          </cell>
          <cell r="F3593">
            <v>1</v>
          </cell>
          <cell r="G3593">
            <v>1</v>
          </cell>
          <cell r="H3593">
            <v>1</v>
          </cell>
          <cell r="I3593">
            <v>1</v>
          </cell>
          <cell r="J3593">
            <v>1</v>
          </cell>
          <cell r="K3593">
            <v>1</v>
          </cell>
          <cell r="L3593">
            <v>1</v>
          </cell>
          <cell r="M3593">
            <v>1</v>
          </cell>
        </row>
        <row r="3594">
          <cell r="A3594">
            <v>47057</v>
          </cell>
          <cell r="B3594">
            <v>1</v>
          </cell>
          <cell r="C3594">
            <v>61.905700000000003</v>
          </cell>
          <cell r="D3594">
            <v>69.340599999999995</v>
          </cell>
          <cell r="E3594">
            <v>1</v>
          </cell>
          <cell r="F3594">
            <v>1</v>
          </cell>
          <cell r="G3594">
            <v>1</v>
          </cell>
          <cell r="H3594">
            <v>1</v>
          </cell>
          <cell r="I3594">
            <v>1</v>
          </cell>
          <cell r="J3594">
            <v>1</v>
          </cell>
          <cell r="K3594">
            <v>1</v>
          </cell>
          <cell r="L3594">
            <v>1</v>
          </cell>
          <cell r="M3594">
            <v>1</v>
          </cell>
        </row>
        <row r="3595">
          <cell r="A3595">
            <v>47058</v>
          </cell>
          <cell r="B3595">
            <v>1</v>
          </cell>
          <cell r="C3595">
            <v>61.905700000000003</v>
          </cell>
          <cell r="D3595">
            <v>69.340599999999995</v>
          </cell>
          <cell r="E3595">
            <v>1</v>
          </cell>
          <cell r="F3595">
            <v>1</v>
          </cell>
          <cell r="G3595">
            <v>1</v>
          </cell>
          <cell r="H3595">
            <v>1</v>
          </cell>
          <cell r="I3595">
            <v>1</v>
          </cell>
          <cell r="J3595">
            <v>1</v>
          </cell>
          <cell r="K3595">
            <v>1</v>
          </cell>
          <cell r="L3595">
            <v>1</v>
          </cell>
          <cell r="M3595">
            <v>1</v>
          </cell>
        </row>
        <row r="3596">
          <cell r="A3596">
            <v>47059</v>
          </cell>
          <cell r="B3596">
            <v>1</v>
          </cell>
          <cell r="C3596">
            <v>61.905700000000003</v>
          </cell>
          <cell r="D3596">
            <v>69.340599999999995</v>
          </cell>
          <cell r="E3596">
            <v>1</v>
          </cell>
          <cell r="F3596">
            <v>1</v>
          </cell>
          <cell r="G3596">
            <v>1</v>
          </cell>
          <cell r="H3596">
            <v>1</v>
          </cell>
          <cell r="I3596">
            <v>1</v>
          </cell>
          <cell r="J3596">
            <v>1</v>
          </cell>
          <cell r="K3596">
            <v>1</v>
          </cell>
          <cell r="L3596">
            <v>1</v>
          </cell>
          <cell r="M3596">
            <v>1</v>
          </cell>
        </row>
        <row r="3597">
          <cell r="A3597">
            <v>47060</v>
          </cell>
          <cell r="B3597">
            <v>1</v>
          </cell>
          <cell r="C3597">
            <v>61.905700000000003</v>
          </cell>
          <cell r="D3597">
            <v>69.340599999999995</v>
          </cell>
          <cell r="E3597">
            <v>1</v>
          </cell>
          <cell r="F3597">
            <v>1</v>
          </cell>
          <cell r="G3597">
            <v>1</v>
          </cell>
          <cell r="H3597">
            <v>1</v>
          </cell>
          <cell r="I3597">
            <v>1</v>
          </cell>
          <cell r="J3597">
            <v>1</v>
          </cell>
          <cell r="K3597">
            <v>1</v>
          </cell>
          <cell r="L3597">
            <v>1</v>
          </cell>
          <cell r="M3597">
            <v>1</v>
          </cell>
        </row>
        <row r="3598">
          <cell r="A3598">
            <v>47061</v>
          </cell>
          <cell r="B3598">
            <v>1</v>
          </cell>
          <cell r="C3598">
            <v>61.905700000000003</v>
          </cell>
          <cell r="D3598">
            <v>69.340599999999995</v>
          </cell>
          <cell r="E3598">
            <v>1</v>
          </cell>
          <cell r="F3598">
            <v>1</v>
          </cell>
          <cell r="G3598">
            <v>1</v>
          </cell>
          <cell r="H3598">
            <v>1</v>
          </cell>
          <cell r="I3598">
            <v>1</v>
          </cell>
          <cell r="J3598">
            <v>1</v>
          </cell>
          <cell r="K3598">
            <v>1</v>
          </cell>
          <cell r="L3598">
            <v>1</v>
          </cell>
          <cell r="M3598">
            <v>1</v>
          </cell>
        </row>
        <row r="3599">
          <cell r="A3599">
            <v>47062</v>
          </cell>
          <cell r="B3599">
            <v>1</v>
          </cell>
          <cell r="C3599">
            <v>61.905700000000003</v>
          </cell>
          <cell r="D3599">
            <v>69.340599999999995</v>
          </cell>
          <cell r="E3599">
            <v>1</v>
          </cell>
          <cell r="F3599">
            <v>1</v>
          </cell>
          <cell r="G3599">
            <v>1</v>
          </cell>
          <cell r="H3599">
            <v>1</v>
          </cell>
          <cell r="I3599">
            <v>1</v>
          </cell>
          <cell r="J3599">
            <v>1</v>
          </cell>
          <cell r="K3599">
            <v>1</v>
          </cell>
          <cell r="L3599">
            <v>1</v>
          </cell>
          <cell r="M3599">
            <v>1</v>
          </cell>
        </row>
        <row r="3600">
          <cell r="A3600">
            <v>47063</v>
          </cell>
          <cell r="B3600">
            <v>1</v>
          </cell>
          <cell r="C3600">
            <v>61.905700000000003</v>
          </cell>
          <cell r="D3600">
            <v>69.340599999999995</v>
          </cell>
          <cell r="E3600">
            <v>1</v>
          </cell>
          <cell r="F3600">
            <v>1</v>
          </cell>
          <cell r="G3600">
            <v>1</v>
          </cell>
          <cell r="H3600">
            <v>1</v>
          </cell>
          <cell r="I3600">
            <v>1</v>
          </cell>
          <cell r="J3600">
            <v>1</v>
          </cell>
          <cell r="K3600">
            <v>1</v>
          </cell>
          <cell r="L3600">
            <v>1</v>
          </cell>
          <cell r="M3600">
            <v>1</v>
          </cell>
        </row>
        <row r="3601">
          <cell r="A3601">
            <v>47064</v>
          </cell>
          <cell r="B3601">
            <v>1</v>
          </cell>
          <cell r="C3601">
            <v>61.905700000000003</v>
          </cell>
          <cell r="D3601">
            <v>69.340599999999995</v>
          </cell>
          <cell r="E3601">
            <v>1</v>
          </cell>
          <cell r="F3601">
            <v>1</v>
          </cell>
          <cell r="G3601">
            <v>1</v>
          </cell>
          <cell r="H3601">
            <v>1</v>
          </cell>
          <cell r="I3601">
            <v>1</v>
          </cell>
          <cell r="J3601">
            <v>1</v>
          </cell>
          <cell r="K3601">
            <v>1</v>
          </cell>
          <cell r="L3601">
            <v>1</v>
          </cell>
          <cell r="M3601">
            <v>1</v>
          </cell>
        </row>
        <row r="3602">
          <cell r="A3602">
            <v>47065</v>
          </cell>
          <cell r="B3602">
            <v>1</v>
          </cell>
          <cell r="C3602">
            <v>61.905700000000003</v>
          </cell>
          <cell r="D3602">
            <v>69.340599999999995</v>
          </cell>
          <cell r="E3602">
            <v>1</v>
          </cell>
          <cell r="F3602">
            <v>1</v>
          </cell>
          <cell r="G3602">
            <v>1</v>
          </cell>
          <cell r="H3602">
            <v>1</v>
          </cell>
          <cell r="I3602">
            <v>1</v>
          </cell>
          <cell r="J3602">
            <v>1</v>
          </cell>
          <cell r="K3602">
            <v>1</v>
          </cell>
          <cell r="L3602">
            <v>1</v>
          </cell>
          <cell r="M3602">
            <v>1</v>
          </cell>
        </row>
        <row r="3603">
          <cell r="A3603">
            <v>47066</v>
          </cell>
          <cell r="B3603">
            <v>1</v>
          </cell>
          <cell r="C3603">
            <v>61.905700000000003</v>
          </cell>
          <cell r="D3603">
            <v>69.340599999999995</v>
          </cell>
          <cell r="E3603">
            <v>1</v>
          </cell>
          <cell r="F3603">
            <v>1</v>
          </cell>
          <cell r="G3603">
            <v>1</v>
          </cell>
          <cell r="H3603">
            <v>1</v>
          </cell>
          <cell r="I3603">
            <v>1</v>
          </cell>
          <cell r="J3603">
            <v>1</v>
          </cell>
          <cell r="K3603">
            <v>1</v>
          </cell>
          <cell r="L3603">
            <v>1</v>
          </cell>
          <cell r="M3603">
            <v>1</v>
          </cell>
        </row>
        <row r="3604">
          <cell r="A3604">
            <v>47067</v>
          </cell>
          <cell r="B3604">
            <v>1</v>
          </cell>
          <cell r="C3604">
            <v>61.905700000000003</v>
          </cell>
          <cell r="D3604">
            <v>69.340599999999995</v>
          </cell>
          <cell r="E3604">
            <v>1</v>
          </cell>
          <cell r="F3604">
            <v>1</v>
          </cell>
          <cell r="G3604">
            <v>1</v>
          </cell>
          <cell r="H3604">
            <v>1</v>
          </cell>
          <cell r="I3604">
            <v>1</v>
          </cell>
          <cell r="J3604">
            <v>1</v>
          </cell>
          <cell r="K3604">
            <v>1</v>
          </cell>
          <cell r="L3604">
            <v>1</v>
          </cell>
          <cell r="M3604">
            <v>1</v>
          </cell>
        </row>
        <row r="3605">
          <cell r="A3605">
            <v>47068</v>
          </cell>
          <cell r="B3605">
            <v>1</v>
          </cell>
          <cell r="C3605">
            <v>61.905700000000003</v>
          </cell>
          <cell r="D3605">
            <v>69.340599999999995</v>
          </cell>
          <cell r="E3605">
            <v>1</v>
          </cell>
          <cell r="F3605">
            <v>1</v>
          </cell>
          <cell r="G3605">
            <v>1</v>
          </cell>
          <cell r="H3605">
            <v>1</v>
          </cell>
          <cell r="I3605">
            <v>1</v>
          </cell>
          <cell r="J3605">
            <v>1</v>
          </cell>
          <cell r="K3605">
            <v>1</v>
          </cell>
          <cell r="L3605">
            <v>1</v>
          </cell>
          <cell r="M3605">
            <v>1</v>
          </cell>
        </row>
        <row r="3606">
          <cell r="A3606">
            <v>47069</v>
          </cell>
          <cell r="B3606">
            <v>1</v>
          </cell>
          <cell r="C3606">
            <v>61.905700000000003</v>
          </cell>
          <cell r="D3606">
            <v>69.340599999999995</v>
          </cell>
          <cell r="E3606">
            <v>1</v>
          </cell>
          <cell r="F3606">
            <v>1</v>
          </cell>
          <cell r="G3606">
            <v>1</v>
          </cell>
          <cell r="H3606">
            <v>1</v>
          </cell>
          <cell r="I3606">
            <v>1</v>
          </cell>
          <cell r="J3606">
            <v>1</v>
          </cell>
          <cell r="K3606">
            <v>1</v>
          </cell>
          <cell r="L3606">
            <v>1</v>
          </cell>
          <cell r="M3606">
            <v>1</v>
          </cell>
        </row>
        <row r="3607">
          <cell r="A3607">
            <v>47070</v>
          </cell>
          <cell r="B3607">
            <v>1</v>
          </cell>
          <cell r="C3607">
            <v>61.905700000000003</v>
          </cell>
          <cell r="D3607">
            <v>69.340599999999995</v>
          </cell>
          <cell r="E3607">
            <v>1</v>
          </cell>
          <cell r="F3607">
            <v>1</v>
          </cell>
          <cell r="G3607">
            <v>1</v>
          </cell>
          <cell r="H3607">
            <v>1</v>
          </cell>
          <cell r="I3607">
            <v>1</v>
          </cell>
          <cell r="J3607">
            <v>1</v>
          </cell>
          <cell r="K3607">
            <v>1</v>
          </cell>
          <cell r="L3607">
            <v>1</v>
          </cell>
          <cell r="M3607">
            <v>1</v>
          </cell>
        </row>
        <row r="3608">
          <cell r="A3608">
            <v>47071</v>
          </cell>
          <cell r="B3608">
            <v>1</v>
          </cell>
          <cell r="C3608">
            <v>61.905700000000003</v>
          </cell>
          <cell r="D3608">
            <v>69.340599999999995</v>
          </cell>
          <cell r="E3608">
            <v>1</v>
          </cell>
          <cell r="F3608">
            <v>1</v>
          </cell>
          <cell r="G3608">
            <v>1</v>
          </cell>
          <cell r="H3608">
            <v>1</v>
          </cell>
          <cell r="I3608">
            <v>1</v>
          </cell>
          <cell r="J3608">
            <v>1</v>
          </cell>
          <cell r="K3608">
            <v>1</v>
          </cell>
          <cell r="L3608">
            <v>1</v>
          </cell>
          <cell r="M3608">
            <v>1</v>
          </cell>
        </row>
        <row r="3609">
          <cell r="A3609">
            <v>47072</v>
          </cell>
          <cell r="B3609">
            <v>1</v>
          </cell>
          <cell r="C3609">
            <v>61.905700000000003</v>
          </cell>
          <cell r="D3609">
            <v>69.340599999999995</v>
          </cell>
          <cell r="E3609">
            <v>1</v>
          </cell>
          <cell r="F3609">
            <v>1</v>
          </cell>
          <cell r="G3609">
            <v>1</v>
          </cell>
          <cell r="H3609">
            <v>1</v>
          </cell>
          <cell r="I3609">
            <v>1</v>
          </cell>
          <cell r="J3609">
            <v>1</v>
          </cell>
          <cell r="K3609">
            <v>1</v>
          </cell>
          <cell r="L3609">
            <v>1</v>
          </cell>
          <cell r="M3609">
            <v>1</v>
          </cell>
        </row>
        <row r="3610">
          <cell r="A3610">
            <v>47073</v>
          </cell>
          <cell r="B3610">
            <v>1</v>
          </cell>
          <cell r="C3610">
            <v>61.905700000000003</v>
          </cell>
          <cell r="D3610">
            <v>69.340599999999995</v>
          </cell>
          <cell r="E3610">
            <v>1</v>
          </cell>
          <cell r="F3610">
            <v>1</v>
          </cell>
          <cell r="G3610">
            <v>1</v>
          </cell>
          <cell r="H3610">
            <v>1</v>
          </cell>
          <cell r="I3610">
            <v>1</v>
          </cell>
          <cell r="J3610">
            <v>1</v>
          </cell>
          <cell r="K3610">
            <v>1</v>
          </cell>
          <cell r="L3610">
            <v>1</v>
          </cell>
          <cell r="M3610">
            <v>1</v>
          </cell>
        </row>
        <row r="3611">
          <cell r="A3611">
            <v>47074</v>
          </cell>
          <cell r="B3611">
            <v>1</v>
          </cell>
          <cell r="C3611">
            <v>61.905700000000003</v>
          </cell>
          <cell r="D3611">
            <v>69.340599999999995</v>
          </cell>
          <cell r="E3611">
            <v>1</v>
          </cell>
          <cell r="F3611">
            <v>1</v>
          </cell>
          <cell r="G3611">
            <v>1</v>
          </cell>
          <cell r="H3611">
            <v>1</v>
          </cell>
          <cell r="I3611">
            <v>1</v>
          </cell>
          <cell r="J3611">
            <v>1</v>
          </cell>
          <cell r="K3611">
            <v>1</v>
          </cell>
          <cell r="L3611">
            <v>1</v>
          </cell>
          <cell r="M3611">
            <v>1</v>
          </cell>
        </row>
        <row r="3612">
          <cell r="A3612">
            <v>47075</v>
          </cell>
          <cell r="B3612">
            <v>1</v>
          </cell>
          <cell r="C3612">
            <v>61.905700000000003</v>
          </cell>
          <cell r="D3612">
            <v>69.340599999999995</v>
          </cell>
          <cell r="E3612">
            <v>1</v>
          </cell>
          <cell r="F3612">
            <v>1</v>
          </cell>
          <cell r="G3612">
            <v>1</v>
          </cell>
          <cell r="H3612">
            <v>1</v>
          </cell>
          <cell r="I3612">
            <v>1</v>
          </cell>
          <cell r="J3612">
            <v>1</v>
          </cell>
          <cell r="K3612">
            <v>1</v>
          </cell>
          <cell r="L3612">
            <v>1</v>
          </cell>
          <cell r="M3612">
            <v>1</v>
          </cell>
        </row>
        <row r="3613">
          <cell r="A3613">
            <v>47076</v>
          </cell>
          <cell r="B3613">
            <v>1</v>
          </cell>
          <cell r="C3613">
            <v>61.905700000000003</v>
          </cell>
          <cell r="D3613">
            <v>69.340599999999995</v>
          </cell>
          <cell r="E3613">
            <v>1</v>
          </cell>
          <cell r="F3613">
            <v>1</v>
          </cell>
          <cell r="G3613">
            <v>1</v>
          </cell>
          <cell r="H3613">
            <v>1</v>
          </cell>
          <cell r="I3613">
            <v>1</v>
          </cell>
          <cell r="J3613">
            <v>1</v>
          </cell>
          <cell r="K3613">
            <v>1</v>
          </cell>
          <cell r="L3613">
            <v>1</v>
          </cell>
          <cell r="M3613">
            <v>1</v>
          </cell>
        </row>
        <row r="3614">
          <cell r="A3614">
            <v>47077</v>
          </cell>
          <cell r="B3614">
            <v>1</v>
          </cell>
          <cell r="C3614">
            <v>61.905700000000003</v>
          </cell>
          <cell r="D3614">
            <v>69.340599999999995</v>
          </cell>
          <cell r="E3614">
            <v>1</v>
          </cell>
          <cell r="F3614">
            <v>1</v>
          </cell>
          <cell r="G3614">
            <v>1</v>
          </cell>
          <cell r="H3614">
            <v>1</v>
          </cell>
          <cell r="I3614">
            <v>1</v>
          </cell>
          <cell r="J3614">
            <v>1</v>
          </cell>
          <cell r="K3614">
            <v>1</v>
          </cell>
          <cell r="L3614">
            <v>1</v>
          </cell>
          <cell r="M3614">
            <v>1</v>
          </cell>
        </row>
        <row r="3615">
          <cell r="A3615">
            <v>47078</v>
          </cell>
          <cell r="B3615">
            <v>1</v>
          </cell>
          <cell r="C3615">
            <v>61.905700000000003</v>
          </cell>
          <cell r="D3615">
            <v>69.340599999999995</v>
          </cell>
          <cell r="E3615">
            <v>1</v>
          </cell>
          <cell r="F3615">
            <v>1</v>
          </cell>
          <cell r="G3615">
            <v>1</v>
          </cell>
          <cell r="H3615">
            <v>1</v>
          </cell>
          <cell r="I3615">
            <v>1</v>
          </cell>
          <cell r="J3615">
            <v>1</v>
          </cell>
          <cell r="K3615">
            <v>1</v>
          </cell>
          <cell r="L3615">
            <v>1</v>
          </cell>
          <cell r="M3615">
            <v>1</v>
          </cell>
        </row>
        <row r="3616">
          <cell r="A3616">
            <v>47079</v>
          </cell>
          <cell r="B3616">
            <v>1</v>
          </cell>
          <cell r="C3616">
            <v>61.905700000000003</v>
          </cell>
          <cell r="D3616">
            <v>69.340599999999995</v>
          </cell>
          <cell r="E3616">
            <v>1</v>
          </cell>
          <cell r="F3616">
            <v>1</v>
          </cell>
          <cell r="G3616">
            <v>1</v>
          </cell>
          <cell r="H3616">
            <v>1</v>
          </cell>
          <cell r="I3616">
            <v>1</v>
          </cell>
          <cell r="J3616">
            <v>1</v>
          </cell>
          <cell r="K3616">
            <v>1</v>
          </cell>
          <cell r="L3616">
            <v>1</v>
          </cell>
          <cell r="M3616">
            <v>1</v>
          </cell>
        </row>
        <row r="3617">
          <cell r="A3617">
            <v>47080</v>
          </cell>
          <cell r="B3617">
            <v>1</v>
          </cell>
          <cell r="C3617">
            <v>61.905700000000003</v>
          </cell>
          <cell r="D3617">
            <v>69.340599999999995</v>
          </cell>
          <cell r="E3617">
            <v>1</v>
          </cell>
          <cell r="F3617">
            <v>1</v>
          </cell>
          <cell r="G3617">
            <v>1</v>
          </cell>
          <cell r="H3617">
            <v>1</v>
          </cell>
          <cell r="I3617">
            <v>1</v>
          </cell>
          <cell r="J3617">
            <v>1</v>
          </cell>
          <cell r="K3617">
            <v>1</v>
          </cell>
          <cell r="L3617">
            <v>1</v>
          </cell>
          <cell r="M3617">
            <v>1</v>
          </cell>
        </row>
        <row r="3618">
          <cell r="A3618">
            <v>47081</v>
          </cell>
          <cell r="B3618">
            <v>1</v>
          </cell>
          <cell r="C3618">
            <v>61.905700000000003</v>
          </cell>
          <cell r="D3618">
            <v>69.340599999999995</v>
          </cell>
          <cell r="E3618">
            <v>1</v>
          </cell>
          <cell r="F3618">
            <v>1</v>
          </cell>
          <cell r="G3618">
            <v>1</v>
          </cell>
          <cell r="H3618">
            <v>1</v>
          </cell>
          <cell r="I3618">
            <v>1</v>
          </cell>
          <cell r="J3618">
            <v>1</v>
          </cell>
          <cell r="K3618">
            <v>1</v>
          </cell>
          <cell r="L3618">
            <v>1</v>
          </cell>
          <cell r="M3618">
            <v>1</v>
          </cell>
        </row>
        <row r="3619">
          <cell r="A3619">
            <v>47082</v>
          </cell>
          <cell r="B3619">
            <v>1</v>
          </cell>
          <cell r="C3619">
            <v>61.905700000000003</v>
          </cell>
          <cell r="D3619">
            <v>69.340599999999995</v>
          </cell>
          <cell r="E3619">
            <v>1</v>
          </cell>
          <cell r="F3619">
            <v>1</v>
          </cell>
          <cell r="G3619">
            <v>1</v>
          </cell>
          <cell r="H3619">
            <v>1</v>
          </cell>
          <cell r="I3619">
            <v>1</v>
          </cell>
          <cell r="J3619">
            <v>1</v>
          </cell>
          <cell r="K3619">
            <v>1</v>
          </cell>
          <cell r="L3619">
            <v>1</v>
          </cell>
          <cell r="M3619">
            <v>1</v>
          </cell>
        </row>
        <row r="3620">
          <cell r="A3620">
            <v>47083</v>
          </cell>
          <cell r="B3620">
            <v>1</v>
          </cell>
          <cell r="C3620">
            <v>61.905700000000003</v>
          </cell>
          <cell r="D3620">
            <v>69.340599999999995</v>
          </cell>
          <cell r="E3620">
            <v>1</v>
          </cell>
          <cell r="F3620">
            <v>1</v>
          </cell>
          <cell r="G3620">
            <v>1</v>
          </cell>
          <cell r="H3620">
            <v>1</v>
          </cell>
          <cell r="I3620">
            <v>1</v>
          </cell>
          <cell r="J3620">
            <v>1</v>
          </cell>
          <cell r="K3620">
            <v>1</v>
          </cell>
          <cell r="L3620">
            <v>1</v>
          </cell>
          <cell r="M3620">
            <v>1</v>
          </cell>
        </row>
        <row r="3621">
          <cell r="A3621">
            <v>47084</v>
          </cell>
          <cell r="B3621">
            <v>1</v>
          </cell>
          <cell r="C3621">
            <v>61.905700000000003</v>
          </cell>
          <cell r="D3621">
            <v>69.340599999999995</v>
          </cell>
          <cell r="E3621">
            <v>1</v>
          </cell>
          <cell r="F3621">
            <v>1</v>
          </cell>
          <cell r="G3621">
            <v>1</v>
          </cell>
          <cell r="H3621">
            <v>1</v>
          </cell>
          <cell r="I3621">
            <v>1</v>
          </cell>
          <cell r="J3621">
            <v>1</v>
          </cell>
          <cell r="K3621">
            <v>1</v>
          </cell>
          <cell r="L3621">
            <v>1</v>
          </cell>
          <cell r="M3621">
            <v>1</v>
          </cell>
        </row>
        <row r="3622">
          <cell r="A3622">
            <v>47085</v>
          </cell>
          <cell r="B3622">
            <v>1</v>
          </cell>
          <cell r="C3622">
            <v>61.905700000000003</v>
          </cell>
          <cell r="D3622">
            <v>69.340599999999995</v>
          </cell>
          <cell r="E3622">
            <v>1</v>
          </cell>
          <cell r="F3622">
            <v>1</v>
          </cell>
          <cell r="G3622">
            <v>1</v>
          </cell>
          <cell r="H3622">
            <v>1</v>
          </cell>
          <cell r="I3622">
            <v>1</v>
          </cell>
          <cell r="J3622">
            <v>1</v>
          </cell>
          <cell r="K3622">
            <v>1</v>
          </cell>
          <cell r="L3622">
            <v>1</v>
          </cell>
          <cell r="M3622">
            <v>1</v>
          </cell>
        </row>
        <row r="3623">
          <cell r="A3623">
            <v>47086</v>
          </cell>
          <cell r="B3623">
            <v>1</v>
          </cell>
          <cell r="C3623">
            <v>61.905700000000003</v>
          </cell>
          <cell r="D3623">
            <v>69.340599999999995</v>
          </cell>
          <cell r="E3623">
            <v>1</v>
          </cell>
          <cell r="F3623">
            <v>1</v>
          </cell>
          <cell r="G3623">
            <v>1</v>
          </cell>
          <cell r="H3623">
            <v>1</v>
          </cell>
          <cell r="I3623">
            <v>1</v>
          </cell>
          <cell r="J3623">
            <v>1</v>
          </cell>
          <cell r="K3623">
            <v>1</v>
          </cell>
          <cell r="L3623">
            <v>1</v>
          </cell>
          <cell r="M3623">
            <v>1</v>
          </cell>
        </row>
        <row r="3624">
          <cell r="A3624">
            <v>47087</v>
          </cell>
          <cell r="B3624">
            <v>1</v>
          </cell>
          <cell r="C3624">
            <v>61.905700000000003</v>
          </cell>
          <cell r="D3624">
            <v>69.340599999999995</v>
          </cell>
          <cell r="E3624">
            <v>1</v>
          </cell>
          <cell r="F3624">
            <v>1</v>
          </cell>
          <cell r="G3624">
            <v>1</v>
          </cell>
          <cell r="H3624">
            <v>1</v>
          </cell>
          <cell r="I3624">
            <v>1</v>
          </cell>
          <cell r="J3624">
            <v>1</v>
          </cell>
          <cell r="K3624">
            <v>1</v>
          </cell>
          <cell r="L3624">
            <v>1</v>
          </cell>
          <cell r="M3624">
            <v>1</v>
          </cell>
        </row>
        <row r="3625">
          <cell r="A3625">
            <v>47088</v>
          </cell>
          <cell r="B3625">
            <v>1</v>
          </cell>
          <cell r="C3625">
            <v>61.905700000000003</v>
          </cell>
          <cell r="D3625">
            <v>69.340599999999995</v>
          </cell>
          <cell r="E3625">
            <v>1</v>
          </cell>
          <cell r="F3625">
            <v>1</v>
          </cell>
          <cell r="G3625">
            <v>1</v>
          </cell>
          <cell r="H3625">
            <v>1</v>
          </cell>
          <cell r="I3625">
            <v>1</v>
          </cell>
          <cell r="J3625">
            <v>1</v>
          </cell>
          <cell r="K3625">
            <v>1</v>
          </cell>
          <cell r="L3625">
            <v>1</v>
          </cell>
          <cell r="M3625">
            <v>1</v>
          </cell>
        </row>
        <row r="3626">
          <cell r="A3626">
            <v>47089</v>
          </cell>
          <cell r="B3626">
            <v>1</v>
          </cell>
          <cell r="C3626">
            <v>61.905700000000003</v>
          </cell>
          <cell r="D3626">
            <v>69.340599999999995</v>
          </cell>
          <cell r="E3626">
            <v>1</v>
          </cell>
          <cell r="F3626">
            <v>1</v>
          </cell>
          <cell r="G3626">
            <v>1</v>
          </cell>
          <cell r="H3626">
            <v>1</v>
          </cell>
          <cell r="I3626">
            <v>1</v>
          </cell>
          <cell r="J3626">
            <v>1</v>
          </cell>
          <cell r="K3626">
            <v>1</v>
          </cell>
          <cell r="L3626">
            <v>1</v>
          </cell>
          <cell r="M3626">
            <v>1</v>
          </cell>
        </row>
        <row r="3627">
          <cell r="A3627">
            <v>47090</v>
          </cell>
          <cell r="B3627">
            <v>1</v>
          </cell>
          <cell r="C3627">
            <v>61.905700000000003</v>
          </cell>
          <cell r="D3627">
            <v>69.340599999999995</v>
          </cell>
          <cell r="E3627">
            <v>1</v>
          </cell>
          <cell r="F3627">
            <v>1</v>
          </cell>
          <cell r="G3627">
            <v>1</v>
          </cell>
          <cell r="H3627">
            <v>1</v>
          </cell>
          <cell r="I3627">
            <v>1</v>
          </cell>
          <cell r="J3627">
            <v>1</v>
          </cell>
          <cell r="K3627">
            <v>1</v>
          </cell>
          <cell r="L3627">
            <v>1</v>
          </cell>
          <cell r="M3627">
            <v>1</v>
          </cell>
        </row>
        <row r="3628">
          <cell r="A3628">
            <v>47091</v>
          </cell>
          <cell r="B3628">
            <v>1</v>
          </cell>
          <cell r="C3628">
            <v>61.905700000000003</v>
          </cell>
          <cell r="D3628">
            <v>69.340599999999995</v>
          </cell>
          <cell r="E3628">
            <v>1</v>
          </cell>
          <cell r="F3628">
            <v>1</v>
          </cell>
          <cell r="G3628">
            <v>1</v>
          </cell>
          <cell r="H3628">
            <v>1</v>
          </cell>
          <cell r="I3628">
            <v>1</v>
          </cell>
          <cell r="J3628">
            <v>1</v>
          </cell>
          <cell r="K3628">
            <v>1</v>
          </cell>
          <cell r="L3628">
            <v>1</v>
          </cell>
          <cell r="M3628">
            <v>1</v>
          </cell>
        </row>
        <row r="3629">
          <cell r="A3629">
            <v>47092</v>
          </cell>
          <cell r="B3629">
            <v>1</v>
          </cell>
          <cell r="C3629">
            <v>61.905700000000003</v>
          </cell>
          <cell r="D3629">
            <v>69.340599999999995</v>
          </cell>
          <cell r="E3629">
            <v>1</v>
          </cell>
          <cell r="F3629">
            <v>1</v>
          </cell>
          <cell r="G3629">
            <v>1</v>
          </cell>
          <cell r="H3629">
            <v>1</v>
          </cell>
          <cell r="I3629">
            <v>1</v>
          </cell>
          <cell r="J3629">
            <v>1</v>
          </cell>
          <cell r="K3629">
            <v>1</v>
          </cell>
          <cell r="L3629">
            <v>1</v>
          </cell>
          <cell r="M3629">
            <v>1</v>
          </cell>
        </row>
        <row r="3630">
          <cell r="A3630">
            <v>47093</v>
          </cell>
          <cell r="B3630">
            <v>1</v>
          </cell>
          <cell r="C3630">
            <v>61.905700000000003</v>
          </cell>
          <cell r="D3630">
            <v>69.340599999999995</v>
          </cell>
          <cell r="E3630">
            <v>1</v>
          </cell>
          <cell r="F3630">
            <v>1</v>
          </cell>
          <cell r="G3630">
            <v>1</v>
          </cell>
          <cell r="H3630">
            <v>1</v>
          </cell>
          <cell r="I3630">
            <v>1</v>
          </cell>
          <cell r="J3630">
            <v>1</v>
          </cell>
          <cell r="K3630">
            <v>1</v>
          </cell>
          <cell r="L3630">
            <v>1</v>
          </cell>
          <cell r="M3630">
            <v>1</v>
          </cell>
        </row>
        <row r="3631">
          <cell r="A3631">
            <v>47094</v>
          </cell>
          <cell r="B3631">
            <v>1</v>
          </cell>
          <cell r="C3631">
            <v>61.905700000000003</v>
          </cell>
          <cell r="D3631">
            <v>69.340599999999995</v>
          </cell>
          <cell r="E3631">
            <v>1</v>
          </cell>
          <cell r="F3631">
            <v>1</v>
          </cell>
          <cell r="G3631">
            <v>1</v>
          </cell>
          <cell r="H3631">
            <v>1</v>
          </cell>
          <cell r="I3631">
            <v>1</v>
          </cell>
          <cell r="J3631">
            <v>1</v>
          </cell>
          <cell r="K3631">
            <v>1</v>
          </cell>
          <cell r="L3631">
            <v>1</v>
          </cell>
          <cell r="M3631">
            <v>1</v>
          </cell>
        </row>
        <row r="3632">
          <cell r="A3632">
            <v>47095</v>
          </cell>
          <cell r="B3632">
            <v>1</v>
          </cell>
          <cell r="C3632">
            <v>61.905700000000003</v>
          </cell>
          <cell r="D3632">
            <v>69.340599999999995</v>
          </cell>
          <cell r="E3632">
            <v>1</v>
          </cell>
          <cell r="F3632">
            <v>1</v>
          </cell>
          <cell r="G3632">
            <v>1</v>
          </cell>
          <cell r="H3632">
            <v>1</v>
          </cell>
          <cell r="I3632">
            <v>1</v>
          </cell>
          <cell r="J3632">
            <v>1</v>
          </cell>
          <cell r="K3632">
            <v>1</v>
          </cell>
          <cell r="L3632">
            <v>1</v>
          </cell>
          <cell r="M3632">
            <v>1</v>
          </cell>
        </row>
        <row r="3633">
          <cell r="A3633">
            <v>47096</v>
          </cell>
          <cell r="B3633">
            <v>1</v>
          </cell>
          <cell r="C3633">
            <v>61.905700000000003</v>
          </cell>
          <cell r="D3633">
            <v>69.340599999999995</v>
          </cell>
          <cell r="E3633">
            <v>1</v>
          </cell>
          <cell r="F3633">
            <v>1</v>
          </cell>
          <cell r="G3633">
            <v>1</v>
          </cell>
          <cell r="H3633">
            <v>1</v>
          </cell>
          <cell r="I3633">
            <v>1</v>
          </cell>
          <cell r="J3633">
            <v>1</v>
          </cell>
          <cell r="K3633">
            <v>1</v>
          </cell>
          <cell r="L3633">
            <v>1</v>
          </cell>
          <cell r="M3633">
            <v>1</v>
          </cell>
        </row>
        <row r="3634">
          <cell r="A3634">
            <v>47097</v>
          </cell>
          <cell r="B3634">
            <v>1</v>
          </cell>
          <cell r="C3634">
            <v>61.905700000000003</v>
          </cell>
          <cell r="D3634">
            <v>69.340599999999995</v>
          </cell>
          <cell r="E3634">
            <v>1</v>
          </cell>
          <cell r="F3634">
            <v>1</v>
          </cell>
          <cell r="G3634">
            <v>1</v>
          </cell>
          <cell r="H3634">
            <v>1</v>
          </cell>
          <cell r="I3634">
            <v>1</v>
          </cell>
          <cell r="J3634">
            <v>1</v>
          </cell>
          <cell r="K3634">
            <v>1</v>
          </cell>
          <cell r="L3634">
            <v>1</v>
          </cell>
          <cell r="M3634">
            <v>1</v>
          </cell>
        </row>
        <row r="3635">
          <cell r="A3635">
            <v>47098</v>
          </cell>
          <cell r="B3635">
            <v>1</v>
          </cell>
          <cell r="C3635">
            <v>61.905700000000003</v>
          </cell>
          <cell r="D3635">
            <v>69.340599999999995</v>
          </cell>
          <cell r="E3635">
            <v>1</v>
          </cell>
          <cell r="F3635">
            <v>1</v>
          </cell>
          <cell r="G3635">
            <v>1</v>
          </cell>
          <cell r="H3635">
            <v>1</v>
          </cell>
          <cell r="I3635">
            <v>1</v>
          </cell>
          <cell r="J3635">
            <v>1</v>
          </cell>
          <cell r="K3635">
            <v>1</v>
          </cell>
          <cell r="L3635">
            <v>1</v>
          </cell>
          <cell r="M3635">
            <v>1</v>
          </cell>
        </row>
        <row r="3636">
          <cell r="A3636">
            <v>47099</v>
          </cell>
          <cell r="B3636">
            <v>1</v>
          </cell>
          <cell r="C3636">
            <v>61.905700000000003</v>
          </cell>
          <cell r="D3636">
            <v>69.340599999999995</v>
          </cell>
          <cell r="E3636">
            <v>1</v>
          </cell>
          <cell r="F3636">
            <v>1</v>
          </cell>
          <cell r="G3636">
            <v>1</v>
          </cell>
          <cell r="H3636">
            <v>1</v>
          </cell>
          <cell r="I3636">
            <v>1</v>
          </cell>
          <cell r="J3636">
            <v>1</v>
          </cell>
          <cell r="K3636">
            <v>1</v>
          </cell>
          <cell r="L3636">
            <v>1</v>
          </cell>
          <cell r="M3636">
            <v>1</v>
          </cell>
        </row>
        <row r="3637">
          <cell r="A3637">
            <v>47100</v>
          </cell>
          <cell r="B3637">
            <v>1</v>
          </cell>
          <cell r="C3637">
            <v>61.905700000000003</v>
          </cell>
          <cell r="D3637">
            <v>69.340599999999995</v>
          </cell>
          <cell r="E3637">
            <v>1</v>
          </cell>
          <cell r="F3637">
            <v>1</v>
          </cell>
          <cell r="G3637">
            <v>1</v>
          </cell>
          <cell r="H3637">
            <v>1</v>
          </cell>
          <cell r="I3637">
            <v>1</v>
          </cell>
          <cell r="J3637">
            <v>1</v>
          </cell>
          <cell r="K3637">
            <v>1</v>
          </cell>
          <cell r="L3637">
            <v>1</v>
          </cell>
          <cell r="M3637">
            <v>1</v>
          </cell>
        </row>
        <row r="3638">
          <cell r="A3638">
            <v>47101</v>
          </cell>
          <cell r="B3638">
            <v>1</v>
          </cell>
          <cell r="C3638">
            <v>61.905700000000003</v>
          </cell>
          <cell r="D3638">
            <v>69.340599999999995</v>
          </cell>
          <cell r="E3638">
            <v>1</v>
          </cell>
          <cell r="F3638">
            <v>1</v>
          </cell>
          <cell r="G3638">
            <v>1</v>
          </cell>
          <cell r="H3638">
            <v>1</v>
          </cell>
          <cell r="I3638">
            <v>1</v>
          </cell>
          <cell r="J3638">
            <v>1</v>
          </cell>
          <cell r="K3638">
            <v>1</v>
          </cell>
          <cell r="L3638">
            <v>1</v>
          </cell>
          <cell r="M3638">
            <v>1</v>
          </cell>
        </row>
        <row r="3639">
          <cell r="A3639">
            <v>47102</v>
          </cell>
          <cell r="B3639">
            <v>1</v>
          </cell>
          <cell r="C3639">
            <v>61.905700000000003</v>
          </cell>
          <cell r="D3639">
            <v>69.340599999999995</v>
          </cell>
          <cell r="E3639">
            <v>1</v>
          </cell>
          <cell r="F3639">
            <v>1</v>
          </cell>
          <cell r="G3639">
            <v>1</v>
          </cell>
          <cell r="H3639">
            <v>1</v>
          </cell>
          <cell r="I3639">
            <v>1</v>
          </cell>
          <cell r="J3639">
            <v>1</v>
          </cell>
          <cell r="K3639">
            <v>1</v>
          </cell>
          <cell r="L3639">
            <v>1</v>
          </cell>
          <cell r="M3639">
            <v>1</v>
          </cell>
        </row>
        <row r="3640">
          <cell r="A3640">
            <v>47103</v>
          </cell>
          <cell r="B3640">
            <v>1</v>
          </cell>
          <cell r="C3640">
            <v>61.905700000000003</v>
          </cell>
          <cell r="D3640">
            <v>69.340599999999995</v>
          </cell>
          <cell r="E3640">
            <v>1</v>
          </cell>
          <cell r="F3640">
            <v>1</v>
          </cell>
          <cell r="G3640">
            <v>1</v>
          </cell>
          <cell r="H3640">
            <v>1</v>
          </cell>
          <cell r="I3640">
            <v>1</v>
          </cell>
          <cell r="J3640">
            <v>1</v>
          </cell>
          <cell r="K3640">
            <v>1</v>
          </cell>
          <cell r="L3640">
            <v>1</v>
          </cell>
          <cell r="M3640">
            <v>1</v>
          </cell>
        </row>
        <row r="3641">
          <cell r="A3641">
            <v>47104</v>
          </cell>
          <cell r="B3641">
            <v>1</v>
          </cell>
          <cell r="C3641">
            <v>61.905700000000003</v>
          </cell>
          <cell r="D3641">
            <v>69.340599999999995</v>
          </cell>
          <cell r="E3641">
            <v>1</v>
          </cell>
          <cell r="F3641">
            <v>1</v>
          </cell>
          <cell r="G3641">
            <v>1</v>
          </cell>
          <cell r="H3641">
            <v>1</v>
          </cell>
          <cell r="I3641">
            <v>1</v>
          </cell>
          <cell r="J3641">
            <v>1</v>
          </cell>
          <cell r="K3641">
            <v>1</v>
          </cell>
          <cell r="L3641">
            <v>1</v>
          </cell>
          <cell r="M3641">
            <v>1</v>
          </cell>
        </row>
        <row r="3642">
          <cell r="A3642">
            <v>47105</v>
          </cell>
          <cell r="B3642">
            <v>1</v>
          </cell>
          <cell r="C3642">
            <v>61.905700000000003</v>
          </cell>
          <cell r="D3642">
            <v>69.340599999999995</v>
          </cell>
          <cell r="E3642">
            <v>1</v>
          </cell>
          <cell r="F3642">
            <v>1</v>
          </cell>
          <cell r="G3642">
            <v>1</v>
          </cell>
          <cell r="H3642">
            <v>1</v>
          </cell>
          <cell r="I3642">
            <v>1</v>
          </cell>
          <cell r="J3642">
            <v>1</v>
          </cell>
          <cell r="K3642">
            <v>1</v>
          </cell>
          <cell r="L3642">
            <v>1</v>
          </cell>
          <cell r="M3642">
            <v>1</v>
          </cell>
        </row>
        <row r="3643">
          <cell r="A3643">
            <v>47106</v>
          </cell>
          <cell r="B3643">
            <v>1</v>
          </cell>
          <cell r="C3643">
            <v>61.905700000000003</v>
          </cell>
          <cell r="D3643">
            <v>69.340599999999995</v>
          </cell>
          <cell r="E3643">
            <v>1</v>
          </cell>
          <cell r="F3643">
            <v>1</v>
          </cell>
          <cell r="G3643">
            <v>1</v>
          </cell>
          <cell r="H3643">
            <v>1</v>
          </cell>
          <cell r="I3643">
            <v>1</v>
          </cell>
          <cell r="J3643">
            <v>1</v>
          </cell>
          <cell r="K3643">
            <v>1</v>
          </cell>
          <cell r="L3643">
            <v>1</v>
          </cell>
          <cell r="M3643">
            <v>1</v>
          </cell>
        </row>
        <row r="3644">
          <cell r="A3644">
            <v>47107</v>
          </cell>
          <cell r="B3644">
            <v>1</v>
          </cell>
          <cell r="C3644">
            <v>61.905700000000003</v>
          </cell>
          <cell r="D3644">
            <v>69.340599999999995</v>
          </cell>
          <cell r="E3644">
            <v>1</v>
          </cell>
          <cell r="F3644">
            <v>1</v>
          </cell>
          <cell r="G3644">
            <v>1</v>
          </cell>
          <cell r="H3644">
            <v>1</v>
          </cell>
          <cell r="I3644">
            <v>1</v>
          </cell>
          <cell r="J3644">
            <v>1</v>
          </cell>
          <cell r="K3644">
            <v>1</v>
          </cell>
          <cell r="L3644">
            <v>1</v>
          </cell>
          <cell r="M3644">
            <v>1</v>
          </cell>
        </row>
        <row r="3645">
          <cell r="A3645">
            <v>47108</v>
          </cell>
          <cell r="B3645">
            <v>1</v>
          </cell>
          <cell r="C3645">
            <v>61.905700000000003</v>
          </cell>
          <cell r="D3645">
            <v>69.340599999999995</v>
          </cell>
          <cell r="E3645">
            <v>1</v>
          </cell>
          <cell r="F3645">
            <v>1</v>
          </cell>
          <cell r="G3645">
            <v>1</v>
          </cell>
          <cell r="H3645">
            <v>1</v>
          </cell>
          <cell r="I3645">
            <v>1</v>
          </cell>
          <cell r="J3645">
            <v>1</v>
          </cell>
          <cell r="K3645">
            <v>1</v>
          </cell>
          <cell r="L3645">
            <v>1</v>
          </cell>
          <cell r="M3645">
            <v>1</v>
          </cell>
        </row>
        <row r="3646">
          <cell r="A3646">
            <v>47109</v>
          </cell>
          <cell r="B3646">
            <v>1</v>
          </cell>
          <cell r="C3646">
            <v>61.905700000000003</v>
          </cell>
          <cell r="D3646">
            <v>69.340599999999995</v>
          </cell>
          <cell r="E3646">
            <v>1</v>
          </cell>
          <cell r="F3646">
            <v>1</v>
          </cell>
          <cell r="G3646">
            <v>1</v>
          </cell>
          <cell r="H3646">
            <v>1</v>
          </cell>
          <cell r="I3646">
            <v>1</v>
          </cell>
          <cell r="J3646">
            <v>1</v>
          </cell>
          <cell r="K3646">
            <v>1</v>
          </cell>
          <cell r="L3646">
            <v>1</v>
          </cell>
          <cell r="M3646">
            <v>1</v>
          </cell>
        </row>
        <row r="3647">
          <cell r="A3647">
            <v>47110</v>
          </cell>
          <cell r="B3647">
            <v>1</v>
          </cell>
          <cell r="C3647">
            <v>61.905700000000003</v>
          </cell>
          <cell r="D3647">
            <v>69.340599999999995</v>
          </cell>
          <cell r="E3647">
            <v>1</v>
          </cell>
          <cell r="F3647">
            <v>1</v>
          </cell>
          <cell r="G3647">
            <v>1</v>
          </cell>
          <cell r="H3647">
            <v>1</v>
          </cell>
          <cell r="I3647">
            <v>1</v>
          </cell>
          <cell r="J3647">
            <v>1</v>
          </cell>
          <cell r="K3647">
            <v>1</v>
          </cell>
          <cell r="L3647">
            <v>1</v>
          </cell>
          <cell r="M3647">
            <v>1</v>
          </cell>
        </row>
        <row r="3648">
          <cell r="A3648">
            <v>47111</v>
          </cell>
          <cell r="B3648">
            <v>1</v>
          </cell>
          <cell r="C3648">
            <v>61.905700000000003</v>
          </cell>
          <cell r="D3648">
            <v>69.340599999999995</v>
          </cell>
          <cell r="E3648">
            <v>1</v>
          </cell>
          <cell r="F3648">
            <v>1</v>
          </cell>
          <cell r="G3648">
            <v>1</v>
          </cell>
          <cell r="H3648">
            <v>1</v>
          </cell>
          <cell r="I3648">
            <v>1</v>
          </cell>
          <cell r="J3648">
            <v>1</v>
          </cell>
          <cell r="K3648">
            <v>1</v>
          </cell>
          <cell r="L3648">
            <v>1</v>
          </cell>
          <cell r="M3648">
            <v>1</v>
          </cell>
        </row>
        <row r="3649">
          <cell r="A3649">
            <v>47112</v>
          </cell>
          <cell r="B3649">
            <v>1</v>
          </cell>
          <cell r="C3649">
            <v>61.905700000000003</v>
          </cell>
          <cell r="D3649">
            <v>69.340599999999995</v>
          </cell>
          <cell r="E3649">
            <v>1</v>
          </cell>
          <cell r="F3649">
            <v>1</v>
          </cell>
          <cell r="G3649">
            <v>1</v>
          </cell>
          <cell r="H3649">
            <v>1</v>
          </cell>
          <cell r="I3649">
            <v>1</v>
          </cell>
          <cell r="J3649">
            <v>1</v>
          </cell>
          <cell r="K3649">
            <v>1</v>
          </cell>
          <cell r="L3649">
            <v>1</v>
          </cell>
          <cell r="M3649">
            <v>1</v>
          </cell>
        </row>
        <row r="3650">
          <cell r="A3650">
            <v>47113</v>
          </cell>
          <cell r="B3650">
            <v>1</v>
          </cell>
          <cell r="C3650">
            <v>61.905700000000003</v>
          </cell>
          <cell r="D3650">
            <v>69.340599999999995</v>
          </cell>
          <cell r="E3650">
            <v>1</v>
          </cell>
          <cell r="F3650">
            <v>1</v>
          </cell>
          <cell r="G3650">
            <v>1</v>
          </cell>
          <cell r="H3650">
            <v>1</v>
          </cell>
          <cell r="I3650">
            <v>1</v>
          </cell>
          <cell r="J3650">
            <v>1</v>
          </cell>
          <cell r="K3650">
            <v>1</v>
          </cell>
          <cell r="L3650">
            <v>1</v>
          </cell>
          <cell r="M3650">
            <v>1</v>
          </cell>
        </row>
        <row r="3651">
          <cell r="A3651">
            <v>47114</v>
          </cell>
          <cell r="B3651">
            <v>1</v>
          </cell>
          <cell r="C3651">
            <v>61.905700000000003</v>
          </cell>
          <cell r="D3651">
            <v>69.340599999999995</v>
          </cell>
          <cell r="E3651">
            <v>1</v>
          </cell>
          <cell r="F3651">
            <v>1</v>
          </cell>
          <cell r="G3651">
            <v>1</v>
          </cell>
          <cell r="H3651">
            <v>1</v>
          </cell>
          <cell r="I3651">
            <v>1</v>
          </cell>
          <cell r="J3651">
            <v>1</v>
          </cell>
          <cell r="K3651">
            <v>1</v>
          </cell>
          <cell r="L3651">
            <v>1</v>
          </cell>
          <cell r="M3651">
            <v>1</v>
          </cell>
        </row>
        <row r="3652">
          <cell r="A3652">
            <v>47115</v>
          </cell>
          <cell r="B3652">
            <v>1</v>
          </cell>
          <cell r="C3652">
            <v>61.905700000000003</v>
          </cell>
          <cell r="D3652">
            <v>69.340599999999995</v>
          </cell>
          <cell r="E3652">
            <v>1</v>
          </cell>
          <cell r="F3652">
            <v>1</v>
          </cell>
          <cell r="G3652">
            <v>1</v>
          </cell>
          <cell r="H3652">
            <v>1</v>
          </cell>
          <cell r="I3652">
            <v>1</v>
          </cell>
          <cell r="J3652">
            <v>1</v>
          </cell>
          <cell r="K3652">
            <v>1</v>
          </cell>
          <cell r="L3652">
            <v>1</v>
          </cell>
          <cell r="M3652">
            <v>1</v>
          </cell>
        </row>
        <row r="3653">
          <cell r="A3653">
            <v>47116</v>
          </cell>
          <cell r="B3653">
            <v>1</v>
          </cell>
          <cell r="C3653">
            <v>61.905700000000003</v>
          </cell>
          <cell r="D3653">
            <v>69.340599999999995</v>
          </cell>
          <cell r="E3653">
            <v>1</v>
          </cell>
          <cell r="F3653">
            <v>1</v>
          </cell>
          <cell r="G3653">
            <v>1</v>
          </cell>
          <cell r="H3653">
            <v>1</v>
          </cell>
          <cell r="I3653">
            <v>1</v>
          </cell>
          <cell r="J3653">
            <v>1</v>
          </cell>
          <cell r="K3653">
            <v>1</v>
          </cell>
          <cell r="L3653">
            <v>1</v>
          </cell>
          <cell r="M3653">
            <v>1</v>
          </cell>
        </row>
        <row r="3654">
          <cell r="A3654">
            <v>47117</v>
          </cell>
          <cell r="B3654">
            <v>1</v>
          </cell>
          <cell r="C3654">
            <v>61.905700000000003</v>
          </cell>
          <cell r="D3654">
            <v>69.340599999999995</v>
          </cell>
          <cell r="E3654">
            <v>1</v>
          </cell>
          <cell r="F3654">
            <v>1</v>
          </cell>
          <cell r="G3654">
            <v>1</v>
          </cell>
          <cell r="H3654">
            <v>1</v>
          </cell>
          <cell r="I3654">
            <v>1</v>
          </cell>
          <cell r="J3654">
            <v>1</v>
          </cell>
          <cell r="K3654">
            <v>1</v>
          </cell>
          <cell r="L3654">
            <v>1</v>
          </cell>
          <cell r="M3654">
            <v>1</v>
          </cell>
        </row>
        <row r="3655">
          <cell r="A3655">
            <v>47118</v>
          </cell>
          <cell r="B3655">
            <v>1</v>
          </cell>
          <cell r="C3655">
            <v>61.905700000000003</v>
          </cell>
          <cell r="D3655">
            <v>69.340599999999995</v>
          </cell>
          <cell r="E3655">
            <v>1</v>
          </cell>
          <cell r="F3655">
            <v>1</v>
          </cell>
          <cell r="G3655">
            <v>1</v>
          </cell>
          <cell r="H3655">
            <v>1</v>
          </cell>
          <cell r="I3655">
            <v>1</v>
          </cell>
          <cell r="J3655">
            <v>1</v>
          </cell>
          <cell r="K3655">
            <v>1</v>
          </cell>
          <cell r="L3655">
            <v>1</v>
          </cell>
          <cell r="M3655">
            <v>1</v>
          </cell>
        </row>
        <row r="3656">
          <cell r="A3656">
            <v>47119</v>
          </cell>
          <cell r="B3656">
            <v>1</v>
          </cell>
          <cell r="C3656">
            <v>61.905700000000003</v>
          </cell>
          <cell r="D3656">
            <v>69.340599999999995</v>
          </cell>
          <cell r="E3656">
            <v>1</v>
          </cell>
          <cell r="F3656">
            <v>1</v>
          </cell>
          <cell r="G3656">
            <v>1</v>
          </cell>
          <cell r="H3656">
            <v>1</v>
          </cell>
          <cell r="I3656">
            <v>1</v>
          </cell>
          <cell r="J3656">
            <v>1</v>
          </cell>
          <cell r="K3656">
            <v>1</v>
          </cell>
          <cell r="L3656">
            <v>1</v>
          </cell>
          <cell r="M3656">
            <v>1</v>
          </cell>
        </row>
        <row r="3657">
          <cell r="A3657">
            <v>47120</v>
          </cell>
          <cell r="B3657">
            <v>1</v>
          </cell>
          <cell r="C3657">
            <v>61.905700000000003</v>
          </cell>
          <cell r="D3657">
            <v>69.340599999999995</v>
          </cell>
          <cell r="E3657">
            <v>1</v>
          </cell>
          <cell r="F3657">
            <v>1</v>
          </cell>
          <cell r="G3657">
            <v>1</v>
          </cell>
          <cell r="H3657">
            <v>1</v>
          </cell>
          <cell r="I3657">
            <v>1</v>
          </cell>
          <cell r="J3657">
            <v>1</v>
          </cell>
          <cell r="K3657">
            <v>1</v>
          </cell>
          <cell r="L3657">
            <v>1</v>
          </cell>
          <cell r="M3657">
            <v>1</v>
          </cell>
        </row>
        <row r="3658">
          <cell r="A3658">
            <v>47121</v>
          </cell>
          <cell r="B3658">
            <v>1</v>
          </cell>
          <cell r="C3658">
            <v>61.905700000000003</v>
          </cell>
          <cell r="D3658">
            <v>69.340599999999995</v>
          </cell>
          <cell r="E3658">
            <v>1</v>
          </cell>
          <cell r="F3658">
            <v>1</v>
          </cell>
          <cell r="G3658">
            <v>1</v>
          </cell>
          <cell r="H3658">
            <v>1</v>
          </cell>
          <cell r="I3658">
            <v>1</v>
          </cell>
          <cell r="J3658">
            <v>1</v>
          </cell>
          <cell r="K3658">
            <v>1</v>
          </cell>
          <cell r="L3658">
            <v>1</v>
          </cell>
          <cell r="M3658">
            <v>1</v>
          </cell>
        </row>
        <row r="3659">
          <cell r="A3659">
            <v>47122</v>
          </cell>
          <cell r="B3659">
            <v>1</v>
          </cell>
          <cell r="C3659">
            <v>61.905700000000003</v>
          </cell>
          <cell r="D3659">
            <v>69.340599999999995</v>
          </cell>
          <cell r="E3659">
            <v>1</v>
          </cell>
          <cell r="F3659">
            <v>1</v>
          </cell>
          <cell r="G3659">
            <v>1</v>
          </cell>
          <cell r="H3659">
            <v>1</v>
          </cell>
          <cell r="I3659">
            <v>1</v>
          </cell>
          <cell r="J3659">
            <v>1</v>
          </cell>
          <cell r="K3659">
            <v>1</v>
          </cell>
          <cell r="L3659">
            <v>1</v>
          </cell>
          <cell r="M3659">
            <v>1</v>
          </cell>
        </row>
        <row r="3660">
          <cell r="A3660">
            <v>47123</v>
          </cell>
          <cell r="B3660">
            <v>1</v>
          </cell>
          <cell r="C3660">
            <v>61.905700000000003</v>
          </cell>
          <cell r="D3660">
            <v>69.340599999999995</v>
          </cell>
          <cell r="E3660">
            <v>1</v>
          </cell>
          <cell r="F3660">
            <v>1</v>
          </cell>
          <cell r="G3660">
            <v>1</v>
          </cell>
          <cell r="H3660">
            <v>1</v>
          </cell>
          <cell r="I3660">
            <v>1</v>
          </cell>
          <cell r="J3660">
            <v>1</v>
          </cell>
          <cell r="K3660">
            <v>1</v>
          </cell>
          <cell r="L3660">
            <v>1</v>
          </cell>
          <cell r="M3660">
            <v>1</v>
          </cell>
        </row>
        <row r="3661">
          <cell r="A3661">
            <v>47124</v>
          </cell>
          <cell r="B3661">
            <v>1</v>
          </cell>
          <cell r="C3661">
            <v>61.905700000000003</v>
          </cell>
          <cell r="D3661">
            <v>69.340599999999995</v>
          </cell>
          <cell r="E3661">
            <v>1</v>
          </cell>
          <cell r="F3661">
            <v>1</v>
          </cell>
          <cell r="G3661">
            <v>1</v>
          </cell>
          <cell r="H3661">
            <v>1</v>
          </cell>
          <cell r="I3661">
            <v>1</v>
          </cell>
          <cell r="J3661">
            <v>1</v>
          </cell>
          <cell r="K3661">
            <v>1</v>
          </cell>
          <cell r="L3661">
            <v>1</v>
          </cell>
          <cell r="M3661">
            <v>1</v>
          </cell>
        </row>
        <row r="3662">
          <cell r="A3662">
            <v>47125</v>
          </cell>
          <cell r="B3662">
            <v>1</v>
          </cell>
          <cell r="C3662">
            <v>61.905700000000003</v>
          </cell>
          <cell r="D3662">
            <v>69.340599999999995</v>
          </cell>
          <cell r="E3662">
            <v>1</v>
          </cell>
          <cell r="F3662">
            <v>1</v>
          </cell>
          <cell r="G3662">
            <v>1</v>
          </cell>
          <cell r="H3662">
            <v>1</v>
          </cell>
          <cell r="I3662">
            <v>1</v>
          </cell>
          <cell r="J3662">
            <v>1</v>
          </cell>
          <cell r="K3662">
            <v>1</v>
          </cell>
          <cell r="L3662">
            <v>1</v>
          </cell>
          <cell r="M3662">
            <v>1</v>
          </cell>
        </row>
        <row r="3663">
          <cell r="A3663">
            <v>47126</v>
          </cell>
          <cell r="B3663">
            <v>1</v>
          </cell>
          <cell r="C3663">
            <v>61.905700000000003</v>
          </cell>
          <cell r="D3663">
            <v>69.340599999999995</v>
          </cell>
          <cell r="E3663">
            <v>1</v>
          </cell>
          <cell r="F3663">
            <v>1</v>
          </cell>
          <cell r="G3663">
            <v>1</v>
          </cell>
          <cell r="H3663">
            <v>1</v>
          </cell>
          <cell r="I3663">
            <v>1</v>
          </cell>
          <cell r="J3663">
            <v>1</v>
          </cell>
          <cell r="K3663">
            <v>1</v>
          </cell>
          <cell r="L3663">
            <v>1</v>
          </cell>
          <cell r="M3663">
            <v>1</v>
          </cell>
        </row>
        <row r="3664">
          <cell r="A3664">
            <v>47127</v>
          </cell>
          <cell r="B3664">
            <v>1</v>
          </cell>
          <cell r="C3664">
            <v>61.905700000000003</v>
          </cell>
          <cell r="D3664">
            <v>69.340599999999995</v>
          </cell>
          <cell r="E3664">
            <v>1</v>
          </cell>
          <cell r="F3664">
            <v>1</v>
          </cell>
          <cell r="G3664">
            <v>1</v>
          </cell>
          <cell r="H3664">
            <v>1</v>
          </cell>
          <cell r="I3664">
            <v>1</v>
          </cell>
          <cell r="J3664">
            <v>1</v>
          </cell>
          <cell r="K3664">
            <v>1</v>
          </cell>
          <cell r="L3664">
            <v>1</v>
          </cell>
          <cell r="M3664">
            <v>1</v>
          </cell>
        </row>
        <row r="3665">
          <cell r="A3665">
            <v>47128</v>
          </cell>
          <cell r="B3665">
            <v>1</v>
          </cell>
          <cell r="C3665">
            <v>61.905700000000003</v>
          </cell>
          <cell r="D3665">
            <v>69.340599999999995</v>
          </cell>
          <cell r="E3665">
            <v>1</v>
          </cell>
          <cell r="F3665">
            <v>1</v>
          </cell>
          <cell r="G3665">
            <v>1</v>
          </cell>
          <cell r="H3665">
            <v>1</v>
          </cell>
          <cell r="I3665">
            <v>1</v>
          </cell>
          <cell r="J3665">
            <v>1</v>
          </cell>
          <cell r="K3665">
            <v>1</v>
          </cell>
          <cell r="L3665">
            <v>1</v>
          </cell>
          <cell r="M3665">
            <v>1</v>
          </cell>
        </row>
        <row r="3666">
          <cell r="A3666">
            <v>47129</v>
          </cell>
          <cell r="B3666">
            <v>1</v>
          </cell>
          <cell r="C3666">
            <v>61.905700000000003</v>
          </cell>
          <cell r="D3666">
            <v>69.340599999999995</v>
          </cell>
          <cell r="E3666">
            <v>1</v>
          </cell>
          <cell r="F3666">
            <v>1</v>
          </cell>
          <cell r="G3666">
            <v>1</v>
          </cell>
          <cell r="H3666">
            <v>1</v>
          </cell>
          <cell r="I3666">
            <v>1</v>
          </cell>
          <cell r="J3666">
            <v>1</v>
          </cell>
          <cell r="K3666">
            <v>1</v>
          </cell>
          <cell r="L3666">
            <v>1</v>
          </cell>
          <cell r="M3666">
            <v>1</v>
          </cell>
        </row>
        <row r="3667">
          <cell r="A3667">
            <v>47130</v>
          </cell>
          <cell r="B3667">
            <v>1</v>
          </cell>
          <cell r="C3667">
            <v>61.905700000000003</v>
          </cell>
          <cell r="D3667">
            <v>69.340599999999995</v>
          </cell>
          <cell r="E3667">
            <v>1</v>
          </cell>
          <cell r="F3667">
            <v>1</v>
          </cell>
          <cell r="G3667">
            <v>1</v>
          </cell>
          <cell r="H3667">
            <v>1</v>
          </cell>
          <cell r="I3667">
            <v>1</v>
          </cell>
          <cell r="J3667">
            <v>1</v>
          </cell>
          <cell r="K3667">
            <v>1</v>
          </cell>
          <cell r="L3667">
            <v>1</v>
          </cell>
          <cell r="M3667">
            <v>1</v>
          </cell>
        </row>
        <row r="3668">
          <cell r="A3668">
            <v>47131</v>
          </cell>
          <cell r="B3668">
            <v>1</v>
          </cell>
          <cell r="C3668">
            <v>61.905700000000003</v>
          </cell>
          <cell r="D3668">
            <v>69.340599999999995</v>
          </cell>
          <cell r="E3668">
            <v>1</v>
          </cell>
          <cell r="F3668">
            <v>1</v>
          </cell>
          <cell r="G3668">
            <v>1</v>
          </cell>
          <cell r="H3668">
            <v>1</v>
          </cell>
          <cell r="I3668">
            <v>1</v>
          </cell>
          <cell r="J3668">
            <v>1</v>
          </cell>
          <cell r="K3668">
            <v>1</v>
          </cell>
          <cell r="L3668">
            <v>1</v>
          </cell>
          <cell r="M3668">
            <v>1</v>
          </cell>
        </row>
        <row r="3669">
          <cell r="A3669">
            <v>47132</v>
          </cell>
          <cell r="B3669">
            <v>1</v>
          </cell>
          <cell r="C3669">
            <v>61.905700000000003</v>
          </cell>
          <cell r="D3669">
            <v>69.340599999999995</v>
          </cell>
          <cell r="E3669">
            <v>1</v>
          </cell>
          <cell r="F3669">
            <v>1</v>
          </cell>
          <cell r="G3669">
            <v>1</v>
          </cell>
          <cell r="H3669">
            <v>1</v>
          </cell>
          <cell r="I3669">
            <v>1</v>
          </cell>
          <cell r="J3669">
            <v>1</v>
          </cell>
          <cell r="K3669">
            <v>1</v>
          </cell>
          <cell r="L3669">
            <v>1</v>
          </cell>
          <cell r="M3669">
            <v>1</v>
          </cell>
        </row>
        <row r="3670">
          <cell r="A3670">
            <v>47133</v>
          </cell>
          <cell r="B3670">
            <v>1</v>
          </cell>
          <cell r="C3670">
            <v>61.905700000000003</v>
          </cell>
          <cell r="D3670">
            <v>69.340599999999995</v>
          </cell>
          <cell r="E3670">
            <v>1</v>
          </cell>
          <cell r="F3670">
            <v>1</v>
          </cell>
          <cell r="G3670">
            <v>1</v>
          </cell>
          <cell r="H3670">
            <v>1</v>
          </cell>
          <cell r="I3670">
            <v>1</v>
          </cell>
          <cell r="J3670">
            <v>1</v>
          </cell>
          <cell r="K3670">
            <v>1</v>
          </cell>
          <cell r="L3670">
            <v>1</v>
          </cell>
          <cell r="M3670">
            <v>1</v>
          </cell>
        </row>
        <row r="3671">
          <cell r="A3671">
            <v>47134</v>
          </cell>
          <cell r="B3671">
            <v>1</v>
          </cell>
          <cell r="C3671">
            <v>61.905700000000003</v>
          </cell>
          <cell r="D3671">
            <v>69.340599999999995</v>
          </cell>
          <cell r="E3671">
            <v>1</v>
          </cell>
          <cell r="F3671">
            <v>1</v>
          </cell>
          <cell r="G3671">
            <v>1</v>
          </cell>
          <cell r="H3671">
            <v>1</v>
          </cell>
          <cell r="I3671">
            <v>1</v>
          </cell>
          <cell r="J3671">
            <v>1</v>
          </cell>
          <cell r="K3671">
            <v>1</v>
          </cell>
          <cell r="L3671">
            <v>1</v>
          </cell>
          <cell r="M3671">
            <v>1</v>
          </cell>
        </row>
        <row r="3672">
          <cell r="A3672">
            <v>47135</v>
          </cell>
          <cell r="B3672">
            <v>1</v>
          </cell>
          <cell r="C3672">
            <v>61.905700000000003</v>
          </cell>
          <cell r="D3672">
            <v>69.340599999999995</v>
          </cell>
          <cell r="E3672">
            <v>1</v>
          </cell>
          <cell r="F3672">
            <v>1</v>
          </cell>
          <cell r="G3672">
            <v>1</v>
          </cell>
          <cell r="H3672">
            <v>1</v>
          </cell>
          <cell r="I3672">
            <v>1</v>
          </cell>
          <cell r="J3672">
            <v>1</v>
          </cell>
          <cell r="K3672">
            <v>1</v>
          </cell>
          <cell r="L3672">
            <v>1</v>
          </cell>
          <cell r="M3672">
            <v>1</v>
          </cell>
        </row>
        <row r="3673">
          <cell r="A3673">
            <v>47136</v>
          </cell>
          <cell r="B3673">
            <v>1</v>
          </cell>
          <cell r="C3673">
            <v>61.905700000000003</v>
          </cell>
          <cell r="D3673">
            <v>69.340599999999995</v>
          </cell>
          <cell r="E3673">
            <v>1</v>
          </cell>
          <cell r="F3673">
            <v>1</v>
          </cell>
          <cell r="G3673">
            <v>1</v>
          </cell>
          <cell r="H3673">
            <v>1</v>
          </cell>
          <cell r="I3673">
            <v>1</v>
          </cell>
          <cell r="J3673">
            <v>1</v>
          </cell>
          <cell r="K3673">
            <v>1</v>
          </cell>
          <cell r="L3673">
            <v>1</v>
          </cell>
          <cell r="M3673">
            <v>1</v>
          </cell>
        </row>
        <row r="3674">
          <cell r="A3674">
            <v>47137</v>
          </cell>
          <cell r="B3674">
            <v>1</v>
          </cell>
          <cell r="C3674">
            <v>61.905700000000003</v>
          </cell>
          <cell r="D3674">
            <v>69.340599999999995</v>
          </cell>
          <cell r="E3674">
            <v>1</v>
          </cell>
          <cell r="F3674">
            <v>1</v>
          </cell>
          <cell r="G3674">
            <v>1</v>
          </cell>
          <cell r="H3674">
            <v>1</v>
          </cell>
          <cell r="I3674">
            <v>1</v>
          </cell>
          <cell r="J3674">
            <v>1</v>
          </cell>
          <cell r="K3674">
            <v>1</v>
          </cell>
          <cell r="L3674">
            <v>1</v>
          </cell>
          <cell r="M3674">
            <v>1</v>
          </cell>
        </row>
        <row r="3675">
          <cell r="A3675">
            <v>47138</v>
          </cell>
          <cell r="B3675">
            <v>1</v>
          </cell>
          <cell r="C3675">
            <v>61.905700000000003</v>
          </cell>
          <cell r="D3675">
            <v>69.340599999999995</v>
          </cell>
          <cell r="E3675">
            <v>1</v>
          </cell>
          <cell r="F3675">
            <v>1</v>
          </cell>
          <cell r="G3675">
            <v>1</v>
          </cell>
          <cell r="H3675">
            <v>1</v>
          </cell>
          <cell r="I3675">
            <v>1</v>
          </cell>
          <cell r="J3675">
            <v>1</v>
          </cell>
          <cell r="K3675">
            <v>1</v>
          </cell>
          <cell r="L3675">
            <v>1</v>
          </cell>
          <cell r="M3675">
            <v>1</v>
          </cell>
        </row>
        <row r="3676">
          <cell r="A3676">
            <v>47139</v>
          </cell>
          <cell r="B3676">
            <v>1</v>
          </cell>
          <cell r="C3676">
            <v>61.905700000000003</v>
          </cell>
          <cell r="D3676">
            <v>69.340599999999995</v>
          </cell>
          <cell r="E3676">
            <v>1</v>
          </cell>
          <cell r="F3676">
            <v>1</v>
          </cell>
          <cell r="G3676">
            <v>1</v>
          </cell>
          <cell r="H3676">
            <v>1</v>
          </cell>
          <cell r="I3676">
            <v>1</v>
          </cell>
          <cell r="J3676">
            <v>1</v>
          </cell>
          <cell r="K3676">
            <v>1</v>
          </cell>
          <cell r="L3676">
            <v>1</v>
          </cell>
          <cell r="M3676">
            <v>1</v>
          </cell>
        </row>
        <row r="3677">
          <cell r="A3677">
            <v>47140</v>
          </cell>
          <cell r="B3677">
            <v>1</v>
          </cell>
          <cell r="C3677">
            <v>61.905700000000003</v>
          </cell>
          <cell r="D3677">
            <v>69.340599999999995</v>
          </cell>
          <cell r="E3677">
            <v>1</v>
          </cell>
          <cell r="F3677">
            <v>1</v>
          </cell>
          <cell r="G3677">
            <v>1</v>
          </cell>
          <cell r="H3677">
            <v>1</v>
          </cell>
          <cell r="I3677">
            <v>1</v>
          </cell>
          <cell r="J3677">
            <v>1</v>
          </cell>
          <cell r="K3677">
            <v>1</v>
          </cell>
          <cell r="L3677">
            <v>1</v>
          </cell>
          <cell r="M3677">
            <v>1</v>
          </cell>
        </row>
        <row r="3678">
          <cell r="A3678">
            <v>47141</v>
          </cell>
          <cell r="B3678">
            <v>1</v>
          </cell>
          <cell r="C3678">
            <v>61.905700000000003</v>
          </cell>
          <cell r="D3678">
            <v>69.340599999999995</v>
          </cell>
          <cell r="E3678">
            <v>1</v>
          </cell>
          <cell r="F3678">
            <v>1</v>
          </cell>
          <cell r="G3678">
            <v>1</v>
          </cell>
          <cell r="H3678">
            <v>1</v>
          </cell>
          <cell r="I3678">
            <v>1</v>
          </cell>
          <cell r="J3678">
            <v>1</v>
          </cell>
          <cell r="K3678">
            <v>1</v>
          </cell>
          <cell r="L3678">
            <v>1</v>
          </cell>
          <cell r="M3678">
            <v>1</v>
          </cell>
        </row>
        <row r="3679">
          <cell r="A3679">
            <v>47142</v>
          </cell>
          <cell r="B3679">
            <v>1</v>
          </cell>
          <cell r="C3679">
            <v>61.905700000000003</v>
          </cell>
          <cell r="D3679">
            <v>69.340599999999995</v>
          </cell>
          <cell r="E3679">
            <v>1</v>
          </cell>
          <cell r="F3679">
            <v>1</v>
          </cell>
          <cell r="G3679">
            <v>1</v>
          </cell>
          <cell r="H3679">
            <v>1</v>
          </cell>
          <cell r="I3679">
            <v>1</v>
          </cell>
          <cell r="J3679">
            <v>1</v>
          </cell>
          <cell r="K3679">
            <v>1</v>
          </cell>
          <cell r="L3679">
            <v>1</v>
          </cell>
          <cell r="M3679">
            <v>1</v>
          </cell>
        </row>
        <row r="3680">
          <cell r="A3680">
            <v>47143</v>
          </cell>
          <cell r="B3680">
            <v>1</v>
          </cell>
          <cell r="C3680">
            <v>61.905700000000003</v>
          </cell>
          <cell r="D3680">
            <v>69.340599999999995</v>
          </cell>
          <cell r="E3680">
            <v>1</v>
          </cell>
          <cell r="F3680">
            <v>1</v>
          </cell>
          <cell r="G3680">
            <v>1</v>
          </cell>
          <cell r="H3680">
            <v>1</v>
          </cell>
          <cell r="I3680">
            <v>1</v>
          </cell>
          <cell r="J3680">
            <v>1</v>
          </cell>
          <cell r="K3680">
            <v>1</v>
          </cell>
          <cell r="L3680">
            <v>1</v>
          </cell>
          <cell r="M3680">
            <v>1</v>
          </cell>
        </row>
        <row r="3681">
          <cell r="A3681">
            <v>47144</v>
          </cell>
          <cell r="B3681">
            <v>1</v>
          </cell>
          <cell r="C3681">
            <v>61.905700000000003</v>
          </cell>
          <cell r="D3681">
            <v>69.340599999999995</v>
          </cell>
          <cell r="E3681">
            <v>1</v>
          </cell>
          <cell r="F3681">
            <v>1</v>
          </cell>
          <cell r="G3681">
            <v>1</v>
          </cell>
          <cell r="H3681">
            <v>1</v>
          </cell>
          <cell r="I3681">
            <v>1</v>
          </cell>
          <cell r="J3681">
            <v>1</v>
          </cell>
          <cell r="K3681">
            <v>1</v>
          </cell>
          <cell r="L3681">
            <v>1</v>
          </cell>
          <cell r="M3681">
            <v>1</v>
          </cell>
        </row>
        <row r="3682">
          <cell r="A3682">
            <v>47145</v>
          </cell>
          <cell r="B3682">
            <v>1</v>
          </cell>
          <cell r="C3682">
            <v>61.905700000000003</v>
          </cell>
          <cell r="D3682">
            <v>69.340599999999995</v>
          </cell>
          <cell r="E3682">
            <v>1</v>
          </cell>
          <cell r="F3682">
            <v>1</v>
          </cell>
          <cell r="G3682">
            <v>1</v>
          </cell>
          <cell r="H3682">
            <v>1</v>
          </cell>
          <cell r="I3682">
            <v>1</v>
          </cell>
          <cell r="J3682">
            <v>1</v>
          </cell>
          <cell r="K3682">
            <v>1</v>
          </cell>
          <cell r="L3682">
            <v>1</v>
          </cell>
          <cell r="M3682">
            <v>1</v>
          </cell>
        </row>
        <row r="3683">
          <cell r="A3683">
            <v>47146</v>
          </cell>
          <cell r="B3683">
            <v>1</v>
          </cell>
          <cell r="C3683">
            <v>61.905700000000003</v>
          </cell>
          <cell r="D3683">
            <v>69.340599999999995</v>
          </cell>
          <cell r="E3683">
            <v>1</v>
          </cell>
          <cell r="F3683">
            <v>1</v>
          </cell>
          <cell r="G3683">
            <v>1</v>
          </cell>
          <cell r="H3683">
            <v>1</v>
          </cell>
          <cell r="I3683">
            <v>1</v>
          </cell>
          <cell r="J3683">
            <v>1</v>
          </cell>
          <cell r="K3683">
            <v>1</v>
          </cell>
          <cell r="L3683">
            <v>1</v>
          </cell>
          <cell r="M3683">
            <v>1</v>
          </cell>
        </row>
        <row r="3684">
          <cell r="A3684">
            <v>47147</v>
          </cell>
          <cell r="B3684">
            <v>1</v>
          </cell>
          <cell r="C3684">
            <v>61.905700000000003</v>
          </cell>
          <cell r="D3684">
            <v>69.340599999999995</v>
          </cell>
          <cell r="E3684">
            <v>1</v>
          </cell>
          <cell r="F3684">
            <v>1</v>
          </cell>
          <cell r="G3684">
            <v>1</v>
          </cell>
          <cell r="H3684">
            <v>1</v>
          </cell>
          <cell r="I3684">
            <v>1</v>
          </cell>
          <cell r="J3684">
            <v>1</v>
          </cell>
          <cell r="K3684">
            <v>1</v>
          </cell>
          <cell r="L3684">
            <v>1</v>
          </cell>
          <cell r="M3684">
            <v>1</v>
          </cell>
        </row>
        <row r="3685">
          <cell r="A3685">
            <v>47148</v>
          </cell>
          <cell r="B3685">
            <v>1</v>
          </cell>
          <cell r="C3685">
            <v>61.905700000000003</v>
          </cell>
          <cell r="D3685">
            <v>69.340599999999995</v>
          </cell>
          <cell r="E3685">
            <v>1</v>
          </cell>
          <cell r="F3685">
            <v>1</v>
          </cell>
          <cell r="G3685">
            <v>1</v>
          </cell>
          <cell r="H3685">
            <v>1</v>
          </cell>
          <cell r="I3685">
            <v>1</v>
          </cell>
          <cell r="J3685">
            <v>1</v>
          </cell>
          <cell r="K3685">
            <v>1</v>
          </cell>
          <cell r="L3685">
            <v>1</v>
          </cell>
          <cell r="M3685">
            <v>1</v>
          </cell>
        </row>
        <row r="3686">
          <cell r="A3686">
            <v>47149</v>
          </cell>
          <cell r="B3686">
            <v>1</v>
          </cell>
          <cell r="C3686">
            <v>61.905700000000003</v>
          </cell>
          <cell r="D3686">
            <v>69.340599999999995</v>
          </cell>
          <cell r="E3686">
            <v>1</v>
          </cell>
          <cell r="F3686">
            <v>1</v>
          </cell>
          <cell r="G3686">
            <v>1</v>
          </cell>
          <cell r="H3686">
            <v>1</v>
          </cell>
          <cell r="I3686">
            <v>1</v>
          </cell>
          <cell r="J3686">
            <v>1</v>
          </cell>
          <cell r="K3686">
            <v>1</v>
          </cell>
          <cell r="L3686">
            <v>1</v>
          </cell>
          <cell r="M3686">
            <v>1</v>
          </cell>
        </row>
        <row r="3687">
          <cell r="A3687">
            <v>47150</v>
          </cell>
          <cell r="B3687">
            <v>1</v>
          </cell>
          <cell r="C3687">
            <v>61.905700000000003</v>
          </cell>
          <cell r="D3687">
            <v>69.340599999999995</v>
          </cell>
          <cell r="E3687">
            <v>1</v>
          </cell>
          <cell r="F3687">
            <v>1</v>
          </cell>
          <cell r="G3687">
            <v>1</v>
          </cell>
          <cell r="H3687">
            <v>1</v>
          </cell>
          <cell r="I3687">
            <v>1</v>
          </cell>
          <cell r="J3687">
            <v>1</v>
          </cell>
          <cell r="K3687">
            <v>1</v>
          </cell>
          <cell r="L3687">
            <v>1</v>
          </cell>
          <cell r="M3687">
            <v>1</v>
          </cell>
        </row>
        <row r="3688">
          <cell r="A3688">
            <v>47151</v>
          </cell>
          <cell r="B3688">
            <v>1</v>
          </cell>
          <cell r="C3688">
            <v>61.905700000000003</v>
          </cell>
          <cell r="D3688">
            <v>69.340599999999995</v>
          </cell>
          <cell r="E3688">
            <v>1</v>
          </cell>
          <cell r="F3688">
            <v>1</v>
          </cell>
          <cell r="G3688">
            <v>1</v>
          </cell>
          <cell r="H3688">
            <v>1</v>
          </cell>
          <cell r="I3688">
            <v>1</v>
          </cell>
          <cell r="J3688">
            <v>1</v>
          </cell>
          <cell r="K3688">
            <v>1</v>
          </cell>
          <cell r="L3688">
            <v>1</v>
          </cell>
          <cell r="M3688">
            <v>1</v>
          </cell>
        </row>
        <row r="3689">
          <cell r="A3689">
            <v>47152</v>
          </cell>
          <cell r="B3689">
            <v>1</v>
          </cell>
          <cell r="C3689">
            <v>61.905700000000003</v>
          </cell>
          <cell r="D3689">
            <v>69.340599999999995</v>
          </cell>
          <cell r="E3689">
            <v>1</v>
          </cell>
          <cell r="F3689">
            <v>1</v>
          </cell>
          <cell r="G3689">
            <v>1</v>
          </cell>
          <cell r="H3689">
            <v>1</v>
          </cell>
          <cell r="I3689">
            <v>1</v>
          </cell>
          <cell r="J3689">
            <v>1</v>
          </cell>
          <cell r="K3689">
            <v>1</v>
          </cell>
          <cell r="L3689">
            <v>1</v>
          </cell>
          <cell r="M3689">
            <v>1</v>
          </cell>
        </row>
        <row r="3690">
          <cell r="A3690">
            <v>47153</v>
          </cell>
          <cell r="B3690">
            <v>1</v>
          </cell>
          <cell r="C3690">
            <v>61.905700000000003</v>
          </cell>
          <cell r="D3690">
            <v>69.340599999999995</v>
          </cell>
          <cell r="E3690">
            <v>1</v>
          </cell>
          <cell r="F3690">
            <v>1</v>
          </cell>
          <cell r="G3690">
            <v>1</v>
          </cell>
          <cell r="H3690">
            <v>1</v>
          </cell>
          <cell r="I3690">
            <v>1</v>
          </cell>
          <cell r="J3690">
            <v>1</v>
          </cell>
          <cell r="K3690">
            <v>1</v>
          </cell>
          <cell r="L3690">
            <v>1</v>
          </cell>
          <cell r="M3690">
            <v>1</v>
          </cell>
        </row>
        <row r="3691">
          <cell r="A3691">
            <v>47154</v>
          </cell>
          <cell r="B3691">
            <v>1</v>
          </cell>
          <cell r="C3691">
            <v>61.905700000000003</v>
          </cell>
          <cell r="D3691">
            <v>69.340599999999995</v>
          </cell>
          <cell r="E3691">
            <v>1</v>
          </cell>
          <cell r="F3691">
            <v>1</v>
          </cell>
          <cell r="G3691">
            <v>1</v>
          </cell>
          <cell r="H3691">
            <v>1</v>
          </cell>
          <cell r="I3691">
            <v>1</v>
          </cell>
          <cell r="J3691">
            <v>1</v>
          </cell>
          <cell r="K3691">
            <v>1</v>
          </cell>
          <cell r="L3691">
            <v>1</v>
          </cell>
          <cell r="M3691">
            <v>1</v>
          </cell>
        </row>
        <row r="3692">
          <cell r="A3692">
            <v>47155</v>
          </cell>
          <cell r="B3692">
            <v>1</v>
          </cell>
          <cell r="C3692">
            <v>61.905700000000003</v>
          </cell>
          <cell r="D3692">
            <v>69.340599999999995</v>
          </cell>
          <cell r="E3692">
            <v>1</v>
          </cell>
          <cell r="F3692">
            <v>1</v>
          </cell>
          <cell r="G3692">
            <v>1</v>
          </cell>
          <cell r="H3692">
            <v>1</v>
          </cell>
          <cell r="I3692">
            <v>1</v>
          </cell>
          <cell r="J3692">
            <v>1</v>
          </cell>
          <cell r="K3692">
            <v>1</v>
          </cell>
          <cell r="L3692">
            <v>1</v>
          </cell>
          <cell r="M3692">
            <v>1</v>
          </cell>
        </row>
        <row r="3693">
          <cell r="A3693">
            <v>47156</v>
          </cell>
          <cell r="B3693">
            <v>1</v>
          </cell>
          <cell r="C3693">
            <v>61.905700000000003</v>
          </cell>
          <cell r="D3693">
            <v>69.340599999999995</v>
          </cell>
          <cell r="E3693">
            <v>1</v>
          </cell>
          <cell r="F3693">
            <v>1</v>
          </cell>
          <cell r="G3693">
            <v>1</v>
          </cell>
          <cell r="H3693">
            <v>1</v>
          </cell>
          <cell r="I3693">
            <v>1</v>
          </cell>
          <cell r="J3693">
            <v>1</v>
          </cell>
          <cell r="K3693">
            <v>1</v>
          </cell>
          <cell r="L3693">
            <v>1</v>
          </cell>
          <cell r="M3693">
            <v>1</v>
          </cell>
        </row>
        <row r="3694">
          <cell r="A3694">
            <v>47157</v>
          </cell>
          <cell r="B3694">
            <v>1</v>
          </cell>
          <cell r="C3694">
            <v>61.905700000000003</v>
          </cell>
          <cell r="D3694">
            <v>69.340599999999995</v>
          </cell>
          <cell r="E3694">
            <v>1</v>
          </cell>
          <cell r="F3694">
            <v>1</v>
          </cell>
          <cell r="G3694">
            <v>1</v>
          </cell>
          <cell r="H3694">
            <v>1</v>
          </cell>
          <cell r="I3694">
            <v>1</v>
          </cell>
          <cell r="J3694">
            <v>1</v>
          </cell>
          <cell r="K3694">
            <v>1</v>
          </cell>
          <cell r="L3694">
            <v>1</v>
          </cell>
          <cell r="M3694">
            <v>1</v>
          </cell>
        </row>
        <row r="3695">
          <cell r="A3695">
            <v>47158</v>
          </cell>
          <cell r="B3695">
            <v>1</v>
          </cell>
          <cell r="C3695">
            <v>61.905700000000003</v>
          </cell>
          <cell r="D3695">
            <v>69.340599999999995</v>
          </cell>
          <cell r="E3695">
            <v>1</v>
          </cell>
          <cell r="F3695">
            <v>1</v>
          </cell>
          <cell r="G3695">
            <v>1</v>
          </cell>
          <cell r="H3695">
            <v>1</v>
          </cell>
          <cell r="I3695">
            <v>1</v>
          </cell>
          <cell r="J3695">
            <v>1</v>
          </cell>
          <cell r="K3695">
            <v>1</v>
          </cell>
          <cell r="L3695">
            <v>1</v>
          </cell>
          <cell r="M3695">
            <v>1</v>
          </cell>
        </row>
        <row r="3696">
          <cell r="A3696">
            <v>47159</v>
          </cell>
          <cell r="B3696">
            <v>1</v>
          </cell>
          <cell r="C3696">
            <v>61.905700000000003</v>
          </cell>
          <cell r="D3696">
            <v>69.340599999999995</v>
          </cell>
          <cell r="E3696">
            <v>1</v>
          </cell>
          <cell r="F3696">
            <v>1</v>
          </cell>
          <cell r="G3696">
            <v>1</v>
          </cell>
          <cell r="H3696">
            <v>1</v>
          </cell>
          <cell r="I3696">
            <v>1</v>
          </cell>
          <cell r="J3696">
            <v>1</v>
          </cell>
          <cell r="K3696">
            <v>1</v>
          </cell>
          <cell r="L3696">
            <v>1</v>
          </cell>
          <cell r="M3696">
            <v>1</v>
          </cell>
        </row>
        <row r="3697">
          <cell r="A3697">
            <v>47160</v>
          </cell>
          <cell r="B3697">
            <v>1</v>
          </cell>
          <cell r="C3697">
            <v>61.905700000000003</v>
          </cell>
          <cell r="D3697">
            <v>69.340599999999995</v>
          </cell>
          <cell r="E3697">
            <v>1</v>
          </cell>
          <cell r="F3697">
            <v>1</v>
          </cell>
          <cell r="G3697">
            <v>1</v>
          </cell>
          <cell r="H3697">
            <v>1</v>
          </cell>
          <cell r="I3697">
            <v>1</v>
          </cell>
          <cell r="J3697">
            <v>1</v>
          </cell>
          <cell r="K3697">
            <v>1</v>
          </cell>
          <cell r="L3697">
            <v>1</v>
          </cell>
          <cell r="M3697">
            <v>1</v>
          </cell>
        </row>
        <row r="3698">
          <cell r="A3698">
            <v>47161</v>
          </cell>
          <cell r="B3698">
            <v>1</v>
          </cell>
          <cell r="C3698">
            <v>61.905700000000003</v>
          </cell>
          <cell r="D3698">
            <v>69.340599999999995</v>
          </cell>
          <cell r="E3698">
            <v>1</v>
          </cell>
          <cell r="F3698">
            <v>1</v>
          </cell>
          <cell r="G3698">
            <v>1</v>
          </cell>
          <cell r="H3698">
            <v>1</v>
          </cell>
          <cell r="I3698">
            <v>1</v>
          </cell>
          <cell r="J3698">
            <v>1</v>
          </cell>
          <cell r="K3698">
            <v>1</v>
          </cell>
          <cell r="L3698">
            <v>1</v>
          </cell>
          <cell r="M3698">
            <v>1</v>
          </cell>
        </row>
        <row r="3699">
          <cell r="A3699">
            <v>47162</v>
          </cell>
          <cell r="B3699">
            <v>1</v>
          </cell>
          <cell r="C3699">
            <v>61.905700000000003</v>
          </cell>
          <cell r="D3699">
            <v>69.340599999999995</v>
          </cell>
          <cell r="E3699">
            <v>1</v>
          </cell>
          <cell r="F3699">
            <v>1</v>
          </cell>
          <cell r="G3699">
            <v>1</v>
          </cell>
          <cell r="H3699">
            <v>1</v>
          </cell>
          <cell r="I3699">
            <v>1</v>
          </cell>
          <cell r="J3699">
            <v>1</v>
          </cell>
          <cell r="K3699">
            <v>1</v>
          </cell>
          <cell r="L3699">
            <v>1</v>
          </cell>
          <cell r="M3699">
            <v>1</v>
          </cell>
        </row>
        <row r="3700">
          <cell r="A3700">
            <v>47163</v>
          </cell>
          <cell r="B3700">
            <v>1</v>
          </cell>
          <cell r="C3700">
            <v>61.905700000000003</v>
          </cell>
          <cell r="D3700">
            <v>69.340599999999995</v>
          </cell>
          <cell r="E3700">
            <v>1</v>
          </cell>
          <cell r="F3700">
            <v>1</v>
          </cell>
          <cell r="G3700">
            <v>1</v>
          </cell>
          <cell r="H3700">
            <v>1</v>
          </cell>
          <cell r="I3700">
            <v>1</v>
          </cell>
          <cell r="J3700">
            <v>1</v>
          </cell>
          <cell r="K3700">
            <v>1</v>
          </cell>
          <cell r="L3700">
            <v>1</v>
          </cell>
          <cell r="M3700">
            <v>1</v>
          </cell>
        </row>
        <row r="3701">
          <cell r="A3701">
            <v>47164</v>
          </cell>
          <cell r="B3701">
            <v>1</v>
          </cell>
          <cell r="C3701">
            <v>61.905700000000003</v>
          </cell>
          <cell r="D3701">
            <v>69.340599999999995</v>
          </cell>
          <cell r="E3701">
            <v>1</v>
          </cell>
          <cell r="F3701">
            <v>1</v>
          </cell>
          <cell r="G3701">
            <v>1</v>
          </cell>
          <cell r="H3701">
            <v>1</v>
          </cell>
          <cell r="I3701">
            <v>1</v>
          </cell>
          <cell r="J3701">
            <v>1</v>
          </cell>
          <cell r="K3701">
            <v>1</v>
          </cell>
          <cell r="L3701">
            <v>1</v>
          </cell>
          <cell r="M3701">
            <v>1</v>
          </cell>
        </row>
        <row r="3702">
          <cell r="A3702">
            <v>47165</v>
          </cell>
          <cell r="B3702">
            <v>1</v>
          </cell>
          <cell r="C3702">
            <v>61.905700000000003</v>
          </cell>
          <cell r="D3702">
            <v>69.340599999999995</v>
          </cell>
          <cell r="E3702">
            <v>1</v>
          </cell>
          <cell r="F3702">
            <v>1</v>
          </cell>
          <cell r="G3702">
            <v>1</v>
          </cell>
          <cell r="H3702">
            <v>1</v>
          </cell>
          <cell r="I3702">
            <v>1</v>
          </cell>
          <cell r="J3702">
            <v>1</v>
          </cell>
          <cell r="K3702">
            <v>1</v>
          </cell>
          <cell r="L3702">
            <v>1</v>
          </cell>
          <cell r="M3702">
            <v>1</v>
          </cell>
        </row>
        <row r="3703">
          <cell r="A3703">
            <v>47166</v>
          </cell>
          <cell r="B3703">
            <v>1</v>
          </cell>
          <cell r="C3703">
            <v>61.905700000000003</v>
          </cell>
          <cell r="D3703">
            <v>69.340599999999995</v>
          </cell>
          <cell r="E3703">
            <v>1</v>
          </cell>
          <cell r="F3703">
            <v>1</v>
          </cell>
          <cell r="G3703">
            <v>1</v>
          </cell>
          <cell r="H3703">
            <v>1</v>
          </cell>
          <cell r="I3703">
            <v>1</v>
          </cell>
          <cell r="J3703">
            <v>1</v>
          </cell>
          <cell r="K3703">
            <v>1</v>
          </cell>
          <cell r="L3703">
            <v>1</v>
          </cell>
          <cell r="M3703">
            <v>1</v>
          </cell>
        </row>
        <row r="3704">
          <cell r="A3704">
            <v>47167</v>
          </cell>
          <cell r="B3704">
            <v>1</v>
          </cell>
          <cell r="C3704">
            <v>61.905700000000003</v>
          </cell>
          <cell r="D3704">
            <v>69.340599999999995</v>
          </cell>
          <cell r="E3704">
            <v>1</v>
          </cell>
          <cell r="F3704">
            <v>1</v>
          </cell>
          <cell r="G3704">
            <v>1</v>
          </cell>
          <cell r="H3704">
            <v>1</v>
          </cell>
          <cell r="I3704">
            <v>1</v>
          </cell>
          <cell r="J3704">
            <v>1</v>
          </cell>
          <cell r="K3704">
            <v>1</v>
          </cell>
          <cell r="L3704">
            <v>1</v>
          </cell>
          <cell r="M3704">
            <v>1</v>
          </cell>
        </row>
        <row r="3705">
          <cell r="A3705">
            <v>47168</v>
          </cell>
          <cell r="B3705">
            <v>1</v>
          </cell>
          <cell r="C3705">
            <v>61.905700000000003</v>
          </cell>
          <cell r="D3705">
            <v>69.340599999999995</v>
          </cell>
          <cell r="E3705">
            <v>1</v>
          </cell>
          <cell r="F3705">
            <v>1</v>
          </cell>
          <cell r="G3705">
            <v>1</v>
          </cell>
          <cell r="H3705">
            <v>1</v>
          </cell>
          <cell r="I3705">
            <v>1</v>
          </cell>
          <cell r="J3705">
            <v>1</v>
          </cell>
          <cell r="K3705">
            <v>1</v>
          </cell>
          <cell r="L3705">
            <v>1</v>
          </cell>
          <cell r="M3705">
            <v>1</v>
          </cell>
        </row>
        <row r="3706">
          <cell r="A3706">
            <v>47169</v>
          </cell>
          <cell r="B3706">
            <v>1</v>
          </cell>
          <cell r="C3706">
            <v>61.905700000000003</v>
          </cell>
          <cell r="D3706">
            <v>69.340599999999995</v>
          </cell>
          <cell r="E3706">
            <v>1</v>
          </cell>
          <cell r="F3706">
            <v>1</v>
          </cell>
          <cell r="G3706">
            <v>1</v>
          </cell>
          <cell r="H3706">
            <v>1</v>
          </cell>
          <cell r="I3706">
            <v>1</v>
          </cell>
          <cell r="J3706">
            <v>1</v>
          </cell>
          <cell r="K3706">
            <v>1</v>
          </cell>
          <cell r="L3706">
            <v>1</v>
          </cell>
          <cell r="M3706">
            <v>1</v>
          </cell>
        </row>
        <row r="3707">
          <cell r="A3707">
            <v>47170</v>
          </cell>
          <cell r="B3707">
            <v>1</v>
          </cell>
          <cell r="C3707">
            <v>61.905700000000003</v>
          </cell>
          <cell r="D3707">
            <v>69.340599999999995</v>
          </cell>
          <cell r="E3707">
            <v>1</v>
          </cell>
          <cell r="F3707">
            <v>1</v>
          </cell>
          <cell r="G3707">
            <v>1</v>
          </cell>
          <cell r="H3707">
            <v>1</v>
          </cell>
          <cell r="I3707">
            <v>1</v>
          </cell>
          <cell r="J3707">
            <v>1</v>
          </cell>
          <cell r="K3707">
            <v>1</v>
          </cell>
          <cell r="L3707">
            <v>1</v>
          </cell>
          <cell r="M3707">
            <v>1</v>
          </cell>
        </row>
        <row r="3708">
          <cell r="A3708">
            <v>47171</v>
          </cell>
          <cell r="B3708">
            <v>1</v>
          </cell>
          <cell r="C3708">
            <v>61.905700000000003</v>
          </cell>
          <cell r="D3708">
            <v>69.340599999999995</v>
          </cell>
          <cell r="E3708">
            <v>1</v>
          </cell>
          <cell r="F3708">
            <v>1</v>
          </cell>
          <cell r="G3708">
            <v>1</v>
          </cell>
          <cell r="H3708">
            <v>1</v>
          </cell>
          <cell r="I3708">
            <v>1</v>
          </cell>
          <cell r="J3708">
            <v>1</v>
          </cell>
          <cell r="K3708">
            <v>1</v>
          </cell>
          <cell r="L3708">
            <v>1</v>
          </cell>
          <cell r="M3708">
            <v>1</v>
          </cell>
        </row>
        <row r="3709">
          <cell r="A3709">
            <v>47172</v>
          </cell>
          <cell r="B3709">
            <v>1</v>
          </cell>
          <cell r="C3709">
            <v>61.905700000000003</v>
          </cell>
          <cell r="D3709">
            <v>69.340599999999995</v>
          </cell>
          <cell r="E3709">
            <v>1</v>
          </cell>
          <cell r="F3709">
            <v>1</v>
          </cell>
          <cell r="G3709">
            <v>1</v>
          </cell>
          <cell r="H3709">
            <v>1</v>
          </cell>
          <cell r="I3709">
            <v>1</v>
          </cell>
          <cell r="J3709">
            <v>1</v>
          </cell>
          <cell r="K3709">
            <v>1</v>
          </cell>
          <cell r="L3709">
            <v>1</v>
          </cell>
          <cell r="M3709">
            <v>1</v>
          </cell>
        </row>
        <row r="3710">
          <cell r="A3710">
            <v>47173</v>
          </cell>
          <cell r="B3710">
            <v>1</v>
          </cell>
          <cell r="C3710">
            <v>61.905700000000003</v>
          </cell>
          <cell r="D3710">
            <v>69.340599999999995</v>
          </cell>
          <cell r="E3710">
            <v>1</v>
          </cell>
          <cell r="F3710">
            <v>1</v>
          </cell>
          <cell r="G3710">
            <v>1</v>
          </cell>
          <cell r="H3710">
            <v>1</v>
          </cell>
          <cell r="I3710">
            <v>1</v>
          </cell>
          <cell r="J3710">
            <v>1</v>
          </cell>
          <cell r="K3710">
            <v>1</v>
          </cell>
          <cell r="L3710">
            <v>1</v>
          </cell>
          <cell r="M3710">
            <v>1</v>
          </cell>
        </row>
        <row r="3711">
          <cell r="A3711">
            <v>47174</v>
          </cell>
          <cell r="B3711">
            <v>1</v>
          </cell>
          <cell r="C3711">
            <v>61.905700000000003</v>
          </cell>
          <cell r="D3711">
            <v>69.340599999999995</v>
          </cell>
          <cell r="E3711">
            <v>1</v>
          </cell>
          <cell r="F3711">
            <v>1</v>
          </cell>
          <cell r="G3711">
            <v>1</v>
          </cell>
          <cell r="H3711">
            <v>1</v>
          </cell>
          <cell r="I3711">
            <v>1</v>
          </cell>
          <cell r="J3711">
            <v>1</v>
          </cell>
          <cell r="K3711">
            <v>1</v>
          </cell>
          <cell r="L3711">
            <v>1</v>
          </cell>
          <cell r="M3711">
            <v>1</v>
          </cell>
        </row>
        <row r="3712">
          <cell r="A3712">
            <v>47175</v>
          </cell>
          <cell r="B3712">
            <v>1</v>
          </cell>
          <cell r="C3712">
            <v>61.905700000000003</v>
          </cell>
          <cell r="D3712">
            <v>69.340599999999995</v>
          </cell>
          <cell r="E3712">
            <v>1</v>
          </cell>
          <cell r="F3712">
            <v>1</v>
          </cell>
          <cell r="G3712">
            <v>1</v>
          </cell>
          <cell r="H3712">
            <v>1</v>
          </cell>
          <cell r="I3712">
            <v>1</v>
          </cell>
          <cell r="J3712">
            <v>1</v>
          </cell>
          <cell r="K3712">
            <v>1</v>
          </cell>
          <cell r="L3712">
            <v>1</v>
          </cell>
          <cell r="M3712">
            <v>1</v>
          </cell>
        </row>
        <row r="3713">
          <cell r="A3713">
            <v>47176</v>
          </cell>
          <cell r="B3713">
            <v>1</v>
          </cell>
          <cell r="C3713">
            <v>61.905700000000003</v>
          </cell>
          <cell r="D3713">
            <v>69.340599999999995</v>
          </cell>
          <cell r="E3713">
            <v>1</v>
          </cell>
          <cell r="F3713">
            <v>1</v>
          </cell>
          <cell r="G3713">
            <v>1</v>
          </cell>
          <cell r="H3713">
            <v>1</v>
          </cell>
          <cell r="I3713">
            <v>1</v>
          </cell>
          <cell r="J3713">
            <v>1</v>
          </cell>
          <cell r="K3713">
            <v>1</v>
          </cell>
          <cell r="L3713">
            <v>1</v>
          </cell>
          <cell r="M3713">
            <v>1</v>
          </cell>
        </row>
        <row r="3714">
          <cell r="A3714">
            <v>47177</v>
          </cell>
          <cell r="B3714">
            <v>1</v>
          </cell>
          <cell r="C3714">
            <v>61.905700000000003</v>
          </cell>
          <cell r="D3714">
            <v>69.340599999999995</v>
          </cell>
          <cell r="E3714">
            <v>1</v>
          </cell>
          <cell r="F3714">
            <v>1</v>
          </cell>
          <cell r="G3714">
            <v>1</v>
          </cell>
          <cell r="H3714">
            <v>1</v>
          </cell>
          <cell r="I3714">
            <v>1</v>
          </cell>
          <cell r="J3714">
            <v>1</v>
          </cell>
          <cell r="K3714">
            <v>1</v>
          </cell>
          <cell r="L3714">
            <v>1</v>
          </cell>
          <cell r="M3714">
            <v>1</v>
          </cell>
        </row>
        <row r="3715">
          <cell r="A3715">
            <v>47178</v>
          </cell>
          <cell r="B3715">
            <v>1</v>
          </cell>
          <cell r="C3715">
            <v>61.905700000000003</v>
          </cell>
          <cell r="D3715">
            <v>69.340599999999995</v>
          </cell>
          <cell r="E3715">
            <v>1</v>
          </cell>
          <cell r="F3715">
            <v>1</v>
          </cell>
          <cell r="G3715">
            <v>1</v>
          </cell>
          <cell r="H3715">
            <v>1</v>
          </cell>
          <cell r="I3715">
            <v>1</v>
          </cell>
          <cell r="J3715">
            <v>1</v>
          </cell>
          <cell r="K3715">
            <v>1</v>
          </cell>
          <cell r="L3715">
            <v>1</v>
          </cell>
          <cell r="M3715">
            <v>1</v>
          </cell>
        </row>
        <row r="3716">
          <cell r="A3716">
            <v>47179</v>
          </cell>
          <cell r="B3716">
            <v>1</v>
          </cell>
          <cell r="C3716">
            <v>61.905700000000003</v>
          </cell>
          <cell r="D3716">
            <v>69.340599999999995</v>
          </cell>
          <cell r="E3716">
            <v>1</v>
          </cell>
          <cell r="F3716">
            <v>1</v>
          </cell>
          <cell r="G3716">
            <v>1</v>
          </cell>
          <cell r="H3716">
            <v>1</v>
          </cell>
          <cell r="I3716">
            <v>1</v>
          </cell>
          <cell r="J3716">
            <v>1</v>
          </cell>
          <cell r="K3716">
            <v>1</v>
          </cell>
          <cell r="L3716">
            <v>1</v>
          </cell>
          <cell r="M3716">
            <v>1</v>
          </cell>
        </row>
        <row r="3717">
          <cell r="A3717">
            <v>47180</v>
          </cell>
          <cell r="B3717">
            <v>1</v>
          </cell>
          <cell r="C3717">
            <v>61.905700000000003</v>
          </cell>
          <cell r="D3717">
            <v>69.340599999999995</v>
          </cell>
          <cell r="E3717">
            <v>1</v>
          </cell>
          <cell r="F3717">
            <v>1</v>
          </cell>
          <cell r="G3717">
            <v>1</v>
          </cell>
          <cell r="H3717">
            <v>1</v>
          </cell>
          <cell r="I3717">
            <v>1</v>
          </cell>
          <cell r="J3717">
            <v>1</v>
          </cell>
          <cell r="K3717">
            <v>1</v>
          </cell>
          <cell r="L3717">
            <v>1</v>
          </cell>
          <cell r="M3717">
            <v>1</v>
          </cell>
        </row>
        <row r="3718">
          <cell r="A3718">
            <v>47181</v>
          </cell>
          <cell r="B3718">
            <v>1</v>
          </cell>
          <cell r="C3718">
            <v>61.905700000000003</v>
          </cell>
          <cell r="D3718">
            <v>69.340599999999995</v>
          </cell>
          <cell r="E3718">
            <v>1</v>
          </cell>
          <cell r="F3718">
            <v>1</v>
          </cell>
          <cell r="G3718">
            <v>1</v>
          </cell>
          <cell r="H3718">
            <v>1</v>
          </cell>
          <cell r="I3718">
            <v>1</v>
          </cell>
          <cell r="J3718">
            <v>1</v>
          </cell>
          <cell r="K3718">
            <v>1</v>
          </cell>
          <cell r="L3718">
            <v>1</v>
          </cell>
          <cell r="M3718">
            <v>1</v>
          </cell>
        </row>
        <row r="3719">
          <cell r="A3719">
            <v>47182</v>
          </cell>
          <cell r="B3719">
            <v>1</v>
          </cell>
          <cell r="C3719">
            <v>61.905700000000003</v>
          </cell>
          <cell r="D3719">
            <v>69.340599999999995</v>
          </cell>
          <cell r="E3719">
            <v>1</v>
          </cell>
          <cell r="F3719">
            <v>1</v>
          </cell>
          <cell r="G3719">
            <v>1</v>
          </cell>
          <cell r="H3719">
            <v>1</v>
          </cell>
          <cell r="I3719">
            <v>1</v>
          </cell>
          <cell r="J3719">
            <v>1</v>
          </cell>
          <cell r="K3719">
            <v>1</v>
          </cell>
          <cell r="L3719">
            <v>1</v>
          </cell>
          <cell r="M3719">
            <v>1</v>
          </cell>
        </row>
        <row r="3720">
          <cell r="A3720">
            <v>47183</v>
          </cell>
          <cell r="B3720">
            <v>1</v>
          </cell>
          <cell r="C3720">
            <v>61.905700000000003</v>
          </cell>
          <cell r="D3720">
            <v>69.340599999999995</v>
          </cell>
          <cell r="E3720">
            <v>1</v>
          </cell>
          <cell r="F3720">
            <v>1</v>
          </cell>
          <cell r="G3720">
            <v>1</v>
          </cell>
          <cell r="H3720">
            <v>1</v>
          </cell>
          <cell r="I3720">
            <v>1</v>
          </cell>
          <cell r="J3720">
            <v>1</v>
          </cell>
          <cell r="K3720">
            <v>1</v>
          </cell>
          <cell r="L3720">
            <v>1</v>
          </cell>
          <cell r="M3720">
            <v>1</v>
          </cell>
        </row>
        <row r="3721">
          <cell r="A3721">
            <v>47184</v>
          </cell>
          <cell r="B3721">
            <v>1</v>
          </cell>
          <cell r="C3721">
            <v>61.905700000000003</v>
          </cell>
          <cell r="D3721">
            <v>69.340599999999995</v>
          </cell>
          <cell r="E3721">
            <v>1</v>
          </cell>
          <cell r="F3721">
            <v>1</v>
          </cell>
          <cell r="G3721">
            <v>1</v>
          </cell>
          <cell r="H3721">
            <v>1</v>
          </cell>
          <cell r="I3721">
            <v>1</v>
          </cell>
          <cell r="J3721">
            <v>1</v>
          </cell>
          <cell r="K3721">
            <v>1</v>
          </cell>
          <cell r="L3721">
            <v>1</v>
          </cell>
          <cell r="M3721">
            <v>1</v>
          </cell>
        </row>
        <row r="3722">
          <cell r="A3722">
            <v>47185</v>
          </cell>
          <cell r="B3722">
            <v>1</v>
          </cell>
          <cell r="C3722">
            <v>61.905700000000003</v>
          </cell>
          <cell r="D3722">
            <v>69.340599999999995</v>
          </cell>
          <cell r="E3722">
            <v>1</v>
          </cell>
          <cell r="F3722">
            <v>1</v>
          </cell>
          <cell r="G3722">
            <v>1</v>
          </cell>
          <cell r="H3722">
            <v>1</v>
          </cell>
          <cell r="I3722">
            <v>1</v>
          </cell>
          <cell r="J3722">
            <v>1</v>
          </cell>
          <cell r="K3722">
            <v>1</v>
          </cell>
          <cell r="L3722">
            <v>1</v>
          </cell>
          <cell r="M3722">
            <v>1</v>
          </cell>
        </row>
        <row r="3723">
          <cell r="A3723">
            <v>47186</v>
          </cell>
          <cell r="B3723">
            <v>1</v>
          </cell>
          <cell r="C3723">
            <v>61.905700000000003</v>
          </cell>
          <cell r="D3723">
            <v>69.340599999999995</v>
          </cell>
          <cell r="E3723">
            <v>1</v>
          </cell>
          <cell r="F3723">
            <v>1</v>
          </cell>
          <cell r="G3723">
            <v>1</v>
          </cell>
          <cell r="H3723">
            <v>1</v>
          </cell>
          <cell r="I3723">
            <v>1</v>
          </cell>
          <cell r="J3723">
            <v>1</v>
          </cell>
          <cell r="K3723">
            <v>1</v>
          </cell>
          <cell r="L3723">
            <v>1</v>
          </cell>
          <cell r="M3723">
            <v>1</v>
          </cell>
        </row>
        <row r="3724">
          <cell r="A3724">
            <v>47187</v>
          </cell>
          <cell r="B3724">
            <v>1</v>
          </cell>
          <cell r="C3724">
            <v>61.905700000000003</v>
          </cell>
          <cell r="D3724">
            <v>69.340599999999995</v>
          </cell>
          <cell r="E3724">
            <v>1</v>
          </cell>
          <cell r="F3724">
            <v>1</v>
          </cell>
          <cell r="G3724">
            <v>1</v>
          </cell>
          <cell r="H3724">
            <v>1</v>
          </cell>
          <cell r="I3724">
            <v>1</v>
          </cell>
          <cell r="J3724">
            <v>1</v>
          </cell>
          <cell r="K3724">
            <v>1</v>
          </cell>
          <cell r="L3724">
            <v>1</v>
          </cell>
          <cell r="M3724">
            <v>1</v>
          </cell>
        </row>
        <row r="3725">
          <cell r="A3725">
            <v>47188</v>
          </cell>
          <cell r="B3725">
            <v>1</v>
          </cell>
          <cell r="C3725">
            <v>61.905700000000003</v>
          </cell>
          <cell r="D3725">
            <v>69.340599999999995</v>
          </cell>
          <cell r="E3725">
            <v>1</v>
          </cell>
          <cell r="F3725">
            <v>1</v>
          </cell>
          <cell r="G3725">
            <v>1</v>
          </cell>
          <cell r="H3725">
            <v>1</v>
          </cell>
          <cell r="I3725">
            <v>1</v>
          </cell>
          <cell r="J3725">
            <v>1</v>
          </cell>
          <cell r="K3725">
            <v>1</v>
          </cell>
          <cell r="L3725">
            <v>1</v>
          </cell>
          <cell r="M3725">
            <v>1</v>
          </cell>
        </row>
        <row r="3726">
          <cell r="A3726">
            <v>47189</v>
          </cell>
          <cell r="B3726">
            <v>1</v>
          </cell>
          <cell r="C3726">
            <v>61.905700000000003</v>
          </cell>
          <cell r="D3726">
            <v>69.340599999999995</v>
          </cell>
          <cell r="E3726">
            <v>1</v>
          </cell>
          <cell r="F3726">
            <v>1</v>
          </cell>
          <cell r="G3726">
            <v>1</v>
          </cell>
          <cell r="H3726">
            <v>1</v>
          </cell>
          <cell r="I3726">
            <v>1</v>
          </cell>
          <cell r="J3726">
            <v>1</v>
          </cell>
          <cell r="K3726">
            <v>1</v>
          </cell>
          <cell r="L3726">
            <v>1</v>
          </cell>
          <cell r="M3726">
            <v>1</v>
          </cell>
        </row>
        <row r="3727">
          <cell r="A3727">
            <v>47190</v>
          </cell>
          <cell r="B3727">
            <v>1</v>
          </cell>
          <cell r="C3727">
            <v>61.905700000000003</v>
          </cell>
          <cell r="D3727">
            <v>69.340599999999995</v>
          </cell>
          <cell r="E3727">
            <v>1</v>
          </cell>
          <cell r="F3727">
            <v>1</v>
          </cell>
          <cell r="G3727">
            <v>1</v>
          </cell>
          <cell r="H3727">
            <v>1</v>
          </cell>
          <cell r="I3727">
            <v>1</v>
          </cell>
          <cell r="J3727">
            <v>1</v>
          </cell>
          <cell r="K3727">
            <v>1</v>
          </cell>
          <cell r="L3727">
            <v>1</v>
          </cell>
          <cell r="M3727">
            <v>1</v>
          </cell>
        </row>
        <row r="3728">
          <cell r="A3728">
            <v>47191</v>
          </cell>
          <cell r="B3728">
            <v>1</v>
          </cell>
          <cell r="C3728">
            <v>61.905700000000003</v>
          </cell>
          <cell r="D3728">
            <v>69.340599999999995</v>
          </cell>
          <cell r="E3728">
            <v>1</v>
          </cell>
          <cell r="F3728">
            <v>1</v>
          </cell>
          <cell r="G3728">
            <v>1</v>
          </cell>
          <cell r="H3728">
            <v>1</v>
          </cell>
          <cell r="I3728">
            <v>1</v>
          </cell>
          <cell r="J3728">
            <v>1</v>
          </cell>
          <cell r="K3728">
            <v>1</v>
          </cell>
          <cell r="L3728">
            <v>1</v>
          </cell>
          <cell r="M3728">
            <v>1</v>
          </cell>
        </row>
        <row r="3729">
          <cell r="A3729">
            <v>47192</v>
          </cell>
          <cell r="B3729">
            <v>1</v>
          </cell>
          <cell r="C3729">
            <v>61.905700000000003</v>
          </cell>
          <cell r="D3729">
            <v>69.340599999999995</v>
          </cell>
          <cell r="E3729">
            <v>1</v>
          </cell>
          <cell r="F3729">
            <v>1</v>
          </cell>
          <cell r="G3729">
            <v>1</v>
          </cell>
          <cell r="H3729">
            <v>1</v>
          </cell>
          <cell r="I3729">
            <v>1</v>
          </cell>
          <cell r="J3729">
            <v>1</v>
          </cell>
          <cell r="K3729">
            <v>1</v>
          </cell>
          <cell r="L3729">
            <v>1</v>
          </cell>
          <cell r="M3729">
            <v>1</v>
          </cell>
        </row>
        <row r="3730">
          <cell r="A3730">
            <v>47193</v>
          </cell>
          <cell r="B3730">
            <v>1</v>
          </cell>
          <cell r="C3730">
            <v>61.905700000000003</v>
          </cell>
          <cell r="D3730">
            <v>69.340599999999995</v>
          </cell>
          <cell r="E3730">
            <v>1</v>
          </cell>
          <cell r="F3730">
            <v>1</v>
          </cell>
          <cell r="G3730">
            <v>1</v>
          </cell>
          <cell r="H3730">
            <v>1</v>
          </cell>
          <cell r="I3730">
            <v>1</v>
          </cell>
          <cell r="J3730">
            <v>1</v>
          </cell>
          <cell r="K3730">
            <v>1</v>
          </cell>
          <cell r="L3730">
            <v>1</v>
          </cell>
          <cell r="M3730">
            <v>1</v>
          </cell>
        </row>
        <row r="3731">
          <cell r="A3731">
            <v>47194</v>
          </cell>
          <cell r="B3731">
            <v>1</v>
          </cell>
          <cell r="C3731">
            <v>61.905700000000003</v>
          </cell>
          <cell r="D3731">
            <v>69.340599999999995</v>
          </cell>
          <cell r="E3731">
            <v>1</v>
          </cell>
          <cell r="F3731">
            <v>1</v>
          </cell>
          <cell r="G3731">
            <v>1</v>
          </cell>
          <cell r="H3731">
            <v>1</v>
          </cell>
          <cell r="I3731">
            <v>1</v>
          </cell>
          <cell r="J3731">
            <v>1</v>
          </cell>
          <cell r="K3731">
            <v>1</v>
          </cell>
          <cell r="L3731">
            <v>1</v>
          </cell>
          <cell r="M3731">
            <v>1</v>
          </cell>
        </row>
        <row r="3732">
          <cell r="A3732">
            <v>47195</v>
          </cell>
          <cell r="B3732">
            <v>1</v>
          </cell>
          <cell r="C3732">
            <v>61.905700000000003</v>
          </cell>
          <cell r="D3732">
            <v>69.340599999999995</v>
          </cell>
          <cell r="E3732">
            <v>1</v>
          </cell>
          <cell r="F3732">
            <v>1</v>
          </cell>
          <cell r="G3732">
            <v>1</v>
          </cell>
          <cell r="H3732">
            <v>1</v>
          </cell>
          <cell r="I3732">
            <v>1</v>
          </cell>
          <cell r="J3732">
            <v>1</v>
          </cell>
          <cell r="K3732">
            <v>1</v>
          </cell>
          <cell r="L3732">
            <v>1</v>
          </cell>
          <cell r="M3732">
            <v>1</v>
          </cell>
        </row>
        <row r="3733">
          <cell r="A3733">
            <v>47196</v>
          </cell>
          <cell r="B3733">
            <v>1</v>
          </cell>
          <cell r="C3733">
            <v>61.905700000000003</v>
          </cell>
          <cell r="D3733">
            <v>69.340599999999995</v>
          </cell>
          <cell r="E3733">
            <v>1</v>
          </cell>
          <cell r="F3733">
            <v>1</v>
          </cell>
          <cell r="G3733">
            <v>1</v>
          </cell>
          <cell r="H3733">
            <v>1</v>
          </cell>
          <cell r="I3733">
            <v>1</v>
          </cell>
          <cell r="J3733">
            <v>1</v>
          </cell>
          <cell r="K3733">
            <v>1</v>
          </cell>
          <cell r="L3733">
            <v>1</v>
          </cell>
          <cell r="M3733">
            <v>1</v>
          </cell>
        </row>
        <row r="3734">
          <cell r="A3734">
            <v>47197</v>
          </cell>
          <cell r="B3734">
            <v>1</v>
          </cell>
          <cell r="C3734">
            <v>61.905700000000003</v>
          </cell>
          <cell r="D3734">
            <v>69.340599999999995</v>
          </cell>
          <cell r="E3734">
            <v>1</v>
          </cell>
          <cell r="F3734">
            <v>1</v>
          </cell>
          <cell r="G3734">
            <v>1</v>
          </cell>
          <cell r="H3734">
            <v>1</v>
          </cell>
          <cell r="I3734">
            <v>1</v>
          </cell>
          <cell r="J3734">
            <v>1</v>
          </cell>
          <cell r="K3734">
            <v>1</v>
          </cell>
          <cell r="L3734">
            <v>1</v>
          </cell>
          <cell r="M3734">
            <v>1</v>
          </cell>
        </row>
        <row r="3735">
          <cell r="A3735">
            <v>47198</v>
          </cell>
          <cell r="B3735">
            <v>1</v>
          </cell>
          <cell r="C3735">
            <v>61.905700000000003</v>
          </cell>
          <cell r="D3735">
            <v>69.340599999999995</v>
          </cell>
          <cell r="E3735">
            <v>1</v>
          </cell>
          <cell r="F3735">
            <v>1</v>
          </cell>
          <cell r="G3735">
            <v>1</v>
          </cell>
          <cell r="H3735">
            <v>1</v>
          </cell>
          <cell r="I3735">
            <v>1</v>
          </cell>
          <cell r="J3735">
            <v>1</v>
          </cell>
          <cell r="K3735">
            <v>1</v>
          </cell>
          <cell r="L3735">
            <v>1</v>
          </cell>
          <cell r="M3735">
            <v>1</v>
          </cell>
        </row>
        <row r="3736">
          <cell r="A3736">
            <v>47199</v>
          </cell>
          <cell r="B3736">
            <v>1</v>
          </cell>
          <cell r="C3736">
            <v>61.905700000000003</v>
          </cell>
          <cell r="D3736">
            <v>69.340599999999995</v>
          </cell>
          <cell r="E3736">
            <v>1</v>
          </cell>
          <cell r="F3736">
            <v>1</v>
          </cell>
          <cell r="G3736">
            <v>1</v>
          </cell>
          <cell r="H3736">
            <v>1</v>
          </cell>
          <cell r="I3736">
            <v>1</v>
          </cell>
          <cell r="J3736">
            <v>1</v>
          </cell>
          <cell r="K3736">
            <v>1</v>
          </cell>
          <cell r="L3736">
            <v>1</v>
          </cell>
          <cell r="M3736">
            <v>1</v>
          </cell>
        </row>
        <row r="3737">
          <cell r="A3737">
            <v>47200</v>
          </cell>
          <cell r="B3737">
            <v>1</v>
          </cell>
          <cell r="C3737">
            <v>61.905700000000003</v>
          </cell>
          <cell r="D3737">
            <v>69.340599999999995</v>
          </cell>
          <cell r="E3737">
            <v>1</v>
          </cell>
          <cell r="F3737">
            <v>1</v>
          </cell>
          <cell r="G3737">
            <v>1</v>
          </cell>
          <cell r="H3737">
            <v>1</v>
          </cell>
          <cell r="I3737">
            <v>1</v>
          </cell>
          <cell r="J3737">
            <v>1</v>
          </cell>
          <cell r="K3737">
            <v>1</v>
          </cell>
          <cell r="L3737">
            <v>1</v>
          </cell>
          <cell r="M3737">
            <v>1</v>
          </cell>
        </row>
        <row r="3738">
          <cell r="A3738">
            <v>47201</v>
          </cell>
          <cell r="B3738">
            <v>1</v>
          </cell>
          <cell r="C3738">
            <v>61.905700000000003</v>
          </cell>
          <cell r="D3738">
            <v>69.340599999999995</v>
          </cell>
          <cell r="E3738">
            <v>1</v>
          </cell>
          <cell r="F3738">
            <v>1</v>
          </cell>
          <cell r="G3738">
            <v>1</v>
          </cell>
          <cell r="H3738">
            <v>1</v>
          </cell>
          <cell r="I3738">
            <v>1</v>
          </cell>
          <cell r="J3738">
            <v>1</v>
          </cell>
          <cell r="K3738">
            <v>1</v>
          </cell>
          <cell r="L3738">
            <v>1</v>
          </cell>
          <cell r="M3738">
            <v>1</v>
          </cell>
        </row>
        <row r="3739">
          <cell r="A3739">
            <v>47202</v>
          </cell>
          <cell r="B3739">
            <v>1</v>
          </cell>
          <cell r="C3739">
            <v>61.905700000000003</v>
          </cell>
          <cell r="D3739">
            <v>69.340599999999995</v>
          </cell>
          <cell r="E3739">
            <v>1</v>
          </cell>
          <cell r="F3739">
            <v>1</v>
          </cell>
          <cell r="G3739">
            <v>1</v>
          </cell>
          <cell r="H3739">
            <v>1</v>
          </cell>
          <cell r="I3739">
            <v>1</v>
          </cell>
          <cell r="J3739">
            <v>1</v>
          </cell>
          <cell r="K3739">
            <v>1</v>
          </cell>
          <cell r="L3739">
            <v>1</v>
          </cell>
          <cell r="M3739">
            <v>1</v>
          </cell>
        </row>
        <row r="3740">
          <cell r="A3740">
            <v>47203</v>
          </cell>
          <cell r="B3740">
            <v>1</v>
          </cell>
          <cell r="C3740">
            <v>61.905700000000003</v>
          </cell>
          <cell r="D3740">
            <v>69.340599999999995</v>
          </cell>
          <cell r="E3740">
            <v>1</v>
          </cell>
          <cell r="F3740">
            <v>1</v>
          </cell>
          <cell r="G3740">
            <v>1</v>
          </cell>
          <cell r="H3740">
            <v>1</v>
          </cell>
          <cell r="I3740">
            <v>1</v>
          </cell>
          <cell r="J3740">
            <v>1</v>
          </cell>
          <cell r="K3740">
            <v>1</v>
          </cell>
          <cell r="L3740">
            <v>1</v>
          </cell>
          <cell r="M3740">
            <v>1</v>
          </cell>
        </row>
        <row r="3741">
          <cell r="A3741">
            <v>47204</v>
          </cell>
          <cell r="B3741">
            <v>1</v>
          </cell>
          <cell r="C3741">
            <v>61.905700000000003</v>
          </cell>
          <cell r="D3741">
            <v>69.340599999999995</v>
          </cell>
          <cell r="E3741">
            <v>1</v>
          </cell>
          <cell r="F3741">
            <v>1</v>
          </cell>
          <cell r="G3741">
            <v>1</v>
          </cell>
          <cell r="H3741">
            <v>1</v>
          </cell>
          <cell r="I3741">
            <v>1</v>
          </cell>
          <cell r="J3741">
            <v>1</v>
          </cell>
          <cell r="K3741">
            <v>1</v>
          </cell>
          <cell r="L3741">
            <v>1</v>
          </cell>
          <cell r="M3741">
            <v>1</v>
          </cell>
        </row>
        <row r="3742">
          <cell r="A3742">
            <v>47205</v>
          </cell>
          <cell r="B3742">
            <v>1</v>
          </cell>
          <cell r="C3742">
            <v>61.905700000000003</v>
          </cell>
          <cell r="D3742">
            <v>69.340599999999995</v>
          </cell>
          <cell r="E3742">
            <v>1</v>
          </cell>
          <cell r="F3742">
            <v>1</v>
          </cell>
          <cell r="G3742">
            <v>1</v>
          </cell>
          <cell r="H3742">
            <v>1</v>
          </cell>
          <cell r="I3742">
            <v>1</v>
          </cell>
          <cell r="J3742">
            <v>1</v>
          </cell>
          <cell r="K3742">
            <v>1</v>
          </cell>
          <cell r="L3742">
            <v>1</v>
          </cell>
          <cell r="M3742">
            <v>1</v>
          </cell>
        </row>
        <row r="3743">
          <cell r="A3743">
            <v>47206</v>
          </cell>
          <cell r="B3743">
            <v>1</v>
          </cell>
          <cell r="C3743">
            <v>61.905700000000003</v>
          </cell>
          <cell r="D3743">
            <v>69.340599999999995</v>
          </cell>
          <cell r="E3743">
            <v>1</v>
          </cell>
          <cell r="F3743">
            <v>1</v>
          </cell>
          <cell r="G3743">
            <v>1</v>
          </cell>
          <cell r="H3743">
            <v>1</v>
          </cell>
          <cell r="I3743">
            <v>1</v>
          </cell>
          <cell r="J3743">
            <v>1</v>
          </cell>
          <cell r="K3743">
            <v>1</v>
          </cell>
          <cell r="L3743">
            <v>1</v>
          </cell>
          <cell r="M3743">
            <v>1</v>
          </cell>
        </row>
        <row r="3744">
          <cell r="A3744">
            <v>47207</v>
          </cell>
          <cell r="B3744">
            <v>1</v>
          </cell>
          <cell r="C3744">
            <v>61.905700000000003</v>
          </cell>
          <cell r="D3744">
            <v>69.340599999999995</v>
          </cell>
          <cell r="E3744">
            <v>1</v>
          </cell>
          <cell r="F3744">
            <v>1</v>
          </cell>
          <cell r="G3744">
            <v>1</v>
          </cell>
          <cell r="H3744">
            <v>1</v>
          </cell>
          <cell r="I3744">
            <v>1</v>
          </cell>
          <cell r="J3744">
            <v>1</v>
          </cell>
          <cell r="K3744">
            <v>1</v>
          </cell>
          <cell r="L3744">
            <v>1</v>
          </cell>
          <cell r="M3744">
            <v>1</v>
          </cell>
        </row>
        <row r="3745">
          <cell r="A3745">
            <v>47208</v>
          </cell>
          <cell r="B3745">
            <v>1</v>
          </cell>
          <cell r="C3745">
            <v>61.905700000000003</v>
          </cell>
          <cell r="D3745">
            <v>69.340599999999995</v>
          </cell>
          <cell r="E3745">
            <v>1</v>
          </cell>
          <cell r="F3745">
            <v>1</v>
          </cell>
          <cell r="G3745">
            <v>1</v>
          </cell>
          <cell r="H3745">
            <v>1</v>
          </cell>
          <cell r="I3745">
            <v>1</v>
          </cell>
          <cell r="J3745">
            <v>1</v>
          </cell>
          <cell r="K3745">
            <v>1</v>
          </cell>
          <cell r="L3745">
            <v>1</v>
          </cell>
          <cell r="M3745">
            <v>1</v>
          </cell>
        </row>
        <row r="3746">
          <cell r="A3746">
            <v>47209</v>
          </cell>
          <cell r="B3746">
            <v>1</v>
          </cell>
          <cell r="C3746">
            <v>61.905700000000003</v>
          </cell>
          <cell r="D3746">
            <v>69.340599999999995</v>
          </cell>
          <cell r="E3746">
            <v>1</v>
          </cell>
          <cell r="F3746">
            <v>1</v>
          </cell>
          <cell r="G3746">
            <v>1</v>
          </cell>
          <cell r="H3746">
            <v>1</v>
          </cell>
          <cell r="I3746">
            <v>1</v>
          </cell>
          <cell r="J3746">
            <v>1</v>
          </cell>
          <cell r="K3746">
            <v>1</v>
          </cell>
          <cell r="L3746">
            <v>1</v>
          </cell>
          <cell r="M3746">
            <v>1</v>
          </cell>
        </row>
        <row r="3747">
          <cell r="A3747">
            <v>47210</v>
          </cell>
          <cell r="B3747">
            <v>1</v>
          </cell>
          <cell r="C3747">
            <v>61.905700000000003</v>
          </cell>
          <cell r="D3747">
            <v>69.340599999999995</v>
          </cell>
          <cell r="E3747">
            <v>1</v>
          </cell>
          <cell r="F3747">
            <v>1</v>
          </cell>
          <cell r="G3747">
            <v>1</v>
          </cell>
          <cell r="H3747">
            <v>1</v>
          </cell>
          <cell r="I3747">
            <v>1</v>
          </cell>
          <cell r="J3747">
            <v>1</v>
          </cell>
          <cell r="K3747">
            <v>1</v>
          </cell>
          <cell r="L3747">
            <v>1</v>
          </cell>
          <cell r="M3747">
            <v>1</v>
          </cell>
        </row>
        <row r="3748">
          <cell r="A3748">
            <v>47211</v>
          </cell>
          <cell r="B3748">
            <v>1</v>
          </cell>
          <cell r="C3748">
            <v>61.905700000000003</v>
          </cell>
          <cell r="D3748">
            <v>69.340599999999995</v>
          </cell>
          <cell r="E3748">
            <v>1</v>
          </cell>
          <cell r="F3748">
            <v>1</v>
          </cell>
          <cell r="G3748">
            <v>1</v>
          </cell>
          <cell r="H3748">
            <v>1</v>
          </cell>
          <cell r="I3748">
            <v>1</v>
          </cell>
          <cell r="J3748">
            <v>1</v>
          </cell>
          <cell r="K3748">
            <v>1</v>
          </cell>
          <cell r="L3748">
            <v>1</v>
          </cell>
          <cell r="M3748">
            <v>1</v>
          </cell>
        </row>
        <row r="3749">
          <cell r="A3749">
            <v>47212</v>
          </cell>
          <cell r="B3749">
            <v>1</v>
          </cell>
          <cell r="C3749">
            <v>61.905700000000003</v>
          </cell>
          <cell r="D3749">
            <v>69.340599999999995</v>
          </cell>
          <cell r="E3749">
            <v>1</v>
          </cell>
          <cell r="F3749">
            <v>1</v>
          </cell>
          <cell r="G3749">
            <v>1</v>
          </cell>
          <cell r="H3749">
            <v>1</v>
          </cell>
          <cell r="I3749">
            <v>1</v>
          </cell>
          <cell r="J3749">
            <v>1</v>
          </cell>
          <cell r="K3749">
            <v>1</v>
          </cell>
          <cell r="L3749">
            <v>1</v>
          </cell>
          <cell r="M3749">
            <v>1</v>
          </cell>
        </row>
        <row r="3750">
          <cell r="A3750">
            <v>47213</v>
          </cell>
          <cell r="B3750">
            <v>1</v>
          </cell>
          <cell r="C3750">
            <v>61.905700000000003</v>
          </cell>
          <cell r="D3750">
            <v>69.340599999999995</v>
          </cell>
          <cell r="E3750">
            <v>1</v>
          </cell>
          <cell r="F3750">
            <v>1</v>
          </cell>
          <cell r="G3750">
            <v>1</v>
          </cell>
          <cell r="H3750">
            <v>1</v>
          </cell>
          <cell r="I3750">
            <v>1</v>
          </cell>
          <cell r="J3750">
            <v>1</v>
          </cell>
          <cell r="K3750">
            <v>1</v>
          </cell>
          <cell r="L3750">
            <v>1</v>
          </cell>
          <cell r="M3750">
            <v>1</v>
          </cell>
        </row>
        <row r="3751">
          <cell r="A3751">
            <v>47214</v>
          </cell>
          <cell r="B3751">
            <v>1</v>
          </cell>
          <cell r="C3751">
            <v>61.905700000000003</v>
          </cell>
          <cell r="D3751">
            <v>69.340599999999995</v>
          </cell>
          <cell r="E3751">
            <v>1</v>
          </cell>
          <cell r="F3751">
            <v>1</v>
          </cell>
          <cell r="G3751">
            <v>1</v>
          </cell>
          <cell r="H3751">
            <v>1</v>
          </cell>
          <cell r="I3751">
            <v>1</v>
          </cell>
          <cell r="J3751">
            <v>1</v>
          </cell>
          <cell r="K3751">
            <v>1</v>
          </cell>
          <cell r="L3751">
            <v>1</v>
          </cell>
          <cell r="M3751">
            <v>1</v>
          </cell>
        </row>
        <row r="3752">
          <cell r="A3752">
            <v>47215</v>
          </cell>
          <cell r="B3752">
            <v>1</v>
          </cell>
          <cell r="C3752">
            <v>61.905700000000003</v>
          </cell>
          <cell r="D3752">
            <v>69.340599999999995</v>
          </cell>
          <cell r="E3752">
            <v>1</v>
          </cell>
          <cell r="F3752">
            <v>1</v>
          </cell>
          <cell r="G3752">
            <v>1</v>
          </cell>
          <cell r="H3752">
            <v>1</v>
          </cell>
          <cell r="I3752">
            <v>1</v>
          </cell>
          <cell r="J3752">
            <v>1</v>
          </cell>
          <cell r="K3752">
            <v>1</v>
          </cell>
          <cell r="L3752">
            <v>1</v>
          </cell>
          <cell r="M3752">
            <v>1</v>
          </cell>
        </row>
        <row r="3753">
          <cell r="A3753">
            <v>47216</v>
          </cell>
          <cell r="B3753">
            <v>1</v>
          </cell>
          <cell r="C3753">
            <v>61.905700000000003</v>
          </cell>
          <cell r="D3753">
            <v>69.340599999999995</v>
          </cell>
          <cell r="E3753">
            <v>1</v>
          </cell>
          <cell r="F3753">
            <v>1</v>
          </cell>
          <cell r="G3753">
            <v>1</v>
          </cell>
          <cell r="H3753">
            <v>1</v>
          </cell>
          <cell r="I3753">
            <v>1</v>
          </cell>
          <cell r="J3753">
            <v>1</v>
          </cell>
          <cell r="K3753">
            <v>1</v>
          </cell>
          <cell r="L3753">
            <v>1</v>
          </cell>
          <cell r="M3753">
            <v>1</v>
          </cell>
        </row>
        <row r="3754">
          <cell r="A3754">
            <v>47217</v>
          </cell>
          <cell r="B3754">
            <v>1</v>
          </cell>
          <cell r="C3754">
            <v>61.905700000000003</v>
          </cell>
          <cell r="D3754">
            <v>69.340599999999995</v>
          </cell>
          <cell r="E3754">
            <v>1</v>
          </cell>
          <cell r="F3754">
            <v>1</v>
          </cell>
          <cell r="G3754">
            <v>1</v>
          </cell>
          <cell r="H3754">
            <v>1</v>
          </cell>
          <cell r="I3754">
            <v>1</v>
          </cell>
          <cell r="J3754">
            <v>1</v>
          </cell>
          <cell r="K3754">
            <v>1</v>
          </cell>
          <cell r="L3754">
            <v>1</v>
          </cell>
          <cell r="M3754">
            <v>1</v>
          </cell>
        </row>
        <row r="3755">
          <cell r="A3755">
            <v>47218</v>
          </cell>
          <cell r="B3755">
            <v>1</v>
          </cell>
          <cell r="C3755">
            <v>61.905700000000003</v>
          </cell>
          <cell r="D3755">
            <v>69.340599999999995</v>
          </cell>
          <cell r="E3755">
            <v>1</v>
          </cell>
          <cell r="F3755">
            <v>1</v>
          </cell>
          <cell r="G3755">
            <v>1</v>
          </cell>
          <cell r="H3755">
            <v>1</v>
          </cell>
          <cell r="I3755">
            <v>1</v>
          </cell>
          <cell r="J3755">
            <v>1</v>
          </cell>
          <cell r="K3755">
            <v>1</v>
          </cell>
          <cell r="L3755">
            <v>1</v>
          </cell>
          <cell r="M3755">
            <v>1</v>
          </cell>
        </row>
        <row r="3756">
          <cell r="A3756">
            <v>47219</v>
          </cell>
          <cell r="B3756">
            <v>1</v>
          </cell>
          <cell r="C3756">
            <v>61.905700000000003</v>
          </cell>
          <cell r="D3756">
            <v>69.340599999999995</v>
          </cell>
          <cell r="E3756">
            <v>1</v>
          </cell>
          <cell r="F3756">
            <v>1</v>
          </cell>
          <cell r="G3756">
            <v>1</v>
          </cell>
          <cell r="H3756">
            <v>1</v>
          </cell>
          <cell r="I3756">
            <v>1</v>
          </cell>
          <cell r="J3756">
            <v>1</v>
          </cell>
          <cell r="K3756">
            <v>1</v>
          </cell>
          <cell r="L3756">
            <v>1</v>
          </cell>
          <cell r="M3756">
            <v>1</v>
          </cell>
        </row>
        <row r="3757">
          <cell r="A3757">
            <v>47220</v>
          </cell>
          <cell r="B3757">
            <v>1</v>
          </cell>
          <cell r="C3757">
            <v>61.905700000000003</v>
          </cell>
          <cell r="D3757">
            <v>69.340599999999995</v>
          </cell>
          <cell r="E3757">
            <v>1</v>
          </cell>
          <cell r="F3757">
            <v>1</v>
          </cell>
          <cell r="G3757">
            <v>1</v>
          </cell>
          <cell r="H3757">
            <v>1</v>
          </cell>
          <cell r="I3757">
            <v>1</v>
          </cell>
          <cell r="J3757">
            <v>1</v>
          </cell>
          <cell r="K3757">
            <v>1</v>
          </cell>
          <cell r="L3757">
            <v>1</v>
          </cell>
          <cell r="M3757">
            <v>1</v>
          </cell>
        </row>
        <row r="3758">
          <cell r="A3758">
            <v>47221</v>
          </cell>
          <cell r="B3758">
            <v>1</v>
          </cell>
          <cell r="C3758">
            <v>61.905700000000003</v>
          </cell>
          <cell r="D3758">
            <v>69.340599999999995</v>
          </cell>
          <cell r="E3758">
            <v>1</v>
          </cell>
          <cell r="F3758">
            <v>1</v>
          </cell>
          <cell r="G3758">
            <v>1</v>
          </cell>
          <cell r="H3758">
            <v>1</v>
          </cell>
          <cell r="I3758">
            <v>1</v>
          </cell>
          <cell r="J3758">
            <v>1</v>
          </cell>
          <cell r="K3758">
            <v>1</v>
          </cell>
          <cell r="L3758">
            <v>1</v>
          </cell>
          <cell r="M3758">
            <v>1</v>
          </cell>
        </row>
        <row r="3759">
          <cell r="A3759">
            <v>47222</v>
          </cell>
          <cell r="B3759">
            <v>1</v>
          </cell>
          <cell r="C3759">
            <v>61.905700000000003</v>
          </cell>
          <cell r="D3759">
            <v>69.340599999999995</v>
          </cell>
          <cell r="E3759">
            <v>1</v>
          </cell>
          <cell r="F3759">
            <v>1</v>
          </cell>
          <cell r="G3759">
            <v>1</v>
          </cell>
          <cell r="H3759">
            <v>1</v>
          </cell>
          <cell r="I3759">
            <v>1</v>
          </cell>
          <cell r="J3759">
            <v>1</v>
          </cell>
          <cell r="K3759">
            <v>1</v>
          </cell>
          <cell r="L3759">
            <v>1</v>
          </cell>
          <cell r="M3759">
            <v>1</v>
          </cell>
        </row>
        <row r="3760">
          <cell r="A3760">
            <v>47223</v>
          </cell>
          <cell r="B3760">
            <v>1</v>
          </cell>
          <cell r="C3760">
            <v>61.905700000000003</v>
          </cell>
          <cell r="D3760">
            <v>69.340599999999995</v>
          </cell>
          <cell r="E3760">
            <v>1</v>
          </cell>
          <cell r="F3760">
            <v>1</v>
          </cell>
          <cell r="G3760">
            <v>1</v>
          </cell>
          <cell r="H3760">
            <v>1</v>
          </cell>
          <cell r="I3760">
            <v>1</v>
          </cell>
          <cell r="J3760">
            <v>1</v>
          </cell>
          <cell r="K3760">
            <v>1</v>
          </cell>
          <cell r="L3760">
            <v>1</v>
          </cell>
          <cell r="M3760">
            <v>1</v>
          </cell>
        </row>
        <row r="3761">
          <cell r="A3761">
            <v>47224</v>
          </cell>
          <cell r="B3761">
            <v>1</v>
          </cell>
          <cell r="C3761">
            <v>61.905700000000003</v>
          </cell>
          <cell r="D3761">
            <v>69.340599999999995</v>
          </cell>
          <cell r="E3761">
            <v>1</v>
          </cell>
          <cell r="F3761">
            <v>1</v>
          </cell>
          <cell r="G3761">
            <v>1</v>
          </cell>
          <cell r="H3761">
            <v>1</v>
          </cell>
          <cell r="I3761">
            <v>1</v>
          </cell>
          <cell r="J3761">
            <v>1</v>
          </cell>
          <cell r="K3761">
            <v>1</v>
          </cell>
          <cell r="L3761">
            <v>1</v>
          </cell>
          <cell r="M3761">
            <v>1</v>
          </cell>
        </row>
        <row r="3762">
          <cell r="A3762">
            <v>47225</v>
          </cell>
          <cell r="B3762">
            <v>1</v>
          </cell>
          <cell r="C3762">
            <v>61.905700000000003</v>
          </cell>
          <cell r="D3762">
            <v>69.340599999999995</v>
          </cell>
          <cell r="E3762">
            <v>1</v>
          </cell>
          <cell r="F3762">
            <v>1</v>
          </cell>
          <cell r="G3762">
            <v>1</v>
          </cell>
          <cell r="H3762">
            <v>1</v>
          </cell>
          <cell r="I3762">
            <v>1</v>
          </cell>
          <cell r="J3762">
            <v>1</v>
          </cell>
          <cell r="K3762">
            <v>1</v>
          </cell>
          <cell r="L3762">
            <v>1</v>
          </cell>
          <cell r="M3762">
            <v>1</v>
          </cell>
        </row>
        <row r="3763">
          <cell r="A3763">
            <v>47226</v>
          </cell>
          <cell r="B3763">
            <v>1</v>
          </cell>
          <cell r="C3763">
            <v>61.905700000000003</v>
          </cell>
          <cell r="D3763">
            <v>69.340599999999995</v>
          </cell>
          <cell r="E3763">
            <v>1</v>
          </cell>
          <cell r="F3763">
            <v>1</v>
          </cell>
          <cell r="G3763">
            <v>1</v>
          </cell>
          <cell r="H3763">
            <v>1</v>
          </cell>
          <cell r="I3763">
            <v>1</v>
          </cell>
          <cell r="J3763">
            <v>1</v>
          </cell>
          <cell r="K3763">
            <v>1</v>
          </cell>
          <cell r="L3763">
            <v>1</v>
          </cell>
          <cell r="M3763">
            <v>1</v>
          </cell>
        </row>
        <row r="3764">
          <cell r="A3764">
            <v>47227</v>
          </cell>
          <cell r="B3764">
            <v>1</v>
          </cell>
          <cell r="C3764">
            <v>61.905700000000003</v>
          </cell>
          <cell r="D3764">
            <v>69.340599999999995</v>
          </cell>
          <cell r="E3764">
            <v>1</v>
          </cell>
          <cell r="F3764">
            <v>1</v>
          </cell>
          <cell r="G3764">
            <v>1</v>
          </cell>
          <cell r="H3764">
            <v>1</v>
          </cell>
          <cell r="I3764">
            <v>1</v>
          </cell>
          <cell r="J3764">
            <v>1</v>
          </cell>
          <cell r="K3764">
            <v>1</v>
          </cell>
          <cell r="L3764">
            <v>1</v>
          </cell>
          <cell r="M3764">
            <v>1</v>
          </cell>
        </row>
        <row r="3765">
          <cell r="A3765">
            <v>47228</v>
          </cell>
          <cell r="B3765">
            <v>1</v>
          </cell>
          <cell r="C3765">
            <v>61.905700000000003</v>
          </cell>
          <cell r="D3765">
            <v>69.340599999999995</v>
          </cell>
          <cell r="E3765">
            <v>1</v>
          </cell>
          <cell r="F3765">
            <v>1</v>
          </cell>
          <cell r="G3765">
            <v>1</v>
          </cell>
          <cell r="H3765">
            <v>1</v>
          </cell>
          <cell r="I3765">
            <v>1</v>
          </cell>
          <cell r="J3765">
            <v>1</v>
          </cell>
          <cell r="K3765">
            <v>1</v>
          </cell>
          <cell r="L3765">
            <v>1</v>
          </cell>
          <cell r="M3765">
            <v>1</v>
          </cell>
        </row>
        <row r="3766">
          <cell r="A3766">
            <v>47229</v>
          </cell>
          <cell r="B3766">
            <v>1</v>
          </cell>
          <cell r="C3766">
            <v>61.905700000000003</v>
          </cell>
          <cell r="D3766">
            <v>69.340599999999995</v>
          </cell>
          <cell r="E3766">
            <v>1</v>
          </cell>
          <cell r="F3766">
            <v>1</v>
          </cell>
          <cell r="G3766">
            <v>1</v>
          </cell>
          <cell r="H3766">
            <v>1</v>
          </cell>
          <cell r="I3766">
            <v>1</v>
          </cell>
          <cell r="J3766">
            <v>1</v>
          </cell>
          <cell r="K3766">
            <v>1</v>
          </cell>
          <cell r="L3766">
            <v>1</v>
          </cell>
          <cell r="M3766">
            <v>1</v>
          </cell>
        </row>
        <row r="3767">
          <cell r="A3767">
            <v>47230</v>
          </cell>
          <cell r="B3767">
            <v>1</v>
          </cell>
          <cell r="C3767">
            <v>61.905700000000003</v>
          </cell>
          <cell r="D3767">
            <v>69.340599999999995</v>
          </cell>
          <cell r="E3767">
            <v>1</v>
          </cell>
          <cell r="F3767">
            <v>1</v>
          </cell>
          <cell r="G3767">
            <v>1</v>
          </cell>
          <cell r="H3767">
            <v>1</v>
          </cell>
          <cell r="I3767">
            <v>1</v>
          </cell>
          <cell r="J3767">
            <v>1</v>
          </cell>
          <cell r="K3767">
            <v>1</v>
          </cell>
          <cell r="L3767">
            <v>1</v>
          </cell>
          <cell r="M3767">
            <v>1</v>
          </cell>
        </row>
        <row r="3768">
          <cell r="A3768">
            <v>47231</v>
          </cell>
          <cell r="B3768">
            <v>1</v>
          </cell>
          <cell r="C3768">
            <v>61.905700000000003</v>
          </cell>
          <cell r="D3768">
            <v>69.340599999999995</v>
          </cell>
          <cell r="E3768">
            <v>1</v>
          </cell>
          <cell r="F3768">
            <v>1</v>
          </cell>
          <cell r="G3768">
            <v>1</v>
          </cell>
          <cell r="H3768">
            <v>1</v>
          </cell>
          <cell r="I3768">
            <v>1</v>
          </cell>
          <cell r="J3768">
            <v>1</v>
          </cell>
          <cell r="K3768">
            <v>1</v>
          </cell>
          <cell r="L3768">
            <v>1</v>
          </cell>
          <cell r="M3768">
            <v>1</v>
          </cell>
        </row>
        <row r="3769">
          <cell r="A3769">
            <v>47232</v>
          </cell>
          <cell r="B3769">
            <v>1</v>
          </cell>
          <cell r="C3769">
            <v>61.905700000000003</v>
          </cell>
          <cell r="D3769">
            <v>69.340599999999995</v>
          </cell>
          <cell r="E3769">
            <v>1</v>
          </cell>
          <cell r="F3769">
            <v>1</v>
          </cell>
          <cell r="G3769">
            <v>1</v>
          </cell>
          <cell r="H3769">
            <v>1</v>
          </cell>
          <cell r="I3769">
            <v>1</v>
          </cell>
          <cell r="J3769">
            <v>1</v>
          </cell>
          <cell r="K3769">
            <v>1</v>
          </cell>
          <cell r="L3769">
            <v>1</v>
          </cell>
          <cell r="M3769">
            <v>1</v>
          </cell>
        </row>
        <row r="3770">
          <cell r="A3770">
            <v>47233</v>
          </cell>
          <cell r="B3770">
            <v>1</v>
          </cell>
          <cell r="C3770">
            <v>61.905700000000003</v>
          </cell>
          <cell r="D3770">
            <v>69.340599999999995</v>
          </cell>
          <cell r="E3770">
            <v>1</v>
          </cell>
          <cell r="F3770">
            <v>1</v>
          </cell>
          <cell r="G3770">
            <v>1</v>
          </cell>
          <cell r="H3770">
            <v>1</v>
          </cell>
          <cell r="I3770">
            <v>1</v>
          </cell>
          <cell r="J3770">
            <v>1</v>
          </cell>
          <cell r="K3770">
            <v>1</v>
          </cell>
          <cell r="L3770">
            <v>1</v>
          </cell>
          <cell r="M3770">
            <v>1</v>
          </cell>
        </row>
        <row r="3771">
          <cell r="A3771">
            <v>47234</v>
          </cell>
          <cell r="B3771">
            <v>1</v>
          </cell>
          <cell r="C3771">
            <v>61.905700000000003</v>
          </cell>
          <cell r="D3771">
            <v>69.340599999999995</v>
          </cell>
          <cell r="E3771">
            <v>1</v>
          </cell>
          <cell r="F3771">
            <v>1</v>
          </cell>
          <cell r="G3771">
            <v>1</v>
          </cell>
          <cell r="H3771">
            <v>1</v>
          </cell>
          <cell r="I3771">
            <v>1</v>
          </cell>
          <cell r="J3771">
            <v>1</v>
          </cell>
          <cell r="K3771">
            <v>1</v>
          </cell>
          <cell r="L3771">
            <v>1</v>
          </cell>
          <cell r="M3771">
            <v>1</v>
          </cell>
        </row>
        <row r="3772">
          <cell r="A3772">
            <v>47235</v>
          </cell>
          <cell r="B3772">
            <v>1</v>
          </cell>
          <cell r="C3772">
            <v>61.905700000000003</v>
          </cell>
          <cell r="D3772">
            <v>69.340599999999995</v>
          </cell>
          <cell r="E3772">
            <v>1</v>
          </cell>
          <cell r="F3772">
            <v>1</v>
          </cell>
          <cell r="G3772">
            <v>1</v>
          </cell>
          <cell r="H3772">
            <v>1</v>
          </cell>
          <cell r="I3772">
            <v>1</v>
          </cell>
          <cell r="J3772">
            <v>1</v>
          </cell>
          <cell r="K3772">
            <v>1</v>
          </cell>
          <cell r="L3772">
            <v>1</v>
          </cell>
          <cell r="M3772">
            <v>1</v>
          </cell>
        </row>
        <row r="3773">
          <cell r="A3773">
            <v>47236</v>
          </cell>
          <cell r="B3773">
            <v>1</v>
          </cell>
          <cell r="C3773">
            <v>61.905700000000003</v>
          </cell>
          <cell r="D3773">
            <v>69.340599999999995</v>
          </cell>
          <cell r="E3773">
            <v>1</v>
          </cell>
          <cell r="F3773">
            <v>1</v>
          </cell>
          <cell r="G3773">
            <v>1</v>
          </cell>
          <cell r="H3773">
            <v>1</v>
          </cell>
          <cell r="I3773">
            <v>1</v>
          </cell>
          <cell r="J3773">
            <v>1</v>
          </cell>
          <cell r="K3773">
            <v>1</v>
          </cell>
          <cell r="L3773">
            <v>1</v>
          </cell>
          <cell r="M3773">
            <v>1</v>
          </cell>
        </row>
        <row r="3774">
          <cell r="A3774">
            <v>47237</v>
          </cell>
          <cell r="B3774">
            <v>1</v>
          </cell>
          <cell r="C3774">
            <v>61.905700000000003</v>
          </cell>
          <cell r="D3774">
            <v>69.340599999999995</v>
          </cell>
          <cell r="E3774">
            <v>1</v>
          </cell>
          <cell r="F3774">
            <v>1</v>
          </cell>
          <cell r="G3774">
            <v>1</v>
          </cell>
          <cell r="H3774">
            <v>1</v>
          </cell>
          <cell r="I3774">
            <v>1</v>
          </cell>
          <cell r="J3774">
            <v>1</v>
          </cell>
          <cell r="K3774">
            <v>1</v>
          </cell>
          <cell r="L3774">
            <v>1</v>
          </cell>
          <cell r="M3774">
            <v>1</v>
          </cell>
        </row>
        <row r="3775">
          <cell r="A3775">
            <v>47238</v>
          </cell>
          <cell r="B3775">
            <v>1</v>
          </cell>
          <cell r="C3775">
            <v>61.905700000000003</v>
          </cell>
          <cell r="D3775">
            <v>69.340599999999995</v>
          </cell>
          <cell r="E3775">
            <v>1</v>
          </cell>
          <cell r="F3775">
            <v>1</v>
          </cell>
          <cell r="G3775">
            <v>1</v>
          </cell>
          <cell r="H3775">
            <v>1</v>
          </cell>
          <cell r="I3775">
            <v>1</v>
          </cell>
          <cell r="J3775">
            <v>1</v>
          </cell>
          <cell r="K3775">
            <v>1</v>
          </cell>
          <cell r="L3775">
            <v>1</v>
          </cell>
          <cell r="M3775">
            <v>1</v>
          </cell>
        </row>
        <row r="3776">
          <cell r="A3776">
            <v>47239</v>
          </cell>
          <cell r="B3776">
            <v>1</v>
          </cell>
          <cell r="C3776">
            <v>61.905700000000003</v>
          </cell>
          <cell r="D3776">
            <v>69.340599999999995</v>
          </cell>
          <cell r="E3776">
            <v>1</v>
          </cell>
          <cell r="F3776">
            <v>1</v>
          </cell>
          <cell r="G3776">
            <v>1</v>
          </cell>
          <cell r="H3776">
            <v>1</v>
          </cell>
          <cell r="I3776">
            <v>1</v>
          </cell>
          <cell r="J3776">
            <v>1</v>
          </cell>
          <cell r="K3776">
            <v>1</v>
          </cell>
          <cell r="L3776">
            <v>1</v>
          </cell>
          <cell r="M3776">
            <v>1</v>
          </cell>
        </row>
        <row r="3777">
          <cell r="A3777">
            <v>47240</v>
          </cell>
          <cell r="B3777">
            <v>1</v>
          </cell>
          <cell r="C3777">
            <v>61.905700000000003</v>
          </cell>
          <cell r="D3777">
            <v>69.340599999999995</v>
          </cell>
          <cell r="E3777">
            <v>1</v>
          </cell>
          <cell r="F3777">
            <v>1</v>
          </cell>
          <cell r="G3777">
            <v>1</v>
          </cell>
          <cell r="H3777">
            <v>1</v>
          </cell>
          <cell r="I3777">
            <v>1</v>
          </cell>
          <cell r="J3777">
            <v>1</v>
          </cell>
          <cell r="K3777">
            <v>1</v>
          </cell>
          <cell r="L3777">
            <v>1</v>
          </cell>
          <cell r="M3777">
            <v>1</v>
          </cell>
        </row>
        <row r="3778">
          <cell r="A3778">
            <v>47241</v>
          </cell>
          <cell r="B3778">
            <v>1</v>
          </cell>
          <cell r="C3778">
            <v>61.905700000000003</v>
          </cell>
          <cell r="D3778">
            <v>69.340599999999995</v>
          </cell>
          <cell r="E3778">
            <v>1</v>
          </cell>
          <cell r="F3778">
            <v>1</v>
          </cell>
          <cell r="G3778">
            <v>1</v>
          </cell>
          <cell r="H3778">
            <v>1</v>
          </cell>
          <cell r="I3778">
            <v>1</v>
          </cell>
          <cell r="J3778">
            <v>1</v>
          </cell>
          <cell r="K3778">
            <v>1</v>
          </cell>
          <cell r="L3778">
            <v>1</v>
          </cell>
          <cell r="M3778">
            <v>1</v>
          </cell>
        </row>
        <row r="3779">
          <cell r="A3779">
            <v>47242</v>
          </cell>
          <cell r="B3779">
            <v>1</v>
          </cell>
          <cell r="C3779">
            <v>61.905700000000003</v>
          </cell>
          <cell r="D3779">
            <v>69.340599999999995</v>
          </cell>
          <cell r="E3779">
            <v>1</v>
          </cell>
          <cell r="F3779">
            <v>1</v>
          </cell>
          <cell r="G3779">
            <v>1</v>
          </cell>
          <cell r="H3779">
            <v>1</v>
          </cell>
          <cell r="I3779">
            <v>1</v>
          </cell>
          <cell r="J3779">
            <v>1</v>
          </cell>
          <cell r="K3779">
            <v>1</v>
          </cell>
          <cell r="L3779">
            <v>1</v>
          </cell>
          <cell r="M3779">
            <v>1</v>
          </cell>
        </row>
        <row r="3780">
          <cell r="A3780">
            <v>47243</v>
          </cell>
          <cell r="B3780">
            <v>1</v>
          </cell>
          <cell r="C3780">
            <v>61.905700000000003</v>
          </cell>
          <cell r="D3780">
            <v>69.340599999999995</v>
          </cell>
          <cell r="E3780">
            <v>1</v>
          </cell>
          <cell r="F3780">
            <v>1</v>
          </cell>
          <cell r="G3780">
            <v>1</v>
          </cell>
          <cell r="H3780">
            <v>1</v>
          </cell>
          <cell r="I3780">
            <v>1</v>
          </cell>
          <cell r="J3780">
            <v>1</v>
          </cell>
          <cell r="K3780">
            <v>1</v>
          </cell>
          <cell r="L3780">
            <v>1</v>
          </cell>
          <cell r="M3780">
            <v>1</v>
          </cell>
        </row>
        <row r="3781">
          <cell r="A3781">
            <v>47244</v>
          </cell>
          <cell r="B3781">
            <v>1</v>
          </cell>
          <cell r="C3781">
            <v>61.905700000000003</v>
          </cell>
          <cell r="D3781">
            <v>69.340599999999995</v>
          </cell>
          <cell r="E3781">
            <v>1</v>
          </cell>
          <cell r="F3781">
            <v>1</v>
          </cell>
          <cell r="G3781">
            <v>1</v>
          </cell>
          <cell r="H3781">
            <v>1</v>
          </cell>
          <cell r="I3781">
            <v>1</v>
          </cell>
          <cell r="J3781">
            <v>1</v>
          </cell>
          <cell r="K3781">
            <v>1</v>
          </cell>
          <cell r="L3781">
            <v>1</v>
          </cell>
          <cell r="M3781">
            <v>1</v>
          </cell>
        </row>
        <row r="3782">
          <cell r="A3782">
            <v>47245</v>
          </cell>
          <cell r="B3782">
            <v>1</v>
          </cell>
          <cell r="C3782">
            <v>61.905700000000003</v>
          </cell>
          <cell r="D3782">
            <v>69.340599999999995</v>
          </cell>
          <cell r="E3782">
            <v>1</v>
          </cell>
          <cell r="F3782">
            <v>1</v>
          </cell>
          <cell r="G3782">
            <v>1</v>
          </cell>
          <cell r="H3782">
            <v>1</v>
          </cell>
          <cell r="I3782">
            <v>1</v>
          </cell>
          <cell r="J3782">
            <v>1</v>
          </cell>
          <cell r="K3782">
            <v>1</v>
          </cell>
          <cell r="L3782">
            <v>1</v>
          </cell>
          <cell r="M3782">
            <v>1</v>
          </cell>
        </row>
        <row r="3783">
          <cell r="A3783">
            <v>47246</v>
          </cell>
          <cell r="B3783">
            <v>1</v>
          </cell>
          <cell r="C3783">
            <v>61.905700000000003</v>
          </cell>
          <cell r="D3783">
            <v>69.340599999999995</v>
          </cell>
          <cell r="E3783">
            <v>1</v>
          </cell>
          <cell r="F3783">
            <v>1</v>
          </cell>
          <cell r="G3783">
            <v>1</v>
          </cell>
          <cell r="H3783">
            <v>1</v>
          </cell>
          <cell r="I3783">
            <v>1</v>
          </cell>
          <cell r="J3783">
            <v>1</v>
          </cell>
          <cell r="K3783">
            <v>1</v>
          </cell>
          <cell r="L3783">
            <v>1</v>
          </cell>
          <cell r="M3783">
            <v>1</v>
          </cell>
        </row>
        <row r="3784">
          <cell r="A3784">
            <v>47247</v>
          </cell>
          <cell r="B3784">
            <v>1</v>
          </cell>
          <cell r="C3784">
            <v>61.905700000000003</v>
          </cell>
          <cell r="D3784">
            <v>69.340599999999995</v>
          </cell>
          <cell r="E3784">
            <v>1</v>
          </cell>
          <cell r="F3784">
            <v>1</v>
          </cell>
          <cell r="G3784">
            <v>1</v>
          </cell>
          <cell r="H3784">
            <v>1</v>
          </cell>
          <cell r="I3784">
            <v>1</v>
          </cell>
          <cell r="J3784">
            <v>1</v>
          </cell>
          <cell r="K3784">
            <v>1</v>
          </cell>
          <cell r="L3784">
            <v>1</v>
          </cell>
          <cell r="M3784">
            <v>1</v>
          </cell>
        </row>
        <row r="3785">
          <cell r="A3785">
            <v>47248</v>
          </cell>
          <cell r="B3785">
            <v>1</v>
          </cell>
          <cell r="C3785">
            <v>61.905700000000003</v>
          </cell>
          <cell r="D3785">
            <v>69.340599999999995</v>
          </cell>
          <cell r="E3785">
            <v>1</v>
          </cell>
          <cell r="F3785">
            <v>1</v>
          </cell>
          <cell r="G3785">
            <v>1</v>
          </cell>
          <cell r="H3785">
            <v>1</v>
          </cell>
          <cell r="I3785">
            <v>1</v>
          </cell>
          <cell r="J3785">
            <v>1</v>
          </cell>
          <cell r="K3785">
            <v>1</v>
          </cell>
          <cell r="L3785">
            <v>1</v>
          </cell>
          <cell r="M3785">
            <v>1</v>
          </cell>
        </row>
        <row r="3786">
          <cell r="A3786">
            <v>47249</v>
          </cell>
          <cell r="B3786">
            <v>1</v>
          </cell>
          <cell r="C3786">
            <v>61.905700000000003</v>
          </cell>
          <cell r="D3786">
            <v>69.340599999999995</v>
          </cell>
          <cell r="E3786">
            <v>1</v>
          </cell>
          <cell r="F3786">
            <v>1</v>
          </cell>
          <cell r="G3786">
            <v>1</v>
          </cell>
          <cell r="H3786">
            <v>1</v>
          </cell>
          <cell r="I3786">
            <v>1</v>
          </cell>
          <cell r="J3786">
            <v>1</v>
          </cell>
          <cell r="K3786">
            <v>1</v>
          </cell>
          <cell r="L3786">
            <v>1</v>
          </cell>
          <cell r="M3786">
            <v>1</v>
          </cell>
        </row>
        <row r="3787">
          <cell r="A3787">
            <v>47250</v>
          </cell>
          <cell r="B3787">
            <v>1</v>
          </cell>
          <cell r="C3787">
            <v>61.905700000000003</v>
          </cell>
          <cell r="D3787">
            <v>69.340599999999995</v>
          </cell>
          <cell r="E3787">
            <v>1</v>
          </cell>
          <cell r="F3787">
            <v>1</v>
          </cell>
          <cell r="G3787">
            <v>1</v>
          </cell>
          <cell r="H3787">
            <v>1</v>
          </cell>
          <cell r="I3787">
            <v>1</v>
          </cell>
          <cell r="J3787">
            <v>1</v>
          </cell>
          <cell r="K3787">
            <v>1</v>
          </cell>
          <cell r="L3787">
            <v>1</v>
          </cell>
          <cell r="M3787">
            <v>1</v>
          </cell>
        </row>
        <row r="3788">
          <cell r="A3788">
            <v>47251</v>
          </cell>
          <cell r="B3788">
            <v>1</v>
          </cell>
          <cell r="C3788">
            <v>61.905700000000003</v>
          </cell>
          <cell r="D3788">
            <v>69.340599999999995</v>
          </cell>
          <cell r="E3788">
            <v>1</v>
          </cell>
          <cell r="F3788">
            <v>1</v>
          </cell>
          <cell r="G3788">
            <v>1</v>
          </cell>
          <cell r="H3788">
            <v>1</v>
          </cell>
          <cell r="I3788">
            <v>1</v>
          </cell>
          <cell r="J3788">
            <v>1</v>
          </cell>
          <cell r="K3788">
            <v>1</v>
          </cell>
          <cell r="L3788">
            <v>1</v>
          </cell>
          <cell r="M3788">
            <v>1</v>
          </cell>
        </row>
        <row r="3789">
          <cell r="A3789">
            <v>47252</v>
          </cell>
          <cell r="B3789">
            <v>1</v>
          </cell>
          <cell r="C3789">
            <v>61.905700000000003</v>
          </cell>
          <cell r="D3789">
            <v>69.340599999999995</v>
          </cell>
          <cell r="E3789">
            <v>1</v>
          </cell>
          <cell r="F3789">
            <v>1</v>
          </cell>
          <cell r="G3789">
            <v>1</v>
          </cell>
          <cell r="H3789">
            <v>1</v>
          </cell>
          <cell r="I3789">
            <v>1</v>
          </cell>
          <cell r="J3789">
            <v>1</v>
          </cell>
          <cell r="K3789">
            <v>1</v>
          </cell>
          <cell r="L3789">
            <v>1</v>
          </cell>
          <cell r="M3789">
            <v>1</v>
          </cell>
        </row>
        <row r="3790">
          <cell r="A3790">
            <v>47253</v>
          </cell>
          <cell r="B3790">
            <v>1</v>
          </cell>
          <cell r="C3790">
            <v>61.905700000000003</v>
          </cell>
          <cell r="D3790">
            <v>69.340599999999995</v>
          </cell>
          <cell r="E3790">
            <v>1</v>
          </cell>
          <cell r="F3790">
            <v>1</v>
          </cell>
          <cell r="G3790">
            <v>1</v>
          </cell>
          <cell r="H3790">
            <v>1</v>
          </cell>
          <cell r="I3790">
            <v>1</v>
          </cell>
          <cell r="J3790">
            <v>1</v>
          </cell>
          <cell r="K3790">
            <v>1</v>
          </cell>
          <cell r="L3790">
            <v>1</v>
          </cell>
          <cell r="M3790">
            <v>1</v>
          </cell>
        </row>
        <row r="3791">
          <cell r="A3791">
            <v>47254</v>
          </cell>
          <cell r="B3791">
            <v>1</v>
          </cell>
          <cell r="C3791">
            <v>61.905700000000003</v>
          </cell>
          <cell r="D3791">
            <v>69.340599999999995</v>
          </cell>
          <cell r="E3791">
            <v>1</v>
          </cell>
          <cell r="F3791">
            <v>1</v>
          </cell>
          <cell r="G3791">
            <v>1</v>
          </cell>
          <cell r="H3791">
            <v>1</v>
          </cell>
          <cell r="I3791">
            <v>1</v>
          </cell>
          <cell r="J3791">
            <v>1</v>
          </cell>
          <cell r="K3791">
            <v>1</v>
          </cell>
          <cell r="L3791">
            <v>1</v>
          </cell>
          <cell r="M3791">
            <v>1</v>
          </cell>
        </row>
        <row r="3792">
          <cell r="A3792">
            <v>47255</v>
          </cell>
          <cell r="B3792">
            <v>1</v>
          </cell>
          <cell r="C3792">
            <v>61.905700000000003</v>
          </cell>
          <cell r="D3792">
            <v>69.340599999999995</v>
          </cell>
          <cell r="E3792">
            <v>1</v>
          </cell>
          <cell r="F3792">
            <v>1</v>
          </cell>
          <cell r="G3792">
            <v>1</v>
          </cell>
          <cell r="H3792">
            <v>1</v>
          </cell>
          <cell r="I3792">
            <v>1</v>
          </cell>
          <cell r="J3792">
            <v>1</v>
          </cell>
          <cell r="K3792">
            <v>1</v>
          </cell>
          <cell r="L3792">
            <v>1</v>
          </cell>
          <cell r="M3792">
            <v>1</v>
          </cell>
        </row>
        <row r="3793">
          <cell r="A3793">
            <v>47256</v>
          </cell>
          <cell r="B3793">
            <v>1</v>
          </cell>
          <cell r="C3793">
            <v>61.905700000000003</v>
          </cell>
          <cell r="D3793">
            <v>69.340599999999995</v>
          </cell>
          <cell r="E3793">
            <v>1</v>
          </cell>
          <cell r="F3793">
            <v>1</v>
          </cell>
          <cell r="G3793">
            <v>1</v>
          </cell>
          <cell r="H3793">
            <v>1</v>
          </cell>
          <cell r="I3793">
            <v>1</v>
          </cell>
          <cell r="J3793">
            <v>1</v>
          </cell>
          <cell r="K3793">
            <v>1</v>
          </cell>
          <cell r="L3793">
            <v>1</v>
          </cell>
          <cell r="M3793">
            <v>1</v>
          </cell>
        </row>
        <row r="3794">
          <cell r="A3794">
            <v>47257</v>
          </cell>
          <cell r="B3794">
            <v>1</v>
          </cell>
          <cell r="C3794">
            <v>61.905700000000003</v>
          </cell>
          <cell r="D3794">
            <v>69.340599999999995</v>
          </cell>
          <cell r="E3794">
            <v>1</v>
          </cell>
          <cell r="F3794">
            <v>1</v>
          </cell>
          <cell r="G3794">
            <v>1</v>
          </cell>
          <cell r="H3794">
            <v>1</v>
          </cell>
          <cell r="I3794">
            <v>1</v>
          </cell>
          <cell r="J3794">
            <v>1</v>
          </cell>
          <cell r="K3794">
            <v>1</v>
          </cell>
          <cell r="L3794">
            <v>1</v>
          </cell>
          <cell r="M3794">
            <v>1</v>
          </cell>
        </row>
        <row r="3795">
          <cell r="A3795">
            <v>47258</v>
          </cell>
          <cell r="B3795">
            <v>1</v>
          </cell>
          <cell r="C3795">
            <v>61.905700000000003</v>
          </cell>
          <cell r="D3795">
            <v>69.340599999999995</v>
          </cell>
          <cell r="E3795">
            <v>1</v>
          </cell>
          <cell r="F3795">
            <v>1</v>
          </cell>
          <cell r="G3795">
            <v>1</v>
          </cell>
          <cell r="H3795">
            <v>1</v>
          </cell>
          <cell r="I3795">
            <v>1</v>
          </cell>
          <cell r="J3795">
            <v>1</v>
          </cell>
          <cell r="K3795">
            <v>1</v>
          </cell>
          <cell r="L3795">
            <v>1</v>
          </cell>
          <cell r="M3795">
            <v>1</v>
          </cell>
        </row>
        <row r="3796">
          <cell r="A3796">
            <v>47259</v>
          </cell>
          <cell r="B3796">
            <v>1</v>
          </cell>
          <cell r="C3796">
            <v>61.905700000000003</v>
          </cell>
          <cell r="D3796">
            <v>69.340599999999995</v>
          </cell>
          <cell r="E3796">
            <v>1</v>
          </cell>
          <cell r="F3796">
            <v>1</v>
          </cell>
          <cell r="G3796">
            <v>1</v>
          </cell>
          <cell r="H3796">
            <v>1</v>
          </cell>
          <cell r="I3796">
            <v>1</v>
          </cell>
          <cell r="J3796">
            <v>1</v>
          </cell>
          <cell r="K3796">
            <v>1</v>
          </cell>
          <cell r="L3796">
            <v>1</v>
          </cell>
          <cell r="M3796">
            <v>1</v>
          </cell>
        </row>
        <row r="3797">
          <cell r="A3797">
            <v>47260</v>
          </cell>
          <cell r="B3797">
            <v>1</v>
          </cell>
          <cell r="C3797">
            <v>61.905700000000003</v>
          </cell>
          <cell r="D3797">
            <v>69.340599999999995</v>
          </cell>
          <cell r="E3797">
            <v>1</v>
          </cell>
          <cell r="F3797">
            <v>1</v>
          </cell>
          <cell r="G3797">
            <v>1</v>
          </cell>
          <cell r="H3797">
            <v>1</v>
          </cell>
          <cell r="I3797">
            <v>1</v>
          </cell>
          <cell r="J3797">
            <v>1</v>
          </cell>
          <cell r="K3797">
            <v>1</v>
          </cell>
          <cell r="L3797">
            <v>1</v>
          </cell>
          <cell r="M3797">
            <v>1</v>
          </cell>
        </row>
        <row r="3798">
          <cell r="A3798">
            <v>47261</v>
          </cell>
          <cell r="B3798">
            <v>1</v>
          </cell>
          <cell r="C3798">
            <v>61.905700000000003</v>
          </cell>
          <cell r="D3798">
            <v>69.340599999999995</v>
          </cell>
          <cell r="E3798">
            <v>1</v>
          </cell>
          <cell r="F3798">
            <v>1</v>
          </cell>
          <cell r="G3798">
            <v>1</v>
          </cell>
          <cell r="H3798">
            <v>1</v>
          </cell>
          <cell r="I3798">
            <v>1</v>
          </cell>
          <cell r="J3798">
            <v>1</v>
          </cell>
          <cell r="K3798">
            <v>1</v>
          </cell>
          <cell r="L3798">
            <v>1</v>
          </cell>
          <cell r="M3798">
            <v>1</v>
          </cell>
        </row>
        <row r="3799">
          <cell r="A3799">
            <v>47262</v>
          </cell>
          <cell r="B3799">
            <v>1</v>
          </cell>
          <cell r="C3799">
            <v>61.905700000000003</v>
          </cell>
          <cell r="D3799">
            <v>69.340599999999995</v>
          </cell>
          <cell r="E3799">
            <v>1</v>
          </cell>
          <cell r="F3799">
            <v>1</v>
          </cell>
          <cell r="G3799">
            <v>1</v>
          </cell>
          <cell r="H3799">
            <v>1</v>
          </cell>
          <cell r="I3799">
            <v>1</v>
          </cell>
          <cell r="J3799">
            <v>1</v>
          </cell>
          <cell r="K3799">
            <v>1</v>
          </cell>
          <cell r="L3799">
            <v>1</v>
          </cell>
          <cell r="M3799">
            <v>1</v>
          </cell>
        </row>
        <row r="3800">
          <cell r="A3800">
            <v>47263</v>
          </cell>
          <cell r="B3800">
            <v>1</v>
          </cell>
          <cell r="C3800">
            <v>61.905700000000003</v>
          </cell>
          <cell r="D3800">
            <v>69.340599999999995</v>
          </cell>
          <cell r="E3800">
            <v>1</v>
          </cell>
          <cell r="F3800">
            <v>1</v>
          </cell>
          <cell r="G3800">
            <v>1</v>
          </cell>
          <cell r="H3800">
            <v>1</v>
          </cell>
          <cell r="I3800">
            <v>1</v>
          </cell>
          <cell r="J3800">
            <v>1</v>
          </cell>
          <cell r="K3800">
            <v>1</v>
          </cell>
          <cell r="L3800">
            <v>1</v>
          </cell>
          <cell r="M3800">
            <v>1</v>
          </cell>
        </row>
        <row r="3801">
          <cell r="A3801">
            <v>47264</v>
          </cell>
          <cell r="B3801">
            <v>1</v>
          </cell>
          <cell r="C3801">
            <v>61.905700000000003</v>
          </cell>
          <cell r="D3801">
            <v>69.340599999999995</v>
          </cell>
          <cell r="E3801">
            <v>1</v>
          </cell>
          <cell r="F3801">
            <v>1</v>
          </cell>
          <cell r="G3801">
            <v>1</v>
          </cell>
          <cell r="H3801">
            <v>1</v>
          </cell>
          <cell r="I3801">
            <v>1</v>
          </cell>
          <cell r="J3801">
            <v>1</v>
          </cell>
          <cell r="K3801">
            <v>1</v>
          </cell>
          <cell r="L3801">
            <v>1</v>
          </cell>
          <cell r="M3801">
            <v>1</v>
          </cell>
        </row>
        <row r="3802">
          <cell r="A3802">
            <v>47265</v>
          </cell>
          <cell r="B3802">
            <v>1</v>
          </cell>
          <cell r="C3802">
            <v>61.905700000000003</v>
          </cell>
          <cell r="D3802">
            <v>69.340599999999995</v>
          </cell>
          <cell r="E3802">
            <v>1</v>
          </cell>
          <cell r="F3802">
            <v>1</v>
          </cell>
          <cell r="G3802">
            <v>1</v>
          </cell>
          <cell r="H3802">
            <v>1</v>
          </cell>
          <cell r="I3802">
            <v>1</v>
          </cell>
          <cell r="J3802">
            <v>1</v>
          </cell>
          <cell r="K3802">
            <v>1</v>
          </cell>
          <cell r="L3802">
            <v>1</v>
          </cell>
          <cell r="M3802">
            <v>1</v>
          </cell>
        </row>
        <row r="3803">
          <cell r="A3803">
            <v>47266</v>
          </cell>
          <cell r="B3803">
            <v>1</v>
          </cell>
          <cell r="C3803">
            <v>61.905700000000003</v>
          </cell>
          <cell r="D3803">
            <v>69.340599999999995</v>
          </cell>
          <cell r="E3803">
            <v>1</v>
          </cell>
          <cell r="F3803">
            <v>1</v>
          </cell>
          <cell r="G3803">
            <v>1</v>
          </cell>
          <cell r="H3803">
            <v>1</v>
          </cell>
          <cell r="I3803">
            <v>1</v>
          </cell>
          <cell r="J3803">
            <v>1</v>
          </cell>
          <cell r="K3803">
            <v>1</v>
          </cell>
          <cell r="L3803">
            <v>1</v>
          </cell>
          <cell r="M3803">
            <v>1</v>
          </cell>
        </row>
        <row r="3804">
          <cell r="A3804">
            <v>47267</v>
          </cell>
          <cell r="B3804">
            <v>1</v>
          </cell>
          <cell r="C3804">
            <v>61.905700000000003</v>
          </cell>
          <cell r="D3804">
            <v>69.340599999999995</v>
          </cell>
          <cell r="E3804">
            <v>1</v>
          </cell>
          <cell r="F3804">
            <v>1</v>
          </cell>
          <cell r="G3804">
            <v>1</v>
          </cell>
          <cell r="H3804">
            <v>1</v>
          </cell>
          <cell r="I3804">
            <v>1</v>
          </cell>
          <cell r="J3804">
            <v>1</v>
          </cell>
          <cell r="K3804">
            <v>1</v>
          </cell>
          <cell r="L3804">
            <v>1</v>
          </cell>
          <cell r="M3804">
            <v>1</v>
          </cell>
        </row>
        <row r="3805">
          <cell r="A3805">
            <v>47268</v>
          </cell>
          <cell r="B3805">
            <v>1</v>
          </cell>
          <cell r="C3805">
            <v>61.905700000000003</v>
          </cell>
          <cell r="D3805">
            <v>69.340599999999995</v>
          </cell>
          <cell r="E3805">
            <v>1</v>
          </cell>
          <cell r="F3805">
            <v>1</v>
          </cell>
          <cell r="G3805">
            <v>1</v>
          </cell>
          <cell r="H3805">
            <v>1</v>
          </cell>
          <cell r="I3805">
            <v>1</v>
          </cell>
          <cell r="J3805">
            <v>1</v>
          </cell>
          <cell r="K3805">
            <v>1</v>
          </cell>
          <cell r="L3805">
            <v>1</v>
          </cell>
          <cell r="M3805">
            <v>1</v>
          </cell>
        </row>
        <row r="3806">
          <cell r="A3806">
            <v>47269</v>
          </cell>
          <cell r="B3806">
            <v>1</v>
          </cell>
          <cell r="C3806">
            <v>61.905700000000003</v>
          </cell>
          <cell r="D3806">
            <v>69.340599999999995</v>
          </cell>
          <cell r="E3806">
            <v>1</v>
          </cell>
          <cell r="F3806">
            <v>1</v>
          </cell>
          <cell r="G3806">
            <v>1</v>
          </cell>
          <cell r="H3806">
            <v>1</v>
          </cell>
          <cell r="I3806">
            <v>1</v>
          </cell>
          <cell r="J3806">
            <v>1</v>
          </cell>
          <cell r="K3806">
            <v>1</v>
          </cell>
          <cell r="L3806">
            <v>1</v>
          </cell>
          <cell r="M3806">
            <v>1</v>
          </cell>
        </row>
        <row r="3807">
          <cell r="A3807">
            <v>47270</v>
          </cell>
          <cell r="B3807">
            <v>1</v>
          </cell>
          <cell r="C3807">
            <v>61.905700000000003</v>
          </cell>
          <cell r="D3807">
            <v>69.340599999999995</v>
          </cell>
          <cell r="E3807">
            <v>1</v>
          </cell>
          <cell r="F3807">
            <v>1</v>
          </cell>
          <cell r="G3807">
            <v>1</v>
          </cell>
          <cell r="H3807">
            <v>1</v>
          </cell>
          <cell r="I3807">
            <v>1</v>
          </cell>
          <cell r="J3807">
            <v>1</v>
          </cell>
          <cell r="K3807">
            <v>1</v>
          </cell>
          <cell r="L3807">
            <v>1</v>
          </cell>
          <cell r="M3807">
            <v>1</v>
          </cell>
        </row>
        <row r="3808">
          <cell r="A3808">
            <v>47271</v>
          </cell>
          <cell r="B3808">
            <v>1</v>
          </cell>
          <cell r="C3808">
            <v>61.905700000000003</v>
          </cell>
          <cell r="D3808">
            <v>69.340599999999995</v>
          </cell>
          <cell r="E3808">
            <v>1</v>
          </cell>
          <cell r="F3808">
            <v>1</v>
          </cell>
          <cell r="G3808">
            <v>1</v>
          </cell>
          <cell r="H3808">
            <v>1</v>
          </cell>
          <cell r="I3808">
            <v>1</v>
          </cell>
          <cell r="J3808">
            <v>1</v>
          </cell>
          <cell r="K3808">
            <v>1</v>
          </cell>
          <cell r="L3808">
            <v>1</v>
          </cell>
          <cell r="M3808">
            <v>1</v>
          </cell>
        </row>
        <row r="3809">
          <cell r="A3809">
            <v>47272</v>
          </cell>
          <cell r="B3809">
            <v>1</v>
          </cell>
          <cell r="C3809">
            <v>61.905700000000003</v>
          </cell>
          <cell r="D3809">
            <v>69.340599999999995</v>
          </cell>
          <cell r="E3809">
            <v>1</v>
          </cell>
          <cell r="F3809">
            <v>1</v>
          </cell>
          <cell r="G3809">
            <v>1</v>
          </cell>
          <cell r="H3809">
            <v>1</v>
          </cell>
          <cell r="I3809">
            <v>1</v>
          </cell>
          <cell r="J3809">
            <v>1</v>
          </cell>
          <cell r="K3809">
            <v>1</v>
          </cell>
          <cell r="L3809">
            <v>1</v>
          </cell>
          <cell r="M3809">
            <v>1</v>
          </cell>
        </row>
        <row r="3810">
          <cell r="A3810">
            <v>47273</v>
          </cell>
          <cell r="B3810">
            <v>1</v>
          </cell>
          <cell r="C3810">
            <v>61.905700000000003</v>
          </cell>
          <cell r="D3810">
            <v>69.340599999999995</v>
          </cell>
          <cell r="E3810">
            <v>1</v>
          </cell>
          <cell r="F3810">
            <v>1</v>
          </cell>
          <cell r="G3810">
            <v>1</v>
          </cell>
          <cell r="H3810">
            <v>1</v>
          </cell>
          <cell r="I3810">
            <v>1</v>
          </cell>
          <cell r="J3810">
            <v>1</v>
          </cell>
          <cell r="K3810">
            <v>1</v>
          </cell>
          <cell r="L3810">
            <v>1</v>
          </cell>
          <cell r="M3810">
            <v>1</v>
          </cell>
        </row>
        <row r="3811">
          <cell r="A3811">
            <v>47274</v>
          </cell>
          <cell r="B3811">
            <v>1</v>
          </cell>
          <cell r="C3811">
            <v>61.905700000000003</v>
          </cell>
          <cell r="D3811">
            <v>69.340599999999995</v>
          </cell>
          <cell r="E3811">
            <v>1</v>
          </cell>
          <cell r="F3811">
            <v>1</v>
          </cell>
          <cell r="G3811">
            <v>1</v>
          </cell>
          <cell r="H3811">
            <v>1</v>
          </cell>
          <cell r="I3811">
            <v>1</v>
          </cell>
          <cell r="J3811">
            <v>1</v>
          </cell>
          <cell r="K3811">
            <v>1</v>
          </cell>
          <cell r="L3811">
            <v>1</v>
          </cell>
          <cell r="M3811">
            <v>1</v>
          </cell>
        </row>
        <row r="3812">
          <cell r="A3812">
            <v>47275</v>
          </cell>
          <cell r="B3812">
            <v>1</v>
          </cell>
          <cell r="C3812">
            <v>61.905700000000003</v>
          </cell>
          <cell r="D3812">
            <v>69.340599999999995</v>
          </cell>
          <cell r="E3812">
            <v>1</v>
          </cell>
          <cell r="F3812">
            <v>1</v>
          </cell>
          <cell r="G3812">
            <v>1</v>
          </cell>
          <cell r="H3812">
            <v>1</v>
          </cell>
          <cell r="I3812">
            <v>1</v>
          </cell>
          <cell r="J3812">
            <v>1</v>
          </cell>
          <cell r="K3812">
            <v>1</v>
          </cell>
          <cell r="L3812">
            <v>1</v>
          </cell>
          <cell r="M3812">
            <v>1</v>
          </cell>
        </row>
        <row r="3813">
          <cell r="A3813">
            <v>47276</v>
          </cell>
          <cell r="B3813">
            <v>1</v>
          </cell>
          <cell r="C3813">
            <v>61.905700000000003</v>
          </cell>
          <cell r="D3813">
            <v>69.340599999999995</v>
          </cell>
          <cell r="E3813">
            <v>1</v>
          </cell>
          <cell r="F3813">
            <v>1</v>
          </cell>
          <cell r="G3813">
            <v>1</v>
          </cell>
          <cell r="H3813">
            <v>1</v>
          </cell>
          <cell r="I3813">
            <v>1</v>
          </cell>
          <cell r="J3813">
            <v>1</v>
          </cell>
          <cell r="K3813">
            <v>1</v>
          </cell>
          <cell r="L3813">
            <v>1</v>
          </cell>
          <cell r="M3813">
            <v>1</v>
          </cell>
        </row>
        <row r="3814">
          <cell r="A3814">
            <v>47277</v>
          </cell>
          <cell r="B3814">
            <v>1</v>
          </cell>
          <cell r="C3814">
            <v>61.905700000000003</v>
          </cell>
          <cell r="D3814">
            <v>69.340599999999995</v>
          </cell>
          <cell r="E3814">
            <v>1</v>
          </cell>
          <cell r="F3814">
            <v>1</v>
          </cell>
          <cell r="G3814">
            <v>1</v>
          </cell>
          <cell r="H3814">
            <v>1</v>
          </cell>
          <cell r="I3814">
            <v>1</v>
          </cell>
          <cell r="J3814">
            <v>1</v>
          </cell>
          <cell r="K3814">
            <v>1</v>
          </cell>
          <cell r="L3814">
            <v>1</v>
          </cell>
          <cell r="M3814">
            <v>1</v>
          </cell>
        </row>
        <row r="3815">
          <cell r="A3815">
            <v>47278</v>
          </cell>
          <cell r="B3815">
            <v>1</v>
          </cell>
          <cell r="C3815">
            <v>61.905700000000003</v>
          </cell>
          <cell r="D3815">
            <v>69.340599999999995</v>
          </cell>
          <cell r="E3815">
            <v>1</v>
          </cell>
          <cell r="F3815">
            <v>1</v>
          </cell>
          <cell r="G3815">
            <v>1</v>
          </cell>
          <cell r="H3815">
            <v>1</v>
          </cell>
          <cell r="I3815">
            <v>1</v>
          </cell>
          <cell r="J3815">
            <v>1</v>
          </cell>
          <cell r="K3815">
            <v>1</v>
          </cell>
          <cell r="L3815">
            <v>1</v>
          </cell>
          <cell r="M3815">
            <v>1</v>
          </cell>
        </row>
        <row r="3816">
          <cell r="A3816">
            <v>47279</v>
          </cell>
          <cell r="B3816">
            <v>1</v>
          </cell>
          <cell r="C3816">
            <v>61.905700000000003</v>
          </cell>
          <cell r="D3816">
            <v>69.340599999999995</v>
          </cell>
          <cell r="E3816">
            <v>1</v>
          </cell>
          <cell r="F3816">
            <v>1</v>
          </cell>
          <cell r="G3816">
            <v>1</v>
          </cell>
          <cell r="H3816">
            <v>1</v>
          </cell>
          <cell r="I3816">
            <v>1</v>
          </cell>
          <cell r="J3816">
            <v>1</v>
          </cell>
          <cell r="K3816">
            <v>1</v>
          </cell>
          <cell r="L3816">
            <v>1</v>
          </cell>
          <cell r="M3816">
            <v>1</v>
          </cell>
        </row>
        <row r="3817">
          <cell r="A3817">
            <v>47280</v>
          </cell>
          <cell r="B3817">
            <v>1</v>
          </cell>
          <cell r="C3817">
            <v>61.905700000000003</v>
          </cell>
          <cell r="D3817">
            <v>69.340599999999995</v>
          </cell>
          <cell r="E3817">
            <v>1</v>
          </cell>
          <cell r="F3817">
            <v>1</v>
          </cell>
          <cell r="G3817">
            <v>1</v>
          </cell>
          <cell r="H3817">
            <v>1</v>
          </cell>
          <cell r="I3817">
            <v>1</v>
          </cell>
          <cell r="J3817">
            <v>1</v>
          </cell>
          <cell r="K3817">
            <v>1</v>
          </cell>
          <cell r="L3817">
            <v>1</v>
          </cell>
          <cell r="M3817">
            <v>1</v>
          </cell>
        </row>
        <row r="3818">
          <cell r="A3818">
            <v>47281</v>
          </cell>
          <cell r="B3818">
            <v>1</v>
          </cell>
          <cell r="C3818">
            <v>61.905700000000003</v>
          </cell>
          <cell r="D3818">
            <v>69.340599999999995</v>
          </cell>
          <cell r="E3818">
            <v>1</v>
          </cell>
          <cell r="F3818">
            <v>1</v>
          </cell>
          <cell r="G3818">
            <v>1</v>
          </cell>
          <cell r="H3818">
            <v>1</v>
          </cell>
          <cell r="I3818">
            <v>1</v>
          </cell>
          <cell r="J3818">
            <v>1</v>
          </cell>
          <cell r="K3818">
            <v>1</v>
          </cell>
          <cell r="L3818">
            <v>1</v>
          </cell>
          <cell r="M3818">
            <v>1</v>
          </cell>
        </row>
        <row r="3819">
          <cell r="A3819">
            <v>47282</v>
          </cell>
          <cell r="B3819">
            <v>1</v>
          </cell>
          <cell r="C3819">
            <v>61.905700000000003</v>
          </cell>
          <cell r="D3819">
            <v>69.340599999999995</v>
          </cell>
          <cell r="E3819">
            <v>1</v>
          </cell>
          <cell r="F3819">
            <v>1</v>
          </cell>
          <cell r="G3819">
            <v>1</v>
          </cell>
          <cell r="H3819">
            <v>1</v>
          </cell>
          <cell r="I3819">
            <v>1</v>
          </cell>
          <cell r="J3819">
            <v>1</v>
          </cell>
          <cell r="K3819">
            <v>1</v>
          </cell>
          <cell r="L3819">
            <v>1</v>
          </cell>
          <cell r="M3819">
            <v>1</v>
          </cell>
        </row>
        <row r="3820">
          <cell r="A3820">
            <v>47283</v>
          </cell>
          <cell r="B3820">
            <v>1</v>
          </cell>
          <cell r="C3820">
            <v>61.905700000000003</v>
          </cell>
          <cell r="D3820">
            <v>69.340599999999995</v>
          </cell>
          <cell r="E3820">
            <v>1</v>
          </cell>
          <cell r="F3820">
            <v>1</v>
          </cell>
          <cell r="G3820">
            <v>1</v>
          </cell>
          <cell r="H3820">
            <v>1</v>
          </cell>
          <cell r="I3820">
            <v>1</v>
          </cell>
          <cell r="J3820">
            <v>1</v>
          </cell>
          <cell r="K3820">
            <v>1</v>
          </cell>
          <cell r="L3820">
            <v>1</v>
          </cell>
          <cell r="M3820">
            <v>1</v>
          </cell>
        </row>
        <row r="3821">
          <cell r="A3821">
            <v>47284</v>
          </cell>
          <cell r="B3821">
            <v>1</v>
          </cell>
          <cell r="C3821">
            <v>61.905700000000003</v>
          </cell>
          <cell r="D3821">
            <v>69.340599999999995</v>
          </cell>
          <cell r="E3821">
            <v>1</v>
          </cell>
          <cell r="F3821">
            <v>1</v>
          </cell>
          <cell r="G3821">
            <v>1</v>
          </cell>
          <cell r="H3821">
            <v>1</v>
          </cell>
          <cell r="I3821">
            <v>1</v>
          </cell>
          <cell r="J3821">
            <v>1</v>
          </cell>
          <cell r="K3821">
            <v>1</v>
          </cell>
          <cell r="L3821">
            <v>1</v>
          </cell>
          <cell r="M3821">
            <v>1</v>
          </cell>
        </row>
        <row r="3822">
          <cell r="A3822">
            <v>47285</v>
          </cell>
          <cell r="B3822">
            <v>1</v>
          </cell>
          <cell r="C3822">
            <v>61.905700000000003</v>
          </cell>
          <cell r="D3822">
            <v>69.340599999999995</v>
          </cell>
          <cell r="E3822">
            <v>1</v>
          </cell>
          <cell r="F3822">
            <v>1</v>
          </cell>
          <cell r="G3822">
            <v>1</v>
          </cell>
          <cell r="H3822">
            <v>1</v>
          </cell>
          <cell r="I3822">
            <v>1</v>
          </cell>
          <cell r="J3822">
            <v>1</v>
          </cell>
          <cell r="K3822">
            <v>1</v>
          </cell>
          <cell r="L3822">
            <v>1</v>
          </cell>
          <cell r="M3822">
            <v>1</v>
          </cell>
        </row>
        <row r="3823">
          <cell r="A3823">
            <v>47286</v>
          </cell>
          <cell r="B3823">
            <v>1</v>
          </cell>
          <cell r="C3823">
            <v>61.905700000000003</v>
          </cell>
          <cell r="D3823">
            <v>69.340599999999995</v>
          </cell>
          <cell r="E3823">
            <v>1</v>
          </cell>
          <cell r="F3823">
            <v>1</v>
          </cell>
          <cell r="G3823">
            <v>1</v>
          </cell>
          <cell r="H3823">
            <v>1</v>
          </cell>
          <cell r="I3823">
            <v>1</v>
          </cell>
          <cell r="J3823">
            <v>1</v>
          </cell>
          <cell r="K3823">
            <v>1</v>
          </cell>
          <cell r="L3823">
            <v>1</v>
          </cell>
          <cell r="M3823">
            <v>1</v>
          </cell>
        </row>
        <row r="3824">
          <cell r="A3824">
            <v>47287</v>
          </cell>
          <cell r="B3824">
            <v>1</v>
          </cell>
          <cell r="C3824">
            <v>61.905700000000003</v>
          </cell>
          <cell r="D3824">
            <v>69.340599999999995</v>
          </cell>
          <cell r="E3824">
            <v>1</v>
          </cell>
          <cell r="F3824">
            <v>1</v>
          </cell>
          <cell r="G3824">
            <v>1</v>
          </cell>
          <cell r="H3824">
            <v>1</v>
          </cell>
          <cell r="I3824">
            <v>1</v>
          </cell>
          <cell r="J3824">
            <v>1</v>
          </cell>
          <cell r="K3824">
            <v>1</v>
          </cell>
          <cell r="L3824">
            <v>1</v>
          </cell>
          <cell r="M3824">
            <v>1</v>
          </cell>
        </row>
        <row r="3825">
          <cell r="A3825">
            <v>47288</v>
          </cell>
          <cell r="B3825">
            <v>1</v>
          </cell>
          <cell r="C3825">
            <v>61.905700000000003</v>
          </cell>
          <cell r="D3825">
            <v>69.340599999999995</v>
          </cell>
          <cell r="E3825">
            <v>1</v>
          </cell>
          <cell r="F3825">
            <v>1</v>
          </cell>
          <cell r="G3825">
            <v>1</v>
          </cell>
          <cell r="H3825">
            <v>1</v>
          </cell>
          <cell r="I3825">
            <v>1</v>
          </cell>
          <cell r="J3825">
            <v>1</v>
          </cell>
          <cell r="K3825">
            <v>1</v>
          </cell>
          <cell r="L3825">
            <v>1</v>
          </cell>
          <cell r="M3825">
            <v>1</v>
          </cell>
        </row>
        <row r="3826">
          <cell r="A3826">
            <v>47289</v>
          </cell>
          <cell r="B3826">
            <v>1</v>
          </cell>
          <cell r="C3826">
            <v>61.905700000000003</v>
          </cell>
          <cell r="D3826">
            <v>69.340599999999995</v>
          </cell>
          <cell r="E3826">
            <v>1</v>
          </cell>
          <cell r="F3826">
            <v>1</v>
          </cell>
          <cell r="G3826">
            <v>1</v>
          </cell>
          <cell r="H3826">
            <v>1</v>
          </cell>
          <cell r="I3826">
            <v>1</v>
          </cell>
          <cell r="J3826">
            <v>1</v>
          </cell>
          <cell r="K3826">
            <v>1</v>
          </cell>
          <cell r="L3826">
            <v>1</v>
          </cell>
          <cell r="M3826">
            <v>1</v>
          </cell>
        </row>
        <row r="3827">
          <cell r="A3827">
            <v>47290</v>
          </cell>
          <cell r="B3827">
            <v>1</v>
          </cell>
          <cell r="C3827">
            <v>61.905700000000003</v>
          </cell>
          <cell r="D3827">
            <v>69.340599999999995</v>
          </cell>
          <cell r="E3827">
            <v>1</v>
          </cell>
          <cell r="F3827">
            <v>1</v>
          </cell>
          <cell r="G3827">
            <v>1</v>
          </cell>
          <cell r="H3827">
            <v>1</v>
          </cell>
          <cell r="I3827">
            <v>1</v>
          </cell>
          <cell r="J3827">
            <v>1</v>
          </cell>
          <cell r="K3827">
            <v>1</v>
          </cell>
          <cell r="L3827">
            <v>1</v>
          </cell>
          <cell r="M3827">
            <v>1</v>
          </cell>
        </row>
        <row r="3828">
          <cell r="A3828">
            <v>47291</v>
          </cell>
          <cell r="B3828">
            <v>1</v>
          </cell>
          <cell r="C3828">
            <v>61.905700000000003</v>
          </cell>
          <cell r="D3828">
            <v>69.340599999999995</v>
          </cell>
          <cell r="E3828">
            <v>1</v>
          </cell>
          <cell r="F3828">
            <v>1</v>
          </cell>
          <cell r="G3828">
            <v>1</v>
          </cell>
          <cell r="H3828">
            <v>1</v>
          </cell>
          <cell r="I3828">
            <v>1</v>
          </cell>
          <cell r="J3828">
            <v>1</v>
          </cell>
          <cell r="K3828">
            <v>1</v>
          </cell>
          <cell r="L3828">
            <v>1</v>
          </cell>
          <cell r="M3828">
            <v>1</v>
          </cell>
        </row>
        <row r="3829">
          <cell r="A3829">
            <v>47292</v>
          </cell>
          <cell r="B3829">
            <v>1</v>
          </cell>
          <cell r="C3829">
            <v>61.905700000000003</v>
          </cell>
          <cell r="D3829">
            <v>69.340599999999995</v>
          </cell>
          <cell r="E3829">
            <v>1</v>
          </cell>
          <cell r="F3829">
            <v>1</v>
          </cell>
          <cell r="G3829">
            <v>1</v>
          </cell>
          <cell r="H3829">
            <v>1</v>
          </cell>
          <cell r="I3829">
            <v>1</v>
          </cell>
          <cell r="J3829">
            <v>1</v>
          </cell>
          <cell r="K3829">
            <v>1</v>
          </cell>
          <cell r="L3829">
            <v>1</v>
          </cell>
          <cell r="M3829">
            <v>1</v>
          </cell>
        </row>
        <row r="3830">
          <cell r="A3830">
            <v>47293</v>
          </cell>
          <cell r="B3830">
            <v>1</v>
          </cell>
          <cell r="C3830">
            <v>61.905700000000003</v>
          </cell>
          <cell r="D3830">
            <v>69.340599999999995</v>
          </cell>
          <cell r="E3830">
            <v>1</v>
          </cell>
          <cell r="F3830">
            <v>1</v>
          </cell>
          <cell r="G3830">
            <v>1</v>
          </cell>
          <cell r="H3830">
            <v>1</v>
          </cell>
          <cell r="I3830">
            <v>1</v>
          </cell>
          <cell r="J3830">
            <v>1</v>
          </cell>
          <cell r="K3830">
            <v>1</v>
          </cell>
          <cell r="L3830">
            <v>1</v>
          </cell>
          <cell r="M3830">
            <v>1</v>
          </cell>
        </row>
        <row r="3831">
          <cell r="A3831">
            <v>47294</v>
          </cell>
          <cell r="B3831">
            <v>1</v>
          </cell>
          <cell r="C3831">
            <v>61.905700000000003</v>
          </cell>
          <cell r="D3831">
            <v>69.340599999999995</v>
          </cell>
          <cell r="E3831">
            <v>1</v>
          </cell>
          <cell r="F3831">
            <v>1</v>
          </cell>
          <cell r="G3831">
            <v>1</v>
          </cell>
          <cell r="H3831">
            <v>1</v>
          </cell>
          <cell r="I3831">
            <v>1</v>
          </cell>
          <cell r="J3831">
            <v>1</v>
          </cell>
          <cell r="K3831">
            <v>1</v>
          </cell>
          <cell r="L3831">
            <v>1</v>
          </cell>
          <cell r="M3831">
            <v>1</v>
          </cell>
        </row>
        <row r="3832">
          <cell r="A3832">
            <v>47295</v>
          </cell>
          <cell r="B3832">
            <v>1</v>
          </cell>
          <cell r="C3832">
            <v>61.905700000000003</v>
          </cell>
          <cell r="D3832">
            <v>69.340599999999995</v>
          </cell>
          <cell r="E3832">
            <v>1</v>
          </cell>
          <cell r="F3832">
            <v>1</v>
          </cell>
          <cell r="G3832">
            <v>1</v>
          </cell>
          <cell r="H3832">
            <v>1</v>
          </cell>
          <cell r="I3832">
            <v>1</v>
          </cell>
          <cell r="J3832">
            <v>1</v>
          </cell>
          <cell r="K3832">
            <v>1</v>
          </cell>
          <cell r="L3832">
            <v>1</v>
          </cell>
          <cell r="M3832">
            <v>1</v>
          </cell>
        </row>
        <row r="3833">
          <cell r="A3833">
            <v>47296</v>
          </cell>
          <cell r="B3833">
            <v>1</v>
          </cell>
          <cell r="C3833">
            <v>61.905700000000003</v>
          </cell>
          <cell r="D3833">
            <v>69.340599999999995</v>
          </cell>
          <cell r="E3833">
            <v>1</v>
          </cell>
          <cell r="F3833">
            <v>1</v>
          </cell>
          <cell r="G3833">
            <v>1</v>
          </cell>
          <cell r="H3833">
            <v>1</v>
          </cell>
          <cell r="I3833">
            <v>1</v>
          </cell>
          <cell r="J3833">
            <v>1</v>
          </cell>
          <cell r="K3833">
            <v>1</v>
          </cell>
          <cell r="L3833">
            <v>1</v>
          </cell>
          <cell r="M3833">
            <v>1</v>
          </cell>
        </row>
        <row r="3834">
          <cell r="A3834">
            <v>47297</v>
          </cell>
          <cell r="B3834">
            <v>1</v>
          </cell>
          <cell r="C3834">
            <v>61.905700000000003</v>
          </cell>
          <cell r="D3834">
            <v>69.340599999999995</v>
          </cell>
          <cell r="E3834">
            <v>1</v>
          </cell>
          <cell r="F3834">
            <v>1</v>
          </cell>
          <cell r="G3834">
            <v>1</v>
          </cell>
          <cell r="H3834">
            <v>1</v>
          </cell>
          <cell r="I3834">
            <v>1</v>
          </cell>
          <cell r="J3834">
            <v>1</v>
          </cell>
          <cell r="K3834">
            <v>1</v>
          </cell>
          <cell r="L3834">
            <v>1</v>
          </cell>
          <cell r="M3834">
            <v>1</v>
          </cell>
        </row>
        <row r="3835">
          <cell r="A3835">
            <v>47298</v>
          </cell>
          <cell r="B3835">
            <v>1</v>
          </cell>
          <cell r="C3835">
            <v>61.905700000000003</v>
          </cell>
          <cell r="D3835">
            <v>69.340599999999995</v>
          </cell>
          <cell r="E3835">
            <v>1</v>
          </cell>
          <cell r="F3835">
            <v>1</v>
          </cell>
          <cell r="G3835">
            <v>1</v>
          </cell>
          <cell r="H3835">
            <v>1</v>
          </cell>
          <cell r="I3835">
            <v>1</v>
          </cell>
          <cell r="J3835">
            <v>1</v>
          </cell>
          <cell r="K3835">
            <v>1</v>
          </cell>
          <cell r="L3835">
            <v>1</v>
          </cell>
          <cell r="M3835">
            <v>1</v>
          </cell>
        </row>
        <row r="3836">
          <cell r="A3836">
            <v>47299</v>
          </cell>
          <cell r="B3836">
            <v>1</v>
          </cell>
          <cell r="C3836">
            <v>61.905700000000003</v>
          </cell>
          <cell r="D3836">
            <v>69.340599999999995</v>
          </cell>
          <cell r="E3836">
            <v>1</v>
          </cell>
          <cell r="F3836">
            <v>1</v>
          </cell>
          <cell r="G3836">
            <v>1</v>
          </cell>
          <cell r="H3836">
            <v>1</v>
          </cell>
          <cell r="I3836">
            <v>1</v>
          </cell>
          <cell r="J3836">
            <v>1</v>
          </cell>
          <cell r="K3836">
            <v>1</v>
          </cell>
          <cell r="L3836">
            <v>1</v>
          </cell>
          <cell r="M3836">
            <v>1</v>
          </cell>
        </row>
        <row r="3837">
          <cell r="A3837">
            <v>47300</v>
          </cell>
          <cell r="B3837">
            <v>1</v>
          </cell>
          <cell r="C3837">
            <v>61.905700000000003</v>
          </cell>
          <cell r="D3837">
            <v>69.340599999999995</v>
          </cell>
          <cell r="E3837">
            <v>1</v>
          </cell>
          <cell r="F3837">
            <v>1</v>
          </cell>
          <cell r="G3837">
            <v>1</v>
          </cell>
          <cell r="H3837">
            <v>1</v>
          </cell>
          <cell r="I3837">
            <v>1</v>
          </cell>
          <cell r="J3837">
            <v>1</v>
          </cell>
          <cell r="K3837">
            <v>1</v>
          </cell>
          <cell r="L3837">
            <v>1</v>
          </cell>
          <cell r="M3837">
            <v>1</v>
          </cell>
        </row>
        <row r="3838">
          <cell r="A3838">
            <v>47301</v>
          </cell>
          <cell r="B3838">
            <v>1</v>
          </cell>
          <cell r="C3838">
            <v>61.905700000000003</v>
          </cell>
          <cell r="D3838">
            <v>69.340599999999995</v>
          </cell>
          <cell r="E3838">
            <v>1</v>
          </cell>
          <cell r="F3838">
            <v>1</v>
          </cell>
          <cell r="G3838">
            <v>1</v>
          </cell>
          <cell r="H3838">
            <v>1</v>
          </cell>
          <cell r="I3838">
            <v>1</v>
          </cell>
          <cell r="J3838">
            <v>1</v>
          </cell>
          <cell r="K3838">
            <v>1</v>
          </cell>
          <cell r="L3838">
            <v>1</v>
          </cell>
          <cell r="M3838">
            <v>1</v>
          </cell>
        </row>
        <row r="3839">
          <cell r="A3839">
            <v>47302</v>
          </cell>
          <cell r="B3839">
            <v>1</v>
          </cell>
          <cell r="C3839">
            <v>61.905700000000003</v>
          </cell>
          <cell r="D3839">
            <v>69.340599999999995</v>
          </cell>
          <cell r="E3839">
            <v>1</v>
          </cell>
          <cell r="F3839">
            <v>1</v>
          </cell>
          <cell r="G3839">
            <v>1</v>
          </cell>
          <cell r="H3839">
            <v>1</v>
          </cell>
          <cell r="I3839">
            <v>1</v>
          </cell>
          <cell r="J3839">
            <v>1</v>
          </cell>
          <cell r="K3839">
            <v>1</v>
          </cell>
          <cell r="L3839">
            <v>1</v>
          </cell>
          <cell r="M3839">
            <v>1</v>
          </cell>
        </row>
        <row r="3840">
          <cell r="A3840">
            <v>47303</v>
          </cell>
          <cell r="B3840">
            <v>1</v>
          </cell>
          <cell r="C3840">
            <v>61.905700000000003</v>
          </cell>
          <cell r="D3840">
            <v>69.340599999999995</v>
          </cell>
          <cell r="E3840">
            <v>1</v>
          </cell>
          <cell r="F3840">
            <v>1</v>
          </cell>
          <cell r="G3840">
            <v>1</v>
          </cell>
          <cell r="H3840">
            <v>1</v>
          </cell>
          <cell r="I3840">
            <v>1</v>
          </cell>
          <cell r="J3840">
            <v>1</v>
          </cell>
          <cell r="K3840">
            <v>1</v>
          </cell>
          <cell r="L3840">
            <v>1</v>
          </cell>
          <cell r="M3840">
            <v>1</v>
          </cell>
        </row>
        <row r="3841">
          <cell r="A3841">
            <v>47304</v>
          </cell>
          <cell r="B3841">
            <v>1</v>
          </cell>
          <cell r="C3841">
            <v>61.905700000000003</v>
          </cell>
          <cell r="D3841">
            <v>69.340599999999995</v>
          </cell>
          <cell r="E3841">
            <v>1</v>
          </cell>
          <cell r="F3841">
            <v>1</v>
          </cell>
          <cell r="G3841">
            <v>1</v>
          </cell>
          <cell r="H3841">
            <v>1</v>
          </cell>
          <cell r="I3841">
            <v>1</v>
          </cell>
          <cell r="J3841">
            <v>1</v>
          </cell>
          <cell r="K3841">
            <v>1</v>
          </cell>
          <cell r="L3841">
            <v>1</v>
          </cell>
          <cell r="M3841">
            <v>1</v>
          </cell>
        </row>
        <row r="3842">
          <cell r="A3842">
            <v>47305</v>
          </cell>
          <cell r="B3842">
            <v>1</v>
          </cell>
          <cell r="C3842">
            <v>61.905700000000003</v>
          </cell>
          <cell r="D3842">
            <v>69.340599999999995</v>
          </cell>
          <cell r="E3842">
            <v>1</v>
          </cell>
          <cell r="F3842">
            <v>1</v>
          </cell>
          <cell r="G3842">
            <v>1</v>
          </cell>
          <cell r="H3842">
            <v>1</v>
          </cell>
          <cell r="I3842">
            <v>1</v>
          </cell>
          <cell r="J3842">
            <v>1</v>
          </cell>
          <cell r="K3842">
            <v>1</v>
          </cell>
          <cell r="L3842">
            <v>1</v>
          </cell>
          <cell r="M3842">
            <v>1</v>
          </cell>
        </row>
        <row r="3843">
          <cell r="A3843">
            <v>47306</v>
          </cell>
          <cell r="B3843">
            <v>1</v>
          </cell>
          <cell r="C3843">
            <v>61.905700000000003</v>
          </cell>
          <cell r="D3843">
            <v>69.340599999999995</v>
          </cell>
          <cell r="E3843">
            <v>1</v>
          </cell>
          <cell r="F3843">
            <v>1</v>
          </cell>
          <cell r="G3843">
            <v>1</v>
          </cell>
          <cell r="H3843">
            <v>1</v>
          </cell>
          <cell r="I3843">
            <v>1</v>
          </cell>
          <cell r="J3843">
            <v>1</v>
          </cell>
          <cell r="K3843">
            <v>1</v>
          </cell>
          <cell r="L3843">
            <v>1</v>
          </cell>
          <cell r="M3843">
            <v>1</v>
          </cell>
        </row>
        <row r="3844">
          <cell r="A3844">
            <v>47307</v>
          </cell>
          <cell r="B3844">
            <v>1</v>
          </cell>
          <cell r="C3844">
            <v>61.905700000000003</v>
          </cell>
          <cell r="D3844">
            <v>69.340599999999995</v>
          </cell>
          <cell r="E3844">
            <v>1</v>
          </cell>
          <cell r="F3844">
            <v>1</v>
          </cell>
          <cell r="G3844">
            <v>1</v>
          </cell>
          <cell r="H3844">
            <v>1</v>
          </cell>
          <cell r="I3844">
            <v>1</v>
          </cell>
          <cell r="J3844">
            <v>1</v>
          </cell>
          <cell r="K3844">
            <v>1</v>
          </cell>
          <cell r="L3844">
            <v>1</v>
          </cell>
          <cell r="M3844">
            <v>1</v>
          </cell>
        </row>
        <row r="3845">
          <cell r="A3845">
            <v>47308</v>
          </cell>
          <cell r="B3845">
            <v>1</v>
          </cell>
          <cell r="C3845">
            <v>61.905700000000003</v>
          </cell>
          <cell r="D3845">
            <v>69.340599999999995</v>
          </cell>
          <cell r="E3845">
            <v>1</v>
          </cell>
          <cell r="F3845">
            <v>1</v>
          </cell>
          <cell r="G3845">
            <v>1</v>
          </cell>
          <cell r="H3845">
            <v>1</v>
          </cell>
          <cell r="I3845">
            <v>1</v>
          </cell>
          <cell r="J3845">
            <v>1</v>
          </cell>
          <cell r="K3845">
            <v>1</v>
          </cell>
          <cell r="L3845">
            <v>1</v>
          </cell>
          <cell r="M3845">
            <v>1</v>
          </cell>
        </row>
        <row r="3846">
          <cell r="A3846">
            <v>47309</v>
          </cell>
          <cell r="B3846">
            <v>1</v>
          </cell>
          <cell r="C3846">
            <v>61.905700000000003</v>
          </cell>
          <cell r="D3846">
            <v>69.340599999999995</v>
          </cell>
          <cell r="E3846">
            <v>1</v>
          </cell>
          <cell r="F3846">
            <v>1</v>
          </cell>
          <cell r="G3846">
            <v>1</v>
          </cell>
          <cell r="H3846">
            <v>1</v>
          </cell>
          <cell r="I3846">
            <v>1</v>
          </cell>
          <cell r="J3846">
            <v>1</v>
          </cell>
          <cell r="K3846">
            <v>1</v>
          </cell>
          <cell r="L3846">
            <v>1</v>
          </cell>
          <cell r="M3846">
            <v>1</v>
          </cell>
        </row>
        <row r="3847">
          <cell r="A3847">
            <v>47310</v>
          </cell>
          <cell r="B3847">
            <v>1</v>
          </cell>
          <cell r="C3847">
            <v>61.905700000000003</v>
          </cell>
          <cell r="D3847">
            <v>69.340599999999995</v>
          </cell>
          <cell r="E3847">
            <v>1</v>
          </cell>
          <cell r="F3847">
            <v>1</v>
          </cell>
          <cell r="G3847">
            <v>1</v>
          </cell>
          <cell r="H3847">
            <v>1</v>
          </cell>
          <cell r="I3847">
            <v>1</v>
          </cell>
          <cell r="J3847">
            <v>1</v>
          </cell>
          <cell r="K3847">
            <v>1</v>
          </cell>
          <cell r="L3847">
            <v>1</v>
          </cell>
          <cell r="M3847">
            <v>1</v>
          </cell>
        </row>
        <row r="3848">
          <cell r="A3848">
            <v>47311</v>
          </cell>
          <cell r="B3848">
            <v>1</v>
          </cell>
          <cell r="C3848">
            <v>61.905700000000003</v>
          </cell>
          <cell r="D3848">
            <v>69.340599999999995</v>
          </cell>
          <cell r="E3848">
            <v>1</v>
          </cell>
          <cell r="F3848">
            <v>1</v>
          </cell>
          <cell r="G3848">
            <v>1</v>
          </cell>
          <cell r="H3848">
            <v>1</v>
          </cell>
          <cell r="I3848">
            <v>1</v>
          </cell>
          <cell r="J3848">
            <v>1</v>
          </cell>
          <cell r="K3848">
            <v>1</v>
          </cell>
          <cell r="L3848">
            <v>1</v>
          </cell>
          <cell r="M3848">
            <v>1</v>
          </cell>
        </row>
        <row r="3849">
          <cell r="A3849">
            <v>47312</v>
          </cell>
          <cell r="B3849">
            <v>1</v>
          </cell>
          <cell r="C3849">
            <v>61.905700000000003</v>
          </cell>
          <cell r="D3849">
            <v>69.340599999999995</v>
          </cell>
          <cell r="E3849">
            <v>1</v>
          </cell>
          <cell r="F3849">
            <v>1</v>
          </cell>
          <cell r="G3849">
            <v>1</v>
          </cell>
          <cell r="H3849">
            <v>1</v>
          </cell>
          <cell r="I3849">
            <v>1</v>
          </cell>
          <cell r="J3849">
            <v>1</v>
          </cell>
          <cell r="K3849">
            <v>1</v>
          </cell>
          <cell r="L3849">
            <v>1</v>
          </cell>
          <cell r="M3849">
            <v>1</v>
          </cell>
        </row>
        <row r="3850">
          <cell r="A3850">
            <v>47313</v>
          </cell>
          <cell r="B3850">
            <v>1</v>
          </cell>
          <cell r="C3850">
            <v>61.905700000000003</v>
          </cell>
          <cell r="D3850">
            <v>69.340599999999995</v>
          </cell>
          <cell r="E3850">
            <v>1</v>
          </cell>
          <cell r="F3850">
            <v>1</v>
          </cell>
          <cell r="G3850">
            <v>1</v>
          </cell>
          <cell r="H3850">
            <v>1</v>
          </cell>
          <cell r="I3850">
            <v>1</v>
          </cell>
          <cell r="J3850">
            <v>1</v>
          </cell>
          <cell r="K3850">
            <v>1</v>
          </cell>
          <cell r="L3850">
            <v>1</v>
          </cell>
          <cell r="M3850">
            <v>1</v>
          </cell>
        </row>
        <row r="3851">
          <cell r="A3851">
            <v>47314</v>
          </cell>
          <cell r="B3851">
            <v>1</v>
          </cell>
          <cell r="C3851">
            <v>61.905700000000003</v>
          </cell>
          <cell r="D3851">
            <v>69.340599999999995</v>
          </cell>
          <cell r="E3851">
            <v>1</v>
          </cell>
          <cell r="F3851">
            <v>1</v>
          </cell>
          <cell r="G3851">
            <v>1</v>
          </cell>
          <cell r="H3851">
            <v>1</v>
          </cell>
          <cell r="I3851">
            <v>1</v>
          </cell>
          <cell r="J3851">
            <v>1</v>
          </cell>
          <cell r="K3851">
            <v>1</v>
          </cell>
          <cell r="L3851">
            <v>1</v>
          </cell>
          <cell r="M3851">
            <v>1</v>
          </cell>
        </row>
        <row r="3852">
          <cell r="A3852">
            <v>47315</v>
          </cell>
          <cell r="B3852">
            <v>1</v>
          </cell>
          <cell r="C3852">
            <v>61.905700000000003</v>
          </cell>
          <cell r="D3852">
            <v>69.340599999999995</v>
          </cell>
          <cell r="E3852">
            <v>1</v>
          </cell>
          <cell r="F3852">
            <v>1</v>
          </cell>
          <cell r="G3852">
            <v>1</v>
          </cell>
          <cell r="H3852">
            <v>1</v>
          </cell>
          <cell r="I3852">
            <v>1</v>
          </cell>
          <cell r="J3852">
            <v>1</v>
          </cell>
          <cell r="K3852">
            <v>1</v>
          </cell>
          <cell r="L3852">
            <v>1</v>
          </cell>
          <cell r="M3852">
            <v>1</v>
          </cell>
        </row>
        <row r="3853">
          <cell r="A3853">
            <v>47316</v>
          </cell>
          <cell r="B3853">
            <v>1</v>
          </cell>
          <cell r="C3853">
            <v>61.905700000000003</v>
          </cell>
          <cell r="D3853">
            <v>69.340599999999995</v>
          </cell>
          <cell r="E3853">
            <v>1</v>
          </cell>
          <cell r="F3853">
            <v>1</v>
          </cell>
          <cell r="G3853">
            <v>1</v>
          </cell>
          <cell r="H3853">
            <v>1</v>
          </cell>
          <cell r="I3853">
            <v>1</v>
          </cell>
          <cell r="J3853">
            <v>1</v>
          </cell>
          <cell r="K3853">
            <v>1</v>
          </cell>
          <cell r="L3853">
            <v>1</v>
          </cell>
          <cell r="M3853">
            <v>1</v>
          </cell>
        </row>
        <row r="3854">
          <cell r="A3854">
            <v>47317</v>
          </cell>
          <cell r="B3854">
            <v>1</v>
          </cell>
          <cell r="C3854">
            <v>61.905700000000003</v>
          </cell>
          <cell r="D3854">
            <v>69.340599999999995</v>
          </cell>
          <cell r="E3854">
            <v>1</v>
          </cell>
          <cell r="F3854">
            <v>1</v>
          </cell>
          <cell r="G3854">
            <v>1</v>
          </cell>
          <cell r="H3854">
            <v>1</v>
          </cell>
          <cell r="I3854">
            <v>1</v>
          </cell>
          <cell r="J3854">
            <v>1</v>
          </cell>
          <cell r="K3854">
            <v>1</v>
          </cell>
          <cell r="L3854">
            <v>1</v>
          </cell>
          <cell r="M3854">
            <v>1</v>
          </cell>
        </row>
        <row r="3855">
          <cell r="A3855">
            <v>47318</v>
          </cell>
          <cell r="B3855">
            <v>1</v>
          </cell>
          <cell r="C3855">
            <v>61.905700000000003</v>
          </cell>
          <cell r="D3855">
            <v>69.340599999999995</v>
          </cell>
          <cell r="E3855">
            <v>1</v>
          </cell>
          <cell r="F3855">
            <v>1</v>
          </cell>
          <cell r="G3855">
            <v>1</v>
          </cell>
          <cell r="H3855">
            <v>1</v>
          </cell>
          <cell r="I3855">
            <v>1</v>
          </cell>
          <cell r="J3855">
            <v>1</v>
          </cell>
          <cell r="K3855">
            <v>1</v>
          </cell>
          <cell r="L3855">
            <v>1</v>
          </cell>
          <cell r="M3855">
            <v>1</v>
          </cell>
        </row>
        <row r="3856">
          <cell r="A3856">
            <v>47319</v>
          </cell>
          <cell r="B3856">
            <v>1</v>
          </cell>
          <cell r="C3856">
            <v>61.905700000000003</v>
          </cell>
          <cell r="D3856">
            <v>69.340599999999995</v>
          </cell>
          <cell r="E3856">
            <v>1</v>
          </cell>
          <cell r="F3856">
            <v>1</v>
          </cell>
          <cell r="G3856">
            <v>1</v>
          </cell>
          <cell r="H3856">
            <v>1</v>
          </cell>
          <cell r="I3856">
            <v>1</v>
          </cell>
          <cell r="J3856">
            <v>1</v>
          </cell>
          <cell r="K3856">
            <v>1</v>
          </cell>
          <cell r="L3856">
            <v>1</v>
          </cell>
          <cell r="M3856">
            <v>1</v>
          </cell>
        </row>
        <row r="3857">
          <cell r="A3857">
            <v>47320</v>
          </cell>
          <cell r="B3857">
            <v>1</v>
          </cell>
          <cell r="C3857">
            <v>61.905700000000003</v>
          </cell>
          <cell r="D3857">
            <v>69.340599999999995</v>
          </cell>
          <cell r="E3857">
            <v>1</v>
          </cell>
          <cell r="F3857">
            <v>1</v>
          </cell>
          <cell r="G3857">
            <v>1</v>
          </cell>
          <cell r="H3857">
            <v>1</v>
          </cell>
          <cell r="I3857">
            <v>1</v>
          </cell>
          <cell r="J3857">
            <v>1</v>
          </cell>
          <cell r="K3857">
            <v>1</v>
          </cell>
          <cell r="L3857">
            <v>1</v>
          </cell>
          <cell r="M3857">
            <v>1</v>
          </cell>
        </row>
        <row r="3858">
          <cell r="A3858">
            <v>47321</v>
          </cell>
          <cell r="B3858">
            <v>1</v>
          </cell>
          <cell r="C3858">
            <v>61.905700000000003</v>
          </cell>
          <cell r="D3858">
            <v>69.340599999999995</v>
          </cell>
          <cell r="E3858">
            <v>1</v>
          </cell>
          <cell r="F3858">
            <v>1</v>
          </cell>
          <cell r="G3858">
            <v>1</v>
          </cell>
          <cell r="H3858">
            <v>1</v>
          </cell>
          <cell r="I3858">
            <v>1</v>
          </cell>
          <cell r="J3858">
            <v>1</v>
          </cell>
          <cell r="K3858">
            <v>1</v>
          </cell>
          <cell r="L3858">
            <v>1</v>
          </cell>
          <cell r="M3858">
            <v>1</v>
          </cell>
        </row>
        <row r="3859">
          <cell r="A3859">
            <v>47322</v>
          </cell>
          <cell r="B3859">
            <v>1</v>
          </cell>
          <cell r="C3859">
            <v>61.905700000000003</v>
          </cell>
          <cell r="D3859">
            <v>69.340599999999995</v>
          </cell>
          <cell r="E3859">
            <v>1</v>
          </cell>
          <cell r="F3859">
            <v>1</v>
          </cell>
          <cell r="G3859">
            <v>1</v>
          </cell>
          <cell r="H3859">
            <v>1</v>
          </cell>
          <cell r="I3859">
            <v>1</v>
          </cell>
          <cell r="J3859">
            <v>1</v>
          </cell>
          <cell r="K3859">
            <v>1</v>
          </cell>
          <cell r="L3859">
            <v>1</v>
          </cell>
          <cell r="M3859">
            <v>1</v>
          </cell>
        </row>
        <row r="3860">
          <cell r="A3860">
            <v>47323</v>
          </cell>
          <cell r="B3860">
            <v>1</v>
          </cell>
          <cell r="C3860">
            <v>61.905700000000003</v>
          </cell>
          <cell r="D3860">
            <v>69.340599999999995</v>
          </cell>
          <cell r="E3860">
            <v>1</v>
          </cell>
          <cell r="F3860">
            <v>1</v>
          </cell>
          <cell r="G3860">
            <v>1</v>
          </cell>
          <cell r="H3860">
            <v>1</v>
          </cell>
          <cell r="I3860">
            <v>1</v>
          </cell>
          <cell r="J3860">
            <v>1</v>
          </cell>
          <cell r="K3860">
            <v>1</v>
          </cell>
          <cell r="L3860">
            <v>1</v>
          </cell>
          <cell r="M3860">
            <v>1</v>
          </cell>
        </row>
        <row r="3861">
          <cell r="A3861">
            <v>47324</v>
          </cell>
          <cell r="B3861">
            <v>1</v>
          </cell>
          <cell r="C3861">
            <v>61.905700000000003</v>
          </cell>
          <cell r="D3861">
            <v>69.340599999999995</v>
          </cell>
          <cell r="E3861">
            <v>1</v>
          </cell>
          <cell r="F3861">
            <v>1</v>
          </cell>
          <cell r="G3861">
            <v>1</v>
          </cell>
          <cell r="H3861">
            <v>1</v>
          </cell>
          <cell r="I3861">
            <v>1</v>
          </cell>
          <cell r="J3861">
            <v>1</v>
          </cell>
          <cell r="K3861">
            <v>1</v>
          </cell>
          <cell r="L3861">
            <v>1</v>
          </cell>
          <cell r="M3861">
            <v>1</v>
          </cell>
        </row>
        <row r="3862">
          <cell r="A3862">
            <v>47325</v>
          </cell>
          <cell r="B3862">
            <v>1</v>
          </cell>
          <cell r="C3862">
            <v>61.905700000000003</v>
          </cell>
          <cell r="D3862">
            <v>69.340599999999995</v>
          </cell>
          <cell r="E3862">
            <v>1</v>
          </cell>
          <cell r="F3862">
            <v>1</v>
          </cell>
          <cell r="G3862">
            <v>1</v>
          </cell>
          <cell r="H3862">
            <v>1</v>
          </cell>
          <cell r="I3862">
            <v>1</v>
          </cell>
          <cell r="J3862">
            <v>1</v>
          </cell>
          <cell r="K3862">
            <v>1</v>
          </cell>
          <cell r="L3862">
            <v>1</v>
          </cell>
          <cell r="M3862">
            <v>1</v>
          </cell>
        </row>
        <row r="3863">
          <cell r="A3863">
            <v>47326</v>
          </cell>
          <cell r="B3863">
            <v>1</v>
          </cell>
          <cell r="C3863">
            <v>61.905700000000003</v>
          </cell>
          <cell r="D3863">
            <v>69.340599999999995</v>
          </cell>
          <cell r="E3863">
            <v>1</v>
          </cell>
          <cell r="F3863">
            <v>1</v>
          </cell>
          <cell r="G3863">
            <v>1</v>
          </cell>
          <cell r="H3863">
            <v>1</v>
          </cell>
          <cell r="I3863">
            <v>1</v>
          </cell>
          <cell r="J3863">
            <v>1</v>
          </cell>
          <cell r="K3863">
            <v>1</v>
          </cell>
          <cell r="L3863">
            <v>1</v>
          </cell>
          <cell r="M3863">
            <v>1</v>
          </cell>
        </row>
        <row r="3864">
          <cell r="A3864">
            <v>47327</v>
          </cell>
          <cell r="B3864">
            <v>1</v>
          </cell>
          <cell r="C3864">
            <v>61.905700000000003</v>
          </cell>
          <cell r="D3864">
            <v>69.340599999999995</v>
          </cell>
          <cell r="E3864">
            <v>1</v>
          </cell>
          <cell r="F3864">
            <v>1</v>
          </cell>
          <cell r="G3864">
            <v>1</v>
          </cell>
          <cell r="H3864">
            <v>1</v>
          </cell>
          <cell r="I3864">
            <v>1</v>
          </cell>
          <cell r="J3864">
            <v>1</v>
          </cell>
          <cell r="K3864">
            <v>1</v>
          </cell>
          <cell r="L3864">
            <v>1</v>
          </cell>
          <cell r="M3864">
            <v>1</v>
          </cell>
        </row>
        <row r="3865">
          <cell r="A3865">
            <v>47328</v>
          </cell>
          <cell r="B3865">
            <v>1</v>
          </cell>
          <cell r="C3865">
            <v>61.905700000000003</v>
          </cell>
          <cell r="D3865">
            <v>69.340599999999995</v>
          </cell>
          <cell r="E3865">
            <v>1</v>
          </cell>
          <cell r="F3865">
            <v>1</v>
          </cell>
          <cell r="G3865">
            <v>1</v>
          </cell>
          <cell r="H3865">
            <v>1</v>
          </cell>
          <cell r="I3865">
            <v>1</v>
          </cell>
          <cell r="J3865">
            <v>1</v>
          </cell>
          <cell r="K3865">
            <v>1</v>
          </cell>
          <cell r="L3865">
            <v>1</v>
          </cell>
          <cell r="M3865">
            <v>1</v>
          </cell>
        </row>
        <row r="3866">
          <cell r="A3866">
            <v>47329</v>
          </cell>
          <cell r="B3866">
            <v>1</v>
          </cell>
          <cell r="C3866">
            <v>61.905700000000003</v>
          </cell>
          <cell r="D3866">
            <v>69.340599999999995</v>
          </cell>
          <cell r="E3866">
            <v>1</v>
          </cell>
          <cell r="F3866">
            <v>1</v>
          </cell>
          <cell r="G3866">
            <v>1</v>
          </cell>
          <cell r="H3866">
            <v>1</v>
          </cell>
          <cell r="I3866">
            <v>1</v>
          </cell>
          <cell r="J3866">
            <v>1</v>
          </cell>
          <cell r="K3866">
            <v>1</v>
          </cell>
          <cell r="L3866">
            <v>1</v>
          </cell>
          <cell r="M3866">
            <v>1</v>
          </cell>
        </row>
        <row r="3867">
          <cell r="A3867">
            <v>47330</v>
          </cell>
          <cell r="B3867">
            <v>1</v>
          </cell>
          <cell r="C3867">
            <v>61.905700000000003</v>
          </cell>
          <cell r="D3867">
            <v>69.340599999999995</v>
          </cell>
          <cell r="E3867">
            <v>1</v>
          </cell>
          <cell r="F3867">
            <v>1</v>
          </cell>
          <cell r="G3867">
            <v>1</v>
          </cell>
          <cell r="H3867">
            <v>1</v>
          </cell>
          <cell r="I3867">
            <v>1</v>
          </cell>
          <cell r="J3867">
            <v>1</v>
          </cell>
          <cell r="K3867">
            <v>1</v>
          </cell>
          <cell r="L3867">
            <v>1</v>
          </cell>
          <cell r="M3867">
            <v>1</v>
          </cell>
        </row>
        <row r="3868">
          <cell r="A3868">
            <v>47331</v>
          </cell>
          <cell r="B3868">
            <v>1</v>
          </cell>
          <cell r="C3868">
            <v>61.905700000000003</v>
          </cell>
          <cell r="D3868">
            <v>69.340599999999995</v>
          </cell>
          <cell r="E3868">
            <v>1</v>
          </cell>
          <cell r="F3868">
            <v>1</v>
          </cell>
          <cell r="G3868">
            <v>1</v>
          </cell>
          <cell r="H3868">
            <v>1</v>
          </cell>
          <cell r="I3868">
            <v>1</v>
          </cell>
          <cell r="J3868">
            <v>1</v>
          </cell>
          <cell r="K3868">
            <v>1</v>
          </cell>
          <cell r="L3868">
            <v>1</v>
          </cell>
          <cell r="M3868">
            <v>1</v>
          </cell>
        </row>
        <row r="3869">
          <cell r="A3869">
            <v>47332</v>
          </cell>
          <cell r="B3869">
            <v>1</v>
          </cell>
          <cell r="C3869">
            <v>61.905700000000003</v>
          </cell>
          <cell r="D3869">
            <v>69.340599999999995</v>
          </cell>
          <cell r="E3869">
            <v>1</v>
          </cell>
          <cell r="F3869">
            <v>1</v>
          </cell>
          <cell r="G3869">
            <v>1</v>
          </cell>
          <cell r="H3869">
            <v>1</v>
          </cell>
          <cell r="I3869">
            <v>1</v>
          </cell>
          <cell r="J3869">
            <v>1</v>
          </cell>
          <cell r="K3869">
            <v>1</v>
          </cell>
          <cell r="L3869">
            <v>1</v>
          </cell>
          <cell r="M3869">
            <v>1</v>
          </cell>
        </row>
        <row r="3870">
          <cell r="A3870">
            <v>47333</v>
          </cell>
          <cell r="B3870">
            <v>1</v>
          </cell>
          <cell r="C3870">
            <v>61.905700000000003</v>
          </cell>
          <cell r="D3870">
            <v>69.340599999999995</v>
          </cell>
          <cell r="E3870">
            <v>1</v>
          </cell>
          <cell r="F3870">
            <v>1</v>
          </cell>
          <cell r="G3870">
            <v>1</v>
          </cell>
          <cell r="H3870">
            <v>1</v>
          </cell>
          <cell r="I3870">
            <v>1</v>
          </cell>
          <cell r="J3870">
            <v>1</v>
          </cell>
          <cell r="K3870">
            <v>1</v>
          </cell>
          <cell r="L3870">
            <v>1</v>
          </cell>
          <cell r="M3870">
            <v>1</v>
          </cell>
        </row>
        <row r="3871">
          <cell r="A3871">
            <v>47334</v>
          </cell>
          <cell r="B3871">
            <v>1</v>
          </cell>
          <cell r="C3871">
            <v>61.905700000000003</v>
          </cell>
          <cell r="D3871">
            <v>69.340599999999995</v>
          </cell>
          <cell r="E3871">
            <v>1</v>
          </cell>
          <cell r="F3871">
            <v>1</v>
          </cell>
          <cell r="G3871">
            <v>1</v>
          </cell>
          <cell r="H3871">
            <v>1</v>
          </cell>
          <cell r="I3871">
            <v>1</v>
          </cell>
          <cell r="J3871">
            <v>1</v>
          </cell>
          <cell r="K3871">
            <v>1</v>
          </cell>
          <cell r="L3871">
            <v>1</v>
          </cell>
          <cell r="M3871">
            <v>1</v>
          </cell>
        </row>
        <row r="3872">
          <cell r="A3872">
            <v>47335</v>
          </cell>
          <cell r="B3872">
            <v>1</v>
          </cell>
          <cell r="C3872">
            <v>61.905700000000003</v>
          </cell>
          <cell r="D3872">
            <v>69.340599999999995</v>
          </cell>
          <cell r="E3872">
            <v>1</v>
          </cell>
          <cell r="F3872">
            <v>1</v>
          </cell>
          <cell r="G3872">
            <v>1</v>
          </cell>
          <cell r="H3872">
            <v>1</v>
          </cell>
          <cell r="I3872">
            <v>1</v>
          </cell>
          <cell r="J3872">
            <v>1</v>
          </cell>
          <cell r="K3872">
            <v>1</v>
          </cell>
          <cell r="L3872">
            <v>1</v>
          </cell>
          <cell r="M3872">
            <v>1</v>
          </cell>
        </row>
        <row r="3873">
          <cell r="A3873">
            <v>47336</v>
          </cell>
          <cell r="B3873">
            <v>1</v>
          </cell>
          <cell r="C3873">
            <v>61.905700000000003</v>
          </cell>
          <cell r="D3873">
            <v>69.340599999999995</v>
          </cell>
          <cell r="E3873">
            <v>1</v>
          </cell>
          <cell r="F3873">
            <v>1</v>
          </cell>
          <cell r="G3873">
            <v>1</v>
          </cell>
          <cell r="H3873">
            <v>1</v>
          </cell>
          <cell r="I3873">
            <v>1</v>
          </cell>
          <cell r="J3873">
            <v>1</v>
          </cell>
          <cell r="K3873">
            <v>1</v>
          </cell>
          <cell r="L3873">
            <v>1</v>
          </cell>
          <cell r="M3873">
            <v>1</v>
          </cell>
        </row>
        <row r="3874">
          <cell r="A3874">
            <v>47337</v>
          </cell>
          <cell r="B3874">
            <v>1</v>
          </cell>
          <cell r="C3874">
            <v>61.905700000000003</v>
          </cell>
          <cell r="D3874">
            <v>69.340599999999995</v>
          </cell>
          <cell r="E3874">
            <v>1</v>
          </cell>
          <cell r="F3874">
            <v>1</v>
          </cell>
          <cell r="G3874">
            <v>1</v>
          </cell>
          <cell r="H3874">
            <v>1</v>
          </cell>
          <cell r="I3874">
            <v>1</v>
          </cell>
          <cell r="J3874">
            <v>1</v>
          </cell>
          <cell r="K3874">
            <v>1</v>
          </cell>
          <cell r="L3874">
            <v>1</v>
          </cell>
          <cell r="M3874">
            <v>1</v>
          </cell>
        </row>
        <row r="3875">
          <cell r="A3875">
            <v>47338</v>
          </cell>
          <cell r="B3875">
            <v>1</v>
          </cell>
          <cell r="C3875">
            <v>61.905700000000003</v>
          </cell>
          <cell r="D3875">
            <v>69.340599999999995</v>
          </cell>
          <cell r="E3875">
            <v>1</v>
          </cell>
          <cell r="F3875">
            <v>1</v>
          </cell>
          <cell r="G3875">
            <v>1</v>
          </cell>
          <cell r="H3875">
            <v>1</v>
          </cell>
          <cell r="I3875">
            <v>1</v>
          </cell>
          <cell r="J3875">
            <v>1</v>
          </cell>
          <cell r="K3875">
            <v>1</v>
          </cell>
          <cell r="L3875">
            <v>1</v>
          </cell>
          <cell r="M3875">
            <v>1</v>
          </cell>
        </row>
        <row r="3876">
          <cell r="A3876">
            <v>47339</v>
          </cell>
          <cell r="B3876">
            <v>1</v>
          </cell>
          <cell r="C3876">
            <v>61.905700000000003</v>
          </cell>
          <cell r="D3876">
            <v>69.340599999999995</v>
          </cell>
          <cell r="E3876">
            <v>1</v>
          </cell>
          <cell r="F3876">
            <v>1</v>
          </cell>
          <cell r="G3876">
            <v>1</v>
          </cell>
          <cell r="H3876">
            <v>1</v>
          </cell>
          <cell r="I3876">
            <v>1</v>
          </cell>
          <cell r="J3876">
            <v>1</v>
          </cell>
          <cell r="K3876">
            <v>1</v>
          </cell>
          <cell r="L3876">
            <v>1</v>
          </cell>
          <cell r="M3876">
            <v>1</v>
          </cell>
        </row>
        <row r="3877">
          <cell r="A3877">
            <v>47340</v>
          </cell>
          <cell r="B3877">
            <v>1</v>
          </cell>
          <cell r="C3877">
            <v>61.905700000000003</v>
          </cell>
          <cell r="D3877">
            <v>69.340599999999995</v>
          </cell>
          <cell r="E3877">
            <v>1</v>
          </cell>
          <cell r="F3877">
            <v>1</v>
          </cell>
          <cell r="G3877">
            <v>1</v>
          </cell>
          <cell r="H3877">
            <v>1</v>
          </cell>
          <cell r="I3877">
            <v>1</v>
          </cell>
          <cell r="J3877">
            <v>1</v>
          </cell>
          <cell r="K3877">
            <v>1</v>
          </cell>
          <cell r="L3877">
            <v>1</v>
          </cell>
          <cell r="M3877">
            <v>1</v>
          </cell>
        </row>
        <row r="3878">
          <cell r="A3878">
            <v>47341</v>
          </cell>
          <cell r="B3878">
            <v>1</v>
          </cell>
          <cell r="C3878">
            <v>61.905700000000003</v>
          </cell>
          <cell r="D3878">
            <v>69.340599999999995</v>
          </cell>
          <cell r="E3878">
            <v>1</v>
          </cell>
          <cell r="F3878">
            <v>1</v>
          </cell>
          <cell r="G3878">
            <v>1</v>
          </cell>
          <cell r="H3878">
            <v>1</v>
          </cell>
          <cell r="I3878">
            <v>1</v>
          </cell>
          <cell r="J3878">
            <v>1</v>
          </cell>
          <cell r="K3878">
            <v>1</v>
          </cell>
          <cell r="L3878">
            <v>1</v>
          </cell>
          <cell r="M3878">
            <v>1</v>
          </cell>
        </row>
        <row r="3879">
          <cell r="A3879">
            <v>47342</v>
          </cell>
          <cell r="B3879">
            <v>1</v>
          </cell>
          <cell r="C3879">
            <v>61.905700000000003</v>
          </cell>
          <cell r="D3879">
            <v>69.340599999999995</v>
          </cell>
          <cell r="E3879">
            <v>1</v>
          </cell>
          <cell r="F3879">
            <v>1</v>
          </cell>
          <cell r="G3879">
            <v>1</v>
          </cell>
          <cell r="H3879">
            <v>1</v>
          </cell>
          <cell r="I3879">
            <v>1</v>
          </cell>
          <cell r="J3879">
            <v>1</v>
          </cell>
          <cell r="K3879">
            <v>1</v>
          </cell>
          <cell r="L3879">
            <v>1</v>
          </cell>
          <cell r="M3879">
            <v>1</v>
          </cell>
        </row>
        <row r="3880">
          <cell r="A3880">
            <v>47343</v>
          </cell>
          <cell r="B3880">
            <v>1</v>
          </cell>
          <cell r="C3880">
            <v>61.905700000000003</v>
          </cell>
          <cell r="D3880">
            <v>69.340599999999995</v>
          </cell>
          <cell r="E3880">
            <v>1</v>
          </cell>
          <cell r="F3880">
            <v>1</v>
          </cell>
          <cell r="G3880">
            <v>1</v>
          </cell>
          <cell r="H3880">
            <v>1</v>
          </cell>
          <cell r="I3880">
            <v>1</v>
          </cell>
          <cell r="J3880">
            <v>1</v>
          </cell>
          <cell r="K3880">
            <v>1</v>
          </cell>
          <cell r="L3880">
            <v>1</v>
          </cell>
          <cell r="M3880">
            <v>1</v>
          </cell>
        </row>
        <row r="3881">
          <cell r="A3881">
            <v>47344</v>
          </cell>
          <cell r="B3881">
            <v>1</v>
          </cell>
          <cell r="C3881">
            <v>61.905700000000003</v>
          </cell>
          <cell r="D3881">
            <v>69.340599999999995</v>
          </cell>
          <cell r="E3881">
            <v>1</v>
          </cell>
          <cell r="F3881">
            <v>1</v>
          </cell>
          <cell r="G3881">
            <v>1</v>
          </cell>
          <cell r="H3881">
            <v>1</v>
          </cell>
          <cell r="I3881">
            <v>1</v>
          </cell>
          <cell r="J3881">
            <v>1</v>
          </cell>
          <cell r="K3881">
            <v>1</v>
          </cell>
          <cell r="L3881">
            <v>1</v>
          </cell>
          <cell r="M3881">
            <v>1</v>
          </cell>
        </row>
        <row r="3882">
          <cell r="A3882">
            <v>47345</v>
          </cell>
          <cell r="B3882">
            <v>1</v>
          </cell>
          <cell r="C3882">
            <v>61.905700000000003</v>
          </cell>
          <cell r="D3882">
            <v>69.340599999999995</v>
          </cell>
          <cell r="E3882">
            <v>1</v>
          </cell>
          <cell r="F3882">
            <v>1</v>
          </cell>
          <cell r="G3882">
            <v>1</v>
          </cell>
          <cell r="H3882">
            <v>1</v>
          </cell>
          <cell r="I3882">
            <v>1</v>
          </cell>
          <cell r="J3882">
            <v>1</v>
          </cell>
          <cell r="K3882">
            <v>1</v>
          </cell>
          <cell r="L3882">
            <v>1</v>
          </cell>
          <cell r="M3882">
            <v>1</v>
          </cell>
        </row>
        <row r="3883">
          <cell r="A3883">
            <v>47346</v>
          </cell>
          <cell r="B3883">
            <v>1</v>
          </cell>
          <cell r="C3883">
            <v>61.905700000000003</v>
          </cell>
          <cell r="D3883">
            <v>69.340599999999995</v>
          </cell>
          <cell r="E3883">
            <v>1</v>
          </cell>
          <cell r="F3883">
            <v>1</v>
          </cell>
          <cell r="G3883">
            <v>1</v>
          </cell>
          <cell r="H3883">
            <v>1</v>
          </cell>
          <cell r="I3883">
            <v>1</v>
          </cell>
          <cell r="J3883">
            <v>1</v>
          </cell>
          <cell r="K3883">
            <v>1</v>
          </cell>
          <cell r="L3883">
            <v>1</v>
          </cell>
          <cell r="M3883">
            <v>1</v>
          </cell>
        </row>
        <row r="3884">
          <cell r="A3884">
            <v>47347</v>
          </cell>
          <cell r="B3884">
            <v>1</v>
          </cell>
          <cell r="C3884">
            <v>61.905700000000003</v>
          </cell>
          <cell r="D3884">
            <v>69.340599999999995</v>
          </cell>
          <cell r="E3884">
            <v>1</v>
          </cell>
          <cell r="F3884">
            <v>1</v>
          </cell>
          <cell r="G3884">
            <v>1</v>
          </cell>
          <cell r="H3884">
            <v>1</v>
          </cell>
          <cell r="I3884">
            <v>1</v>
          </cell>
          <cell r="J3884">
            <v>1</v>
          </cell>
          <cell r="K3884">
            <v>1</v>
          </cell>
          <cell r="L3884">
            <v>1</v>
          </cell>
          <cell r="M3884">
            <v>1</v>
          </cell>
        </row>
        <row r="3885">
          <cell r="A3885">
            <v>47348</v>
          </cell>
          <cell r="B3885">
            <v>1</v>
          </cell>
          <cell r="C3885">
            <v>61.905700000000003</v>
          </cell>
          <cell r="D3885">
            <v>69.340599999999995</v>
          </cell>
          <cell r="E3885">
            <v>1</v>
          </cell>
          <cell r="F3885">
            <v>1</v>
          </cell>
          <cell r="G3885">
            <v>1</v>
          </cell>
          <cell r="H3885">
            <v>1</v>
          </cell>
          <cell r="I3885">
            <v>1</v>
          </cell>
          <cell r="J3885">
            <v>1</v>
          </cell>
          <cell r="K3885">
            <v>1</v>
          </cell>
          <cell r="L3885">
            <v>1</v>
          </cell>
          <cell r="M3885">
            <v>1</v>
          </cell>
        </row>
        <row r="3886">
          <cell r="A3886">
            <v>47349</v>
          </cell>
          <cell r="B3886">
            <v>1</v>
          </cell>
          <cell r="C3886">
            <v>61.905700000000003</v>
          </cell>
          <cell r="D3886">
            <v>69.340599999999995</v>
          </cell>
          <cell r="E3886">
            <v>1</v>
          </cell>
          <cell r="F3886">
            <v>1</v>
          </cell>
          <cell r="G3886">
            <v>1</v>
          </cell>
          <cell r="H3886">
            <v>1</v>
          </cell>
          <cell r="I3886">
            <v>1</v>
          </cell>
          <cell r="J3886">
            <v>1</v>
          </cell>
          <cell r="K3886">
            <v>1</v>
          </cell>
          <cell r="L3886">
            <v>1</v>
          </cell>
          <cell r="M3886">
            <v>1</v>
          </cell>
        </row>
        <row r="3887">
          <cell r="A3887">
            <v>47350</v>
          </cell>
          <cell r="B3887">
            <v>1</v>
          </cell>
          <cell r="C3887">
            <v>61.905700000000003</v>
          </cell>
          <cell r="D3887">
            <v>69.340599999999995</v>
          </cell>
          <cell r="E3887">
            <v>1</v>
          </cell>
          <cell r="F3887">
            <v>1</v>
          </cell>
          <cell r="G3887">
            <v>1</v>
          </cell>
          <cell r="H3887">
            <v>1</v>
          </cell>
          <cell r="I3887">
            <v>1</v>
          </cell>
          <cell r="J3887">
            <v>1</v>
          </cell>
          <cell r="K3887">
            <v>1</v>
          </cell>
          <cell r="L3887">
            <v>1</v>
          </cell>
          <cell r="M3887">
            <v>1</v>
          </cell>
        </row>
        <row r="3888">
          <cell r="A3888">
            <v>47351</v>
          </cell>
          <cell r="B3888">
            <v>1</v>
          </cell>
          <cell r="C3888">
            <v>61.905700000000003</v>
          </cell>
          <cell r="D3888">
            <v>69.340599999999995</v>
          </cell>
          <cell r="E3888">
            <v>1</v>
          </cell>
          <cell r="F3888">
            <v>1</v>
          </cell>
          <cell r="G3888">
            <v>1</v>
          </cell>
          <cell r="H3888">
            <v>1</v>
          </cell>
          <cell r="I3888">
            <v>1</v>
          </cell>
          <cell r="J3888">
            <v>1</v>
          </cell>
          <cell r="K3888">
            <v>1</v>
          </cell>
          <cell r="L3888">
            <v>1</v>
          </cell>
          <cell r="M3888">
            <v>1</v>
          </cell>
        </row>
        <row r="3889">
          <cell r="A3889">
            <v>47352</v>
          </cell>
          <cell r="B3889">
            <v>1</v>
          </cell>
          <cell r="C3889">
            <v>61.905700000000003</v>
          </cell>
          <cell r="D3889">
            <v>69.340599999999995</v>
          </cell>
          <cell r="E3889">
            <v>1</v>
          </cell>
          <cell r="F3889">
            <v>1</v>
          </cell>
          <cell r="G3889">
            <v>1</v>
          </cell>
          <cell r="H3889">
            <v>1</v>
          </cell>
          <cell r="I3889">
            <v>1</v>
          </cell>
          <cell r="J3889">
            <v>1</v>
          </cell>
          <cell r="K3889">
            <v>1</v>
          </cell>
          <cell r="L3889">
            <v>1</v>
          </cell>
          <cell r="M3889">
            <v>1</v>
          </cell>
        </row>
        <row r="3890">
          <cell r="A3890">
            <v>47353</v>
          </cell>
          <cell r="B3890">
            <v>1</v>
          </cell>
          <cell r="C3890">
            <v>61.905700000000003</v>
          </cell>
          <cell r="D3890">
            <v>69.340599999999995</v>
          </cell>
          <cell r="E3890">
            <v>1</v>
          </cell>
          <cell r="F3890">
            <v>1</v>
          </cell>
          <cell r="G3890">
            <v>1</v>
          </cell>
          <cell r="H3890">
            <v>1</v>
          </cell>
          <cell r="I3890">
            <v>1</v>
          </cell>
          <cell r="J3890">
            <v>1</v>
          </cell>
          <cell r="K3890">
            <v>1</v>
          </cell>
          <cell r="L3890">
            <v>1</v>
          </cell>
          <cell r="M3890">
            <v>1</v>
          </cell>
        </row>
        <row r="3891">
          <cell r="A3891">
            <v>47354</v>
          </cell>
          <cell r="B3891">
            <v>1</v>
          </cell>
          <cell r="C3891">
            <v>61.905700000000003</v>
          </cell>
          <cell r="D3891">
            <v>69.340599999999995</v>
          </cell>
          <cell r="E3891">
            <v>1</v>
          </cell>
          <cell r="F3891">
            <v>1</v>
          </cell>
          <cell r="G3891">
            <v>1</v>
          </cell>
          <cell r="H3891">
            <v>1</v>
          </cell>
          <cell r="I3891">
            <v>1</v>
          </cell>
          <cell r="J3891">
            <v>1</v>
          </cell>
          <cell r="K3891">
            <v>1</v>
          </cell>
          <cell r="L3891">
            <v>1</v>
          </cell>
          <cell r="M3891">
            <v>1</v>
          </cell>
        </row>
        <row r="3892">
          <cell r="A3892">
            <v>47355</v>
          </cell>
          <cell r="B3892">
            <v>1</v>
          </cell>
          <cell r="C3892">
            <v>61.905700000000003</v>
          </cell>
          <cell r="D3892">
            <v>69.340599999999995</v>
          </cell>
          <cell r="E3892">
            <v>1</v>
          </cell>
          <cell r="F3892">
            <v>1</v>
          </cell>
          <cell r="G3892">
            <v>1</v>
          </cell>
          <cell r="H3892">
            <v>1</v>
          </cell>
          <cell r="I3892">
            <v>1</v>
          </cell>
          <cell r="J3892">
            <v>1</v>
          </cell>
          <cell r="K3892">
            <v>1</v>
          </cell>
          <cell r="L3892">
            <v>1</v>
          </cell>
          <cell r="M3892">
            <v>1</v>
          </cell>
        </row>
        <row r="3893">
          <cell r="A3893">
            <v>47356</v>
          </cell>
          <cell r="B3893">
            <v>1</v>
          </cell>
          <cell r="C3893">
            <v>61.905700000000003</v>
          </cell>
          <cell r="D3893">
            <v>69.340599999999995</v>
          </cell>
          <cell r="E3893">
            <v>1</v>
          </cell>
          <cell r="F3893">
            <v>1</v>
          </cell>
          <cell r="G3893">
            <v>1</v>
          </cell>
          <cell r="H3893">
            <v>1</v>
          </cell>
          <cell r="I3893">
            <v>1</v>
          </cell>
          <cell r="J3893">
            <v>1</v>
          </cell>
          <cell r="K3893">
            <v>1</v>
          </cell>
          <cell r="L3893">
            <v>1</v>
          </cell>
          <cell r="M3893">
            <v>1</v>
          </cell>
        </row>
        <row r="3894">
          <cell r="A3894">
            <v>47357</v>
          </cell>
          <cell r="B3894">
            <v>1</v>
          </cell>
          <cell r="C3894">
            <v>61.905700000000003</v>
          </cell>
          <cell r="D3894">
            <v>69.340599999999995</v>
          </cell>
          <cell r="E3894">
            <v>1</v>
          </cell>
          <cell r="F3894">
            <v>1</v>
          </cell>
          <cell r="G3894">
            <v>1</v>
          </cell>
          <cell r="H3894">
            <v>1</v>
          </cell>
          <cell r="I3894">
            <v>1</v>
          </cell>
          <cell r="J3894">
            <v>1</v>
          </cell>
          <cell r="K3894">
            <v>1</v>
          </cell>
          <cell r="L3894">
            <v>1</v>
          </cell>
          <cell r="M3894">
            <v>1</v>
          </cell>
        </row>
        <row r="3895">
          <cell r="A3895">
            <v>47358</v>
          </cell>
          <cell r="B3895">
            <v>1</v>
          </cell>
          <cell r="C3895">
            <v>61.905700000000003</v>
          </cell>
          <cell r="D3895">
            <v>69.340599999999995</v>
          </cell>
          <cell r="E3895">
            <v>1</v>
          </cell>
          <cell r="F3895">
            <v>1</v>
          </cell>
          <cell r="G3895">
            <v>1</v>
          </cell>
          <cell r="H3895">
            <v>1</v>
          </cell>
          <cell r="I3895">
            <v>1</v>
          </cell>
          <cell r="J3895">
            <v>1</v>
          </cell>
          <cell r="K3895">
            <v>1</v>
          </cell>
          <cell r="L3895">
            <v>1</v>
          </cell>
          <cell r="M3895">
            <v>1</v>
          </cell>
        </row>
        <row r="3896">
          <cell r="A3896">
            <v>47359</v>
          </cell>
          <cell r="B3896">
            <v>1</v>
          </cell>
          <cell r="C3896">
            <v>61.905700000000003</v>
          </cell>
          <cell r="D3896">
            <v>69.340599999999995</v>
          </cell>
          <cell r="E3896">
            <v>1</v>
          </cell>
          <cell r="F3896">
            <v>1</v>
          </cell>
          <cell r="G3896">
            <v>1</v>
          </cell>
          <cell r="H3896">
            <v>1</v>
          </cell>
          <cell r="I3896">
            <v>1</v>
          </cell>
          <cell r="J3896">
            <v>1</v>
          </cell>
          <cell r="K3896">
            <v>1</v>
          </cell>
          <cell r="L3896">
            <v>1</v>
          </cell>
          <cell r="M3896">
            <v>1</v>
          </cell>
        </row>
        <row r="3897">
          <cell r="A3897">
            <v>47360</v>
          </cell>
          <cell r="B3897">
            <v>1</v>
          </cell>
          <cell r="C3897">
            <v>61.905700000000003</v>
          </cell>
          <cell r="D3897">
            <v>69.340599999999995</v>
          </cell>
          <cell r="E3897">
            <v>1</v>
          </cell>
          <cell r="F3897">
            <v>1</v>
          </cell>
          <cell r="G3897">
            <v>1</v>
          </cell>
          <cell r="H3897">
            <v>1</v>
          </cell>
          <cell r="I3897">
            <v>1</v>
          </cell>
          <cell r="J3897">
            <v>1</v>
          </cell>
          <cell r="K3897">
            <v>1</v>
          </cell>
          <cell r="L3897">
            <v>1</v>
          </cell>
          <cell r="M3897">
            <v>1</v>
          </cell>
        </row>
        <row r="3898">
          <cell r="A3898">
            <v>47361</v>
          </cell>
          <cell r="B3898">
            <v>1</v>
          </cell>
          <cell r="C3898">
            <v>61.905700000000003</v>
          </cell>
          <cell r="D3898">
            <v>69.340599999999995</v>
          </cell>
          <cell r="E3898">
            <v>1</v>
          </cell>
          <cell r="F3898">
            <v>1</v>
          </cell>
          <cell r="G3898">
            <v>1</v>
          </cell>
          <cell r="H3898">
            <v>1</v>
          </cell>
          <cell r="I3898">
            <v>1</v>
          </cell>
          <cell r="J3898">
            <v>1</v>
          </cell>
          <cell r="K3898">
            <v>1</v>
          </cell>
          <cell r="L3898">
            <v>1</v>
          </cell>
          <cell r="M3898">
            <v>1</v>
          </cell>
        </row>
        <row r="3899">
          <cell r="A3899">
            <v>47362</v>
          </cell>
          <cell r="B3899">
            <v>1</v>
          </cell>
          <cell r="C3899">
            <v>61.905700000000003</v>
          </cell>
          <cell r="D3899">
            <v>69.340599999999995</v>
          </cell>
          <cell r="E3899">
            <v>1</v>
          </cell>
          <cell r="F3899">
            <v>1</v>
          </cell>
          <cell r="G3899">
            <v>1</v>
          </cell>
          <cell r="H3899">
            <v>1</v>
          </cell>
          <cell r="I3899">
            <v>1</v>
          </cell>
          <cell r="J3899">
            <v>1</v>
          </cell>
          <cell r="K3899">
            <v>1</v>
          </cell>
          <cell r="L3899">
            <v>1</v>
          </cell>
          <cell r="M3899">
            <v>1</v>
          </cell>
        </row>
        <row r="3900">
          <cell r="A3900">
            <v>47363</v>
          </cell>
          <cell r="B3900">
            <v>1</v>
          </cell>
          <cell r="C3900">
            <v>61.905700000000003</v>
          </cell>
          <cell r="D3900">
            <v>69.340599999999995</v>
          </cell>
          <cell r="E3900">
            <v>1</v>
          </cell>
          <cell r="F3900">
            <v>1</v>
          </cell>
          <cell r="G3900">
            <v>1</v>
          </cell>
          <cell r="H3900">
            <v>1</v>
          </cell>
          <cell r="I3900">
            <v>1</v>
          </cell>
          <cell r="J3900">
            <v>1</v>
          </cell>
          <cell r="K3900">
            <v>1</v>
          </cell>
          <cell r="L3900">
            <v>1</v>
          </cell>
          <cell r="M3900">
            <v>1</v>
          </cell>
        </row>
        <row r="3901">
          <cell r="A3901">
            <v>47364</v>
          </cell>
          <cell r="B3901">
            <v>1</v>
          </cell>
          <cell r="C3901">
            <v>61.905700000000003</v>
          </cell>
          <cell r="D3901">
            <v>69.340599999999995</v>
          </cell>
          <cell r="E3901">
            <v>1</v>
          </cell>
          <cell r="F3901">
            <v>1</v>
          </cell>
          <cell r="G3901">
            <v>1</v>
          </cell>
          <cell r="H3901">
            <v>1</v>
          </cell>
          <cell r="I3901">
            <v>1</v>
          </cell>
          <cell r="J3901">
            <v>1</v>
          </cell>
          <cell r="K3901">
            <v>1</v>
          </cell>
          <cell r="L3901">
            <v>1</v>
          </cell>
          <cell r="M3901">
            <v>1</v>
          </cell>
        </row>
        <row r="3902">
          <cell r="A3902">
            <v>47365</v>
          </cell>
          <cell r="B3902">
            <v>1</v>
          </cell>
          <cell r="C3902">
            <v>61.905700000000003</v>
          </cell>
          <cell r="D3902">
            <v>69.340599999999995</v>
          </cell>
          <cell r="E3902">
            <v>1</v>
          </cell>
          <cell r="F3902">
            <v>1</v>
          </cell>
          <cell r="G3902">
            <v>1</v>
          </cell>
          <cell r="H3902">
            <v>1</v>
          </cell>
          <cell r="I3902">
            <v>1</v>
          </cell>
          <cell r="J3902">
            <v>1</v>
          </cell>
          <cell r="K3902">
            <v>1</v>
          </cell>
          <cell r="L3902">
            <v>1</v>
          </cell>
          <cell r="M3902">
            <v>1</v>
          </cell>
        </row>
        <row r="3903">
          <cell r="A3903">
            <v>47366</v>
          </cell>
          <cell r="B3903">
            <v>1</v>
          </cell>
          <cell r="C3903">
            <v>61.905700000000003</v>
          </cell>
          <cell r="D3903">
            <v>69.340599999999995</v>
          </cell>
          <cell r="E3903">
            <v>1</v>
          </cell>
          <cell r="F3903">
            <v>1</v>
          </cell>
          <cell r="G3903">
            <v>1</v>
          </cell>
          <cell r="H3903">
            <v>1</v>
          </cell>
          <cell r="I3903">
            <v>1</v>
          </cell>
          <cell r="J3903">
            <v>1</v>
          </cell>
          <cell r="K3903">
            <v>1</v>
          </cell>
          <cell r="L3903">
            <v>1</v>
          </cell>
          <cell r="M3903">
            <v>1</v>
          </cell>
        </row>
        <row r="3904">
          <cell r="A3904">
            <v>47367</v>
          </cell>
          <cell r="B3904">
            <v>1</v>
          </cell>
          <cell r="C3904">
            <v>61.905700000000003</v>
          </cell>
          <cell r="D3904">
            <v>69.340599999999995</v>
          </cell>
          <cell r="E3904">
            <v>1</v>
          </cell>
          <cell r="F3904">
            <v>1</v>
          </cell>
          <cell r="G3904">
            <v>1</v>
          </cell>
          <cell r="H3904">
            <v>1</v>
          </cell>
          <cell r="I3904">
            <v>1</v>
          </cell>
          <cell r="J3904">
            <v>1</v>
          </cell>
          <cell r="K3904">
            <v>1</v>
          </cell>
          <cell r="L3904">
            <v>1</v>
          </cell>
          <cell r="M3904">
            <v>1</v>
          </cell>
        </row>
        <row r="3905">
          <cell r="A3905">
            <v>47368</v>
          </cell>
          <cell r="B3905">
            <v>1</v>
          </cell>
          <cell r="C3905">
            <v>61.905700000000003</v>
          </cell>
          <cell r="D3905">
            <v>69.340599999999995</v>
          </cell>
          <cell r="E3905">
            <v>1</v>
          </cell>
          <cell r="F3905">
            <v>1</v>
          </cell>
          <cell r="G3905">
            <v>1</v>
          </cell>
          <cell r="H3905">
            <v>1</v>
          </cell>
          <cell r="I3905">
            <v>1</v>
          </cell>
          <cell r="J3905">
            <v>1</v>
          </cell>
          <cell r="K3905">
            <v>1</v>
          </cell>
          <cell r="L3905">
            <v>1</v>
          </cell>
          <cell r="M3905">
            <v>1</v>
          </cell>
        </row>
        <row r="3906">
          <cell r="A3906">
            <v>47369</v>
          </cell>
          <cell r="B3906">
            <v>1</v>
          </cell>
          <cell r="C3906">
            <v>61.905700000000003</v>
          </cell>
          <cell r="D3906">
            <v>69.340599999999995</v>
          </cell>
          <cell r="E3906">
            <v>1</v>
          </cell>
          <cell r="F3906">
            <v>1</v>
          </cell>
          <cell r="G3906">
            <v>1</v>
          </cell>
          <cell r="H3906">
            <v>1</v>
          </cell>
          <cell r="I3906">
            <v>1</v>
          </cell>
          <cell r="J3906">
            <v>1</v>
          </cell>
          <cell r="K3906">
            <v>1</v>
          </cell>
          <cell r="L3906">
            <v>1</v>
          </cell>
          <cell r="M3906">
            <v>1</v>
          </cell>
        </row>
        <row r="3907">
          <cell r="A3907">
            <v>47370</v>
          </cell>
          <cell r="B3907">
            <v>1</v>
          </cell>
          <cell r="C3907">
            <v>61.905700000000003</v>
          </cell>
          <cell r="D3907">
            <v>69.340599999999995</v>
          </cell>
          <cell r="E3907">
            <v>1</v>
          </cell>
          <cell r="F3907">
            <v>1</v>
          </cell>
          <cell r="G3907">
            <v>1</v>
          </cell>
          <cell r="H3907">
            <v>1</v>
          </cell>
          <cell r="I3907">
            <v>1</v>
          </cell>
          <cell r="J3907">
            <v>1</v>
          </cell>
          <cell r="K3907">
            <v>1</v>
          </cell>
          <cell r="L3907">
            <v>1</v>
          </cell>
          <cell r="M3907">
            <v>1</v>
          </cell>
        </row>
        <row r="3908">
          <cell r="A3908">
            <v>47371</v>
          </cell>
          <cell r="B3908">
            <v>1</v>
          </cell>
          <cell r="C3908">
            <v>61.905700000000003</v>
          </cell>
          <cell r="D3908">
            <v>69.340599999999995</v>
          </cell>
          <cell r="E3908">
            <v>1</v>
          </cell>
          <cell r="F3908">
            <v>1</v>
          </cell>
          <cell r="G3908">
            <v>1</v>
          </cell>
          <cell r="H3908">
            <v>1</v>
          </cell>
          <cell r="I3908">
            <v>1</v>
          </cell>
          <cell r="J3908">
            <v>1</v>
          </cell>
          <cell r="K3908">
            <v>1</v>
          </cell>
          <cell r="L3908">
            <v>1</v>
          </cell>
          <cell r="M3908">
            <v>1</v>
          </cell>
        </row>
        <row r="3909">
          <cell r="A3909">
            <v>47372</v>
          </cell>
          <cell r="B3909">
            <v>1</v>
          </cell>
          <cell r="C3909">
            <v>61.905700000000003</v>
          </cell>
          <cell r="D3909">
            <v>69.340599999999995</v>
          </cell>
          <cell r="E3909">
            <v>1</v>
          </cell>
          <cell r="F3909">
            <v>1</v>
          </cell>
          <cell r="G3909">
            <v>1</v>
          </cell>
          <cell r="H3909">
            <v>1</v>
          </cell>
          <cell r="I3909">
            <v>1</v>
          </cell>
          <cell r="J3909">
            <v>1</v>
          </cell>
          <cell r="K3909">
            <v>1</v>
          </cell>
          <cell r="L3909">
            <v>1</v>
          </cell>
          <cell r="M3909">
            <v>1</v>
          </cell>
        </row>
        <row r="3910">
          <cell r="A3910">
            <v>47373</v>
          </cell>
          <cell r="B3910">
            <v>1</v>
          </cell>
          <cell r="C3910">
            <v>61.905700000000003</v>
          </cell>
          <cell r="D3910">
            <v>69.340599999999995</v>
          </cell>
          <cell r="E3910">
            <v>1</v>
          </cell>
          <cell r="F3910">
            <v>1</v>
          </cell>
          <cell r="G3910">
            <v>1</v>
          </cell>
          <cell r="H3910">
            <v>1</v>
          </cell>
          <cell r="I3910">
            <v>1</v>
          </cell>
          <cell r="J3910">
            <v>1</v>
          </cell>
          <cell r="K3910">
            <v>1</v>
          </cell>
          <cell r="L3910">
            <v>1</v>
          </cell>
          <cell r="M3910">
            <v>1</v>
          </cell>
        </row>
        <row r="3911">
          <cell r="A3911">
            <v>47374</v>
          </cell>
          <cell r="B3911">
            <v>1</v>
          </cell>
          <cell r="C3911">
            <v>61.905700000000003</v>
          </cell>
          <cell r="D3911">
            <v>69.340599999999995</v>
          </cell>
          <cell r="E3911">
            <v>1</v>
          </cell>
          <cell r="F3911">
            <v>1</v>
          </cell>
          <cell r="G3911">
            <v>1</v>
          </cell>
          <cell r="H3911">
            <v>1</v>
          </cell>
          <cell r="I3911">
            <v>1</v>
          </cell>
          <cell r="J3911">
            <v>1</v>
          </cell>
          <cell r="K3911">
            <v>1</v>
          </cell>
          <cell r="L3911">
            <v>1</v>
          </cell>
          <cell r="M3911">
            <v>1</v>
          </cell>
        </row>
        <row r="3912">
          <cell r="A3912">
            <v>47375</v>
          </cell>
          <cell r="B3912">
            <v>1</v>
          </cell>
          <cell r="C3912">
            <v>61.905700000000003</v>
          </cell>
          <cell r="D3912">
            <v>69.340599999999995</v>
          </cell>
          <cell r="E3912">
            <v>1</v>
          </cell>
          <cell r="F3912">
            <v>1</v>
          </cell>
          <cell r="G3912">
            <v>1</v>
          </cell>
          <cell r="H3912">
            <v>1</v>
          </cell>
          <cell r="I3912">
            <v>1</v>
          </cell>
          <cell r="J3912">
            <v>1</v>
          </cell>
          <cell r="K3912">
            <v>1</v>
          </cell>
          <cell r="L3912">
            <v>1</v>
          </cell>
          <cell r="M3912">
            <v>1</v>
          </cell>
        </row>
        <row r="3913">
          <cell r="A3913">
            <v>47376</v>
          </cell>
          <cell r="B3913">
            <v>1</v>
          </cell>
          <cell r="C3913">
            <v>61.905700000000003</v>
          </cell>
          <cell r="D3913">
            <v>69.340599999999995</v>
          </cell>
          <cell r="E3913">
            <v>1</v>
          </cell>
          <cell r="F3913">
            <v>1</v>
          </cell>
          <cell r="G3913">
            <v>1</v>
          </cell>
          <cell r="H3913">
            <v>1</v>
          </cell>
          <cell r="I3913">
            <v>1</v>
          </cell>
          <cell r="J3913">
            <v>1</v>
          </cell>
          <cell r="K3913">
            <v>1</v>
          </cell>
          <cell r="L3913">
            <v>1</v>
          </cell>
          <cell r="M3913">
            <v>1</v>
          </cell>
        </row>
        <row r="3914">
          <cell r="A3914">
            <v>47377</v>
          </cell>
          <cell r="B3914">
            <v>1</v>
          </cell>
          <cell r="C3914">
            <v>61.905700000000003</v>
          </cell>
          <cell r="D3914">
            <v>69.340599999999995</v>
          </cell>
          <cell r="E3914">
            <v>1</v>
          </cell>
          <cell r="F3914">
            <v>1</v>
          </cell>
          <cell r="G3914">
            <v>1</v>
          </cell>
          <cell r="H3914">
            <v>1</v>
          </cell>
          <cell r="I3914">
            <v>1</v>
          </cell>
          <cell r="J3914">
            <v>1</v>
          </cell>
          <cell r="K3914">
            <v>1</v>
          </cell>
          <cell r="L3914">
            <v>1</v>
          </cell>
          <cell r="M3914">
            <v>1</v>
          </cell>
        </row>
        <row r="3915">
          <cell r="A3915">
            <v>47378</v>
          </cell>
          <cell r="B3915">
            <v>1</v>
          </cell>
          <cell r="C3915">
            <v>61.905700000000003</v>
          </cell>
          <cell r="D3915">
            <v>69.340599999999995</v>
          </cell>
          <cell r="E3915">
            <v>1</v>
          </cell>
          <cell r="F3915">
            <v>1</v>
          </cell>
          <cell r="G3915">
            <v>1</v>
          </cell>
          <cell r="H3915">
            <v>1</v>
          </cell>
          <cell r="I3915">
            <v>1</v>
          </cell>
          <cell r="J3915">
            <v>1</v>
          </cell>
          <cell r="K3915">
            <v>1</v>
          </cell>
          <cell r="L3915">
            <v>1</v>
          </cell>
          <cell r="M3915">
            <v>1</v>
          </cell>
        </row>
        <row r="3916">
          <cell r="A3916">
            <v>47379</v>
          </cell>
          <cell r="B3916">
            <v>1</v>
          </cell>
          <cell r="C3916">
            <v>61.905700000000003</v>
          </cell>
          <cell r="D3916">
            <v>69.340599999999995</v>
          </cell>
          <cell r="E3916">
            <v>1</v>
          </cell>
          <cell r="F3916">
            <v>1</v>
          </cell>
          <cell r="G3916">
            <v>1</v>
          </cell>
          <cell r="H3916">
            <v>1</v>
          </cell>
          <cell r="I3916">
            <v>1</v>
          </cell>
          <cell r="J3916">
            <v>1</v>
          </cell>
          <cell r="K3916">
            <v>1</v>
          </cell>
          <cell r="L3916">
            <v>1</v>
          </cell>
          <cell r="M3916">
            <v>1</v>
          </cell>
        </row>
        <row r="3917">
          <cell r="A3917">
            <v>47380</v>
          </cell>
          <cell r="B3917">
            <v>1</v>
          </cell>
          <cell r="C3917">
            <v>61.905700000000003</v>
          </cell>
          <cell r="D3917">
            <v>69.340599999999995</v>
          </cell>
          <cell r="E3917">
            <v>1</v>
          </cell>
          <cell r="F3917">
            <v>1</v>
          </cell>
          <cell r="G3917">
            <v>1</v>
          </cell>
          <cell r="H3917">
            <v>1</v>
          </cell>
          <cell r="I3917">
            <v>1</v>
          </cell>
          <cell r="J3917">
            <v>1</v>
          </cell>
          <cell r="K3917">
            <v>1</v>
          </cell>
          <cell r="L3917">
            <v>1</v>
          </cell>
          <cell r="M3917">
            <v>1</v>
          </cell>
        </row>
        <row r="3918">
          <cell r="A3918">
            <v>47381</v>
          </cell>
          <cell r="B3918">
            <v>1</v>
          </cell>
          <cell r="C3918">
            <v>61.905700000000003</v>
          </cell>
          <cell r="D3918">
            <v>69.340599999999995</v>
          </cell>
          <cell r="E3918">
            <v>1</v>
          </cell>
          <cell r="F3918">
            <v>1</v>
          </cell>
          <cell r="G3918">
            <v>1</v>
          </cell>
          <cell r="H3918">
            <v>1</v>
          </cell>
          <cell r="I3918">
            <v>1</v>
          </cell>
          <cell r="J3918">
            <v>1</v>
          </cell>
          <cell r="K3918">
            <v>1</v>
          </cell>
          <cell r="L3918">
            <v>1</v>
          </cell>
          <cell r="M3918">
            <v>1</v>
          </cell>
        </row>
        <row r="3919">
          <cell r="A3919">
            <v>47382</v>
          </cell>
          <cell r="B3919">
            <v>1</v>
          </cell>
          <cell r="C3919">
            <v>61.905700000000003</v>
          </cell>
          <cell r="D3919">
            <v>69.340599999999995</v>
          </cell>
          <cell r="E3919">
            <v>1</v>
          </cell>
          <cell r="F3919">
            <v>1</v>
          </cell>
          <cell r="G3919">
            <v>1</v>
          </cell>
          <cell r="H3919">
            <v>1</v>
          </cell>
          <cell r="I3919">
            <v>1</v>
          </cell>
          <cell r="J3919">
            <v>1</v>
          </cell>
          <cell r="K3919">
            <v>1</v>
          </cell>
          <cell r="L3919">
            <v>1</v>
          </cell>
          <cell r="M3919">
            <v>1</v>
          </cell>
        </row>
        <row r="3920">
          <cell r="A3920">
            <v>47383</v>
          </cell>
          <cell r="B3920">
            <v>1</v>
          </cell>
          <cell r="C3920">
            <v>61.905700000000003</v>
          </cell>
          <cell r="D3920">
            <v>69.340599999999995</v>
          </cell>
          <cell r="E3920">
            <v>1</v>
          </cell>
          <cell r="F3920">
            <v>1</v>
          </cell>
          <cell r="G3920">
            <v>1</v>
          </cell>
          <cell r="H3920">
            <v>1</v>
          </cell>
          <cell r="I3920">
            <v>1</v>
          </cell>
          <cell r="J3920">
            <v>1</v>
          </cell>
          <cell r="K3920">
            <v>1</v>
          </cell>
          <cell r="L3920">
            <v>1</v>
          </cell>
          <cell r="M3920">
            <v>1</v>
          </cell>
        </row>
        <row r="3921">
          <cell r="A3921">
            <v>47384</v>
          </cell>
          <cell r="B3921">
            <v>1</v>
          </cell>
          <cell r="C3921">
            <v>61.905700000000003</v>
          </cell>
          <cell r="D3921">
            <v>69.340599999999995</v>
          </cell>
          <cell r="E3921">
            <v>1</v>
          </cell>
          <cell r="F3921">
            <v>1</v>
          </cell>
          <cell r="G3921">
            <v>1</v>
          </cell>
          <cell r="H3921">
            <v>1</v>
          </cell>
          <cell r="I3921">
            <v>1</v>
          </cell>
          <cell r="J3921">
            <v>1</v>
          </cell>
          <cell r="K3921">
            <v>1</v>
          </cell>
          <cell r="L3921">
            <v>1</v>
          </cell>
          <cell r="M3921">
            <v>1</v>
          </cell>
        </row>
        <row r="3922">
          <cell r="A3922">
            <v>47385</v>
          </cell>
          <cell r="B3922">
            <v>1</v>
          </cell>
          <cell r="C3922">
            <v>61.905700000000003</v>
          </cell>
          <cell r="D3922">
            <v>69.340599999999995</v>
          </cell>
          <cell r="E3922">
            <v>1</v>
          </cell>
          <cell r="F3922">
            <v>1</v>
          </cell>
          <cell r="G3922">
            <v>1</v>
          </cell>
          <cell r="H3922">
            <v>1</v>
          </cell>
          <cell r="I3922">
            <v>1</v>
          </cell>
          <cell r="J3922">
            <v>1</v>
          </cell>
          <cell r="K3922">
            <v>1</v>
          </cell>
          <cell r="L3922">
            <v>1</v>
          </cell>
          <cell r="M3922">
            <v>1</v>
          </cell>
        </row>
        <row r="3923">
          <cell r="A3923">
            <v>47386</v>
          </cell>
          <cell r="B3923">
            <v>1</v>
          </cell>
          <cell r="C3923">
            <v>61.905700000000003</v>
          </cell>
          <cell r="D3923">
            <v>69.340599999999995</v>
          </cell>
          <cell r="E3923">
            <v>1</v>
          </cell>
          <cell r="F3923">
            <v>1</v>
          </cell>
          <cell r="G3923">
            <v>1</v>
          </cell>
          <cell r="H3923">
            <v>1</v>
          </cell>
          <cell r="I3923">
            <v>1</v>
          </cell>
          <cell r="J3923">
            <v>1</v>
          </cell>
          <cell r="K3923">
            <v>1</v>
          </cell>
          <cell r="L3923">
            <v>1</v>
          </cell>
          <cell r="M3923">
            <v>1</v>
          </cell>
        </row>
        <row r="3924">
          <cell r="A3924">
            <v>47387</v>
          </cell>
          <cell r="B3924">
            <v>1</v>
          </cell>
          <cell r="C3924">
            <v>61.905700000000003</v>
          </cell>
          <cell r="D3924">
            <v>69.340599999999995</v>
          </cell>
          <cell r="E3924">
            <v>1</v>
          </cell>
          <cell r="F3924">
            <v>1</v>
          </cell>
          <cell r="G3924">
            <v>1</v>
          </cell>
          <cell r="H3924">
            <v>1</v>
          </cell>
          <cell r="I3924">
            <v>1</v>
          </cell>
          <cell r="J3924">
            <v>1</v>
          </cell>
          <cell r="K3924">
            <v>1</v>
          </cell>
          <cell r="L3924">
            <v>1</v>
          </cell>
          <cell r="M3924">
            <v>1</v>
          </cell>
        </row>
        <row r="3925">
          <cell r="A3925">
            <v>47388</v>
          </cell>
          <cell r="B3925">
            <v>1</v>
          </cell>
          <cell r="C3925">
            <v>61.905700000000003</v>
          </cell>
          <cell r="D3925">
            <v>69.340599999999995</v>
          </cell>
          <cell r="E3925">
            <v>1</v>
          </cell>
          <cell r="F3925">
            <v>1</v>
          </cell>
          <cell r="G3925">
            <v>1</v>
          </cell>
          <cell r="H3925">
            <v>1</v>
          </cell>
          <cell r="I3925">
            <v>1</v>
          </cell>
          <cell r="J3925">
            <v>1</v>
          </cell>
          <cell r="K3925">
            <v>1</v>
          </cell>
          <cell r="L3925">
            <v>1</v>
          </cell>
          <cell r="M3925">
            <v>1</v>
          </cell>
        </row>
        <row r="3926">
          <cell r="A3926">
            <v>47389</v>
          </cell>
          <cell r="B3926">
            <v>1</v>
          </cell>
          <cell r="C3926">
            <v>61.905700000000003</v>
          </cell>
          <cell r="D3926">
            <v>69.340599999999995</v>
          </cell>
          <cell r="E3926">
            <v>1</v>
          </cell>
          <cell r="F3926">
            <v>1</v>
          </cell>
          <cell r="G3926">
            <v>1</v>
          </cell>
          <cell r="H3926">
            <v>1</v>
          </cell>
          <cell r="I3926">
            <v>1</v>
          </cell>
          <cell r="J3926">
            <v>1</v>
          </cell>
          <cell r="K3926">
            <v>1</v>
          </cell>
          <cell r="L3926">
            <v>1</v>
          </cell>
          <cell r="M3926">
            <v>1</v>
          </cell>
        </row>
        <row r="3927">
          <cell r="A3927">
            <v>47390</v>
          </cell>
          <cell r="B3927">
            <v>1</v>
          </cell>
          <cell r="C3927">
            <v>61.905700000000003</v>
          </cell>
          <cell r="D3927">
            <v>69.340599999999995</v>
          </cell>
          <cell r="E3927">
            <v>1</v>
          </cell>
          <cell r="F3927">
            <v>1</v>
          </cell>
          <cell r="G3927">
            <v>1</v>
          </cell>
          <cell r="H3927">
            <v>1</v>
          </cell>
          <cell r="I3927">
            <v>1</v>
          </cell>
          <cell r="J3927">
            <v>1</v>
          </cell>
          <cell r="K3927">
            <v>1</v>
          </cell>
          <cell r="L3927">
            <v>1</v>
          </cell>
          <cell r="M3927">
            <v>1</v>
          </cell>
        </row>
        <row r="3928">
          <cell r="A3928">
            <v>47391</v>
          </cell>
          <cell r="B3928">
            <v>1</v>
          </cell>
          <cell r="C3928">
            <v>61.905700000000003</v>
          </cell>
          <cell r="D3928">
            <v>69.340599999999995</v>
          </cell>
          <cell r="E3928">
            <v>1</v>
          </cell>
          <cell r="F3928">
            <v>1</v>
          </cell>
          <cell r="G3928">
            <v>1</v>
          </cell>
          <cell r="H3928">
            <v>1</v>
          </cell>
          <cell r="I3928">
            <v>1</v>
          </cell>
          <cell r="J3928">
            <v>1</v>
          </cell>
          <cell r="K3928">
            <v>1</v>
          </cell>
          <cell r="L3928">
            <v>1</v>
          </cell>
          <cell r="M3928">
            <v>1</v>
          </cell>
        </row>
        <row r="3929">
          <cell r="A3929">
            <v>47392</v>
          </cell>
          <cell r="B3929">
            <v>1</v>
          </cell>
          <cell r="C3929">
            <v>61.905700000000003</v>
          </cell>
          <cell r="D3929">
            <v>69.340599999999995</v>
          </cell>
          <cell r="E3929">
            <v>1</v>
          </cell>
          <cell r="F3929">
            <v>1</v>
          </cell>
          <cell r="G3929">
            <v>1</v>
          </cell>
          <cell r="H3929">
            <v>1</v>
          </cell>
          <cell r="I3929">
            <v>1</v>
          </cell>
          <cell r="J3929">
            <v>1</v>
          </cell>
          <cell r="K3929">
            <v>1</v>
          </cell>
          <cell r="L3929">
            <v>1</v>
          </cell>
          <cell r="M3929">
            <v>1</v>
          </cell>
        </row>
        <row r="3930">
          <cell r="A3930">
            <v>47393</v>
          </cell>
          <cell r="B3930">
            <v>1</v>
          </cell>
          <cell r="C3930">
            <v>61.905700000000003</v>
          </cell>
          <cell r="D3930">
            <v>69.340599999999995</v>
          </cell>
          <cell r="E3930">
            <v>1</v>
          </cell>
          <cell r="F3930">
            <v>1</v>
          </cell>
          <cell r="G3930">
            <v>1</v>
          </cell>
          <cell r="H3930">
            <v>1</v>
          </cell>
          <cell r="I3930">
            <v>1</v>
          </cell>
          <cell r="J3930">
            <v>1</v>
          </cell>
          <cell r="K3930">
            <v>1</v>
          </cell>
          <cell r="L3930">
            <v>1</v>
          </cell>
          <cell r="M3930">
            <v>1</v>
          </cell>
        </row>
        <row r="3931">
          <cell r="A3931">
            <v>47394</v>
          </cell>
          <cell r="B3931">
            <v>1</v>
          </cell>
          <cell r="C3931">
            <v>61.905700000000003</v>
          </cell>
          <cell r="D3931">
            <v>69.340599999999995</v>
          </cell>
          <cell r="E3931">
            <v>1</v>
          </cell>
          <cell r="F3931">
            <v>1</v>
          </cell>
          <cell r="G3931">
            <v>1</v>
          </cell>
          <cell r="H3931">
            <v>1</v>
          </cell>
          <cell r="I3931">
            <v>1</v>
          </cell>
          <cell r="J3931">
            <v>1</v>
          </cell>
          <cell r="K3931">
            <v>1</v>
          </cell>
          <cell r="L3931">
            <v>1</v>
          </cell>
          <cell r="M3931">
            <v>1</v>
          </cell>
        </row>
        <row r="3932">
          <cell r="A3932">
            <v>47395</v>
          </cell>
          <cell r="B3932">
            <v>1</v>
          </cell>
          <cell r="C3932">
            <v>61.905700000000003</v>
          </cell>
          <cell r="D3932">
            <v>69.340599999999995</v>
          </cell>
          <cell r="E3932">
            <v>1</v>
          </cell>
          <cell r="F3932">
            <v>1</v>
          </cell>
          <cell r="G3932">
            <v>1</v>
          </cell>
          <cell r="H3932">
            <v>1</v>
          </cell>
          <cell r="I3932">
            <v>1</v>
          </cell>
          <cell r="J3932">
            <v>1</v>
          </cell>
          <cell r="K3932">
            <v>1</v>
          </cell>
          <cell r="L3932">
            <v>1</v>
          </cell>
          <cell r="M3932">
            <v>1</v>
          </cell>
        </row>
        <row r="3933">
          <cell r="A3933">
            <v>47396</v>
          </cell>
          <cell r="B3933">
            <v>1</v>
          </cell>
          <cell r="C3933">
            <v>61.905700000000003</v>
          </cell>
          <cell r="D3933">
            <v>69.340599999999995</v>
          </cell>
          <cell r="E3933">
            <v>1</v>
          </cell>
          <cell r="F3933">
            <v>1</v>
          </cell>
          <cell r="G3933">
            <v>1</v>
          </cell>
          <cell r="H3933">
            <v>1</v>
          </cell>
          <cell r="I3933">
            <v>1</v>
          </cell>
          <cell r="J3933">
            <v>1</v>
          </cell>
          <cell r="K3933">
            <v>1</v>
          </cell>
          <cell r="L3933">
            <v>1</v>
          </cell>
          <cell r="M3933">
            <v>1</v>
          </cell>
        </row>
        <row r="3934">
          <cell r="A3934">
            <v>47397</v>
          </cell>
          <cell r="B3934">
            <v>1</v>
          </cell>
          <cell r="C3934">
            <v>61.905700000000003</v>
          </cell>
          <cell r="D3934">
            <v>69.340599999999995</v>
          </cell>
          <cell r="E3934">
            <v>1</v>
          </cell>
          <cell r="F3934">
            <v>1</v>
          </cell>
          <cell r="G3934">
            <v>1</v>
          </cell>
          <cell r="H3934">
            <v>1</v>
          </cell>
          <cell r="I3934">
            <v>1</v>
          </cell>
          <cell r="J3934">
            <v>1</v>
          </cell>
          <cell r="K3934">
            <v>1</v>
          </cell>
          <cell r="L3934">
            <v>1</v>
          </cell>
          <cell r="M3934">
            <v>1</v>
          </cell>
        </row>
        <row r="3935">
          <cell r="A3935">
            <v>47398</v>
          </cell>
          <cell r="B3935">
            <v>1</v>
          </cell>
          <cell r="C3935">
            <v>61.905700000000003</v>
          </cell>
          <cell r="D3935">
            <v>69.340599999999995</v>
          </cell>
          <cell r="E3935">
            <v>1</v>
          </cell>
          <cell r="F3935">
            <v>1</v>
          </cell>
          <cell r="G3935">
            <v>1</v>
          </cell>
          <cell r="H3935">
            <v>1</v>
          </cell>
          <cell r="I3935">
            <v>1</v>
          </cell>
          <cell r="J3935">
            <v>1</v>
          </cell>
          <cell r="K3935">
            <v>1</v>
          </cell>
          <cell r="L3935">
            <v>1</v>
          </cell>
          <cell r="M3935">
            <v>1</v>
          </cell>
        </row>
        <row r="3936">
          <cell r="A3936">
            <v>47399</v>
          </cell>
          <cell r="B3936">
            <v>1</v>
          </cell>
          <cell r="C3936">
            <v>61.905700000000003</v>
          </cell>
          <cell r="D3936">
            <v>69.340599999999995</v>
          </cell>
          <cell r="E3936">
            <v>1</v>
          </cell>
          <cell r="F3936">
            <v>1</v>
          </cell>
          <cell r="G3936">
            <v>1</v>
          </cell>
          <cell r="H3936">
            <v>1</v>
          </cell>
          <cell r="I3936">
            <v>1</v>
          </cell>
          <cell r="J3936">
            <v>1</v>
          </cell>
          <cell r="K3936">
            <v>1</v>
          </cell>
          <cell r="L3936">
            <v>1</v>
          </cell>
          <cell r="M3936">
            <v>1</v>
          </cell>
        </row>
        <row r="3937">
          <cell r="A3937">
            <v>47400</v>
          </cell>
          <cell r="B3937">
            <v>1</v>
          </cell>
          <cell r="C3937">
            <v>61.905700000000003</v>
          </cell>
          <cell r="D3937">
            <v>69.340599999999995</v>
          </cell>
          <cell r="E3937">
            <v>1</v>
          </cell>
          <cell r="F3937">
            <v>1</v>
          </cell>
          <cell r="G3937">
            <v>1</v>
          </cell>
          <cell r="H3937">
            <v>1</v>
          </cell>
          <cell r="I3937">
            <v>1</v>
          </cell>
          <cell r="J3937">
            <v>1</v>
          </cell>
          <cell r="K3937">
            <v>1</v>
          </cell>
          <cell r="L3937">
            <v>1</v>
          </cell>
          <cell r="M3937">
            <v>1</v>
          </cell>
        </row>
        <row r="3938">
          <cell r="A3938">
            <v>47401</v>
          </cell>
          <cell r="B3938">
            <v>1</v>
          </cell>
          <cell r="C3938">
            <v>61.905700000000003</v>
          </cell>
          <cell r="D3938">
            <v>69.340599999999995</v>
          </cell>
          <cell r="E3938">
            <v>1</v>
          </cell>
          <cell r="F3938">
            <v>1</v>
          </cell>
          <cell r="G3938">
            <v>1</v>
          </cell>
          <cell r="H3938">
            <v>1</v>
          </cell>
          <cell r="I3938">
            <v>1</v>
          </cell>
          <cell r="J3938">
            <v>1</v>
          </cell>
          <cell r="K3938">
            <v>1</v>
          </cell>
          <cell r="L3938">
            <v>1</v>
          </cell>
          <cell r="M3938">
            <v>1</v>
          </cell>
        </row>
        <row r="3939">
          <cell r="A3939">
            <v>47402</v>
          </cell>
          <cell r="B3939">
            <v>1</v>
          </cell>
          <cell r="C3939">
            <v>61.905700000000003</v>
          </cell>
          <cell r="D3939">
            <v>69.340599999999995</v>
          </cell>
          <cell r="E3939">
            <v>1</v>
          </cell>
          <cell r="F3939">
            <v>1</v>
          </cell>
          <cell r="G3939">
            <v>1</v>
          </cell>
          <cell r="H3939">
            <v>1</v>
          </cell>
          <cell r="I3939">
            <v>1</v>
          </cell>
          <cell r="J3939">
            <v>1</v>
          </cell>
          <cell r="K3939">
            <v>1</v>
          </cell>
          <cell r="L3939">
            <v>1</v>
          </cell>
          <cell r="M3939">
            <v>1</v>
          </cell>
        </row>
        <row r="3940">
          <cell r="A3940">
            <v>47403</v>
          </cell>
          <cell r="B3940">
            <v>1</v>
          </cell>
          <cell r="C3940">
            <v>61.905700000000003</v>
          </cell>
          <cell r="D3940">
            <v>69.340599999999995</v>
          </cell>
          <cell r="E3940">
            <v>1</v>
          </cell>
          <cell r="F3940">
            <v>1</v>
          </cell>
          <cell r="G3940">
            <v>1</v>
          </cell>
          <cell r="H3940">
            <v>1</v>
          </cell>
          <cell r="I3940">
            <v>1</v>
          </cell>
          <cell r="J3940">
            <v>1</v>
          </cell>
          <cell r="K3940">
            <v>1</v>
          </cell>
          <cell r="L3940">
            <v>1</v>
          </cell>
          <cell r="M3940">
            <v>1</v>
          </cell>
        </row>
        <row r="3941">
          <cell r="A3941">
            <v>47404</v>
          </cell>
          <cell r="B3941">
            <v>1</v>
          </cell>
          <cell r="C3941">
            <v>61.905700000000003</v>
          </cell>
          <cell r="D3941">
            <v>69.340599999999995</v>
          </cell>
          <cell r="E3941">
            <v>1</v>
          </cell>
          <cell r="F3941">
            <v>1</v>
          </cell>
          <cell r="G3941">
            <v>1</v>
          </cell>
          <cell r="H3941">
            <v>1</v>
          </cell>
          <cell r="I3941">
            <v>1</v>
          </cell>
          <cell r="J3941">
            <v>1</v>
          </cell>
          <cell r="K3941">
            <v>1</v>
          </cell>
          <cell r="L3941">
            <v>1</v>
          </cell>
          <cell r="M3941">
            <v>1</v>
          </cell>
        </row>
        <row r="3942">
          <cell r="A3942">
            <v>47405</v>
          </cell>
          <cell r="B3942">
            <v>1</v>
          </cell>
          <cell r="C3942">
            <v>61.905700000000003</v>
          </cell>
          <cell r="D3942">
            <v>69.340599999999995</v>
          </cell>
          <cell r="E3942">
            <v>1</v>
          </cell>
          <cell r="F3942">
            <v>1</v>
          </cell>
          <cell r="G3942">
            <v>1</v>
          </cell>
          <cell r="H3942">
            <v>1</v>
          </cell>
          <cell r="I3942">
            <v>1</v>
          </cell>
          <cell r="J3942">
            <v>1</v>
          </cell>
          <cell r="K3942">
            <v>1</v>
          </cell>
          <cell r="L3942">
            <v>1</v>
          </cell>
          <cell r="M3942">
            <v>1</v>
          </cell>
        </row>
        <row r="3943">
          <cell r="A3943">
            <v>47406</v>
          </cell>
          <cell r="B3943">
            <v>1</v>
          </cell>
          <cell r="C3943">
            <v>61.905700000000003</v>
          </cell>
          <cell r="D3943">
            <v>69.340599999999995</v>
          </cell>
          <cell r="E3943">
            <v>1</v>
          </cell>
          <cell r="F3943">
            <v>1</v>
          </cell>
          <cell r="G3943">
            <v>1</v>
          </cell>
          <cell r="H3943">
            <v>1</v>
          </cell>
          <cell r="I3943">
            <v>1</v>
          </cell>
          <cell r="J3943">
            <v>1</v>
          </cell>
          <cell r="K3943">
            <v>1</v>
          </cell>
          <cell r="L3943">
            <v>1</v>
          </cell>
          <cell r="M3943">
            <v>1</v>
          </cell>
        </row>
        <row r="3944">
          <cell r="A3944">
            <v>47407</v>
          </cell>
          <cell r="B3944">
            <v>1</v>
          </cell>
          <cell r="C3944">
            <v>61.905700000000003</v>
          </cell>
          <cell r="D3944">
            <v>69.340599999999995</v>
          </cell>
          <cell r="E3944">
            <v>1</v>
          </cell>
          <cell r="F3944">
            <v>1</v>
          </cell>
          <cell r="G3944">
            <v>1</v>
          </cell>
          <cell r="H3944">
            <v>1</v>
          </cell>
          <cell r="I3944">
            <v>1</v>
          </cell>
          <cell r="J3944">
            <v>1</v>
          </cell>
          <cell r="K3944">
            <v>1</v>
          </cell>
          <cell r="L3944">
            <v>1</v>
          </cell>
          <cell r="M3944">
            <v>1</v>
          </cell>
        </row>
        <row r="3945">
          <cell r="A3945">
            <v>47408</v>
          </cell>
          <cell r="B3945">
            <v>1</v>
          </cell>
          <cell r="C3945">
            <v>61.905700000000003</v>
          </cell>
          <cell r="D3945">
            <v>69.340599999999995</v>
          </cell>
          <cell r="E3945">
            <v>1</v>
          </cell>
          <cell r="F3945">
            <v>1</v>
          </cell>
          <cell r="G3945">
            <v>1</v>
          </cell>
          <cell r="H3945">
            <v>1</v>
          </cell>
          <cell r="I3945">
            <v>1</v>
          </cell>
          <cell r="J3945">
            <v>1</v>
          </cell>
          <cell r="K3945">
            <v>1</v>
          </cell>
          <cell r="L3945">
            <v>1</v>
          </cell>
          <cell r="M3945">
            <v>1</v>
          </cell>
        </row>
        <row r="3946">
          <cell r="A3946">
            <v>47409</v>
          </cell>
          <cell r="B3946">
            <v>1</v>
          </cell>
          <cell r="C3946">
            <v>61.905700000000003</v>
          </cell>
          <cell r="D3946">
            <v>69.340599999999995</v>
          </cell>
          <cell r="E3946">
            <v>1</v>
          </cell>
          <cell r="F3946">
            <v>1</v>
          </cell>
          <cell r="G3946">
            <v>1</v>
          </cell>
          <cell r="H3946">
            <v>1</v>
          </cell>
          <cell r="I3946">
            <v>1</v>
          </cell>
          <cell r="J3946">
            <v>1</v>
          </cell>
          <cell r="K3946">
            <v>1</v>
          </cell>
          <cell r="L3946">
            <v>1</v>
          </cell>
          <cell r="M3946">
            <v>1</v>
          </cell>
        </row>
        <row r="3947">
          <cell r="A3947">
            <v>47410</v>
          </cell>
          <cell r="B3947">
            <v>1</v>
          </cell>
          <cell r="C3947">
            <v>61.905700000000003</v>
          </cell>
          <cell r="D3947">
            <v>69.340599999999995</v>
          </cell>
          <cell r="E3947">
            <v>1</v>
          </cell>
          <cell r="F3947">
            <v>1</v>
          </cell>
          <cell r="G3947">
            <v>1</v>
          </cell>
          <cell r="H3947">
            <v>1</v>
          </cell>
          <cell r="I3947">
            <v>1</v>
          </cell>
          <cell r="J3947">
            <v>1</v>
          </cell>
          <cell r="K3947">
            <v>1</v>
          </cell>
          <cell r="L3947">
            <v>1</v>
          </cell>
          <cell r="M3947">
            <v>1</v>
          </cell>
        </row>
        <row r="3948">
          <cell r="A3948">
            <v>47411</v>
          </cell>
          <cell r="B3948">
            <v>1</v>
          </cell>
          <cell r="C3948">
            <v>61.905700000000003</v>
          </cell>
          <cell r="D3948">
            <v>69.340599999999995</v>
          </cell>
          <cell r="E3948">
            <v>1</v>
          </cell>
          <cell r="F3948">
            <v>1</v>
          </cell>
          <cell r="G3948">
            <v>1</v>
          </cell>
          <cell r="H3948">
            <v>1</v>
          </cell>
          <cell r="I3948">
            <v>1</v>
          </cell>
          <cell r="J3948">
            <v>1</v>
          </cell>
          <cell r="K3948">
            <v>1</v>
          </cell>
          <cell r="L3948">
            <v>1</v>
          </cell>
          <cell r="M3948">
            <v>1</v>
          </cell>
        </row>
        <row r="3949">
          <cell r="A3949">
            <v>47412</v>
          </cell>
          <cell r="B3949">
            <v>1</v>
          </cell>
          <cell r="C3949">
            <v>61.905700000000003</v>
          </cell>
          <cell r="D3949">
            <v>69.340599999999995</v>
          </cell>
          <cell r="E3949">
            <v>1</v>
          </cell>
          <cell r="F3949">
            <v>1</v>
          </cell>
          <cell r="G3949">
            <v>1</v>
          </cell>
          <cell r="H3949">
            <v>1</v>
          </cell>
          <cell r="I3949">
            <v>1</v>
          </cell>
          <cell r="J3949">
            <v>1</v>
          </cell>
          <cell r="K3949">
            <v>1</v>
          </cell>
          <cell r="L3949">
            <v>1</v>
          </cell>
          <cell r="M3949">
            <v>1</v>
          </cell>
        </row>
        <row r="3950">
          <cell r="A3950">
            <v>47413</v>
          </cell>
          <cell r="B3950">
            <v>1</v>
          </cell>
          <cell r="C3950">
            <v>61.905700000000003</v>
          </cell>
          <cell r="D3950">
            <v>69.340599999999995</v>
          </cell>
          <cell r="E3950">
            <v>1</v>
          </cell>
          <cell r="F3950">
            <v>1</v>
          </cell>
          <cell r="G3950">
            <v>1</v>
          </cell>
          <cell r="H3950">
            <v>1</v>
          </cell>
          <cell r="I3950">
            <v>1</v>
          </cell>
          <cell r="J3950">
            <v>1</v>
          </cell>
          <cell r="K3950">
            <v>1</v>
          </cell>
          <cell r="L3950">
            <v>1</v>
          </cell>
          <cell r="M3950">
            <v>1</v>
          </cell>
        </row>
        <row r="3951">
          <cell r="A3951">
            <v>47414</v>
          </cell>
          <cell r="B3951">
            <v>1</v>
          </cell>
          <cell r="C3951">
            <v>61.905700000000003</v>
          </cell>
          <cell r="D3951">
            <v>69.340599999999995</v>
          </cell>
          <cell r="E3951">
            <v>1</v>
          </cell>
          <cell r="F3951">
            <v>1</v>
          </cell>
          <cell r="G3951">
            <v>1</v>
          </cell>
          <cell r="H3951">
            <v>1</v>
          </cell>
          <cell r="I3951">
            <v>1</v>
          </cell>
          <cell r="J3951">
            <v>1</v>
          </cell>
          <cell r="K3951">
            <v>1</v>
          </cell>
          <cell r="L3951">
            <v>1</v>
          </cell>
          <cell r="M3951">
            <v>1</v>
          </cell>
        </row>
        <row r="3952">
          <cell r="A3952">
            <v>47415</v>
          </cell>
          <cell r="B3952">
            <v>1</v>
          </cell>
          <cell r="C3952">
            <v>61.905700000000003</v>
          </cell>
          <cell r="D3952">
            <v>69.340599999999995</v>
          </cell>
          <cell r="E3952">
            <v>1</v>
          </cell>
          <cell r="F3952">
            <v>1</v>
          </cell>
          <cell r="G3952">
            <v>1</v>
          </cell>
          <cell r="H3952">
            <v>1</v>
          </cell>
          <cell r="I3952">
            <v>1</v>
          </cell>
          <cell r="J3952">
            <v>1</v>
          </cell>
          <cell r="K3952">
            <v>1</v>
          </cell>
          <cell r="L3952">
            <v>1</v>
          </cell>
          <cell r="M3952">
            <v>1</v>
          </cell>
        </row>
        <row r="3953">
          <cell r="A3953">
            <v>47416</v>
          </cell>
          <cell r="B3953">
            <v>1</v>
          </cell>
          <cell r="C3953">
            <v>61.905700000000003</v>
          </cell>
          <cell r="D3953">
            <v>69.340599999999995</v>
          </cell>
          <cell r="E3953">
            <v>1</v>
          </cell>
          <cell r="F3953">
            <v>1</v>
          </cell>
          <cell r="G3953">
            <v>1</v>
          </cell>
          <cell r="H3953">
            <v>1</v>
          </cell>
          <cell r="I3953">
            <v>1</v>
          </cell>
          <cell r="J3953">
            <v>1</v>
          </cell>
          <cell r="K3953">
            <v>1</v>
          </cell>
          <cell r="L3953">
            <v>1</v>
          </cell>
          <cell r="M3953">
            <v>1</v>
          </cell>
        </row>
        <row r="3954">
          <cell r="A3954">
            <v>47417</v>
          </cell>
          <cell r="B3954">
            <v>1</v>
          </cell>
          <cell r="C3954">
            <v>61.905700000000003</v>
          </cell>
          <cell r="D3954">
            <v>69.340599999999995</v>
          </cell>
          <cell r="E3954">
            <v>1</v>
          </cell>
          <cell r="F3954">
            <v>1</v>
          </cell>
          <cell r="G3954">
            <v>1</v>
          </cell>
          <cell r="H3954">
            <v>1</v>
          </cell>
          <cell r="I3954">
            <v>1</v>
          </cell>
          <cell r="J3954">
            <v>1</v>
          </cell>
          <cell r="K3954">
            <v>1</v>
          </cell>
          <cell r="L3954">
            <v>1</v>
          </cell>
          <cell r="M3954">
            <v>1</v>
          </cell>
        </row>
        <row r="3955">
          <cell r="A3955">
            <v>47418</v>
          </cell>
          <cell r="B3955">
            <v>1</v>
          </cell>
          <cell r="C3955">
            <v>61.905700000000003</v>
          </cell>
          <cell r="D3955">
            <v>69.340599999999995</v>
          </cell>
          <cell r="E3955">
            <v>1</v>
          </cell>
          <cell r="F3955">
            <v>1</v>
          </cell>
          <cell r="G3955">
            <v>1</v>
          </cell>
          <cell r="H3955">
            <v>1</v>
          </cell>
          <cell r="I3955">
            <v>1</v>
          </cell>
          <cell r="J3955">
            <v>1</v>
          </cell>
          <cell r="K3955">
            <v>1</v>
          </cell>
          <cell r="L3955">
            <v>1</v>
          </cell>
          <cell r="M3955">
            <v>1</v>
          </cell>
        </row>
        <row r="3956">
          <cell r="A3956">
            <v>47419</v>
          </cell>
          <cell r="B3956">
            <v>1</v>
          </cell>
          <cell r="C3956">
            <v>61.905700000000003</v>
          </cell>
          <cell r="D3956">
            <v>69.340599999999995</v>
          </cell>
          <cell r="E3956">
            <v>1</v>
          </cell>
          <cell r="F3956">
            <v>1</v>
          </cell>
          <cell r="G3956">
            <v>1</v>
          </cell>
          <cell r="H3956">
            <v>1</v>
          </cell>
          <cell r="I3956">
            <v>1</v>
          </cell>
          <cell r="J3956">
            <v>1</v>
          </cell>
          <cell r="K3956">
            <v>1</v>
          </cell>
          <cell r="L3956">
            <v>1</v>
          </cell>
          <cell r="M3956">
            <v>1</v>
          </cell>
        </row>
        <row r="3957">
          <cell r="A3957">
            <v>47420</v>
          </cell>
          <cell r="B3957">
            <v>1</v>
          </cell>
          <cell r="C3957">
            <v>61.905700000000003</v>
          </cell>
          <cell r="D3957">
            <v>69.340599999999995</v>
          </cell>
          <cell r="E3957">
            <v>1</v>
          </cell>
          <cell r="F3957">
            <v>1</v>
          </cell>
          <cell r="G3957">
            <v>1</v>
          </cell>
          <cell r="H3957">
            <v>1</v>
          </cell>
          <cell r="I3957">
            <v>1</v>
          </cell>
          <cell r="J3957">
            <v>1</v>
          </cell>
          <cell r="K3957">
            <v>1</v>
          </cell>
          <cell r="L3957">
            <v>1</v>
          </cell>
          <cell r="M3957">
            <v>1</v>
          </cell>
        </row>
        <row r="3958">
          <cell r="A3958">
            <v>47421</v>
          </cell>
          <cell r="B3958">
            <v>1</v>
          </cell>
          <cell r="C3958">
            <v>61.905700000000003</v>
          </cell>
          <cell r="D3958">
            <v>69.340599999999995</v>
          </cell>
          <cell r="E3958">
            <v>1</v>
          </cell>
          <cell r="F3958">
            <v>1</v>
          </cell>
          <cell r="G3958">
            <v>1</v>
          </cell>
          <cell r="H3958">
            <v>1</v>
          </cell>
          <cell r="I3958">
            <v>1</v>
          </cell>
          <cell r="J3958">
            <v>1</v>
          </cell>
          <cell r="K3958">
            <v>1</v>
          </cell>
          <cell r="L3958">
            <v>1</v>
          </cell>
          <cell r="M3958">
            <v>1</v>
          </cell>
        </row>
        <row r="3959">
          <cell r="A3959">
            <v>47422</v>
          </cell>
          <cell r="B3959">
            <v>1</v>
          </cell>
          <cell r="C3959">
            <v>61.905700000000003</v>
          </cell>
          <cell r="D3959">
            <v>69.340599999999995</v>
          </cell>
          <cell r="E3959">
            <v>1</v>
          </cell>
          <cell r="F3959">
            <v>1</v>
          </cell>
          <cell r="G3959">
            <v>1</v>
          </cell>
          <cell r="H3959">
            <v>1</v>
          </cell>
          <cell r="I3959">
            <v>1</v>
          </cell>
          <cell r="J3959">
            <v>1</v>
          </cell>
          <cell r="K3959">
            <v>1</v>
          </cell>
          <cell r="L3959">
            <v>1</v>
          </cell>
          <cell r="M3959">
            <v>1</v>
          </cell>
        </row>
        <row r="3960">
          <cell r="A3960">
            <v>47423</v>
          </cell>
          <cell r="B3960">
            <v>1</v>
          </cell>
          <cell r="C3960">
            <v>61.905700000000003</v>
          </cell>
          <cell r="D3960">
            <v>69.340599999999995</v>
          </cell>
          <cell r="E3960">
            <v>1</v>
          </cell>
          <cell r="F3960">
            <v>1</v>
          </cell>
          <cell r="G3960">
            <v>1</v>
          </cell>
          <cell r="H3960">
            <v>1</v>
          </cell>
          <cell r="I3960">
            <v>1</v>
          </cell>
          <cell r="J3960">
            <v>1</v>
          </cell>
          <cell r="K3960">
            <v>1</v>
          </cell>
          <cell r="L3960">
            <v>1</v>
          </cell>
          <cell r="M3960">
            <v>1</v>
          </cell>
        </row>
        <row r="3961">
          <cell r="A3961">
            <v>47424</v>
          </cell>
          <cell r="B3961">
            <v>1</v>
          </cell>
          <cell r="C3961">
            <v>61.905700000000003</v>
          </cell>
          <cell r="D3961">
            <v>69.340599999999995</v>
          </cell>
          <cell r="E3961">
            <v>1</v>
          </cell>
          <cell r="F3961">
            <v>1</v>
          </cell>
          <cell r="G3961">
            <v>1</v>
          </cell>
          <cell r="H3961">
            <v>1</v>
          </cell>
          <cell r="I3961">
            <v>1</v>
          </cell>
          <cell r="J3961">
            <v>1</v>
          </cell>
          <cell r="K3961">
            <v>1</v>
          </cell>
          <cell r="L3961">
            <v>1</v>
          </cell>
          <cell r="M3961">
            <v>1</v>
          </cell>
        </row>
        <row r="3962">
          <cell r="A3962">
            <v>47425</v>
          </cell>
          <cell r="B3962">
            <v>1</v>
          </cell>
          <cell r="C3962">
            <v>61.905700000000003</v>
          </cell>
          <cell r="D3962">
            <v>69.340599999999995</v>
          </cell>
          <cell r="E3962">
            <v>1</v>
          </cell>
          <cell r="F3962">
            <v>1</v>
          </cell>
          <cell r="G3962">
            <v>1</v>
          </cell>
          <cell r="H3962">
            <v>1</v>
          </cell>
          <cell r="I3962">
            <v>1</v>
          </cell>
          <cell r="J3962">
            <v>1</v>
          </cell>
          <cell r="K3962">
            <v>1</v>
          </cell>
          <cell r="L3962">
            <v>1</v>
          </cell>
          <cell r="M3962">
            <v>1</v>
          </cell>
        </row>
        <row r="3963">
          <cell r="A3963">
            <v>47426</v>
          </cell>
          <cell r="B3963">
            <v>1</v>
          </cell>
          <cell r="C3963">
            <v>61.905700000000003</v>
          </cell>
          <cell r="D3963">
            <v>69.340599999999995</v>
          </cell>
          <cell r="E3963">
            <v>1</v>
          </cell>
          <cell r="F3963">
            <v>1</v>
          </cell>
          <cell r="G3963">
            <v>1</v>
          </cell>
          <cell r="H3963">
            <v>1</v>
          </cell>
          <cell r="I3963">
            <v>1</v>
          </cell>
          <cell r="J3963">
            <v>1</v>
          </cell>
          <cell r="K3963">
            <v>1</v>
          </cell>
          <cell r="L3963">
            <v>1</v>
          </cell>
          <cell r="M3963">
            <v>1</v>
          </cell>
        </row>
        <row r="3964">
          <cell r="A3964">
            <v>47427</v>
          </cell>
          <cell r="B3964">
            <v>1</v>
          </cell>
          <cell r="C3964">
            <v>61.905700000000003</v>
          </cell>
          <cell r="D3964">
            <v>69.340599999999995</v>
          </cell>
          <cell r="E3964">
            <v>1</v>
          </cell>
          <cell r="F3964">
            <v>1</v>
          </cell>
          <cell r="G3964">
            <v>1</v>
          </cell>
          <cell r="H3964">
            <v>1</v>
          </cell>
          <cell r="I3964">
            <v>1</v>
          </cell>
          <cell r="J3964">
            <v>1</v>
          </cell>
          <cell r="K3964">
            <v>1</v>
          </cell>
          <cell r="L3964">
            <v>1</v>
          </cell>
          <cell r="M3964">
            <v>1</v>
          </cell>
        </row>
        <row r="3965">
          <cell r="A3965">
            <v>47428</v>
          </cell>
          <cell r="B3965">
            <v>1</v>
          </cell>
          <cell r="C3965">
            <v>61.905700000000003</v>
          </cell>
          <cell r="D3965">
            <v>69.340599999999995</v>
          </cell>
          <cell r="E3965">
            <v>1</v>
          </cell>
          <cell r="F3965">
            <v>1</v>
          </cell>
          <cell r="G3965">
            <v>1</v>
          </cell>
          <cell r="H3965">
            <v>1</v>
          </cell>
          <cell r="I3965">
            <v>1</v>
          </cell>
          <cell r="J3965">
            <v>1</v>
          </cell>
          <cell r="K3965">
            <v>1</v>
          </cell>
          <cell r="L3965">
            <v>1</v>
          </cell>
          <cell r="M3965">
            <v>1</v>
          </cell>
        </row>
        <row r="3966">
          <cell r="A3966">
            <v>47429</v>
          </cell>
          <cell r="B3966">
            <v>1</v>
          </cell>
          <cell r="C3966">
            <v>61.905700000000003</v>
          </cell>
          <cell r="D3966">
            <v>69.340599999999995</v>
          </cell>
          <cell r="E3966">
            <v>1</v>
          </cell>
          <cell r="F3966">
            <v>1</v>
          </cell>
          <cell r="G3966">
            <v>1</v>
          </cell>
          <cell r="H3966">
            <v>1</v>
          </cell>
          <cell r="I3966">
            <v>1</v>
          </cell>
          <cell r="J3966">
            <v>1</v>
          </cell>
          <cell r="K3966">
            <v>1</v>
          </cell>
          <cell r="L3966">
            <v>1</v>
          </cell>
          <cell r="M3966">
            <v>1</v>
          </cell>
        </row>
        <row r="3967">
          <cell r="A3967">
            <v>47430</v>
          </cell>
          <cell r="B3967">
            <v>1</v>
          </cell>
          <cell r="C3967">
            <v>61.905700000000003</v>
          </cell>
          <cell r="D3967">
            <v>69.340599999999995</v>
          </cell>
          <cell r="E3967">
            <v>1</v>
          </cell>
          <cell r="F3967">
            <v>1</v>
          </cell>
          <cell r="G3967">
            <v>1</v>
          </cell>
          <cell r="H3967">
            <v>1</v>
          </cell>
          <cell r="I3967">
            <v>1</v>
          </cell>
          <cell r="J3967">
            <v>1</v>
          </cell>
          <cell r="K3967">
            <v>1</v>
          </cell>
          <cell r="L3967">
            <v>1</v>
          </cell>
          <cell r="M3967">
            <v>1</v>
          </cell>
        </row>
        <row r="3968">
          <cell r="A3968">
            <v>47431</v>
          </cell>
          <cell r="B3968">
            <v>1</v>
          </cell>
          <cell r="C3968">
            <v>61.905700000000003</v>
          </cell>
          <cell r="D3968">
            <v>69.340599999999995</v>
          </cell>
          <cell r="E3968">
            <v>1</v>
          </cell>
          <cell r="F3968">
            <v>1</v>
          </cell>
          <cell r="G3968">
            <v>1</v>
          </cell>
          <cell r="H3968">
            <v>1</v>
          </cell>
          <cell r="I3968">
            <v>1</v>
          </cell>
          <cell r="J3968">
            <v>1</v>
          </cell>
          <cell r="K3968">
            <v>1</v>
          </cell>
          <cell r="L3968">
            <v>1</v>
          </cell>
          <cell r="M3968">
            <v>1</v>
          </cell>
        </row>
        <row r="3969">
          <cell r="A3969">
            <v>47432</v>
          </cell>
          <cell r="B3969">
            <v>1</v>
          </cell>
          <cell r="C3969">
            <v>61.905700000000003</v>
          </cell>
          <cell r="D3969">
            <v>69.340599999999995</v>
          </cell>
          <cell r="E3969">
            <v>1</v>
          </cell>
          <cell r="F3969">
            <v>1</v>
          </cell>
          <cell r="G3969">
            <v>1</v>
          </cell>
          <cell r="H3969">
            <v>1</v>
          </cell>
          <cell r="I3969">
            <v>1</v>
          </cell>
          <cell r="J3969">
            <v>1</v>
          </cell>
          <cell r="K3969">
            <v>1</v>
          </cell>
          <cell r="L3969">
            <v>1</v>
          </cell>
          <cell r="M3969">
            <v>1</v>
          </cell>
        </row>
        <row r="3970">
          <cell r="A3970">
            <v>47433</v>
          </cell>
          <cell r="B3970">
            <v>1</v>
          </cell>
          <cell r="C3970">
            <v>61.905700000000003</v>
          </cell>
          <cell r="D3970">
            <v>69.340599999999995</v>
          </cell>
          <cell r="E3970">
            <v>1</v>
          </cell>
          <cell r="F3970">
            <v>1</v>
          </cell>
          <cell r="G3970">
            <v>1</v>
          </cell>
          <cell r="H3970">
            <v>1</v>
          </cell>
          <cell r="I3970">
            <v>1</v>
          </cell>
          <cell r="J3970">
            <v>1</v>
          </cell>
          <cell r="K3970">
            <v>1</v>
          </cell>
          <cell r="L3970">
            <v>1</v>
          </cell>
          <cell r="M3970">
            <v>1</v>
          </cell>
        </row>
        <row r="3971">
          <cell r="A3971">
            <v>47434</v>
          </cell>
          <cell r="B3971">
            <v>1</v>
          </cell>
          <cell r="C3971">
            <v>61.905700000000003</v>
          </cell>
          <cell r="D3971">
            <v>69.340599999999995</v>
          </cell>
          <cell r="E3971">
            <v>1</v>
          </cell>
          <cell r="F3971">
            <v>1</v>
          </cell>
          <cell r="G3971">
            <v>1</v>
          </cell>
          <cell r="H3971">
            <v>1</v>
          </cell>
          <cell r="I3971">
            <v>1</v>
          </cell>
          <cell r="J3971">
            <v>1</v>
          </cell>
          <cell r="K3971">
            <v>1</v>
          </cell>
          <cell r="L3971">
            <v>1</v>
          </cell>
          <cell r="M3971">
            <v>1</v>
          </cell>
        </row>
        <row r="3972">
          <cell r="A3972">
            <v>47435</v>
          </cell>
          <cell r="B3972">
            <v>1</v>
          </cell>
          <cell r="C3972">
            <v>61.905700000000003</v>
          </cell>
          <cell r="D3972">
            <v>69.340599999999995</v>
          </cell>
          <cell r="E3972">
            <v>1</v>
          </cell>
          <cell r="F3972">
            <v>1</v>
          </cell>
          <cell r="G3972">
            <v>1</v>
          </cell>
          <cell r="H3972">
            <v>1</v>
          </cell>
          <cell r="I3972">
            <v>1</v>
          </cell>
          <cell r="J3972">
            <v>1</v>
          </cell>
          <cell r="K3972">
            <v>1</v>
          </cell>
          <cell r="L3972">
            <v>1</v>
          </cell>
          <cell r="M3972">
            <v>1</v>
          </cell>
        </row>
        <row r="3973">
          <cell r="A3973">
            <v>47436</v>
          </cell>
          <cell r="B3973">
            <v>1</v>
          </cell>
          <cell r="C3973">
            <v>61.905700000000003</v>
          </cell>
          <cell r="D3973">
            <v>69.340599999999995</v>
          </cell>
          <cell r="E3973">
            <v>1</v>
          </cell>
          <cell r="F3973">
            <v>1</v>
          </cell>
          <cell r="G3973">
            <v>1</v>
          </cell>
          <cell r="H3973">
            <v>1</v>
          </cell>
          <cell r="I3973">
            <v>1</v>
          </cell>
          <cell r="J3973">
            <v>1</v>
          </cell>
          <cell r="K3973">
            <v>1</v>
          </cell>
          <cell r="L3973">
            <v>1</v>
          </cell>
          <cell r="M3973">
            <v>1</v>
          </cell>
        </row>
        <row r="3974">
          <cell r="A3974">
            <v>47437</v>
          </cell>
          <cell r="B3974">
            <v>1</v>
          </cell>
          <cell r="C3974">
            <v>61.905700000000003</v>
          </cell>
          <cell r="D3974">
            <v>69.340599999999995</v>
          </cell>
          <cell r="E3974">
            <v>1</v>
          </cell>
          <cell r="F3974">
            <v>1</v>
          </cell>
          <cell r="G3974">
            <v>1</v>
          </cell>
          <cell r="H3974">
            <v>1</v>
          </cell>
          <cell r="I3974">
            <v>1</v>
          </cell>
          <cell r="J3974">
            <v>1</v>
          </cell>
          <cell r="K3974">
            <v>1</v>
          </cell>
          <cell r="L3974">
            <v>1</v>
          </cell>
          <cell r="M3974">
            <v>1</v>
          </cell>
        </row>
        <row r="3975">
          <cell r="A3975">
            <v>47438</v>
          </cell>
          <cell r="B3975">
            <v>1</v>
          </cell>
          <cell r="C3975">
            <v>61.905700000000003</v>
          </cell>
          <cell r="D3975">
            <v>69.340599999999995</v>
          </cell>
          <cell r="E3975">
            <v>1</v>
          </cell>
          <cell r="F3975">
            <v>1</v>
          </cell>
          <cell r="G3975">
            <v>1</v>
          </cell>
          <cell r="H3975">
            <v>1</v>
          </cell>
          <cell r="I3975">
            <v>1</v>
          </cell>
          <cell r="J3975">
            <v>1</v>
          </cell>
          <cell r="K3975">
            <v>1</v>
          </cell>
          <cell r="L3975">
            <v>1</v>
          </cell>
          <cell r="M3975">
            <v>1</v>
          </cell>
        </row>
        <row r="3976">
          <cell r="A3976">
            <v>47439</v>
          </cell>
          <cell r="B3976">
            <v>1</v>
          </cell>
          <cell r="C3976">
            <v>61.905700000000003</v>
          </cell>
          <cell r="D3976">
            <v>69.340599999999995</v>
          </cell>
          <cell r="E3976">
            <v>1</v>
          </cell>
          <cell r="F3976">
            <v>1</v>
          </cell>
          <cell r="G3976">
            <v>1</v>
          </cell>
          <cell r="H3976">
            <v>1</v>
          </cell>
          <cell r="I3976">
            <v>1</v>
          </cell>
          <cell r="J3976">
            <v>1</v>
          </cell>
          <cell r="K3976">
            <v>1</v>
          </cell>
          <cell r="L3976">
            <v>1</v>
          </cell>
          <cell r="M3976">
            <v>1</v>
          </cell>
        </row>
        <row r="3977">
          <cell r="A3977">
            <v>47440</v>
          </cell>
          <cell r="B3977">
            <v>1</v>
          </cell>
          <cell r="C3977">
            <v>61.905700000000003</v>
          </cell>
          <cell r="D3977">
            <v>69.340599999999995</v>
          </cell>
          <cell r="E3977">
            <v>1</v>
          </cell>
          <cell r="F3977">
            <v>1</v>
          </cell>
          <cell r="G3977">
            <v>1</v>
          </cell>
          <cell r="H3977">
            <v>1</v>
          </cell>
          <cell r="I3977">
            <v>1</v>
          </cell>
          <cell r="J3977">
            <v>1</v>
          </cell>
          <cell r="K3977">
            <v>1</v>
          </cell>
          <cell r="L3977">
            <v>1</v>
          </cell>
          <cell r="M3977">
            <v>1</v>
          </cell>
        </row>
        <row r="3978">
          <cell r="A3978">
            <v>47441</v>
          </cell>
          <cell r="B3978">
            <v>1</v>
          </cell>
          <cell r="C3978">
            <v>61.905700000000003</v>
          </cell>
          <cell r="D3978">
            <v>69.340599999999995</v>
          </cell>
          <cell r="E3978">
            <v>1</v>
          </cell>
          <cell r="F3978">
            <v>1</v>
          </cell>
          <cell r="G3978">
            <v>1</v>
          </cell>
          <cell r="H3978">
            <v>1</v>
          </cell>
          <cell r="I3978">
            <v>1</v>
          </cell>
          <cell r="J3978">
            <v>1</v>
          </cell>
          <cell r="K3978">
            <v>1</v>
          </cell>
          <cell r="L3978">
            <v>1</v>
          </cell>
          <cell r="M3978">
            <v>1</v>
          </cell>
        </row>
        <row r="3979">
          <cell r="A3979">
            <v>47442</v>
          </cell>
          <cell r="B3979">
            <v>1</v>
          </cell>
          <cell r="C3979">
            <v>61.905700000000003</v>
          </cell>
          <cell r="D3979">
            <v>69.340599999999995</v>
          </cell>
          <cell r="E3979">
            <v>1</v>
          </cell>
          <cell r="F3979">
            <v>1</v>
          </cell>
          <cell r="G3979">
            <v>1</v>
          </cell>
          <cell r="H3979">
            <v>1</v>
          </cell>
          <cell r="I3979">
            <v>1</v>
          </cell>
          <cell r="J3979">
            <v>1</v>
          </cell>
          <cell r="K3979">
            <v>1</v>
          </cell>
          <cell r="L3979">
            <v>1</v>
          </cell>
          <cell r="M3979">
            <v>1</v>
          </cell>
        </row>
        <row r="3980">
          <cell r="A3980">
            <v>47443</v>
          </cell>
          <cell r="B3980">
            <v>1</v>
          </cell>
          <cell r="C3980">
            <v>61.905700000000003</v>
          </cell>
          <cell r="D3980">
            <v>69.340599999999995</v>
          </cell>
          <cell r="E3980">
            <v>1</v>
          </cell>
          <cell r="F3980">
            <v>1</v>
          </cell>
          <cell r="G3980">
            <v>1</v>
          </cell>
          <cell r="H3980">
            <v>1</v>
          </cell>
          <cell r="I3980">
            <v>1</v>
          </cell>
          <cell r="J3980">
            <v>1</v>
          </cell>
          <cell r="K3980">
            <v>1</v>
          </cell>
          <cell r="L3980">
            <v>1</v>
          </cell>
          <cell r="M3980">
            <v>1</v>
          </cell>
        </row>
        <row r="3981">
          <cell r="A3981">
            <v>47444</v>
          </cell>
          <cell r="B3981">
            <v>1</v>
          </cell>
          <cell r="C3981">
            <v>61.905700000000003</v>
          </cell>
          <cell r="D3981">
            <v>69.340599999999995</v>
          </cell>
          <cell r="E3981">
            <v>1</v>
          </cell>
          <cell r="F3981">
            <v>1</v>
          </cell>
          <cell r="G3981">
            <v>1</v>
          </cell>
          <cell r="H3981">
            <v>1</v>
          </cell>
          <cell r="I3981">
            <v>1</v>
          </cell>
          <cell r="J3981">
            <v>1</v>
          </cell>
          <cell r="K3981">
            <v>1</v>
          </cell>
          <cell r="L3981">
            <v>1</v>
          </cell>
          <cell r="M3981">
            <v>1</v>
          </cell>
        </row>
        <row r="3982">
          <cell r="A3982">
            <v>47445</v>
          </cell>
          <cell r="B3982">
            <v>1</v>
          </cell>
          <cell r="C3982">
            <v>61.905700000000003</v>
          </cell>
          <cell r="D3982">
            <v>69.340599999999995</v>
          </cell>
          <cell r="E3982">
            <v>1</v>
          </cell>
          <cell r="F3982">
            <v>1</v>
          </cell>
          <cell r="G3982">
            <v>1</v>
          </cell>
          <cell r="H3982">
            <v>1</v>
          </cell>
          <cell r="I3982">
            <v>1</v>
          </cell>
          <cell r="J3982">
            <v>1</v>
          </cell>
          <cell r="K3982">
            <v>1</v>
          </cell>
          <cell r="L3982">
            <v>1</v>
          </cell>
          <cell r="M3982">
            <v>1</v>
          </cell>
        </row>
        <row r="3983">
          <cell r="A3983">
            <v>47446</v>
          </cell>
          <cell r="B3983">
            <v>1</v>
          </cell>
          <cell r="C3983">
            <v>61.905700000000003</v>
          </cell>
          <cell r="D3983">
            <v>69.340599999999995</v>
          </cell>
          <cell r="E3983">
            <v>1</v>
          </cell>
          <cell r="F3983">
            <v>1</v>
          </cell>
          <cell r="G3983">
            <v>1</v>
          </cell>
          <cell r="H3983">
            <v>1</v>
          </cell>
          <cell r="I3983">
            <v>1</v>
          </cell>
          <cell r="J3983">
            <v>1</v>
          </cell>
          <cell r="K3983">
            <v>1</v>
          </cell>
          <cell r="L3983">
            <v>1</v>
          </cell>
          <cell r="M3983">
            <v>1</v>
          </cell>
        </row>
        <row r="3984">
          <cell r="A3984">
            <v>47447</v>
          </cell>
          <cell r="B3984">
            <v>1</v>
          </cell>
          <cell r="C3984">
            <v>61.905700000000003</v>
          </cell>
          <cell r="D3984">
            <v>69.340599999999995</v>
          </cell>
          <cell r="E3984">
            <v>1</v>
          </cell>
          <cell r="F3984">
            <v>1</v>
          </cell>
          <cell r="G3984">
            <v>1</v>
          </cell>
          <cell r="H3984">
            <v>1</v>
          </cell>
          <cell r="I3984">
            <v>1</v>
          </cell>
          <cell r="J3984">
            <v>1</v>
          </cell>
          <cell r="K3984">
            <v>1</v>
          </cell>
          <cell r="L3984">
            <v>1</v>
          </cell>
          <cell r="M3984">
            <v>1</v>
          </cell>
        </row>
        <row r="3985">
          <cell r="A3985">
            <v>47448</v>
          </cell>
          <cell r="B3985">
            <v>1</v>
          </cell>
          <cell r="C3985">
            <v>61.905700000000003</v>
          </cell>
          <cell r="D3985">
            <v>69.340599999999995</v>
          </cell>
          <cell r="E3985">
            <v>1</v>
          </cell>
          <cell r="F3985">
            <v>1</v>
          </cell>
          <cell r="G3985">
            <v>1</v>
          </cell>
          <cell r="H3985">
            <v>1</v>
          </cell>
          <cell r="I3985">
            <v>1</v>
          </cell>
          <cell r="J3985">
            <v>1</v>
          </cell>
          <cell r="K3985">
            <v>1</v>
          </cell>
          <cell r="L3985">
            <v>1</v>
          </cell>
          <cell r="M3985">
            <v>1</v>
          </cell>
        </row>
        <row r="3986">
          <cell r="A3986">
            <v>47449</v>
          </cell>
          <cell r="B3986">
            <v>1</v>
          </cell>
          <cell r="C3986">
            <v>61.905700000000003</v>
          </cell>
          <cell r="D3986">
            <v>69.340599999999995</v>
          </cell>
          <cell r="E3986">
            <v>1</v>
          </cell>
          <cell r="F3986">
            <v>1</v>
          </cell>
          <cell r="G3986">
            <v>1</v>
          </cell>
          <cell r="H3986">
            <v>1</v>
          </cell>
          <cell r="I3986">
            <v>1</v>
          </cell>
          <cell r="J3986">
            <v>1</v>
          </cell>
          <cell r="K3986">
            <v>1</v>
          </cell>
          <cell r="L3986">
            <v>1</v>
          </cell>
          <cell r="M3986">
            <v>1</v>
          </cell>
        </row>
        <row r="3987">
          <cell r="A3987">
            <v>47450</v>
          </cell>
          <cell r="B3987">
            <v>1</v>
          </cell>
          <cell r="C3987">
            <v>61.905700000000003</v>
          </cell>
          <cell r="D3987">
            <v>69.340599999999995</v>
          </cell>
          <cell r="E3987">
            <v>1</v>
          </cell>
          <cell r="F3987">
            <v>1</v>
          </cell>
          <cell r="G3987">
            <v>1</v>
          </cell>
          <cell r="H3987">
            <v>1</v>
          </cell>
          <cell r="I3987">
            <v>1</v>
          </cell>
          <cell r="J3987">
            <v>1</v>
          </cell>
          <cell r="K3987">
            <v>1</v>
          </cell>
          <cell r="L3987">
            <v>1</v>
          </cell>
          <cell r="M3987">
            <v>1</v>
          </cell>
        </row>
        <row r="3988">
          <cell r="A3988">
            <v>47451</v>
          </cell>
          <cell r="B3988">
            <v>1</v>
          </cell>
          <cell r="C3988">
            <v>61.905700000000003</v>
          </cell>
          <cell r="D3988">
            <v>69.340599999999995</v>
          </cell>
          <cell r="E3988">
            <v>1</v>
          </cell>
          <cell r="F3988">
            <v>1</v>
          </cell>
          <cell r="G3988">
            <v>1</v>
          </cell>
          <cell r="H3988">
            <v>1</v>
          </cell>
          <cell r="I3988">
            <v>1</v>
          </cell>
          <cell r="J3988">
            <v>1</v>
          </cell>
          <cell r="K3988">
            <v>1</v>
          </cell>
          <cell r="L3988">
            <v>1</v>
          </cell>
          <cell r="M3988">
            <v>1</v>
          </cell>
        </row>
        <row r="3989">
          <cell r="A3989">
            <v>47452</v>
          </cell>
          <cell r="B3989">
            <v>1</v>
          </cell>
          <cell r="C3989">
            <v>61.905700000000003</v>
          </cell>
          <cell r="D3989">
            <v>69.340599999999995</v>
          </cell>
          <cell r="E3989">
            <v>1</v>
          </cell>
          <cell r="F3989">
            <v>1</v>
          </cell>
          <cell r="G3989">
            <v>1</v>
          </cell>
          <cell r="H3989">
            <v>1</v>
          </cell>
          <cell r="I3989">
            <v>1</v>
          </cell>
          <cell r="J3989">
            <v>1</v>
          </cell>
          <cell r="K3989">
            <v>1</v>
          </cell>
          <cell r="L3989">
            <v>1</v>
          </cell>
          <cell r="M3989">
            <v>1</v>
          </cell>
        </row>
        <row r="3990">
          <cell r="A3990">
            <v>47453</v>
          </cell>
          <cell r="B3990">
            <v>1</v>
          </cell>
          <cell r="C3990">
            <v>61.905700000000003</v>
          </cell>
          <cell r="D3990">
            <v>69.340599999999995</v>
          </cell>
          <cell r="E3990">
            <v>1</v>
          </cell>
          <cell r="F3990">
            <v>1</v>
          </cell>
          <cell r="G3990">
            <v>1</v>
          </cell>
          <cell r="H3990">
            <v>1</v>
          </cell>
          <cell r="I3990">
            <v>1</v>
          </cell>
          <cell r="J3990">
            <v>1</v>
          </cell>
          <cell r="K3990">
            <v>1</v>
          </cell>
          <cell r="L3990">
            <v>1</v>
          </cell>
          <cell r="M3990">
            <v>1</v>
          </cell>
        </row>
        <row r="3991">
          <cell r="A3991">
            <v>47454</v>
          </cell>
          <cell r="B3991">
            <v>1</v>
          </cell>
          <cell r="C3991">
            <v>61.905700000000003</v>
          </cell>
          <cell r="D3991">
            <v>69.340599999999995</v>
          </cell>
          <cell r="E3991">
            <v>1</v>
          </cell>
          <cell r="F3991">
            <v>1</v>
          </cell>
          <cell r="G3991">
            <v>1</v>
          </cell>
          <cell r="H3991">
            <v>1</v>
          </cell>
          <cell r="I3991">
            <v>1</v>
          </cell>
          <cell r="J3991">
            <v>1</v>
          </cell>
          <cell r="K3991">
            <v>1</v>
          </cell>
          <cell r="L3991">
            <v>1</v>
          </cell>
          <cell r="M3991">
            <v>1</v>
          </cell>
        </row>
        <row r="3992">
          <cell r="A3992">
            <v>47455</v>
          </cell>
          <cell r="B3992">
            <v>1</v>
          </cell>
          <cell r="C3992">
            <v>61.905700000000003</v>
          </cell>
          <cell r="D3992">
            <v>69.340599999999995</v>
          </cell>
          <cell r="E3992">
            <v>1</v>
          </cell>
          <cell r="F3992">
            <v>1</v>
          </cell>
          <cell r="G3992">
            <v>1</v>
          </cell>
          <cell r="H3992">
            <v>1</v>
          </cell>
          <cell r="I3992">
            <v>1</v>
          </cell>
          <cell r="J3992">
            <v>1</v>
          </cell>
          <cell r="K3992">
            <v>1</v>
          </cell>
          <cell r="L3992">
            <v>1</v>
          </cell>
          <cell r="M3992">
            <v>1</v>
          </cell>
        </row>
        <row r="3993">
          <cell r="A3993">
            <v>47456</v>
          </cell>
          <cell r="B3993">
            <v>1</v>
          </cell>
          <cell r="C3993">
            <v>61.905700000000003</v>
          </cell>
          <cell r="D3993">
            <v>69.340599999999995</v>
          </cell>
          <cell r="E3993">
            <v>1</v>
          </cell>
          <cell r="F3993">
            <v>1</v>
          </cell>
          <cell r="G3993">
            <v>1</v>
          </cell>
          <cell r="H3993">
            <v>1</v>
          </cell>
          <cell r="I3993">
            <v>1</v>
          </cell>
          <cell r="J3993">
            <v>1</v>
          </cell>
          <cell r="K3993">
            <v>1</v>
          </cell>
          <cell r="L3993">
            <v>1</v>
          </cell>
          <cell r="M3993">
            <v>1</v>
          </cell>
        </row>
        <row r="3994">
          <cell r="A3994">
            <v>47457</v>
          </cell>
          <cell r="B3994">
            <v>1</v>
          </cell>
          <cell r="C3994">
            <v>61.905700000000003</v>
          </cell>
          <cell r="D3994">
            <v>69.340599999999995</v>
          </cell>
          <cell r="E3994">
            <v>1</v>
          </cell>
          <cell r="F3994">
            <v>1</v>
          </cell>
          <cell r="G3994">
            <v>1</v>
          </cell>
          <cell r="H3994">
            <v>1</v>
          </cell>
          <cell r="I3994">
            <v>1</v>
          </cell>
          <cell r="J3994">
            <v>1</v>
          </cell>
          <cell r="K3994">
            <v>1</v>
          </cell>
          <cell r="L3994">
            <v>1</v>
          </cell>
          <cell r="M3994">
            <v>1</v>
          </cell>
        </row>
        <row r="3995">
          <cell r="A3995">
            <v>47458</v>
          </cell>
          <cell r="B3995">
            <v>1</v>
          </cell>
          <cell r="C3995">
            <v>61.905700000000003</v>
          </cell>
          <cell r="D3995">
            <v>69.340599999999995</v>
          </cell>
          <cell r="E3995">
            <v>1</v>
          </cell>
          <cell r="F3995">
            <v>1</v>
          </cell>
          <cell r="G3995">
            <v>1</v>
          </cell>
          <cell r="H3995">
            <v>1</v>
          </cell>
          <cell r="I3995">
            <v>1</v>
          </cell>
          <cell r="J3995">
            <v>1</v>
          </cell>
          <cell r="K3995">
            <v>1</v>
          </cell>
          <cell r="L3995">
            <v>1</v>
          </cell>
          <cell r="M3995">
            <v>1</v>
          </cell>
        </row>
        <row r="3996">
          <cell r="A3996">
            <v>47459</v>
          </cell>
          <cell r="B3996">
            <v>1</v>
          </cell>
          <cell r="C3996">
            <v>61.905700000000003</v>
          </cell>
          <cell r="D3996">
            <v>69.340599999999995</v>
          </cell>
          <cell r="E3996">
            <v>1</v>
          </cell>
          <cell r="F3996">
            <v>1</v>
          </cell>
          <cell r="G3996">
            <v>1</v>
          </cell>
          <cell r="H3996">
            <v>1</v>
          </cell>
          <cell r="I3996">
            <v>1</v>
          </cell>
          <cell r="J3996">
            <v>1</v>
          </cell>
          <cell r="K3996">
            <v>1</v>
          </cell>
          <cell r="L3996">
            <v>1</v>
          </cell>
          <cell r="M3996">
            <v>1</v>
          </cell>
        </row>
        <row r="3997">
          <cell r="A3997">
            <v>47460</v>
          </cell>
          <cell r="B3997">
            <v>1</v>
          </cell>
          <cell r="C3997">
            <v>61.905700000000003</v>
          </cell>
          <cell r="D3997">
            <v>69.340599999999995</v>
          </cell>
          <cell r="E3997">
            <v>1</v>
          </cell>
          <cell r="F3997">
            <v>1</v>
          </cell>
          <cell r="G3997">
            <v>1</v>
          </cell>
          <cell r="H3997">
            <v>1</v>
          </cell>
          <cell r="I3997">
            <v>1</v>
          </cell>
          <cell r="J3997">
            <v>1</v>
          </cell>
          <cell r="K3997">
            <v>1</v>
          </cell>
          <cell r="L3997">
            <v>1</v>
          </cell>
          <cell r="M3997">
            <v>1</v>
          </cell>
        </row>
        <row r="3998">
          <cell r="A3998">
            <v>47461</v>
          </cell>
          <cell r="B3998">
            <v>1</v>
          </cell>
          <cell r="C3998">
            <v>61.905700000000003</v>
          </cell>
          <cell r="D3998">
            <v>69.340599999999995</v>
          </cell>
          <cell r="E3998">
            <v>1</v>
          </cell>
          <cell r="F3998">
            <v>1</v>
          </cell>
          <cell r="G3998">
            <v>1</v>
          </cell>
          <cell r="H3998">
            <v>1</v>
          </cell>
          <cell r="I3998">
            <v>1</v>
          </cell>
          <cell r="J3998">
            <v>1</v>
          </cell>
          <cell r="K3998">
            <v>1</v>
          </cell>
          <cell r="L3998">
            <v>1</v>
          </cell>
          <cell r="M3998">
            <v>1</v>
          </cell>
        </row>
        <row r="3999">
          <cell r="A3999">
            <v>47462</v>
          </cell>
          <cell r="B3999">
            <v>1</v>
          </cell>
          <cell r="C3999">
            <v>61.905700000000003</v>
          </cell>
          <cell r="D3999">
            <v>69.340599999999995</v>
          </cell>
          <cell r="E3999">
            <v>1</v>
          </cell>
          <cell r="F3999">
            <v>1</v>
          </cell>
          <cell r="G3999">
            <v>1</v>
          </cell>
          <cell r="H3999">
            <v>1</v>
          </cell>
          <cell r="I3999">
            <v>1</v>
          </cell>
          <cell r="J3999">
            <v>1</v>
          </cell>
          <cell r="K3999">
            <v>1</v>
          </cell>
          <cell r="L3999">
            <v>1</v>
          </cell>
          <cell r="M3999">
            <v>1</v>
          </cell>
        </row>
        <row r="4000">
          <cell r="A4000">
            <v>47463</v>
          </cell>
          <cell r="B4000">
            <v>1</v>
          </cell>
          <cell r="C4000">
            <v>61.905700000000003</v>
          </cell>
          <cell r="D4000">
            <v>69.340599999999995</v>
          </cell>
          <cell r="E4000">
            <v>1</v>
          </cell>
          <cell r="F4000">
            <v>1</v>
          </cell>
          <cell r="G4000">
            <v>1</v>
          </cell>
          <cell r="H4000">
            <v>1</v>
          </cell>
          <cell r="I4000">
            <v>1</v>
          </cell>
          <cell r="J4000">
            <v>1</v>
          </cell>
          <cell r="K4000">
            <v>1</v>
          </cell>
          <cell r="L4000">
            <v>1</v>
          </cell>
          <cell r="M4000">
            <v>1</v>
          </cell>
        </row>
        <row r="4001">
          <cell r="A4001">
            <v>47464</v>
          </cell>
          <cell r="B4001">
            <v>1</v>
          </cell>
          <cell r="C4001">
            <v>61.905700000000003</v>
          </cell>
          <cell r="D4001">
            <v>69.340599999999995</v>
          </cell>
          <cell r="E4001">
            <v>1</v>
          </cell>
          <cell r="F4001">
            <v>1</v>
          </cell>
          <cell r="G4001">
            <v>1</v>
          </cell>
          <cell r="H4001">
            <v>1</v>
          </cell>
          <cell r="I4001">
            <v>1</v>
          </cell>
          <cell r="J4001">
            <v>1</v>
          </cell>
          <cell r="K4001">
            <v>1</v>
          </cell>
          <cell r="L4001">
            <v>1</v>
          </cell>
          <cell r="M4001">
            <v>1</v>
          </cell>
        </row>
        <row r="4002">
          <cell r="A4002">
            <v>47465</v>
          </cell>
          <cell r="B4002">
            <v>1</v>
          </cell>
          <cell r="C4002">
            <v>61.905700000000003</v>
          </cell>
          <cell r="D4002">
            <v>69.340599999999995</v>
          </cell>
          <cell r="E4002">
            <v>1</v>
          </cell>
          <cell r="F4002">
            <v>1</v>
          </cell>
          <cell r="G4002">
            <v>1</v>
          </cell>
          <cell r="H4002">
            <v>1</v>
          </cell>
          <cell r="I4002">
            <v>1</v>
          </cell>
          <cell r="J4002">
            <v>1</v>
          </cell>
          <cell r="K4002">
            <v>1</v>
          </cell>
          <cell r="L4002">
            <v>1</v>
          </cell>
          <cell r="M4002">
            <v>1</v>
          </cell>
        </row>
        <row r="4003">
          <cell r="A4003">
            <v>47466</v>
          </cell>
          <cell r="B4003">
            <v>1</v>
          </cell>
          <cell r="C4003">
            <v>61.905700000000003</v>
          </cell>
          <cell r="D4003">
            <v>69.340599999999995</v>
          </cell>
          <cell r="E4003">
            <v>1</v>
          </cell>
          <cell r="F4003">
            <v>1</v>
          </cell>
          <cell r="G4003">
            <v>1</v>
          </cell>
          <cell r="H4003">
            <v>1</v>
          </cell>
          <cell r="I4003">
            <v>1</v>
          </cell>
          <cell r="J4003">
            <v>1</v>
          </cell>
          <cell r="K4003">
            <v>1</v>
          </cell>
          <cell r="L4003">
            <v>1</v>
          </cell>
          <cell r="M4003">
            <v>1</v>
          </cell>
        </row>
        <row r="4004">
          <cell r="A4004">
            <v>47467</v>
          </cell>
          <cell r="B4004">
            <v>1</v>
          </cell>
          <cell r="C4004">
            <v>61.905700000000003</v>
          </cell>
          <cell r="D4004">
            <v>69.340599999999995</v>
          </cell>
          <cell r="E4004">
            <v>1</v>
          </cell>
          <cell r="F4004">
            <v>1</v>
          </cell>
          <cell r="G4004">
            <v>1</v>
          </cell>
          <cell r="H4004">
            <v>1</v>
          </cell>
          <cell r="I4004">
            <v>1</v>
          </cell>
          <cell r="J4004">
            <v>1</v>
          </cell>
          <cell r="K4004">
            <v>1</v>
          </cell>
          <cell r="L4004">
            <v>1</v>
          </cell>
          <cell r="M4004">
            <v>1</v>
          </cell>
        </row>
        <row r="4005">
          <cell r="A4005">
            <v>47468</v>
          </cell>
          <cell r="B4005">
            <v>1</v>
          </cell>
          <cell r="C4005">
            <v>61.905700000000003</v>
          </cell>
          <cell r="D4005">
            <v>69.340599999999995</v>
          </cell>
          <cell r="E4005">
            <v>1</v>
          </cell>
          <cell r="F4005">
            <v>1</v>
          </cell>
          <cell r="G4005">
            <v>1</v>
          </cell>
          <cell r="H4005">
            <v>1</v>
          </cell>
          <cell r="I4005">
            <v>1</v>
          </cell>
          <cell r="J4005">
            <v>1</v>
          </cell>
          <cell r="K4005">
            <v>1</v>
          </cell>
          <cell r="L4005">
            <v>1</v>
          </cell>
          <cell r="M4005">
            <v>1</v>
          </cell>
        </row>
        <row r="4006">
          <cell r="A4006">
            <v>47469</v>
          </cell>
          <cell r="B4006">
            <v>1</v>
          </cell>
          <cell r="C4006">
            <v>61.905700000000003</v>
          </cell>
          <cell r="D4006">
            <v>69.340599999999995</v>
          </cell>
          <cell r="E4006">
            <v>1</v>
          </cell>
          <cell r="F4006">
            <v>1</v>
          </cell>
          <cell r="G4006">
            <v>1</v>
          </cell>
          <cell r="H4006">
            <v>1</v>
          </cell>
          <cell r="I4006">
            <v>1</v>
          </cell>
          <cell r="J4006">
            <v>1</v>
          </cell>
          <cell r="K4006">
            <v>1</v>
          </cell>
          <cell r="L4006">
            <v>1</v>
          </cell>
          <cell r="M4006">
            <v>1</v>
          </cell>
        </row>
        <row r="4007">
          <cell r="A4007">
            <v>47470</v>
          </cell>
          <cell r="B4007">
            <v>1</v>
          </cell>
          <cell r="C4007">
            <v>61.905700000000003</v>
          </cell>
          <cell r="D4007">
            <v>69.340599999999995</v>
          </cell>
          <cell r="E4007">
            <v>1</v>
          </cell>
          <cell r="F4007">
            <v>1</v>
          </cell>
          <cell r="G4007">
            <v>1</v>
          </cell>
          <cell r="H4007">
            <v>1</v>
          </cell>
          <cell r="I4007">
            <v>1</v>
          </cell>
          <cell r="J4007">
            <v>1</v>
          </cell>
          <cell r="K4007">
            <v>1</v>
          </cell>
          <cell r="L4007">
            <v>1</v>
          </cell>
          <cell r="M4007">
            <v>1</v>
          </cell>
        </row>
        <row r="4008">
          <cell r="A4008">
            <v>47471</v>
          </cell>
          <cell r="B4008">
            <v>1</v>
          </cell>
          <cell r="C4008">
            <v>61.905700000000003</v>
          </cell>
          <cell r="D4008">
            <v>69.340599999999995</v>
          </cell>
          <cell r="E4008">
            <v>1</v>
          </cell>
          <cell r="F4008">
            <v>1</v>
          </cell>
          <cell r="G4008">
            <v>1</v>
          </cell>
          <cell r="H4008">
            <v>1</v>
          </cell>
          <cell r="I4008">
            <v>1</v>
          </cell>
          <cell r="J4008">
            <v>1</v>
          </cell>
          <cell r="K4008">
            <v>1</v>
          </cell>
          <cell r="L4008">
            <v>1</v>
          </cell>
          <cell r="M4008">
            <v>1</v>
          </cell>
        </row>
        <row r="4009">
          <cell r="A4009">
            <v>47472</v>
          </cell>
          <cell r="B4009">
            <v>1</v>
          </cell>
          <cell r="C4009">
            <v>61.905700000000003</v>
          </cell>
          <cell r="D4009">
            <v>69.340599999999995</v>
          </cell>
          <cell r="E4009">
            <v>1</v>
          </cell>
          <cell r="F4009">
            <v>1</v>
          </cell>
          <cell r="G4009">
            <v>1</v>
          </cell>
          <cell r="H4009">
            <v>1</v>
          </cell>
          <cell r="I4009">
            <v>1</v>
          </cell>
          <cell r="J4009">
            <v>1</v>
          </cell>
          <cell r="K4009">
            <v>1</v>
          </cell>
          <cell r="L4009">
            <v>1</v>
          </cell>
          <cell r="M4009">
            <v>1</v>
          </cell>
        </row>
        <row r="4010">
          <cell r="A4010">
            <v>47473</v>
          </cell>
          <cell r="B4010">
            <v>1</v>
          </cell>
          <cell r="C4010">
            <v>61.905700000000003</v>
          </cell>
          <cell r="D4010">
            <v>69.340599999999995</v>
          </cell>
          <cell r="E4010">
            <v>1</v>
          </cell>
          <cell r="F4010">
            <v>1</v>
          </cell>
          <cell r="G4010">
            <v>1</v>
          </cell>
          <cell r="H4010">
            <v>1</v>
          </cell>
          <cell r="I4010">
            <v>1</v>
          </cell>
          <cell r="J4010">
            <v>1</v>
          </cell>
          <cell r="K4010">
            <v>1</v>
          </cell>
          <cell r="L4010">
            <v>1</v>
          </cell>
          <cell r="M4010">
            <v>1</v>
          </cell>
        </row>
        <row r="4011">
          <cell r="A4011">
            <v>47474</v>
          </cell>
          <cell r="B4011">
            <v>1</v>
          </cell>
          <cell r="C4011">
            <v>61.905700000000003</v>
          </cell>
          <cell r="D4011">
            <v>69.340599999999995</v>
          </cell>
          <cell r="E4011">
            <v>1</v>
          </cell>
          <cell r="F4011">
            <v>1</v>
          </cell>
          <cell r="G4011">
            <v>1</v>
          </cell>
          <cell r="H4011">
            <v>1</v>
          </cell>
          <cell r="I4011">
            <v>1</v>
          </cell>
          <cell r="J4011">
            <v>1</v>
          </cell>
          <cell r="K4011">
            <v>1</v>
          </cell>
          <cell r="L4011">
            <v>1</v>
          </cell>
          <cell r="M4011">
            <v>1</v>
          </cell>
        </row>
        <row r="4012">
          <cell r="A4012">
            <v>47475</v>
          </cell>
          <cell r="B4012">
            <v>1</v>
          </cell>
          <cell r="C4012">
            <v>61.905700000000003</v>
          </cell>
          <cell r="D4012">
            <v>69.340599999999995</v>
          </cell>
          <cell r="E4012">
            <v>1</v>
          </cell>
          <cell r="F4012">
            <v>1</v>
          </cell>
          <cell r="G4012">
            <v>1</v>
          </cell>
          <cell r="H4012">
            <v>1</v>
          </cell>
          <cell r="I4012">
            <v>1</v>
          </cell>
          <cell r="J4012">
            <v>1</v>
          </cell>
          <cell r="K4012">
            <v>1</v>
          </cell>
          <cell r="L4012">
            <v>1</v>
          </cell>
          <cell r="M4012">
            <v>1</v>
          </cell>
        </row>
        <row r="4013">
          <cell r="A4013">
            <v>47476</v>
          </cell>
          <cell r="B4013">
            <v>1</v>
          </cell>
          <cell r="C4013">
            <v>61.905700000000003</v>
          </cell>
          <cell r="D4013">
            <v>69.340599999999995</v>
          </cell>
          <cell r="E4013">
            <v>1</v>
          </cell>
          <cell r="F4013">
            <v>1</v>
          </cell>
          <cell r="G4013">
            <v>1</v>
          </cell>
          <cell r="H4013">
            <v>1</v>
          </cell>
          <cell r="I4013">
            <v>1</v>
          </cell>
          <cell r="J4013">
            <v>1</v>
          </cell>
          <cell r="K4013">
            <v>1</v>
          </cell>
          <cell r="L4013">
            <v>1</v>
          </cell>
          <cell r="M4013">
            <v>1</v>
          </cell>
        </row>
        <row r="4014">
          <cell r="A4014">
            <v>47477</v>
          </cell>
          <cell r="B4014">
            <v>1</v>
          </cell>
          <cell r="C4014">
            <v>61.905700000000003</v>
          </cell>
          <cell r="D4014">
            <v>69.340599999999995</v>
          </cell>
          <cell r="E4014">
            <v>1</v>
          </cell>
          <cell r="F4014">
            <v>1</v>
          </cell>
          <cell r="G4014">
            <v>1</v>
          </cell>
          <cell r="H4014">
            <v>1</v>
          </cell>
          <cell r="I4014">
            <v>1</v>
          </cell>
          <cell r="J4014">
            <v>1</v>
          </cell>
          <cell r="K4014">
            <v>1</v>
          </cell>
          <cell r="L4014">
            <v>1</v>
          </cell>
          <cell r="M4014">
            <v>1</v>
          </cell>
        </row>
        <row r="4015">
          <cell r="A4015">
            <v>47478</v>
          </cell>
          <cell r="B4015">
            <v>1</v>
          </cell>
          <cell r="C4015">
            <v>61.905700000000003</v>
          </cell>
          <cell r="D4015">
            <v>69.340599999999995</v>
          </cell>
          <cell r="E4015">
            <v>1</v>
          </cell>
          <cell r="F4015">
            <v>1</v>
          </cell>
          <cell r="G4015">
            <v>1</v>
          </cell>
          <cell r="H4015">
            <v>1</v>
          </cell>
          <cell r="I4015">
            <v>1</v>
          </cell>
          <cell r="J4015">
            <v>1</v>
          </cell>
          <cell r="K4015">
            <v>1</v>
          </cell>
          <cell r="L4015">
            <v>1</v>
          </cell>
          <cell r="M4015">
            <v>1</v>
          </cell>
        </row>
        <row r="4016">
          <cell r="A4016">
            <v>47479</v>
          </cell>
          <cell r="B4016">
            <v>1</v>
          </cell>
          <cell r="C4016">
            <v>61.905700000000003</v>
          </cell>
          <cell r="D4016">
            <v>69.340599999999995</v>
          </cell>
          <cell r="E4016">
            <v>1</v>
          </cell>
          <cell r="F4016">
            <v>1</v>
          </cell>
          <cell r="G4016">
            <v>1</v>
          </cell>
          <cell r="H4016">
            <v>1</v>
          </cell>
          <cell r="I4016">
            <v>1</v>
          </cell>
          <cell r="J4016">
            <v>1</v>
          </cell>
          <cell r="K4016">
            <v>1</v>
          </cell>
          <cell r="L4016">
            <v>1</v>
          </cell>
          <cell r="M4016">
            <v>1</v>
          </cell>
        </row>
        <row r="4017">
          <cell r="A4017">
            <v>47480</v>
          </cell>
          <cell r="B4017">
            <v>1</v>
          </cell>
          <cell r="C4017">
            <v>61.905700000000003</v>
          </cell>
          <cell r="D4017">
            <v>69.340599999999995</v>
          </cell>
          <cell r="E4017">
            <v>1</v>
          </cell>
          <cell r="F4017">
            <v>1</v>
          </cell>
          <cell r="G4017">
            <v>1</v>
          </cell>
          <cell r="H4017">
            <v>1</v>
          </cell>
          <cell r="I4017">
            <v>1</v>
          </cell>
          <cell r="J4017">
            <v>1</v>
          </cell>
          <cell r="K4017">
            <v>1</v>
          </cell>
          <cell r="L4017">
            <v>1</v>
          </cell>
          <cell r="M4017">
            <v>1</v>
          </cell>
        </row>
        <row r="4018">
          <cell r="A4018">
            <v>47481</v>
          </cell>
          <cell r="B4018">
            <v>1</v>
          </cell>
          <cell r="C4018">
            <v>61.905700000000003</v>
          </cell>
          <cell r="D4018">
            <v>69.340599999999995</v>
          </cell>
          <cell r="E4018">
            <v>1</v>
          </cell>
          <cell r="F4018">
            <v>1</v>
          </cell>
          <cell r="G4018">
            <v>1</v>
          </cell>
          <cell r="H4018">
            <v>1</v>
          </cell>
          <cell r="I4018">
            <v>1</v>
          </cell>
          <cell r="J4018">
            <v>1</v>
          </cell>
          <cell r="K4018">
            <v>1</v>
          </cell>
          <cell r="L4018">
            <v>1</v>
          </cell>
          <cell r="M4018">
            <v>1</v>
          </cell>
        </row>
        <row r="4019">
          <cell r="A4019">
            <v>47482</v>
          </cell>
          <cell r="B4019">
            <v>1</v>
          </cell>
          <cell r="C4019">
            <v>61.905700000000003</v>
          </cell>
          <cell r="D4019">
            <v>69.340599999999995</v>
          </cell>
          <cell r="E4019">
            <v>1</v>
          </cell>
          <cell r="F4019">
            <v>1</v>
          </cell>
          <cell r="G4019">
            <v>1</v>
          </cell>
          <cell r="H4019">
            <v>1</v>
          </cell>
          <cell r="I4019">
            <v>1</v>
          </cell>
          <cell r="J4019">
            <v>1</v>
          </cell>
          <cell r="K4019">
            <v>1</v>
          </cell>
          <cell r="L4019">
            <v>1</v>
          </cell>
          <cell r="M4019">
            <v>1</v>
          </cell>
        </row>
        <row r="4020">
          <cell r="A4020">
            <v>47483</v>
          </cell>
          <cell r="B4020">
            <v>1</v>
          </cell>
          <cell r="C4020">
            <v>61.905700000000003</v>
          </cell>
          <cell r="D4020">
            <v>69.340599999999995</v>
          </cell>
          <cell r="E4020">
            <v>1</v>
          </cell>
          <cell r="F4020">
            <v>1</v>
          </cell>
          <cell r="G4020">
            <v>1</v>
          </cell>
          <cell r="H4020">
            <v>1</v>
          </cell>
          <cell r="I4020">
            <v>1</v>
          </cell>
          <cell r="J4020">
            <v>1</v>
          </cell>
          <cell r="K4020">
            <v>1</v>
          </cell>
          <cell r="L4020">
            <v>1</v>
          </cell>
          <cell r="M4020">
            <v>1</v>
          </cell>
        </row>
        <row r="4021">
          <cell r="A4021">
            <v>47484</v>
          </cell>
          <cell r="B4021">
            <v>1</v>
          </cell>
          <cell r="C4021">
            <v>61.905700000000003</v>
          </cell>
          <cell r="D4021">
            <v>69.340599999999995</v>
          </cell>
          <cell r="E4021">
            <v>1</v>
          </cell>
          <cell r="F4021">
            <v>1</v>
          </cell>
          <cell r="G4021">
            <v>1</v>
          </cell>
          <cell r="H4021">
            <v>1</v>
          </cell>
          <cell r="I4021">
            <v>1</v>
          </cell>
          <cell r="J4021">
            <v>1</v>
          </cell>
          <cell r="K4021">
            <v>1</v>
          </cell>
          <cell r="L4021">
            <v>1</v>
          </cell>
          <cell r="M4021">
            <v>1</v>
          </cell>
        </row>
        <row r="4022">
          <cell r="A4022">
            <v>47485</v>
          </cell>
          <cell r="B4022">
            <v>1</v>
          </cell>
          <cell r="C4022">
            <v>61.905700000000003</v>
          </cell>
          <cell r="D4022">
            <v>69.340599999999995</v>
          </cell>
          <cell r="E4022">
            <v>1</v>
          </cell>
          <cell r="F4022">
            <v>1</v>
          </cell>
          <cell r="G4022">
            <v>1</v>
          </cell>
          <cell r="H4022">
            <v>1</v>
          </cell>
          <cell r="I4022">
            <v>1</v>
          </cell>
          <cell r="J4022">
            <v>1</v>
          </cell>
          <cell r="K4022">
            <v>1</v>
          </cell>
          <cell r="L4022">
            <v>1</v>
          </cell>
          <cell r="M4022">
            <v>1</v>
          </cell>
        </row>
        <row r="4023">
          <cell r="A4023">
            <v>47486</v>
          </cell>
          <cell r="B4023">
            <v>1</v>
          </cell>
          <cell r="C4023">
            <v>61.905700000000003</v>
          </cell>
          <cell r="D4023">
            <v>69.340599999999995</v>
          </cell>
          <cell r="E4023">
            <v>1</v>
          </cell>
          <cell r="F4023">
            <v>1</v>
          </cell>
          <cell r="G4023">
            <v>1</v>
          </cell>
          <cell r="H4023">
            <v>1</v>
          </cell>
          <cell r="I4023">
            <v>1</v>
          </cell>
          <cell r="J4023">
            <v>1</v>
          </cell>
          <cell r="K4023">
            <v>1</v>
          </cell>
          <cell r="L4023">
            <v>1</v>
          </cell>
          <cell r="M4023">
            <v>1</v>
          </cell>
        </row>
        <row r="4024">
          <cell r="A4024">
            <v>47487</v>
          </cell>
          <cell r="B4024">
            <v>1</v>
          </cell>
          <cell r="C4024">
            <v>61.905700000000003</v>
          </cell>
          <cell r="D4024">
            <v>69.340599999999995</v>
          </cell>
          <cell r="E4024">
            <v>1</v>
          </cell>
          <cell r="F4024">
            <v>1</v>
          </cell>
          <cell r="G4024">
            <v>1</v>
          </cell>
          <cell r="H4024">
            <v>1</v>
          </cell>
          <cell r="I4024">
            <v>1</v>
          </cell>
          <cell r="J4024">
            <v>1</v>
          </cell>
          <cell r="K4024">
            <v>1</v>
          </cell>
          <cell r="L4024">
            <v>1</v>
          </cell>
          <cell r="M4024">
            <v>1</v>
          </cell>
        </row>
        <row r="4025">
          <cell r="A4025">
            <v>47488</v>
          </cell>
          <cell r="B4025">
            <v>1</v>
          </cell>
          <cell r="C4025">
            <v>61.905700000000003</v>
          </cell>
          <cell r="D4025">
            <v>69.340599999999995</v>
          </cell>
          <cell r="E4025">
            <v>1</v>
          </cell>
          <cell r="F4025">
            <v>1</v>
          </cell>
          <cell r="G4025">
            <v>1</v>
          </cell>
          <cell r="H4025">
            <v>1</v>
          </cell>
          <cell r="I4025">
            <v>1</v>
          </cell>
          <cell r="J4025">
            <v>1</v>
          </cell>
          <cell r="K4025">
            <v>1</v>
          </cell>
          <cell r="L4025">
            <v>1</v>
          </cell>
          <cell r="M4025">
            <v>1</v>
          </cell>
        </row>
        <row r="4026">
          <cell r="A4026">
            <v>47489</v>
          </cell>
          <cell r="B4026">
            <v>1</v>
          </cell>
          <cell r="C4026">
            <v>61.905700000000003</v>
          </cell>
          <cell r="D4026">
            <v>69.340599999999995</v>
          </cell>
          <cell r="E4026">
            <v>1</v>
          </cell>
          <cell r="F4026">
            <v>1</v>
          </cell>
          <cell r="G4026">
            <v>1</v>
          </cell>
          <cell r="H4026">
            <v>1</v>
          </cell>
          <cell r="I4026">
            <v>1</v>
          </cell>
          <cell r="J4026">
            <v>1</v>
          </cell>
          <cell r="K4026">
            <v>1</v>
          </cell>
          <cell r="L4026">
            <v>1</v>
          </cell>
          <cell r="M4026">
            <v>1</v>
          </cell>
        </row>
        <row r="4027">
          <cell r="A4027">
            <v>47490</v>
          </cell>
          <cell r="B4027">
            <v>1</v>
          </cell>
          <cell r="C4027">
            <v>61.905700000000003</v>
          </cell>
          <cell r="D4027">
            <v>69.340599999999995</v>
          </cell>
          <cell r="E4027">
            <v>1</v>
          </cell>
          <cell r="F4027">
            <v>1</v>
          </cell>
          <cell r="G4027">
            <v>1</v>
          </cell>
          <cell r="H4027">
            <v>1</v>
          </cell>
          <cell r="I4027">
            <v>1</v>
          </cell>
          <cell r="J4027">
            <v>1</v>
          </cell>
          <cell r="K4027">
            <v>1</v>
          </cell>
          <cell r="L4027">
            <v>1</v>
          </cell>
          <cell r="M4027">
            <v>1</v>
          </cell>
        </row>
        <row r="4028">
          <cell r="A4028">
            <v>47491</v>
          </cell>
          <cell r="B4028">
            <v>1</v>
          </cell>
          <cell r="C4028">
            <v>61.905700000000003</v>
          </cell>
          <cell r="D4028">
            <v>69.340599999999995</v>
          </cell>
          <cell r="E4028">
            <v>1</v>
          </cell>
          <cell r="F4028">
            <v>1</v>
          </cell>
          <cell r="G4028">
            <v>1</v>
          </cell>
          <cell r="H4028">
            <v>1</v>
          </cell>
          <cell r="I4028">
            <v>1</v>
          </cell>
          <cell r="J4028">
            <v>1</v>
          </cell>
          <cell r="K4028">
            <v>1</v>
          </cell>
          <cell r="L4028">
            <v>1</v>
          </cell>
          <cell r="M4028">
            <v>1</v>
          </cell>
        </row>
        <row r="4029">
          <cell r="A4029">
            <v>47492</v>
          </cell>
          <cell r="B4029">
            <v>1</v>
          </cell>
          <cell r="C4029">
            <v>61.905700000000003</v>
          </cell>
          <cell r="D4029">
            <v>69.340599999999995</v>
          </cell>
          <cell r="E4029">
            <v>1</v>
          </cell>
          <cell r="F4029">
            <v>1</v>
          </cell>
          <cell r="G4029">
            <v>1</v>
          </cell>
          <cell r="H4029">
            <v>1</v>
          </cell>
          <cell r="I4029">
            <v>1</v>
          </cell>
          <cell r="J4029">
            <v>1</v>
          </cell>
          <cell r="K4029">
            <v>1</v>
          </cell>
          <cell r="L4029">
            <v>1</v>
          </cell>
          <cell r="M4029">
            <v>1</v>
          </cell>
        </row>
        <row r="4030">
          <cell r="A4030">
            <v>47493</v>
          </cell>
          <cell r="B4030">
            <v>1</v>
          </cell>
          <cell r="C4030">
            <v>61.905700000000003</v>
          </cell>
          <cell r="D4030">
            <v>69.340599999999995</v>
          </cell>
          <cell r="E4030">
            <v>1</v>
          </cell>
          <cell r="F4030">
            <v>1</v>
          </cell>
          <cell r="G4030">
            <v>1</v>
          </cell>
          <cell r="H4030">
            <v>1</v>
          </cell>
          <cell r="I4030">
            <v>1</v>
          </cell>
          <cell r="J4030">
            <v>1</v>
          </cell>
          <cell r="K4030">
            <v>1</v>
          </cell>
          <cell r="L4030">
            <v>1</v>
          </cell>
          <cell r="M4030">
            <v>1</v>
          </cell>
        </row>
        <row r="4031">
          <cell r="A4031">
            <v>47494</v>
          </cell>
          <cell r="B4031">
            <v>1</v>
          </cell>
          <cell r="C4031">
            <v>61.905700000000003</v>
          </cell>
          <cell r="D4031">
            <v>69.340599999999995</v>
          </cell>
          <cell r="E4031">
            <v>1</v>
          </cell>
          <cell r="F4031">
            <v>1</v>
          </cell>
          <cell r="G4031">
            <v>1</v>
          </cell>
          <cell r="H4031">
            <v>1</v>
          </cell>
          <cell r="I4031">
            <v>1</v>
          </cell>
          <cell r="J4031">
            <v>1</v>
          </cell>
          <cell r="K4031">
            <v>1</v>
          </cell>
          <cell r="L4031">
            <v>1</v>
          </cell>
          <cell r="M4031">
            <v>1</v>
          </cell>
        </row>
        <row r="4032">
          <cell r="A4032">
            <v>47495</v>
          </cell>
          <cell r="B4032">
            <v>1</v>
          </cell>
          <cell r="C4032">
            <v>61.905700000000003</v>
          </cell>
          <cell r="D4032">
            <v>69.340599999999995</v>
          </cell>
          <cell r="E4032">
            <v>1</v>
          </cell>
          <cell r="F4032">
            <v>1</v>
          </cell>
          <cell r="G4032">
            <v>1</v>
          </cell>
          <cell r="H4032">
            <v>1</v>
          </cell>
          <cell r="I4032">
            <v>1</v>
          </cell>
          <cell r="J4032">
            <v>1</v>
          </cell>
          <cell r="K4032">
            <v>1</v>
          </cell>
          <cell r="L4032">
            <v>1</v>
          </cell>
          <cell r="M4032">
            <v>1</v>
          </cell>
        </row>
        <row r="4033">
          <cell r="A4033">
            <v>47496</v>
          </cell>
          <cell r="B4033">
            <v>1</v>
          </cell>
          <cell r="C4033">
            <v>61.905700000000003</v>
          </cell>
          <cell r="D4033">
            <v>69.340599999999995</v>
          </cell>
          <cell r="E4033">
            <v>1</v>
          </cell>
          <cell r="F4033">
            <v>1</v>
          </cell>
          <cell r="G4033">
            <v>1</v>
          </cell>
          <cell r="H4033">
            <v>1</v>
          </cell>
          <cell r="I4033">
            <v>1</v>
          </cell>
          <cell r="J4033">
            <v>1</v>
          </cell>
          <cell r="K4033">
            <v>1</v>
          </cell>
          <cell r="L4033">
            <v>1</v>
          </cell>
          <cell r="M4033">
            <v>1</v>
          </cell>
        </row>
        <row r="4034">
          <cell r="A4034">
            <v>47497</v>
          </cell>
          <cell r="B4034">
            <v>1</v>
          </cell>
          <cell r="C4034">
            <v>61.905700000000003</v>
          </cell>
          <cell r="D4034">
            <v>69.340599999999995</v>
          </cell>
          <cell r="E4034">
            <v>1</v>
          </cell>
          <cell r="F4034">
            <v>1</v>
          </cell>
          <cell r="G4034">
            <v>1</v>
          </cell>
          <cell r="H4034">
            <v>1</v>
          </cell>
          <cell r="I4034">
            <v>1</v>
          </cell>
          <cell r="J4034">
            <v>1</v>
          </cell>
          <cell r="K4034">
            <v>1</v>
          </cell>
          <cell r="L4034">
            <v>1</v>
          </cell>
          <cell r="M4034">
            <v>1</v>
          </cell>
        </row>
        <row r="4035">
          <cell r="A4035">
            <v>47498</v>
          </cell>
          <cell r="B4035">
            <v>1</v>
          </cell>
          <cell r="C4035">
            <v>61.905700000000003</v>
          </cell>
          <cell r="D4035">
            <v>69.340599999999995</v>
          </cell>
          <cell r="E4035">
            <v>1</v>
          </cell>
          <cell r="F4035">
            <v>1</v>
          </cell>
          <cell r="G4035">
            <v>1</v>
          </cell>
          <cell r="H4035">
            <v>1</v>
          </cell>
          <cell r="I4035">
            <v>1</v>
          </cell>
          <cell r="J4035">
            <v>1</v>
          </cell>
          <cell r="K4035">
            <v>1</v>
          </cell>
          <cell r="L4035">
            <v>1</v>
          </cell>
          <cell r="M4035">
            <v>1</v>
          </cell>
        </row>
        <row r="4036">
          <cell r="A4036">
            <v>47499</v>
          </cell>
          <cell r="B4036">
            <v>1</v>
          </cell>
          <cell r="C4036">
            <v>61.905700000000003</v>
          </cell>
          <cell r="D4036">
            <v>69.340599999999995</v>
          </cell>
          <cell r="E4036">
            <v>1</v>
          </cell>
          <cell r="F4036">
            <v>1</v>
          </cell>
          <cell r="G4036">
            <v>1</v>
          </cell>
          <cell r="H4036">
            <v>1</v>
          </cell>
          <cell r="I4036">
            <v>1</v>
          </cell>
          <cell r="J4036">
            <v>1</v>
          </cell>
          <cell r="K4036">
            <v>1</v>
          </cell>
          <cell r="L4036">
            <v>1</v>
          </cell>
          <cell r="M4036">
            <v>1</v>
          </cell>
        </row>
        <row r="4037">
          <cell r="A4037">
            <v>47500</v>
          </cell>
          <cell r="B4037">
            <v>1</v>
          </cell>
          <cell r="C4037">
            <v>61.905700000000003</v>
          </cell>
          <cell r="D4037">
            <v>69.340599999999995</v>
          </cell>
          <cell r="E4037">
            <v>1</v>
          </cell>
          <cell r="F4037">
            <v>1</v>
          </cell>
          <cell r="G4037">
            <v>1</v>
          </cell>
          <cell r="H4037">
            <v>1</v>
          </cell>
          <cell r="I4037">
            <v>1</v>
          </cell>
          <cell r="J4037">
            <v>1</v>
          </cell>
          <cell r="K4037">
            <v>1</v>
          </cell>
          <cell r="L4037">
            <v>1</v>
          </cell>
          <cell r="M4037">
            <v>1</v>
          </cell>
        </row>
        <row r="4038">
          <cell r="A4038">
            <v>47501</v>
          </cell>
          <cell r="B4038">
            <v>1</v>
          </cell>
          <cell r="C4038">
            <v>61.905700000000003</v>
          </cell>
          <cell r="D4038">
            <v>69.340599999999995</v>
          </cell>
          <cell r="E4038">
            <v>1</v>
          </cell>
          <cell r="F4038">
            <v>1</v>
          </cell>
          <cell r="G4038">
            <v>1</v>
          </cell>
          <cell r="H4038">
            <v>1</v>
          </cell>
          <cell r="I4038">
            <v>1</v>
          </cell>
          <cell r="J4038">
            <v>1</v>
          </cell>
          <cell r="K4038">
            <v>1</v>
          </cell>
          <cell r="L4038">
            <v>1</v>
          </cell>
          <cell r="M4038">
            <v>1</v>
          </cell>
        </row>
        <row r="4039">
          <cell r="A4039">
            <v>47502</v>
          </cell>
          <cell r="B4039">
            <v>1</v>
          </cell>
          <cell r="C4039">
            <v>61.905700000000003</v>
          </cell>
          <cell r="D4039">
            <v>69.340599999999995</v>
          </cell>
          <cell r="E4039">
            <v>1</v>
          </cell>
          <cell r="F4039">
            <v>1</v>
          </cell>
          <cell r="G4039">
            <v>1</v>
          </cell>
          <cell r="H4039">
            <v>1</v>
          </cell>
          <cell r="I4039">
            <v>1</v>
          </cell>
          <cell r="J4039">
            <v>1</v>
          </cell>
          <cell r="K4039">
            <v>1</v>
          </cell>
          <cell r="L4039">
            <v>1</v>
          </cell>
          <cell r="M4039">
            <v>1</v>
          </cell>
        </row>
        <row r="4040">
          <cell r="A4040">
            <v>47503</v>
          </cell>
          <cell r="B4040">
            <v>1</v>
          </cell>
          <cell r="C4040">
            <v>61.905700000000003</v>
          </cell>
          <cell r="D4040">
            <v>69.340599999999995</v>
          </cell>
          <cell r="E4040">
            <v>1</v>
          </cell>
          <cell r="F4040">
            <v>1</v>
          </cell>
          <cell r="G4040">
            <v>1</v>
          </cell>
          <cell r="H4040">
            <v>1</v>
          </cell>
          <cell r="I4040">
            <v>1</v>
          </cell>
          <cell r="J4040">
            <v>1</v>
          </cell>
          <cell r="K4040">
            <v>1</v>
          </cell>
          <cell r="L4040">
            <v>1</v>
          </cell>
          <cell r="M4040">
            <v>1</v>
          </cell>
        </row>
        <row r="4041">
          <cell r="A4041">
            <v>47504</v>
          </cell>
          <cell r="B4041">
            <v>1</v>
          </cell>
          <cell r="C4041">
            <v>61.905700000000003</v>
          </cell>
          <cell r="D4041">
            <v>69.340599999999995</v>
          </cell>
          <cell r="E4041">
            <v>1</v>
          </cell>
          <cell r="F4041">
            <v>1</v>
          </cell>
          <cell r="G4041">
            <v>1</v>
          </cell>
          <cell r="H4041">
            <v>1</v>
          </cell>
          <cell r="I4041">
            <v>1</v>
          </cell>
          <cell r="J4041">
            <v>1</v>
          </cell>
          <cell r="K4041">
            <v>1</v>
          </cell>
          <cell r="L4041">
            <v>1</v>
          </cell>
          <cell r="M4041">
            <v>1</v>
          </cell>
        </row>
        <row r="4042">
          <cell r="A4042">
            <v>47505</v>
          </cell>
          <cell r="B4042">
            <v>1</v>
          </cell>
          <cell r="C4042">
            <v>61.905700000000003</v>
          </cell>
          <cell r="D4042">
            <v>69.340599999999995</v>
          </cell>
          <cell r="E4042">
            <v>1</v>
          </cell>
          <cell r="F4042">
            <v>1</v>
          </cell>
          <cell r="G4042">
            <v>1</v>
          </cell>
          <cell r="H4042">
            <v>1</v>
          </cell>
          <cell r="I4042">
            <v>1</v>
          </cell>
          <cell r="J4042">
            <v>1</v>
          </cell>
          <cell r="K4042">
            <v>1</v>
          </cell>
          <cell r="L4042">
            <v>1</v>
          </cell>
          <cell r="M4042">
            <v>1</v>
          </cell>
        </row>
        <row r="4043">
          <cell r="A4043">
            <v>47506</v>
          </cell>
          <cell r="B4043">
            <v>1</v>
          </cell>
          <cell r="C4043">
            <v>61.905700000000003</v>
          </cell>
          <cell r="D4043">
            <v>69.340599999999995</v>
          </cell>
          <cell r="E4043">
            <v>1</v>
          </cell>
          <cell r="F4043">
            <v>1</v>
          </cell>
          <cell r="G4043">
            <v>1</v>
          </cell>
          <cell r="H4043">
            <v>1</v>
          </cell>
          <cell r="I4043">
            <v>1</v>
          </cell>
          <cell r="J4043">
            <v>1</v>
          </cell>
          <cell r="K4043">
            <v>1</v>
          </cell>
          <cell r="L4043">
            <v>1</v>
          </cell>
          <cell r="M4043">
            <v>1</v>
          </cell>
        </row>
        <row r="4044">
          <cell r="A4044">
            <v>47507</v>
          </cell>
          <cell r="B4044">
            <v>1</v>
          </cell>
          <cell r="C4044">
            <v>61.905700000000003</v>
          </cell>
          <cell r="D4044">
            <v>69.340599999999995</v>
          </cell>
          <cell r="E4044">
            <v>1</v>
          </cell>
          <cell r="F4044">
            <v>1</v>
          </cell>
          <cell r="G4044">
            <v>1</v>
          </cell>
          <cell r="H4044">
            <v>1</v>
          </cell>
          <cell r="I4044">
            <v>1</v>
          </cell>
          <cell r="J4044">
            <v>1</v>
          </cell>
          <cell r="K4044">
            <v>1</v>
          </cell>
          <cell r="L4044">
            <v>1</v>
          </cell>
          <cell r="M4044">
            <v>1</v>
          </cell>
        </row>
        <row r="4045">
          <cell r="A4045">
            <v>47508</v>
          </cell>
          <cell r="B4045">
            <v>1</v>
          </cell>
          <cell r="C4045">
            <v>61.905700000000003</v>
          </cell>
          <cell r="D4045">
            <v>69.340599999999995</v>
          </cell>
          <cell r="E4045">
            <v>1</v>
          </cell>
          <cell r="F4045">
            <v>1</v>
          </cell>
          <cell r="G4045">
            <v>1</v>
          </cell>
          <cell r="H4045">
            <v>1</v>
          </cell>
          <cell r="I4045">
            <v>1</v>
          </cell>
          <cell r="J4045">
            <v>1</v>
          </cell>
          <cell r="K4045">
            <v>1</v>
          </cell>
          <cell r="L4045">
            <v>1</v>
          </cell>
          <cell r="M4045">
            <v>1</v>
          </cell>
        </row>
        <row r="4046">
          <cell r="A4046">
            <v>47509</v>
          </cell>
          <cell r="B4046">
            <v>1</v>
          </cell>
          <cell r="C4046">
            <v>61.905700000000003</v>
          </cell>
          <cell r="D4046">
            <v>69.340599999999995</v>
          </cell>
          <cell r="E4046">
            <v>1</v>
          </cell>
          <cell r="F4046">
            <v>1</v>
          </cell>
          <cell r="G4046">
            <v>1</v>
          </cell>
          <cell r="H4046">
            <v>1</v>
          </cell>
          <cell r="I4046">
            <v>1</v>
          </cell>
          <cell r="J4046">
            <v>1</v>
          </cell>
          <cell r="K4046">
            <v>1</v>
          </cell>
          <cell r="L4046">
            <v>1</v>
          </cell>
          <cell r="M4046">
            <v>1</v>
          </cell>
        </row>
        <row r="4047">
          <cell r="A4047">
            <v>47510</v>
          </cell>
          <cell r="B4047">
            <v>1</v>
          </cell>
          <cell r="C4047">
            <v>61.905700000000003</v>
          </cell>
          <cell r="D4047">
            <v>69.340599999999995</v>
          </cell>
          <cell r="E4047">
            <v>1</v>
          </cell>
          <cell r="F4047">
            <v>1</v>
          </cell>
          <cell r="G4047">
            <v>1</v>
          </cell>
          <cell r="H4047">
            <v>1</v>
          </cell>
          <cell r="I4047">
            <v>1</v>
          </cell>
          <cell r="J4047">
            <v>1</v>
          </cell>
          <cell r="K4047">
            <v>1</v>
          </cell>
          <cell r="L4047">
            <v>1</v>
          </cell>
          <cell r="M4047">
            <v>1</v>
          </cell>
        </row>
        <row r="4048">
          <cell r="A4048">
            <v>47511</v>
          </cell>
          <cell r="B4048">
            <v>1</v>
          </cell>
          <cell r="C4048">
            <v>61.905700000000003</v>
          </cell>
          <cell r="D4048">
            <v>69.340599999999995</v>
          </cell>
          <cell r="E4048">
            <v>1</v>
          </cell>
          <cell r="F4048">
            <v>1</v>
          </cell>
          <cell r="G4048">
            <v>1</v>
          </cell>
          <cell r="H4048">
            <v>1</v>
          </cell>
          <cell r="I4048">
            <v>1</v>
          </cell>
          <cell r="J4048">
            <v>1</v>
          </cell>
          <cell r="K4048">
            <v>1</v>
          </cell>
          <cell r="L4048">
            <v>1</v>
          </cell>
          <cell r="M4048">
            <v>1</v>
          </cell>
        </row>
        <row r="4049">
          <cell r="A4049">
            <v>47512</v>
          </cell>
          <cell r="B4049">
            <v>1</v>
          </cell>
          <cell r="C4049">
            <v>61.905700000000003</v>
          </cell>
          <cell r="D4049">
            <v>69.340599999999995</v>
          </cell>
          <cell r="E4049">
            <v>1</v>
          </cell>
          <cell r="F4049">
            <v>1</v>
          </cell>
          <cell r="G4049">
            <v>1</v>
          </cell>
          <cell r="H4049">
            <v>1</v>
          </cell>
          <cell r="I4049">
            <v>1</v>
          </cell>
          <cell r="J4049">
            <v>1</v>
          </cell>
          <cell r="K4049">
            <v>1</v>
          </cell>
          <cell r="L4049">
            <v>1</v>
          </cell>
          <cell r="M4049">
            <v>1</v>
          </cell>
        </row>
        <row r="4050">
          <cell r="A4050">
            <v>47513</v>
          </cell>
          <cell r="B4050">
            <v>1</v>
          </cell>
          <cell r="C4050">
            <v>61.905700000000003</v>
          </cell>
          <cell r="D4050">
            <v>69.340599999999995</v>
          </cell>
          <cell r="E4050">
            <v>1</v>
          </cell>
          <cell r="F4050">
            <v>1</v>
          </cell>
          <cell r="G4050">
            <v>1</v>
          </cell>
          <cell r="H4050">
            <v>1</v>
          </cell>
          <cell r="I4050">
            <v>1</v>
          </cell>
          <cell r="J4050">
            <v>1</v>
          </cell>
          <cell r="K4050">
            <v>1</v>
          </cell>
          <cell r="L4050">
            <v>1</v>
          </cell>
          <cell r="M4050">
            <v>1</v>
          </cell>
        </row>
        <row r="4051">
          <cell r="A4051">
            <v>47514</v>
          </cell>
          <cell r="B4051">
            <v>1</v>
          </cell>
          <cell r="C4051">
            <v>61.905700000000003</v>
          </cell>
          <cell r="D4051">
            <v>69.340599999999995</v>
          </cell>
          <cell r="E4051">
            <v>1</v>
          </cell>
          <cell r="F4051">
            <v>1</v>
          </cell>
          <cell r="G4051">
            <v>1</v>
          </cell>
          <cell r="H4051">
            <v>1</v>
          </cell>
          <cell r="I4051">
            <v>1</v>
          </cell>
          <cell r="J4051">
            <v>1</v>
          </cell>
          <cell r="K4051">
            <v>1</v>
          </cell>
          <cell r="L4051">
            <v>1</v>
          </cell>
          <cell r="M4051">
            <v>1</v>
          </cell>
        </row>
        <row r="4052">
          <cell r="A4052">
            <v>47515</v>
          </cell>
          <cell r="B4052">
            <v>1</v>
          </cell>
          <cell r="C4052">
            <v>61.905700000000003</v>
          </cell>
          <cell r="D4052">
            <v>69.340599999999995</v>
          </cell>
          <cell r="E4052">
            <v>1</v>
          </cell>
          <cell r="F4052">
            <v>1</v>
          </cell>
          <cell r="G4052">
            <v>1</v>
          </cell>
          <cell r="H4052">
            <v>1</v>
          </cell>
          <cell r="I4052">
            <v>1</v>
          </cell>
          <cell r="J4052">
            <v>1</v>
          </cell>
          <cell r="K4052">
            <v>1</v>
          </cell>
          <cell r="L4052">
            <v>1</v>
          </cell>
          <cell r="M4052">
            <v>1</v>
          </cell>
        </row>
        <row r="4053">
          <cell r="A4053">
            <v>47516</v>
          </cell>
          <cell r="B4053">
            <v>1</v>
          </cell>
          <cell r="C4053">
            <v>61.905700000000003</v>
          </cell>
          <cell r="D4053">
            <v>69.340599999999995</v>
          </cell>
          <cell r="E4053">
            <v>1</v>
          </cell>
          <cell r="F4053">
            <v>1</v>
          </cell>
          <cell r="G4053">
            <v>1</v>
          </cell>
          <cell r="H4053">
            <v>1</v>
          </cell>
          <cell r="I4053">
            <v>1</v>
          </cell>
          <cell r="J4053">
            <v>1</v>
          </cell>
          <cell r="K4053">
            <v>1</v>
          </cell>
          <cell r="L4053">
            <v>1</v>
          </cell>
          <cell r="M4053">
            <v>1</v>
          </cell>
        </row>
        <row r="4054">
          <cell r="A4054">
            <v>47517</v>
          </cell>
          <cell r="B4054">
            <v>1</v>
          </cell>
          <cell r="C4054">
            <v>61.905700000000003</v>
          </cell>
          <cell r="D4054">
            <v>69.340599999999995</v>
          </cell>
          <cell r="E4054">
            <v>1</v>
          </cell>
          <cell r="F4054">
            <v>1</v>
          </cell>
          <cell r="G4054">
            <v>1</v>
          </cell>
          <cell r="H4054">
            <v>1</v>
          </cell>
          <cell r="I4054">
            <v>1</v>
          </cell>
          <cell r="J4054">
            <v>1</v>
          </cell>
          <cell r="K4054">
            <v>1</v>
          </cell>
          <cell r="L4054">
            <v>1</v>
          </cell>
          <cell r="M4054">
            <v>1</v>
          </cell>
        </row>
        <row r="4055">
          <cell r="A4055">
            <v>47518</v>
          </cell>
          <cell r="B4055">
            <v>1</v>
          </cell>
          <cell r="C4055">
            <v>61.905700000000003</v>
          </cell>
          <cell r="D4055">
            <v>69.340599999999995</v>
          </cell>
          <cell r="E4055">
            <v>1</v>
          </cell>
          <cell r="F4055">
            <v>1</v>
          </cell>
          <cell r="G4055">
            <v>1</v>
          </cell>
          <cell r="H4055">
            <v>1</v>
          </cell>
          <cell r="I4055">
            <v>1</v>
          </cell>
          <cell r="J4055">
            <v>1</v>
          </cell>
          <cell r="K4055">
            <v>1</v>
          </cell>
          <cell r="L4055">
            <v>1</v>
          </cell>
          <cell r="M4055">
            <v>1</v>
          </cell>
        </row>
        <row r="4056">
          <cell r="A4056">
            <v>47519</v>
          </cell>
          <cell r="B4056">
            <v>1</v>
          </cell>
          <cell r="C4056">
            <v>61.905700000000003</v>
          </cell>
          <cell r="D4056">
            <v>69.340599999999995</v>
          </cell>
          <cell r="E4056">
            <v>1</v>
          </cell>
          <cell r="F4056">
            <v>1</v>
          </cell>
          <cell r="G4056">
            <v>1</v>
          </cell>
          <cell r="H4056">
            <v>1</v>
          </cell>
          <cell r="I4056">
            <v>1</v>
          </cell>
          <cell r="J4056">
            <v>1</v>
          </cell>
          <cell r="K4056">
            <v>1</v>
          </cell>
          <cell r="L4056">
            <v>1</v>
          </cell>
          <cell r="M4056">
            <v>1</v>
          </cell>
        </row>
        <row r="4057">
          <cell r="A4057">
            <v>47520</v>
          </cell>
          <cell r="B4057">
            <v>1</v>
          </cell>
          <cell r="C4057">
            <v>61.905700000000003</v>
          </cell>
          <cell r="D4057">
            <v>69.340599999999995</v>
          </cell>
          <cell r="E4057">
            <v>1</v>
          </cell>
          <cell r="F4057">
            <v>1</v>
          </cell>
          <cell r="G4057">
            <v>1</v>
          </cell>
          <cell r="H4057">
            <v>1</v>
          </cell>
          <cell r="I4057">
            <v>1</v>
          </cell>
          <cell r="J4057">
            <v>1</v>
          </cell>
          <cell r="K4057">
            <v>1</v>
          </cell>
          <cell r="L4057">
            <v>1</v>
          </cell>
          <cell r="M4057">
            <v>1</v>
          </cell>
        </row>
        <row r="4058">
          <cell r="A4058">
            <v>47521</v>
          </cell>
          <cell r="B4058">
            <v>1</v>
          </cell>
          <cell r="C4058">
            <v>61.905700000000003</v>
          </cell>
          <cell r="D4058">
            <v>69.340599999999995</v>
          </cell>
          <cell r="E4058">
            <v>1</v>
          </cell>
          <cell r="F4058">
            <v>1</v>
          </cell>
          <cell r="G4058">
            <v>1</v>
          </cell>
          <cell r="H4058">
            <v>1</v>
          </cell>
          <cell r="I4058">
            <v>1</v>
          </cell>
          <cell r="J4058">
            <v>1</v>
          </cell>
          <cell r="K4058">
            <v>1</v>
          </cell>
          <cell r="L4058">
            <v>1</v>
          </cell>
          <cell r="M4058">
            <v>1</v>
          </cell>
        </row>
        <row r="4059">
          <cell r="A4059">
            <v>47522</v>
          </cell>
          <cell r="B4059">
            <v>1</v>
          </cell>
          <cell r="C4059">
            <v>61.905700000000003</v>
          </cell>
          <cell r="D4059">
            <v>69.340599999999995</v>
          </cell>
          <cell r="E4059">
            <v>1</v>
          </cell>
          <cell r="F4059">
            <v>1</v>
          </cell>
          <cell r="G4059">
            <v>1</v>
          </cell>
          <cell r="H4059">
            <v>1</v>
          </cell>
          <cell r="I4059">
            <v>1</v>
          </cell>
          <cell r="J4059">
            <v>1</v>
          </cell>
          <cell r="K4059">
            <v>1</v>
          </cell>
          <cell r="L4059">
            <v>1</v>
          </cell>
          <cell r="M4059">
            <v>1</v>
          </cell>
        </row>
        <row r="4060">
          <cell r="A4060">
            <v>47523</v>
          </cell>
          <cell r="B4060">
            <v>1</v>
          </cell>
          <cell r="C4060">
            <v>61.905700000000003</v>
          </cell>
          <cell r="D4060">
            <v>69.340599999999995</v>
          </cell>
          <cell r="E4060">
            <v>1</v>
          </cell>
          <cell r="F4060">
            <v>1</v>
          </cell>
          <cell r="G4060">
            <v>1</v>
          </cell>
          <cell r="H4060">
            <v>1</v>
          </cell>
          <cell r="I4060">
            <v>1</v>
          </cell>
          <cell r="J4060">
            <v>1</v>
          </cell>
          <cell r="K4060">
            <v>1</v>
          </cell>
          <cell r="L4060">
            <v>1</v>
          </cell>
          <cell r="M4060">
            <v>1</v>
          </cell>
        </row>
        <row r="4061">
          <cell r="A4061">
            <v>47524</v>
          </cell>
          <cell r="B4061">
            <v>1</v>
          </cell>
          <cell r="C4061">
            <v>61.905700000000003</v>
          </cell>
          <cell r="D4061">
            <v>69.340599999999995</v>
          </cell>
          <cell r="E4061">
            <v>1</v>
          </cell>
          <cell r="F4061">
            <v>1</v>
          </cell>
          <cell r="G4061">
            <v>1</v>
          </cell>
          <cell r="H4061">
            <v>1</v>
          </cell>
          <cell r="I4061">
            <v>1</v>
          </cell>
          <cell r="J4061">
            <v>1</v>
          </cell>
          <cell r="K4061">
            <v>1</v>
          </cell>
          <cell r="L4061">
            <v>1</v>
          </cell>
          <cell r="M4061">
            <v>1</v>
          </cell>
        </row>
        <row r="4062">
          <cell r="A4062">
            <v>47525</v>
          </cell>
          <cell r="B4062">
            <v>1</v>
          </cell>
          <cell r="C4062">
            <v>61.905700000000003</v>
          </cell>
          <cell r="D4062">
            <v>69.340599999999995</v>
          </cell>
          <cell r="E4062">
            <v>1</v>
          </cell>
          <cell r="F4062">
            <v>1</v>
          </cell>
          <cell r="G4062">
            <v>1</v>
          </cell>
          <cell r="H4062">
            <v>1</v>
          </cell>
          <cell r="I4062">
            <v>1</v>
          </cell>
          <cell r="J4062">
            <v>1</v>
          </cell>
          <cell r="K4062">
            <v>1</v>
          </cell>
          <cell r="L4062">
            <v>1</v>
          </cell>
          <cell r="M4062">
            <v>1</v>
          </cell>
        </row>
        <row r="4063">
          <cell r="A4063">
            <v>47526</v>
          </cell>
          <cell r="B4063">
            <v>1</v>
          </cell>
          <cell r="C4063">
            <v>61.905700000000003</v>
          </cell>
          <cell r="D4063">
            <v>69.340599999999995</v>
          </cell>
          <cell r="E4063">
            <v>1</v>
          </cell>
          <cell r="F4063">
            <v>1</v>
          </cell>
          <cell r="G4063">
            <v>1</v>
          </cell>
          <cell r="H4063">
            <v>1</v>
          </cell>
          <cell r="I4063">
            <v>1</v>
          </cell>
          <cell r="J4063">
            <v>1</v>
          </cell>
          <cell r="K4063">
            <v>1</v>
          </cell>
          <cell r="L4063">
            <v>1</v>
          </cell>
          <cell r="M4063">
            <v>1</v>
          </cell>
        </row>
        <row r="4064">
          <cell r="A4064">
            <v>47527</v>
          </cell>
          <cell r="B4064">
            <v>1</v>
          </cell>
          <cell r="C4064">
            <v>61.905700000000003</v>
          </cell>
          <cell r="D4064">
            <v>69.340599999999995</v>
          </cell>
          <cell r="E4064">
            <v>1</v>
          </cell>
          <cell r="F4064">
            <v>1</v>
          </cell>
          <cell r="G4064">
            <v>1</v>
          </cell>
          <cell r="H4064">
            <v>1</v>
          </cell>
          <cell r="I4064">
            <v>1</v>
          </cell>
          <cell r="J4064">
            <v>1</v>
          </cell>
          <cell r="K4064">
            <v>1</v>
          </cell>
          <cell r="L4064">
            <v>1</v>
          </cell>
          <cell r="M4064">
            <v>1</v>
          </cell>
        </row>
        <row r="4065">
          <cell r="A4065">
            <v>47528</v>
          </cell>
          <cell r="B4065">
            <v>1</v>
          </cell>
          <cell r="C4065">
            <v>61.905700000000003</v>
          </cell>
          <cell r="D4065">
            <v>69.340599999999995</v>
          </cell>
          <cell r="E4065">
            <v>1</v>
          </cell>
          <cell r="F4065">
            <v>1</v>
          </cell>
          <cell r="G4065">
            <v>1</v>
          </cell>
          <cell r="H4065">
            <v>1</v>
          </cell>
          <cell r="I4065">
            <v>1</v>
          </cell>
          <cell r="J4065">
            <v>1</v>
          </cell>
          <cell r="K4065">
            <v>1</v>
          </cell>
          <cell r="L4065">
            <v>1</v>
          </cell>
          <cell r="M4065">
            <v>1</v>
          </cell>
        </row>
        <row r="4066">
          <cell r="A4066">
            <v>47529</v>
          </cell>
          <cell r="B4066">
            <v>1</v>
          </cell>
          <cell r="C4066">
            <v>61.905700000000003</v>
          </cell>
          <cell r="D4066">
            <v>69.340599999999995</v>
          </cell>
          <cell r="E4066">
            <v>1</v>
          </cell>
          <cell r="F4066">
            <v>1</v>
          </cell>
          <cell r="G4066">
            <v>1</v>
          </cell>
          <cell r="H4066">
            <v>1</v>
          </cell>
          <cell r="I4066">
            <v>1</v>
          </cell>
          <cell r="J4066">
            <v>1</v>
          </cell>
          <cell r="K4066">
            <v>1</v>
          </cell>
          <cell r="L4066">
            <v>1</v>
          </cell>
          <cell r="M4066">
            <v>1</v>
          </cell>
        </row>
        <row r="4067">
          <cell r="A4067">
            <v>47530</v>
          </cell>
          <cell r="B4067">
            <v>1</v>
          </cell>
          <cell r="C4067">
            <v>61.905700000000003</v>
          </cell>
          <cell r="D4067">
            <v>69.340599999999995</v>
          </cell>
          <cell r="E4067">
            <v>1</v>
          </cell>
          <cell r="F4067">
            <v>1</v>
          </cell>
          <cell r="G4067">
            <v>1</v>
          </cell>
          <cell r="H4067">
            <v>1</v>
          </cell>
          <cell r="I4067">
            <v>1</v>
          </cell>
          <cell r="J4067">
            <v>1</v>
          </cell>
          <cell r="K4067">
            <v>1</v>
          </cell>
          <cell r="L4067">
            <v>1</v>
          </cell>
          <cell r="M4067">
            <v>1</v>
          </cell>
        </row>
        <row r="4068">
          <cell r="A4068">
            <v>47531</v>
          </cell>
          <cell r="B4068">
            <v>1</v>
          </cell>
          <cell r="C4068">
            <v>61.905700000000003</v>
          </cell>
          <cell r="D4068">
            <v>69.340599999999995</v>
          </cell>
          <cell r="E4068">
            <v>1</v>
          </cell>
          <cell r="F4068">
            <v>1</v>
          </cell>
          <cell r="G4068">
            <v>1</v>
          </cell>
          <cell r="H4068">
            <v>1</v>
          </cell>
          <cell r="I4068">
            <v>1</v>
          </cell>
          <cell r="J4068">
            <v>1</v>
          </cell>
          <cell r="K4068">
            <v>1</v>
          </cell>
          <cell r="L4068">
            <v>1</v>
          </cell>
          <cell r="M4068">
            <v>1</v>
          </cell>
        </row>
        <row r="4069">
          <cell r="A4069">
            <v>47532</v>
          </cell>
          <cell r="B4069">
            <v>1</v>
          </cell>
          <cell r="C4069">
            <v>61.905700000000003</v>
          </cell>
          <cell r="D4069">
            <v>69.340599999999995</v>
          </cell>
          <cell r="E4069">
            <v>1</v>
          </cell>
          <cell r="F4069">
            <v>1</v>
          </cell>
          <cell r="G4069">
            <v>1</v>
          </cell>
          <cell r="H4069">
            <v>1</v>
          </cell>
          <cell r="I4069">
            <v>1</v>
          </cell>
          <cell r="J4069">
            <v>1</v>
          </cell>
          <cell r="K4069">
            <v>1</v>
          </cell>
          <cell r="L4069">
            <v>1</v>
          </cell>
          <cell r="M4069">
            <v>1</v>
          </cell>
        </row>
        <row r="4070">
          <cell r="A4070">
            <v>47533</v>
          </cell>
          <cell r="B4070">
            <v>1</v>
          </cell>
          <cell r="C4070">
            <v>61.905700000000003</v>
          </cell>
          <cell r="D4070">
            <v>69.340599999999995</v>
          </cell>
          <cell r="E4070">
            <v>1</v>
          </cell>
          <cell r="F4070">
            <v>1</v>
          </cell>
          <cell r="G4070">
            <v>1</v>
          </cell>
          <cell r="H4070">
            <v>1</v>
          </cell>
          <cell r="I4070">
            <v>1</v>
          </cell>
          <cell r="J4070">
            <v>1</v>
          </cell>
          <cell r="K4070">
            <v>1</v>
          </cell>
          <cell r="L4070">
            <v>1</v>
          </cell>
          <cell r="M4070">
            <v>1</v>
          </cell>
        </row>
        <row r="4071">
          <cell r="A4071">
            <v>47534</v>
          </cell>
          <cell r="B4071">
            <v>1</v>
          </cell>
          <cell r="C4071">
            <v>61.905700000000003</v>
          </cell>
          <cell r="D4071">
            <v>69.340599999999995</v>
          </cell>
          <cell r="E4071">
            <v>1</v>
          </cell>
          <cell r="F4071">
            <v>1</v>
          </cell>
          <cell r="G4071">
            <v>1</v>
          </cell>
          <cell r="H4071">
            <v>1</v>
          </cell>
          <cell r="I4071">
            <v>1</v>
          </cell>
          <cell r="J4071">
            <v>1</v>
          </cell>
          <cell r="K4071">
            <v>1</v>
          </cell>
          <cell r="L4071">
            <v>1</v>
          </cell>
          <cell r="M4071">
            <v>1</v>
          </cell>
        </row>
        <row r="4072">
          <cell r="A4072">
            <v>47535</v>
          </cell>
          <cell r="B4072">
            <v>1</v>
          </cell>
          <cell r="C4072">
            <v>61.905700000000003</v>
          </cell>
          <cell r="D4072">
            <v>69.340599999999995</v>
          </cell>
          <cell r="E4072">
            <v>1</v>
          </cell>
          <cell r="F4072">
            <v>1</v>
          </cell>
          <cell r="G4072">
            <v>1</v>
          </cell>
          <cell r="H4072">
            <v>1</v>
          </cell>
          <cell r="I4072">
            <v>1</v>
          </cell>
          <cell r="J4072">
            <v>1</v>
          </cell>
          <cell r="K4072">
            <v>1</v>
          </cell>
          <cell r="L4072">
            <v>1</v>
          </cell>
          <cell r="M4072">
            <v>1</v>
          </cell>
        </row>
        <row r="4073">
          <cell r="A4073">
            <v>47536</v>
          </cell>
          <cell r="B4073">
            <v>1</v>
          </cell>
          <cell r="C4073">
            <v>61.905700000000003</v>
          </cell>
          <cell r="D4073">
            <v>69.340599999999995</v>
          </cell>
          <cell r="E4073">
            <v>1</v>
          </cell>
          <cell r="F4073">
            <v>1</v>
          </cell>
          <cell r="G4073">
            <v>1</v>
          </cell>
          <cell r="H4073">
            <v>1</v>
          </cell>
          <cell r="I4073">
            <v>1</v>
          </cell>
          <cell r="J4073">
            <v>1</v>
          </cell>
          <cell r="K4073">
            <v>1</v>
          </cell>
          <cell r="L4073">
            <v>1</v>
          </cell>
          <cell r="M4073">
            <v>1</v>
          </cell>
        </row>
        <row r="4074">
          <cell r="A4074">
            <v>47537</v>
          </cell>
          <cell r="B4074">
            <v>1</v>
          </cell>
          <cell r="C4074">
            <v>61.905700000000003</v>
          </cell>
          <cell r="D4074">
            <v>69.340599999999995</v>
          </cell>
          <cell r="E4074">
            <v>1</v>
          </cell>
          <cell r="F4074">
            <v>1</v>
          </cell>
          <cell r="G4074">
            <v>1</v>
          </cell>
          <cell r="H4074">
            <v>1</v>
          </cell>
          <cell r="I4074">
            <v>1</v>
          </cell>
          <cell r="J4074">
            <v>1</v>
          </cell>
          <cell r="K4074">
            <v>1</v>
          </cell>
          <cell r="L4074">
            <v>1</v>
          </cell>
          <cell r="M4074">
            <v>1</v>
          </cell>
        </row>
        <row r="4075">
          <cell r="A4075">
            <v>47538</v>
          </cell>
          <cell r="B4075">
            <v>1</v>
          </cell>
          <cell r="C4075">
            <v>61.905700000000003</v>
          </cell>
          <cell r="D4075">
            <v>69.340599999999995</v>
          </cell>
          <cell r="E4075">
            <v>1</v>
          </cell>
          <cell r="F4075">
            <v>1</v>
          </cell>
          <cell r="G4075">
            <v>1</v>
          </cell>
          <cell r="H4075">
            <v>1</v>
          </cell>
          <cell r="I4075">
            <v>1</v>
          </cell>
          <cell r="J4075">
            <v>1</v>
          </cell>
          <cell r="K4075">
            <v>1</v>
          </cell>
          <cell r="L4075">
            <v>1</v>
          </cell>
          <cell r="M4075">
            <v>1</v>
          </cell>
        </row>
        <row r="4076">
          <cell r="A4076">
            <v>47539</v>
          </cell>
          <cell r="B4076">
            <v>1</v>
          </cell>
          <cell r="C4076">
            <v>61.905700000000003</v>
          </cell>
          <cell r="D4076">
            <v>69.340599999999995</v>
          </cell>
          <cell r="E4076">
            <v>1</v>
          </cell>
          <cell r="F4076">
            <v>1</v>
          </cell>
          <cell r="G4076">
            <v>1</v>
          </cell>
          <cell r="H4076">
            <v>1</v>
          </cell>
          <cell r="I4076">
            <v>1</v>
          </cell>
          <cell r="J4076">
            <v>1</v>
          </cell>
          <cell r="K4076">
            <v>1</v>
          </cell>
          <cell r="L4076">
            <v>1</v>
          </cell>
          <cell r="M4076">
            <v>1</v>
          </cell>
        </row>
        <row r="4077">
          <cell r="A4077">
            <v>47540</v>
          </cell>
          <cell r="B4077">
            <v>1</v>
          </cell>
          <cell r="C4077">
            <v>61.905700000000003</v>
          </cell>
          <cell r="D4077">
            <v>69.340599999999995</v>
          </cell>
          <cell r="E4077">
            <v>1</v>
          </cell>
          <cell r="F4077">
            <v>1</v>
          </cell>
          <cell r="G4077">
            <v>1</v>
          </cell>
          <cell r="H4077">
            <v>1</v>
          </cell>
          <cell r="I4077">
            <v>1</v>
          </cell>
          <cell r="J4077">
            <v>1</v>
          </cell>
          <cell r="K4077">
            <v>1</v>
          </cell>
          <cell r="L4077">
            <v>1</v>
          </cell>
          <cell r="M4077">
            <v>1</v>
          </cell>
        </row>
        <row r="4078">
          <cell r="A4078">
            <v>47541</v>
          </cell>
          <cell r="B4078">
            <v>1</v>
          </cell>
          <cell r="C4078">
            <v>61.905700000000003</v>
          </cell>
          <cell r="D4078">
            <v>69.340599999999995</v>
          </cell>
          <cell r="E4078">
            <v>1</v>
          </cell>
          <cell r="F4078">
            <v>1</v>
          </cell>
          <cell r="G4078">
            <v>1</v>
          </cell>
          <cell r="H4078">
            <v>1</v>
          </cell>
          <cell r="I4078">
            <v>1</v>
          </cell>
          <cell r="J4078">
            <v>1</v>
          </cell>
          <cell r="K4078">
            <v>1</v>
          </cell>
          <cell r="L4078">
            <v>1</v>
          </cell>
          <cell r="M4078">
            <v>1</v>
          </cell>
        </row>
        <row r="4079">
          <cell r="A4079">
            <v>47542</v>
          </cell>
          <cell r="B4079">
            <v>1</v>
          </cell>
          <cell r="C4079">
            <v>61.905700000000003</v>
          </cell>
          <cell r="D4079">
            <v>69.340599999999995</v>
          </cell>
          <cell r="E4079">
            <v>1</v>
          </cell>
          <cell r="F4079">
            <v>1</v>
          </cell>
          <cell r="G4079">
            <v>1</v>
          </cell>
          <cell r="H4079">
            <v>1</v>
          </cell>
          <cell r="I4079">
            <v>1</v>
          </cell>
          <cell r="J4079">
            <v>1</v>
          </cell>
          <cell r="K4079">
            <v>1</v>
          </cell>
          <cell r="L4079">
            <v>1</v>
          </cell>
          <cell r="M4079">
            <v>1</v>
          </cell>
        </row>
        <row r="4080">
          <cell r="A4080">
            <v>47543</v>
          </cell>
          <cell r="B4080">
            <v>1</v>
          </cell>
          <cell r="C4080">
            <v>61.905700000000003</v>
          </cell>
          <cell r="D4080">
            <v>69.340599999999995</v>
          </cell>
          <cell r="E4080">
            <v>1</v>
          </cell>
          <cell r="F4080">
            <v>1</v>
          </cell>
          <cell r="G4080">
            <v>1</v>
          </cell>
          <cell r="H4080">
            <v>1</v>
          </cell>
          <cell r="I4080">
            <v>1</v>
          </cell>
          <cell r="J4080">
            <v>1</v>
          </cell>
          <cell r="K4080">
            <v>1</v>
          </cell>
          <cell r="L4080">
            <v>1</v>
          </cell>
          <cell r="M4080">
            <v>1</v>
          </cell>
        </row>
        <row r="4081">
          <cell r="A4081">
            <v>47544</v>
          </cell>
          <cell r="B4081">
            <v>1</v>
          </cell>
          <cell r="C4081">
            <v>61.905700000000003</v>
          </cell>
          <cell r="D4081">
            <v>69.340599999999995</v>
          </cell>
          <cell r="E4081">
            <v>1</v>
          </cell>
          <cell r="F4081">
            <v>1</v>
          </cell>
          <cell r="G4081">
            <v>1</v>
          </cell>
          <cell r="H4081">
            <v>1</v>
          </cell>
          <cell r="I4081">
            <v>1</v>
          </cell>
          <cell r="J4081">
            <v>1</v>
          </cell>
          <cell r="K4081">
            <v>1</v>
          </cell>
          <cell r="L4081">
            <v>1</v>
          </cell>
          <cell r="M4081">
            <v>1</v>
          </cell>
        </row>
        <row r="4082">
          <cell r="A4082">
            <v>47545</v>
          </cell>
          <cell r="B4082">
            <v>1</v>
          </cell>
          <cell r="C4082">
            <v>61.905700000000003</v>
          </cell>
          <cell r="D4082">
            <v>69.340599999999995</v>
          </cell>
          <cell r="E4082">
            <v>1</v>
          </cell>
          <cell r="F4082">
            <v>1</v>
          </cell>
          <cell r="G4082">
            <v>1</v>
          </cell>
          <cell r="H4082">
            <v>1</v>
          </cell>
          <cell r="I4082">
            <v>1</v>
          </cell>
          <cell r="J4082">
            <v>1</v>
          </cell>
          <cell r="K4082">
            <v>1</v>
          </cell>
          <cell r="L4082">
            <v>1</v>
          </cell>
          <cell r="M4082">
            <v>1</v>
          </cell>
        </row>
        <row r="4083">
          <cell r="A4083">
            <v>47546</v>
          </cell>
          <cell r="B4083">
            <v>1</v>
          </cell>
          <cell r="C4083">
            <v>61.905700000000003</v>
          </cell>
          <cell r="D4083">
            <v>69.340599999999995</v>
          </cell>
          <cell r="E4083">
            <v>1</v>
          </cell>
          <cell r="F4083">
            <v>1</v>
          </cell>
          <cell r="G4083">
            <v>1</v>
          </cell>
          <cell r="H4083">
            <v>1</v>
          </cell>
          <cell r="I4083">
            <v>1</v>
          </cell>
          <cell r="J4083">
            <v>1</v>
          </cell>
          <cell r="K4083">
            <v>1</v>
          </cell>
          <cell r="L4083">
            <v>1</v>
          </cell>
          <cell r="M4083">
            <v>1</v>
          </cell>
        </row>
        <row r="4084">
          <cell r="A4084">
            <v>47547</v>
          </cell>
          <cell r="B4084">
            <v>1</v>
          </cell>
          <cell r="C4084">
            <v>61.905700000000003</v>
          </cell>
          <cell r="D4084">
            <v>69.340599999999995</v>
          </cell>
          <cell r="E4084">
            <v>1</v>
          </cell>
          <cell r="F4084">
            <v>1</v>
          </cell>
          <cell r="G4084">
            <v>1</v>
          </cell>
          <cell r="H4084">
            <v>1</v>
          </cell>
          <cell r="I4084">
            <v>1</v>
          </cell>
          <cell r="J4084">
            <v>1</v>
          </cell>
          <cell r="K4084">
            <v>1</v>
          </cell>
          <cell r="L4084">
            <v>1</v>
          </cell>
          <cell r="M4084">
            <v>1</v>
          </cell>
        </row>
        <row r="4085">
          <cell r="A4085">
            <v>47548</v>
          </cell>
          <cell r="B4085">
            <v>1</v>
          </cell>
          <cell r="C4085">
            <v>61.905700000000003</v>
          </cell>
          <cell r="D4085">
            <v>69.340599999999995</v>
          </cell>
          <cell r="E4085">
            <v>1</v>
          </cell>
          <cell r="F4085">
            <v>1</v>
          </cell>
          <cell r="G4085">
            <v>1</v>
          </cell>
          <cell r="H4085">
            <v>1</v>
          </cell>
          <cell r="I4085">
            <v>1</v>
          </cell>
          <cell r="J4085">
            <v>1</v>
          </cell>
          <cell r="K4085">
            <v>1</v>
          </cell>
          <cell r="L4085">
            <v>1</v>
          </cell>
          <cell r="M4085">
            <v>1</v>
          </cell>
        </row>
        <row r="4086">
          <cell r="A4086">
            <v>47549</v>
          </cell>
          <cell r="B4086">
            <v>1</v>
          </cell>
          <cell r="C4086">
            <v>61.905700000000003</v>
          </cell>
          <cell r="D4086">
            <v>69.340599999999995</v>
          </cell>
          <cell r="E4086">
            <v>1</v>
          </cell>
          <cell r="F4086">
            <v>1</v>
          </cell>
          <cell r="G4086">
            <v>1</v>
          </cell>
          <cell r="H4086">
            <v>1</v>
          </cell>
          <cell r="I4086">
            <v>1</v>
          </cell>
          <cell r="J4086">
            <v>1</v>
          </cell>
          <cell r="K4086">
            <v>1</v>
          </cell>
          <cell r="L4086">
            <v>1</v>
          </cell>
          <cell r="M4086">
            <v>1</v>
          </cell>
        </row>
        <row r="4087">
          <cell r="A4087">
            <v>47550</v>
          </cell>
          <cell r="B4087">
            <v>1</v>
          </cell>
          <cell r="C4087">
            <v>61.905700000000003</v>
          </cell>
          <cell r="D4087">
            <v>69.340599999999995</v>
          </cell>
          <cell r="E4087">
            <v>1</v>
          </cell>
          <cell r="F4087">
            <v>1</v>
          </cell>
          <cell r="G4087">
            <v>1</v>
          </cell>
          <cell r="H4087">
            <v>1</v>
          </cell>
          <cell r="I4087">
            <v>1</v>
          </cell>
          <cell r="J4087">
            <v>1</v>
          </cell>
          <cell r="K4087">
            <v>1</v>
          </cell>
          <cell r="L4087">
            <v>1</v>
          </cell>
          <cell r="M4087">
            <v>1</v>
          </cell>
        </row>
        <row r="4088">
          <cell r="A4088">
            <v>47551</v>
          </cell>
          <cell r="B4088">
            <v>1</v>
          </cell>
          <cell r="C4088">
            <v>61.905700000000003</v>
          </cell>
          <cell r="D4088">
            <v>69.340599999999995</v>
          </cell>
          <cell r="E4088">
            <v>1</v>
          </cell>
          <cell r="F4088">
            <v>1</v>
          </cell>
          <cell r="G4088">
            <v>1</v>
          </cell>
          <cell r="H4088">
            <v>1</v>
          </cell>
          <cell r="I4088">
            <v>1</v>
          </cell>
          <cell r="J4088">
            <v>1</v>
          </cell>
          <cell r="K4088">
            <v>1</v>
          </cell>
          <cell r="L4088">
            <v>1</v>
          </cell>
          <cell r="M4088">
            <v>1</v>
          </cell>
        </row>
        <row r="4089">
          <cell r="A4089">
            <v>47552</v>
          </cell>
          <cell r="B4089">
            <v>1</v>
          </cell>
          <cell r="C4089">
            <v>61.905700000000003</v>
          </cell>
          <cell r="D4089">
            <v>69.340599999999995</v>
          </cell>
          <cell r="E4089">
            <v>1</v>
          </cell>
          <cell r="F4089">
            <v>1</v>
          </cell>
          <cell r="G4089">
            <v>1</v>
          </cell>
          <cell r="H4089">
            <v>1</v>
          </cell>
          <cell r="I4089">
            <v>1</v>
          </cell>
          <cell r="J4089">
            <v>1</v>
          </cell>
          <cell r="K4089">
            <v>1</v>
          </cell>
          <cell r="L4089">
            <v>1</v>
          </cell>
          <cell r="M4089">
            <v>1</v>
          </cell>
        </row>
        <row r="4090">
          <cell r="A4090">
            <v>47553</v>
          </cell>
          <cell r="B4090">
            <v>1</v>
          </cell>
          <cell r="C4090">
            <v>61.905700000000003</v>
          </cell>
          <cell r="D4090">
            <v>69.340599999999995</v>
          </cell>
          <cell r="E4090">
            <v>1</v>
          </cell>
          <cell r="F4090">
            <v>1</v>
          </cell>
          <cell r="G4090">
            <v>1</v>
          </cell>
          <cell r="H4090">
            <v>1</v>
          </cell>
          <cell r="I4090">
            <v>1</v>
          </cell>
          <cell r="J4090">
            <v>1</v>
          </cell>
          <cell r="K4090">
            <v>1</v>
          </cell>
          <cell r="L4090">
            <v>1</v>
          </cell>
          <cell r="M4090">
            <v>1</v>
          </cell>
        </row>
        <row r="4091">
          <cell r="A4091">
            <v>47554</v>
          </cell>
          <cell r="B4091">
            <v>1</v>
          </cell>
          <cell r="C4091">
            <v>61.905700000000003</v>
          </cell>
          <cell r="D4091">
            <v>69.340599999999995</v>
          </cell>
          <cell r="E4091">
            <v>1</v>
          </cell>
          <cell r="F4091">
            <v>1</v>
          </cell>
          <cell r="G4091">
            <v>1</v>
          </cell>
          <cell r="H4091">
            <v>1</v>
          </cell>
          <cell r="I4091">
            <v>1</v>
          </cell>
          <cell r="J4091">
            <v>1</v>
          </cell>
          <cell r="K4091">
            <v>1</v>
          </cell>
          <cell r="L4091">
            <v>1</v>
          </cell>
          <cell r="M4091">
            <v>1</v>
          </cell>
        </row>
        <row r="4092">
          <cell r="A4092">
            <v>47555</v>
          </cell>
          <cell r="B4092">
            <v>1</v>
          </cell>
          <cell r="C4092">
            <v>61.905700000000003</v>
          </cell>
          <cell r="D4092">
            <v>69.340599999999995</v>
          </cell>
          <cell r="E4092">
            <v>1</v>
          </cell>
          <cell r="F4092">
            <v>1</v>
          </cell>
          <cell r="G4092">
            <v>1</v>
          </cell>
          <cell r="H4092">
            <v>1</v>
          </cell>
          <cell r="I4092">
            <v>1</v>
          </cell>
          <cell r="J4092">
            <v>1</v>
          </cell>
          <cell r="K4092">
            <v>1</v>
          </cell>
          <cell r="L4092">
            <v>1</v>
          </cell>
          <cell r="M4092">
            <v>1</v>
          </cell>
        </row>
        <row r="4093">
          <cell r="A4093">
            <v>47556</v>
          </cell>
          <cell r="B4093">
            <v>1</v>
          </cell>
          <cell r="C4093">
            <v>61.905700000000003</v>
          </cell>
          <cell r="D4093">
            <v>69.340599999999995</v>
          </cell>
          <cell r="E4093">
            <v>1</v>
          </cell>
          <cell r="F4093">
            <v>1</v>
          </cell>
          <cell r="G4093">
            <v>1</v>
          </cell>
          <cell r="H4093">
            <v>1</v>
          </cell>
          <cell r="I4093">
            <v>1</v>
          </cell>
          <cell r="J4093">
            <v>1</v>
          </cell>
          <cell r="K4093">
            <v>1</v>
          </cell>
          <cell r="L4093">
            <v>1</v>
          </cell>
          <cell r="M4093">
            <v>1</v>
          </cell>
        </row>
        <row r="4094">
          <cell r="A4094">
            <v>47557</v>
          </cell>
          <cell r="B4094">
            <v>1</v>
          </cell>
          <cell r="C4094">
            <v>61.905700000000003</v>
          </cell>
          <cell r="D4094">
            <v>69.340599999999995</v>
          </cell>
          <cell r="E4094">
            <v>1</v>
          </cell>
          <cell r="F4094">
            <v>1</v>
          </cell>
          <cell r="G4094">
            <v>1</v>
          </cell>
          <cell r="H4094">
            <v>1</v>
          </cell>
          <cell r="I4094">
            <v>1</v>
          </cell>
          <cell r="J4094">
            <v>1</v>
          </cell>
          <cell r="K4094">
            <v>1</v>
          </cell>
          <cell r="L4094">
            <v>1</v>
          </cell>
          <cell r="M4094">
            <v>1</v>
          </cell>
        </row>
        <row r="4095">
          <cell r="A4095">
            <v>47558</v>
          </cell>
          <cell r="B4095">
            <v>1</v>
          </cell>
          <cell r="C4095">
            <v>61.905700000000003</v>
          </cell>
          <cell r="D4095">
            <v>69.340599999999995</v>
          </cell>
          <cell r="E4095">
            <v>1</v>
          </cell>
          <cell r="F4095">
            <v>1</v>
          </cell>
          <cell r="G4095">
            <v>1</v>
          </cell>
          <cell r="H4095">
            <v>1</v>
          </cell>
          <cell r="I4095">
            <v>1</v>
          </cell>
          <cell r="J4095">
            <v>1</v>
          </cell>
          <cell r="K4095">
            <v>1</v>
          </cell>
          <cell r="L4095">
            <v>1</v>
          </cell>
          <cell r="M4095">
            <v>1</v>
          </cell>
        </row>
        <row r="4096">
          <cell r="A4096">
            <v>47559</v>
          </cell>
          <cell r="B4096">
            <v>1</v>
          </cell>
          <cell r="C4096">
            <v>61.905700000000003</v>
          </cell>
          <cell r="D4096">
            <v>69.340599999999995</v>
          </cell>
          <cell r="E4096">
            <v>1</v>
          </cell>
          <cell r="F4096">
            <v>1</v>
          </cell>
          <cell r="G4096">
            <v>1</v>
          </cell>
          <cell r="H4096">
            <v>1</v>
          </cell>
          <cell r="I4096">
            <v>1</v>
          </cell>
          <cell r="J4096">
            <v>1</v>
          </cell>
          <cell r="K4096">
            <v>1</v>
          </cell>
          <cell r="L4096">
            <v>1</v>
          </cell>
          <cell r="M4096">
            <v>1</v>
          </cell>
        </row>
        <row r="4097">
          <cell r="A4097">
            <v>47560</v>
          </cell>
          <cell r="B4097">
            <v>1</v>
          </cell>
          <cell r="C4097">
            <v>61.905700000000003</v>
          </cell>
          <cell r="D4097">
            <v>69.340599999999995</v>
          </cell>
          <cell r="E4097">
            <v>1</v>
          </cell>
          <cell r="F4097">
            <v>1</v>
          </cell>
          <cell r="G4097">
            <v>1</v>
          </cell>
          <cell r="H4097">
            <v>1</v>
          </cell>
          <cell r="I4097">
            <v>1</v>
          </cell>
          <cell r="J4097">
            <v>1</v>
          </cell>
          <cell r="K4097">
            <v>1</v>
          </cell>
          <cell r="L4097">
            <v>1</v>
          </cell>
          <cell r="M4097">
            <v>1</v>
          </cell>
        </row>
        <row r="4098">
          <cell r="A4098">
            <v>47561</v>
          </cell>
          <cell r="B4098">
            <v>1</v>
          </cell>
          <cell r="C4098">
            <v>61.905700000000003</v>
          </cell>
          <cell r="D4098">
            <v>69.340599999999995</v>
          </cell>
          <cell r="E4098">
            <v>1</v>
          </cell>
          <cell r="F4098">
            <v>1</v>
          </cell>
          <cell r="G4098">
            <v>1</v>
          </cell>
          <cell r="H4098">
            <v>1</v>
          </cell>
          <cell r="I4098">
            <v>1</v>
          </cell>
          <cell r="J4098">
            <v>1</v>
          </cell>
          <cell r="K4098">
            <v>1</v>
          </cell>
          <cell r="L4098">
            <v>1</v>
          </cell>
          <cell r="M4098">
            <v>1</v>
          </cell>
        </row>
        <row r="4099">
          <cell r="A4099">
            <v>47562</v>
          </cell>
          <cell r="B4099">
            <v>1</v>
          </cell>
          <cell r="C4099">
            <v>61.905700000000003</v>
          </cell>
          <cell r="D4099">
            <v>69.340599999999995</v>
          </cell>
          <cell r="E4099">
            <v>1</v>
          </cell>
          <cell r="F4099">
            <v>1</v>
          </cell>
          <cell r="G4099">
            <v>1</v>
          </cell>
          <cell r="H4099">
            <v>1</v>
          </cell>
          <cell r="I4099">
            <v>1</v>
          </cell>
          <cell r="J4099">
            <v>1</v>
          </cell>
          <cell r="K4099">
            <v>1</v>
          </cell>
          <cell r="L4099">
            <v>1</v>
          </cell>
          <cell r="M4099">
            <v>1</v>
          </cell>
        </row>
        <row r="4100">
          <cell r="A4100">
            <v>47563</v>
          </cell>
          <cell r="B4100">
            <v>1</v>
          </cell>
          <cell r="C4100">
            <v>61.905700000000003</v>
          </cell>
          <cell r="D4100">
            <v>69.340599999999995</v>
          </cell>
          <cell r="E4100">
            <v>1</v>
          </cell>
          <cell r="F4100">
            <v>1</v>
          </cell>
          <cell r="G4100">
            <v>1</v>
          </cell>
          <cell r="H4100">
            <v>1</v>
          </cell>
          <cell r="I4100">
            <v>1</v>
          </cell>
          <cell r="J4100">
            <v>1</v>
          </cell>
          <cell r="K4100">
            <v>1</v>
          </cell>
          <cell r="L4100">
            <v>1</v>
          </cell>
          <cell r="M4100">
            <v>1</v>
          </cell>
        </row>
        <row r="4101">
          <cell r="A4101">
            <v>47564</v>
          </cell>
          <cell r="B4101">
            <v>1</v>
          </cell>
          <cell r="C4101">
            <v>61.905700000000003</v>
          </cell>
          <cell r="D4101">
            <v>69.340599999999995</v>
          </cell>
          <cell r="E4101">
            <v>1</v>
          </cell>
          <cell r="F4101">
            <v>1</v>
          </cell>
          <cell r="G4101">
            <v>1</v>
          </cell>
          <cell r="H4101">
            <v>1</v>
          </cell>
          <cell r="I4101">
            <v>1</v>
          </cell>
          <cell r="J4101">
            <v>1</v>
          </cell>
          <cell r="K4101">
            <v>1</v>
          </cell>
          <cell r="L4101">
            <v>1</v>
          </cell>
          <cell r="M4101">
            <v>1</v>
          </cell>
        </row>
        <row r="4102">
          <cell r="A4102">
            <v>47565</v>
          </cell>
          <cell r="B4102">
            <v>1</v>
          </cell>
          <cell r="C4102">
            <v>61.905700000000003</v>
          </cell>
          <cell r="D4102">
            <v>69.340599999999995</v>
          </cell>
          <cell r="E4102">
            <v>1</v>
          </cell>
          <cell r="F4102">
            <v>1</v>
          </cell>
          <cell r="G4102">
            <v>1</v>
          </cell>
          <cell r="H4102">
            <v>1</v>
          </cell>
          <cell r="I4102">
            <v>1</v>
          </cell>
          <cell r="J4102">
            <v>1</v>
          </cell>
          <cell r="K4102">
            <v>1</v>
          </cell>
          <cell r="L4102">
            <v>1</v>
          </cell>
          <cell r="M4102">
            <v>1</v>
          </cell>
        </row>
        <row r="4103">
          <cell r="A4103">
            <v>47566</v>
          </cell>
          <cell r="B4103">
            <v>1</v>
          </cell>
          <cell r="C4103">
            <v>61.905700000000003</v>
          </cell>
          <cell r="D4103">
            <v>69.340599999999995</v>
          </cell>
          <cell r="E4103">
            <v>1</v>
          </cell>
          <cell r="F4103">
            <v>1</v>
          </cell>
          <cell r="G4103">
            <v>1</v>
          </cell>
          <cell r="H4103">
            <v>1</v>
          </cell>
          <cell r="I4103">
            <v>1</v>
          </cell>
          <cell r="J4103">
            <v>1</v>
          </cell>
          <cell r="K4103">
            <v>1</v>
          </cell>
          <cell r="L4103">
            <v>1</v>
          </cell>
          <cell r="M4103">
            <v>1</v>
          </cell>
        </row>
        <row r="4104">
          <cell r="A4104">
            <v>47567</v>
          </cell>
          <cell r="B4104">
            <v>1</v>
          </cell>
          <cell r="C4104">
            <v>61.905700000000003</v>
          </cell>
          <cell r="D4104">
            <v>69.340599999999995</v>
          </cell>
          <cell r="E4104">
            <v>1</v>
          </cell>
          <cell r="F4104">
            <v>1</v>
          </cell>
          <cell r="G4104">
            <v>1</v>
          </cell>
          <cell r="H4104">
            <v>1</v>
          </cell>
          <cell r="I4104">
            <v>1</v>
          </cell>
          <cell r="J4104">
            <v>1</v>
          </cell>
          <cell r="K4104">
            <v>1</v>
          </cell>
          <cell r="L4104">
            <v>1</v>
          </cell>
          <cell r="M4104">
            <v>1</v>
          </cell>
        </row>
        <row r="4105">
          <cell r="A4105">
            <v>47568</v>
          </cell>
          <cell r="B4105">
            <v>1</v>
          </cell>
          <cell r="C4105">
            <v>61.905700000000003</v>
          </cell>
          <cell r="D4105">
            <v>69.340599999999995</v>
          </cell>
          <cell r="E4105">
            <v>1</v>
          </cell>
          <cell r="F4105">
            <v>1</v>
          </cell>
          <cell r="G4105">
            <v>1</v>
          </cell>
          <cell r="H4105">
            <v>1</v>
          </cell>
          <cell r="I4105">
            <v>1</v>
          </cell>
          <cell r="J4105">
            <v>1</v>
          </cell>
          <cell r="K4105">
            <v>1</v>
          </cell>
          <cell r="L4105">
            <v>1</v>
          </cell>
          <cell r="M4105">
            <v>1</v>
          </cell>
        </row>
        <row r="4106">
          <cell r="A4106">
            <v>47569</v>
          </cell>
          <cell r="B4106">
            <v>1</v>
          </cell>
          <cell r="C4106">
            <v>61.905700000000003</v>
          </cell>
          <cell r="D4106">
            <v>69.340599999999995</v>
          </cell>
          <cell r="E4106">
            <v>1</v>
          </cell>
          <cell r="F4106">
            <v>1</v>
          </cell>
          <cell r="G4106">
            <v>1</v>
          </cell>
          <cell r="H4106">
            <v>1</v>
          </cell>
          <cell r="I4106">
            <v>1</v>
          </cell>
          <cell r="J4106">
            <v>1</v>
          </cell>
          <cell r="K4106">
            <v>1</v>
          </cell>
          <cell r="L4106">
            <v>1</v>
          </cell>
          <cell r="M4106">
            <v>1</v>
          </cell>
        </row>
        <row r="4107">
          <cell r="A4107">
            <v>47570</v>
          </cell>
          <cell r="B4107">
            <v>1</v>
          </cell>
          <cell r="C4107">
            <v>61.905700000000003</v>
          </cell>
          <cell r="D4107">
            <v>69.340599999999995</v>
          </cell>
          <cell r="E4107">
            <v>1</v>
          </cell>
          <cell r="F4107">
            <v>1</v>
          </cell>
          <cell r="G4107">
            <v>1</v>
          </cell>
          <cell r="H4107">
            <v>1</v>
          </cell>
          <cell r="I4107">
            <v>1</v>
          </cell>
          <cell r="J4107">
            <v>1</v>
          </cell>
          <cell r="K4107">
            <v>1</v>
          </cell>
          <cell r="L4107">
            <v>1</v>
          </cell>
          <cell r="M4107">
            <v>1</v>
          </cell>
        </row>
        <row r="4108">
          <cell r="A4108">
            <v>47571</v>
          </cell>
          <cell r="B4108">
            <v>1</v>
          </cell>
          <cell r="C4108">
            <v>61.905700000000003</v>
          </cell>
          <cell r="D4108">
            <v>69.340599999999995</v>
          </cell>
          <cell r="E4108">
            <v>1</v>
          </cell>
          <cell r="F4108">
            <v>1</v>
          </cell>
          <cell r="G4108">
            <v>1</v>
          </cell>
          <cell r="H4108">
            <v>1</v>
          </cell>
          <cell r="I4108">
            <v>1</v>
          </cell>
          <cell r="J4108">
            <v>1</v>
          </cell>
          <cell r="K4108">
            <v>1</v>
          </cell>
          <cell r="L4108">
            <v>1</v>
          </cell>
          <cell r="M4108">
            <v>1</v>
          </cell>
        </row>
        <row r="4109">
          <cell r="A4109">
            <v>47572</v>
          </cell>
          <cell r="B4109">
            <v>1</v>
          </cell>
          <cell r="C4109">
            <v>61.905700000000003</v>
          </cell>
          <cell r="D4109">
            <v>69.340599999999995</v>
          </cell>
          <cell r="E4109">
            <v>1</v>
          </cell>
          <cell r="F4109">
            <v>1</v>
          </cell>
          <cell r="G4109">
            <v>1</v>
          </cell>
          <cell r="H4109">
            <v>1</v>
          </cell>
          <cell r="I4109">
            <v>1</v>
          </cell>
          <cell r="J4109">
            <v>1</v>
          </cell>
          <cell r="K4109">
            <v>1</v>
          </cell>
          <cell r="L4109">
            <v>1</v>
          </cell>
          <cell r="M4109">
            <v>1</v>
          </cell>
        </row>
        <row r="4110">
          <cell r="A4110">
            <v>47573</v>
          </cell>
          <cell r="B4110">
            <v>1</v>
          </cell>
          <cell r="C4110">
            <v>61.905700000000003</v>
          </cell>
          <cell r="D4110">
            <v>69.340599999999995</v>
          </cell>
          <cell r="E4110">
            <v>1</v>
          </cell>
          <cell r="F4110">
            <v>1</v>
          </cell>
          <cell r="G4110">
            <v>1</v>
          </cell>
          <cell r="H4110">
            <v>1</v>
          </cell>
          <cell r="I4110">
            <v>1</v>
          </cell>
          <cell r="J4110">
            <v>1</v>
          </cell>
          <cell r="K4110">
            <v>1</v>
          </cell>
          <cell r="L4110">
            <v>1</v>
          </cell>
          <cell r="M4110">
            <v>1</v>
          </cell>
        </row>
        <row r="4111">
          <cell r="A4111">
            <v>47574</v>
          </cell>
          <cell r="B4111">
            <v>1</v>
          </cell>
          <cell r="C4111">
            <v>61.905700000000003</v>
          </cell>
          <cell r="D4111">
            <v>69.340599999999995</v>
          </cell>
          <cell r="E4111">
            <v>1</v>
          </cell>
          <cell r="F4111">
            <v>1</v>
          </cell>
          <cell r="G4111">
            <v>1</v>
          </cell>
          <cell r="H4111">
            <v>1</v>
          </cell>
          <cell r="I4111">
            <v>1</v>
          </cell>
          <cell r="J4111">
            <v>1</v>
          </cell>
          <cell r="K4111">
            <v>1</v>
          </cell>
          <cell r="L4111">
            <v>1</v>
          </cell>
          <cell r="M4111">
            <v>1</v>
          </cell>
        </row>
        <row r="4112">
          <cell r="A4112">
            <v>47575</v>
          </cell>
          <cell r="B4112">
            <v>1</v>
          </cell>
          <cell r="C4112">
            <v>61.905700000000003</v>
          </cell>
          <cell r="D4112">
            <v>69.340599999999995</v>
          </cell>
          <cell r="E4112">
            <v>1</v>
          </cell>
          <cell r="F4112">
            <v>1</v>
          </cell>
          <cell r="G4112">
            <v>1</v>
          </cell>
          <cell r="H4112">
            <v>1</v>
          </cell>
          <cell r="I4112">
            <v>1</v>
          </cell>
          <cell r="J4112">
            <v>1</v>
          </cell>
          <cell r="K4112">
            <v>1</v>
          </cell>
          <cell r="L4112">
            <v>1</v>
          </cell>
          <cell r="M4112">
            <v>1</v>
          </cell>
        </row>
        <row r="4113">
          <cell r="A4113">
            <v>47576</v>
          </cell>
          <cell r="B4113">
            <v>1</v>
          </cell>
          <cell r="C4113">
            <v>61.905700000000003</v>
          </cell>
          <cell r="D4113">
            <v>69.340599999999995</v>
          </cell>
          <cell r="E4113">
            <v>1</v>
          </cell>
          <cell r="F4113">
            <v>1</v>
          </cell>
          <cell r="G4113">
            <v>1</v>
          </cell>
          <cell r="H4113">
            <v>1</v>
          </cell>
          <cell r="I4113">
            <v>1</v>
          </cell>
          <cell r="J4113">
            <v>1</v>
          </cell>
          <cell r="K4113">
            <v>1</v>
          </cell>
          <cell r="L4113">
            <v>1</v>
          </cell>
          <cell r="M4113">
            <v>1</v>
          </cell>
        </row>
        <row r="4114">
          <cell r="A4114">
            <v>47577</v>
          </cell>
          <cell r="B4114">
            <v>1</v>
          </cell>
          <cell r="C4114">
            <v>61.905700000000003</v>
          </cell>
          <cell r="D4114">
            <v>69.340599999999995</v>
          </cell>
          <cell r="E4114">
            <v>1</v>
          </cell>
          <cell r="F4114">
            <v>1</v>
          </cell>
          <cell r="G4114">
            <v>1</v>
          </cell>
          <cell r="H4114">
            <v>1</v>
          </cell>
          <cell r="I4114">
            <v>1</v>
          </cell>
          <cell r="J4114">
            <v>1</v>
          </cell>
          <cell r="K4114">
            <v>1</v>
          </cell>
          <cell r="L4114">
            <v>1</v>
          </cell>
          <cell r="M4114">
            <v>1</v>
          </cell>
        </row>
        <row r="4115">
          <cell r="A4115">
            <v>47578</v>
          </cell>
          <cell r="B4115">
            <v>1</v>
          </cell>
          <cell r="C4115">
            <v>61.905700000000003</v>
          </cell>
          <cell r="D4115">
            <v>69.340599999999995</v>
          </cell>
          <cell r="E4115">
            <v>1</v>
          </cell>
          <cell r="F4115">
            <v>1</v>
          </cell>
          <cell r="G4115">
            <v>1</v>
          </cell>
          <cell r="H4115">
            <v>1</v>
          </cell>
          <cell r="I4115">
            <v>1</v>
          </cell>
          <cell r="J4115">
            <v>1</v>
          </cell>
          <cell r="K4115">
            <v>1</v>
          </cell>
          <cell r="L4115">
            <v>1</v>
          </cell>
          <cell r="M4115">
            <v>1</v>
          </cell>
        </row>
        <row r="4116">
          <cell r="A4116">
            <v>47579</v>
          </cell>
          <cell r="B4116">
            <v>1</v>
          </cell>
          <cell r="C4116">
            <v>61.905700000000003</v>
          </cell>
          <cell r="D4116">
            <v>69.340599999999995</v>
          </cell>
          <cell r="E4116">
            <v>1</v>
          </cell>
          <cell r="F4116">
            <v>1</v>
          </cell>
          <cell r="G4116">
            <v>1</v>
          </cell>
          <cell r="H4116">
            <v>1</v>
          </cell>
          <cell r="I4116">
            <v>1</v>
          </cell>
          <cell r="J4116">
            <v>1</v>
          </cell>
          <cell r="K4116">
            <v>1</v>
          </cell>
          <cell r="L4116">
            <v>1</v>
          </cell>
          <cell r="M4116">
            <v>1</v>
          </cell>
        </row>
        <row r="4117">
          <cell r="A4117">
            <v>47580</v>
          </cell>
          <cell r="B4117">
            <v>1</v>
          </cell>
          <cell r="C4117">
            <v>61.905700000000003</v>
          </cell>
          <cell r="D4117">
            <v>69.340599999999995</v>
          </cell>
          <cell r="E4117">
            <v>1</v>
          </cell>
          <cell r="F4117">
            <v>1</v>
          </cell>
          <cell r="G4117">
            <v>1</v>
          </cell>
          <cell r="H4117">
            <v>1</v>
          </cell>
          <cell r="I4117">
            <v>1</v>
          </cell>
          <cell r="J4117">
            <v>1</v>
          </cell>
          <cell r="K4117">
            <v>1</v>
          </cell>
          <cell r="L4117">
            <v>1</v>
          </cell>
          <cell r="M4117">
            <v>1</v>
          </cell>
        </row>
        <row r="4118">
          <cell r="A4118">
            <v>47581</v>
          </cell>
          <cell r="B4118">
            <v>1</v>
          </cell>
          <cell r="C4118">
            <v>61.905700000000003</v>
          </cell>
          <cell r="D4118">
            <v>69.340599999999995</v>
          </cell>
          <cell r="E4118">
            <v>1</v>
          </cell>
          <cell r="F4118">
            <v>1</v>
          </cell>
          <cell r="G4118">
            <v>1</v>
          </cell>
          <cell r="H4118">
            <v>1</v>
          </cell>
          <cell r="I4118">
            <v>1</v>
          </cell>
          <cell r="J4118">
            <v>1</v>
          </cell>
          <cell r="K4118">
            <v>1</v>
          </cell>
          <cell r="L4118">
            <v>1</v>
          </cell>
          <cell r="M4118">
            <v>1</v>
          </cell>
        </row>
        <row r="4119">
          <cell r="A4119">
            <v>47582</v>
          </cell>
          <cell r="B4119">
            <v>1</v>
          </cell>
          <cell r="C4119">
            <v>61.905700000000003</v>
          </cell>
          <cell r="D4119">
            <v>69.340599999999995</v>
          </cell>
          <cell r="E4119">
            <v>1</v>
          </cell>
          <cell r="F4119">
            <v>1</v>
          </cell>
          <cell r="G4119">
            <v>1</v>
          </cell>
          <cell r="H4119">
            <v>1</v>
          </cell>
          <cell r="I4119">
            <v>1</v>
          </cell>
          <cell r="J4119">
            <v>1</v>
          </cell>
          <cell r="K4119">
            <v>1</v>
          </cell>
          <cell r="L4119">
            <v>1</v>
          </cell>
          <cell r="M4119">
            <v>1</v>
          </cell>
        </row>
        <row r="4120">
          <cell r="A4120">
            <v>47583</v>
          </cell>
          <cell r="B4120">
            <v>1</v>
          </cell>
          <cell r="C4120">
            <v>61.905700000000003</v>
          </cell>
          <cell r="D4120">
            <v>69.340599999999995</v>
          </cell>
          <cell r="E4120">
            <v>1</v>
          </cell>
          <cell r="F4120">
            <v>1</v>
          </cell>
          <cell r="G4120">
            <v>1</v>
          </cell>
          <cell r="H4120">
            <v>1</v>
          </cell>
          <cell r="I4120">
            <v>1</v>
          </cell>
          <cell r="J4120">
            <v>1</v>
          </cell>
          <cell r="K4120">
            <v>1</v>
          </cell>
          <cell r="L4120">
            <v>1</v>
          </cell>
          <cell r="M4120">
            <v>1</v>
          </cell>
        </row>
        <row r="4121">
          <cell r="A4121">
            <v>47584</v>
          </cell>
          <cell r="B4121">
            <v>1</v>
          </cell>
          <cell r="C4121">
            <v>61.905700000000003</v>
          </cell>
          <cell r="D4121">
            <v>69.340599999999995</v>
          </cell>
          <cell r="E4121">
            <v>1</v>
          </cell>
          <cell r="F4121">
            <v>1</v>
          </cell>
          <cell r="G4121">
            <v>1</v>
          </cell>
          <cell r="H4121">
            <v>1</v>
          </cell>
          <cell r="I4121">
            <v>1</v>
          </cell>
          <cell r="J4121">
            <v>1</v>
          </cell>
          <cell r="K4121">
            <v>1</v>
          </cell>
          <cell r="L4121">
            <v>1</v>
          </cell>
          <cell r="M4121">
            <v>1</v>
          </cell>
        </row>
        <row r="4122">
          <cell r="A4122">
            <v>47585</v>
          </cell>
          <cell r="B4122">
            <v>1</v>
          </cell>
          <cell r="C4122">
            <v>61.905700000000003</v>
          </cell>
          <cell r="D4122">
            <v>69.340599999999995</v>
          </cell>
          <cell r="E4122">
            <v>1</v>
          </cell>
          <cell r="F4122">
            <v>1</v>
          </cell>
          <cell r="G4122">
            <v>1</v>
          </cell>
          <cell r="H4122">
            <v>1</v>
          </cell>
          <cell r="I4122">
            <v>1</v>
          </cell>
          <cell r="J4122">
            <v>1</v>
          </cell>
          <cell r="K4122">
            <v>1</v>
          </cell>
          <cell r="L4122">
            <v>1</v>
          </cell>
          <cell r="M4122">
            <v>1</v>
          </cell>
        </row>
        <row r="4123">
          <cell r="A4123">
            <v>47586</v>
          </cell>
          <cell r="B4123">
            <v>1</v>
          </cell>
          <cell r="C4123">
            <v>61.905700000000003</v>
          </cell>
          <cell r="D4123">
            <v>69.340599999999995</v>
          </cell>
          <cell r="E4123">
            <v>1</v>
          </cell>
          <cell r="F4123">
            <v>1</v>
          </cell>
          <cell r="G4123">
            <v>1</v>
          </cell>
          <cell r="H4123">
            <v>1</v>
          </cell>
          <cell r="I4123">
            <v>1</v>
          </cell>
          <cell r="J4123">
            <v>1</v>
          </cell>
          <cell r="K4123">
            <v>1</v>
          </cell>
          <cell r="L4123">
            <v>1</v>
          </cell>
          <cell r="M4123">
            <v>1</v>
          </cell>
        </row>
        <row r="4124">
          <cell r="A4124">
            <v>47587</v>
          </cell>
          <cell r="B4124">
            <v>1</v>
          </cell>
          <cell r="C4124">
            <v>61.905700000000003</v>
          </cell>
          <cell r="D4124">
            <v>69.340599999999995</v>
          </cell>
          <cell r="E4124">
            <v>1</v>
          </cell>
          <cell r="F4124">
            <v>1</v>
          </cell>
          <cell r="G4124">
            <v>1</v>
          </cell>
          <cell r="H4124">
            <v>1</v>
          </cell>
          <cell r="I4124">
            <v>1</v>
          </cell>
          <cell r="J4124">
            <v>1</v>
          </cell>
          <cell r="K4124">
            <v>1</v>
          </cell>
          <cell r="L4124">
            <v>1</v>
          </cell>
          <cell r="M4124">
            <v>1</v>
          </cell>
        </row>
        <row r="4125">
          <cell r="A4125">
            <v>47588</v>
          </cell>
          <cell r="B4125">
            <v>1</v>
          </cell>
          <cell r="C4125">
            <v>61.905700000000003</v>
          </cell>
          <cell r="D4125">
            <v>69.340599999999995</v>
          </cell>
          <cell r="E4125">
            <v>1</v>
          </cell>
          <cell r="F4125">
            <v>1</v>
          </cell>
          <cell r="G4125">
            <v>1</v>
          </cell>
          <cell r="H4125">
            <v>1</v>
          </cell>
          <cell r="I4125">
            <v>1</v>
          </cell>
          <cell r="J4125">
            <v>1</v>
          </cell>
          <cell r="K4125">
            <v>1</v>
          </cell>
          <cell r="L4125">
            <v>1</v>
          </cell>
          <cell r="M4125">
            <v>1</v>
          </cell>
        </row>
        <row r="4126">
          <cell r="A4126">
            <v>47589</v>
          </cell>
          <cell r="B4126">
            <v>1</v>
          </cell>
          <cell r="C4126">
            <v>61.905700000000003</v>
          </cell>
          <cell r="D4126">
            <v>69.340599999999995</v>
          </cell>
          <cell r="E4126">
            <v>1</v>
          </cell>
          <cell r="F4126">
            <v>1</v>
          </cell>
          <cell r="G4126">
            <v>1</v>
          </cell>
          <cell r="H4126">
            <v>1</v>
          </cell>
          <cell r="I4126">
            <v>1</v>
          </cell>
          <cell r="J4126">
            <v>1</v>
          </cell>
          <cell r="K4126">
            <v>1</v>
          </cell>
          <cell r="L4126">
            <v>1</v>
          </cell>
          <cell r="M4126">
            <v>1</v>
          </cell>
        </row>
        <row r="4127">
          <cell r="A4127">
            <v>47590</v>
          </cell>
          <cell r="B4127">
            <v>1</v>
          </cell>
          <cell r="C4127">
            <v>61.905700000000003</v>
          </cell>
          <cell r="D4127">
            <v>69.340599999999995</v>
          </cell>
          <cell r="E4127">
            <v>1</v>
          </cell>
          <cell r="F4127">
            <v>1</v>
          </cell>
          <cell r="G4127">
            <v>1</v>
          </cell>
          <cell r="H4127">
            <v>1</v>
          </cell>
          <cell r="I4127">
            <v>1</v>
          </cell>
          <cell r="J4127">
            <v>1</v>
          </cell>
          <cell r="K4127">
            <v>1</v>
          </cell>
          <cell r="L4127">
            <v>1</v>
          </cell>
          <cell r="M4127">
            <v>1</v>
          </cell>
        </row>
        <row r="4128">
          <cell r="A4128">
            <v>47591</v>
          </cell>
          <cell r="B4128">
            <v>1</v>
          </cell>
          <cell r="C4128">
            <v>61.905700000000003</v>
          </cell>
          <cell r="D4128">
            <v>69.340599999999995</v>
          </cell>
          <cell r="E4128">
            <v>1</v>
          </cell>
          <cell r="F4128">
            <v>1</v>
          </cell>
          <cell r="G4128">
            <v>1</v>
          </cell>
          <cell r="H4128">
            <v>1</v>
          </cell>
          <cell r="I4128">
            <v>1</v>
          </cell>
          <cell r="J4128">
            <v>1</v>
          </cell>
          <cell r="K4128">
            <v>1</v>
          </cell>
          <cell r="L4128">
            <v>1</v>
          </cell>
          <cell r="M4128">
            <v>1</v>
          </cell>
        </row>
        <row r="4129">
          <cell r="A4129">
            <v>47592</v>
          </cell>
          <cell r="B4129">
            <v>1</v>
          </cell>
          <cell r="C4129">
            <v>61.905700000000003</v>
          </cell>
          <cell r="D4129">
            <v>69.340599999999995</v>
          </cell>
          <cell r="E4129">
            <v>1</v>
          </cell>
          <cell r="F4129">
            <v>1</v>
          </cell>
          <cell r="G4129">
            <v>1</v>
          </cell>
          <cell r="H4129">
            <v>1</v>
          </cell>
          <cell r="I4129">
            <v>1</v>
          </cell>
          <cell r="J4129">
            <v>1</v>
          </cell>
          <cell r="K4129">
            <v>1</v>
          </cell>
          <cell r="L4129">
            <v>1</v>
          </cell>
          <cell r="M4129">
            <v>1</v>
          </cell>
        </row>
        <row r="4130">
          <cell r="A4130">
            <v>47593</v>
          </cell>
          <cell r="B4130">
            <v>1</v>
          </cell>
          <cell r="C4130">
            <v>61.905700000000003</v>
          </cell>
          <cell r="D4130">
            <v>69.340599999999995</v>
          </cell>
          <cell r="E4130">
            <v>1</v>
          </cell>
          <cell r="F4130">
            <v>1</v>
          </cell>
          <cell r="G4130">
            <v>1</v>
          </cell>
          <cell r="H4130">
            <v>1</v>
          </cell>
          <cell r="I4130">
            <v>1</v>
          </cell>
          <cell r="J4130">
            <v>1</v>
          </cell>
          <cell r="K4130">
            <v>1</v>
          </cell>
          <cell r="L4130">
            <v>1</v>
          </cell>
          <cell r="M4130">
            <v>1</v>
          </cell>
        </row>
        <row r="4131">
          <cell r="A4131">
            <v>47594</v>
          </cell>
          <cell r="B4131">
            <v>1</v>
          </cell>
          <cell r="C4131">
            <v>61.905700000000003</v>
          </cell>
          <cell r="D4131">
            <v>69.340599999999995</v>
          </cell>
          <cell r="E4131">
            <v>1</v>
          </cell>
          <cell r="F4131">
            <v>1</v>
          </cell>
          <cell r="G4131">
            <v>1</v>
          </cell>
          <cell r="H4131">
            <v>1</v>
          </cell>
          <cell r="I4131">
            <v>1</v>
          </cell>
          <cell r="J4131">
            <v>1</v>
          </cell>
          <cell r="K4131">
            <v>1</v>
          </cell>
          <cell r="L4131">
            <v>1</v>
          </cell>
          <cell r="M4131">
            <v>1</v>
          </cell>
        </row>
        <row r="4132">
          <cell r="A4132">
            <v>47595</v>
          </cell>
          <cell r="B4132">
            <v>1</v>
          </cell>
          <cell r="C4132">
            <v>61.905700000000003</v>
          </cell>
          <cell r="D4132">
            <v>69.340599999999995</v>
          </cell>
          <cell r="E4132">
            <v>1</v>
          </cell>
          <cell r="F4132">
            <v>1</v>
          </cell>
          <cell r="G4132">
            <v>1</v>
          </cell>
          <cell r="H4132">
            <v>1</v>
          </cell>
          <cell r="I4132">
            <v>1</v>
          </cell>
          <cell r="J4132">
            <v>1</v>
          </cell>
          <cell r="K4132">
            <v>1</v>
          </cell>
          <cell r="L4132">
            <v>1</v>
          </cell>
          <cell r="M4132">
            <v>1</v>
          </cell>
        </row>
        <row r="4133">
          <cell r="A4133">
            <v>47596</v>
          </cell>
          <cell r="B4133">
            <v>1</v>
          </cell>
          <cell r="C4133">
            <v>61.905700000000003</v>
          </cell>
          <cell r="D4133">
            <v>69.340599999999995</v>
          </cell>
          <cell r="E4133">
            <v>1</v>
          </cell>
          <cell r="F4133">
            <v>1</v>
          </cell>
          <cell r="G4133">
            <v>1</v>
          </cell>
          <cell r="H4133">
            <v>1</v>
          </cell>
          <cell r="I4133">
            <v>1</v>
          </cell>
          <cell r="J4133">
            <v>1</v>
          </cell>
          <cell r="K4133">
            <v>1</v>
          </cell>
          <cell r="L4133">
            <v>1</v>
          </cell>
          <cell r="M4133">
            <v>1</v>
          </cell>
        </row>
        <row r="4134">
          <cell r="A4134">
            <v>47597</v>
          </cell>
          <cell r="B4134">
            <v>1</v>
          </cell>
          <cell r="C4134">
            <v>61.905700000000003</v>
          </cell>
          <cell r="D4134">
            <v>69.340599999999995</v>
          </cell>
          <cell r="E4134">
            <v>1</v>
          </cell>
          <cell r="F4134">
            <v>1</v>
          </cell>
          <cell r="G4134">
            <v>1</v>
          </cell>
          <cell r="H4134">
            <v>1</v>
          </cell>
          <cell r="I4134">
            <v>1</v>
          </cell>
          <cell r="J4134">
            <v>1</v>
          </cell>
          <cell r="K4134">
            <v>1</v>
          </cell>
          <cell r="L4134">
            <v>1</v>
          </cell>
          <cell r="M4134">
            <v>1</v>
          </cell>
        </row>
        <row r="4135">
          <cell r="A4135">
            <v>47598</v>
          </cell>
          <cell r="B4135">
            <v>1</v>
          </cell>
          <cell r="C4135">
            <v>61.905700000000003</v>
          </cell>
          <cell r="D4135">
            <v>69.340599999999995</v>
          </cell>
          <cell r="E4135">
            <v>1</v>
          </cell>
          <cell r="F4135">
            <v>1</v>
          </cell>
          <cell r="G4135">
            <v>1</v>
          </cell>
          <cell r="H4135">
            <v>1</v>
          </cell>
          <cell r="I4135">
            <v>1</v>
          </cell>
          <cell r="J4135">
            <v>1</v>
          </cell>
          <cell r="K4135">
            <v>1</v>
          </cell>
          <cell r="L4135">
            <v>1</v>
          </cell>
          <cell r="M4135">
            <v>1</v>
          </cell>
        </row>
        <row r="4136">
          <cell r="A4136">
            <v>47599</v>
          </cell>
          <cell r="B4136">
            <v>1</v>
          </cell>
          <cell r="C4136">
            <v>61.905700000000003</v>
          </cell>
          <cell r="D4136">
            <v>69.340599999999995</v>
          </cell>
          <cell r="E4136">
            <v>1</v>
          </cell>
          <cell r="F4136">
            <v>1</v>
          </cell>
          <cell r="G4136">
            <v>1</v>
          </cell>
          <cell r="H4136">
            <v>1</v>
          </cell>
          <cell r="I4136">
            <v>1</v>
          </cell>
          <cell r="J4136">
            <v>1</v>
          </cell>
          <cell r="K4136">
            <v>1</v>
          </cell>
          <cell r="L4136">
            <v>1</v>
          </cell>
          <cell r="M4136">
            <v>1</v>
          </cell>
        </row>
        <row r="4137">
          <cell r="A4137">
            <v>47600</v>
          </cell>
          <cell r="B4137">
            <v>1</v>
          </cell>
          <cell r="C4137">
            <v>61.905700000000003</v>
          </cell>
          <cell r="D4137">
            <v>69.340599999999995</v>
          </cell>
          <cell r="E4137">
            <v>1</v>
          </cell>
          <cell r="F4137">
            <v>1</v>
          </cell>
          <cell r="G4137">
            <v>1</v>
          </cell>
          <cell r="H4137">
            <v>1</v>
          </cell>
          <cell r="I4137">
            <v>1</v>
          </cell>
          <cell r="J4137">
            <v>1</v>
          </cell>
          <cell r="K4137">
            <v>1</v>
          </cell>
          <cell r="L4137">
            <v>1</v>
          </cell>
          <cell r="M4137">
            <v>1</v>
          </cell>
        </row>
        <row r="4138">
          <cell r="A4138">
            <v>47601</v>
          </cell>
          <cell r="B4138">
            <v>1</v>
          </cell>
          <cell r="C4138">
            <v>61.905700000000003</v>
          </cell>
          <cell r="D4138">
            <v>69.340599999999995</v>
          </cell>
          <cell r="E4138">
            <v>1</v>
          </cell>
          <cell r="F4138">
            <v>1</v>
          </cell>
          <cell r="G4138">
            <v>1</v>
          </cell>
          <cell r="H4138">
            <v>1</v>
          </cell>
          <cell r="I4138">
            <v>1</v>
          </cell>
          <cell r="J4138">
            <v>1</v>
          </cell>
          <cell r="K4138">
            <v>1</v>
          </cell>
          <cell r="L4138">
            <v>1</v>
          </cell>
          <cell r="M4138">
            <v>1</v>
          </cell>
        </row>
        <row r="4139">
          <cell r="A4139">
            <v>47602</v>
          </cell>
          <cell r="B4139">
            <v>1</v>
          </cell>
          <cell r="C4139">
            <v>61.905700000000003</v>
          </cell>
          <cell r="D4139">
            <v>69.340599999999995</v>
          </cell>
          <cell r="E4139">
            <v>1</v>
          </cell>
          <cell r="F4139">
            <v>1</v>
          </cell>
          <cell r="G4139">
            <v>1</v>
          </cell>
          <cell r="H4139">
            <v>1</v>
          </cell>
          <cell r="I4139">
            <v>1</v>
          </cell>
          <cell r="J4139">
            <v>1</v>
          </cell>
          <cell r="K4139">
            <v>1</v>
          </cell>
          <cell r="L4139">
            <v>1</v>
          </cell>
          <cell r="M4139">
            <v>1</v>
          </cell>
        </row>
        <row r="4140">
          <cell r="A4140">
            <v>47603</v>
          </cell>
          <cell r="B4140">
            <v>1</v>
          </cell>
          <cell r="C4140">
            <v>61.905700000000003</v>
          </cell>
          <cell r="D4140">
            <v>69.340599999999995</v>
          </cell>
          <cell r="E4140">
            <v>1</v>
          </cell>
          <cell r="F4140">
            <v>1</v>
          </cell>
          <cell r="G4140">
            <v>1</v>
          </cell>
          <cell r="H4140">
            <v>1</v>
          </cell>
          <cell r="I4140">
            <v>1</v>
          </cell>
          <cell r="J4140">
            <v>1</v>
          </cell>
          <cell r="K4140">
            <v>1</v>
          </cell>
          <cell r="L4140">
            <v>1</v>
          </cell>
          <cell r="M4140">
            <v>1</v>
          </cell>
        </row>
        <row r="4141">
          <cell r="A4141">
            <v>47604</v>
          </cell>
          <cell r="B4141">
            <v>1</v>
          </cell>
          <cell r="C4141">
            <v>61.905700000000003</v>
          </cell>
          <cell r="D4141">
            <v>69.340599999999995</v>
          </cell>
          <cell r="E4141">
            <v>1</v>
          </cell>
          <cell r="F4141">
            <v>1</v>
          </cell>
          <cell r="G4141">
            <v>1</v>
          </cell>
          <cell r="H4141">
            <v>1</v>
          </cell>
          <cell r="I4141">
            <v>1</v>
          </cell>
          <cell r="J4141">
            <v>1</v>
          </cell>
          <cell r="K4141">
            <v>1</v>
          </cell>
          <cell r="L4141">
            <v>1</v>
          </cell>
          <cell r="M4141">
            <v>1</v>
          </cell>
        </row>
        <row r="4142">
          <cell r="A4142">
            <v>47605</v>
          </cell>
          <cell r="B4142">
            <v>1</v>
          </cell>
          <cell r="C4142">
            <v>61.905700000000003</v>
          </cell>
          <cell r="D4142">
            <v>69.340599999999995</v>
          </cell>
          <cell r="E4142">
            <v>1</v>
          </cell>
          <cell r="F4142">
            <v>1</v>
          </cell>
          <cell r="G4142">
            <v>1</v>
          </cell>
          <cell r="H4142">
            <v>1</v>
          </cell>
          <cell r="I4142">
            <v>1</v>
          </cell>
          <cell r="J4142">
            <v>1</v>
          </cell>
          <cell r="K4142">
            <v>1</v>
          </cell>
          <cell r="L4142">
            <v>1</v>
          </cell>
          <cell r="M4142">
            <v>1</v>
          </cell>
        </row>
        <row r="4143">
          <cell r="A4143">
            <v>47606</v>
          </cell>
          <cell r="B4143">
            <v>1</v>
          </cell>
          <cell r="C4143">
            <v>61.905700000000003</v>
          </cell>
          <cell r="D4143">
            <v>69.340599999999995</v>
          </cell>
          <cell r="E4143">
            <v>1</v>
          </cell>
          <cell r="F4143">
            <v>1</v>
          </cell>
          <cell r="G4143">
            <v>1</v>
          </cell>
          <cell r="H4143">
            <v>1</v>
          </cell>
          <cell r="I4143">
            <v>1</v>
          </cell>
          <cell r="J4143">
            <v>1</v>
          </cell>
          <cell r="K4143">
            <v>1</v>
          </cell>
          <cell r="L4143">
            <v>1</v>
          </cell>
          <cell r="M4143">
            <v>1</v>
          </cell>
        </row>
        <row r="4144">
          <cell r="A4144">
            <v>47607</v>
          </cell>
          <cell r="B4144">
            <v>1</v>
          </cell>
          <cell r="C4144">
            <v>61.905700000000003</v>
          </cell>
          <cell r="D4144">
            <v>69.340599999999995</v>
          </cell>
          <cell r="E4144">
            <v>1</v>
          </cell>
          <cell r="F4144">
            <v>1</v>
          </cell>
          <cell r="G4144">
            <v>1</v>
          </cell>
          <cell r="H4144">
            <v>1</v>
          </cell>
          <cell r="I4144">
            <v>1</v>
          </cell>
          <cell r="J4144">
            <v>1</v>
          </cell>
          <cell r="K4144">
            <v>1</v>
          </cell>
          <cell r="L4144">
            <v>1</v>
          </cell>
          <cell r="M4144">
            <v>1</v>
          </cell>
        </row>
        <row r="4145">
          <cell r="A4145">
            <v>47608</v>
          </cell>
          <cell r="B4145">
            <v>1</v>
          </cell>
          <cell r="C4145">
            <v>61.905700000000003</v>
          </cell>
          <cell r="D4145">
            <v>69.340599999999995</v>
          </cell>
          <cell r="E4145">
            <v>1</v>
          </cell>
          <cell r="F4145">
            <v>1</v>
          </cell>
          <cell r="G4145">
            <v>1</v>
          </cell>
          <cell r="H4145">
            <v>1</v>
          </cell>
          <cell r="I4145">
            <v>1</v>
          </cell>
          <cell r="J4145">
            <v>1</v>
          </cell>
          <cell r="K4145">
            <v>1</v>
          </cell>
          <cell r="L4145">
            <v>1</v>
          </cell>
          <cell r="M4145">
            <v>1</v>
          </cell>
        </row>
        <row r="4146">
          <cell r="A4146">
            <v>47609</v>
          </cell>
          <cell r="B4146">
            <v>1</v>
          </cell>
          <cell r="C4146">
            <v>61.905700000000003</v>
          </cell>
          <cell r="D4146">
            <v>69.340599999999995</v>
          </cell>
          <cell r="E4146">
            <v>1</v>
          </cell>
          <cell r="F4146">
            <v>1</v>
          </cell>
          <cell r="G4146">
            <v>1</v>
          </cell>
          <cell r="H4146">
            <v>1</v>
          </cell>
          <cell r="I4146">
            <v>1</v>
          </cell>
          <cell r="J4146">
            <v>1</v>
          </cell>
          <cell r="K4146">
            <v>1</v>
          </cell>
          <cell r="L4146">
            <v>1</v>
          </cell>
          <cell r="M4146">
            <v>1</v>
          </cell>
        </row>
        <row r="4147">
          <cell r="A4147">
            <v>47610</v>
          </cell>
          <cell r="B4147">
            <v>1</v>
          </cell>
          <cell r="C4147">
            <v>61.905700000000003</v>
          </cell>
          <cell r="D4147">
            <v>69.340599999999995</v>
          </cell>
          <cell r="E4147">
            <v>1</v>
          </cell>
          <cell r="F4147">
            <v>1</v>
          </cell>
          <cell r="G4147">
            <v>1</v>
          </cell>
          <cell r="H4147">
            <v>1</v>
          </cell>
          <cell r="I4147">
            <v>1</v>
          </cell>
          <cell r="J4147">
            <v>1</v>
          </cell>
          <cell r="K4147">
            <v>1</v>
          </cell>
          <cell r="L4147">
            <v>1</v>
          </cell>
          <cell r="M4147">
            <v>1</v>
          </cell>
        </row>
        <row r="4148">
          <cell r="A4148">
            <v>47611</v>
          </cell>
          <cell r="B4148">
            <v>1</v>
          </cell>
          <cell r="C4148">
            <v>61.905700000000003</v>
          </cell>
          <cell r="D4148">
            <v>69.340599999999995</v>
          </cell>
          <cell r="E4148">
            <v>1</v>
          </cell>
          <cell r="F4148">
            <v>1</v>
          </cell>
          <cell r="G4148">
            <v>1</v>
          </cell>
          <cell r="H4148">
            <v>1</v>
          </cell>
          <cell r="I4148">
            <v>1</v>
          </cell>
          <cell r="J4148">
            <v>1</v>
          </cell>
          <cell r="K4148">
            <v>1</v>
          </cell>
          <cell r="L4148">
            <v>1</v>
          </cell>
          <cell r="M4148">
            <v>1</v>
          </cell>
        </row>
        <row r="4149">
          <cell r="A4149">
            <v>47612</v>
          </cell>
          <cell r="B4149">
            <v>1</v>
          </cell>
          <cell r="C4149">
            <v>61.905700000000003</v>
          </cell>
          <cell r="D4149">
            <v>69.340599999999995</v>
          </cell>
          <cell r="E4149">
            <v>1</v>
          </cell>
          <cell r="F4149">
            <v>1</v>
          </cell>
          <cell r="G4149">
            <v>1</v>
          </cell>
          <cell r="H4149">
            <v>1</v>
          </cell>
          <cell r="I4149">
            <v>1</v>
          </cell>
          <cell r="J4149">
            <v>1</v>
          </cell>
          <cell r="K4149">
            <v>1</v>
          </cell>
          <cell r="L4149">
            <v>1</v>
          </cell>
          <cell r="M4149">
            <v>1</v>
          </cell>
        </row>
        <row r="4150">
          <cell r="A4150">
            <v>47613</v>
          </cell>
          <cell r="B4150">
            <v>1</v>
          </cell>
          <cell r="C4150">
            <v>61.905700000000003</v>
          </cell>
          <cell r="D4150">
            <v>69.340599999999995</v>
          </cell>
          <cell r="E4150">
            <v>1</v>
          </cell>
          <cell r="F4150">
            <v>1</v>
          </cell>
          <cell r="G4150">
            <v>1</v>
          </cell>
          <cell r="H4150">
            <v>1</v>
          </cell>
          <cell r="I4150">
            <v>1</v>
          </cell>
          <cell r="J4150">
            <v>1</v>
          </cell>
          <cell r="K4150">
            <v>1</v>
          </cell>
          <cell r="L4150">
            <v>1</v>
          </cell>
          <cell r="M4150">
            <v>1</v>
          </cell>
        </row>
        <row r="4151">
          <cell r="A4151">
            <v>47614</v>
          </cell>
          <cell r="B4151">
            <v>1</v>
          </cell>
          <cell r="C4151">
            <v>61.905700000000003</v>
          </cell>
          <cell r="D4151">
            <v>69.340599999999995</v>
          </cell>
          <cell r="E4151">
            <v>1</v>
          </cell>
          <cell r="F4151">
            <v>1</v>
          </cell>
          <cell r="G4151">
            <v>1</v>
          </cell>
          <cell r="H4151">
            <v>1</v>
          </cell>
          <cell r="I4151">
            <v>1</v>
          </cell>
          <cell r="J4151">
            <v>1</v>
          </cell>
          <cell r="K4151">
            <v>1</v>
          </cell>
          <cell r="L4151">
            <v>1</v>
          </cell>
          <cell r="M4151">
            <v>1</v>
          </cell>
        </row>
        <row r="4152">
          <cell r="A4152">
            <v>47615</v>
          </cell>
          <cell r="B4152">
            <v>1</v>
          </cell>
          <cell r="C4152">
            <v>61.905700000000003</v>
          </cell>
          <cell r="D4152">
            <v>69.340599999999995</v>
          </cell>
          <cell r="E4152">
            <v>1</v>
          </cell>
          <cell r="F4152">
            <v>1</v>
          </cell>
          <cell r="G4152">
            <v>1</v>
          </cell>
          <cell r="H4152">
            <v>1</v>
          </cell>
          <cell r="I4152">
            <v>1</v>
          </cell>
          <cell r="J4152">
            <v>1</v>
          </cell>
          <cell r="K4152">
            <v>1</v>
          </cell>
          <cell r="L4152">
            <v>1</v>
          </cell>
          <cell r="M4152">
            <v>1</v>
          </cell>
        </row>
        <row r="4153">
          <cell r="A4153">
            <v>47616</v>
          </cell>
          <cell r="B4153">
            <v>1</v>
          </cell>
          <cell r="C4153">
            <v>61.905700000000003</v>
          </cell>
          <cell r="D4153">
            <v>69.340599999999995</v>
          </cell>
          <cell r="E4153">
            <v>1</v>
          </cell>
          <cell r="F4153">
            <v>1</v>
          </cell>
          <cell r="G4153">
            <v>1</v>
          </cell>
          <cell r="H4153">
            <v>1</v>
          </cell>
          <cell r="I4153">
            <v>1</v>
          </cell>
          <cell r="J4153">
            <v>1</v>
          </cell>
          <cell r="K4153">
            <v>1</v>
          </cell>
          <cell r="L4153">
            <v>1</v>
          </cell>
          <cell r="M4153">
            <v>1</v>
          </cell>
        </row>
        <row r="4154">
          <cell r="A4154">
            <v>47617</v>
          </cell>
          <cell r="B4154">
            <v>1</v>
          </cell>
          <cell r="C4154">
            <v>61.905700000000003</v>
          </cell>
          <cell r="D4154">
            <v>69.340599999999995</v>
          </cell>
          <cell r="E4154">
            <v>1</v>
          </cell>
          <cell r="F4154">
            <v>1</v>
          </cell>
          <cell r="G4154">
            <v>1</v>
          </cell>
          <cell r="H4154">
            <v>1</v>
          </cell>
          <cell r="I4154">
            <v>1</v>
          </cell>
          <cell r="J4154">
            <v>1</v>
          </cell>
          <cell r="K4154">
            <v>1</v>
          </cell>
          <cell r="L4154">
            <v>1</v>
          </cell>
          <cell r="M4154">
            <v>1</v>
          </cell>
        </row>
        <row r="4155">
          <cell r="A4155">
            <v>47618</v>
          </cell>
          <cell r="B4155">
            <v>1</v>
          </cell>
          <cell r="C4155">
            <v>61.905700000000003</v>
          </cell>
          <cell r="D4155">
            <v>69.340599999999995</v>
          </cell>
          <cell r="E4155">
            <v>1</v>
          </cell>
          <cell r="F4155">
            <v>1</v>
          </cell>
          <cell r="G4155">
            <v>1</v>
          </cell>
          <cell r="H4155">
            <v>1</v>
          </cell>
          <cell r="I4155">
            <v>1</v>
          </cell>
          <cell r="J4155">
            <v>1</v>
          </cell>
          <cell r="K4155">
            <v>1</v>
          </cell>
          <cell r="L4155">
            <v>1</v>
          </cell>
          <cell r="M4155">
            <v>1</v>
          </cell>
        </row>
        <row r="4156">
          <cell r="A4156">
            <v>47619</v>
          </cell>
          <cell r="B4156">
            <v>1</v>
          </cell>
          <cell r="C4156">
            <v>61.905700000000003</v>
          </cell>
          <cell r="D4156">
            <v>69.340599999999995</v>
          </cell>
          <cell r="E4156">
            <v>1</v>
          </cell>
          <cell r="F4156">
            <v>1</v>
          </cell>
          <cell r="G4156">
            <v>1</v>
          </cell>
          <cell r="H4156">
            <v>1</v>
          </cell>
          <cell r="I4156">
            <v>1</v>
          </cell>
          <cell r="J4156">
            <v>1</v>
          </cell>
          <cell r="K4156">
            <v>1</v>
          </cell>
          <cell r="L4156">
            <v>1</v>
          </cell>
          <cell r="M4156">
            <v>1</v>
          </cell>
        </row>
        <row r="4157">
          <cell r="A4157">
            <v>47620</v>
          </cell>
          <cell r="B4157">
            <v>1</v>
          </cell>
          <cell r="C4157">
            <v>61.905700000000003</v>
          </cell>
          <cell r="D4157">
            <v>69.340599999999995</v>
          </cell>
          <cell r="E4157">
            <v>1</v>
          </cell>
          <cell r="F4157">
            <v>1</v>
          </cell>
          <cell r="G4157">
            <v>1</v>
          </cell>
          <cell r="H4157">
            <v>1</v>
          </cell>
          <cell r="I4157">
            <v>1</v>
          </cell>
          <cell r="J4157">
            <v>1</v>
          </cell>
          <cell r="K4157">
            <v>1</v>
          </cell>
          <cell r="L4157">
            <v>1</v>
          </cell>
          <cell r="M4157">
            <v>1</v>
          </cell>
        </row>
        <row r="4158">
          <cell r="A4158">
            <v>47621</v>
          </cell>
          <cell r="B4158">
            <v>1</v>
          </cell>
          <cell r="C4158">
            <v>61.905700000000003</v>
          </cell>
          <cell r="D4158">
            <v>69.340599999999995</v>
          </cell>
          <cell r="E4158">
            <v>1</v>
          </cell>
          <cell r="F4158">
            <v>1</v>
          </cell>
          <cell r="G4158">
            <v>1</v>
          </cell>
          <cell r="H4158">
            <v>1</v>
          </cell>
          <cell r="I4158">
            <v>1</v>
          </cell>
          <cell r="J4158">
            <v>1</v>
          </cell>
          <cell r="K4158">
            <v>1</v>
          </cell>
          <cell r="L4158">
            <v>1</v>
          </cell>
          <cell r="M4158">
            <v>1</v>
          </cell>
        </row>
        <row r="4159">
          <cell r="A4159">
            <v>47622</v>
          </cell>
          <cell r="B4159">
            <v>1</v>
          </cell>
          <cell r="C4159">
            <v>61.905700000000003</v>
          </cell>
          <cell r="D4159">
            <v>69.340599999999995</v>
          </cell>
          <cell r="E4159">
            <v>1</v>
          </cell>
          <cell r="F4159">
            <v>1</v>
          </cell>
          <cell r="G4159">
            <v>1</v>
          </cell>
          <cell r="H4159">
            <v>1</v>
          </cell>
          <cell r="I4159">
            <v>1</v>
          </cell>
          <cell r="J4159">
            <v>1</v>
          </cell>
          <cell r="K4159">
            <v>1</v>
          </cell>
          <cell r="L4159">
            <v>1</v>
          </cell>
          <cell r="M4159">
            <v>1</v>
          </cell>
        </row>
        <row r="4160">
          <cell r="A4160">
            <v>47623</v>
          </cell>
          <cell r="B4160">
            <v>1</v>
          </cell>
          <cell r="C4160">
            <v>61.905700000000003</v>
          </cell>
          <cell r="D4160">
            <v>69.340599999999995</v>
          </cell>
          <cell r="E4160">
            <v>1</v>
          </cell>
          <cell r="F4160">
            <v>1</v>
          </cell>
          <cell r="G4160">
            <v>1</v>
          </cell>
          <cell r="H4160">
            <v>1</v>
          </cell>
          <cell r="I4160">
            <v>1</v>
          </cell>
          <cell r="J4160">
            <v>1</v>
          </cell>
          <cell r="K4160">
            <v>1</v>
          </cell>
          <cell r="L4160">
            <v>1</v>
          </cell>
          <cell r="M4160">
            <v>1</v>
          </cell>
        </row>
        <row r="4161">
          <cell r="A4161">
            <v>47624</v>
          </cell>
          <cell r="B4161">
            <v>1</v>
          </cell>
          <cell r="C4161">
            <v>61.905700000000003</v>
          </cell>
          <cell r="D4161">
            <v>69.340599999999995</v>
          </cell>
          <cell r="E4161">
            <v>1</v>
          </cell>
          <cell r="F4161">
            <v>1</v>
          </cell>
          <cell r="G4161">
            <v>1</v>
          </cell>
          <cell r="H4161">
            <v>1</v>
          </cell>
          <cell r="I4161">
            <v>1</v>
          </cell>
          <cell r="J4161">
            <v>1</v>
          </cell>
          <cell r="K4161">
            <v>1</v>
          </cell>
          <cell r="L4161">
            <v>1</v>
          </cell>
          <cell r="M4161">
            <v>1</v>
          </cell>
        </row>
        <row r="4162">
          <cell r="A4162">
            <v>47625</v>
          </cell>
          <cell r="B4162">
            <v>1</v>
          </cell>
          <cell r="C4162">
            <v>61.905700000000003</v>
          </cell>
          <cell r="D4162">
            <v>69.340599999999995</v>
          </cell>
          <cell r="E4162">
            <v>1</v>
          </cell>
          <cell r="F4162">
            <v>1</v>
          </cell>
          <cell r="G4162">
            <v>1</v>
          </cell>
          <cell r="H4162">
            <v>1</v>
          </cell>
          <cell r="I4162">
            <v>1</v>
          </cell>
          <cell r="J4162">
            <v>1</v>
          </cell>
          <cell r="K4162">
            <v>1</v>
          </cell>
          <cell r="L4162">
            <v>1</v>
          </cell>
          <cell r="M4162">
            <v>1</v>
          </cell>
        </row>
        <row r="4163">
          <cell r="A4163">
            <v>47626</v>
          </cell>
          <cell r="B4163">
            <v>1</v>
          </cell>
          <cell r="C4163">
            <v>61.905700000000003</v>
          </cell>
          <cell r="D4163">
            <v>69.340599999999995</v>
          </cell>
          <cell r="E4163">
            <v>1</v>
          </cell>
          <cell r="F4163">
            <v>1</v>
          </cell>
          <cell r="G4163">
            <v>1</v>
          </cell>
          <cell r="H4163">
            <v>1</v>
          </cell>
          <cell r="I4163">
            <v>1</v>
          </cell>
          <cell r="J4163">
            <v>1</v>
          </cell>
          <cell r="K4163">
            <v>1</v>
          </cell>
          <cell r="L4163">
            <v>1</v>
          </cell>
          <cell r="M4163">
            <v>1</v>
          </cell>
        </row>
        <row r="4164">
          <cell r="A4164">
            <v>47627</v>
          </cell>
          <cell r="B4164">
            <v>1</v>
          </cell>
          <cell r="C4164">
            <v>61.905700000000003</v>
          </cell>
          <cell r="D4164">
            <v>69.340599999999995</v>
          </cell>
          <cell r="E4164">
            <v>1</v>
          </cell>
          <cell r="F4164">
            <v>1</v>
          </cell>
          <cell r="G4164">
            <v>1</v>
          </cell>
          <cell r="H4164">
            <v>1</v>
          </cell>
          <cell r="I4164">
            <v>1</v>
          </cell>
          <cell r="J4164">
            <v>1</v>
          </cell>
          <cell r="K4164">
            <v>1</v>
          </cell>
          <cell r="L4164">
            <v>1</v>
          </cell>
          <cell r="M4164">
            <v>1</v>
          </cell>
        </row>
        <row r="4165">
          <cell r="A4165">
            <v>47628</v>
          </cell>
          <cell r="B4165">
            <v>1</v>
          </cell>
          <cell r="C4165">
            <v>61.905700000000003</v>
          </cell>
          <cell r="D4165">
            <v>69.340599999999995</v>
          </cell>
          <cell r="E4165">
            <v>1</v>
          </cell>
          <cell r="F4165">
            <v>1</v>
          </cell>
          <cell r="G4165">
            <v>1</v>
          </cell>
          <cell r="H4165">
            <v>1</v>
          </cell>
          <cell r="I4165">
            <v>1</v>
          </cell>
          <cell r="J4165">
            <v>1</v>
          </cell>
          <cell r="K4165">
            <v>1</v>
          </cell>
          <cell r="L4165">
            <v>1</v>
          </cell>
          <cell r="M4165">
            <v>1</v>
          </cell>
        </row>
        <row r="4166">
          <cell r="A4166">
            <v>47629</v>
          </cell>
          <cell r="B4166">
            <v>1</v>
          </cell>
          <cell r="C4166">
            <v>61.905700000000003</v>
          </cell>
          <cell r="D4166">
            <v>69.340599999999995</v>
          </cell>
          <cell r="E4166">
            <v>1</v>
          </cell>
          <cell r="F4166">
            <v>1</v>
          </cell>
          <cell r="G4166">
            <v>1</v>
          </cell>
          <cell r="H4166">
            <v>1</v>
          </cell>
          <cell r="I4166">
            <v>1</v>
          </cell>
          <cell r="J4166">
            <v>1</v>
          </cell>
          <cell r="K4166">
            <v>1</v>
          </cell>
          <cell r="L4166">
            <v>1</v>
          </cell>
          <cell r="M4166">
            <v>1</v>
          </cell>
        </row>
        <row r="4167">
          <cell r="A4167">
            <v>47630</v>
          </cell>
          <cell r="B4167">
            <v>1</v>
          </cell>
          <cell r="C4167">
            <v>61.905700000000003</v>
          </cell>
          <cell r="D4167">
            <v>69.340599999999995</v>
          </cell>
          <cell r="E4167">
            <v>1</v>
          </cell>
          <cell r="F4167">
            <v>1</v>
          </cell>
          <cell r="G4167">
            <v>1</v>
          </cell>
          <cell r="H4167">
            <v>1</v>
          </cell>
          <cell r="I4167">
            <v>1</v>
          </cell>
          <cell r="J4167">
            <v>1</v>
          </cell>
          <cell r="K4167">
            <v>1</v>
          </cell>
          <cell r="L4167">
            <v>1</v>
          </cell>
          <cell r="M4167">
            <v>1</v>
          </cell>
        </row>
        <row r="4168">
          <cell r="A4168">
            <v>47631</v>
          </cell>
          <cell r="B4168">
            <v>1</v>
          </cell>
          <cell r="C4168">
            <v>61.905700000000003</v>
          </cell>
          <cell r="D4168">
            <v>69.340599999999995</v>
          </cell>
          <cell r="E4168">
            <v>1</v>
          </cell>
          <cell r="F4168">
            <v>1</v>
          </cell>
          <cell r="G4168">
            <v>1</v>
          </cell>
          <cell r="H4168">
            <v>1</v>
          </cell>
          <cell r="I4168">
            <v>1</v>
          </cell>
          <cell r="J4168">
            <v>1</v>
          </cell>
          <cell r="K4168">
            <v>1</v>
          </cell>
          <cell r="L4168">
            <v>1</v>
          </cell>
          <cell r="M4168">
            <v>1</v>
          </cell>
        </row>
        <row r="4169">
          <cell r="A4169">
            <v>47632</v>
          </cell>
          <cell r="B4169">
            <v>1</v>
          </cell>
          <cell r="C4169">
            <v>61.905700000000003</v>
          </cell>
          <cell r="D4169">
            <v>69.340599999999995</v>
          </cell>
          <cell r="E4169">
            <v>1</v>
          </cell>
          <cell r="F4169">
            <v>1</v>
          </cell>
          <cell r="G4169">
            <v>1</v>
          </cell>
          <cell r="H4169">
            <v>1</v>
          </cell>
          <cell r="I4169">
            <v>1</v>
          </cell>
          <cell r="J4169">
            <v>1</v>
          </cell>
          <cell r="K4169">
            <v>1</v>
          </cell>
          <cell r="L4169">
            <v>1</v>
          </cell>
          <cell r="M4169">
            <v>1</v>
          </cell>
        </row>
        <row r="4170">
          <cell r="A4170">
            <v>47633</v>
          </cell>
          <cell r="B4170">
            <v>1</v>
          </cell>
          <cell r="C4170">
            <v>61.905700000000003</v>
          </cell>
          <cell r="D4170">
            <v>69.340599999999995</v>
          </cell>
          <cell r="E4170">
            <v>1</v>
          </cell>
          <cell r="F4170">
            <v>1</v>
          </cell>
          <cell r="G4170">
            <v>1</v>
          </cell>
          <cell r="H4170">
            <v>1</v>
          </cell>
          <cell r="I4170">
            <v>1</v>
          </cell>
          <cell r="J4170">
            <v>1</v>
          </cell>
          <cell r="K4170">
            <v>1</v>
          </cell>
          <cell r="L4170">
            <v>1</v>
          </cell>
          <cell r="M4170">
            <v>1</v>
          </cell>
        </row>
        <row r="4171">
          <cell r="A4171">
            <v>47634</v>
          </cell>
          <cell r="B4171">
            <v>1</v>
          </cell>
          <cell r="C4171">
            <v>61.905700000000003</v>
          </cell>
          <cell r="D4171">
            <v>69.340599999999995</v>
          </cell>
          <cell r="E4171">
            <v>1</v>
          </cell>
          <cell r="F4171">
            <v>1</v>
          </cell>
          <cell r="G4171">
            <v>1</v>
          </cell>
          <cell r="H4171">
            <v>1</v>
          </cell>
          <cell r="I4171">
            <v>1</v>
          </cell>
          <cell r="J4171">
            <v>1</v>
          </cell>
          <cell r="K4171">
            <v>1</v>
          </cell>
          <cell r="L4171">
            <v>1</v>
          </cell>
          <cell r="M4171">
            <v>1</v>
          </cell>
        </row>
        <row r="4172">
          <cell r="A4172">
            <v>47635</v>
          </cell>
          <cell r="B4172">
            <v>1</v>
          </cell>
          <cell r="C4172">
            <v>61.905700000000003</v>
          </cell>
          <cell r="D4172">
            <v>69.340599999999995</v>
          </cell>
          <cell r="E4172">
            <v>1</v>
          </cell>
          <cell r="F4172">
            <v>1</v>
          </cell>
          <cell r="G4172">
            <v>1</v>
          </cell>
          <cell r="H4172">
            <v>1</v>
          </cell>
          <cell r="I4172">
            <v>1</v>
          </cell>
          <cell r="J4172">
            <v>1</v>
          </cell>
          <cell r="K4172">
            <v>1</v>
          </cell>
          <cell r="L4172">
            <v>1</v>
          </cell>
          <cell r="M4172">
            <v>1</v>
          </cell>
        </row>
        <row r="4173">
          <cell r="A4173">
            <v>47636</v>
          </cell>
          <cell r="B4173">
            <v>1</v>
          </cell>
          <cell r="C4173">
            <v>61.905700000000003</v>
          </cell>
          <cell r="D4173">
            <v>69.340599999999995</v>
          </cell>
          <cell r="E4173">
            <v>1</v>
          </cell>
          <cell r="F4173">
            <v>1</v>
          </cell>
          <cell r="G4173">
            <v>1</v>
          </cell>
          <cell r="H4173">
            <v>1</v>
          </cell>
          <cell r="I4173">
            <v>1</v>
          </cell>
          <cell r="J4173">
            <v>1</v>
          </cell>
          <cell r="K4173">
            <v>1</v>
          </cell>
          <cell r="L4173">
            <v>1</v>
          </cell>
          <cell r="M4173">
            <v>1</v>
          </cell>
        </row>
        <row r="4174">
          <cell r="A4174">
            <v>47637</v>
          </cell>
          <cell r="B4174">
            <v>1</v>
          </cell>
          <cell r="C4174">
            <v>61.905700000000003</v>
          </cell>
          <cell r="D4174">
            <v>69.340599999999995</v>
          </cell>
          <cell r="E4174">
            <v>1</v>
          </cell>
          <cell r="F4174">
            <v>1</v>
          </cell>
          <cell r="G4174">
            <v>1</v>
          </cell>
          <cell r="H4174">
            <v>1</v>
          </cell>
          <cell r="I4174">
            <v>1</v>
          </cell>
          <cell r="J4174">
            <v>1</v>
          </cell>
          <cell r="K4174">
            <v>1</v>
          </cell>
          <cell r="L4174">
            <v>1</v>
          </cell>
          <cell r="M4174">
            <v>1</v>
          </cell>
        </row>
        <row r="4175">
          <cell r="A4175">
            <v>47638</v>
          </cell>
          <cell r="B4175">
            <v>1</v>
          </cell>
          <cell r="C4175">
            <v>61.905700000000003</v>
          </cell>
          <cell r="D4175">
            <v>69.340599999999995</v>
          </cell>
          <cell r="E4175">
            <v>1</v>
          </cell>
          <cell r="F4175">
            <v>1</v>
          </cell>
          <cell r="G4175">
            <v>1</v>
          </cell>
          <cell r="H4175">
            <v>1</v>
          </cell>
          <cell r="I4175">
            <v>1</v>
          </cell>
          <cell r="J4175">
            <v>1</v>
          </cell>
          <cell r="K4175">
            <v>1</v>
          </cell>
          <cell r="L4175">
            <v>1</v>
          </cell>
          <cell r="M4175">
            <v>1</v>
          </cell>
        </row>
        <row r="4176">
          <cell r="A4176">
            <v>47639</v>
          </cell>
          <cell r="B4176">
            <v>1</v>
          </cell>
          <cell r="C4176">
            <v>61.905700000000003</v>
          </cell>
          <cell r="D4176">
            <v>69.340599999999995</v>
          </cell>
          <cell r="E4176">
            <v>1</v>
          </cell>
          <cell r="F4176">
            <v>1</v>
          </cell>
          <cell r="G4176">
            <v>1</v>
          </cell>
          <cell r="H4176">
            <v>1</v>
          </cell>
          <cell r="I4176">
            <v>1</v>
          </cell>
          <cell r="J4176">
            <v>1</v>
          </cell>
          <cell r="K4176">
            <v>1</v>
          </cell>
          <cell r="L4176">
            <v>1</v>
          </cell>
          <cell r="M4176">
            <v>1</v>
          </cell>
        </row>
        <row r="4177">
          <cell r="A4177">
            <v>47640</v>
          </cell>
          <cell r="B4177">
            <v>1</v>
          </cell>
          <cell r="C4177">
            <v>61.905700000000003</v>
          </cell>
          <cell r="D4177">
            <v>69.340599999999995</v>
          </cell>
          <cell r="E4177">
            <v>1</v>
          </cell>
          <cell r="F4177">
            <v>1</v>
          </cell>
          <cell r="G4177">
            <v>1</v>
          </cell>
          <cell r="H4177">
            <v>1</v>
          </cell>
          <cell r="I4177">
            <v>1</v>
          </cell>
          <cell r="J4177">
            <v>1</v>
          </cell>
          <cell r="K4177">
            <v>1</v>
          </cell>
          <cell r="L4177">
            <v>1</v>
          </cell>
          <cell r="M4177">
            <v>1</v>
          </cell>
        </row>
        <row r="4178">
          <cell r="A4178">
            <v>47641</v>
          </cell>
          <cell r="B4178">
            <v>1</v>
          </cell>
          <cell r="C4178">
            <v>61.905700000000003</v>
          </cell>
          <cell r="D4178">
            <v>69.340599999999995</v>
          </cell>
          <cell r="E4178">
            <v>1</v>
          </cell>
          <cell r="F4178">
            <v>1</v>
          </cell>
          <cell r="G4178">
            <v>1</v>
          </cell>
          <cell r="H4178">
            <v>1</v>
          </cell>
          <cell r="I4178">
            <v>1</v>
          </cell>
          <cell r="J4178">
            <v>1</v>
          </cell>
          <cell r="K4178">
            <v>1</v>
          </cell>
          <cell r="L4178">
            <v>1</v>
          </cell>
          <cell r="M4178">
            <v>1</v>
          </cell>
        </row>
        <row r="4179">
          <cell r="A4179">
            <v>47642</v>
          </cell>
          <cell r="B4179">
            <v>1</v>
          </cell>
          <cell r="C4179">
            <v>61.905700000000003</v>
          </cell>
          <cell r="D4179">
            <v>69.340599999999995</v>
          </cell>
          <cell r="E4179">
            <v>1</v>
          </cell>
          <cell r="F4179">
            <v>1</v>
          </cell>
          <cell r="G4179">
            <v>1</v>
          </cell>
          <cell r="H4179">
            <v>1</v>
          </cell>
          <cell r="I4179">
            <v>1</v>
          </cell>
          <cell r="J4179">
            <v>1</v>
          </cell>
          <cell r="K4179">
            <v>1</v>
          </cell>
          <cell r="L4179">
            <v>1</v>
          </cell>
          <cell r="M4179">
            <v>1</v>
          </cell>
        </row>
        <row r="4180">
          <cell r="A4180">
            <v>47643</v>
          </cell>
          <cell r="B4180">
            <v>1</v>
          </cell>
          <cell r="C4180">
            <v>61.905700000000003</v>
          </cell>
          <cell r="D4180">
            <v>69.340599999999995</v>
          </cell>
          <cell r="E4180">
            <v>1</v>
          </cell>
          <cell r="F4180">
            <v>1</v>
          </cell>
          <cell r="G4180">
            <v>1</v>
          </cell>
          <cell r="H4180">
            <v>1</v>
          </cell>
          <cell r="I4180">
            <v>1</v>
          </cell>
          <cell r="J4180">
            <v>1</v>
          </cell>
          <cell r="K4180">
            <v>1</v>
          </cell>
          <cell r="L4180">
            <v>1</v>
          </cell>
          <cell r="M4180">
            <v>1</v>
          </cell>
        </row>
        <row r="4181">
          <cell r="A4181">
            <v>47644</v>
          </cell>
          <cell r="B4181">
            <v>1</v>
          </cell>
          <cell r="C4181">
            <v>61.905700000000003</v>
          </cell>
          <cell r="D4181">
            <v>69.340599999999995</v>
          </cell>
          <cell r="E4181">
            <v>1</v>
          </cell>
          <cell r="F4181">
            <v>1</v>
          </cell>
          <cell r="G4181">
            <v>1</v>
          </cell>
          <cell r="H4181">
            <v>1</v>
          </cell>
          <cell r="I4181">
            <v>1</v>
          </cell>
          <cell r="J4181">
            <v>1</v>
          </cell>
          <cell r="K4181">
            <v>1</v>
          </cell>
          <cell r="L4181">
            <v>1</v>
          </cell>
          <cell r="M4181">
            <v>1</v>
          </cell>
        </row>
        <row r="4182">
          <cell r="A4182">
            <v>47645</v>
          </cell>
          <cell r="B4182">
            <v>1</v>
          </cell>
          <cell r="C4182">
            <v>61.905700000000003</v>
          </cell>
          <cell r="D4182">
            <v>69.340599999999995</v>
          </cell>
          <cell r="E4182">
            <v>1</v>
          </cell>
          <cell r="F4182">
            <v>1</v>
          </cell>
          <cell r="G4182">
            <v>1</v>
          </cell>
          <cell r="H4182">
            <v>1</v>
          </cell>
          <cell r="I4182">
            <v>1</v>
          </cell>
          <cell r="J4182">
            <v>1</v>
          </cell>
          <cell r="K4182">
            <v>1</v>
          </cell>
          <cell r="L4182">
            <v>1</v>
          </cell>
          <cell r="M4182">
            <v>1</v>
          </cell>
        </row>
        <row r="4183">
          <cell r="A4183">
            <v>47646</v>
          </cell>
          <cell r="B4183">
            <v>1</v>
          </cell>
          <cell r="C4183">
            <v>61.905700000000003</v>
          </cell>
          <cell r="D4183">
            <v>69.340599999999995</v>
          </cell>
          <cell r="E4183">
            <v>1</v>
          </cell>
          <cell r="F4183">
            <v>1</v>
          </cell>
          <cell r="G4183">
            <v>1</v>
          </cell>
          <cell r="H4183">
            <v>1</v>
          </cell>
          <cell r="I4183">
            <v>1</v>
          </cell>
          <cell r="J4183">
            <v>1</v>
          </cell>
          <cell r="K4183">
            <v>1</v>
          </cell>
          <cell r="L4183">
            <v>1</v>
          </cell>
          <cell r="M4183">
            <v>1</v>
          </cell>
        </row>
        <row r="4184">
          <cell r="A4184">
            <v>47647</v>
          </cell>
          <cell r="B4184">
            <v>1</v>
          </cell>
          <cell r="C4184">
            <v>61.905700000000003</v>
          </cell>
          <cell r="D4184">
            <v>69.340599999999995</v>
          </cell>
          <cell r="E4184">
            <v>1</v>
          </cell>
          <cell r="F4184">
            <v>1</v>
          </cell>
          <cell r="G4184">
            <v>1</v>
          </cell>
          <cell r="H4184">
            <v>1</v>
          </cell>
          <cell r="I4184">
            <v>1</v>
          </cell>
          <cell r="J4184">
            <v>1</v>
          </cell>
          <cell r="K4184">
            <v>1</v>
          </cell>
          <cell r="L4184">
            <v>1</v>
          </cell>
          <cell r="M4184">
            <v>1</v>
          </cell>
        </row>
        <row r="4185">
          <cell r="A4185">
            <v>47648</v>
          </cell>
          <cell r="B4185">
            <v>1</v>
          </cell>
          <cell r="C4185">
            <v>61.905700000000003</v>
          </cell>
          <cell r="D4185">
            <v>69.340599999999995</v>
          </cell>
          <cell r="E4185">
            <v>1</v>
          </cell>
          <cell r="F4185">
            <v>1</v>
          </cell>
          <cell r="G4185">
            <v>1</v>
          </cell>
          <cell r="H4185">
            <v>1</v>
          </cell>
          <cell r="I4185">
            <v>1</v>
          </cell>
          <cell r="J4185">
            <v>1</v>
          </cell>
          <cell r="K4185">
            <v>1</v>
          </cell>
          <cell r="L4185">
            <v>1</v>
          </cell>
          <cell r="M4185">
            <v>1</v>
          </cell>
        </row>
        <row r="4186">
          <cell r="A4186">
            <v>47649</v>
          </cell>
          <cell r="B4186">
            <v>1</v>
          </cell>
          <cell r="C4186">
            <v>61.905700000000003</v>
          </cell>
          <cell r="D4186">
            <v>69.340599999999995</v>
          </cell>
          <cell r="E4186">
            <v>1</v>
          </cell>
          <cell r="F4186">
            <v>1</v>
          </cell>
          <cell r="G4186">
            <v>1</v>
          </cell>
          <cell r="H4186">
            <v>1</v>
          </cell>
          <cell r="I4186">
            <v>1</v>
          </cell>
          <cell r="J4186">
            <v>1</v>
          </cell>
          <cell r="K4186">
            <v>1</v>
          </cell>
          <cell r="L4186">
            <v>1</v>
          </cell>
          <cell r="M4186">
            <v>1</v>
          </cell>
        </row>
        <row r="4187">
          <cell r="A4187">
            <v>47650</v>
          </cell>
          <cell r="B4187">
            <v>1</v>
          </cell>
          <cell r="C4187">
            <v>61.905700000000003</v>
          </cell>
          <cell r="D4187">
            <v>69.340599999999995</v>
          </cell>
          <cell r="E4187">
            <v>1</v>
          </cell>
          <cell r="F4187">
            <v>1</v>
          </cell>
          <cell r="G4187">
            <v>1</v>
          </cell>
          <cell r="H4187">
            <v>1</v>
          </cell>
          <cell r="I4187">
            <v>1</v>
          </cell>
          <cell r="J4187">
            <v>1</v>
          </cell>
          <cell r="K4187">
            <v>1</v>
          </cell>
          <cell r="L4187">
            <v>1</v>
          </cell>
          <cell r="M4187">
            <v>1</v>
          </cell>
        </row>
        <row r="4188">
          <cell r="A4188">
            <v>47651</v>
          </cell>
          <cell r="B4188">
            <v>1</v>
          </cell>
          <cell r="C4188">
            <v>61.905700000000003</v>
          </cell>
          <cell r="D4188">
            <v>69.340599999999995</v>
          </cell>
          <cell r="E4188">
            <v>1</v>
          </cell>
          <cell r="F4188">
            <v>1</v>
          </cell>
          <cell r="G4188">
            <v>1</v>
          </cell>
          <cell r="H4188">
            <v>1</v>
          </cell>
          <cell r="I4188">
            <v>1</v>
          </cell>
          <cell r="J4188">
            <v>1</v>
          </cell>
          <cell r="K4188">
            <v>1</v>
          </cell>
          <cell r="L4188">
            <v>1</v>
          </cell>
          <cell r="M4188">
            <v>1</v>
          </cell>
        </row>
        <row r="4189">
          <cell r="A4189">
            <v>47652</v>
          </cell>
          <cell r="B4189">
            <v>1</v>
          </cell>
          <cell r="C4189">
            <v>61.905700000000003</v>
          </cell>
          <cell r="D4189">
            <v>69.340599999999995</v>
          </cell>
          <cell r="E4189">
            <v>1</v>
          </cell>
          <cell r="F4189">
            <v>1</v>
          </cell>
          <cell r="G4189">
            <v>1</v>
          </cell>
          <cell r="H4189">
            <v>1</v>
          </cell>
          <cell r="I4189">
            <v>1</v>
          </cell>
          <cell r="J4189">
            <v>1</v>
          </cell>
          <cell r="K4189">
            <v>1</v>
          </cell>
          <cell r="L4189">
            <v>1</v>
          </cell>
          <cell r="M4189">
            <v>1</v>
          </cell>
        </row>
        <row r="4190">
          <cell r="A4190">
            <v>47653</v>
          </cell>
          <cell r="B4190">
            <v>1</v>
          </cell>
          <cell r="C4190">
            <v>61.905700000000003</v>
          </cell>
          <cell r="D4190">
            <v>69.340599999999995</v>
          </cell>
          <cell r="E4190">
            <v>1</v>
          </cell>
          <cell r="F4190">
            <v>1</v>
          </cell>
          <cell r="G4190">
            <v>1</v>
          </cell>
          <cell r="H4190">
            <v>1</v>
          </cell>
          <cell r="I4190">
            <v>1</v>
          </cell>
          <cell r="J4190">
            <v>1</v>
          </cell>
          <cell r="K4190">
            <v>1</v>
          </cell>
          <cell r="L4190">
            <v>1</v>
          </cell>
          <cell r="M4190">
            <v>1</v>
          </cell>
        </row>
        <row r="4191">
          <cell r="A4191">
            <v>47654</v>
          </cell>
          <cell r="B4191">
            <v>1</v>
          </cell>
          <cell r="C4191">
            <v>61.905700000000003</v>
          </cell>
          <cell r="D4191">
            <v>69.340599999999995</v>
          </cell>
          <cell r="E4191">
            <v>1</v>
          </cell>
          <cell r="F4191">
            <v>1</v>
          </cell>
          <cell r="G4191">
            <v>1</v>
          </cell>
          <cell r="H4191">
            <v>1</v>
          </cell>
          <cell r="I4191">
            <v>1</v>
          </cell>
          <cell r="J4191">
            <v>1</v>
          </cell>
          <cell r="K4191">
            <v>1</v>
          </cell>
          <cell r="L4191">
            <v>1</v>
          </cell>
          <cell r="M4191">
            <v>1</v>
          </cell>
        </row>
        <row r="4192">
          <cell r="A4192">
            <v>47655</v>
          </cell>
          <cell r="B4192">
            <v>1</v>
          </cell>
          <cell r="C4192">
            <v>61.905700000000003</v>
          </cell>
          <cell r="D4192">
            <v>69.340599999999995</v>
          </cell>
          <cell r="E4192">
            <v>1</v>
          </cell>
          <cell r="F4192">
            <v>1</v>
          </cell>
          <cell r="G4192">
            <v>1</v>
          </cell>
          <cell r="H4192">
            <v>1</v>
          </cell>
          <cell r="I4192">
            <v>1</v>
          </cell>
          <cell r="J4192">
            <v>1</v>
          </cell>
          <cell r="K4192">
            <v>1</v>
          </cell>
          <cell r="L4192">
            <v>1</v>
          </cell>
          <cell r="M4192">
            <v>1</v>
          </cell>
        </row>
        <row r="4193">
          <cell r="A4193">
            <v>47656</v>
          </cell>
          <cell r="B4193">
            <v>1</v>
          </cell>
          <cell r="C4193">
            <v>61.905700000000003</v>
          </cell>
          <cell r="D4193">
            <v>69.340599999999995</v>
          </cell>
          <cell r="E4193">
            <v>1</v>
          </cell>
          <cell r="F4193">
            <v>1</v>
          </cell>
          <cell r="G4193">
            <v>1</v>
          </cell>
          <cell r="H4193">
            <v>1</v>
          </cell>
          <cell r="I4193">
            <v>1</v>
          </cell>
          <cell r="J4193">
            <v>1</v>
          </cell>
          <cell r="K4193">
            <v>1</v>
          </cell>
          <cell r="L4193">
            <v>1</v>
          </cell>
          <cell r="M4193">
            <v>1</v>
          </cell>
        </row>
        <row r="4194">
          <cell r="A4194">
            <v>47657</v>
          </cell>
          <cell r="B4194">
            <v>1</v>
          </cell>
          <cell r="C4194">
            <v>61.905700000000003</v>
          </cell>
          <cell r="D4194">
            <v>69.340599999999995</v>
          </cell>
          <cell r="E4194">
            <v>1</v>
          </cell>
          <cell r="F4194">
            <v>1</v>
          </cell>
          <cell r="G4194">
            <v>1</v>
          </cell>
          <cell r="H4194">
            <v>1</v>
          </cell>
          <cell r="I4194">
            <v>1</v>
          </cell>
          <cell r="J4194">
            <v>1</v>
          </cell>
          <cell r="K4194">
            <v>1</v>
          </cell>
          <cell r="L4194">
            <v>1</v>
          </cell>
          <cell r="M4194">
            <v>1</v>
          </cell>
        </row>
        <row r="4195">
          <cell r="A4195">
            <v>47658</v>
          </cell>
          <cell r="B4195">
            <v>1</v>
          </cell>
          <cell r="C4195">
            <v>61.905700000000003</v>
          </cell>
          <cell r="D4195">
            <v>69.340599999999995</v>
          </cell>
          <cell r="E4195">
            <v>1</v>
          </cell>
          <cell r="F4195">
            <v>1</v>
          </cell>
          <cell r="G4195">
            <v>1</v>
          </cell>
          <cell r="H4195">
            <v>1</v>
          </cell>
          <cell r="I4195">
            <v>1</v>
          </cell>
          <cell r="J4195">
            <v>1</v>
          </cell>
          <cell r="K4195">
            <v>1</v>
          </cell>
          <cell r="L4195">
            <v>1</v>
          </cell>
          <cell r="M4195">
            <v>1</v>
          </cell>
        </row>
        <row r="4196">
          <cell r="A4196">
            <v>47659</v>
          </cell>
          <cell r="B4196">
            <v>1</v>
          </cell>
          <cell r="C4196">
            <v>61.905700000000003</v>
          </cell>
          <cell r="D4196">
            <v>69.340599999999995</v>
          </cell>
          <cell r="E4196">
            <v>1</v>
          </cell>
          <cell r="F4196">
            <v>1</v>
          </cell>
          <cell r="G4196">
            <v>1</v>
          </cell>
          <cell r="H4196">
            <v>1</v>
          </cell>
          <cell r="I4196">
            <v>1</v>
          </cell>
          <cell r="J4196">
            <v>1</v>
          </cell>
          <cell r="K4196">
            <v>1</v>
          </cell>
          <cell r="L4196">
            <v>1</v>
          </cell>
          <cell r="M4196">
            <v>1</v>
          </cell>
        </row>
        <row r="4197">
          <cell r="A4197">
            <v>47660</v>
          </cell>
          <cell r="B4197">
            <v>1</v>
          </cell>
          <cell r="C4197">
            <v>61.905700000000003</v>
          </cell>
          <cell r="D4197">
            <v>69.340599999999995</v>
          </cell>
          <cell r="E4197">
            <v>1</v>
          </cell>
          <cell r="F4197">
            <v>1</v>
          </cell>
          <cell r="G4197">
            <v>1</v>
          </cell>
          <cell r="H4197">
            <v>1</v>
          </cell>
          <cell r="I4197">
            <v>1</v>
          </cell>
          <cell r="J4197">
            <v>1</v>
          </cell>
          <cell r="K4197">
            <v>1</v>
          </cell>
          <cell r="L4197">
            <v>1</v>
          </cell>
          <cell r="M4197">
            <v>1</v>
          </cell>
        </row>
        <row r="4198">
          <cell r="A4198">
            <v>47661</v>
          </cell>
          <cell r="B4198">
            <v>1</v>
          </cell>
          <cell r="C4198">
            <v>61.905700000000003</v>
          </cell>
          <cell r="D4198">
            <v>69.340599999999995</v>
          </cell>
          <cell r="E4198">
            <v>1</v>
          </cell>
          <cell r="F4198">
            <v>1</v>
          </cell>
          <cell r="G4198">
            <v>1</v>
          </cell>
          <cell r="H4198">
            <v>1</v>
          </cell>
          <cell r="I4198">
            <v>1</v>
          </cell>
          <cell r="J4198">
            <v>1</v>
          </cell>
          <cell r="K4198">
            <v>1</v>
          </cell>
          <cell r="L4198">
            <v>1</v>
          </cell>
          <cell r="M4198">
            <v>1</v>
          </cell>
        </row>
        <row r="4199">
          <cell r="A4199">
            <v>47662</v>
          </cell>
          <cell r="B4199">
            <v>1</v>
          </cell>
          <cell r="C4199">
            <v>61.905700000000003</v>
          </cell>
          <cell r="D4199">
            <v>69.340599999999995</v>
          </cell>
          <cell r="E4199">
            <v>1</v>
          </cell>
          <cell r="F4199">
            <v>1</v>
          </cell>
          <cell r="G4199">
            <v>1</v>
          </cell>
          <cell r="H4199">
            <v>1</v>
          </cell>
          <cell r="I4199">
            <v>1</v>
          </cell>
          <cell r="J4199">
            <v>1</v>
          </cell>
          <cell r="K4199">
            <v>1</v>
          </cell>
          <cell r="L4199">
            <v>1</v>
          </cell>
          <cell r="M4199">
            <v>1</v>
          </cell>
        </row>
        <row r="4200">
          <cell r="A4200">
            <v>47663</v>
          </cell>
          <cell r="B4200">
            <v>1</v>
          </cell>
          <cell r="C4200">
            <v>61.905700000000003</v>
          </cell>
          <cell r="D4200">
            <v>69.340599999999995</v>
          </cell>
          <cell r="E4200">
            <v>1</v>
          </cell>
          <cell r="F4200">
            <v>1</v>
          </cell>
          <cell r="G4200">
            <v>1</v>
          </cell>
          <cell r="H4200">
            <v>1</v>
          </cell>
          <cell r="I4200">
            <v>1</v>
          </cell>
          <cell r="J4200">
            <v>1</v>
          </cell>
          <cell r="K4200">
            <v>1</v>
          </cell>
          <cell r="L4200">
            <v>1</v>
          </cell>
          <cell r="M4200">
            <v>1</v>
          </cell>
        </row>
        <row r="4201">
          <cell r="A4201">
            <v>47664</v>
          </cell>
          <cell r="B4201">
            <v>1</v>
          </cell>
          <cell r="C4201">
            <v>61.905700000000003</v>
          </cell>
          <cell r="D4201">
            <v>69.340599999999995</v>
          </cell>
          <cell r="E4201">
            <v>1</v>
          </cell>
          <cell r="F4201">
            <v>1</v>
          </cell>
          <cell r="G4201">
            <v>1</v>
          </cell>
          <cell r="H4201">
            <v>1</v>
          </cell>
          <cell r="I4201">
            <v>1</v>
          </cell>
          <cell r="J4201">
            <v>1</v>
          </cell>
          <cell r="K4201">
            <v>1</v>
          </cell>
          <cell r="L4201">
            <v>1</v>
          </cell>
          <cell r="M4201">
            <v>1</v>
          </cell>
        </row>
        <row r="4202">
          <cell r="A4202">
            <v>47665</v>
          </cell>
          <cell r="B4202">
            <v>1</v>
          </cell>
          <cell r="C4202">
            <v>61.905700000000003</v>
          </cell>
          <cell r="D4202">
            <v>69.340599999999995</v>
          </cell>
          <cell r="E4202">
            <v>1</v>
          </cell>
          <cell r="F4202">
            <v>1</v>
          </cell>
          <cell r="G4202">
            <v>1</v>
          </cell>
          <cell r="H4202">
            <v>1</v>
          </cell>
          <cell r="I4202">
            <v>1</v>
          </cell>
          <cell r="J4202">
            <v>1</v>
          </cell>
          <cell r="K4202">
            <v>1</v>
          </cell>
          <cell r="L4202">
            <v>1</v>
          </cell>
          <cell r="M4202">
            <v>1</v>
          </cell>
        </row>
        <row r="4203">
          <cell r="A4203">
            <v>47666</v>
          </cell>
          <cell r="B4203">
            <v>1</v>
          </cell>
          <cell r="C4203">
            <v>61.905700000000003</v>
          </cell>
          <cell r="D4203">
            <v>69.340599999999995</v>
          </cell>
          <cell r="E4203">
            <v>1</v>
          </cell>
          <cell r="F4203">
            <v>1</v>
          </cell>
          <cell r="G4203">
            <v>1</v>
          </cell>
          <cell r="H4203">
            <v>1</v>
          </cell>
          <cell r="I4203">
            <v>1</v>
          </cell>
          <cell r="J4203">
            <v>1</v>
          </cell>
          <cell r="K4203">
            <v>1</v>
          </cell>
          <cell r="L4203">
            <v>1</v>
          </cell>
          <cell r="M4203">
            <v>1</v>
          </cell>
        </row>
        <row r="4204">
          <cell r="A4204">
            <v>47667</v>
          </cell>
          <cell r="B4204">
            <v>1</v>
          </cell>
          <cell r="C4204">
            <v>61.905700000000003</v>
          </cell>
          <cell r="D4204">
            <v>69.340599999999995</v>
          </cell>
          <cell r="E4204">
            <v>1</v>
          </cell>
          <cell r="F4204">
            <v>1</v>
          </cell>
          <cell r="G4204">
            <v>1</v>
          </cell>
          <cell r="H4204">
            <v>1</v>
          </cell>
          <cell r="I4204">
            <v>1</v>
          </cell>
          <cell r="J4204">
            <v>1</v>
          </cell>
          <cell r="K4204">
            <v>1</v>
          </cell>
          <cell r="L4204">
            <v>1</v>
          </cell>
          <cell r="M4204">
            <v>1</v>
          </cell>
        </row>
        <row r="4205">
          <cell r="A4205">
            <v>47668</v>
          </cell>
          <cell r="B4205">
            <v>1</v>
          </cell>
          <cell r="C4205">
            <v>61.905700000000003</v>
          </cell>
          <cell r="D4205">
            <v>69.340599999999995</v>
          </cell>
          <cell r="E4205">
            <v>1</v>
          </cell>
          <cell r="F4205">
            <v>1</v>
          </cell>
          <cell r="G4205">
            <v>1</v>
          </cell>
          <cell r="H4205">
            <v>1</v>
          </cell>
          <cell r="I4205">
            <v>1</v>
          </cell>
          <cell r="J4205">
            <v>1</v>
          </cell>
          <cell r="K4205">
            <v>1</v>
          </cell>
          <cell r="L4205">
            <v>1</v>
          </cell>
          <cell r="M4205">
            <v>1</v>
          </cell>
        </row>
        <row r="4206">
          <cell r="A4206">
            <v>47669</v>
          </cell>
          <cell r="B4206">
            <v>1</v>
          </cell>
          <cell r="C4206">
            <v>61.905700000000003</v>
          </cell>
          <cell r="D4206">
            <v>69.340599999999995</v>
          </cell>
          <cell r="E4206">
            <v>1</v>
          </cell>
          <cell r="F4206">
            <v>1</v>
          </cell>
          <cell r="G4206">
            <v>1</v>
          </cell>
          <cell r="H4206">
            <v>1</v>
          </cell>
          <cell r="I4206">
            <v>1</v>
          </cell>
          <cell r="J4206">
            <v>1</v>
          </cell>
          <cell r="K4206">
            <v>1</v>
          </cell>
          <cell r="L4206">
            <v>1</v>
          </cell>
          <cell r="M4206">
            <v>1</v>
          </cell>
        </row>
        <row r="4207">
          <cell r="A4207">
            <v>47670</v>
          </cell>
          <cell r="B4207">
            <v>1</v>
          </cell>
          <cell r="C4207">
            <v>61.905700000000003</v>
          </cell>
          <cell r="D4207">
            <v>69.340599999999995</v>
          </cell>
          <cell r="E4207">
            <v>1</v>
          </cell>
          <cell r="F4207">
            <v>1</v>
          </cell>
          <cell r="G4207">
            <v>1</v>
          </cell>
          <cell r="H4207">
            <v>1</v>
          </cell>
          <cell r="I4207">
            <v>1</v>
          </cell>
          <cell r="J4207">
            <v>1</v>
          </cell>
          <cell r="K4207">
            <v>1</v>
          </cell>
          <cell r="L4207">
            <v>1</v>
          </cell>
          <cell r="M4207">
            <v>1</v>
          </cell>
        </row>
        <row r="4208">
          <cell r="A4208">
            <v>47671</v>
          </cell>
          <cell r="B4208">
            <v>1</v>
          </cell>
          <cell r="C4208">
            <v>61.905700000000003</v>
          </cell>
          <cell r="D4208">
            <v>69.340599999999995</v>
          </cell>
          <cell r="E4208">
            <v>1</v>
          </cell>
          <cell r="F4208">
            <v>1</v>
          </cell>
          <cell r="G4208">
            <v>1</v>
          </cell>
          <cell r="H4208">
            <v>1</v>
          </cell>
          <cell r="I4208">
            <v>1</v>
          </cell>
          <cell r="J4208">
            <v>1</v>
          </cell>
          <cell r="K4208">
            <v>1</v>
          </cell>
          <cell r="L4208">
            <v>1</v>
          </cell>
          <cell r="M4208">
            <v>1</v>
          </cell>
        </row>
        <row r="4209">
          <cell r="A4209">
            <v>47672</v>
          </cell>
          <cell r="B4209">
            <v>1</v>
          </cell>
          <cell r="C4209">
            <v>61.905700000000003</v>
          </cell>
          <cell r="D4209">
            <v>69.340599999999995</v>
          </cell>
          <cell r="E4209">
            <v>1</v>
          </cell>
          <cell r="F4209">
            <v>1</v>
          </cell>
          <cell r="G4209">
            <v>1</v>
          </cell>
          <cell r="H4209">
            <v>1</v>
          </cell>
          <cell r="I4209">
            <v>1</v>
          </cell>
          <cell r="J4209">
            <v>1</v>
          </cell>
          <cell r="K4209">
            <v>1</v>
          </cell>
          <cell r="L4209">
            <v>1</v>
          </cell>
          <cell r="M4209">
            <v>1</v>
          </cell>
        </row>
        <row r="4210">
          <cell r="A4210">
            <v>47673</v>
          </cell>
          <cell r="B4210">
            <v>1</v>
          </cell>
          <cell r="C4210">
            <v>61.905700000000003</v>
          </cell>
          <cell r="D4210">
            <v>69.340599999999995</v>
          </cell>
          <cell r="E4210">
            <v>1</v>
          </cell>
          <cell r="F4210">
            <v>1</v>
          </cell>
          <cell r="G4210">
            <v>1</v>
          </cell>
          <cell r="H4210">
            <v>1</v>
          </cell>
          <cell r="I4210">
            <v>1</v>
          </cell>
          <cell r="J4210">
            <v>1</v>
          </cell>
          <cell r="K4210">
            <v>1</v>
          </cell>
          <cell r="L4210">
            <v>1</v>
          </cell>
          <cell r="M4210">
            <v>1</v>
          </cell>
        </row>
        <row r="4211">
          <cell r="A4211">
            <v>47674</v>
          </cell>
          <cell r="B4211">
            <v>1</v>
          </cell>
          <cell r="C4211">
            <v>61.905700000000003</v>
          </cell>
          <cell r="D4211">
            <v>69.340599999999995</v>
          </cell>
          <cell r="E4211">
            <v>1</v>
          </cell>
          <cell r="F4211">
            <v>1</v>
          </cell>
          <cell r="G4211">
            <v>1</v>
          </cell>
          <cell r="H4211">
            <v>1</v>
          </cell>
          <cell r="I4211">
            <v>1</v>
          </cell>
          <cell r="J4211">
            <v>1</v>
          </cell>
          <cell r="K4211">
            <v>1</v>
          </cell>
          <cell r="L4211">
            <v>1</v>
          </cell>
          <cell r="M4211">
            <v>1</v>
          </cell>
        </row>
        <row r="4212">
          <cell r="A4212">
            <v>47675</v>
          </cell>
          <cell r="B4212">
            <v>1</v>
          </cell>
          <cell r="C4212">
            <v>61.905700000000003</v>
          </cell>
          <cell r="D4212">
            <v>69.340599999999995</v>
          </cell>
          <cell r="E4212">
            <v>1</v>
          </cell>
          <cell r="F4212">
            <v>1</v>
          </cell>
          <cell r="G4212">
            <v>1</v>
          </cell>
          <cell r="H4212">
            <v>1</v>
          </cell>
          <cell r="I4212">
            <v>1</v>
          </cell>
          <cell r="J4212">
            <v>1</v>
          </cell>
          <cell r="K4212">
            <v>1</v>
          </cell>
          <cell r="L4212">
            <v>1</v>
          </cell>
          <cell r="M4212">
            <v>1</v>
          </cell>
        </row>
        <row r="4213">
          <cell r="A4213">
            <v>47676</v>
          </cell>
          <cell r="B4213">
            <v>1</v>
          </cell>
          <cell r="C4213">
            <v>61.905700000000003</v>
          </cell>
          <cell r="D4213">
            <v>69.340599999999995</v>
          </cell>
          <cell r="E4213">
            <v>1</v>
          </cell>
          <cell r="F4213">
            <v>1</v>
          </cell>
          <cell r="G4213">
            <v>1</v>
          </cell>
          <cell r="H4213">
            <v>1</v>
          </cell>
          <cell r="I4213">
            <v>1</v>
          </cell>
          <cell r="J4213">
            <v>1</v>
          </cell>
          <cell r="K4213">
            <v>1</v>
          </cell>
          <cell r="L4213">
            <v>1</v>
          </cell>
          <cell r="M4213">
            <v>1</v>
          </cell>
        </row>
        <row r="4214">
          <cell r="A4214">
            <v>47677</v>
          </cell>
          <cell r="B4214">
            <v>1</v>
          </cell>
          <cell r="C4214">
            <v>61.905700000000003</v>
          </cell>
          <cell r="D4214">
            <v>69.340599999999995</v>
          </cell>
          <cell r="E4214">
            <v>1</v>
          </cell>
          <cell r="F4214">
            <v>1</v>
          </cell>
          <cell r="G4214">
            <v>1</v>
          </cell>
          <cell r="H4214">
            <v>1</v>
          </cell>
          <cell r="I4214">
            <v>1</v>
          </cell>
          <cell r="J4214">
            <v>1</v>
          </cell>
          <cell r="K4214">
            <v>1</v>
          </cell>
          <cell r="L4214">
            <v>1</v>
          </cell>
          <cell r="M4214">
            <v>1</v>
          </cell>
        </row>
        <row r="4215">
          <cell r="A4215">
            <v>47678</v>
          </cell>
          <cell r="B4215">
            <v>1</v>
          </cell>
          <cell r="C4215">
            <v>61.905700000000003</v>
          </cell>
          <cell r="D4215">
            <v>69.340599999999995</v>
          </cell>
          <cell r="E4215">
            <v>1</v>
          </cell>
          <cell r="F4215">
            <v>1</v>
          </cell>
          <cell r="G4215">
            <v>1</v>
          </cell>
          <cell r="H4215">
            <v>1</v>
          </cell>
          <cell r="I4215">
            <v>1</v>
          </cell>
          <cell r="J4215">
            <v>1</v>
          </cell>
          <cell r="K4215">
            <v>1</v>
          </cell>
          <cell r="L4215">
            <v>1</v>
          </cell>
          <cell r="M4215">
            <v>1</v>
          </cell>
        </row>
        <row r="4216">
          <cell r="A4216">
            <v>47679</v>
          </cell>
          <cell r="B4216">
            <v>1</v>
          </cell>
          <cell r="C4216">
            <v>61.905700000000003</v>
          </cell>
          <cell r="D4216">
            <v>69.340599999999995</v>
          </cell>
          <cell r="E4216">
            <v>1</v>
          </cell>
          <cell r="F4216">
            <v>1</v>
          </cell>
          <cell r="G4216">
            <v>1</v>
          </cell>
          <cell r="H4216">
            <v>1</v>
          </cell>
          <cell r="I4216">
            <v>1</v>
          </cell>
          <cell r="J4216">
            <v>1</v>
          </cell>
          <cell r="K4216">
            <v>1</v>
          </cell>
          <cell r="L4216">
            <v>1</v>
          </cell>
          <cell r="M4216">
            <v>1</v>
          </cell>
        </row>
        <row r="4217">
          <cell r="A4217">
            <v>47680</v>
          </cell>
          <cell r="B4217">
            <v>1</v>
          </cell>
          <cell r="C4217">
            <v>61.905700000000003</v>
          </cell>
          <cell r="D4217">
            <v>69.340599999999995</v>
          </cell>
          <cell r="E4217">
            <v>1</v>
          </cell>
          <cell r="F4217">
            <v>1</v>
          </cell>
          <cell r="G4217">
            <v>1</v>
          </cell>
          <cell r="H4217">
            <v>1</v>
          </cell>
          <cell r="I4217">
            <v>1</v>
          </cell>
          <cell r="J4217">
            <v>1</v>
          </cell>
          <cell r="K4217">
            <v>1</v>
          </cell>
          <cell r="L4217">
            <v>1</v>
          </cell>
          <cell r="M4217">
            <v>1</v>
          </cell>
        </row>
        <row r="4218">
          <cell r="A4218">
            <v>47681</v>
          </cell>
          <cell r="B4218">
            <v>1</v>
          </cell>
          <cell r="C4218">
            <v>61.905700000000003</v>
          </cell>
          <cell r="D4218">
            <v>69.340599999999995</v>
          </cell>
          <cell r="E4218">
            <v>1</v>
          </cell>
          <cell r="F4218">
            <v>1</v>
          </cell>
          <cell r="G4218">
            <v>1</v>
          </cell>
          <cell r="H4218">
            <v>1</v>
          </cell>
          <cell r="I4218">
            <v>1</v>
          </cell>
          <cell r="J4218">
            <v>1</v>
          </cell>
          <cell r="K4218">
            <v>1</v>
          </cell>
          <cell r="L4218">
            <v>1</v>
          </cell>
          <cell r="M4218">
            <v>1</v>
          </cell>
        </row>
        <row r="4219">
          <cell r="A4219">
            <v>47682</v>
          </cell>
          <cell r="B4219">
            <v>1</v>
          </cell>
          <cell r="C4219">
            <v>61.905700000000003</v>
          </cell>
          <cell r="D4219">
            <v>69.340599999999995</v>
          </cell>
          <cell r="E4219">
            <v>1</v>
          </cell>
          <cell r="F4219">
            <v>1</v>
          </cell>
          <cell r="G4219">
            <v>1</v>
          </cell>
          <cell r="H4219">
            <v>1</v>
          </cell>
          <cell r="I4219">
            <v>1</v>
          </cell>
          <cell r="J4219">
            <v>1</v>
          </cell>
          <cell r="K4219">
            <v>1</v>
          </cell>
          <cell r="L4219">
            <v>1</v>
          </cell>
          <cell r="M4219">
            <v>1</v>
          </cell>
        </row>
        <row r="4220">
          <cell r="A4220">
            <v>47683</v>
          </cell>
          <cell r="B4220">
            <v>1</v>
          </cell>
          <cell r="C4220">
            <v>61.905700000000003</v>
          </cell>
          <cell r="D4220">
            <v>69.340599999999995</v>
          </cell>
          <cell r="E4220">
            <v>1</v>
          </cell>
          <cell r="F4220">
            <v>1</v>
          </cell>
          <cell r="G4220">
            <v>1</v>
          </cell>
          <cell r="H4220">
            <v>1</v>
          </cell>
          <cell r="I4220">
            <v>1</v>
          </cell>
          <cell r="J4220">
            <v>1</v>
          </cell>
          <cell r="K4220">
            <v>1</v>
          </cell>
          <cell r="L4220">
            <v>1</v>
          </cell>
          <cell r="M4220">
            <v>1</v>
          </cell>
        </row>
        <row r="4221">
          <cell r="A4221">
            <v>47684</v>
          </cell>
          <cell r="B4221">
            <v>1</v>
          </cell>
          <cell r="C4221">
            <v>61.905700000000003</v>
          </cell>
          <cell r="D4221">
            <v>69.340599999999995</v>
          </cell>
          <cell r="E4221">
            <v>1</v>
          </cell>
          <cell r="F4221">
            <v>1</v>
          </cell>
          <cell r="G4221">
            <v>1</v>
          </cell>
          <cell r="H4221">
            <v>1</v>
          </cell>
          <cell r="I4221">
            <v>1</v>
          </cell>
          <cell r="J4221">
            <v>1</v>
          </cell>
          <cell r="K4221">
            <v>1</v>
          </cell>
          <cell r="L4221">
            <v>1</v>
          </cell>
          <cell r="M4221">
            <v>1</v>
          </cell>
        </row>
        <row r="4222">
          <cell r="A4222">
            <v>47685</v>
          </cell>
          <cell r="B4222">
            <v>1</v>
          </cell>
          <cell r="C4222">
            <v>61.905700000000003</v>
          </cell>
          <cell r="D4222">
            <v>69.340599999999995</v>
          </cell>
          <cell r="E4222">
            <v>1</v>
          </cell>
          <cell r="F4222">
            <v>1</v>
          </cell>
          <cell r="G4222">
            <v>1</v>
          </cell>
          <cell r="H4222">
            <v>1</v>
          </cell>
          <cell r="I4222">
            <v>1</v>
          </cell>
          <cell r="J4222">
            <v>1</v>
          </cell>
          <cell r="K4222">
            <v>1</v>
          </cell>
          <cell r="L4222">
            <v>1</v>
          </cell>
          <cell r="M4222">
            <v>1</v>
          </cell>
        </row>
        <row r="4223">
          <cell r="A4223">
            <v>47686</v>
          </cell>
          <cell r="B4223">
            <v>1</v>
          </cell>
          <cell r="C4223">
            <v>61.905700000000003</v>
          </cell>
          <cell r="D4223">
            <v>69.340599999999995</v>
          </cell>
          <cell r="E4223">
            <v>1</v>
          </cell>
          <cell r="F4223">
            <v>1</v>
          </cell>
          <cell r="G4223">
            <v>1</v>
          </cell>
          <cell r="H4223">
            <v>1</v>
          </cell>
          <cell r="I4223">
            <v>1</v>
          </cell>
          <cell r="J4223">
            <v>1</v>
          </cell>
          <cell r="K4223">
            <v>1</v>
          </cell>
          <cell r="L4223">
            <v>1</v>
          </cell>
          <cell r="M4223">
            <v>1</v>
          </cell>
        </row>
        <row r="4224">
          <cell r="A4224">
            <v>47687</v>
          </cell>
          <cell r="B4224">
            <v>1</v>
          </cell>
          <cell r="C4224">
            <v>61.905700000000003</v>
          </cell>
          <cell r="D4224">
            <v>69.340599999999995</v>
          </cell>
          <cell r="E4224">
            <v>1</v>
          </cell>
          <cell r="F4224">
            <v>1</v>
          </cell>
          <cell r="G4224">
            <v>1</v>
          </cell>
          <cell r="H4224">
            <v>1</v>
          </cell>
          <cell r="I4224">
            <v>1</v>
          </cell>
          <cell r="J4224">
            <v>1</v>
          </cell>
          <cell r="K4224">
            <v>1</v>
          </cell>
          <cell r="L4224">
            <v>1</v>
          </cell>
          <cell r="M4224">
            <v>1</v>
          </cell>
        </row>
        <row r="4225">
          <cell r="A4225">
            <v>47688</v>
          </cell>
          <cell r="B4225">
            <v>1</v>
          </cell>
          <cell r="C4225">
            <v>61.905700000000003</v>
          </cell>
          <cell r="D4225">
            <v>69.340599999999995</v>
          </cell>
          <cell r="E4225">
            <v>1</v>
          </cell>
          <cell r="F4225">
            <v>1</v>
          </cell>
          <cell r="G4225">
            <v>1</v>
          </cell>
          <cell r="H4225">
            <v>1</v>
          </cell>
          <cell r="I4225">
            <v>1</v>
          </cell>
          <cell r="J4225">
            <v>1</v>
          </cell>
          <cell r="K4225">
            <v>1</v>
          </cell>
          <cell r="L4225">
            <v>1</v>
          </cell>
          <cell r="M4225">
            <v>1</v>
          </cell>
        </row>
        <row r="4226">
          <cell r="A4226">
            <v>47689</v>
          </cell>
          <cell r="B4226">
            <v>1</v>
          </cell>
          <cell r="C4226">
            <v>61.905700000000003</v>
          </cell>
          <cell r="D4226">
            <v>69.340599999999995</v>
          </cell>
          <cell r="E4226">
            <v>1</v>
          </cell>
          <cell r="F4226">
            <v>1</v>
          </cell>
          <cell r="G4226">
            <v>1</v>
          </cell>
          <cell r="H4226">
            <v>1</v>
          </cell>
          <cell r="I4226">
            <v>1</v>
          </cell>
          <cell r="J4226">
            <v>1</v>
          </cell>
          <cell r="K4226">
            <v>1</v>
          </cell>
          <cell r="L4226">
            <v>1</v>
          </cell>
          <cell r="M4226">
            <v>1</v>
          </cell>
        </row>
        <row r="4227">
          <cell r="A4227">
            <v>47690</v>
          </cell>
          <cell r="B4227">
            <v>1</v>
          </cell>
          <cell r="C4227">
            <v>61.905700000000003</v>
          </cell>
          <cell r="D4227">
            <v>69.340599999999995</v>
          </cell>
          <cell r="E4227">
            <v>1</v>
          </cell>
          <cell r="F4227">
            <v>1</v>
          </cell>
          <cell r="G4227">
            <v>1</v>
          </cell>
          <cell r="H4227">
            <v>1</v>
          </cell>
          <cell r="I4227">
            <v>1</v>
          </cell>
          <cell r="J4227">
            <v>1</v>
          </cell>
          <cell r="K4227">
            <v>1</v>
          </cell>
          <cell r="L4227">
            <v>1</v>
          </cell>
          <cell r="M4227">
            <v>1</v>
          </cell>
        </row>
        <row r="4228">
          <cell r="A4228">
            <v>47691</v>
          </cell>
          <cell r="B4228">
            <v>1</v>
          </cell>
          <cell r="C4228">
            <v>61.905700000000003</v>
          </cell>
          <cell r="D4228">
            <v>69.340599999999995</v>
          </cell>
          <cell r="E4228">
            <v>1</v>
          </cell>
          <cell r="F4228">
            <v>1</v>
          </cell>
          <cell r="G4228">
            <v>1</v>
          </cell>
          <cell r="H4228">
            <v>1</v>
          </cell>
          <cell r="I4228">
            <v>1</v>
          </cell>
          <cell r="J4228">
            <v>1</v>
          </cell>
          <cell r="K4228">
            <v>1</v>
          </cell>
          <cell r="L4228">
            <v>1</v>
          </cell>
          <cell r="M4228">
            <v>1</v>
          </cell>
        </row>
        <row r="4229">
          <cell r="A4229">
            <v>47692</v>
          </cell>
          <cell r="B4229">
            <v>1</v>
          </cell>
          <cell r="C4229">
            <v>61.905700000000003</v>
          </cell>
          <cell r="D4229">
            <v>69.340599999999995</v>
          </cell>
          <cell r="E4229">
            <v>1</v>
          </cell>
          <cell r="F4229">
            <v>1</v>
          </cell>
          <cell r="G4229">
            <v>1</v>
          </cell>
          <cell r="H4229">
            <v>1</v>
          </cell>
          <cell r="I4229">
            <v>1</v>
          </cell>
          <cell r="J4229">
            <v>1</v>
          </cell>
          <cell r="K4229">
            <v>1</v>
          </cell>
          <cell r="L4229">
            <v>1</v>
          </cell>
          <cell r="M4229">
            <v>1</v>
          </cell>
        </row>
        <row r="4230">
          <cell r="A4230">
            <v>47693</v>
          </cell>
          <cell r="B4230">
            <v>1</v>
          </cell>
          <cell r="C4230">
            <v>61.905700000000003</v>
          </cell>
          <cell r="D4230">
            <v>69.340599999999995</v>
          </cell>
          <cell r="E4230">
            <v>1</v>
          </cell>
          <cell r="F4230">
            <v>1</v>
          </cell>
          <cell r="G4230">
            <v>1</v>
          </cell>
          <cell r="H4230">
            <v>1</v>
          </cell>
          <cell r="I4230">
            <v>1</v>
          </cell>
          <cell r="J4230">
            <v>1</v>
          </cell>
          <cell r="K4230">
            <v>1</v>
          </cell>
          <cell r="L4230">
            <v>1</v>
          </cell>
          <cell r="M4230">
            <v>1</v>
          </cell>
        </row>
        <row r="4231">
          <cell r="A4231">
            <v>47694</v>
          </cell>
          <cell r="B4231">
            <v>1</v>
          </cell>
          <cell r="C4231">
            <v>61.905700000000003</v>
          </cell>
          <cell r="D4231">
            <v>69.340599999999995</v>
          </cell>
          <cell r="E4231">
            <v>1</v>
          </cell>
          <cell r="F4231">
            <v>1</v>
          </cell>
          <cell r="G4231">
            <v>1</v>
          </cell>
          <cell r="H4231">
            <v>1</v>
          </cell>
          <cell r="I4231">
            <v>1</v>
          </cell>
          <cell r="J4231">
            <v>1</v>
          </cell>
          <cell r="K4231">
            <v>1</v>
          </cell>
          <cell r="L4231">
            <v>1</v>
          </cell>
          <cell r="M4231">
            <v>1</v>
          </cell>
        </row>
        <row r="4232">
          <cell r="A4232">
            <v>47695</v>
          </cell>
          <cell r="B4232">
            <v>1</v>
          </cell>
          <cell r="C4232">
            <v>61.905700000000003</v>
          </cell>
          <cell r="D4232">
            <v>69.340599999999995</v>
          </cell>
          <cell r="E4232">
            <v>1</v>
          </cell>
          <cell r="F4232">
            <v>1</v>
          </cell>
          <cell r="G4232">
            <v>1</v>
          </cell>
          <cell r="H4232">
            <v>1</v>
          </cell>
          <cell r="I4232">
            <v>1</v>
          </cell>
          <cell r="J4232">
            <v>1</v>
          </cell>
          <cell r="K4232">
            <v>1</v>
          </cell>
          <cell r="L4232">
            <v>1</v>
          </cell>
          <cell r="M4232">
            <v>1</v>
          </cell>
        </row>
        <row r="4233">
          <cell r="A4233">
            <v>47696</v>
          </cell>
          <cell r="B4233">
            <v>1</v>
          </cell>
          <cell r="C4233">
            <v>61.905700000000003</v>
          </cell>
          <cell r="D4233">
            <v>69.340599999999995</v>
          </cell>
          <cell r="E4233">
            <v>1</v>
          </cell>
          <cell r="F4233">
            <v>1</v>
          </cell>
          <cell r="G4233">
            <v>1</v>
          </cell>
          <cell r="H4233">
            <v>1</v>
          </cell>
          <cell r="I4233">
            <v>1</v>
          </cell>
          <cell r="J4233">
            <v>1</v>
          </cell>
          <cell r="K4233">
            <v>1</v>
          </cell>
          <cell r="L4233">
            <v>1</v>
          </cell>
          <cell r="M4233">
            <v>1</v>
          </cell>
        </row>
        <row r="4234">
          <cell r="A4234">
            <v>47697</v>
          </cell>
          <cell r="B4234">
            <v>1</v>
          </cell>
          <cell r="C4234">
            <v>61.905700000000003</v>
          </cell>
          <cell r="D4234">
            <v>69.340599999999995</v>
          </cell>
          <cell r="E4234">
            <v>1</v>
          </cell>
          <cell r="F4234">
            <v>1</v>
          </cell>
          <cell r="G4234">
            <v>1</v>
          </cell>
          <cell r="H4234">
            <v>1</v>
          </cell>
          <cell r="I4234">
            <v>1</v>
          </cell>
          <cell r="J4234">
            <v>1</v>
          </cell>
          <cell r="K4234">
            <v>1</v>
          </cell>
          <cell r="L4234">
            <v>1</v>
          </cell>
          <cell r="M4234">
            <v>1</v>
          </cell>
        </row>
        <row r="4235">
          <cell r="A4235">
            <v>47698</v>
          </cell>
          <cell r="B4235">
            <v>1</v>
          </cell>
          <cell r="C4235">
            <v>61.905700000000003</v>
          </cell>
          <cell r="D4235">
            <v>69.340599999999995</v>
          </cell>
          <cell r="E4235">
            <v>1</v>
          </cell>
          <cell r="F4235">
            <v>1</v>
          </cell>
          <cell r="G4235">
            <v>1</v>
          </cell>
          <cell r="H4235">
            <v>1</v>
          </cell>
          <cell r="I4235">
            <v>1</v>
          </cell>
          <cell r="J4235">
            <v>1</v>
          </cell>
          <cell r="K4235">
            <v>1</v>
          </cell>
          <cell r="L4235">
            <v>1</v>
          </cell>
          <cell r="M4235">
            <v>1</v>
          </cell>
        </row>
        <row r="4236">
          <cell r="A4236">
            <v>47699</v>
          </cell>
          <cell r="B4236">
            <v>1</v>
          </cell>
          <cell r="C4236">
            <v>61.905700000000003</v>
          </cell>
          <cell r="D4236">
            <v>69.340599999999995</v>
          </cell>
          <cell r="E4236">
            <v>1</v>
          </cell>
          <cell r="F4236">
            <v>1</v>
          </cell>
          <cell r="G4236">
            <v>1</v>
          </cell>
          <cell r="H4236">
            <v>1</v>
          </cell>
          <cell r="I4236">
            <v>1</v>
          </cell>
          <cell r="J4236">
            <v>1</v>
          </cell>
          <cell r="K4236">
            <v>1</v>
          </cell>
          <cell r="L4236">
            <v>1</v>
          </cell>
          <cell r="M4236">
            <v>1</v>
          </cell>
        </row>
        <row r="4237">
          <cell r="A4237">
            <v>47700</v>
          </cell>
          <cell r="B4237">
            <v>1</v>
          </cell>
          <cell r="C4237">
            <v>61.905700000000003</v>
          </cell>
          <cell r="D4237">
            <v>69.340599999999995</v>
          </cell>
          <cell r="E4237">
            <v>1</v>
          </cell>
          <cell r="F4237">
            <v>1</v>
          </cell>
          <cell r="G4237">
            <v>1</v>
          </cell>
          <cell r="H4237">
            <v>1</v>
          </cell>
          <cell r="I4237">
            <v>1</v>
          </cell>
          <cell r="J4237">
            <v>1</v>
          </cell>
          <cell r="K4237">
            <v>1</v>
          </cell>
          <cell r="L4237">
            <v>1</v>
          </cell>
          <cell r="M4237">
            <v>1</v>
          </cell>
        </row>
        <row r="4238">
          <cell r="A4238">
            <v>47701</v>
          </cell>
          <cell r="B4238">
            <v>1</v>
          </cell>
          <cell r="C4238">
            <v>61.905700000000003</v>
          </cell>
          <cell r="D4238">
            <v>69.340599999999995</v>
          </cell>
          <cell r="E4238">
            <v>1</v>
          </cell>
          <cell r="F4238">
            <v>1</v>
          </cell>
          <cell r="G4238">
            <v>1</v>
          </cell>
          <cell r="H4238">
            <v>1</v>
          </cell>
          <cell r="I4238">
            <v>1</v>
          </cell>
          <cell r="J4238">
            <v>1</v>
          </cell>
          <cell r="K4238">
            <v>1</v>
          </cell>
          <cell r="L4238">
            <v>1</v>
          </cell>
          <cell r="M4238">
            <v>1</v>
          </cell>
        </row>
        <row r="4239">
          <cell r="A4239">
            <v>47702</v>
          </cell>
          <cell r="B4239">
            <v>1</v>
          </cell>
          <cell r="C4239">
            <v>61.905700000000003</v>
          </cell>
          <cell r="D4239">
            <v>69.340599999999995</v>
          </cell>
          <cell r="E4239">
            <v>1</v>
          </cell>
          <cell r="F4239">
            <v>1</v>
          </cell>
          <cell r="G4239">
            <v>1</v>
          </cell>
          <cell r="H4239">
            <v>1</v>
          </cell>
          <cell r="I4239">
            <v>1</v>
          </cell>
          <cell r="J4239">
            <v>1</v>
          </cell>
          <cell r="K4239">
            <v>1</v>
          </cell>
          <cell r="L4239">
            <v>1</v>
          </cell>
          <cell r="M4239">
            <v>1</v>
          </cell>
        </row>
        <row r="4240">
          <cell r="A4240">
            <v>47703</v>
          </cell>
          <cell r="B4240">
            <v>1</v>
          </cell>
          <cell r="C4240">
            <v>61.905700000000003</v>
          </cell>
          <cell r="D4240">
            <v>69.340599999999995</v>
          </cell>
          <cell r="E4240">
            <v>1</v>
          </cell>
          <cell r="F4240">
            <v>1</v>
          </cell>
          <cell r="G4240">
            <v>1</v>
          </cell>
          <cell r="H4240">
            <v>1</v>
          </cell>
          <cell r="I4240">
            <v>1</v>
          </cell>
          <cell r="J4240">
            <v>1</v>
          </cell>
          <cell r="K4240">
            <v>1</v>
          </cell>
          <cell r="L4240">
            <v>1</v>
          </cell>
          <cell r="M4240">
            <v>1</v>
          </cell>
        </row>
        <row r="4241">
          <cell r="A4241">
            <v>47704</v>
          </cell>
          <cell r="B4241">
            <v>1</v>
          </cell>
          <cell r="C4241">
            <v>61.905700000000003</v>
          </cell>
          <cell r="D4241">
            <v>69.340599999999995</v>
          </cell>
          <cell r="E4241">
            <v>1</v>
          </cell>
          <cell r="F4241">
            <v>1</v>
          </cell>
          <cell r="G4241">
            <v>1</v>
          </cell>
          <cell r="H4241">
            <v>1</v>
          </cell>
          <cell r="I4241">
            <v>1</v>
          </cell>
          <cell r="J4241">
            <v>1</v>
          </cell>
          <cell r="K4241">
            <v>1</v>
          </cell>
          <cell r="L4241">
            <v>1</v>
          </cell>
          <cell r="M4241">
            <v>1</v>
          </cell>
        </row>
        <row r="4242">
          <cell r="A4242">
            <v>47705</v>
          </cell>
          <cell r="B4242">
            <v>1</v>
          </cell>
          <cell r="C4242">
            <v>61.905700000000003</v>
          </cell>
          <cell r="D4242">
            <v>69.340599999999995</v>
          </cell>
          <cell r="E4242">
            <v>1</v>
          </cell>
          <cell r="F4242">
            <v>1</v>
          </cell>
          <cell r="G4242">
            <v>1</v>
          </cell>
          <cell r="H4242">
            <v>1</v>
          </cell>
          <cell r="I4242">
            <v>1</v>
          </cell>
          <cell r="J4242">
            <v>1</v>
          </cell>
          <cell r="K4242">
            <v>1</v>
          </cell>
          <cell r="L4242">
            <v>1</v>
          </cell>
          <cell r="M4242">
            <v>1</v>
          </cell>
        </row>
        <row r="4243">
          <cell r="A4243">
            <v>47706</v>
          </cell>
          <cell r="B4243">
            <v>1</v>
          </cell>
          <cell r="C4243">
            <v>61.905700000000003</v>
          </cell>
          <cell r="D4243">
            <v>69.340599999999995</v>
          </cell>
          <cell r="E4243">
            <v>1</v>
          </cell>
          <cell r="F4243">
            <v>1</v>
          </cell>
          <cell r="G4243">
            <v>1</v>
          </cell>
          <cell r="H4243">
            <v>1</v>
          </cell>
          <cell r="I4243">
            <v>1</v>
          </cell>
          <cell r="J4243">
            <v>1</v>
          </cell>
          <cell r="K4243">
            <v>1</v>
          </cell>
          <cell r="L4243">
            <v>1</v>
          </cell>
          <cell r="M4243">
            <v>1</v>
          </cell>
        </row>
        <row r="4244">
          <cell r="A4244">
            <v>47707</v>
          </cell>
          <cell r="B4244">
            <v>1</v>
          </cell>
          <cell r="C4244">
            <v>61.905700000000003</v>
          </cell>
          <cell r="D4244">
            <v>69.340599999999995</v>
          </cell>
          <cell r="E4244">
            <v>1</v>
          </cell>
          <cell r="F4244">
            <v>1</v>
          </cell>
          <cell r="G4244">
            <v>1</v>
          </cell>
          <cell r="H4244">
            <v>1</v>
          </cell>
          <cell r="I4244">
            <v>1</v>
          </cell>
          <cell r="J4244">
            <v>1</v>
          </cell>
          <cell r="K4244">
            <v>1</v>
          </cell>
          <cell r="L4244">
            <v>1</v>
          </cell>
          <cell r="M4244">
            <v>1</v>
          </cell>
        </row>
        <row r="4245">
          <cell r="A4245">
            <v>47708</v>
          </cell>
          <cell r="B4245">
            <v>1</v>
          </cell>
          <cell r="C4245">
            <v>61.905700000000003</v>
          </cell>
          <cell r="D4245">
            <v>69.340599999999995</v>
          </cell>
          <cell r="E4245">
            <v>1</v>
          </cell>
          <cell r="F4245">
            <v>1</v>
          </cell>
          <cell r="G4245">
            <v>1</v>
          </cell>
          <cell r="H4245">
            <v>1</v>
          </cell>
          <cell r="I4245">
            <v>1</v>
          </cell>
          <cell r="J4245">
            <v>1</v>
          </cell>
          <cell r="K4245">
            <v>1</v>
          </cell>
          <cell r="L4245">
            <v>1</v>
          </cell>
          <cell r="M4245">
            <v>1</v>
          </cell>
        </row>
        <row r="4246">
          <cell r="A4246">
            <v>47709</v>
          </cell>
          <cell r="B4246">
            <v>1</v>
          </cell>
          <cell r="C4246">
            <v>61.905700000000003</v>
          </cell>
          <cell r="D4246">
            <v>69.340599999999995</v>
          </cell>
          <cell r="E4246">
            <v>1</v>
          </cell>
          <cell r="F4246">
            <v>1</v>
          </cell>
          <cell r="G4246">
            <v>1</v>
          </cell>
          <cell r="H4246">
            <v>1</v>
          </cell>
          <cell r="I4246">
            <v>1</v>
          </cell>
          <cell r="J4246">
            <v>1</v>
          </cell>
          <cell r="K4246">
            <v>1</v>
          </cell>
          <cell r="L4246">
            <v>1</v>
          </cell>
          <cell r="M4246">
            <v>1</v>
          </cell>
        </row>
        <row r="4247">
          <cell r="A4247">
            <v>47710</v>
          </cell>
          <cell r="B4247">
            <v>1</v>
          </cell>
          <cell r="C4247">
            <v>61.905700000000003</v>
          </cell>
          <cell r="D4247">
            <v>69.340599999999995</v>
          </cell>
          <cell r="E4247">
            <v>1</v>
          </cell>
          <cell r="F4247">
            <v>1</v>
          </cell>
          <cell r="G4247">
            <v>1</v>
          </cell>
          <cell r="H4247">
            <v>1</v>
          </cell>
          <cell r="I4247">
            <v>1</v>
          </cell>
          <cell r="J4247">
            <v>1</v>
          </cell>
          <cell r="K4247">
            <v>1</v>
          </cell>
          <cell r="L4247">
            <v>1</v>
          </cell>
          <cell r="M4247">
            <v>1</v>
          </cell>
        </row>
        <row r="4248">
          <cell r="A4248">
            <v>47711</v>
          </cell>
          <cell r="B4248">
            <v>1</v>
          </cell>
          <cell r="C4248">
            <v>61.905700000000003</v>
          </cell>
          <cell r="D4248">
            <v>69.340599999999995</v>
          </cell>
          <cell r="E4248">
            <v>1</v>
          </cell>
          <cell r="F4248">
            <v>1</v>
          </cell>
          <cell r="G4248">
            <v>1</v>
          </cell>
          <cell r="H4248">
            <v>1</v>
          </cell>
          <cell r="I4248">
            <v>1</v>
          </cell>
          <cell r="J4248">
            <v>1</v>
          </cell>
          <cell r="K4248">
            <v>1</v>
          </cell>
          <cell r="L4248">
            <v>1</v>
          </cell>
          <cell r="M4248">
            <v>1</v>
          </cell>
        </row>
        <row r="4249">
          <cell r="A4249">
            <v>47712</v>
          </cell>
          <cell r="B4249">
            <v>1</v>
          </cell>
          <cell r="C4249">
            <v>61.905700000000003</v>
          </cell>
          <cell r="D4249">
            <v>69.340599999999995</v>
          </cell>
          <cell r="E4249">
            <v>1</v>
          </cell>
          <cell r="F4249">
            <v>1</v>
          </cell>
          <cell r="G4249">
            <v>1</v>
          </cell>
          <cell r="H4249">
            <v>1</v>
          </cell>
          <cell r="I4249">
            <v>1</v>
          </cell>
          <cell r="J4249">
            <v>1</v>
          </cell>
          <cell r="K4249">
            <v>1</v>
          </cell>
          <cell r="L4249">
            <v>1</v>
          </cell>
          <cell r="M4249">
            <v>1</v>
          </cell>
        </row>
        <row r="4250">
          <cell r="A4250">
            <v>47713</v>
          </cell>
          <cell r="B4250">
            <v>1</v>
          </cell>
          <cell r="C4250">
            <v>61.905700000000003</v>
          </cell>
          <cell r="D4250">
            <v>69.340599999999995</v>
          </cell>
          <cell r="E4250">
            <v>1</v>
          </cell>
          <cell r="F4250">
            <v>1</v>
          </cell>
          <cell r="G4250">
            <v>1</v>
          </cell>
          <cell r="H4250">
            <v>1</v>
          </cell>
          <cell r="I4250">
            <v>1</v>
          </cell>
          <cell r="J4250">
            <v>1</v>
          </cell>
          <cell r="K4250">
            <v>1</v>
          </cell>
          <cell r="L4250">
            <v>1</v>
          </cell>
          <cell r="M4250">
            <v>1</v>
          </cell>
        </row>
        <row r="4251">
          <cell r="A4251">
            <v>47714</v>
          </cell>
          <cell r="B4251">
            <v>1</v>
          </cell>
          <cell r="C4251">
            <v>61.905700000000003</v>
          </cell>
          <cell r="D4251">
            <v>69.340599999999995</v>
          </cell>
          <cell r="E4251">
            <v>1</v>
          </cell>
          <cell r="F4251">
            <v>1</v>
          </cell>
          <cell r="G4251">
            <v>1</v>
          </cell>
          <cell r="H4251">
            <v>1</v>
          </cell>
          <cell r="I4251">
            <v>1</v>
          </cell>
          <cell r="J4251">
            <v>1</v>
          </cell>
          <cell r="K4251">
            <v>1</v>
          </cell>
          <cell r="L4251">
            <v>1</v>
          </cell>
          <cell r="M4251">
            <v>1</v>
          </cell>
        </row>
        <row r="4252">
          <cell r="A4252">
            <v>47715</v>
          </cell>
          <cell r="B4252">
            <v>1</v>
          </cell>
          <cell r="C4252">
            <v>61.905700000000003</v>
          </cell>
          <cell r="D4252">
            <v>69.340599999999995</v>
          </cell>
          <cell r="E4252">
            <v>1</v>
          </cell>
          <cell r="F4252">
            <v>1</v>
          </cell>
          <cell r="G4252">
            <v>1</v>
          </cell>
          <cell r="H4252">
            <v>1</v>
          </cell>
          <cell r="I4252">
            <v>1</v>
          </cell>
          <cell r="J4252">
            <v>1</v>
          </cell>
          <cell r="K4252">
            <v>1</v>
          </cell>
          <cell r="L4252">
            <v>1</v>
          </cell>
          <cell r="M4252">
            <v>1</v>
          </cell>
        </row>
        <row r="4253">
          <cell r="A4253">
            <v>47716</v>
          </cell>
          <cell r="B4253">
            <v>1</v>
          </cell>
          <cell r="C4253">
            <v>61.905700000000003</v>
          </cell>
          <cell r="D4253">
            <v>69.340599999999995</v>
          </cell>
          <cell r="E4253">
            <v>1</v>
          </cell>
          <cell r="F4253">
            <v>1</v>
          </cell>
          <cell r="G4253">
            <v>1</v>
          </cell>
          <cell r="H4253">
            <v>1</v>
          </cell>
          <cell r="I4253">
            <v>1</v>
          </cell>
          <cell r="J4253">
            <v>1</v>
          </cell>
          <cell r="K4253">
            <v>1</v>
          </cell>
          <cell r="L4253">
            <v>1</v>
          </cell>
          <cell r="M4253">
            <v>1</v>
          </cell>
        </row>
        <row r="4254">
          <cell r="A4254">
            <v>47717</v>
          </cell>
          <cell r="B4254">
            <v>1</v>
          </cell>
          <cell r="C4254">
            <v>61.905700000000003</v>
          </cell>
          <cell r="D4254">
            <v>69.340599999999995</v>
          </cell>
          <cell r="E4254">
            <v>1</v>
          </cell>
          <cell r="F4254">
            <v>1</v>
          </cell>
          <cell r="G4254">
            <v>1</v>
          </cell>
          <cell r="H4254">
            <v>1</v>
          </cell>
          <cell r="I4254">
            <v>1</v>
          </cell>
          <cell r="J4254">
            <v>1</v>
          </cell>
          <cell r="K4254">
            <v>1</v>
          </cell>
          <cell r="L4254">
            <v>1</v>
          </cell>
          <cell r="M4254">
            <v>1</v>
          </cell>
        </row>
        <row r="4255">
          <cell r="A4255">
            <v>47718</v>
          </cell>
          <cell r="B4255">
            <v>1</v>
          </cell>
          <cell r="C4255">
            <v>61.905700000000003</v>
          </cell>
          <cell r="D4255">
            <v>69.340599999999995</v>
          </cell>
          <cell r="E4255">
            <v>1</v>
          </cell>
          <cell r="F4255">
            <v>1</v>
          </cell>
          <cell r="G4255">
            <v>1</v>
          </cell>
          <cell r="H4255">
            <v>1</v>
          </cell>
          <cell r="I4255">
            <v>1</v>
          </cell>
          <cell r="J4255">
            <v>1</v>
          </cell>
          <cell r="K4255">
            <v>1</v>
          </cell>
          <cell r="L4255">
            <v>1</v>
          </cell>
          <cell r="M4255">
            <v>1</v>
          </cell>
        </row>
        <row r="4256">
          <cell r="A4256">
            <v>47719</v>
          </cell>
          <cell r="B4256">
            <v>1</v>
          </cell>
          <cell r="C4256">
            <v>61.905700000000003</v>
          </cell>
          <cell r="D4256">
            <v>69.340599999999995</v>
          </cell>
          <cell r="E4256">
            <v>1</v>
          </cell>
          <cell r="F4256">
            <v>1</v>
          </cell>
          <cell r="G4256">
            <v>1</v>
          </cell>
          <cell r="H4256">
            <v>1</v>
          </cell>
          <cell r="I4256">
            <v>1</v>
          </cell>
          <cell r="J4256">
            <v>1</v>
          </cell>
          <cell r="K4256">
            <v>1</v>
          </cell>
          <cell r="L4256">
            <v>1</v>
          </cell>
          <cell r="M4256">
            <v>1</v>
          </cell>
        </row>
        <row r="4257">
          <cell r="A4257">
            <v>47720</v>
          </cell>
          <cell r="B4257">
            <v>1</v>
          </cell>
          <cell r="C4257">
            <v>61.905700000000003</v>
          </cell>
          <cell r="D4257">
            <v>69.340599999999995</v>
          </cell>
          <cell r="E4257">
            <v>1</v>
          </cell>
          <cell r="F4257">
            <v>1</v>
          </cell>
          <cell r="G4257">
            <v>1</v>
          </cell>
          <cell r="H4257">
            <v>1</v>
          </cell>
          <cell r="I4257">
            <v>1</v>
          </cell>
          <cell r="J4257">
            <v>1</v>
          </cell>
          <cell r="K4257">
            <v>1</v>
          </cell>
          <cell r="L4257">
            <v>1</v>
          </cell>
          <cell r="M4257">
            <v>1</v>
          </cell>
        </row>
        <row r="4258">
          <cell r="A4258">
            <v>47721</v>
          </cell>
          <cell r="B4258">
            <v>1</v>
          </cell>
          <cell r="C4258">
            <v>61.905700000000003</v>
          </cell>
          <cell r="D4258">
            <v>69.340599999999995</v>
          </cell>
          <cell r="E4258">
            <v>1</v>
          </cell>
          <cell r="F4258">
            <v>1</v>
          </cell>
          <cell r="G4258">
            <v>1</v>
          </cell>
          <cell r="H4258">
            <v>1</v>
          </cell>
          <cell r="I4258">
            <v>1</v>
          </cell>
          <cell r="J4258">
            <v>1</v>
          </cell>
          <cell r="K4258">
            <v>1</v>
          </cell>
          <cell r="L4258">
            <v>1</v>
          </cell>
          <cell r="M4258">
            <v>1</v>
          </cell>
        </row>
        <row r="4259">
          <cell r="A4259">
            <v>47722</v>
          </cell>
          <cell r="B4259">
            <v>1</v>
          </cell>
          <cell r="C4259">
            <v>61.905700000000003</v>
          </cell>
          <cell r="D4259">
            <v>69.340599999999995</v>
          </cell>
          <cell r="E4259">
            <v>1</v>
          </cell>
          <cell r="F4259">
            <v>1</v>
          </cell>
          <cell r="G4259">
            <v>1</v>
          </cell>
          <cell r="H4259">
            <v>1</v>
          </cell>
          <cell r="I4259">
            <v>1</v>
          </cell>
          <cell r="J4259">
            <v>1</v>
          </cell>
          <cell r="K4259">
            <v>1</v>
          </cell>
          <cell r="L4259">
            <v>1</v>
          </cell>
          <cell r="M4259">
            <v>1</v>
          </cell>
        </row>
        <row r="4260">
          <cell r="A4260">
            <v>47723</v>
          </cell>
          <cell r="B4260">
            <v>1</v>
          </cell>
          <cell r="C4260">
            <v>61.905700000000003</v>
          </cell>
          <cell r="D4260">
            <v>69.340599999999995</v>
          </cell>
          <cell r="E4260">
            <v>1</v>
          </cell>
          <cell r="F4260">
            <v>1</v>
          </cell>
          <cell r="G4260">
            <v>1</v>
          </cell>
          <cell r="H4260">
            <v>1</v>
          </cell>
          <cell r="I4260">
            <v>1</v>
          </cell>
          <cell r="J4260">
            <v>1</v>
          </cell>
          <cell r="K4260">
            <v>1</v>
          </cell>
          <cell r="L4260">
            <v>1</v>
          </cell>
          <cell r="M4260">
            <v>1</v>
          </cell>
        </row>
        <row r="4261">
          <cell r="A4261">
            <v>47724</v>
          </cell>
          <cell r="B4261">
            <v>1</v>
          </cell>
          <cell r="C4261">
            <v>61.905700000000003</v>
          </cell>
          <cell r="D4261">
            <v>69.340599999999995</v>
          </cell>
          <cell r="E4261">
            <v>1</v>
          </cell>
          <cell r="F4261">
            <v>1</v>
          </cell>
          <cell r="G4261">
            <v>1</v>
          </cell>
          <cell r="H4261">
            <v>1</v>
          </cell>
          <cell r="I4261">
            <v>1</v>
          </cell>
          <cell r="J4261">
            <v>1</v>
          </cell>
          <cell r="K4261">
            <v>1</v>
          </cell>
          <cell r="L4261">
            <v>1</v>
          </cell>
          <cell r="M4261">
            <v>1</v>
          </cell>
        </row>
        <row r="4262">
          <cell r="A4262">
            <v>47725</v>
          </cell>
          <cell r="B4262">
            <v>1</v>
          </cell>
          <cell r="C4262">
            <v>61.905700000000003</v>
          </cell>
          <cell r="D4262">
            <v>69.340599999999995</v>
          </cell>
          <cell r="E4262">
            <v>1</v>
          </cell>
          <cell r="F4262">
            <v>1</v>
          </cell>
          <cell r="G4262">
            <v>1</v>
          </cell>
          <cell r="H4262">
            <v>1</v>
          </cell>
          <cell r="I4262">
            <v>1</v>
          </cell>
          <cell r="J4262">
            <v>1</v>
          </cell>
          <cell r="K4262">
            <v>1</v>
          </cell>
          <cell r="L4262">
            <v>1</v>
          </cell>
          <cell r="M4262">
            <v>1</v>
          </cell>
        </row>
        <row r="4263">
          <cell r="A4263">
            <v>47726</v>
          </cell>
          <cell r="B4263">
            <v>1</v>
          </cell>
          <cell r="C4263">
            <v>61.905700000000003</v>
          </cell>
          <cell r="D4263">
            <v>69.340599999999995</v>
          </cell>
          <cell r="E4263">
            <v>1</v>
          </cell>
          <cell r="F4263">
            <v>1</v>
          </cell>
          <cell r="G4263">
            <v>1</v>
          </cell>
          <cell r="H4263">
            <v>1</v>
          </cell>
          <cell r="I4263">
            <v>1</v>
          </cell>
          <cell r="J4263">
            <v>1</v>
          </cell>
          <cell r="K4263">
            <v>1</v>
          </cell>
          <cell r="L4263">
            <v>1</v>
          </cell>
          <cell r="M4263">
            <v>1</v>
          </cell>
        </row>
        <row r="4264">
          <cell r="A4264">
            <v>47727</v>
          </cell>
          <cell r="B4264">
            <v>1</v>
          </cell>
          <cell r="C4264">
            <v>61.905700000000003</v>
          </cell>
          <cell r="D4264">
            <v>69.340599999999995</v>
          </cell>
          <cell r="E4264">
            <v>1</v>
          </cell>
          <cell r="F4264">
            <v>1</v>
          </cell>
          <cell r="G4264">
            <v>1</v>
          </cell>
          <cell r="H4264">
            <v>1</v>
          </cell>
          <cell r="I4264">
            <v>1</v>
          </cell>
          <cell r="J4264">
            <v>1</v>
          </cell>
          <cell r="K4264">
            <v>1</v>
          </cell>
          <cell r="L4264">
            <v>1</v>
          </cell>
          <cell r="M4264">
            <v>1</v>
          </cell>
        </row>
        <row r="4265">
          <cell r="A4265">
            <v>47728</v>
          </cell>
          <cell r="B4265">
            <v>1</v>
          </cell>
          <cell r="C4265">
            <v>61.905700000000003</v>
          </cell>
          <cell r="D4265">
            <v>69.340599999999995</v>
          </cell>
          <cell r="E4265">
            <v>1</v>
          </cell>
          <cell r="F4265">
            <v>1</v>
          </cell>
          <cell r="G4265">
            <v>1</v>
          </cell>
          <cell r="H4265">
            <v>1</v>
          </cell>
          <cell r="I4265">
            <v>1</v>
          </cell>
          <cell r="J4265">
            <v>1</v>
          </cell>
          <cell r="K4265">
            <v>1</v>
          </cell>
          <cell r="L4265">
            <v>1</v>
          </cell>
          <cell r="M4265">
            <v>1</v>
          </cell>
        </row>
        <row r="4266">
          <cell r="A4266">
            <v>47729</v>
          </cell>
          <cell r="B4266">
            <v>1</v>
          </cell>
          <cell r="C4266">
            <v>61.905700000000003</v>
          </cell>
          <cell r="D4266">
            <v>69.340599999999995</v>
          </cell>
          <cell r="E4266">
            <v>1</v>
          </cell>
          <cell r="F4266">
            <v>1</v>
          </cell>
          <cell r="G4266">
            <v>1</v>
          </cell>
          <cell r="H4266">
            <v>1</v>
          </cell>
          <cell r="I4266">
            <v>1</v>
          </cell>
          <cell r="J4266">
            <v>1</v>
          </cell>
          <cell r="K4266">
            <v>1</v>
          </cell>
          <cell r="L4266">
            <v>1</v>
          </cell>
          <cell r="M4266">
            <v>1</v>
          </cell>
        </row>
        <row r="4267">
          <cell r="A4267">
            <v>47730</v>
          </cell>
          <cell r="B4267">
            <v>1</v>
          </cell>
          <cell r="C4267">
            <v>61.905700000000003</v>
          </cell>
          <cell r="D4267">
            <v>69.340599999999995</v>
          </cell>
          <cell r="E4267">
            <v>1</v>
          </cell>
          <cell r="F4267">
            <v>1</v>
          </cell>
          <cell r="G4267">
            <v>1</v>
          </cell>
          <cell r="H4267">
            <v>1</v>
          </cell>
          <cell r="I4267">
            <v>1</v>
          </cell>
          <cell r="J4267">
            <v>1</v>
          </cell>
          <cell r="K4267">
            <v>1</v>
          </cell>
          <cell r="L4267">
            <v>1</v>
          </cell>
          <cell r="M4267">
            <v>1</v>
          </cell>
        </row>
        <row r="4268">
          <cell r="A4268">
            <v>47731</v>
          </cell>
          <cell r="B4268">
            <v>1</v>
          </cell>
          <cell r="C4268">
            <v>61.905700000000003</v>
          </cell>
          <cell r="D4268">
            <v>69.340599999999995</v>
          </cell>
          <cell r="E4268">
            <v>1</v>
          </cell>
          <cell r="F4268">
            <v>1</v>
          </cell>
          <cell r="G4268">
            <v>1</v>
          </cell>
          <cell r="H4268">
            <v>1</v>
          </cell>
          <cell r="I4268">
            <v>1</v>
          </cell>
          <cell r="J4268">
            <v>1</v>
          </cell>
          <cell r="K4268">
            <v>1</v>
          </cell>
          <cell r="L4268">
            <v>1</v>
          </cell>
          <cell r="M4268">
            <v>1</v>
          </cell>
        </row>
        <row r="4269">
          <cell r="A4269">
            <v>47732</v>
          </cell>
          <cell r="B4269">
            <v>1</v>
          </cell>
          <cell r="C4269">
            <v>61.905700000000003</v>
          </cell>
          <cell r="D4269">
            <v>69.340599999999995</v>
          </cell>
          <cell r="E4269">
            <v>1</v>
          </cell>
          <cell r="F4269">
            <v>1</v>
          </cell>
          <cell r="G4269">
            <v>1</v>
          </cell>
          <cell r="H4269">
            <v>1</v>
          </cell>
          <cell r="I4269">
            <v>1</v>
          </cell>
          <cell r="J4269">
            <v>1</v>
          </cell>
          <cell r="K4269">
            <v>1</v>
          </cell>
          <cell r="L4269">
            <v>1</v>
          </cell>
          <cell r="M4269">
            <v>1</v>
          </cell>
        </row>
        <row r="4270">
          <cell r="A4270">
            <v>47733</v>
          </cell>
          <cell r="B4270">
            <v>1</v>
          </cell>
          <cell r="C4270">
            <v>61.905700000000003</v>
          </cell>
          <cell r="D4270">
            <v>69.340599999999995</v>
          </cell>
          <cell r="E4270">
            <v>1</v>
          </cell>
          <cell r="F4270">
            <v>1</v>
          </cell>
          <cell r="G4270">
            <v>1</v>
          </cell>
          <cell r="H4270">
            <v>1</v>
          </cell>
          <cell r="I4270">
            <v>1</v>
          </cell>
          <cell r="J4270">
            <v>1</v>
          </cell>
          <cell r="K4270">
            <v>1</v>
          </cell>
          <cell r="L4270">
            <v>1</v>
          </cell>
          <cell r="M4270">
            <v>1</v>
          </cell>
        </row>
        <row r="4271">
          <cell r="A4271">
            <v>47734</v>
          </cell>
          <cell r="B4271">
            <v>1</v>
          </cell>
          <cell r="C4271">
            <v>61.905700000000003</v>
          </cell>
          <cell r="D4271">
            <v>69.340599999999995</v>
          </cell>
          <cell r="E4271">
            <v>1</v>
          </cell>
          <cell r="F4271">
            <v>1</v>
          </cell>
          <cell r="G4271">
            <v>1</v>
          </cell>
          <cell r="H4271">
            <v>1</v>
          </cell>
          <cell r="I4271">
            <v>1</v>
          </cell>
          <cell r="J4271">
            <v>1</v>
          </cell>
          <cell r="K4271">
            <v>1</v>
          </cell>
          <cell r="L4271">
            <v>1</v>
          </cell>
          <cell r="M4271">
            <v>1</v>
          </cell>
        </row>
        <row r="4272">
          <cell r="A4272">
            <v>47735</v>
          </cell>
          <cell r="B4272">
            <v>1</v>
          </cell>
          <cell r="C4272">
            <v>61.905700000000003</v>
          </cell>
          <cell r="D4272">
            <v>69.340599999999995</v>
          </cell>
          <cell r="E4272">
            <v>1</v>
          </cell>
          <cell r="F4272">
            <v>1</v>
          </cell>
          <cell r="G4272">
            <v>1</v>
          </cell>
          <cell r="H4272">
            <v>1</v>
          </cell>
          <cell r="I4272">
            <v>1</v>
          </cell>
          <cell r="J4272">
            <v>1</v>
          </cell>
          <cell r="K4272">
            <v>1</v>
          </cell>
          <cell r="L4272">
            <v>1</v>
          </cell>
          <cell r="M4272">
            <v>1</v>
          </cell>
        </row>
        <row r="4273">
          <cell r="A4273">
            <v>47736</v>
          </cell>
          <cell r="B4273">
            <v>1</v>
          </cell>
          <cell r="C4273">
            <v>61.905700000000003</v>
          </cell>
          <cell r="D4273">
            <v>69.340599999999995</v>
          </cell>
          <cell r="E4273">
            <v>1</v>
          </cell>
          <cell r="F4273">
            <v>1</v>
          </cell>
          <cell r="G4273">
            <v>1</v>
          </cell>
          <cell r="H4273">
            <v>1</v>
          </cell>
          <cell r="I4273">
            <v>1</v>
          </cell>
          <cell r="J4273">
            <v>1</v>
          </cell>
          <cell r="K4273">
            <v>1</v>
          </cell>
          <cell r="L4273">
            <v>1</v>
          </cell>
          <cell r="M4273">
            <v>1</v>
          </cell>
        </row>
        <row r="4274">
          <cell r="A4274">
            <v>47737</v>
          </cell>
          <cell r="B4274">
            <v>1</v>
          </cell>
          <cell r="C4274">
            <v>61.905700000000003</v>
          </cell>
          <cell r="D4274">
            <v>69.340599999999995</v>
          </cell>
          <cell r="E4274">
            <v>1</v>
          </cell>
          <cell r="F4274">
            <v>1</v>
          </cell>
          <cell r="G4274">
            <v>1</v>
          </cell>
          <cell r="H4274">
            <v>1</v>
          </cell>
          <cell r="I4274">
            <v>1</v>
          </cell>
          <cell r="J4274">
            <v>1</v>
          </cell>
          <cell r="K4274">
            <v>1</v>
          </cell>
          <cell r="L4274">
            <v>1</v>
          </cell>
          <cell r="M4274">
            <v>1</v>
          </cell>
        </row>
        <row r="4275">
          <cell r="A4275">
            <v>47738</v>
          </cell>
          <cell r="B4275">
            <v>1</v>
          </cell>
          <cell r="C4275">
            <v>61.905700000000003</v>
          </cell>
          <cell r="D4275">
            <v>69.340599999999995</v>
          </cell>
          <cell r="E4275">
            <v>1</v>
          </cell>
          <cell r="F4275">
            <v>1</v>
          </cell>
          <cell r="G4275">
            <v>1</v>
          </cell>
          <cell r="H4275">
            <v>1</v>
          </cell>
          <cell r="I4275">
            <v>1</v>
          </cell>
          <cell r="J4275">
            <v>1</v>
          </cell>
          <cell r="K4275">
            <v>1</v>
          </cell>
          <cell r="L4275">
            <v>1</v>
          </cell>
          <cell r="M4275">
            <v>1</v>
          </cell>
        </row>
        <row r="4276">
          <cell r="A4276">
            <v>47739</v>
          </cell>
          <cell r="B4276">
            <v>1</v>
          </cell>
          <cell r="C4276">
            <v>61.905700000000003</v>
          </cell>
          <cell r="D4276">
            <v>69.340599999999995</v>
          </cell>
          <cell r="E4276">
            <v>1</v>
          </cell>
          <cell r="F4276">
            <v>1</v>
          </cell>
          <cell r="G4276">
            <v>1</v>
          </cell>
          <cell r="H4276">
            <v>1</v>
          </cell>
          <cell r="I4276">
            <v>1</v>
          </cell>
          <cell r="J4276">
            <v>1</v>
          </cell>
          <cell r="K4276">
            <v>1</v>
          </cell>
          <cell r="L4276">
            <v>1</v>
          </cell>
          <cell r="M4276">
            <v>1</v>
          </cell>
        </row>
        <row r="4277">
          <cell r="A4277">
            <v>47740</v>
          </cell>
          <cell r="B4277">
            <v>1</v>
          </cell>
          <cell r="C4277">
            <v>61.905700000000003</v>
          </cell>
          <cell r="D4277">
            <v>69.340599999999995</v>
          </cell>
          <cell r="E4277">
            <v>1</v>
          </cell>
          <cell r="F4277">
            <v>1</v>
          </cell>
          <cell r="G4277">
            <v>1</v>
          </cell>
          <cell r="H4277">
            <v>1</v>
          </cell>
          <cell r="I4277">
            <v>1</v>
          </cell>
          <cell r="J4277">
            <v>1</v>
          </cell>
          <cell r="K4277">
            <v>1</v>
          </cell>
          <cell r="L4277">
            <v>1</v>
          </cell>
          <cell r="M4277">
            <v>1</v>
          </cell>
        </row>
        <row r="4278">
          <cell r="A4278">
            <v>47741</v>
          </cell>
          <cell r="B4278">
            <v>1</v>
          </cell>
          <cell r="C4278">
            <v>61.905700000000003</v>
          </cell>
          <cell r="D4278">
            <v>69.340599999999995</v>
          </cell>
          <cell r="E4278">
            <v>1</v>
          </cell>
          <cell r="F4278">
            <v>1</v>
          </cell>
          <cell r="G4278">
            <v>1</v>
          </cell>
          <cell r="H4278">
            <v>1</v>
          </cell>
          <cell r="I4278">
            <v>1</v>
          </cell>
          <cell r="J4278">
            <v>1</v>
          </cell>
          <cell r="K4278">
            <v>1</v>
          </cell>
          <cell r="L4278">
            <v>1</v>
          </cell>
          <cell r="M4278">
            <v>1</v>
          </cell>
        </row>
        <row r="4279">
          <cell r="A4279">
            <v>47742</v>
          </cell>
          <cell r="B4279">
            <v>1</v>
          </cell>
          <cell r="C4279">
            <v>61.905700000000003</v>
          </cell>
          <cell r="D4279">
            <v>69.340599999999995</v>
          </cell>
          <cell r="E4279">
            <v>1</v>
          </cell>
          <cell r="F4279">
            <v>1</v>
          </cell>
          <cell r="G4279">
            <v>1</v>
          </cell>
          <cell r="H4279">
            <v>1</v>
          </cell>
          <cell r="I4279">
            <v>1</v>
          </cell>
          <cell r="J4279">
            <v>1</v>
          </cell>
          <cell r="K4279">
            <v>1</v>
          </cell>
          <cell r="L4279">
            <v>1</v>
          </cell>
          <cell r="M4279">
            <v>1</v>
          </cell>
        </row>
        <row r="4280">
          <cell r="A4280">
            <v>47743</v>
          </cell>
          <cell r="B4280">
            <v>1</v>
          </cell>
          <cell r="C4280">
            <v>61.905700000000003</v>
          </cell>
          <cell r="D4280">
            <v>69.340599999999995</v>
          </cell>
          <cell r="E4280">
            <v>1</v>
          </cell>
          <cell r="F4280">
            <v>1</v>
          </cell>
          <cell r="G4280">
            <v>1</v>
          </cell>
          <cell r="H4280">
            <v>1</v>
          </cell>
          <cell r="I4280">
            <v>1</v>
          </cell>
          <cell r="J4280">
            <v>1</v>
          </cell>
          <cell r="K4280">
            <v>1</v>
          </cell>
          <cell r="L4280">
            <v>1</v>
          </cell>
          <cell r="M4280">
            <v>1</v>
          </cell>
        </row>
        <row r="4281">
          <cell r="A4281">
            <v>47744</v>
          </cell>
          <cell r="B4281">
            <v>1</v>
          </cell>
          <cell r="C4281">
            <v>61.905700000000003</v>
          </cell>
          <cell r="D4281">
            <v>69.340599999999995</v>
          </cell>
          <cell r="E4281">
            <v>1</v>
          </cell>
          <cell r="F4281">
            <v>1</v>
          </cell>
          <cell r="G4281">
            <v>1</v>
          </cell>
          <cell r="H4281">
            <v>1</v>
          </cell>
          <cell r="I4281">
            <v>1</v>
          </cell>
          <cell r="J4281">
            <v>1</v>
          </cell>
          <cell r="K4281">
            <v>1</v>
          </cell>
          <cell r="L4281">
            <v>1</v>
          </cell>
          <cell r="M4281">
            <v>1</v>
          </cell>
        </row>
        <row r="4282">
          <cell r="A4282">
            <v>47745</v>
          </cell>
          <cell r="B4282">
            <v>1</v>
          </cell>
          <cell r="C4282">
            <v>61.905700000000003</v>
          </cell>
          <cell r="D4282">
            <v>69.340599999999995</v>
          </cell>
          <cell r="E4282">
            <v>1</v>
          </cell>
          <cell r="F4282">
            <v>1</v>
          </cell>
          <cell r="G4282">
            <v>1</v>
          </cell>
          <cell r="H4282">
            <v>1</v>
          </cell>
          <cell r="I4282">
            <v>1</v>
          </cell>
          <cell r="J4282">
            <v>1</v>
          </cell>
          <cell r="K4282">
            <v>1</v>
          </cell>
          <cell r="L4282">
            <v>1</v>
          </cell>
          <cell r="M4282">
            <v>1</v>
          </cell>
        </row>
        <row r="4283">
          <cell r="A4283">
            <v>47746</v>
          </cell>
          <cell r="B4283">
            <v>1</v>
          </cell>
          <cell r="C4283">
            <v>61.905700000000003</v>
          </cell>
          <cell r="D4283">
            <v>69.340599999999995</v>
          </cell>
          <cell r="E4283">
            <v>1</v>
          </cell>
          <cell r="F4283">
            <v>1</v>
          </cell>
          <cell r="G4283">
            <v>1</v>
          </cell>
          <cell r="H4283">
            <v>1</v>
          </cell>
          <cell r="I4283">
            <v>1</v>
          </cell>
          <cell r="J4283">
            <v>1</v>
          </cell>
          <cell r="K4283">
            <v>1</v>
          </cell>
          <cell r="L4283">
            <v>1</v>
          </cell>
          <cell r="M4283">
            <v>1</v>
          </cell>
        </row>
        <row r="4284">
          <cell r="A4284">
            <v>47747</v>
          </cell>
          <cell r="B4284">
            <v>1</v>
          </cell>
          <cell r="C4284">
            <v>61.905700000000003</v>
          </cell>
          <cell r="D4284">
            <v>69.340599999999995</v>
          </cell>
          <cell r="E4284">
            <v>1</v>
          </cell>
          <cell r="F4284">
            <v>1</v>
          </cell>
          <cell r="G4284">
            <v>1</v>
          </cell>
          <cell r="H4284">
            <v>1</v>
          </cell>
          <cell r="I4284">
            <v>1</v>
          </cell>
          <cell r="J4284">
            <v>1</v>
          </cell>
          <cell r="K4284">
            <v>1</v>
          </cell>
          <cell r="L4284">
            <v>1</v>
          </cell>
          <cell r="M4284">
            <v>1</v>
          </cell>
        </row>
        <row r="4285">
          <cell r="A4285">
            <v>47748</v>
          </cell>
          <cell r="B4285">
            <v>1</v>
          </cell>
          <cell r="C4285">
            <v>61.905700000000003</v>
          </cell>
          <cell r="D4285">
            <v>69.340599999999995</v>
          </cell>
          <cell r="E4285">
            <v>1</v>
          </cell>
          <cell r="F4285">
            <v>1</v>
          </cell>
          <cell r="G4285">
            <v>1</v>
          </cell>
          <cell r="H4285">
            <v>1</v>
          </cell>
          <cell r="I4285">
            <v>1</v>
          </cell>
          <cell r="J4285">
            <v>1</v>
          </cell>
          <cell r="K4285">
            <v>1</v>
          </cell>
          <cell r="L4285">
            <v>1</v>
          </cell>
          <cell r="M4285">
            <v>1</v>
          </cell>
        </row>
        <row r="4286">
          <cell r="A4286">
            <v>47749</v>
          </cell>
          <cell r="B4286">
            <v>1</v>
          </cell>
          <cell r="C4286">
            <v>61.905700000000003</v>
          </cell>
          <cell r="D4286">
            <v>69.340599999999995</v>
          </cell>
          <cell r="E4286">
            <v>1</v>
          </cell>
          <cell r="F4286">
            <v>1</v>
          </cell>
          <cell r="G4286">
            <v>1</v>
          </cell>
          <cell r="H4286">
            <v>1</v>
          </cell>
          <cell r="I4286">
            <v>1</v>
          </cell>
          <cell r="J4286">
            <v>1</v>
          </cell>
          <cell r="K4286">
            <v>1</v>
          </cell>
          <cell r="L4286">
            <v>1</v>
          </cell>
          <cell r="M4286">
            <v>1</v>
          </cell>
        </row>
        <row r="4287">
          <cell r="A4287">
            <v>47750</v>
          </cell>
          <cell r="B4287">
            <v>1</v>
          </cell>
          <cell r="C4287">
            <v>61.905700000000003</v>
          </cell>
          <cell r="D4287">
            <v>69.340599999999995</v>
          </cell>
          <cell r="E4287">
            <v>1</v>
          </cell>
          <cell r="F4287">
            <v>1</v>
          </cell>
          <cell r="G4287">
            <v>1</v>
          </cell>
          <cell r="H4287">
            <v>1</v>
          </cell>
          <cell r="I4287">
            <v>1</v>
          </cell>
          <cell r="J4287">
            <v>1</v>
          </cell>
          <cell r="K4287">
            <v>1</v>
          </cell>
          <cell r="L4287">
            <v>1</v>
          </cell>
          <cell r="M4287">
            <v>1</v>
          </cell>
        </row>
        <row r="4288">
          <cell r="A4288">
            <v>47751</v>
          </cell>
          <cell r="B4288">
            <v>1</v>
          </cell>
          <cell r="C4288">
            <v>61.905700000000003</v>
          </cell>
          <cell r="D4288">
            <v>69.340599999999995</v>
          </cell>
          <cell r="E4288">
            <v>1</v>
          </cell>
          <cell r="F4288">
            <v>1</v>
          </cell>
          <cell r="G4288">
            <v>1</v>
          </cell>
          <cell r="H4288">
            <v>1</v>
          </cell>
          <cell r="I4288">
            <v>1</v>
          </cell>
          <cell r="J4288">
            <v>1</v>
          </cell>
          <cell r="K4288">
            <v>1</v>
          </cell>
          <cell r="L4288">
            <v>1</v>
          </cell>
          <cell r="M4288">
            <v>1</v>
          </cell>
        </row>
        <row r="4289">
          <cell r="A4289">
            <v>47752</v>
          </cell>
          <cell r="B4289">
            <v>1</v>
          </cell>
          <cell r="C4289">
            <v>61.905700000000003</v>
          </cell>
          <cell r="D4289">
            <v>69.340599999999995</v>
          </cell>
          <cell r="E4289">
            <v>1</v>
          </cell>
          <cell r="F4289">
            <v>1</v>
          </cell>
          <cell r="G4289">
            <v>1</v>
          </cell>
          <cell r="H4289">
            <v>1</v>
          </cell>
          <cell r="I4289">
            <v>1</v>
          </cell>
          <cell r="J4289">
            <v>1</v>
          </cell>
          <cell r="K4289">
            <v>1</v>
          </cell>
          <cell r="L4289">
            <v>1</v>
          </cell>
          <cell r="M4289">
            <v>1</v>
          </cell>
        </row>
        <row r="4290">
          <cell r="A4290">
            <v>47753</v>
          </cell>
          <cell r="B4290">
            <v>1</v>
          </cell>
          <cell r="C4290">
            <v>61.905700000000003</v>
          </cell>
          <cell r="D4290">
            <v>69.340599999999995</v>
          </cell>
          <cell r="E4290">
            <v>1</v>
          </cell>
          <cell r="F4290">
            <v>1</v>
          </cell>
          <cell r="G4290">
            <v>1</v>
          </cell>
          <cell r="H4290">
            <v>1</v>
          </cell>
          <cell r="I4290">
            <v>1</v>
          </cell>
          <cell r="J4290">
            <v>1</v>
          </cell>
          <cell r="K4290">
            <v>1</v>
          </cell>
          <cell r="L4290">
            <v>1</v>
          </cell>
          <cell r="M4290">
            <v>1</v>
          </cell>
        </row>
        <row r="4291">
          <cell r="A4291">
            <v>47754</v>
          </cell>
          <cell r="B4291">
            <v>1</v>
          </cell>
          <cell r="C4291">
            <v>61.905700000000003</v>
          </cell>
          <cell r="D4291">
            <v>69.340599999999995</v>
          </cell>
          <cell r="E4291">
            <v>1</v>
          </cell>
          <cell r="F4291">
            <v>1</v>
          </cell>
          <cell r="G4291">
            <v>1</v>
          </cell>
          <cell r="H4291">
            <v>1</v>
          </cell>
          <cell r="I4291">
            <v>1</v>
          </cell>
          <cell r="J4291">
            <v>1</v>
          </cell>
          <cell r="K4291">
            <v>1</v>
          </cell>
          <cell r="L4291">
            <v>1</v>
          </cell>
          <cell r="M4291">
            <v>1</v>
          </cell>
        </row>
        <row r="4292">
          <cell r="A4292">
            <v>47755</v>
          </cell>
          <cell r="B4292">
            <v>1</v>
          </cell>
          <cell r="C4292">
            <v>61.905700000000003</v>
          </cell>
          <cell r="D4292">
            <v>69.340599999999995</v>
          </cell>
          <cell r="E4292">
            <v>1</v>
          </cell>
          <cell r="F4292">
            <v>1</v>
          </cell>
          <cell r="G4292">
            <v>1</v>
          </cell>
          <cell r="H4292">
            <v>1</v>
          </cell>
          <cell r="I4292">
            <v>1</v>
          </cell>
          <cell r="J4292">
            <v>1</v>
          </cell>
          <cell r="K4292">
            <v>1</v>
          </cell>
          <cell r="L4292">
            <v>1</v>
          </cell>
          <cell r="M4292">
            <v>1</v>
          </cell>
        </row>
        <row r="4293">
          <cell r="A4293">
            <v>47756</v>
          </cell>
          <cell r="B4293">
            <v>1</v>
          </cell>
          <cell r="C4293">
            <v>61.905700000000003</v>
          </cell>
          <cell r="D4293">
            <v>69.340599999999995</v>
          </cell>
          <cell r="E4293">
            <v>1</v>
          </cell>
          <cell r="F4293">
            <v>1</v>
          </cell>
          <cell r="G4293">
            <v>1</v>
          </cell>
          <cell r="H4293">
            <v>1</v>
          </cell>
          <cell r="I4293">
            <v>1</v>
          </cell>
          <cell r="J4293">
            <v>1</v>
          </cell>
          <cell r="K4293">
            <v>1</v>
          </cell>
          <cell r="L4293">
            <v>1</v>
          </cell>
          <cell r="M4293">
            <v>1</v>
          </cell>
        </row>
        <row r="4294">
          <cell r="A4294">
            <v>47757</v>
          </cell>
          <cell r="B4294">
            <v>1</v>
          </cell>
          <cell r="C4294">
            <v>61.905700000000003</v>
          </cell>
          <cell r="D4294">
            <v>69.340599999999995</v>
          </cell>
          <cell r="E4294">
            <v>1</v>
          </cell>
          <cell r="F4294">
            <v>1</v>
          </cell>
          <cell r="G4294">
            <v>1</v>
          </cell>
          <cell r="H4294">
            <v>1</v>
          </cell>
          <cell r="I4294">
            <v>1</v>
          </cell>
          <cell r="J4294">
            <v>1</v>
          </cell>
          <cell r="K4294">
            <v>1</v>
          </cell>
          <cell r="L4294">
            <v>1</v>
          </cell>
          <cell r="M4294">
            <v>1</v>
          </cell>
        </row>
        <row r="4295">
          <cell r="A4295">
            <v>47758</v>
          </cell>
          <cell r="B4295">
            <v>1</v>
          </cell>
          <cell r="C4295">
            <v>61.905700000000003</v>
          </cell>
          <cell r="D4295">
            <v>69.340599999999995</v>
          </cell>
          <cell r="E4295">
            <v>1</v>
          </cell>
          <cell r="F4295">
            <v>1</v>
          </cell>
          <cell r="G4295">
            <v>1</v>
          </cell>
          <cell r="H4295">
            <v>1</v>
          </cell>
          <cell r="I4295">
            <v>1</v>
          </cell>
          <cell r="J4295">
            <v>1</v>
          </cell>
          <cell r="K4295">
            <v>1</v>
          </cell>
          <cell r="L4295">
            <v>1</v>
          </cell>
          <cell r="M4295">
            <v>1</v>
          </cell>
        </row>
        <row r="4296">
          <cell r="A4296">
            <v>47759</v>
          </cell>
          <cell r="B4296">
            <v>1</v>
          </cell>
          <cell r="C4296">
            <v>61.905700000000003</v>
          </cell>
          <cell r="D4296">
            <v>69.340599999999995</v>
          </cell>
          <cell r="E4296">
            <v>1</v>
          </cell>
          <cell r="F4296">
            <v>1</v>
          </cell>
          <cell r="G4296">
            <v>1</v>
          </cell>
          <cell r="H4296">
            <v>1</v>
          </cell>
          <cell r="I4296">
            <v>1</v>
          </cell>
          <cell r="J4296">
            <v>1</v>
          </cell>
          <cell r="K4296">
            <v>1</v>
          </cell>
          <cell r="L4296">
            <v>1</v>
          </cell>
          <cell r="M4296">
            <v>1</v>
          </cell>
        </row>
        <row r="4297">
          <cell r="A4297">
            <v>47760</v>
          </cell>
          <cell r="B4297">
            <v>1</v>
          </cell>
          <cell r="C4297">
            <v>61.905700000000003</v>
          </cell>
          <cell r="D4297">
            <v>69.340599999999995</v>
          </cell>
          <cell r="E4297">
            <v>1</v>
          </cell>
          <cell r="F4297">
            <v>1</v>
          </cell>
          <cell r="G4297">
            <v>1</v>
          </cell>
          <cell r="H4297">
            <v>1</v>
          </cell>
          <cell r="I4297">
            <v>1</v>
          </cell>
          <cell r="J4297">
            <v>1</v>
          </cell>
          <cell r="K4297">
            <v>1</v>
          </cell>
          <cell r="L4297">
            <v>1</v>
          </cell>
          <cell r="M4297">
            <v>1</v>
          </cell>
        </row>
        <row r="4298">
          <cell r="A4298">
            <v>47761</v>
          </cell>
          <cell r="B4298">
            <v>1</v>
          </cell>
          <cell r="C4298">
            <v>61.905700000000003</v>
          </cell>
          <cell r="D4298">
            <v>69.340599999999995</v>
          </cell>
          <cell r="E4298">
            <v>1</v>
          </cell>
          <cell r="F4298">
            <v>1</v>
          </cell>
          <cell r="G4298">
            <v>1</v>
          </cell>
          <cell r="H4298">
            <v>1</v>
          </cell>
          <cell r="I4298">
            <v>1</v>
          </cell>
          <cell r="J4298">
            <v>1</v>
          </cell>
          <cell r="K4298">
            <v>1</v>
          </cell>
          <cell r="L4298">
            <v>1</v>
          </cell>
          <cell r="M4298">
            <v>1</v>
          </cell>
        </row>
        <row r="4299">
          <cell r="A4299">
            <v>47762</v>
          </cell>
          <cell r="B4299">
            <v>1</v>
          </cell>
          <cell r="C4299">
            <v>61.905700000000003</v>
          </cell>
          <cell r="D4299">
            <v>69.340599999999995</v>
          </cell>
          <cell r="E4299">
            <v>1</v>
          </cell>
          <cell r="F4299">
            <v>1</v>
          </cell>
          <cell r="G4299">
            <v>1</v>
          </cell>
          <cell r="H4299">
            <v>1</v>
          </cell>
          <cell r="I4299">
            <v>1</v>
          </cell>
          <cell r="J4299">
            <v>1</v>
          </cell>
          <cell r="K4299">
            <v>1</v>
          </cell>
          <cell r="L4299">
            <v>1</v>
          </cell>
          <cell r="M4299">
            <v>1</v>
          </cell>
        </row>
        <row r="4300">
          <cell r="A4300">
            <v>47763</v>
          </cell>
          <cell r="B4300">
            <v>1</v>
          </cell>
          <cell r="C4300">
            <v>61.905700000000003</v>
          </cell>
          <cell r="D4300">
            <v>69.340599999999995</v>
          </cell>
          <cell r="E4300">
            <v>1</v>
          </cell>
          <cell r="F4300">
            <v>1</v>
          </cell>
          <cell r="G4300">
            <v>1</v>
          </cell>
          <cell r="H4300">
            <v>1</v>
          </cell>
          <cell r="I4300">
            <v>1</v>
          </cell>
          <cell r="J4300">
            <v>1</v>
          </cell>
          <cell r="K4300">
            <v>1</v>
          </cell>
          <cell r="L4300">
            <v>1</v>
          </cell>
          <cell r="M4300">
            <v>1</v>
          </cell>
        </row>
        <row r="4301">
          <cell r="A4301">
            <v>47764</v>
          </cell>
          <cell r="B4301">
            <v>1</v>
          </cell>
          <cell r="C4301">
            <v>61.905700000000003</v>
          </cell>
          <cell r="D4301">
            <v>69.340599999999995</v>
          </cell>
          <cell r="E4301">
            <v>1</v>
          </cell>
          <cell r="F4301">
            <v>1</v>
          </cell>
          <cell r="G4301">
            <v>1</v>
          </cell>
          <cell r="H4301">
            <v>1</v>
          </cell>
          <cell r="I4301">
            <v>1</v>
          </cell>
          <cell r="J4301">
            <v>1</v>
          </cell>
          <cell r="K4301">
            <v>1</v>
          </cell>
          <cell r="L4301">
            <v>1</v>
          </cell>
          <cell r="M4301">
            <v>1</v>
          </cell>
        </row>
        <row r="4302">
          <cell r="A4302">
            <v>47765</v>
          </cell>
          <cell r="B4302">
            <v>1</v>
          </cell>
          <cell r="C4302">
            <v>61.905700000000003</v>
          </cell>
          <cell r="D4302">
            <v>69.340599999999995</v>
          </cell>
          <cell r="E4302">
            <v>1</v>
          </cell>
          <cell r="F4302">
            <v>1</v>
          </cell>
          <cell r="G4302">
            <v>1</v>
          </cell>
          <cell r="H4302">
            <v>1</v>
          </cell>
          <cell r="I4302">
            <v>1</v>
          </cell>
          <cell r="J4302">
            <v>1</v>
          </cell>
          <cell r="K4302">
            <v>1</v>
          </cell>
          <cell r="L4302">
            <v>1</v>
          </cell>
          <cell r="M4302">
            <v>1</v>
          </cell>
        </row>
        <row r="4303">
          <cell r="A4303">
            <v>47766</v>
          </cell>
          <cell r="B4303">
            <v>1</v>
          </cell>
          <cell r="C4303">
            <v>61.905700000000003</v>
          </cell>
          <cell r="D4303">
            <v>69.340599999999995</v>
          </cell>
          <cell r="E4303">
            <v>1</v>
          </cell>
          <cell r="F4303">
            <v>1</v>
          </cell>
          <cell r="G4303">
            <v>1</v>
          </cell>
          <cell r="H4303">
            <v>1</v>
          </cell>
          <cell r="I4303">
            <v>1</v>
          </cell>
          <cell r="J4303">
            <v>1</v>
          </cell>
          <cell r="K4303">
            <v>1</v>
          </cell>
          <cell r="L4303">
            <v>1</v>
          </cell>
          <cell r="M4303">
            <v>1</v>
          </cell>
        </row>
        <row r="4304">
          <cell r="A4304">
            <v>47767</v>
          </cell>
          <cell r="B4304">
            <v>1</v>
          </cell>
          <cell r="C4304">
            <v>61.905700000000003</v>
          </cell>
          <cell r="D4304">
            <v>69.340599999999995</v>
          </cell>
          <cell r="E4304">
            <v>1</v>
          </cell>
          <cell r="F4304">
            <v>1</v>
          </cell>
          <cell r="G4304">
            <v>1</v>
          </cell>
          <cell r="H4304">
            <v>1</v>
          </cell>
          <cell r="I4304">
            <v>1</v>
          </cell>
          <cell r="J4304">
            <v>1</v>
          </cell>
          <cell r="K4304">
            <v>1</v>
          </cell>
          <cell r="L4304">
            <v>1</v>
          </cell>
          <cell r="M4304">
            <v>1</v>
          </cell>
        </row>
        <row r="4305">
          <cell r="A4305">
            <v>47768</v>
          </cell>
          <cell r="B4305">
            <v>1</v>
          </cell>
          <cell r="C4305">
            <v>61.905700000000003</v>
          </cell>
          <cell r="D4305">
            <v>69.340599999999995</v>
          </cell>
          <cell r="E4305">
            <v>1</v>
          </cell>
          <cell r="F4305">
            <v>1</v>
          </cell>
          <cell r="G4305">
            <v>1</v>
          </cell>
          <cell r="H4305">
            <v>1</v>
          </cell>
          <cell r="I4305">
            <v>1</v>
          </cell>
          <cell r="J4305">
            <v>1</v>
          </cell>
          <cell r="K4305">
            <v>1</v>
          </cell>
          <cell r="L4305">
            <v>1</v>
          </cell>
          <cell r="M4305">
            <v>1</v>
          </cell>
        </row>
        <row r="4306">
          <cell r="A4306">
            <v>47769</v>
          </cell>
          <cell r="B4306">
            <v>1</v>
          </cell>
          <cell r="C4306">
            <v>61.905700000000003</v>
          </cell>
          <cell r="D4306">
            <v>69.340599999999995</v>
          </cell>
          <cell r="E4306">
            <v>1</v>
          </cell>
          <cell r="F4306">
            <v>1</v>
          </cell>
          <cell r="G4306">
            <v>1</v>
          </cell>
          <cell r="H4306">
            <v>1</v>
          </cell>
          <cell r="I4306">
            <v>1</v>
          </cell>
          <cell r="J4306">
            <v>1</v>
          </cell>
          <cell r="K4306">
            <v>1</v>
          </cell>
          <cell r="L4306">
            <v>1</v>
          </cell>
          <cell r="M4306">
            <v>1</v>
          </cell>
        </row>
        <row r="4307">
          <cell r="A4307">
            <v>47770</v>
          </cell>
          <cell r="B4307">
            <v>1</v>
          </cell>
          <cell r="C4307">
            <v>61.905700000000003</v>
          </cell>
          <cell r="D4307">
            <v>69.340599999999995</v>
          </cell>
          <cell r="E4307">
            <v>1</v>
          </cell>
          <cell r="F4307">
            <v>1</v>
          </cell>
          <cell r="G4307">
            <v>1</v>
          </cell>
          <cell r="H4307">
            <v>1</v>
          </cell>
          <cell r="I4307">
            <v>1</v>
          </cell>
          <cell r="J4307">
            <v>1</v>
          </cell>
          <cell r="K4307">
            <v>1</v>
          </cell>
          <cell r="L4307">
            <v>1</v>
          </cell>
          <cell r="M4307">
            <v>1</v>
          </cell>
        </row>
        <row r="4308">
          <cell r="A4308">
            <v>47771</v>
          </cell>
          <cell r="B4308">
            <v>1</v>
          </cell>
          <cell r="C4308">
            <v>61.905700000000003</v>
          </cell>
          <cell r="D4308">
            <v>69.340599999999995</v>
          </cell>
          <cell r="E4308">
            <v>1</v>
          </cell>
          <cell r="F4308">
            <v>1</v>
          </cell>
          <cell r="G4308">
            <v>1</v>
          </cell>
          <cell r="H4308">
            <v>1</v>
          </cell>
          <cell r="I4308">
            <v>1</v>
          </cell>
          <cell r="J4308">
            <v>1</v>
          </cell>
          <cell r="K4308">
            <v>1</v>
          </cell>
          <cell r="L4308">
            <v>1</v>
          </cell>
          <cell r="M4308">
            <v>1</v>
          </cell>
        </row>
        <row r="4309">
          <cell r="A4309">
            <v>47772</v>
          </cell>
          <cell r="B4309">
            <v>1</v>
          </cell>
          <cell r="C4309">
            <v>61.905700000000003</v>
          </cell>
          <cell r="D4309">
            <v>69.340599999999995</v>
          </cell>
          <cell r="E4309">
            <v>1</v>
          </cell>
          <cell r="F4309">
            <v>1</v>
          </cell>
          <cell r="G4309">
            <v>1</v>
          </cell>
          <cell r="H4309">
            <v>1</v>
          </cell>
          <cell r="I4309">
            <v>1</v>
          </cell>
          <cell r="J4309">
            <v>1</v>
          </cell>
          <cell r="K4309">
            <v>1</v>
          </cell>
          <cell r="L4309">
            <v>1</v>
          </cell>
          <cell r="M4309">
            <v>1</v>
          </cell>
        </row>
        <row r="4310">
          <cell r="A4310">
            <v>47773</v>
          </cell>
          <cell r="B4310">
            <v>1</v>
          </cell>
          <cell r="C4310">
            <v>61.905700000000003</v>
          </cell>
          <cell r="D4310">
            <v>69.340599999999995</v>
          </cell>
          <cell r="E4310">
            <v>1</v>
          </cell>
          <cell r="F4310">
            <v>1</v>
          </cell>
          <cell r="G4310">
            <v>1</v>
          </cell>
          <cell r="H4310">
            <v>1</v>
          </cell>
          <cell r="I4310">
            <v>1</v>
          </cell>
          <cell r="J4310">
            <v>1</v>
          </cell>
          <cell r="K4310">
            <v>1</v>
          </cell>
          <cell r="L4310">
            <v>1</v>
          </cell>
          <cell r="M4310">
            <v>1</v>
          </cell>
        </row>
        <row r="4311">
          <cell r="A4311">
            <v>47774</v>
          </cell>
          <cell r="B4311">
            <v>1</v>
          </cell>
          <cell r="C4311">
            <v>61.905700000000003</v>
          </cell>
          <cell r="D4311">
            <v>69.340599999999995</v>
          </cell>
          <cell r="E4311">
            <v>1</v>
          </cell>
          <cell r="F4311">
            <v>1</v>
          </cell>
          <cell r="G4311">
            <v>1</v>
          </cell>
          <cell r="H4311">
            <v>1</v>
          </cell>
          <cell r="I4311">
            <v>1</v>
          </cell>
          <cell r="J4311">
            <v>1</v>
          </cell>
          <cell r="K4311">
            <v>1</v>
          </cell>
          <cell r="L4311">
            <v>1</v>
          </cell>
          <cell r="M4311">
            <v>1</v>
          </cell>
        </row>
        <row r="4312">
          <cell r="A4312">
            <v>47775</v>
          </cell>
          <cell r="B4312">
            <v>1</v>
          </cell>
          <cell r="C4312">
            <v>61.905700000000003</v>
          </cell>
          <cell r="D4312">
            <v>69.340599999999995</v>
          </cell>
          <cell r="E4312">
            <v>1</v>
          </cell>
          <cell r="F4312">
            <v>1</v>
          </cell>
          <cell r="G4312">
            <v>1</v>
          </cell>
          <cell r="H4312">
            <v>1</v>
          </cell>
          <cell r="I4312">
            <v>1</v>
          </cell>
          <cell r="J4312">
            <v>1</v>
          </cell>
          <cell r="K4312">
            <v>1</v>
          </cell>
          <cell r="L4312">
            <v>1</v>
          </cell>
          <cell r="M4312">
            <v>1</v>
          </cell>
        </row>
        <row r="4313">
          <cell r="A4313">
            <v>47776</v>
          </cell>
          <cell r="B4313">
            <v>1</v>
          </cell>
          <cell r="C4313">
            <v>61.905700000000003</v>
          </cell>
          <cell r="D4313">
            <v>69.340599999999995</v>
          </cell>
          <cell r="E4313">
            <v>1</v>
          </cell>
          <cell r="F4313">
            <v>1</v>
          </cell>
          <cell r="G4313">
            <v>1</v>
          </cell>
          <cell r="H4313">
            <v>1</v>
          </cell>
          <cell r="I4313">
            <v>1</v>
          </cell>
          <cell r="J4313">
            <v>1</v>
          </cell>
          <cell r="K4313">
            <v>1</v>
          </cell>
          <cell r="L4313">
            <v>1</v>
          </cell>
          <cell r="M4313">
            <v>1</v>
          </cell>
        </row>
        <row r="4314">
          <cell r="A4314">
            <v>47777</v>
          </cell>
          <cell r="B4314">
            <v>1</v>
          </cell>
          <cell r="C4314">
            <v>61.905700000000003</v>
          </cell>
          <cell r="D4314">
            <v>69.340599999999995</v>
          </cell>
          <cell r="E4314">
            <v>1</v>
          </cell>
          <cell r="F4314">
            <v>1</v>
          </cell>
          <cell r="G4314">
            <v>1</v>
          </cell>
          <cell r="H4314">
            <v>1</v>
          </cell>
          <cell r="I4314">
            <v>1</v>
          </cell>
          <cell r="J4314">
            <v>1</v>
          </cell>
          <cell r="K4314">
            <v>1</v>
          </cell>
          <cell r="L4314">
            <v>1</v>
          </cell>
          <cell r="M4314">
            <v>1</v>
          </cell>
        </row>
        <row r="4315">
          <cell r="A4315">
            <v>47778</v>
          </cell>
          <cell r="B4315">
            <v>1</v>
          </cell>
          <cell r="C4315">
            <v>61.905700000000003</v>
          </cell>
          <cell r="D4315">
            <v>69.340599999999995</v>
          </cell>
          <cell r="E4315">
            <v>1</v>
          </cell>
          <cell r="F4315">
            <v>1</v>
          </cell>
          <cell r="G4315">
            <v>1</v>
          </cell>
          <cell r="H4315">
            <v>1</v>
          </cell>
          <cell r="I4315">
            <v>1</v>
          </cell>
          <cell r="J4315">
            <v>1</v>
          </cell>
          <cell r="K4315">
            <v>1</v>
          </cell>
          <cell r="L4315">
            <v>1</v>
          </cell>
          <cell r="M4315">
            <v>1</v>
          </cell>
        </row>
        <row r="4316">
          <cell r="A4316">
            <v>47779</v>
          </cell>
          <cell r="B4316">
            <v>1</v>
          </cell>
          <cell r="C4316">
            <v>61.905700000000003</v>
          </cell>
          <cell r="D4316">
            <v>69.340599999999995</v>
          </cell>
          <cell r="E4316">
            <v>1</v>
          </cell>
          <cell r="F4316">
            <v>1</v>
          </cell>
          <cell r="G4316">
            <v>1</v>
          </cell>
          <cell r="H4316">
            <v>1</v>
          </cell>
          <cell r="I4316">
            <v>1</v>
          </cell>
          <cell r="J4316">
            <v>1</v>
          </cell>
          <cell r="K4316">
            <v>1</v>
          </cell>
          <cell r="L4316">
            <v>1</v>
          </cell>
          <cell r="M4316">
            <v>1</v>
          </cell>
        </row>
        <row r="4317">
          <cell r="A4317">
            <v>47780</v>
          </cell>
          <cell r="B4317">
            <v>1</v>
          </cell>
          <cell r="C4317">
            <v>61.905700000000003</v>
          </cell>
          <cell r="D4317">
            <v>69.340599999999995</v>
          </cell>
          <cell r="E4317">
            <v>1</v>
          </cell>
          <cell r="F4317">
            <v>1</v>
          </cell>
          <cell r="G4317">
            <v>1</v>
          </cell>
          <cell r="H4317">
            <v>1</v>
          </cell>
          <cell r="I4317">
            <v>1</v>
          </cell>
          <cell r="J4317">
            <v>1</v>
          </cell>
          <cell r="K4317">
            <v>1</v>
          </cell>
          <cell r="L4317">
            <v>1</v>
          </cell>
          <cell r="M4317">
            <v>1</v>
          </cell>
        </row>
        <row r="4318">
          <cell r="A4318">
            <v>47781</v>
          </cell>
          <cell r="B4318">
            <v>1</v>
          </cell>
          <cell r="C4318">
            <v>61.905700000000003</v>
          </cell>
          <cell r="D4318">
            <v>69.340599999999995</v>
          </cell>
          <cell r="E4318">
            <v>1</v>
          </cell>
          <cell r="F4318">
            <v>1</v>
          </cell>
          <cell r="G4318">
            <v>1</v>
          </cell>
          <cell r="H4318">
            <v>1</v>
          </cell>
          <cell r="I4318">
            <v>1</v>
          </cell>
          <cell r="J4318">
            <v>1</v>
          </cell>
          <cell r="K4318">
            <v>1</v>
          </cell>
          <cell r="L4318">
            <v>1</v>
          </cell>
          <cell r="M4318">
            <v>1</v>
          </cell>
        </row>
        <row r="4319">
          <cell r="A4319">
            <v>47782</v>
          </cell>
          <cell r="B4319">
            <v>1</v>
          </cell>
          <cell r="C4319">
            <v>61.905700000000003</v>
          </cell>
          <cell r="D4319">
            <v>69.340599999999995</v>
          </cell>
          <cell r="E4319">
            <v>1</v>
          </cell>
          <cell r="F4319">
            <v>1</v>
          </cell>
          <cell r="G4319">
            <v>1</v>
          </cell>
          <cell r="H4319">
            <v>1</v>
          </cell>
          <cell r="I4319">
            <v>1</v>
          </cell>
          <cell r="J4319">
            <v>1</v>
          </cell>
          <cell r="K4319">
            <v>1</v>
          </cell>
          <cell r="L4319">
            <v>1</v>
          </cell>
          <cell r="M4319">
            <v>1</v>
          </cell>
        </row>
        <row r="4320">
          <cell r="A4320">
            <v>47783</v>
          </cell>
          <cell r="B4320">
            <v>1</v>
          </cell>
          <cell r="C4320">
            <v>61.905700000000003</v>
          </cell>
          <cell r="D4320">
            <v>69.340599999999995</v>
          </cell>
          <cell r="E4320">
            <v>1</v>
          </cell>
          <cell r="F4320">
            <v>1</v>
          </cell>
          <cell r="G4320">
            <v>1</v>
          </cell>
          <cell r="H4320">
            <v>1</v>
          </cell>
          <cell r="I4320">
            <v>1</v>
          </cell>
          <cell r="J4320">
            <v>1</v>
          </cell>
          <cell r="K4320">
            <v>1</v>
          </cell>
          <cell r="L4320">
            <v>1</v>
          </cell>
          <cell r="M4320">
            <v>1</v>
          </cell>
        </row>
        <row r="4321">
          <cell r="A4321">
            <v>47784</v>
          </cell>
          <cell r="B4321">
            <v>1</v>
          </cell>
          <cell r="C4321">
            <v>61.905700000000003</v>
          </cell>
          <cell r="D4321">
            <v>69.340599999999995</v>
          </cell>
          <cell r="E4321">
            <v>1</v>
          </cell>
          <cell r="F4321">
            <v>1</v>
          </cell>
          <cell r="G4321">
            <v>1</v>
          </cell>
          <cell r="H4321">
            <v>1</v>
          </cell>
          <cell r="I4321">
            <v>1</v>
          </cell>
          <cell r="J4321">
            <v>1</v>
          </cell>
          <cell r="K4321">
            <v>1</v>
          </cell>
          <cell r="L4321">
            <v>1</v>
          </cell>
          <cell r="M4321">
            <v>1</v>
          </cell>
        </row>
        <row r="4322">
          <cell r="A4322">
            <v>47785</v>
          </cell>
          <cell r="B4322">
            <v>1</v>
          </cell>
          <cell r="C4322">
            <v>61.905700000000003</v>
          </cell>
          <cell r="D4322">
            <v>69.340599999999995</v>
          </cell>
          <cell r="E4322">
            <v>1</v>
          </cell>
          <cell r="F4322">
            <v>1</v>
          </cell>
          <cell r="G4322">
            <v>1</v>
          </cell>
          <cell r="H4322">
            <v>1</v>
          </cell>
          <cell r="I4322">
            <v>1</v>
          </cell>
          <cell r="J4322">
            <v>1</v>
          </cell>
          <cell r="K4322">
            <v>1</v>
          </cell>
          <cell r="L4322">
            <v>1</v>
          </cell>
          <cell r="M4322">
            <v>1</v>
          </cell>
        </row>
        <row r="4323">
          <cell r="A4323">
            <v>47786</v>
          </cell>
          <cell r="B4323">
            <v>1</v>
          </cell>
          <cell r="C4323">
            <v>61.905700000000003</v>
          </cell>
          <cell r="D4323">
            <v>69.340599999999995</v>
          </cell>
          <cell r="E4323">
            <v>1</v>
          </cell>
          <cell r="F4323">
            <v>1</v>
          </cell>
          <cell r="G4323">
            <v>1</v>
          </cell>
          <cell r="H4323">
            <v>1</v>
          </cell>
          <cell r="I4323">
            <v>1</v>
          </cell>
          <cell r="J4323">
            <v>1</v>
          </cell>
          <cell r="K4323">
            <v>1</v>
          </cell>
          <cell r="L4323">
            <v>1</v>
          </cell>
          <cell r="M4323">
            <v>1</v>
          </cell>
        </row>
        <row r="4324">
          <cell r="A4324">
            <v>47787</v>
          </cell>
          <cell r="B4324">
            <v>1</v>
          </cell>
          <cell r="C4324">
            <v>61.905700000000003</v>
          </cell>
          <cell r="D4324">
            <v>69.340599999999995</v>
          </cell>
          <cell r="E4324">
            <v>1</v>
          </cell>
          <cell r="F4324">
            <v>1</v>
          </cell>
          <cell r="G4324">
            <v>1</v>
          </cell>
          <cell r="H4324">
            <v>1</v>
          </cell>
          <cell r="I4324">
            <v>1</v>
          </cell>
          <cell r="J4324">
            <v>1</v>
          </cell>
          <cell r="K4324">
            <v>1</v>
          </cell>
          <cell r="L4324">
            <v>1</v>
          </cell>
          <cell r="M4324">
            <v>1</v>
          </cell>
        </row>
        <row r="4325">
          <cell r="A4325">
            <v>47788</v>
          </cell>
          <cell r="B4325">
            <v>1</v>
          </cell>
          <cell r="C4325">
            <v>61.905700000000003</v>
          </cell>
          <cell r="D4325">
            <v>69.340599999999995</v>
          </cell>
          <cell r="E4325">
            <v>1</v>
          </cell>
          <cell r="F4325">
            <v>1</v>
          </cell>
          <cell r="G4325">
            <v>1</v>
          </cell>
          <cell r="H4325">
            <v>1</v>
          </cell>
          <cell r="I4325">
            <v>1</v>
          </cell>
          <cell r="J4325">
            <v>1</v>
          </cell>
          <cell r="K4325">
            <v>1</v>
          </cell>
          <cell r="L4325">
            <v>1</v>
          </cell>
          <cell r="M4325">
            <v>1</v>
          </cell>
        </row>
        <row r="4326">
          <cell r="A4326">
            <v>47789</v>
          </cell>
          <cell r="B4326">
            <v>1</v>
          </cell>
          <cell r="C4326">
            <v>61.905700000000003</v>
          </cell>
          <cell r="D4326">
            <v>69.340599999999995</v>
          </cell>
          <cell r="E4326">
            <v>1</v>
          </cell>
          <cell r="F4326">
            <v>1</v>
          </cell>
          <cell r="G4326">
            <v>1</v>
          </cell>
          <cell r="H4326">
            <v>1</v>
          </cell>
          <cell r="I4326">
            <v>1</v>
          </cell>
          <cell r="J4326">
            <v>1</v>
          </cell>
          <cell r="K4326">
            <v>1</v>
          </cell>
          <cell r="L4326">
            <v>1</v>
          </cell>
          <cell r="M4326">
            <v>1</v>
          </cell>
        </row>
        <row r="4327">
          <cell r="A4327">
            <v>47790</v>
          </cell>
          <cell r="B4327">
            <v>1</v>
          </cell>
          <cell r="C4327">
            <v>61.905700000000003</v>
          </cell>
          <cell r="D4327">
            <v>69.340599999999995</v>
          </cell>
          <cell r="E4327">
            <v>1</v>
          </cell>
          <cell r="F4327">
            <v>1</v>
          </cell>
          <cell r="G4327">
            <v>1</v>
          </cell>
          <cell r="H4327">
            <v>1</v>
          </cell>
          <cell r="I4327">
            <v>1</v>
          </cell>
          <cell r="J4327">
            <v>1</v>
          </cell>
          <cell r="K4327">
            <v>1</v>
          </cell>
          <cell r="L4327">
            <v>1</v>
          </cell>
          <cell r="M4327">
            <v>1</v>
          </cell>
        </row>
        <row r="4328">
          <cell r="A4328">
            <v>47791</v>
          </cell>
          <cell r="B4328">
            <v>1</v>
          </cell>
          <cell r="C4328">
            <v>61.905700000000003</v>
          </cell>
          <cell r="D4328">
            <v>69.340599999999995</v>
          </cell>
          <cell r="E4328">
            <v>1</v>
          </cell>
          <cell r="F4328">
            <v>1</v>
          </cell>
          <cell r="G4328">
            <v>1</v>
          </cell>
          <cell r="H4328">
            <v>1</v>
          </cell>
          <cell r="I4328">
            <v>1</v>
          </cell>
          <cell r="J4328">
            <v>1</v>
          </cell>
          <cell r="K4328">
            <v>1</v>
          </cell>
          <cell r="L4328">
            <v>1</v>
          </cell>
          <cell r="M4328">
            <v>1</v>
          </cell>
        </row>
        <row r="4329">
          <cell r="A4329">
            <v>47792</v>
          </cell>
          <cell r="B4329">
            <v>1</v>
          </cell>
          <cell r="C4329">
            <v>61.905700000000003</v>
          </cell>
          <cell r="D4329">
            <v>69.340599999999995</v>
          </cell>
          <cell r="E4329">
            <v>1</v>
          </cell>
          <cell r="F4329">
            <v>1</v>
          </cell>
          <cell r="G4329">
            <v>1</v>
          </cell>
          <cell r="H4329">
            <v>1</v>
          </cell>
          <cell r="I4329">
            <v>1</v>
          </cell>
          <cell r="J4329">
            <v>1</v>
          </cell>
          <cell r="K4329">
            <v>1</v>
          </cell>
          <cell r="L4329">
            <v>1</v>
          </cell>
          <cell r="M4329">
            <v>1</v>
          </cell>
        </row>
        <row r="4330">
          <cell r="A4330">
            <v>47793</v>
          </cell>
          <cell r="B4330">
            <v>1</v>
          </cell>
          <cell r="C4330">
            <v>61.905700000000003</v>
          </cell>
          <cell r="D4330">
            <v>69.340599999999995</v>
          </cell>
          <cell r="E4330">
            <v>1</v>
          </cell>
          <cell r="F4330">
            <v>1</v>
          </cell>
          <cell r="G4330">
            <v>1</v>
          </cell>
          <cell r="H4330">
            <v>1</v>
          </cell>
          <cell r="I4330">
            <v>1</v>
          </cell>
          <cell r="J4330">
            <v>1</v>
          </cell>
          <cell r="K4330">
            <v>1</v>
          </cell>
          <cell r="L4330">
            <v>1</v>
          </cell>
          <cell r="M4330">
            <v>1</v>
          </cell>
        </row>
        <row r="4331">
          <cell r="A4331">
            <v>47794</v>
          </cell>
          <cell r="B4331">
            <v>1</v>
          </cell>
          <cell r="C4331">
            <v>61.905700000000003</v>
          </cell>
          <cell r="D4331">
            <v>69.340599999999995</v>
          </cell>
          <cell r="E4331">
            <v>1</v>
          </cell>
          <cell r="F4331">
            <v>1</v>
          </cell>
          <cell r="G4331">
            <v>1</v>
          </cell>
          <cell r="H4331">
            <v>1</v>
          </cell>
          <cell r="I4331">
            <v>1</v>
          </cell>
          <cell r="J4331">
            <v>1</v>
          </cell>
          <cell r="K4331">
            <v>1</v>
          </cell>
          <cell r="L4331">
            <v>1</v>
          </cell>
          <cell r="M4331">
            <v>1</v>
          </cell>
        </row>
        <row r="4332">
          <cell r="A4332">
            <v>47795</v>
          </cell>
          <cell r="B4332">
            <v>1</v>
          </cell>
          <cell r="C4332">
            <v>61.905700000000003</v>
          </cell>
          <cell r="D4332">
            <v>69.340599999999995</v>
          </cell>
          <cell r="E4332">
            <v>1</v>
          </cell>
          <cell r="F4332">
            <v>1</v>
          </cell>
          <cell r="G4332">
            <v>1</v>
          </cell>
          <cell r="H4332">
            <v>1</v>
          </cell>
          <cell r="I4332">
            <v>1</v>
          </cell>
          <cell r="J4332">
            <v>1</v>
          </cell>
          <cell r="K4332">
            <v>1</v>
          </cell>
          <cell r="L4332">
            <v>1</v>
          </cell>
          <cell r="M4332">
            <v>1</v>
          </cell>
        </row>
        <row r="4333">
          <cell r="A4333">
            <v>47796</v>
          </cell>
          <cell r="B4333">
            <v>1</v>
          </cell>
          <cell r="C4333">
            <v>61.905700000000003</v>
          </cell>
          <cell r="D4333">
            <v>69.340599999999995</v>
          </cell>
          <cell r="E4333">
            <v>1</v>
          </cell>
          <cell r="F4333">
            <v>1</v>
          </cell>
          <cell r="G4333">
            <v>1</v>
          </cell>
          <cell r="H4333">
            <v>1</v>
          </cell>
          <cell r="I4333">
            <v>1</v>
          </cell>
          <cell r="J4333">
            <v>1</v>
          </cell>
          <cell r="K4333">
            <v>1</v>
          </cell>
          <cell r="L4333">
            <v>1</v>
          </cell>
          <cell r="M4333">
            <v>1</v>
          </cell>
        </row>
        <row r="4334">
          <cell r="A4334">
            <v>47797</v>
          </cell>
          <cell r="B4334">
            <v>1</v>
          </cell>
          <cell r="C4334">
            <v>61.905700000000003</v>
          </cell>
          <cell r="D4334">
            <v>69.340599999999995</v>
          </cell>
          <cell r="E4334">
            <v>1</v>
          </cell>
          <cell r="F4334">
            <v>1</v>
          </cell>
          <cell r="G4334">
            <v>1</v>
          </cell>
          <cell r="H4334">
            <v>1</v>
          </cell>
          <cell r="I4334">
            <v>1</v>
          </cell>
          <cell r="J4334">
            <v>1</v>
          </cell>
          <cell r="K4334">
            <v>1</v>
          </cell>
          <cell r="L4334">
            <v>1</v>
          </cell>
          <cell r="M4334">
            <v>1</v>
          </cell>
        </row>
        <row r="4335">
          <cell r="A4335">
            <v>47798</v>
          </cell>
          <cell r="B4335">
            <v>1</v>
          </cell>
          <cell r="C4335">
            <v>61.905700000000003</v>
          </cell>
          <cell r="D4335">
            <v>69.340599999999995</v>
          </cell>
          <cell r="E4335">
            <v>1</v>
          </cell>
          <cell r="F4335">
            <v>1</v>
          </cell>
          <cell r="G4335">
            <v>1</v>
          </cell>
          <cell r="H4335">
            <v>1</v>
          </cell>
          <cell r="I4335">
            <v>1</v>
          </cell>
          <cell r="J4335">
            <v>1</v>
          </cell>
          <cell r="K4335">
            <v>1</v>
          </cell>
          <cell r="L4335">
            <v>1</v>
          </cell>
          <cell r="M4335">
            <v>1</v>
          </cell>
        </row>
        <row r="4336">
          <cell r="A4336">
            <v>47799</v>
          </cell>
          <cell r="B4336">
            <v>1</v>
          </cell>
          <cell r="C4336">
            <v>61.905700000000003</v>
          </cell>
          <cell r="D4336">
            <v>69.340599999999995</v>
          </cell>
          <cell r="E4336">
            <v>1</v>
          </cell>
          <cell r="F4336">
            <v>1</v>
          </cell>
          <cell r="G4336">
            <v>1</v>
          </cell>
          <cell r="H4336">
            <v>1</v>
          </cell>
          <cell r="I4336">
            <v>1</v>
          </cell>
          <cell r="J4336">
            <v>1</v>
          </cell>
          <cell r="K4336">
            <v>1</v>
          </cell>
          <cell r="L4336">
            <v>1</v>
          </cell>
          <cell r="M4336">
            <v>1</v>
          </cell>
        </row>
        <row r="4337">
          <cell r="A4337">
            <v>47800</v>
          </cell>
          <cell r="B4337">
            <v>1</v>
          </cell>
          <cell r="C4337">
            <v>61.905700000000003</v>
          </cell>
          <cell r="D4337">
            <v>69.340599999999995</v>
          </cell>
          <cell r="E4337">
            <v>1</v>
          </cell>
          <cell r="F4337">
            <v>1</v>
          </cell>
          <cell r="G4337">
            <v>1</v>
          </cell>
          <cell r="H4337">
            <v>1</v>
          </cell>
          <cell r="I4337">
            <v>1</v>
          </cell>
          <cell r="J4337">
            <v>1</v>
          </cell>
          <cell r="K4337">
            <v>1</v>
          </cell>
          <cell r="L4337">
            <v>1</v>
          </cell>
          <cell r="M4337">
            <v>1</v>
          </cell>
        </row>
        <row r="4338">
          <cell r="A4338">
            <v>47801</v>
          </cell>
          <cell r="B4338">
            <v>1</v>
          </cell>
          <cell r="C4338">
            <v>61.905700000000003</v>
          </cell>
          <cell r="D4338">
            <v>69.340599999999995</v>
          </cell>
          <cell r="E4338">
            <v>1</v>
          </cell>
          <cell r="F4338">
            <v>1</v>
          </cell>
          <cell r="G4338">
            <v>1</v>
          </cell>
          <cell r="H4338">
            <v>1</v>
          </cell>
          <cell r="I4338">
            <v>1</v>
          </cell>
          <cell r="J4338">
            <v>1</v>
          </cell>
          <cell r="K4338">
            <v>1</v>
          </cell>
          <cell r="L4338">
            <v>1</v>
          </cell>
          <cell r="M4338">
            <v>1</v>
          </cell>
        </row>
        <row r="4339">
          <cell r="A4339">
            <v>47802</v>
          </cell>
          <cell r="B4339">
            <v>1</v>
          </cell>
          <cell r="C4339">
            <v>61.905700000000003</v>
          </cell>
          <cell r="D4339">
            <v>69.340599999999995</v>
          </cell>
          <cell r="E4339">
            <v>1</v>
          </cell>
          <cell r="F4339">
            <v>1</v>
          </cell>
          <cell r="G4339">
            <v>1</v>
          </cell>
          <cell r="H4339">
            <v>1</v>
          </cell>
          <cell r="I4339">
            <v>1</v>
          </cell>
          <cell r="J4339">
            <v>1</v>
          </cell>
          <cell r="K4339">
            <v>1</v>
          </cell>
          <cell r="L4339">
            <v>1</v>
          </cell>
          <cell r="M4339">
            <v>1</v>
          </cell>
        </row>
        <row r="4340">
          <cell r="A4340">
            <v>47803</v>
          </cell>
          <cell r="B4340">
            <v>1</v>
          </cell>
          <cell r="C4340">
            <v>61.905700000000003</v>
          </cell>
          <cell r="D4340">
            <v>69.340599999999995</v>
          </cell>
          <cell r="E4340">
            <v>1</v>
          </cell>
          <cell r="F4340">
            <v>1</v>
          </cell>
          <cell r="G4340">
            <v>1</v>
          </cell>
          <cell r="H4340">
            <v>1</v>
          </cell>
          <cell r="I4340">
            <v>1</v>
          </cell>
          <cell r="J4340">
            <v>1</v>
          </cell>
          <cell r="K4340">
            <v>1</v>
          </cell>
          <cell r="L4340">
            <v>1</v>
          </cell>
          <cell r="M4340">
            <v>1</v>
          </cell>
        </row>
        <row r="4341">
          <cell r="A4341">
            <v>47804</v>
          </cell>
          <cell r="B4341">
            <v>1</v>
          </cell>
          <cell r="C4341">
            <v>61.905700000000003</v>
          </cell>
          <cell r="D4341">
            <v>69.340599999999995</v>
          </cell>
          <cell r="E4341">
            <v>1</v>
          </cell>
          <cell r="F4341">
            <v>1</v>
          </cell>
          <cell r="G4341">
            <v>1</v>
          </cell>
          <cell r="H4341">
            <v>1</v>
          </cell>
          <cell r="I4341">
            <v>1</v>
          </cell>
          <cell r="J4341">
            <v>1</v>
          </cell>
          <cell r="K4341">
            <v>1</v>
          </cell>
          <cell r="L4341">
            <v>1</v>
          </cell>
          <cell r="M4341">
            <v>1</v>
          </cell>
        </row>
        <row r="4342">
          <cell r="A4342">
            <v>47805</v>
          </cell>
          <cell r="B4342">
            <v>1</v>
          </cell>
          <cell r="C4342">
            <v>61.905700000000003</v>
          </cell>
          <cell r="D4342">
            <v>69.340599999999995</v>
          </cell>
          <cell r="E4342">
            <v>1</v>
          </cell>
          <cell r="F4342">
            <v>1</v>
          </cell>
          <cell r="G4342">
            <v>1</v>
          </cell>
          <cell r="H4342">
            <v>1</v>
          </cell>
          <cell r="I4342">
            <v>1</v>
          </cell>
          <cell r="J4342">
            <v>1</v>
          </cell>
          <cell r="K4342">
            <v>1</v>
          </cell>
          <cell r="L4342">
            <v>1</v>
          </cell>
          <cell r="M4342">
            <v>1</v>
          </cell>
        </row>
        <row r="4343">
          <cell r="A4343">
            <v>47806</v>
          </cell>
          <cell r="B4343">
            <v>1</v>
          </cell>
          <cell r="C4343">
            <v>61.905700000000003</v>
          </cell>
          <cell r="D4343">
            <v>69.340599999999995</v>
          </cell>
          <cell r="E4343">
            <v>1</v>
          </cell>
          <cell r="F4343">
            <v>1</v>
          </cell>
          <cell r="G4343">
            <v>1</v>
          </cell>
          <cell r="H4343">
            <v>1</v>
          </cell>
          <cell r="I4343">
            <v>1</v>
          </cell>
          <cell r="J4343">
            <v>1</v>
          </cell>
          <cell r="K4343">
            <v>1</v>
          </cell>
          <cell r="L4343">
            <v>1</v>
          </cell>
          <cell r="M4343">
            <v>1</v>
          </cell>
        </row>
        <row r="4344">
          <cell r="A4344">
            <v>47807</v>
          </cell>
          <cell r="B4344">
            <v>1</v>
          </cell>
          <cell r="C4344">
            <v>61.905700000000003</v>
          </cell>
          <cell r="D4344">
            <v>69.340599999999995</v>
          </cell>
          <cell r="E4344">
            <v>1</v>
          </cell>
          <cell r="F4344">
            <v>1</v>
          </cell>
          <cell r="G4344">
            <v>1</v>
          </cell>
          <cell r="H4344">
            <v>1</v>
          </cell>
          <cell r="I4344">
            <v>1</v>
          </cell>
          <cell r="J4344">
            <v>1</v>
          </cell>
          <cell r="K4344">
            <v>1</v>
          </cell>
          <cell r="L4344">
            <v>1</v>
          </cell>
          <cell r="M4344">
            <v>1</v>
          </cell>
        </row>
        <row r="4345">
          <cell r="A4345">
            <v>47808</v>
          </cell>
          <cell r="B4345">
            <v>1</v>
          </cell>
          <cell r="C4345">
            <v>61.905700000000003</v>
          </cell>
          <cell r="D4345">
            <v>69.340599999999995</v>
          </cell>
          <cell r="E4345">
            <v>1</v>
          </cell>
          <cell r="F4345">
            <v>1</v>
          </cell>
          <cell r="G4345">
            <v>1</v>
          </cell>
          <cell r="H4345">
            <v>1</v>
          </cell>
          <cell r="I4345">
            <v>1</v>
          </cell>
          <cell r="J4345">
            <v>1</v>
          </cell>
          <cell r="K4345">
            <v>1</v>
          </cell>
          <cell r="L4345">
            <v>1</v>
          </cell>
          <cell r="M4345">
            <v>1</v>
          </cell>
        </row>
        <row r="4346">
          <cell r="A4346">
            <v>47809</v>
          </cell>
          <cell r="B4346">
            <v>1</v>
          </cell>
          <cell r="C4346">
            <v>61.905700000000003</v>
          </cell>
          <cell r="D4346">
            <v>69.340599999999995</v>
          </cell>
          <cell r="E4346">
            <v>1</v>
          </cell>
          <cell r="F4346">
            <v>1</v>
          </cell>
          <cell r="G4346">
            <v>1</v>
          </cell>
          <cell r="H4346">
            <v>1</v>
          </cell>
          <cell r="I4346">
            <v>1</v>
          </cell>
          <cell r="J4346">
            <v>1</v>
          </cell>
          <cell r="K4346">
            <v>1</v>
          </cell>
          <cell r="L4346">
            <v>1</v>
          </cell>
          <cell r="M4346">
            <v>1</v>
          </cell>
        </row>
        <row r="4347">
          <cell r="A4347">
            <v>47810</v>
          </cell>
          <cell r="B4347">
            <v>1</v>
          </cell>
          <cell r="C4347">
            <v>61.905700000000003</v>
          </cell>
          <cell r="D4347">
            <v>69.340599999999995</v>
          </cell>
          <cell r="E4347">
            <v>1</v>
          </cell>
          <cell r="F4347">
            <v>1</v>
          </cell>
          <cell r="G4347">
            <v>1</v>
          </cell>
          <cell r="H4347">
            <v>1</v>
          </cell>
          <cell r="I4347">
            <v>1</v>
          </cell>
          <cell r="J4347">
            <v>1</v>
          </cell>
          <cell r="K4347">
            <v>1</v>
          </cell>
          <cell r="L4347">
            <v>1</v>
          </cell>
          <cell r="M4347">
            <v>1</v>
          </cell>
        </row>
        <row r="4348">
          <cell r="A4348">
            <v>47811</v>
          </cell>
          <cell r="B4348">
            <v>1</v>
          </cell>
          <cell r="C4348">
            <v>61.905700000000003</v>
          </cell>
          <cell r="D4348">
            <v>69.340599999999995</v>
          </cell>
          <cell r="E4348">
            <v>1</v>
          </cell>
          <cell r="F4348">
            <v>1</v>
          </cell>
          <cell r="G4348">
            <v>1</v>
          </cell>
          <cell r="H4348">
            <v>1</v>
          </cell>
          <cell r="I4348">
            <v>1</v>
          </cell>
          <cell r="J4348">
            <v>1</v>
          </cell>
          <cell r="K4348">
            <v>1</v>
          </cell>
          <cell r="L4348">
            <v>1</v>
          </cell>
          <cell r="M4348">
            <v>1</v>
          </cell>
        </row>
        <row r="4349">
          <cell r="A4349">
            <v>47812</v>
          </cell>
          <cell r="B4349">
            <v>1</v>
          </cell>
          <cell r="C4349">
            <v>61.905700000000003</v>
          </cell>
          <cell r="D4349">
            <v>69.340599999999995</v>
          </cell>
          <cell r="E4349">
            <v>1</v>
          </cell>
          <cell r="F4349">
            <v>1</v>
          </cell>
          <cell r="G4349">
            <v>1</v>
          </cell>
          <cell r="H4349">
            <v>1</v>
          </cell>
          <cell r="I4349">
            <v>1</v>
          </cell>
          <cell r="J4349">
            <v>1</v>
          </cell>
          <cell r="K4349">
            <v>1</v>
          </cell>
          <cell r="L4349">
            <v>1</v>
          </cell>
          <cell r="M4349">
            <v>1</v>
          </cell>
        </row>
        <row r="4350">
          <cell r="A4350">
            <v>47813</v>
          </cell>
          <cell r="B4350">
            <v>1</v>
          </cell>
          <cell r="C4350">
            <v>61.905700000000003</v>
          </cell>
          <cell r="D4350">
            <v>69.340599999999995</v>
          </cell>
          <cell r="E4350">
            <v>1</v>
          </cell>
          <cell r="F4350">
            <v>1</v>
          </cell>
          <cell r="G4350">
            <v>1</v>
          </cell>
          <cell r="H4350">
            <v>1</v>
          </cell>
          <cell r="I4350">
            <v>1</v>
          </cell>
          <cell r="J4350">
            <v>1</v>
          </cell>
          <cell r="K4350">
            <v>1</v>
          </cell>
          <cell r="L4350">
            <v>1</v>
          </cell>
          <cell r="M4350">
            <v>1</v>
          </cell>
        </row>
        <row r="4351">
          <cell r="A4351">
            <v>47814</v>
          </cell>
          <cell r="B4351">
            <v>1</v>
          </cell>
          <cell r="C4351">
            <v>61.905700000000003</v>
          </cell>
          <cell r="D4351">
            <v>69.340599999999995</v>
          </cell>
          <cell r="E4351">
            <v>1</v>
          </cell>
          <cell r="F4351">
            <v>1</v>
          </cell>
          <cell r="G4351">
            <v>1</v>
          </cell>
          <cell r="H4351">
            <v>1</v>
          </cell>
          <cell r="I4351">
            <v>1</v>
          </cell>
          <cell r="J4351">
            <v>1</v>
          </cell>
          <cell r="K4351">
            <v>1</v>
          </cell>
          <cell r="L4351">
            <v>1</v>
          </cell>
          <cell r="M4351">
            <v>1</v>
          </cell>
        </row>
        <row r="4352">
          <cell r="A4352">
            <v>47815</v>
          </cell>
          <cell r="B4352">
            <v>1</v>
          </cell>
          <cell r="C4352">
            <v>61.905700000000003</v>
          </cell>
          <cell r="D4352">
            <v>69.340599999999995</v>
          </cell>
          <cell r="E4352">
            <v>1</v>
          </cell>
          <cell r="F4352">
            <v>1</v>
          </cell>
          <cell r="G4352">
            <v>1</v>
          </cell>
          <cell r="H4352">
            <v>1</v>
          </cell>
          <cell r="I4352">
            <v>1</v>
          </cell>
          <cell r="J4352">
            <v>1</v>
          </cell>
          <cell r="K4352">
            <v>1</v>
          </cell>
          <cell r="L4352">
            <v>1</v>
          </cell>
          <cell r="M4352">
            <v>1</v>
          </cell>
        </row>
        <row r="4353">
          <cell r="A4353">
            <v>47816</v>
          </cell>
          <cell r="B4353">
            <v>1</v>
          </cell>
          <cell r="C4353">
            <v>61.905700000000003</v>
          </cell>
          <cell r="D4353">
            <v>69.340599999999995</v>
          </cell>
          <cell r="E4353">
            <v>1</v>
          </cell>
          <cell r="F4353">
            <v>1</v>
          </cell>
          <cell r="G4353">
            <v>1</v>
          </cell>
          <cell r="H4353">
            <v>1</v>
          </cell>
          <cell r="I4353">
            <v>1</v>
          </cell>
          <cell r="J4353">
            <v>1</v>
          </cell>
          <cell r="K4353">
            <v>1</v>
          </cell>
          <cell r="L4353">
            <v>1</v>
          </cell>
          <cell r="M4353">
            <v>1</v>
          </cell>
        </row>
        <row r="4354">
          <cell r="A4354">
            <v>47817</v>
          </cell>
          <cell r="B4354">
            <v>1</v>
          </cell>
          <cell r="C4354">
            <v>61.905700000000003</v>
          </cell>
          <cell r="D4354">
            <v>69.340599999999995</v>
          </cell>
          <cell r="E4354">
            <v>1</v>
          </cell>
          <cell r="F4354">
            <v>1</v>
          </cell>
          <cell r="G4354">
            <v>1</v>
          </cell>
          <cell r="H4354">
            <v>1</v>
          </cell>
          <cell r="I4354">
            <v>1</v>
          </cell>
          <cell r="J4354">
            <v>1</v>
          </cell>
          <cell r="K4354">
            <v>1</v>
          </cell>
          <cell r="L4354">
            <v>1</v>
          </cell>
          <cell r="M4354">
            <v>1</v>
          </cell>
        </row>
        <row r="4355">
          <cell r="A4355">
            <v>47818</v>
          </cell>
          <cell r="B4355">
            <v>1</v>
          </cell>
          <cell r="C4355">
            <v>61.905700000000003</v>
          </cell>
          <cell r="D4355">
            <v>69.340599999999995</v>
          </cell>
          <cell r="E4355">
            <v>1</v>
          </cell>
          <cell r="F4355">
            <v>1</v>
          </cell>
          <cell r="G4355">
            <v>1</v>
          </cell>
          <cell r="H4355">
            <v>1</v>
          </cell>
          <cell r="I4355">
            <v>1</v>
          </cell>
          <cell r="J4355">
            <v>1</v>
          </cell>
          <cell r="K4355">
            <v>1</v>
          </cell>
          <cell r="L4355">
            <v>1</v>
          </cell>
          <cell r="M4355">
            <v>1</v>
          </cell>
        </row>
        <row r="4356">
          <cell r="A4356">
            <v>47819</v>
          </cell>
          <cell r="B4356">
            <v>1</v>
          </cell>
          <cell r="C4356">
            <v>61.905700000000003</v>
          </cell>
          <cell r="D4356">
            <v>69.340599999999995</v>
          </cell>
          <cell r="E4356">
            <v>1</v>
          </cell>
          <cell r="F4356">
            <v>1</v>
          </cell>
          <cell r="G4356">
            <v>1</v>
          </cell>
          <cell r="H4356">
            <v>1</v>
          </cell>
          <cell r="I4356">
            <v>1</v>
          </cell>
          <cell r="J4356">
            <v>1</v>
          </cell>
          <cell r="K4356">
            <v>1</v>
          </cell>
          <cell r="L4356">
            <v>1</v>
          </cell>
          <cell r="M4356">
            <v>1</v>
          </cell>
        </row>
        <row r="4357">
          <cell r="A4357">
            <v>47820</v>
          </cell>
          <cell r="B4357">
            <v>1</v>
          </cell>
          <cell r="C4357">
            <v>61.905700000000003</v>
          </cell>
          <cell r="D4357">
            <v>69.340599999999995</v>
          </cell>
          <cell r="E4357">
            <v>1</v>
          </cell>
          <cell r="F4357">
            <v>1</v>
          </cell>
          <cell r="G4357">
            <v>1</v>
          </cell>
          <cell r="H4357">
            <v>1</v>
          </cell>
          <cell r="I4357">
            <v>1</v>
          </cell>
          <cell r="J4357">
            <v>1</v>
          </cell>
          <cell r="K4357">
            <v>1</v>
          </cell>
          <cell r="L4357">
            <v>1</v>
          </cell>
          <cell r="M4357">
            <v>1</v>
          </cell>
        </row>
        <row r="4358">
          <cell r="A4358">
            <v>47821</v>
          </cell>
          <cell r="B4358">
            <v>1</v>
          </cell>
          <cell r="C4358">
            <v>61.905700000000003</v>
          </cell>
          <cell r="D4358">
            <v>69.340599999999995</v>
          </cell>
          <cell r="E4358">
            <v>1</v>
          </cell>
          <cell r="F4358">
            <v>1</v>
          </cell>
          <cell r="G4358">
            <v>1</v>
          </cell>
          <cell r="H4358">
            <v>1</v>
          </cell>
          <cell r="I4358">
            <v>1</v>
          </cell>
          <cell r="J4358">
            <v>1</v>
          </cell>
          <cell r="K4358">
            <v>1</v>
          </cell>
          <cell r="L4358">
            <v>1</v>
          </cell>
          <cell r="M4358">
            <v>1</v>
          </cell>
        </row>
        <row r="4359">
          <cell r="A4359">
            <v>47822</v>
          </cell>
          <cell r="B4359">
            <v>1</v>
          </cell>
          <cell r="C4359">
            <v>61.905700000000003</v>
          </cell>
          <cell r="D4359">
            <v>69.340599999999995</v>
          </cell>
          <cell r="E4359">
            <v>1</v>
          </cell>
          <cell r="F4359">
            <v>1</v>
          </cell>
          <cell r="G4359">
            <v>1</v>
          </cell>
          <cell r="H4359">
            <v>1</v>
          </cell>
          <cell r="I4359">
            <v>1</v>
          </cell>
          <cell r="J4359">
            <v>1</v>
          </cell>
          <cell r="K4359">
            <v>1</v>
          </cell>
          <cell r="L4359">
            <v>1</v>
          </cell>
          <cell r="M4359">
            <v>1</v>
          </cell>
        </row>
        <row r="4360">
          <cell r="A4360">
            <v>47823</v>
          </cell>
          <cell r="B4360">
            <v>1</v>
          </cell>
          <cell r="C4360">
            <v>61.905700000000003</v>
          </cell>
          <cell r="D4360">
            <v>69.340599999999995</v>
          </cell>
          <cell r="E4360">
            <v>1</v>
          </cell>
          <cell r="F4360">
            <v>1</v>
          </cell>
          <cell r="G4360">
            <v>1</v>
          </cell>
          <cell r="H4360">
            <v>1</v>
          </cell>
          <cell r="I4360">
            <v>1</v>
          </cell>
          <cell r="J4360">
            <v>1</v>
          </cell>
          <cell r="K4360">
            <v>1</v>
          </cell>
          <cell r="L4360">
            <v>1</v>
          </cell>
          <cell r="M4360">
            <v>1</v>
          </cell>
        </row>
        <row r="4361">
          <cell r="A4361">
            <v>47824</v>
          </cell>
          <cell r="B4361">
            <v>1</v>
          </cell>
          <cell r="C4361">
            <v>61.905700000000003</v>
          </cell>
          <cell r="D4361">
            <v>69.340599999999995</v>
          </cell>
          <cell r="E4361">
            <v>1</v>
          </cell>
          <cell r="F4361">
            <v>1</v>
          </cell>
          <cell r="G4361">
            <v>1</v>
          </cell>
          <cell r="H4361">
            <v>1</v>
          </cell>
          <cell r="I4361">
            <v>1</v>
          </cell>
          <cell r="J4361">
            <v>1</v>
          </cell>
          <cell r="K4361">
            <v>1</v>
          </cell>
          <cell r="L4361">
            <v>1</v>
          </cell>
          <cell r="M4361">
            <v>1</v>
          </cell>
        </row>
        <row r="4362">
          <cell r="A4362">
            <v>47825</v>
          </cell>
          <cell r="B4362">
            <v>1</v>
          </cell>
          <cell r="C4362">
            <v>61.905700000000003</v>
          </cell>
          <cell r="D4362">
            <v>69.340599999999995</v>
          </cell>
          <cell r="E4362">
            <v>1</v>
          </cell>
          <cell r="F4362">
            <v>1</v>
          </cell>
          <cell r="G4362">
            <v>1</v>
          </cell>
          <cell r="H4362">
            <v>1</v>
          </cell>
          <cell r="I4362">
            <v>1</v>
          </cell>
          <cell r="J4362">
            <v>1</v>
          </cell>
          <cell r="K4362">
            <v>1</v>
          </cell>
          <cell r="L4362">
            <v>1</v>
          </cell>
          <cell r="M4362">
            <v>1</v>
          </cell>
        </row>
        <row r="4363">
          <cell r="A4363">
            <v>47826</v>
          </cell>
          <cell r="B4363">
            <v>1</v>
          </cell>
          <cell r="C4363">
            <v>61.905700000000003</v>
          </cell>
          <cell r="D4363">
            <v>69.340599999999995</v>
          </cell>
          <cell r="E4363">
            <v>1</v>
          </cell>
          <cell r="F4363">
            <v>1</v>
          </cell>
          <cell r="G4363">
            <v>1</v>
          </cell>
          <cell r="H4363">
            <v>1</v>
          </cell>
          <cell r="I4363">
            <v>1</v>
          </cell>
          <cell r="J4363">
            <v>1</v>
          </cell>
          <cell r="K4363">
            <v>1</v>
          </cell>
          <cell r="L4363">
            <v>1</v>
          </cell>
          <cell r="M4363">
            <v>1</v>
          </cell>
        </row>
        <row r="4364">
          <cell r="A4364">
            <v>47827</v>
          </cell>
          <cell r="B4364">
            <v>1</v>
          </cell>
          <cell r="C4364">
            <v>61.905700000000003</v>
          </cell>
          <cell r="D4364">
            <v>69.340599999999995</v>
          </cell>
          <cell r="E4364">
            <v>1</v>
          </cell>
          <cell r="F4364">
            <v>1</v>
          </cell>
          <cell r="G4364">
            <v>1</v>
          </cell>
          <cell r="H4364">
            <v>1</v>
          </cell>
          <cell r="I4364">
            <v>1</v>
          </cell>
          <cell r="J4364">
            <v>1</v>
          </cell>
          <cell r="K4364">
            <v>1</v>
          </cell>
          <cell r="L4364">
            <v>1</v>
          </cell>
          <cell r="M4364">
            <v>1</v>
          </cell>
        </row>
        <row r="4365">
          <cell r="A4365">
            <v>47828</v>
          </cell>
          <cell r="B4365">
            <v>1</v>
          </cell>
          <cell r="C4365">
            <v>61.905700000000003</v>
          </cell>
          <cell r="D4365">
            <v>69.340599999999995</v>
          </cell>
          <cell r="E4365">
            <v>1</v>
          </cell>
          <cell r="F4365">
            <v>1</v>
          </cell>
          <cell r="G4365">
            <v>1</v>
          </cell>
          <cell r="H4365">
            <v>1</v>
          </cell>
          <cell r="I4365">
            <v>1</v>
          </cell>
          <cell r="J4365">
            <v>1</v>
          </cell>
          <cell r="K4365">
            <v>1</v>
          </cell>
          <cell r="L4365">
            <v>1</v>
          </cell>
          <cell r="M4365">
            <v>1</v>
          </cell>
        </row>
        <row r="4366">
          <cell r="A4366">
            <v>47829</v>
          </cell>
          <cell r="B4366">
            <v>1</v>
          </cell>
          <cell r="C4366">
            <v>61.905700000000003</v>
          </cell>
          <cell r="D4366">
            <v>69.340599999999995</v>
          </cell>
          <cell r="E4366">
            <v>1</v>
          </cell>
          <cell r="F4366">
            <v>1</v>
          </cell>
          <cell r="G4366">
            <v>1</v>
          </cell>
          <cell r="H4366">
            <v>1</v>
          </cell>
          <cell r="I4366">
            <v>1</v>
          </cell>
          <cell r="J4366">
            <v>1</v>
          </cell>
          <cell r="K4366">
            <v>1</v>
          </cell>
          <cell r="L4366">
            <v>1</v>
          </cell>
          <cell r="M4366">
            <v>1</v>
          </cell>
        </row>
        <row r="4367">
          <cell r="A4367">
            <v>47830</v>
          </cell>
          <cell r="B4367">
            <v>1</v>
          </cell>
          <cell r="C4367">
            <v>61.905700000000003</v>
          </cell>
          <cell r="D4367">
            <v>69.340599999999995</v>
          </cell>
          <cell r="E4367">
            <v>1</v>
          </cell>
          <cell r="F4367">
            <v>1</v>
          </cell>
          <cell r="G4367">
            <v>1</v>
          </cell>
          <cell r="H4367">
            <v>1</v>
          </cell>
          <cell r="I4367">
            <v>1</v>
          </cell>
          <cell r="J4367">
            <v>1</v>
          </cell>
          <cell r="K4367">
            <v>1</v>
          </cell>
          <cell r="L4367">
            <v>1</v>
          </cell>
          <cell r="M4367">
            <v>1</v>
          </cell>
        </row>
        <row r="4368">
          <cell r="A4368">
            <v>47831</v>
          </cell>
          <cell r="B4368">
            <v>1</v>
          </cell>
          <cell r="C4368">
            <v>61.905700000000003</v>
          </cell>
          <cell r="D4368">
            <v>69.340599999999995</v>
          </cell>
          <cell r="E4368">
            <v>1</v>
          </cell>
          <cell r="F4368">
            <v>1</v>
          </cell>
          <cell r="G4368">
            <v>1</v>
          </cell>
          <cell r="H4368">
            <v>1</v>
          </cell>
          <cell r="I4368">
            <v>1</v>
          </cell>
          <cell r="J4368">
            <v>1</v>
          </cell>
          <cell r="K4368">
            <v>1</v>
          </cell>
          <cell r="L4368">
            <v>1</v>
          </cell>
          <cell r="M4368">
            <v>1</v>
          </cell>
        </row>
        <row r="4369">
          <cell r="A4369">
            <v>47832</v>
          </cell>
          <cell r="B4369">
            <v>1</v>
          </cell>
          <cell r="C4369">
            <v>61.905700000000003</v>
          </cell>
          <cell r="D4369">
            <v>69.340599999999995</v>
          </cell>
          <cell r="E4369">
            <v>1</v>
          </cell>
          <cell r="F4369">
            <v>1</v>
          </cell>
          <cell r="G4369">
            <v>1</v>
          </cell>
          <cell r="H4369">
            <v>1</v>
          </cell>
          <cell r="I4369">
            <v>1</v>
          </cell>
          <cell r="J4369">
            <v>1</v>
          </cell>
          <cell r="K4369">
            <v>1</v>
          </cell>
          <cell r="L4369">
            <v>1</v>
          </cell>
          <cell r="M4369">
            <v>1</v>
          </cell>
        </row>
        <row r="4370">
          <cell r="A4370">
            <v>47833</v>
          </cell>
          <cell r="B4370">
            <v>1</v>
          </cell>
          <cell r="C4370">
            <v>61.905700000000003</v>
          </cell>
          <cell r="D4370">
            <v>69.340599999999995</v>
          </cell>
          <cell r="E4370">
            <v>1</v>
          </cell>
          <cell r="F4370">
            <v>1</v>
          </cell>
          <cell r="G4370">
            <v>1</v>
          </cell>
          <cell r="H4370">
            <v>1</v>
          </cell>
          <cell r="I4370">
            <v>1</v>
          </cell>
          <cell r="J4370">
            <v>1</v>
          </cell>
          <cell r="K4370">
            <v>1</v>
          </cell>
          <cell r="L4370">
            <v>1</v>
          </cell>
          <cell r="M4370">
            <v>1</v>
          </cell>
        </row>
        <row r="4371">
          <cell r="A4371">
            <v>47834</v>
          </cell>
          <cell r="B4371">
            <v>1</v>
          </cell>
          <cell r="C4371">
            <v>61.905700000000003</v>
          </cell>
          <cell r="D4371">
            <v>69.340599999999995</v>
          </cell>
          <cell r="E4371">
            <v>1</v>
          </cell>
          <cell r="F4371">
            <v>1</v>
          </cell>
          <cell r="G4371">
            <v>1</v>
          </cell>
          <cell r="H4371">
            <v>1</v>
          </cell>
          <cell r="I4371">
            <v>1</v>
          </cell>
          <cell r="J4371">
            <v>1</v>
          </cell>
          <cell r="K4371">
            <v>1</v>
          </cell>
          <cell r="L4371">
            <v>1</v>
          </cell>
          <cell r="M4371">
            <v>1</v>
          </cell>
        </row>
        <row r="4372">
          <cell r="A4372">
            <v>47835</v>
          </cell>
          <cell r="B4372">
            <v>1</v>
          </cell>
          <cell r="C4372">
            <v>61.905700000000003</v>
          </cell>
          <cell r="D4372">
            <v>69.340599999999995</v>
          </cell>
          <cell r="E4372">
            <v>1</v>
          </cell>
          <cell r="F4372">
            <v>1</v>
          </cell>
          <cell r="G4372">
            <v>1</v>
          </cell>
          <cell r="H4372">
            <v>1</v>
          </cell>
          <cell r="I4372">
            <v>1</v>
          </cell>
          <cell r="J4372">
            <v>1</v>
          </cell>
          <cell r="K4372">
            <v>1</v>
          </cell>
          <cell r="L4372">
            <v>1</v>
          </cell>
          <cell r="M4372">
            <v>1</v>
          </cell>
        </row>
        <row r="4373">
          <cell r="A4373">
            <v>47836</v>
          </cell>
          <cell r="B4373">
            <v>1</v>
          </cell>
          <cell r="C4373">
            <v>61.905700000000003</v>
          </cell>
          <cell r="D4373">
            <v>69.340599999999995</v>
          </cell>
          <cell r="E4373">
            <v>1</v>
          </cell>
          <cell r="F4373">
            <v>1</v>
          </cell>
          <cell r="G4373">
            <v>1</v>
          </cell>
          <cell r="H4373">
            <v>1</v>
          </cell>
          <cell r="I4373">
            <v>1</v>
          </cell>
          <cell r="J4373">
            <v>1</v>
          </cell>
          <cell r="K4373">
            <v>1</v>
          </cell>
          <cell r="L4373">
            <v>1</v>
          </cell>
          <cell r="M4373">
            <v>1</v>
          </cell>
        </row>
        <row r="4374">
          <cell r="A4374">
            <v>47837</v>
          </cell>
          <cell r="B4374">
            <v>1</v>
          </cell>
          <cell r="C4374">
            <v>61.905700000000003</v>
          </cell>
          <cell r="D4374">
            <v>69.340599999999995</v>
          </cell>
          <cell r="E4374">
            <v>1</v>
          </cell>
          <cell r="F4374">
            <v>1</v>
          </cell>
          <cell r="G4374">
            <v>1</v>
          </cell>
          <cell r="H4374">
            <v>1</v>
          </cell>
          <cell r="I4374">
            <v>1</v>
          </cell>
          <cell r="J4374">
            <v>1</v>
          </cell>
          <cell r="K4374">
            <v>1</v>
          </cell>
          <cell r="L4374">
            <v>1</v>
          </cell>
          <cell r="M4374">
            <v>1</v>
          </cell>
        </row>
        <row r="4375">
          <cell r="A4375">
            <v>47838</v>
          </cell>
          <cell r="B4375">
            <v>1</v>
          </cell>
          <cell r="C4375">
            <v>61.905700000000003</v>
          </cell>
          <cell r="D4375">
            <v>69.340599999999995</v>
          </cell>
          <cell r="E4375">
            <v>1</v>
          </cell>
          <cell r="F4375">
            <v>1</v>
          </cell>
          <cell r="G4375">
            <v>1</v>
          </cell>
          <cell r="H4375">
            <v>1</v>
          </cell>
          <cell r="I4375">
            <v>1</v>
          </cell>
          <cell r="J4375">
            <v>1</v>
          </cell>
          <cell r="K4375">
            <v>1</v>
          </cell>
          <cell r="L4375">
            <v>1</v>
          </cell>
          <cell r="M4375">
            <v>1</v>
          </cell>
        </row>
        <row r="4376">
          <cell r="A4376">
            <v>47839</v>
          </cell>
          <cell r="B4376">
            <v>1</v>
          </cell>
          <cell r="C4376">
            <v>61.905700000000003</v>
          </cell>
          <cell r="D4376">
            <v>69.340599999999995</v>
          </cell>
          <cell r="E4376">
            <v>1</v>
          </cell>
          <cell r="F4376">
            <v>1</v>
          </cell>
          <cell r="G4376">
            <v>1</v>
          </cell>
          <cell r="H4376">
            <v>1</v>
          </cell>
          <cell r="I4376">
            <v>1</v>
          </cell>
          <cell r="J4376">
            <v>1</v>
          </cell>
          <cell r="K4376">
            <v>1</v>
          </cell>
          <cell r="L4376">
            <v>1</v>
          </cell>
          <cell r="M4376">
            <v>1</v>
          </cell>
        </row>
        <row r="4377">
          <cell r="A4377">
            <v>47840</v>
          </cell>
          <cell r="B4377">
            <v>1</v>
          </cell>
          <cell r="C4377">
            <v>61.905700000000003</v>
          </cell>
          <cell r="D4377">
            <v>69.340599999999995</v>
          </cell>
          <cell r="E4377">
            <v>1</v>
          </cell>
          <cell r="F4377">
            <v>1</v>
          </cell>
          <cell r="G4377">
            <v>1</v>
          </cell>
          <cell r="H4377">
            <v>1</v>
          </cell>
          <cell r="I4377">
            <v>1</v>
          </cell>
          <cell r="J4377">
            <v>1</v>
          </cell>
          <cell r="K4377">
            <v>1</v>
          </cell>
          <cell r="L4377">
            <v>1</v>
          </cell>
          <cell r="M4377">
            <v>1</v>
          </cell>
        </row>
        <row r="4378">
          <cell r="A4378">
            <v>47841</v>
          </cell>
          <cell r="B4378">
            <v>1</v>
          </cell>
          <cell r="C4378">
            <v>61.905700000000003</v>
          </cell>
          <cell r="D4378">
            <v>69.340599999999995</v>
          </cell>
          <cell r="E4378">
            <v>1</v>
          </cell>
          <cell r="F4378">
            <v>1</v>
          </cell>
          <cell r="G4378">
            <v>1</v>
          </cell>
          <cell r="H4378">
            <v>1</v>
          </cell>
          <cell r="I4378">
            <v>1</v>
          </cell>
          <cell r="J4378">
            <v>1</v>
          </cell>
          <cell r="K4378">
            <v>1</v>
          </cell>
          <cell r="L4378">
            <v>1</v>
          </cell>
          <cell r="M4378">
            <v>1</v>
          </cell>
        </row>
        <row r="4379">
          <cell r="A4379">
            <v>47842</v>
          </cell>
          <cell r="B4379">
            <v>1</v>
          </cell>
          <cell r="C4379">
            <v>61.905700000000003</v>
          </cell>
          <cell r="D4379">
            <v>69.340599999999995</v>
          </cell>
          <cell r="E4379">
            <v>1</v>
          </cell>
          <cell r="F4379">
            <v>1</v>
          </cell>
          <cell r="G4379">
            <v>1</v>
          </cell>
          <cell r="H4379">
            <v>1</v>
          </cell>
          <cell r="I4379">
            <v>1</v>
          </cell>
          <cell r="J4379">
            <v>1</v>
          </cell>
          <cell r="K4379">
            <v>1</v>
          </cell>
          <cell r="L4379">
            <v>1</v>
          </cell>
          <cell r="M4379">
            <v>1</v>
          </cell>
        </row>
        <row r="4380">
          <cell r="A4380">
            <v>47843</v>
          </cell>
          <cell r="B4380">
            <v>1</v>
          </cell>
          <cell r="C4380">
            <v>61.905700000000003</v>
          </cell>
          <cell r="D4380">
            <v>69.340599999999995</v>
          </cell>
          <cell r="E4380">
            <v>1</v>
          </cell>
          <cell r="F4380">
            <v>1</v>
          </cell>
          <cell r="G4380">
            <v>1</v>
          </cell>
          <cell r="H4380">
            <v>1</v>
          </cell>
          <cell r="I4380">
            <v>1</v>
          </cell>
          <cell r="J4380">
            <v>1</v>
          </cell>
          <cell r="K4380">
            <v>1</v>
          </cell>
          <cell r="L4380">
            <v>1</v>
          </cell>
          <cell r="M4380">
            <v>1</v>
          </cell>
        </row>
        <row r="4381">
          <cell r="A4381">
            <v>47844</v>
          </cell>
          <cell r="B4381">
            <v>1</v>
          </cell>
          <cell r="C4381">
            <v>61.905700000000003</v>
          </cell>
          <cell r="D4381">
            <v>69.340599999999995</v>
          </cell>
          <cell r="E4381">
            <v>1</v>
          </cell>
          <cell r="F4381">
            <v>1</v>
          </cell>
          <cell r="G4381">
            <v>1</v>
          </cell>
          <cell r="H4381">
            <v>1</v>
          </cell>
          <cell r="I4381">
            <v>1</v>
          </cell>
          <cell r="J4381">
            <v>1</v>
          </cell>
          <cell r="K4381">
            <v>1</v>
          </cell>
          <cell r="L4381">
            <v>1</v>
          </cell>
          <cell r="M4381">
            <v>1</v>
          </cell>
        </row>
        <row r="4382">
          <cell r="A4382">
            <v>47845</v>
          </cell>
          <cell r="B4382">
            <v>1</v>
          </cell>
          <cell r="C4382">
            <v>61.905700000000003</v>
          </cell>
          <cell r="D4382">
            <v>69.340599999999995</v>
          </cell>
          <cell r="E4382">
            <v>1</v>
          </cell>
          <cell r="F4382">
            <v>1</v>
          </cell>
          <cell r="G4382">
            <v>1</v>
          </cell>
          <cell r="H4382">
            <v>1</v>
          </cell>
          <cell r="I4382">
            <v>1</v>
          </cell>
          <cell r="J4382">
            <v>1</v>
          </cell>
          <cell r="K4382">
            <v>1</v>
          </cell>
          <cell r="L4382">
            <v>1</v>
          </cell>
          <cell r="M4382">
            <v>1</v>
          </cell>
        </row>
        <row r="4383">
          <cell r="A4383">
            <v>47846</v>
          </cell>
          <cell r="B4383">
            <v>1</v>
          </cell>
          <cell r="C4383">
            <v>61.905700000000003</v>
          </cell>
          <cell r="D4383">
            <v>69.340599999999995</v>
          </cell>
          <cell r="E4383">
            <v>1</v>
          </cell>
          <cell r="F4383">
            <v>1</v>
          </cell>
          <cell r="G4383">
            <v>1</v>
          </cell>
          <cell r="H4383">
            <v>1</v>
          </cell>
          <cell r="I4383">
            <v>1</v>
          </cell>
          <cell r="J4383">
            <v>1</v>
          </cell>
          <cell r="K4383">
            <v>1</v>
          </cell>
          <cell r="L4383">
            <v>1</v>
          </cell>
          <cell r="M4383">
            <v>1</v>
          </cell>
        </row>
        <row r="4384">
          <cell r="A4384">
            <v>47847</v>
          </cell>
          <cell r="B4384">
            <v>1</v>
          </cell>
          <cell r="C4384">
            <v>61.905700000000003</v>
          </cell>
          <cell r="D4384">
            <v>69.340599999999995</v>
          </cell>
          <cell r="E4384">
            <v>1</v>
          </cell>
          <cell r="F4384">
            <v>1</v>
          </cell>
          <cell r="G4384">
            <v>1</v>
          </cell>
          <cell r="H4384">
            <v>1</v>
          </cell>
          <cell r="I4384">
            <v>1</v>
          </cell>
          <cell r="J4384">
            <v>1</v>
          </cell>
          <cell r="K4384">
            <v>1</v>
          </cell>
          <cell r="L4384">
            <v>1</v>
          </cell>
          <cell r="M4384">
            <v>1</v>
          </cell>
        </row>
        <row r="4385">
          <cell r="A4385">
            <v>47848</v>
          </cell>
          <cell r="B4385">
            <v>1</v>
          </cell>
          <cell r="C4385">
            <v>61.905700000000003</v>
          </cell>
          <cell r="D4385">
            <v>69.340599999999995</v>
          </cell>
          <cell r="E4385">
            <v>1</v>
          </cell>
          <cell r="F4385">
            <v>1</v>
          </cell>
          <cell r="G4385">
            <v>1</v>
          </cell>
          <cell r="H4385">
            <v>1</v>
          </cell>
          <cell r="I4385">
            <v>1</v>
          </cell>
          <cell r="J4385">
            <v>1</v>
          </cell>
          <cell r="K4385">
            <v>1</v>
          </cell>
          <cell r="L4385">
            <v>1</v>
          </cell>
          <cell r="M4385">
            <v>1</v>
          </cell>
        </row>
        <row r="4386">
          <cell r="A4386">
            <v>47849</v>
          </cell>
          <cell r="B4386">
            <v>1</v>
          </cell>
          <cell r="C4386">
            <v>61.905700000000003</v>
          </cell>
          <cell r="D4386">
            <v>69.340599999999995</v>
          </cell>
          <cell r="E4386">
            <v>1</v>
          </cell>
          <cell r="F4386">
            <v>1</v>
          </cell>
          <cell r="G4386">
            <v>1</v>
          </cell>
          <cell r="H4386">
            <v>1</v>
          </cell>
          <cell r="I4386">
            <v>1</v>
          </cell>
          <cell r="J4386">
            <v>1</v>
          </cell>
          <cell r="K4386">
            <v>1</v>
          </cell>
          <cell r="L4386">
            <v>1</v>
          </cell>
          <cell r="M4386">
            <v>1</v>
          </cell>
        </row>
        <row r="4387">
          <cell r="A4387">
            <v>47850</v>
          </cell>
          <cell r="B4387">
            <v>1</v>
          </cell>
          <cell r="C4387">
            <v>61.905700000000003</v>
          </cell>
          <cell r="D4387">
            <v>69.340599999999995</v>
          </cell>
          <cell r="E4387">
            <v>1</v>
          </cell>
          <cell r="F4387">
            <v>1</v>
          </cell>
          <cell r="G4387">
            <v>1</v>
          </cell>
          <cell r="H4387">
            <v>1</v>
          </cell>
          <cell r="I4387">
            <v>1</v>
          </cell>
          <cell r="J4387">
            <v>1</v>
          </cell>
          <cell r="K4387">
            <v>1</v>
          </cell>
          <cell r="L4387">
            <v>1</v>
          </cell>
          <cell r="M4387">
            <v>1</v>
          </cell>
        </row>
        <row r="4388">
          <cell r="A4388">
            <v>47851</v>
          </cell>
          <cell r="B4388">
            <v>1</v>
          </cell>
          <cell r="C4388">
            <v>61.905700000000003</v>
          </cell>
          <cell r="D4388">
            <v>69.340599999999995</v>
          </cell>
          <cell r="E4388">
            <v>1</v>
          </cell>
          <cell r="F4388">
            <v>1</v>
          </cell>
          <cell r="G4388">
            <v>1</v>
          </cell>
          <cell r="H4388">
            <v>1</v>
          </cell>
          <cell r="I4388">
            <v>1</v>
          </cell>
          <cell r="J4388">
            <v>1</v>
          </cell>
          <cell r="K4388">
            <v>1</v>
          </cell>
          <cell r="L4388">
            <v>1</v>
          </cell>
          <cell r="M4388">
            <v>1</v>
          </cell>
        </row>
        <row r="4389">
          <cell r="A4389">
            <v>47852</v>
          </cell>
          <cell r="B4389">
            <v>1</v>
          </cell>
          <cell r="C4389">
            <v>61.905700000000003</v>
          </cell>
          <cell r="D4389">
            <v>69.340599999999995</v>
          </cell>
          <cell r="E4389">
            <v>1</v>
          </cell>
          <cell r="F4389">
            <v>1</v>
          </cell>
          <cell r="G4389">
            <v>1</v>
          </cell>
          <cell r="H4389">
            <v>1</v>
          </cell>
          <cell r="I4389">
            <v>1</v>
          </cell>
          <cell r="J4389">
            <v>1</v>
          </cell>
          <cell r="K4389">
            <v>1</v>
          </cell>
          <cell r="L4389">
            <v>1</v>
          </cell>
          <cell r="M4389">
            <v>1</v>
          </cell>
        </row>
        <row r="4390">
          <cell r="A4390">
            <v>47853</v>
          </cell>
          <cell r="B4390">
            <v>1</v>
          </cell>
          <cell r="C4390">
            <v>61.905700000000003</v>
          </cell>
          <cell r="D4390">
            <v>69.340599999999995</v>
          </cell>
          <cell r="E4390">
            <v>1</v>
          </cell>
          <cell r="F4390">
            <v>1</v>
          </cell>
          <cell r="G4390">
            <v>1</v>
          </cell>
          <cell r="H4390">
            <v>1</v>
          </cell>
          <cell r="I4390">
            <v>1</v>
          </cell>
          <cell r="J4390">
            <v>1</v>
          </cell>
          <cell r="K4390">
            <v>1</v>
          </cell>
          <cell r="L4390">
            <v>1</v>
          </cell>
          <cell r="M4390">
            <v>1</v>
          </cell>
        </row>
        <row r="4391">
          <cell r="A4391">
            <v>47854</v>
          </cell>
          <cell r="B4391">
            <v>1</v>
          </cell>
          <cell r="C4391">
            <v>61.905700000000003</v>
          </cell>
          <cell r="D4391">
            <v>69.340599999999995</v>
          </cell>
          <cell r="E4391">
            <v>1</v>
          </cell>
          <cell r="F4391">
            <v>1</v>
          </cell>
          <cell r="G4391">
            <v>1</v>
          </cell>
          <cell r="H4391">
            <v>1</v>
          </cell>
          <cell r="I4391">
            <v>1</v>
          </cell>
          <cell r="J4391">
            <v>1</v>
          </cell>
          <cell r="K4391">
            <v>1</v>
          </cell>
          <cell r="L4391">
            <v>1</v>
          </cell>
          <cell r="M4391">
            <v>1</v>
          </cell>
        </row>
        <row r="4392">
          <cell r="A4392">
            <v>47855</v>
          </cell>
          <cell r="B4392">
            <v>1</v>
          </cell>
          <cell r="C4392">
            <v>61.905700000000003</v>
          </cell>
          <cell r="D4392">
            <v>69.340599999999995</v>
          </cell>
          <cell r="E4392">
            <v>1</v>
          </cell>
          <cell r="F4392">
            <v>1</v>
          </cell>
          <cell r="G4392">
            <v>1</v>
          </cell>
          <cell r="H4392">
            <v>1</v>
          </cell>
          <cell r="I4392">
            <v>1</v>
          </cell>
          <cell r="J4392">
            <v>1</v>
          </cell>
          <cell r="K4392">
            <v>1</v>
          </cell>
          <cell r="L4392">
            <v>1</v>
          </cell>
          <cell r="M4392">
            <v>1</v>
          </cell>
        </row>
        <row r="4393">
          <cell r="A4393">
            <v>47856</v>
          </cell>
          <cell r="B4393">
            <v>1</v>
          </cell>
          <cell r="C4393">
            <v>61.905700000000003</v>
          </cell>
          <cell r="D4393">
            <v>69.340599999999995</v>
          </cell>
          <cell r="E4393">
            <v>1</v>
          </cell>
          <cell r="F4393">
            <v>1</v>
          </cell>
          <cell r="G4393">
            <v>1</v>
          </cell>
          <cell r="H4393">
            <v>1</v>
          </cell>
          <cell r="I4393">
            <v>1</v>
          </cell>
          <cell r="J4393">
            <v>1</v>
          </cell>
          <cell r="K4393">
            <v>1</v>
          </cell>
          <cell r="L4393">
            <v>1</v>
          </cell>
          <cell r="M4393">
            <v>1</v>
          </cell>
        </row>
        <row r="4394">
          <cell r="A4394">
            <v>47857</v>
          </cell>
          <cell r="B4394">
            <v>1</v>
          </cell>
          <cell r="C4394">
            <v>61.905700000000003</v>
          </cell>
          <cell r="D4394">
            <v>69.340599999999995</v>
          </cell>
          <cell r="E4394">
            <v>1</v>
          </cell>
          <cell r="F4394">
            <v>1</v>
          </cell>
          <cell r="G4394">
            <v>1</v>
          </cell>
          <cell r="H4394">
            <v>1</v>
          </cell>
          <cell r="I4394">
            <v>1</v>
          </cell>
          <cell r="J4394">
            <v>1</v>
          </cell>
          <cell r="K4394">
            <v>1</v>
          </cell>
          <cell r="L4394">
            <v>1</v>
          </cell>
          <cell r="M4394">
            <v>1</v>
          </cell>
        </row>
        <row r="4395">
          <cell r="A4395">
            <v>47858</v>
          </cell>
          <cell r="B4395">
            <v>1</v>
          </cell>
          <cell r="C4395">
            <v>61.905700000000003</v>
          </cell>
          <cell r="D4395">
            <v>69.340599999999995</v>
          </cell>
          <cell r="E4395">
            <v>1</v>
          </cell>
          <cell r="F4395">
            <v>1</v>
          </cell>
          <cell r="G4395">
            <v>1</v>
          </cell>
          <cell r="H4395">
            <v>1</v>
          </cell>
          <cell r="I4395">
            <v>1</v>
          </cell>
          <cell r="J4395">
            <v>1</v>
          </cell>
          <cell r="K4395">
            <v>1</v>
          </cell>
          <cell r="L4395">
            <v>1</v>
          </cell>
          <cell r="M4395">
            <v>1</v>
          </cell>
        </row>
        <row r="4396">
          <cell r="A4396">
            <v>47859</v>
          </cell>
          <cell r="B4396">
            <v>1</v>
          </cell>
          <cell r="C4396">
            <v>61.905700000000003</v>
          </cell>
          <cell r="D4396">
            <v>69.340599999999995</v>
          </cell>
          <cell r="E4396">
            <v>1</v>
          </cell>
          <cell r="F4396">
            <v>1</v>
          </cell>
          <cell r="G4396">
            <v>1</v>
          </cell>
          <cell r="H4396">
            <v>1</v>
          </cell>
          <cell r="I4396">
            <v>1</v>
          </cell>
          <cell r="J4396">
            <v>1</v>
          </cell>
          <cell r="K4396">
            <v>1</v>
          </cell>
          <cell r="L4396">
            <v>1</v>
          </cell>
          <cell r="M4396">
            <v>1</v>
          </cell>
        </row>
        <row r="4397">
          <cell r="A4397">
            <v>47860</v>
          </cell>
          <cell r="B4397">
            <v>1</v>
          </cell>
          <cell r="C4397">
            <v>61.905700000000003</v>
          </cell>
          <cell r="D4397">
            <v>69.340599999999995</v>
          </cell>
          <cell r="E4397">
            <v>1</v>
          </cell>
          <cell r="F4397">
            <v>1</v>
          </cell>
          <cell r="G4397">
            <v>1</v>
          </cell>
          <cell r="H4397">
            <v>1</v>
          </cell>
          <cell r="I4397">
            <v>1</v>
          </cell>
          <cell r="J4397">
            <v>1</v>
          </cell>
          <cell r="K4397">
            <v>1</v>
          </cell>
          <cell r="L4397">
            <v>1</v>
          </cell>
          <cell r="M4397">
            <v>1</v>
          </cell>
        </row>
        <row r="4398">
          <cell r="A4398">
            <v>47861</v>
          </cell>
          <cell r="B4398">
            <v>1</v>
          </cell>
          <cell r="C4398">
            <v>61.905700000000003</v>
          </cell>
          <cell r="D4398">
            <v>69.340599999999995</v>
          </cell>
          <cell r="E4398">
            <v>1</v>
          </cell>
          <cell r="F4398">
            <v>1</v>
          </cell>
          <cell r="G4398">
            <v>1</v>
          </cell>
          <cell r="H4398">
            <v>1</v>
          </cell>
          <cell r="I4398">
            <v>1</v>
          </cell>
          <cell r="J4398">
            <v>1</v>
          </cell>
          <cell r="K4398">
            <v>1</v>
          </cell>
          <cell r="L4398">
            <v>1</v>
          </cell>
          <cell r="M4398">
            <v>1</v>
          </cell>
        </row>
        <row r="4399">
          <cell r="A4399">
            <v>47862</v>
          </cell>
          <cell r="B4399">
            <v>1</v>
          </cell>
          <cell r="C4399">
            <v>61.905700000000003</v>
          </cell>
          <cell r="D4399">
            <v>69.340599999999995</v>
          </cell>
          <cell r="E4399">
            <v>1</v>
          </cell>
          <cell r="F4399">
            <v>1</v>
          </cell>
          <cell r="G4399">
            <v>1</v>
          </cell>
          <cell r="H4399">
            <v>1</v>
          </cell>
          <cell r="I4399">
            <v>1</v>
          </cell>
          <cell r="J4399">
            <v>1</v>
          </cell>
          <cell r="K4399">
            <v>1</v>
          </cell>
          <cell r="L4399">
            <v>1</v>
          </cell>
          <cell r="M4399">
            <v>1</v>
          </cell>
        </row>
        <row r="4400">
          <cell r="A4400">
            <v>47863</v>
          </cell>
          <cell r="B4400">
            <v>1</v>
          </cell>
          <cell r="C4400">
            <v>61.905700000000003</v>
          </cell>
          <cell r="D4400">
            <v>69.340599999999995</v>
          </cell>
          <cell r="E4400">
            <v>1</v>
          </cell>
          <cell r="F4400">
            <v>1</v>
          </cell>
          <cell r="G4400">
            <v>1</v>
          </cell>
          <cell r="H4400">
            <v>1</v>
          </cell>
          <cell r="I4400">
            <v>1</v>
          </cell>
          <cell r="J4400">
            <v>1</v>
          </cell>
          <cell r="K4400">
            <v>1</v>
          </cell>
          <cell r="L4400">
            <v>1</v>
          </cell>
          <cell r="M4400">
            <v>1</v>
          </cell>
        </row>
        <row r="4401">
          <cell r="A4401">
            <v>47864</v>
          </cell>
          <cell r="B4401">
            <v>1</v>
          </cell>
          <cell r="C4401">
            <v>61.905700000000003</v>
          </cell>
          <cell r="D4401">
            <v>69.340599999999995</v>
          </cell>
          <cell r="E4401">
            <v>1</v>
          </cell>
          <cell r="F4401">
            <v>1</v>
          </cell>
          <cell r="G4401">
            <v>1</v>
          </cell>
          <cell r="H4401">
            <v>1</v>
          </cell>
          <cell r="I4401">
            <v>1</v>
          </cell>
          <cell r="J4401">
            <v>1</v>
          </cell>
          <cell r="K4401">
            <v>1</v>
          </cell>
          <cell r="L4401">
            <v>1</v>
          </cell>
          <cell r="M4401">
            <v>1</v>
          </cell>
        </row>
        <row r="4402">
          <cell r="A4402">
            <v>47865</v>
          </cell>
          <cell r="B4402">
            <v>1</v>
          </cell>
          <cell r="C4402">
            <v>61.905700000000003</v>
          </cell>
          <cell r="D4402">
            <v>69.340599999999995</v>
          </cell>
          <cell r="E4402">
            <v>1</v>
          </cell>
          <cell r="F4402">
            <v>1</v>
          </cell>
          <cell r="G4402">
            <v>1</v>
          </cell>
          <cell r="H4402">
            <v>1</v>
          </cell>
          <cell r="I4402">
            <v>1</v>
          </cell>
          <cell r="J4402">
            <v>1</v>
          </cell>
          <cell r="K4402">
            <v>1</v>
          </cell>
          <cell r="L4402">
            <v>1</v>
          </cell>
          <cell r="M4402">
            <v>1</v>
          </cell>
        </row>
        <row r="4403">
          <cell r="A4403">
            <v>47866</v>
          </cell>
          <cell r="B4403">
            <v>1</v>
          </cell>
          <cell r="C4403">
            <v>61.905700000000003</v>
          </cell>
          <cell r="D4403">
            <v>69.340599999999995</v>
          </cell>
          <cell r="E4403">
            <v>1</v>
          </cell>
          <cell r="F4403">
            <v>1</v>
          </cell>
          <cell r="G4403">
            <v>1</v>
          </cell>
          <cell r="H4403">
            <v>1</v>
          </cell>
          <cell r="I4403">
            <v>1</v>
          </cell>
          <cell r="J4403">
            <v>1</v>
          </cell>
          <cell r="K4403">
            <v>1</v>
          </cell>
          <cell r="L4403">
            <v>1</v>
          </cell>
          <cell r="M4403">
            <v>1</v>
          </cell>
        </row>
        <row r="4404">
          <cell r="A4404">
            <v>47867</v>
          </cell>
          <cell r="B4404">
            <v>1</v>
          </cell>
          <cell r="C4404">
            <v>61.905700000000003</v>
          </cell>
          <cell r="D4404">
            <v>69.340599999999995</v>
          </cell>
          <cell r="E4404">
            <v>1</v>
          </cell>
          <cell r="F4404">
            <v>1</v>
          </cell>
          <cell r="G4404">
            <v>1</v>
          </cell>
          <cell r="H4404">
            <v>1</v>
          </cell>
          <cell r="I4404">
            <v>1</v>
          </cell>
          <cell r="J4404">
            <v>1</v>
          </cell>
          <cell r="K4404">
            <v>1</v>
          </cell>
          <cell r="L4404">
            <v>1</v>
          </cell>
          <cell r="M4404">
            <v>1</v>
          </cell>
        </row>
        <row r="4405">
          <cell r="A4405">
            <v>47868</v>
          </cell>
          <cell r="B4405">
            <v>1</v>
          </cell>
          <cell r="C4405">
            <v>61.905700000000003</v>
          </cell>
          <cell r="D4405">
            <v>69.340599999999995</v>
          </cell>
          <cell r="E4405">
            <v>1</v>
          </cell>
          <cell r="F4405">
            <v>1</v>
          </cell>
          <cell r="G4405">
            <v>1</v>
          </cell>
          <cell r="H4405">
            <v>1</v>
          </cell>
          <cell r="I4405">
            <v>1</v>
          </cell>
          <cell r="J4405">
            <v>1</v>
          </cell>
          <cell r="K4405">
            <v>1</v>
          </cell>
          <cell r="L4405">
            <v>1</v>
          </cell>
          <cell r="M4405">
            <v>1</v>
          </cell>
        </row>
        <row r="4406">
          <cell r="A4406">
            <v>47869</v>
          </cell>
          <cell r="B4406">
            <v>1</v>
          </cell>
          <cell r="C4406">
            <v>61.905700000000003</v>
          </cell>
          <cell r="D4406">
            <v>69.340599999999995</v>
          </cell>
          <cell r="E4406">
            <v>1</v>
          </cell>
          <cell r="F4406">
            <v>1</v>
          </cell>
          <cell r="G4406">
            <v>1</v>
          </cell>
          <cell r="H4406">
            <v>1</v>
          </cell>
          <cell r="I4406">
            <v>1</v>
          </cell>
          <cell r="J4406">
            <v>1</v>
          </cell>
          <cell r="K4406">
            <v>1</v>
          </cell>
          <cell r="L4406">
            <v>1</v>
          </cell>
          <cell r="M4406">
            <v>1</v>
          </cell>
        </row>
        <row r="4407">
          <cell r="A4407">
            <v>47870</v>
          </cell>
          <cell r="B4407">
            <v>1</v>
          </cell>
          <cell r="C4407">
            <v>61.905700000000003</v>
          </cell>
          <cell r="D4407">
            <v>69.340599999999995</v>
          </cell>
          <cell r="E4407">
            <v>1</v>
          </cell>
          <cell r="F4407">
            <v>1</v>
          </cell>
          <cell r="G4407">
            <v>1</v>
          </cell>
          <cell r="H4407">
            <v>1</v>
          </cell>
          <cell r="I4407">
            <v>1</v>
          </cell>
          <cell r="J4407">
            <v>1</v>
          </cell>
          <cell r="K4407">
            <v>1</v>
          </cell>
          <cell r="L4407">
            <v>1</v>
          </cell>
          <cell r="M4407">
            <v>1</v>
          </cell>
        </row>
        <row r="4408">
          <cell r="A4408">
            <v>47871</v>
          </cell>
          <cell r="B4408">
            <v>1</v>
          </cell>
          <cell r="C4408">
            <v>61.905700000000003</v>
          </cell>
          <cell r="D4408">
            <v>69.340599999999995</v>
          </cell>
          <cell r="E4408">
            <v>1</v>
          </cell>
          <cell r="F4408">
            <v>1</v>
          </cell>
          <cell r="G4408">
            <v>1</v>
          </cell>
          <cell r="H4408">
            <v>1</v>
          </cell>
          <cell r="I4408">
            <v>1</v>
          </cell>
          <cell r="J4408">
            <v>1</v>
          </cell>
          <cell r="K4408">
            <v>1</v>
          </cell>
          <cell r="L4408">
            <v>1</v>
          </cell>
          <cell r="M4408">
            <v>1</v>
          </cell>
        </row>
        <row r="4409">
          <cell r="A4409">
            <v>47872</v>
          </cell>
          <cell r="B4409">
            <v>1</v>
          </cell>
          <cell r="C4409">
            <v>61.905700000000003</v>
          </cell>
          <cell r="D4409">
            <v>69.340599999999995</v>
          </cell>
          <cell r="E4409">
            <v>1</v>
          </cell>
          <cell r="F4409">
            <v>1</v>
          </cell>
          <cell r="G4409">
            <v>1</v>
          </cell>
          <cell r="H4409">
            <v>1</v>
          </cell>
          <cell r="I4409">
            <v>1</v>
          </cell>
          <cell r="J4409">
            <v>1</v>
          </cell>
          <cell r="K4409">
            <v>1</v>
          </cell>
          <cell r="L4409">
            <v>1</v>
          </cell>
          <cell r="M4409">
            <v>1</v>
          </cell>
        </row>
        <row r="4410">
          <cell r="A4410">
            <v>47873</v>
          </cell>
          <cell r="B4410">
            <v>1</v>
          </cell>
          <cell r="C4410">
            <v>61.905700000000003</v>
          </cell>
          <cell r="D4410">
            <v>69.340599999999995</v>
          </cell>
          <cell r="E4410">
            <v>1</v>
          </cell>
          <cell r="F4410">
            <v>1</v>
          </cell>
          <cell r="G4410">
            <v>1</v>
          </cell>
          <cell r="H4410">
            <v>1</v>
          </cell>
          <cell r="I4410">
            <v>1</v>
          </cell>
          <cell r="J4410">
            <v>1</v>
          </cell>
          <cell r="K4410">
            <v>1</v>
          </cell>
          <cell r="L4410">
            <v>1</v>
          </cell>
          <cell r="M4410">
            <v>1</v>
          </cell>
        </row>
        <row r="4411">
          <cell r="A4411">
            <v>47874</v>
          </cell>
          <cell r="B4411">
            <v>1</v>
          </cell>
          <cell r="C4411">
            <v>61.905700000000003</v>
          </cell>
          <cell r="D4411">
            <v>69.340599999999995</v>
          </cell>
          <cell r="E4411">
            <v>1</v>
          </cell>
          <cell r="F4411">
            <v>1</v>
          </cell>
          <cell r="G4411">
            <v>1</v>
          </cell>
          <cell r="H4411">
            <v>1</v>
          </cell>
          <cell r="I4411">
            <v>1</v>
          </cell>
          <cell r="J4411">
            <v>1</v>
          </cell>
          <cell r="K4411">
            <v>1</v>
          </cell>
          <cell r="L4411">
            <v>1</v>
          </cell>
          <cell r="M4411">
            <v>1</v>
          </cell>
        </row>
        <row r="4412">
          <cell r="A4412">
            <v>47875</v>
          </cell>
          <cell r="B4412">
            <v>1</v>
          </cell>
          <cell r="C4412">
            <v>61.905700000000003</v>
          </cell>
          <cell r="D4412">
            <v>69.340599999999995</v>
          </cell>
          <cell r="E4412">
            <v>1</v>
          </cell>
          <cell r="F4412">
            <v>1</v>
          </cell>
          <cell r="G4412">
            <v>1</v>
          </cell>
          <cell r="H4412">
            <v>1</v>
          </cell>
          <cell r="I4412">
            <v>1</v>
          </cell>
          <cell r="J4412">
            <v>1</v>
          </cell>
          <cell r="K4412">
            <v>1</v>
          </cell>
          <cell r="L4412">
            <v>1</v>
          </cell>
          <cell r="M4412">
            <v>1</v>
          </cell>
        </row>
        <row r="4413">
          <cell r="A4413">
            <v>47876</v>
          </cell>
          <cell r="B4413">
            <v>1</v>
          </cell>
          <cell r="C4413">
            <v>61.905700000000003</v>
          </cell>
          <cell r="D4413">
            <v>69.340599999999995</v>
          </cell>
          <cell r="E4413">
            <v>1</v>
          </cell>
          <cell r="F4413">
            <v>1</v>
          </cell>
          <cell r="G4413">
            <v>1</v>
          </cell>
          <cell r="H4413">
            <v>1</v>
          </cell>
          <cell r="I4413">
            <v>1</v>
          </cell>
          <cell r="J4413">
            <v>1</v>
          </cell>
          <cell r="K4413">
            <v>1</v>
          </cell>
          <cell r="L4413">
            <v>1</v>
          </cell>
          <cell r="M4413">
            <v>1</v>
          </cell>
        </row>
        <row r="4414">
          <cell r="A4414">
            <v>47877</v>
          </cell>
          <cell r="B4414">
            <v>1</v>
          </cell>
          <cell r="C4414">
            <v>61.905700000000003</v>
          </cell>
          <cell r="D4414">
            <v>69.340599999999995</v>
          </cell>
          <cell r="E4414">
            <v>1</v>
          </cell>
          <cell r="F4414">
            <v>1</v>
          </cell>
          <cell r="G4414">
            <v>1</v>
          </cell>
          <cell r="H4414">
            <v>1</v>
          </cell>
          <cell r="I4414">
            <v>1</v>
          </cell>
          <cell r="J4414">
            <v>1</v>
          </cell>
          <cell r="K4414">
            <v>1</v>
          </cell>
          <cell r="L4414">
            <v>1</v>
          </cell>
          <cell r="M4414">
            <v>1</v>
          </cell>
        </row>
        <row r="4415">
          <cell r="A4415">
            <v>47878</v>
          </cell>
          <cell r="B4415">
            <v>1</v>
          </cell>
          <cell r="C4415">
            <v>61.905700000000003</v>
          </cell>
          <cell r="D4415">
            <v>69.340599999999995</v>
          </cell>
          <cell r="E4415">
            <v>1</v>
          </cell>
          <cell r="F4415">
            <v>1</v>
          </cell>
          <cell r="G4415">
            <v>1</v>
          </cell>
          <cell r="H4415">
            <v>1</v>
          </cell>
          <cell r="I4415">
            <v>1</v>
          </cell>
          <cell r="J4415">
            <v>1</v>
          </cell>
          <cell r="K4415">
            <v>1</v>
          </cell>
          <cell r="L4415">
            <v>1</v>
          </cell>
          <cell r="M4415">
            <v>1</v>
          </cell>
        </row>
        <row r="4416">
          <cell r="A4416">
            <v>47879</v>
          </cell>
          <cell r="B4416">
            <v>1</v>
          </cell>
          <cell r="C4416">
            <v>61.905700000000003</v>
          </cell>
          <cell r="D4416">
            <v>69.340599999999995</v>
          </cell>
          <cell r="E4416">
            <v>1</v>
          </cell>
          <cell r="F4416">
            <v>1</v>
          </cell>
          <cell r="G4416">
            <v>1</v>
          </cell>
          <cell r="H4416">
            <v>1</v>
          </cell>
          <cell r="I4416">
            <v>1</v>
          </cell>
          <cell r="J4416">
            <v>1</v>
          </cell>
          <cell r="K4416">
            <v>1</v>
          </cell>
          <cell r="L4416">
            <v>1</v>
          </cell>
          <cell r="M4416">
            <v>1</v>
          </cell>
        </row>
        <row r="4417">
          <cell r="A4417">
            <v>47880</v>
          </cell>
          <cell r="B4417">
            <v>1</v>
          </cell>
          <cell r="C4417">
            <v>61.905700000000003</v>
          </cell>
          <cell r="D4417">
            <v>69.340599999999995</v>
          </cell>
          <cell r="E4417">
            <v>1</v>
          </cell>
          <cell r="F4417">
            <v>1</v>
          </cell>
          <cell r="G4417">
            <v>1</v>
          </cell>
          <cell r="H4417">
            <v>1</v>
          </cell>
          <cell r="I4417">
            <v>1</v>
          </cell>
          <cell r="J4417">
            <v>1</v>
          </cell>
          <cell r="K4417">
            <v>1</v>
          </cell>
          <cell r="L4417">
            <v>1</v>
          </cell>
          <cell r="M4417">
            <v>1</v>
          </cell>
        </row>
        <row r="4418">
          <cell r="A4418">
            <v>47881</v>
          </cell>
          <cell r="B4418">
            <v>1</v>
          </cell>
          <cell r="C4418">
            <v>61.905700000000003</v>
          </cell>
          <cell r="D4418">
            <v>69.340599999999995</v>
          </cell>
          <cell r="E4418">
            <v>1</v>
          </cell>
          <cell r="F4418">
            <v>1</v>
          </cell>
          <cell r="G4418">
            <v>1</v>
          </cell>
          <cell r="H4418">
            <v>1</v>
          </cell>
          <cell r="I4418">
            <v>1</v>
          </cell>
          <cell r="J4418">
            <v>1</v>
          </cell>
          <cell r="K4418">
            <v>1</v>
          </cell>
          <cell r="L4418">
            <v>1</v>
          </cell>
          <cell r="M4418">
            <v>1</v>
          </cell>
        </row>
        <row r="4419">
          <cell r="A4419">
            <v>47882</v>
          </cell>
          <cell r="B4419">
            <v>1</v>
          </cell>
          <cell r="C4419">
            <v>61.905700000000003</v>
          </cell>
          <cell r="D4419">
            <v>69.340599999999995</v>
          </cell>
          <cell r="E4419">
            <v>1</v>
          </cell>
          <cell r="F4419">
            <v>1</v>
          </cell>
          <cell r="G4419">
            <v>1</v>
          </cell>
          <cell r="H4419">
            <v>1</v>
          </cell>
          <cell r="I4419">
            <v>1</v>
          </cell>
          <cell r="J4419">
            <v>1</v>
          </cell>
          <cell r="K4419">
            <v>1</v>
          </cell>
          <cell r="L4419">
            <v>1</v>
          </cell>
          <cell r="M4419">
            <v>1</v>
          </cell>
        </row>
        <row r="4420">
          <cell r="A4420">
            <v>47883</v>
          </cell>
          <cell r="B4420">
            <v>1</v>
          </cell>
          <cell r="C4420">
            <v>61.905700000000003</v>
          </cell>
          <cell r="D4420">
            <v>69.340599999999995</v>
          </cell>
          <cell r="E4420">
            <v>1</v>
          </cell>
          <cell r="F4420">
            <v>1</v>
          </cell>
          <cell r="G4420">
            <v>1</v>
          </cell>
          <cell r="H4420">
            <v>1</v>
          </cell>
          <cell r="I4420">
            <v>1</v>
          </cell>
          <cell r="J4420">
            <v>1</v>
          </cell>
          <cell r="K4420">
            <v>1</v>
          </cell>
          <cell r="L4420">
            <v>1</v>
          </cell>
          <cell r="M4420">
            <v>1</v>
          </cell>
        </row>
        <row r="4421">
          <cell r="A4421">
            <v>47884</v>
          </cell>
          <cell r="B4421">
            <v>1</v>
          </cell>
          <cell r="C4421">
            <v>61.905700000000003</v>
          </cell>
          <cell r="D4421">
            <v>69.340599999999995</v>
          </cell>
          <cell r="E4421">
            <v>1</v>
          </cell>
          <cell r="F4421">
            <v>1</v>
          </cell>
          <cell r="G4421">
            <v>1</v>
          </cell>
          <cell r="H4421">
            <v>1</v>
          </cell>
          <cell r="I4421">
            <v>1</v>
          </cell>
          <cell r="J4421">
            <v>1</v>
          </cell>
          <cell r="K4421">
            <v>1</v>
          </cell>
          <cell r="L4421">
            <v>1</v>
          </cell>
          <cell r="M4421">
            <v>1</v>
          </cell>
        </row>
        <row r="4422">
          <cell r="A4422">
            <v>47885</v>
          </cell>
          <cell r="B4422">
            <v>1</v>
          </cell>
          <cell r="C4422">
            <v>61.905700000000003</v>
          </cell>
          <cell r="D4422">
            <v>69.340599999999995</v>
          </cell>
          <cell r="E4422">
            <v>1</v>
          </cell>
          <cell r="F4422">
            <v>1</v>
          </cell>
          <cell r="G4422">
            <v>1</v>
          </cell>
          <cell r="H4422">
            <v>1</v>
          </cell>
          <cell r="I4422">
            <v>1</v>
          </cell>
          <cell r="J4422">
            <v>1</v>
          </cell>
          <cell r="K4422">
            <v>1</v>
          </cell>
          <cell r="L4422">
            <v>1</v>
          </cell>
          <cell r="M4422">
            <v>1</v>
          </cell>
        </row>
        <row r="4423">
          <cell r="A4423">
            <v>47886</v>
          </cell>
          <cell r="B4423">
            <v>1</v>
          </cell>
          <cell r="C4423">
            <v>61.905700000000003</v>
          </cell>
          <cell r="D4423">
            <v>69.340599999999995</v>
          </cell>
          <cell r="E4423">
            <v>1</v>
          </cell>
          <cell r="F4423">
            <v>1</v>
          </cell>
          <cell r="G4423">
            <v>1</v>
          </cell>
          <cell r="H4423">
            <v>1</v>
          </cell>
          <cell r="I4423">
            <v>1</v>
          </cell>
          <cell r="J4423">
            <v>1</v>
          </cell>
          <cell r="K4423">
            <v>1</v>
          </cell>
          <cell r="L4423">
            <v>1</v>
          </cell>
          <cell r="M4423">
            <v>1</v>
          </cell>
        </row>
        <row r="4424">
          <cell r="A4424">
            <v>47887</v>
          </cell>
          <cell r="B4424">
            <v>1</v>
          </cell>
          <cell r="C4424">
            <v>61.905700000000003</v>
          </cell>
          <cell r="D4424">
            <v>69.340599999999995</v>
          </cell>
          <cell r="E4424">
            <v>1</v>
          </cell>
          <cell r="F4424">
            <v>1</v>
          </cell>
          <cell r="G4424">
            <v>1</v>
          </cell>
          <cell r="H4424">
            <v>1</v>
          </cell>
          <cell r="I4424">
            <v>1</v>
          </cell>
          <cell r="J4424">
            <v>1</v>
          </cell>
          <cell r="K4424">
            <v>1</v>
          </cell>
          <cell r="L4424">
            <v>1</v>
          </cell>
          <cell r="M4424">
            <v>1</v>
          </cell>
        </row>
        <row r="4425">
          <cell r="A4425">
            <v>47888</v>
          </cell>
          <cell r="B4425">
            <v>1</v>
          </cell>
          <cell r="C4425">
            <v>61.905700000000003</v>
          </cell>
          <cell r="D4425">
            <v>69.340599999999995</v>
          </cell>
          <cell r="E4425">
            <v>1</v>
          </cell>
          <cell r="F4425">
            <v>1</v>
          </cell>
          <cell r="G4425">
            <v>1</v>
          </cell>
          <cell r="H4425">
            <v>1</v>
          </cell>
          <cell r="I4425">
            <v>1</v>
          </cell>
          <cell r="J4425">
            <v>1</v>
          </cell>
          <cell r="K4425">
            <v>1</v>
          </cell>
          <cell r="L4425">
            <v>1</v>
          </cell>
          <cell r="M4425">
            <v>1</v>
          </cell>
        </row>
        <row r="4426">
          <cell r="A4426">
            <v>47889</v>
          </cell>
          <cell r="B4426">
            <v>1</v>
          </cell>
          <cell r="C4426">
            <v>61.905700000000003</v>
          </cell>
          <cell r="D4426">
            <v>69.340599999999995</v>
          </cell>
          <cell r="E4426">
            <v>1</v>
          </cell>
          <cell r="F4426">
            <v>1</v>
          </cell>
          <cell r="G4426">
            <v>1</v>
          </cell>
          <cell r="H4426">
            <v>1</v>
          </cell>
          <cell r="I4426">
            <v>1</v>
          </cell>
          <cell r="J4426">
            <v>1</v>
          </cell>
          <cell r="K4426">
            <v>1</v>
          </cell>
          <cell r="L4426">
            <v>1</v>
          </cell>
          <cell r="M4426">
            <v>1</v>
          </cell>
        </row>
        <row r="4427">
          <cell r="A4427">
            <v>47890</v>
          </cell>
          <cell r="B4427">
            <v>1</v>
          </cell>
          <cell r="C4427">
            <v>61.905700000000003</v>
          </cell>
          <cell r="D4427">
            <v>69.340599999999995</v>
          </cell>
          <cell r="E4427">
            <v>1</v>
          </cell>
          <cell r="F4427">
            <v>1</v>
          </cell>
          <cell r="G4427">
            <v>1</v>
          </cell>
          <cell r="H4427">
            <v>1</v>
          </cell>
          <cell r="I4427">
            <v>1</v>
          </cell>
          <cell r="J4427">
            <v>1</v>
          </cell>
          <cell r="K4427">
            <v>1</v>
          </cell>
          <cell r="L4427">
            <v>1</v>
          </cell>
          <cell r="M4427">
            <v>1</v>
          </cell>
        </row>
        <row r="4428">
          <cell r="A4428">
            <v>47891</v>
          </cell>
          <cell r="B4428">
            <v>1</v>
          </cell>
          <cell r="C4428">
            <v>61.905700000000003</v>
          </cell>
          <cell r="D4428">
            <v>69.340599999999995</v>
          </cell>
          <cell r="E4428">
            <v>1</v>
          </cell>
          <cell r="F4428">
            <v>1</v>
          </cell>
          <cell r="G4428">
            <v>1</v>
          </cell>
          <cell r="H4428">
            <v>1</v>
          </cell>
          <cell r="I4428">
            <v>1</v>
          </cell>
          <cell r="J4428">
            <v>1</v>
          </cell>
          <cell r="K4428">
            <v>1</v>
          </cell>
          <cell r="L4428">
            <v>1</v>
          </cell>
          <cell r="M4428">
            <v>1</v>
          </cell>
        </row>
        <row r="4429">
          <cell r="A4429">
            <v>47892</v>
          </cell>
          <cell r="B4429">
            <v>1</v>
          </cell>
          <cell r="C4429">
            <v>61.905700000000003</v>
          </cell>
          <cell r="D4429">
            <v>69.340599999999995</v>
          </cell>
          <cell r="E4429">
            <v>1</v>
          </cell>
          <cell r="F4429">
            <v>1</v>
          </cell>
          <cell r="G4429">
            <v>1</v>
          </cell>
          <cell r="H4429">
            <v>1</v>
          </cell>
          <cell r="I4429">
            <v>1</v>
          </cell>
          <cell r="J4429">
            <v>1</v>
          </cell>
          <cell r="K4429">
            <v>1</v>
          </cell>
          <cell r="L4429">
            <v>1</v>
          </cell>
          <cell r="M4429">
            <v>1</v>
          </cell>
        </row>
        <row r="4430">
          <cell r="A4430">
            <v>47893</v>
          </cell>
          <cell r="B4430">
            <v>1</v>
          </cell>
          <cell r="C4430">
            <v>61.905700000000003</v>
          </cell>
          <cell r="D4430">
            <v>69.340599999999995</v>
          </cell>
          <cell r="E4430">
            <v>1</v>
          </cell>
          <cell r="F4430">
            <v>1</v>
          </cell>
          <cell r="G4430">
            <v>1</v>
          </cell>
          <cell r="H4430">
            <v>1</v>
          </cell>
          <cell r="I4430">
            <v>1</v>
          </cell>
          <cell r="J4430">
            <v>1</v>
          </cell>
          <cell r="K4430">
            <v>1</v>
          </cell>
          <cell r="L4430">
            <v>1</v>
          </cell>
          <cell r="M4430">
            <v>1</v>
          </cell>
        </row>
        <row r="4431">
          <cell r="A4431">
            <v>47894</v>
          </cell>
          <cell r="B4431">
            <v>1</v>
          </cell>
          <cell r="C4431">
            <v>61.905700000000003</v>
          </cell>
          <cell r="D4431">
            <v>69.340599999999995</v>
          </cell>
          <cell r="E4431">
            <v>1</v>
          </cell>
          <cell r="F4431">
            <v>1</v>
          </cell>
          <cell r="G4431">
            <v>1</v>
          </cell>
          <cell r="H4431">
            <v>1</v>
          </cell>
          <cell r="I4431">
            <v>1</v>
          </cell>
          <cell r="J4431">
            <v>1</v>
          </cell>
          <cell r="K4431">
            <v>1</v>
          </cell>
          <cell r="L4431">
            <v>1</v>
          </cell>
          <cell r="M4431">
            <v>1</v>
          </cell>
        </row>
        <row r="4432">
          <cell r="A4432">
            <v>47895</v>
          </cell>
          <cell r="B4432">
            <v>1</v>
          </cell>
          <cell r="C4432">
            <v>61.905700000000003</v>
          </cell>
          <cell r="D4432">
            <v>69.340599999999995</v>
          </cell>
          <cell r="E4432">
            <v>1</v>
          </cell>
          <cell r="F4432">
            <v>1</v>
          </cell>
          <cell r="G4432">
            <v>1</v>
          </cell>
          <cell r="H4432">
            <v>1</v>
          </cell>
          <cell r="I4432">
            <v>1</v>
          </cell>
          <cell r="J4432">
            <v>1</v>
          </cell>
          <cell r="K4432">
            <v>1</v>
          </cell>
          <cell r="L4432">
            <v>1</v>
          </cell>
          <cell r="M4432">
            <v>1</v>
          </cell>
        </row>
        <row r="4433">
          <cell r="A4433">
            <v>47896</v>
          </cell>
          <cell r="B4433">
            <v>1</v>
          </cell>
          <cell r="C4433">
            <v>61.905700000000003</v>
          </cell>
          <cell r="D4433">
            <v>69.340599999999995</v>
          </cell>
          <cell r="E4433">
            <v>1</v>
          </cell>
          <cell r="F4433">
            <v>1</v>
          </cell>
          <cell r="G4433">
            <v>1</v>
          </cell>
          <cell r="H4433">
            <v>1</v>
          </cell>
          <cell r="I4433">
            <v>1</v>
          </cell>
          <cell r="J4433">
            <v>1</v>
          </cell>
          <cell r="K4433">
            <v>1</v>
          </cell>
          <cell r="L4433">
            <v>1</v>
          </cell>
          <cell r="M4433">
            <v>1</v>
          </cell>
        </row>
        <row r="4434">
          <cell r="A4434">
            <v>47897</v>
          </cell>
          <cell r="B4434">
            <v>1</v>
          </cell>
          <cell r="C4434">
            <v>61.905700000000003</v>
          </cell>
          <cell r="D4434">
            <v>69.340599999999995</v>
          </cell>
          <cell r="E4434">
            <v>1</v>
          </cell>
          <cell r="F4434">
            <v>1</v>
          </cell>
          <cell r="G4434">
            <v>1</v>
          </cell>
          <cell r="H4434">
            <v>1</v>
          </cell>
          <cell r="I4434">
            <v>1</v>
          </cell>
          <cell r="J4434">
            <v>1</v>
          </cell>
          <cell r="K4434">
            <v>1</v>
          </cell>
          <cell r="L4434">
            <v>1</v>
          </cell>
          <cell r="M4434">
            <v>1</v>
          </cell>
        </row>
        <row r="4435">
          <cell r="A4435">
            <v>47898</v>
          </cell>
          <cell r="B4435">
            <v>1</v>
          </cell>
          <cell r="C4435">
            <v>61.905700000000003</v>
          </cell>
          <cell r="D4435">
            <v>69.340599999999995</v>
          </cell>
          <cell r="E4435">
            <v>1</v>
          </cell>
          <cell r="F4435">
            <v>1</v>
          </cell>
          <cell r="G4435">
            <v>1</v>
          </cell>
          <cell r="H4435">
            <v>1</v>
          </cell>
          <cell r="I4435">
            <v>1</v>
          </cell>
          <cell r="J4435">
            <v>1</v>
          </cell>
          <cell r="K4435">
            <v>1</v>
          </cell>
          <cell r="L4435">
            <v>1</v>
          </cell>
          <cell r="M4435">
            <v>1</v>
          </cell>
        </row>
        <row r="4436">
          <cell r="A4436">
            <v>47899</v>
          </cell>
          <cell r="B4436">
            <v>1</v>
          </cell>
          <cell r="C4436">
            <v>61.905700000000003</v>
          </cell>
          <cell r="D4436">
            <v>69.340599999999995</v>
          </cell>
          <cell r="E4436">
            <v>1</v>
          </cell>
          <cell r="F4436">
            <v>1</v>
          </cell>
          <cell r="G4436">
            <v>1</v>
          </cell>
          <cell r="H4436">
            <v>1</v>
          </cell>
          <cell r="I4436">
            <v>1</v>
          </cell>
          <cell r="J4436">
            <v>1</v>
          </cell>
          <cell r="K4436">
            <v>1</v>
          </cell>
          <cell r="L4436">
            <v>1</v>
          </cell>
          <cell r="M4436">
            <v>1</v>
          </cell>
        </row>
        <row r="4437">
          <cell r="A4437">
            <v>47900</v>
          </cell>
          <cell r="B4437">
            <v>1</v>
          </cell>
          <cell r="C4437">
            <v>61.905700000000003</v>
          </cell>
          <cell r="D4437">
            <v>69.340599999999995</v>
          </cell>
          <cell r="E4437">
            <v>1</v>
          </cell>
          <cell r="F4437">
            <v>1</v>
          </cell>
          <cell r="G4437">
            <v>1</v>
          </cell>
          <cell r="H4437">
            <v>1</v>
          </cell>
          <cell r="I4437">
            <v>1</v>
          </cell>
          <cell r="J4437">
            <v>1</v>
          </cell>
          <cell r="K4437">
            <v>1</v>
          </cell>
          <cell r="L4437">
            <v>1</v>
          </cell>
          <cell r="M4437">
            <v>1</v>
          </cell>
        </row>
        <row r="4438">
          <cell r="A4438">
            <v>47901</v>
          </cell>
          <cell r="B4438">
            <v>1</v>
          </cell>
          <cell r="C4438">
            <v>61.905700000000003</v>
          </cell>
          <cell r="D4438">
            <v>69.340599999999995</v>
          </cell>
          <cell r="E4438">
            <v>1</v>
          </cell>
          <cell r="F4438">
            <v>1</v>
          </cell>
          <cell r="G4438">
            <v>1</v>
          </cell>
          <cell r="H4438">
            <v>1</v>
          </cell>
          <cell r="I4438">
            <v>1</v>
          </cell>
          <cell r="J4438">
            <v>1</v>
          </cell>
          <cell r="K4438">
            <v>1</v>
          </cell>
          <cell r="L4438">
            <v>1</v>
          </cell>
          <cell r="M4438">
            <v>1</v>
          </cell>
        </row>
        <row r="4439">
          <cell r="A4439">
            <v>47902</v>
          </cell>
          <cell r="B4439">
            <v>1</v>
          </cell>
          <cell r="C4439">
            <v>61.905700000000003</v>
          </cell>
          <cell r="D4439">
            <v>69.340599999999995</v>
          </cell>
          <cell r="E4439">
            <v>1</v>
          </cell>
          <cell r="F4439">
            <v>1</v>
          </cell>
          <cell r="G4439">
            <v>1</v>
          </cell>
          <cell r="H4439">
            <v>1</v>
          </cell>
          <cell r="I4439">
            <v>1</v>
          </cell>
          <cell r="J4439">
            <v>1</v>
          </cell>
          <cell r="K4439">
            <v>1</v>
          </cell>
          <cell r="L4439">
            <v>1</v>
          </cell>
          <cell r="M4439">
            <v>1</v>
          </cell>
        </row>
        <row r="4440">
          <cell r="A4440">
            <v>47903</v>
          </cell>
          <cell r="B4440">
            <v>1</v>
          </cell>
          <cell r="C4440">
            <v>61.905700000000003</v>
          </cell>
          <cell r="D4440">
            <v>69.340599999999995</v>
          </cell>
          <cell r="E4440">
            <v>1</v>
          </cell>
          <cell r="F4440">
            <v>1</v>
          </cell>
          <cell r="G4440">
            <v>1</v>
          </cell>
          <cell r="H4440">
            <v>1</v>
          </cell>
          <cell r="I4440">
            <v>1</v>
          </cell>
          <cell r="J4440">
            <v>1</v>
          </cell>
          <cell r="K4440">
            <v>1</v>
          </cell>
          <cell r="L4440">
            <v>1</v>
          </cell>
          <cell r="M4440">
            <v>1</v>
          </cell>
        </row>
        <row r="4441">
          <cell r="A4441">
            <v>47904</v>
          </cell>
          <cell r="B4441">
            <v>1</v>
          </cell>
          <cell r="C4441">
            <v>61.905700000000003</v>
          </cell>
          <cell r="D4441">
            <v>69.340599999999995</v>
          </cell>
          <cell r="E4441">
            <v>1</v>
          </cell>
          <cell r="F4441">
            <v>1</v>
          </cell>
          <cell r="G4441">
            <v>1</v>
          </cell>
          <cell r="H4441">
            <v>1</v>
          </cell>
          <cell r="I4441">
            <v>1</v>
          </cell>
          <cell r="J4441">
            <v>1</v>
          </cell>
          <cell r="K4441">
            <v>1</v>
          </cell>
          <cell r="L4441">
            <v>1</v>
          </cell>
          <cell r="M4441">
            <v>1</v>
          </cell>
        </row>
        <row r="4442">
          <cell r="A4442">
            <v>47905</v>
          </cell>
          <cell r="B4442">
            <v>1</v>
          </cell>
          <cell r="C4442">
            <v>61.905700000000003</v>
          </cell>
          <cell r="D4442">
            <v>69.340599999999995</v>
          </cell>
          <cell r="E4442">
            <v>1</v>
          </cell>
          <cell r="F4442">
            <v>1</v>
          </cell>
          <cell r="G4442">
            <v>1</v>
          </cell>
          <cell r="H4442">
            <v>1</v>
          </cell>
          <cell r="I4442">
            <v>1</v>
          </cell>
          <cell r="J4442">
            <v>1</v>
          </cell>
          <cell r="K4442">
            <v>1</v>
          </cell>
          <cell r="L4442">
            <v>1</v>
          </cell>
          <cell r="M4442">
            <v>1</v>
          </cell>
        </row>
        <row r="4443">
          <cell r="A4443">
            <v>47906</v>
          </cell>
          <cell r="B4443">
            <v>1</v>
          </cell>
          <cell r="C4443">
            <v>61.905700000000003</v>
          </cell>
          <cell r="D4443">
            <v>69.340599999999995</v>
          </cell>
          <cell r="E4443">
            <v>1</v>
          </cell>
          <cell r="F4443">
            <v>1</v>
          </cell>
          <cell r="G4443">
            <v>1</v>
          </cell>
          <cell r="H4443">
            <v>1</v>
          </cell>
          <cell r="I4443">
            <v>1</v>
          </cell>
          <cell r="J4443">
            <v>1</v>
          </cell>
          <cell r="K4443">
            <v>1</v>
          </cell>
          <cell r="L4443">
            <v>1</v>
          </cell>
          <cell r="M4443">
            <v>1</v>
          </cell>
        </row>
        <row r="4444">
          <cell r="A4444">
            <v>47907</v>
          </cell>
          <cell r="B4444">
            <v>1</v>
          </cell>
          <cell r="C4444">
            <v>61.905700000000003</v>
          </cell>
          <cell r="D4444">
            <v>69.340599999999995</v>
          </cell>
          <cell r="E4444">
            <v>1</v>
          </cell>
          <cell r="F4444">
            <v>1</v>
          </cell>
          <cell r="G4444">
            <v>1</v>
          </cell>
          <cell r="H4444">
            <v>1</v>
          </cell>
          <cell r="I4444">
            <v>1</v>
          </cell>
          <cell r="J4444">
            <v>1</v>
          </cell>
          <cell r="K4444">
            <v>1</v>
          </cell>
          <cell r="L4444">
            <v>1</v>
          </cell>
          <cell r="M4444">
            <v>1</v>
          </cell>
        </row>
        <row r="4445">
          <cell r="A4445">
            <v>47908</v>
          </cell>
          <cell r="B4445">
            <v>1</v>
          </cell>
          <cell r="C4445">
            <v>61.905700000000003</v>
          </cell>
          <cell r="D4445">
            <v>69.340599999999995</v>
          </cell>
          <cell r="E4445">
            <v>1</v>
          </cell>
          <cell r="F4445">
            <v>1</v>
          </cell>
          <cell r="G4445">
            <v>1</v>
          </cell>
          <cell r="H4445">
            <v>1</v>
          </cell>
          <cell r="I4445">
            <v>1</v>
          </cell>
          <cell r="J4445">
            <v>1</v>
          </cell>
          <cell r="K4445">
            <v>1</v>
          </cell>
          <cell r="L4445">
            <v>1</v>
          </cell>
          <cell r="M4445">
            <v>1</v>
          </cell>
        </row>
        <row r="4446">
          <cell r="A4446">
            <v>47909</v>
          </cell>
          <cell r="B4446">
            <v>1</v>
          </cell>
          <cell r="C4446">
            <v>61.905700000000003</v>
          </cell>
          <cell r="D4446">
            <v>69.340599999999995</v>
          </cell>
          <cell r="E4446">
            <v>1</v>
          </cell>
          <cell r="F4446">
            <v>1</v>
          </cell>
          <cell r="G4446">
            <v>1</v>
          </cell>
          <cell r="H4446">
            <v>1</v>
          </cell>
          <cell r="I4446">
            <v>1</v>
          </cell>
          <cell r="J4446">
            <v>1</v>
          </cell>
          <cell r="K4446">
            <v>1</v>
          </cell>
          <cell r="L4446">
            <v>1</v>
          </cell>
          <cell r="M4446">
            <v>1</v>
          </cell>
        </row>
        <row r="4447">
          <cell r="A4447">
            <v>47910</v>
          </cell>
          <cell r="B4447">
            <v>1</v>
          </cell>
          <cell r="C4447">
            <v>61.905700000000003</v>
          </cell>
          <cell r="D4447">
            <v>69.340599999999995</v>
          </cell>
          <cell r="E4447">
            <v>1</v>
          </cell>
          <cell r="F4447">
            <v>1</v>
          </cell>
          <cell r="G4447">
            <v>1</v>
          </cell>
          <cell r="H4447">
            <v>1</v>
          </cell>
          <cell r="I4447">
            <v>1</v>
          </cell>
          <cell r="J4447">
            <v>1</v>
          </cell>
          <cell r="K4447">
            <v>1</v>
          </cell>
          <cell r="L4447">
            <v>1</v>
          </cell>
          <cell r="M4447">
            <v>1</v>
          </cell>
        </row>
        <row r="4448">
          <cell r="A4448">
            <v>47911</v>
          </cell>
          <cell r="B4448">
            <v>1</v>
          </cell>
          <cell r="C4448">
            <v>61.905700000000003</v>
          </cell>
          <cell r="D4448">
            <v>69.340599999999995</v>
          </cell>
          <cell r="E4448">
            <v>1</v>
          </cell>
          <cell r="F4448">
            <v>1</v>
          </cell>
          <cell r="G4448">
            <v>1</v>
          </cell>
          <cell r="H4448">
            <v>1</v>
          </cell>
          <cell r="I4448">
            <v>1</v>
          </cell>
          <cell r="J4448">
            <v>1</v>
          </cell>
          <cell r="K4448">
            <v>1</v>
          </cell>
          <cell r="L4448">
            <v>1</v>
          </cell>
          <cell r="M4448">
            <v>1</v>
          </cell>
        </row>
        <row r="4449">
          <cell r="A4449">
            <v>47912</v>
          </cell>
          <cell r="B4449">
            <v>1</v>
          </cell>
          <cell r="C4449">
            <v>61.905700000000003</v>
          </cell>
          <cell r="D4449">
            <v>69.340599999999995</v>
          </cell>
          <cell r="E4449">
            <v>1</v>
          </cell>
          <cell r="F4449">
            <v>1</v>
          </cell>
          <cell r="G4449">
            <v>1</v>
          </cell>
          <cell r="H4449">
            <v>1</v>
          </cell>
          <cell r="I4449">
            <v>1</v>
          </cell>
          <cell r="J4449">
            <v>1</v>
          </cell>
          <cell r="K4449">
            <v>1</v>
          </cell>
          <cell r="L4449">
            <v>1</v>
          </cell>
          <cell r="M4449">
            <v>1</v>
          </cell>
        </row>
        <row r="4450">
          <cell r="A4450">
            <v>47913</v>
          </cell>
          <cell r="B4450">
            <v>1</v>
          </cell>
          <cell r="C4450">
            <v>61.905700000000003</v>
          </cell>
          <cell r="D4450">
            <v>69.340599999999995</v>
          </cell>
          <cell r="E4450">
            <v>1</v>
          </cell>
          <cell r="F4450">
            <v>1</v>
          </cell>
          <cell r="G4450">
            <v>1</v>
          </cell>
          <cell r="H4450">
            <v>1</v>
          </cell>
          <cell r="I4450">
            <v>1</v>
          </cell>
          <cell r="J4450">
            <v>1</v>
          </cell>
          <cell r="K4450">
            <v>1</v>
          </cell>
          <cell r="L4450">
            <v>1</v>
          </cell>
          <cell r="M4450">
            <v>1</v>
          </cell>
        </row>
        <row r="4451">
          <cell r="A4451">
            <v>47914</v>
          </cell>
          <cell r="B4451">
            <v>1</v>
          </cell>
          <cell r="C4451">
            <v>61.905700000000003</v>
          </cell>
          <cell r="D4451">
            <v>69.340599999999995</v>
          </cell>
          <cell r="E4451">
            <v>1</v>
          </cell>
          <cell r="F4451">
            <v>1</v>
          </cell>
          <cell r="G4451">
            <v>1</v>
          </cell>
          <cell r="H4451">
            <v>1</v>
          </cell>
          <cell r="I4451">
            <v>1</v>
          </cell>
          <cell r="J4451">
            <v>1</v>
          </cell>
          <cell r="K4451">
            <v>1</v>
          </cell>
          <cell r="L4451">
            <v>1</v>
          </cell>
          <cell r="M4451">
            <v>1</v>
          </cell>
        </row>
        <row r="4452">
          <cell r="A4452">
            <v>47915</v>
          </cell>
          <cell r="B4452">
            <v>1</v>
          </cell>
          <cell r="C4452">
            <v>61.905700000000003</v>
          </cell>
          <cell r="D4452">
            <v>69.340599999999995</v>
          </cell>
          <cell r="E4452">
            <v>1</v>
          </cell>
          <cell r="F4452">
            <v>1</v>
          </cell>
          <cell r="G4452">
            <v>1</v>
          </cell>
          <cell r="H4452">
            <v>1</v>
          </cell>
          <cell r="I4452">
            <v>1</v>
          </cell>
          <cell r="J4452">
            <v>1</v>
          </cell>
          <cell r="K4452">
            <v>1</v>
          </cell>
          <cell r="L4452">
            <v>1</v>
          </cell>
          <cell r="M4452">
            <v>1</v>
          </cell>
        </row>
        <row r="4453">
          <cell r="A4453">
            <v>47916</v>
          </cell>
          <cell r="B4453">
            <v>1</v>
          </cell>
          <cell r="C4453">
            <v>61.905700000000003</v>
          </cell>
          <cell r="D4453">
            <v>69.340599999999995</v>
          </cell>
          <cell r="E4453">
            <v>1</v>
          </cell>
          <cell r="F4453">
            <v>1</v>
          </cell>
          <cell r="G4453">
            <v>1</v>
          </cell>
          <cell r="H4453">
            <v>1</v>
          </cell>
          <cell r="I4453">
            <v>1</v>
          </cell>
          <cell r="J4453">
            <v>1</v>
          </cell>
          <cell r="K4453">
            <v>1</v>
          </cell>
          <cell r="L4453">
            <v>1</v>
          </cell>
          <cell r="M4453">
            <v>1</v>
          </cell>
        </row>
        <row r="4454">
          <cell r="A4454">
            <v>47917</v>
          </cell>
          <cell r="B4454">
            <v>1</v>
          </cell>
          <cell r="C4454">
            <v>61.905700000000003</v>
          </cell>
          <cell r="D4454">
            <v>69.340599999999995</v>
          </cell>
          <cell r="E4454">
            <v>1</v>
          </cell>
          <cell r="F4454">
            <v>1</v>
          </cell>
          <cell r="G4454">
            <v>1</v>
          </cell>
          <cell r="H4454">
            <v>1</v>
          </cell>
          <cell r="I4454">
            <v>1</v>
          </cell>
          <cell r="J4454">
            <v>1</v>
          </cell>
          <cell r="K4454">
            <v>1</v>
          </cell>
          <cell r="L4454">
            <v>1</v>
          </cell>
          <cell r="M4454">
            <v>1</v>
          </cell>
        </row>
        <row r="4455">
          <cell r="A4455">
            <v>47918</v>
          </cell>
          <cell r="B4455">
            <v>1</v>
          </cell>
          <cell r="C4455">
            <v>61.905700000000003</v>
          </cell>
          <cell r="D4455">
            <v>69.340599999999995</v>
          </cell>
          <cell r="E4455">
            <v>1</v>
          </cell>
          <cell r="F4455">
            <v>1</v>
          </cell>
          <cell r="G4455">
            <v>1</v>
          </cell>
          <cell r="H4455">
            <v>1</v>
          </cell>
          <cell r="I4455">
            <v>1</v>
          </cell>
          <cell r="J4455">
            <v>1</v>
          </cell>
          <cell r="K4455">
            <v>1</v>
          </cell>
          <cell r="L4455">
            <v>1</v>
          </cell>
          <cell r="M4455">
            <v>1</v>
          </cell>
        </row>
        <row r="4456">
          <cell r="A4456">
            <v>47919</v>
          </cell>
          <cell r="B4456">
            <v>1</v>
          </cell>
          <cell r="C4456">
            <v>61.905700000000003</v>
          </cell>
          <cell r="D4456">
            <v>69.340599999999995</v>
          </cell>
          <cell r="E4456">
            <v>1</v>
          </cell>
          <cell r="F4456">
            <v>1</v>
          </cell>
          <cell r="G4456">
            <v>1</v>
          </cell>
          <cell r="H4456">
            <v>1</v>
          </cell>
          <cell r="I4456">
            <v>1</v>
          </cell>
          <cell r="J4456">
            <v>1</v>
          </cell>
          <cell r="K4456">
            <v>1</v>
          </cell>
          <cell r="L4456">
            <v>1</v>
          </cell>
          <cell r="M4456">
            <v>1</v>
          </cell>
        </row>
        <row r="4457">
          <cell r="A4457">
            <v>47920</v>
          </cell>
          <cell r="B4457">
            <v>1</v>
          </cell>
          <cell r="C4457">
            <v>61.905700000000003</v>
          </cell>
          <cell r="D4457">
            <v>69.340599999999995</v>
          </cell>
          <cell r="E4457">
            <v>1</v>
          </cell>
          <cell r="F4457">
            <v>1</v>
          </cell>
          <cell r="G4457">
            <v>1</v>
          </cell>
          <cell r="H4457">
            <v>1</v>
          </cell>
          <cell r="I4457">
            <v>1</v>
          </cell>
          <cell r="J4457">
            <v>1</v>
          </cell>
          <cell r="K4457">
            <v>1</v>
          </cell>
          <cell r="L4457">
            <v>1</v>
          </cell>
          <cell r="M4457">
            <v>1</v>
          </cell>
        </row>
        <row r="4458">
          <cell r="A4458">
            <v>47921</v>
          </cell>
          <cell r="B4458">
            <v>1</v>
          </cell>
          <cell r="C4458">
            <v>61.905700000000003</v>
          </cell>
          <cell r="D4458">
            <v>69.340599999999995</v>
          </cell>
          <cell r="E4458">
            <v>1</v>
          </cell>
          <cell r="F4458">
            <v>1</v>
          </cell>
          <cell r="G4458">
            <v>1</v>
          </cell>
          <cell r="H4458">
            <v>1</v>
          </cell>
          <cell r="I4458">
            <v>1</v>
          </cell>
          <cell r="J4458">
            <v>1</v>
          </cell>
          <cell r="K4458">
            <v>1</v>
          </cell>
          <cell r="L4458">
            <v>1</v>
          </cell>
          <cell r="M4458">
            <v>1</v>
          </cell>
        </row>
        <row r="4459">
          <cell r="A4459">
            <v>47922</v>
          </cell>
          <cell r="B4459">
            <v>1</v>
          </cell>
          <cell r="C4459">
            <v>61.905700000000003</v>
          </cell>
          <cell r="D4459">
            <v>69.340599999999995</v>
          </cell>
          <cell r="E4459">
            <v>1</v>
          </cell>
          <cell r="F4459">
            <v>1</v>
          </cell>
          <cell r="G4459">
            <v>1</v>
          </cell>
          <cell r="H4459">
            <v>1</v>
          </cell>
          <cell r="I4459">
            <v>1</v>
          </cell>
          <cell r="J4459">
            <v>1</v>
          </cell>
          <cell r="K4459">
            <v>1</v>
          </cell>
          <cell r="L4459">
            <v>1</v>
          </cell>
          <cell r="M4459">
            <v>1</v>
          </cell>
        </row>
        <row r="4460">
          <cell r="A4460">
            <v>47923</v>
          </cell>
          <cell r="B4460">
            <v>1</v>
          </cell>
          <cell r="C4460">
            <v>61.905700000000003</v>
          </cell>
          <cell r="D4460">
            <v>69.340599999999995</v>
          </cell>
          <cell r="E4460">
            <v>1</v>
          </cell>
          <cell r="F4460">
            <v>1</v>
          </cell>
          <cell r="G4460">
            <v>1</v>
          </cell>
          <cell r="H4460">
            <v>1</v>
          </cell>
          <cell r="I4460">
            <v>1</v>
          </cell>
          <cell r="J4460">
            <v>1</v>
          </cell>
          <cell r="K4460">
            <v>1</v>
          </cell>
          <cell r="L4460">
            <v>1</v>
          </cell>
          <cell r="M4460">
            <v>1</v>
          </cell>
        </row>
        <row r="4461">
          <cell r="A4461">
            <v>47924</v>
          </cell>
          <cell r="B4461">
            <v>1</v>
          </cell>
          <cell r="C4461">
            <v>61.905700000000003</v>
          </cell>
          <cell r="D4461">
            <v>69.340599999999995</v>
          </cell>
          <cell r="E4461">
            <v>1</v>
          </cell>
          <cell r="F4461">
            <v>1</v>
          </cell>
          <cell r="G4461">
            <v>1</v>
          </cell>
          <cell r="H4461">
            <v>1</v>
          </cell>
          <cell r="I4461">
            <v>1</v>
          </cell>
          <cell r="J4461">
            <v>1</v>
          </cell>
          <cell r="K4461">
            <v>1</v>
          </cell>
          <cell r="L4461">
            <v>1</v>
          </cell>
          <cell r="M4461">
            <v>1</v>
          </cell>
        </row>
        <row r="4462">
          <cell r="A4462">
            <v>47925</v>
          </cell>
          <cell r="B4462">
            <v>1</v>
          </cell>
          <cell r="C4462">
            <v>61.905700000000003</v>
          </cell>
          <cell r="D4462">
            <v>69.340599999999995</v>
          </cell>
          <cell r="E4462">
            <v>1</v>
          </cell>
          <cell r="F4462">
            <v>1</v>
          </cell>
          <cell r="G4462">
            <v>1</v>
          </cell>
          <cell r="H4462">
            <v>1</v>
          </cell>
          <cell r="I4462">
            <v>1</v>
          </cell>
          <cell r="J4462">
            <v>1</v>
          </cell>
          <cell r="K4462">
            <v>1</v>
          </cell>
          <cell r="L4462">
            <v>1</v>
          </cell>
          <cell r="M4462">
            <v>1</v>
          </cell>
        </row>
        <row r="4463">
          <cell r="A4463">
            <v>47926</v>
          </cell>
          <cell r="B4463">
            <v>1</v>
          </cell>
          <cell r="C4463">
            <v>61.905700000000003</v>
          </cell>
          <cell r="D4463">
            <v>69.340599999999995</v>
          </cell>
          <cell r="E4463">
            <v>1</v>
          </cell>
          <cell r="F4463">
            <v>1</v>
          </cell>
          <cell r="G4463">
            <v>1</v>
          </cell>
          <cell r="H4463">
            <v>1</v>
          </cell>
          <cell r="I4463">
            <v>1</v>
          </cell>
          <cell r="J4463">
            <v>1</v>
          </cell>
          <cell r="K4463">
            <v>1</v>
          </cell>
          <cell r="L4463">
            <v>1</v>
          </cell>
          <cell r="M4463">
            <v>1</v>
          </cell>
        </row>
        <row r="4464">
          <cell r="A4464">
            <v>47927</v>
          </cell>
          <cell r="B4464">
            <v>1</v>
          </cell>
          <cell r="C4464">
            <v>61.905700000000003</v>
          </cell>
          <cell r="D4464">
            <v>69.340599999999995</v>
          </cell>
          <cell r="E4464">
            <v>1</v>
          </cell>
          <cell r="F4464">
            <v>1</v>
          </cell>
          <cell r="G4464">
            <v>1</v>
          </cell>
          <cell r="H4464">
            <v>1</v>
          </cell>
          <cell r="I4464">
            <v>1</v>
          </cell>
          <cell r="J4464">
            <v>1</v>
          </cell>
          <cell r="K4464">
            <v>1</v>
          </cell>
          <cell r="L4464">
            <v>1</v>
          </cell>
          <cell r="M4464">
            <v>1</v>
          </cell>
        </row>
        <row r="4465">
          <cell r="A4465">
            <v>47928</v>
          </cell>
          <cell r="B4465">
            <v>1</v>
          </cell>
          <cell r="C4465">
            <v>61.905700000000003</v>
          </cell>
          <cell r="D4465">
            <v>69.340599999999995</v>
          </cell>
          <cell r="E4465">
            <v>1</v>
          </cell>
          <cell r="F4465">
            <v>1</v>
          </cell>
          <cell r="G4465">
            <v>1</v>
          </cell>
          <cell r="H4465">
            <v>1</v>
          </cell>
          <cell r="I4465">
            <v>1</v>
          </cell>
          <cell r="J4465">
            <v>1</v>
          </cell>
          <cell r="K4465">
            <v>1</v>
          </cell>
          <cell r="L4465">
            <v>1</v>
          </cell>
          <cell r="M4465">
            <v>1</v>
          </cell>
        </row>
        <row r="4466">
          <cell r="A4466">
            <v>47929</v>
          </cell>
          <cell r="B4466">
            <v>1</v>
          </cell>
          <cell r="C4466">
            <v>61.905700000000003</v>
          </cell>
          <cell r="D4466">
            <v>69.340599999999995</v>
          </cell>
          <cell r="E4466">
            <v>1</v>
          </cell>
          <cell r="F4466">
            <v>1</v>
          </cell>
          <cell r="G4466">
            <v>1</v>
          </cell>
          <cell r="H4466">
            <v>1</v>
          </cell>
          <cell r="I4466">
            <v>1</v>
          </cell>
          <cell r="J4466">
            <v>1</v>
          </cell>
          <cell r="K4466">
            <v>1</v>
          </cell>
          <cell r="L4466">
            <v>1</v>
          </cell>
          <cell r="M4466">
            <v>1</v>
          </cell>
        </row>
        <row r="4467">
          <cell r="A4467">
            <v>47930</v>
          </cell>
          <cell r="B4467">
            <v>1</v>
          </cell>
          <cell r="C4467">
            <v>61.905700000000003</v>
          </cell>
          <cell r="D4467">
            <v>69.340599999999995</v>
          </cell>
          <cell r="E4467">
            <v>1</v>
          </cell>
          <cell r="F4467">
            <v>1</v>
          </cell>
          <cell r="G4467">
            <v>1</v>
          </cell>
          <cell r="H4467">
            <v>1</v>
          </cell>
          <cell r="I4467">
            <v>1</v>
          </cell>
          <cell r="J4467">
            <v>1</v>
          </cell>
          <cell r="K4467">
            <v>1</v>
          </cell>
          <cell r="L4467">
            <v>1</v>
          </cell>
          <cell r="M4467">
            <v>1</v>
          </cell>
        </row>
        <row r="4468">
          <cell r="A4468">
            <v>47931</v>
          </cell>
          <cell r="B4468">
            <v>1</v>
          </cell>
          <cell r="C4468">
            <v>61.905700000000003</v>
          </cell>
          <cell r="D4468">
            <v>69.340599999999995</v>
          </cell>
          <cell r="E4468">
            <v>1</v>
          </cell>
          <cell r="F4468">
            <v>1</v>
          </cell>
          <cell r="G4468">
            <v>1</v>
          </cell>
          <cell r="H4468">
            <v>1</v>
          </cell>
          <cell r="I4468">
            <v>1</v>
          </cell>
          <cell r="J4468">
            <v>1</v>
          </cell>
          <cell r="K4468">
            <v>1</v>
          </cell>
          <cell r="L4468">
            <v>1</v>
          </cell>
          <cell r="M4468">
            <v>1</v>
          </cell>
        </row>
        <row r="4469">
          <cell r="A4469">
            <v>47932</v>
          </cell>
          <cell r="B4469">
            <v>1</v>
          </cell>
          <cell r="C4469">
            <v>61.905700000000003</v>
          </cell>
          <cell r="D4469">
            <v>69.340599999999995</v>
          </cell>
          <cell r="E4469">
            <v>1</v>
          </cell>
          <cell r="F4469">
            <v>1</v>
          </cell>
          <cell r="G4469">
            <v>1</v>
          </cell>
          <cell r="H4469">
            <v>1</v>
          </cell>
          <cell r="I4469">
            <v>1</v>
          </cell>
          <cell r="J4469">
            <v>1</v>
          </cell>
          <cell r="K4469">
            <v>1</v>
          </cell>
          <cell r="L4469">
            <v>1</v>
          </cell>
          <cell r="M4469">
            <v>1</v>
          </cell>
        </row>
        <row r="4470">
          <cell r="A4470">
            <v>47933</v>
          </cell>
          <cell r="B4470">
            <v>1</v>
          </cell>
          <cell r="C4470">
            <v>61.905700000000003</v>
          </cell>
          <cell r="D4470">
            <v>69.340599999999995</v>
          </cell>
          <cell r="E4470">
            <v>1</v>
          </cell>
          <cell r="F4470">
            <v>1</v>
          </cell>
          <cell r="G4470">
            <v>1</v>
          </cell>
          <cell r="H4470">
            <v>1</v>
          </cell>
          <cell r="I4470">
            <v>1</v>
          </cell>
          <cell r="J4470">
            <v>1</v>
          </cell>
          <cell r="K4470">
            <v>1</v>
          </cell>
          <cell r="L4470">
            <v>1</v>
          </cell>
          <cell r="M4470">
            <v>1</v>
          </cell>
        </row>
        <row r="4471">
          <cell r="A4471">
            <v>47934</v>
          </cell>
          <cell r="B4471">
            <v>1</v>
          </cell>
          <cell r="C4471">
            <v>61.905700000000003</v>
          </cell>
          <cell r="D4471">
            <v>69.340599999999995</v>
          </cell>
          <cell r="E4471">
            <v>1</v>
          </cell>
          <cell r="F4471">
            <v>1</v>
          </cell>
          <cell r="G4471">
            <v>1</v>
          </cell>
          <cell r="H4471">
            <v>1</v>
          </cell>
          <cell r="I4471">
            <v>1</v>
          </cell>
          <cell r="J4471">
            <v>1</v>
          </cell>
          <cell r="K4471">
            <v>1</v>
          </cell>
          <cell r="L4471">
            <v>1</v>
          </cell>
          <cell r="M4471">
            <v>1</v>
          </cell>
        </row>
        <row r="4472">
          <cell r="A4472">
            <v>47935</v>
          </cell>
          <cell r="B4472">
            <v>1</v>
          </cell>
          <cell r="C4472">
            <v>61.905700000000003</v>
          </cell>
          <cell r="D4472">
            <v>69.340599999999995</v>
          </cell>
          <cell r="E4472">
            <v>1</v>
          </cell>
          <cell r="F4472">
            <v>1</v>
          </cell>
          <cell r="G4472">
            <v>1</v>
          </cell>
          <cell r="H4472">
            <v>1</v>
          </cell>
          <cell r="I4472">
            <v>1</v>
          </cell>
          <cell r="J4472">
            <v>1</v>
          </cell>
          <cell r="K4472">
            <v>1</v>
          </cell>
          <cell r="L4472">
            <v>1</v>
          </cell>
          <cell r="M4472">
            <v>1</v>
          </cell>
        </row>
        <row r="4473">
          <cell r="A4473">
            <v>47936</v>
          </cell>
          <cell r="B4473">
            <v>1</v>
          </cell>
          <cell r="C4473">
            <v>61.905700000000003</v>
          </cell>
          <cell r="D4473">
            <v>69.340599999999995</v>
          </cell>
          <cell r="E4473">
            <v>1</v>
          </cell>
          <cell r="F4473">
            <v>1</v>
          </cell>
          <cell r="G4473">
            <v>1</v>
          </cell>
          <cell r="H4473">
            <v>1</v>
          </cell>
          <cell r="I4473">
            <v>1</v>
          </cell>
          <cell r="J4473">
            <v>1</v>
          </cell>
          <cell r="K4473">
            <v>1</v>
          </cell>
          <cell r="L4473">
            <v>1</v>
          </cell>
          <cell r="M4473">
            <v>1</v>
          </cell>
        </row>
        <row r="4474">
          <cell r="A4474">
            <v>47937</v>
          </cell>
          <cell r="B4474">
            <v>1</v>
          </cell>
          <cell r="C4474">
            <v>61.905700000000003</v>
          </cell>
          <cell r="D4474">
            <v>69.340599999999995</v>
          </cell>
          <cell r="E4474">
            <v>1</v>
          </cell>
          <cell r="F4474">
            <v>1</v>
          </cell>
          <cell r="G4474">
            <v>1</v>
          </cell>
          <cell r="H4474">
            <v>1</v>
          </cell>
          <cell r="I4474">
            <v>1</v>
          </cell>
          <cell r="J4474">
            <v>1</v>
          </cell>
          <cell r="K4474">
            <v>1</v>
          </cell>
          <cell r="L4474">
            <v>1</v>
          </cell>
          <cell r="M4474">
            <v>1</v>
          </cell>
        </row>
        <row r="4475">
          <cell r="A4475">
            <v>47938</v>
          </cell>
          <cell r="B4475">
            <v>1</v>
          </cell>
          <cell r="C4475">
            <v>61.905700000000003</v>
          </cell>
          <cell r="D4475">
            <v>69.340599999999995</v>
          </cell>
          <cell r="E4475">
            <v>1</v>
          </cell>
          <cell r="F4475">
            <v>1</v>
          </cell>
          <cell r="G4475">
            <v>1</v>
          </cell>
          <cell r="H4475">
            <v>1</v>
          </cell>
          <cell r="I4475">
            <v>1</v>
          </cell>
          <cell r="J4475">
            <v>1</v>
          </cell>
          <cell r="K4475">
            <v>1</v>
          </cell>
          <cell r="L4475">
            <v>1</v>
          </cell>
          <cell r="M4475">
            <v>1</v>
          </cell>
        </row>
        <row r="4476">
          <cell r="A4476">
            <v>47939</v>
          </cell>
          <cell r="B4476">
            <v>1</v>
          </cell>
          <cell r="C4476">
            <v>61.905700000000003</v>
          </cell>
          <cell r="D4476">
            <v>69.340599999999995</v>
          </cell>
          <cell r="E4476">
            <v>1</v>
          </cell>
          <cell r="F4476">
            <v>1</v>
          </cell>
          <cell r="G4476">
            <v>1</v>
          </cell>
          <cell r="H4476">
            <v>1</v>
          </cell>
          <cell r="I4476">
            <v>1</v>
          </cell>
          <cell r="J4476">
            <v>1</v>
          </cell>
          <cell r="K4476">
            <v>1</v>
          </cell>
          <cell r="L4476">
            <v>1</v>
          </cell>
          <cell r="M4476">
            <v>1</v>
          </cell>
        </row>
        <row r="4477">
          <cell r="A4477">
            <v>47940</v>
          </cell>
          <cell r="B4477">
            <v>1</v>
          </cell>
          <cell r="C4477">
            <v>61.905700000000003</v>
          </cell>
          <cell r="D4477">
            <v>69.340599999999995</v>
          </cell>
          <cell r="E4477">
            <v>1</v>
          </cell>
          <cell r="F4477">
            <v>1</v>
          </cell>
          <cell r="G4477">
            <v>1</v>
          </cell>
          <cell r="H4477">
            <v>1</v>
          </cell>
          <cell r="I4477">
            <v>1</v>
          </cell>
          <cell r="J4477">
            <v>1</v>
          </cell>
          <cell r="K4477">
            <v>1</v>
          </cell>
          <cell r="L4477">
            <v>1</v>
          </cell>
          <cell r="M4477">
            <v>1</v>
          </cell>
        </row>
        <row r="4478">
          <cell r="A4478">
            <v>47941</v>
          </cell>
          <cell r="B4478">
            <v>1</v>
          </cell>
          <cell r="C4478">
            <v>61.905700000000003</v>
          </cell>
          <cell r="D4478">
            <v>69.340599999999995</v>
          </cell>
          <cell r="E4478">
            <v>1</v>
          </cell>
          <cell r="F4478">
            <v>1</v>
          </cell>
          <cell r="G4478">
            <v>1</v>
          </cell>
          <cell r="H4478">
            <v>1</v>
          </cell>
          <cell r="I4478">
            <v>1</v>
          </cell>
          <cell r="J4478">
            <v>1</v>
          </cell>
          <cell r="K4478">
            <v>1</v>
          </cell>
          <cell r="L4478">
            <v>1</v>
          </cell>
          <cell r="M4478">
            <v>1</v>
          </cell>
        </row>
        <row r="4479">
          <cell r="A4479">
            <v>47942</v>
          </cell>
          <cell r="B4479">
            <v>1</v>
          </cell>
          <cell r="C4479">
            <v>61.905700000000003</v>
          </cell>
          <cell r="D4479">
            <v>69.340599999999995</v>
          </cell>
          <cell r="E4479">
            <v>1</v>
          </cell>
          <cell r="F4479">
            <v>1</v>
          </cell>
          <cell r="G4479">
            <v>1</v>
          </cell>
          <cell r="H4479">
            <v>1</v>
          </cell>
          <cell r="I4479">
            <v>1</v>
          </cell>
          <cell r="J4479">
            <v>1</v>
          </cell>
          <cell r="K4479">
            <v>1</v>
          </cell>
          <cell r="L4479">
            <v>1</v>
          </cell>
          <cell r="M4479">
            <v>1</v>
          </cell>
        </row>
        <row r="4480">
          <cell r="A4480">
            <v>47943</v>
          </cell>
          <cell r="B4480">
            <v>1</v>
          </cell>
          <cell r="C4480">
            <v>61.905700000000003</v>
          </cell>
          <cell r="D4480">
            <v>69.340599999999995</v>
          </cell>
          <cell r="E4480">
            <v>1</v>
          </cell>
          <cell r="F4480">
            <v>1</v>
          </cell>
          <cell r="G4480">
            <v>1</v>
          </cell>
          <cell r="H4480">
            <v>1</v>
          </cell>
          <cell r="I4480">
            <v>1</v>
          </cell>
          <cell r="J4480">
            <v>1</v>
          </cell>
          <cell r="K4480">
            <v>1</v>
          </cell>
          <cell r="L4480">
            <v>1</v>
          </cell>
          <cell r="M4480">
            <v>1</v>
          </cell>
        </row>
        <row r="4481">
          <cell r="A4481">
            <v>47944</v>
          </cell>
          <cell r="B4481">
            <v>1</v>
          </cell>
          <cell r="C4481">
            <v>61.905700000000003</v>
          </cell>
          <cell r="D4481">
            <v>69.340599999999995</v>
          </cell>
          <cell r="E4481">
            <v>1</v>
          </cell>
          <cell r="F4481">
            <v>1</v>
          </cell>
          <cell r="G4481">
            <v>1</v>
          </cell>
          <cell r="H4481">
            <v>1</v>
          </cell>
          <cell r="I4481">
            <v>1</v>
          </cell>
          <cell r="J4481">
            <v>1</v>
          </cell>
          <cell r="K4481">
            <v>1</v>
          </cell>
          <cell r="L4481">
            <v>1</v>
          </cell>
          <cell r="M4481">
            <v>1</v>
          </cell>
        </row>
        <row r="4482">
          <cell r="A4482">
            <v>47945</v>
          </cell>
          <cell r="B4482">
            <v>1</v>
          </cell>
          <cell r="C4482">
            <v>61.905700000000003</v>
          </cell>
          <cell r="D4482">
            <v>69.340599999999995</v>
          </cell>
          <cell r="E4482">
            <v>1</v>
          </cell>
          <cell r="F4482">
            <v>1</v>
          </cell>
          <cell r="G4482">
            <v>1</v>
          </cell>
          <cell r="H4482">
            <v>1</v>
          </cell>
          <cell r="I4482">
            <v>1</v>
          </cell>
          <cell r="J4482">
            <v>1</v>
          </cell>
          <cell r="K4482">
            <v>1</v>
          </cell>
          <cell r="L4482">
            <v>1</v>
          </cell>
          <cell r="M4482">
            <v>1</v>
          </cell>
        </row>
        <row r="4483">
          <cell r="A4483">
            <v>47946</v>
          </cell>
          <cell r="B4483">
            <v>1</v>
          </cell>
          <cell r="C4483">
            <v>61.905700000000003</v>
          </cell>
          <cell r="D4483">
            <v>69.340599999999995</v>
          </cell>
          <cell r="E4483">
            <v>1</v>
          </cell>
          <cell r="F4483">
            <v>1</v>
          </cell>
          <cell r="G4483">
            <v>1</v>
          </cell>
          <cell r="H4483">
            <v>1</v>
          </cell>
          <cell r="I4483">
            <v>1</v>
          </cell>
          <cell r="J4483">
            <v>1</v>
          </cell>
          <cell r="K4483">
            <v>1</v>
          </cell>
          <cell r="L4483">
            <v>1</v>
          </cell>
          <cell r="M4483">
            <v>1</v>
          </cell>
        </row>
        <row r="4484">
          <cell r="A4484">
            <v>47947</v>
          </cell>
          <cell r="B4484">
            <v>1</v>
          </cell>
          <cell r="C4484">
            <v>61.905700000000003</v>
          </cell>
          <cell r="D4484">
            <v>69.340599999999995</v>
          </cell>
          <cell r="E4484">
            <v>1</v>
          </cell>
          <cell r="F4484">
            <v>1</v>
          </cell>
          <cell r="G4484">
            <v>1</v>
          </cell>
          <cell r="H4484">
            <v>1</v>
          </cell>
          <cell r="I4484">
            <v>1</v>
          </cell>
          <cell r="J4484">
            <v>1</v>
          </cell>
          <cell r="K4484">
            <v>1</v>
          </cell>
          <cell r="L4484">
            <v>1</v>
          </cell>
          <cell r="M4484">
            <v>1</v>
          </cell>
        </row>
        <row r="4485">
          <cell r="A4485">
            <v>47948</v>
          </cell>
          <cell r="B4485">
            <v>1</v>
          </cell>
          <cell r="C4485">
            <v>61.905700000000003</v>
          </cell>
          <cell r="D4485">
            <v>69.340599999999995</v>
          </cell>
          <cell r="E4485">
            <v>1</v>
          </cell>
          <cell r="F4485">
            <v>1</v>
          </cell>
          <cell r="G4485">
            <v>1</v>
          </cell>
          <cell r="H4485">
            <v>1</v>
          </cell>
          <cell r="I4485">
            <v>1</v>
          </cell>
          <cell r="J4485">
            <v>1</v>
          </cell>
          <cell r="K4485">
            <v>1</v>
          </cell>
          <cell r="L4485">
            <v>1</v>
          </cell>
          <cell r="M4485">
            <v>1</v>
          </cell>
        </row>
        <row r="4486">
          <cell r="A4486">
            <v>47949</v>
          </cell>
          <cell r="B4486">
            <v>1</v>
          </cell>
          <cell r="C4486">
            <v>61.905700000000003</v>
          </cell>
          <cell r="D4486">
            <v>69.340599999999995</v>
          </cell>
          <cell r="E4486">
            <v>1</v>
          </cell>
          <cell r="F4486">
            <v>1</v>
          </cell>
          <cell r="G4486">
            <v>1</v>
          </cell>
          <cell r="H4486">
            <v>1</v>
          </cell>
          <cell r="I4486">
            <v>1</v>
          </cell>
          <cell r="J4486">
            <v>1</v>
          </cell>
          <cell r="K4486">
            <v>1</v>
          </cell>
          <cell r="L4486">
            <v>1</v>
          </cell>
          <cell r="M4486">
            <v>1</v>
          </cell>
        </row>
        <row r="4487">
          <cell r="A4487">
            <v>47950</v>
          </cell>
          <cell r="B4487">
            <v>1</v>
          </cell>
          <cell r="C4487">
            <v>61.905700000000003</v>
          </cell>
          <cell r="D4487">
            <v>69.340599999999995</v>
          </cell>
          <cell r="E4487">
            <v>1</v>
          </cell>
          <cell r="F4487">
            <v>1</v>
          </cell>
          <cell r="G4487">
            <v>1</v>
          </cell>
          <cell r="H4487">
            <v>1</v>
          </cell>
          <cell r="I4487">
            <v>1</v>
          </cell>
          <cell r="J4487">
            <v>1</v>
          </cell>
          <cell r="K4487">
            <v>1</v>
          </cell>
          <cell r="L4487">
            <v>1</v>
          </cell>
          <cell r="M4487">
            <v>1</v>
          </cell>
        </row>
        <row r="4488">
          <cell r="A4488">
            <v>47951</v>
          </cell>
          <cell r="B4488">
            <v>1</v>
          </cell>
          <cell r="C4488">
            <v>61.905700000000003</v>
          </cell>
          <cell r="D4488">
            <v>69.340599999999995</v>
          </cell>
          <cell r="E4488">
            <v>1</v>
          </cell>
          <cell r="F4488">
            <v>1</v>
          </cell>
          <cell r="G4488">
            <v>1</v>
          </cell>
          <cell r="H4488">
            <v>1</v>
          </cell>
          <cell r="I4488">
            <v>1</v>
          </cell>
          <cell r="J4488">
            <v>1</v>
          </cell>
          <cell r="K4488">
            <v>1</v>
          </cell>
          <cell r="L4488">
            <v>1</v>
          </cell>
          <cell r="M4488">
            <v>1</v>
          </cell>
        </row>
        <row r="4489">
          <cell r="A4489">
            <v>47952</v>
          </cell>
          <cell r="B4489">
            <v>1</v>
          </cell>
          <cell r="C4489">
            <v>61.905700000000003</v>
          </cell>
          <cell r="D4489">
            <v>69.340599999999995</v>
          </cell>
          <cell r="E4489">
            <v>1</v>
          </cell>
          <cell r="F4489">
            <v>1</v>
          </cell>
          <cell r="G4489">
            <v>1</v>
          </cell>
          <cell r="H4489">
            <v>1</v>
          </cell>
          <cell r="I4489">
            <v>1</v>
          </cell>
          <cell r="J4489">
            <v>1</v>
          </cell>
          <cell r="K4489">
            <v>1</v>
          </cell>
          <cell r="L4489">
            <v>1</v>
          </cell>
          <cell r="M4489">
            <v>1</v>
          </cell>
        </row>
        <row r="4490">
          <cell r="A4490">
            <v>47953</v>
          </cell>
          <cell r="B4490">
            <v>1</v>
          </cell>
          <cell r="C4490">
            <v>61.905700000000003</v>
          </cell>
          <cell r="D4490">
            <v>69.340599999999995</v>
          </cell>
          <cell r="E4490">
            <v>1</v>
          </cell>
          <cell r="F4490">
            <v>1</v>
          </cell>
          <cell r="G4490">
            <v>1</v>
          </cell>
          <cell r="H4490">
            <v>1</v>
          </cell>
          <cell r="I4490">
            <v>1</v>
          </cell>
          <cell r="J4490">
            <v>1</v>
          </cell>
          <cell r="K4490">
            <v>1</v>
          </cell>
          <cell r="L4490">
            <v>1</v>
          </cell>
          <cell r="M4490">
            <v>1</v>
          </cell>
        </row>
        <row r="4491">
          <cell r="A4491">
            <v>47954</v>
          </cell>
          <cell r="B4491">
            <v>1</v>
          </cell>
          <cell r="C4491">
            <v>61.905700000000003</v>
          </cell>
          <cell r="D4491">
            <v>69.340599999999995</v>
          </cell>
          <cell r="E4491">
            <v>1</v>
          </cell>
          <cell r="F4491">
            <v>1</v>
          </cell>
          <cell r="G4491">
            <v>1</v>
          </cell>
          <cell r="H4491">
            <v>1</v>
          </cell>
          <cell r="I4491">
            <v>1</v>
          </cell>
          <cell r="J4491">
            <v>1</v>
          </cell>
          <cell r="K4491">
            <v>1</v>
          </cell>
          <cell r="L4491">
            <v>1</v>
          </cell>
          <cell r="M4491">
            <v>1</v>
          </cell>
        </row>
        <row r="4492">
          <cell r="A4492">
            <v>47955</v>
          </cell>
          <cell r="B4492">
            <v>1</v>
          </cell>
          <cell r="C4492">
            <v>61.905700000000003</v>
          </cell>
          <cell r="D4492">
            <v>69.340599999999995</v>
          </cell>
          <cell r="E4492">
            <v>1</v>
          </cell>
          <cell r="F4492">
            <v>1</v>
          </cell>
          <cell r="G4492">
            <v>1</v>
          </cell>
          <cell r="H4492">
            <v>1</v>
          </cell>
          <cell r="I4492">
            <v>1</v>
          </cell>
          <cell r="J4492">
            <v>1</v>
          </cell>
          <cell r="K4492">
            <v>1</v>
          </cell>
          <cell r="L4492">
            <v>1</v>
          </cell>
          <cell r="M4492">
            <v>1</v>
          </cell>
        </row>
        <row r="4493">
          <cell r="A4493">
            <v>47956</v>
          </cell>
          <cell r="B4493">
            <v>1</v>
          </cell>
          <cell r="C4493">
            <v>61.905700000000003</v>
          </cell>
          <cell r="D4493">
            <v>69.340599999999995</v>
          </cell>
          <cell r="E4493">
            <v>1</v>
          </cell>
          <cell r="F4493">
            <v>1</v>
          </cell>
          <cell r="G4493">
            <v>1</v>
          </cell>
          <cell r="H4493">
            <v>1</v>
          </cell>
          <cell r="I4493">
            <v>1</v>
          </cell>
          <cell r="J4493">
            <v>1</v>
          </cell>
          <cell r="K4493">
            <v>1</v>
          </cell>
          <cell r="L4493">
            <v>1</v>
          </cell>
          <cell r="M4493">
            <v>1</v>
          </cell>
        </row>
        <row r="4494">
          <cell r="A4494">
            <v>47957</v>
          </cell>
          <cell r="B4494">
            <v>1</v>
          </cell>
          <cell r="C4494">
            <v>61.905700000000003</v>
          </cell>
          <cell r="D4494">
            <v>69.340599999999995</v>
          </cell>
          <cell r="E4494">
            <v>1</v>
          </cell>
          <cell r="F4494">
            <v>1</v>
          </cell>
          <cell r="G4494">
            <v>1</v>
          </cell>
          <cell r="H4494">
            <v>1</v>
          </cell>
          <cell r="I4494">
            <v>1</v>
          </cell>
          <cell r="J4494">
            <v>1</v>
          </cell>
          <cell r="K4494">
            <v>1</v>
          </cell>
          <cell r="L4494">
            <v>1</v>
          </cell>
          <cell r="M4494">
            <v>1</v>
          </cell>
        </row>
        <row r="4495">
          <cell r="A4495">
            <v>47958</v>
          </cell>
          <cell r="B4495">
            <v>1</v>
          </cell>
          <cell r="C4495">
            <v>61.905700000000003</v>
          </cell>
          <cell r="D4495">
            <v>69.340599999999995</v>
          </cell>
          <cell r="E4495">
            <v>1</v>
          </cell>
          <cell r="F4495">
            <v>1</v>
          </cell>
          <cell r="G4495">
            <v>1</v>
          </cell>
          <cell r="H4495">
            <v>1</v>
          </cell>
          <cell r="I4495">
            <v>1</v>
          </cell>
          <cell r="J4495">
            <v>1</v>
          </cell>
          <cell r="K4495">
            <v>1</v>
          </cell>
          <cell r="L4495">
            <v>1</v>
          </cell>
          <cell r="M4495">
            <v>1</v>
          </cell>
        </row>
        <row r="4496">
          <cell r="A4496">
            <v>47959</v>
          </cell>
          <cell r="B4496">
            <v>1</v>
          </cell>
          <cell r="C4496">
            <v>61.905700000000003</v>
          </cell>
          <cell r="D4496">
            <v>69.340599999999995</v>
          </cell>
          <cell r="E4496">
            <v>1</v>
          </cell>
          <cell r="F4496">
            <v>1</v>
          </cell>
          <cell r="G4496">
            <v>1</v>
          </cell>
          <cell r="H4496">
            <v>1</v>
          </cell>
          <cell r="I4496">
            <v>1</v>
          </cell>
          <cell r="J4496">
            <v>1</v>
          </cell>
          <cell r="K4496">
            <v>1</v>
          </cell>
          <cell r="L4496">
            <v>1</v>
          </cell>
          <cell r="M4496">
            <v>1</v>
          </cell>
        </row>
        <row r="4497">
          <cell r="A4497">
            <v>47960</v>
          </cell>
          <cell r="B4497">
            <v>1</v>
          </cell>
          <cell r="C4497">
            <v>61.905700000000003</v>
          </cell>
          <cell r="D4497">
            <v>69.340599999999995</v>
          </cell>
          <cell r="E4497">
            <v>1</v>
          </cell>
          <cell r="F4497">
            <v>1</v>
          </cell>
          <cell r="G4497">
            <v>1</v>
          </cell>
          <cell r="H4497">
            <v>1</v>
          </cell>
          <cell r="I4497">
            <v>1</v>
          </cell>
          <cell r="J4497">
            <v>1</v>
          </cell>
          <cell r="K4497">
            <v>1</v>
          </cell>
          <cell r="L4497">
            <v>1</v>
          </cell>
          <cell r="M4497">
            <v>1</v>
          </cell>
        </row>
        <row r="4498">
          <cell r="A4498">
            <v>47961</v>
          </cell>
          <cell r="B4498">
            <v>1</v>
          </cell>
          <cell r="C4498">
            <v>61.905700000000003</v>
          </cell>
          <cell r="D4498">
            <v>69.340599999999995</v>
          </cell>
          <cell r="E4498">
            <v>1</v>
          </cell>
          <cell r="F4498">
            <v>1</v>
          </cell>
          <cell r="G4498">
            <v>1</v>
          </cell>
          <cell r="H4498">
            <v>1</v>
          </cell>
          <cell r="I4498">
            <v>1</v>
          </cell>
          <cell r="J4498">
            <v>1</v>
          </cell>
          <cell r="K4498">
            <v>1</v>
          </cell>
          <cell r="L4498">
            <v>1</v>
          </cell>
          <cell r="M4498">
            <v>1</v>
          </cell>
        </row>
        <row r="4499">
          <cell r="A4499">
            <v>47962</v>
          </cell>
          <cell r="B4499">
            <v>1</v>
          </cell>
          <cell r="C4499">
            <v>61.905700000000003</v>
          </cell>
          <cell r="D4499">
            <v>69.340599999999995</v>
          </cell>
          <cell r="E4499">
            <v>1</v>
          </cell>
          <cell r="F4499">
            <v>1</v>
          </cell>
          <cell r="G4499">
            <v>1</v>
          </cell>
          <cell r="H4499">
            <v>1</v>
          </cell>
          <cell r="I4499">
            <v>1</v>
          </cell>
          <cell r="J4499">
            <v>1</v>
          </cell>
          <cell r="K4499">
            <v>1</v>
          </cell>
          <cell r="L4499">
            <v>1</v>
          </cell>
          <cell r="M4499">
            <v>1</v>
          </cell>
        </row>
        <row r="4500">
          <cell r="A4500">
            <v>47963</v>
          </cell>
          <cell r="B4500">
            <v>1</v>
          </cell>
          <cell r="C4500">
            <v>61.905700000000003</v>
          </cell>
          <cell r="D4500">
            <v>69.340599999999995</v>
          </cell>
          <cell r="E4500">
            <v>1</v>
          </cell>
          <cell r="F4500">
            <v>1</v>
          </cell>
          <cell r="G4500">
            <v>1</v>
          </cell>
          <cell r="H4500">
            <v>1</v>
          </cell>
          <cell r="I4500">
            <v>1</v>
          </cell>
          <cell r="J4500">
            <v>1</v>
          </cell>
          <cell r="K4500">
            <v>1</v>
          </cell>
          <cell r="L4500">
            <v>1</v>
          </cell>
          <cell r="M4500">
            <v>1</v>
          </cell>
        </row>
        <row r="4501">
          <cell r="A4501">
            <v>47964</v>
          </cell>
          <cell r="B4501">
            <v>1</v>
          </cell>
          <cell r="C4501">
            <v>61.905700000000003</v>
          </cell>
          <cell r="D4501">
            <v>69.340599999999995</v>
          </cell>
          <cell r="E4501">
            <v>1</v>
          </cell>
          <cell r="F4501">
            <v>1</v>
          </cell>
          <cell r="G4501">
            <v>1</v>
          </cell>
          <cell r="H4501">
            <v>1</v>
          </cell>
          <cell r="I4501">
            <v>1</v>
          </cell>
          <cell r="J4501">
            <v>1</v>
          </cell>
          <cell r="K4501">
            <v>1</v>
          </cell>
          <cell r="L4501">
            <v>1</v>
          </cell>
          <cell r="M4501">
            <v>1</v>
          </cell>
        </row>
        <row r="4502">
          <cell r="A4502">
            <v>47965</v>
          </cell>
          <cell r="B4502">
            <v>1</v>
          </cell>
          <cell r="C4502">
            <v>61.905700000000003</v>
          </cell>
          <cell r="D4502">
            <v>69.340599999999995</v>
          </cell>
          <cell r="E4502">
            <v>1</v>
          </cell>
          <cell r="F4502">
            <v>1</v>
          </cell>
          <cell r="G4502">
            <v>1</v>
          </cell>
          <cell r="H4502">
            <v>1</v>
          </cell>
          <cell r="I4502">
            <v>1</v>
          </cell>
          <cell r="J4502">
            <v>1</v>
          </cell>
          <cell r="K4502">
            <v>1</v>
          </cell>
          <cell r="L4502">
            <v>1</v>
          </cell>
          <cell r="M4502">
            <v>1</v>
          </cell>
        </row>
        <row r="4503">
          <cell r="A4503">
            <v>47966</v>
          </cell>
          <cell r="B4503">
            <v>1</v>
          </cell>
          <cell r="C4503">
            <v>61.905700000000003</v>
          </cell>
          <cell r="D4503">
            <v>69.340599999999995</v>
          </cell>
          <cell r="E4503">
            <v>1</v>
          </cell>
          <cell r="F4503">
            <v>1</v>
          </cell>
          <cell r="G4503">
            <v>1</v>
          </cell>
          <cell r="H4503">
            <v>1</v>
          </cell>
          <cell r="I4503">
            <v>1</v>
          </cell>
          <cell r="J4503">
            <v>1</v>
          </cell>
          <cell r="K4503">
            <v>1</v>
          </cell>
          <cell r="L4503">
            <v>1</v>
          </cell>
          <cell r="M4503">
            <v>1</v>
          </cell>
        </row>
        <row r="4504">
          <cell r="A4504">
            <v>47967</v>
          </cell>
          <cell r="B4504">
            <v>1</v>
          </cell>
          <cell r="C4504">
            <v>61.905700000000003</v>
          </cell>
          <cell r="D4504">
            <v>69.340599999999995</v>
          </cell>
          <cell r="E4504">
            <v>1</v>
          </cell>
          <cell r="F4504">
            <v>1</v>
          </cell>
          <cell r="G4504">
            <v>1</v>
          </cell>
          <cell r="H4504">
            <v>1</v>
          </cell>
          <cell r="I4504">
            <v>1</v>
          </cell>
          <cell r="J4504">
            <v>1</v>
          </cell>
          <cell r="K4504">
            <v>1</v>
          </cell>
          <cell r="L4504">
            <v>1</v>
          </cell>
          <cell r="M4504">
            <v>1</v>
          </cell>
        </row>
        <row r="4505">
          <cell r="A4505">
            <v>47968</v>
          </cell>
          <cell r="B4505">
            <v>1</v>
          </cell>
          <cell r="C4505">
            <v>61.905700000000003</v>
          </cell>
          <cell r="D4505">
            <v>69.340599999999995</v>
          </cell>
          <cell r="E4505">
            <v>1</v>
          </cell>
          <cell r="F4505">
            <v>1</v>
          </cell>
          <cell r="G4505">
            <v>1</v>
          </cell>
          <cell r="H4505">
            <v>1</v>
          </cell>
          <cell r="I4505">
            <v>1</v>
          </cell>
          <cell r="J4505">
            <v>1</v>
          </cell>
          <cell r="K4505">
            <v>1</v>
          </cell>
          <cell r="L4505">
            <v>1</v>
          </cell>
          <cell r="M4505">
            <v>1</v>
          </cell>
        </row>
        <row r="4506">
          <cell r="A4506">
            <v>47969</v>
          </cell>
          <cell r="B4506">
            <v>1</v>
          </cell>
          <cell r="C4506">
            <v>61.905700000000003</v>
          </cell>
          <cell r="D4506">
            <v>69.340599999999995</v>
          </cell>
          <cell r="E4506">
            <v>1</v>
          </cell>
          <cell r="F4506">
            <v>1</v>
          </cell>
          <cell r="G4506">
            <v>1</v>
          </cell>
          <cell r="H4506">
            <v>1</v>
          </cell>
          <cell r="I4506">
            <v>1</v>
          </cell>
          <cell r="J4506">
            <v>1</v>
          </cell>
          <cell r="K4506">
            <v>1</v>
          </cell>
          <cell r="L4506">
            <v>1</v>
          </cell>
          <cell r="M4506">
            <v>1</v>
          </cell>
        </row>
        <row r="4507">
          <cell r="A4507">
            <v>47970</v>
          </cell>
          <cell r="B4507">
            <v>1</v>
          </cell>
          <cell r="C4507">
            <v>61.905700000000003</v>
          </cell>
          <cell r="D4507">
            <v>69.340599999999995</v>
          </cell>
          <cell r="E4507">
            <v>1</v>
          </cell>
          <cell r="F4507">
            <v>1</v>
          </cell>
          <cell r="G4507">
            <v>1</v>
          </cell>
          <cell r="H4507">
            <v>1</v>
          </cell>
          <cell r="I4507">
            <v>1</v>
          </cell>
          <cell r="J4507">
            <v>1</v>
          </cell>
          <cell r="K4507">
            <v>1</v>
          </cell>
          <cell r="L4507">
            <v>1</v>
          </cell>
          <cell r="M4507">
            <v>1</v>
          </cell>
        </row>
        <row r="4508">
          <cell r="A4508">
            <v>47971</v>
          </cell>
          <cell r="B4508">
            <v>1</v>
          </cell>
          <cell r="C4508">
            <v>61.905700000000003</v>
          </cell>
          <cell r="D4508">
            <v>69.340599999999995</v>
          </cell>
          <cell r="E4508">
            <v>1</v>
          </cell>
          <cell r="F4508">
            <v>1</v>
          </cell>
          <cell r="G4508">
            <v>1</v>
          </cell>
          <cell r="H4508">
            <v>1</v>
          </cell>
          <cell r="I4508">
            <v>1</v>
          </cell>
          <cell r="J4508">
            <v>1</v>
          </cell>
          <cell r="K4508">
            <v>1</v>
          </cell>
          <cell r="L4508">
            <v>1</v>
          </cell>
          <cell r="M4508">
            <v>1</v>
          </cell>
        </row>
        <row r="4509">
          <cell r="A4509">
            <v>47972</v>
          </cell>
          <cell r="B4509">
            <v>1</v>
          </cell>
          <cell r="C4509">
            <v>61.905700000000003</v>
          </cell>
          <cell r="D4509">
            <v>69.340599999999995</v>
          </cell>
          <cell r="E4509">
            <v>1</v>
          </cell>
          <cell r="F4509">
            <v>1</v>
          </cell>
          <cell r="G4509">
            <v>1</v>
          </cell>
          <cell r="H4509">
            <v>1</v>
          </cell>
          <cell r="I4509">
            <v>1</v>
          </cell>
          <cell r="J4509">
            <v>1</v>
          </cell>
          <cell r="K4509">
            <v>1</v>
          </cell>
          <cell r="L4509">
            <v>1</v>
          </cell>
          <cell r="M4509">
            <v>1</v>
          </cell>
        </row>
        <row r="4510">
          <cell r="A4510">
            <v>47973</v>
          </cell>
          <cell r="B4510">
            <v>1</v>
          </cell>
          <cell r="C4510">
            <v>61.905700000000003</v>
          </cell>
          <cell r="D4510">
            <v>69.340599999999995</v>
          </cell>
          <cell r="E4510">
            <v>1</v>
          </cell>
          <cell r="F4510">
            <v>1</v>
          </cell>
          <cell r="G4510">
            <v>1</v>
          </cell>
          <cell r="H4510">
            <v>1</v>
          </cell>
          <cell r="I4510">
            <v>1</v>
          </cell>
          <cell r="J4510">
            <v>1</v>
          </cell>
          <cell r="K4510">
            <v>1</v>
          </cell>
          <cell r="L4510">
            <v>1</v>
          </cell>
          <cell r="M4510">
            <v>1</v>
          </cell>
        </row>
        <row r="4511">
          <cell r="A4511">
            <v>47974</v>
          </cell>
          <cell r="B4511">
            <v>1</v>
          </cell>
          <cell r="C4511">
            <v>61.905700000000003</v>
          </cell>
          <cell r="D4511">
            <v>69.340599999999995</v>
          </cell>
          <cell r="E4511">
            <v>1</v>
          </cell>
          <cell r="F4511">
            <v>1</v>
          </cell>
          <cell r="G4511">
            <v>1</v>
          </cell>
          <cell r="H4511">
            <v>1</v>
          </cell>
          <cell r="I4511">
            <v>1</v>
          </cell>
          <cell r="J4511">
            <v>1</v>
          </cell>
          <cell r="K4511">
            <v>1</v>
          </cell>
          <cell r="L4511">
            <v>1</v>
          </cell>
          <cell r="M4511">
            <v>1</v>
          </cell>
        </row>
        <row r="4512">
          <cell r="A4512">
            <v>47975</v>
          </cell>
          <cell r="B4512">
            <v>1</v>
          </cell>
          <cell r="C4512">
            <v>61.905700000000003</v>
          </cell>
          <cell r="D4512">
            <v>69.340599999999995</v>
          </cell>
          <cell r="E4512">
            <v>1</v>
          </cell>
          <cell r="F4512">
            <v>1</v>
          </cell>
          <cell r="G4512">
            <v>1</v>
          </cell>
          <cell r="H4512">
            <v>1</v>
          </cell>
          <cell r="I4512">
            <v>1</v>
          </cell>
          <cell r="J4512">
            <v>1</v>
          </cell>
          <cell r="K4512">
            <v>1</v>
          </cell>
          <cell r="L4512">
            <v>1</v>
          </cell>
          <cell r="M4512">
            <v>1</v>
          </cell>
        </row>
        <row r="4513">
          <cell r="A4513">
            <v>47976</v>
          </cell>
          <cell r="B4513">
            <v>1</v>
          </cell>
          <cell r="C4513">
            <v>61.905700000000003</v>
          </cell>
          <cell r="D4513">
            <v>69.340599999999995</v>
          </cell>
          <cell r="E4513">
            <v>1</v>
          </cell>
          <cell r="F4513">
            <v>1</v>
          </cell>
          <cell r="G4513">
            <v>1</v>
          </cell>
          <cell r="H4513">
            <v>1</v>
          </cell>
          <cell r="I4513">
            <v>1</v>
          </cell>
          <cell r="J4513">
            <v>1</v>
          </cell>
          <cell r="K4513">
            <v>1</v>
          </cell>
          <cell r="L4513">
            <v>1</v>
          </cell>
          <cell r="M4513">
            <v>1</v>
          </cell>
        </row>
        <row r="4514">
          <cell r="A4514">
            <v>47977</v>
          </cell>
          <cell r="B4514">
            <v>1</v>
          </cell>
          <cell r="C4514">
            <v>61.905700000000003</v>
          </cell>
          <cell r="D4514">
            <v>69.340599999999995</v>
          </cell>
          <cell r="E4514">
            <v>1</v>
          </cell>
          <cell r="F4514">
            <v>1</v>
          </cell>
          <cell r="G4514">
            <v>1</v>
          </cell>
          <cell r="H4514">
            <v>1</v>
          </cell>
          <cell r="I4514">
            <v>1</v>
          </cell>
          <cell r="J4514">
            <v>1</v>
          </cell>
          <cell r="K4514">
            <v>1</v>
          </cell>
          <cell r="L4514">
            <v>1</v>
          </cell>
          <cell r="M4514">
            <v>1</v>
          </cell>
        </row>
        <row r="4515">
          <cell r="A4515">
            <v>47978</v>
          </cell>
          <cell r="B4515">
            <v>1</v>
          </cell>
          <cell r="C4515">
            <v>61.905700000000003</v>
          </cell>
          <cell r="D4515">
            <v>69.340599999999995</v>
          </cell>
          <cell r="E4515">
            <v>1</v>
          </cell>
          <cell r="F4515">
            <v>1</v>
          </cell>
          <cell r="G4515">
            <v>1</v>
          </cell>
          <cell r="H4515">
            <v>1</v>
          </cell>
          <cell r="I4515">
            <v>1</v>
          </cell>
          <cell r="J4515">
            <v>1</v>
          </cell>
          <cell r="K4515">
            <v>1</v>
          </cell>
          <cell r="L4515">
            <v>1</v>
          </cell>
          <cell r="M4515">
            <v>1</v>
          </cell>
        </row>
        <row r="4516">
          <cell r="A4516">
            <v>47979</v>
          </cell>
          <cell r="B4516">
            <v>1</v>
          </cell>
          <cell r="C4516">
            <v>61.905700000000003</v>
          </cell>
          <cell r="D4516">
            <v>69.340599999999995</v>
          </cell>
          <cell r="E4516">
            <v>1</v>
          </cell>
          <cell r="F4516">
            <v>1</v>
          </cell>
          <cell r="G4516">
            <v>1</v>
          </cell>
          <cell r="H4516">
            <v>1</v>
          </cell>
          <cell r="I4516">
            <v>1</v>
          </cell>
          <cell r="J4516">
            <v>1</v>
          </cell>
          <cell r="K4516">
            <v>1</v>
          </cell>
          <cell r="L4516">
            <v>1</v>
          </cell>
          <cell r="M4516">
            <v>1</v>
          </cell>
        </row>
        <row r="4517">
          <cell r="A4517">
            <v>47980</v>
          </cell>
          <cell r="B4517">
            <v>1</v>
          </cell>
          <cell r="C4517">
            <v>61.905700000000003</v>
          </cell>
          <cell r="D4517">
            <v>69.340599999999995</v>
          </cell>
          <cell r="E4517">
            <v>1</v>
          </cell>
          <cell r="F4517">
            <v>1</v>
          </cell>
          <cell r="G4517">
            <v>1</v>
          </cell>
          <cell r="H4517">
            <v>1</v>
          </cell>
          <cell r="I4517">
            <v>1</v>
          </cell>
          <cell r="J4517">
            <v>1</v>
          </cell>
          <cell r="K4517">
            <v>1</v>
          </cell>
          <cell r="L4517">
            <v>1</v>
          </cell>
          <cell r="M4517">
            <v>1</v>
          </cell>
        </row>
        <row r="4518">
          <cell r="A4518">
            <v>47981</v>
          </cell>
          <cell r="B4518">
            <v>1</v>
          </cell>
          <cell r="C4518">
            <v>61.905700000000003</v>
          </cell>
          <cell r="D4518">
            <v>69.340599999999995</v>
          </cell>
          <cell r="E4518">
            <v>1</v>
          </cell>
          <cell r="F4518">
            <v>1</v>
          </cell>
          <cell r="G4518">
            <v>1</v>
          </cell>
          <cell r="H4518">
            <v>1</v>
          </cell>
          <cell r="I4518">
            <v>1</v>
          </cell>
          <cell r="J4518">
            <v>1</v>
          </cell>
          <cell r="K4518">
            <v>1</v>
          </cell>
          <cell r="L4518">
            <v>1</v>
          </cell>
          <cell r="M4518">
            <v>1</v>
          </cell>
        </row>
        <row r="4519">
          <cell r="A4519">
            <v>47982</v>
          </cell>
          <cell r="B4519">
            <v>1</v>
          </cell>
          <cell r="C4519">
            <v>61.905700000000003</v>
          </cell>
          <cell r="D4519">
            <v>69.340599999999995</v>
          </cell>
          <cell r="E4519">
            <v>1</v>
          </cell>
          <cell r="F4519">
            <v>1</v>
          </cell>
          <cell r="G4519">
            <v>1</v>
          </cell>
          <cell r="H4519">
            <v>1</v>
          </cell>
          <cell r="I4519">
            <v>1</v>
          </cell>
          <cell r="J4519">
            <v>1</v>
          </cell>
          <cell r="K4519">
            <v>1</v>
          </cell>
          <cell r="L4519">
            <v>1</v>
          </cell>
          <cell r="M4519">
            <v>1</v>
          </cell>
        </row>
        <row r="4520">
          <cell r="A4520">
            <v>47983</v>
          </cell>
          <cell r="B4520">
            <v>1</v>
          </cell>
          <cell r="C4520">
            <v>61.905700000000003</v>
          </cell>
          <cell r="D4520">
            <v>69.340599999999995</v>
          </cell>
          <cell r="E4520">
            <v>1</v>
          </cell>
          <cell r="F4520">
            <v>1</v>
          </cell>
          <cell r="G4520">
            <v>1</v>
          </cell>
          <cell r="H4520">
            <v>1</v>
          </cell>
          <cell r="I4520">
            <v>1</v>
          </cell>
          <cell r="J4520">
            <v>1</v>
          </cell>
          <cell r="K4520">
            <v>1</v>
          </cell>
          <cell r="L4520">
            <v>1</v>
          </cell>
          <cell r="M4520">
            <v>1</v>
          </cell>
        </row>
        <row r="4521">
          <cell r="A4521">
            <v>47984</v>
          </cell>
          <cell r="B4521">
            <v>1</v>
          </cell>
          <cell r="C4521">
            <v>61.905700000000003</v>
          </cell>
          <cell r="D4521">
            <v>69.340599999999995</v>
          </cell>
          <cell r="E4521">
            <v>1</v>
          </cell>
          <cell r="F4521">
            <v>1</v>
          </cell>
          <cell r="G4521">
            <v>1</v>
          </cell>
          <cell r="H4521">
            <v>1</v>
          </cell>
          <cell r="I4521">
            <v>1</v>
          </cell>
          <cell r="J4521">
            <v>1</v>
          </cell>
          <cell r="K4521">
            <v>1</v>
          </cell>
          <cell r="L4521">
            <v>1</v>
          </cell>
          <cell r="M4521">
            <v>1</v>
          </cell>
        </row>
        <row r="4522">
          <cell r="A4522">
            <v>47985</v>
          </cell>
          <cell r="B4522">
            <v>1</v>
          </cell>
          <cell r="C4522">
            <v>61.905700000000003</v>
          </cell>
          <cell r="D4522">
            <v>69.340599999999995</v>
          </cell>
          <cell r="E4522">
            <v>1</v>
          </cell>
          <cell r="F4522">
            <v>1</v>
          </cell>
          <cell r="G4522">
            <v>1</v>
          </cell>
          <cell r="H4522">
            <v>1</v>
          </cell>
          <cell r="I4522">
            <v>1</v>
          </cell>
          <cell r="J4522">
            <v>1</v>
          </cell>
          <cell r="K4522">
            <v>1</v>
          </cell>
          <cell r="L4522">
            <v>1</v>
          </cell>
          <cell r="M4522">
            <v>1</v>
          </cell>
        </row>
        <row r="4523">
          <cell r="A4523">
            <v>47986</v>
          </cell>
          <cell r="B4523">
            <v>1</v>
          </cell>
          <cell r="C4523">
            <v>61.905700000000003</v>
          </cell>
          <cell r="D4523">
            <v>69.340599999999995</v>
          </cell>
          <cell r="E4523">
            <v>1</v>
          </cell>
          <cell r="F4523">
            <v>1</v>
          </cell>
          <cell r="G4523">
            <v>1</v>
          </cell>
          <cell r="H4523">
            <v>1</v>
          </cell>
          <cell r="I4523">
            <v>1</v>
          </cell>
          <cell r="J4523">
            <v>1</v>
          </cell>
          <cell r="K4523">
            <v>1</v>
          </cell>
          <cell r="L4523">
            <v>1</v>
          </cell>
          <cell r="M4523">
            <v>1</v>
          </cell>
        </row>
        <row r="4524">
          <cell r="A4524">
            <v>47987</v>
          </cell>
          <cell r="B4524">
            <v>1</v>
          </cell>
          <cell r="C4524">
            <v>61.905700000000003</v>
          </cell>
          <cell r="D4524">
            <v>69.340599999999995</v>
          </cell>
          <cell r="E4524">
            <v>1</v>
          </cell>
          <cell r="F4524">
            <v>1</v>
          </cell>
          <cell r="G4524">
            <v>1</v>
          </cell>
          <cell r="H4524">
            <v>1</v>
          </cell>
          <cell r="I4524">
            <v>1</v>
          </cell>
          <cell r="J4524">
            <v>1</v>
          </cell>
          <cell r="K4524">
            <v>1</v>
          </cell>
          <cell r="L4524">
            <v>1</v>
          </cell>
          <cell r="M4524">
            <v>1</v>
          </cell>
        </row>
        <row r="4525">
          <cell r="A4525">
            <v>47988</v>
          </cell>
          <cell r="B4525">
            <v>1</v>
          </cell>
          <cell r="C4525">
            <v>61.905700000000003</v>
          </cell>
          <cell r="D4525">
            <v>69.340599999999995</v>
          </cell>
          <cell r="E4525">
            <v>1</v>
          </cell>
          <cell r="F4525">
            <v>1</v>
          </cell>
          <cell r="G4525">
            <v>1</v>
          </cell>
          <cell r="H4525">
            <v>1</v>
          </cell>
          <cell r="I4525">
            <v>1</v>
          </cell>
          <cell r="J4525">
            <v>1</v>
          </cell>
          <cell r="K4525">
            <v>1</v>
          </cell>
          <cell r="L4525">
            <v>1</v>
          </cell>
          <cell r="M4525">
            <v>1</v>
          </cell>
        </row>
        <row r="4526">
          <cell r="A4526">
            <v>47989</v>
          </cell>
          <cell r="B4526">
            <v>1</v>
          </cell>
          <cell r="C4526">
            <v>61.905700000000003</v>
          </cell>
          <cell r="D4526">
            <v>69.340599999999995</v>
          </cell>
          <cell r="E4526">
            <v>1</v>
          </cell>
          <cell r="F4526">
            <v>1</v>
          </cell>
          <cell r="G4526">
            <v>1</v>
          </cell>
          <cell r="H4526">
            <v>1</v>
          </cell>
          <cell r="I4526">
            <v>1</v>
          </cell>
          <cell r="J4526">
            <v>1</v>
          </cell>
          <cell r="K4526">
            <v>1</v>
          </cell>
          <cell r="L4526">
            <v>1</v>
          </cell>
          <cell r="M4526">
            <v>1</v>
          </cell>
        </row>
        <row r="4527">
          <cell r="A4527">
            <v>47990</v>
          </cell>
          <cell r="B4527">
            <v>1</v>
          </cell>
          <cell r="C4527">
            <v>61.905700000000003</v>
          </cell>
          <cell r="D4527">
            <v>69.340599999999995</v>
          </cell>
          <cell r="E4527">
            <v>1</v>
          </cell>
          <cell r="F4527">
            <v>1</v>
          </cell>
          <cell r="G4527">
            <v>1</v>
          </cell>
          <cell r="H4527">
            <v>1</v>
          </cell>
          <cell r="I4527">
            <v>1</v>
          </cell>
          <cell r="J4527">
            <v>1</v>
          </cell>
          <cell r="K4527">
            <v>1</v>
          </cell>
          <cell r="L4527">
            <v>1</v>
          </cell>
          <cell r="M4527">
            <v>1</v>
          </cell>
        </row>
        <row r="4528">
          <cell r="A4528">
            <v>47991</v>
          </cell>
          <cell r="B4528">
            <v>1</v>
          </cell>
          <cell r="C4528">
            <v>61.905700000000003</v>
          </cell>
          <cell r="D4528">
            <v>69.340599999999995</v>
          </cell>
          <cell r="E4528">
            <v>1</v>
          </cell>
          <cell r="F4528">
            <v>1</v>
          </cell>
          <cell r="G4528">
            <v>1</v>
          </cell>
          <cell r="H4528">
            <v>1</v>
          </cell>
          <cell r="I4528">
            <v>1</v>
          </cell>
          <cell r="J4528">
            <v>1</v>
          </cell>
          <cell r="K4528">
            <v>1</v>
          </cell>
          <cell r="L4528">
            <v>1</v>
          </cell>
          <cell r="M4528">
            <v>1</v>
          </cell>
        </row>
        <row r="4529">
          <cell r="A4529">
            <v>47992</v>
          </cell>
          <cell r="B4529">
            <v>1</v>
          </cell>
          <cell r="C4529">
            <v>61.905700000000003</v>
          </cell>
          <cell r="D4529">
            <v>69.340599999999995</v>
          </cell>
          <cell r="E4529">
            <v>1</v>
          </cell>
          <cell r="F4529">
            <v>1</v>
          </cell>
          <cell r="G4529">
            <v>1</v>
          </cell>
          <cell r="H4529">
            <v>1</v>
          </cell>
          <cell r="I4529">
            <v>1</v>
          </cell>
          <cell r="J4529">
            <v>1</v>
          </cell>
          <cell r="K4529">
            <v>1</v>
          </cell>
          <cell r="L4529">
            <v>1</v>
          </cell>
          <cell r="M4529">
            <v>1</v>
          </cell>
        </row>
        <row r="4530">
          <cell r="A4530">
            <v>47993</v>
          </cell>
          <cell r="B4530">
            <v>1</v>
          </cell>
          <cell r="C4530">
            <v>61.905700000000003</v>
          </cell>
          <cell r="D4530">
            <v>69.340599999999995</v>
          </cell>
          <cell r="E4530">
            <v>1</v>
          </cell>
          <cell r="F4530">
            <v>1</v>
          </cell>
          <cell r="G4530">
            <v>1</v>
          </cell>
          <cell r="H4530">
            <v>1</v>
          </cell>
          <cell r="I4530">
            <v>1</v>
          </cell>
          <cell r="J4530">
            <v>1</v>
          </cell>
          <cell r="K4530">
            <v>1</v>
          </cell>
          <cell r="L4530">
            <v>1</v>
          </cell>
          <cell r="M4530">
            <v>1</v>
          </cell>
        </row>
        <row r="4531">
          <cell r="A4531">
            <v>47994</v>
          </cell>
          <cell r="B4531">
            <v>1</v>
          </cell>
          <cell r="C4531">
            <v>61.905700000000003</v>
          </cell>
          <cell r="D4531">
            <v>69.340599999999995</v>
          </cell>
          <cell r="E4531">
            <v>1</v>
          </cell>
          <cell r="F4531">
            <v>1</v>
          </cell>
          <cell r="G4531">
            <v>1</v>
          </cell>
          <cell r="H4531">
            <v>1</v>
          </cell>
          <cell r="I4531">
            <v>1</v>
          </cell>
          <cell r="J4531">
            <v>1</v>
          </cell>
          <cell r="K4531">
            <v>1</v>
          </cell>
          <cell r="L4531">
            <v>1</v>
          </cell>
          <cell r="M4531">
            <v>1</v>
          </cell>
        </row>
        <row r="4532">
          <cell r="A4532">
            <v>47995</v>
          </cell>
          <cell r="B4532">
            <v>1</v>
          </cell>
          <cell r="C4532">
            <v>61.905700000000003</v>
          </cell>
          <cell r="D4532">
            <v>69.340599999999995</v>
          </cell>
          <cell r="E4532">
            <v>1</v>
          </cell>
          <cell r="F4532">
            <v>1</v>
          </cell>
          <cell r="G4532">
            <v>1</v>
          </cell>
          <cell r="H4532">
            <v>1</v>
          </cell>
          <cell r="I4532">
            <v>1</v>
          </cell>
          <cell r="J4532">
            <v>1</v>
          </cell>
          <cell r="K4532">
            <v>1</v>
          </cell>
          <cell r="L4532">
            <v>1</v>
          </cell>
          <cell r="M4532">
            <v>1</v>
          </cell>
        </row>
        <row r="4533">
          <cell r="A4533">
            <v>47996</v>
          </cell>
          <cell r="B4533">
            <v>1</v>
          </cell>
          <cell r="C4533">
            <v>61.905700000000003</v>
          </cell>
          <cell r="D4533">
            <v>69.340599999999995</v>
          </cell>
          <cell r="E4533">
            <v>1</v>
          </cell>
          <cell r="F4533">
            <v>1</v>
          </cell>
          <cell r="G4533">
            <v>1</v>
          </cell>
          <cell r="H4533">
            <v>1</v>
          </cell>
          <cell r="I4533">
            <v>1</v>
          </cell>
          <cell r="J4533">
            <v>1</v>
          </cell>
          <cell r="K4533">
            <v>1</v>
          </cell>
          <cell r="L4533">
            <v>1</v>
          </cell>
          <cell r="M4533">
            <v>1</v>
          </cell>
        </row>
        <row r="4534">
          <cell r="A4534">
            <v>47997</v>
          </cell>
          <cell r="B4534">
            <v>1</v>
          </cell>
          <cell r="C4534">
            <v>61.905700000000003</v>
          </cell>
          <cell r="D4534">
            <v>69.340599999999995</v>
          </cell>
          <cell r="E4534">
            <v>1</v>
          </cell>
          <cell r="F4534">
            <v>1</v>
          </cell>
          <cell r="G4534">
            <v>1</v>
          </cell>
          <cell r="H4534">
            <v>1</v>
          </cell>
          <cell r="I4534">
            <v>1</v>
          </cell>
          <cell r="J4534">
            <v>1</v>
          </cell>
          <cell r="K4534">
            <v>1</v>
          </cell>
          <cell r="L4534">
            <v>1</v>
          </cell>
          <cell r="M4534">
            <v>1</v>
          </cell>
        </row>
        <row r="4535">
          <cell r="A4535">
            <v>47998</v>
          </cell>
          <cell r="B4535">
            <v>1</v>
          </cell>
          <cell r="C4535">
            <v>61.905700000000003</v>
          </cell>
          <cell r="D4535">
            <v>69.340599999999995</v>
          </cell>
          <cell r="E4535">
            <v>1</v>
          </cell>
          <cell r="F4535">
            <v>1</v>
          </cell>
          <cell r="G4535">
            <v>1</v>
          </cell>
          <cell r="H4535">
            <v>1</v>
          </cell>
          <cell r="I4535">
            <v>1</v>
          </cell>
          <cell r="J4535">
            <v>1</v>
          </cell>
          <cell r="K4535">
            <v>1</v>
          </cell>
          <cell r="L4535">
            <v>1</v>
          </cell>
          <cell r="M4535">
            <v>1</v>
          </cell>
        </row>
        <row r="4536">
          <cell r="A4536">
            <v>47999</v>
          </cell>
          <cell r="B4536">
            <v>1</v>
          </cell>
          <cell r="C4536">
            <v>61.905700000000003</v>
          </cell>
          <cell r="D4536">
            <v>69.340599999999995</v>
          </cell>
          <cell r="E4536">
            <v>1</v>
          </cell>
          <cell r="F4536">
            <v>1</v>
          </cell>
          <cell r="G4536">
            <v>1</v>
          </cell>
          <cell r="H4536">
            <v>1</v>
          </cell>
          <cell r="I4536">
            <v>1</v>
          </cell>
          <cell r="J4536">
            <v>1</v>
          </cell>
          <cell r="K4536">
            <v>1</v>
          </cell>
          <cell r="L4536">
            <v>1</v>
          </cell>
          <cell r="M4536">
            <v>1</v>
          </cell>
        </row>
        <row r="4537">
          <cell r="A4537">
            <v>48000</v>
          </cell>
          <cell r="B4537">
            <v>1</v>
          </cell>
          <cell r="C4537">
            <v>61.905700000000003</v>
          </cell>
          <cell r="D4537">
            <v>69.340599999999995</v>
          </cell>
          <cell r="E4537">
            <v>1</v>
          </cell>
          <cell r="F4537">
            <v>1</v>
          </cell>
          <cell r="G4537">
            <v>1</v>
          </cell>
          <cell r="H4537">
            <v>1</v>
          </cell>
          <cell r="I4537">
            <v>1</v>
          </cell>
          <cell r="J4537">
            <v>1</v>
          </cell>
          <cell r="K4537">
            <v>1</v>
          </cell>
          <cell r="L4537">
            <v>1</v>
          </cell>
          <cell r="M4537">
            <v>1</v>
          </cell>
        </row>
        <row r="4538">
          <cell r="A4538">
            <v>48001</v>
          </cell>
          <cell r="B4538">
            <v>1</v>
          </cell>
          <cell r="C4538">
            <v>61.905700000000003</v>
          </cell>
          <cell r="D4538">
            <v>69.340599999999995</v>
          </cell>
          <cell r="E4538">
            <v>1</v>
          </cell>
          <cell r="F4538">
            <v>1</v>
          </cell>
          <cell r="G4538">
            <v>1</v>
          </cell>
          <cell r="H4538">
            <v>1</v>
          </cell>
          <cell r="I4538">
            <v>1</v>
          </cell>
          <cell r="J4538">
            <v>1</v>
          </cell>
          <cell r="K4538">
            <v>1</v>
          </cell>
          <cell r="L4538">
            <v>1</v>
          </cell>
          <cell r="M4538">
            <v>1</v>
          </cell>
        </row>
        <row r="4539">
          <cell r="A4539">
            <v>48002</v>
          </cell>
          <cell r="B4539">
            <v>1</v>
          </cell>
          <cell r="C4539">
            <v>61.905700000000003</v>
          </cell>
          <cell r="D4539">
            <v>69.340599999999995</v>
          </cell>
          <cell r="E4539">
            <v>1</v>
          </cell>
          <cell r="F4539">
            <v>1</v>
          </cell>
          <cell r="G4539">
            <v>1</v>
          </cell>
          <cell r="H4539">
            <v>1</v>
          </cell>
          <cell r="I4539">
            <v>1</v>
          </cell>
          <cell r="J4539">
            <v>1</v>
          </cell>
          <cell r="K4539">
            <v>1</v>
          </cell>
          <cell r="L4539">
            <v>1</v>
          </cell>
          <cell r="M4539">
            <v>1</v>
          </cell>
        </row>
        <row r="4540">
          <cell r="A4540">
            <v>48003</v>
          </cell>
          <cell r="B4540">
            <v>1</v>
          </cell>
          <cell r="C4540">
            <v>61.905700000000003</v>
          </cell>
          <cell r="D4540">
            <v>69.340599999999995</v>
          </cell>
          <cell r="E4540">
            <v>1</v>
          </cell>
          <cell r="F4540">
            <v>1</v>
          </cell>
          <cell r="G4540">
            <v>1</v>
          </cell>
          <cell r="H4540">
            <v>1</v>
          </cell>
          <cell r="I4540">
            <v>1</v>
          </cell>
          <cell r="J4540">
            <v>1</v>
          </cell>
          <cell r="K4540">
            <v>1</v>
          </cell>
          <cell r="L4540">
            <v>1</v>
          </cell>
          <cell r="M4540">
            <v>1</v>
          </cell>
        </row>
        <row r="4541">
          <cell r="A4541">
            <v>48004</v>
          </cell>
          <cell r="B4541">
            <v>1</v>
          </cell>
          <cell r="C4541">
            <v>61.905700000000003</v>
          </cell>
          <cell r="D4541">
            <v>69.340599999999995</v>
          </cell>
          <cell r="E4541">
            <v>1</v>
          </cell>
          <cell r="F4541">
            <v>1</v>
          </cell>
          <cell r="G4541">
            <v>1</v>
          </cell>
          <cell r="H4541">
            <v>1</v>
          </cell>
          <cell r="I4541">
            <v>1</v>
          </cell>
          <cell r="J4541">
            <v>1</v>
          </cell>
          <cell r="K4541">
            <v>1</v>
          </cell>
          <cell r="L4541">
            <v>1</v>
          </cell>
          <cell r="M4541">
            <v>1</v>
          </cell>
        </row>
        <row r="4542">
          <cell r="A4542">
            <v>48005</v>
          </cell>
          <cell r="B4542">
            <v>1</v>
          </cell>
          <cell r="C4542">
            <v>61.905700000000003</v>
          </cell>
          <cell r="D4542">
            <v>69.340599999999995</v>
          </cell>
          <cell r="E4542">
            <v>1</v>
          </cell>
          <cell r="F4542">
            <v>1</v>
          </cell>
          <cell r="G4542">
            <v>1</v>
          </cell>
          <cell r="H4542">
            <v>1</v>
          </cell>
          <cell r="I4542">
            <v>1</v>
          </cell>
          <cell r="J4542">
            <v>1</v>
          </cell>
          <cell r="K4542">
            <v>1</v>
          </cell>
          <cell r="L4542">
            <v>1</v>
          </cell>
          <cell r="M4542">
            <v>1</v>
          </cell>
        </row>
        <row r="4543">
          <cell r="A4543">
            <v>48006</v>
          </cell>
          <cell r="B4543">
            <v>1</v>
          </cell>
          <cell r="C4543">
            <v>61.905700000000003</v>
          </cell>
          <cell r="D4543">
            <v>69.340599999999995</v>
          </cell>
          <cell r="E4543">
            <v>1</v>
          </cell>
          <cell r="F4543">
            <v>1</v>
          </cell>
          <cell r="G4543">
            <v>1</v>
          </cell>
          <cell r="H4543">
            <v>1</v>
          </cell>
          <cell r="I4543">
            <v>1</v>
          </cell>
          <cell r="J4543">
            <v>1</v>
          </cell>
          <cell r="K4543">
            <v>1</v>
          </cell>
          <cell r="L4543">
            <v>1</v>
          </cell>
          <cell r="M4543">
            <v>1</v>
          </cell>
        </row>
        <row r="4544">
          <cell r="A4544">
            <v>48007</v>
          </cell>
          <cell r="B4544">
            <v>1</v>
          </cell>
          <cell r="C4544">
            <v>61.905700000000003</v>
          </cell>
          <cell r="D4544">
            <v>69.340599999999995</v>
          </cell>
          <cell r="E4544">
            <v>1</v>
          </cell>
          <cell r="F4544">
            <v>1</v>
          </cell>
          <cell r="G4544">
            <v>1</v>
          </cell>
          <cell r="H4544">
            <v>1</v>
          </cell>
          <cell r="I4544">
            <v>1</v>
          </cell>
          <cell r="J4544">
            <v>1</v>
          </cell>
          <cell r="K4544">
            <v>1</v>
          </cell>
          <cell r="L4544">
            <v>1</v>
          </cell>
          <cell r="M4544">
            <v>1</v>
          </cell>
        </row>
        <row r="4545">
          <cell r="A4545">
            <v>48008</v>
          </cell>
          <cell r="B4545">
            <v>1</v>
          </cell>
          <cell r="C4545">
            <v>61.905700000000003</v>
          </cell>
          <cell r="D4545">
            <v>69.340599999999995</v>
          </cell>
          <cell r="E4545">
            <v>1</v>
          </cell>
          <cell r="F4545">
            <v>1</v>
          </cell>
          <cell r="G4545">
            <v>1</v>
          </cell>
          <cell r="H4545">
            <v>1</v>
          </cell>
          <cell r="I4545">
            <v>1</v>
          </cell>
          <cell r="J4545">
            <v>1</v>
          </cell>
          <cell r="K4545">
            <v>1</v>
          </cell>
          <cell r="L4545">
            <v>1</v>
          </cell>
          <cell r="M4545">
            <v>1</v>
          </cell>
        </row>
        <row r="4546">
          <cell r="A4546">
            <v>48009</v>
          </cell>
          <cell r="B4546">
            <v>1</v>
          </cell>
          <cell r="C4546">
            <v>61.905700000000003</v>
          </cell>
          <cell r="D4546">
            <v>69.340599999999995</v>
          </cell>
          <cell r="E4546">
            <v>1</v>
          </cell>
          <cell r="F4546">
            <v>1</v>
          </cell>
          <cell r="G4546">
            <v>1</v>
          </cell>
          <cell r="H4546">
            <v>1</v>
          </cell>
          <cell r="I4546">
            <v>1</v>
          </cell>
          <cell r="J4546">
            <v>1</v>
          </cell>
          <cell r="K4546">
            <v>1</v>
          </cell>
          <cell r="L4546">
            <v>1</v>
          </cell>
          <cell r="M4546">
            <v>1</v>
          </cell>
        </row>
        <row r="4547">
          <cell r="A4547">
            <v>48010</v>
          </cell>
          <cell r="B4547">
            <v>1</v>
          </cell>
          <cell r="C4547">
            <v>61.905700000000003</v>
          </cell>
          <cell r="D4547">
            <v>69.340599999999995</v>
          </cell>
          <cell r="E4547">
            <v>1</v>
          </cell>
          <cell r="F4547">
            <v>1</v>
          </cell>
          <cell r="G4547">
            <v>1</v>
          </cell>
          <cell r="H4547">
            <v>1</v>
          </cell>
          <cell r="I4547">
            <v>1</v>
          </cell>
          <cell r="J4547">
            <v>1</v>
          </cell>
          <cell r="K4547">
            <v>1</v>
          </cell>
          <cell r="L4547">
            <v>1</v>
          </cell>
          <cell r="M4547">
            <v>1</v>
          </cell>
        </row>
        <row r="4548">
          <cell r="A4548">
            <v>48011</v>
          </cell>
          <cell r="B4548">
            <v>1</v>
          </cell>
          <cell r="C4548">
            <v>61.905700000000003</v>
          </cell>
          <cell r="D4548">
            <v>69.340599999999995</v>
          </cell>
          <cell r="E4548">
            <v>1</v>
          </cell>
          <cell r="F4548">
            <v>1</v>
          </cell>
          <cell r="G4548">
            <v>1</v>
          </cell>
          <cell r="H4548">
            <v>1</v>
          </cell>
          <cell r="I4548">
            <v>1</v>
          </cell>
          <cell r="J4548">
            <v>1</v>
          </cell>
          <cell r="K4548">
            <v>1</v>
          </cell>
          <cell r="L4548">
            <v>1</v>
          </cell>
          <cell r="M4548">
            <v>1</v>
          </cell>
        </row>
        <row r="4549">
          <cell r="A4549">
            <v>48012</v>
          </cell>
          <cell r="B4549">
            <v>1</v>
          </cell>
          <cell r="C4549">
            <v>61.905700000000003</v>
          </cell>
          <cell r="D4549">
            <v>69.340599999999995</v>
          </cell>
          <cell r="E4549">
            <v>1</v>
          </cell>
          <cell r="F4549">
            <v>1</v>
          </cell>
          <cell r="G4549">
            <v>1</v>
          </cell>
          <cell r="H4549">
            <v>1</v>
          </cell>
          <cell r="I4549">
            <v>1</v>
          </cell>
          <cell r="J4549">
            <v>1</v>
          </cell>
          <cell r="K4549">
            <v>1</v>
          </cell>
          <cell r="L4549">
            <v>1</v>
          </cell>
          <cell r="M4549">
            <v>1</v>
          </cell>
        </row>
        <row r="4550">
          <cell r="A4550">
            <v>48013</v>
          </cell>
          <cell r="B4550">
            <v>1</v>
          </cell>
          <cell r="C4550">
            <v>61.905700000000003</v>
          </cell>
          <cell r="D4550">
            <v>69.340599999999995</v>
          </cell>
          <cell r="E4550">
            <v>1</v>
          </cell>
          <cell r="F4550">
            <v>1</v>
          </cell>
          <cell r="G4550">
            <v>1</v>
          </cell>
          <cell r="H4550">
            <v>1</v>
          </cell>
          <cell r="I4550">
            <v>1</v>
          </cell>
          <cell r="J4550">
            <v>1</v>
          </cell>
          <cell r="K4550">
            <v>1</v>
          </cell>
          <cell r="L4550">
            <v>1</v>
          </cell>
          <cell r="M4550">
            <v>1</v>
          </cell>
        </row>
        <row r="4551">
          <cell r="A4551">
            <v>48014</v>
          </cell>
          <cell r="B4551">
            <v>1</v>
          </cell>
          <cell r="C4551">
            <v>61.905700000000003</v>
          </cell>
          <cell r="D4551">
            <v>69.340599999999995</v>
          </cell>
          <cell r="E4551">
            <v>1</v>
          </cell>
          <cell r="F4551">
            <v>1</v>
          </cell>
          <cell r="G4551">
            <v>1</v>
          </cell>
          <cell r="H4551">
            <v>1</v>
          </cell>
          <cell r="I4551">
            <v>1</v>
          </cell>
          <cell r="J4551">
            <v>1</v>
          </cell>
          <cell r="K4551">
            <v>1</v>
          </cell>
          <cell r="L4551">
            <v>1</v>
          </cell>
          <cell r="M4551">
            <v>1</v>
          </cell>
        </row>
        <row r="4552">
          <cell r="A4552">
            <v>48015</v>
          </cell>
          <cell r="B4552">
            <v>1</v>
          </cell>
          <cell r="C4552">
            <v>61.905700000000003</v>
          </cell>
          <cell r="D4552">
            <v>69.340599999999995</v>
          </cell>
          <cell r="E4552">
            <v>1</v>
          </cell>
          <cell r="F4552">
            <v>1</v>
          </cell>
          <cell r="G4552">
            <v>1</v>
          </cell>
          <cell r="H4552">
            <v>1</v>
          </cell>
          <cell r="I4552">
            <v>1</v>
          </cell>
          <cell r="J4552">
            <v>1</v>
          </cell>
          <cell r="K4552">
            <v>1</v>
          </cell>
          <cell r="L4552">
            <v>1</v>
          </cell>
          <cell r="M4552">
            <v>1</v>
          </cell>
        </row>
        <row r="4553">
          <cell r="A4553">
            <v>48016</v>
          </cell>
          <cell r="B4553">
            <v>1</v>
          </cell>
          <cell r="C4553">
            <v>61.905700000000003</v>
          </cell>
          <cell r="D4553">
            <v>69.340599999999995</v>
          </cell>
          <cell r="E4553">
            <v>1</v>
          </cell>
          <cell r="F4553">
            <v>1</v>
          </cell>
          <cell r="G4553">
            <v>1</v>
          </cell>
          <cell r="H4553">
            <v>1</v>
          </cell>
          <cell r="I4553">
            <v>1</v>
          </cell>
          <cell r="J4553">
            <v>1</v>
          </cell>
          <cell r="K4553">
            <v>1</v>
          </cell>
          <cell r="L4553">
            <v>1</v>
          </cell>
          <cell r="M4553">
            <v>1</v>
          </cell>
        </row>
        <row r="4554">
          <cell r="A4554">
            <v>48017</v>
          </cell>
          <cell r="B4554">
            <v>1</v>
          </cell>
          <cell r="C4554">
            <v>61.905700000000003</v>
          </cell>
          <cell r="D4554">
            <v>69.340599999999995</v>
          </cell>
          <cell r="E4554">
            <v>1</v>
          </cell>
          <cell r="F4554">
            <v>1</v>
          </cell>
          <cell r="G4554">
            <v>1</v>
          </cell>
          <cell r="H4554">
            <v>1</v>
          </cell>
          <cell r="I4554">
            <v>1</v>
          </cell>
          <cell r="J4554">
            <v>1</v>
          </cell>
          <cell r="K4554">
            <v>1</v>
          </cell>
          <cell r="L4554">
            <v>1</v>
          </cell>
          <cell r="M4554">
            <v>1</v>
          </cell>
        </row>
        <row r="4555">
          <cell r="A4555">
            <v>48018</v>
          </cell>
          <cell r="B4555">
            <v>1</v>
          </cell>
          <cell r="C4555">
            <v>61.905700000000003</v>
          </cell>
          <cell r="D4555">
            <v>69.340599999999995</v>
          </cell>
          <cell r="E4555">
            <v>1</v>
          </cell>
          <cell r="F4555">
            <v>1</v>
          </cell>
          <cell r="G4555">
            <v>1</v>
          </cell>
          <cell r="H4555">
            <v>1</v>
          </cell>
          <cell r="I4555">
            <v>1</v>
          </cell>
          <cell r="J4555">
            <v>1</v>
          </cell>
          <cell r="K4555">
            <v>1</v>
          </cell>
          <cell r="L4555">
            <v>1</v>
          </cell>
          <cell r="M4555">
            <v>1</v>
          </cell>
        </row>
        <row r="4556">
          <cell r="A4556">
            <v>48019</v>
          </cell>
          <cell r="B4556">
            <v>1</v>
          </cell>
          <cell r="C4556">
            <v>61.905700000000003</v>
          </cell>
          <cell r="D4556">
            <v>69.340599999999995</v>
          </cell>
          <cell r="E4556">
            <v>1</v>
          </cell>
          <cell r="F4556">
            <v>1</v>
          </cell>
          <cell r="G4556">
            <v>1</v>
          </cell>
          <cell r="H4556">
            <v>1</v>
          </cell>
          <cell r="I4556">
            <v>1</v>
          </cell>
          <cell r="J4556">
            <v>1</v>
          </cell>
          <cell r="K4556">
            <v>1</v>
          </cell>
          <cell r="L4556">
            <v>1</v>
          </cell>
          <cell r="M4556">
            <v>1</v>
          </cell>
        </row>
        <row r="4557">
          <cell r="A4557">
            <v>48020</v>
          </cell>
          <cell r="B4557">
            <v>1</v>
          </cell>
          <cell r="C4557">
            <v>61.905700000000003</v>
          </cell>
          <cell r="D4557">
            <v>69.340599999999995</v>
          </cell>
          <cell r="E4557">
            <v>1</v>
          </cell>
          <cell r="F4557">
            <v>1</v>
          </cell>
          <cell r="G4557">
            <v>1</v>
          </cell>
          <cell r="H4557">
            <v>1</v>
          </cell>
          <cell r="I4557">
            <v>1</v>
          </cell>
          <cell r="J4557">
            <v>1</v>
          </cell>
          <cell r="K4557">
            <v>1</v>
          </cell>
          <cell r="L4557">
            <v>1</v>
          </cell>
          <cell r="M4557">
            <v>1</v>
          </cell>
        </row>
        <row r="4558">
          <cell r="A4558">
            <v>48021</v>
          </cell>
          <cell r="B4558">
            <v>1</v>
          </cell>
          <cell r="C4558">
            <v>61.905700000000003</v>
          </cell>
          <cell r="D4558">
            <v>69.340599999999995</v>
          </cell>
          <cell r="E4558">
            <v>1</v>
          </cell>
          <cell r="F4558">
            <v>1</v>
          </cell>
          <cell r="G4558">
            <v>1</v>
          </cell>
          <cell r="H4558">
            <v>1</v>
          </cell>
          <cell r="I4558">
            <v>1</v>
          </cell>
          <cell r="J4558">
            <v>1</v>
          </cell>
          <cell r="K4558">
            <v>1</v>
          </cell>
          <cell r="L4558">
            <v>1</v>
          </cell>
          <cell r="M4558">
            <v>1</v>
          </cell>
        </row>
        <row r="4559">
          <cell r="A4559">
            <v>48022</v>
          </cell>
          <cell r="B4559">
            <v>1</v>
          </cell>
          <cell r="C4559">
            <v>61.905700000000003</v>
          </cell>
          <cell r="D4559">
            <v>69.340599999999995</v>
          </cell>
          <cell r="E4559">
            <v>1</v>
          </cell>
          <cell r="F4559">
            <v>1</v>
          </cell>
          <cell r="G4559">
            <v>1</v>
          </cell>
          <cell r="H4559">
            <v>1</v>
          </cell>
          <cell r="I4559">
            <v>1</v>
          </cell>
          <cell r="J4559">
            <v>1</v>
          </cell>
          <cell r="K4559">
            <v>1</v>
          </cell>
          <cell r="L4559">
            <v>1</v>
          </cell>
          <cell r="M4559">
            <v>1</v>
          </cell>
        </row>
        <row r="4560">
          <cell r="A4560">
            <v>48023</v>
          </cell>
          <cell r="B4560">
            <v>1</v>
          </cell>
          <cell r="C4560">
            <v>61.905700000000003</v>
          </cell>
          <cell r="D4560">
            <v>69.340599999999995</v>
          </cell>
          <cell r="E4560">
            <v>1</v>
          </cell>
          <cell r="F4560">
            <v>1</v>
          </cell>
          <cell r="G4560">
            <v>1</v>
          </cell>
          <cell r="H4560">
            <v>1</v>
          </cell>
          <cell r="I4560">
            <v>1</v>
          </cell>
          <cell r="J4560">
            <v>1</v>
          </cell>
          <cell r="K4560">
            <v>1</v>
          </cell>
          <cell r="L4560">
            <v>1</v>
          </cell>
          <cell r="M4560">
            <v>1</v>
          </cell>
        </row>
        <row r="4561">
          <cell r="A4561">
            <v>48024</v>
          </cell>
          <cell r="B4561">
            <v>1</v>
          </cell>
          <cell r="C4561">
            <v>61.905700000000003</v>
          </cell>
          <cell r="D4561">
            <v>69.340599999999995</v>
          </cell>
          <cell r="E4561">
            <v>1</v>
          </cell>
          <cell r="F4561">
            <v>1</v>
          </cell>
          <cell r="G4561">
            <v>1</v>
          </cell>
          <cell r="H4561">
            <v>1</v>
          </cell>
          <cell r="I4561">
            <v>1</v>
          </cell>
          <cell r="J4561">
            <v>1</v>
          </cell>
          <cell r="K4561">
            <v>1</v>
          </cell>
          <cell r="L4561">
            <v>1</v>
          </cell>
          <cell r="M4561">
            <v>1</v>
          </cell>
        </row>
        <row r="4562">
          <cell r="A4562">
            <v>48025</v>
          </cell>
          <cell r="B4562">
            <v>1</v>
          </cell>
          <cell r="C4562">
            <v>61.905700000000003</v>
          </cell>
          <cell r="D4562">
            <v>69.340599999999995</v>
          </cell>
          <cell r="E4562">
            <v>1</v>
          </cell>
          <cell r="F4562">
            <v>1</v>
          </cell>
          <cell r="G4562">
            <v>1</v>
          </cell>
          <cell r="H4562">
            <v>1</v>
          </cell>
          <cell r="I4562">
            <v>1</v>
          </cell>
          <cell r="J4562">
            <v>1</v>
          </cell>
          <cell r="K4562">
            <v>1</v>
          </cell>
          <cell r="L4562">
            <v>1</v>
          </cell>
          <cell r="M4562">
            <v>1</v>
          </cell>
        </row>
        <row r="4563">
          <cell r="A4563">
            <v>48026</v>
          </cell>
          <cell r="B4563">
            <v>1</v>
          </cell>
          <cell r="C4563">
            <v>61.905700000000003</v>
          </cell>
          <cell r="D4563">
            <v>69.340599999999995</v>
          </cell>
          <cell r="E4563">
            <v>1</v>
          </cell>
          <cell r="F4563">
            <v>1</v>
          </cell>
          <cell r="G4563">
            <v>1</v>
          </cell>
          <cell r="H4563">
            <v>1</v>
          </cell>
          <cell r="I4563">
            <v>1</v>
          </cell>
          <cell r="J4563">
            <v>1</v>
          </cell>
          <cell r="K4563">
            <v>1</v>
          </cell>
          <cell r="L4563">
            <v>1</v>
          </cell>
          <cell r="M4563">
            <v>1</v>
          </cell>
        </row>
        <row r="4564">
          <cell r="A4564">
            <v>48027</v>
          </cell>
          <cell r="B4564">
            <v>1</v>
          </cell>
          <cell r="C4564">
            <v>61.905700000000003</v>
          </cell>
          <cell r="D4564">
            <v>69.340599999999995</v>
          </cell>
          <cell r="E4564">
            <v>1</v>
          </cell>
          <cell r="F4564">
            <v>1</v>
          </cell>
          <cell r="G4564">
            <v>1</v>
          </cell>
          <cell r="H4564">
            <v>1</v>
          </cell>
          <cell r="I4564">
            <v>1</v>
          </cell>
          <cell r="J4564">
            <v>1</v>
          </cell>
          <cell r="K4564">
            <v>1</v>
          </cell>
          <cell r="L4564">
            <v>1</v>
          </cell>
          <cell r="M4564">
            <v>1</v>
          </cell>
        </row>
        <row r="4565">
          <cell r="A4565">
            <v>48028</v>
          </cell>
          <cell r="B4565">
            <v>1</v>
          </cell>
          <cell r="C4565">
            <v>61.905700000000003</v>
          </cell>
          <cell r="D4565">
            <v>69.340599999999995</v>
          </cell>
          <cell r="E4565">
            <v>1</v>
          </cell>
          <cell r="F4565">
            <v>1</v>
          </cell>
          <cell r="G4565">
            <v>1</v>
          </cell>
          <cell r="H4565">
            <v>1</v>
          </cell>
          <cell r="I4565">
            <v>1</v>
          </cell>
          <cell r="J4565">
            <v>1</v>
          </cell>
          <cell r="K4565">
            <v>1</v>
          </cell>
          <cell r="L4565">
            <v>1</v>
          </cell>
          <cell r="M4565">
            <v>1</v>
          </cell>
        </row>
        <row r="4566">
          <cell r="A4566">
            <v>48029</v>
          </cell>
          <cell r="B4566">
            <v>1</v>
          </cell>
          <cell r="C4566">
            <v>61.905700000000003</v>
          </cell>
          <cell r="D4566">
            <v>69.340599999999995</v>
          </cell>
          <cell r="E4566">
            <v>1</v>
          </cell>
          <cell r="F4566">
            <v>1</v>
          </cell>
          <cell r="G4566">
            <v>1</v>
          </cell>
          <cell r="H4566">
            <v>1</v>
          </cell>
          <cell r="I4566">
            <v>1</v>
          </cell>
          <cell r="J4566">
            <v>1</v>
          </cell>
          <cell r="K4566">
            <v>1</v>
          </cell>
          <cell r="L4566">
            <v>1</v>
          </cell>
          <cell r="M4566">
            <v>1</v>
          </cell>
        </row>
        <row r="4567">
          <cell r="A4567">
            <v>48030</v>
          </cell>
          <cell r="B4567">
            <v>1</v>
          </cell>
          <cell r="C4567">
            <v>61.905700000000003</v>
          </cell>
          <cell r="D4567">
            <v>69.340599999999995</v>
          </cell>
          <cell r="E4567">
            <v>1</v>
          </cell>
          <cell r="F4567">
            <v>1</v>
          </cell>
          <cell r="G4567">
            <v>1</v>
          </cell>
          <cell r="H4567">
            <v>1</v>
          </cell>
          <cell r="I4567">
            <v>1</v>
          </cell>
          <cell r="J4567">
            <v>1</v>
          </cell>
          <cell r="K4567">
            <v>1</v>
          </cell>
          <cell r="L4567">
            <v>1</v>
          </cell>
          <cell r="M4567">
            <v>1</v>
          </cell>
        </row>
        <row r="4568">
          <cell r="A4568">
            <v>48031</v>
          </cell>
          <cell r="B4568">
            <v>1</v>
          </cell>
          <cell r="C4568">
            <v>61.905700000000003</v>
          </cell>
          <cell r="D4568">
            <v>69.340599999999995</v>
          </cell>
          <cell r="E4568">
            <v>1</v>
          </cell>
          <cell r="F4568">
            <v>1</v>
          </cell>
          <cell r="G4568">
            <v>1</v>
          </cell>
          <cell r="H4568">
            <v>1</v>
          </cell>
          <cell r="I4568">
            <v>1</v>
          </cell>
          <cell r="J4568">
            <v>1</v>
          </cell>
          <cell r="K4568">
            <v>1</v>
          </cell>
          <cell r="L4568">
            <v>1</v>
          </cell>
          <cell r="M4568">
            <v>1</v>
          </cell>
        </row>
        <row r="4569">
          <cell r="A4569">
            <v>48032</v>
          </cell>
          <cell r="B4569">
            <v>1</v>
          </cell>
          <cell r="C4569">
            <v>61.905700000000003</v>
          </cell>
          <cell r="D4569">
            <v>69.340599999999995</v>
          </cell>
          <cell r="E4569">
            <v>1</v>
          </cell>
          <cell r="F4569">
            <v>1</v>
          </cell>
          <cell r="G4569">
            <v>1</v>
          </cell>
          <cell r="H4569">
            <v>1</v>
          </cell>
          <cell r="I4569">
            <v>1</v>
          </cell>
          <cell r="J4569">
            <v>1</v>
          </cell>
          <cell r="K4569">
            <v>1</v>
          </cell>
          <cell r="L4569">
            <v>1</v>
          </cell>
          <cell r="M4569">
            <v>1</v>
          </cell>
        </row>
        <row r="4570">
          <cell r="A4570">
            <v>48033</v>
          </cell>
          <cell r="B4570">
            <v>1</v>
          </cell>
          <cell r="C4570">
            <v>61.905700000000003</v>
          </cell>
          <cell r="D4570">
            <v>69.340599999999995</v>
          </cell>
          <cell r="E4570">
            <v>1</v>
          </cell>
          <cell r="F4570">
            <v>1</v>
          </cell>
          <cell r="G4570">
            <v>1</v>
          </cell>
          <cell r="H4570">
            <v>1</v>
          </cell>
          <cell r="I4570">
            <v>1</v>
          </cell>
          <cell r="J4570">
            <v>1</v>
          </cell>
          <cell r="K4570">
            <v>1</v>
          </cell>
          <cell r="L4570">
            <v>1</v>
          </cell>
          <cell r="M4570">
            <v>1</v>
          </cell>
        </row>
        <row r="4571">
          <cell r="A4571">
            <v>48034</v>
          </cell>
          <cell r="B4571">
            <v>1</v>
          </cell>
          <cell r="C4571">
            <v>61.905700000000003</v>
          </cell>
          <cell r="D4571">
            <v>69.340599999999995</v>
          </cell>
          <cell r="E4571">
            <v>1</v>
          </cell>
          <cell r="F4571">
            <v>1</v>
          </cell>
          <cell r="G4571">
            <v>1</v>
          </cell>
          <cell r="H4571">
            <v>1</v>
          </cell>
          <cell r="I4571">
            <v>1</v>
          </cell>
          <cell r="J4571">
            <v>1</v>
          </cell>
          <cell r="K4571">
            <v>1</v>
          </cell>
          <cell r="L4571">
            <v>1</v>
          </cell>
          <cell r="M4571">
            <v>1</v>
          </cell>
        </row>
        <row r="4572">
          <cell r="A4572">
            <v>48035</v>
          </cell>
          <cell r="B4572">
            <v>1</v>
          </cell>
          <cell r="C4572">
            <v>61.905700000000003</v>
          </cell>
          <cell r="D4572">
            <v>69.340599999999995</v>
          </cell>
          <cell r="E4572">
            <v>1</v>
          </cell>
          <cell r="F4572">
            <v>1</v>
          </cell>
          <cell r="G4572">
            <v>1</v>
          </cell>
          <cell r="H4572">
            <v>1</v>
          </cell>
          <cell r="I4572">
            <v>1</v>
          </cell>
          <cell r="J4572">
            <v>1</v>
          </cell>
          <cell r="K4572">
            <v>1</v>
          </cell>
          <cell r="L4572">
            <v>1</v>
          </cell>
          <cell r="M4572">
            <v>1</v>
          </cell>
        </row>
        <row r="4573">
          <cell r="A4573">
            <v>48036</v>
          </cell>
          <cell r="B4573">
            <v>1</v>
          </cell>
          <cell r="C4573">
            <v>61.905700000000003</v>
          </cell>
          <cell r="D4573">
            <v>69.340599999999995</v>
          </cell>
          <cell r="E4573">
            <v>1</v>
          </cell>
          <cell r="F4573">
            <v>1</v>
          </cell>
          <cell r="G4573">
            <v>1</v>
          </cell>
          <cell r="H4573">
            <v>1</v>
          </cell>
          <cell r="I4573">
            <v>1</v>
          </cell>
          <cell r="J4573">
            <v>1</v>
          </cell>
          <cell r="K4573">
            <v>1</v>
          </cell>
          <cell r="L4573">
            <v>1</v>
          </cell>
          <cell r="M4573">
            <v>1</v>
          </cell>
        </row>
        <row r="4574">
          <cell r="A4574">
            <v>48037</v>
          </cell>
          <cell r="B4574">
            <v>1</v>
          </cell>
          <cell r="C4574">
            <v>61.905700000000003</v>
          </cell>
          <cell r="D4574">
            <v>69.340599999999995</v>
          </cell>
          <cell r="E4574">
            <v>1</v>
          </cell>
          <cell r="F4574">
            <v>1</v>
          </cell>
          <cell r="G4574">
            <v>1</v>
          </cell>
          <cell r="H4574">
            <v>1</v>
          </cell>
          <cell r="I4574">
            <v>1</v>
          </cell>
          <cell r="J4574">
            <v>1</v>
          </cell>
          <cell r="K4574">
            <v>1</v>
          </cell>
          <cell r="L4574">
            <v>1</v>
          </cell>
          <cell r="M4574">
            <v>1</v>
          </cell>
        </row>
        <row r="4575">
          <cell r="A4575">
            <v>48038</v>
          </cell>
          <cell r="B4575">
            <v>1</v>
          </cell>
          <cell r="C4575">
            <v>61.905700000000003</v>
          </cell>
          <cell r="D4575">
            <v>69.340599999999995</v>
          </cell>
          <cell r="E4575">
            <v>1</v>
          </cell>
          <cell r="F4575">
            <v>1</v>
          </cell>
          <cell r="G4575">
            <v>1</v>
          </cell>
          <cell r="H4575">
            <v>1</v>
          </cell>
          <cell r="I4575">
            <v>1</v>
          </cell>
          <cell r="J4575">
            <v>1</v>
          </cell>
          <cell r="K4575">
            <v>1</v>
          </cell>
          <cell r="L4575">
            <v>1</v>
          </cell>
          <cell r="M4575">
            <v>1</v>
          </cell>
        </row>
        <row r="4576">
          <cell r="A4576">
            <v>48039</v>
          </cell>
          <cell r="B4576">
            <v>1</v>
          </cell>
          <cell r="C4576">
            <v>61.905700000000003</v>
          </cell>
          <cell r="D4576">
            <v>69.340599999999995</v>
          </cell>
          <cell r="E4576">
            <v>1</v>
          </cell>
          <cell r="F4576">
            <v>1</v>
          </cell>
          <cell r="G4576">
            <v>1</v>
          </cell>
          <cell r="H4576">
            <v>1</v>
          </cell>
          <cell r="I4576">
            <v>1</v>
          </cell>
          <cell r="J4576">
            <v>1</v>
          </cell>
          <cell r="K4576">
            <v>1</v>
          </cell>
          <cell r="L4576">
            <v>1</v>
          </cell>
          <cell r="M4576">
            <v>1</v>
          </cell>
        </row>
        <row r="4577">
          <cell r="A4577">
            <v>48040</v>
          </cell>
          <cell r="B4577">
            <v>1</v>
          </cell>
          <cell r="C4577">
            <v>61.905700000000003</v>
          </cell>
          <cell r="D4577">
            <v>69.340599999999995</v>
          </cell>
          <cell r="E4577">
            <v>1</v>
          </cell>
          <cell r="F4577">
            <v>1</v>
          </cell>
          <cell r="G4577">
            <v>1</v>
          </cell>
          <cell r="H4577">
            <v>1</v>
          </cell>
          <cell r="I4577">
            <v>1</v>
          </cell>
          <cell r="J4577">
            <v>1</v>
          </cell>
          <cell r="K4577">
            <v>1</v>
          </cell>
          <cell r="L4577">
            <v>1</v>
          </cell>
          <cell r="M4577">
            <v>1</v>
          </cell>
        </row>
        <row r="4578">
          <cell r="A4578">
            <v>48041</v>
          </cell>
          <cell r="B4578">
            <v>1</v>
          </cell>
          <cell r="C4578">
            <v>61.905700000000003</v>
          </cell>
          <cell r="D4578">
            <v>69.340599999999995</v>
          </cell>
          <cell r="E4578">
            <v>1</v>
          </cell>
          <cell r="F4578">
            <v>1</v>
          </cell>
          <cell r="G4578">
            <v>1</v>
          </cell>
          <cell r="H4578">
            <v>1</v>
          </cell>
          <cell r="I4578">
            <v>1</v>
          </cell>
          <cell r="J4578">
            <v>1</v>
          </cell>
          <cell r="K4578">
            <v>1</v>
          </cell>
          <cell r="L4578">
            <v>1</v>
          </cell>
          <cell r="M4578">
            <v>1</v>
          </cell>
        </row>
        <row r="4579">
          <cell r="A4579">
            <v>48042</v>
          </cell>
          <cell r="B4579">
            <v>1</v>
          </cell>
          <cell r="C4579">
            <v>61.905700000000003</v>
          </cell>
          <cell r="D4579">
            <v>69.340599999999995</v>
          </cell>
          <cell r="E4579">
            <v>1</v>
          </cell>
          <cell r="F4579">
            <v>1</v>
          </cell>
          <cell r="G4579">
            <v>1</v>
          </cell>
          <cell r="H4579">
            <v>1</v>
          </cell>
          <cell r="I4579">
            <v>1</v>
          </cell>
          <cell r="J4579">
            <v>1</v>
          </cell>
          <cell r="K4579">
            <v>1</v>
          </cell>
          <cell r="L4579">
            <v>1</v>
          </cell>
          <cell r="M4579">
            <v>1</v>
          </cell>
        </row>
        <row r="4580">
          <cell r="A4580">
            <v>48043</v>
          </cell>
          <cell r="B4580">
            <v>1</v>
          </cell>
          <cell r="C4580">
            <v>61.905700000000003</v>
          </cell>
          <cell r="D4580">
            <v>69.340599999999995</v>
          </cell>
          <cell r="E4580">
            <v>1</v>
          </cell>
          <cell r="F4580">
            <v>1</v>
          </cell>
          <cell r="G4580">
            <v>1</v>
          </cell>
          <cell r="H4580">
            <v>1</v>
          </cell>
          <cell r="I4580">
            <v>1</v>
          </cell>
          <cell r="J4580">
            <v>1</v>
          </cell>
          <cell r="K4580">
            <v>1</v>
          </cell>
          <cell r="L4580">
            <v>1</v>
          </cell>
          <cell r="M4580">
            <v>1</v>
          </cell>
        </row>
        <row r="4581">
          <cell r="A4581">
            <v>48044</v>
          </cell>
          <cell r="B4581">
            <v>1</v>
          </cell>
          <cell r="C4581">
            <v>61.905700000000003</v>
          </cell>
          <cell r="D4581">
            <v>69.340599999999995</v>
          </cell>
          <cell r="E4581">
            <v>1</v>
          </cell>
          <cell r="F4581">
            <v>1</v>
          </cell>
          <cell r="G4581">
            <v>1</v>
          </cell>
          <cell r="H4581">
            <v>1</v>
          </cell>
          <cell r="I4581">
            <v>1</v>
          </cell>
          <cell r="J4581">
            <v>1</v>
          </cell>
          <cell r="K4581">
            <v>1</v>
          </cell>
          <cell r="L4581">
            <v>1</v>
          </cell>
          <cell r="M4581">
            <v>1</v>
          </cell>
        </row>
        <row r="4582">
          <cell r="A4582">
            <v>48045</v>
          </cell>
          <cell r="B4582">
            <v>1</v>
          </cell>
          <cell r="C4582">
            <v>61.905700000000003</v>
          </cell>
          <cell r="D4582">
            <v>69.340599999999995</v>
          </cell>
          <cell r="E4582">
            <v>1</v>
          </cell>
          <cell r="F4582">
            <v>1</v>
          </cell>
          <cell r="G4582">
            <v>1</v>
          </cell>
          <cell r="H4582">
            <v>1</v>
          </cell>
          <cell r="I4582">
            <v>1</v>
          </cell>
          <cell r="J4582">
            <v>1</v>
          </cell>
          <cell r="K4582">
            <v>1</v>
          </cell>
          <cell r="L4582">
            <v>1</v>
          </cell>
          <cell r="M4582">
            <v>1</v>
          </cell>
        </row>
        <row r="4583">
          <cell r="A4583">
            <v>48046</v>
          </cell>
          <cell r="B4583">
            <v>1</v>
          </cell>
          <cell r="C4583">
            <v>61.905700000000003</v>
          </cell>
          <cell r="D4583">
            <v>69.340599999999995</v>
          </cell>
          <cell r="E4583">
            <v>1</v>
          </cell>
          <cell r="F4583">
            <v>1</v>
          </cell>
          <cell r="G4583">
            <v>1</v>
          </cell>
          <cell r="H4583">
            <v>1</v>
          </cell>
          <cell r="I4583">
            <v>1</v>
          </cell>
          <cell r="J4583">
            <v>1</v>
          </cell>
          <cell r="K4583">
            <v>1</v>
          </cell>
          <cell r="L4583">
            <v>1</v>
          </cell>
          <cell r="M4583">
            <v>1</v>
          </cell>
        </row>
        <row r="4584">
          <cell r="A4584">
            <v>48047</v>
          </cell>
          <cell r="B4584">
            <v>1</v>
          </cell>
          <cell r="C4584">
            <v>61.905700000000003</v>
          </cell>
          <cell r="D4584">
            <v>69.340599999999995</v>
          </cell>
          <cell r="E4584">
            <v>1</v>
          </cell>
          <cell r="F4584">
            <v>1</v>
          </cell>
          <cell r="G4584">
            <v>1</v>
          </cell>
          <cell r="H4584">
            <v>1</v>
          </cell>
          <cell r="I4584">
            <v>1</v>
          </cell>
          <cell r="J4584">
            <v>1</v>
          </cell>
          <cell r="K4584">
            <v>1</v>
          </cell>
          <cell r="L4584">
            <v>1</v>
          </cell>
          <cell r="M4584">
            <v>1</v>
          </cell>
        </row>
        <row r="4585">
          <cell r="A4585">
            <v>48048</v>
          </cell>
          <cell r="B4585">
            <v>1</v>
          </cell>
          <cell r="C4585">
            <v>61.905700000000003</v>
          </cell>
          <cell r="D4585">
            <v>69.340599999999995</v>
          </cell>
          <cell r="E4585">
            <v>1</v>
          </cell>
          <cell r="F4585">
            <v>1</v>
          </cell>
          <cell r="G4585">
            <v>1</v>
          </cell>
          <cell r="H4585">
            <v>1</v>
          </cell>
          <cell r="I4585">
            <v>1</v>
          </cell>
          <cell r="J4585">
            <v>1</v>
          </cell>
          <cell r="K4585">
            <v>1</v>
          </cell>
          <cell r="L4585">
            <v>1</v>
          </cell>
          <cell r="M4585">
            <v>1</v>
          </cell>
        </row>
        <row r="4586">
          <cell r="A4586">
            <v>48049</v>
          </cell>
          <cell r="B4586">
            <v>1</v>
          </cell>
          <cell r="C4586">
            <v>61.905700000000003</v>
          </cell>
          <cell r="D4586">
            <v>69.340599999999995</v>
          </cell>
          <cell r="E4586">
            <v>1</v>
          </cell>
          <cell r="F4586">
            <v>1</v>
          </cell>
          <cell r="G4586">
            <v>1</v>
          </cell>
          <cell r="H4586">
            <v>1</v>
          </cell>
          <cell r="I4586">
            <v>1</v>
          </cell>
          <cell r="J4586">
            <v>1</v>
          </cell>
          <cell r="K4586">
            <v>1</v>
          </cell>
          <cell r="L4586">
            <v>1</v>
          </cell>
          <cell r="M4586">
            <v>1</v>
          </cell>
        </row>
        <row r="4587">
          <cell r="A4587">
            <v>48050</v>
          </cell>
          <cell r="B4587">
            <v>1</v>
          </cell>
          <cell r="C4587">
            <v>61.905700000000003</v>
          </cell>
          <cell r="D4587">
            <v>69.340599999999995</v>
          </cell>
          <cell r="E4587">
            <v>1</v>
          </cell>
          <cell r="F4587">
            <v>1</v>
          </cell>
          <cell r="G4587">
            <v>1</v>
          </cell>
          <cell r="H4587">
            <v>1</v>
          </cell>
          <cell r="I4587">
            <v>1</v>
          </cell>
          <cell r="J4587">
            <v>1</v>
          </cell>
          <cell r="K4587">
            <v>1</v>
          </cell>
          <cell r="L4587">
            <v>1</v>
          </cell>
          <cell r="M4587">
            <v>1</v>
          </cell>
        </row>
        <row r="4588">
          <cell r="A4588">
            <v>48051</v>
          </cell>
          <cell r="B4588">
            <v>1</v>
          </cell>
          <cell r="C4588">
            <v>61.905700000000003</v>
          </cell>
          <cell r="D4588">
            <v>69.340599999999995</v>
          </cell>
          <cell r="E4588">
            <v>1</v>
          </cell>
          <cell r="F4588">
            <v>1</v>
          </cell>
          <cell r="G4588">
            <v>1</v>
          </cell>
          <cell r="H4588">
            <v>1</v>
          </cell>
          <cell r="I4588">
            <v>1</v>
          </cell>
          <cell r="J4588">
            <v>1</v>
          </cell>
          <cell r="K4588">
            <v>1</v>
          </cell>
          <cell r="L4588">
            <v>1</v>
          </cell>
          <cell r="M4588">
            <v>1</v>
          </cell>
        </row>
        <row r="4589">
          <cell r="A4589">
            <v>48052</v>
          </cell>
          <cell r="B4589">
            <v>1</v>
          </cell>
          <cell r="C4589">
            <v>61.905700000000003</v>
          </cell>
          <cell r="D4589">
            <v>69.340599999999995</v>
          </cell>
          <cell r="E4589">
            <v>1</v>
          </cell>
          <cell r="F4589">
            <v>1</v>
          </cell>
          <cell r="G4589">
            <v>1</v>
          </cell>
          <cell r="H4589">
            <v>1</v>
          </cell>
          <cell r="I4589">
            <v>1</v>
          </cell>
          <cell r="J4589">
            <v>1</v>
          </cell>
          <cell r="K4589">
            <v>1</v>
          </cell>
          <cell r="L4589">
            <v>1</v>
          </cell>
          <cell r="M4589">
            <v>1</v>
          </cell>
        </row>
        <row r="4590">
          <cell r="A4590">
            <v>48053</v>
          </cell>
          <cell r="B4590">
            <v>1</v>
          </cell>
          <cell r="C4590">
            <v>61.905700000000003</v>
          </cell>
          <cell r="D4590">
            <v>69.340599999999995</v>
          </cell>
          <cell r="E4590">
            <v>1</v>
          </cell>
          <cell r="F4590">
            <v>1</v>
          </cell>
          <cell r="G4590">
            <v>1</v>
          </cell>
          <cell r="H4590">
            <v>1</v>
          </cell>
          <cell r="I4590">
            <v>1</v>
          </cell>
          <cell r="J4590">
            <v>1</v>
          </cell>
          <cell r="K4590">
            <v>1</v>
          </cell>
          <cell r="L4590">
            <v>1</v>
          </cell>
          <cell r="M4590">
            <v>1</v>
          </cell>
        </row>
        <row r="4591">
          <cell r="A4591">
            <v>48054</v>
          </cell>
          <cell r="B4591">
            <v>1</v>
          </cell>
          <cell r="C4591">
            <v>61.905700000000003</v>
          </cell>
          <cell r="D4591">
            <v>69.340599999999995</v>
          </cell>
          <cell r="E4591">
            <v>1</v>
          </cell>
          <cell r="F4591">
            <v>1</v>
          </cell>
          <cell r="G4591">
            <v>1</v>
          </cell>
          <cell r="H4591">
            <v>1</v>
          </cell>
          <cell r="I4591">
            <v>1</v>
          </cell>
          <cell r="J4591">
            <v>1</v>
          </cell>
          <cell r="K4591">
            <v>1</v>
          </cell>
          <cell r="L4591">
            <v>1</v>
          </cell>
          <cell r="M4591">
            <v>1</v>
          </cell>
        </row>
        <row r="4592">
          <cell r="A4592">
            <v>48055</v>
          </cell>
          <cell r="B4592">
            <v>1</v>
          </cell>
          <cell r="C4592">
            <v>61.905700000000003</v>
          </cell>
          <cell r="D4592">
            <v>69.340599999999995</v>
          </cell>
          <cell r="E4592">
            <v>1</v>
          </cell>
          <cell r="F4592">
            <v>1</v>
          </cell>
          <cell r="G4592">
            <v>1</v>
          </cell>
          <cell r="H4592">
            <v>1</v>
          </cell>
          <cell r="I4592">
            <v>1</v>
          </cell>
          <cell r="J4592">
            <v>1</v>
          </cell>
          <cell r="K4592">
            <v>1</v>
          </cell>
          <cell r="L4592">
            <v>1</v>
          </cell>
          <cell r="M4592">
            <v>1</v>
          </cell>
        </row>
        <row r="4593">
          <cell r="A4593">
            <v>48056</v>
          </cell>
          <cell r="B4593">
            <v>1</v>
          </cell>
          <cell r="C4593">
            <v>61.905700000000003</v>
          </cell>
          <cell r="D4593">
            <v>69.340599999999995</v>
          </cell>
          <cell r="E4593">
            <v>1</v>
          </cell>
          <cell r="F4593">
            <v>1</v>
          </cell>
          <cell r="G4593">
            <v>1</v>
          </cell>
          <cell r="H4593">
            <v>1</v>
          </cell>
          <cell r="I4593">
            <v>1</v>
          </cell>
          <cell r="J4593">
            <v>1</v>
          </cell>
          <cell r="K4593">
            <v>1</v>
          </cell>
          <cell r="L4593">
            <v>1</v>
          </cell>
          <cell r="M4593">
            <v>1</v>
          </cell>
        </row>
        <row r="4594">
          <cell r="A4594">
            <v>48057</v>
          </cell>
          <cell r="B4594">
            <v>1</v>
          </cell>
          <cell r="C4594">
            <v>61.905700000000003</v>
          </cell>
          <cell r="D4594">
            <v>69.340599999999995</v>
          </cell>
          <cell r="E4594">
            <v>1</v>
          </cell>
          <cell r="F4594">
            <v>1</v>
          </cell>
          <cell r="G4594">
            <v>1</v>
          </cell>
          <cell r="H4594">
            <v>1</v>
          </cell>
          <cell r="I4594">
            <v>1</v>
          </cell>
          <cell r="J4594">
            <v>1</v>
          </cell>
          <cell r="K4594">
            <v>1</v>
          </cell>
          <cell r="L4594">
            <v>1</v>
          </cell>
          <cell r="M4594">
            <v>1</v>
          </cell>
        </row>
        <row r="4595">
          <cell r="A4595">
            <v>48058</v>
          </cell>
          <cell r="B4595">
            <v>1</v>
          </cell>
          <cell r="C4595">
            <v>61.905700000000003</v>
          </cell>
          <cell r="D4595">
            <v>69.340599999999995</v>
          </cell>
          <cell r="E4595">
            <v>1</v>
          </cell>
          <cell r="F4595">
            <v>1</v>
          </cell>
          <cell r="G4595">
            <v>1</v>
          </cell>
          <cell r="H4595">
            <v>1</v>
          </cell>
          <cell r="I4595">
            <v>1</v>
          </cell>
          <cell r="J4595">
            <v>1</v>
          </cell>
          <cell r="K4595">
            <v>1</v>
          </cell>
          <cell r="L4595">
            <v>1</v>
          </cell>
          <cell r="M4595">
            <v>1</v>
          </cell>
        </row>
        <row r="4596">
          <cell r="A4596">
            <v>48059</v>
          </cell>
          <cell r="B4596">
            <v>1</v>
          </cell>
          <cell r="C4596">
            <v>61.905700000000003</v>
          </cell>
          <cell r="D4596">
            <v>69.340599999999995</v>
          </cell>
          <cell r="E4596">
            <v>1</v>
          </cell>
          <cell r="F4596">
            <v>1</v>
          </cell>
          <cell r="G4596">
            <v>1</v>
          </cell>
          <cell r="H4596">
            <v>1</v>
          </cell>
          <cell r="I4596">
            <v>1</v>
          </cell>
          <cell r="J4596">
            <v>1</v>
          </cell>
          <cell r="K4596">
            <v>1</v>
          </cell>
          <cell r="L4596">
            <v>1</v>
          </cell>
          <cell r="M4596">
            <v>1</v>
          </cell>
        </row>
        <row r="4597">
          <cell r="A4597">
            <v>48060</v>
          </cell>
          <cell r="B4597">
            <v>1</v>
          </cell>
          <cell r="C4597">
            <v>61.905700000000003</v>
          </cell>
          <cell r="D4597">
            <v>69.340599999999995</v>
          </cell>
          <cell r="E4597">
            <v>1</v>
          </cell>
          <cell r="F4597">
            <v>1</v>
          </cell>
          <cell r="G4597">
            <v>1</v>
          </cell>
          <cell r="H4597">
            <v>1</v>
          </cell>
          <cell r="I4597">
            <v>1</v>
          </cell>
          <cell r="J4597">
            <v>1</v>
          </cell>
          <cell r="K4597">
            <v>1</v>
          </cell>
          <cell r="L4597">
            <v>1</v>
          </cell>
          <cell r="M4597">
            <v>1</v>
          </cell>
        </row>
        <row r="4598">
          <cell r="A4598">
            <v>48061</v>
          </cell>
          <cell r="B4598">
            <v>1</v>
          </cell>
          <cell r="C4598">
            <v>61.905700000000003</v>
          </cell>
          <cell r="D4598">
            <v>69.340599999999995</v>
          </cell>
          <cell r="E4598">
            <v>1</v>
          </cell>
          <cell r="F4598">
            <v>1</v>
          </cell>
          <cell r="G4598">
            <v>1</v>
          </cell>
          <cell r="H4598">
            <v>1</v>
          </cell>
          <cell r="I4598">
            <v>1</v>
          </cell>
          <cell r="J4598">
            <v>1</v>
          </cell>
          <cell r="K4598">
            <v>1</v>
          </cell>
          <cell r="L4598">
            <v>1</v>
          </cell>
          <cell r="M4598">
            <v>1</v>
          </cell>
        </row>
        <row r="4599">
          <cell r="A4599">
            <v>48062</v>
          </cell>
          <cell r="B4599">
            <v>1</v>
          </cell>
          <cell r="C4599">
            <v>61.905700000000003</v>
          </cell>
          <cell r="D4599">
            <v>69.340599999999995</v>
          </cell>
          <cell r="E4599">
            <v>1</v>
          </cell>
          <cell r="F4599">
            <v>1</v>
          </cell>
          <cell r="G4599">
            <v>1</v>
          </cell>
          <cell r="H4599">
            <v>1</v>
          </cell>
          <cell r="I4599">
            <v>1</v>
          </cell>
          <cell r="J4599">
            <v>1</v>
          </cell>
          <cell r="K4599">
            <v>1</v>
          </cell>
          <cell r="L4599">
            <v>1</v>
          </cell>
          <cell r="M4599">
            <v>1</v>
          </cell>
        </row>
        <row r="4600">
          <cell r="A4600">
            <v>48063</v>
          </cell>
          <cell r="B4600">
            <v>1</v>
          </cell>
          <cell r="C4600">
            <v>61.905700000000003</v>
          </cell>
          <cell r="D4600">
            <v>69.340599999999995</v>
          </cell>
          <cell r="E4600">
            <v>1</v>
          </cell>
          <cell r="F4600">
            <v>1</v>
          </cell>
          <cell r="G4600">
            <v>1</v>
          </cell>
          <cell r="H4600">
            <v>1</v>
          </cell>
          <cell r="I4600">
            <v>1</v>
          </cell>
          <cell r="J4600">
            <v>1</v>
          </cell>
          <cell r="K4600">
            <v>1</v>
          </cell>
          <cell r="L4600">
            <v>1</v>
          </cell>
          <cell r="M4600">
            <v>1</v>
          </cell>
        </row>
        <row r="4601">
          <cell r="A4601">
            <v>48064</v>
          </cell>
          <cell r="B4601">
            <v>1</v>
          </cell>
          <cell r="C4601">
            <v>61.905700000000003</v>
          </cell>
          <cell r="D4601">
            <v>69.340599999999995</v>
          </cell>
          <cell r="E4601">
            <v>1</v>
          </cell>
          <cell r="F4601">
            <v>1</v>
          </cell>
          <cell r="G4601">
            <v>1</v>
          </cell>
          <cell r="H4601">
            <v>1</v>
          </cell>
          <cell r="I4601">
            <v>1</v>
          </cell>
          <cell r="J4601">
            <v>1</v>
          </cell>
          <cell r="K4601">
            <v>1</v>
          </cell>
          <cell r="L4601">
            <v>1</v>
          </cell>
          <cell r="M4601">
            <v>1</v>
          </cell>
        </row>
        <row r="4602">
          <cell r="A4602">
            <v>48065</v>
          </cell>
          <cell r="B4602">
            <v>1</v>
          </cell>
          <cell r="C4602">
            <v>61.905700000000003</v>
          </cell>
          <cell r="D4602">
            <v>69.340599999999995</v>
          </cell>
          <cell r="E4602">
            <v>1</v>
          </cell>
          <cell r="F4602">
            <v>1</v>
          </cell>
          <cell r="G4602">
            <v>1</v>
          </cell>
          <cell r="H4602">
            <v>1</v>
          </cell>
          <cell r="I4602">
            <v>1</v>
          </cell>
          <cell r="J4602">
            <v>1</v>
          </cell>
          <cell r="K4602">
            <v>1</v>
          </cell>
          <cell r="L4602">
            <v>1</v>
          </cell>
          <cell r="M4602">
            <v>1</v>
          </cell>
        </row>
        <row r="4603">
          <cell r="A4603">
            <v>48066</v>
          </cell>
          <cell r="B4603">
            <v>1</v>
          </cell>
          <cell r="C4603">
            <v>61.905700000000003</v>
          </cell>
          <cell r="D4603">
            <v>69.340599999999995</v>
          </cell>
          <cell r="E4603">
            <v>1</v>
          </cell>
          <cell r="F4603">
            <v>1</v>
          </cell>
          <cell r="G4603">
            <v>1</v>
          </cell>
          <cell r="H4603">
            <v>1</v>
          </cell>
          <cell r="I4603">
            <v>1</v>
          </cell>
          <cell r="J4603">
            <v>1</v>
          </cell>
          <cell r="K4603">
            <v>1</v>
          </cell>
          <cell r="L4603">
            <v>1</v>
          </cell>
          <cell r="M4603">
            <v>1</v>
          </cell>
        </row>
        <row r="4604">
          <cell r="A4604">
            <v>48067</v>
          </cell>
          <cell r="B4604">
            <v>1</v>
          </cell>
          <cell r="C4604">
            <v>61.905700000000003</v>
          </cell>
          <cell r="D4604">
            <v>69.340599999999995</v>
          </cell>
          <cell r="E4604">
            <v>1</v>
          </cell>
          <cell r="F4604">
            <v>1</v>
          </cell>
          <cell r="G4604">
            <v>1</v>
          </cell>
          <cell r="H4604">
            <v>1</v>
          </cell>
          <cell r="I4604">
            <v>1</v>
          </cell>
          <cell r="J4604">
            <v>1</v>
          </cell>
          <cell r="K4604">
            <v>1</v>
          </cell>
          <cell r="L4604">
            <v>1</v>
          </cell>
          <cell r="M4604">
            <v>1</v>
          </cell>
        </row>
        <row r="4605">
          <cell r="A4605">
            <v>48068</v>
          </cell>
          <cell r="B4605">
            <v>1</v>
          </cell>
          <cell r="C4605">
            <v>61.905700000000003</v>
          </cell>
          <cell r="D4605">
            <v>69.340599999999995</v>
          </cell>
          <cell r="E4605">
            <v>1</v>
          </cell>
          <cell r="F4605">
            <v>1</v>
          </cell>
          <cell r="G4605">
            <v>1</v>
          </cell>
          <cell r="H4605">
            <v>1</v>
          </cell>
          <cell r="I4605">
            <v>1</v>
          </cell>
          <cell r="J4605">
            <v>1</v>
          </cell>
          <cell r="K4605">
            <v>1</v>
          </cell>
          <cell r="L4605">
            <v>1</v>
          </cell>
          <cell r="M4605">
            <v>1</v>
          </cell>
        </row>
        <row r="4606">
          <cell r="A4606">
            <v>48069</v>
          </cell>
          <cell r="B4606">
            <v>1</v>
          </cell>
          <cell r="C4606">
            <v>61.905700000000003</v>
          </cell>
          <cell r="D4606">
            <v>69.340599999999995</v>
          </cell>
          <cell r="E4606">
            <v>1</v>
          </cell>
          <cell r="F4606">
            <v>1</v>
          </cell>
          <cell r="G4606">
            <v>1</v>
          </cell>
          <cell r="H4606">
            <v>1</v>
          </cell>
          <cell r="I4606">
            <v>1</v>
          </cell>
          <cell r="J4606">
            <v>1</v>
          </cell>
          <cell r="K4606">
            <v>1</v>
          </cell>
          <cell r="L4606">
            <v>1</v>
          </cell>
          <cell r="M4606">
            <v>1</v>
          </cell>
        </row>
        <row r="4607">
          <cell r="A4607">
            <v>48070</v>
          </cell>
          <cell r="B4607">
            <v>1</v>
          </cell>
          <cell r="C4607">
            <v>61.905700000000003</v>
          </cell>
          <cell r="D4607">
            <v>69.340599999999995</v>
          </cell>
          <cell r="E4607">
            <v>1</v>
          </cell>
          <cell r="F4607">
            <v>1</v>
          </cell>
          <cell r="G4607">
            <v>1</v>
          </cell>
          <cell r="H4607">
            <v>1</v>
          </cell>
          <cell r="I4607">
            <v>1</v>
          </cell>
          <cell r="J4607">
            <v>1</v>
          </cell>
          <cell r="K4607">
            <v>1</v>
          </cell>
          <cell r="L4607">
            <v>1</v>
          </cell>
          <cell r="M4607">
            <v>1</v>
          </cell>
        </row>
        <row r="4608">
          <cell r="A4608">
            <v>48071</v>
          </cell>
          <cell r="B4608">
            <v>1</v>
          </cell>
          <cell r="C4608">
            <v>61.905700000000003</v>
          </cell>
          <cell r="D4608">
            <v>69.340599999999995</v>
          </cell>
          <cell r="E4608">
            <v>1</v>
          </cell>
          <cell r="F4608">
            <v>1</v>
          </cell>
          <cell r="G4608">
            <v>1</v>
          </cell>
          <cell r="H4608">
            <v>1</v>
          </cell>
          <cell r="I4608">
            <v>1</v>
          </cell>
          <cell r="J4608">
            <v>1</v>
          </cell>
          <cell r="K4608">
            <v>1</v>
          </cell>
          <cell r="L4608">
            <v>1</v>
          </cell>
          <cell r="M4608">
            <v>1</v>
          </cell>
        </row>
        <row r="4609">
          <cell r="A4609">
            <v>48072</v>
          </cell>
          <cell r="B4609">
            <v>1</v>
          </cell>
          <cell r="C4609">
            <v>61.905700000000003</v>
          </cell>
          <cell r="D4609">
            <v>69.340599999999995</v>
          </cell>
          <cell r="E4609">
            <v>1</v>
          </cell>
          <cell r="F4609">
            <v>1</v>
          </cell>
          <cell r="G4609">
            <v>1</v>
          </cell>
          <cell r="H4609">
            <v>1</v>
          </cell>
          <cell r="I4609">
            <v>1</v>
          </cell>
          <cell r="J4609">
            <v>1</v>
          </cell>
          <cell r="K4609">
            <v>1</v>
          </cell>
          <cell r="L4609">
            <v>1</v>
          </cell>
          <cell r="M4609">
            <v>1</v>
          </cell>
        </row>
        <row r="4610">
          <cell r="A4610">
            <v>48073</v>
          </cell>
          <cell r="B4610">
            <v>1</v>
          </cell>
          <cell r="C4610">
            <v>61.905700000000003</v>
          </cell>
          <cell r="D4610">
            <v>69.340599999999995</v>
          </cell>
          <cell r="E4610">
            <v>1</v>
          </cell>
          <cell r="F4610">
            <v>1</v>
          </cell>
          <cell r="G4610">
            <v>1</v>
          </cell>
          <cell r="H4610">
            <v>1</v>
          </cell>
          <cell r="I4610">
            <v>1</v>
          </cell>
          <cell r="J4610">
            <v>1</v>
          </cell>
          <cell r="K4610">
            <v>1</v>
          </cell>
          <cell r="L4610">
            <v>1</v>
          </cell>
          <cell r="M4610">
            <v>1</v>
          </cell>
        </row>
        <row r="4611">
          <cell r="A4611">
            <v>48074</v>
          </cell>
          <cell r="B4611">
            <v>1</v>
          </cell>
          <cell r="C4611">
            <v>61.905700000000003</v>
          </cell>
          <cell r="D4611">
            <v>69.340599999999995</v>
          </cell>
          <cell r="E4611">
            <v>1</v>
          </cell>
          <cell r="F4611">
            <v>1</v>
          </cell>
          <cell r="G4611">
            <v>1</v>
          </cell>
          <cell r="H4611">
            <v>1</v>
          </cell>
          <cell r="I4611">
            <v>1</v>
          </cell>
          <cell r="J4611">
            <v>1</v>
          </cell>
          <cell r="K4611">
            <v>1</v>
          </cell>
          <cell r="L4611">
            <v>1</v>
          </cell>
          <cell r="M4611">
            <v>1</v>
          </cell>
        </row>
        <row r="4612">
          <cell r="A4612">
            <v>48075</v>
          </cell>
          <cell r="B4612">
            <v>1</v>
          </cell>
          <cell r="C4612">
            <v>61.905700000000003</v>
          </cell>
          <cell r="D4612">
            <v>69.340599999999995</v>
          </cell>
          <cell r="E4612">
            <v>1</v>
          </cell>
          <cell r="F4612">
            <v>1</v>
          </cell>
          <cell r="G4612">
            <v>1</v>
          </cell>
          <cell r="H4612">
            <v>1</v>
          </cell>
          <cell r="I4612">
            <v>1</v>
          </cell>
          <cell r="J4612">
            <v>1</v>
          </cell>
          <cell r="K4612">
            <v>1</v>
          </cell>
          <cell r="L4612">
            <v>1</v>
          </cell>
          <cell r="M4612">
            <v>1</v>
          </cell>
        </row>
        <row r="4613">
          <cell r="A4613">
            <v>48076</v>
          </cell>
          <cell r="B4613">
            <v>1</v>
          </cell>
          <cell r="C4613">
            <v>61.905700000000003</v>
          </cell>
          <cell r="D4613">
            <v>69.340599999999995</v>
          </cell>
          <cell r="E4613">
            <v>1</v>
          </cell>
          <cell r="F4613">
            <v>1</v>
          </cell>
          <cell r="G4613">
            <v>1</v>
          </cell>
          <cell r="H4613">
            <v>1</v>
          </cell>
          <cell r="I4613">
            <v>1</v>
          </cell>
          <cell r="J4613">
            <v>1</v>
          </cell>
          <cell r="K4613">
            <v>1</v>
          </cell>
          <cell r="L4613">
            <v>1</v>
          </cell>
          <cell r="M4613">
            <v>1</v>
          </cell>
        </row>
        <row r="4614">
          <cell r="A4614">
            <v>48077</v>
          </cell>
          <cell r="B4614">
            <v>1</v>
          </cell>
          <cell r="C4614">
            <v>61.905700000000003</v>
          </cell>
          <cell r="D4614">
            <v>69.340599999999995</v>
          </cell>
          <cell r="E4614">
            <v>1</v>
          </cell>
          <cell r="F4614">
            <v>1</v>
          </cell>
          <cell r="G4614">
            <v>1</v>
          </cell>
          <cell r="H4614">
            <v>1</v>
          </cell>
          <cell r="I4614">
            <v>1</v>
          </cell>
          <cell r="J4614">
            <v>1</v>
          </cell>
          <cell r="K4614">
            <v>1</v>
          </cell>
          <cell r="L4614">
            <v>1</v>
          </cell>
          <cell r="M4614">
            <v>1</v>
          </cell>
        </row>
        <row r="4615">
          <cell r="A4615">
            <v>48078</v>
          </cell>
          <cell r="B4615">
            <v>1</v>
          </cell>
          <cell r="C4615">
            <v>61.905700000000003</v>
          </cell>
          <cell r="D4615">
            <v>69.340599999999995</v>
          </cell>
          <cell r="E4615">
            <v>1</v>
          </cell>
          <cell r="F4615">
            <v>1</v>
          </cell>
          <cell r="G4615">
            <v>1</v>
          </cell>
          <cell r="H4615">
            <v>1</v>
          </cell>
          <cell r="I4615">
            <v>1</v>
          </cell>
          <cell r="J4615">
            <v>1</v>
          </cell>
          <cell r="K4615">
            <v>1</v>
          </cell>
          <cell r="L4615">
            <v>1</v>
          </cell>
          <cell r="M4615">
            <v>1</v>
          </cell>
        </row>
        <row r="4616">
          <cell r="A4616">
            <v>48079</v>
          </cell>
          <cell r="B4616">
            <v>1</v>
          </cell>
          <cell r="C4616">
            <v>61.905700000000003</v>
          </cell>
          <cell r="D4616">
            <v>69.340599999999995</v>
          </cell>
          <cell r="E4616">
            <v>1</v>
          </cell>
          <cell r="F4616">
            <v>1</v>
          </cell>
          <cell r="G4616">
            <v>1</v>
          </cell>
          <cell r="H4616">
            <v>1</v>
          </cell>
          <cell r="I4616">
            <v>1</v>
          </cell>
          <cell r="J4616">
            <v>1</v>
          </cell>
          <cell r="K4616">
            <v>1</v>
          </cell>
          <cell r="L4616">
            <v>1</v>
          </cell>
          <cell r="M4616">
            <v>1</v>
          </cell>
        </row>
        <row r="4617">
          <cell r="A4617">
            <v>48080</v>
          </cell>
          <cell r="B4617">
            <v>1</v>
          </cell>
          <cell r="C4617">
            <v>61.905700000000003</v>
          </cell>
          <cell r="D4617">
            <v>69.340599999999995</v>
          </cell>
          <cell r="E4617">
            <v>1</v>
          </cell>
          <cell r="F4617">
            <v>1</v>
          </cell>
          <cell r="G4617">
            <v>1</v>
          </cell>
          <cell r="H4617">
            <v>1</v>
          </cell>
          <cell r="I4617">
            <v>1</v>
          </cell>
          <cell r="J4617">
            <v>1</v>
          </cell>
          <cell r="K4617">
            <v>1</v>
          </cell>
          <cell r="L4617">
            <v>1</v>
          </cell>
          <cell r="M4617">
            <v>1</v>
          </cell>
        </row>
        <row r="4618">
          <cell r="A4618">
            <v>48081</v>
          </cell>
          <cell r="B4618">
            <v>1</v>
          </cell>
          <cell r="C4618">
            <v>61.905700000000003</v>
          </cell>
          <cell r="D4618">
            <v>69.340599999999995</v>
          </cell>
          <cell r="E4618">
            <v>1</v>
          </cell>
          <cell r="F4618">
            <v>1</v>
          </cell>
          <cell r="G4618">
            <v>1</v>
          </cell>
          <cell r="H4618">
            <v>1</v>
          </cell>
          <cell r="I4618">
            <v>1</v>
          </cell>
          <cell r="J4618">
            <v>1</v>
          </cell>
          <cell r="K4618">
            <v>1</v>
          </cell>
          <cell r="L4618">
            <v>1</v>
          </cell>
          <cell r="M4618">
            <v>1</v>
          </cell>
        </row>
        <row r="4619">
          <cell r="A4619">
            <v>48082</v>
          </cell>
          <cell r="B4619">
            <v>1</v>
          </cell>
          <cell r="C4619">
            <v>61.905700000000003</v>
          </cell>
          <cell r="D4619">
            <v>69.340599999999995</v>
          </cell>
          <cell r="E4619">
            <v>1</v>
          </cell>
          <cell r="F4619">
            <v>1</v>
          </cell>
          <cell r="G4619">
            <v>1</v>
          </cell>
          <cell r="H4619">
            <v>1</v>
          </cell>
          <cell r="I4619">
            <v>1</v>
          </cell>
          <cell r="J4619">
            <v>1</v>
          </cell>
          <cell r="K4619">
            <v>1</v>
          </cell>
          <cell r="L4619">
            <v>1</v>
          </cell>
          <cell r="M4619">
            <v>1</v>
          </cell>
        </row>
        <row r="4620">
          <cell r="A4620">
            <v>48083</v>
          </cell>
          <cell r="B4620">
            <v>1</v>
          </cell>
          <cell r="C4620">
            <v>61.905700000000003</v>
          </cell>
          <cell r="D4620">
            <v>69.340599999999995</v>
          </cell>
          <cell r="E4620">
            <v>1</v>
          </cell>
          <cell r="F4620">
            <v>1</v>
          </cell>
          <cell r="G4620">
            <v>1</v>
          </cell>
          <cell r="H4620">
            <v>1</v>
          </cell>
          <cell r="I4620">
            <v>1</v>
          </cell>
          <cell r="J4620">
            <v>1</v>
          </cell>
          <cell r="K4620">
            <v>1</v>
          </cell>
          <cell r="L4620">
            <v>1</v>
          </cell>
          <cell r="M4620">
            <v>1</v>
          </cell>
        </row>
        <row r="4621">
          <cell r="A4621">
            <v>48084</v>
          </cell>
          <cell r="B4621">
            <v>1</v>
          </cell>
          <cell r="C4621">
            <v>61.905700000000003</v>
          </cell>
          <cell r="D4621">
            <v>69.340599999999995</v>
          </cell>
          <cell r="E4621">
            <v>1</v>
          </cell>
          <cell r="F4621">
            <v>1</v>
          </cell>
          <cell r="G4621">
            <v>1</v>
          </cell>
          <cell r="H4621">
            <v>1</v>
          </cell>
          <cell r="I4621">
            <v>1</v>
          </cell>
          <cell r="J4621">
            <v>1</v>
          </cell>
          <cell r="K4621">
            <v>1</v>
          </cell>
          <cell r="L4621">
            <v>1</v>
          </cell>
          <cell r="M4621">
            <v>1</v>
          </cell>
        </row>
        <row r="4622">
          <cell r="A4622">
            <v>48085</v>
          </cell>
          <cell r="B4622">
            <v>1</v>
          </cell>
          <cell r="C4622">
            <v>61.905700000000003</v>
          </cell>
          <cell r="D4622">
            <v>69.340599999999995</v>
          </cell>
          <cell r="E4622">
            <v>1</v>
          </cell>
          <cell r="F4622">
            <v>1</v>
          </cell>
          <cell r="G4622">
            <v>1</v>
          </cell>
          <cell r="H4622">
            <v>1</v>
          </cell>
          <cell r="I4622">
            <v>1</v>
          </cell>
          <cell r="J4622">
            <v>1</v>
          </cell>
          <cell r="K4622">
            <v>1</v>
          </cell>
          <cell r="L4622">
            <v>1</v>
          </cell>
          <cell r="M4622">
            <v>1</v>
          </cell>
        </row>
        <row r="4623">
          <cell r="A4623">
            <v>48086</v>
          </cell>
          <cell r="B4623">
            <v>1</v>
          </cell>
          <cell r="C4623">
            <v>61.905700000000003</v>
          </cell>
          <cell r="D4623">
            <v>69.340599999999995</v>
          </cell>
          <cell r="E4623">
            <v>1</v>
          </cell>
          <cell r="F4623">
            <v>1</v>
          </cell>
          <cell r="G4623">
            <v>1</v>
          </cell>
          <cell r="H4623">
            <v>1</v>
          </cell>
          <cell r="I4623">
            <v>1</v>
          </cell>
          <cell r="J4623">
            <v>1</v>
          </cell>
          <cell r="K4623">
            <v>1</v>
          </cell>
          <cell r="L4623">
            <v>1</v>
          </cell>
          <cell r="M4623">
            <v>1</v>
          </cell>
        </row>
        <row r="4624">
          <cell r="A4624">
            <v>48087</v>
          </cell>
          <cell r="B4624">
            <v>1</v>
          </cell>
          <cell r="C4624">
            <v>61.905700000000003</v>
          </cell>
          <cell r="D4624">
            <v>69.340599999999995</v>
          </cell>
          <cell r="E4624">
            <v>1</v>
          </cell>
          <cell r="F4624">
            <v>1</v>
          </cell>
          <cell r="G4624">
            <v>1</v>
          </cell>
          <cell r="H4624">
            <v>1</v>
          </cell>
          <cell r="I4624">
            <v>1</v>
          </cell>
          <cell r="J4624">
            <v>1</v>
          </cell>
          <cell r="K4624">
            <v>1</v>
          </cell>
          <cell r="L4624">
            <v>1</v>
          </cell>
          <cell r="M4624">
            <v>1</v>
          </cell>
        </row>
        <row r="4625">
          <cell r="A4625">
            <v>48088</v>
          </cell>
          <cell r="B4625">
            <v>1</v>
          </cell>
          <cell r="C4625">
            <v>61.905700000000003</v>
          </cell>
          <cell r="D4625">
            <v>69.340599999999995</v>
          </cell>
          <cell r="E4625">
            <v>1</v>
          </cell>
          <cell r="F4625">
            <v>1</v>
          </cell>
          <cell r="G4625">
            <v>1</v>
          </cell>
          <cell r="H4625">
            <v>1</v>
          </cell>
          <cell r="I4625">
            <v>1</v>
          </cell>
          <cell r="J4625">
            <v>1</v>
          </cell>
          <cell r="K4625">
            <v>1</v>
          </cell>
          <cell r="L4625">
            <v>1</v>
          </cell>
          <cell r="M4625">
            <v>1</v>
          </cell>
        </row>
        <row r="4626">
          <cell r="A4626">
            <v>48089</v>
          </cell>
          <cell r="B4626">
            <v>1</v>
          </cell>
          <cell r="C4626">
            <v>61.905700000000003</v>
          </cell>
          <cell r="D4626">
            <v>69.340599999999995</v>
          </cell>
          <cell r="E4626">
            <v>1</v>
          </cell>
          <cell r="F4626">
            <v>1</v>
          </cell>
          <cell r="G4626">
            <v>1</v>
          </cell>
          <cell r="H4626">
            <v>1</v>
          </cell>
          <cell r="I4626">
            <v>1</v>
          </cell>
          <cell r="J4626">
            <v>1</v>
          </cell>
          <cell r="K4626">
            <v>1</v>
          </cell>
          <cell r="L4626">
            <v>1</v>
          </cell>
          <cell r="M4626">
            <v>1</v>
          </cell>
        </row>
        <row r="4627">
          <cell r="A4627">
            <v>48090</v>
          </cell>
          <cell r="B4627">
            <v>1</v>
          </cell>
          <cell r="C4627">
            <v>61.905700000000003</v>
          </cell>
          <cell r="D4627">
            <v>69.340599999999995</v>
          </cell>
          <cell r="E4627">
            <v>1</v>
          </cell>
          <cell r="F4627">
            <v>1</v>
          </cell>
          <cell r="G4627">
            <v>1</v>
          </cell>
          <cell r="H4627">
            <v>1</v>
          </cell>
          <cell r="I4627">
            <v>1</v>
          </cell>
          <cell r="J4627">
            <v>1</v>
          </cell>
          <cell r="K4627">
            <v>1</v>
          </cell>
          <cell r="L4627">
            <v>1</v>
          </cell>
          <cell r="M4627">
            <v>1</v>
          </cell>
        </row>
        <row r="4628">
          <cell r="A4628">
            <v>48091</v>
          </cell>
          <cell r="B4628">
            <v>1</v>
          </cell>
          <cell r="C4628">
            <v>61.905700000000003</v>
          </cell>
          <cell r="D4628">
            <v>69.340599999999995</v>
          </cell>
          <cell r="E4628">
            <v>1</v>
          </cell>
          <cell r="F4628">
            <v>1</v>
          </cell>
          <cell r="G4628">
            <v>1</v>
          </cell>
          <cell r="H4628">
            <v>1</v>
          </cell>
          <cell r="I4628">
            <v>1</v>
          </cell>
          <cell r="J4628">
            <v>1</v>
          </cell>
          <cell r="K4628">
            <v>1</v>
          </cell>
          <cell r="L4628">
            <v>1</v>
          </cell>
          <cell r="M4628">
            <v>1</v>
          </cell>
        </row>
        <row r="4629">
          <cell r="A4629">
            <v>48092</v>
          </cell>
          <cell r="B4629">
            <v>1</v>
          </cell>
          <cell r="C4629">
            <v>61.905700000000003</v>
          </cell>
          <cell r="D4629">
            <v>69.340599999999995</v>
          </cell>
          <cell r="E4629">
            <v>1</v>
          </cell>
          <cell r="F4629">
            <v>1</v>
          </cell>
          <cell r="G4629">
            <v>1</v>
          </cell>
          <cell r="H4629">
            <v>1</v>
          </cell>
          <cell r="I4629">
            <v>1</v>
          </cell>
          <cell r="J4629">
            <v>1</v>
          </cell>
          <cell r="K4629">
            <v>1</v>
          </cell>
          <cell r="L4629">
            <v>1</v>
          </cell>
          <cell r="M4629">
            <v>1</v>
          </cell>
        </row>
        <row r="4630">
          <cell r="A4630">
            <v>48093</v>
          </cell>
          <cell r="B4630">
            <v>1</v>
          </cell>
          <cell r="C4630">
            <v>61.905700000000003</v>
          </cell>
          <cell r="D4630">
            <v>69.340599999999995</v>
          </cell>
          <cell r="E4630">
            <v>1</v>
          </cell>
          <cell r="F4630">
            <v>1</v>
          </cell>
          <cell r="G4630">
            <v>1</v>
          </cell>
          <cell r="H4630">
            <v>1</v>
          </cell>
          <cell r="I4630">
            <v>1</v>
          </cell>
          <cell r="J4630">
            <v>1</v>
          </cell>
          <cell r="K4630">
            <v>1</v>
          </cell>
          <cell r="L4630">
            <v>1</v>
          </cell>
          <cell r="M4630">
            <v>1</v>
          </cell>
        </row>
        <row r="4631">
          <cell r="A4631">
            <v>48094</v>
          </cell>
          <cell r="B4631">
            <v>1</v>
          </cell>
          <cell r="C4631">
            <v>61.905700000000003</v>
          </cell>
          <cell r="D4631">
            <v>69.340599999999995</v>
          </cell>
          <cell r="E4631">
            <v>1</v>
          </cell>
          <cell r="F4631">
            <v>1</v>
          </cell>
          <cell r="G4631">
            <v>1</v>
          </cell>
          <cell r="H4631">
            <v>1</v>
          </cell>
          <cell r="I4631">
            <v>1</v>
          </cell>
          <cell r="J4631">
            <v>1</v>
          </cell>
          <cell r="K4631">
            <v>1</v>
          </cell>
          <cell r="L4631">
            <v>1</v>
          </cell>
          <cell r="M4631">
            <v>1</v>
          </cell>
        </row>
        <row r="4632">
          <cell r="A4632">
            <v>48095</v>
          </cell>
          <cell r="B4632">
            <v>1</v>
          </cell>
          <cell r="C4632">
            <v>61.905700000000003</v>
          </cell>
          <cell r="D4632">
            <v>69.340599999999995</v>
          </cell>
          <cell r="E4632">
            <v>1</v>
          </cell>
          <cell r="F4632">
            <v>1</v>
          </cell>
          <cell r="G4632">
            <v>1</v>
          </cell>
          <cell r="H4632">
            <v>1</v>
          </cell>
          <cell r="I4632">
            <v>1</v>
          </cell>
          <cell r="J4632">
            <v>1</v>
          </cell>
          <cell r="K4632">
            <v>1</v>
          </cell>
          <cell r="L4632">
            <v>1</v>
          </cell>
          <cell r="M4632">
            <v>1</v>
          </cell>
        </row>
        <row r="4633">
          <cell r="A4633">
            <v>48096</v>
          </cell>
          <cell r="B4633">
            <v>1</v>
          </cell>
          <cell r="C4633">
            <v>61.905700000000003</v>
          </cell>
          <cell r="D4633">
            <v>69.340599999999995</v>
          </cell>
          <cell r="E4633">
            <v>1</v>
          </cell>
          <cell r="F4633">
            <v>1</v>
          </cell>
          <cell r="G4633">
            <v>1</v>
          </cell>
          <cell r="H4633">
            <v>1</v>
          </cell>
          <cell r="I4633">
            <v>1</v>
          </cell>
          <cell r="J4633">
            <v>1</v>
          </cell>
          <cell r="K4633">
            <v>1</v>
          </cell>
          <cell r="L4633">
            <v>1</v>
          </cell>
          <cell r="M4633">
            <v>1</v>
          </cell>
        </row>
        <row r="4634">
          <cell r="A4634">
            <v>48097</v>
          </cell>
          <cell r="B4634">
            <v>1</v>
          </cell>
          <cell r="C4634">
            <v>61.905700000000003</v>
          </cell>
          <cell r="D4634">
            <v>69.340599999999995</v>
          </cell>
          <cell r="E4634">
            <v>1</v>
          </cell>
          <cell r="F4634">
            <v>1</v>
          </cell>
          <cell r="G4634">
            <v>1</v>
          </cell>
          <cell r="H4634">
            <v>1</v>
          </cell>
          <cell r="I4634">
            <v>1</v>
          </cell>
          <cell r="J4634">
            <v>1</v>
          </cell>
          <cell r="K4634">
            <v>1</v>
          </cell>
          <cell r="L4634">
            <v>1</v>
          </cell>
          <cell r="M4634">
            <v>1</v>
          </cell>
        </row>
        <row r="4635">
          <cell r="A4635">
            <v>48098</v>
          </cell>
          <cell r="B4635">
            <v>1</v>
          </cell>
          <cell r="C4635">
            <v>61.905700000000003</v>
          </cell>
          <cell r="D4635">
            <v>69.340599999999995</v>
          </cell>
          <cell r="E4635">
            <v>1</v>
          </cell>
          <cell r="F4635">
            <v>1</v>
          </cell>
          <cell r="G4635">
            <v>1</v>
          </cell>
          <cell r="H4635">
            <v>1</v>
          </cell>
          <cell r="I4635">
            <v>1</v>
          </cell>
          <cell r="J4635">
            <v>1</v>
          </cell>
          <cell r="K4635">
            <v>1</v>
          </cell>
          <cell r="L4635">
            <v>1</v>
          </cell>
          <cell r="M4635">
            <v>1</v>
          </cell>
        </row>
        <row r="4636">
          <cell r="A4636">
            <v>48099</v>
          </cell>
          <cell r="B4636">
            <v>1</v>
          </cell>
          <cell r="C4636">
            <v>61.905700000000003</v>
          </cell>
          <cell r="D4636">
            <v>69.340599999999995</v>
          </cell>
          <cell r="E4636">
            <v>1</v>
          </cell>
          <cell r="F4636">
            <v>1</v>
          </cell>
          <cell r="G4636">
            <v>1</v>
          </cell>
          <cell r="H4636">
            <v>1</v>
          </cell>
          <cell r="I4636">
            <v>1</v>
          </cell>
          <cell r="J4636">
            <v>1</v>
          </cell>
          <cell r="K4636">
            <v>1</v>
          </cell>
          <cell r="L4636">
            <v>1</v>
          </cell>
          <cell r="M4636">
            <v>1</v>
          </cell>
        </row>
        <row r="4637">
          <cell r="A4637">
            <v>48100</v>
          </cell>
          <cell r="B4637">
            <v>1</v>
          </cell>
          <cell r="C4637">
            <v>61.905700000000003</v>
          </cell>
          <cell r="D4637">
            <v>69.340599999999995</v>
          </cell>
          <cell r="E4637">
            <v>1</v>
          </cell>
          <cell r="F4637">
            <v>1</v>
          </cell>
          <cell r="G4637">
            <v>1</v>
          </cell>
          <cell r="H4637">
            <v>1</v>
          </cell>
          <cell r="I4637">
            <v>1</v>
          </cell>
          <cell r="J4637">
            <v>1</v>
          </cell>
          <cell r="K4637">
            <v>1</v>
          </cell>
          <cell r="L4637">
            <v>1</v>
          </cell>
          <cell r="M4637">
            <v>1</v>
          </cell>
        </row>
        <row r="4638">
          <cell r="A4638">
            <v>48101</v>
          </cell>
          <cell r="B4638">
            <v>1</v>
          </cell>
          <cell r="C4638">
            <v>61.905700000000003</v>
          </cell>
          <cell r="D4638">
            <v>69.340599999999995</v>
          </cell>
          <cell r="E4638">
            <v>1</v>
          </cell>
          <cell r="F4638">
            <v>1</v>
          </cell>
          <cell r="G4638">
            <v>1</v>
          </cell>
          <cell r="H4638">
            <v>1</v>
          </cell>
          <cell r="I4638">
            <v>1</v>
          </cell>
          <cell r="J4638">
            <v>1</v>
          </cell>
          <cell r="K4638">
            <v>1</v>
          </cell>
          <cell r="L4638">
            <v>1</v>
          </cell>
          <cell r="M4638">
            <v>1</v>
          </cell>
        </row>
        <row r="4639">
          <cell r="A4639">
            <v>48102</v>
          </cell>
          <cell r="B4639">
            <v>1</v>
          </cell>
          <cell r="C4639">
            <v>61.905700000000003</v>
          </cell>
          <cell r="D4639">
            <v>69.340599999999995</v>
          </cell>
          <cell r="E4639">
            <v>1</v>
          </cell>
          <cell r="F4639">
            <v>1</v>
          </cell>
          <cell r="G4639">
            <v>1</v>
          </cell>
          <cell r="H4639">
            <v>1</v>
          </cell>
          <cell r="I4639">
            <v>1</v>
          </cell>
          <cell r="J4639">
            <v>1</v>
          </cell>
          <cell r="K4639">
            <v>1</v>
          </cell>
          <cell r="L4639">
            <v>1</v>
          </cell>
          <cell r="M4639">
            <v>1</v>
          </cell>
        </row>
        <row r="4640">
          <cell r="A4640">
            <v>48103</v>
          </cell>
          <cell r="B4640">
            <v>1</v>
          </cell>
          <cell r="C4640">
            <v>61.905700000000003</v>
          </cell>
          <cell r="D4640">
            <v>69.340599999999995</v>
          </cell>
          <cell r="E4640">
            <v>1</v>
          </cell>
          <cell r="F4640">
            <v>1</v>
          </cell>
          <cell r="G4640">
            <v>1</v>
          </cell>
          <cell r="H4640">
            <v>1</v>
          </cell>
          <cell r="I4640">
            <v>1</v>
          </cell>
          <cell r="J4640">
            <v>1</v>
          </cell>
          <cell r="K4640">
            <v>1</v>
          </cell>
          <cell r="L4640">
            <v>1</v>
          </cell>
          <cell r="M4640">
            <v>1</v>
          </cell>
        </row>
        <row r="4641">
          <cell r="A4641">
            <v>48104</v>
          </cell>
          <cell r="B4641">
            <v>1</v>
          </cell>
          <cell r="C4641">
            <v>61.905700000000003</v>
          </cell>
          <cell r="D4641">
            <v>69.340599999999995</v>
          </cell>
          <cell r="E4641">
            <v>1</v>
          </cell>
          <cell r="F4641">
            <v>1</v>
          </cell>
          <cell r="G4641">
            <v>1</v>
          </cell>
          <cell r="H4641">
            <v>1</v>
          </cell>
          <cell r="I4641">
            <v>1</v>
          </cell>
          <cell r="J4641">
            <v>1</v>
          </cell>
          <cell r="K4641">
            <v>1</v>
          </cell>
          <cell r="L4641">
            <v>1</v>
          </cell>
          <cell r="M4641">
            <v>1</v>
          </cell>
        </row>
        <row r="4642">
          <cell r="A4642">
            <v>48105</v>
          </cell>
          <cell r="B4642">
            <v>1</v>
          </cell>
          <cell r="C4642">
            <v>61.905700000000003</v>
          </cell>
          <cell r="D4642">
            <v>69.340599999999995</v>
          </cell>
          <cell r="E4642">
            <v>1</v>
          </cell>
          <cell r="F4642">
            <v>1</v>
          </cell>
          <cell r="G4642">
            <v>1</v>
          </cell>
          <cell r="H4642">
            <v>1</v>
          </cell>
          <cell r="I4642">
            <v>1</v>
          </cell>
          <cell r="J4642">
            <v>1</v>
          </cell>
          <cell r="K4642">
            <v>1</v>
          </cell>
          <cell r="L4642">
            <v>1</v>
          </cell>
          <cell r="M4642">
            <v>1</v>
          </cell>
        </row>
        <row r="4643">
          <cell r="A4643">
            <v>48106</v>
          </cell>
          <cell r="B4643">
            <v>1</v>
          </cell>
          <cell r="C4643">
            <v>61.905700000000003</v>
          </cell>
          <cell r="D4643">
            <v>69.340599999999995</v>
          </cell>
          <cell r="E4643">
            <v>1</v>
          </cell>
          <cell r="F4643">
            <v>1</v>
          </cell>
          <cell r="G4643">
            <v>1</v>
          </cell>
          <cell r="H4643">
            <v>1</v>
          </cell>
          <cell r="I4643">
            <v>1</v>
          </cell>
          <cell r="J4643">
            <v>1</v>
          </cell>
          <cell r="K4643">
            <v>1</v>
          </cell>
          <cell r="L4643">
            <v>1</v>
          </cell>
          <cell r="M4643">
            <v>1</v>
          </cell>
        </row>
        <row r="4644">
          <cell r="A4644">
            <v>48107</v>
          </cell>
          <cell r="B4644">
            <v>1</v>
          </cell>
          <cell r="C4644">
            <v>61.905700000000003</v>
          </cell>
          <cell r="D4644">
            <v>69.340599999999995</v>
          </cell>
          <cell r="E4644">
            <v>1</v>
          </cell>
          <cell r="F4644">
            <v>1</v>
          </cell>
          <cell r="G4644">
            <v>1</v>
          </cell>
          <cell r="H4644">
            <v>1</v>
          </cell>
          <cell r="I4644">
            <v>1</v>
          </cell>
          <cell r="J4644">
            <v>1</v>
          </cell>
          <cell r="K4644">
            <v>1</v>
          </cell>
          <cell r="L4644">
            <v>1</v>
          </cell>
          <cell r="M4644">
            <v>1</v>
          </cell>
        </row>
        <row r="4645">
          <cell r="A4645">
            <v>48108</v>
          </cell>
          <cell r="B4645">
            <v>1</v>
          </cell>
          <cell r="C4645">
            <v>61.905700000000003</v>
          </cell>
          <cell r="D4645">
            <v>69.340599999999995</v>
          </cell>
          <cell r="E4645">
            <v>1</v>
          </cell>
          <cell r="F4645">
            <v>1</v>
          </cell>
          <cell r="G4645">
            <v>1</v>
          </cell>
          <cell r="H4645">
            <v>1</v>
          </cell>
          <cell r="I4645">
            <v>1</v>
          </cell>
          <cell r="J4645">
            <v>1</v>
          </cell>
          <cell r="K4645">
            <v>1</v>
          </cell>
          <cell r="L4645">
            <v>1</v>
          </cell>
          <cell r="M4645">
            <v>1</v>
          </cell>
        </row>
        <row r="4646">
          <cell r="A4646">
            <v>48109</v>
          </cell>
          <cell r="B4646">
            <v>1</v>
          </cell>
          <cell r="C4646">
            <v>61.905700000000003</v>
          </cell>
          <cell r="D4646">
            <v>69.340599999999995</v>
          </cell>
          <cell r="E4646">
            <v>1</v>
          </cell>
          <cell r="F4646">
            <v>1</v>
          </cell>
          <cell r="G4646">
            <v>1</v>
          </cell>
          <cell r="H4646">
            <v>1</v>
          </cell>
          <cell r="I4646">
            <v>1</v>
          </cell>
          <cell r="J4646">
            <v>1</v>
          </cell>
          <cell r="K4646">
            <v>1</v>
          </cell>
          <cell r="L4646">
            <v>1</v>
          </cell>
          <cell r="M4646">
            <v>1</v>
          </cell>
        </row>
        <row r="4647">
          <cell r="A4647">
            <v>48110</v>
          </cell>
          <cell r="B4647">
            <v>1</v>
          </cell>
          <cell r="C4647">
            <v>61.905700000000003</v>
          </cell>
          <cell r="D4647">
            <v>69.340599999999995</v>
          </cell>
          <cell r="E4647">
            <v>1</v>
          </cell>
          <cell r="F4647">
            <v>1</v>
          </cell>
          <cell r="G4647">
            <v>1</v>
          </cell>
          <cell r="H4647">
            <v>1</v>
          </cell>
          <cell r="I4647">
            <v>1</v>
          </cell>
          <cell r="J4647">
            <v>1</v>
          </cell>
          <cell r="K4647">
            <v>1</v>
          </cell>
          <cell r="L4647">
            <v>1</v>
          </cell>
          <cell r="M4647">
            <v>1</v>
          </cell>
        </row>
        <row r="4648">
          <cell r="A4648">
            <v>48111</v>
          </cell>
          <cell r="B4648">
            <v>1</v>
          </cell>
          <cell r="C4648">
            <v>61.905700000000003</v>
          </cell>
          <cell r="D4648">
            <v>69.340599999999995</v>
          </cell>
          <cell r="E4648">
            <v>1</v>
          </cell>
          <cell r="F4648">
            <v>1</v>
          </cell>
          <cell r="G4648">
            <v>1</v>
          </cell>
          <cell r="H4648">
            <v>1</v>
          </cell>
          <cell r="I4648">
            <v>1</v>
          </cell>
          <cell r="J4648">
            <v>1</v>
          </cell>
          <cell r="K4648">
            <v>1</v>
          </cell>
          <cell r="L4648">
            <v>1</v>
          </cell>
          <cell r="M4648">
            <v>1</v>
          </cell>
        </row>
        <row r="4649">
          <cell r="A4649">
            <v>48112</v>
          </cell>
          <cell r="B4649">
            <v>1</v>
          </cell>
          <cell r="C4649">
            <v>61.905700000000003</v>
          </cell>
          <cell r="D4649">
            <v>69.340599999999995</v>
          </cell>
          <cell r="E4649">
            <v>1</v>
          </cell>
          <cell r="F4649">
            <v>1</v>
          </cell>
          <cell r="G4649">
            <v>1</v>
          </cell>
          <cell r="H4649">
            <v>1</v>
          </cell>
          <cell r="I4649">
            <v>1</v>
          </cell>
          <cell r="J4649">
            <v>1</v>
          </cell>
          <cell r="K4649">
            <v>1</v>
          </cell>
          <cell r="L4649">
            <v>1</v>
          </cell>
          <cell r="M4649">
            <v>1</v>
          </cell>
        </row>
        <row r="4650">
          <cell r="A4650">
            <v>48113</v>
          </cell>
          <cell r="B4650">
            <v>1</v>
          </cell>
          <cell r="C4650">
            <v>61.905700000000003</v>
          </cell>
          <cell r="D4650">
            <v>69.340599999999995</v>
          </cell>
          <cell r="E4650">
            <v>1</v>
          </cell>
          <cell r="F4650">
            <v>1</v>
          </cell>
          <cell r="G4650">
            <v>1</v>
          </cell>
          <cell r="H4650">
            <v>1</v>
          </cell>
          <cell r="I4650">
            <v>1</v>
          </cell>
          <cell r="J4650">
            <v>1</v>
          </cell>
          <cell r="K4650">
            <v>1</v>
          </cell>
          <cell r="L4650">
            <v>1</v>
          </cell>
          <cell r="M4650">
            <v>1</v>
          </cell>
        </row>
        <row r="4651">
          <cell r="A4651">
            <v>48114</v>
          </cell>
          <cell r="B4651">
            <v>1</v>
          </cell>
          <cell r="C4651">
            <v>61.905700000000003</v>
          </cell>
          <cell r="D4651">
            <v>69.340599999999995</v>
          </cell>
          <cell r="E4651">
            <v>1</v>
          </cell>
          <cell r="F4651">
            <v>1</v>
          </cell>
          <cell r="G4651">
            <v>1</v>
          </cell>
          <cell r="H4651">
            <v>1</v>
          </cell>
          <cell r="I4651">
            <v>1</v>
          </cell>
          <cell r="J4651">
            <v>1</v>
          </cell>
          <cell r="K4651">
            <v>1</v>
          </cell>
          <cell r="L4651">
            <v>1</v>
          </cell>
          <cell r="M4651">
            <v>1</v>
          </cell>
        </row>
        <row r="4652">
          <cell r="A4652">
            <v>48115</v>
          </cell>
          <cell r="B4652">
            <v>1</v>
          </cell>
          <cell r="C4652">
            <v>61.905700000000003</v>
          </cell>
          <cell r="D4652">
            <v>69.340599999999995</v>
          </cell>
          <cell r="E4652">
            <v>1</v>
          </cell>
          <cell r="F4652">
            <v>1</v>
          </cell>
          <cell r="G4652">
            <v>1</v>
          </cell>
          <cell r="H4652">
            <v>1</v>
          </cell>
          <cell r="I4652">
            <v>1</v>
          </cell>
          <cell r="J4652">
            <v>1</v>
          </cell>
          <cell r="K4652">
            <v>1</v>
          </cell>
          <cell r="L4652">
            <v>1</v>
          </cell>
          <cell r="M4652">
            <v>1</v>
          </cell>
        </row>
        <row r="4653">
          <cell r="A4653">
            <v>48116</v>
          </cell>
          <cell r="B4653">
            <v>1</v>
          </cell>
          <cell r="C4653">
            <v>61.905700000000003</v>
          </cell>
          <cell r="D4653">
            <v>69.340599999999995</v>
          </cell>
          <cell r="E4653">
            <v>1</v>
          </cell>
          <cell r="F4653">
            <v>1</v>
          </cell>
          <cell r="G4653">
            <v>1</v>
          </cell>
          <cell r="H4653">
            <v>1</v>
          </cell>
          <cell r="I4653">
            <v>1</v>
          </cell>
          <cell r="J4653">
            <v>1</v>
          </cell>
          <cell r="K4653">
            <v>1</v>
          </cell>
          <cell r="L4653">
            <v>1</v>
          </cell>
          <cell r="M4653">
            <v>1</v>
          </cell>
        </row>
        <row r="4654">
          <cell r="A4654">
            <v>48117</v>
          </cell>
          <cell r="B4654">
            <v>1</v>
          </cell>
          <cell r="C4654">
            <v>61.905700000000003</v>
          </cell>
          <cell r="D4654">
            <v>69.340599999999995</v>
          </cell>
          <cell r="E4654">
            <v>1</v>
          </cell>
          <cell r="F4654">
            <v>1</v>
          </cell>
          <cell r="G4654">
            <v>1</v>
          </cell>
          <cell r="H4654">
            <v>1</v>
          </cell>
          <cell r="I4654">
            <v>1</v>
          </cell>
          <cell r="J4654">
            <v>1</v>
          </cell>
          <cell r="K4654">
            <v>1</v>
          </cell>
          <cell r="L4654">
            <v>1</v>
          </cell>
          <cell r="M4654">
            <v>1</v>
          </cell>
        </row>
        <row r="4655">
          <cell r="A4655">
            <v>48118</v>
          </cell>
          <cell r="B4655">
            <v>1</v>
          </cell>
          <cell r="C4655">
            <v>61.905700000000003</v>
          </cell>
          <cell r="D4655">
            <v>69.340599999999995</v>
          </cell>
          <cell r="E4655">
            <v>1</v>
          </cell>
          <cell r="F4655">
            <v>1</v>
          </cell>
          <cell r="G4655">
            <v>1</v>
          </cell>
          <cell r="H4655">
            <v>1</v>
          </cell>
          <cell r="I4655">
            <v>1</v>
          </cell>
          <cell r="J4655">
            <v>1</v>
          </cell>
          <cell r="K4655">
            <v>1</v>
          </cell>
          <cell r="L4655">
            <v>1</v>
          </cell>
          <cell r="M4655">
            <v>1</v>
          </cell>
        </row>
        <row r="4656">
          <cell r="A4656">
            <v>48119</v>
          </cell>
          <cell r="B4656">
            <v>1</v>
          </cell>
          <cell r="C4656">
            <v>61.905700000000003</v>
          </cell>
          <cell r="D4656">
            <v>69.340599999999995</v>
          </cell>
          <cell r="E4656">
            <v>1</v>
          </cell>
          <cell r="F4656">
            <v>1</v>
          </cell>
          <cell r="G4656">
            <v>1</v>
          </cell>
          <cell r="H4656">
            <v>1</v>
          </cell>
          <cell r="I4656">
            <v>1</v>
          </cell>
          <cell r="J4656">
            <v>1</v>
          </cell>
          <cell r="K4656">
            <v>1</v>
          </cell>
          <cell r="L4656">
            <v>1</v>
          </cell>
          <cell r="M4656">
            <v>1</v>
          </cell>
        </row>
        <row r="4657">
          <cell r="A4657">
            <v>48120</v>
          </cell>
          <cell r="B4657">
            <v>1</v>
          </cell>
          <cell r="C4657">
            <v>61.905700000000003</v>
          </cell>
          <cell r="D4657">
            <v>69.340599999999995</v>
          </cell>
          <cell r="E4657">
            <v>1</v>
          </cell>
          <cell r="F4657">
            <v>1</v>
          </cell>
          <cell r="G4657">
            <v>1</v>
          </cell>
          <cell r="H4657">
            <v>1</v>
          </cell>
          <cell r="I4657">
            <v>1</v>
          </cell>
          <cell r="J4657">
            <v>1</v>
          </cell>
          <cell r="K4657">
            <v>1</v>
          </cell>
          <cell r="L4657">
            <v>1</v>
          </cell>
          <cell r="M4657">
            <v>1</v>
          </cell>
        </row>
        <row r="4658">
          <cell r="A4658">
            <v>48121</v>
          </cell>
          <cell r="B4658">
            <v>1</v>
          </cell>
          <cell r="C4658">
            <v>61.905700000000003</v>
          </cell>
          <cell r="D4658">
            <v>69.340599999999995</v>
          </cell>
          <cell r="E4658">
            <v>1</v>
          </cell>
          <cell r="F4658">
            <v>1</v>
          </cell>
          <cell r="G4658">
            <v>1</v>
          </cell>
          <cell r="H4658">
            <v>1</v>
          </cell>
          <cell r="I4658">
            <v>1</v>
          </cell>
          <cell r="J4658">
            <v>1</v>
          </cell>
          <cell r="K4658">
            <v>1</v>
          </cell>
          <cell r="L4658">
            <v>1</v>
          </cell>
          <cell r="M4658">
            <v>1</v>
          </cell>
        </row>
        <row r="4659">
          <cell r="A4659">
            <v>48122</v>
          </cell>
          <cell r="B4659">
            <v>1</v>
          </cell>
          <cell r="C4659">
            <v>61.905700000000003</v>
          </cell>
          <cell r="D4659">
            <v>69.340599999999995</v>
          </cell>
          <cell r="E4659">
            <v>1</v>
          </cell>
          <cell r="F4659">
            <v>1</v>
          </cell>
          <cell r="G4659">
            <v>1</v>
          </cell>
          <cell r="H4659">
            <v>1</v>
          </cell>
          <cell r="I4659">
            <v>1</v>
          </cell>
          <cell r="J4659">
            <v>1</v>
          </cell>
          <cell r="K4659">
            <v>1</v>
          </cell>
          <cell r="L4659">
            <v>1</v>
          </cell>
          <cell r="M4659">
            <v>1</v>
          </cell>
        </row>
        <row r="4660">
          <cell r="A4660">
            <v>48123</v>
          </cell>
          <cell r="B4660">
            <v>1</v>
          </cell>
          <cell r="C4660">
            <v>61.905700000000003</v>
          </cell>
          <cell r="D4660">
            <v>69.340599999999995</v>
          </cell>
          <cell r="E4660">
            <v>1</v>
          </cell>
          <cell r="F4660">
            <v>1</v>
          </cell>
          <cell r="G4660">
            <v>1</v>
          </cell>
          <cell r="H4660">
            <v>1</v>
          </cell>
          <cell r="I4660">
            <v>1</v>
          </cell>
          <cell r="J4660">
            <v>1</v>
          </cell>
          <cell r="K4660">
            <v>1</v>
          </cell>
          <cell r="L4660">
            <v>1</v>
          </cell>
          <cell r="M4660">
            <v>1</v>
          </cell>
        </row>
        <row r="4661">
          <cell r="A4661">
            <v>48124</v>
          </cell>
          <cell r="B4661">
            <v>1</v>
          </cell>
          <cell r="C4661">
            <v>61.905700000000003</v>
          </cell>
          <cell r="D4661">
            <v>69.340599999999995</v>
          </cell>
          <cell r="E4661">
            <v>1</v>
          </cell>
          <cell r="F4661">
            <v>1</v>
          </cell>
          <cell r="G4661">
            <v>1</v>
          </cell>
          <cell r="H4661">
            <v>1</v>
          </cell>
          <cell r="I4661">
            <v>1</v>
          </cell>
          <cell r="J4661">
            <v>1</v>
          </cell>
          <cell r="K4661">
            <v>1</v>
          </cell>
          <cell r="L4661">
            <v>1</v>
          </cell>
          <cell r="M4661">
            <v>1</v>
          </cell>
        </row>
        <row r="4662">
          <cell r="A4662">
            <v>48125</v>
          </cell>
          <cell r="B4662">
            <v>1</v>
          </cell>
          <cell r="C4662">
            <v>61.905700000000003</v>
          </cell>
          <cell r="D4662">
            <v>69.340599999999995</v>
          </cell>
          <cell r="E4662">
            <v>1</v>
          </cell>
          <cell r="F4662">
            <v>1</v>
          </cell>
          <cell r="G4662">
            <v>1</v>
          </cell>
          <cell r="H4662">
            <v>1</v>
          </cell>
          <cell r="I4662">
            <v>1</v>
          </cell>
          <cell r="J4662">
            <v>1</v>
          </cell>
          <cell r="K4662">
            <v>1</v>
          </cell>
          <cell r="L4662">
            <v>1</v>
          </cell>
          <cell r="M4662">
            <v>1</v>
          </cell>
        </row>
        <row r="4663">
          <cell r="A4663">
            <v>48126</v>
          </cell>
          <cell r="B4663">
            <v>1</v>
          </cell>
          <cell r="C4663">
            <v>61.905700000000003</v>
          </cell>
          <cell r="D4663">
            <v>69.340599999999995</v>
          </cell>
          <cell r="E4663">
            <v>1</v>
          </cell>
          <cell r="F4663">
            <v>1</v>
          </cell>
          <cell r="G4663">
            <v>1</v>
          </cell>
          <cell r="H4663">
            <v>1</v>
          </cell>
          <cell r="I4663">
            <v>1</v>
          </cell>
          <cell r="J4663">
            <v>1</v>
          </cell>
          <cell r="K4663">
            <v>1</v>
          </cell>
          <cell r="L4663">
            <v>1</v>
          </cell>
          <cell r="M4663">
            <v>1</v>
          </cell>
        </row>
        <row r="4664">
          <cell r="A4664">
            <v>48127</v>
          </cell>
          <cell r="B4664">
            <v>1</v>
          </cell>
          <cell r="C4664">
            <v>61.905700000000003</v>
          </cell>
          <cell r="D4664">
            <v>69.340599999999995</v>
          </cell>
          <cell r="E4664">
            <v>1</v>
          </cell>
          <cell r="F4664">
            <v>1</v>
          </cell>
          <cell r="G4664">
            <v>1</v>
          </cell>
          <cell r="H4664">
            <v>1</v>
          </cell>
          <cell r="I4664">
            <v>1</v>
          </cell>
          <cell r="J4664">
            <v>1</v>
          </cell>
          <cell r="K4664">
            <v>1</v>
          </cell>
          <cell r="L4664">
            <v>1</v>
          </cell>
          <cell r="M4664">
            <v>1</v>
          </cell>
        </row>
        <row r="4665">
          <cell r="A4665">
            <v>48128</v>
          </cell>
          <cell r="B4665">
            <v>1</v>
          </cell>
          <cell r="C4665">
            <v>61.905700000000003</v>
          </cell>
          <cell r="D4665">
            <v>69.340599999999995</v>
          </cell>
          <cell r="E4665">
            <v>1</v>
          </cell>
          <cell r="F4665">
            <v>1</v>
          </cell>
          <cell r="G4665">
            <v>1</v>
          </cell>
          <cell r="H4665">
            <v>1</v>
          </cell>
          <cell r="I4665">
            <v>1</v>
          </cell>
          <cell r="J4665">
            <v>1</v>
          </cell>
          <cell r="K4665">
            <v>1</v>
          </cell>
          <cell r="L4665">
            <v>1</v>
          </cell>
          <cell r="M4665">
            <v>1</v>
          </cell>
        </row>
        <row r="4666">
          <cell r="A4666">
            <v>48129</v>
          </cell>
          <cell r="B4666">
            <v>1</v>
          </cell>
          <cell r="C4666">
            <v>61.905700000000003</v>
          </cell>
          <cell r="D4666">
            <v>69.340599999999995</v>
          </cell>
          <cell r="E4666">
            <v>1</v>
          </cell>
          <cell r="F4666">
            <v>1</v>
          </cell>
          <cell r="G4666">
            <v>1</v>
          </cell>
          <cell r="H4666">
            <v>1</v>
          </cell>
          <cell r="I4666">
            <v>1</v>
          </cell>
          <cell r="J4666">
            <v>1</v>
          </cell>
          <cell r="K4666">
            <v>1</v>
          </cell>
          <cell r="L4666">
            <v>1</v>
          </cell>
          <cell r="M4666">
            <v>1</v>
          </cell>
        </row>
        <row r="4667">
          <cell r="A4667">
            <v>48130</v>
          </cell>
          <cell r="B4667">
            <v>1</v>
          </cell>
          <cell r="C4667">
            <v>61.905700000000003</v>
          </cell>
          <cell r="D4667">
            <v>69.340599999999995</v>
          </cell>
          <cell r="E4667">
            <v>1</v>
          </cell>
          <cell r="F4667">
            <v>1</v>
          </cell>
          <cell r="G4667">
            <v>1</v>
          </cell>
          <cell r="H4667">
            <v>1</v>
          </cell>
          <cell r="I4667">
            <v>1</v>
          </cell>
          <cell r="J4667">
            <v>1</v>
          </cell>
          <cell r="K4667">
            <v>1</v>
          </cell>
          <cell r="L4667">
            <v>1</v>
          </cell>
          <cell r="M4667">
            <v>1</v>
          </cell>
        </row>
        <row r="4668">
          <cell r="A4668">
            <v>48131</v>
          </cell>
          <cell r="B4668">
            <v>1</v>
          </cell>
          <cell r="C4668">
            <v>61.905700000000003</v>
          </cell>
          <cell r="D4668">
            <v>69.340599999999995</v>
          </cell>
          <cell r="E4668">
            <v>1</v>
          </cell>
          <cell r="F4668">
            <v>1</v>
          </cell>
          <cell r="G4668">
            <v>1</v>
          </cell>
          <cell r="H4668">
            <v>1</v>
          </cell>
          <cell r="I4668">
            <v>1</v>
          </cell>
          <cell r="J4668">
            <v>1</v>
          </cell>
          <cell r="K4668">
            <v>1</v>
          </cell>
          <cell r="L4668">
            <v>1</v>
          </cell>
          <cell r="M4668">
            <v>1</v>
          </cell>
        </row>
        <row r="4669">
          <cell r="A4669">
            <v>48132</v>
          </cell>
          <cell r="B4669">
            <v>1</v>
          </cell>
          <cell r="C4669">
            <v>61.905700000000003</v>
          </cell>
          <cell r="D4669">
            <v>69.340599999999995</v>
          </cell>
          <cell r="E4669">
            <v>1</v>
          </cell>
          <cell r="F4669">
            <v>1</v>
          </cell>
          <cell r="G4669">
            <v>1</v>
          </cell>
          <cell r="H4669">
            <v>1</v>
          </cell>
          <cell r="I4669">
            <v>1</v>
          </cell>
          <cell r="J4669">
            <v>1</v>
          </cell>
          <cell r="K4669">
            <v>1</v>
          </cell>
          <cell r="L4669">
            <v>1</v>
          </cell>
          <cell r="M4669">
            <v>1</v>
          </cell>
        </row>
        <row r="4670">
          <cell r="A4670">
            <v>48133</v>
          </cell>
          <cell r="B4670">
            <v>1</v>
          </cell>
          <cell r="C4670">
            <v>61.905700000000003</v>
          </cell>
          <cell r="D4670">
            <v>69.340599999999995</v>
          </cell>
          <cell r="E4670">
            <v>1</v>
          </cell>
          <cell r="F4670">
            <v>1</v>
          </cell>
          <cell r="G4670">
            <v>1</v>
          </cell>
          <cell r="H4670">
            <v>1</v>
          </cell>
          <cell r="I4670">
            <v>1</v>
          </cell>
          <cell r="J4670">
            <v>1</v>
          </cell>
          <cell r="K4670">
            <v>1</v>
          </cell>
          <cell r="L4670">
            <v>1</v>
          </cell>
          <cell r="M4670">
            <v>1</v>
          </cell>
        </row>
        <row r="4671">
          <cell r="A4671">
            <v>48134</v>
          </cell>
          <cell r="B4671">
            <v>1</v>
          </cell>
          <cell r="C4671">
            <v>61.905700000000003</v>
          </cell>
          <cell r="D4671">
            <v>69.340599999999995</v>
          </cell>
          <cell r="E4671">
            <v>1</v>
          </cell>
          <cell r="F4671">
            <v>1</v>
          </cell>
          <cell r="G4671">
            <v>1</v>
          </cell>
          <cell r="H4671">
            <v>1</v>
          </cell>
          <cell r="I4671">
            <v>1</v>
          </cell>
          <cell r="J4671">
            <v>1</v>
          </cell>
          <cell r="K4671">
            <v>1</v>
          </cell>
          <cell r="L4671">
            <v>1</v>
          </cell>
          <cell r="M4671">
            <v>1</v>
          </cell>
        </row>
        <row r="4672">
          <cell r="A4672">
            <v>48135</v>
          </cell>
          <cell r="B4672">
            <v>1</v>
          </cell>
          <cell r="C4672">
            <v>61.905700000000003</v>
          </cell>
          <cell r="D4672">
            <v>69.340599999999995</v>
          </cell>
          <cell r="E4672">
            <v>1</v>
          </cell>
          <cell r="F4672">
            <v>1</v>
          </cell>
          <cell r="G4672">
            <v>1</v>
          </cell>
          <cell r="H4672">
            <v>1</v>
          </cell>
          <cell r="I4672">
            <v>1</v>
          </cell>
          <cell r="J4672">
            <v>1</v>
          </cell>
          <cell r="K4672">
            <v>1</v>
          </cell>
          <cell r="L4672">
            <v>1</v>
          </cell>
          <cell r="M4672">
            <v>1</v>
          </cell>
        </row>
        <row r="4673">
          <cell r="A4673">
            <v>48136</v>
          </cell>
          <cell r="B4673">
            <v>1</v>
          </cell>
          <cell r="C4673">
            <v>61.905700000000003</v>
          </cell>
          <cell r="D4673">
            <v>69.340599999999995</v>
          </cell>
          <cell r="E4673">
            <v>1</v>
          </cell>
          <cell r="F4673">
            <v>1</v>
          </cell>
          <cell r="G4673">
            <v>1</v>
          </cell>
          <cell r="H4673">
            <v>1</v>
          </cell>
          <cell r="I4673">
            <v>1</v>
          </cell>
          <cell r="J4673">
            <v>1</v>
          </cell>
          <cell r="K4673">
            <v>1</v>
          </cell>
          <cell r="L4673">
            <v>1</v>
          </cell>
          <cell r="M4673">
            <v>1</v>
          </cell>
        </row>
        <row r="4674">
          <cell r="A4674">
            <v>48137</v>
          </cell>
          <cell r="B4674">
            <v>1</v>
          </cell>
          <cell r="C4674">
            <v>61.905700000000003</v>
          </cell>
          <cell r="D4674">
            <v>69.340599999999995</v>
          </cell>
          <cell r="E4674">
            <v>1</v>
          </cell>
          <cell r="F4674">
            <v>1</v>
          </cell>
          <cell r="G4674">
            <v>1</v>
          </cell>
          <cell r="H4674">
            <v>1</v>
          </cell>
          <cell r="I4674">
            <v>1</v>
          </cell>
          <cell r="J4674">
            <v>1</v>
          </cell>
          <cell r="K4674">
            <v>1</v>
          </cell>
          <cell r="L4674">
            <v>1</v>
          </cell>
          <cell r="M4674">
            <v>1</v>
          </cell>
        </row>
        <row r="4675">
          <cell r="A4675">
            <v>48138</v>
          </cell>
          <cell r="B4675">
            <v>1</v>
          </cell>
          <cell r="C4675">
            <v>61.905700000000003</v>
          </cell>
          <cell r="D4675">
            <v>69.340599999999995</v>
          </cell>
          <cell r="E4675">
            <v>1</v>
          </cell>
          <cell r="F4675">
            <v>1</v>
          </cell>
          <cell r="G4675">
            <v>1</v>
          </cell>
          <cell r="H4675">
            <v>1</v>
          </cell>
          <cell r="I4675">
            <v>1</v>
          </cell>
          <cell r="J4675">
            <v>1</v>
          </cell>
          <cell r="K4675">
            <v>1</v>
          </cell>
          <cell r="L4675">
            <v>1</v>
          </cell>
          <cell r="M4675">
            <v>1</v>
          </cell>
        </row>
        <row r="4676">
          <cell r="A4676">
            <v>48139</v>
          </cell>
          <cell r="B4676">
            <v>1</v>
          </cell>
          <cell r="C4676">
            <v>61.905700000000003</v>
          </cell>
          <cell r="D4676">
            <v>69.340599999999995</v>
          </cell>
          <cell r="E4676">
            <v>1</v>
          </cell>
          <cell r="F4676">
            <v>1</v>
          </cell>
          <cell r="G4676">
            <v>1</v>
          </cell>
          <cell r="H4676">
            <v>1</v>
          </cell>
          <cell r="I4676">
            <v>1</v>
          </cell>
          <cell r="J4676">
            <v>1</v>
          </cell>
          <cell r="K4676">
            <v>1</v>
          </cell>
          <cell r="L4676">
            <v>1</v>
          </cell>
          <cell r="M4676">
            <v>1</v>
          </cell>
        </row>
        <row r="4677">
          <cell r="A4677">
            <v>48140</v>
          </cell>
          <cell r="B4677">
            <v>1</v>
          </cell>
          <cell r="C4677">
            <v>61.905700000000003</v>
          </cell>
          <cell r="D4677">
            <v>69.340599999999995</v>
          </cell>
          <cell r="E4677">
            <v>1</v>
          </cell>
          <cell r="F4677">
            <v>1</v>
          </cell>
          <cell r="G4677">
            <v>1</v>
          </cell>
          <cell r="H4677">
            <v>1</v>
          </cell>
          <cell r="I4677">
            <v>1</v>
          </cell>
          <cell r="J4677">
            <v>1</v>
          </cell>
          <cell r="K4677">
            <v>1</v>
          </cell>
          <cell r="L4677">
            <v>1</v>
          </cell>
          <cell r="M4677">
            <v>1</v>
          </cell>
        </row>
        <row r="4678">
          <cell r="A4678">
            <v>48141</v>
          </cell>
          <cell r="B4678">
            <v>1</v>
          </cell>
          <cell r="C4678">
            <v>61.905700000000003</v>
          </cell>
          <cell r="D4678">
            <v>69.340599999999995</v>
          </cell>
          <cell r="E4678">
            <v>1</v>
          </cell>
          <cell r="F4678">
            <v>1</v>
          </cell>
          <cell r="G4678">
            <v>1</v>
          </cell>
          <cell r="H4678">
            <v>1</v>
          </cell>
          <cell r="I4678">
            <v>1</v>
          </cell>
          <cell r="J4678">
            <v>1</v>
          </cell>
          <cell r="K4678">
            <v>1</v>
          </cell>
          <cell r="L4678">
            <v>1</v>
          </cell>
          <cell r="M4678">
            <v>1</v>
          </cell>
        </row>
        <row r="4679">
          <cell r="A4679">
            <v>48142</v>
          </cell>
          <cell r="B4679">
            <v>1</v>
          </cell>
          <cell r="C4679">
            <v>61.905700000000003</v>
          </cell>
          <cell r="D4679">
            <v>69.340599999999995</v>
          </cell>
          <cell r="E4679">
            <v>1</v>
          </cell>
          <cell r="F4679">
            <v>1</v>
          </cell>
          <cell r="G4679">
            <v>1</v>
          </cell>
          <cell r="H4679">
            <v>1</v>
          </cell>
          <cell r="I4679">
            <v>1</v>
          </cell>
          <cell r="J4679">
            <v>1</v>
          </cell>
          <cell r="K4679">
            <v>1</v>
          </cell>
          <cell r="L4679">
            <v>1</v>
          </cell>
          <cell r="M4679">
            <v>1</v>
          </cell>
        </row>
        <row r="4680">
          <cell r="A4680">
            <v>48143</v>
          </cell>
          <cell r="B4680">
            <v>1</v>
          </cell>
          <cell r="C4680">
            <v>61.905700000000003</v>
          </cell>
          <cell r="D4680">
            <v>69.340599999999995</v>
          </cell>
          <cell r="E4680">
            <v>1</v>
          </cell>
          <cell r="F4680">
            <v>1</v>
          </cell>
          <cell r="G4680">
            <v>1</v>
          </cell>
          <cell r="H4680">
            <v>1</v>
          </cell>
          <cell r="I4680">
            <v>1</v>
          </cell>
          <cell r="J4680">
            <v>1</v>
          </cell>
          <cell r="K4680">
            <v>1</v>
          </cell>
          <cell r="L4680">
            <v>1</v>
          </cell>
          <cell r="M4680">
            <v>1</v>
          </cell>
        </row>
        <row r="4681">
          <cell r="A4681">
            <v>48144</v>
          </cell>
          <cell r="B4681">
            <v>1</v>
          </cell>
          <cell r="C4681">
            <v>61.905700000000003</v>
          </cell>
          <cell r="D4681">
            <v>69.340599999999995</v>
          </cell>
          <cell r="E4681">
            <v>1</v>
          </cell>
          <cell r="F4681">
            <v>1</v>
          </cell>
          <cell r="G4681">
            <v>1</v>
          </cell>
          <cell r="H4681">
            <v>1</v>
          </cell>
          <cell r="I4681">
            <v>1</v>
          </cell>
          <cell r="J4681">
            <v>1</v>
          </cell>
          <cell r="K4681">
            <v>1</v>
          </cell>
          <cell r="L4681">
            <v>1</v>
          </cell>
          <cell r="M4681">
            <v>1</v>
          </cell>
        </row>
        <row r="4682">
          <cell r="A4682">
            <v>48145</v>
          </cell>
          <cell r="B4682">
            <v>1</v>
          </cell>
          <cell r="C4682">
            <v>61.905700000000003</v>
          </cell>
          <cell r="D4682">
            <v>69.340599999999995</v>
          </cell>
          <cell r="E4682">
            <v>1</v>
          </cell>
          <cell r="F4682">
            <v>1</v>
          </cell>
          <cell r="G4682">
            <v>1</v>
          </cell>
          <cell r="H4682">
            <v>1</v>
          </cell>
          <cell r="I4682">
            <v>1</v>
          </cell>
          <cell r="J4682">
            <v>1</v>
          </cell>
          <cell r="K4682">
            <v>1</v>
          </cell>
          <cell r="L4682">
            <v>1</v>
          </cell>
          <cell r="M4682">
            <v>1</v>
          </cell>
        </row>
        <row r="4683">
          <cell r="A4683">
            <v>48146</v>
          </cell>
          <cell r="B4683">
            <v>1</v>
          </cell>
          <cell r="C4683">
            <v>61.905700000000003</v>
          </cell>
          <cell r="D4683">
            <v>69.340599999999995</v>
          </cell>
          <cell r="E4683">
            <v>1</v>
          </cell>
          <cell r="F4683">
            <v>1</v>
          </cell>
          <cell r="G4683">
            <v>1</v>
          </cell>
          <cell r="H4683">
            <v>1</v>
          </cell>
          <cell r="I4683">
            <v>1</v>
          </cell>
          <cell r="J4683">
            <v>1</v>
          </cell>
          <cell r="K4683">
            <v>1</v>
          </cell>
          <cell r="L4683">
            <v>1</v>
          </cell>
          <cell r="M4683">
            <v>1</v>
          </cell>
        </row>
        <row r="4684">
          <cell r="A4684">
            <v>48147</v>
          </cell>
          <cell r="B4684">
            <v>1</v>
          </cell>
          <cell r="C4684">
            <v>61.905700000000003</v>
          </cell>
          <cell r="D4684">
            <v>69.340599999999995</v>
          </cell>
          <cell r="E4684">
            <v>1</v>
          </cell>
          <cell r="F4684">
            <v>1</v>
          </cell>
          <cell r="G4684">
            <v>1</v>
          </cell>
          <cell r="H4684">
            <v>1</v>
          </cell>
          <cell r="I4684">
            <v>1</v>
          </cell>
          <cell r="J4684">
            <v>1</v>
          </cell>
          <cell r="K4684">
            <v>1</v>
          </cell>
          <cell r="L4684">
            <v>1</v>
          </cell>
          <cell r="M4684">
            <v>1</v>
          </cell>
        </row>
        <row r="4685">
          <cell r="A4685">
            <v>48148</v>
          </cell>
          <cell r="B4685">
            <v>1</v>
          </cell>
          <cell r="C4685">
            <v>61.905700000000003</v>
          </cell>
          <cell r="D4685">
            <v>69.340599999999995</v>
          </cell>
          <cell r="E4685">
            <v>1</v>
          </cell>
          <cell r="F4685">
            <v>1</v>
          </cell>
          <cell r="G4685">
            <v>1</v>
          </cell>
          <cell r="H4685">
            <v>1</v>
          </cell>
          <cell r="I4685">
            <v>1</v>
          </cell>
          <cell r="J4685">
            <v>1</v>
          </cell>
          <cell r="K4685">
            <v>1</v>
          </cell>
          <cell r="L4685">
            <v>1</v>
          </cell>
          <cell r="M4685">
            <v>1</v>
          </cell>
        </row>
        <row r="4686">
          <cell r="A4686">
            <v>48149</v>
          </cell>
          <cell r="B4686">
            <v>1</v>
          </cell>
          <cell r="C4686">
            <v>61.905700000000003</v>
          </cell>
          <cell r="D4686">
            <v>69.340599999999995</v>
          </cell>
          <cell r="E4686">
            <v>1</v>
          </cell>
          <cell r="F4686">
            <v>1</v>
          </cell>
          <cell r="G4686">
            <v>1</v>
          </cell>
          <cell r="H4686">
            <v>1</v>
          </cell>
          <cell r="I4686">
            <v>1</v>
          </cell>
          <cell r="J4686">
            <v>1</v>
          </cell>
          <cell r="K4686">
            <v>1</v>
          </cell>
          <cell r="L4686">
            <v>1</v>
          </cell>
          <cell r="M4686">
            <v>1</v>
          </cell>
        </row>
        <row r="4687">
          <cell r="A4687">
            <v>48150</v>
          </cell>
          <cell r="B4687">
            <v>1</v>
          </cell>
          <cell r="C4687">
            <v>61.905700000000003</v>
          </cell>
          <cell r="D4687">
            <v>69.340599999999995</v>
          </cell>
          <cell r="E4687">
            <v>1</v>
          </cell>
          <cell r="F4687">
            <v>1</v>
          </cell>
          <cell r="G4687">
            <v>1</v>
          </cell>
          <cell r="H4687">
            <v>1</v>
          </cell>
          <cell r="I4687">
            <v>1</v>
          </cell>
          <cell r="J4687">
            <v>1</v>
          </cell>
          <cell r="K4687">
            <v>1</v>
          </cell>
          <cell r="L4687">
            <v>1</v>
          </cell>
          <cell r="M4687">
            <v>1</v>
          </cell>
        </row>
        <row r="4688">
          <cell r="A4688">
            <v>48151</v>
          </cell>
          <cell r="B4688">
            <v>1</v>
          </cell>
          <cell r="C4688">
            <v>61.905700000000003</v>
          </cell>
          <cell r="D4688">
            <v>69.340599999999995</v>
          </cell>
          <cell r="E4688">
            <v>1</v>
          </cell>
          <cell r="F4688">
            <v>1</v>
          </cell>
          <cell r="G4688">
            <v>1</v>
          </cell>
          <cell r="H4688">
            <v>1</v>
          </cell>
          <cell r="I4688">
            <v>1</v>
          </cell>
          <cell r="J4688">
            <v>1</v>
          </cell>
          <cell r="K4688">
            <v>1</v>
          </cell>
          <cell r="L4688">
            <v>1</v>
          </cell>
          <cell r="M4688">
            <v>1</v>
          </cell>
        </row>
        <row r="4689">
          <cell r="A4689">
            <v>48152</v>
          </cell>
          <cell r="B4689">
            <v>1</v>
          </cell>
          <cell r="C4689">
            <v>61.905700000000003</v>
          </cell>
          <cell r="D4689">
            <v>69.340599999999995</v>
          </cell>
          <cell r="E4689">
            <v>1</v>
          </cell>
          <cell r="F4689">
            <v>1</v>
          </cell>
          <cell r="G4689">
            <v>1</v>
          </cell>
          <cell r="H4689">
            <v>1</v>
          </cell>
          <cell r="I4689">
            <v>1</v>
          </cell>
          <cell r="J4689">
            <v>1</v>
          </cell>
          <cell r="K4689">
            <v>1</v>
          </cell>
          <cell r="L4689">
            <v>1</v>
          </cell>
          <cell r="M4689">
            <v>1</v>
          </cell>
        </row>
        <row r="4690">
          <cell r="A4690">
            <v>48153</v>
          </cell>
          <cell r="B4690">
            <v>1</v>
          </cell>
          <cell r="C4690">
            <v>61.905700000000003</v>
          </cell>
          <cell r="D4690">
            <v>69.340599999999995</v>
          </cell>
          <cell r="E4690">
            <v>1</v>
          </cell>
          <cell r="F4690">
            <v>1</v>
          </cell>
          <cell r="G4690">
            <v>1</v>
          </cell>
          <cell r="H4690">
            <v>1</v>
          </cell>
          <cell r="I4690">
            <v>1</v>
          </cell>
          <cell r="J4690">
            <v>1</v>
          </cell>
          <cell r="K4690">
            <v>1</v>
          </cell>
          <cell r="L4690">
            <v>1</v>
          </cell>
          <cell r="M4690">
            <v>1</v>
          </cell>
        </row>
        <row r="4691">
          <cell r="A4691">
            <v>48154</v>
          </cell>
          <cell r="B4691">
            <v>1</v>
          </cell>
          <cell r="C4691">
            <v>61.905700000000003</v>
          </cell>
          <cell r="D4691">
            <v>69.340599999999995</v>
          </cell>
          <cell r="E4691">
            <v>1</v>
          </cell>
          <cell r="F4691">
            <v>1</v>
          </cell>
          <cell r="G4691">
            <v>1</v>
          </cell>
          <cell r="H4691">
            <v>1</v>
          </cell>
          <cell r="I4691">
            <v>1</v>
          </cell>
          <cell r="J4691">
            <v>1</v>
          </cell>
          <cell r="K4691">
            <v>1</v>
          </cell>
          <cell r="L4691">
            <v>1</v>
          </cell>
          <cell r="M4691">
            <v>1</v>
          </cell>
        </row>
        <row r="4692">
          <cell r="A4692">
            <v>48155</v>
          </cell>
          <cell r="B4692">
            <v>1</v>
          </cell>
          <cell r="C4692">
            <v>61.905700000000003</v>
          </cell>
          <cell r="D4692">
            <v>69.340599999999995</v>
          </cell>
          <cell r="E4692">
            <v>1</v>
          </cell>
          <cell r="F4692">
            <v>1</v>
          </cell>
          <cell r="G4692">
            <v>1</v>
          </cell>
          <cell r="H4692">
            <v>1</v>
          </cell>
          <cell r="I4692">
            <v>1</v>
          </cell>
          <cell r="J4692">
            <v>1</v>
          </cell>
          <cell r="K4692">
            <v>1</v>
          </cell>
          <cell r="L4692">
            <v>1</v>
          </cell>
          <cell r="M4692">
            <v>1</v>
          </cell>
        </row>
        <row r="4693">
          <cell r="A4693">
            <v>48156</v>
          </cell>
          <cell r="B4693">
            <v>1</v>
          </cell>
          <cell r="C4693">
            <v>61.905700000000003</v>
          </cell>
          <cell r="D4693">
            <v>69.340599999999995</v>
          </cell>
          <cell r="E4693">
            <v>1</v>
          </cell>
          <cell r="F4693">
            <v>1</v>
          </cell>
          <cell r="G4693">
            <v>1</v>
          </cell>
          <cell r="H4693">
            <v>1</v>
          </cell>
          <cell r="I4693">
            <v>1</v>
          </cell>
          <cell r="J4693">
            <v>1</v>
          </cell>
          <cell r="K4693">
            <v>1</v>
          </cell>
          <cell r="L4693">
            <v>1</v>
          </cell>
          <cell r="M4693">
            <v>1</v>
          </cell>
        </row>
        <row r="4694">
          <cell r="A4694">
            <v>48157</v>
          </cell>
          <cell r="B4694">
            <v>1</v>
          </cell>
          <cell r="C4694">
            <v>61.905700000000003</v>
          </cell>
          <cell r="D4694">
            <v>69.340599999999995</v>
          </cell>
          <cell r="E4694">
            <v>1</v>
          </cell>
          <cell r="F4694">
            <v>1</v>
          </cell>
          <cell r="G4694">
            <v>1</v>
          </cell>
          <cell r="H4694">
            <v>1</v>
          </cell>
          <cell r="I4694">
            <v>1</v>
          </cell>
          <cell r="J4694">
            <v>1</v>
          </cell>
          <cell r="K4694">
            <v>1</v>
          </cell>
          <cell r="L4694">
            <v>1</v>
          </cell>
          <cell r="M4694">
            <v>1</v>
          </cell>
        </row>
        <row r="4695">
          <cell r="A4695">
            <v>48158</v>
          </cell>
          <cell r="B4695">
            <v>1</v>
          </cell>
          <cell r="C4695">
            <v>61.905700000000003</v>
          </cell>
          <cell r="D4695">
            <v>69.340599999999995</v>
          </cell>
          <cell r="E4695">
            <v>1</v>
          </cell>
          <cell r="F4695">
            <v>1</v>
          </cell>
          <cell r="G4695">
            <v>1</v>
          </cell>
          <cell r="H4695">
            <v>1</v>
          </cell>
          <cell r="I4695">
            <v>1</v>
          </cell>
          <cell r="J4695">
            <v>1</v>
          </cell>
          <cell r="K4695">
            <v>1</v>
          </cell>
          <cell r="L4695">
            <v>1</v>
          </cell>
          <cell r="M4695">
            <v>1</v>
          </cell>
        </row>
        <row r="4696">
          <cell r="A4696">
            <v>48159</v>
          </cell>
          <cell r="B4696">
            <v>1</v>
          </cell>
          <cell r="C4696">
            <v>61.905700000000003</v>
          </cell>
          <cell r="D4696">
            <v>69.340599999999995</v>
          </cell>
          <cell r="E4696">
            <v>1</v>
          </cell>
          <cell r="F4696">
            <v>1</v>
          </cell>
          <cell r="G4696">
            <v>1</v>
          </cell>
          <cell r="H4696">
            <v>1</v>
          </cell>
          <cell r="I4696">
            <v>1</v>
          </cell>
          <cell r="J4696">
            <v>1</v>
          </cell>
          <cell r="K4696">
            <v>1</v>
          </cell>
          <cell r="L4696">
            <v>1</v>
          </cell>
          <cell r="M4696">
            <v>1</v>
          </cell>
        </row>
        <row r="4697">
          <cell r="A4697">
            <v>48160</v>
          </cell>
          <cell r="B4697">
            <v>1</v>
          </cell>
          <cell r="C4697">
            <v>61.905700000000003</v>
          </cell>
          <cell r="D4697">
            <v>69.340599999999995</v>
          </cell>
          <cell r="E4697">
            <v>1</v>
          </cell>
          <cell r="F4697">
            <v>1</v>
          </cell>
          <cell r="G4697">
            <v>1</v>
          </cell>
          <cell r="H4697">
            <v>1</v>
          </cell>
          <cell r="I4697">
            <v>1</v>
          </cell>
          <cell r="J4697">
            <v>1</v>
          </cell>
          <cell r="K4697">
            <v>1</v>
          </cell>
          <cell r="L4697">
            <v>1</v>
          </cell>
          <cell r="M4697">
            <v>1</v>
          </cell>
        </row>
        <row r="4698">
          <cell r="A4698">
            <v>48161</v>
          </cell>
          <cell r="B4698">
            <v>1</v>
          </cell>
          <cell r="C4698">
            <v>61.905700000000003</v>
          </cell>
          <cell r="D4698">
            <v>69.340599999999995</v>
          </cell>
          <cell r="E4698">
            <v>1</v>
          </cell>
          <cell r="F4698">
            <v>1</v>
          </cell>
          <cell r="G4698">
            <v>1</v>
          </cell>
          <cell r="H4698">
            <v>1</v>
          </cell>
          <cell r="I4698">
            <v>1</v>
          </cell>
          <cell r="J4698">
            <v>1</v>
          </cell>
          <cell r="K4698">
            <v>1</v>
          </cell>
          <cell r="L4698">
            <v>1</v>
          </cell>
          <cell r="M4698">
            <v>1</v>
          </cell>
        </row>
        <row r="4699">
          <cell r="A4699">
            <v>48162</v>
          </cell>
          <cell r="B4699">
            <v>1</v>
          </cell>
          <cell r="C4699">
            <v>61.905700000000003</v>
          </cell>
          <cell r="D4699">
            <v>69.340599999999995</v>
          </cell>
          <cell r="E4699">
            <v>1</v>
          </cell>
          <cell r="F4699">
            <v>1</v>
          </cell>
          <cell r="G4699">
            <v>1</v>
          </cell>
          <cell r="H4699">
            <v>1</v>
          </cell>
          <cell r="I4699">
            <v>1</v>
          </cell>
          <cell r="J4699">
            <v>1</v>
          </cell>
          <cell r="K4699">
            <v>1</v>
          </cell>
          <cell r="L4699">
            <v>1</v>
          </cell>
          <cell r="M4699">
            <v>1</v>
          </cell>
        </row>
        <row r="4700">
          <cell r="A4700">
            <v>48163</v>
          </cell>
          <cell r="B4700">
            <v>1</v>
          </cell>
          <cell r="C4700">
            <v>61.905700000000003</v>
          </cell>
          <cell r="D4700">
            <v>69.340599999999995</v>
          </cell>
          <cell r="E4700">
            <v>1</v>
          </cell>
          <cell r="F4700">
            <v>1</v>
          </cell>
          <cell r="G4700">
            <v>1</v>
          </cell>
          <cell r="H4700">
            <v>1</v>
          </cell>
          <cell r="I4700">
            <v>1</v>
          </cell>
          <cell r="J4700">
            <v>1</v>
          </cell>
          <cell r="K4700">
            <v>1</v>
          </cell>
          <cell r="L4700">
            <v>1</v>
          </cell>
          <cell r="M4700">
            <v>1</v>
          </cell>
        </row>
        <row r="4701">
          <cell r="A4701">
            <v>48164</v>
          </cell>
          <cell r="B4701">
            <v>1</v>
          </cell>
          <cell r="C4701">
            <v>61.905700000000003</v>
          </cell>
          <cell r="D4701">
            <v>69.340599999999995</v>
          </cell>
          <cell r="E4701">
            <v>1</v>
          </cell>
          <cell r="F4701">
            <v>1</v>
          </cell>
          <cell r="G4701">
            <v>1</v>
          </cell>
          <cell r="H4701">
            <v>1</v>
          </cell>
          <cell r="I4701">
            <v>1</v>
          </cell>
          <cell r="J4701">
            <v>1</v>
          </cell>
          <cell r="K4701">
            <v>1</v>
          </cell>
          <cell r="L4701">
            <v>1</v>
          </cell>
          <cell r="M4701">
            <v>1</v>
          </cell>
        </row>
        <row r="4702">
          <cell r="A4702">
            <v>48165</v>
          </cell>
          <cell r="B4702">
            <v>1</v>
          </cell>
          <cell r="C4702">
            <v>61.905700000000003</v>
          </cell>
          <cell r="D4702">
            <v>69.340599999999995</v>
          </cell>
          <cell r="E4702">
            <v>1</v>
          </cell>
          <cell r="F4702">
            <v>1</v>
          </cell>
          <cell r="G4702">
            <v>1</v>
          </cell>
          <cell r="H4702">
            <v>1</v>
          </cell>
          <cell r="I4702">
            <v>1</v>
          </cell>
          <cell r="J4702">
            <v>1</v>
          </cell>
          <cell r="K4702">
            <v>1</v>
          </cell>
          <cell r="L4702">
            <v>1</v>
          </cell>
          <cell r="M4702">
            <v>1</v>
          </cell>
        </row>
        <row r="4703">
          <cell r="A4703">
            <v>48166</v>
          </cell>
          <cell r="B4703">
            <v>1</v>
          </cell>
          <cell r="C4703">
            <v>61.905700000000003</v>
          </cell>
          <cell r="D4703">
            <v>69.340599999999995</v>
          </cell>
          <cell r="E4703">
            <v>1</v>
          </cell>
          <cell r="F4703">
            <v>1</v>
          </cell>
          <cell r="G4703">
            <v>1</v>
          </cell>
          <cell r="H4703">
            <v>1</v>
          </cell>
          <cell r="I4703">
            <v>1</v>
          </cell>
          <cell r="J4703">
            <v>1</v>
          </cell>
          <cell r="K4703">
            <v>1</v>
          </cell>
          <cell r="L4703">
            <v>1</v>
          </cell>
          <cell r="M4703">
            <v>1</v>
          </cell>
        </row>
        <row r="4704">
          <cell r="A4704">
            <v>48167</v>
          </cell>
          <cell r="B4704">
            <v>1</v>
          </cell>
          <cell r="C4704">
            <v>61.905700000000003</v>
          </cell>
          <cell r="D4704">
            <v>69.340599999999995</v>
          </cell>
          <cell r="E4704">
            <v>1</v>
          </cell>
          <cell r="F4704">
            <v>1</v>
          </cell>
          <cell r="G4704">
            <v>1</v>
          </cell>
          <cell r="H4704">
            <v>1</v>
          </cell>
          <cell r="I4704">
            <v>1</v>
          </cell>
          <cell r="J4704">
            <v>1</v>
          </cell>
          <cell r="K4704">
            <v>1</v>
          </cell>
          <cell r="L4704">
            <v>1</v>
          </cell>
          <cell r="M4704">
            <v>1</v>
          </cell>
        </row>
        <row r="4705">
          <cell r="A4705">
            <v>48168</v>
          </cell>
          <cell r="B4705">
            <v>1</v>
          </cell>
          <cell r="C4705">
            <v>61.905700000000003</v>
          </cell>
          <cell r="D4705">
            <v>69.340599999999995</v>
          </cell>
          <cell r="E4705">
            <v>1</v>
          </cell>
          <cell r="F4705">
            <v>1</v>
          </cell>
          <cell r="G4705">
            <v>1</v>
          </cell>
          <cell r="H4705">
            <v>1</v>
          </cell>
          <cell r="I4705">
            <v>1</v>
          </cell>
          <cell r="J4705">
            <v>1</v>
          </cell>
          <cell r="K4705">
            <v>1</v>
          </cell>
          <cell r="L4705">
            <v>1</v>
          </cell>
          <cell r="M4705">
            <v>1</v>
          </cell>
        </row>
        <row r="4706">
          <cell r="A4706">
            <v>48169</v>
          </cell>
          <cell r="B4706">
            <v>1</v>
          </cell>
          <cell r="C4706">
            <v>61.905700000000003</v>
          </cell>
          <cell r="D4706">
            <v>69.340599999999995</v>
          </cell>
          <cell r="E4706">
            <v>1</v>
          </cell>
          <cell r="F4706">
            <v>1</v>
          </cell>
          <cell r="G4706">
            <v>1</v>
          </cell>
          <cell r="H4706">
            <v>1</v>
          </cell>
          <cell r="I4706">
            <v>1</v>
          </cell>
          <cell r="J4706">
            <v>1</v>
          </cell>
          <cell r="K4706">
            <v>1</v>
          </cell>
          <cell r="L4706">
            <v>1</v>
          </cell>
          <cell r="M4706">
            <v>1</v>
          </cell>
        </row>
        <row r="4707">
          <cell r="A4707">
            <v>48170</v>
          </cell>
          <cell r="B4707">
            <v>1</v>
          </cell>
          <cell r="C4707">
            <v>61.905700000000003</v>
          </cell>
          <cell r="D4707">
            <v>69.340599999999995</v>
          </cell>
          <cell r="E4707">
            <v>1</v>
          </cell>
          <cell r="F4707">
            <v>1</v>
          </cell>
          <cell r="G4707">
            <v>1</v>
          </cell>
          <cell r="H4707">
            <v>1</v>
          </cell>
          <cell r="I4707">
            <v>1</v>
          </cell>
          <cell r="J4707">
            <v>1</v>
          </cell>
          <cell r="K4707">
            <v>1</v>
          </cell>
          <cell r="L4707">
            <v>1</v>
          </cell>
          <cell r="M4707">
            <v>1</v>
          </cell>
        </row>
        <row r="4708">
          <cell r="A4708">
            <v>48171</v>
          </cell>
          <cell r="B4708">
            <v>1</v>
          </cell>
          <cell r="C4708">
            <v>61.905700000000003</v>
          </cell>
          <cell r="D4708">
            <v>69.340599999999995</v>
          </cell>
          <cell r="E4708">
            <v>1</v>
          </cell>
          <cell r="F4708">
            <v>1</v>
          </cell>
          <cell r="G4708">
            <v>1</v>
          </cell>
          <cell r="H4708">
            <v>1</v>
          </cell>
          <cell r="I4708">
            <v>1</v>
          </cell>
          <cell r="J4708">
            <v>1</v>
          </cell>
          <cell r="K4708">
            <v>1</v>
          </cell>
          <cell r="L4708">
            <v>1</v>
          </cell>
          <cell r="M4708">
            <v>1</v>
          </cell>
        </row>
        <row r="4709">
          <cell r="A4709">
            <v>48172</v>
          </cell>
          <cell r="B4709">
            <v>1</v>
          </cell>
          <cell r="C4709">
            <v>61.905700000000003</v>
          </cell>
          <cell r="D4709">
            <v>69.340599999999995</v>
          </cell>
          <cell r="E4709">
            <v>1</v>
          </cell>
          <cell r="F4709">
            <v>1</v>
          </cell>
          <cell r="G4709">
            <v>1</v>
          </cell>
          <cell r="H4709">
            <v>1</v>
          </cell>
          <cell r="I4709">
            <v>1</v>
          </cell>
          <cell r="J4709">
            <v>1</v>
          </cell>
          <cell r="K4709">
            <v>1</v>
          </cell>
          <cell r="L4709">
            <v>1</v>
          </cell>
          <cell r="M4709">
            <v>1</v>
          </cell>
        </row>
        <row r="4710">
          <cell r="A4710">
            <v>48173</v>
          </cell>
          <cell r="B4710">
            <v>1</v>
          </cell>
          <cell r="C4710">
            <v>61.905700000000003</v>
          </cell>
          <cell r="D4710">
            <v>69.340599999999995</v>
          </cell>
          <cell r="E4710">
            <v>1</v>
          </cell>
          <cell r="F4710">
            <v>1</v>
          </cell>
          <cell r="G4710">
            <v>1</v>
          </cell>
          <cell r="H4710">
            <v>1</v>
          </cell>
          <cell r="I4710">
            <v>1</v>
          </cell>
          <cell r="J4710">
            <v>1</v>
          </cell>
          <cell r="K4710">
            <v>1</v>
          </cell>
          <cell r="L4710">
            <v>1</v>
          </cell>
          <cell r="M4710">
            <v>1</v>
          </cell>
        </row>
        <row r="4711">
          <cell r="A4711">
            <v>48174</v>
          </cell>
          <cell r="B4711">
            <v>1</v>
          </cell>
          <cell r="C4711">
            <v>61.905700000000003</v>
          </cell>
          <cell r="D4711">
            <v>69.340599999999995</v>
          </cell>
          <cell r="E4711">
            <v>1</v>
          </cell>
          <cell r="F4711">
            <v>1</v>
          </cell>
          <cell r="G4711">
            <v>1</v>
          </cell>
          <cell r="H4711">
            <v>1</v>
          </cell>
          <cell r="I4711">
            <v>1</v>
          </cell>
          <cell r="J4711">
            <v>1</v>
          </cell>
          <cell r="K4711">
            <v>1</v>
          </cell>
          <cell r="L4711">
            <v>1</v>
          </cell>
          <cell r="M4711">
            <v>1</v>
          </cell>
        </row>
        <row r="4712">
          <cell r="A4712">
            <v>48175</v>
          </cell>
          <cell r="B4712">
            <v>1</v>
          </cell>
          <cell r="C4712">
            <v>61.905700000000003</v>
          </cell>
          <cell r="D4712">
            <v>69.340599999999995</v>
          </cell>
          <cell r="E4712">
            <v>1</v>
          </cell>
          <cell r="F4712">
            <v>1</v>
          </cell>
          <cell r="G4712">
            <v>1</v>
          </cell>
          <cell r="H4712">
            <v>1</v>
          </cell>
          <cell r="I4712">
            <v>1</v>
          </cell>
          <cell r="J4712">
            <v>1</v>
          </cell>
          <cell r="K4712">
            <v>1</v>
          </cell>
          <cell r="L4712">
            <v>1</v>
          </cell>
          <cell r="M4712">
            <v>1</v>
          </cell>
        </row>
        <row r="4713">
          <cell r="A4713">
            <v>48176</v>
          </cell>
          <cell r="B4713">
            <v>1</v>
          </cell>
          <cell r="C4713">
            <v>61.905700000000003</v>
          </cell>
          <cell r="D4713">
            <v>69.340599999999995</v>
          </cell>
          <cell r="E4713">
            <v>1</v>
          </cell>
          <cell r="F4713">
            <v>1</v>
          </cell>
          <cell r="G4713">
            <v>1</v>
          </cell>
          <cell r="H4713">
            <v>1</v>
          </cell>
          <cell r="I4713">
            <v>1</v>
          </cell>
          <cell r="J4713">
            <v>1</v>
          </cell>
          <cell r="K4713">
            <v>1</v>
          </cell>
          <cell r="L4713">
            <v>1</v>
          </cell>
          <cell r="M4713">
            <v>1</v>
          </cell>
        </row>
        <row r="4714">
          <cell r="A4714">
            <v>48177</v>
          </cell>
          <cell r="B4714">
            <v>1</v>
          </cell>
          <cell r="C4714">
            <v>61.905700000000003</v>
          </cell>
          <cell r="D4714">
            <v>69.340599999999995</v>
          </cell>
          <cell r="E4714">
            <v>1</v>
          </cell>
          <cell r="F4714">
            <v>1</v>
          </cell>
          <cell r="G4714">
            <v>1</v>
          </cell>
          <cell r="H4714">
            <v>1</v>
          </cell>
          <cell r="I4714">
            <v>1</v>
          </cell>
          <cell r="J4714">
            <v>1</v>
          </cell>
          <cell r="K4714">
            <v>1</v>
          </cell>
          <cell r="L4714">
            <v>1</v>
          </cell>
          <cell r="M4714">
            <v>1</v>
          </cell>
        </row>
        <row r="4715">
          <cell r="A4715">
            <v>48178</v>
          </cell>
          <cell r="B4715">
            <v>1</v>
          </cell>
          <cell r="C4715">
            <v>61.905700000000003</v>
          </cell>
          <cell r="D4715">
            <v>69.340599999999995</v>
          </cell>
          <cell r="E4715">
            <v>1</v>
          </cell>
          <cell r="F4715">
            <v>1</v>
          </cell>
          <cell r="G4715">
            <v>1</v>
          </cell>
          <cell r="H4715">
            <v>1</v>
          </cell>
          <cell r="I4715">
            <v>1</v>
          </cell>
          <cell r="J4715">
            <v>1</v>
          </cell>
          <cell r="K4715">
            <v>1</v>
          </cell>
          <cell r="L4715">
            <v>1</v>
          </cell>
          <cell r="M4715">
            <v>1</v>
          </cell>
        </row>
        <row r="4716">
          <cell r="A4716">
            <v>48179</v>
          </cell>
          <cell r="B4716">
            <v>1</v>
          </cell>
          <cell r="C4716">
            <v>61.905700000000003</v>
          </cell>
          <cell r="D4716">
            <v>69.340599999999995</v>
          </cell>
          <cell r="E4716">
            <v>1</v>
          </cell>
          <cell r="F4716">
            <v>1</v>
          </cell>
          <cell r="G4716">
            <v>1</v>
          </cell>
          <cell r="H4716">
            <v>1</v>
          </cell>
          <cell r="I4716">
            <v>1</v>
          </cell>
          <cell r="J4716">
            <v>1</v>
          </cell>
          <cell r="K4716">
            <v>1</v>
          </cell>
          <cell r="L4716">
            <v>1</v>
          </cell>
          <cell r="M4716">
            <v>1</v>
          </cell>
        </row>
        <row r="4717">
          <cell r="A4717">
            <v>48180</v>
          </cell>
          <cell r="B4717">
            <v>1</v>
          </cell>
          <cell r="C4717">
            <v>61.905700000000003</v>
          </cell>
          <cell r="D4717">
            <v>69.340599999999995</v>
          </cell>
          <cell r="E4717">
            <v>1</v>
          </cell>
          <cell r="F4717">
            <v>1</v>
          </cell>
          <cell r="G4717">
            <v>1</v>
          </cell>
          <cell r="H4717">
            <v>1</v>
          </cell>
          <cell r="I4717">
            <v>1</v>
          </cell>
          <cell r="J4717">
            <v>1</v>
          </cell>
          <cell r="K4717">
            <v>1</v>
          </cell>
          <cell r="L4717">
            <v>1</v>
          </cell>
          <cell r="M4717">
            <v>1</v>
          </cell>
        </row>
        <row r="4718">
          <cell r="A4718">
            <v>48181</v>
          </cell>
          <cell r="B4718">
            <v>1</v>
          </cell>
          <cell r="C4718">
            <v>61.905700000000003</v>
          </cell>
          <cell r="D4718">
            <v>69.340599999999995</v>
          </cell>
          <cell r="E4718">
            <v>1</v>
          </cell>
          <cell r="F4718">
            <v>1</v>
          </cell>
          <cell r="G4718">
            <v>1</v>
          </cell>
          <cell r="H4718">
            <v>1</v>
          </cell>
          <cell r="I4718">
            <v>1</v>
          </cell>
          <cell r="J4718">
            <v>1</v>
          </cell>
          <cell r="K4718">
            <v>1</v>
          </cell>
          <cell r="L4718">
            <v>1</v>
          </cell>
          <cell r="M4718">
            <v>1</v>
          </cell>
        </row>
        <row r="4719">
          <cell r="A4719">
            <v>48182</v>
          </cell>
          <cell r="B4719">
            <v>1</v>
          </cell>
          <cell r="C4719">
            <v>61.905700000000003</v>
          </cell>
          <cell r="D4719">
            <v>69.340599999999995</v>
          </cell>
          <cell r="E4719">
            <v>1</v>
          </cell>
          <cell r="F4719">
            <v>1</v>
          </cell>
          <cell r="G4719">
            <v>1</v>
          </cell>
          <cell r="H4719">
            <v>1</v>
          </cell>
          <cell r="I4719">
            <v>1</v>
          </cell>
          <cell r="J4719">
            <v>1</v>
          </cell>
          <cell r="K4719">
            <v>1</v>
          </cell>
          <cell r="L4719">
            <v>1</v>
          </cell>
          <cell r="M4719">
            <v>1</v>
          </cell>
        </row>
        <row r="4720">
          <cell r="A4720">
            <v>48183</v>
          </cell>
          <cell r="B4720">
            <v>1</v>
          </cell>
          <cell r="C4720">
            <v>61.905700000000003</v>
          </cell>
          <cell r="D4720">
            <v>69.340599999999995</v>
          </cell>
          <cell r="E4720">
            <v>1</v>
          </cell>
          <cell r="F4720">
            <v>1</v>
          </cell>
          <cell r="G4720">
            <v>1</v>
          </cell>
          <cell r="H4720">
            <v>1</v>
          </cell>
          <cell r="I4720">
            <v>1</v>
          </cell>
          <cell r="J4720">
            <v>1</v>
          </cell>
          <cell r="K4720">
            <v>1</v>
          </cell>
          <cell r="L4720">
            <v>1</v>
          </cell>
          <cell r="M4720">
            <v>1</v>
          </cell>
        </row>
        <row r="4721">
          <cell r="A4721">
            <v>48184</v>
          </cell>
          <cell r="B4721">
            <v>1</v>
          </cell>
          <cell r="C4721">
            <v>61.905700000000003</v>
          </cell>
          <cell r="D4721">
            <v>69.340599999999995</v>
          </cell>
          <cell r="E4721">
            <v>1</v>
          </cell>
          <cell r="F4721">
            <v>1</v>
          </cell>
          <cell r="G4721">
            <v>1</v>
          </cell>
          <cell r="H4721">
            <v>1</v>
          </cell>
          <cell r="I4721">
            <v>1</v>
          </cell>
          <cell r="J4721">
            <v>1</v>
          </cell>
          <cell r="K4721">
            <v>1</v>
          </cell>
          <cell r="L4721">
            <v>1</v>
          </cell>
          <cell r="M4721">
            <v>1</v>
          </cell>
        </row>
        <row r="4722">
          <cell r="A4722">
            <v>48185</v>
          </cell>
          <cell r="B4722">
            <v>1</v>
          </cell>
          <cell r="C4722">
            <v>61.905700000000003</v>
          </cell>
          <cell r="D4722">
            <v>69.340599999999995</v>
          </cell>
          <cell r="E4722">
            <v>1</v>
          </cell>
          <cell r="F4722">
            <v>1</v>
          </cell>
          <cell r="G4722">
            <v>1</v>
          </cell>
          <cell r="H4722">
            <v>1</v>
          </cell>
          <cell r="I4722">
            <v>1</v>
          </cell>
          <cell r="J4722">
            <v>1</v>
          </cell>
          <cell r="K4722">
            <v>1</v>
          </cell>
          <cell r="L4722">
            <v>1</v>
          </cell>
          <cell r="M4722">
            <v>1</v>
          </cell>
        </row>
        <row r="4723">
          <cell r="A4723">
            <v>48186</v>
          </cell>
          <cell r="B4723">
            <v>1</v>
          </cell>
          <cell r="C4723">
            <v>61.905700000000003</v>
          </cell>
          <cell r="D4723">
            <v>69.340599999999995</v>
          </cell>
          <cell r="E4723">
            <v>1</v>
          </cell>
          <cell r="F4723">
            <v>1</v>
          </cell>
          <cell r="G4723">
            <v>1</v>
          </cell>
          <cell r="H4723">
            <v>1</v>
          </cell>
          <cell r="I4723">
            <v>1</v>
          </cell>
          <cell r="J4723">
            <v>1</v>
          </cell>
          <cell r="K4723">
            <v>1</v>
          </cell>
          <cell r="L4723">
            <v>1</v>
          </cell>
          <cell r="M4723">
            <v>1</v>
          </cell>
        </row>
        <row r="4724">
          <cell r="A4724">
            <v>48187</v>
          </cell>
          <cell r="B4724">
            <v>1</v>
          </cell>
          <cell r="C4724">
            <v>61.905700000000003</v>
          </cell>
          <cell r="D4724">
            <v>69.340599999999995</v>
          </cell>
          <cell r="E4724">
            <v>1</v>
          </cell>
          <cell r="F4724">
            <v>1</v>
          </cell>
          <cell r="G4724">
            <v>1</v>
          </cell>
          <cell r="H4724">
            <v>1</v>
          </cell>
          <cell r="I4724">
            <v>1</v>
          </cell>
          <cell r="J4724">
            <v>1</v>
          </cell>
          <cell r="K4724">
            <v>1</v>
          </cell>
          <cell r="L4724">
            <v>1</v>
          </cell>
          <cell r="M4724">
            <v>1</v>
          </cell>
        </row>
        <row r="4725">
          <cell r="A4725">
            <v>48188</v>
          </cell>
          <cell r="B4725">
            <v>1</v>
          </cell>
          <cell r="C4725">
            <v>61.905700000000003</v>
          </cell>
          <cell r="D4725">
            <v>69.340599999999995</v>
          </cell>
          <cell r="E4725">
            <v>1</v>
          </cell>
          <cell r="F4725">
            <v>1</v>
          </cell>
          <cell r="G4725">
            <v>1</v>
          </cell>
          <cell r="H4725">
            <v>1</v>
          </cell>
          <cell r="I4725">
            <v>1</v>
          </cell>
          <cell r="J4725">
            <v>1</v>
          </cell>
          <cell r="K4725">
            <v>1</v>
          </cell>
          <cell r="L4725">
            <v>1</v>
          </cell>
          <cell r="M4725">
            <v>1</v>
          </cell>
        </row>
        <row r="4726">
          <cell r="A4726">
            <v>48189</v>
          </cell>
          <cell r="B4726">
            <v>1</v>
          </cell>
          <cell r="C4726">
            <v>61.905700000000003</v>
          </cell>
          <cell r="D4726">
            <v>69.340599999999995</v>
          </cell>
          <cell r="E4726">
            <v>1</v>
          </cell>
          <cell r="F4726">
            <v>1</v>
          </cell>
          <cell r="G4726">
            <v>1</v>
          </cell>
          <cell r="H4726">
            <v>1</v>
          </cell>
          <cell r="I4726">
            <v>1</v>
          </cell>
          <cell r="J4726">
            <v>1</v>
          </cell>
          <cell r="K4726">
            <v>1</v>
          </cell>
          <cell r="L4726">
            <v>1</v>
          </cell>
          <cell r="M4726">
            <v>1</v>
          </cell>
        </row>
        <row r="4727">
          <cell r="A4727">
            <v>48190</v>
          </cell>
          <cell r="B4727">
            <v>1</v>
          </cell>
          <cell r="C4727">
            <v>61.905700000000003</v>
          </cell>
          <cell r="D4727">
            <v>69.340599999999995</v>
          </cell>
          <cell r="E4727">
            <v>1</v>
          </cell>
          <cell r="F4727">
            <v>1</v>
          </cell>
          <cell r="G4727">
            <v>1</v>
          </cell>
          <cell r="H4727">
            <v>1</v>
          </cell>
          <cell r="I4727">
            <v>1</v>
          </cell>
          <cell r="J4727">
            <v>1</v>
          </cell>
          <cell r="K4727">
            <v>1</v>
          </cell>
          <cell r="L4727">
            <v>1</v>
          </cell>
          <cell r="M4727">
            <v>1</v>
          </cell>
        </row>
        <row r="4728">
          <cell r="A4728">
            <v>48191</v>
          </cell>
          <cell r="B4728">
            <v>1</v>
          </cell>
          <cell r="C4728">
            <v>61.905700000000003</v>
          </cell>
          <cell r="D4728">
            <v>69.340599999999995</v>
          </cell>
          <cell r="E4728">
            <v>1</v>
          </cell>
          <cell r="F4728">
            <v>1</v>
          </cell>
          <cell r="G4728">
            <v>1</v>
          </cell>
          <cell r="H4728">
            <v>1</v>
          </cell>
          <cell r="I4728">
            <v>1</v>
          </cell>
          <cell r="J4728">
            <v>1</v>
          </cell>
          <cell r="K4728">
            <v>1</v>
          </cell>
          <cell r="L4728">
            <v>1</v>
          </cell>
          <cell r="M4728">
            <v>1</v>
          </cell>
        </row>
        <row r="4729">
          <cell r="A4729">
            <v>48192</v>
          </cell>
          <cell r="B4729">
            <v>1</v>
          </cell>
          <cell r="C4729">
            <v>61.905700000000003</v>
          </cell>
          <cell r="D4729">
            <v>69.340599999999995</v>
          </cell>
          <cell r="E4729">
            <v>1</v>
          </cell>
          <cell r="F4729">
            <v>1</v>
          </cell>
          <cell r="G4729">
            <v>1</v>
          </cell>
          <cell r="H4729">
            <v>1</v>
          </cell>
          <cell r="I4729">
            <v>1</v>
          </cell>
          <cell r="J4729">
            <v>1</v>
          </cell>
          <cell r="K4729">
            <v>1</v>
          </cell>
          <cell r="L4729">
            <v>1</v>
          </cell>
          <cell r="M4729">
            <v>1</v>
          </cell>
        </row>
        <row r="4730">
          <cell r="A4730">
            <v>48193</v>
          </cell>
          <cell r="B4730">
            <v>1</v>
          </cell>
          <cell r="C4730">
            <v>61.905700000000003</v>
          </cell>
          <cell r="D4730">
            <v>69.340599999999995</v>
          </cell>
          <cell r="E4730">
            <v>1</v>
          </cell>
          <cell r="F4730">
            <v>1</v>
          </cell>
          <cell r="G4730">
            <v>1</v>
          </cell>
          <cell r="H4730">
            <v>1</v>
          </cell>
          <cell r="I4730">
            <v>1</v>
          </cell>
          <cell r="J4730">
            <v>1</v>
          </cell>
          <cell r="K4730">
            <v>1</v>
          </cell>
          <cell r="L4730">
            <v>1</v>
          </cell>
          <cell r="M4730">
            <v>1</v>
          </cell>
        </row>
        <row r="4731">
          <cell r="A4731">
            <v>48194</v>
          </cell>
          <cell r="B4731">
            <v>1</v>
          </cell>
          <cell r="C4731">
            <v>61.905700000000003</v>
          </cell>
          <cell r="D4731">
            <v>69.340599999999995</v>
          </cell>
          <cell r="E4731">
            <v>1</v>
          </cell>
          <cell r="F4731">
            <v>1</v>
          </cell>
          <cell r="G4731">
            <v>1</v>
          </cell>
          <cell r="H4731">
            <v>1</v>
          </cell>
          <cell r="I4731">
            <v>1</v>
          </cell>
          <cell r="J4731">
            <v>1</v>
          </cell>
          <cell r="K4731">
            <v>1</v>
          </cell>
          <cell r="L4731">
            <v>1</v>
          </cell>
          <cell r="M4731">
            <v>1</v>
          </cell>
        </row>
        <row r="4732">
          <cell r="A4732">
            <v>48195</v>
          </cell>
          <cell r="B4732">
            <v>1</v>
          </cell>
          <cell r="C4732">
            <v>61.905700000000003</v>
          </cell>
          <cell r="D4732">
            <v>69.340599999999995</v>
          </cell>
          <cell r="E4732">
            <v>1</v>
          </cell>
          <cell r="F4732">
            <v>1</v>
          </cell>
          <cell r="G4732">
            <v>1</v>
          </cell>
          <cell r="H4732">
            <v>1</v>
          </cell>
          <cell r="I4732">
            <v>1</v>
          </cell>
          <cell r="J4732">
            <v>1</v>
          </cell>
          <cell r="K4732">
            <v>1</v>
          </cell>
          <cell r="L4732">
            <v>1</v>
          </cell>
          <cell r="M4732">
            <v>1</v>
          </cell>
        </row>
        <row r="4733">
          <cell r="A4733">
            <v>48196</v>
          </cell>
          <cell r="B4733">
            <v>1</v>
          </cell>
          <cell r="C4733">
            <v>61.905700000000003</v>
          </cell>
          <cell r="D4733">
            <v>69.340599999999995</v>
          </cell>
          <cell r="E4733">
            <v>1</v>
          </cell>
          <cell r="F4733">
            <v>1</v>
          </cell>
          <cell r="G4733">
            <v>1</v>
          </cell>
          <cell r="H4733">
            <v>1</v>
          </cell>
          <cell r="I4733">
            <v>1</v>
          </cell>
          <cell r="J4733">
            <v>1</v>
          </cell>
          <cell r="K4733">
            <v>1</v>
          </cell>
          <cell r="L4733">
            <v>1</v>
          </cell>
          <cell r="M4733">
            <v>1</v>
          </cell>
        </row>
        <row r="4734">
          <cell r="A4734">
            <v>48197</v>
          </cell>
          <cell r="B4734">
            <v>1</v>
          </cell>
          <cell r="C4734">
            <v>61.905700000000003</v>
          </cell>
          <cell r="D4734">
            <v>69.340599999999995</v>
          </cell>
          <cell r="E4734">
            <v>1</v>
          </cell>
          <cell r="F4734">
            <v>1</v>
          </cell>
          <cell r="G4734">
            <v>1</v>
          </cell>
          <cell r="H4734">
            <v>1</v>
          </cell>
          <cell r="I4734">
            <v>1</v>
          </cell>
          <cell r="J4734">
            <v>1</v>
          </cell>
          <cell r="K4734">
            <v>1</v>
          </cell>
          <cell r="L4734">
            <v>1</v>
          </cell>
          <cell r="M4734">
            <v>1</v>
          </cell>
        </row>
        <row r="4735">
          <cell r="A4735">
            <v>48198</v>
          </cell>
          <cell r="B4735">
            <v>1</v>
          </cell>
          <cell r="C4735">
            <v>61.905700000000003</v>
          </cell>
          <cell r="D4735">
            <v>69.340599999999995</v>
          </cell>
          <cell r="E4735">
            <v>1</v>
          </cell>
          <cell r="F4735">
            <v>1</v>
          </cell>
          <cell r="G4735">
            <v>1</v>
          </cell>
          <cell r="H4735">
            <v>1</v>
          </cell>
          <cell r="I4735">
            <v>1</v>
          </cell>
          <cell r="J4735">
            <v>1</v>
          </cell>
          <cell r="K4735">
            <v>1</v>
          </cell>
          <cell r="L4735">
            <v>1</v>
          </cell>
          <cell r="M4735">
            <v>1</v>
          </cell>
        </row>
        <row r="4736">
          <cell r="A4736">
            <v>48199</v>
          </cell>
          <cell r="B4736">
            <v>1</v>
          </cell>
          <cell r="C4736">
            <v>61.905700000000003</v>
          </cell>
          <cell r="D4736">
            <v>69.340599999999995</v>
          </cell>
          <cell r="E4736">
            <v>1</v>
          </cell>
          <cell r="F4736">
            <v>1</v>
          </cell>
          <cell r="G4736">
            <v>1</v>
          </cell>
          <cell r="H4736">
            <v>1</v>
          </cell>
          <cell r="I4736">
            <v>1</v>
          </cell>
          <cell r="J4736">
            <v>1</v>
          </cell>
          <cell r="K4736">
            <v>1</v>
          </cell>
          <cell r="L4736">
            <v>1</v>
          </cell>
          <cell r="M4736">
            <v>1</v>
          </cell>
        </row>
        <row r="4737">
          <cell r="A4737">
            <v>48200</v>
          </cell>
          <cell r="B4737">
            <v>1</v>
          </cell>
          <cell r="C4737">
            <v>61.905700000000003</v>
          </cell>
          <cell r="D4737">
            <v>69.340599999999995</v>
          </cell>
          <cell r="E4737">
            <v>1</v>
          </cell>
          <cell r="F4737">
            <v>1</v>
          </cell>
          <cell r="G4737">
            <v>1</v>
          </cell>
          <cell r="H4737">
            <v>1</v>
          </cell>
          <cell r="I4737">
            <v>1</v>
          </cell>
          <cell r="J4737">
            <v>1</v>
          </cell>
          <cell r="K4737">
            <v>1</v>
          </cell>
          <cell r="L4737">
            <v>1</v>
          </cell>
          <cell r="M4737">
            <v>1</v>
          </cell>
        </row>
        <row r="4738">
          <cell r="A4738">
            <v>48201</v>
          </cell>
          <cell r="B4738">
            <v>1</v>
          </cell>
          <cell r="C4738">
            <v>61.905700000000003</v>
          </cell>
          <cell r="D4738">
            <v>69.340599999999995</v>
          </cell>
          <cell r="E4738">
            <v>1</v>
          </cell>
          <cell r="F4738">
            <v>1</v>
          </cell>
          <cell r="G4738">
            <v>1</v>
          </cell>
          <cell r="H4738">
            <v>1</v>
          </cell>
          <cell r="I4738">
            <v>1</v>
          </cell>
          <cell r="J4738">
            <v>1</v>
          </cell>
          <cell r="K4738">
            <v>1</v>
          </cell>
          <cell r="L4738">
            <v>1</v>
          </cell>
          <cell r="M4738">
            <v>1</v>
          </cell>
        </row>
        <row r="4739">
          <cell r="A4739">
            <v>48202</v>
          </cell>
          <cell r="B4739">
            <v>1</v>
          </cell>
          <cell r="C4739">
            <v>61.905700000000003</v>
          </cell>
          <cell r="D4739">
            <v>69.340599999999995</v>
          </cell>
          <cell r="E4739">
            <v>1</v>
          </cell>
          <cell r="F4739">
            <v>1</v>
          </cell>
          <cell r="G4739">
            <v>1</v>
          </cell>
          <cell r="H4739">
            <v>1</v>
          </cell>
          <cell r="I4739">
            <v>1</v>
          </cell>
          <cell r="J4739">
            <v>1</v>
          </cell>
          <cell r="K4739">
            <v>1</v>
          </cell>
          <cell r="L4739">
            <v>1</v>
          </cell>
          <cell r="M4739">
            <v>1</v>
          </cell>
        </row>
        <row r="4740">
          <cell r="A4740">
            <v>48203</v>
          </cell>
          <cell r="B4740">
            <v>1</v>
          </cell>
          <cell r="C4740">
            <v>61.905700000000003</v>
          </cell>
          <cell r="D4740">
            <v>69.340599999999995</v>
          </cell>
          <cell r="E4740">
            <v>1</v>
          </cell>
          <cell r="F4740">
            <v>1</v>
          </cell>
          <cell r="G4740">
            <v>1</v>
          </cell>
          <cell r="H4740">
            <v>1</v>
          </cell>
          <cell r="I4740">
            <v>1</v>
          </cell>
          <cell r="J4740">
            <v>1</v>
          </cell>
          <cell r="K4740">
            <v>1</v>
          </cell>
          <cell r="L4740">
            <v>1</v>
          </cell>
          <cell r="M4740">
            <v>1</v>
          </cell>
        </row>
        <row r="4741">
          <cell r="A4741">
            <v>48204</v>
          </cell>
          <cell r="B4741">
            <v>1</v>
          </cell>
          <cell r="C4741">
            <v>61.905700000000003</v>
          </cell>
          <cell r="D4741">
            <v>69.340599999999995</v>
          </cell>
          <cell r="E4741">
            <v>1</v>
          </cell>
          <cell r="F4741">
            <v>1</v>
          </cell>
          <cell r="G4741">
            <v>1</v>
          </cell>
          <cell r="H4741">
            <v>1</v>
          </cell>
          <cell r="I4741">
            <v>1</v>
          </cell>
          <cell r="J4741">
            <v>1</v>
          </cell>
          <cell r="K4741">
            <v>1</v>
          </cell>
          <cell r="L4741">
            <v>1</v>
          </cell>
          <cell r="M4741">
            <v>1</v>
          </cell>
        </row>
        <row r="4742">
          <cell r="A4742">
            <v>48205</v>
          </cell>
          <cell r="B4742">
            <v>1</v>
          </cell>
          <cell r="C4742">
            <v>61.905700000000003</v>
          </cell>
          <cell r="D4742">
            <v>69.340599999999995</v>
          </cell>
          <cell r="E4742">
            <v>1</v>
          </cell>
          <cell r="F4742">
            <v>1</v>
          </cell>
          <cell r="G4742">
            <v>1</v>
          </cell>
          <cell r="H4742">
            <v>1</v>
          </cell>
          <cell r="I4742">
            <v>1</v>
          </cell>
          <cell r="J4742">
            <v>1</v>
          </cell>
          <cell r="K4742">
            <v>1</v>
          </cell>
          <cell r="L4742">
            <v>1</v>
          </cell>
          <cell r="M4742">
            <v>1</v>
          </cell>
        </row>
        <row r="4743">
          <cell r="A4743">
            <v>48206</v>
          </cell>
          <cell r="B4743">
            <v>1</v>
          </cell>
          <cell r="C4743">
            <v>61.905700000000003</v>
          </cell>
          <cell r="D4743">
            <v>69.340599999999995</v>
          </cell>
          <cell r="E4743">
            <v>1</v>
          </cell>
          <cell r="F4743">
            <v>1</v>
          </cell>
          <cell r="G4743">
            <v>1</v>
          </cell>
          <cell r="H4743">
            <v>1</v>
          </cell>
          <cell r="I4743">
            <v>1</v>
          </cell>
          <cell r="J4743">
            <v>1</v>
          </cell>
          <cell r="K4743">
            <v>1</v>
          </cell>
          <cell r="L4743">
            <v>1</v>
          </cell>
          <cell r="M4743">
            <v>1</v>
          </cell>
        </row>
        <row r="4744">
          <cell r="A4744">
            <v>48207</v>
          </cell>
          <cell r="B4744">
            <v>1</v>
          </cell>
          <cell r="C4744">
            <v>61.905700000000003</v>
          </cell>
          <cell r="D4744">
            <v>69.340599999999995</v>
          </cell>
          <cell r="E4744">
            <v>1</v>
          </cell>
          <cell r="F4744">
            <v>1</v>
          </cell>
          <cell r="G4744">
            <v>1</v>
          </cell>
          <cell r="H4744">
            <v>1</v>
          </cell>
          <cell r="I4744">
            <v>1</v>
          </cell>
          <cell r="J4744">
            <v>1</v>
          </cell>
          <cell r="K4744">
            <v>1</v>
          </cell>
          <cell r="L4744">
            <v>1</v>
          </cell>
          <cell r="M4744">
            <v>1</v>
          </cell>
        </row>
        <row r="4745">
          <cell r="A4745">
            <v>48208</v>
          </cell>
          <cell r="B4745">
            <v>1</v>
          </cell>
          <cell r="C4745">
            <v>61.905700000000003</v>
          </cell>
          <cell r="D4745">
            <v>69.340599999999995</v>
          </cell>
          <cell r="E4745">
            <v>1</v>
          </cell>
          <cell r="F4745">
            <v>1</v>
          </cell>
          <cell r="G4745">
            <v>1</v>
          </cell>
          <cell r="H4745">
            <v>1</v>
          </cell>
          <cell r="I4745">
            <v>1</v>
          </cell>
          <cell r="J4745">
            <v>1</v>
          </cell>
          <cell r="K4745">
            <v>1</v>
          </cell>
          <cell r="L4745">
            <v>1</v>
          </cell>
          <cell r="M4745">
            <v>1</v>
          </cell>
        </row>
        <row r="4746">
          <cell r="A4746">
            <v>48209</v>
          </cell>
          <cell r="B4746">
            <v>1</v>
          </cell>
          <cell r="C4746">
            <v>61.905700000000003</v>
          </cell>
          <cell r="D4746">
            <v>69.340599999999995</v>
          </cell>
          <cell r="E4746">
            <v>1</v>
          </cell>
          <cell r="F4746">
            <v>1</v>
          </cell>
          <cell r="G4746">
            <v>1</v>
          </cell>
          <cell r="H4746">
            <v>1</v>
          </cell>
          <cell r="I4746">
            <v>1</v>
          </cell>
          <cell r="J4746">
            <v>1</v>
          </cell>
          <cell r="K4746">
            <v>1</v>
          </cell>
          <cell r="L4746">
            <v>1</v>
          </cell>
          <cell r="M4746">
            <v>1</v>
          </cell>
        </row>
        <row r="4747">
          <cell r="A4747">
            <v>48210</v>
          </cell>
          <cell r="B4747">
            <v>1</v>
          </cell>
          <cell r="C4747">
            <v>61.905700000000003</v>
          </cell>
          <cell r="D4747">
            <v>69.340599999999995</v>
          </cell>
          <cell r="E4747">
            <v>1</v>
          </cell>
          <cell r="F4747">
            <v>1</v>
          </cell>
          <cell r="G4747">
            <v>1</v>
          </cell>
          <cell r="H4747">
            <v>1</v>
          </cell>
          <cell r="I4747">
            <v>1</v>
          </cell>
          <cell r="J4747">
            <v>1</v>
          </cell>
          <cell r="K4747">
            <v>1</v>
          </cell>
          <cell r="L4747">
            <v>1</v>
          </cell>
          <cell r="M4747">
            <v>1</v>
          </cell>
        </row>
        <row r="4748">
          <cell r="A4748">
            <v>48211</v>
          </cell>
          <cell r="B4748">
            <v>1</v>
          </cell>
          <cell r="C4748">
            <v>61.905700000000003</v>
          </cell>
          <cell r="D4748">
            <v>69.340599999999995</v>
          </cell>
          <cell r="E4748">
            <v>1</v>
          </cell>
          <cell r="F4748">
            <v>1</v>
          </cell>
          <cell r="G4748">
            <v>1</v>
          </cell>
          <cell r="H4748">
            <v>1</v>
          </cell>
          <cell r="I4748">
            <v>1</v>
          </cell>
          <cell r="J4748">
            <v>1</v>
          </cell>
          <cell r="K4748">
            <v>1</v>
          </cell>
          <cell r="L4748">
            <v>1</v>
          </cell>
          <cell r="M4748">
            <v>1</v>
          </cell>
        </row>
        <row r="4749">
          <cell r="A4749">
            <v>48212</v>
          </cell>
          <cell r="B4749">
            <v>1</v>
          </cell>
          <cell r="C4749">
            <v>61.905700000000003</v>
          </cell>
          <cell r="D4749">
            <v>69.340599999999995</v>
          </cell>
          <cell r="E4749">
            <v>1</v>
          </cell>
          <cell r="F4749">
            <v>1</v>
          </cell>
          <cell r="G4749">
            <v>1</v>
          </cell>
          <cell r="H4749">
            <v>1</v>
          </cell>
          <cell r="I4749">
            <v>1</v>
          </cell>
          <cell r="J4749">
            <v>1</v>
          </cell>
          <cell r="K4749">
            <v>1</v>
          </cell>
          <cell r="L4749">
            <v>1</v>
          </cell>
          <cell r="M4749">
            <v>1</v>
          </cell>
        </row>
        <row r="4750">
          <cell r="A4750">
            <v>48213</v>
          </cell>
          <cell r="B4750">
            <v>1</v>
          </cell>
          <cell r="C4750">
            <v>61.905700000000003</v>
          </cell>
          <cell r="D4750">
            <v>69.340599999999995</v>
          </cell>
          <cell r="E4750">
            <v>1</v>
          </cell>
          <cell r="F4750">
            <v>1</v>
          </cell>
          <cell r="G4750">
            <v>1</v>
          </cell>
          <cell r="H4750">
            <v>1</v>
          </cell>
          <cell r="I4750">
            <v>1</v>
          </cell>
          <cell r="J4750">
            <v>1</v>
          </cell>
          <cell r="K4750">
            <v>1</v>
          </cell>
          <cell r="L4750">
            <v>1</v>
          </cell>
          <cell r="M4750">
            <v>1</v>
          </cell>
        </row>
        <row r="4751">
          <cell r="A4751">
            <v>48214</v>
          </cell>
          <cell r="B4751">
            <v>1</v>
          </cell>
          <cell r="C4751">
            <v>61.905700000000003</v>
          </cell>
          <cell r="D4751">
            <v>69.340599999999995</v>
          </cell>
          <cell r="E4751">
            <v>1</v>
          </cell>
          <cell r="F4751">
            <v>1</v>
          </cell>
          <cell r="G4751">
            <v>1</v>
          </cell>
          <cell r="H4751">
            <v>1</v>
          </cell>
          <cell r="I4751">
            <v>1</v>
          </cell>
          <cell r="J4751">
            <v>1</v>
          </cell>
          <cell r="K4751">
            <v>1</v>
          </cell>
          <cell r="L4751">
            <v>1</v>
          </cell>
          <cell r="M4751">
            <v>1</v>
          </cell>
        </row>
        <row r="4752">
          <cell r="A4752">
            <v>48215</v>
          </cell>
          <cell r="B4752">
            <v>1</v>
          </cell>
          <cell r="C4752">
            <v>61.905700000000003</v>
          </cell>
          <cell r="D4752">
            <v>69.340599999999995</v>
          </cell>
          <cell r="E4752">
            <v>1</v>
          </cell>
          <cell r="F4752">
            <v>1</v>
          </cell>
          <cell r="G4752">
            <v>1</v>
          </cell>
          <cell r="H4752">
            <v>1</v>
          </cell>
          <cell r="I4752">
            <v>1</v>
          </cell>
          <cell r="J4752">
            <v>1</v>
          </cell>
          <cell r="K4752">
            <v>1</v>
          </cell>
          <cell r="L4752">
            <v>1</v>
          </cell>
          <cell r="M4752">
            <v>1</v>
          </cell>
        </row>
        <row r="4753">
          <cell r="A4753">
            <v>48216</v>
          </cell>
          <cell r="B4753">
            <v>1</v>
          </cell>
          <cell r="C4753">
            <v>61.905700000000003</v>
          </cell>
          <cell r="D4753">
            <v>69.340599999999995</v>
          </cell>
          <cell r="E4753">
            <v>1</v>
          </cell>
          <cell r="F4753">
            <v>1</v>
          </cell>
          <cell r="G4753">
            <v>1</v>
          </cell>
          <cell r="H4753">
            <v>1</v>
          </cell>
          <cell r="I4753">
            <v>1</v>
          </cell>
          <cell r="J4753">
            <v>1</v>
          </cell>
          <cell r="K4753">
            <v>1</v>
          </cell>
          <cell r="L4753">
            <v>1</v>
          </cell>
          <cell r="M4753">
            <v>1</v>
          </cell>
        </row>
        <row r="4754">
          <cell r="A4754">
            <v>48217</v>
          </cell>
          <cell r="B4754">
            <v>1</v>
          </cell>
          <cell r="C4754">
            <v>61.905700000000003</v>
          </cell>
          <cell r="D4754">
            <v>69.340599999999995</v>
          </cell>
          <cell r="E4754">
            <v>1</v>
          </cell>
          <cell r="F4754">
            <v>1</v>
          </cell>
          <cell r="G4754">
            <v>1</v>
          </cell>
          <cell r="H4754">
            <v>1</v>
          </cell>
          <cell r="I4754">
            <v>1</v>
          </cell>
          <cell r="J4754">
            <v>1</v>
          </cell>
          <cell r="K4754">
            <v>1</v>
          </cell>
          <cell r="L4754">
            <v>1</v>
          </cell>
          <cell r="M4754">
            <v>1</v>
          </cell>
        </row>
        <row r="4755">
          <cell r="A4755">
            <v>48218</v>
          </cell>
          <cell r="B4755">
            <v>1</v>
          </cell>
          <cell r="C4755">
            <v>61.905700000000003</v>
          </cell>
          <cell r="D4755">
            <v>69.340599999999995</v>
          </cell>
          <cell r="E4755">
            <v>1</v>
          </cell>
          <cell r="F4755">
            <v>1</v>
          </cell>
          <cell r="G4755">
            <v>1</v>
          </cell>
          <cell r="H4755">
            <v>1</v>
          </cell>
          <cell r="I4755">
            <v>1</v>
          </cell>
          <cell r="J4755">
            <v>1</v>
          </cell>
          <cell r="K4755">
            <v>1</v>
          </cell>
          <cell r="L4755">
            <v>1</v>
          </cell>
          <cell r="M4755">
            <v>1</v>
          </cell>
        </row>
        <row r="4756">
          <cell r="A4756">
            <v>48219</v>
          </cell>
          <cell r="B4756">
            <v>1</v>
          </cell>
          <cell r="C4756">
            <v>61.905700000000003</v>
          </cell>
          <cell r="D4756">
            <v>69.340599999999995</v>
          </cell>
          <cell r="E4756">
            <v>1</v>
          </cell>
          <cell r="F4756">
            <v>1</v>
          </cell>
          <cell r="G4756">
            <v>1</v>
          </cell>
          <cell r="H4756">
            <v>1</v>
          </cell>
          <cell r="I4756">
            <v>1</v>
          </cell>
          <cell r="J4756">
            <v>1</v>
          </cell>
          <cell r="K4756">
            <v>1</v>
          </cell>
          <cell r="L4756">
            <v>1</v>
          </cell>
          <cell r="M4756">
            <v>1</v>
          </cell>
        </row>
        <row r="4757">
          <cell r="A4757">
            <v>48220</v>
          </cell>
          <cell r="B4757">
            <v>1</v>
          </cell>
          <cell r="C4757">
            <v>61.905700000000003</v>
          </cell>
          <cell r="D4757">
            <v>69.340599999999995</v>
          </cell>
          <cell r="E4757">
            <v>1</v>
          </cell>
          <cell r="F4757">
            <v>1</v>
          </cell>
          <cell r="G4757">
            <v>1</v>
          </cell>
          <cell r="H4757">
            <v>1</v>
          </cell>
          <cell r="I4757">
            <v>1</v>
          </cell>
          <cell r="J4757">
            <v>1</v>
          </cell>
          <cell r="K4757">
            <v>1</v>
          </cell>
          <cell r="L4757">
            <v>1</v>
          </cell>
          <cell r="M4757">
            <v>1</v>
          </cell>
        </row>
        <row r="4758">
          <cell r="A4758">
            <v>48221</v>
          </cell>
          <cell r="B4758">
            <v>1</v>
          </cell>
          <cell r="C4758">
            <v>61.905700000000003</v>
          </cell>
          <cell r="D4758">
            <v>69.340599999999995</v>
          </cell>
          <cell r="E4758">
            <v>1</v>
          </cell>
          <cell r="F4758">
            <v>1</v>
          </cell>
          <cell r="G4758">
            <v>1</v>
          </cell>
          <cell r="H4758">
            <v>1</v>
          </cell>
          <cell r="I4758">
            <v>1</v>
          </cell>
          <cell r="J4758">
            <v>1</v>
          </cell>
          <cell r="K4758">
            <v>1</v>
          </cell>
          <cell r="L4758">
            <v>1</v>
          </cell>
          <cell r="M4758">
            <v>1</v>
          </cell>
        </row>
        <row r="4759">
          <cell r="A4759">
            <v>48222</v>
          </cell>
          <cell r="B4759">
            <v>1</v>
          </cell>
          <cell r="C4759">
            <v>61.905700000000003</v>
          </cell>
          <cell r="D4759">
            <v>69.340599999999995</v>
          </cell>
          <cell r="E4759">
            <v>1</v>
          </cell>
          <cell r="F4759">
            <v>1</v>
          </cell>
          <cell r="G4759">
            <v>1</v>
          </cell>
          <cell r="H4759">
            <v>1</v>
          </cell>
          <cell r="I4759">
            <v>1</v>
          </cell>
          <cell r="J4759">
            <v>1</v>
          </cell>
          <cell r="K4759">
            <v>1</v>
          </cell>
          <cell r="L4759">
            <v>1</v>
          </cell>
          <cell r="M4759">
            <v>1</v>
          </cell>
        </row>
        <row r="4760">
          <cell r="A4760">
            <v>48223</v>
          </cell>
          <cell r="B4760">
            <v>1</v>
          </cell>
          <cell r="C4760">
            <v>61.905700000000003</v>
          </cell>
          <cell r="D4760">
            <v>69.340599999999995</v>
          </cell>
          <cell r="E4760">
            <v>1</v>
          </cell>
          <cell r="F4760">
            <v>1</v>
          </cell>
          <cell r="G4760">
            <v>1</v>
          </cell>
          <cell r="H4760">
            <v>1</v>
          </cell>
          <cell r="I4760">
            <v>1</v>
          </cell>
          <cell r="J4760">
            <v>1</v>
          </cell>
          <cell r="K4760">
            <v>1</v>
          </cell>
          <cell r="L4760">
            <v>1</v>
          </cell>
          <cell r="M4760">
            <v>1</v>
          </cell>
        </row>
        <row r="4761">
          <cell r="A4761">
            <v>48224</v>
          </cell>
          <cell r="B4761">
            <v>1</v>
          </cell>
          <cell r="C4761">
            <v>61.905700000000003</v>
          </cell>
          <cell r="D4761">
            <v>69.340599999999995</v>
          </cell>
          <cell r="E4761">
            <v>1</v>
          </cell>
          <cell r="F4761">
            <v>1</v>
          </cell>
          <cell r="G4761">
            <v>1</v>
          </cell>
          <cell r="H4761">
            <v>1</v>
          </cell>
          <cell r="I4761">
            <v>1</v>
          </cell>
          <cell r="J4761">
            <v>1</v>
          </cell>
          <cell r="K4761">
            <v>1</v>
          </cell>
          <cell r="L4761">
            <v>1</v>
          </cell>
          <cell r="M4761">
            <v>1</v>
          </cell>
        </row>
        <row r="4762">
          <cell r="A4762">
            <v>48225</v>
          </cell>
          <cell r="B4762">
            <v>1</v>
          </cell>
          <cell r="C4762">
            <v>61.905700000000003</v>
          </cell>
          <cell r="D4762">
            <v>69.340599999999995</v>
          </cell>
          <cell r="E4762">
            <v>1</v>
          </cell>
          <cell r="F4762">
            <v>1</v>
          </cell>
          <cell r="G4762">
            <v>1</v>
          </cell>
          <cell r="H4762">
            <v>1</v>
          </cell>
          <cell r="I4762">
            <v>1</v>
          </cell>
          <cell r="J4762">
            <v>1</v>
          </cell>
          <cell r="K4762">
            <v>1</v>
          </cell>
          <cell r="L4762">
            <v>1</v>
          </cell>
          <cell r="M4762">
            <v>1</v>
          </cell>
        </row>
        <row r="4763">
          <cell r="A4763">
            <v>48226</v>
          </cell>
          <cell r="B4763">
            <v>1</v>
          </cell>
          <cell r="C4763">
            <v>61.905700000000003</v>
          </cell>
          <cell r="D4763">
            <v>69.340599999999995</v>
          </cell>
          <cell r="E4763">
            <v>1</v>
          </cell>
          <cell r="F4763">
            <v>1</v>
          </cell>
          <cell r="G4763">
            <v>1</v>
          </cell>
          <cell r="H4763">
            <v>1</v>
          </cell>
          <cell r="I4763">
            <v>1</v>
          </cell>
          <cell r="J4763">
            <v>1</v>
          </cell>
          <cell r="K4763">
            <v>1</v>
          </cell>
          <cell r="L4763">
            <v>1</v>
          </cell>
          <cell r="M4763">
            <v>1</v>
          </cell>
        </row>
        <row r="4764">
          <cell r="A4764">
            <v>48227</v>
          </cell>
          <cell r="B4764">
            <v>1</v>
          </cell>
          <cell r="C4764">
            <v>61.905700000000003</v>
          </cell>
          <cell r="D4764">
            <v>69.340599999999995</v>
          </cell>
          <cell r="E4764">
            <v>1</v>
          </cell>
          <cell r="F4764">
            <v>1</v>
          </cell>
          <cell r="G4764">
            <v>1</v>
          </cell>
          <cell r="H4764">
            <v>1</v>
          </cell>
          <cell r="I4764">
            <v>1</v>
          </cell>
          <cell r="J4764">
            <v>1</v>
          </cell>
          <cell r="K4764">
            <v>1</v>
          </cell>
          <cell r="L4764">
            <v>1</v>
          </cell>
          <cell r="M4764">
            <v>1</v>
          </cell>
        </row>
        <row r="4765">
          <cell r="A4765">
            <v>48228</v>
          </cell>
          <cell r="B4765">
            <v>1</v>
          </cell>
          <cell r="C4765">
            <v>61.905700000000003</v>
          </cell>
          <cell r="D4765">
            <v>69.340599999999995</v>
          </cell>
          <cell r="E4765">
            <v>1</v>
          </cell>
          <cell r="F4765">
            <v>1</v>
          </cell>
          <cell r="G4765">
            <v>1</v>
          </cell>
          <cell r="H4765">
            <v>1</v>
          </cell>
          <cell r="I4765">
            <v>1</v>
          </cell>
          <cell r="J4765">
            <v>1</v>
          </cell>
          <cell r="K4765">
            <v>1</v>
          </cell>
          <cell r="L4765">
            <v>1</v>
          </cell>
          <cell r="M4765">
            <v>1</v>
          </cell>
        </row>
        <row r="4766">
          <cell r="A4766">
            <v>48229</v>
          </cell>
          <cell r="B4766">
            <v>1</v>
          </cell>
          <cell r="C4766">
            <v>61.905700000000003</v>
          </cell>
          <cell r="D4766">
            <v>69.340599999999995</v>
          </cell>
          <cell r="E4766">
            <v>1</v>
          </cell>
          <cell r="F4766">
            <v>1</v>
          </cell>
          <cell r="G4766">
            <v>1</v>
          </cell>
          <cell r="H4766">
            <v>1</v>
          </cell>
          <cell r="I4766">
            <v>1</v>
          </cell>
          <cell r="J4766">
            <v>1</v>
          </cell>
          <cell r="K4766">
            <v>1</v>
          </cell>
          <cell r="L4766">
            <v>1</v>
          </cell>
          <cell r="M4766">
            <v>1</v>
          </cell>
        </row>
        <row r="4767">
          <cell r="A4767">
            <v>48230</v>
          </cell>
          <cell r="B4767">
            <v>1</v>
          </cell>
          <cell r="C4767">
            <v>61.905700000000003</v>
          </cell>
          <cell r="D4767">
            <v>69.340599999999995</v>
          </cell>
          <cell r="E4767">
            <v>1</v>
          </cell>
          <cell r="F4767">
            <v>1</v>
          </cell>
          <cell r="G4767">
            <v>1</v>
          </cell>
          <cell r="H4767">
            <v>1</v>
          </cell>
          <cell r="I4767">
            <v>1</v>
          </cell>
          <cell r="J4767">
            <v>1</v>
          </cell>
          <cell r="K4767">
            <v>1</v>
          </cell>
          <cell r="L4767">
            <v>1</v>
          </cell>
          <cell r="M4767">
            <v>1</v>
          </cell>
        </row>
        <row r="4768">
          <cell r="A4768">
            <v>48231</v>
          </cell>
          <cell r="B4768">
            <v>1</v>
          </cell>
          <cell r="C4768">
            <v>61.905700000000003</v>
          </cell>
          <cell r="D4768">
            <v>69.340599999999995</v>
          </cell>
          <cell r="E4768">
            <v>1</v>
          </cell>
          <cell r="F4768">
            <v>1</v>
          </cell>
          <cell r="G4768">
            <v>1</v>
          </cell>
          <cell r="H4768">
            <v>1</v>
          </cell>
          <cell r="I4768">
            <v>1</v>
          </cell>
          <cell r="J4768">
            <v>1</v>
          </cell>
          <cell r="K4768">
            <v>1</v>
          </cell>
          <cell r="L4768">
            <v>1</v>
          </cell>
          <cell r="M4768">
            <v>1</v>
          </cell>
        </row>
        <row r="4769">
          <cell r="A4769">
            <v>48232</v>
          </cell>
          <cell r="B4769">
            <v>1</v>
          </cell>
          <cell r="C4769">
            <v>61.905700000000003</v>
          </cell>
          <cell r="D4769">
            <v>69.340599999999995</v>
          </cell>
          <cell r="E4769">
            <v>1</v>
          </cell>
          <cell r="F4769">
            <v>1</v>
          </cell>
          <cell r="G4769">
            <v>1</v>
          </cell>
          <cell r="H4769">
            <v>1</v>
          </cell>
          <cell r="I4769">
            <v>1</v>
          </cell>
          <cell r="J4769">
            <v>1</v>
          </cell>
          <cell r="K4769">
            <v>1</v>
          </cell>
          <cell r="L4769">
            <v>1</v>
          </cell>
          <cell r="M4769">
            <v>1</v>
          </cell>
        </row>
        <row r="4770">
          <cell r="A4770">
            <v>48233</v>
          </cell>
          <cell r="B4770">
            <v>1</v>
          </cell>
          <cell r="C4770">
            <v>61.905700000000003</v>
          </cell>
          <cell r="D4770">
            <v>69.340599999999995</v>
          </cell>
          <cell r="E4770">
            <v>1</v>
          </cell>
          <cell r="F4770">
            <v>1</v>
          </cell>
          <cell r="G4770">
            <v>1</v>
          </cell>
          <cell r="H4770">
            <v>1</v>
          </cell>
          <cell r="I4770">
            <v>1</v>
          </cell>
          <cell r="J4770">
            <v>1</v>
          </cell>
          <cell r="K4770">
            <v>1</v>
          </cell>
          <cell r="L4770">
            <v>1</v>
          </cell>
          <cell r="M4770">
            <v>1</v>
          </cell>
        </row>
        <row r="4771">
          <cell r="A4771">
            <v>48234</v>
          </cell>
          <cell r="B4771">
            <v>1</v>
          </cell>
          <cell r="C4771">
            <v>61.905700000000003</v>
          </cell>
          <cell r="D4771">
            <v>69.340599999999995</v>
          </cell>
          <cell r="E4771">
            <v>1</v>
          </cell>
          <cell r="F4771">
            <v>1</v>
          </cell>
          <cell r="G4771">
            <v>1</v>
          </cell>
          <cell r="H4771">
            <v>1</v>
          </cell>
          <cell r="I4771">
            <v>1</v>
          </cell>
          <cell r="J4771">
            <v>1</v>
          </cell>
          <cell r="K4771">
            <v>1</v>
          </cell>
          <cell r="L4771">
            <v>1</v>
          </cell>
          <cell r="M4771">
            <v>1</v>
          </cell>
        </row>
        <row r="4772">
          <cell r="A4772">
            <v>48235</v>
          </cell>
          <cell r="B4772">
            <v>1</v>
          </cell>
          <cell r="C4772">
            <v>61.905700000000003</v>
          </cell>
          <cell r="D4772">
            <v>69.340599999999995</v>
          </cell>
          <cell r="E4772">
            <v>1</v>
          </cell>
          <cell r="F4772">
            <v>1</v>
          </cell>
          <cell r="G4772">
            <v>1</v>
          </cell>
          <cell r="H4772">
            <v>1</v>
          </cell>
          <cell r="I4772">
            <v>1</v>
          </cell>
          <cell r="J4772">
            <v>1</v>
          </cell>
          <cell r="K4772">
            <v>1</v>
          </cell>
          <cell r="L4772">
            <v>1</v>
          </cell>
          <cell r="M4772">
            <v>1</v>
          </cell>
        </row>
        <row r="4773">
          <cell r="A4773">
            <v>48236</v>
          </cell>
          <cell r="B4773">
            <v>1</v>
          </cell>
          <cell r="C4773">
            <v>61.905700000000003</v>
          </cell>
          <cell r="D4773">
            <v>69.340599999999995</v>
          </cell>
          <cell r="E4773">
            <v>1</v>
          </cell>
          <cell r="F4773">
            <v>1</v>
          </cell>
          <cell r="G4773">
            <v>1</v>
          </cell>
          <cell r="H4773">
            <v>1</v>
          </cell>
          <cell r="I4773">
            <v>1</v>
          </cell>
          <cell r="J4773">
            <v>1</v>
          </cell>
          <cell r="K4773">
            <v>1</v>
          </cell>
          <cell r="L4773">
            <v>1</v>
          </cell>
          <cell r="M4773">
            <v>1</v>
          </cell>
        </row>
        <row r="4774">
          <cell r="A4774">
            <v>48237</v>
          </cell>
          <cell r="B4774">
            <v>1</v>
          </cell>
          <cell r="C4774">
            <v>61.905700000000003</v>
          </cell>
          <cell r="D4774">
            <v>69.340599999999995</v>
          </cell>
          <cell r="E4774">
            <v>1</v>
          </cell>
          <cell r="F4774">
            <v>1</v>
          </cell>
          <cell r="G4774">
            <v>1</v>
          </cell>
          <cell r="H4774">
            <v>1</v>
          </cell>
          <cell r="I4774">
            <v>1</v>
          </cell>
          <cell r="J4774">
            <v>1</v>
          </cell>
          <cell r="K4774">
            <v>1</v>
          </cell>
          <cell r="L4774">
            <v>1</v>
          </cell>
          <cell r="M4774">
            <v>1</v>
          </cell>
        </row>
        <row r="4775">
          <cell r="A4775">
            <v>48238</v>
          </cell>
          <cell r="B4775">
            <v>1</v>
          </cell>
          <cell r="C4775">
            <v>61.905700000000003</v>
          </cell>
          <cell r="D4775">
            <v>69.340599999999995</v>
          </cell>
          <cell r="E4775">
            <v>1</v>
          </cell>
          <cell r="F4775">
            <v>1</v>
          </cell>
          <cell r="G4775">
            <v>1</v>
          </cell>
          <cell r="H4775">
            <v>1</v>
          </cell>
          <cell r="I4775">
            <v>1</v>
          </cell>
          <cell r="J4775">
            <v>1</v>
          </cell>
          <cell r="K4775">
            <v>1</v>
          </cell>
          <cell r="L4775">
            <v>1</v>
          </cell>
          <cell r="M4775">
            <v>1</v>
          </cell>
        </row>
        <row r="4776">
          <cell r="A4776">
            <v>48239</v>
          </cell>
          <cell r="B4776">
            <v>1</v>
          </cell>
          <cell r="C4776">
            <v>61.905700000000003</v>
          </cell>
          <cell r="D4776">
            <v>69.340599999999995</v>
          </cell>
          <cell r="E4776">
            <v>1</v>
          </cell>
          <cell r="F4776">
            <v>1</v>
          </cell>
          <cell r="G4776">
            <v>1</v>
          </cell>
          <cell r="H4776">
            <v>1</v>
          </cell>
          <cell r="I4776">
            <v>1</v>
          </cell>
          <cell r="J4776">
            <v>1</v>
          </cell>
          <cell r="K4776">
            <v>1</v>
          </cell>
          <cell r="L4776">
            <v>1</v>
          </cell>
          <cell r="M4776">
            <v>1</v>
          </cell>
        </row>
        <row r="4777">
          <cell r="A4777">
            <v>48240</v>
          </cell>
          <cell r="B4777">
            <v>1</v>
          </cell>
          <cell r="C4777">
            <v>61.905700000000003</v>
          </cell>
          <cell r="D4777">
            <v>69.340599999999995</v>
          </cell>
          <cell r="E4777">
            <v>1</v>
          </cell>
          <cell r="F4777">
            <v>1</v>
          </cell>
          <cell r="G4777">
            <v>1</v>
          </cell>
          <cell r="H4777">
            <v>1</v>
          </cell>
          <cell r="I4777">
            <v>1</v>
          </cell>
          <cell r="J4777">
            <v>1</v>
          </cell>
          <cell r="K4777">
            <v>1</v>
          </cell>
          <cell r="L4777">
            <v>1</v>
          </cell>
          <cell r="M4777">
            <v>1</v>
          </cell>
        </row>
        <row r="4778">
          <cell r="A4778">
            <v>48241</v>
          </cell>
          <cell r="B4778">
            <v>1</v>
          </cell>
          <cell r="C4778">
            <v>61.905700000000003</v>
          </cell>
          <cell r="D4778">
            <v>69.340599999999995</v>
          </cell>
          <cell r="E4778">
            <v>1</v>
          </cell>
          <cell r="F4778">
            <v>1</v>
          </cell>
          <cell r="G4778">
            <v>1</v>
          </cell>
          <cell r="H4778">
            <v>1</v>
          </cell>
          <cell r="I4778">
            <v>1</v>
          </cell>
          <cell r="J4778">
            <v>1</v>
          </cell>
          <cell r="K4778">
            <v>1</v>
          </cell>
          <cell r="L4778">
            <v>1</v>
          </cell>
          <cell r="M4778">
            <v>1</v>
          </cell>
        </row>
        <row r="4779">
          <cell r="A4779">
            <v>48242</v>
          </cell>
          <cell r="B4779">
            <v>1</v>
          </cell>
          <cell r="C4779">
            <v>61.905700000000003</v>
          </cell>
          <cell r="D4779">
            <v>69.340599999999995</v>
          </cell>
          <cell r="E4779">
            <v>1</v>
          </cell>
          <cell r="F4779">
            <v>1</v>
          </cell>
          <cell r="G4779">
            <v>1</v>
          </cell>
          <cell r="H4779">
            <v>1</v>
          </cell>
          <cell r="I4779">
            <v>1</v>
          </cell>
          <cell r="J4779">
            <v>1</v>
          </cell>
          <cell r="K4779">
            <v>1</v>
          </cell>
          <cell r="L4779">
            <v>1</v>
          </cell>
          <cell r="M4779">
            <v>1</v>
          </cell>
        </row>
        <row r="4780">
          <cell r="A4780">
            <v>48243</v>
          </cell>
          <cell r="B4780">
            <v>1</v>
          </cell>
          <cell r="C4780">
            <v>61.905700000000003</v>
          </cell>
          <cell r="D4780">
            <v>69.340599999999995</v>
          </cell>
          <cell r="E4780">
            <v>1</v>
          </cell>
          <cell r="F4780">
            <v>1</v>
          </cell>
          <cell r="G4780">
            <v>1</v>
          </cell>
          <cell r="H4780">
            <v>1</v>
          </cell>
          <cell r="I4780">
            <v>1</v>
          </cell>
          <cell r="J4780">
            <v>1</v>
          </cell>
          <cell r="K4780">
            <v>1</v>
          </cell>
          <cell r="L4780">
            <v>1</v>
          </cell>
          <cell r="M4780">
            <v>1</v>
          </cell>
        </row>
        <row r="4781">
          <cell r="A4781">
            <v>48244</v>
          </cell>
          <cell r="B4781">
            <v>1</v>
          </cell>
          <cell r="C4781">
            <v>61.905700000000003</v>
          </cell>
          <cell r="D4781">
            <v>69.340599999999995</v>
          </cell>
          <cell r="E4781">
            <v>1</v>
          </cell>
          <cell r="F4781">
            <v>1</v>
          </cell>
          <cell r="G4781">
            <v>1</v>
          </cell>
          <cell r="H4781">
            <v>1</v>
          </cell>
          <cell r="I4781">
            <v>1</v>
          </cell>
          <cell r="J4781">
            <v>1</v>
          </cell>
          <cell r="K4781">
            <v>1</v>
          </cell>
          <cell r="L4781">
            <v>1</v>
          </cell>
          <cell r="M4781">
            <v>1</v>
          </cell>
        </row>
        <row r="4782">
          <cell r="A4782">
            <v>48245</v>
          </cell>
          <cell r="B4782">
            <v>1</v>
          </cell>
          <cell r="C4782">
            <v>61.905700000000003</v>
          </cell>
          <cell r="D4782">
            <v>69.340599999999995</v>
          </cell>
          <cell r="E4782">
            <v>1</v>
          </cell>
          <cell r="F4782">
            <v>1</v>
          </cell>
          <cell r="G4782">
            <v>1</v>
          </cell>
          <cell r="H4782">
            <v>1</v>
          </cell>
          <cell r="I4782">
            <v>1</v>
          </cell>
          <cell r="J4782">
            <v>1</v>
          </cell>
          <cell r="K4782">
            <v>1</v>
          </cell>
          <cell r="L4782">
            <v>1</v>
          </cell>
          <cell r="M4782">
            <v>1</v>
          </cell>
        </row>
        <row r="4783">
          <cell r="A4783">
            <v>48246</v>
          </cell>
          <cell r="B4783">
            <v>1</v>
          </cell>
          <cell r="C4783">
            <v>61.905700000000003</v>
          </cell>
          <cell r="D4783">
            <v>69.340599999999995</v>
          </cell>
          <cell r="E4783">
            <v>1</v>
          </cell>
          <cell r="F4783">
            <v>1</v>
          </cell>
          <cell r="G4783">
            <v>1</v>
          </cell>
          <cell r="H4783">
            <v>1</v>
          </cell>
          <cell r="I4783">
            <v>1</v>
          </cell>
          <cell r="J4783">
            <v>1</v>
          </cell>
          <cell r="K4783">
            <v>1</v>
          </cell>
          <cell r="L4783">
            <v>1</v>
          </cell>
          <cell r="M4783">
            <v>1</v>
          </cell>
        </row>
        <row r="4784">
          <cell r="A4784">
            <v>48247</v>
          </cell>
          <cell r="B4784">
            <v>1</v>
          </cell>
          <cell r="C4784">
            <v>61.905700000000003</v>
          </cell>
          <cell r="D4784">
            <v>69.340599999999995</v>
          </cell>
          <cell r="E4784">
            <v>1</v>
          </cell>
          <cell r="F4784">
            <v>1</v>
          </cell>
          <cell r="G4784">
            <v>1</v>
          </cell>
          <cell r="H4784">
            <v>1</v>
          </cell>
          <cell r="I4784">
            <v>1</v>
          </cell>
          <cell r="J4784">
            <v>1</v>
          </cell>
          <cell r="K4784">
            <v>1</v>
          </cell>
          <cell r="L4784">
            <v>1</v>
          </cell>
          <cell r="M4784">
            <v>1</v>
          </cell>
        </row>
        <row r="4785">
          <cell r="A4785">
            <v>48248</v>
          </cell>
          <cell r="B4785">
            <v>1</v>
          </cell>
          <cell r="C4785">
            <v>61.905700000000003</v>
          </cell>
          <cell r="D4785">
            <v>69.340599999999995</v>
          </cell>
          <cell r="E4785">
            <v>1</v>
          </cell>
          <cell r="F4785">
            <v>1</v>
          </cell>
          <cell r="G4785">
            <v>1</v>
          </cell>
          <cell r="H4785">
            <v>1</v>
          </cell>
          <cell r="I4785">
            <v>1</v>
          </cell>
          <cell r="J4785">
            <v>1</v>
          </cell>
          <cell r="K4785">
            <v>1</v>
          </cell>
          <cell r="L4785">
            <v>1</v>
          </cell>
          <cell r="M4785">
            <v>1</v>
          </cell>
        </row>
        <row r="4786">
          <cell r="A4786">
            <v>48249</v>
          </cell>
          <cell r="B4786">
            <v>1</v>
          </cell>
          <cell r="C4786">
            <v>61.905700000000003</v>
          </cell>
          <cell r="D4786">
            <v>69.340599999999995</v>
          </cell>
          <cell r="E4786">
            <v>1</v>
          </cell>
          <cell r="F4786">
            <v>1</v>
          </cell>
          <cell r="G4786">
            <v>1</v>
          </cell>
          <cell r="H4786">
            <v>1</v>
          </cell>
          <cell r="I4786">
            <v>1</v>
          </cell>
          <cell r="J4786">
            <v>1</v>
          </cell>
          <cell r="K4786">
            <v>1</v>
          </cell>
          <cell r="L4786">
            <v>1</v>
          </cell>
          <cell r="M4786">
            <v>1</v>
          </cell>
        </row>
        <row r="4787">
          <cell r="A4787">
            <v>48250</v>
          </cell>
          <cell r="B4787">
            <v>1</v>
          </cell>
          <cell r="C4787">
            <v>61.905700000000003</v>
          </cell>
          <cell r="D4787">
            <v>69.340599999999995</v>
          </cell>
          <cell r="E4787">
            <v>1</v>
          </cell>
          <cell r="F4787">
            <v>1</v>
          </cell>
          <cell r="G4787">
            <v>1</v>
          </cell>
          <cell r="H4787">
            <v>1</v>
          </cell>
          <cell r="I4787">
            <v>1</v>
          </cell>
          <cell r="J4787">
            <v>1</v>
          </cell>
          <cell r="K4787">
            <v>1</v>
          </cell>
          <cell r="L4787">
            <v>1</v>
          </cell>
          <cell r="M4787">
            <v>1</v>
          </cell>
        </row>
        <row r="4788">
          <cell r="A4788">
            <v>48251</v>
          </cell>
          <cell r="B4788">
            <v>1</v>
          </cell>
          <cell r="C4788">
            <v>61.905700000000003</v>
          </cell>
          <cell r="D4788">
            <v>69.340599999999995</v>
          </cell>
          <cell r="E4788">
            <v>1</v>
          </cell>
          <cell r="F4788">
            <v>1</v>
          </cell>
          <cell r="G4788">
            <v>1</v>
          </cell>
          <cell r="H4788">
            <v>1</v>
          </cell>
          <cell r="I4788">
            <v>1</v>
          </cell>
          <cell r="J4788">
            <v>1</v>
          </cell>
          <cell r="K4788">
            <v>1</v>
          </cell>
          <cell r="L4788">
            <v>1</v>
          </cell>
          <cell r="M4788">
            <v>1</v>
          </cell>
        </row>
        <row r="4789">
          <cell r="A4789">
            <v>48252</v>
          </cell>
          <cell r="B4789">
            <v>1</v>
          </cell>
          <cell r="C4789">
            <v>61.905700000000003</v>
          </cell>
          <cell r="D4789">
            <v>69.340599999999995</v>
          </cell>
          <cell r="E4789">
            <v>1</v>
          </cell>
          <cell r="F4789">
            <v>1</v>
          </cell>
          <cell r="G4789">
            <v>1</v>
          </cell>
          <cell r="H4789">
            <v>1</v>
          </cell>
          <cell r="I4789">
            <v>1</v>
          </cell>
          <cell r="J4789">
            <v>1</v>
          </cell>
          <cell r="K4789">
            <v>1</v>
          </cell>
          <cell r="L4789">
            <v>1</v>
          </cell>
          <cell r="M4789">
            <v>1</v>
          </cell>
        </row>
        <row r="4790">
          <cell r="A4790">
            <v>48253</v>
          </cell>
          <cell r="B4790">
            <v>1</v>
          </cell>
          <cell r="C4790">
            <v>61.905700000000003</v>
          </cell>
          <cell r="D4790">
            <v>69.340599999999995</v>
          </cell>
          <cell r="E4790">
            <v>1</v>
          </cell>
          <cell r="F4790">
            <v>1</v>
          </cell>
          <cell r="G4790">
            <v>1</v>
          </cell>
          <cell r="H4790">
            <v>1</v>
          </cell>
          <cell r="I4790">
            <v>1</v>
          </cell>
          <cell r="J4790">
            <v>1</v>
          </cell>
          <cell r="K4790">
            <v>1</v>
          </cell>
          <cell r="L4790">
            <v>1</v>
          </cell>
          <cell r="M4790">
            <v>1</v>
          </cell>
        </row>
        <row r="4791">
          <cell r="A4791">
            <v>48254</v>
          </cell>
          <cell r="B4791">
            <v>1</v>
          </cell>
          <cell r="C4791">
            <v>61.905700000000003</v>
          </cell>
          <cell r="D4791">
            <v>69.340599999999995</v>
          </cell>
          <cell r="E4791">
            <v>1</v>
          </cell>
          <cell r="F4791">
            <v>1</v>
          </cell>
          <cell r="G4791">
            <v>1</v>
          </cell>
          <cell r="H4791">
            <v>1</v>
          </cell>
          <cell r="I4791">
            <v>1</v>
          </cell>
          <cell r="J4791">
            <v>1</v>
          </cell>
          <cell r="K4791">
            <v>1</v>
          </cell>
          <cell r="L4791">
            <v>1</v>
          </cell>
          <cell r="M4791">
            <v>1</v>
          </cell>
        </row>
        <row r="4792">
          <cell r="A4792">
            <v>48255</v>
          </cell>
          <cell r="B4792">
            <v>1</v>
          </cell>
          <cell r="C4792">
            <v>61.905700000000003</v>
          </cell>
          <cell r="D4792">
            <v>69.340599999999995</v>
          </cell>
          <cell r="E4792">
            <v>1</v>
          </cell>
          <cell r="F4792">
            <v>1</v>
          </cell>
          <cell r="G4792">
            <v>1</v>
          </cell>
          <cell r="H4792">
            <v>1</v>
          </cell>
          <cell r="I4792">
            <v>1</v>
          </cell>
          <cell r="J4792">
            <v>1</v>
          </cell>
          <cell r="K4792">
            <v>1</v>
          </cell>
          <cell r="L4792">
            <v>1</v>
          </cell>
          <cell r="M4792">
            <v>1</v>
          </cell>
        </row>
        <row r="4793">
          <cell r="A4793">
            <v>48256</v>
          </cell>
          <cell r="B4793">
            <v>1</v>
          </cell>
          <cell r="C4793">
            <v>61.905700000000003</v>
          </cell>
          <cell r="D4793">
            <v>69.340599999999995</v>
          </cell>
          <cell r="E4793">
            <v>1</v>
          </cell>
          <cell r="F4793">
            <v>1</v>
          </cell>
          <cell r="G4793">
            <v>1</v>
          </cell>
          <cell r="H4793">
            <v>1</v>
          </cell>
          <cell r="I4793">
            <v>1</v>
          </cell>
          <cell r="J4793">
            <v>1</v>
          </cell>
          <cell r="K4793">
            <v>1</v>
          </cell>
          <cell r="L4793">
            <v>1</v>
          </cell>
          <cell r="M4793">
            <v>1</v>
          </cell>
        </row>
        <row r="4794">
          <cell r="A4794">
            <v>48257</v>
          </cell>
          <cell r="B4794">
            <v>1</v>
          </cell>
          <cell r="C4794">
            <v>61.905700000000003</v>
          </cell>
          <cell r="D4794">
            <v>69.340599999999995</v>
          </cell>
          <cell r="E4794">
            <v>1</v>
          </cell>
          <cell r="F4794">
            <v>1</v>
          </cell>
          <cell r="G4794">
            <v>1</v>
          </cell>
          <cell r="H4794">
            <v>1</v>
          </cell>
          <cell r="I4794">
            <v>1</v>
          </cell>
          <cell r="J4794">
            <v>1</v>
          </cell>
          <cell r="K4794">
            <v>1</v>
          </cell>
          <cell r="L4794">
            <v>1</v>
          </cell>
          <cell r="M4794">
            <v>1</v>
          </cell>
        </row>
        <row r="4795">
          <cell r="A4795">
            <v>48258</v>
          </cell>
          <cell r="B4795">
            <v>1</v>
          </cell>
          <cell r="C4795">
            <v>61.905700000000003</v>
          </cell>
          <cell r="D4795">
            <v>69.340599999999995</v>
          </cell>
          <cell r="E4795">
            <v>1</v>
          </cell>
          <cell r="F4795">
            <v>1</v>
          </cell>
          <cell r="G4795">
            <v>1</v>
          </cell>
          <cell r="H4795">
            <v>1</v>
          </cell>
          <cell r="I4795">
            <v>1</v>
          </cell>
          <cell r="J4795">
            <v>1</v>
          </cell>
          <cell r="K4795">
            <v>1</v>
          </cell>
          <cell r="L4795">
            <v>1</v>
          </cell>
          <cell r="M4795">
            <v>1</v>
          </cell>
        </row>
        <row r="4796">
          <cell r="A4796">
            <v>48259</v>
          </cell>
          <cell r="B4796">
            <v>1</v>
          </cell>
          <cell r="C4796">
            <v>61.905700000000003</v>
          </cell>
          <cell r="D4796">
            <v>69.340599999999995</v>
          </cell>
          <cell r="E4796">
            <v>1</v>
          </cell>
          <cell r="F4796">
            <v>1</v>
          </cell>
          <cell r="G4796">
            <v>1</v>
          </cell>
          <cell r="H4796">
            <v>1</v>
          </cell>
          <cell r="I4796">
            <v>1</v>
          </cell>
          <cell r="J4796">
            <v>1</v>
          </cell>
          <cell r="K4796">
            <v>1</v>
          </cell>
          <cell r="L4796">
            <v>1</v>
          </cell>
          <cell r="M4796">
            <v>1</v>
          </cell>
        </row>
        <row r="4797">
          <cell r="A4797">
            <v>48260</v>
          </cell>
          <cell r="B4797">
            <v>1</v>
          </cell>
          <cell r="C4797">
            <v>61.905700000000003</v>
          </cell>
          <cell r="D4797">
            <v>69.340599999999995</v>
          </cell>
          <cell r="E4797">
            <v>1</v>
          </cell>
          <cell r="F4797">
            <v>1</v>
          </cell>
          <cell r="G4797">
            <v>1</v>
          </cell>
          <cell r="H4797">
            <v>1</v>
          </cell>
          <cell r="I4797">
            <v>1</v>
          </cell>
          <cell r="J4797">
            <v>1</v>
          </cell>
          <cell r="K4797">
            <v>1</v>
          </cell>
          <cell r="L4797">
            <v>1</v>
          </cell>
          <cell r="M4797">
            <v>1</v>
          </cell>
        </row>
        <row r="4798">
          <cell r="A4798">
            <v>48261</v>
          </cell>
          <cell r="B4798">
            <v>1</v>
          </cell>
          <cell r="C4798">
            <v>61.905700000000003</v>
          </cell>
          <cell r="D4798">
            <v>69.340599999999995</v>
          </cell>
          <cell r="E4798">
            <v>1</v>
          </cell>
          <cell r="F4798">
            <v>1</v>
          </cell>
          <cell r="G4798">
            <v>1</v>
          </cell>
          <cell r="H4798">
            <v>1</v>
          </cell>
          <cell r="I4798">
            <v>1</v>
          </cell>
          <cell r="J4798">
            <v>1</v>
          </cell>
          <cell r="K4798">
            <v>1</v>
          </cell>
          <cell r="L4798">
            <v>1</v>
          </cell>
          <cell r="M4798">
            <v>1</v>
          </cell>
        </row>
        <row r="4799">
          <cell r="A4799">
            <v>48262</v>
          </cell>
          <cell r="B4799">
            <v>1</v>
          </cell>
          <cell r="C4799">
            <v>61.905700000000003</v>
          </cell>
          <cell r="D4799">
            <v>69.340599999999995</v>
          </cell>
          <cell r="E4799">
            <v>1</v>
          </cell>
          <cell r="F4799">
            <v>1</v>
          </cell>
          <cell r="G4799">
            <v>1</v>
          </cell>
          <cell r="H4799">
            <v>1</v>
          </cell>
          <cell r="I4799">
            <v>1</v>
          </cell>
          <cell r="J4799">
            <v>1</v>
          </cell>
          <cell r="K4799">
            <v>1</v>
          </cell>
          <cell r="L4799">
            <v>1</v>
          </cell>
          <cell r="M4799">
            <v>1</v>
          </cell>
        </row>
        <row r="4800">
          <cell r="A4800">
            <v>48263</v>
          </cell>
          <cell r="B4800">
            <v>1</v>
          </cell>
          <cell r="C4800">
            <v>61.905700000000003</v>
          </cell>
          <cell r="D4800">
            <v>69.340599999999995</v>
          </cell>
          <cell r="E4800">
            <v>1</v>
          </cell>
          <cell r="F4800">
            <v>1</v>
          </cell>
          <cell r="G4800">
            <v>1</v>
          </cell>
          <cell r="H4800">
            <v>1</v>
          </cell>
          <cell r="I4800">
            <v>1</v>
          </cell>
          <cell r="J4800">
            <v>1</v>
          </cell>
          <cell r="K4800">
            <v>1</v>
          </cell>
          <cell r="L4800">
            <v>1</v>
          </cell>
          <cell r="M4800">
            <v>1</v>
          </cell>
        </row>
        <row r="4801">
          <cell r="A4801">
            <v>48264</v>
          </cell>
          <cell r="B4801">
            <v>1</v>
          </cell>
          <cell r="C4801">
            <v>61.905700000000003</v>
          </cell>
          <cell r="D4801">
            <v>69.340599999999995</v>
          </cell>
          <cell r="E4801">
            <v>1</v>
          </cell>
          <cell r="F4801">
            <v>1</v>
          </cell>
          <cell r="G4801">
            <v>1</v>
          </cell>
          <cell r="H4801">
            <v>1</v>
          </cell>
          <cell r="I4801">
            <v>1</v>
          </cell>
          <cell r="J4801">
            <v>1</v>
          </cell>
          <cell r="K4801">
            <v>1</v>
          </cell>
          <cell r="L4801">
            <v>1</v>
          </cell>
          <cell r="M4801">
            <v>1</v>
          </cell>
        </row>
        <row r="4802">
          <cell r="A4802">
            <v>48265</v>
          </cell>
          <cell r="B4802">
            <v>1</v>
          </cell>
          <cell r="C4802">
            <v>61.905700000000003</v>
          </cell>
          <cell r="D4802">
            <v>69.340599999999995</v>
          </cell>
          <cell r="E4802">
            <v>1</v>
          </cell>
          <cell r="F4802">
            <v>1</v>
          </cell>
          <cell r="G4802">
            <v>1</v>
          </cell>
          <cell r="H4802">
            <v>1</v>
          </cell>
          <cell r="I4802">
            <v>1</v>
          </cell>
          <cell r="J4802">
            <v>1</v>
          </cell>
          <cell r="K4802">
            <v>1</v>
          </cell>
          <cell r="L4802">
            <v>1</v>
          </cell>
          <cell r="M4802">
            <v>1</v>
          </cell>
        </row>
        <row r="4803">
          <cell r="A4803">
            <v>48266</v>
          </cell>
          <cell r="B4803">
            <v>1</v>
          </cell>
          <cell r="C4803">
            <v>61.905700000000003</v>
          </cell>
          <cell r="D4803">
            <v>69.340599999999995</v>
          </cell>
          <cell r="E4803">
            <v>1</v>
          </cell>
          <cell r="F4803">
            <v>1</v>
          </cell>
          <cell r="G4803">
            <v>1</v>
          </cell>
          <cell r="H4803">
            <v>1</v>
          </cell>
          <cell r="I4803">
            <v>1</v>
          </cell>
          <cell r="J4803">
            <v>1</v>
          </cell>
          <cell r="K4803">
            <v>1</v>
          </cell>
          <cell r="L4803">
            <v>1</v>
          </cell>
          <cell r="M4803">
            <v>1</v>
          </cell>
        </row>
        <row r="4804">
          <cell r="A4804">
            <v>48267</v>
          </cell>
          <cell r="B4804">
            <v>1</v>
          </cell>
          <cell r="C4804">
            <v>61.905700000000003</v>
          </cell>
          <cell r="D4804">
            <v>69.340599999999995</v>
          </cell>
          <cell r="E4804">
            <v>1</v>
          </cell>
          <cell r="F4804">
            <v>1</v>
          </cell>
          <cell r="G4804">
            <v>1</v>
          </cell>
          <cell r="H4804">
            <v>1</v>
          </cell>
          <cell r="I4804">
            <v>1</v>
          </cell>
          <cell r="J4804">
            <v>1</v>
          </cell>
          <cell r="K4804">
            <v>1</v>
          </cell>
          <cell r="L4804">
            <v>1</v>
          </cell>
          <cell r="M4804">
            <v>1</v>
          </cell>
        </row>
        <row r="4805">
          <cell r="A4805">
            <v>48268</v>
          </cell>
          <cell r="B4805">
            <v>1</v>
          </cell>
          <cell r="C4805">
            <v>61.905700000000003</v>
          </cell>
          <cell r="D4805">
            <v>69.340599999999995</v>
          </cell>
          <cell r="E4805">
            <v>1</v>
          </cell>
          <cell r="F4805">
            <v>1</v>
          </cell>
          <cell r="G4805">
            <v>1</v>
          </cell>
          <cell r="H4805">
            <v>1</v>
          </cell>
          <cell r="I4805">
            <v>1</v>
          </cell>
          <cell r="J4805">
            <v>1</v>
          </cell>
          <cell r="K4805">
            <v>1</v>
          </cell>
          <cell r="L4805">
            <v>1</v>
          </cell>
          <cell r="M4805">
            <v>1</v>
          </cell>
        </row>
        <row r="4806">
          <cell r="A4806">
            <v>48269</v>
          </cell>
          <cell r="B4806">
            <v>1</v>
          </cell>
          <cell r="C4806">
            <v>61.905700000000003</v>
          </cell>
          <cell r="D4806">
            <v>69.340599999999995</v>
          </cell>
          <cell r="E4806">
            <v>1</v>
          </cell>
          <cell r="F4806">
            <v>1</v>
          </cell>
          <cell r="G4806">
            <v>1</v>
          </cell>
          <cell r="H4806">
            <v>1</v>
          </cell>
          <cell r="I4806">
            <v>1</v>
          </cell>
          <cell r="J4806">
            <v>1</v>
          </cell>
          <cell r="K4806">
            <v>1</v>
          </cell>
          <cell r="L4806">
            <v>1</v>
          </cell>
          <cell r="M4806">
            <v>1</v>
          </cell>
        </row>
        <row r="4807">
          <cell r="A4807">
            <v>48270</v>
          </cell>
          <cell r="B4807">
            <v>1</v>
          </cell>
          <cell r="C4807">
            <v>61.905700000000003</v>
          </cell>
          <cell r="D4807">
            <v>69.340599999999995</v>
          </cell>
          <cell r="E4807">
            <v>1</v>
          </cell>
          <cell r="F4807">
            <v>1</v>
          </cell>
          <cell r="G4807">
            <v>1</v>
          </cell>
          <cell r="H4807">
            <v>1</v>
          </cell>
          <cell r="I4807">
            <v>1</v>
          </cell>
          <cell r="J4807">
            <v>1</v>
          </cell>
          <cell r="K4807">
            <v>1</v>
          </cell>
          <cell r="L4807">
            <v>1</v>
          </cell>
          <cell r="M4807">
            <v>1</v>
          </cell>
        </row>
        <row r="4808">
          <cell r="A4808">
            <v>48271</v>
          </cell>
          <cell r="B4808">
            <v>1</v>
          </cell>
          <cell r="C4808">
            <v>61.905700000000003</v>
          </cell>
          <cell r="D4808">
            <v>69.340599999999995</v>
          </cell>
          <cell r="E4808">
            <v>1</v>
          </cell>
          <cell r="F4808">
            <v>1</v>
          </cell>
          <cell r="G4808">
            <v>1</v>
          </cell>
          <cell r="H4808">
            <v>1</v>
          </cell>
          <cell r="I4808">
            <v>1</v>
          </cell>
          <cell r="J4808">
            <v>1</v>
          </cell>
          <cell r="K4808">
            <v>1</v>
          </cell>
          <cell r="L4808">
            <v>1</v>
          </cell>
          <cell r="M4808">
            <v>1</v>
          </cell>
        </row>
        <row r="4809">
          <cell r="A4809">
            <v>48272</v>
          </cell>
          <cell r="B4809">
            <v>1</v>
          </cell>
          <cell r="C4809">
            <v>61.905700000000003</v>
          </cell>
          <cell r="D4809">
            <v>69.340599999999995</v>
          </cell>
          <cell r="E4809">
            <v>1</v>
          </cell>
          <cell r="F4809">
            <v>1</v>
          </cell>
          <cell r="G4809">
            <v>1</v>
          </cell>
          <cell r="H4809">
            <v>1</v>
          </cell>
          <cell r="I4809">
            <v>1</v>
          </cell>
          <cell r="J4809">
            <v>1</v>
          </cell>
          <cell r="K4809">
            <v>1</v>
          </cell>
          <cell r="L4809">
            <v>1</v>
          </cell>
          <cell r="M4809">
            <v>1</v>
          </cell>
        </row>
        <row r="4810">
          <cell r="A4810">
            <v>48273</v>
          </cell>
          <cell r="B4810">
            <v>1</v>
          </cell>
          <cell r="C4810">
            <v>61.905700000000003</v>
          </cell>
          <cell r="D4810">
            <v>69.340599999999995</v>
          </cell>
          <cell r="E4810">
            <v>1</v>
          </cell>
          <cell r="F4810">
            <v>1</v>
          </cell>
          <cell r="G4810">
            <v>1</v>
          </cell>
          <cell r="H4810">
            <v>1</v>
          </cell>
          <cell r="I4810">
            <v>1</v>
          </cell>
          <cell r="J4810">
            <v>1</v>
          </cell>
          <cell r="K4810">
            <v>1</v>
          </cell>
          <cell r="L4810">
            <v>1</v>
          </cell>
          <cell r="M4810">
            <v>1</v>
          </cell>
        </row>
        <row r="4811">
          <cell r="A4811">
            <v>48274</v>
          </cell>
          <cell r="B4811">
            <v>1</v>
          </cell>
          <cell r="C4811">
            <v>61.905700000000003</v>
          </cell>
          <cell r="D4811">
            <v>69.340599999999995</v>
          </cell>
          <cell r="E4811">
            <v>1</v>
          </cell>
          <cell r="F4811">
            <v>1</v>
          </cell>
          <cell r="G4811">
            <v>1</v>
          </cell>
          <cell r="H4811">
            <v>1</v>
          </cell>
          <cell r="I4811">
            <v>1</v>
          </cell>
          <cell r="J4811">
            <v>1</v>
          </cell>
          <cell r="K4811">
            <v>1</v>
          </cell>
          <cell r="L4811">
            <v>1</v>
          </cell>
          <cell r="M4811">
            <v>1</v>
          </cell>
        </row>
        <row r="4812">
          <cell r="A4812">
            <v>48275</v>
          </cell>
          <cell r="B4812">
            <v>1</v>
          </cell>
          <cell r="C4812">
            <v>61.905700000000003</v>
          </cell>
          <cell r="D4812">
            <v>69.340599999999995</v>
          </cell>
          <cell r="E4812">
            <v>1</v>
          </cell>
          <cell r="F4812">
            <v>1</v>
          </cell>
          <cell r="G4812">
            <v>1</v>
          </cell>
          <cell r="H4812">
            <v>1</v>
          </cell>
          <cell r="I4812">
            <v>1</v>
          </cell>
          <cell r="J4812">
            <v>1</v>
          </cell>
          <cell r="K4812">
            <v>1</v>
          </cell>
          <cell r="L4812">
            <v>1</v>
          </cell>
          <cell r="M4812">
            <v>1</v>
          </cell>
        </row>
        <row r="4813">
          <cell r="A4813">
            <v>48276</v>
          </cell>
          <cell r="B4813">
            <v>1</v>
          </cell>
          <cell r="C4813">
            <v>61.905700000000003</v>
          </cell>
          <cell r="D4813">
            <v>69.340599999999995</v>
          </cell>
          <cell r="E4813">
            <v>1</v>
          </cell>
          <cell r="F4813">
            <v>1</v>
          </cell>
          <cell r="G4813">
            <v>1</v>
          </cell>
          <cell r="H4813">
            <v>1</v>
          </cell>
          <cell r="I4813">
            <v>1</v>
          </cell>
          <cell r="J4813">
            <v>1</v>
          </cell>
          <cell r="K4813">
            <v>1</v>
          </cell>
          <cell r="L4813">
            <v>1</v>
          </cell>
          <cell r="M4813">
            <v>1</v>
          </cell>
        </row>
        <row r="4814">
          <cell r="A4814">
            <v>48277</v>
          </cell>
          <cell r="B4814">
            <v>1</v>
          </cell>
          <cell r="C4814">
            <v>61.905700000000003</v>
          </cell>
          <cell r="D4814">
            <v>69.340599999999995</v>
          </cell>
          <cell r="E4814">
            <v>1</v>
          </cell>
          <cell r="F4814">
            <v>1</v>
          </cell>
          <cell r="G4814">
            <v>1</v>
          </cell>
          <cell r="H4814">
            <v>1</v>
          </cell>
          <cell r="I4814">
            <v>1</v>
          </cell>
          <cell r="J4814">
            <v>1</v>
          </cell>
          <cell r="K4814">
            <v>1</v>
          </cell>
          <cell r="L4814">
            <v>1</v>
          </cell>
          <cell r="M4814">
            <v>1</v>
          </cell>
        </row>
        <row r="4815">
          <cell r="A4815">
            <v>48278</v>
          </cell>
          <cell r="B4815">
            <v>1</v>
          </cell>
          <cell r="C4815">
            <v>61.905700000000003</v>
          </cell>
          <cell r="D4815">
            <v>69.340599999999995</v>
          </cell>
          <cell r="E4815">
            <v>1</v>
          </cell>
          <cell r="F4815">
            <v>1</v>
          </cell>
          <cell r="G4815">
            <v>1</v>
          </cell>
          <cell r="H4815">
            <v>1</v>
          </cell>
          <cell r="I4815">
            <v>1</v>
          </cell>
          <cell r="J4815">
            <v>1</v>
          </cell>
          <cell r="K4815">
            <v>1</v>
          </cell>
          <cell r="L4815">
            <v>1</v>
          </cell>
          <cell r="M4815">
            <v>1</v>
          </cell>
        </row>
        <row r="4816">
          <cell r="A4816">
            <v>48279</v>
          </cell>
          <cell r="B4816">
            <v>1</v>
          </cell>
          <cell r="C4816">
            <v>61.905700000000003</v>
          </cell>
          <cell r="D4816">
            <v>69.340599999999995</v>
          </cell>
          <cell r="E4816">
            <v>1</v>
          </cell>
          <cell r="F4816">
            <v>1</v>
          </cell>
          <cell r="G4816">
            <v>1</v>
          </cell>
          <cell r="H4816">
            <v>1</v>
          </cell>
          <cell r="I4816">
            <v>1</v>
          </cell>
          <cell r="J4816">
            <v>1</v>
          </cell>
          <cell r="K4816">
            <v>1</v>
          </cell>
          <cell r="L4816">
            <v>1</v>
          </cell>
          <cell r="M4816">
            <v>1</v>
          </cell>
        </row>
        <row r="4817">
          <cell r="A4817">
            <v>48280</v>
          </cell>
          <cell r="B4817">
            <v>1</v>
          </cell>
          <cell r="C4817">
            <v>61.905700000000003</v>
          </cell>
          <cell r="D4817">
            <v>69.340599999999995</v>
          </cell>
          <cell r="E4817">
            <v>1</v>
          </cell>
          <cell r="F4817">
            <v>1</v>
          </cell>
          <cell r="G4817">
            <v>1</v>
          </cell>
          <cell r="H4817">
            <v>1</v>
          </cell>
          <cell r="I4817">
            <v>1</v>
          </cell>
          <cell r="J4817">
            <v>1</v>
          </cell>
          <cell r="K4817">
            <v>1</v>
          </cell>
          <cell r="L4817">
            <v>1</v>
          </cell>
          <cell r="M4817">
            <v>1</v>
          </cell>
        </row>
        <row r="4818">
          <cell r="A4818">
            <v>48281</v>
          </cell>
          <cell r="B4818">
            <v>1</v>
          </cell>
          <cell r="C4818">
            <v>61.905700000000003</v>
          </cell>
          <cell r="D4818">
            <v>69.340599999999995</v>
          </cell>
          <cell r="E4818">
            <v>1</v>
          </cell>
          <cell r="F4818">
            <v>1</v>
          </cell>
          <cell r="G4818">
            <v>1</v>
          </cell>
          <cell r="H4818">
            <v>1</v>
          </cell>
          <cell r="I4818">
            <v>1</v>
          </cell>
          <cell r="J4818">
            <v>1</v>
          </cell>
          <cell r="K4818">
            <v>1</v>
          </cell>
          <cell r="L4818">
            <v>1</v>
          </cell>
          <cell r="M4818">
            <v>1</v>
          </cell>
        </row>
        <row r="4819">
          <cell r="A4819">
            <v>48282</v>
          </cell>
          <cell r="B4819">
            <v>1</v>
          </cell>
          <cell r="C4819">
            <v>61.905700000000003</v>
          </cell>
          <cell r="D4819">
            <v>69.340599999999995</v>
          </cell>
          <cell r="E4819">
            <v>1</v>
          </cell>
          <cell r="F4819">
            <v>1</v>
          </cell>
          <cell r="G4819">
            <v>1</v>
          </cell>
          <cell r="H4819">
            <v>1</v>
          </cell>
          <cell r="I4819">
            <v>1</v>
          </cell>
          <cell r="J4819">
            <v>1</v>
          </cell>
          <cell r="K4819">
            <v>1</v>
          </cell>
          <cell r="L4819">
            <v>1</v>
          </cell>
          <cell r="M4819">
            <v>1</v>
          </cell>
        </row>
        <row r="4820">
          <cell r="A4820">
            <v>48283</v>
          </cell>
          <cell r="B4820">
            <v>1</v>
          </cell>
          <cell r="C4820">
            <v>61.905700000000003</v>
          </cell>
          <cell r="D4820">
            <v>69.340599999999995</v>
          </cell>
          <cell r="E4820">
            <v>1</v>
          </cell>
          <cell r="F4820">
            <v>1</v>
          </cell>
          <cell r="G4820">
            <v>1</v>
          </cell>
          <cell r="H4820">
            <v>1</v>
          </cell>
          <cell r="I4820">
            <v>1</v>
          </cell>
          <cell r="J4820">
            <v>1</v>
          </cell>
          <cell r="K4820">
            <v>1</v>
          </cell>
          <cell r="L4820">
            <v>1</v>
          </cell>
          <cell r="M4820">
            <v>1</v>
          </cell>
        </row>
        <row r="4821">
          <cell r="A4821">
            <v>48284</v>
          </cell>
          <cell r="B4821">
            <v>1</v>
          </cell>
          <cell r="C4821">
            <v>61.905700000000003</v>
          </cell>
          <cell r="D4821">
            <v>69.340599999999995</v>
          </cell>
          <cell r="E4821">
            <v>1</v>
          </cell>
          <cell r="F4821">
            <v>1</v>
          </cell>
          <cell r="G4821">
            <v>1</v>
          </cell>
          <cell r="H4821">
            <v>1</v>
          </cell>
          <cell r="I4821">
            <v>1</v>
          </cell>
          <cell r="J4821">
            <v>1</v>
          </cell>
          <cell r="K4821">
            <v>1</v>
          </cell>
          <cell r="L4821">
            <v>1</v>
          </cell>
          <cell r="M4821">
            <v>1</v>
          </cell>
        </row>
        <row r="4822">
          <cell r="A4822">
            <v>48285</v>
          </cell>
          <cell r="B4822">
            <v>1</v>
          </cell>
          <cell r="C4822">
            <v>61.905700000000003</v>
          </cell>
          <cell r="D4822">
            <v>69.340599999999995</v>
          </cell>
          <cell r="E4822">
            <v>1</v>
          </cell>
          <cell r="F4822">
            <v>1</v>
          </cell>
          <cell r="G4822">
            <v>1</v>
          </cell>
          <cell r="H4822">
            <v>1</v>
          </cell>
          <cell r="I4822">
            <v>1</v>
          </cell>
          <cell r="J4822">
            <v>1</v>
          </cell>
          <cell r="K4822">
            <v>1</v>
          </cell>
          <cell r="L4822">
            <v>1</v>
          </cell>
          <cell r="M4822">
            <v>1</v>
          </cell>
        </row>
        <row r="4823">
          <cell r="A4823">
            <v>48286</v>
          </cell>
          <cell r="B4823">
            <v>1</v>
          </cell>
          <cell r="C4823">
            <v>61.905700000000003</v>
          </cell>
          <cell r="D4823">
            <v>69.340599999999995</v>
          </cell>
          <cell r="E4823">
            <v>1</v>
          </cell>
          <cell r="F4823">
            <v>1</v>
          </cell>
          <cell r="G4823">
            <v>1</v>
          </cell>
          <cell r="H4823">
            <v>1</v>
          </cell>
          <cell r="I4823">
            <v>1</v>
          </cell>
          <cell r="J4823">
            <v>1</v>
          </cell>
          <cell r="K4823">
            <v>1</v>
          </cell>
          <cell r="L4823">
            <v>1</v>
          </cell>
          <cell r="M4823">
            <v>1</v>
          </cell>
        </row>
        <row r="4824">
          <cell r="A4824">
            <v>48287</v>
          </cell>
          <cell r="B4824">
            <v>1</v>
          </cell>
          <cell r="C4824">
            <v>61.905700000000003</v>
          </cell>
          <cell r="D4824">
            <v>69.340599999999995</v>
          </cell>
          <cell r="E4824">
            <v>1</v>
          </cell>
          <cell r="F4824">
            <v>1</v>
          </cell>
          <cell r="G4824">
            <v>1</v>
          </cell>
          <cell r="H4824">
            <v>1</v>
          </cell>
          <cell r="I4824">
            <v>1</v>
          </cell>
          <cell r="J4824">
            <v>1</v>
          </cell>
          <cell r="K4824">
            <v>1</v>
          </cell>
          <cell r="L4824">
            <v>1</v>
          </cell>
          <cell r="M4824">
            <v>1</v>
          </cell>
        </row>
        <row r="4825">
          <cell r="A4825">
            <v>48288</v>
          </cell>
          <cell r="B4825">
            <v>1</v>
          </cell>
          <cell r="C4825">
            <v>61.905700000000003</v>
          </cell>
          <cell r="D4825">
            <v>69.340599999999995</v>
          </cell>
          <cell r="E4825">
            <v>1</v>
          </cell>
          <cell r="F4825">
            <v>1</v>
          </cell>
          <cell r="G4825">
            <v>1</v>
          </cell>
          <cell r="H4825">
            <v>1</v>
          </cell>
          <cell r="I4825">
            <v>1</v>
          </cell>
          <cell r="J4825">
            <v>1</v>
          </cell>
          <cell r="K4825">
            <v>1</v>
          </cell>
          <cell r="L4825">
            <v>1</v>
          </cell>
          <cell r="M4825">
            <v>1</v>
          </cell>
        </row>
        <row r="4826">
          <cell r="A4826">
            <v>48289</v>
          </cell>
          <cell r="B4826">
            <v>1</v>
          </cell>
          <cell r="C4826">
            <v>61.905700000000003</v>
          </cell>
          <cell r="D4826">
            <v>69.340599999999995</v>
          </cell>
          <cell r="E4826">
            <v>1</v>
          </cell>
          <cell r="F4826">
            <v>1</v>
          </cell>
          <cell r="G4826">
            <v>1</v>
          </cell>
          <cell r="H4826">
            <v>1</v>
          </cell>
          <cell r="I4826">
            <v>1</v>
          </cell>
          <cell r="J4826">
            <v>1</v>
          </cell>
          <cell r="K4826">
            <v>1</v>
          </cell>
          <cell r="L4826">
            <v>1</v>
          </cell>
          <cell r="M4826">
            <v>1</v>
          </cell>
        </row>
        <row r="4827">
          <cell r="A4827">
            <v>48290</v>
          </cell>
          <cell r="B4827">
            <v>1</v>
          </cell>
          <cell r="C4827">
            <v>61.905700000000003</v>
          </cell>
          <cell r="D4827">
            <v>69.340599999999995</v>
          </cell>
          <cell r="E4827">
            <v>1</v>
          </cell>
          <cell r="F4827">
            <v>1</v>
          </cell>
          <cell r="G4827">
            <v>1</v>
          </cell>
          <cell r="H4827">
            <v>1</v>
          </cell>
          <cell r="I4827">
            <v>1</v>
          </cell>
          <cell r="J4827">
            <v>1</v>
          </cell>
          <cell r="K4827">
            <v>1</v>
          </cell>
          <cell r="L4827">
            <v>1</v>
          </cell>
          <cell r="M4827">
            <v>1</v>
          </cell>
        </row>
        <row r="4828">
          <cell r="A4828">
            <v>48291</v>
          </cell>
          <cell r="B4828">
            <v>1</v>
          </cell>
          <cell r="C4828">
            <v>61.905700000000003</v>
          </cell>
          <cell r="D4828">
            <v>69.340599999999995</v>
          </cell>
          <cell r="E4828">
            <v>1</v>
          </cell>
          <cell r="F4828">
            <v>1</v>
          </cell>
          <cell r="G4828">
            <v>1</v>
          </cell>
          <cell r="H4828">
            <v>1</v>
          </cell>
          <cell r="I4828">
            <v>1</v>
          </cell>
          <cell r="J4828">
            <v>1</v>
          </cell>
          <cell r="K4828">
            <v>1</v>
          </cell>
          <cell r="L4828">
            <v>1</v>
          </cell>
          <cell r="M4828">
            <v>1</v>
          </cell>
        </row>
        <row r="4829">
          <cell r="A4829">
            <v>48292</v>
          </cell>
          <cell r="B4829">
            <v>1</v>
          </cell>
          <cell r="C4829">
            <v>61.905700000000003</v>
          </cell>
          <cell r="D4829">
            <v>69.340599999999995</v>
          </cell>
          <cell r="E4829">
            <v>1</v>
          </cell>
          <cell r="F4829">
            <v>1</v>
          </cell>
          <cell r="G4829">
            <v>1</v>
          </cell>
          <cell r="H4829">
            <v>1</v>
          </cell>
          <cell r="I4829">
            <v>1</v>
          </cell>
          <cell r="J4829">
            <v>1</v>
          </cell>
          <cell r="K4829">
            <v>1</v>
          </cell>
          <cell r="L4829">
            <v>1</v>
          </cell>
          <cell r="M4829">
            <v>1</v>
          </cell>
        </row>
        <row r="4830">
          <cell r="A4830">
            <v>48293</v>
          </cell>
          <cell r="B4830">
            <v>1</v>
          </cell>
          <cell r="C4830">
            <v>61.905700000000003</v>
          </cell>
          <cell r="D4830">
            <v>69.340599999999995</v>
          </cell>
          <cell r="E4830">
            <v>1</v>
          </cell>
          <cell r="F4830">
            <v>1</v>
          </cell>
          <cell r="G4830">
            <v>1</v>
          </cell>
          <cell r="H4830">
            <v>1</v>
          </cell>
          <cell r="I4830">
            <v>1</v>
          </cell>
          <cell r="J4830">
            <v>1</v>
          </cell>
          <cell r="K4830">
            <v>1</v>
          </cell>
          <cell r="L4830">
            <v>1</v>
          </cell>
          <cell r="M4830">
            <v>1</v>
          </cell>
        </row>
        <row r="4831">
          <cell r="A4831">
            <v>48294</v>
          </cell>
          <cell r="B4831">
            <v>1</v>
          </cell>
          <cell r="C4831">
            <v>61.905700000000003</v>
          </cell>
          <cell r="D4831">
            <v>69.340599999999995</v>
          </cell>
          <cell r="E4831">
            <v>1</v>
          </cell>
          <cell r="F4831">
            <v>1</v>
          </cell>
          <cell r="G4831">
            <v>1</v>
          </cell>
          <cell r="H4831">
            <v>1</v>
          </cell>
          <cell r="I4831">
            <v>1</v>
          </cell>
          <cell r="J4831">
            <v>1</v>
          </cell>
          <cell r="K4831">
            <v>1</v>
          </cell>
          <cell r="L4831">
            <v>1</v>
          </cell>
          <cell r="M4831">
            <v>1</v>
          </cell>
        </row>
        <row r="4832">
          <cell r="A4832">
            <v>48295</v>
          </cell>
          <cell r="B4832">
            <v>1</v>
          </cell>
          <cell r="C4832">
            <v>61.905700000000003</v>
          </cell>
          <cell r="D4832">
            <v>69.340599999999995</v>
          </cell>
          <cell r="E4832">
            <v>1</v>
          </cell>
          <cell r="F4832">
            <v>1</v>
          </cell>
          <cell r="G4832">
            <v>1</v>
          </cell>
          <cell r="H4832">
            <v>1</v>
          </cell>
          <cell r="I4832">
            <v>1</v>
          </cell>
          <cell r="J4832">
            <v>1</v>
          </cell>
          <cell r="K4832">
            <v>1</v>
          </cell>
          <cell r="L4832">
            <v>1</v>
          </cell>
          <cell r="M4832">
            <v>1</v>
          </cell>
        </row>
        <row r="4833">
          <cell r="A4833">
            <v>48296</v>
          </cell>
          <cell r="B4833">
            <v>1</v>
          </cell>
          <cell r="C4833">
            <v>61.905700000000003</v>
          </cell>
          <cell r="D4833">
            <v>69.340599999999995</v>
          </cell>
          <cell r="E4833">
            <v>1</v>
          </cell>
          <cell r="F4833">
            <v>1</v>
          </cell>
          <cell r="G4833">
            <v>1</v>
          </cell>
          <cell r="H4833">
            <v>1</v>
          </cell>
          <cell r="I4833">
            <v>1</v>
          </cell>
          <cell r="J4833">
            <v>1</v>
          </cell>
          <cell r="K4833">
            <v>1</v>
          </cell>
          <cell r="L4833">
            <v>1</v>
          </cell>
          <cell r="M4833">
            <v>1</v>
          </cell>
        </row>
        <row r="4834">
          <cell r="A4834">
            <v>48297</v>
          </cell>
          <cell r="B4834">
            <v>1</v>
          </cell>
          <cell r="C4834">
            <v>61.905700000000003</v>
          </cell>
          <cell r="D4834">
            <v>69.340599999999995</v>
          </cell>
          <cell r="E4834">
            <v>1</v>
          </cell>
          <cell r="F4834">
            <v>1</v>
          </cell>
          <cell r="G4834">
            <v>1</v>
          </cell>
          <cell r="H4834">
            <v>1</v>
          </cell>
          <cell r="I4834">
            <v>1</v>
          </cell>
          <cell r="J4834">
            <v>1</v>
          </cell>
          <cell r="K4834">
            <v>1</v>
          </cell>
          <cell r="L4834">
            <v>1</v>
          </cell>
          <cell r="M4834">
            <v>1</v>
          </cell>
        </row>
        <row r="4835">
          <cell r="A4835">
            <v>48298</v>
          </cell>
          <cell r="B4835">
            <v>1</v>
          </cell>
          <cell r="C4835">
            <v>61.905700000000003</v>
          </cell>
          <cell r="D4835">
            <v>69.340599999999995</v>
          </cell>
          <cell r="E4835">
            <v>1</v>
          </cell>
          <cell r="F4835">
            <v>1</v>
          </cell>
          <cell r="G4835">
            <v>1</v>
          </cell>
          <cell r="H4835">
            <v>1</v>
          </cell>
          <cell r="I4835">
            <v>1</v>
          </cell>
          <cell r="J4835">
            <v>1</v>
          </cell>
          <cell r="K4835">
            <v>1</v>
          </cell>
          <cell r="L4835">
            <v>1</v>
          </cell>
          <cell r="M4835">
            <v>1</v>
          </cell>
        </row>
        <row r="4836">
          <cell r="A4836">
            <v>48299</v>
          </cell>
          <cell r="B4836">
            <v>1</v>
          </cell>
          <cell r="C4836">
            <v>61.905700000000003</v>
          </cell>
          <cell r="D4836">
            <v>69.340599999999995</v>
          </cell>
          <cell r="E4836">
            <v>1</v>
          </cell>
          <cell r="F4836">
            <v>1</v>
          </cell>
          <cell r="G4836">
            <v>1</v>
          </cell>
          <cell r="H4836">
            <v>1</v>
          </cell>
          <cell r="I4836">
            <v>1</v>
          </cell>
          <cell r="J4836">
            <v>1</v>
          </cell>
          <cell r="K4836">
            <v>1</v>
          </cell>
          <cell r="L4836">
            <v>1</v>
          </cell>
          <cell r="M4836">
            <v>1</v>
          </cell>
        </row>
        <row r="4837">
          <cell r="A4837">
            <v>48300</v>
          </cell>
          <cell r="B4837">
            <v>1</v>
          </cell>
          <cell r="C4837">
            <v>61.905700000000003</v>
          </cell>
          <cell r="D4837">
            <v>69.340599999999995</v>
          </cell>
          <cell r="E4837">
            <v>1</v>
          </cell>
          <cell r="F4837">
            <v>1</v>
          </cell>
          <cell r="G4837">
            <v>1</v>
          </cell>
          <cell r="H4837">
            <v>1</v>
          </cell>
          <cell r="I4837">
            <v>1</v>
          </cell>
          <cell r="J4837">
            <v>1</v>
          </cell>
          <cell r="K4837">
            <v>1</v>
          </cell>
          <cell r="L4837">
            <v>1</v>
          </cell>
          <cell r="M4837">
            <v>1</v>
          </cell>
        </row>
        <row r="4838">
          <cell r="A4838">
            <v>48301</v>
          </cell>
          <cell r="B4838">
            <v>1</v>
          </cell>
          <cell r="C4838">
            <v>61.905700000000003</v>
          </cell>
          <cell r="D4838">
            <v>69.340599999999995</v>
          </cell>
          <cell r="E4838">
            <v>1</v>
          </cell>
          <cell r="F4838">
            <v>1</v>
          </cell>
          <cell r="G4838">
            <v>1</v>
          </cell>
          <cell r="H4838">
            <v>1</v>
          </cell>
          <cell r="I4838">
            <v>1</v>
          </cell>
          <cell r="J4838">
            <v>1</v>
          </cell>
          <cell r="K4838">
            <v>1</v>
          </cell>
          <cell r="L4838">
            <v>1</v>
          </cell>
          <cell r="M4838">
            <v>1</v>
          </cell>
        </row>
        <row r="4839">
          <cell r="A4839">
            <v>48302</v>
          </cell>
          <cell r="B4839">
            <v>1</v>
          </cell>
          <cell r="C4839">
            <v>61.905700000000003</v>
          </cell>
          <cell r="D4839">
            <v>69.340599999999995</v>
          </cell>
          <cell r="E4839">
            <v>1</v>
          </cell>
          <cell r="F4839">
            <v>1</v>
          </cell>
          <cell r="G4839">
            <v>1</v>
          </cell>
          <cell r="H4839">
            <v>1</v>
          </cell>
          <cell r="I4839">
            <v>1</v>
          </cell>
          <cell r="J4839">
            <v>1</v>
          </cell>
          <cell r="K4839">
            <v>1</v>
          </cell>
          <cell r="L4839">
            <v>1</v>
          </cell>
          <cell r="M4839">
            <v>1</v>
          </cell>
        </row>
        <row r="4840">
          <cell r="A4840">
            <v>48303</v>
          </cell>
          <cell r="B4840">
            <v>1</v>
          </cell>
          <cell r="C4840">
            <v>61.905700000000003</v>
          </cell>
          <cell r="D4840">
            <v>69.340599999999995</v>
          </cell>
          <cell r="E4840">
            <v>1</v>
          </cell>
          <cell r="F4840">
            <v>1</v>
          </cell>
          <cell r="G4840">
            <v>1</v>
          </cell>
          <cell r="H4840">
            <v>1</v>
          </cell>
          <cell r="I4840">
            <v>1</v>
          </cell>
          <cell r="J4840">
            <v>1</v>
          </cell>
          <cell r="K4840">
            <v>1</v>
          </cell>
          <cell r="L4840">
            <v>1</v>
          </cell>
          <cell r="M4840">
            <v>1</v>
          </cell>
        </row>
        <row r="4841">
          <cell r="A4841">
            <v>48304</v>
          </cell>
          <cell r="B4841">
            <v>1</v>
          </cell>
          <cell r="C4841">
            <v>61.905700000000003</v>
          </cell>
          <cell r="D4841">
            <v>69.340599999999995</v>
          </cell>
          <cell r="E4841">
            <v>1</v>
          </cell>
          <cell r="F4841">
            <v>1</v>
          </cell>
          <cell r="G4841">
            <v>1</v>
          </cell>
          <cell r="H4841">
            <v>1</v>
          </cell>
          <cell r="I4841">
            <v>1</v>
          </cell>
          <cell r="J4841">
            <v>1</v>
          </cell>
          <cell r="K4841">
            <v>1</v>
          </cell>
          <cell r="L4841">
            <v>1</v>
          </cell>
          <cell r="M4841">
            <v>1</v>
          </cell>
        </row>
        <row r="4842">
          <cell r="A4842">
            <v>48305</v>
          </cell>
          <cell r="B4842">
            <v>1</v>
          </cell>
          <cell r="C4842">
            <v>61.905700000000003</v>
          </cell>
          <cell r="D4842">
            <v>69.340599999999995</v>
          </cell>
          <cell r="E4842">
            <v>1</v>
          </cell>
          <cell r="F4842">
            <v>1</v>
          </cell>
          <cell r="G4842">
            <v>1</v>
          </cell>
          <cell r="H4842">
            <v>1</v>
          </cell>
          <cell r="I4842">
            <v>1</v>
          </cell>
          <cell r="J4842">
            <v>1</v>
          </cell>
          <cell r="K4842">
            <v>1</v>
          </cell>
          <cell r="L4842">
            <v>1</v>
          </cell>
          <cell r="M4842">
            <v>1</v>
          </cell>
        </row>
        <row r="4843">
          <cell r="A4843">
            <v>48306</v>
          </cell>
          <cell r="B4843">
            <v>1</v>
          </cell>
          <cell r="C4843">
            <v>61.905700000000003</v>
          </cell>
          <cell r="D4843">
            <v>69.340599999999995</v>
          </cell>
          <cell r="E4843">
            <v>1</v>
          </cell>
          <cell r="F4843">
            <v>1</v>
          </cell>
          <cell r="G4843">
            <v>1</v>
          </cell>
          <cell r="H4843">
            <v>1</v>
          </cell>
          <cell r="I4843">
            <v>1</v>
          </cell>
          <cell r="J4843">
            <v>1</v>
          </cell>
          <cell r="K4843">
            <v>1</v>
          </cell>
          <cell r="L4843">
            <v>1</v>
          </cell>
          <cell r="M4843">
            <v>1</v>
          </cell>
        </row>
        <row r="4844">
          <cell r="A4844">
            <v>48307</v>
          </cell>
          <cell r="B4844">
            <v>1</v>
          </cell>
          <cell r="C4844">
            <v>61.905700000000003</v>
          </cell>
          <cell r="D4844">
            <v>69.340599999999995</v>
          </cell>
          <cell r="E4844">
            <v>1</v>
          </cell>
          <cell r="F4844">
            <v>1</v>
          </cell>
          <cell r="G4844">
            <v>1</v>
          </cell>
          <cell r="H4844">
            <v>1</v>
          </cell>
          <cell r="I4844">
            <v>1</v>
          </cell>
          <cell r="J4844">
            <v>1</v>
          </cell>
          <cell r="K4844">
            <v>1</v>
          </cell>
          <cell r="L4844">
            <v>1</v>
          </cell>
          <cell r="M4844">
            <v>1</v>
          </cell>
        </row>
        <row r="4845">
          <cell r="A4845">
            <v>48308</v>
          </cell>
          <cell r="B4845">
            <v>1</v>
          </cell>
          <cell r="C4845">
            <v>61.905700000000003</v>
          </cell>
          <cell r="D4845">
            <v>69.340599999999995</v>
          </cell>
          <cell r="E4845">
            <v>1</v>
          </cell>
          <cell r="F4845">
            <v>1</v>
          </cell>
          <cell r="G4845">
            <v>1</v>
          </cell>
          <cell r="H4845">
            <v>1</v>
          </cell>
          <cell r="I4845">
            <v>1</v>
          </cell>
          <cell r="J4845">
            <v>1</v>
          </cell>
          <cell r="K4845">
            <v>1</v>
          </cell>
          <cell r="L4845">
            <v>1</v>
          </cell>
          <cell r="M4845">
            <v>1</v>
          </cell>
        </row>
        <row r="4846">
          <cell r="A4846">
            <v>48309</v>
          </cell>
          <cell r="B4846">
            <v>1</v>
          </cell>
          <cell r="C4846">
            <v>61.905700000000003</v>
          </cell>
          <cell r="D4846">
            <v>69.340599999999995</v>
          </cell>
          <cell r="E4846">
            <v>1</v>
          </cell>
          <cell r="F4846">
            <v>1</v>
          </cell>
          <cell r="G4846">
            <v>1</v>
          </cell>
          <cell r="H4846">
            <v>1</v>
          </cell>
          <cell r="I4846">
            <v>1</v>
          </cell>
          <cell r="J4846">
            <v>1</v>
          </cell>
          <cell r="K4846">
            <v>1</v>
          </cell>
          <cell r="L4846">
            <v>1</v>
          </cell>
          <cell r="M4846">
            <v>1</v>
          </cell>
        </row>
        <row r="4847">
          <cell r="A4847">
            <v>48310</v>
          </cell>
          <cell r="B4847">
            <v>1</v>
          </cell>
          <cell r="C4847">
            <v>61.905700000000003</v>
          </cell>
          <cell r="D4847">
            <v>69.340599999999995</v>
          </cell>
          <cell r="E4847">
            <v>1</v>
          </cell>
          <cell r="F4847">
            <v>1</v>
          </cell>
          <cell r="G4847">
            <v>1</v>
          </cell>
          <cell r="H4847">
            <v>1</v>
          </cell>
          <cell r="I4847">
            <v>1</v>
          </cell>
          <cell r="J4847">
            <v>1</v>
          </cell>
          <cell r="K4847">
            <v>1</v>
          </cell>
          <cell r="L4847">
            <v>1</v>
          </cell>
          <cell r="M4847">
            <v>1</v>
          </cell>
        </row>
        <row r="4848">
          <cell r="A4848">
            <v>48311</v>
          </cell>
          <cell r="B4848">
            <v>1</v>
          </cell>
          <cell r="C4848">
            <v>61.905700000000003</v>
          </cell>
          <cell r="D4848">
            <v>69.340599999999995</v>
          </cell>
          <cell r="E4848">
            <v>1</v>
          </cell>
          <cell r="F4848">
            <v>1</v>
          </cell>
          <cell r="G4848">
            <v>1</v>
          </cell>
          <cell r="H4848">
            <v>1</v>
          </cell>
          <cell r="I4848">
            <v>1</v>
          </cell>
          <cell r="J4848">
            <v>1</v>
          </cell>
          <cell r="K4848">
            <v>1</v>
          </cell>
          <cell r="L4848">
            <v>1</v>
          </cell>
          <cell r="M4848">
            <v>1</v>
          </cell>
        </row>
        <row r="4849">
          <cell r="A4849">
            <v>48312</v>
          </cell>
          <cell r="B4849">
            <v>1</v>
          </cell>
          <cell r="C4849">
            <v>61.905700000000003</v>
          </cell>
          <cell r="D4849">
            <v>69.340599999999995</v>
          </cell>
          <cell r="E4849">
            <v>1</v>
          </cell>
          <cell r="F4849">
            <v>1</v>
          </cell>
          <cell r="G4849">
            <v>1</v>
          </cell>
          <cell r="H4849">
            <v>1</v>
          </cell>
          <cell r="I4849">
            <v>1</v>
          </cell>
          <cell r="J4849">
            <v>1</v>
          </cell>
          <cell r="K4849">
            <v>1</v>
          </cell>
          <cell r="L4849">
            <v>1</v>
          </cell>
          <cell r="M4849">
            <v>1</v>
          </cell>
        </row>
        <row r="4850">
          <cell r="A4850">
            <v>48313</v>
          </cell>
          <cell r="B4850">
            <v>1</v>
          </cell>
          <cell r="C4850">
            <v>61.905700000000003</v>
          </cell>
          <cell r="D4850">
            <v>69.340599999999995</v>
          </cell>
          <cell r="E4850">
            <v>1</v>
          </cell>
          <cell r="F4850">
            <v>1</v>
          </cell>
          <cell r="G4850">
            <v>1</v>
          </cell>
          <cell r="H4850">
            <v>1</v>
          </cell>
          <cell r="I4850">
            <v>1</v>
          </cell>
          <cell r="J4850">
            <v>1</v>
          </cell>
          <cell r="K4850">
            <v>1</v>
          </cell>
          <cell r="L4850">
            <v>1</v>
          </cell>
          <cell r="M4850">
            <v>1</v>
          </cell>
        </row>
        <row r="4851">
          <cell r="A4851">
            <v>48314</v>
          </cell>
          <cell r="B4851">
            <v>1</v>
          </cell>
          <cell r="C4851">
            <v>61.905700000000003</v>
          </cell>
          <cell r="D4851">
            <v>69.340599999999995</v>
          </cell>
          <cell r="E4851">
            <v>1</v>
          </cell>
          <cell r="F4851">
            <v>1</v>
          </cell>
          <cell r="G4851">
            <v>1</v>
          </cell>
          <cell r="H4851">
            <v>1</v>
          </cell>
          <cell r="I4851">
            <v>1</v>
          </cell>
          <cell r="J4851">
            <v>1</v>
          </cell>
          <cell r="K4851">
            <v>1</v>
          </cell>
          <cell r="L4851">
            <v>1</v>
          </cell>
          <cell r="M4851">
            <v>1</v>
          </cell>
        </row>
        <row r="4852">
          <cell r="A4852">
            <v>48315</v>
          </cell>
          <cell r="B4852">
            <v>1</v>
          </cell>
          <cell r="C4852">
            <v>61.905700000000003</v>
          </cell>
          <cell r="D4852">
            <v>69.340599999999995</v>
          </cell>
          <cell r="E4852">
            <v>1</v>
          </cell>
          <cell r="F4852">
            <v>1</v>
          </cell>
          <cell r="G4852">
            <v>1</v>
          </cell>
          <cell r="H4852">
            <v>1</v>
          </cell>
          <cell r="I4852">
            <v>1</v>
          </cell>
          <cell r="J4852">
            <v>1</v>
          </cell>
          <cell r="K4852">
            <v>1</v>
          </cell>
          <cell r="L4852">
            <v>1</v>
          </cell>
          <cell r="M4852">
            <v>1</v>
          </cell>
        </row>
        <row r="4853">
          <cell r="A4853">
            <v>48316</v>
          </cell>
          <cell r="B4853">
            <v>1</v>
          </cell>
          <cell r="C4853">
            <v>61.905700000000003</v>
          </cell>
          <cell r="D4853">
            <v>69.340599999999995</v>
          </cell>
          <cell r="E4853">
            <v>1</v>
          </cell>
          <cell r="F4853">
            <v>1</v>
          </cell>
          <cell r="G4853">
            <v>1</v>
          </cell>
          <cell r="H4853">
            <v>1</v>
          </cell>
          <cell r="I4853">
            <v>1</v>
          </cell>
          <cell r="J4853">
            <v>1</v>
          </cell>
          <cell r="K4853">
            <v>1</v>
          </cell>
          <cell r="L4853">
            <v>1</v>
          </cell>
          <cell r="M4853">
            <v>1</v>
          </cell>
        </row>
        <row r="4854">
          <cell r="A4854">
            <v>48317</v>
          </cell>
          <cell r="B4854">
            <v>1</v>
          </cell>
          <cell r="C4854">
            <v>61.905700000000003</v>
          </cell>
          <cell r="D4854">
            <v>69.340599999999995</v>
          </cell>
          <cell r="E4854">
            <v>1</v>
          </cell>
          <cell r="F4854">
            <v>1</v>
          </cell>
          <cell r="G4854">
            <v>1</v>
          </cell>
          <cell r="H4854">
            <v>1</v>
          </cell>
          <cell r="I4854">
            <v>1</v>
          </cell>
          <cell r="J4854">
            <v>1</v>
          </cell>
          <cell r="K4854">
            <v>1</v>
          </cell>
          <cell r="L4854">
            <v>1</v>
          </cell>
          <cell r="M4854">
            <v>1</v>
          </cell>
        </row>
        <row r="4855">
          <cell r="A4855">
            <v>48318</v>
          </cell>
          <cell r="B4855">
            <v>1</v>
          </cell>
          <cell r="C4855">
            <v>61.905700000000003</v>
          </cell>
          <cell r="D4855">
            <v>69.340599999999995</v>
          </cell>
          <cell r="E4855">
            <v>1</v>
          </cell>
          <cell r="F4855">
            <v>1</v>
          </cell>
          <cell r="G4855">
            <v>1</v>
          </cell>
          <cell r="H4855">
            <v>1</v>
          </cell>
          <cell r="I4855">
            <v>1</v>
          </cell>
          <cell r="J4855">
            <v>1</v>
          </cell>
          <cell r="K4855">
            <v>1</v>
          </cell>
          <cell r="L4855">
            <v>1</v>
          </cell>
          <cell r="M4855">
            <v>1</v>
          </cell>
        </row>
        <row r="4856">
          <cell r="A4856">
            <v>48319</v>
          </cell>
          <cell r="B4856">
            <v>1</v>
          </cell>
          <cell r="C4856">
            <v>61.905700000000003</v>
          </cell>
          <cell r="D4856">
            <v>69.340599999999995</v>
          </cell>
          <cell r="E4856">
            <v>1</v>
          </cell>
          <cell r="F4856">
            <v>1</v>
          </cell>
          <cell r="G4856">
            <v>1</v>
          </cell>
          <cell r="H4856">
            <v>1</v>
          </cell>
          <cell r="I4856">
            <v>1</v>
          </cell>
          <cell r="J4856">
            <v>1</v>
          </cell>
          <cell r="K4856">
            <v>1</v>
          </cell>
          <cell r="L4856">
            <v>1</v>
          </cell>
          <cell r="M4856">
            <v>1</v>
          </cell>
        </row>
        <row r="4857">
          <cell r="A4857">
            <v>48320</v>
          </cell>
          <cell r="B4857">
            <v>1</v>
          </cell>
          <cell r="C4857">
            <v>61.905700000000003</v>
          </cell>
          <cell r="D4857">
            <v>69.340599999999995</v>
          </cell>
          <cell r="E4857">
            <v>1</v>
          </cell>
          <cell r="F4857">
            <v>1</v>
          </cell>
          <cell r="G4857">
            <v>1</v>
          </cell>
          <cell r="H4857">
            <v>1</v>
          </cell>
          <cell r="I4857">
            <v>1</v>
          </cell>
          <cell r="J4857">
            <v>1</v>
          </cell>
          <cell r="K4857">
            <v>1</v>
          </cell>
          <cell r="L4857">
            <v>1</v>
          </cell>
          <cell r="M4857">
            <v>1</v>
          </cell>
        </row>
        <row r="4858">
          <cell r="A4858">
            <v>48321</v>
          </cell>
          <cell r="B4858">
            <v>1</v>
          </cell>
          <cell r="C4858">
            <v>61.905700000000003</v>
          </cell>
          <cell r="D4858">
            <v>69.340599999999995</v>
          </cell>
          <cell r="E4858">
            <v>1</v>
          </cell>
          <cell r="F4858">
            <v>1</v>
          </cell>
          <cell r="G4858">
            <v>1</v>
          </cell>
          <cell r="H4858">
            <v>1</v>
          </cell>
          <cell r="I4858">
            <v>1</v>
          </cell>
          <cell r="J4858">
            <v>1</v>
          </cell>
          <cell r="K4858">
            <v>1</v>
          </cell>
          <cell r="L4858">
            <v>1</v>
          </cell>
          <cell r="M4858">
            <v>1</v>
          </cell>
        </row>
        <row r="4859">
          <cell r="A4859">
            <v>48322</v>
          </cell>
          <cell r="B4859">
            <v>1</v>
          </cell>
          <cell r="C4859">
            <v>61.905700000000003</v>
          </cell>
          <cell r="D4859">
            <v>69.340599999999995</v>
          </cell>
          <cell r="E4859">
            <v>1</v>
          </cell>
          <cell r="F4859">
            <v>1</v>
          </cell>
          <cell r="G4859">
            <v>1</v>
          </cell>
          <cell r="H4859">
            <v>1</v>
          </cell>
          <cell r="I4859">
            <v>1</v>
          </cell>
          <cell r="J4859">
            <v>1</v>
          </cell>
          <cell r="K4859">
            <v>1</v>
          </cell>
          <cell r="L4859">
            <v>1</v>
          </cell>
          <cell r="M4859">
            <v>1</v>
          </cell>
        </row>
        <row r="4860">
          <cell r="A4860">
            <v>48323</v>
          </cell>
          <cell r="B4860">
            <v>1</v>
          </cell>
          <cell r="C4860">
            <v>61.905700000000003</v>
          </cell>
          <cell r="D4860">
            <v>69.340599999999995</v>
          </cell>
          <cell r="E4860">
            <v>1</v>
          </cell>
          <cell r="F4860">
            <v>1</v>
          </cell>
          <cell r="G4860">
            <v>1</v>
          </cell>
          <cell r="H4860">
            <v>1</v>
          </cell>
          <cell r="I4860">
            <v>1</v>
          </cell>
          <cell r="J4860">
            <v>1</v>
          </cell>
          <cell r="K4860">
            <v>1</v>
          </cell>
          <cell r="L4860">
            <v>1</v>
          </cell>
          <cell r="M4860">
            <v>1</v>
          </cell>
        </row>
        <row r="4861">
          <cell r="A4861">
            <v>48324</v>
          </cell>
          <cell r="B4861">
            <v>1</v>
          </cell>
          <cell r="C4861">
            <v>61.905700000000003</v>
          </cell>
          <cell r="D4861">
            <v>69.340599999999995</v>
          </cell>
          <cell r="E4861">
            <v>1</v>
          </cell>
          <cell r="F4861">
            <v>1</v>
          </cell>
          <cell r="G4861">
            <v>1</v>
          </cell>
          <cell r="H4861">
            <v>1</v>
          </cell>
          <cell r="I4861">
            <v>1</v>
          </cell>
          <cell r="J4861">
            <v>1</v>
          </cell>
          <cell r="K4861">
            <v>1</v>
          </cell>
          <cell r="L4861">
            <v>1</v>
          </cell>
          <cell r="M4861">
            <v>1</v>
          </cell>
        </row>
        <row r="4862">
          <cell r="A4862">
            <v>48325</v>
          </cell>
          <cell r="B4862">
            <v>1</v>
          </cell>
          <cell r="C4862">
            <v>61.905700000000003</v>
          </cell>
          <cell r="D4862">
            <v>69.340599999999995</v>
          </cell>
          <cell r="E4862">
            <v>1</v>
          </cell>
          <cell r="F4862">
            <v>1</v>
          </cell>
          <cell r="G4862">
            <v>1</v>
          </cell>
          <cell r="H4862">
            <v>1</v>
          </cell>
          <cell r="I4862">
            <v>1</v>
          </cell>
          <cell r="J4862">
            <v>1</v>
          </cell>
          <cell r="K4862">
            <v>1</v>
          </cell>
          <cell r="L4862">
            <v>1</v>
          </cell>
          <cell r="M4862">
            <v>1</v>
          </cell>
        </row>
        <row r="4863">
          <cell r="A4863">
            <v>48326</v>
          </cell>
          <cell r="B4863">
            <v>1</v>
          </cell>
          <cell r="C4863">
            <v>61.905700000000003</v>
          </cell>
          <cell r="D4863">
            <v>69.340599999999995</v>
          </cell>
          <cell r="E4863">
            <v>1</v>
          </cell>
          <cell r="F4863">
            <v>1</v>
          </cell>
          <cell r="G4863">
            <v>1</v>
          </cell>
          <cell r="H4863">
            <v>1</v>
          </cell>
          <cell r="I4863">
            <v>1</v>
          </cell>
          <cell r="J4863">
            <v>1</v>
          </cell>
          <cell r="K4863">
            <v>1</v>
          </cell>
          <cell r="L4863">
            <v>1</v>
          </cell>
          <cell r="M4863">
            <v>1</v>
          </cell>
        </row>
        <row r="4864">
          <cell r="A4864">
            <v>48327</v>
          </cell>
          <cell r="B4864">
            <v>1</v>
          </cell>
          <cell r="C4864">
            <v>61.905700000000003</v>
          </cell>
          <cell r="D4864">
            <v>69.340599999999995</v>
          </cell>
          <cell r="E4864">
            <v>1</v>
          </cell>
          <cell r="F4864">
            <v>1</v>
          </cell>
          <cell r="G4864">
            <v>1</v>
          </cell>
          <cell r="H4864">
            <v>1</v>
          </cell>
          <cell r="I4864">
            <v>1</v>
          </cell>
          <cell r="J4864">
            <v>1</v>
          </cell>
          <cell r="K4864">
            <v>1</v>
          </cell>
          <cell r="L4864">
            <v>1</v>
          </cell>
          <cell r="M4864">
            <v>1</v>
          </cell>
        </row>
        <row r="4865">
          <cell r="A4865">
            <v>48328</v>
          </cell>
          <cell r="B4865">
            <v>1</v>
          </cell>
          <cell r="C4865">
            <v>61.905700000000003</v>
          </cell>
          <cell r="D4865">
            <v>69.340599999999995</v>
          </cell>
          <cell r="E4865">
            <v>1</v>
          </cell>
          <cell r="F4865">
            <v>1</v>
          </cell>
          <cell r="G4865">
            <v>1</v>
          </cell>
          <cell r="H4865">
            <v>1</v>
          </cell>
          <cell r="I4865">
            <v>1</v>
          </cell>
          <cell r="J4865">
            <v>1</v>
          </cell>
          <cell r="K4865">
            <v>1</v>
          </cell>
          <cell r="L4865">
            <v>1</v>
          </cell>
          <cell r="M4865">
            <v>1</v>
          </cell>
        </row>
        <row r="4866">
          <cell r="A4866">
            <v>48329</v>
          </cell>
          <cell r="B4866">
            <v>1</v>
          </cell>
          <cell r="C4866">
            <v>61.905700000000003</v>
          </cell>
          <cell r="D4866">
            <v>69.340599999999995</v>
          </cell>
          <cell r="E4866">
            <v>1</v>
          </cell>
          <cell r="F4866">
            <v>1</v>
          </cell>
          <cell r="G4866">
            <v>1</v>
          </cell>
          <cell r="H4866">
            <v>1</v>
          </cell>
          <cell r="I4866">
            <v>1</v>
          </cell>
          <cell r="J4866">
            <v>1</v>
          </cell>
          <cell r="K4866">
            <v>1</v>
          </cell>
          <cell r="L4866">
            <v>1</v>
          </cell>
          <cell r="M4866">
            <v>1</v>
          </cell>
        </row>
        <row r="4867">
          <cell r="A4867">
            <v>48330</v>
          </cell>
          <cell r="B4867">
            <v>1</v>
          </cell>
          <cell r="C4867">
            <v>61.905700000000003</v>
          </cell>
          <cell r="D4867">
            <v>69.340599999999995</v>
          </cell>
          <cell r="E4867">
            <v>1</v>
          </cell>
          <cell r="F4867">
            <v>1</v>
          </cell>
          <cell r="G4867">
            <v>1</v>
          </cell>
          <cell r="H4867">
            <v>1</v>
          </cell>
          <cell r="I4867">
            <v>1</v>
          </cell>
          <cell r="J4867">
            <v>1</v>
          </cell>
          <cell r="K4867">
            <v>1</v>
          </cell>
          <cell r="L4867">
            <v>1</v>
          </cell>
          <cell r="M4867">
            <v>1</v>
          </cell>
        </row>
        <row r="4868">
          <cell r="A4868">
            <v>48331</v>
          </cell>
          <cell r="B4868">
            <v>1</v>
          </cell>
          <cell r="C4868">
            <v>61.905700000000003</v>
          </cell>
          <cell r="D4868">
            <v>69.340599999999995</v>
          </cell>
          <cell r="E4868">
            <v>1</v>
          </cell>
          <cell r="F4868">
            <v>1</v>
          </cell>
          <cell r="G4868">
            <v>1</v>
          </cell>
          <cell r="H4868">
            <v>1</v>
          </cell>
          <cell r="I4868">
            <v>1</v>
          </cell>
          <cell r="J4868">
            <v>1</v>
          </cell>
          <cell r="K4868">
            <v>1</v>
          </cell>
          <cell r="L4868">
            <v>1</v>
          </cell>
          <cell r="M4868">
            <v>1</v>
          </cell>
        </row>
        <row r="4869">
          <cell r="A4869">
            <v>48332</v>
          </cell>
          <cell r="B4869">
            <v>1</v>
          </cell>
          <cell r="C4869">
            <v>61.905700000000003</v>
          </cell>
          <cell r="D4869">
            <v>69.340599999999995</v>
          </cell>
          <cell r="E4869">
            <v>1</v>
          </cell>
          <cell r="F4869">
            <v>1</v>
          </cell>
          <cell r="G4869">
            <v>1</v>
          </cell>
          <cell r="H4869">
            <v>1</v>
          </cell>
          <cell r="I4869">
            <v>1</v>
          </cell>
          <cell r="J4869">
            <v>1</v>
          </cell>
          <cell r="K4869">
            <v>1</v>
          </cell>
          <cell r="L4869">
            <v>1</v>
          </cell>
          <cell r="M4869">
            <v>1</v>
          </cell>
        </row>
        <row r="4870">
          <cell r="A4870">
            <v>48333</v>
          </cell>
          <cell r="B4870">
            <v>1</v>
          </cell>
          <cell r="C4870">
            <v>61.905700000000003</v>
          </cell>
          <cell r="D4870">
            <v>69.340599999999995</v>
          </cell>
          <cell r="E4870">
            <v>1</v>
          </cell>
          <cell r="F4870">
            <v>1</v>
          </cell>
          <cell r="G4870">
            <v>1</v>
          </cell>
          <cell r="H4870">
            <v>1</v>
          </cell>
          <cell r="I4870">
            <v>1</v>
          </cell>
          <cell r="J4870">
            <v>1</v>
          </cell>
          <cell r="K4870">
            <v>1</v>
          </cell>
          <cell r="L4870">
            <v>1</v>
          </cell>
          <cell r="M4870">
            <v>1</v>
          </cell>
        </row>
        <row r="4871">
          <cell r="A4871">
            <v>48334</v>
          </cell>
          <cell r="B4871">
            <v>1</v>
          </cell>
          <cell r="C4871">
            <v>61.905700000000003</v>
          </cell>
          <cell r="D4871">
            <v>69.340599999999995</v>
          </cell>
          <cell r="E4871">
            <v>1</v>
          </cell>
          <cell r="F4871">
            <v>1</v>
          </cell>
          <cell r="G4871">
            <v>1</v>
          </cell>
          <cell r="H4871">
            <v>1</v>
          </cell>
          <cell r="I4871">
            <v>1</v>
          </cell>
          <cell r="J4871">
            <v>1</v>
          </cell>
          <cell r="K4871">
            <v>1</v>
          </cell>
          <cell r="L4871">
            <v>1</v>
          </cell>
          <cell r="M4871">
            <v>1</v>
          </cell>
        </row>
        <row r="4872">
          <cell r="A4872">
            <v>48335</v>
          </cell>
          <cell r="B4872">
            <v>1</v>
          </cell>
          <cell r="C4872">
            <v>61.905700000000003</v>
          </cell>
          <cell r="D4872">
            <v>69.340599999999995</v>
          </cell>
          <cell r="E4872">
            <v>1</v>
          </cell>
          <cell r="F4872">
            <v>1</v>
          </cell>
          <cell r="G4872">
            <v>1</v>
          </cell>
          <cell r="H4872">
            <v>1</v>
          </cell>
          <cell r="I4872">
            <v>1</v>
          </cell>
          <cell r="J4872">
            <v>1</v>
          </cell>
          <cell r="K4872">
            <v>1</v>
          </cell>
          <cell r="L4872">
            <v>1</v>
          </cell>
          <cell r="M4872">
            <v>1</v>
          </cell>
        </row>
        <row r="4873">
          <cell r="A4873">
            <v>48336</v>
          </cell>
          <cell r="B4873">
            <v>1</v>
          </cell>
          <cell r="C4873">
            <v>61.905700000000003</v>
          </cell>
          <cell r="D4873">
            <v>69.340599999999995</v>
          </cell>
          <cell r="E4873">
            <v>1</v>
          </cell>
          <cell r="F4873">
            <v>1</v>
          </cell>
          <cell r="G4873">
            <v>1</v>
          </cell>
          <cell r="H4873">
            <v>1</v>
          </cell>
          <cell r="I4873">
            <v>1</v>
          </cell>
          <cell r="J4873">
            <v>1</v>
          </cell>
          <cell r="K4873">
            <v>1</v>
          </cell>
          <cell r="L4873">
            <v>1</v>
          </cell>
          <cell r="M4873">
            <v>1</v>
          </cell>
        </row>
        <row r="4874">
          <cell r="A4874">
            <v>48337</v>
          </cell>
          <cell r="B4874">
            <v>1</v>
          </cell>
          <cell r="C4874">
            <v>61.905700000000003</v>
          </cell>
          <cell r="D4874">
            <v>69.340599999999995</v>
          </cell>
          <cell r="E4874">
            <v>1</v>
          </cell>
          <cell r="F4874">
            <v>1</v>
          </cell>
          <cell r="G4874">
            <v>1</v>
          </cell>
          <cell r="H4874">
            <v>1</v>
          </cell>
          <cell r="I4874">
            <v>1</v>
          </cell>
          <cell r="J4874">
            <v>1</v>
          </cell>
          <cell r="K4874">
            <v>1</v>
          </cell>
          <cell r="L4874">
            <v>1</v>
          </cell>
          <cell r="M4874">
            <v>1</v>
          </cell>
        </row>
        <row r="4875">
          <cell r="A4875">
            <v>48338</v>
          </cell>
          <cell r="B4875">
            <v>1</v>
          </cell>
          <cell r="C4875">
            <v>61.905700000000003</v>
          </cell>
          <cell r="D4875">
            <v>69.340599999999995</v>
          </cell>
          <cell r="E4875">
            <v>1</v>
          </cell>
          <cell r="F4875">
            <v>1</v>
          </cell>
          <cell r="G4875">
            <v>1</v>
          </cell>
          <cell r="H4875">
            <v>1</v>
          </cell>
          <cell r="I4875">
            <v>1</v>
          </cell>
          <cell r="J4875">
            <v>1</v>
          </cell>
          <cell r="K4875">
            <v>1</v>
          </cell>
          <cell r="L4875">
            <v>1</v>
          </cell>
          <cell r="M4875">
            <v>1</v>
          </cell>
        </row>
        <row r="4876">
          <cell r="A4876">
            <v>48339</v>
          </cell>
          <cell r="B4876">
            <v>1</v>
          </cell>
          <cell r="C4876">
            <v>61.905700000000003</v>
          </cell>
          <cell r="D4876">
            <v>69.340599999999995</v>
          </cell>
          <cell r="E4876">
            <v>1</v>
          </cell>
          <cell r="F4876">
            <v>1</v>
          </cell>
          <cell r="G4876">
            <v>1</v>
          </cell>
          <cell r="H4876">
            <v>1</v>
          </cell>
          <cell r="I4876">
            <v>1</v>
          </cell>
          <cell r="J4876">
            <v>1</v>
          </cell>
          <cell r="K4876">
            <v>1</v>
          </cell>
          <cell r="L4876">
            <v>1</v>
          </cell>
          <cell r="M4876">
            <v>1</v>
          </cell>
        </row>
        <row r="4877">
          <cell r="A4877">
            <v>48340</v>
          </cell>
          <cell r="B4877">
            <v>1</v>
          </cell>
          <cell r="C4877">
            <v>61.905700000000003</v>
          </cell>
          <cell r="D4877">
            <v>69.340599999999995</v>
          </cell>
          <cell r="E4877">
            <v>1</v>
          </cell>
          <cell r="F4877">
            <v>1</v>
          </cell>
          <cell r="G4877">
            <v>1</v>
          </cell>
          <cell r="H4877">
            <v>1</v>
          </cell>
          <cell r="I4877">
            <v>1</v>
          </cell>
          <cell r="J4877">
            <v>1</v>
          </cell>
          <cell r="K4877">
            <v>1</v>
          </cell>
          <cell r="L4877">
            <v>1</v>
          </cell>
          <cell r="M4877">
            <v>1</v>
          </cell>
        </row>
        <row r="4878">
          <cell r="A4878">
            <v>48341</v>
          </cell>
          <cell r="B4878">
            <v>1</v>
          </cell>
          <cell r="C4878">
            <v>61.905700000000003</v>
          </cell>
          <cell r="D4878">
            <v>69.340599999999995</v>
          </cell>
          <cell r="E4878">
            <v>1</v>
          </cell>
          <cell r="F4878">
            <v>1</v>
          </cell>
          <cell r="G4878">
            <v>1</v>
          </cell>
          <cell r="H4878">
            <v>1</v>
          </cell>
          <cell r="I4878">
            <v>1</v>
          </cell>
          <cell r="J4878">
            <v>1</v>
          </cell>
          <cell r="K4878">
            <v>1</v>
          </cell>
          <cell r="L4878">
            <v>1</v>
          </cell>
          <cell r="M4878">
            <v>1</v>
          </cell>
        </row>
        <row r="4879">
          <cell r="A4879">
            <v>48342</v>
          </cell>
          <cell r="B4879">
            <v>1</v>
          </cell>
          <cell r="C4879">
            <v>61.905700000000003</v>
          </cell>
          <cell r="D4879">
            <v>69.340599999999995</v>
          </cell>
          <cell r="E4879">
            <v>1</v>
          </cell>
          <cell r="F4879">
            <v>1</v>
          </cell>
          <cell r="G4879">
            <v>1</v>
          </cell>
          <cell r="H4879">
            <v>1</v>
          </cell>
          <cell r="I4879">
            <v>1</v>
          </cell>
          <cell r="J4879">
            <v>1</v>
          </cell>
          <cell r="K4879">
            <v>1</v>
          </cell>
          <cell r="L4879">
            <v>1</v>
          </cell>
          <cell r="M4879">
            <v>1</v>
          </cell>
        </row>
        <row r="4880">
          <cell r="A4880">
            <v>48343</v>
          </cell>
          <cell r="B4880">
            <v>1</v>
          </cell>
          <cell r="C4880">
            <v>61.905700000000003</v>
          </cell>
          <cell r="D4880">
            <v>69.340599999999995</v>
          </cell>
          <cell r="E4880">
            <v>1</v>
          </cell>
          <cell r="F4880">
            <v>1</v>
          </cell>
          <cell r="G4880">
            <v>1</v>
          </cell>
          <cell r="H4880">
            <v>1</v>
          </cell>
          <cell r="I4880">
            <v>1</v>
          </cell>
          <cell r="J4880">
            <v>1</v>
          </cell>
          <cell r="K4880">
            <v>1</v>
          </cell>
          <cell r="L4880">
            <v>1</v>
          </cell>
          <cell r="M4880">
            <v>1</v>
          </cell>
        </row>
        <row r="4881">
          <cell r="A4881">
            <v>48344</v>
          </cell>
          <cell r="B4881">
            <v>1</v>
          </cell>
          <cell r="C4881">
            <v>61.905700000000003</v>
          </cell>
          <cell r="D4881">
            <v>69.340599999999995</v>
          </cell>
          <cell r="E4881">
            <v>1</v>
          </cell>
          <cell r="F4881">
            <v>1</v>
          </cell>
          <cell r="G4881">
            <v>1</v>
          </cell>
          <cell r="H4881">
            <v>1</v>
          </cell>
          <cell r="I4881">
            <v>1</v>
          </cell>
          <cell r="J4881">
            <v>1</v>
          </cell>
          <cell r="K4881">
            <v>1</v>
          </cell>
          <cell r="L4881">
            <v>1</v>
          </cell>
          <cell r="M4881">
            <v>1</v>
          </cell>
        </row>
        <row r="4882">
          <cell r="A4882">
            <v>48345</v>
          </cell>
          <cell r="B4882">
            <v>1</v>
          </cell>
          <cell r="C4882">
            <v>61.905700000000003</v>
          </cell>
          <cell r="D4882">
            <v>69.340599999999995</v>
          </cell>
          <cell r="E4882">
            <v>1</v>
          </cell>
          <cell r="F4882">
            <v>1</v>
          </cell>
          <cell r="G4882">
            <v>1</v>
          </cell>
          <cell r="H4882">
            <v>1</v>
          </cell>
          <cell r="I4882">
            <v>1</v>
          </cell>
          <cell r="J4882">
            <v>1</v>
          </cell>
          <cell r="K4882">
            <v>1</v>
          </cell>
          <cell r="L4882">
            <v>1</v>
          </cell>
          <cell r="M4882">
            <v>1</v>
          </cell>
        </row>
        <row r="4883">
          <cell r="A4883">
            <v>48346</v>
          </cell>
          <cell r="B4883">
            <v>1</v>
          </cell>
          <cell r="C4883">
            <v>61.905700000000003</v>
          </cell>
          <cell r="D4883">
            <v>69.340599999999995</v>
          </cell>
          <cell r="E4883">
            <v>1</v>
          </cell>
          <cell r="F4883">
            <v>1</v>
          </cell>
          <cell r="G4883">
            <v>1</v>
          </cell>
          <cell r="H4883">
            <v>1</v>
          </cell>
          <cell r="I4883">
            <v>1</v>
          </cell>
          <cell r="J4883">
            <v>1</v>
          </cell>
          <cell r="K4883">
            <v>1</v>
          </cell>
          <cell r="L4883">
            <v>1</v>
          </cell>
          <cell r="M4883">
            <v>1</v>
          </cell>
        </row>
        <row r="4884">
          <cell r="A4884">
            <v>48347</v>
          </cell>
          <cell r="B4884">
            <v>1</v>
          </cell>
          <cell r="C4884">
            <v>61.905700000000003</v>
          </cell>
          <cell r="D4884">
            <v>69.340599999999995</v>
          </cell>
          <cell r="E4884">
            <v>1</v>
          </cell>
          <cell r="F4884">
            <v>1</v>
          </cell>
          <cell r="G4884">
            <v>1</v>
          </cell>
          <cell r="H4884">
            <v>1</v>
          </cell>
          <cell r="I4884">
            <v>1</v>
          </cell>
          <cell r="J4884">
            <v>1</v>
          </cell>
          <cell r="K4884">
            <v>1</v>
          </cell>
          <cell r="L4884">
            <v>1</v>
          </cell>
          <cell r="M4884">
            <v>1</v>
          </cell>
        </row>
        <row r="4885">
          <cell r="A4885">
            <v>48348</v>
          </cell>
          <cell r="B4885">
            <v>1</v>
          </cell>
          <cell r="C4885">
            <v>61.905700000000003</v>
          </cell>
          <cell r="D4885">
            <v>69.340599999999995</v>
          </cell>
          <cell r="E4885">
            <v>1</v>
          </cell>
          <cell r="F4885">
            <v>1</v>
          </cell>
          <cell r="G4885">
            <v>1</v>
          </cell>
          <cell r="H4885">
            <v>1</v>
          </cell>
          <cell r="I4885">
            <v>1</v>
          </cell>
          <cell r="J4885">
            <v>1</v>
          </cell>
          <cell r="K4885">
            <v>1</v>
          </cell>
          <cell r="L4885">
            <v>1</v>
          </cell>
          <cell r="M4885">
            <v>1</v>
          </cell>
        </row>
        <row r="4886">
          <cell r="A4886">
            <v>48349</v>
          </cell>
          <cell r="B4886">
            <v>1</v>
          </cell>
          <cell r="C4886">
            <v>61.905700000000003</v>
          </cell>
          <cell r="D4886">
            <v>69.340599999999995</v>
          </cell>
          <cell r="E4886">
            <v>1</v>
          </cell>
          <cell r="F4886">
            <v>1</v>
          </cell>
          <cell r="G4886">
            <v>1</v>
          </cell>
          <cell r="H4886">
            <v>1</v>
          </cell>
          <cell r="I4886">
            <v>1</v>
          </cell>
          <cell r="J4886">
            <v>1</v>
          </cell>
          <cell r="K4886">
            <v>1</v>
          </cell>
          <cell r="L4886">
            <v>1</v>
          </cell>
          <cell r="M4886">
            <v>1</v>
          </cell>
        </row>
        <row r="4887">
          <cell r="A4887">
            <v>48350</v>
          </cell>
          <cell r="B4887">
            <v>1</v>
          </cell>
          <cell r="C4887">
            <v>61.905700000000003</v>
          </cell>
          <cell r="D4887">
            <v>69.340599999999995</v>
          </cell>
          <cell r="E4887">
            <v>1</v>
          </cell>
          <cell r="F4887">
            <v>1</v>
          </cell>
          <cell r="G4887">
            <v>1</v>
          </cell>
          <cell r="H4887">
            <v>1</v>
          </cell>
          <cell r="I4887">
            <v>1</v>
          </cell>
          <cell r="J4887">
            <v>1</v>
          </cell>
          <cell r="K4887">
            <v>1</v>
          </cell>
          <cell r="L4887">
            <v>1</v>
          </cell>
          <cell r="M4887">
            <v>1</v>
          </cell>
        </row>
        <row r="4888">
          <cell r="A4888">
            <v>48351</v>
          </cell>
          <cell r="B4888">
            <v>1</v>
          </cell>
          <cell r="C4888">
            <v>61.905700000000003</v>
          </cell>
          <cell r="D4888">
            <v>69.340599999999995</v>
          </cell>
          <cell r="E4888">
            <v>1</v>
          </cell>
          <cell r="F4888">
            <v>1</v>
          </cell>
          <cell r="G4888">
            <v>1</v>
          </cell>
          <cell r="H4888">
            <v>1</v>
          </cell>
          <cell r="I4888">
            <v>1</v>
          </cell>
          <cell r="J4888">
            <v>1</v>
          </cell>
          <cell r="K4888">
            <v>1</v>
          </cell>
          <cell r="L4888">
            <v>1</v>
          </cell>
          <cell r="M4888">
            <v>1</v>
          </cell>
        </row>
        <row r="4889">
          <cell r="A4889">
            <v>48352</v>
          </cell>
          <cell r="B4889">
            <v>1</v>
          </cell>
          <cell r="C4889">
            <v>61.905700000000003</v>
          </cell>
          <cell r="D4889">
            <v>69.340599999999995</v>
          </cell>
          <cell r="E4889">
            <v>1</v>
          </cell>
          <cell r="F4889">
            <v>1</v>
          </cell>
          <cell r="G4889">
            <v>1</v>
          </cell>
          <cell r="H4889">
            <v>1</v>
          </cell>
          <cell r="I4889">
            <v>1</v>
          </cell>
          <cell r="J4889">
            <v>1</v>
          </cell>
          <cell r="K4889">
            <v>1</v>
          </cell>
          <cell r="L4889">
            <v>1</v>
          </cell>
          <cell r="M4889">
            <v>1</v>
          </cell>
        </row>
        <row r="4890">
          <cell r="A4890">
            <v>48353</v>
          </cell>
          <cell r="B4890">
            <v>1</v>
          </cell>
          <cell r="C4890">
            <v>61.905700000000003</v>
          </cell>
          <cell r="D4890">
            <v>69.340599999999995</v>
          </cell>
          <cell r="E4890">
            <v>1</v>
          </cell>
          <cell r="F4890">
            <v>1</v>
          </cell>
          <cell r="G4890">
            <v>1</v>
          </cell>
          <cell r="H4890">
            <v>1</v>
          </cell>
          <cell r="I4890">
            <v>1</v>
          </cell>
          <cell r="J4890">
            <v>1</v>
          </cell>
          <cell r="K4890">
            <v>1</v>
          </cell>
          <cell r="L4890">
            <v>1</v>
          </cell>
          <cell r="M4890">
            <v>1</v>
          </cell>
        </row>
        <row r="4891">
          <cell r="A4891">
            <v>48354</v>
          </cell>
          <cell r="B4891">
            <v>1</v>
          </cell>
          <cell r="C4891">
            <v>61.905700000000003</v>
          </cell>
          <cell r="D4891">
            <v>69.340599999999995</v>
          </cell>
          <cell r="E4891">
            <v>1</v>
          </cell>
          <cell r="F4891">
            <v>1</v>
          </cell>
          <cell r="G4891">
            <v>1</v>
          </cell>
          <cell r="H4891">
            <v>1</v>
          </cell>
          <cell r="I4891">
            <v>1</v>
          </cell>
          <cell r="J4891">
            <v>1</v>
          </cell>
          <cell r="K4891">
            <v>1</v>
          </cell>
          <cell r="L4891">
            <v>1</v>
          </cell>
          <cell r="M4891">
            <v>1</v>
          </cell>
        </row>
        <row r="4892">
          <cell r="A4892">
            <v>48355</v>
          </cell>
          <cell r="B4892">
            <v>1</v>
          </cell>
          <cell r="C4892">
            <v>61.905700000000003</v>
          </cell>
          <cell r="D4892">
            <v>69.340599999999995</v>
          </cell>
          <cell r="E4892">
            <v>1</v>
          </cell>
          <cell r="F4892">
            <v>1</v>
          </cell>
          <cell r="G4892">
            <v>1</v>
          </cell>
          <cell r="H4892">
            <v>1</v>
          </cell>
          <cell r="I4892">
            <v>1</v>
          </cell>
          <cell r="J4892">
            <v>1</v>
          </cell>
          <cell r="K4892">
            <v>1</v>
          </cell>
          <cell r="L4892">
            <v>1</v>
          </cell>
          <cell r="M4892">
            <v>1</v>
          </cell>
        </row>
        <row r="4893">
          <cell r="A4893">
            <v>48356</v>
          </cell>
          <cell r="B4893">
            <v>1</v>
          </cell>
          <cell r="C4893">
            <v>61.905700000000003</v>
          </cell>
          <cell r="D4893">
            <v>69.340599999999995</v>
          </cell>
          <cell r="E4893">
            <v>1</v>
          </cell>
          <cell r="F4893">
            <v>1</v>
          </cell>
          <cell r="G4893">
            <v>1</v>
          </cell>
          <cell r="H4893">
            <v>1</v>
          </cell>
          <cell r="I4893">
            <v>1</v>
          </cell>
          <cell r="J4893">
            <v>1</v>
          </cell>
          <cell r="K4893">
            <v>1</v>
          </cell>
          <cell r="L4893">
            <v>1</v>
          </cell>
          <cell r="M4893">
            <v>1</v>
          </cell>
        </row>
        <row r="4894">
          <cell r="A4894">
            <v>48357</v>
          </cell>
          <cell r="B4894">
            <v>1</v>
          </cell>
          <cell r="C4894">
            <v>61.905700000000003</v>
          </cell>
          <cell r="D4894">
            <v>69.340599999999995</v>
          </cell>
          <cell r="E4894">
            <v>1</v>
          </cell>
          <cell r="F4894">
            <v>1</v>
          </cell>
          <cell r="G4894">
            <v>1</v>
          </cell>
          <cell r="H4894">
            <v>1</v>
          </cell>
          <cell r="I4894">
            <v>1</v>
          </cell>
          <cell r="J4894">
            <v>1</v>
          </cell>
          <cell r="K4894">
            <v>1</v>
          </cell>
          <cell r="L4894">
            <v>1</v>
          </cell>
          <cell r="M4894">
            <v>1</v>
          </cell>
        </row>
        <row r="4895">
          <cell r="A4895">
            <v>48358</v>
          </cell>
          <cell r="B4895">
            <v>1</v>
          </cell>
          <cell r="C4895">
            <v>61.905700000000003</v>
          </cell>
          <cell r="D4895">
            <v>69.340599999999995</v>
          </cell>
          <cell r="E4895">
            <v>1</v>
          </cell>
          <cell r="F4895">
            <v>1</v>
          </cell>
          <cell r="G4895">
            <v>1</v>
          </cell>
          <cell r="H4895">
            <v>1</v>
          </cell>
          <cell r="I4895">
            <v>1</v>
          </cell>
          <cell r="J4895">
            <v>1</v>
          </cell>
          <cell r="K4895">
            <v>1</v>
          </cell>
          <cell r="L4895">
            <v>1</v>
          </cell>
          <cell r="M4895">
            <v>1</v>
          </cell>
        </row>
        <row r="4896">
          <cell r="A4896">
            <v>48359</v>
          </cell>
          <cell r="B4896">
            <v>1</v>
          </cell>
          <cell r="C4896">
            <v>61.905700000000003</v>
          </cell>
          <cell r="D4896">
            <v>69.340599999999995</v>
          </cell>
          <cell r="E4896">
            <v>1</v>
          </cell>
          <cell r="F4896">
            <v>1</v>
          </cell>
          <cell r="G4896">
            <v>1</v>
          </cell>
          <cell r="H4896">
            <v>1</v>
          </cell>
          <cell r="I4896">
            <v>1</v>
          </cell>
          <cell r="J4896">
            <v>1</v>
          </cell>
          <cell r="K4896">
            <v>1</v>
          </cell>
          <cell r="L4896">
            <v>1</v>
          </cell>
          <cell r="M4896">
            <v>1</v>
          </cell>
        </row>
        <row r="4897">
          <cell r="A4897">
            <v>48360</v>
          </cell>
          <cell r="B4897">
            <v>1</v>
          </cell>
          <cell r="C4897">
            <v>61.905700000000003</v>
          </cell>
          <cell r="D4897">
            <v>69.340599999999995</v>
          </cell>
          <cell r="E4897">
            <v>1</v>
          </cell>
          <cell r="F4897">
            <v>1</v>
          </cell>
          <cell r="G4897">
            <v>1</v>
          </cell>
          <cell r="H4897">
            <v>1</v>
          </cell>
          <cell r="I4897">
            <v>1</v>
          </cell>
          <cell r="J4897">
            <v>1</v>
          </cell>
          <cell r="K4897">
            <v>1</v>
          </cell>
          <cell r="L4897">
            <v>1</v>
          </cell>
          <cell r="M4897">
            <v>1</v>
          </cell>
        </row>
        <row r="4898">
          <cell r="A4898">
            <v>48361</v>
          </cell>
          <cell r="B4898">
            <v>1</v>
          </cell>
          <cell r="C4898">
            <v>61.905700000000003</v>
          </cell>
          <cell r="D4898">
            <v>69.340599999999995</v>
          </cell>
          <cell r="E4898">
            <v>1</v>
          </cell>
          <cell r="F4898">
            <v>1</v>
          </cell>
          <cell r="G4898">
            <v>1</v>
          </cell>
          <cell r="H4898">
            <v>1</v>
          </cell>
          <cell r="I4898">
            <v>1</v>
          </cell>
          <cell r="J4898">
            <v>1</v>
          </cell>
          <cell r="K4898">
            <v>1</v>
          </cell>
          <cell r="L4898">
            <v>1</v>
          </cell>
          <cell r="M4898">
            <v>1</v>
          </cell>
        </row>
        <row r="4899">
          <cell r="A4899">
            <v>48362</v>
          </cell>
          <cell r="B4899">
            <v>1</v>
          </cell>
          <cell r="C4899">
            <v>61.905700000000003</v>
          </cell>
          <cell r="D4899">
            <v>69.340599999999995</v>
          </cell>
          <cell r="E4899">
            <v>1</v>
          </cell>
          <cell r="F4899">
            <v>1</v>
          </cell>
          <cell r="G4899">
            <v>1</v>
          </cell>
          <cell r="H4899">
            <v>1</v>
          </cell>
          <cell r="I4899">
            <v>1</v>
          </cell>
          <cell r="J4899">
            <v>1</v>
          </cell>
          <cell r="K4899">
            <v>1</v>
          </cell>
          <cell r="L4899">
            <v>1</v>
          </cell>
          <cell r="M4899">
            <v>1</v>
          </cell>
        </row>
        <row r="4900">
          <cell r="A4900">
            <v>48363</v>
          </cell>
          <cell r="B4900">
            <v>1</v>
          </cell>
          <cell r="C4900">
            <v>61.905700000000003</v>
          </cell>
          <cell r="D4900">
            <v>69.340599999999995</v>
          </cell>
          <cell r="E4900">
            <v>1</v>
          </cell>
          <cell r="F4900">
            <v>1</v>
          </cell>
          <cell r="G4900">
            <v>1</v>
          </cell>
          <cell r="H4900">
            <v>1</v>
          </cell>
          <cell r="I4900">
            <v>1</v>
          </cell>
          <cell r="J4900">
            <v>1</v>
          </cell>
          <cell r="K4900">
            <v>1</v>
          </cell>
          <cell r="L4900">
            <v>1</v>
          </cell>
          <cell r="M4900">
            <v>1</v>
          </cell>
        </row>
        <row r="4901">
          <cell r="A4901">
            <v>48364</v>
          </cell>
          <cell r="B4901">
            <v>1</v>
          </cell>
          <cell r="C4901">
            <v>61.905700000000003</v>
          </cell>
          <cell r="D4901">
            <v>69.340599999999995</v>
          </cell>
          <cell r="E4901">
            <v>1</v>
          </cell>
          <cell r="F4901">
            <v>1</v>
          </cell>
          <cell r="G4901">
            <v>1</v>
          </cell>
          <cell r="H4901">
            <v>1</v>
          </cell>
          <cell r="I4901">
            <v>1</v>
          </cell>
          <cell r="J4901">
            <v>1</v>
          </cell>
          <cell r="K4901">
            <v>1</v>
          </cell>
          <cell r="L4901">
            <v>1</v>
          </cell>
          <cell r="M4901">
            <v>1</v>
          </cell>
        </row>
        <row r="4902">
          <cell r="A4902">
            <v>48365</v>
          </cell>
          <cell r="B4902">
            <v>1</v>
          </cell>
          <cell r="C4902">
            <v>61.905700000000003</v>
          </cell>
          <cell r="D4902">
            <v>69.340599999999995</v>
          </cell>
          <cell r="E4902">
            <v>1</v>
          </cell>
          <cell r="F4902">
            <v>1</v>
          </cell>
          <cell r="G4902">
            <v>1</v>
          </cell>
          <cell r="H4902">
            <v>1</v>
          </cell>
          <cell r="I4902">
            <v>1</v>
          </cell>
          <cell r="J4902">
            <v>1</v>
          </cell>
          <cell r="K4902">
            <v>1</v>
          </cell>
          <cell r="L4902">
            <v>1</v>
          </cell>
          <cell r="M4902">
            <v>1</v>
          </cell>
        </row>
        <row r="4903">
          <cell r="A4903">
            <v>48366</v>
          </cell>
          <cell r="B4903">
            <v>1</v>
          </cell>
          <cell r="C4903">
            <v>61.905700000000003</v>
          </cell>
          <cell r="D4903">
            <v>69.340599999999995</v>
          </cell>
          <cell r="E4903">
            <v>1</v>
          </cell>
          <cell r="F4903">
            <v>1</v>
          </cell>
          <cell r="G4903">
            <v>1</v>
          </cell>
          <cell r="H4903">
            <v>1</v>
          </cell>
          <cell r="I4903">
            <v>1</v>
          </cell>
          <cell r="J4903">
            <v>1</v>
          </cell>
          <cell r="K4903">
            <v>1</v>
          </cell>
          <cell r="L4903">
            <v>1</v>
          </cell>
          <cell r="M4903">
            <v>1</v>
          </cell>
        </row>
        <row r="4904">
          <cell r="A4904">
            <v>48367</v>
          </cell>
          <cell r="B4904">
            <v>1</v>
          </cell>
          <cell r="C4904">
            <v>61.905700000000003</v>
          </cell>
          <cell r="D4904">
            <v>69.340599999999995</v>
          </cell>
          <cell r="E4904">
            <v>1</v>
          </cell>
          <cell r="F4904">
            <v>1</v>
          </cell>
          <cell r="G4904">
            <v>1</v>
          </cell>
          <cell r="H4904">
            <v>1</v>
          </cell>
          <cell r="I4904">
            <v>1</v>
          </cell>
          <cell r="J4904">
            <v>1</v>
          </cell>
          <cell r="K4904">
            <v>1</v>
          </cell>
          <cell r="L4904">
            <v>1</v>
          </cell>
          <cell r="M4904">
            <v>1</v>
          </cell>
        </row>
        <row r="4905">
          <cell r="A4905">
            <v>48368</v>
          </cell>
          <cell r="B4905">
            <v>1</v>
          </cell>
          <cell r="C4905">
            <v>61.905700000000003</v>
          </cell>
          <cell r="D4905">
            <v>69.340599999999995</v>
          </cell>
          <cell r="E4905">
            <v>1</v>
          </cell>
          <cell r="F4905">
            <v>1</v>
          </cell>
          <cell r="G4905">
            <v>1</v>
          </cell>
          <cell r="H4905">
            <v>1</v>
          </cell>
          <cell r="I4905">
            <v>1</v>
          </cell>
          <cell r="J4905">
            <v>1</v>
          </cell>
          <cell r="K4905">
            <v>1</v>
          </cell>
          <cell r="L4905">
            <v>1</v>
          </cell>
          <cell r="M4905">
            <v>1</v>
          </cell>
        </row>
        <row r="4906">
          <cell r="A4906">
            <v>48369</v>
          </cell>
          <cell r="B4906">
            <v>1</v>
          </cell>
          <cell r="C4906">
            <v>61.905700000000003</v>
          </cell>
          <cell r="D4906">
            <v>69.340599999999995</v>
          </cell>
          <cell r="E4906">
            <v>1</v>
          </cell>
          <cell r="F4906">
            <v>1</v>
          </cell>
          <cell r="G4906">
            <v>1</v>
          </cell>
          <cell r="H4906">
            <v>1</v>
          </cell>
          <cell r="I4906">
            <v>1</v>
          </cell>
          <cell r="J4906">
            <v>1</v>
          </cell>
          <cell r="K4906">
            <v>1</v>
          </cell>
          <cell r="L4906">
            <v>1</v>
          </cell>
          <cell r="M4906">
            <v>1</v>
          </cell>
        </row>
        <row r="4907">
          <cell r="A4907">
            <v>48370</v>
          </cell>
          <cell r="B4907">
            <v>1</v>
          </cell>
          <cell r="C4907">
            <v>61.905700000000003</v>
          </cell>
          <cell r="D4907">
            <v>69.340599999999995</v>
          </cell>
          <cell r="E4907">
            <v>1</v>
          </cell>
          <cell r="F4907">
            <v>1</v>
          </cell>
          <cell r="G4907">
            <v>1</v>
          </cell>
          <cell r="H4907">
            <v>1</v>
          </cell>
          <cell r="I4907">
            <v>1</v>
          </cell>
          <cell r="J4907">
            <v>1</v>
          </cell>
          <cell r="K4907">
            <v>1</v>
          </cell>
          <cell r="L4907">
            <v>1</v>
          </cell>
          <cell r="M4907">
            <v>1</v>
          </cell>
        </row>
        <row r="4908">
          <cell r="A4908">
            <v>48371</v>
          </cell>
          <cell r="B4908">
            <v>1</v>
          </cell>
          <cell r="C4908">
            <v>61.905700000000003</v>
          </cell>
          <cell r="D4908">
            <v>69.340599999999995</v>
          </cell>
          <cell r="E4908">
            <v>1</v>
          </cell>
          <cell r="F4908">
            <v>1</v>
          </cell>
          <cell r="G4908">
            <v>1</v>
          </cell>
          <cell r="H4908">
            <v>1</v>
          </cell>
          <cell r="I4908">
            <v>1</v>
          </cell>
          <cell r="J4908">
            <v>1</v>
          </cell>
          <cell r="K4908">
            <v>1</v>
          </cell>
          <cell r="L4908">
            <v>1</v>
          </cell>
          <cell r="M4908">
            <v>1</v>
          </cell>
        </row>
        <row r="4909">
          <cell r="A4909">
            <v>48372</v>
          </cell>
          <cell r="B4909">
            <v>1</v>
          </cell>
          <cell r="C4909">
            <v>61.905700000000003</v>
          </cell>
          <cell r="D4909">
            <v>69.340599999999995</v>
          </cell>
          <cell r="E4909">
            <v>1</v>
          </cell>
          <cell r="F4909">
            <v>1</v>
          </cell>
          <cell r="G4909">
            <v>1</v>
          </cell>
          <cell r="H4909">
            <v>1</v>
          </cell>
          <cell r="I4909">
            <v>1</v>
          </cell>
          <cell r="J4909">
            <v>1</v>
          </cell>
          <cell r="K4909">
            <v>1</v>
          </cell>
          <cell r="L4909">
            <v>1</v>
          </cell>
          <cell r="M4909">
            <v>1</v>
          </cell>
        </row>
        <row r="4910">
          <cell r="A4910">
            <v>48373</v>
          </cell>
          <cell r="B4910">
            <v>1</v>
          </cell>
          <cell r="C4910">
            <v>61.905700000000003</v>
          </cell>
          <cell r="D4910">
            <v>69.340599999999995</v>
          </cell>
          <cell r="E4910">
            <v>1</v>
          </cell>
          <cell r="F4910">
            <v>1</v>
          </cell>
          <cell r="G4910">
            <v>1</v>
          </cell>
          <cell r="H4910">
            <v>1</v>
          </cell>
          <cell r="I4910">
            <v>1</v>
          </cell>
          <cell r="J4910">
            <v>1</v>
          </cell>
          <cell r="K4910">
            <v>1</v>
          </cell>
          <cell r="L4910">
            <v>1</v>
          </cell>
          <cell r="M4910">
            <v>1</v>
          </cell>
        </row>
        <row r="4911">
          <cell r="A4911">
            <v>48374</v>
          </cell>
          <cell r="B4911">
            <v>1</v>
          </cell>
          <cell r="C4911">
            <v>61.905700000000003</v>
          </cell>
          <cell r="D4911">
            <v>69.340599999999995</v>
          </cell>
          <cell r="E4911">
            <v>1</v>
          </cell>
          <cell r="F4911">
            <v>1</v>
          </cell>
          <cell r="G4911">
            <v>1</v>
          </cell>
          <cell r="H4911">
            <v>1</v>
          </cell>
          <cell r="I4911">
            <v>1</v>
          </cell>
          <cell r="J4911">
            <v>1</v>
          </cell>
          <cell r="K4911">
            <v>1</v>
          </cell>
          <cell r="L4911">
            <v>1</v>
          </cell>
          <cell r="M4911">
            <v>1</v>
          </cell>
        </row>
        <row r="4912">
          <cell r="A4912">
            <v>48375</v>
          </cell>
          <cell r="B4912">
            <v>1</v>
          </cell>
          <cell r="C4912">
            <v>61.905700000000003</v>
          </cell>
          <cell r="D4912">
            <v>69.340599999999995</v>
          </cell>
          <cell r="E4912">
            <v>1</v>
          </cell>
          <cell r="F4912">
            <v>1</v>
          </cell>
          <cell r="G4912">
            <v>1</v>
          </cell>
          <cell r="H4912">
            <v>1</v>
          </cell>
          <cell r="I4912">
            <v>1</v>
          </cell>
          <cell r="J4912">
            <v>1</v>
          </cell>
          <cell r="K4912">
            <v>1</v>
          </cell>
          <cell r="L4912">
            <v>1</v>
          </cell>
          <cell r="M4912">
            <v>1</v>
          </cell>
        </row>
        <row r="4913">
          <cell r="A4913">
            <v>48376</v>
          </cell>
          <cell r="B4913">
            <v>1</v>
          </cell>
          <cell r="C4913">
            <v>61.905700000000003</v>
          </cell>
          <cell r="D4913">
            <v>69.340599999999995</v>
          </cell>
          <cell r="E4913">
            <v>1</v>
          </cell>
          <cell r="F4913">
            <v>1</v>
          </cell>
          <cell r="G4913">
            <v>1</v>
          </cell>
          <cell r="H4913">
            <v>1</v>
          </cell>
          <cell r="I4913">
            <v>1</v>
          </cell>
          <cell r="J4913">
            <v>1</v>
          </cell>
          <cell r="K4913">
            <v>1</v>
          </cell>
          <cell r="L4913">
            <v>1</v>
          </cell>
          <cell r="M4913">
            <v>1</v>
          </cell>
        </row>
        <row r="4914">
          <cell r="A4914">
            <v>48377</v>
          </cell>
          <cell r="B4914">
            <v>1</v>
          </cell>
          <cell r="C4914">
            <v>61.905700000000003</v>
          </cell>
          <cell r="D4914">
            <v>69.340599999999995</v>
          </cell>
          <cell r="E4914">
            <v>1</v>
          </cell>
          <cell r="F4914">
            <v>1</v>
          </cell>
          <cell r="G4914">
            <v>1</v>
          </cell>
          <cell r="H4914">
            <v>1</v>
          </cell>
          <cell r="I4914">
            <v>1</v>
          </cell>
          <cell r="J4914">
            <v>1</v>
          </cell>
          <cell r="K4914">
            <v>1</v>
          </cell>
          <cell r="L4914">
            <v>1</v>
          </cell>
          <cell r="M4914">
            <v>1</v>
          </cell>
        </row>
        <row r="4915">
          <cell r="A4915">
            <v>48378</v>
          </cell>
          <cell r="B4915">
            <v>1</v>
          </cell>
          <cell r="C4915">
            <v>61.905700000000003</v>
          </cell>
          <cell r="D4915">
            <v>69.340599999999995</v>
          </cell>
          <cell r="E4915">
            <v>1</v>
          </cell>
          <cell r="F4915">
            <v>1</v>
          </cell>
          <cell r="G4915">
            <v>1</v>
          </cell>
          <cell r="H4915">
            <v>1</v>
          </cell>
          <cell r="I4915">
            <v>1</v>
          </cell>
          <cell r="J4915">
            <v>1</v>
          </cell>
          <cell r="K4915">
            <v>1</v>
          </cell>
          <cell r="L4915">
            <v>1</v>
          </cell>
          <cell r="M4915">
            <v>1</v>
          </cell>
        </row>
        <row r="4916">
          <cell r="A4916">
            <v>48379</v>
          </cell>
          <cell r="B4916">
            <v>1</v>
          </cell>
          <cell r="C4916">
            <v>61.905700000000003</v>
          </cell>
          <cell r="D4916">
            <v>69.340599999999995</v>
          </cell>
          <cell r="E4916">
            <v>1</v>
          </cell>
          <cell r="F4916">
            <v>1</v>
          </cell>
          <cell r="G4916">
            <v>1</v>
          </cell>
          <cell r="H4916">
            <v>1</v>
          </cell>
          <cell r="I4916">
            <v>1</v>
          </cell>
          <cell r="J4916">
            <v>1</v>
          </cell>
          <cell r="K4916">
            <v>1</v>
          </cell>
          <cell r="L4916">
            <v>1</v>
          </cell>
          <cell r="M4916">
            <v>1</v>
          </cell>
        </row>
        <row r="4917">
          <cell r="A4917">
            <v>48380</v>
          </cell>
          <cell r="B4917">
            <v>1</v>
          </cell>
          <cell r="C4917">
            <v>61.905700000000003</v>
          </cell>
          <cell r="D4917">
            <v>69.340599999999995</v>
          </cell>
          <cell r="E4917">
            <v>1</v>
          </cell>
          <cell r="F4917">
            <v>1</v>
          </cell>
          <cell r="G4917">
            <v>1</v>
          </cell>
          <cell r="H4917">
            <v>1</v>
          </cell>
          <cell r="I4917">
            <v>1</v>
          </cell>
          <cell r="J4917">
            <v>1</v>
          </cell>
          <cell r="K4917">
            <v>1</v>
          </cell>
          <cell r="L4917">
            <v>1</v>
          </cell>
          <cell r="M4917">
            <v>1</v>
          </cell>
        </row>
        <row r="4918">
          <cell r="A4918">
            <v>48381</v>
          </cell>
          <cell r="B4918">
            <v>1</v>
          </cell>
          <cell r="C4918">
            <v>61.905700000000003</v>
          </cell>
          <cell r="D4918">
            <v>69.340599999999995</v>
          </cell>
          <cell r="E4918">
            <v>1</v>
          </cell>
          <cell r="F4918">
            <v>1</v>
          </cell>
          <cell r="G4918">
            <v>1</v>
          </cell>
          <cell r="H4918">
            <v>1</v>
          </cell>
          <cell r="I4918">
            <v>1</v>
          </cell>
          <cell r="J4918">
            <v>1</v>
          </cell>
          <cell r="K4918">
            <v>1</v>
          </cell>
          <cell r="L4918">
            <v>1</v>
          </cell>
          <cell r="M4918">
            <v>1</v>
          </cell>
        </row>
        <row r="4919">
          <cell r="A4919">
            <v>48382</v>
          </cell>
          <cell r="B4919">
            <v>1</v>
          </cell>
          <cell r="C4919">
            <v>61.905700000000003</v>
          </cell>
          <cell r="D4919">
            <v>69.340599999999995</v>
          </cell>
          <cell r="E4919">
            <v>1</v>
          </cell>
          <cell r="F4919">
            <v>1</v>
          </cell>
          <cell r="G4919">
            <v>1</v>
          </cell>
          <cell r="H4919">
            <v>1</v>
          </cell>
          <cell r="I4919">
            <v>1</v>
          </cell>
          <cell r="J4919">
            <v>1</v>
          </cell>
          <cell r="K4919">
            <v>1</v>
          </cell>
          <cell r="L4919">
            <v>1</v>
          </cell>
          <cell r="M4919">
            <v>1</v>
          </cell>
        </row>
        <row r="4920">
          <cell r="A4920">
            <v>48383</v>
          </cell>
          <cell r="B4920">
            <v>1</v>
          </cell>
          <cell r="C4920">
            <v>61.905700000000003</v>
          </cell>
          <cell r="D4920">
            <v>69.340599999999995</v>
          </cell>
          <cell r="E4920">
            <v>1</v>
          </cell>
          <cell r="F4920">
            <v>1</v>
          </cell>
          <cell r="G4920">
            <v>1</v>
          </cell>
          <cell r="H4920">
            <v>1</v>
          </cell>
          <cell r="I4920">
            <v>1</v>
          </cell>
          <cell r="J4920">
            <v>1</v>
          </cell>
          <cell r="K4920">
            <v>1</v>
          </cell>
          <cell r="L4920">
            <v>1</v>
          </cell>
          <cell r="M4920">
            <v>1</v>
          </cell>
        </row>
        <row r="4921">
          <cell r="A4921">
            <v>48384</v>
          </cell>
          <cell r="B4921">
            <v>1</v>
          </cell>
          <cell r="C4921">
            <v>61.905700000000003</v>
          </cell>
          <cell r="D4921">
            <v>69.340599999999995</v>
          </cell>
          <cell r="E4921">
            <v>1</v>
          </cell>
          <cell r="F4921">
            <v>1</v>
          </cell>
          <cell r="G4921">
            <v>1</v>
          </cell>
          <cell r="H4921">
            <v>1</v>
          </cell>
          <cell r="I4921">
            <v>1</v>
          </cell>
          <cell r="J4921">
            <v>1</v>
          </cell>
          <cell r="K4921">
            <v>1</v>
          </cell>
          <cell r="L4921">
            <v>1</v>
          </cell>
          <cell r="M4921">
            <v>1</v>
          </cell>
        </row>
        <row r="4922">
          <cell r="A4922">
            <v>48385</v>
          </cell>
          <cell r="B4922">
            <v>1</v>
          </cell>
          <cell r="C4922">
            <v>61.905700000000003</v>
          </cell>
          <cell r="D4922">
            <v>69.340599999999995</v>
          </cell>
          <cell r="E4922">
            <v>1</v>
          </cell>
          <cell r="F4922">
            <v>1</v>
          </cell>
          <cell r="G4922">
            <v>1</v>
          </cell>
          <cell r="H4922">
            <v>1</v>
          </cell>
          <cell r="I4922">
            <v>1</v>
          </cell>
          <cell r="J4922">
            <v>1</v>
          </cell>
          <cell r="K4922">
            <v>1</v>
          </cell>
          <cell r="L4922">
            <v>1</v>
          </cell>
          <cell r="M4922">
            <v>1</v>
          </cell>
        </row>
        <row r="4923">
          <cell r="A4923">
            <v>48386</v>
          </cell>
          <cell r="B4923">
            <v>1</v>
          </cell>
          <cell r="C4923">
            <v>61.905700000000003</v>
          </cell>
          <cell r="D4923">
            <v>69.340599999999995</v>
          </cell>
          <cell r="E4923">
            <v>1</v>
          </cell>
          <cell r="F4923">
            <v>1</v>
          </cell>
          <cell r="G4923">
            <v>1</v>
          </cell>
          <cell r="H4923">
            <v>1</v>
          </cell>
          <cell r="I4923">
            <v>1</v>
          </cell>
          <cell r="J4923">
            <v>1</v>
          </cell>
          <cell r="K4923">
            <v>1</v>
          </cell>
          <cell r="L4923">
            <v>1</v>
          </cell>
          <cell r="M4923">
            <v>1</v>
          </cell>
        </row>
        <row r="4924">
          <cell r="A4924">
            <v>48387</v>
          </cell>
          <cell r="B4924">
            <v>1</v>
          </cell>
          <cell r="C4924">
            <v>61.905700000000003</v>
          </cell>
          <cell r="D4924">
            <v>69.340599999999995</v>
          </cell>
          <cell r="E4924">
            <v>1</v>
          </cell>
          <cell r="F4924">
            <v>1</v>
          </cell>
          <cell r="G4924">
            <v>1</v>
          </cell>
          <cell r="H4924">
            <v>1</v>
          </cell>
          <cell r="I4924">
            <v>1</v>
          </cell>
          <cell r="J4924">
            <v>1</v>
          </cell>
          <cell r="K4924">
            <v>1</v>
          </cell>
          <cell r="L4924">
            <v>1</v>
          </cell>
          <cell r="M4924">
            <v>1</v>
          </cell>
        </row>
        <row r="4925">
          <cell r="A4925">
            <v>48388</v>
          </cell>
          <cell r="B4925">
            <v>1</v>
          </cell>
          <cell r="C4925">
            <v>61.905700000000003</v>
          </cell>
          <cell r="D4925">
            <v>69.340599999999995</v>
          </cell>
          <cell r="E4925">
            <v>1</v>
          </cell>
          <cell r="F4925">
            <v>1</v>
          </cell>
          <cell r="G4925">
            <v>1</v>
          </cell>
          <cell r="H4925">
            <v>1</v>
          </cell>
          <cell r="I4925">
            <v>1</v>
          </cell>
          <cell r="J4925">
            <v>1</v>
          </cell>
          <cell r="K4925">
            <v>1</v>
          </cell>
          <cell r="L4925">
            <v>1</v>
          </cell>
          <cell r="M4925">
            <v>1</v>
          </cell>
        </row>
        <row r="4926">
          <cell r="A4926">
            <v>48389</v>
          </cell>
          <cell r="B4926">
            <v>1</v>
          </cell>
          <cell r="C4926">
            <v>61.905700000000003</v>
          </cell>
          <cell r="D4926">
            <v>69.340599999999995</v>
          </cell>
          <cell r="E4926">
            <v>1</v>
          </cell>
          <cell r="F4926">
            <v>1</v>
          </cell>
          <cell r="G4926">
            <v>1</v>
          </cell>
          <cell r="H4926">
            <v>1</v>
          </cell>
          <cell r="I4926">
            <v>1</v>
          </cell>
          <cell r="J4926">
            <v>1</v>
          </cell>
          <cell r="K4926">
            <v>1</v>
          </cell>
          <cell r="L4926">
            <v>1</v>
          </cell>
          <cell r="M4926">
            <v>1</v>
          </cell>
        </row>
        <row r="4927">
          <cell r="A4927">
            <v>48390</v>
          </cell>
          <cell r="B4927">
            <v>1</v>
          </cell>
          <cell r="C4927">
            <v>61.905700000000003</v>
          </cell>
          <cell r="D4927">
            <v>69.340599999999995</v>
          </cell>
          <cell r="E4927">
            <v>1</v>
          </cell>
          <cell r="F4927">
            <v>1</v>
          </cell>
          <cell r="G4927">
            <v>1</v>
          </cell>
          <cell r="H4927">
            <v>1</v>
          </cell>
          <cell r="I4927">
            <v>1</v>
          </cell>
          <cell r="J4927">
            <v>1</v>
          </cell>
          <cell r="K4927">
            <v>1</v>
          </cell>
          <cell r="L4927">
            <v>1</v>
          </cell>
          <cell r="M4927">
            <v>1</v>
          </cell>
        </row>
        <row r="4928">
          <cell r="A4928">
            <v>48391</v>
          </cell>
          <cell r="B4928">
            <v>1</v>
          </cell>
          <cell r="C4928">
            <v>61.905700000000003</v>
          </cell>
          <cell r="D4928">
            <v>69.340599999999995</v>
          </cell>
          <cell r="E4928">
            <v>1</v>
          </cell>
          <cell r="F4928">
            <v>1</v>
          </cell>
          <cell r="G4928">
            <v>1</v>
          </cell>
          <cell r="H4928">
            <v>1</v>
          </cell>
          <cell r="I4928">
            <v>1</v>
          </cell>
          <cell r="J4928">
            <v>1</v>
          </cell>
          <cell r="K4928">
            <v>1</v>
          </cell>
          <cell r="L4928">
            <v>1</v>
          </cell>
          <cell r="M4928">
            <v>1</v>
          </cell>
        </row>
        <row r="4929">
          <cell r="A4929">
            <v>48392</v>
          </cell>
          <cell r="B4929">
            <v>1</v>
          </cell>
          <cell r="C4929">
            <v>61.905700000000003</v>
          </cell>
          <cell r="D4929">
            <v>69.340599999999995</v>
          </cell>
          <cell r="E4929">
            <v>1</v>
          </cell>
          <cell r="F4929">
            <v>1</v>
          </cell>
          <cell r="G4929">
            <v>1</v>
          </cell>
          <cell r="H4929">
            <v>1</v>
          </cell>
          <cell r="I4929">
            <v>1</v>
          </cell>
          <cell r="J4929">
            <v>1</v>
          </cell>
          <cell r="K4929">
            <v>1</v>
          </cell>
          <cell r="L4929">
            <v>1</v>
          </cell>
          <cell r="M4929">
            <v>1</v>
          </cell>
        </row>
        <row r="4930">
          <cell r="A4930">
            <v>48393</v>
          </cell>
          <cell r="B4930">
            <v>1</v>
          </cell>
          <cell r="C4930">
            <v>61.905700000000003</v>
          </cell>
          <cell r="D4930">
            <v>69.340599999999995</v>
          </cell>
          <cell r="E4930">
            <v>1</v>
          </cell>
          <cell r="F4930">
            <v>1</v>
          </cell>
          <cell r="G4930">
            <v>1</v>
          </cell>
          <cell r="H4930">
            <v>1</v>
          </cell>
          <cell r="I4930">
            <v>1</v>
          </cell>
          <cell r="J4930">
            <v>1</v>
          </cell>
          <cell r="K4930">
            <v>1</v>
          </cell>
          <cell r="L4930">
            <v>1</v>
          </cell>
          <cell r="M4930">
            <v>1</v>
          </cell>
        </row>
        <row r="4931">
          <cell r="A4931">
            <v>48394</v>
          </cell>
          <cell r="B4931">
            <v>1</v>
          </cell>
          <cell r="C4931">
            <v>61.905700000000003</v>
          </cell>
          <cell r="D4931">
            <v>69.340599999999995</v>
          </cell>
          <cell r="E4931">
            <v>1</v>
          </cell>
          <cell r="F4931">
            <v>1</v>
          </cell>
          <cell r="G4931">
            <v>1</v>
          </cell>
          <cell r="H4931">
            <v>1</v>
          </cell>
          <cell r="I4931">
            <v>1</v>
          </cell>
          <cell r="J4931">
            <v>1</v>
          </cell>
          <cell r="K4931">
            <v>1</v>
          </cell>
          <cell r="L4931">
            <v>1</v>
          </cell>
          <cell r="M4931">
            <v>1</v>
          </cell>
        </row>
        <row r="4932">
          <cell r="A4932">
            <v>48395</v>
          </cell>
          <cell r="B4932">
            <v>1</v>
          </cell>
          <cell r="C4932">
            <v>61.905700000000003</v>
          </cell>
          <cell r="D4932">
            <v>69.340599999999995</v>
          </cell>
          <cell r="E4932">
            <v>1</v>
          </cell>
          <cell r="F4932">
            <v>1</v>
          </cell>
          <cell r="G4932">
            <v>1</v>
          </cell>
          <cell r="H4932">
            <v>1</v>
          </cell>
          <cell r="I4932">
            <v>1</v>
          </cell>
          <cell r="J4932">
            <v>1</v>
          </cell>
          <cell r="K4932">
            <v>1</v>
          </cell>
          <cell r="L4932">
            <v>1</v>
          </cell>
          <cell r="M4932">
            <v>1</v>
          </cell>
        </row>
        <row r="4933">
          <cell r="A4933">
            <v>48396</v>
          </cell>
          <cell r="B4933">
            <v>1</v>
          </cell>
          <cell r="C4933">
            <v>61.905700000000003</v>
          </cell>
          <cell r="D4933">
            <v>69.340599999999995</v>
          </cell>
          <cell r="E4933">
            <v>1</v>
          </cell>
          <cell r="F4933">
            <v>1</v>
          </cell>
          <cell r="G4933">
            <v>1</v>
          </cell>
          <cell r="H4933">
            <v>1</v>
          </cell>
          <cell r="I4933">
            <v>1</v>
          </cell>
          <cell r="J4933">
            <v>1</v>
          </cell>
          <cell r="K4933">
            <v>1</v>
          </cell>
          <cell r="L4933">
            <v>1</v>
          </cell>
          <cell r="M4933">
            <v>1</v>
          </cell>
        </row>
        <row r="4934">
          <cell r="A4934">
            <v>48397</v>
          </cell>
          <cell r="B4934">
            <v>1</v>
          </cell>
          <cell r="C4934">
            <v>61.905700000000003</v>
          </cell>
          <cell r="D4934">
            <v>69.340599999999995</v>
          </cell>
          <cell r="E4934">
            <v>1</v>
          </cell>
          <cell r="F4934">
            <v>1</v>
          </cell>
          <cell r="G4934">
            <v>1</v>
          </cell>
          <cell r="H4934">
            <v>1</v>
          </cell>
          <cell r="I4934">
            <v>1</v>
          </cell>
          <cell r="J4934">
            <v>1</v>
          </cell>
          <cell r="K4934">
            <v>1</v>
          </cell>
          <cell r="L4934">
            <v>1</v>
          </cell>
          <cell r="M4934">
            <v>1</v>
          </cell>
        </row>
        <row r="4935">
          <cell r="A4935">
            <v>48398</v>
          </cell>
          <cell r="B4935">
            <v>1</v>
          </cell>
          <cell r="C4935">
            <v>61.905700000000003</v>
          </cell>
          <cell r="D4935">
            <v>69.340599999999995</v>
          </cell>
          <cell r="E4935">
            <v>1</v>
          </cell>
          <cell r="F4935">
            <v>1</v>
          </cell>
          <cell r="G4935">
            <v>1</v>
          </cell>
          <cell r="H4935">
            <v>1</v>
          </cell>
          <cell r="I4935">
            <v>1</v>
          </cell>
          <cell r="J4935">
            <v>1</v>
          </cell>
          <cell r="K4935">
            <v>1</v>
          </cell>
          <cell r="L4935">
            <v>1</v>
          </cell>
          <cell r="M4935">
            <v>1</v>
          </cell>
        </row>
        <row r="4936">
          <cell r="A4936">
            <v>48399</v>
          </cell>
          <cell r="B4936">
            <v>1</v>
          </cell>
          <cell r="C4936">
            <v>61.905700000000003</v>
          </cell>
          <cell r="D4936">
            <v>69.340599999999995</v>
          </cell>
          <cell r="E4936">
            <v>1</v>
          </cell>
          <cell r="F4936">
            <v>1</v>
          </cell>
          <cell r="G4936">
            <v>1</v>
          </cell>
          <cell r="H4936">
            <v>1</v>
          </cell>
          <cell r="I4936">
            <v>1</v>
          </cell>
          <cell r="J4936">
            <v>1</v>
          </cell>
          <cell r="K4936">
            <v>1</v>
          </cell>
          <cell r="L4936">
            <v>1</v>
          </cell>
          <cell r="M4936">
            <v>1</v>
          </cell>
        </row>
        <row r="4937">
          <cell r="A4937">
            <v>48400</v>
          </cell>
          <cell r="B4937">
            <v>1</v>
          </cell>
          <cell r="C4937">
            <v>61.905700000000003</v>
          </cell>
          <cell r="D4937">
            <v>69.340599999999995</v>
          </cell>
          <cell r="E4937">
            <v>1</v>
          </cell>
          <cell r="F4937">
            <v>1</v>
          </cell>
          <cell r="G4937">
            <v>1</v>
          </cell>
          <cell r="H4937">
            <v>1</v>
          </cell>
          <cell r="I4937">
            <v>1</v>
          </cell>
          <cell r="J4937">
            <v>1</v>
          </cell>
          <cell r="K4937">
            <v>1</v>
          </cell>
          <cell r="L4937">
            <v>1</v>
          </cell>
          <cell r="M4937">
            <v>1</v>
          </cell>
        </row>
        <row r="4938">
          <cell r="A4938">
            <v>48401</v>
          </cell>
          <cell r="B4938">
            <v>1</v>
          </cell>
          <cell r="C4938">
            <v>61.905700000000003</v>
          </cell>
          <cell r="D4938">
            <v>69.340599999999995</v>
          </cell>
          <cell r="E4938">
            <v>1</v>
          </cell>
          <cell r="F4938">
            <v>1</v>
          </cell>
          <cell r="G4938">
            <v>1</v>
          </cell>
          <cell r="H4938">
            <v>1</v>
          </cell>
          <cell r="I4938">
            <v>1</v>
          </cell>
          <cell r="J4938">
            <v>1</v>
          </cell>
          <cell r="K4938">
            <v>1</v>
          </cell>
          <cell r="L4938">
            <v>1</v>
          </cell>
          <cell r="M4938">
            <v>1</v>
          </cell>
        </row>
        <row r="4939">
          <cell r="A4939">
            <v>48402</v>
          </cell>
          <cell r="B4939">
            <v>1</v>
          </cell>
          <cell r="C4939">
            <v>61.905700000000003</v>
          </cell>
          <cell r="D4939">
            <v>69.340599999999995</v>
          </cell>
          <cell r="E4939">
            <v>1</v>
          </cell>
          <cell r="F4939">
            <v>1</v>
          </cell>
          <cell r="G4939">
            <v>1</v>
          </cell>
          <cell r="H4939">
            <v>1</v>
          </cell>
          <cell r="I4939">
            <v>1</v>
          </cell>
          <cell r="J4939">
            <v>1</v>
          </cell>
          <cell r="K4939">
            <v>1</v>
          </cell>
          <cell r="L4939">
            <v>1</v>
          </cell>
          <cell r="M4939">
            <v>1</v>
          </cell>
        </row>
        <row r="4940">
          <cell r="A4940">
            <v>48403</v>
          </cell>
          <cell r="B4940">
            <v>1</v>
          </cell>
          <cell r="C4940">
            <v>61.905700000000003</v>
          </cell>
          <cell r="D4940">
            <v>69.340599999999995</v>
          </cell>
          <cell r="E4940">
            <v>1</v>
          </cell>
          <cell r="F4940">
            <v>1</v>
          </cell>
          <cell r="G4940">
            <v>1</v>
          </cell>
          <cell r="H4940">
            <v>1</v>
          </cell>
          <cell r="I4940">
            <v>1</v>
          </cell>
          <cell r="J4940">
            <v>1</v>
          </cell>
          <cell r="K4940">
            <v>1</v>
          </cell>
          <cell r="L4940">
            <v>1</v>
          </cell>
          <cell r="M4940">
            <v>1</v>
          </cell>
        </row>
        <row r="4941">
          <cell r="A4941">
            <v>48404</v>
          </cell>
          <cell r="B4941">
            <v>1</v>
          </cell>
          <cell r="C4941">
            <v>61.905700000000003</v>
          </cell>
          <cell r="D4941">
            <v>69.340599999999995</v>
          </cell>
          <cell r="E4941">
            <v>1</v>
          </cell>
          <cell r="F4941">
            <v>1</v>
          </cell>
          <cell r="G4941">
            <v>1</v>
          </cell>
          <cell r="H4941">
            <v>1</v>
          </cell>
          <cell r="I4941">
            <v>1</v>
          </cell>
          <cell r="J4941">
            <v>1</v>
          </cell>
          <cell r="K4941">
            <v>1</v>
          </cell>
          <cell r="L4941">
            <v>1</v>
          </cell>
          <cell r="M4941">
            <v>1</v>
          </cell>
        </row>
        <row r="4942">
          <cell r="A4942">
            <v>48405</v>
          </cell>
          <cell r="B4942">
            <v>1</v>
          </cell>
          <cell r="C4942">
            <v>61.905700000000003</v>
          </cell>
          <cell r="D4942">
            <v>69.340599999999995</v>
          </cell>
          <cell r="E4942">
            <v>1</v>
          </cell>
          <cell r="F4942">
            <v>1</v>
          </cell>
          <cell r="G4942">
            <v>1</v>
          </cell>
          <cell r="H4942">
            <v>1</v>
          </cell>
          <cell r="I4942">
            <v>1</v>
          </cell>
          <cell r="J4942">
            <v>1</v>
          </cell>
          <cell r="K4942">
            <v>1</v>
          </cell>
          <cell r="L4942">
            <v>1</v>
          </cell>
          <cell r="M4942">
            <v>1</v>
          </cell>
        </row>
        <row r="4943">
          <cell r="A4943">
            <v>48406</v>
          </cell>
          <cell r="B4943">
            <v>1</v>
          </cell>
          <cell r="C4943">
            <v>61.905700000000003</v>
          </cell>
          <cell r="D4943">
            <v>69.340599999999995</v>
          </cell>
          <cell r="E4943">
            <v>1</v>
          </cell>
          <cell r="F4943">
            <v>1</v>
          </cell>
          <cell r="G4943">
            <v>1</v>
          </cell>
          <cell r="H4943">
            <v>1</v>
          </cell>
          <cell r="I4943">
            <v>1</v>
          </cell>
          <cell r="J4943">
            <v>1</v>
          </cell>
          <cell r="K4943">
            <v>1</v>
          </cell>
          <cell r="L4943">
            <v>1</v>
          </cell>
          <cell r="M4943">
            <v>1</v>
          </cell>
        </row>
        <row r="4944">
          <cell r="A4944">
            <v>48407</v>
          </cell>
          <cell r="B4944">
            <v>1</v>
          </cell>
          <cell r="C4944">
            <v>61.905700000000003</v>
          </cell>
          <cell r="D4944">
            <v>69.340599999999995</v>
          </cell>
          <cell r="E4944">
            <v>1</v>
          </cell>
          <cell r="F4944">
            <v>1</v>
          </cell>
          <cell r="G4944">
            <v>1</v>
          </cell>
          <cell r="H4944">
            <v>1</v>
          </cell>
          <cell r="I4944">
            <v>1</v>
          </cell>
          <cell r="J4944">
            <v>1</v>
          </cell>
          <cell r="K4944">
            <v>1</v>
          </cell>
          <cell r="L4944">
            <v>1</v>
          </cell>
          <cell r="M4944">
            <v>1</v>
          </cell>
        </row>
        <row r="4945">
          <cell r="A4945">
            <v>48408</v>
          </cell>
          <cell r="B4945">
            <v>1</v>
          </cell>
          <cell r="C4945">
            <v>61.905700000000003</v>
          </cell>
          <cell r="D4945">
            <v>69.340599999999995</v>
          </cell>
          <cell r="E4945">
            <v>1</v>
          </cell>
          <cell r="F4945">
            <v>1</v>
          </cell>
          <cell r="G4945">
            <v>1</v>
          </cell>
          <cell r="H4945">
            <v>1</v>
          </cell>
          <cell r="I4945">
            <v>1</v>
          </cell>
          <cell r="J4945">
            <v>1</v>
          </cell>
          <cell r="K4945">
            <v>1</v>
          </cell>
          <cell r="L4945">
            <v>1</v>
          </cell>
          <cell r="M4945">
            <v>1</v>
          </cell>
        </row>
        <row r="4946">
          <cell r="A4946">
            <v>48409</v>
          </cell>
          <cell r="B4946">
            <v>1</v>
          </cell>
          <cell r="C4946">
            <v>61.905700000000003</v>
          </cell>
          <cell r="D4946">
            <v>69.340599999999995</v>
          </cell>
          <cell r="E4946">
            <v>1</v>
          </cell>
          <cell r="F4946">
            <v>1</v>
          </cell>
          <cell r="G4946">
            <v>1</v>
          </cell>
          <cell r="H4946">
            <v>1</v>
          </cell>
          <cell r="I4946">
            <v>1</v>
          </cell>
          <cell r="J4946">
            <v>1</v>
          </cell>
          <cell r="K4946">
            <v>1</v>
          </cell>
          <cell r="L4946">
            <v>1</v>
          </cell>
          <cell r="M4946">
            <v>1</v>
          </cell>
        </row>
        <row r="4947">
          <cell r="A4947">
            <v>48410</v>
          </cell>
          <cell r="B4947">
            <v>1</v>
          </cell>
          <cell r="C4947">
            <v>61.905700000000003</v>
          </cell>
          <cell r="D4947">
            <v>69.340599999999995</v>
          </cell>
          <cell r="E4947">
            <v>1</v>
          </cell>
          <cell r="F4947">
            <v>1</v>
          </cell>
          <cell r="G4947">
            <v>1</v>
          </cell>
          <cell r="H4947">
            <v>1</v>
          </cell>
          <cell r="I4947">
            <v>1</v>
          </cell>
          <cell r="J4947">
            <v>1</v>
          </cell>
          <cell r="K4947">
            <v>1</v>
          </cell>
          <cell r="L4947">
            <v>1</v>
          </cell>
          <cell r="M4947">
            <v>1</v>
          </cell>
        </row>
        <row r="4948">
          <cell r="A4948">
            <v>48411</v>
          </cell>
          <cell r="B4948">
            <v>1</v>
          </cell>
          <cell r="C4948">
            <v>61.905700000000003</v>
          </cell>
          <cell r="D4948">
            <v>69.340599999999995</v>
          </cell>
          <cell r="E4948">
            <v>1</v>
          </cell>
          <cell r="F4948">
            <v>1</v>
          </cell>
          <cell r="G4948">
            <v>1</v>
          </cell>
          <cell r="H4948">
            <v>1</v>
          </cell>
          <cell r="I4948">
            <v>1</v>
          </cell>
          <cell r="J4948">
            <v>1</v>
          </cell>
          <cell r="K4948">
            <v>1</v>
          </cell>
          <cell r="L4948">
            <v>1</v>
          </cell>
          <cell r="M4948">
            <v>1</v>
          </cell>
        </row>
        <row r="4949">
          <cell r="A4949">
            <v>48412</v>
          </cell>
          <cell r="B4949">
            <v>1</v>
          </cell>
          <cell r="C4949">
            <v>61.905700000000003</v>
          </cell>
          <cell r="D4949">
            <v>69.340599999999995</v>
          </cell>
          <cell r="E4949">
            <v>1</v>
          </cell>
          <cell r="F4949">
            <v>1</v>
          </cell>
          <cell r="G4949">
            <v>1</v>
          </cell>
          <cell r="H4949">
            <v>1</v>
          </cell>
          <cell r="I4949">
            <v>1</v>
          </cell>
          <cell r="J4949">
            <v>1</v>
          </cell>
          <cell r="K4949">
            <v>1</v>
          </cell>
          <cell r="L4949">
            <v>1</v>
          </cell>
          <cell r="M4949">
            <v>1</v>
          </cell>
        </row>
        <row r="4950">
          <cell r="A4950">
            <v>48413</v>
          </cell>
          <cell r="B4950">
            <v>1</v>
          </cell>
          <cell r="C4950">
            <v>61.905700000000003</v>
          </cell>
          <cell r="D4950">
            <v>69.340599999999995</v>
          </cell>
          <cell r="E4950">
            <v>1</v>
          </cell>
          <cell r="F4950">
            <v>1</v>
          </cell>
          <cell r="G4950">
            <v>1</v>
          </cell>
          <cell r="H4950">
            <v>1</v>
          </cell>
          <cell r="I4950">
            <v>1</v>
          </cell>
          <cell r="J4950">
            <v>1</v>
          </cell>
          <cell r="K4950">
            <v>1</v>
          </cell>
          <cell r="L4950">
            <v>1</v>
          </cell>
          <cell r="M4950">
            <v>1</v>
          </cell>
        </row>
        <row r="4951">
          <cell r="A4951">
            <v>48414</v>
          </cell>
          <cell r="B4951">
            <v>1</v>
          </cell>
          <cell r="C4951">
            <v>61.905700000000003</v>
          </cell>
          <cell r="D4951">
            <v>69.340599999999995</v>
          </cell>
          <cell r="E4951">
            <v>1</v>
          </cell>
          <cell r="F4951">
            <v>1</v>
          </cell>
          <cell r="G4951">
            <v>1</v>
          </cell>
          <cell r="H4951">
            <v>1</v>
          </cell>
          <cell r="I4951">
            <v>1</v>
          </cell>
          <cell r="J4951">
            <v>1</v>
          </cell>
          <cell r="K4951">
            <v>1</v>
          </cell>
          <cell r="L4951">
            <v>1</v>
          </cell>
          <cell r="M4951">
            <v>1</v>
          </cell>
        </row>
        <row r="4952">
          <cell r="A4952">
            <v>48415</v>
          </cell>
          <cell r="B4952">
            <v>1</v>
          </cell>
          <cell r="C4952">
            <v>61.905700000000003</v>
          </cell>
          <cell r="D4952">
            <v>69.340599999999995</v>
          </cell>
          <cell r="E4952">
            <v>1</v>
          </cell>
          <cell r="F4952">
            <v>1</v>
          </cell>
          <cell r="G4952">
            <v>1</v>
          </cell>
          <cell r="H4952">
            <v>1</v>
          </cell>
          <cell r="I4952">
            <v>1</v>
          </cell>
          <cell r="J4952">
            <v>1</v>
          </cell>
          <cell r="K4952">
            <v>1</v>
          </cell>
          <cell r="L4952">
            <v>1</v>
          </cell>
          <cell r="M4952">
            <v>1</v>
          </cell>
        </row>
        <row r="4953">
          <cell r="A4953">
            <v>48416</v>
          </cell>
          <cell r="B4953">
            <v>1</v>
          </cell>
          <cell r="C4953">
            <v>61.905700000000003</v>
          </cell>
          <cell r="D4953">
            <v>69.340599999999995</v>
          </cell>
          <cell r="E4953">
            <v>1</v>
          </cell>
          <cell r="F4953">
            <v>1</v>
          </cell>
          <cell r="G4953">
            <v>1</v>
          </cell>
          <cell r="H4953">
            <v>1</v>
          </cell>
          <cell r="I4953">
            <v>1</v>
          </cell>
          <cell r="J4953">
            <v>1</v>
          </cell>
          <cell r="K4953">
            <v>1</v>
          </cell>
          <cell r="L4953">
            <v>1</v>
          </cell>
          <cell r="M4953">
            <v>1</v>
          </cell>
        </row>
        <row r="4954">
          <cell r="A4954">
            <v>48417</v>
          </cell>
          <cell r="B4954">
            <v>1</v>
          </cell>
          <cell r="C4954">
            <v>61.905700000000003</v>
          </cell>
          <cell r="D4954">
            <v>69.340599999999995</v>
          </cell>
          <cell r="E4954">
            <v>1</v>
          </cell>
          <cell r="F4954">
            <v>1</v>
          </cell>
          <cell r="G4954">
            <v>1</v>
          </cell>
          <cell r="H4954">
            <v>1</v>
          </cell>
          <cell r="I4954">
            <v>1</v>
          </cell>
          <cell r="J4954">
            <v>1</v>
          </cell>
          <cell r="K4954">
            <v>1</v>
          </cell>
          <cell r="L4954">
            <v>1</v>
          </cell>
          <cell r="M4954">
            <v>1</v>
          </cell>
        </row>
        <row r="4955">
          <cell r="A4955">
            <v>48418</v>
          </cell>
          <cell r="B4955">
            <v>1</v>
          </cell>
          <cell r="C4955">
            <v>61.905700000000003</v>
          </cell>
          <cell r="D4955">
            <v>69.340599999999995</v>
          </cell>
          <cell r="E4955">
            <v>1</v>
          </cell>
          <cell r="F4955">
            <v>1</v>
          </cell>
          <cell r="G4955">
            <v>1</v>
          </cell>
          <cell r="H4955">
            <v>1</v>
          </cell>
          <cell r="I4955">
            <v>1</v>
          </cell>
          <cell r="J4955">
            <v>1</v>
          </cell>
          <cell r="K4955">
            <v>1</v>
          </cell>
          <cell r="L4955">
            <v>1</v>
          </cell>
          <cell r="M4955">
            <v>1</v>
          </cell>
        </row>
        <row r="4956">
          <cell r="A4956">
            <v>48419</v>
          </cell>
          <cell r="B4956">
            <v>1</v>
          </cell>
          <cell r="C4956">
            <v>61.905700000000003</v>
          </cell>
          <cell r="D4956">
            <v>69.340599999999995</v>
          </cell>
          <cell r="E4956">
            <v>1</v>
          </cell>
          <cell r="F4956">
            <v>1</v>
          </cell>
          <cell r="G4956">
            <v>1</v>
          </cell>
          <cell r="H4956">
            <v>1</v>
          </cell>
          <cell r="I4956">
            <v>1</v>
          </cell>
          <cell r="J4956">
            <v>1</v>
          </cell>
          <cell r="K4956">
            <v>1</v>
          </cell>
          <cell r="L4956">
            <v>1</v>
          </cell>
          <cell r="M4956">
            <v>1</v>
          </cell>
        </row>
        <row r="4957">
          <cell r="A4957">
            <v>48420</v>
          </cell>
          <cell r="B4957">
            <v>1</v>
          </cell>
          <cell r="C4957">
            <v>61.905700000000003</v>
          </cell>
          <cell r="D4957">
            <v>69.340599999999995</v>
          </cell>
          <cell r="E4957">
            <v>1</v>
          </cell>
          <cell r="F4957">
            <v>1</v>
          </cell>
          <cell r="G4957">
            <v>1</v>
          </cell>
          <cell r="H4957">
            <v>1</v>
          </cell>
          <cell r="I4957">
            <v>1</v>
          </cell>
          <cell r="J4957">
            <v>1</v>
          </cell>
          <cell r="K4957">
            <v>1</v>
          </cell>
          <cell r="L4957">
            <v>1</v>
          </cell>
          <cell r="M4957">
            <v>1</v>
          </cell>
        </row>
        <row r="4958">
          <cell r="A4958">
            <v>48421</v>
          </cell>
          <cell r="B4958">
            <v>1</v>
          </cell>
          <cell r="C4958">
            <v>61.905700000000003</v>
          </cell>
          <cell r="D4958">
            <v>69.340599999999995</v>
          </cell>
          <cell r="E4958">
            <v>1</v>
          </cell>
          <cell r="F4958">
            <v>1</v>
          </cell>
          <cell r="G4958">
            <v>1</v>
          </cell>
          <cell r="H4958">
            <v>1</v>
          </cell>
          <cell r="I4958">
            <v>1</v>
          </cell>
          <cell r="J4958">
            <v>1</v>
          </cell>
          <cell r="K4958">
            <v>1</v>
          </cell>
          <cell r="L4958">
            <v>1</v>
          </cell>
          <cell r="M4958">
            <v>1</v>
          </cell>
        </row>
        <row r="4959">
          <cell r="A4959">
            <v>48422</v>
          </cell>
          <cell r="B4959">
            <v>1</v>
          </cell>
          <cell r="C4959">
            <v>61.905700000000003</v>
          </cell>
          <cell r="D4959">
            <v>69.340599999999995</v>
          </cell>
          <cell r="E4959">
            <v>1</v>
          </cell>
          <cell r="F4959">
            <v>1</v>
          </cell>
          <cell r="G4959">
            <v>1</v>
          </cell>
          <cell r="H4959">
            <v>1</v>
          </cell>
          <cell r="I4959">
            <v>1</v>
          </cell>
          <cell r="J4959">
            <v>1</v>
          </cell>
          <cell r="K4959">
            <v>1</v>
          </cell>
          <cell r="L4959">
            <v>1</v>
          </cell>
          <cell r="M4959">
            <v>1</v>
          </cell>
        </row>
        <row r="4960">
          <cell r="A4960">
            <v>48423</v>
          </cell>
          <cell r="B4960">
            <v>1</v>
          </cell>
          <cell r="C4960">
            <v>61.905700000000003</v>
          </cell>
          <cell r="D4960">
            <v>69.340599999999995</v>
          </cell>
          <cell r="E4960">
            <v>1</v>
          </cell>
          <cell r="F4960">
            <v>1</v>
          </cell>
          <cell r="G4960">
            <v>1</v>
          </cell>
          <cell r="H4960">
            <v>1</v>
          </cell>
          <cell r="I4960">
            <v>1</v>
          </cell>
          <cell r="J4960">
            <v>1</v>
          </cell>
          <cell r="K4960">
            <v>1</v>
          </cell>
          <cell r="L4960">
            <v>1</v>
          </cell>
          <cell r="M4960">
            <v>1</v>
          </cell>
        </row>
        <row r="4961">
          <cell r="A4961">
            <v>48424</v>
          </cell>
          <cell r="B4961">
            <v>1</v>
          </cell>
          <cell r="C4961">
            <v>61.905700000000003</v>
          </cell>
          <cell r="D4961">
            <v>69.340599999999995</v>
          </cell>
          <cell r="E4961">
            <v>1</v>
          </cell>
          <cell r="F4961">
            <v>1</v>
          </cell>
          <cell r="G4961">
            <v>1</v>
          </cell>
          <cell r="H4961">
            <v>1</v>
          </cell>
          <cell r="I4961">
            <v>1</v>
          </cell>
          <cell r="J4961">
            <v>1</v>
          </cell>
          <cell r="K4961">
            <v>1</v>
          </cell>
          <cell r="L4961">
            <v>1</v>
          </cell>
          <cell r="M4961">
            <v>1</v>
          </cell>
        </row>
        <row r="4962">
          <cell r="A4962">
            <v>48425</v>
          </cell>
          <cell r="B4962">
            <v>1</v>
          </cell>
          <cell r="C4962">
            <v>61.905700000000003</v>
          </cell>
          <cell r="D4962">
            <v>69.340599999999995</v>
          </cell>
          <cell r="E4962">
            <v>1</v>
          </cell>
          <cell r="F4962">
            <v>1</v>
          </cell>
          <cell r="G4962">
            <v>1</v>
          </cell>
          <cell r="H4962">
            <v>1</v>
          </cell>
          <cell r="I4962">
            <v>1</v>
          </cell>
          <cell r="J4962">
            <v>1</v>
          </cell>
          <cell r="K4962">
            <v>1</v>
          </cell>
          <cell r="L4962">
            <v>1</v>
          </cell>
          <cell r="M4962">
            <v>1</v>
          </cell>
        </row>
        <row r="4963">
          <cell r="A4963">
            <v>48426</v>
          </cell>
          <cell r="B4963">
            <v>1</v>
          </cell>
          <cell r="C4963">
            <v>61.905700000000003</v>
          </cell>
          <cell r="D4963">
            <v>69.340599999999995</v>
          </cell>
          <cell r="E4963">
            <v>1</v>
          </cell>
          <cell r="F4963">
            <v>1</v>
          </cell>
          <cell r="G4963">
            <v>1</v>
          </cell>
          <cell r="H4963">
            <v>1</v>
          </cell>
          <cell r="I4963">
            <v>1</v>
          </cell>
          <cell r="J4963">
            <v>1</v>
          </cell>
          <cell r="K4963">
            <v>1</v>
          </cell>
          <cell r="L4963">
            <v>1</v>
          </cell>
          <cell r="M4963">
            <v>1</v>
          </cell>
        </row>
        <row r="4964">
          <cell r="A4964">
            <v>48427</v>
          </cell>
          <cell r="B4964">
            <v>1</v>
          </cell>
          <cell r="C4964">
            <v>61.905700000000003</v>
          </cell>
          <cell r="D4964">
            <v>69.340599999999995</v>
          </cell>
          <cell r="E4964">
            <v>1</v>
          </cell>
          <cell r="F4964">
            <v>1</v>
          </cell>
          <cell r="G4964">
            <v>1</v>
          </cell>
          <cell r="H4964">
            <v>1</v>
          </cell>
          <cell r="I4964">
            <v>1</v>
          </cell>
          <cell r="J4964">
            <v>1</v>
          </cell>
          <cell r="K4964">
            <v>1</v>
          </cell>
          <cell r="L4964">
            <v>1</v>
          </cell>
          <cell r="M4964">
            <v>1</v>
          </cell>
        </row>
        <row r="4965">
          <cell r="A4965">
            <v>48428</v>
          </cell>
          <cell r="B4965">
            <v>1</v>
          </cell>
          <cell r="C4965">
            <v>61.905700000000003</v>
          </cell>
          <cell r="D4965">
            <v>69.340599999999995</v>
          </cell>
          <cell r="E4965">
            <v>1</v>
          </cell>
          <cell r="F4965">
            <v>1</v>
          </cell>
          <cell r="G4965">
            <v>1</v>
          </cell>
          <cell r="H4965">
            <v>1</v>
          </cell>
          <cell r="I4965">
            <v>1</v>
          </cell>
          <cell r="J4965">
            <v>1</v>
          </cell>
          <cell r="K4965">
            <v>1</v>
          </cell>
          <cell r="L4965">
            <v>1</v>
          </cell>
          <cell r="M4965">
            <v>1</v>
          </cell>
        </row>
        <row r="4966">
          <cell r="A4966">
            <v>48429</v>
          </cell>
          <cell r="B4966">
            <v>1</v>
          </cell>
          <cell r="C4966">
            <v>61.905700000000003</v>
          </cell>
          <cell r="D4966">
            <v>69.340599999999995</v>
          </cell>
          <cell r="E4966">
            <v>1</v>
          </cell>
          <cell r="F4966">
            <v>1</v>
          </cell>
          <cell r="G4966">
            <v>1</v>
          </cell>
          <cell r="H4966">
            <v>1</v>
          </cell>
          <cell r="I4966">
            <v>1</v>
          </cell>
          <cell r="J4966">
            <v>1</v>
          </cell>
          <cell r="K4966">
            <v>1</v>
          </cell>
          <cell r="L4966">
            <v>1</v>
          </cell>
          <cell r="M4966">
            <v>1</v>
          </cell>
        </row>
        <row r="4967">
          <cell r="A4967">
            <v>48430</v>
          </cell>
          <cell r="B4967">
            <v>1</v>
          </cell>
          <cell r="C4967">
            <v>61.905700000000003</v>
          </cell>
          <cell r="D4967">
            <v>69.340599999999995</v>
          </cell>
          <cell r="E4967">
            <v>1</v>
          </cell>
          <cell r="F4967">
            <v>1</v>
          </cell>
          <cell r="G4967">
            <v>1</v>
          </cell>
          <cell r="H4967">
            <v>1</v>
          </cell>
          <cell r="I4967">
            <v>1</v>
          </cell>
          <cell r="J4967">
            <v>1</v>
          </cell>
          <cell r="K4967">
            <v>1</v>
          </cell>
          <cell r="L4967">
            <v>1</v>
          </cell>
          <cell r="M4967">
            <v>1</v>
          </cell>
        </row>
        <row r="4968">
          <cell r="A4968">
            <v>48431</v>
          </cell>
          <cell r="B4968">
            <v>1</v>
          </cell>
          <cell r="C4968">
            <v>61.905700000000003</v>
          </cell>
          <cell r="D4968">
            <v>69.340599999999995</v>
          </cell>
          <cell r="E4968">
            <v>1</v>
          </cell>
          <cell r="F4968">
            <v>1</v>
          </cell>
          <cell r="G4968">
            <v>1</v>
          </cell>
          <cell r="H4968">
            <v>1</v>
          </cell>
          <cell r="I4968">
            <v>1</v>
          </cell>
          <cell r="J4968">
            <v>1</v>
          </cell>
          <cell r="K4968">
            <v>1</v>
          </cell>
          <cell r="L4968">
            <v>1</v>
          </cell>
          <cell r="M4968">
            <v>1</v>
          </cell>
        </row>
        <row r="4969">
          <cell r="A4969">
            <v>48432</v>
          </cell>
          <cell r="B4969">
            <v>1</v>
          </cell>
          <cell r="C4969">
            <v>61.905700000000003</v>
          </cell>
          <cell r="D4969">
            <v>69.340599999999995</v>
          </cell>
          <cell r="E4969">
            <v>1</v>
          </cell>
          <cell r="F4969">
            <v>1</v>
          </cell>
          <cell r="G4969">
            <v>1</v>
          </cell>
          <cell r="H4969">
            <v>1</v>
          </cell>
          <cell r="I4969">
            <v>1</v>
          </cell>
          <cell r="J4969">
            <v>1</v>
          </cell>
          <cell r="K4969">
            <v>1</v>
          </cell>
          <cell r="L4969">
            <v>1</v>
          </cell>
          <cell r="M4969">
            <v>1</v>
          </cell>
        </row>
        <row r="4970">
          <cell r="A4970">
            <v>48433</v>
          </cell>
          <cell r="B4970">
            <v>1</v>
          </cell>
          <cell r="C4970">
            <v>61.905700000000003</v>
          </cell>
          <cell r="D4970">
            <v>69.340599999999995</v>
          </cell>
          <cell r="E4970">
            <v>1</v>
          </cell>
          <cell r="F4970">
            <v>1</v>
          </cell>
          <cell r="G4970">
            <v>1</v>
          </cell>
          <cell r="H4970">
            <v>1</v>
          </cell>
          <cell r="I4970">
            <v>1</v>
          </cell>
          <cell r="J4970">
            <v>1</v>
          </cell>
          <cell r="K4970">
            <v>1</v>
          </cell>
          <cell r="L4970">
            <v>1</v>
          </cell>
          <cell r="M4970">
            <v>1</v>
          </cell>
        </row>
        <row r="4971">
          <cell r="A4971">
            <v>48434</v>
          </cell>
          <cell r="B4971">
            <v>1</v>
          </cell>
          <cell r="C4971">
            <v>61.905700000000003</v>
          </cell>
          <cell r="D4971">
            <v>69.340599999999995</v>
          </cell>
          <cell r="E4971">
            <v>1</v>
          </cell>
          <cell r="F4971">
            <v>1</v>
          </cell>
          <cell r="G4971">
            <v>1</v>
          </cell>
          <cell r="H4971">
            <v>1</v>
          </cell>
          <cell r="I4971">
            <v>1</v>
          </cell>
          <cell r="J4971">
            <v>1</v>
          </cell>
          <cell r="K4971">
            <v>1</v>
          </cell>
          <cell r="L4971">
            <v>1</v>
          </cell>
          <cell r="M4971">
            <v>1</v>
          </cell>
        </row>
        <row r="4972">
          <cell r="A4972">
            <v>48435</v>
          </cell>
          <cell r="B4972">
            <v>1</v>
          </cell>
          <cell r="C4972">
            <v>61.905700000000003</v>
          </cell>
          <cell r="D4972">
            <v>69.340599999999995</v>
          </cell>
          <cell r="E4972">
            <v>1</v>
          </cell>
          <cell r="F4972">
            <v>1</v>
          </cell>
          <cell r="G4972">
            <v>1</v>
          </cell>
          <cell r="H4972">
            <v>1</v>
          </cell>
          <cell r="I4972">
            <v>1</v>
          </cell>
          <cell r="J4972">
            <v>1</v>
          </cell>
          <cell r="K4972">
            <v>1</v>
          </cell>
          <cell r="L4972">
            <v>1</v>
          </cell>
          <cell r="M4972">
            <v>1</v>
          </cell>
        </row>
        <row r="4973">
          <cell r="A4973">
            <v>48436</v>
          </cell>
          <cell r="B4973">
            <v>1</v>
          </cell>
          <cell r="C4973">
            <v>61.905700000000003</v>
          </cell>
          <cell r="D4973">
            <v>69.340599999999995</v>
          </cell>
          <cell r="E4973">
            <v>1</v>
          </cell>
          <cell r="F4973">
            <v>1</v>
          </cell>
          <cell r="G4973">
            <v>1</v>
          </cell>
          <cell r="H4973">
            <v>1</v>
          </cell>
          <cell r="I4973">
            <v>1</v>
          </cell>
          <cell r="J4973">
            <v>1</v>
          </cell>
          <cell r="K4973">
            <v>1</v>
          </cell>
          <cell r="L4973">
            <v>1</v>
          </cell>
          <cell r="M4973">
            <v>1</v>
          </cell>
        </row>
        <row r="4974">
          <cell r="A4974">
            <v>48437</v>
          </cell>
          <cell r="B4974">
            <v>1</v>
          </cell>
          <cell r="C4974">
            <v>61.905700000000003</v>
          </cell>
          <cell r="D4974">
            <v>69.340599999999995</v>
          </cell>
          <cell r="E4974">
            <v>1</v>
          </cell>
          <cell r="F4974">
            <v>1</v>
          </cell>
          <cell r="G4974">
            <v>1</v>
          </cell>
          <cell r="H4974">
            <v>1</v>
          </cell>
          <cell r="I4974">
            <v>1</v>
          </cell>
          <cell r="J4974">
            <v>1</v>
          </cell>
          <cell r="K4974">
            <v>1</v>
          </cell>
          <cell r="L4974">
            <v>1</v>
          </cell>
          <cell r="M4974">
            <v>1</v>
          </cell>
        </row>
        <row r="4975">
          <cell r="A4975">
            <v>48438</v>
          </cell>
          <cell r="B4975">
            <v>1</v>
          </cell>
          <cell r="C4975">
            <v>61.905700000000003</v>
          </cell>
          <cell r="D4975">
            <v>69.340599999999995</v>
          </cell>
          <cell r="E4975">
            <v>1</v>
          </cell>
          <cell r="F4975">
            <v>1</v>
          </cell>
          <cell r="G4975">
            <v>1</v>
          </cell>
          <cell r="H4975">
            <v>1</v>
          </cell>
          <cell r="I4975">
            <v>1</v>
          </cell>
          <cell r="J4975">
            <v>1</v>
          </cell>
          <cell r="K4975">
            <v>1</v>
          </cell>
          <cell r="L4975">
            <v>1</v>
          </cell>
          <cell r="M4975">
            <v>1</v>
          </cell>
        </row>
        <row r="4976">
          <cell r="A4976">
            <v>48439</v>
          </cell>
          <cell r="B4976">
            <v>1</v>
          </cell>
          <cell r="C4976">
            <v>61.905700000000003</v>
          </cell>
          <cell r="D4976">
            <v>69.340599999999995</v>
          </cell>
          <cell r="E4976">
            <v>1</v>
          </cell>
          <cell r="F4976">
            <v>1</v>
          </cell>
          <cell r="G4976">
            <v>1</v>
          </cell>
          <cell r="H4976">
            <v>1</v>
          </cell>
          <cell r="I4976">
            <v>1</v>
          </cell>
          <cell r="J4976">
            <v>1</v>
          </cell>
          <cell r="K4976">
            <v>1</v>
          </cell>
          <cell r="L4976">
            <v>1</v>
          </cell>
          <cell r="M4976">
            <v>1</v>
          </cell>
        </row>
        <row r="4977">
          <cell r="A4977">
            <v>48440</v>
          </cell>
          <cell r="B4977">
            <v>1</v>
          </cell>
          <cell r="C4977">
            <v>61.905700000000003</v>
          </cell>
          <cell r="D4977">
            <v>69.340599999999995</v>
          </cell>
          <cell r="E4977">
            <v>1</v>
          </cell>
          <cell r="F4977">
            <v>1</v>
          </cell>
          <cell r="G4977">
            <v>1</v>
          </cell>
          <cell r="H4977">
            <v>1</v>
          </cell>
          <cell r="I4977">
            <v>1</v>
          </cell>
          <cell r="J4977">
            <v>1</v>
          </cell>
          <cell r="K4977">
            <v>1</v>
          </cell>
          <cell r="L4977">
            <v>1</v>
          </cell>
          <cell r="M4977">
            <v>1</v>
          </cell>
        </row>
        <row r="4978">
          <cell r="A4978">
            <v>48441</v>
          </cell>
          <cell r="B4978">
            <v>1</v>
          </cell>
          <cell r="C4978">
            <v>61.905700000000003</v>
          </cell>
          <cell r="D4978">
            <v>69.340599999999995</v>
          </cell>
          <cell r="E4978">
            <v>1</v>
          </cell>
          <cell r="F4978">
            <v>1</v>
          </cell>
          <cell r="G4978">
            <v>1</v>
          </cell>
          <cell r="H4978">
            <v>1</v>
          </cell>
          <cell r="I4978">
            <v>1</v>
          </cell>
          <cell r="J4978">
            <v>1</v>
          </cell>
          <cell r="K4978">
            <v>1</v>
          </cell>
          <cell r="L4978">
            <v>1</v>
          </cell>
          <cell r="M4978">
            <v>1</v>
          </cell>
        </row>
        <row r="4979">
          <cell r="A4979">
            <v>48442</v>
          </cell>
          <cell r="B4979">
            <v>1</v>
          </cell>
          <cell r="C4979">
            <v>61.905700000000003</v>
          </cell>
          <cell r="D4979">
            <v>69.340599999999995</v>
          </cell>
          <cell r="E4979">
            <v>1</v>
          </cell>
          <cell r="F4979">
            <v>1</v>
          </cell>
          <cell r="G4979">
            <v>1</v>
          </cell>
          <cell r="H4979">
            <v>1</v>
          </cell>
          <cell r="I4979">
            <v>1</v>
          </cell>
          <cell r="J4979">
            <v>1</v>
          </cell>
          <cell r="K4979">
            <v>1</v>
          </cell>
          <cell r="L4979">
            <v>1</v>
          </cell>
          <cell r="M4979">
            <v>1</v>
          </cell>
        </row>
        <row r="4980">
          <cell r="A4980">
            <v>48443</v>
          </cell>
          <cell r="B4980">
            <v>1</v>
          </cell>
          <cell r="C4980">
            <v>61.905700000000003</v>
          </cell>
          <cell r="D4980">
            <v>69.340599999999995</v>
          </cell>
          <cell r="E4980">
            <v>1</v>
          </cell>
          <cell r="F4980">
            <v>1</v>
          </cell>
          <cell r="G4980">
            <v>1</v>
          </cell>
          <cell r="H4980">
            <v>1</v>
          </cell>
          <cell r="I4980">
            <v>1</v>
          </cell>
          <cell r="J4980">
            <v>1</v>
          </cell>
          <cell r="K4980">
            <v>1</v>
          </cell>
          <cell r="L4980">
            <v>1</v>
          </cell>
          <cell r="M4980">
            <v>1</v>
          </cell>
        </row>
        <row r="4981">
          <cell r="A4981">
            <v>48444</v>
          </cell>
          <cell r="B4981">
            <v>1</v>
          </cell>
          <cell r="C4981">
            <v>61.905700000000003</v>
          </cell>
          <cell r="D4981">
            <v>69.340599999999995</v>
          </cell>
          <cell r="E4981">
            <v>1</v>
          </cell>
          <cell r="F4981">
            <v>1</v>
          </cell>
          <cell r="G4981">
            <v>1</v>
          </cell>
          <cell r="H4981">
            <v>1</v>
          </cell>
          <cell r="I4981">
            <v>1</v>
          </cell>
          <cell r="J4981">
            <v>1</v>
          </cell>
          <cell r="K4981">
            <v>1</v>
          </cell>
          <cell r="L4981">
            <v>1</v>
          </cell>
          <cell r="M4981">
            <v>1</v>
          </cell>
        </row>
        <row r="4982">
          <cell r="A4982">
            <v>48445</v>
          </cell>
          <cell r="B4982">
            <v>1</v>
          </cell>
          <cell r="C4982">
            <v>61.905700000000003</v>
          </cell>
          <cell r="D4982">
            <v>69.340599999999995</v>
          </cell>
          <cell r="E4982">
            <v>1</v>
          </cell>
          <cell r="F4982">
            <v>1</v>
          </cell>
          <cell r="G4982">
            <v>1</v>
          </cell>
          <cell r="H4982">
            <v>1</v>
          </cell>
          <cell r="I4982">
            <v>1</v>
          </cell>
          <cell r="J4982">
            <v>1</v>
          </cell>
          <cell r="K4982">
            <v>1</v>
          </cell>
          <cell r="L4982">
            <v>1</v>
          </cell>
          <cell r="M4982">
            <v>1</v>
          </cell>
        </row>
        <row r="4983">
          <cell r="A4983">
            <v>48446</v>
          </cell>
          <cell r="B4983">
            <v>1</v>
          </cell>
          <cell r="C4983">
            <v>61.905700000000003</v>
          </cell>
          <cell r="D4983">
            <v>69.340599999999995</v>
          </cell>
          <cell r="E4983">
            <v>1</v>
          </cell>
          <cell r="F4983">
            <v>1</v>
          </cell>
          <cell r="G4983">
            <v>1</v>
          </cell>
          <cell r="H4983">
            <v>1</v>
          </cell>
          <cell r="I4983">
            <v>1</v>
          </cell>
          <cell r="J4983">
            <v>1</v>
          </cell>
          <cell r="K4983">
            <v>1</v>
          </cell>
          <cell r="L4983">
            <v>1</v>
          </cell>
          <cell r="M4983">
            <v>1</v>
          </cell>
        </row>
        <row r="4984">
          <cell r="A4984">
            <v>48447</v>
          </cell>
          <cell r="B4984">
            <v>1</v>
          </cell>
          <cell r="C4984">
            <v>61.905700000000003</v>
          </cell>
          <cell r="D4984">
            <v>69.340599999999995</v>
          </cell>
          <cell r="E4984">
            <v>1</v>
          </cell>
          <cell r="F4984">
            <v>1</v>
          </cell>
          <cell r="G4984">
            <v>1</v>
          </cell>
          <cell r="H4984">
            <v>1</v>
          </cell>
          <cell r="I4984">
            <v>1</v>
          </cell>
          <cell r="J4984">
            <v>1</v>
          </cell>
          <cell r="K4984">
            <v>1</v>
          </cell>
          <cell r="L4984">
            <v>1</v>
          </cell>
          <cell r="M4984">
            <v>1</v>
          </cell>
        </row>
        <row r="4985">
          <cell r="A4985">
            <v>48448</v>
          </cell>
          <cell r="B4985">
            <v>1</v>
          </cell>
          <cell r="C4985">
            <v>61.905700000000003</v>
          </cell>
          <cell r="D4985">
            <v>69.340599999999995</v>
          </cell>
          <cell r="E4985">
            <v>1</v>
          </cell>
          <cell r="F4985">
            <v>1</v>
          </cell>
          <cell r="G4985">
            <v>1</v>
          </cell>
          <cell r="H4985">
            <v>1</v>
          </cell>
          <cell r="I4985">
            <v>1</v>
          </cell>
          <cell r="J4985">
            <v>1</v>
          </cell>
          <cell r="K4985">
            <v>1</v>
          </cell>
          <cell r="L4985">
            <v>1</v>
          </cell>
          <cell r="M4985">
            <v>1</v>
          </cell>
        </row>
        <row r="4986">
          <cell r="A4986">
            <v>48449</v>
          </cell>
          <cell r="B4986">
            <v>1</v>
          </cell>
          <cell r="C4986">
            <v>61.905700000000003</v>
          </cell>
          <cell r="D4986">
            <v>69.340599999999995</v>
          </cell>
          <cell r="E4986">
            <v>1</v>
          </cell>
          <cell r="F4986">
            <v>1</v>
          </cell>
          <cell r="G4986">
            <v>1</v>
          </cell>
          <cell r="H4986">
            <v>1</v>
          </cell>
          <cell r="I4986">
            <v>1</v>
          </cell>
          <cell r="J4986">
            <v>1</v>
          </cell>
          <cell r="K4986">
            <v>1</v>
          </cell>
          <cell r="L4986">
            <v>1</v>
          </cell>
          <cell r="M4986">
            <v>1</v>
          </cell>
        </row>
        <row r="4987">
          <cell r="A4987">
            <v>48450</v>
          </cell>
          <cell r="B4987">
            <v>1</v>
          </cell>
          <cell r="C4987">
            <v>61.905700000000003</v>
          </cell>
          <cell r="D4987">
            <v>69.340599999999995</v>
          </cell>
          <cell r="E4987">
            <v>1</v>
          </cell>
          <cell r="F4987">
            <v>1</v>
          </cell>
          <cell r="G4987">
            <v>1</v>
          </cell>
          <cell r="H4987">
            <v>1</v>
          </cell>
          <cell r="I4987">
            <v>1</v>
          </cell>
          <cell r="J4987">
            <v>1</v>
          </cell>
          <cell r="K4987">
            <v>1</v>
          </cell>
          <cell r="L4987">
            <v>1</v>
          </cell>
          <cell r="M4987">
            <v>1</v>
          </cell>
        </row>
        <row r="4988">
          <cell r="A4988">
            <v>48451</v>
          </cell>
          <cell r="B4988">
            <v>1</v>
          </cell>
          <cell r="C4988">
            <v>61.905700000000003</v>
          </cell>
          <cell r="D4988">
            <v>69.340599999999995</v>
          </cell>
          <cell r="E4988">
            <v>1</v>
          </cell>
          <cell r="F4988">
            <v>1</v>
          </cell>
          <cell r="G4988">
            <v>1</v>
          </cell>
          <cell r="H4988">
            <v>1</v>
          </cell>
          <cell r="I4988">
            <v>1</v>
          </cell>
          <cell r="J4988">
            <v>1</v>
          </cell>
          <cell r="K4988">
            <v>1</v>
          </cell>
          <cell r="L4988">
            <v>1</v>
          </cell>
          <cell r="M4988">
            <v>1</v>
          </cell>
        </row>
        <row r="4989">
          <cell r="A4989">
            <v>48452</v>
          </cell>
          <cell r="B4989">
            <v>1</v>
          </cell>
          <cell r="C4989">
            <v>61.905700000000003</v>
          </cell>
          <cell r="D4989">
            <v>69.340599999999995</v>
          </cell>
          <cell r="E4989">
            <v>1</v>
          </cell>
          <cell r="F4989">
            <v>1</v>
          </cell>
          <cell r="G4989">
            <v>1</v>
          </cell>
          <cell r="H4989">
            <v>1</v>
          </cell>
          <cell r="I4989">
            <v>1</v>
          </cell>
          <cell r="J4989">
            <v>1</v>
          </cell>
          <cell r="K4989">
            <v>1</v>
          </cell>
          <cell r="L4989">
            <v>1</v>
          </cell>
          <cell r="M4989">
            <v>1</v>
          </cell>
        </row>
        <row r="4990">
          <cell r="A4990">
            <v>48453</v>
          </cell>
          <cell r="B4990">
            <v>1</v>
          </cell>
          <cell r="C4990">
            <v>61.905700000000003</v>
          </cell>
          <cell r="D4990">
            <v>69.340599999999995</v>
          </cell>
          <cell r="E4990">
            <v>1</v>
          </cell>
          <cell r="F4990">
            <v>1</v>
          </cell>
          <cell r="G4990">
            <v>1</v>
          </cell>
          <cell r="H4990">
            <v>1</v>
          </cell>
          <cell r="I4990">
            <v>1</v>
          </cell>
          <cell r="J4990">
            <v>1</v>
          </cell>
          <cell r="K4990">
            <v>1</v>
          </cell>
          <cell r="L4990">
            <v>1</v>
          </cell>
          <cell r="M4990">
            <v>1</v>
          </cell>
        </row>
        <row r="4991">
          <cell r="A4991">
            <v>48454</v>
          </cell>
          <cell r="B4991">
            <v>1</v>
          </cell>
          <cell r="C4991">
            <v>61.905700000000003</v>
          </cell>
          <cell r="D4991">
            <v>69.340599999999995</v>
          </cell>
          <cell r="E4991">
            <v>1</v>
          </cell>
          <cell r="F4991">
            <v>1</v>
          </cell>
          <cell r="G4991">
            <v>1</v>
          </cell>
          <cell r="H4991">
            <v>1</v>
          </cell>
          <cell r="I4991">
            <v>1</v>
          </cell>
          <cell r="J4991">
            <v>1</v>
          </cell>
          <cell r="K4991">
            <v>1</v>
          </cell>
          <cell r="L4991">
            <v>1</v>
          </cell>
          <cell r="M4991">
            <v>1</v>
          </cell>
        </row>
        <row r="4992">
          <cell r="A4992">
            <v>48455</v>
          </cell>
          <cell r="B4992">
            <v>1</v>
          </cell>
          <cell r="C4992">
            <v>61.905700000000003</v>
          </cell>
          <cell r="D4992">
            <v>69.340599999999995</v>
          </cell>
          <cell r="E4992">
            <v>1</v>
          </cell>
          <cell r="F4992">
            <v>1</v>
          </cell>
          <cell r="G4992">
            <v>1</v>
          </cell>
          <cell r="H4992">
            <v>1</v>
          </cell>
          <cell r="I4992">
            <v>1</v>
          </cell>
          <cell r="J4992">
            <v>1</v>
          </cell>
          <cell r="K4992">
            <v>1</v>
          </cell>
          <cell r="L4992">
            <v>1</v>
          </cell>
          <cell r="M4992">
            <v>1</v>
          </cell>
        </row>
        <row r="4993">
          <cell r="A4993">
            <v>48456</v>
          </cell>
          <cell r="B4993">
            <v>1</v>
          </cell>
          <cell r="C4993">
            <v>61.905700000000003</v>
          </cell>
          <cell r="D4993">
            <v>69.340599999999995</v>
          </cell>
          <cell r="E4993">
            <v>1</v>
          </cell>
          <cell r="F4993">
            <v>1</v>
          </cell>
          <cell r="G4993">
            <v>1</v>
          </cell>
          <cell r="H4993">
            <v>1</v>
          </cell>
          <cell r="I4993">
            <v>1</v>
          </cell>
          <cell r="J4993">
            <v>1</v>
          </cell>
          <cell r="K4993">
            <v>1</v>
          </cell>
          <cell r="L4993">
            <v>1</v>
          </cell>
          <cell r="M4993">
            <v>1</v>
          </cell>
        </row>
        <row r="4994">
          <cell r="A4994">
            <v>48457</v>
          </cell>
          <cell r="B4994">
            <v>1</v>
          </cell>
          <cell r="C4994">
            <v>61.905700000000003</v>
          </cell>
          <cell r="D4994">
            <v>69.340599999999995</v>
          </cell>
          <cell r="E4994">
            <v>1</v>
          </cell>
          <cell r="F4994">
            <v>1</v>
          </cell>
          <cell r="G4994">
            <v>1</v>
          </cell>
          <cell r="H4994">
            <v>1</v>
          </cell>
          <cell r="I4994">
            <v>1</v>
          </cell>
          <cell r="J4994">
            <v>1</v>
          </cell>
          <cell r="K4994">
            <v>1</v>
          </cell>
          <cell r="L4994">
            <v>1</v>
          </cell>
          <cell r="M4994">
            <v>1</v>
          </cell>
        </row>
        <row r="4995">
          <cell r="A4995">
            <v>48458</v>
          </cell>
          <cell r="B4995">
            <v>1</v>
          </cell>
          <cell r="C4995">
            <v>61.905700000000003</v>
          </cell>
          <cell r="D4995">
            <v>69.340599999999995</v>
          </cell>
          <cell r="E4995">
            <v>1</v>
          </cell>
          <cell r="F4995">
            <v>1</v>
          </cell>
          <cell r="G4995">
            <v>1</v>
          </cell>
          <cell r="H4995">
            <v>1</v>
          </cell>
          <cell r="I4995">
            <v>1</v>
          </cell>
          <cell r="J4995">
            <v>1</v>
          </cell>
          <cell r="K4995">
            <v>1</v>
          </cell>
          <cell r="L4995">
            <v>1</v>
          </cell>
          <cell r="M4995">
            <v>1</v>
          </cell>
        </row>
        <row r="4996">
          <cell r="A4996">
            <v>48459</v>
          </cell>
          <cell r="B4996">
            <v>1</v>
          </cell>
          <cell r="C4996">
            <v>61.905700000000003</v>
          </cell>
          <cell r="D4996">
            <v>69.340599999999995</v>
          </cell>
          <cell r="E4996">
            <v>1</v>
          </cell>
          <cell r="F4996">
            <v>1</v>
          </cell>
          <cell r="G4996">
            <v>1</v>
          </cell>
          <cell r="H4996">
            <v>1</v>
          </cell>
          <cell r="I4996">
            <v>1</v>
          </cell>
          <cell r="J4996">
            <v>1</v>
          </cell>
          <cell r="K4996">
            <v>1</v>
          </cell>
          <cell r="L4996">
            <v>1</v>
          </cell>
          <cell r="M4996">
            <v>1</v>
          </cell>
        </row>
        <row r="4997">
          <cell r="A4997">
            <v>48460</v>
          </cell>
          <cell r="B4997">
            <v>1</v>
          </cell>
          <cell r="C4997">
            <v>61.905700000000003</v>
          </cell>
          <cell r="D4997">
            <v>69.340599999999995</v>
          </cell>
          <cell r="E4997">
            <v>1</v>
          </cell>
          <cell r="F4997">
            <v>1</v>
          </cell>
          <cell r="G4997">
            <v>1</v>
          </cell>
          <cell r="H4997">
            <v>1</v>
          </cell>
          <cell r="I4997">
            <v>1</v>
          </cell>
          <cell r="J4997">
            <v>1</v>
          </cell>
          <cell r="K4997">
            <v>1</v>
          </cell>
          <cell r="L4997">
            <v>1</v>
          </cell>
          <cell r="M4997">
            <v>1</v>
          </cell>
        </row>
        <row r="4998">
          <cell r="A4998">
            <v>48461</v>
          </cell>
          <cell r="B4998">
            <v>1</v>
          </cell>
          <cell r="C4998">
            <v>61.905700000000003</v>
          </cell>
          <cell r="D4998">
            <v>69.340599999999995</v>
          </cell>
          <cell r="E4998">
            <v>1</v>
          </cell>
          <cell r="F4998">
            <v>1</v>
          </cell>
          <cell r="G4998">
            <v>1</v>
          </cell>
          <cell r="H4998">
            <v>1</v>
          </cell>
          <cell r="I4998">
            <v>1</v>
          </cell>
          <cell r="J4998">
            <v>1</v>
          </cell>
          <cell r="K4998">
            <v>1</v>
          </cell>
          <cell r="L4998">
            <v>1</v>
          </cell>
          <cell r="M4998">
            <v>1</v>
          </cell>
        </row>
        <row r="4999">
          <cell r="A4999">
            <v>48462</v>
          </cell>
          <cell r="B4999">
            <v>1</v>
          </cell>
          <cell r="C4999">
            <v>61.905700000000003</v>
          </cell>
          <cell r="D4999">
            <v>69.340599999999995</v>
          </cell>
          <cell r="E4999">
            <v>1</v>
          </cell>
          <cell r="F4999">
            <v>1</v>
          </cell>
          <cell r="G4999">
            <v>1</v>
          </cell>
          <cell r="H4999">
            <v>1</v>
          </cell>
          <cell r="I4999">
            <v>1</v>
          </cell>
          <cell r="J4999">
            <v>1</v>
          </cell>
          <cell r="K4999">
            <v>1</v>
          </cell>
          <cell r="L4999">
            <v>1</v>
          </cell>
          <cell r="M4999">
            <v>1</v>
          </cell>
        </row>
        <row r="5000">
          <cell r="A5000">
            <v>48463</v>
          </cell>
          <cell r="B5000">
            <v>1</v>
          </cell>
          <cell r="C5000">
            <v>61.905700000000003</v>
          </cell>
          <cell r="D5000">
            <v>69.340599999999995</v>
          </cell>
          <cell r="E5000">
            <v>1</v>
          </cell>
          <cell r="F5000">
            <v>1</v>
          </cell>
          <cell r="G5000">
            <v>1</v>
          </cell>
          <cell r="H5000">
            <v>1</v>
          </cell>
          <cell r="I5000">
            <v>1</v>
          </cell>
          <cell r="J5000">
            <v>1</v>
          </cell>
          <cell r="K5000">
            <v>1</v>
          </cell>
          <cell r="L5000">
            <v>1</v>
          </cell>
          <cell r="M5000">
            <v>1</v>
          </cell>
        </row>
        <row r="5001">
          <cell r="A5001">
            <v>48464</v>
          </cell>
          <cell r="B5001">
            <v>1</v>
          </cell>
          <cell r="C5001">
            <v>61.905700000000003</v>
          </cell>
          <cell r="D5001">
            <v>69.340599999999995</v>
          </cell>
          <cell r="E5001">
            <v>1</v>
          </cell>
          <cell r="F5001">
            <v>1</v>
          </cell>
          <cell r="G5001">
            <v>1</v>
          </cell>
          <cell r="H5001">
            <v>1</v>
          </cell>
          <cell r="I5001">
            <v>1</v>
          </cell>
          <cell r="J5001">
            <v>1</v>
          </cell>
          <cell r="K5001">
            <v>1</v>
          </cell>
          <cell r="L5001">
            <v>1</v>
          </cell>
          <cell r="M5001">
            <v>1</v>
          </cell>
        </row>
        <row r="5002">
          <cell r="A5002">
            <v>48465</v>
          </cell>
          <cell r="B5002">
            <v>1</v>
          </cell>
          <cell r="C5002">
            <v>61.905700000000003</v>
          </cell>
          <cell r="D5002">
            <v>69.340599999999995</v>
          </cell>
          <cell r="E5002">
            <v>1</v>
          </cell>
          <cell r="F5002">
            <v>1</v>
          </cell>
          <cell r="G5002">
            <v>1</v>
          </cell>
          <cell r="H5002">
            <v>1</v>
          </cell>
          <cell r="I5002">
            <v>1</v>
          </cell>
          <cell r="J5002">
            <v>1</v>
          </cell>
          <cell r="K5002">
            <v>1</v>
          </cell>
          <cell r="L5002">
            <v>1</v>
          </cell>
          <cell r="M5002">
            <v>1</v>
          </cell>
        </row>
        <row r="5003">
          <cell r="A5003">
            <v>48466</v>
          </cell>
          <cell r="B5003">
            <v>1</v>
          </cell>
          <cell r="C5003">
            <v>61.905700000000003</v>
          </cell>
          <cell r="D5003">
            <v>69.340599999999995</v>
          </cell>
          <cell r="E5003">
            <v>1</v>
          </cell>
          <cell r="F5003">
            <v>1</v>
          </cell>
          <cell r="G5003">
            <v>1</v>
          </cell>
          <cell r="H5003">
            <v>1</v>
          </cell>
          <cell r="I5003">
            <v>1</v>
          </cell>
          <cell r="J5003">
            <v>1</v>
          </cell>
          <cell r="K5003">
            <v>1</v>
          </cell>
          <cell r="L5003">
            <v>1</v>
          </cell>
          <cell r="M5003">
            <v>1</v>
          </cell>
        </row>
        <row r="5004">
          <cell r="A5004">
            <v>48467</v>
          </cell>
          <cell r="B5004">
            <v>1</v>
          </cell>
          <cell r="C5004">
            <v>61.905700000000003</v>
          </cell>
          <cell r="D5004">
            <v>69.340599999999995</v>
          </cell>
          <cell r="E5004">
            <v>1</v>
          </cell>
          <cell r="F5004">
            <v>1</v>
          </cell>
          <cell r="G5004">
            <v>1</v>
          </cell>
          <cell r="H5004">
            <v>1</v>
          </cell>
          <cell r="I5004">
            <v>1</v>
          </cell>
          <cell r="J5004">
            <v>1</v>
          </cell>
          <cell r="K5004">
            <v>1</v>
          </cell>
          <cell r="L5004">
            <v>1</v>
          </cell>
          <cell r="M5004">
            <v>1</v>
          </cell>
        </row>
        <row r="5005">
          <cell r="A5005">
            <v>48468</v>
          </cell>
          <cell r="B5005">
            <v>1</v>
          </cell>
          <cell r="C5005">
            <v>61.905700000000003</v>
          </cell>
          <cell r="D5005">
            <v>69.340599999999995</v>
          </cell>
          <cell r="E5005">
            <v>1</v>
          </cell>
          <cell r="F5005">
            <v>1</v>
          </cell>
          <cell r="G5005">
            <v>1</v>
          </cell>
          <cell r="H5005">
            <v>1</v>
          </cell>
          <cell r="I5005">
            <v>1</v>
          </cell>
          <cell r="J5005">
            <v>1</v>
          </cell>
          <cell r="K5005">
            <v>1</v>
          </cell>
          <cell r="L5005">
            <v>1</v>
          </cell>
          <cell r="M5005">
            <v>1</v>
          </cell>
        </row>
        <row r="5006">
          <cell r="A5006">
            <v>48469</v>
          </cell>
          <cell r="B5006">
            <v>1</v>
          </cell>
          <cell r="C5006">
            <v>61.905700000000003</v>
          </cell>
          <cell r="D5006">
            <v>69.340599999999995</v>
          </cell>
          <cell r="E5006">
            <v>1</v>
          </cell>
          <cell r="F5006">
            <v>1</v>
          </cell>
          <cell r="G5006">
            <v>1</v>
          </cell>
          <cell r="H5006">
            <v>1</v>
          </cell>
          <cell r="I5006">
            <v>1</v>
          </cell>
          <cell r="J5006">
            <v>1</v>
          </cell>
          <cell r="K5006">
            <v>1</v>
          </cell>
          <cell r="L5006">
            <v>1</v>
          </cell>
          <cell r="M5006">
            <v>1</v>
          </cell>
        </row>
        <row r="5007">
          <cell r="A5007">
            <v>48470</v>
          </cell>
          <cell r="B5007">
            <v>1</v>
          </cell>
          <cell r="C5007">
            <v>61.905700000000003</v>
          </cell>
          <cell r="D5007">
            <v>69.340599999999995</v>
          </cell>
          <cell r="E5007">
            <v>1</v>
          </cell>
          <cell r="F5007">
            <v>1</v>
          </cell>
          <cell r="G5007">
            <v>1</v>
          </cell>
          <cell r="H5007">
            <v>1</v>
          </cell>
          <cell r="I5007">
            <v>1</v>
          </cell>
          <cell r="J5007">
            <v>1</v>
          </cell>
          <cell r="K5007">
            <v>1</v>
          </cell>
          <cell r="L5007">
            <v>1</v>
          </cell>
          <cell r="M5007">
            <v>1</v>
          </cell>
        </row>
        <row r="5008">
          <cell r="A5008">
            <v>48471</v>
          </cell>
          <cell r="B5008">
            <v>1</v>
          </cell>
          <cell r="C5008">
            <v>61.905700000000003</v>
          </cell>
          <cell r="D5008">
            <v>69.340599999999995</v>
          </cell>
          <cell r="E5008">
            <v>1</v>
          </cell>
          <cell r="F5008">
            <v>1</v>
          </cell>
          <cell r="G5008">
            <v>1</v>
          </cell>
          <cell r="H5008">
            <v>1</v>
          </cell>
          <cell r="I5008">
            <v>1</v>
          </cell>
          <cell r="J5008">
            <v>1</v>
          </cell>
          <cell r="K5008">
            <v>1</v>
          </cell>
          <cell r="L5008">
            <v>1</v>
          </cell>
          <cell r="M5008">
            <v>1</v>
          </cell>
        </row>
        <row r="5009">
          <cell r="A5009">
            <v>48472</v>
          </cell>
          <cell r="B5009">
            <v>1</v>
          </cell>
          <cell r="C5009">
            <v>61.905700000000003</v>
          </cell>
          <cell r="D5009">
            <v>69.340599999999995</v>
          </cell>
          <cell r="E5009">
            <v>1</v>
          </cell>
          <cell r="F5009">
            <v>1</v>
          </cell>
          <cell r="G5009">
            <v>1</v>
          </cell>
          <cell r="H5009">
            <v>1</v>
          </cell>
          <cell r="I5009">
            <v>1</v>
          </cell>
          <cell r="J5009">
            <v>1</v>
          </cell>
          <cell r="K5009">
            <v>1</v>
          </cell>
          <cell r="L5009">
            <v>1</v>
          </cell>
          <cell r="M5009">
            <v>1</v>
          </cell>
        </row>
        <row r="5010">
          <cell r="A5010">
            <v>48473</v>
          </cell>
          <cell r="B5010">
            <v>1</v>
          </cell>
          <cell r="C5010">
            <v>61.905700000000003</v>
          </cell>
          <cell r="D5010">
            <v>69.340599999999995</v>
          </cell>
          <cell r="E5010">
            <v>1</v>
          </cell>
          <cell r="F5010">
            <v>1</v>
          </cell>
          <cell r="G5010">
            <v>1</v>
          </cell>
          <cell r="H5010">
            <v>1</v>
          </cell>
          <cell r="I5010">
            <v>1</v>
          </cell>
          <cell r="J5010">
            <v>1</v>
          </cell>
          <cell r="K5010">
            <v>1</v>
          </cell>
          <cell r="L5010">
            <v>1</v>
          </cell>
          <cell r="M5010">
            <v>1</v>
          </cell>
        </row>
        <row r="5011">
          <cell r="A5011">
            <v>48474</v>
          </cell>
          <cell r="B5011">
            <v>1</v>
          </cell>
          <cell r="C5011">
            <v>61.905700000000003</v>
          </cell>
          <cell r="D5011">
            <v>69.340599999999995</v>
          </cell>
          <cell r="E5011">
            <v>1</v>
          </cell>
          <cell r="F5011">
            <v>1</v>
          </cell>
          <cell r="G5011">
            <v>1</v>
          </cell>
          <cell r="H5011">
            <v>1</v>
          </cell>
          <cell r="I5011">
            <v>1</v>
          </cell>
          <cell r="J5011">
            <v>1</v>
          </cell>
          <cell r="K5011">
            <v>1</v>
          </cell>
          <cell r="L5011">
            <v>1</v>
          </cell>
          <cell r="M5011">
            <v>1</v>
          </cell>
        </row>
        <row r="5012">
          <cell r="A5012">
            <v>48475</v>
          </cell>
          <cell r="B5012">
            <v>1</v>
          </cell>
          <cell r="C5012">
            <v>61.905700000000003</v>
          </cell>
          <cell r="D5012">
            <v>69.340599999999995</v>
          </cell>
          <cell r="E5012">
            <v>1</v>
          </cell>
          <cell r="F5012">
            <v>1</v>
          </cell>
          <cell r="G5012">
            <v>1</v>
          </cell>
          <cell r="H5012">
            <v>1</v>
          </cell>
          <cell r="I5012">
            <v>1</v>
          </cell>
          <cell r="J5012">
            <v>1</v>
          </cell>
          <cell r="K5012">
            <v>1</v>
          </cell>
          <cell r="L5012">
            <v>1</v>
          </cell>
          <cell r="M5012">
            <v>1</v>
          </cell>
        </row>
        <row r="5013">
          <cell r="A5013">
            <v>48476</v>
          </cell>
          <cell r="B5013">
            <v>1</v>
          </cell>
          <cell r="C5013">
            <v>61.905700000000003</v>
          </cell>
          <cell r="D5013">
            <v>69.340599999999995</v>
          </cell>
          <cell r="E5013">
            <v>1</v>
          </cell>
          <cell r="F5013">
            <v>1</v>
          </cell>
          <cell r="G5013">
            <v>1</v>
          </cell>
          <cell r="H5013">
            <v>1</v>
          </cell>
          <cell r="I5013">
            <v>1</v>
          </cell>
          <cell r="J5013">
            <v>1</v>
          </cell>
          <cell r="K5013">
            <v>1</v>
          </cell>
          <cell r="L5013">
            <v>1</v>
          </cell>
          <cell r="M5013">
            <v>1</v>
          </cell>
        </row>
        <row r="5014">
          <cell r="A5014">
            <v>48477</v>
          </cell>
          <cell r="B5014">
            <v>1</v>
          </cell>
          <cell r="C5014">
            <v>61.905700000000003</v>
          </cell>
          <cell r="D5014">
            <v>69.340599999999995</v>
          </cell>
          <cell r="E5014">
            <v>1</v>
          </cell>
          <cell r="F5014">
            <v>1</v>
          </cell>
          <cell r="G5014">
            <v>1</v>
          </cell>
          <cell r="H5014">
            <v>1</v>
          </cell>
          <cell r="I5014">
            <v>1</v>
          </cell>
          <cell r="J5014">
            <v>1</v>
          </cell>
          <cell r="K5014">
            <v>1</v>
          </cell>
          <cell r="L5014">
            <v>1</v>
          </cell>
          <cell r="M5014">
            <v>1</v>
          </cell>
        </row>
        <row r="5015">
          <cell r="A5015">
            <v>48478</v>
          </cell>
          <cell r="B5015">
            <v>1</v>
          </cell>
          <cell r="C5015">
            <v>61.905700000000003</v>
          </cell>
          <cell r="D5015">
            <v>69.340599999999995</v>
          </cell>
          <cell r="E5015">
            <v>1</v>
          </cell>
          <cell r="F5015">
            <v>1</v>
          </cell>
          <cell r="G5015">
            <v>1</v>
          </cell>
          <cell r="H5015">
            <v>1</v>
          </cell>
          <cell r="I5015">
            <v>1</v>
          </cell>
          <cell r="J5015">
            <v>1</v>
          </cell>
          <cell r="K5015">
            <v>1</v>
          </cell>
          <cell r="L5015">
            <v>1</v>
          </cell>
          <cell r="M5015">
            <v>1</v>
          </cell>
        </row>
        <row r="5016">
          <cell r="A5016">
            <v>48479</v>
          </cell>
          <cell r="B5016">
            <v>1</v>
          </cell>
          <cell r="C5016">
            <v>61.905700000000003</v>
          </cell>
          <cell r="D5016">
            <v>69.340599999999995</v>
          </cell>
          <cell r="E5016">
            <v>1</v>
          </cell>
          <cell r="F5016">
            <v>1</v>
          </cell>
          <cell r="G5016">
            <v>1</v>
          </cell>
          <cell r="H5016">
            <v>1</v>
          </cell>
          <cell r="I5016">
            <v>1</v>
          </cell>
          <cell r="J5016">
            <v>1</v>
          </cell>
          <cell r="K5016">
            <v>1</v>
          </cell>
          <cell r="L5016">
            <v>1</v>
          </cell>
          <cell r="M5016">
            <v>1</v>
          </cell>
        </row>
        <row r="5017">
          <cell r="A5017">
            <v>48480</v>
          </cell>
          <cell r="B5017">
            <v>1</v>
          </cell>
          <cell r="C5017">
            <v>61.905700000000003</v>
          </cell>
          <cell r="D5017">
            <v>69.340599999999995</v>
          </cell>
          <cell r="E5017">
            <v>1</v>
          </cell>
          <cell r="F5017">
            <v>1</v>
          </cell>
          <cell r="G5017">
            <v>1</v>
          </cell>
          <cell r="H5017">
            <v>1</v>
          </cell>
          <cell r="I5017">
            <v>1</v>
          </cell>
          <cell r="J5017">
            <v>1</v>
          </cell>
          <cell r="K5017">
            <v>1</v>
          </cell>
          <cell r="L5017">
            <v>1</v>
          </cell>
          <cell r="M5017">
            <v>1</v>
          </cell>
        </row>
        <row r="5018">
          <cell r="A5018">
            <v>48481</v>
          </cell>
          <cell r="B5018">
            <v>1</v>
          </cell>
          <cell r="C5018">
            <v>61.905700000000003</v>
          </cell>
          <cell r="D5018">
            <v>69.340599999999995</v>
          </cell>
          <cell r="E5018">
            <v>1</v>
          </cell>
          <cell r="F5018">
            <v>1</v>
          </cell>
          <cell r="G5018">
            <v>1</v>
          </cell>
          <cell r="H5018">
            <v>1</v>
          </cell>
          <cell r="I5018">
            <v>1</v>
          </cell>
          <cell r="J5018">
            <v>1</v>
          </cell>
          <cell r="K5018">
            <v>1</v>
          </cell>
          <cell r="L5018">
            <v>1</v>
          </cell>
          <cell r="M5018">
            <v>1</v>
          </cell>
        </row>
        <row r="5019">
          <cell r="A5019">
            <v>48482</v>
          </cell>
          <cell r="B5019">
            <v>1</v>
          </cell>
          <cell r="C5019">
            <v>61.905700000000003</v>
          </cell>
          <cell r="D5019">
            <v>69.340599999999995</v>
          </cell>
          <cell r="E5019">
            <v>1</v>
          </cell>
          <cell r="F5019">
            <v>1</v>
          </cell>
          <cell r="G5019">
            <v>1</v>
          </cell>
          <cell r="H5019">
            <v>1</v>
          </cell>
          <cell r="I5019">
            <v>1</v>
          </cell>
          <cell r="J5019">
            <v>1</v>
          </cell>
          <cell r="K5019">
            <v>1</v>
          </cell>
          <cell r="L5019">
            <v>1</v>
          </cell>
          <cell r="M5019">
            <v>1</v>
          </cell>
        </row>
        <row r="5020">
          <cell r="A5020">
            <v>48483</v>
          </cell>
          <cell r="B5020">
            <v>1</v>
          </cell>
          <cell r="C5020">
            <v>61.905700000000003</v>
          </cell>
          <cell r="D5020">
            <v>69.340599999999995</v>
          </cell>
          <cell r="E5020">
            <v>1</v>
          </cell>
          <cell r="F5020">
            <v>1</v>
          </cell>
          <cell r="G5020">
            <v>1</v>
          </cell>
          <cell r="H5020">
            <v>1</v>
          </cell>
          <cell r="I5020">
            <v>1</v>
          </cell>
          <cell r="J5020">
            <v>1</v>
          </cell>
          <cell r="K5020">
            <v>1</v>
          </cell>
          <cell r="L5020">
            <v>1</v>
          </cell>
          <cell r="M5020">
            <v>1</v>
          </cell>
        </row>
        <row r="5021">
          <cell r="A5021">
            <v>48484</v>
          </cell>
          <cell r="B5021">
            <v>1</v>
          </cell>
          <cell r="C5021">
            <v>61.905700000000003</v>
          </cell>
          <cell r="D5021">
            <v>69.340599999999995</v>
          </cell>
          <cell r="E5021">
            <v>1</v>
          </cell>
          <cell r="F5021">
            <v>1</v>
          </cell>
          <cell r="G5021">
            <v>1</v>
          </cell>
          <cell r="H5021">
            <v>1</v>
          </cell>
          <cell r="I5021">
            <v>1</v>
          </cell>
          <cell r="J5021">
            <v>1</v>
          </cell>
          <cell r="K5021">
            <v>1</v>
          </cell>
          <cell r="L5021">
            <v>1</v>
          </cell>
          <cell r="M5021">
            <v>1</v>
          </cell>
        </row>
        <row r="5022">
          <cell r="A5022">
            <v>48485</v>
          </cell>
          <cell r="B5022">
            <v>1</v>
          </cell>
          <cell r="C5022">
            <v>61.905700000000003</v>
          </cell>
          <cell r="D5022">
            <v>69.340599999999995</v>
          </cell>
          <cell r="E5022">
            <v>1</v>
          </cell>
          <cell r="F5022">
            <v>1</v>
          </cell>
          <cell r="G5022">
            <v>1</v>
          </cell>
          <cell r="H5022">
            <v>1</v>
          </cell>
          <cell r="I5022">
            <v>1</v>
          </cell>
          <cell r="J5022">
            <v>1</v>
          </cell>
          <cell r="K5022">
            <v>1</v>
          </cell>
          <cell r="L5022">
            <v>1</v>
          </cell>
          <cell r="M5022">
            <v>1</v>
          </cell>
        </row>
        <row r="5023">
          <cell r="A5023">
            <v>48486</v>
          </cell>
          <cell r="B5023">
            <v>1</v>
          </cell>
          <cell r="C5023">
            <v>61.905700000000003</v>
          </cell>
          <cell r="D5023">
            <v>69.340599999999995</v>
          </cell>
          <cell r="E5023">
            <v>1</v>
          </cell>
          <cell r="F5023">
            <v>1</v>
          </cell>
          <cell r="G5023">
            <v>1</v>
          </cell>
          <cell r="H5023">
            <v>1</v>
          </cell>
          <cell r="I5023">
            <v>1</v>
          </cell>
          <cell r="J5023">
            <v>1</v>
          </cell>
          <cell r="K5023">
            <v>1</v>
          </cell>
          <cell r="L5023">
            <v>1</v>
          </cell>
          <cell r="M5023">
            <v>1</v>
          </cell>
        </row>
        <row r="5024">
          <cell r="A5024">
            <v>48487</v>
          </cell>
          <cell r="B5024">
            <v>1</v>
          </cell>
          <cell r="C5024">
            <v>61.905700000000003</v>
          </cell>
          <cell r="D5024">
            <v>69.340599999999995</v>
          </cell>
          <cell r="E5024">
            <v>1</v>
          </cell>
          <cell r="F5024">
            <v>1</v>
          </cell>
          <cell r="G5024">
            <v>1</v>
          </cell>
          <cell r="H5024">
            <v>1</v>
          </cell>
          <cell r="I5024">
            <v>1</v>
          </cell>
          <cell r="J5024">
            <v>1</v>
          </cell>
          <cell r="K5024">
            <v>1</v>
          </cell>
          <cell r="L5024">
            <v>1</v>
          </cell>
          <cell r="M5024">
            <v>1</v>
          </cell>
        </row>
        <row r="5025">
          <cell r="A5025">
            <v>48488</v>
          </cell>
          <cell r="B5025">
            <v>1</v>
          </cell>
          <cell r="C5025">
            <v>61.905700000000003</v>
          </cell>
          <cell r="D5025">
            <v>69.340599999999995</v>
          </cell>
          <cell r="E5025">
            <v>1</v>
          </cell>
          <cell r="F5025">
            <v>1</v>
          </cell>
          <cell r="G5025">
            <v>1</v>
          </cell>
          <cell r="H5025">
            <v>1</v>
          </cell>
          <cell r="I5025">
            <v>1</v>
          </cell>
          <cell r="J5025">
            <v>1</v>
          </cell>
          <cell r="K5025">
            <v>1</v>
          </cell>
          <cell r="L5025">
            <v>1</v>
          </cell>
          <cell r="M5025">
            <v>1</v>
          </cell>
        </row>
        <row r="5026">
          <cell r="A5026">
            <v>48489</v>
          </cell>
          <cell r="B5026">
            <v>1</v>
          </cell>
          <cell r="C5026">
            <v>61.905700000000003</v>
          </cell>
          <cell r="D5026">
            <v>69.340599999999995</v>
          </cell>
          <cell r="E5026">
            <v>1</v>
          </cell>
          <cell r="F5026">
            <v>1</v>
          </cell>
          <cell r="G5026">
            <v>1</v>
          </cell>
          <cell r="H5026">
            <v>1</v>
          </cell>
          <cell r="I5026">
            <v>1</v>
          </cell>
          <cell r="J5026">
            <v>1</v>
          </cell>
          <cell r="K5026">
            <v>1</v>
          </cell>
          <cell r="L5026">
            <v>1</v>
          </cell>
          <cell r="M5026">
            <v>1</v>
          </cell>
        </row>
        <row r="5027">
          <cell r="A5027">
            <v>48490</v>
          </cell>
          <cell r="B5027">
            <v>1</v>
          </cell>
          <cell r="C5027">
            <v>61.905700000000003</v>
          </cell>
          <cell r="D5027">
            <v>69.340599999999995</v>
          </cell>
          <cell r="E5027">
            <v>1</v>
          </cell>
          <cell r="F5027">
            <v>1</v>
          </cell>
          <cell r="G5027">
            <v>1</v>
          </cell>
          <cell r="H5027">
            <v>1</v>
          </cell>
          <cell r="I5027">
            <v>1</v>
          </cell>
          <cell r="J5027">
            <v>1</v>
          </cell>
          <cell r="K5027">
            <v>1</v>
          </cell>
          <cell r="L5027">
            <v>1</v>
          </cell>
          <cell r="M5027">
            <v>1</v>
          </cell>
        </row>
        <row r="5028">
          <cell r="A5028">
            <v>48491</v>
          </cell>
          <cell r="B5028">
            <v>1</v>
          </cell>
          <cell r="C5028">
            <v>61.905700000000003</v>
          </cell>
          <cell r="D5028">
            <v>69.340599999999995</v>
          </cell>
          <cell r="E5028">
            <v>1</v>
          </cell>
          <cell r="F5028">
            <v>1</v>
          </cell>
          <cell r="G5028">
            <v>1</v>
          </cell>
          <cell r="H5028">
            <v>1</v>
          </cell>
          <cell r="I5028">
            <v>1</v>
          </cell>
          <cell r="J5028">
            <v>1</v>
          </cell>
          <cell r="K5028">
            <v>1</v>
          </cell>
          <cell r="L5028">
            <v>1</v>
          </cell>
          <cell r="M5028">
            <v>1</v>
          </cell>
        </row>
        <row r="5029">
          <cell r="A5029">
            <v>48492</v>
          </cell>
          <cell r="B5029">
            <v>1</v>
          </cell>
          <cell r="C5029">
            <v>61.905700000000003</v>
          </cell>
          <cell r="D5029">
            <v>69.340599999999995</v>
          </cell>
          <cell r="E5029">
            <v>1</v>
          </cell>
          <cell r="F5029">
            <v>1</v>
          </cell>
          <cell r="G5029">
            <v>1</v>
          </cell>
          <cell r="H5029">
            <v>1</v>
          </cell>
          <cell r="I5029">
            <v>1</v>
          </cell>
          <cell r="J5029">
            <v>1</v>
          </cell>
          <cell r="K5029">
            <v>1</v>
          </cell>
          <cell r="L5029">
            <v>1</v>
          </cell>
          <cell r="M5029">
            <v>1</v>
          </cell>
        </row>
        <row r="5030">
          <cell r="A5030">
            <v>48493</v>
          </cell>
          <cell r="B5030">
            <v>1</v>
          </cell>
          <cell r="C5030">
            <v>61.905700000000003</v>
          </cell>
          <cell r="D5030">
            <v>69.340599999999995</v>
          </cell>
          <cell r="E5030">
            <v>1</v>
          </cell>
          <cell r="F5030">
            <v>1</v>
          </cell>
          <cell r="G5030">
            <v>1</v>
          </cell>
          <cell r="H5030">
            <v>1</v>
          </cell>
          <cell r="I5030">
            <v>1</v>
          </cell>
          <cell r="J5030">
            <v>1</v>
          </cell>
          <cell r="K5030">
            <v>1</v>
          </cell>
          <cell r="L5030">
            <v>1</v>
          </cell>
          <cell r="M5030">
            <v>1</v>
          </cell>
        </row>
        <row r="5031">
          <cell r="A5031">
            <v>48494</v>
          </cell>
          <cell r="B5031">
            <v>1</v>
          </cell>
          <cell r="C5031">
            <v>61.905700000000003</v>
          </cell>
          <cell r="D5031">
            <v>69.340599999999995</v>
          </cell>
          <cell r="E5031">
            <v>1</v>
          </cell>
          <cell r="F5031">
            <v>1</v>
          </cell>
          <cell r="G5031">
            <v>1</v>
          </cell>
          <cell r="H5031">
            <v>1</v>
          </cell>
          <cell r="I5031">
            <v>1</v>
          </cell>
          <cell r="J5031">
            <v>1</v>
          </cell>
          <cell r="K5031">
            <v>1</v>
          </cell>
          <cell r="L5031">
            <v>1</v>
          </cell>
          <cell r="M5031">
            <v>1</v>
          </cell>
        </row>
        <row r="5032">
          <cell r="A5032">
            <v>48495</v>
          </cell>
          <cell r="B5032">
            <v>1</v>
          </cell>
          <cell r="C5032">
            <v>61.905700000000003</v>
          </cell>
          <cell r="D5032">
            <v>69.340599999999995</v>
          </cell>
          <cell r="E5032">
            <v>1</v>
          </cell>
          <cell r="F5032">
            <v>1</v>
          </cell>
          <cell r="G5032">
            <v>1</v>
          </cell>
          <cell r="H5032">
            <v>1</v>
          </cell>
          <cell r="I5032">
            <v>1</v>
          </cell>
          <cell r="J5032">
            <v>1</v>
          </cell>
          <cell r="K5032">
            <v>1</v>
          </cell>
          <cell r="L5032">
            <v>1</v>
          </cell>
          <cell r="M5032">
            <v>1</v>
          </cell>
        </row>
        <row r="5033">
          <cell r="A5033">
            <v>48496</v>
          </cell>
          <cell r="B5033">
            <v>1</v>
          </cell>
          <cell r="C5033">
            <v>61.905700000000003</v>
          </cell>
          <cell r="D5033">
            <v>69.340599999999995</v>
          </cell>
          <cell r="E5033">
            <v>1</v>
          </cell>
          <cell r="F5033">
            <v>1</v>
          </cell>
          <cell r="G5033">
            <v>1</v>
          </cell>
          <cell r="H5033">
            <v>1</v>
          </cell>
          <cell r="I5033">
            <v>1</v>
          </cell>
          <cell r="J5033">
            <v>1</v>
          </cell>
          <cell r="K5033">
            <v>1</v>
          </cell>
          <cell r="L5033">
            <v>1</v>
          </cell>
          <cell r="M5033">
            <v>1</v>
          </cell>
        </row>
        <row r="5034">
          <cell r="A5034">
            <v>48497</v>
          </cell>
          <cell r="B5034">
            <v>1</v>
          </cell>
          <cell r="C5034">
            <v>61.905700000000003</v>
          </cell>
          <cell r="D5034">
            <v>69.340599999999995</v>
          </cell>
          <cell r="E5034">
            <v>1</v>
          </cell>
          <cell r="F5034">
            <v>1</v>
          </cell>
          <cell r="G5034">
            <v>1</v>
          </cell>
          <cell r="H5034">
            <v>1</v>
          </cell>
          <cell r="I5034">
            <v>1</v>
          </cell>
          <cell r="J5034">
            <v>1</v>
          </cell>
          <cell r="K5034">
            <v>1</v>
          </cell>
          <cell r="L5034">
            <v>1</v>
          </cell>
          <cell r="M5034">
            <v>1</v>
          </cell>
        </row>
        <row r="5035">
          <cell r="A5035">
            <v>48498</v>
          </cell>
          <cell r="B5035">
            <v>1</v>
          </cell>
          <cell r="C5035">
            <v>61.905700000000003</v>
          </cell>
          <cell r="D5035">
            <v>69.340599999999995</v>
          </cell>
          <cell r="E5035">
            <v>1</v>
          </cell>
          <cell r="F5035">
            <v>1</v>
          </cell>
          <cell r="G5035">
            <v>1</v>
          </cell>
          <cell r="H5035">
            <v>1</v>
          </cell>
          <cell r="I5035">
            <v>1</v>
          </cell>
          <cell r="J5035">
            <v>1</v>
          </cell>
          <cell r="K5035">
            <v>1</v>
          </cell>
          <cell r="L5035">
            <v>1</v>
          </cell>
          <cell r="M5035">
            <v>1</v>
          </cell>
        </row>
        <row r="5036">
          <cell r="A5036">
            <v>48499</v>
          </cell>
          <cell r="B5036">
            <v>1</v>
          </cell>
          <cell r="C5036">
            <v>61.905700000000003</v>
          </cell>
          <cell r="D5036">
            <v>69.340599999999995</v>
          </cell>
          <cell r="E5036">
            <v>1</v>
          </cell>
          <cell r="F5036">
            <v>1</v>
          </cell>
          <cell r="G5036">
            <v>1</v>
          </cell>
          <cell r="H5036">
            <v>1</v>
          </cell>
          <cell r="I5036">
            <v>1</v>
          </cell>
          <cell r="J5036">
            <v>1</v>
          </cell>
          <cell r="K5036">
            <v>1</v>
          </cell>
          <cell r="L5036">
            <v>1</v>
          </cell>
          <cell r="M5036">
            <v>1</v>
          </cell>
        </row>
        <row r="5037">
          <cell r="A5037">
            <v>48500</v>
          </cell>
          <cell r="B5037">
            <v>1</v>
          </cell>
          <cell r="C5037">
            <v>61.905700000000003</v>
          </cell>
          <cell r="D5037">
            <v>69.340599999999995</v>
          </cell>
          <cell r="E5037">
            <v>1</v>
          </cell>
          <cell r="F5037">
            <v>1</v>
          </cell>
          <cell r="G5037">
            <v>1</v>
          </cell>
          <cell r="H5037">
            <v>1</v>
          </cell>
          <cell r="I5037">
            <v>1</v>
          </cell>
          <cell r="J5037">
            <v>1</v>
          </cell>
          <cell r="K5037">
            <v>1</v>
          </cell>
          <cell r="L5037">
            <v>1</v>
          </cell>
          <cell r="M5037">
            <v>1</v>
          </cell>
        </row>
        <row r="5038">
          <cell r="A5038">
            <v>48501</v>
          </cell>
          <cell r="B5038">
            <v>1</v>
          </cell>
          <cell r="C5038">
            <v>61.905700000000003</v>
          </cell>
          <cell r="D5038">
            <v>69.340599999999995</v>
          </cell>
          <cell r="E5038">
            <v>1</v>
          </cell>
          <cell r="F5038">
            <v>1</v>
          </cell>
          <cell r="G5038">
            <v>1</v>
          </cell>
          <cell r="H5038">
            <v>1</v>
          </cell>
          <cell r="I5038">
            <v>1</v>
          </cell>
          <cell r="J5038">
            <v>1</v>
          </cell>
          <cell r="K5038">
            <v>1</v>
          </cell>
          <cell r="L5038">
            <v>1</v>
          </cell>
          <cell r="M5038">
            <v>1</v>
          </cell>
        </row>
        <row r="5039">
          <cell r="A5039">
            <v>48502</v>
          </cell>
          <cell r="B5039">
            <v>1</v>
          </cell>
          <cell r="C5039">
            <v>61.905700000000003</v>
          </cell>
          <cell r="D5039">
            <v>69.340599999999995</v>
          </cell>
          <cell r="E5039">
            <v>1</v>
          </cell>
          <cell r="F5039">
            <v>1</v>
          </cell>
          <cell r="G5039">
            <v>1</v>
          </cell>
          <cell r="H5039">
            <v>1</v>
          </cell>
          <cell r="I5039">
            <v>1</v>
          </cell>
          <cell r="J5039">
            <v>1</v>
          </cell>
          <cell r="K5039">
            <v>1</v>
          </cell>
          <cell r="L5039">
            <v>1</v>
          </cell>
          <cell r="M5039">
            <v>1</v>
          </cell>
        </row>
        <row r="5040">
          <cell r="A5040">
            <v>48503</v>
          </cell>
          <cell r="B5040">
            <v>1</v>
          </cell>
          <cell r="C5040">
            <v>61.905700000000003</v>
          </cell>
          <cell r="D5040">
            <v>69.340599999999995</v>
          </cell>
          <cell r="E5040">
            <v>1</v>
          </cell>
          <cell r="F5040">
            <v>1</v>
          </cell>
          <cell r="G5040">
            <v>1</v>
          </cell>
          <cell r="H5040">
            <v>1</v>
          </cell>
          <cell r="I5040">
            <v>1</v>
          </cell>
          <cell r="J5040">
            <v>1</v>
          </cell>
          <cell r="K5040">
            <v>1</v>
          </cell>
          <cell r="L5040">
            <v>1</v>
          </cell>
          <cell r="M5040">
            <v>1</v>
          </cell>
        </row>
        <row r="5041">
          <cell r="A5041">
            <v>48504</v>
          </cell>
          <cell r="B5041">
            <v>1</v>
          </cell>
          <cell r="C5041">
            <v>61.905700000000003</v>
          </cell>
          <cell r="D5041">
            <v>69.340599999999995</v>
          </cell>
          <cell r="E5041">
            <v>1</v>
          </cell>
          <cell r="F5041">
            <v>1</v>
          </cell>
          <cell r="G5041">
            <v>1</v>
          </cell>
          <cell r="H5041">
            <v>1</v>
          </cell>
          <cell r="I5041">
            <v>1</v>
          </cell>
          <cell r="J5041">
            <v>1</v>
          </cell>
          <cell r="K5041">
            <v>1</v>
          </cell>
          <cell r="L5041">
            <v>1</v>
          </cell>
          <cell r="M5041">
            <v>1</v>
          </cell>
        </row>
        <row r="5042">
          <cell r="A5042">
            <v>48505</v>
          </cell>
          <cell r="B5042">
            <v>1</v>
          </cell>
          <cell r="C5042">
            <v>61.905700000000003</v>
          </cell>
          <cell r="D5042">
            <v>69.340599999999995</v>
          </cell>
          <cell r="E5042">
            <v>1</v>
          </cell>
          <cell r="F5042">
            <v>1</v>
          </cell>
          <cell r="G5042">
            <v>1</v>
          </cell>
          <cell r="H5042">
            <v>1</v>
          </cell>
          <cell r="I5042">
            <v>1</v>
          </cell>
          <cell r="J5042">
            <v>1</v>
          </cell>
          <cell r="K5042">
            <v>1</v>
          </cell>
          <cell r="L5042">
            <v>1</v>
          </cell>
          <cell r="M5042">
            <v>1</v>
          </cell>
        </row>
        <row r="5043">
          <cell r="A5043">
            <v>48506</v>
          </cell>
          <cell r="B5043">
            <v>1</v>
          </cell>
          <cell r="C5043">
            <v>61.905700000000003</v>
          </cell>
          <cell r="D5043">
            <v>69.340599999999995</v>
          </cell>
          <cell r="E5043">
            <v>1</v>
          </cell>
          <cell r="F5043">
            <v>1</v>
          </cell>
          <cell r="G5043">
            <v>1</v>
          </cell>
          <cell r="H5043">
            <v>1</v>
          </cell>
          <cell r="I5043">
            <v>1</v>
          </cell>
          <cell r="J5043">
            <v>1</v>
          </cell>
          <cell r="K5043">
            <v>1</v>
          </cell>
          <cell r="L5043">
            <v>1</v>
          </cell>
          <cell r="M5043">
            <v>1</v>
          </cell>
        </row>
        <row r="5044">
          <cell r="A5044">
            <v>48507</v>
          </cell>
          <cell r="B5044">
            <v>1</v>
          </cell>
          <cell r="C5044">
            <v>61.905700000000003</v>
          </cell>
          <cell r="D5044">
            <v>69.340599999999995</v>
          </cell>
          <cell r="E5044">
            <v>1</v>
          </cell>
          <cell r="F5044">
            <v>1</v>
          </cell>
          <cell r="G5044">
            <v>1</v>
          </cell>
          <cell r="H5044">
            <v>1</v>
          </cell>
          <cell r="I5044">
            <v>1</v>
          </cell>
          <cell r="J5044">
            <v>1</v>
          </cell>
          <cell r="K5044">
            <v>1</v>
          </cell>
          <cell r="L5044">
            <v>1</v>
          </cell>
          <cell r="M5044">
            <v>1</v>
          </cell>
        </row>
        <row r="5045">
          <cell r="A5045">
            <v>48508</v>
          </cell>
          <cell r="B5045">
            <v>1</v>
          </cell>
          <cell r="C5045">
            <v>61.905700000000003</v>
          </cell>
          <cell r="D5045">
            <v>69.340599999999995</v>
          </cell>
          <cell r="E5045">
            <v>1</v>
          </cell>
          <cell r="F5045">
            <v>1</v>
          </cell>
          <cell r="G5045">
            <v>1</v>
          </cell>
          <cell r="H5045">
            <v>1</v>
          </cell>
          <cell r="I5045">
            <v>1</v>
          </cell>
          <cell r="J5045">
            <v>1</v>
          </cell>
          <cell r="K5045">
            <v>1</v>
          </cell>
          <cell r="L5045">
            <v>1</v>
          </cell>
          <cell r="M5045">
            <v>1</v>
          </cell>
        </row>
        <row r="5046">
          <cell r="A5046">
            <v>48509</v>
          </cell>
          <cell r="B5046">
            <v>1</v>
          </cell>
          <cell r="C5046">
            <v>61.905700000000003</v>
          </cell>
          <cell r="D5046">
            <v>69.340599999999995</v>
          </cell>
          <cell r="E5046">
            <v>1</v>
          </cell>
          <cell r="F5046">
            <v>1</v>
          </cell>
          <cell r="G5046">
            <v>1</v>
          </cell>
          <cell r="H5046">
            <v>1</v>
          </cell>
          <cell r="I5046">
            <v>1</v>
          </cell>
          <cell r="J5046">
            <v>1</v>
          </cell>
          <cell r="K5046">
            <v>1</v>
          </cell>
          <cell r="L5046">
            <v>1</v>
          </cell>
          <cell r="M5046">
            <v>1</v>
          </cell>
        </row>
        <row r="5047">
          <cell r="A5047">
            <v>48510</v>
          </cell>
          <cell r="B5047">
            <v>1</v>
          </cell>
          <cell r="C5047">
            <v>61.905700000000003</v>
          </cell>
          <cell r="D5047">
            <v>69.340599999999995</v>
          </cell>
          <cell r="E5047">
            <v>1</v>
          </cell>
          <cell r="F5047">
            <v>1</v>
          </cell>
          <cell r="G5047">
            <v>1</v>
          </cell>
          <cell r="H5047">
            <v>1</v>
          </cell>
          <cell r="I5047">
            <v>1</v>
          </cell>
          <cell r="J5047">
            <v>1</v>
          </cell>
          <cell r="K5047">
            <v>1</v>
          </cell>
          <cell r="L5047">
            <v>1</v>
          </cell>
          <cell r="M5047">
            <v>1</v>
          </cell>
        </row>
        <row r="5048">
          <cell r="A5048">
            <v>48511</v>
          </cell>
          <cell r="B5048">
            <v>1</v>
          </cell>
          <cell r="C5048">
            <v>61.905700000000003</v>
          </cell>
          <cell r="D5048">
            <v>69.340599999999995</v>
          </cell>
          <cell r="E5048">
            <v>1</v>
          </cell>
          <cell r="F5048">
            <v>1</v>
          </cell>
          <cell r="G5048">
            <v>1</v>
          </cell>
          <cell r="H5048">
            <v>1</v>
          </cell>
          <cell r="I5048">
            <v>1</v>
          </cell>
          <cell r="J5048">
            <v>1</v>
          </cell>
          <cell r="K5048">
            <v>1</v>
          </cell>
          <cell r="L5048">
            <v>1</v>
          </cell>
          <cell r="M5048">
            <v>1</v>
          </cell>
        </row>
        <row r="5049">
          <cell r="A5049">
            <v>48512</v>
          </cell>
          <cell r="B5049">
            <v>1</v>
          </cell>
          <cell r="C5049">
            <v>61.905700000000003</v>
          </cell>
          <cell r="D5049">
            <v>69.340599999999995</v>
          </cell>
          <cell r="E5049">
            <v>1</v>
          </cell>
          <cell r="F5049">
            <v>1</v>
          </cell>
          <cell r="G5049">
            <v>1</v>
          </cell>
          <cell r="H5049">
            <v>1</v>
          </cell>
          <cell r="I5049">
            <v>1</v>
          </cell>
          <cell r="J5049">
            <v>1</v>
          </cell>
          <cell r="K5049">
            <v>1</v>
          </cell>
          <cell r="L5049">
            <v>1</v>
          </cell>
          <cell r="M5049">
            <v>1</v>
          </cell>
        </row>
        <row r="5050">
          <cell r="A5050">
            <v>48513</v>
          </cell>
          <cell r="B5050">
            <v>1</v>
          </cell>
          <cell r="C5050">
            <v>61.905700000000003</v>
          </cell>
          <cell r="D5050">
            <v>69.340599999999995</v>
          </cell>
          <cell r="E5050">
            <v>1</v>
          </cell>
          <cell r="F5050">
            <v>1</v>
          </cell>
          <cell r="G5050">
            <v>1</v>
          </cell>
          <cell r="H5050">
            <v>1</v>
          </cell>
          <cell r="I5050">
            <v>1</v>
          </cell>
          <cell r="J5050">
            <v>1</v>
          </cell>
          <cell r="K5050">
            <v>1</v>
          </cell>
          <cell r="L5050">
            <v>1</v>
          </cell>
          <cell r="M5050">
            <v>1</v>
          </cell>
        </row>
        <row r="5051">
          <cell r="A5051">
            <v>48514</v>
          </cell>
          <cell r="B5051">
            <v>1</v>
          </cell>
          <cell r="C5051">
            <v>61.905700000000003</v>
          </cell>
          <cell r="D5051">
            <v>69.340599999999995</v>
          </cell>
          <cell r="E5051">
            <v>1</v>
          </cell>
          <cell r="F5051">
            <v>1</v>
          </cell>
          <cell r="G5051">
            <v>1</v>
          </cell>
          <cell r="H5051">
            <v>1</v>
          </cell>
          <cell r="I5051">
            <v>1</v>
          </cell>
          <cell r="J5051">
            <v>1</v>
          </cell>
          <cell r="K5051">
            <v>1</v>
          </cell>
          <cell r="L5051">
            <v>1</v>
          </cell>
          <cell r="M5051">
            <v>1</v>
          </cell>
        </row>
        <row r="5052">
          <cell r="A5052">
            <v>48515</v>
          </cell>
          <cell r="B5052">
            <v>1</v>
          </cell>
          <cell r="C5052">
            <v>61.905700000000003</v>
          </cell>
          <cell r="D5052">
            <v>69.340599999999995</v>
          </cell>
          <cell r="E5052">
            <v>1</v>
          </cell>
          <cell r="F5052">
            <v>1</v>
          </cell>
          <cell r="G5052">
            <v>1</v>
          </cell>
          <cell r="H5052">
            <v>1</v>
          </cell>
          <cell r="I5052">
            <v>1</v>
          </cell>
          <cell r="J5052">
            <v>1</v>
          </cell>
          <cell r="K5052">
            <v>1</v>
          </cell>
          <cell r="L5052">
            <v>1</v>
          </cell>
          <cell r="M5052">
            <v>1</v>
          </cell>
        </row>
        <row r="5053">
          <cell r="A5053">
            <v>48516</v>
          </cell>
          <cell r="B5053">
            <v>1</v>
          </cell>
          <cell r="C5053">
            <v>61.905700000000003</v>
          </cell>
          <cell r="D5053">
            <v>69.340599999999995</v>
          </cell>
          <cell r="E5053">
            <v>1</v>
          </cell>
          <cell r="F5053">
            <v>1</v>
          </cell>
          <cell r="G5053">
            <v>1</v>
          </cell>
          <cell r="H5053">
            <v>1</v>
          </cell>
          <cell r="I5053">
            <v>1</v>
          </cell>
          <cell r="J5053">
            <v>1</v>
          </cell>
          <cell r="K5053">
            <v>1</v>
          </cell>
          <cell r="L5053">
            <v>1</v>
          </cell>
          <cell r="M5053">
            <v>1</v>
          </cell>
        </row>
        <row r="5054">
          <cell r="A5054">
            <v>48517</v>
          </cell>
          <cell r="B5054">
            <v>1</v>
          </cell>
          <cell r="C5054">
            <v>61.905700000000003</v>
          </cell>
          <cell r="D5054">
            <v>69.340599999999995</v>
          </cell>
          <cell r="E5054">
            <v>1</v>
          </cell>
          <cell r="F5054">
            <v>1</v>
          </cell>
          <cell r="G5054">
            <v>1</v>
          </cell>
          <cell r="H5054">
            <v>1</v>
          </cell>
          <cell r="I5054">
            <v>1</v>
          </cell>
          <cell r="J5054">
            <v>1</v>
          </cell>
          <cell r="K5054">
            <v>1</v>
          </cell>
          <cell r="L5054">
            <v>1</v>
          </cell>
          <cell r="M5054">
            <v>1</v>
          </cell>
        </row>
        <row r="5055">
          <cell r="A5055">
            <v>48518</v>
          </cell>
          <cell r="B5055">
            <v>1</v>
          </cell>
          <cell r="C5055">
            <v>61.905700000000003</v>
          </cell>
          <cell r="D5055">
            <v>69.340599999999995</v>
          </cell>
          <cell r="E5055">
            <v>1</v>
          </cell>
          <cell r="F5055">
            <v>1</v>
          </cell>
          <cell r="G5055">
            <v>1</v>
          </cell>
          <cell r="H5055">
            <v>1</v>
          </cell>
          <cell r="I5055">
            <v>1</v>
          </cell>
          <cell r="J5055">
            <v>1</v>
          </cell>
          <cell r="K5055">
            <v>1</v>
          </cell>
          <cell r="L5055">
            <v>1</v>
          </cell>
          <cell r="M5055">
            <v>1</v>
          </cell>
        </row>
        <row r="5056">
          <cell r="A5056">
            <v>48519</v>
          </cell>
          <cell r="B5056">
            <v>1</v>
          </cell>
          <cell r="C5056">
            <v>61.905700000000003</v>
          </cell>
          <cell r="D5056">
            <v>69.340599999999995</v>
          </cell>
          <cell r="E5056">
            <v>1</v>
          </cell>
          <cell r="F5056">
            <v>1</v>
          </cell>
          <cell r="G5056">
            <v>1</v>
          </cell>
          <cell r="H5056">
            <v>1</v>
          </cell>
          <cell r="I5056">
            <v>1</v>
          </cell>
          <cell r="J5056">
            <v>1</v>
          </cell>
          <cell r="K5056">
            <v>1</v>
          </cell>
          <cell r="L5056">
            <v>1</v>
          </cell>
          <cell r="M5056">
            <v>1</v>
          </cell>
        </row>
        <row r="5057">
          <cell r="A5057">
            <v>48520</v>
          </cell>
          <cell r="B5057">
            <v>1</v>
          </cell>
          <cell r="C5057">
            <v>61.905700000000003</v>
          </cell>
          <cell r="D5057">
            <v>69.340599999999995</v>
          </cell>
          <cell r="E5057">
            <v>1</v>
          </cell>
          <cell r="F5057">
            <v>1</v>
          </cell>
          <cell r="G5057">
            <v>1</v>
          </cell>
          <cell r="H5057">
            <v>1</v>
          </cell>
          <cell r="I5057">
            <v>1</v>
          </cell>
          <cell r="J5057">
            <v>1</v>
          </cell>
          <cell r="K5057">
            <v>1</v>
          </cell>
          <cell r="L5057">
            <v>1</v>
          </cell>
          <cell r="M5057">
            <v>1</v>
          </cell>
        </row>
        <row r="5058">
          <cell r="A5058">
            <v>48521</v>
          </cell>
          <cell r="B5058">
            <v>1</v>
          </cell>
          <cell r="C5058">
            <v>61.905700000000003</v>
          </cell>
          <cell r="D5058">
            <v>69.340599999999995</v>
          </cell>
          <cell r="E5058">
            <v>1</v>
          </cell>
          <cell r="F5058">
            <v>1</v>
          </cell>
          <cell r="G5058">
            <v>1</v>
          </cell>
          <cell r="H5058">
            <v>1</v>
          </cell>
          <cell r="I5058">
            <v>1</v>
          </cell>
          <cell r="J5058">
            <v>1</v>
          </cell>
          <cell r="K5058">
            <v>1</v>
          </cell>
          <cell r="L5058">
            <v>1</v>
          </cell>
          <cell r="M5058">
            <v>1</v>
          </cell>
        </row>
        <row r="5059">
          <cell r="A5059">
            <v>48522</v>
          </cell>
          <cell r="B5059">
            <v>1</v>
          </cell>
          <cell r="C5059">
            <v>61.905700000000003</v>
          </cell>
          <cell r="D5059">
            <v>69.340599999999995</v>
          </cell>
          <cell r="E5059">
            <v>1</v>
          </cell>
          <cell r="F5059">
            <v>1</v>
          </cell>
          <cell r="G5059">
            <v>1</v>
          </cell>
          <cell r="H5059">
            <v>1</v>
          </cell>
          <cell r="I5059">
            <v>1</v>
          </cell>
          <cell r="J5059">
            <v>1</v>
          </cell>
          <cell r="K5059">
            <v>1</v>
          </cell>
          <cell r="L5059">
            <v>1</v>
          </cell>
          <cell r="M5059">
            <v>1</v>
          </cell>
        </row>
        <row r="5060">
          <cell r="A5060">
            <v>48523</v>
          </cell>
          <cell r="B5060">
            <v>1</v>
          </cell>
          <cell r="C5060">
            <v>61.905700000000003</v>
          </cell>
          <cell r="D5060">
            <v>69.340599999999995</v>
          </cell>
          <cell r="E5060">
            <v>1</v>
          </cell>
          <cell r="F5060">
            <v>1</v>
          </cell>
          <cell r="G5060">
            <v>1</v>
          </cell>
          <cell r="H5060">
            <v>1</v>
          </cell>
          <cell r="I5060">
            <v>1</v>
          </cell>
          <cell r="J5060">
            <v>1</v>
          </cell>
          <cell r="K5060">
            <v>1</v>
          </cell>
          <cell r="L5060">
            <v>1</v>
          </cell>
          <cell r="M5060">
            <v>1</v>
          </cell>
        </row>
        <row r="5061">
          <cell r="A5061">
            <v>48524</v>
          </cell>
          <cell r="B5061">
            <v>1</v>
          </cell>
          <cell r="C5061">
            <v>61.905700000000003</v>
          </cell>
          <cell r="D5061">
            <v>69.340599999999995</v>
          </cell>
          <cell r="E5061">
            <v>1</v>
          </cell>
          <cell r="F5061">
            <v>1</v>
          </cell>
          <cell r="G5061">
            <v>1</v>
          </cell>
          <cell r="H5061">
            <v>1</v>
          </cell>
          <cell r="I5061">
            <v>1</v>
          </cell>
          <cell r="J5061">
            <v>1</v>
          </cell>
          <cell r="K5061">
            <v>1</v>
          </cell>
          <cell r="L5061">
            <v>1</v>
          </cell>
          <cell r="M5061">
            <v>1</v>
          </cell>
        </row>
        <row r="5062">
          <cell r="A5062">
            <v>48525</v>
          </cell>
          <cell r="B5062">
            <v>1</v>
          </cell>
          <cell r="C5062">
            <v>61.905700000000003</v>
          </cell>
          <cell r="D5062">
            <v>69.340599999999995</v>
          </cell>
          <cell r="E5062">
            <v>1</v>
          </cell>
          <cell r="F5062">
            <v>1</v>
          </cell>
          <cell r="G5062">
            <v>1</v>
          </cell>
          <cell r="H5062">
            <v>1</v>
          </cell>
          <cell r="I5062">
            <v>1</v>
          </cell>
          <cell r="J5062">
            <v>1</v>
          </cell>
          <cell r="K5062">
            <v>1</v>
          </cell>
          <cell r="L5062">
            <v>1</v>
          </cell>
          <cell r="M5062">
            <v>1</v>
          </cell>
        </row>
        <row r="5063">
          <cell r="A5063">
            <v>48526</v>
          </cell>
          <cell r="B5063">
            <v>1</v>
          </cell>
          <cell r="C5063">
            <v>61.905700000000003</v>
          </cell>
          <cell r="D5063">
            <v>69.340599999999995</v>
          </cell>
          <cell r="E5063">
            <v>1</v>
          </cell>
          <cell r="F5063">
            <v>1</v>
          </cell>
          <cell r="G5063">
            <v>1</v>
          </cell>
          <cell r="H5063">
            <v>1</v>
          </cell>
          <cell r="I5063">
            <v>1</v>
          </cell>
          <cell r="J5063">
            <v>1</v>
          </cell>
          <cell r="K5063">
            <v>1</v>
          </cell>
          <cell r="L5063">
            <v>1</v>
          </cell>
          <cell r="M5063">
            <v>1</v>
          </cell>
        </row>
        <row r="5064">
          <cell r="A5064">
            <v>48527</v>
          </cell>
          <cell r="B5064">
            <v>1</v>
          </cell>
          <cell r="C5064">
            <v>61.905700000000003</v>
          </cell>
          <cell r="D5064">
            <v>69.340599999999995</v>
          </cell>
          <cell r="E5064">
            <v>1</v>
          </cell>
          <cell r="F5064">
            <v>1</v>
          </cell>
          <cell r="G5064">
            <v>1</v>
          </cell>
          <cell r="H5064">
            <v>1</v>
          </cell>
          <cell r="I5064">
            <v>1</v>
          </cell>
          <cell r="J5064">
            <v>1</v>
          </cell>
          <cell r="K5064">
            <v>1</v>
          </cell>
          <cell r="L5064">
            <v>1</v>
          </cell>
          <cell r="M5064">
            <v>1</v>
          </cell>
        </row>
        <row r="5065">
          <cell r="A5065">
            <v>48528</v>
          </cell>
          <cell r="B5065">
            <v>1</v>
          </cell>
          <cell r="C5065">
            <v>61.905700000000003</v>
          </cell>
          <cell r="D5065">
            <v>69.340599999999995</v>
          </cell>
          <cell r="E5065">
            <v>1</v>
          </cell>
          <cell r="F5065">
            <v>1</v>
          </cell>
          <cell r="G5065">
            <v>1</v>
          </cell>
          <cell r="H5065">
            <v>1</v>
          </cell>
          <cell r="I5065">
            <v>1</v>
          </cell>
          <cell r="J5065">
            <v>1</v>
          </cell>
          <cell r="K5065">
            <v>1</v>
          </cell>
          <cell r="L5065">
            <v>1</v>
          </cell>
          <cell r="M5065">
            <v>1</v>
          </cell>
        </row>
        <row r="5066">
          <cell r="A5066">
            <v>48529</v>
          </cell>
          <cell r="B5066">
            <v>1</v>
          </cell>
          <cell r="C5066">
            <v>61.905700000000003</v>
          </cell>
          <cell r="D5066">
            <v>69.340599999999995</v>
          </cell>
          <cell r="E5066">
            <v>1</v>
          </cell>
          <cell r="F5066">
            <v>1</v>
          </cell>
          <cell r="G5066">
            <v>1</v>
          </cell>
          <cell r="H5066">
            <v>1</v>
          </cell>
          <cell r="I5066">
            <v>1</v>
          </cell>
          <cell r="J5066">
            <v>1</v>
          </cell>
          <cell r="K5066">
            <v>1</v>
          </cell>
          <cell r="L5066">
            <v>1</v>
          </cell>
          <cell r="M5066">
            <v>1</v>
          </cell>
        </row>
        <row r="5067">
          <cell r="A5067">
            <v>48530</v>
          </cell>
          <cell r="B5067">
            <v>1</v>
          </cell>
          <cell r="C5067">
            <v>61.905700000000003</v>
          </cell>
          <cell r="D5067">
            <v>69.340599999999995</v>
          </cell>
          <cell r="E5067">
            <v>1</v>
          </cell>
          <cell r="F5067">
            <v>1</v>
          </cell>
          <cell r="G5067">
            <v>1</v>
          </cell>
          <cell r="H5067">
            <v>1</v>
          </cell>
          <cell r="I5067">
            <v>1</v>
          </cell>
          <cell r="J5067">
            <v>1</v>
          </cell>
          <cell r="K5067">
            <v>1</v>
          </cell>
          <cell r="L5067">
            <v>1</v>
          </cell>
          <cell r="M5067">
            <v>1</v>
          </cell>
        </row>
        <row r="5068">
          <cell r="A5068">
            <v>48531</v>
          </cell>
          <cell r="B5068">
            <v>1</v>
          </cell>
          <cell r="C5068">
            <v>61.905700000000003</v>
          </cell>
          <cell r="D5068">
            <v>69.340599999999995</v>
          </cell>
          <cell r="E5068">
            <v>1</v>
          </cell>
          <cell r="F5068">
            <v>1</v>
          </cell>
          <cell r="G5068">
            <v>1</v>
          </cell>
          <cell r="H5068">
            <v>1</v>
          </cell>
          <cell r="I5068">
            <v>1</v>
          </cell>
          <cell r="J5068">
            <v>1</v>
          </cell>
          <cell r="K5068">
            <v>1</v>
          </cell>
          <cell r="L5068">
            <v>1</v>
          </cell>
          <cell r="M5068">
            <v>1</v>
          </cell>
        </row>
        <row r="5069">
          <cell r="A5069">
            <v>48532</v>
          </cell>
          <cell r="B5069">
            <v>1</v>
          </cell>
          <cell r="C5069">
            <v>61.905700000000003</v>
          </cell>
          <cell r="D5069">
            <v>69.340599999999995</v>
          </cell>
          <cell r="E5069">
            <v>1</v>
          </cell>
          <cell r="F5069">
            <v>1</v>
          </cell>
          <cell r="G5069">
            <v>1</v>
          </cell>
          <cell r="H5069">
            <v>1</v>
          </cell>
          <cell r="I5069">
            <v>1</v>
          </cell>
          <cell r="J5069">
            <v>1</v>
          </cell>
          <cell r="K5069">
            <v>1</v>
          </cell>
          <cell r="L5069">
            <v>1</v>
          </cell>
          <cell r="M5069">
            <v>1</v>
          </cell>
        </row>
        <row r="5070">
          <cell r="A5070">
            <v>48533</v>
          </cell>
          <cell r="B5070">
            <v>1</v>
          </cell>
          <cell r="C5070">
            <v>61.905700000000003</v>
          </cell>
          <cell r="D5070">
            <v>69.340599999999995</v>
          </cell>
          <cell r="E5070">
            <v>1</v>
          </cell>
          <cell r="F5070">
            <v>1</v>
          </cell>
          <cell r="G5070">
            <v>1</v>
          </cell>
          <cell r="H5070">
            <v>1</v>
          </cell>
          <cell r="I5070">
            <v>1</v>
          </cell>
          <cell r="J5070">
            <v>1</v>
          </cell>
          <cell r="K5070">
            <v>1</v>
          </cell>
          <cell r="L5070">
            <v>1</v>
          </cell>
          <cell r="M5070">
            <v>1</v>
          </cell>
        </row>
        <row r="5071">
          <cell r="A5071">
            <v>48534</v>
          </cell>
          <cell r="B5071">
            <v>1</v>
          </cell>
          <cell r="C5071">
            <v>61.905700000000003</v>
          </cell>
          <cell r="D5071">
            <v>69.340599999999995</v>
          </cell>
          <cell r="E5071">
            <v>1</v>
          </cell>
          <cell r="F5071">
            <v>1</v>
          </cell>
          <cell r="G5071">
            <v>1</v>
          </cell>
          <cell r="H5071">
            <v>1</v>
          </cell>
          <cell r="I5071">
            <v>1</v>
          </cell>
          <cell r="J5071">
            <v>1</v>
          </cell>
          <cell r="K5071">
            <v>1</v>
          </cell>
          <cell r="L5071">
            <v>1</v>
          </cell>
          <cell r="M5071">
            <v>1</v>
          </cell>
        </row>
        <row r="5072">
          <cell r="A5072">
            <v>48535</v>
          </cell>
          <cell r="B5072">
            <v>1</v>
          </cell>
          <cell r="C5072">
            <v>61.905700000000003</v>
          </cell>
          <cell r="D5072">
            <v>69.340599999999995</v>
          </cell>
          <cell r="E5072">
            <v>1</v>
          </cell>
          <cell r="F5072">
            <v>1</v>
          </cell>
          <cell r="G5072">
            <v>1</v>
          </cell>
          <cell r="H5072">
            <v>1</v>
          </cell>
          <cell r="I5072">
            <v>1</v>
          </cell>
          <cell r="J5072">
            <v>1</v>
          </cell>
          <cell r="K5072">
            <v>1</v>
          </cell>
          <cell r="L5072">
            <v>1</v>
          </cell>
          <cell r="M5072">
            <v>1</v>
          </cell>
        </row>
        <row r="5073">
          <cell r="A5073">
            <v>48536</v>
          </cell>
          <cell r="B5073">
            <v>1</v>
          </cell>
          <cell r="C5073">
            <v>61.905700000000003</v>
          </cell>
          <cell r="D5073">
            <v>69.340599999999995</v>
          </cell>
          <cell r="E5073">
            <v>1</v>
          </cell>
          <cell r="F5073">
            <v>1</v>
          </cell>
          <cell r="G5073">
            <v>1</v>
          </cell>
          <cell r="H5073">
            <v>1</v>
          </cell>
          <cell r="I5073">
            <v>1</v>
          </cell>
          <cell r="J5073">
            <v>1</v>
          </cell>
          <cell r="K5073">
            <v>1</v>
          </cell>
          <cell r="L5073">
            <v>1</v>
          </cell>
          <cell r="M5073">
            <v>1</v>
          </cell>
        </row>
        <row r="5074">
          <cell r="A5074">
            <v>48537</v>
          </cell>
          <cell r="B5074">
            <v>1</v>
          </cell>
          <cell r="C5074">
            <v>61.905700000000003</v>
          </cell>
          <cell r="D5074">
            <v>69.340599999999995</v>
          </cell>
          <cell r="E5074">
            <v>1</v>
          </cell>
          <cell r="F5074">
            <v>1</v>
          </cell>
          <cell r="G5074">
            <v>1</v>
          </cell>
          <cell r="H5074">
            <v>1</v>
          </cell>
          <cell r="I5074">
            <v>1</v>
          </cell>
          <cell r="J5074">
            <v>1</v>
          </cell>
          <cell r="K5074">
            <v>1</v>
          </cell>
          <cell r="L5074">
            <v>1</v>
          </cell>
          <cell r="M5074">
            <v>1</v>
          </cell>
        </row>
        <row r="5075">
          <cell r="A5075">
            <v>48538</v>
          </cell>
          <cell r="B5075">
            <v>1</v>
          </cell>
          <cell r="C5075">
            <v>61.905700000000003</v>
          </cell>
          <cell r="D5075">
            <v>69.340599999999995</v>
          </cell>
          <cell r="E5075">
            <v>1</v>
          </cell>
          <cell r="F5075">
            <v>1</v>
          </cell>
          <cell r="G5075">
            <v>1</v>
          </cell>
          <cell r="H5075">
            <v>1</v>
          </cell>
          <cell r="I5075">
            <v>1</v>
          </cell>
          <cell r="J5075">
            <v>1</v>
          </cell>
          <cell r="K5075">
            <v>1</v>
          </cell>
          <cell r="L5075">
            <v>1</v>
          </cell>
          <cell r="M5075">
            <v>1</v>
          </cell>
        </row>
        <row r="5076">
          <cell r="A5076">
            <v>48539</v>
          </cell>
          <cell r="B5076">
            <v>1</v>
          </cell>
          <cell r="C5076">
            <v>61.905700000000003</v>
          </cell>
          <cell r="D5076">
            <v>69.340599999999995</v>
          </cell>
          <cell r="E5076">
            <v>1</v>
          </cell>
          <cell r="F5076">
            <v>1</v>
          </cell>
          <cell r="G5076">
            <v>1</v>
          </cell>
          <cell r="H5076">
            <v>1</v>
          </cell>
          <cell r="I5076">
            <v>1</v>
          </cell>
          <cell r="J5076">
            <v>1</v>
          </cell>
          <cell r="K5076">
            <v>1</v>
          </cell>
          <cell r="L5076">
            <v>1</v>
          </cell>
          <cell r="M5076">
            <v>1</v>
          </cell>
        </row>
        <row r="5077">
          <cell r="A5077">
            <v>48540</v>
          </cell>
          <cell r="B5077">
            <v>1</v>
          </cell>
          <cell r="C5077">
            <v>61.905700000000003</v>
          </cell>
          <cell r="D5077">
            <v>69.340599999999995</v>
          </cell>
          <cell r="E5077">
            <v>1</v>
          </cell>
          <cell r="F5077">
            <v>1</v>
          </cell>
          <cell r="G5077">
            <v>1</v>
          </cell>
          <cell r="H5077">
            <v>1</v>
          </cell>
          <cell r="I5077">
            <v>1</v>
          </cell>
          <cell r="J5077">
            <v>1</v>
          </cell>
          <cell r="K5077">
            <v>1</v>
          </cell>
          <cell r="L5077">
            <v>1</v>
          </cell>
          <cell r="M5077">
            <v>1</v>
          </cell>
        </row>
        <row r="5078">
          <cell r="A5078">
            <v>48541</v>
          </cell>
          <cell r="B5078">
            <v>1</v>
          </cell>
          <cell r="C5078">
            <v>61.905700000000003</v>
          </cell>
          <cell r="D5078">
            <v>69.340599999999995</v>
          </cell>
          <cell r="E5078">
            <v>1</v>
          </cell>
          <cell r="F5078">
            <v>1</v>
          </cell>
          <cell r="G5078">
            <v>1</v>
          </cell>
          <cell r="H5078">
            <v>1</v>
          </cell>
          <cell r="I5078">
            <v>1</v>
          </cell>
          <cell r="J5078">
            <v>1</v>
          </cell>
          <cell r="K5078">
            <v>1</v>
          </cell>
          <cell r="L5078">
            <v>1</v>
          </cell>
          <cell r="M5078">
            <v>1</v>
          </cell>
        </row>
        <row r="5079">
          <cell r="A5079">
            <v>48542</v>
          </cell>
          <cell r="B5079">
            <v>1</v>
          </cell>
          <cell r="C5079">
            <v>61.905700000000003</v>
          </cell>
          <cell r="D5079">
            <v>69.340599999999995</v>
          </cell>
          <cell r="E5079">
            <v>1</v>
          </cell>
          <cell r="F5079">
            <v>1</v>
          </cell>
          <cell r="G5079">
            <v>1</v>
          </cell>
          <cell r="H5079">
            <v>1</v>
          </cell>
          <cell r="I5079">
            <v>1</v>
          </cell>
          <cell r="J5079">
            <v>1</v>
          </cell>
          <cell r="K5079">
            <v>1</v>
          </cell>
          <cell r="L5079">
            <v>1</v>
          </cell>
          <cell r="M5079">
            <v>1</v>
          </cell>
        </row>
        <row r="5080">
          <cell r="A5080">
            <v>48543</v>
          </cell>
          <cell r="B5080">
            <v>1</v>
          </cell>
          <cell r="C5080">
            <v>61.905700000000003</v>
          </cell>
          <cell r="D5080">
            <v>69.340599999999995</v>
          </cell>
          <cell r="E5080">
            <v>1</v>
          </cell>
          <cell r="F5080">
            <v>1</v>
          </cell>
          <cell r="G5080">
            <v>1</v>
          </cell>
          <cell r="H5080">
            <v>1</v>
          </cell>
          <cell r="I5080">
            <v>1</v>
          </cell>
          <cell r="J5080">
            <v>1</v>
          </cell>
          <cell r="K5080">
            <v>1</v>
          </cell>
          <cell r="L5080">
            <v>1</v>
          </cell>
          <cell r="M5080">
            <v>1</v>
          </cell>
        </row>
        <row r="5081">
          <cell r="A5081">
            <v>48544</v>
          </cell>
          <cell r="B5081">
            <v>1</v>
          </cell>
          <cell r="C5081">
            <v>61.905700000000003</v>
          </cell>
          <cell r="D5081">
            <v>69.340599999999995</v>
          </cell>
          <cell r="E5081">
            <v>1</v>
          </cell>
          <cell r="F5081">
            <v>1</v>
          </cell>
          <cell r="G5081">
            <v>1</v>
          </cell>
          <cell r="H5081">
            <v>1</v>
          </cell>
          <cell r="I5081">
            <v>1</v>
          </cell>
          <cell r="J5081">
            <v>1</v>
          </cell>
          <cell r="K5081">
            <v>1</v>
          </cell>
          <cell r="L5081">
            <v>1</v>
          </cell>
          <cell r="M5081">
            <v>1</v>
          </cell>
        </row>
        <row r="5082">
          <cell r="A5082">
            <v>48545</v>
          </cell>
          <cell r="B5082">
            <v>1</v>
          </cell>
          <cell r="C5082">
            <v>61.905700000000003</v>
          </cell>
          <cell r="D5082">
            <v>69.340599999999995</v>
          </cell>
          <cell r="E5082">
            <v>1</v>
          </cell>
          <cell r="F5082">
            <v>1</v>
          </cell>
          <cell r="G5082">
            <v>1</v>
          </cell>
          <cell r="H5082">
            <v>1</v>
          </cell>
          <cell r="I5082">
            <v>1</v>
          </cell>
          <cell r="J5082">
            <v>1</v>
          </cell>
          <cell r="K5082">
            <v>1</v>
          </cell>
          <cell r="L5082">
            <v>1</v>
          </cell>
          <cell r="M5082">
            <v>1</v>
          </cell>
        </row>
        <row r="5083">
          <cell r="A5083">
            <v>48546</v>
          </cell>
          <cell r="B5083">
            <v>1</v>
          </cell>
          <cell r="C5083">
            <v>61.905700000000003</v>
          </cell>
          <cell r="D5083">
            <v>69.340599999999995</v>
          </cell>
          <cell r="E5083">
            <v>1</v>
          </cell>
          <cell r="F5083">
            <v>1</v>
          </cell>
          <cell r="G5083">
            <v>1</v>
          </cell>
          <cell r="H5083">
            <v>1</v>
          </cell>
          <cell r="I5083">
            <v>1</v>
          </cell>
          <cell r="J5083">
            <v>1</v>
          </cell>
          <cell r="K5083">
            <v>1</v>
          </cell>
          <cell r="L5083">
            <v>1</v>
          </cell>
          <cell r="M5083">
            <v>1</v>
          </cell>
        </row>
        <row r="5084">
          <cell r="A5084">
            <v>48547</v>
          </cell>
          <cell r="B5084">
            <v>1</v>
          </cell>
          <cell r="C5084">
            <v>61.905700000000003</v>
          </cell>
          <cell r="D5084">
            <v>69.340599999999995</v>
          </cell>
          <cell r="E5084">
            <v>1</v>
          </cell>
          <cell r="F5084">
            <v>1</v>
          </cell>
          <cell r="G5084">
            <v>1</v>
          </cell>
          <cell r="H5084">
            <v>1</v>
          </cell>
          <cell r="I5084">
            <v>1</v>
          </cell>
          <cell r="J5084">
            <v>1</v>
          </cell>
          <cell r="K5084">
            <v>1</v>
          </cell>
          <cell r="L5084">
            <v>1</v>
          </cell>
          <cell r="M5084">
            <v>1</v>
          </cell>
        </row>
        <row r="5085">
          <cell r="A5085">
            <v>48548</v>
          </cell>
          <cell r="B5085">
            <v>1</v>
          </cell>
          <cell r="C5085">
            <v>61.905700000000003</v>
          </cell>
          <cell r="D5085">
            <v>69.340599999999995</v>
          </cell>
          <cell r="E5085">
            <v>1</v>
          </cell>
          <cell r="F5085">
            <v>1</v>
          </cell>
          <cell r="G5085">
            <v>1</v>
          </cell>
          <cell r="H5085">
            <v>1</v>
          </cell>
          <cell r="I5085">
            <v>1</v>
          </cell>
          <cell r="J5085">
            <v>1</v>
          </cell>
          <cell r="K5085">
            <v>1</v>
          </cell>
          <cell r="L5085">
            <v>1</v>
          </cell>
          <cell r="M5085">
            <v>1</v>
          </cell>
        </row>
        <row r="5086">
          <cell r="A5086">
            <v>48549</v>
          </cell>
          <cell r="B5086">
            <v>1</v>
          </cell>
          <cell r="C5086">
            <v>61.905700000000003</v>
          </cell>
          <cell r="D5086">
            <v>69.340599999999995</v>
          </cell>
          <cell r="E5086">
            <v>1</v>
          </cell>
          <cell r="F5086">
            <v>1</v>
          </cell>
          <cell r="G5086">
            <v>1</v>
          </cell>
          <cell r="H5086">
            <v>1</v>
          </cell>
          <cell r="I5086">
            <v>1</v>
          </cell>
          <cell r="J5086">
            <v>1</v>
          </cell>
          <cell r="K5086">
            <v>1</v>
          </cell>
          <cell r="L5086">
            <v>1</v>
          </cell>
          <cell r="M5086">
            <v>1</v>
          </cell>
        </row>
        <row r="5087">
          <cell r="A5087">
            <v>48550</v>
          </cell>
          <cell r="B5087">
            <v>1</v>
          </cell>
          <cell r="C5087">
            <v>61.905700000000003</v>
          </cell>
          <cell r="D5087">
            <v>69.340599999999995</v>
          </cell>
          <cell r="E5087">
            <v>1</v>
          </cell>
          <cell r="F5087">
            <v>1</v>
          </cell>
          <cell r="G5087">
            <v>1</v>
          </cell>
          <cell r="H5087">
            <v>1</v>
          </cell>
          <cell r="I5087">
            <v>1</v>
          </cell>
          <cell r="J5087">
            <v>1</v>
          </cell>
          <cell r="K5087">
            <v>1</v>
          </cell>
          <cell r="L5087">
            <v>1</v>
          </cell>
          <cell r="M5087">
            <v>1</v>
          </cell>
        </row>
        <row r="5088">
          <cell r="A5088">
            <v>48551</v>
          </cell>
          <cell r="B5088">
            <v>1</v>
          </cell>
          <cell r="C5088">
            <v>61.905700000000003</v>
          </cell>
          <cell r="D5088">
            <v>69.340599999999995</v>
          </cell>
          <cell r="E5088">
            <v>1</v>
          </cell>
          <cell r="F5088">
            <v>1</v>
          </cell>
          <cell r="G5088">
            <v>1</v>
          </cell>
          <cell r="H5088">
            <v>1</v>
          </cell>
          <cell r="I5088">
            <v>1</v>
          </cell>
          <cell r="J5088">
            <v>1</v>
          </cell>
          <cell r="K5088">
            <v>1</v>
          </cell>
          <cell r="L5088">
            <v>1</v>
          </cell>
          <cell r="M5088">
            <v>1</v>
          </cell>
        </row>
        <row r="5089">
          <cell r="A5089">
            <v>48552</v>
          </cell>
          <cell r="B5089">
            <v>1</v>
          </cell>
          <cell r="C5089">
            <v>61.905700000000003</v>
          </cell>
          <cell r="D5089">
            <v>69.340599999999995</v>
          </cell>
          <cell r="E5089">
            <v>1</v>
          </cell>
          <cell r="F5089">
            <v>1</v>
          </cell>
          <cell r="G5089">
            <v>1</v>
          </cell>
          <cell r="H5089">
            <v>1</v>
          </cell>
          <cell r="I5089">
            <v>1</v>
          </cell>
          <cell r="J5089">
            <v>1</v>
          </cell>
          <cell r="K5089">
            <v>1</v>
          </cell>
          <cell r="L5089">
            <v>1</v>
          </cell>
          <cell r="M5089">
            <v>1</v>
          </cell>
        </row>
        <row r="5090">
          <cell r="A5090">
            <v>48553</v>
          </cell>
          <cell r="B5090">
            <v>1</v>
          </cell>
          <cell r="C5090">
            <v>61.905700000000003</v>
          </cell>
          <cell r="D5090">
            <v>69.340599999999995</v>
          </cell>
          <cell r="E5090">
            <v>1</v>
          </cell>
          <cell r="F5090">
            <v>1</v>
          </cell>
          <cell r="G5090">
            <v>1</v>
          </cell>
          <cell r="H5090">
            <v>1</v>
          </cell>
          <cell r="I5090">
            <v>1</v>
          </cell>
          <cell r="J5090">
            <v>1</v>
          </cell>
          <cell r="K5090">
            <v>1</v>
          </cell>
          <cell r="L5090">
            <v>1</v>
          </cell>
          <cell r="M5090">
            <v>1</v>
          </cell>
        </row>
        <row r="5091">
          <cell r="A5091">
            <v>48554</v>
          </cell>
          <cell r="B5091">
            <v>1</v>
          </cell>
          <cell r="C5091">
            <v>61.905700000000003</v>
          </cell>
          <cell r="D5091">
            <v>69.340599999999995</v>
          </cell>
          <cell r="E5091">
            <v>1</v>
          </cell>
          <cell r="F5091">
            <v>1</v>
          </cell>
          <cell r="G5091">
            <v>1</v>
          </cell>
          <cell r="H5091">
            <v>1</v>
          </cell>
          <cell r="I5091">
            <v>1</v>
          </cell>
          <cell r="J5091">
            <v>1</v>
          </cell>
          <cell r="K5091">
            <v>1</v>
          </cell>
          <cell r="L5091">
            <v>1</v>
          </cell>
          <cell r="M5091">
            <v>1</v>
          </cell>
        </row>
        <row r="5092">
          <cell r="A5092">
            <v>48555</v>
          </cell>
          <cell r="B5092">
            <v>1</v>
          </cell>
          <cell r="C5092">
            <v>61.905700000000003</v>
          </cell>
          <cell r="D5092">
            <v>69.340599999999995</v>
          </cell>
          <cell r="E5092">
            <v>1</v>
          </cell>
          <cell r="F5092">
            <v>1</v>
          </cell>
          <cell r="G5092">
            <v>1</v>
          </cell>
          <cell r="H5092">
            <v>1</v>
          </cell>
          <cell r="I5092">
            <v>1</v>
          </cell>
          <cell r="J5092">
            <v>1</v>
          </cell>
          <cell r="K5092">
            <v>1</v>
          </cell>
          <cell r="L5092">
            <v>1</v>
          </cell>
          <cell r="M5092">
            <v>1</v>
          </cell>
        </row>
        <row r="5093">
          <cell r="A5093">
            <v>48556</v>
          </cell>
          <cell r="B5093">
            <v>1</v>
          </cell>
          <cell r="C5093">
            <v>61.905700000000003</v>
          </cell>
          <cell r="D5093">
            <v>69.340599999999995</v>
          </cell>
          <cell r="E5093">
            <v>1</v>
          </cell>
          <cell r="F5093">
            <v>1</v>
          </cell>
          <cell r="G5093">
            <v>1</v>
          </cell>
          <cell r="H5093">
            <v>1</v>
          </cell>
          <cell r="I5093">
            <v>1</v>
          </cell>
          <cell r="J5093">
            <v>1</v>
          </cell>
          <cell r="K5093">
            <v>1</v>
          </cell>
          <cell r="L5093">
            <v>1</v>
          </cell>
          <cell r="M5093">
            <v>1</v>
          </cell>
        </row>
        <row r="5094">
          <cell r="A5094">
            <v>48557</v>
          </cell>
          <cell r="B5094">
            <v>1</v>
          </cell>
          <cell r="C5094">
            <v>61.905700000000003</v>
          </cell>
          <cell r="D5094">
            <v>69.340599999999995</v>
          </cell>
          <cell r="E5094">
            <v>1</v>
          </cell>
          <cell r="F5094">
            <v>1</v>
          </cell>
          <cell r="G5094">
            <v>1</v>
          </cell>
          <cell r="H5094">
            <v>1</v>
          </cell>
          <cell r="I5094">
            <v>1</v>
          </cell>
          <cell r="J5094">
            <v>1</v>
          </cell>
          <cell r="K5094">
            <v>1</v>
          </cell>
          <cell r="L5094">
            <v>1</v>
          </cell>
          <cell r="M5094">
            <v>1</v>
          </cell>
        </row>
        <row r="5095">
          <cell r="A5095">
            <v>48558</v>
          </cell>
          <cell r="B5095">
            <v>1</v>
          </cell>
          <cell r="C5095">
            <v>61.905700000000003</v>
          </cell>
          <cell r="D5095">
            <v>69.340599999999995</v>
          </cell>
          <cell r="E5095">
            <v>1</v>
          </cell>
          <cell r="F5095">
            <v>1</v>
          </cell>
          <cell r="G5095">
            <v>1</v>
          </cell>
          <cell r="H5095">
            <v>1</v>
          </cell>
          <cell r="I5095">
            <v>1</v>
          </cell>
          <cell r="J5095">
            <v>1</v>
          </cell>
          <cell r="K5095">
            <v>1</v>
          </cell>
          <cell r="L5095">
            <v>1</v>
          </cell>
          <cell r="M5095">
            <v>1</v>
          </cell>
        </row>
        <row r="5096">
          <cell r="A5096">
            <v>48559</v>
          </cell>
          <cell r="B5096">
            <v>1</v>
          </cell>
          <cell r="C5096">
            <v>61.905700000000003</v>
          </cell>
          <cell r="D5096">
            <v>69.340599999999995</v>
          </cell>
          <cell r="E5096">
            <v>1</v>
          </cell>
          <cell r="F5096">
            <v>1</v>
          </cell>
          <cell r="G5096">
            <v>1</v>
          </cell>
          <cell r="H5096">
            <v>1</v>
          </cell>
          <cell r="I5096">
            <v>1</v>
          </cell>
          <cell r="J5096">
            <v>1</v>
          </cell>
          <cell r="K5096">
            <v>1</v>
          </cell>
          <cell r="L5096">
            <v>1</v>
          </cell>
          <cell r="M5096">
            <v>1</v>
          </cell>
        </row>
        <row r="5097">
          <cell r="A5097">
            <v>48560</v>
          </cell>
          <cell r="B5097">
            <v>1</v>
          </cell>
          <cell r="C5097">
            <v>61.905700000000003</v>
          </cell>
          <cell r="D5097">
            <v>69.340599999999995</v>
          </cell>
          <cell r="E5097">
            <v>1</v>
          </cell>
          <cell r="F5097">
            <v>1</v>
          </cell>
          <cell r="G5097">
            <v>1</v>
          </cell>
          <cell r="H5097">
            <v>1</v>
          </cell>
          <cell r="I5097">
            <v>1</v>
          </cell>
          <cell r="J5097">
            <v>1</v>
          </cell>
          <cell r="K5097">
            <v>1</v>
          </cell>
          <cell r="L5097">
            <v>1</v>
          </cell>
          <cell r="M5097">
            <v>1</v>
          </cell>
        </row>
        <row r="5098">
          <cell r="A5098">
            <v>48561</v>
          </cell>
          <cell r="B5098">
            <v>1</v>
          </cell>
          <cell r="C5098">
            <v>61.905700000000003</v>
          </cell>
          <cell r="D5098">
            <v>69.340599999999995</v>
          </cell>
          <cell r="E5098">
            <v>1</v>
          </cell>
          <cell r="F5098">
            <v>1</v>
          </cell>
          <cell r="G5098">
            <v>1</v>
          </cell>
          <cell r="H5098">
            <v>1</v>
          </cell>
          <cell r="I5098">
            <v>1</v>
          </cell>
          <cell r="J5098">
            <v>1</v>
          </cell>
          <cell r="K5098">
            <v>1</v>
          </cell>
          <cell r="L5098">
            <v>1</v>
          </cell>
          <cell r="M5098">
            <v>1</v>
          </cell>
        </row>
        <row r="5099">
          <cell r="A5099">
            <v>48562</v>
          </cell>
          <cell r="B5099">
            <v>1</v>
          </cell>
          <cell r="C5099">
            <v>61.905700000000003</v>
          </cell>
          <cell r="D5099">
            <v>69.340599999999995</v>
          </cell>
          <cell r="E5099">
            <v>1</v>
          </cell>
          <cell r="F5099">
            <v>1</v>
          </cell>
          <cell r="G5099">
            <v>1</v>
          </cell>
          <cell r="H5099">
            <v>1</v>
          </cell>
          <cell r="I5099">
            <v>1</v>
          </cell>
          <cell r="J5099">
            <v>1</v>
          </cell>
          <cell r="K5099">
            <v>1</v>
          </cell>
          <cell r="L5099">
            <v>1</v>
          </cell>
          <cell r="M5099">
            <v>1</v>
          </cell>
        </row>
        <row r="5100">
          <cell r="A5100">
            <v>48563</v>
          </cell>
          <cell r="B5100">
            <v>1</v>
          </cell>
          <cell r="C5100">
            <v>61.905700000000003</v>
          </cell>
          <cell r="D5100">
            <v>69.340599999999995</v>
          </cell>
          <cell r="E5100">
            <v>1</v>
          </cell>
          <cell r="F5100">
            <v>1</v>
          </cell>
          <cell r="G5100">
            <v>1</v>
          </cell>
          <cell r="H5100">
            <v>1</v>
          </cell>
          <cell r="I5100">
            <v>1</v>
          </cell>
          <cell r="J5100">
            <v>1</v>
          </cell>
          <cell r="K5100">
            <v>1</v>
          </cell>
          <cell r="L5100">
            <v>1</v>
          </cell>
          <cell r="M5100">
            <v>1</v>
          </cell>
        </row>
        <row r="5101">
          <cell r="A5101">
            <v>48564</v>
          </cell>
          <cell r="B5101">
            <v>1</v>
          </cell>
          <cell r="C5101">
            <v>61.905700000000003</v>
          </cell>
          <cell r="D5101">
            <v>69.340599999999995</v>
          </cell>
          <cell r="E5101">
            <v>1</v>
          </cell>
          <cell r="F5101">
            <v>1</v>
          </cell>
          <cell r="G5101">
            <v>1</v>
          </cell>
          <cell r="H5101">
            <v>1</v>
          </cell>
          <cell r="I5101">
            <v>1</v>
          </cell>
          <cell r="J5101">
            <v>1</v>
          </cell>
          <cell r="K5101">
            <v>1</v>
          </cell>
          <cell r="L5101">
            <v>1</v>
          </cell>
          <cell r="M5101">
            <v>1</v>
          </cell>
        </row>
        <row r="5102">
          <cell r="A5102">
            <v>48565</v>
          </cell>
          <cell r="B5102">
            <v>1</v>
          </cell>
          <cell r="C5102">
            <v>61.905700000000003</v>
          </cell>
          <cell r="D5102">
            <v>69.340599999999995</v>
          </cell>
          <cell r="E5102">
            <v>1</v>
          </cell>
          <cell r="F5102">
            <v>1</v>
          </cell>
          <cell r="G5102">
            <v>1</v>
          </cell>
          <cell r="H5102">
            <v>1</v>
          </cell>
          <cell r="I5102">
            <v>1</v>
          </cell>
          <cell r="J5102">
            <v>1</v>
          </cell>
          <cell r="K5102">
            <v>1</v>
          </cell>
          <cell r="L5102">
            <v>1</v>
          </cell>
          <cell r="M5102">
            <v>1</v>
          </cell>
        </row>
        <row r="5103">
          <cell r="A5103">
            <v>48566</v>
          </cell>
          <cell r="B5103">
            <v>1</v>
          </cell>
          <cell r="C5103">
            <v>61.905700000000003</v>
          </cell>
          <cell r="D5103">
            <v>69.340599999999995</v>
          </cell>
          <cell r="E5103">
            <v>1</v>
          </cell>
          <cell r="F5103">
            <v>1</v>
          </cell>
          <cell r="G5103">
            <v>1</v>
          </cell>
          <cell r="H5103">
            <v>1</v>
          </cell>
          <cell r="I5103">
            <v>1</v>
          </cell>
          <cell r="J5103">
            <v>1</v>
          </cell>
          <cell r="K5103">
            <v>1</v>
          </cell>
          <cell r="L5103">
            <v>1</v>
          </cell>
          <cell r="M5103">
            <v>1</v>
          </cell>
        </row>
        <row r="5104">
          <cell r="A5104">
            <v>48567</v>
          </cell>
          <cell r="B5104">
            <v>1</v>
          </cell>
          <cell r="C5104">
            <v>61.905700000000003</v>
          </cell>
          <cell r="D5104">
            <v>69.340599999999995</v>
          </cell>
          <cell r="E5104">
            <v>1</v>
          </cell>
          <cell r="F5104">
            <v>1</v>
          </cell>
          <cell r="G5104">
            <v>1</v>
          </cell>
          <cell r="H5104">
            <v>1</v>
          </cell>
          <cell r="I5104">
            <v>1</v>
          </cell>
          <cell r="J5104">
            <v>1</v>
          </cell>
          <cell r="K5104">
            <v>1</v>
          </cell>
          <cell r="L5104">
            <v>1</v>
          </cell>
          <cell r="M5104">
            <v>1</v>
          </cell>
        </row>
        <row r="5105">
          <cell r="A5105">
            <v>48568</v>
          </cell>
          <cell r="B5105">
            <v>1</v>
          </cell>
          <cell r="C5105">
            <v>61.905700000000003</v>
          </cell>
          <cell r="D5105">
            <v>69.340599999999995</v>
          </cell>
          <cell r="E5105">
            <v>1</v>
          </cell>
          <cell r="F5105">
            <v>1</v>
          </cell>
          <cell r="G5105">
            <v>1</v>
          </cell>
          <cell r="H5105">
            <v>1</v>
          </cell>
          <cell r="I5105">
            <v>1</v>
          </cell>
          <cell r="J5105">
            <v>1</v>
          </cell>
          <cell r="K5105">
            <v>1</v>
          </cell>
          <cell r="L5105">
            <v>1</v>
          </cell>
          <cell r="M5105">
            <v>1</v>
          </cell>
        </row>
        <row r="5106">
          <cell r="A5106">
            <v>48569</v>
          </cell>
          <cell r="B5106">
            <v>1</v>
          </cell>
          <cell r="C5106">
            <v>61.905700000000003</v>
          </cell>
          <cell r="D5106">
            <v>69.340599999999995</v>
          </cell>
          <cell r="E5106">
            <v>1</v>
          </cell>
          <cell r="F5106">
            <v>1</v>
          </cell>
          <cell r="G5106">
            <v>1</v>
          </cell>
          <cell r="H5106">
            <v>1</v>
          </cell>
          <cell r="I5106">
            <v>1</v>
          </cell>
          <cell r="J5106">
            <v>1</v>
          </cell>
          <cell r="K5106">
            <v>1</v>
          </cell>
          <cell r="L5106">
            <v>1</v>
          </cell>
          <cell r="M5106">
            <v>1</v>
          </cell>
        </row>
        <row r="5107">
          <cell r="A5107">
            <v>48570</v>
          </cell>
          <cell r="B5107">
            <v>1</v>
          </cell>
          <cell r="C5107">
            <v>61.905700000000003</v>
          </cell>
          <cell r="D5107">
            <v>69.340599999999995</v>
          </cell>
          <cell r="E5107">
            <v>1</v>
          </cell>
          <cell r="F5107">
            <v>1</v>
          </cell>
          <cell r="G5107">
            <v>1</v>
          </cell>
          <cell r="H5107">
            <v>1</v>
          </cell>
          <cell r="I5107">
            <v>1</v>
          </cell>
          <cell r="J5107">
            <v>1</v>
          </cell>
          <cell r="K5107">
            <v>1</v>
          </cell>
          <cell r="L5107">
            <v>1</v>
          </cell>
          <cell r="M5107">
            <v>1</v>
          </cell>
        </row>
        <row r="5108">
          <cell r="A5108">
            <v>48571</v>
          </cell>
          <cell r="B5108">
            <v>1</v>
          </cell>
          <cell r="C5108">
            <v>61.905700000000003</v>
          </cell>
          <cell r="D5108">
            <v>69.340599999999995</v>
          </cell>
          <cell r="E5108">
            <v>1</v>
          </cell>
          <cell r="F5108">
            <v>1</v>
          </cell>
          <cell r="G5108">
            <v>1</v>
          </cell>
          <cell r="H5108">
            <v>1</v>
          </cell>
          <cell r="I5108">
            <v>1</v>
          </cell>
          <cell r="J5108">
            <v>1</v>
          </cell>
          <cell r="K5108">
            <v>1</v>
          </cell>
          <cell r="L5108">
            <v>1</v>
          </cell>
          <cell r="M5108">
            <v>1</v>
          </cell>
        </row>
        <row r="5109">
          <cell r="A5109">
            <v>48572</v>
          </cell>
          <cell r="B5109">
            <v>1</v>
          </cell>
          <cell r="C5109">
            <v>61.905700000000003</v>
          </cell>
          <cell r="D5109">
            <v>69.340599999999995</v>
          </cell>
          <cell r="E5109">
            <v>1</v>
          </cell>
          <cell r="F5109">
            <v>1</v>
          </cell>
          <cell r="G5109">
            <v>1</v>
          </cell>
          <cell r="H5109">
            <v>1</v>
          </cell>
          <cell r="I5109">
            <v>1</v>
          </cell>
          <cell r="J5109">
            <v>1</v>
          </cell>
          <cell r="K5109">
            <v>1</v>
          </cell>
          <cell r="L5109">
            <v>1</v>
          </cell>
          <cell r="M5109">
            <v>1</v>
          </cell>
        </row>
        <row r="5110">
          <cell r="A5110">
            <v>48573</v>
          </cell>
          <cell r="B5110">
            <v>1</v>
          </cell>
          <cell r="C5110">
            <v>61.905700000000003</v>
          </cell>
          <cell r="D5110">
            <v>69.340599999999995</v>
          </cell>
          <cell r="E5110">
            <v>1</v>
          </cell>
          <cell r="F5110">
            <v>1</v>
          </cell>
          <cell r="G5110">
            <v>1</v>
          </cell>
          <cell r="H5110">
            <v>1</v>
          </cell>
          <cell r="I5110">
            <v>1</v>
          </cell>
          <cell r="J5110">
            <v>1</v>
          </cell>
          <cell r="K5110">
            <v>1</v>
          </cell>
          <cell r="L5110">
            <v>1</v>
          </cell>
          <cell r="M5110">
            <v>1</v>
          </cell>
        </row>
        <row r="5111">
          <cell r="A5111">
            <v>48574</v>
          </cell>
          <cell r="B5111">
            <v>1</v>
          </cell>
          <cell r="C5111">
            <v>61.905700000000003</v>
          </cell>
          <cell r="D5111">
            <v>69.340599999999995</v>
          </cell>
          <cell r="E5111">
            <v>1</v>
          </cell>
          <cell r="F5111">
            <v>1</v>
          </cell>
          <cell r="G5111">
            <v>1</v>
          </cell>
          <cell r="H5111">
            <v>1</v>
          </cell>
          <cell r="I5111">
            <v>1</v>
          </cell>
          <cell r="J5111">
            <v>1</v>
          </cell>
          <cell r="K5111">
            <v>1</v>
          </cell>
          <cell r="L5111">
            <v>1</v>
          </cell>
          <cell r="M5111">
            <v>1</v>
          </cell>
        </row>
        <row r="5112">
          <cell r="A5112">
            <v>48575</v>
          </cell>
          <cell r="B5112">
            <v>1</v>
          </cell>
          <cell r="C5112">
            <v>61.905700000000003</v>
          </cell>
          <cell r="D5112">
            <v>69.340599999999995</v>
          </cell>
          <cell r="E5112">
            <v>1</v>
          </cell>
          <cell r="F5112">
            <v>1</v>
          </cell>
          <cell r="G5112">
            <v>1</v>
          </cell>
          <cell r="H5112">
            <v>1</v>
          </cell>
          <cell r="I5112">
            <v>1</v>
          </cell>
          <cell r="J5112">
            <v>1</v>
          </cell>
          <cell r="K5112">
            <v>1</v>
          </cell>
          <cell r="L5112">
            <v>1</v>
          </cell>
          <cell r="M5112">
            <v>1</v>
          </cell>
        </row>
        <row r="5113">
          <cell r="A5113">
            <v>48576</v>
          </cell>
          <cell r="B5113">
            <v>1</v>
          </cell>
          <cell r="C5113">
            <v>61.905700000000003</v>
          </cell>
          <cell r="D5113">
            <v>69.340599999999995</v>
          </cell>
          <cell r="E5113">
            <v>1</v>
          </cell>
          <cell r="F5113">
            <v>1</v>
          </cell>
          <cell r="G5113">
            <v>1</v>
          </cell>
          <cell r="H5113">
            <v>1</v>
          </cell>
          <cell r="I5113">
            <v>1</v>
          </cell>
          <cell r="J5113">
            <v>1</v>
          </cell>
          <cell r="K5113">
            <v>1</v>
          </cell>
          <cell r="L5113">
            <v>1</v>
          </cell>
          <cell r="M5113">
            <v>1</v>
          </cell>
        </row>
        <row r="5114">
          <cell r="A5114">
            <v>48577</v>
          </cell>
          <cell r="B5114">
            <v>1</v>
          </cell>
          <cell r="C5114">
            <v>61.905700000000003</v>
          </cell>
          <cell r="D5114">
            <v>69.340599999999995</v>
          </cell>
          <cell r="E5114">
            <v>1</v>
          </cell>
          <cell r="F5114">
            <v>1</v>
          </cell>
          <cell r="G5114">
            <v>1</v>
          </cell>
          <cell r="H5114">
            <v>1</v>
          </cell>
          <cell r="I5114">
            <v>1</v>
          </cell>
          <cell r="J5114">
            <v>1</v>
          </cell>
          <cell r="K5114">
            <v>1</v>
          </cell>
          <cell r="L5114">
            <v>1</v>
          </cell>
          <cell r="M5114">
            <v>1</v>
          </cell>
        </row>
        <row r="5115">
          <cell r="A5115">
            <v>48578</v>
          </cell>
          <cell r="B5115">
            <v>1</v>
          </cell>
          <cell r="C5115">
            <v>61.905700000000003</v>
          </cell>
          <cell r="D5115">
            <v>69.340599999999995</v>
          </cell>
          <cell r="E5115">
            <v>1</v>
          </cell>
          <cell r="F5115">
            <v>1</v>
          </cell>
          <cell r="G5115">
            <v>1</v>
          </cell>
          <cell r="H5115">
            <v>1</v>
          </cell>
          <cell r="I5115">
            <v>1</v>
          </cell>
          <cell r="J5115">
            <v>1</v>
          </cell>
          <cell r="K5115">
            <v>1</v>
          </cell>
          <cell r="L5115">
            <v>1</v>
          </cell>
          <cell r="M5115">
            <v>1</v>
          </cell>
        </row>
        <row r="5116">
          <cell r="A5116">
            <v>48579</v>
          </cell>
          <cell r="B5116">
            <v>1</v>
          </cell>
          <cell r="C5116">
            <v>61.905700000000003</v>
          </cell>
          <cell r="D5116">
            <v>69.340599999999995</v>
          </cell>
          <cell r="E5116">
            <v>1</v>
          </cell>
          <cell r="F5116">
            <v>1</v>
          </cell>
          <cell r="G5116">
            <v>1</v>
          </cell>
          <cell r="H5116">
            <v>1</v>
          </cell>
          <cell r="I5116">
            <v>1</v>
          </cell>
          <cell r="J5116">
            <v>1</v>
          </cell>
          <cell r="K5116">
            <v>1</v>
          </cell>
          <cell r="L5116">
            <v>1</v>
          </cell>
          <cell r="M5116">
            <v>1</v>
          </cell>
        </row>
        <row r="5117">
          <cell r="A5117">
            <v>48580</v>
          </cell>
          <cell r="B5117">
            <v>1</v>
          </cell>
          <cell r="C5117">
            <v>61.905700000000003</v>
          </cell>
          <cell r="D5117">
            <v>69.340599999999995</v>
          </cell>
          <cell r="E5117">
            <v>1</v>
          </cell>
          <cell r="F5117">
            <v>1</v>
          </cell>
          <cell r="G5117">
            <v>1</v>
          </cell>
          <cell r="H5117">
            <v>1</v>
          </cell>
          <cell r="I5117">
            <v>1</v>
          </cell>
          <cell r="J5117">
            <v>1</v>
          </cell>
          <cell r="K5117">
            <v>1</v>
          </cell>
          <cell r="L5117">
            <v>1</v>
          </cell>
          <cell r="M5117">
            <v>1</v>
          </cell>
        </row>
        <row r="5118">
          <cell r="A5118">
            <v>48581</v>
          </cell>
          <cell r="B5118">
            <v>1</v>
          </cell>
          <cell r="C5118">
            <v>61.905700000000003</v>
          </cell>
          <cell r="D5118">
            <v>69.340599999999995</v>
          </cell>
          <cell r="E5118">
            <v>1</v>
          </cell>
          <cell r="F5118">
            <v>1</v>
          </cell>
          <cell r="G5118">
            <v>1</v>
          </cell>
          <cell r="H5118">
            <v>1</v>
          </cell>
          <cell r="I5118">
            <v>1</v>
          </cell>
          <cell r="J5118">
            <v>1</v>
          </cell>
          <cell r="K5118">
            <v>1</v>
          </cell>
          <cell r="L5118">
            <v>1</v>
          </cell>
          <cell r="M5118">
            <v>1</v>
          </cell>
        </row>
        <row r="5119">
          <cell r="A5119">
            <v>48582</v>
          </cell>
          <cell r="B5119">
            <v>1</v>
          </cell>
          <cell r="C5119">
            <v>61.905700000000003</v>
          </cell>
          <cell r="D5119">
            <v>69.340599999999995</v>
          </cell>
          <cell r="E5119">
            <v>1</v>
          </cell>
          <cell r="F5119">
            <v>1</v>
          </cell>
          <cell r="G5119">
            <v>1</v>
          </cell>
          <cell r="H5119">
            <v>1</v>
          </cell>
          <cell r="I5119">
            <v>1</v>
          </cell>
          <cell r="J5119">
            <v>1</v>
          </cell>
          <cell r="K5119">
            <v>1</v>
          </cell>
          <cell r="L5119">
            <v>1</v>
          </cell>
          <cell r="M5119">
            <v>1</v>
          </cell>
        </row>
        <row r="5120">
          <cell r="A5120">
            <v>48583</v>
          </cell>
          <cell r="B5120">
            <v>1</v>
          </cell>
          <cell r="C5120">
            <v>61.905700000000003</v>
          </cell>
          <cell r="D5120">
            <v>69.340599999999995</v>
          </cell>
          <cell r="E5120">
            <v>1</v>
          </cell>
          <cell r="F5120">
            <v>1</v>
          </cell>
          <cell r="G5120">
            <v>1</v>
          </cell>
          <cell r="H5120">
            <v>1</v>
          </cell>
          <cell r="I5120">
            <v>1</v>
          </cell>
          <cell r="J5120">
            <v>1</v>
          </cell>
          <cell r="K5120">
            <v>1</v>
          </cell>
          <cell r="L5120">
            <v>1</v>
          </cell>
          <cell r="M5120">
            <v>1</v>
          </cell>
        </row>
        <row r="5121">
          <cell r="A5121">
            <v>48584</v>
          </cell>
          <cell r="B5121">
            <v>1</v>
          </cell>
          <cell r="C5121">
            <v>61.905700000000003</v>
          </cell>
          <cell r="D5121">
            <v>69.340599999999995</v>
          </cell>
          <cell r="E5121">
            <v>1</v>
          </cell>
          <cell r="F5121">
            <v>1</v>
          </cell>
          <cell r="G5121">
            <v>1</v>
          </cell>
          <cell r="H5121">
            <v>1</v>
          </cell>
          <cell r="I5121">
            <v>1</v>
          </cell>
          <cell r="J5121">
            <v>1</v>
          </cell>
          <cell r="K5121">
            <v>1</v>
          </cell>
          <cell r="L5121">
            <v>1</v>
          </cell>
          <cell r="M5121">
            <v>1</v>
          </cell>
        </row>
        <row r="5122">
          <cell r="A5122">
            <v>48585</v>
          </cell>
          <cell r="B5122">
            <v>1</v>
          </cell>
          <cell r="C5122">
            <v>61.905700000000003</v>
          </cell>
          <cell r="D5122">
            <v>69.340599999999995</v>
          </cell>
          <cell r="E5122">
            <v>1</v>
          </cell>
          <cell r="F5122">
            <v>1</v>
          </cell>
          <cell r="G5122">
            <v>1</v>
          </cell>
          <cell r="H5122">
            <v>1</v>
          </cell>
          <cell r="I5122">
            <v>1</v>
          </cell>
          <cell r="J5122">
            <v>1</v>
          </cell>
          <cell r="K5122">
            <v>1</v>
          </cell>
          <cell r="L5122">
            <v>1</v>
          </cell>
          <cell r="M5122">
            <v>1</v>
          </cell>
        </row>
        <row r="5123">
          <cell r="A5123">
            <v>48586</v>
          </cell>
          <cell r="B5123">
            <v>1</v>
          </cell>
          <cell r="C5123">
            <v>61.905700000000003</v>
          </cell>
          <cell r="D5123">
            <v>69.340599999999995</v>
          </cell>
          <cell r="E5123">
            <v>1</v>
          </cell>
          <cell r="F5123">
            <v>1</v>
          </cell>
          <cell r="G5123">
            <v>1</v>
          </cell>
          <cell r="H5123">
            <v>1</v>
          </cell>
          <cell r="I5123">
            <v>1</v>
          </cell>
          <cell r="J5123">
            <v>1</v>
          </cell>
          <cell r="K5123">
            <v>1</v>
          </cell>
          <cell r="L5123">
            <v>1</v>
          </cell>
          <cell r="M5123">
            <v>1</v>
          </cell>
        </row>
        <row r="5124">
          <cell r="A5124">
            <v>48587</v>
          </cell>
          <cell r="B5124">
            <v>1</v>
          </cell>
          <cell r="C5124">
            <v>61.905700000000003</v>
          </cell>
          <cell r="D5124">
            <v>69.340599999999995</v>
          </cell>
          <cell r="E5124">
            <v>1</v>
          </cell>
          <cell r="F5124">
            <v>1</v>
          </cell>
          <cell r="G5124">
            <v>1</v>
          </cell>
          <cell r="H5124">
            <v>1</v>
          </cell>
          <cell r="I5124">
            <v>1</v>
          </cell>
          <cell r="J5124">
            <v>1</v>
          </cell>
          <cell r="K5124">
            <v>1</v>
          </cell>
          <cell r="L5124">
            <v>1</v>
          </cell>
          <cell r="M5124">
            <v>1</v>
          </cell>
        </row>
        <row r="5125">
          <cell r="A5125">
            <v>48588</v>
          </cell>
          <cell r="B5125">
            <v>1</v>
          </cell>
          <cell r="C5125">
            <v>61.905700000000003</v>
          </cell>
          <cell r="D5125">
            <v>69.340599999999995</v>
          </cell>
          <cell r="E5125">
            <v>1</v>
          </cell>
          <cell r="F5125">
            <v>1</v>
          </cell>
          <cell r="G5125">
            <v>1</v>
          </cell>
          <cell r="H5125">
            <v>1</v>
          </cell>
          <cell r="I5125">
            <v>1</v>
          </cell>
          <cell r="J5125">
            <v>1</v>
          </cell>
          <cell r="K5125">
            <v>1</v>
          </cell>
          <cell r="L5125">
            <v>1</v>
          </cell>
          <cell r="M5125">
            <v>1</v>
          </cell>
        </row>
        <row r="5126">
          <cell r="A5126">
            <v>48589</v>
          </cell>
          <cell r="B5126">
            <v>1</v>
          </cell>
          <cell r="C5126">
            <v>61.905700000000003</v>
          </cell>
          <cell r="D5126">
            <v>69.340599999999995</v>
          </cell>
          <cell r="E5126">
            <v>1</v>
          </cell>
          <cell r="F5126">
            <v>1</v>
          </cell>
          <cell r="G5126">
            <v>1</v>
          </cell>
          <cell r="H5126">
            <v>1</v>
          </cell>
          <cell r="I5126">
            <v>1</v>
          </cell>
          <cell r="J5126">
            <v>1</v>
          </cell>
          <cell r="K5126">
            <v>1</v>
          </cell>
          <cell r="L5126">
            <v>1</v>
          </cell>
          <cell r="M5126">
            <v>1</v>
          </cell>
        </row>
        <row r="5127">
          <cell r="A5127">
            <v>48590</v>
          </cell>
          <cell r="B5127">
            <v>1</v>
          </cell>
          <cell r="C5127">
            <v>61.905700000000003</v>
          </cell>
          <cell r="D5127">
            <v>69.340599999999995</v>
          </cell>
          <cell r="E5127">
            <v>1</v>
          </cell>
          <cell r="F5127">
            <v>1</v>
          </cell>
          <cell r="G5127">
            <v>1</v>
          </cell>
          <cell r="H5127">
            <v>1</v>
          </cell>
          <cell r="I5127">
            <v>1</v>
          </cell>
          <cell r="J5127">
            <v>1</v>
          </cell>
          <cell r="K5127">
            <v>1</v>
          </cell>
          <cell r="L5127">
            <v>1</v>
          </cell>
          <cell r="M5127">
            <v>1</v>
          </cell>
        </row>
        <row r="5128">
          <cell r="A5128">
            <v>48591</v>
          </cell>
          <cell r="B5128">
            <v>1</v>
          </cell>
          <cell r="C5128">
            <v>61.905700000000003</v>
          </cell>
          <cell r="D5128">
            <v>69.340599999999995</v>
          </cell>
          <cell r="E5128">
            <v>1</v>
          </cell>
          <cell r="F5128">
            <v>1</v>
          </cell>
          <cell r="G5128">
            <v>1</v>
          </cell>
          <cell r="H5128">
            <v>1</v>
          </cell>
          <cell r="I5128">
            <v>1</v>
          </cell>
          <cell r="J5128">
            <v>1</v>
          </cell>
          <cell r="K5128">
            <v>1</v>
          </cell>
          <cell r="L5128">
            <v>1</v>
          </cell>
          <cell r="M5128">
            <v>1</v>
          </cell>
        </row>
        <row r="5129">
          <cell r="A5129">
            <v>48592</v>
          </cell>
          <cell r="B5129">
            <v>1</v>
          </cell>
          <cell r="C5129">
            <v>61.905700000000003</v>
          </cell>
          <cell r="D5129">
            <v>69.340599999999995</v>
          </cell>
          <cell r="E5129">
            <v>1</v>
          </cell>
          <cell r="F5129">
            <v>1</v>
          </cell>
          <cell r="G5129">
            <v>1</v>
          </cell>
          <cell r="H5129">
            <v>1</v>
          </cell>
          <cell r="I5129">
            <v>1</v>
          </cell>
          <cell r="J5129">
            <v>1</v>
          </cell>
          <cell r="K5129">
            <v>1</v>
          </cell>
          <cell r="L5129">
            <v>1</v>
          </cell>
          <cell r="M5129">
            <v>1</v>
          </cell>
        </row>
        <row r="5130">
          <cell r="A5130">
            <v>48593</v>
          </cell>
          <cell r="B5130">
            <v>1</v>
          </cell>
          <cell r="C5130">
            <v>61.905700000000003</v>
          </cell>
          <cell r="D5130">
            <v>69.340599999999995</v>
          </cell>
          <cell r="E5130">
            <v>1</v>
          </cell>
          <cell r="F5130">
            <v>1</v>
          </cell>
          <cell r="G5130">
            <v>1</v>
          </cell>
          <cell r="H5130">
            <v>1</v>
          </cell>
          <cell r="I5130">
            <v>1</v>
          </cell>
          <cell r="J5130">
            <v>1</v>
          </cell>
          <cell r="K5130">
            <v>1</v>
          </cell>
          <cell r="L5130">
            <v>1</v>
          </cell>
          <cell r="M5130">
            <v>1</v>
          </cell>
        </row>
        <row r="5131">
          <cell r="A5131">
            <v>48594</v>
          </cell>
          <cell r="B5131">
            <v>1</v>
          </cell>
          <cell r="C5131">
            <v>61.905700000000003</v>
          </cell>
          <cell r="D5131">
            <v>69.340599999999995</v>
          </cell>
          <cell r="E5131">
            <v>1</v>
          </cell>
          <cell r="F5131">
            <v>1</v>
          </cell>
          <cell r="G5131">
            <v>1</v>
          </cell>
          <cell r="H5131">
            <v>1</v>
          </cell>
          <cell r="I5131">
            <v>1</v>
          </cell>
          <cell r="J5131">
            <v>1</v>
          </cell>
          <cell r="K5131">
            <v>1</v>
          </cell>
          <cell r="L5131">
            <v>1</v>
          </cell>
          <cell r="M5131">
            <v>1</v>
          </cell>
        </row>
        <row r="5132">
          <cell r="A5132">
            <v>48595</v>
          </cell>
          <cell r="B5132">
            <v>1</v>
          </cell>
          <cell r="C5132">
            <v>61.905700000000003</v>
          </cell>
          <cell r="D5132">
            <v>69.340599999999995</v>
          </cell>
          <cell r="E5132">
            <v>1</v>
          </cell>
          <cell r="F5132">
            <v>1</v>
          </cell>
          <cell r="G5132">
            <v>1</v>
          </cell>
          <cell r="H5132">
            <v>1</v>
          </cell>
          <cell r="I5132">
            <v>1</v>
          </cell>
          <cell r="J5132">
            <v>1</v>
          </cell>
          <cell r="K5132">
            <v>1</v>
          </cell>
          <cell r="L5132">
            <v>1</v>
          </cell>
          <cell r="M5132">
            <v>1</v>
          </cell>
        </row>
        <row r="5133">
          <cell r="A5133">
            <v>48596</v>
          </cell>
          <cell r="B5133">
            <v>1</v>
          </cell>
          <cell r="C5133">
            <v>61.905700000000003</v>
          </cell>
          <cell r="D5133">
            <v>69.340599999999995</v>
          </cell>
          <cell r="E5133">
            <v>1</v>
          </cell>
          <cell r="F5133">
            <v>1</v>
          </cell>
          <cell r="G5133">
            <v>1</v>
          </cell>
          <cell r="H5133">
            <v>1</v>
          </cell>
          <cell r="I5133">
            <v>1</v>
          </cell>
          <cell r="J5133">
            <v>1</v>
          </cell>
          <cell r="K5133">
            <v>1</v>
          </cell>
          <cell r="L5133">
            <v>1</v>
          </cell>
          <cell r="M5133">
            <v>1</v>
          </cell>
        </row>
        <row r="5134">
          <cell r="A5134">
            <v>48597</v>
          </cell>
          <cell r="B5134">
            <v>1</v>
          </cell>
          <cell r="C5134">
            <v>61.905700000000003</v>
          </cell>
          <cell r="D5134">
            <v>69.340599999999995</v>
          </cell>
          <cell r="E5134">
            <v>1</v>
          </cell>
          <cell r="F5134">
            <v>1</v>
          </cell>
          <cell r="G5134">
            <v>1</v>
          </cell>
          <cell r="H5134">
            <v>1</v>
          </cell>
          <cell r="I5134">
            <v>1</v>
          </cell>
          <cell r="J5134">
            <v>1</v>
          </cell>
          <cell r="K5134">
            <v>1</v>
          </cell>
          <cell r="L5134">
            <v>1</v>
          </cell>
          <cell r="M5134">
            <v>1</v>
          </cell>
        </row>
        <row r="5135">
          <cell r="A5135">
            <v>48598</v>
          </cell>
          <cell r="B5135">
            <v>1</v>
          </cell>
          <cell r="C5135">
            <v>61.905700000000003</v>
          </cell>
          <cell r="D5135">
            <v>69.340599999999995</v>
          </cell>
          <cell r="E5135">
            <v>1</v>
          </cell>
          <cell r="F5135">
            <v>1</v>
          </cell>
          <cell r="G5135">
            <v>1</v>
          </cell>
          <cell r="H5135">
            <v>1</v>
          </cell>
          <cell r="I5135">
            <v>1</v>
          </cell>
          <cell r="J5135">
            <v>1</v>
          </cell>
          <cell r="K5135">
            <v>1</v>
          </cell>
          <cell r="L5135">
            <v>1</v>
          </cell>
          <cell r="M5135">
            <v>1</v>
          </cell>
        </row>
        <row r="5136">
          <cell r="A5136">
            <v>48599</v>
          </cell>
          <cell r="B5136">
            <v>1</v>
          </cell>
          <cell r="C5136">
            <v>61.905700000000003</v>
          </cell>
          <cell r="D5136">
            <v>69.340599999999995</v>
          </cell>
          <cell r="E5136">
            <v>1</v>
          </cell>
          <cell r="F5136">
            <v>1</v>
          </cell>
          <cell r="G5136">
            <v>1</v>
          </cell>
          <cell r="H5136">
            <v>1</v>
          </cell>
          <cell r="I5136">
            <v>1</v>
          </cell>
          <cell r="J5136">
            <v>1</v>
          </cell>
          <cell r="K5136">
            <v>1</v>
          </cell>
          <cell r="L5136">
            <v>1</v>
          </cell>
          <cell r="M5136">
            <v>1</v>
          </cell>
        </row>
        <row r="5137">
          <cell r="A5137">
            <v>48600</v>
          </cell>
          <cell r="B5137">
            <v>1</v>
          </cell>
          <cell r="C5137">
            <v>61.905700000000003</v>
          </cell>
          <cell r="D5137">
            <v>69.340599999999995</v>
          </cell>
          <cell r="E5137">
            <v>1</v>
          </cell>
          <cell r="F5137">
            <v>1</v>
          </cell>
          <cell r="G5137">
            <v>1</v>
          </cell>
          <cell r="H5137">
            <v>1</v>
          </cell>
          <cell r="I5137">
            <v>1</v>
          </cell>
          <cell r="J5137">
            <v>1</v>
          </cell>
          <cell r="K5137">
            <v>1</v>
          </cell>
          <cell r="L5137">
            <v>1</v>
          </cell>
          <cell r="M5137">
            <v>1</v>
          </cell>
        </row>
        <row r="5138">
          <cell r="A5138">
            <v>48601</v>
          </cell>
          <cell r="B5138">
            <v>1</v>
          </cell>
          <cell r="C5138">
            <v>61.905700000000003</v>
          </cell>
          <cell r="D5138">
            <v>69.340599999999995</v>
          </cell>
          <cell r="E5138">
            <v>1</v>
          </cell>
          <cell r="F5138">
            <v>1</v>
          </cell>
          <cell r="G5138">
            <v>1</v>
          </cell>
          <cell r="H5138">
            <v>1</v>
          </cell>
          <cell r="I5138">
            <v>1</v>
          </cell>
          <cell r="J5138">
            <v>1</v>
          </cell>
          <cell r="K5138">
            <v>1</v>
          </cell>
          <cell r="L5138">
            <v>1</v>
          </cell>
          <cell r="M5138">
            <v>1</v>
          </cell>
        </row>
        <row r="5139">
          <cell r="A5139">
            <v>48602</v>
          </cell>
          <cell r="B5139">
            <v>1</v>
          </cell>
          <cell r="C5139">
            <v>61.905700000000003</v>
          </cell>
          <cell r="D5139">
            <v>69.340599999999995</v>
          </cell>
          <cell r="E5139">
            <v>1</v>
          </cell>
          <cell r="F5139">
            <v>1</v>
          </cell>
          <cell r="G5139">
            <v>1</v>
          </cell>
          <cell r="H5139">
            <v>1</v>
          </cell>
          <cell r="I5139">
            <v>1</v>
          </cell>
          <cell r="J5139">
            <v>1</v>
          </cell>
          <cell r="K5139">
            <v>1</v>
          </cell>
          <cell r="L5139">
            <v>1</v>
          </cell>
          <cell r="M5139">
            <v>1</v>
          </cell>
        </row>
        <row r="5140">
          <cell r="A5140">
            <v>48603</v>
          </cell>
          <cell r="B5140">
            <v>1</v>
          </cell>
          <cell r="C5140">
            <v>61.905700000000003</v>
          </cell>
          <cell r="D5140">
            <v>69.340599999999995</v>
          </cell>
          <cell r="E5140">
            <v>1</v>
          </cell>
          <cell r="F5140">
            <v>1</v>
          </cell>
          <cell r="G5140">
            <v>1</v>
          </cell>
          <cell r="H5140">
            <v>1</v>
          </cell>
          <cell r="I5140">
            <v>1</v>
          </cell>
          <cell r="J5140">
            <v>1</v>
          </cell>
          <cell r="K5140">
            <v>1</v>
          </cell>
          <cell r="L5140">
            <v>1</v>
          </cell>
          <cell r="M5140">
            <v>1</v>
          </cell>
        </row>
        <row r="5141">
          <cell r="A5141">
            <v>48604</v>
          </cell>
          <cell r="B5141">
            <v>1</v>
          </cell>
          <cell r="C5141">
            <v>61.905700000000003</v>
          </cell>
          <cell r="D5141">
            <v>69.340599999999995</v>
          </cell>
          <cell r="E5141">
            <v>1</v>
          </cell>
          <cell r="F5141">
            <v>1</v>
          </cell>
          <cell r="G5141">
            <v>1</v>
          </cell>
          <cell r="H5141">
            <v>1</v>
          </cell>
          <cell r="I5141">
            <v>1</v>
          </cell>
          <cell r="J5141">
            <v>1</v>
          </cell>
          <cell r="K5141">
            <v>1</v>
          </cell>
          <cell r="L5141">
            <v>1</v>
          </cell>
          <cell r="M5141">
            <v>1</v>
          </cell>
        </row>
        <row r="5142">
          <cell r="A5142">
            <v>48605</v>
          </cell>
          <cell r="B5142">
            <v>1</v>
          </cell>
          <cell r="C5142">
            <v>61.905700000000003</v>
          </cell>
          <cell r="D5142">
            <v>69.340599999999995</v>
          </cell>
          <cell r="E5142">
            <v>1</v>
          </cell>
          <cell r="F5142">
            <v>1</v>
          </cell>
          <cell r="G5142">
            <v>1</v>
          </cell>
          <cell r="H5142">
            <v>1</v>
          </cell>
          <cell r="I5142">
            <v>1</v>
          </cell>
          <cell r="J5142">
            <v>1</v>
          </cell>
          <cell r="K5142">
            <v>1</v>
          </cell>
          <cell r="L5142">
            <v>1</v>
          </cell>
          <cell r="M5142">
            <v>1</v>
          </cell>
        </row>
        <row r="5143">
          <cell r="A5143">
            <v>48606</v>
          </cell>
          <cell r="B5143">
            <v>1</v>
          </cell>
          <cell r="C5143">
            <v>61.905700000000003</v>
          </cell>
          <cell r="D5143">
            <v>69.340599999999995</v>
          </cell>
          <cell r="E5143">
            <v>1</v>
          </cell>
          <cell r="F5143">
            <v>1</v>
          </cell>
          <cell r="G5143">
            <v>1</v>
          </cell>
          <cell r="H5143">
            <v>1</v>
          </cell>
          <cell r="I5143">
            <v>1</v>
          </cell>
          <cell r="J5143">
            <v>1</v>
          </cell>
          <cell r="K5143">
            <v>1</v>
          </cell>
          <cell r="L5143">
            <v>1</v>
          </cell>
          <cell r="M5143">
            <v>1</v>
          </cell>
        </row>
        <row r="5144">
          <cell r="A5144">
            <v>48607</v>
          </cell>
          <cell r="B5144">
            <v>1</v>
          </cell>
          <cell r="C5144">
            <v>61.905700000000003</v>
          </cell>
          <cell r="D5144">
            <v>69.340599999999995</v>
          </cell>
          <cell r="E5144">
            <v>1</v>
          </cell>
          <cell r="F5144">
            <v>1</v>
          </cell>
          <cell r="G5144">
            <v>1</v>
          </cell>
          <cell r="H5144">
            <v>1</v>
          </cell>
          <cell r="I5144">
            <v>1</v>
          </cell>
          <cell r="J5144">
            <v>1</v>
          </cell>
          <cell r="K5144">
            <v>1</v>
          </cell>
          <cell r="L5144">
            <v>1</v>
          </cell>
          <cell r="M5144">
            <v>1</v>
          </cell>
        </row>
        <row r="5145">
          <cell r="A5145">
            <v>48608</v>
          </cell>
          <cell r="B5145">
            <v>1</v>
          </cell>
          <cell r="C5145">
            <v>61.905700000000003</v>
          </cell>
          <cell r="D5145">
            <v>69.340599999999995</v>
          </cell>
          <cell r="E5145">
            <v>1</v>
          </cell>
          <cell r="F5145">
            <v>1</v>
          </cell>
          <cell r="G5145">
            <v>1</v>
          </cell>
          <cell r="H5145">
            <v>1</v>
          </cell>
          <cell r="I5145">
            <v>1</v>
          </cell>
          <cell r="J5145">
            <v>1</v>
          </cell>
          <cell r="K5145">
            <v>1</v>
          </cell>
          <cell r="L5145">
            <v>1</v>
          </cell>
          <cell r="M5145">
            <v>1</v>
          </cell>
        </row>
        <row r="5146">
          <cell r="A5146">
            <v>48609</v>
          </cell>
          <cell r="B5146">
            <v>1</v>
          </cell>
          <cell r="C5146">
            <v>61.905700000000003</v>
          </cell>
          <cell r="D5146">
            <v>69.340599999999995</v>
          </cell>
          <cell r="E5146">
            <v>1</v>
          </cell>
          <cell r="F5146">
            <v>1</v>
          </cell>
          <cell r="G5146">
            <v>1</v>
          </cell>
          <cell r="H5146">
            <v>1</v>
          </cell>
          <cell r="I5146">
            <v>1</v>
          </cell>
          <cell r="J5146">
            <v>1</v>
          </cell>
          <cell r="K5146">
            <v>1</v>
          </cell>
          <cell r="L5146">
            <v>1</v>
          </cell>
          <cell r="M5146">
            <v>1</v>
          </cell>
        </row>
        <row r="5147">
          <cell r="A5147">
            <v>48610</v>
          </cell>
          <cell r="B5147">
            <v>1</v>
          </cell>
          <cell r="C5147">
            <v>61.905700000000003</v>
          </cell>
          <cell r="D5147">
            <v>69.340599999999995</v>
          </cell>
          <cell r="E5147">
            <v>1</v>
          </cell>
          <cell r="F5147">
            <v>1</v>
          </cell>
          <cell r="G5147">
            <v>1</v>
          </cell>
          <cell r="H5147">
            <v>1</v>
          </cell>
          <cell r="I5147">
            <v>1</v>
          </cell>
          <cell r="J5147">
            <v>1</v>
          </cell>
          <cell r="K5147">
            <v>1</v>
          </cell>
          <cell r="L5147">
            <v>1</v>
          </cell>
          <cell r="M5147">
            <v>1</v>
          </cell>
        </row>
        <row r="5148">
          <cell r="A5148">
            <v>48611</v>
          </cell>
          <cell r="B5148">
            <v>1</v>
          </cell>
          <cell r="C5148">
            <v>61.905700000000003</v>
          </cell>
          <cell r="D5148">
            <v>69.340599999999995</v>
          </cell>
          <cell r="E5148">
            <v>1</v>
          </cell>
          <cell r="F5148">
            <v>1</v>
          </cell>
          <cell r="G5148">
            <v>1</v>
          </cell>
          <cell r="H5148">
            <v>1</v>
          </cell>
          <cell r="I5148">
            <v>1</v>
          </cell>
          <cell r="J5148">
            <v>1</v>
          </cell>
          <cell r="K5148">
            <v>1</v>
          </cell>
          <cell r="L5148">
            <v>1</v>
          </cell>
          <cell r="M5148">
            <v>1</v>
          </cell>
        </row>
        <row r="5149">
          <cell r="A5149">
            <v>48612</v>
          </cell>
          <cell r="B5149">
            <v>1</v>
          </cell>
          <cell r="C5149">
            <v>61.905700000000003</v>
          </cell>
          <cell r="D5149">
            <v>69.340599999999995</v>
          </cell>
          <cell r="E5149">
            <v>1</v>
          </cell>
          <cell r="F5149">
            <v>1</v>
          </cell>
          <cell r="G5149">
            <v>1</v>
          </cell>
          <cell r="H5149">
            <v>1</v>
          </cell>
          <cell r="I5149">
            <v>1</v>
          </cell>
          <cell r="J5149">
            <v>1</v>
          </cell>
          <cell r="K5149">
            <v>1</v>
          </cell>
          <cell r="L5149">
            <v>1</v>
          </cell>
          <cell r="M5149">
            <v>1</v>
          </cell>
        </row>
        <row r="5150">
          <cell r="A5150">
            <v>48613</v>
          </cell>
          <cell r="B5150">
            <v>1</v>
          </cell>
          <cell r="C5150">
            <v>61.905700000000003</v>
          </cell>
          <cell r="D5150">
            <v>69.340599999999995</v>
          </cell>
          <cell r="E5150">
            <v>1</v>
          </cell>
          <cell r="F5150">
            <v>1</v>
          </cell>
          <cell r="G5150">
            <v>1</v>
          </cell>
          <cell r="H5150">
            <v>1</v>
          </cell>
          <cell r="I5150">
            <v>1</v>
          </cell>
          <cell r="J5150">
            <v>1</v>
          </cell>
          <cell r="K5150">
            <v>1</v>
          </cell>
          <cell r="L5150">
            <v>1</v>
          </cell>
          <cell r="M5150">
            <v>1</v>
          </cell>
        </row>
        <row r="5151">
          <cell r="A5151">
            <v>48614</v>
          </cell>
          <cell r="B5151">
            <v>1</v>
          </cell>
          <cell r="C5151">
            <v>61.905700000000003</v>
          </cell>
          <cell r="D5151">
            <v>69.340599999999995</v>
          </cell>
          <cell r="E5151">
            <v>1</v>
          </cell>
          <cell r="F5151">
            <v>1</v>
          </cell>
          <cell r="G5151">
            <v>1</v>
          </cell>
          <cell r="H5151">
            <v>1</v>
          </cell>
          <cell r="I5151">
            <v>1</v>
          </cell>
          <cell r="J5151">
            <v>1</v>
          </cell>
          <cell r="K5151">
            <v>1</v>
          </cell>
          <cell r="L5151">
            <v>1</v>
          </cell>
          <cell r="M5151">
            <v>1</v>
          </cell>
        </row>
        <row r="5152">
          <cell r="A5152">
            <v>48615</v>
          </cell>
          <cell r="B5152">
            <v>1</v>
          </cell>
          <cell r="C5152">
            <v>61.905700000000003</v>
          </cell>
          <cell r="D5152">
            <v>69.340599999999995</v>
          </cell>
          <cell r="E5152">
            <v>1</v>
          </cell>
          <cell r="F5152">
            <v>1</v>
          </cell>
          <cell r="G5152">
            <v>1</v>
          </cell>
          <cell r="H5152">
            <v>1</v>
          </cell>
          <cell r="I5152">
            <v>1</v>
          </cell>
          <cell r="J5152">
            <v>1</v>
          </cell>
          <cell r="K5152">
            <v>1</v>
          </cell>
          <cell r="L5152">
            <v>1</v>
          </cell>
          <cell r="M5152">
            <v>1</v>
          </cell>
        </row>
        <row r="5153">
          <cell r="A5153">
            <v>48616</v>
          </cell>
          <cell r="B5153">
            <v>1</v>
          </cell>
          <cell r="C5153">
            <v>61.905700000000003</v>
          </cell>
          <cell r="D5153">
            <v>69.340599999999995</v>
          </cell>
          <cell r="E5153">
            <v>1</v>
          </cell>
          <cell r="F5153">
            <v>1</v>
          </cell>
          <cell r="G5153">
            <v>1</v>
          </cell>
          <cell r="H5153">
            <v>1</v>
          </cell>
          <cell r="I5153">
            <v>1</v>
          </cell>
          <cell r="J5153">
            <v>1</v>
          </cell>
          <cell r="K5153">
            <v>1</v>
          </cell>
          <cell r="L5153">
            <v>1</v>
          </cell>
          <cell r="M5153">
            <v>1</v>
          </cell>
        </row>
        <row r="5154">
          <cell r="A5154">
            <v>48617</v>
          </cell>
          <cell r="B5154">
            <v>1</v>
          </cell>
          <cell r="C5154">
            <v>61.905700000000003</v>
          </cell>
          <cell r="D5154">
            <v>69.340599999999995</v>
          </cell>
          <cell r="E5154">
            <v>1</v>
          </cell>
          <cell r="F5154">
            <v>1</v>
          </cell>
          <cell r="G5154">
            <v>1</v>
          </cell>
          <cell r="H5154">
            <v>1</v>
          </cell>
          <cell r="I5154">
            <v>1</v>
          </cell>
          <cell r="J5154">
            <v>1</v>
          </cell>
          <cell r="K5154">
            <v>1</v>
          </cell>
          <cell r="L5154">
            <v>1</v>
          </cell>
          <cell r="M5154">
            <v>1</v>
          </cell>
        </row>
        <row r="5155">
          <cell r="A5155">
            <v>48618</v>
          </cell>
          <cell r="B5155">
            <v>1</v>
          </cell>
          <cell r="C5155">
            <v>61.905700000000003</v>
          </cell>
          <cell r="D5155">
            <v>69.340599999999995</v>
          </cell>
          <cell r="E5155">
            <v>1</v>
          </cell>
          <cell r="F5155">
            <v>1</v>
          </cell>
          <cell r="G5155">
            <v>1</v>
          </cell>
          <cell r="H5155">
            <v>1</v>
          </cell>
          <cell r="I5155">
            <v>1</v>
          </cell>
          <cell r="J5155">
            <v>1</v>
          </cell>
          <cell r="K5155">
            <v>1</v>
          </cell>
          <cell r="L5155">
            <v>1</v>
          </cell>
          <cell r="M5155">
            <v>1</v>
          </cell>
        </row>
        <row r="5156">
          <cell r="A5156">
            <v>48619</v>
          </cell>
          <cell r="B5156">
            <v>1</v>
          </cell>
          <cell r="C5156">
            <v>61.905700000000003</v>
          </cell>
          <cell r="D5156">
            <v>69.340599999999995</v>
          </cell>
          <cell r="E5156">
            <v>1</v>
          </cell>
          <cell r="F5156">
            <v>1</v>
          </cell>
          <cell r="G5156">
            <v>1</v>
          </cell>
          <cell r="H5156">
            <v>1</v>
          </cell>
          <cell r="I5156">
            <v>1</v>
          </cell>
          <cell r="J5156">
            <v>1</v>
          </cell>
          <cell r="K5156">
            <v>1</v>
          </cell>
          <cell r="L5156">
            <v>1</v>
          </cell>
          <cell r="M5156">
            <v>1</v>
          </cell>
        </row>
        <row r="5157">
          <cell r="A5157">
            <v>48620</v>
          </cell>
          <cell r="B5157">
            <v>1</v>
          </cell>
          <cell r="C5157">
            <v>61.905700000000003</v>
          </cell>
          <cell r="D5157">
            <v>69.340599999999995</v>
          </cell>
          <cell r="E5157">
            <v>1</v>
          </cell>
          <cell r="F5157">
            <v>1</v>
          </cell>
          <cell r="G5157">
            <v>1</v>
          </cell>
          <cell r="H5157">
            <v>1</v>
          </cell>
          <cell r="I5157">
            <v>1</v>
          </cell>
          <cell r="J5157">
            <v>1</v>
          </cell>
          <cell r="K5157">
            <v>1</v>
          </cell>
          <cell r="L5157">
            <v>1</v>
          </cell>
          <cell r="M5157">
            <v>1</v>
          </cell>
        </row>
        <row r="5158">
          <cell r="A5158">
            <v>48621</v>
          </cell>
          <cell r="B5158">
            <v>1</v>
          </cell>
          <cell r="C5158">
            <v>61.905700000000003</v>
          </cell>
          <cell r="D5158">
            <v>69.340599999999995</v>
          </cell>
          <cell r="E5158">
            <v>1</v>
          </cell>
          <cell r="F5158">
            <v>1</v>
          </cell>
          <cell r="G5158">
            <v>1</v>
          </cell>
          <cell r="H5158">
            <v>1</v>
          </cell>
          <cell r="I5158">
            <v>1</v>
          </cell>
          <cell r="J5158">
            <v>1</v>
          </cell>
          <cell r="K5158">
            <v>1</v>
          </cell>
          <cell r="L5158">
            <v>1</v>
          </cell>
          <cell r="M5158">
            <v>1</v>
          </cell>
        </row>
        <row r="5159">
          <cell r="A5159">
            <v>48622</v>
          </cell>
          <cell r="B5159">
            <v>1</v>
          </cell>
          <cell r="C5159">
            <v>61.905700000000003</v>
          </cell>
          <cell r="D5159">
            <v>69.340599999999995</v>
          </cell>
          <cell r="E5159">
            <v>1</v>
          </cell>
          <cell r="F5159">
            <v>1</v>
          </cell>
          <cell r="G5159">
            <v>1</v>
          </cell>
          <cell r="H5159">
            <v>1</v>
          </cell>
          <cell r="I5159">
            <v>1</v>
          </cell>
          <cell r="J5159">
            <v>1</v>
          </cell>
          <cell r="K5159">
            <v>1</v>
          </cell>
          <cell r="L5159">
            <v>1</v>
          </cell>
          <cell r="M5159">
            <v>1</v>
          </cell>
        </row>
        <row r="5160">
          <cell r="A5160">
            <v>48623</v>
          </cell>
          <cell r="B5160">
            <v>1</v>
          </cell>
          <cell r="C5160">
            <v>61.905700000000003</v>
          </cell>
          <cell r="D5160">
            <v>69.340599999999995</v>
          </cell>
          <cell r="E5160">
            <v>1</v>
          </cell>
          <cell r="F5160">
            <v>1</v>
          </cell>
          <cell r="G5160">
            <v>1</v>
          </cell>
          <cell r="H5160">
            <v>1</v>
          </cell>
          <cell r="I5160">
            <v>1</v>
          </cell>
          <cell r="J5160">
            <v>1</v>
          </cell>
          <cell r="K5160">
            <v>1</v>
          </cell>
          <cell r="L5160">
            <v>1</v>
          </cell>
          <cell r="M5160">
            <v>1</v>
          </cell>
        </row>
        <row r="5161">
          <cell r="A5161">
            <v>48624</v>
          </cell>
          <cell r="B5161">
            <v>1</v>
          </cell>
          <cell r="C5161">
            <v>61.905700000000003</v>
          </cell>
          <cell r="D5161">
            <v>69.340599999999995</v>
          </cell>
          <cell r="E5161">
            <v>1</v>
          </cell>
          <cell r="F5161">
            <v>1</v>
          </cell>
          <cell r="G5161">
            <v>1</v>
          </cell>
          <cell r="H5161">
            <v>1</v>
          </cell>
          <cell r="I5161">
            <v>1</v>
          </cell>
          <cell r="J5161">
            <v>1</v>
          </cell>
          <cell r="K5161">
            <v>1</v>
          </cell>
          <cell r="L5161">
            <v>1</v>
          </cell>
          <cell r="M5161">
            <v>1</v>
          </cell>
        </row>
        <row r="5162">
          <cell r="A5162">
            <v>48625</v>
          </cell>
          <cell r="B5162">
            <v>1</v>
          </cell>
          <cell r="C5162">
            <v>61.905700000000003</v>
          </cell>
          <cell r="D5162">
            <v>69.340599999999995</v>
          </cell>
          <cell r="E5162">
            <v>1</v>
          </cell>
          <cell r="F5162">
            <v>1</v>
          </cell>
          <cell r="G5162">
            <v>1</v>
          </cell>
          <cell r="H5162">
            <v>1</v>
          </cell>
          <cell r="I5162">
            <v>1</v>
          </cell>
          <cell r="J5162">
            <v>1</v>
          </cell>
          <cell r="K5162">
            <v>1</v>
          </cell>
          <cell r="L5162">
            <v>1</v>
          </cell>
          <cell r="M5162">
            <v>1</v>
          </cell>
        </row>
        <row r="5163">
          <cell r="A5163">
            <v>48626</v>
          </cell>
          <cell r="B5163">
            <v>1</v>
          </cell>
          <cell r="C5163">
            <v>61.905700000000003</v>
          </cell>
          <cell r="D5163">
            <v>69.340599999999995</v>
          </cell>
          <cell r="E5163">
            <v>1</v>
          </cell>
          <cell r="F5163">
            <v>1</v>
          </cell>
          <cell r="G5163">
            <v>1</v>
          </cell>
          <cell r="H5163">
            <v>1</v>
          </cell>
          <cell r="I5163">
            <v>1</v>
          </cell>
          <cell r="J5163">
            <v>1</v>
          </cell>
          <cell r="K5163">
            <v>1</v>
          </cell>
          <cell r="L5163">
            <v>1</v>
          </cell>
          <cell r="M5163">
            <v>1</v>
          </cell>
        </row>
        <row r="5164">
          <cell r="A5164">
            <v>48627</v>
          </cell>
          <cell r="B5164">
            <v>1</v>
          </cell>
          <cell r="C5164">
            <v>61.905700000000003</v>
          </cell>
          <cell r="D5164">
            <v>69.340599999999995</v>
          </cell>
          <cell r="E5164">
            <v>1</v>
          </cell>
          <cell r="F5164">
            <v>1</v>
          </cell>
          <cell r="G5164">
            <v>1</v>
          </cell>
          <cell r="H5164">
            <v>1</v>
          </cell>
          <cell r="I5164">
            <v>1</v>
          </cell>
          <cell r="J5164">
            <v>1</v>
          </cell>
          <cell r="K5164">
            <v>1</v>
          </cell>
          <cell r="L5164">
            <v>1</v>
          </cell>
          <cell r="M5164">
            <v>1</v>
          </cell>
        </row>
        <row r="5165">
          <cell r="A5165">
            <v>48628</v>
          </cell>
          <cell r="B5165">
            <v>1</v>
          </cell>
          <cell r="C5165">
            <v>61.905700000000003</v>
          </cell>
          <cell r="D5165">
            <v>69.340599999999995</v>
          </cell>
          <cell r="E5165">
            <v>1</v>
          </cell>
          <cell r="F5165">
            <v>1</v>
          </cell>
          <cell r="G5165">
            <v>1</v>
          </cell>
          <cell r="H5165">
            <v>1</v>
          </cell>
          <cell r="I5165">
            <v>1</v>
          </cell>
          <cell r="J5165">
            <v>1</v>
          </cell>
          <cell r="K5165">
            <v>1</v>
          </cell>
          <cell r="L5165">
            <v>1</v>
          </cell>
          <cell r="M5165">
            <v>1</v>
          </cell>
        </row>
        <row r="5166">
          <cell r="A5166">
            <v>48629</v>
          </cell>
          <cell r="B5166">
            <v>1</v>
          </cell>
          <cell r="C5166">
            <v>61.905700000000003</v>
          </cell>
          <cell r="D5166">
            <v>69.340599999999995</v>
          </cell>
          <cell r="E5166">
            <v>1</v>
          </cell>
          <cell r="F5166">
            <v>1</v>
          </cell>
          <cell r="G5166">
            <v>1</v>
          </cell>
          <cell r="H5166">
            <v>1</v>
          </cell>
          <cell r="I5166">
            <v>1</v>
          </cell>
          <cell r="J5166">
            <v>1</v>
          </cell>
          <cell r="K5166">
            <v>1</v>
          </cell>
          <cell r="L5166">
            <v>1</v>
          </cell>
          <cell r="M5166">
            <v>1</v>
          </cell>
        </row>
        <row r="5167">
          <cell r="A5167">
            <v>48630</v>
          </cell>
          <cell r="B5167">
            <v>1</v>
          </cell>
          <cell r="C5167">
            <v>61.905700000000003</v>
          </cell>
          <cell r="D5167">
            <v>69.340599999999995</v>
          </cell>
          <cell r="E5167">
            <v>1</v>
          </cell>
          <cell r="F5167">
            <v>1</v>
          </cell>
          <cell r="G5167">
            <v>1</v>
          </cell>
          <cell r="H5167">
            <v>1</v>
          </cell>
          <cell r="I5167">
            <v>1</v>
          </cell>
          <cell r="J5167">
            <v>1</v>
          </cell>
          <cell r="K5167">
            <v>1</v>
          </cell>
          <cell r="L5167">
            <v>1</v>
          </cell>
          <cell r="M5167">
            <v>1</v>
          </cell>
        </row>
        <row r="5168">
          <cell r="A5168">
            <v>48631</v>
          </cell>
          <cell r="B5168">
            <v>1</v>
          </cell>
          <cell r="C5168">
            <v>61.905700000000003</v>
          </cell>
          <cell r="D5168">
            <v>69.340599999999995</v>
          </cell>
          <cell r="E5168">
            <v>1</v>
          </cell>
          <cell r="F5168">
            <v>1</v>
          </cell>
          <cell r="G5168">
            <v>1</v>
          </cell>
          <cell r="H5168">
            <v>1</v>
          </cell>
          <cell r="I5168">
            <v>1</v>
          </cell>
          <cell r="J5168">
            <v>1</v>
          </cell>
          <cell r="K5168">
            <v>1</v>
          </cell>
          <cell r="L5168">
            <v>1</v>
          </cell>
          <cell r="M5168">
            <v>1</v>
          </cell>
        </row>
        <row r="5169">
          <cell r="A5169">
            <v>48632</v>
          </cell>
          <cell r="B5169">
            <v>1</v>
          </cell>
          <cell r="C5169">
            <v>61.905700000000003</v>
          </cell>
          <cell r="D5169">
            <v>69.340599999999995</v>
          </cell>
          <cell r="E5169">
            <v>1</v>
          </cell>
          <cell r="F5169">
            <v>1</v>
          </cell>
          <cell r="G5169">
            <v>1</v>
          </cell>
          <cell r="H5169">
            <v>1</v>
          </cell>
          <cell r="I5169">
            <v>1</v>
          </cell>
          <cell r="J5169">
            <v>1</v>
          </cell>
          <cell r="K5169">
            <v>1</v>
          </cell>
          <cell r="L5169">
            <v>1</v>
          </cell>
          <cell r="M5169">
            <v>1</v>
          </cell>
        </row>
        <row r="5170">
          <cell r="A5170">
            <v>48633</v>
          </cell>
          <cell r="B5170">
            <v>1</v>
          </cell>
          <cell r="C5170">
            <v>61.905700000000003</v>
          </cell>
          <cell r="D5170">
            <v>69.340599999999995</v>
          </cell>
          <cell r="E5170">
            <v>1</v>
          </cell>
          <cell r="F5170">
            <v>1</v>
          </cell>
          <cell r="G5170">
            <v>1</v>
          </cell>
          <cell r="H5170">
            <v>1</v>
          </cell>
          <cell r="I5170">
            <v>1</v>
          </cell>
          <cell r="J5170">
            <v>1</v>
          </cell>
          <cell r="K5170">
            <v>1</v>
          </cell>
          <cell r="L5170">
            <v>1</v>
          </cell>
          <cell r="M5170">
            <v>1</v>
          </cell>
        </row>
        <row r="5171">
          <cell r="A5171">
            <v>48634</v>
          </cell>
          <cell r="B5171">
            <v>1</v>
          </cell>
          <cell r="C5171">
            <v>61.905700000000003</v>
          </cell>
          <cell r="D5171">
            <v>69.340599999999995</v>
          </cell>
          <cell r="E5171">
            <v>1</v>
          </cell>
          <cell r="F5171">
            <v>1</v>
          </cell>
          <cell r="G5171">
            <v>1</v>
          </cell>
          <cell r="H5171">
            <v>1</v>
          </cell>
          <cell r="I5171">
            <v>1</v>
          </cell>
          <cell r="J5171">
            <v>1</v>
          </cell>
          <cell r="K5171">
            <v>1</v>
          </cell>
          <cell r="L5171">
            <v>1</v>
          </cell>
          <cell r="M5171">
            <v>1</v>
          </cell>
        </row>
        <row r="5172">
          <cell r="A5172">
            <v>48635</v>
          </cell>
          <cell r="B5172">
            <v>1</v>
          </cell>
          <cell r="C5172">
            <v>61.905700000000003</v>
          </cell>
          <cell r="D5172">
            <v>69.340599999999995</v>
          </cell>
          <cell r="E5172">
            <v>1</v>
          </cell>
          <cell r="F5172">
            <v>1</v>
          </cell>
          <cell r="G5172">
            <v>1</v>
          </cell>
          <cell r="H5172">
            <v>1</v>
          </cell>
          <cell r="I5172">
            <v>1</v>
          </cell>
          <cell r="J5172">
            <v>1</v>
          </cell>
          <cell r="K5172">
            <v>1</v>
          </cell>
          <cell r="L5172">
            <v>1</v>
          </cell>
          <cell r="M5172">
            <v>1</v>
          </cell>
        </row>
        <row r="5173">
          <cell r="A5173">
            <v>48636</v>
          </cell>
          <cell r="B5173">
            <v>1</v>
          </cell>
          <cell r="C5173">
            <v>61.905700000000003</v>
          </cell>
          <cell r="D5173">
            <v>69.340599999999995</v>
          </cell>
          <cell r="E5173">
            <v>1</v>
          </cell>
          <cell r="F5173">
            <v>1</v>
          </cell>
          <cell r="G5173">
            <v>1</v>
          </cell>
          <cell r="H5173">
            <v>1</v>
          </cell>
          <cell r="I5173">
            <v>1</v>
          </cell>
          <cell r="J5173">
            <v>1</v>
          </cell>
          <cell r="K5173">
            <v>1</v>
          </cell>
          <cell r="L5173">
            <v>1</v>
          </cell>
          <cell r="M5173">
            <v>1</v>
          </cell>
        </row>
        <row r="5174">
          <cell r="A5174">
            <v>48637</v>
          </cell>
          <cell r="B5174">
            <v>1</v>
          </cell>
          <cell r="C5174">
            <v>61.905700000000003</v>
          </cell>
          <cell r="D5174">
            <v>69.340599999999995</v>
          </cell>
          <cell r="E5174">
            <v>1</v>
          </cell>
          <cell r="F5174">
            <v>1</v>
          </cell>
          <cell r="G5174">
            <v>1</v>
          </cell>
          <cell r="H5174">
            <v>1</v>
          </cell>
          <cell r="I5174">
            <v>1</v>
          </cell>
          <cell r="J5174">
            <v>1</v>
          </cell>
          <cell r="K5174">
            <v>1</v>
          </cell>
          <cell r="L5174">
            <v>1</v>
          </cell>
          <cell r="M5174">
            <v>1</v>
          </cell>
        </row>
        <row r="5175">
          <cell r="A5175">
            <v>48638</v>
          </cell>
          <cell r="B5175">
            <v>1</v>
          </cell>
          <cell r="C5175">
            <v>61.905700000000003</v>
          </cell>
          <cell r="D5175">
            <v>69.340599999999995</v>
          </cell>
          <cell r="E5175">
            <v>1</v>
          </cell>
          <cell r="F5175">
            <v>1</v>
          </cell>
          <cell r="G5175">
            <v>1</v>
          </cell>
          <cell r="H5175">
            <v>1</v>
          </cell>
          <cell r="I5175">
            <v>1</v>
          </cell>
          <cell r="J5175">
            <v>1</v>
          </cell>
          <cell r="K5175">
            <v>1</v>
          </cell>
          <cell r="L5175">
            <v>1</v>
          </cell>
          <cell r="M5175">
            <v>1</v>
          </cell>
        </row>
        <row r="5176">
          <cell r="A5176">
            <v>48639</v>
          </cell>
          <cell r="B5176">
            <v>1</v>
          </cell>
          <cell r="C5176">
            <v>61.905700000000003</v>
          </cell>
          <cell r="D5176">
            <v>69.340599999999995</v>
          </cell>
          <cell r="E5176">
            <v>1</v>
          </cell>
          <cell r="F5176">
            <v>1</v>
          </cell>
          <cell r="G5176">
            <v>1</v>
          </cell>
          <cell r="H5176">
            <v>1</v>
          </cell>
          <cell r="I5176">
            <v>1</v>
          </cell>
          <cell r="J5176">
            <v>1</v>
          </cell>
          <cell r="K5176">
            <v>1</v>
          </cell>
          <cell r="L5176">
            <v>1</v>
          </cell>
          <cell r="M5176">
            <v>1</v>
          </cell>
        </row>
        <row r="5177">
          <cell r="A5177">
            <v>48640</v>
          </cell>
          <cell r="B5177">
            <v>1</v>
          </cell>
          <cell r="C5177">
            <v>61.905700000000003</v>
          </cell>
          <cell r="D5177">
            <v>69.340599999999995</v>
          </cell>
          <cell r="E5177">
            <v>1</v>
          </cell>
          <cell r="F5177">
            <v>1</v>
          </cell>
          <cell r="G5177">
            <v>1</v>
          </cell>
          <cell r="H5177">
            <v>1</v>
          </cell>
          <cell r="I5177">
            <v>1</v>
          </cell>
          <cell r="J5177">
            <v>1</v>
          </cell>
          <cell r="K5177">
            <v>1</v>
          </cell>
          <cell r="L5177">
            <v>1</v>
          </cell>
          <cell r="M5177">
            <v>1</v>
          </cell>
        </row>
        <row r="5178">
          <cell r="A5178">
            <v>48641</v>
          </cell>
          <cell r="B5178">
            <v>1</v>
          </cell>
          <cell r="C5178">
            <v>61.905700000000003</v>
          </cell>
          <cell r="D5178">
            <v>69.340599999999995</v>
          </cell>
          <cell r="E5178">
            <v>1</v>
          </cell>
          <cell r="F5178">
            <v>1</v>
          </cell>
          <cell r="G5178">
            <v>1</v>
          </cell>
          <cell r="H5178">
            <v>1</v>
          </cell>
          <cell r="I5178">
            <v>1</v>
          </cell>
          <cell r="J5178">
            <v>1</v>
          </cell>
          <cell r="K5178">
            <v>1</v>
          </cell>
          <cell r="L5178">
            <v>1</v>
          </cell>
          <cell r="M5178">
            <v>1</v>
          </cell>
        </row>
        <row r="5179">
          <cell r="A5179">
            <v>48642</v>
          </cell>
          <cell r="B5179">
            <v>1</v>
          </cell>
          <cell r="C5179">
            <v>61.905700000000003</v>
          </cell>
          <cell r="D5179">
            <v>69.340599999999995</v>
          </cell>
          <cell r="E5179">
            <v>1</v>
          </cell>
          <cell r="F5179">
            <v>1</v>
          </cell>
          <cell r="G5179">
            <v>1</v>
          </cell>
          <cell r="H5179">
            <v>1</v>
          </cell>
          <cell r="I5179">
            <v>1</v>
          </cell>
          <cell r="J5179">
            <v>1</v>
          </cell>
          <cell r="K5179">
            <v>1</v>
          </cell>
          <cell r="L5179">
            <v>1</v>
          </cell>
          <cell r="M5179">
            <v>1</v>
          </cell>
        </row>
        <row r="5180">
          <cell r="A5180">
            <v>48643</v>
          </cell>
          <cell r="B5180">
            <v>1</v>
          </cell>
          <cell r="C5180">
            <v>61.905700000000003</v>
          </cell>
          <cell r="D5180">
            <v>69.340599999999995</v>
          </cell>
          <cell r="E5180">
            <v>1</v>
          </cell>
          <cell r="F5180">
            <v>1</v>
          </cell>
          <cell r="G5180">
            <v>1</v>
          </cell>
          <cell r="H5180">
            <v>1</v>
          </cell>
          <cell r="I5180">
            <v>1</v>
          </cell>
          <cell r="J5180">
            <v>1</v>
          </cell>
          <cell r="K5180">
            <v>1</v>
          </cell>
          <cell r="L5180">
            <v>1</v>
          </cell>
          <cell r="M5180">
            <v>1</v>
          </cell>
        </row>
        <row r="5181">
          <cell r="A5181">
            <v>48644</v>
          </cell>
          <cell r="B5181">
            <v>1</v>
          </cell>
          <cell r="C5181">
            <v>61.905700000000003</v>
          </cell>
          <cell r="D5181">
            <v>69.340599999999995</v>
          </cell>
          <cell r="E5181">
            <v>1</v>
          </cell>
          <cell r="F5181">
            <v>1</v>
          </cell>
          <cell r="G5181">
            <v>1</v>
          </cell>
          <cell r="H5181">
            <v>1</v>
          </cell>
          <cell r="I5181">
            <v>1</v>
          </cell>
          <cell r="J5181">
            <v>1</v>
          </cell>
          <cell r="K5181">
            <v>1</v>
          </cell>
          <cell r="L5181">
            <v>1</v>
          </cell>
          <cell r="M5181">
            <v>1</v>
          </cell>
        </row>
        <row r="5182">
          <cell r="A5182">
            <v>48645</v>
          </cell>
          <cell r="B5182">
            <v>1</v>
          </cell>
          <cell r="C5182">
            <v>61.905700000000003</v>
          </cell>
          <cell r="D5182">
            <v>69.340599999999995</v>
          </cell>
          <cell r="E5182">
            <v>1</v>
          </cell>
          <cell r="F5182">
            <v>1</v>
          </cell>
          <cell r="G5182">
            <v>1</v>
          </cell>
          <cell r="H5182">
            <v>1</v>
          </cell>
          <cell r="I5182">
            <v>1</v>
          </cell>
          <cell r="J5182">
            <v>1</v>
          </cell>
          <cell r="K5182">
            <v>1</v>
          </cell>
          <cell r="L5182">
            <v>1</v>
          </cell>
          <cell r="M5182">
            <v>1</v>
          </cell>
        </row>
        <row r="5183">
          <cell r="A5183">
            <v>48646</v>
          </cell>
          <cell r="B5183">
            <v>1</v>
          </cell>
          <cell r="C5183">
            <v>61.905700000000003</v>
          </cell>
          <cell r="D5183">
            <v>69.340599999999995</v>
          </cell>
          <cell r="E5183">
            <v>1</v>
          </cell>
          <cell r="F5183">
            <v>1</v>
          </cell>
          <cell r="G5183">
            <v>1</v>
          </cell>
          <cell r="H5183">
            <v>1</v>
          </cell>
          <cell r="I5183">
            <v>1</v>
          </cell>
          <cell r="J5183">
            <v>1</v>
          </cell>
          <cell r="K5183">
            <v>1</v>
          </cell>
          <cell r="L5183">
            <v>1</v>
          </cell>
          <cell r="M5183">
            <v>1</v>
          </cell>
        </row>
        <row r="5184">
          <cell r="A5184">
            <v>48647</v>
          </cell>
          <cell r="B5184">
            <v>1</v>
          </cell>
          <cell r="C5184">
            <v>61.905700000000003</v>
          </cell>
          <cell r="D5184">
            <v>69.340599999999995</v>
          </cell>
          <cell r="E5184">
            <v>1</v>
          </cell>
          <cell r="F5184">
            <v>1</v>
          </cell>
          <cell r="G5184">
            <v>1</v>
          </cell>
          <cell r="H5184">
            <v>1</v>
          </cell>
          <cell r="I5184">
            <v>1</v>
          </cell>
          <cell r="J5184">
            <v>1</v>
          </cell>
          <cell r="K5184">
            <v>1</v>
          </cell>
          <cell r="L5184">
            <v>1</v>
          </cell>
          <cell r="M5184">
            <v>1</v>
          </cell>
        </row>
        <row r="5185">
          <cell r="A5185">
            <v>48648</v>
          </cell>
          <cell r="B5185">
            <v>1</v>
          </cell>
          <cell r="C5185">
            <v>61.905700000000003</v>
          </cell>
          <cell r="D5185">
            <v>69.340599999999995</v>
          </cell>
          <cell r="E5185">
            <v>1</v>
          </cell>
          <cell r="F5185">
            <v>1</v>
          </cell>
          <cell r="G5185">
            <v>1</v>
          </cell>
          <cell r="H5185">
            <v>1</v>
          </cell>
          <cell r="I5185">
            <v>1</v>
          </cell>
          <cell r="J5185">
            <v>1</v>
          </cell>
          <cell r="K5185">
            <v>1</v>
          </cell>
          <cell r="L5185">
            <v>1</v>
          </cell>
          <cell r="M5185">
            <v>1</v>
          </cell>
        </row>
        <row r="5186">
          <cell r="A5186">
            <v>48649</v>
          </cell>
          <cell r="B5186">
            <v>1</v>
          </cell>
          <cell r="C5186">
            <v>61.905700000000003</v>
          </cell>
          <cell r="D5186">
            <v>69.340599999999995</v>
          </cell>
          <cell r="E5186">
            <v>1</v>
          </cell>
          <cell r="F5186">
            <v>1</v>
          </cell>
          <cell r="G5186">
            <v>1</v>
          </cell>
          <cell r="H5186">
            <v>1</v>
          </cell>
          <cell r="I5186">
            <v>1</v>
          </cell>
          <cell r="J5186">
            <v>1</v>
          </cell>
          <cell r="K5186">
            <v>1</v>
          </cell>
          <cell r="L5186">
            <v>1</v>
          </cell>
          <cell r="M5186">
            <v>1</v>
          </cell>
        </row>
        <row r="5187">
          <cell r="A5187">
            <v>48650</v>
          </cell>
          <cell r="B5187">
            <v>1</v>
          </cell>
          <cell r="C5187">
            <v>61.905700000000003</v>
          </cell>
          <cell r="D5187">
            <v>69.340599999999995</v>
          </cell>
          <cell r="E5187">
            <v>1</v>
          </cell>
          <cell r="F5187">
            <v>1</v>
          </cell>
          <cell r="G5187">
            <v>1</v>
          </cell>
          <cell r="H5187">
            <v>1</v>
          </cell>
          <cell r="I5187">
            <v>1</v>
          </cell>
          <cell r="J5187">
            <v>1</v>
          </cell>
          <cell r="K5187">
            <v>1</v>
          </cell>
          <cell r="L5187">
            <v>1</v>
          </cell>
          <cell r="M5187">
            <v>1</v>
          </cell>
        </row>
        <row r="5188">
          <cell r="A5188">
            <v>48651</v>
          </cell>
          <cell r="B5188">
            <v>1</v>
          </cell>
          <cell r="C5188">
            <v>61.905700000000003</v>
          </cell>
          <cell r="D5188">
            <v>69.340599999999995</v>
          </cell>
          <cell r="E5188">
            <v>1</v>
          </cell>
          <cell r="F5188">
            <v>1</v>
          </cell>
          <cell r="G5188">
            <v>1</v>
          </cell>
          <cell r="H5188">
            <v>1</v>
          </cell>
          <cell r="I5188">
            <v>1</v>
          </cell>
          <cell r="J5188">
            <v>1</v>
          </cell>
          <cell r="K5188">
            <v>1</v>
          </cell>
          <cell r="L5188">
            <v>1</v>
          </cell>
          <cell r="M5188">
            <v>1</v>
          </cell>
        </row>
        <row r="5189">
          <cell r="A5189">
            <v>48652</v>
          </cell>
          <cell r="B5189">
            <v>1</v>
          </cell>
          <cell r="C5189">
            <v>61.905700000000003</v>
          </cell>
          <cell r="D5189">
            <v>69.340599999999995</v>
          </cell>
          <cell r="E5189">
            <v>1</v>
          </cell>
          <cell r="F5189">
            <v>1</v>
          </cell>
          <cell r="G5189">
            <v>1</v>
          </cell>
          <cell r="H5189">
            <v>1</v>
          </cell>
          <cell r="I5189">
            <v>1</v>
          </cell>
          <cell r="J5189">
            <v>1</v>
          </cell>
          <cell r="K5189">
            <v>1</v>
          </cell>
          <cell r="L5189">
            <v>1</v>
          </cell>
          <cell r="M5189">
            <v>1</v>
          </cell>
        </row>
        <row r="5190">
          <cell r="A5190">
            <v>48653</v>
          </cell>
          <cell r="B5190">
            <v>1</v>
          </cell>
          <cell r="C5190">
            <v>61.905700000000003</v>
          </cell>
          <cell r="D5190">
            <v>69.340599999999995</v>
          </cell>
          <cell r="E5190">
            <v>1</v>
          </cell>
          <cell r="F5190">
            <v>1</v>
          </cell>
          <cell r="G5190">
            <v>1</v>
          </cell>
          <cell r="H5190">
            <v>1</v>
          </cell>
          <cell r="I5190">
            <v>1</v>
          </cell>
          <cell r="J5190">
            <v>1</v>
          </cell>
          <cell r="K5190">
            <v>1</v>
          </cell>
          <cell r="L5190">
            <v>1</v>
          </cell>
          <cell r="M5190">
            <v>1</v>
          </cell>
        </row>
        <row r="5191">
          <cell r="A5191">
            <v>48654</v>
          </cell>
          <cell r="B5191">
            <v>1</v>
          </cell>
          <cell r="C5191">
            <v>61.905700000000003</v>
          </cell>
          <cell r="D5191">
            <v>69.340599999999995</v>
          </cell>
          <cell r="E5191">
            <v>1</v>
          </cell>
          <cell r="F5191">
            <v>1</v>
          </cell>
          <cell r="G5191">
            <v>1</v>
          </cell>
          <cell r="H5191">
            <v>1</v>
          </cell>
          <cell r="I5191">
            <v>1</v>
          </cell>
          <cell r="J5191">
            <v>1</v>
          </cell>
          <cell r="K5191">
            <v>1</v>
          </cell>
          <cell r="L5191">
            <v>1</v>
          </cell>
          <cell r="M5191">
            <v>1</v>
          </cell>
        </row>
        <row r="5192">
          <cell r="A5192">
            <v>48655</v>
          </cell>
          <cell r="B5192">
            <v>1</v>
          </cell>
          <cell r="C5192">
            <v>61.905700000000003</v>
          </cell>
          <cell r="D5192">
            <v>69.340599999999995</v>
          </cell>
          <cell r="E5192">
            <v>1</v>
          </cell>
          <cell r="F5192">
            <v>1</v>
          </cell>
          <cell r="G5192">
            <v>1</v>
          </cell>
          <cell r="H5192">
            <v>1</v>
          </cell>
          <cell r="I5192">
            <v>1</v>
          </cell>
          <cell r="J5192">
            <v>1</v>
          </cell>
          <cell r="K5192">
            <v>1</v>
          </cell>
          <cell r="L5192">
            <v>1</v>
          </cell>
          <cell r="M5192">
            <v>1</v>
          </cell>
        </row>
        <row r="5193">
          <cell r="A5193">
            <v>48656</v>
          </cell>
          <cell r="B5193">
            <v>1</v>
          </cell>
          <cell r="C5193">
            <v>61.905700000000003</v>
          </cell>
          <cell r="D5193">
            <v>69.340599999999995</v>
          </cell>
          <cell r="E5193">
            <v>1</v>
          </cell>
          <cell r="F5193">
            <v>1</v>
          </cell>
          <cell r="G5193">
            <v>1</v>
          </cell>
          <cell r="H5193">
            <v>1</v>
          </cell>
          <cell r="I5193">
            <v>1</v>
          </cell>
          <cell r="J5193">
            <v>1</v>
          </cell>
          <cell r="K5193">
            <v>1</v>
          </cell>
          <cell r="L5193">
            <v>1</v>
          </cell>
          <cell r="M5193">
            <v>1</v>
          </cell>
        </row>
        <row r="5194">
          <cell r="A5194">
            <v>48657</v>
          </cell>
          <cell r="B5194">
            <v>1</v>
          </cell>
          <cell r="C5194">
            <v>61.905700000000003</v>
          </cell>
          <cell r="D5194">
            <v>69.340599999999995</v>
          </cell>
          <cell r="E5194">
            <v>1</v>
          </cell>
          <cell r="F5194">
            <v>1</v>
          </cell>
          <cell r="G5194">
            <v>1</v>
          </cell>
          <cell r="H5194">
            <v>1</v>
          </cell>
          <cell r="I5194">
            <v>1</v>
          </cell>
          <cell r="J5194">
            <v>1</v>
          </cell>
          <cell r="K5194">
            <v>1</v>
          </cell>
          <cell r="L5194">
            <v>1</v>
          </cell>
          <cell r="M5194">
            <v>1</v>
          </cell>
        </row>
        <row r="5195">
          <cell r="A5195">
            <v>48658</v>
          </cell>
          <cell r="B5195">
            <v>1</v>
          </cell>
          <cell r="C5195">
            <v>61.905700000000003</v>
          </cell>
          <cell r="D5195">
            <v>69.340599999999995</v>
          </cell>
          <cell r="E5195">
            <v>1</v>
          </cell>
          <cell r="F5195">
            <v>1</v>
          </cell>
          <cell r="G5195">
            <v>1</v>
          </cell>
          <cell r="H5195">
            <v>1</v>
          </cell>
          <cell r="I5195">
            <v>1</v>
          </cell>
          <cell r="J5195">
            <v>1</v>
          </cell>
          <cell r="K5195">
            <v>1</v>
          </cell>
          <cell r="L5195">
            <v>1</v>
          </cell>
          <cell r="M5195">
            <v>1</v>
          </cell>
        </row>
        <row r="5196">
          <cell r="A5196">
            <v>48659</v>
          </cell>
          <cell r="B5196">
            <v>1</v>
          </cell>
          <cell r="C5196">
            <v>61.905700000000003</v>
          </cell>
          <cell r="D5196">
            <v>69.340599999999995</v>
          </cell>
          <cell r="E5196">
            <v>1</v>
          </cell>
          <cell r="F5196">
            <v>1</v>
          </cell>
          <cell r="G5196">
            <v>1</v>
          </cell>
          <cell r="H5196">
            <v>1</v>
          </cell>
          <cell r="I5196">
            <v>1</v>
          </cell>
          <cell r="J5196">
            <v>1</v>
          </cell>
          <cell r="K5196">
            <v>1</v>
          </cell>
          <cell r="L5196">
            <v>1</v>
          </cell>
          <cell r="M5196">
            <v>1</v>
          </cell>
        </row>
        <row r="5197">
          <cell r="A5197">
            <v>48660</v>
          </cell>
          <cell r="B5197">
            <v>1</v>
          </cell>
          <cell r="C5197">
            <v>61.905700000000003</v>
          </cell>
          <cell r="D5197">
            <v>69.340599999999995</v>
          </cell>
          <cell r="E5197">
            <v>1</v>
          </cell>
          <cell r="F5197">
            <v>1</v>
          </cell>
          <cell r="G5197">
            <v>1</v>
          </cell>
          <cell r="H5197">
            <v>1</v>
          </cell>
          <cell r="I5197">
            <v>1</v>
          </cell>
          <cell r="J5197">
            <v>1</v>
          </cell>
          <cell r="K5197">
            <v>1</v>
          </cell>
          <cell r="L5197">
            <v>1</v>
          </cell>
          <cell r="M5197">
            <v>1</v>
          </cell>
        </row>
        <row r="5198">
          <cell r="A5198">
            <v>48661</v>
          </cell>
          <cell r="B5198">
            <v>1</v>
          </cell>
          <cell r="C5198">
            <v>61.905700000000003</v>
          </cell>
          <cell r="D5198">
            <v>69.340599999999995</v>
          </cell>
          <cell r="E5198">
            <v>1</v>
          </cell>
          <cell r="F5198">
            <v>1</v>
          </cell>
          <cell r="G5198">
            <v>1</v>
          </cell>
          <cell r="H5198">
            <v>1</v>
          </cell>
          <cell r="I5198">
            <v>1</v>
          </cell>
          <cell r="J5198">
            <v>1</v>
          </cell>
          <cell r="K5198">
            <v>1</v>
          </cell>
          <cell r="L5198">
            <v>1</v>
          </cell>
          <cell r="M5198">
            <v>1</v>
          </cell>
        </row>
        <row r="5199">
          <cell r="A5199">
            <v>48662</v>
          </cell>
          <cell r="B5199">
            <v>1</v>
          </cell>
          <cell r="C5199">
            <v>61.905700000000003</v>
          </cell>
          <cell r="D5199">
            <v>69.340599999999995</v>
          </cell>
          <cell r="E5199">
            <v>1</v>
          </cell>
          <cell r="F5199">
            <v>1</v>
          </cell>
          <cell r="G5199">
            <v>1</v>
          </cell>
          <cell r="H5199">
            <v>1</v>
          </cell>
          <cell r="I5199">
            <v>1</v>
          </cell>
          <cell r="J5199">
            <v>1</v>
          </cell>
          <cell r="K5199">
            <v>1</v>
          </cell>
          <cell r="L5199">
            <v>1</v>
          </cell>
          <cell r="M5199">
            <v>1</v>
          </cell>
        </row>
        <row r="5200">
          <cell r="A5200">
            <v>48663</v>
          </cell>
          <cell r="B5200">
            <v>1</v>
          </cell>
          <cell r="C5200">
            <v>61.905700000000003</v>
          </cell>
          <cell r="D5200">
            <v>69.340599999999995</v>
          </cell>
          <cell r="E5200">
            <v>1</v>
          </cell>
          <cell r="F5200">
            <v>1</v>
          </cell>
          <cell r="G5200">
            <v>1</v>
          </cell>
          <cell r="H5200">
            <v>1</v>
          </cell>
          <cell r="I5200">
            <v>1</v>
          </cell>
          <cell r="J5200">
            <v>1</v>
          </cell>
          <cell r="K5200">
            <v>1</v>
          </cell>
          <cell r="L5200">
            <v>1</v>
          </cell>
          <cell r="M5200">
            <v>1</v>
          </cell>
        </row>
        <row r="5201">
          <cell r="A5201">
            <v>48664</v>
          </cell>
          <cell r="B5201">
            <v>1</v>
          </cell>
          <cell r="C5201">
            <v>61.905700000000003</v>
          </cell>
          <cell r="D5201">
            <v>69.340599999999995</v>
          </cell>
          <cell r="E5201">
            <v>1</v>
          </cell>
          <cell r="F5201">
            <v>1</v>
          </cell>
          <cell r="G5201">
            <v>1</v>
          </cell>
          <cell r="H5201">
            <v>1</v>
          </cell>
          <cell r="I5201">
            <v>1</v>
          </cell>
          <cell r="J5201">
            <v>1</v>
          </cell>
          <cell r="K5201">
            <v>1</v>
          </cell>
          <cell r="L5201">
            <v>1</v>
          </cell>
          <cell r="M5201">
            <v>1</v>
          </cell>
        </row>
        <row r="5202">
          <cell r="A5202">
            <v>48665</v>
          </cell>
          <cell r="B5202">
            <v>1</v>
          </cell>
          <cell r="C5202">
            <v>61.905700000000003</v>
          </cell>
          <cell r="D5202">
            <v>69.340599999999995</v>
          </cell>
          <cell r="E5202">
            <v>1</v>
          </cell>
          <cell r="F5202">
            <v>1</v>
          </cell>
          <cell r="G5202">
            <v>1</v>
          </cell>
          <cell r="H5202">
            <v>1</v>
          </cell>
          <cell r="I5202">
            <v>1</v>
          </cell>
          <cell r="J5202">
            <v>1</v>
          </cell>
          <cell r="K5202">
            <v>1</v>
          </cell>
          <cell r="L5202">
            <v>1</v>
          </cell>
          <cell r="M5202">
            <v>1</v>
          </cell>
        </row>
        <row r="5203">
          <cell r="A5203">
            <v>48666</v>
          </cell>
          <cell r="B5203">
            <v>1</v>
          </cell>
          <cell r="C5203">
            <v>61.905700000000003</v>
          </cell>
          <cell r="D5203">
            <v>69.340599999999995</v>
          </cell>
          <cell r="E5203">
            <v>1</v>
          </cell>
          <cell r="F5203">
            <v>1</v>
          </cell>
          <cell r="G5203">
            <v>1</v>
          </cell>
          <cell r="H5203">
            <v>1</v>
          </cell>
          <cell r="I5203">
            <v>1</v>
          </cell>
          <cell r="J5203">
            <v>1</v>
          </cell>
          <cell r="K5203">
            <v>1</v>
          </cell>
          <cell r="L5203">
            <v>1</v>
          </cell>
          <cell r="M5203">
            <v>1</v>
          </cell>
        </row>
        <row r="5204">
          <cell r="A5204">
            <v>48667</v>
          </cell>
          <cell r="B5204">
            <v>1</v>
          </cell>
          <cell r="C5204">
            <v>61.905700000000003</v>
          </cell>
          <cell r="D5204">
            <v>69.340599999999995</v>
          </cell>
          <cell r="E5204">
            <v>1</v>
          </cell>
          <cell r="F5204">
            <v>1</v>
          </cell>
          <cell r="G5204">
            <v>1</v>
          </cell>
          <cell r="H5204">
            <v>1</v>
          </cell>
          <cell r="I5204">
            <v>1</v>
          </cell>
          <cell r="J5204">
            <v>1</v>
          </cell>
          <cell r="K5204">
            <v>1</v>
          </cell>
          <cell r="L5204">
            <v>1</v>
          </cell>
          <cell r="M5204">
            <v>1</v>
          </cell>
        </row>
        <row r="5205">
          <cell r="A5205">
            <v>48668</v>
          </cell>
          <cell r="B5205">
            <v>1</v>
          </cell>
          <cell r="C5205">
            <v>61.905700000000003</v>
          </cell>
          <cell r="D5205">
            <v>69.340599999999995</v>
          </cell>
          <cell r="E5205">
            <v>1</v>
          </cell>
          <cell r="F5205">
            <v>1</v>
          </cell>
          <cell r="G5205">
            <v>1</v>
          </cell>
          <cell r="H5205">
            <v>1</v>
          </cell>
          <cell r="I5205">
            <v>1</v>
          </cell>
          <cell r="J5205">
            <v>1</v>
          </cell>
          <cell r="K5205">
            <v>1</v>
          </cell>
          <cell r="L5205">
            <v>1</v>
          </cell>
          <cell r="M5205">
            <v>1</v>
          </cell>
        </row>
        <row r="5206">
          <cell r="A5206">
            <v>48669</v>
          </cell>
          <cell r="B5206">
            <v>1</v>
          </cell>
          <cell r="C5206">
            <v>61.905700000000003</v>
          </cell>
          <cell r="D5206">
            <v>69.340599999999995</v>
          </cell>
          <cell r="E5206">
            <v>1</v>
          </cell>
          <cell r="F5206">
            <v>1</v>
          </cell>
          <cell r="G5206">
            <v>1</v>
          </cell>
          <cell r="H5206">
            <v>1</v>
          </cell>
          <cell r="I5206">
            <v>1</v>
          </cell>
          <cell r="J5206">
            <v>1</v>
          </cell>
          <cell r="K5206">
            <v>1</v>
          </cell>
          <cell r="L5206">
            <v>1</v>
          </cell>
          <cell r="M5206">
            <v>1</v>
          </cell>
        </row>
        <row r="5207">
          <cell r="A5207">
            <v>48670</v>
          </cell>
          <cell r="B5207">
            <v>1</v>
          </cell>
          <cell r="C5207">
            <v>61.905700000000003</v>
          </cell>
          <cell r="D5207">
            <v>69.340599999999995</v>
          </cell>
          <cell r="E5207">
            <v>1</v>
          </cell>
          <cell r="F5207">
            <v>1</v>
          </cell>
          <cell r="G5207">
            <v>1</v>
          </cell>
          <cell r="H5207">
            <v>1</v>
          </cell>
          <cell r="I5207">
            <v>1</v>
          </cell>
          <cell r="J5207">
            <v>1</v>
          </cell>
          <cell r="K5207">
            <v>1</v>
          </cell>
          <cell r="L5207">
            <v>1</v>
          </cell>
          <cell r="M5207">
            <v>1</v>
          </cell>
        </row>
        <row r="5208">
          <cell r="A5208">
            <v>48671</v>
          </cell>
          <cell r="B5208">
            <v>1</v>
          </cell>
          <cell r="C5208">
            <v>61.905700000000003</v>
          </cell>
          <cell r="D5208">
            <v>69.340599999999995</v>
          </cell>
          <cell r="E5208">
            <v>1</v>
          </cell>
          <cell r="F5208">
            <v>1</v>
          </cell>
          <cell r="G5208">
            <v>1</v>
          </cell>
          <cell r="H5208">
            <v>1</v>
          </cell>
          <cell r="I5208">
            <v>1</v>
          </cell>
          <cell r="J5208">
            <v>1</v>
          </cell>
          <cell r="K5208">
            <v>1</v>
          </cell>
          <cell r="L5208">
            <v>1</v>
          </cell>
          <cell r="M5208">
            <v>1</v>
          </cell>
        </row>
        <row r="5209">
          <cell r="A5209">
            <v>48672</v>
          </cell>
          <cell r="B5209">
            <v>1</v>
          </cell>
          <cell r="C5209">
            <v>61.905700000000003</v>
          </cell>
          <cell r="D5209">
            <v>69.340599999999995</v>
          </cell>
          <cell r="E5209">
            <v>1</v>
          </cell>
          <cell r="F5209">
            <v>1</v>
          </cell>
          <cell r="G5209">
            <v>1</v>
          </cell>
          <cell r="H5209">
            <v>1</v>
          </cell>
          <cell r="I5209">
            <v>1</v>
          </cell>
          <cell r="J5209">
            <v>1</v>
          </cell>
          <cell r="K5209">
            <v>1</v>
          </cell>
          <cell r="L5209">
            <v>1</v>
          </cell>
          <cell r="M5209">
            <v>1</v>
          </cell>
        </row>
        <row r="5210">
          <cell r="A5210">
            <v>48673</v>
          </cell>
          <cell r="B5210">
            <v>1</v>
          </cell>
          <cell r="C5210">
            <v>61.905700000000003</v>
          </cell>
          <cell r="D5210">
            <v>69.340599999999995</v>
          </cell>
          <cell r="E5210">
            <v>1</v>
          </cell>
          <cell r="F5210">
            <v>1</v>
          </cell>
          <cell r="G5210">
            <v>1</v>
          </cell>
          <cell r="H5210">
            <v>1</v>
          </cell>
          <cell r="I5210">
            <v>1</v>
          </cell>
          <cell r="J5210">
            <v>1</v>
          </cell>
          <cell r="K5210">
            <v>1</v>
          </cell>
          <cell r="L5210">
            <v>1</v>
          </cell>
          <cell r="M5210">
            <v>1</v>
          </cell>
        </row>
        <row r="5211">
          <cell r="A5211">
            <v>48674</v>
          </cell>
          <cell r="B5211">
            <v>1</v>
          </cell>
          <cell r="C5211">
            <v>61.905700000000003</v>
          </cell>
          <cell r="D5211">
            <v>69.340599999999995</v>
          </cell>
          <cell r="E5211">
            <v>1</v>
          </cell>
          <cell r="F5211">
            <v>1</v>
          </cell>
          <cell r="G5211">
            <v>1</v>
          </cell>
          <cell r="H5211">
            <v>1</v>
          </cell>
          <cell r="I5211">
            <v>1</v>
          </cell>
          <cell r="J5211">
            <v>1</v>
          </cell>
          <cell r="K5211">
            <v>1</v>
          </cell>
          <cell r="L5211">
            <v>1</v>
          </cell>
          <cell r="M5211">
            <v>1</v>
          </cell>
        </row>
        <row r="5212">
          <cell r="A5212">
            <v>48675</v>
          </cell>
          <cell r="B5212">
            <v>1</v>
          </cell>
          <cell r="C5212">
            <v>61.905700000000003</v>
          </cell>
          <cell r="D5212">
            <v>69.340599999999995</v>
          </cell>
          <cell r="E5212">
            <v>1</v>
          </cell>
          <cell r="F5212">
            <v>1</v>
          </cell>
          <cell r="G5212">
            <v>1</v>
          </cell>
          <cell r="H5212">
            <v>1</v>
          </cell>
          <cell r="I5212">
            <v>1</v>
          </cell>
          <cell r="J5212">
            <v>1</v>
          </cell>
          <cell r="K5212">
            <v>1</v>
          </cell>
          <cell r="L5212">
            <v>1</v>
          </cell>
          <cell r="M5212">
            <v>1</v>
          </cell>
        </row>
        <row r="5213">
          <cell r="A5213">
            <v>48676</v>
          </cell>
          <cell r="B5213">
            <v>1</v>
          </cell>
          <cell r="C5213">
            <v>61.905700000000003</v>
          </cell>
          <cell r="D5213">
            <v>69.340599999999995</v>
          </cell>
          <cell r="E5213">
            <v>1</v>
          </cell>
          <cell r="F5213">
            <v>1</v>
          </cell>
          <cell r="G5213">
            <v>1</v>
          </cell>
          <cell r="H5213">
            <v>1</v>
          </cell>
          <cell r="I5213">
            <v>1</v>
          </cell>
          <cell r="J5213">
            <v>1</v>
          </cell>
          <cell r="K5213">
            <v>1</v>
          </cell>
          <cell r="L5213">
            <v>1</v>
          </cell>
          <cell r="M5213">
            <v>1</v>
          </cell>
        </row>
        <row r="5214">
          <cell r="A5214">
            <v>48677</v>
          </cell>
          <cell r="B5214">
            <v>1</v>
          </cell>
          <cell r="C5214">
            <v>61.905700000000003</v>
          </cell>
          <cell r="D5214">
            <v>69.340599999999995</v>
          </cell>
          <cell r="E5214">
            <v>1</v>
          </cell>
          <cell r="F5214">
            <v>1</v>
          </cell>
          <cell r="G5214">
            <v>1</v>
          </cell>
          <cell r="H5214">
            <v>1</v>
          </cell>
          <cell r="I5214">
            <v>1</v>
          </cell>
          <cell r="J5214">
            <v>1</v>
          </cell>
          <cell r="K5214">
            <v>1</v>
          </cell>
          <cell r="L5214">
            <v>1</v>
          </cell>
          <cell r="M5214">
            <v>1</v>
          </cell>
        </row>
        <row r="5215">
          <cell r="A5215">
            <v>48678</v>
          </cell>
          <cell r="B5215">
            <v>1</v>
          </cell>
          <cell r="C5215">
            <v>61.905700000000003</v>
          </cell>
          <cell r="D5215">
            <v>69.340599999999995</v>
          </cell>
          <cell r="E5215">
            <v>1</v>
          </cell>
          <cell r="F5215">
            <v>1</v>
          </cell>
          <cell r="G5215">
            <v>1</v>
          </cell>
          <cell r="H5215">
            <v>1</v>
          </cell>
          <cell r="I5215">
            <v>1</v>
          </cell>
          <cell r="J5215">
            <v>1</v>
          </cell>
          <cell r="K5215">
            <v>1</v>
          </cell>
          <cell r="L5215">
            <v>1</v>
          </cell>
          <cell r="M5215">
            <v>1</v>
          </cell>
        </row>
        <row r="5216">
          <cell r="A5216">
            <v>48679</v>
          </cell>
          <cell r="B5216">
            <v>1</v>
          </cell>
          <cell r="C5216">
            <v>61.905700000000003</v>
          </cell>
          <cell r="D5216">
            <v>69.340599999999995</v>
          </cell>
          <cell r="E5216">
            <v>1</v>
          </cell>
          <cell r="F5216">
            <v>1</v>
          </cell>
          <cell r="G5216">
            <v>1</v>
          </cell>
          <cell r="H5216">
            <v>1</v>
          </cell>
          <cell r="I5216">
            <v>1</v>
          </cell>
          <cell r="J5216">
            <v>1</v>
          </cell>
          <cell r="K5216">
            <v>1</v>
          </cell>
          <cell r="L5216">
            <v>1</v>
          </cell>
          <cell r="M5216">
            <v>1</v>
          </cell>
        </row>
        <row r="5217">
          <cell r="A5217">
            <v>48680</v>
          </cell>
          <cell r="B5217">
            <v>1</v>
          </cell>
          <cell r="C5217">
            <v>61.905700000000003</v>
          </cell>
          <cell r="D5217">
            <v>69.340599999999995</v>
          </cell>
          <cell r="E5217">
            <v>1</v>
          </cell>
          <cell r="F5217">
            <v>1</v>
          </cell>
          <cell r="G5217">
            <v>1</v>
          </cell>
          <cell r="H5217">
            <v>1</v>
          </cell>
          <cell r="I5217">
            <v>1</v>
          </cell>
          <cell r="J5217">
            <v>1</v>
          </cell>
          <cell r="K5217">
            <v>1</v>
          </cell>
          <cell r="L5217">
            <v>1</v>
          </cell>
          <cell r="M5217">
            <v>1</v>
          </cell>
        </row>
        <row r="5218">
          <cell r="A5218">
            <v>48681</v>
          </cell>
          <cell r="B5218">
            <v>1</v>
          </cell>
          <cell r="C5218">
            <v>61.905700000000003</v>
          </cell>
          <cell r="D5218">
            <v>69.340599999999995</v>
          </cell>
          <cell r="E5218">
            <v>1</v>
          </cell>
          <cell r="F5218">
            <v>1</v>
          </cell>
          <cell r="G5218">
            <v>1</v>
          </cell>
          <cell r="H5218">
            <v>1</v>
          </cell>
          <cell r="I5218">
            <v>1</v>
          </cell>
          <cell r="J5218">
            <v>1</v>
          </cell>
          <cell r="K5218">
            <v>1</v>
          </cell>
          <cell r="L5218">
            <v>1</v>
          </cell>
          <cell r="M5218">
            <v>1</v>
          </cell>
        </row>
        <row r="5219">
          <cell r="A5219">
            <v>48682</v>
          </cell>
          <cell r="B5219">
            <v>1</v>
          </cell>
          <cell r="C5219">
            <v>61.905700000000003</v>
          </cell>
          <cell r="D5219">
            <v>69.340599999999995</v>
          </cell>
          <cell r="E5219">
            <v>1</v>
          </cell>
          <cell r="F5219">
            <v>1</v>
          </cell>
          <cell r="G5219">
            <v>1</v>
          </cell>
          <cell r="H5219">
            <v>1</v>
          </cell>
          <cell r="I5219">
            <v>1</v>
          </cell>
          <cell r="J5219">
            <v>1</v>
          </cell>
          <cell r="K5219">
            <v>1</v>
          </cell>
          <cell r="L5219">
            <v>1</v>
          </cell>
          <cell r="M5219">
            <v>1</v>
          </cell>
        </row>
        <row r="5220">
          <cell r="A5220">
            <v>48683</v>
          </cell>
          <cell r="B5220">
            <v>1</v>
          </cell>
          <cell r="C5220">
            <v>61.905700000000003</v>
          </cell>
          <cell r="D5220">
            <v>69.340599999999995</v>
          </cell>
          <cell r="E5220">
            <v>1</v>
          </cell>
          <cell r="F5220">
            <v>1</v>
          </cell>
          <cell r="G5220">
            <v>1</v>
          </cell>
          <cell r="H5220">
            <v>1</v>
          </cell>
          <cell r="I5220">
            <v>1</v>
          </cell>
          <cell r="J5220">
            <v>1</v>
          </cell>
          <cell r="K5220">
            <v>1</v>
          </cell>
          <cell r="L5220">
            <v>1</v>
          </cell>
          <cell r="M5220">
            <v>1</v>
          </cell>
        </row>
        <row r="5221">
          <cell r="A5221">
            <v>48684</v>
          </cell>
          <cell r="B5221">
            <v>1</v>
          </cell>
          <cell r="C5221">
            <v>61.905700000000003</v>
          </cell>
          <cell r="D5221">
            <v>69.340599999999995</v>
          </cell>
          <cell r="E5221">
            <v>1</v>
          </cell>
          <cell r="F5221">
            <v>1</v>
          </cell>
          <cell r="G5221">
            <v>1</v>
          </cell>
          <cell r="H5221">
            <v>1</v>
          </cell>
          <cell r="I5221">
            <v>1</v>
          </cell>
          <cell r="J5221">
            <v>1</v>
          </cell>
          <cell r="K5221">
            <v>1</v>
          </cell>
          <cell r="L5221">
            <v>1</v>
          </cell>
          <cell r="M5221">
            <v>1</v>
          </cell>
        </row>
        <row r="5222">
          <cell r="A5222">
            <v>48685</v>
          </cell>
          <cell r="B5222">
            <v>1</v>
          </cell>
          <cell r="C5222">
            <v>61.905700000000003</v>
          </cell>
          <cell r="D5222">
            <v>69.340599999999995</v>
          </cell>
          <cell r="E5222">
            <v>1</v>
          </cell>
          <cell r="F5222">
            <v>1</v>
          </cell>
          <cell r="G5222">
            <v>1</v>
          </cell>
          <cell r="H5222">
            <v>1</v>
          </cell>
          <cell r="I5222">
            <v>1</v>
          </cell>
          <cell r="J5222">
            <v>1</v>
          </cell>
          <cell r="K5222">
            <v>1</v>
          </cell>
          <cell r="L5222">
            <v>1</v>
          </cell>
          <cell r="M5222">
            <v>1</v>
          </cell>
        </row>
        <row r="5223">
          <cell r="A5223">
            <v>48686</v>
          </cell>
          <cell r="B5223">
            <v>1</v>
          </cell>
          <cell r="C5223">
            <v>61.905700000000003</v>
          </cell>
          <cell r="D5223">
            <v>69.340599999999995</v>
          </cell>
          <cell r="E5223">
            <v>1</v>
          </cell>
          <cell r="F5223">
            <v>1</v>
          </cell>
          <cell r="G5223">
            <v>1</v>
          </cell>
          <cell r="H5223">
            <v>1</v>
          </cell>
          <cell r="I5223">
            <v>1</v>
          </cell>
          <cell r="J5223">
            <v>1</v>
          </cell>
          <cell r="K5223">
            <v>1</v>
          </cell>
          <cell r="L5223">
            <v>1</v>
          </cell>
          <cell r="M5223">
            <v>1</v>
          </cell>
        </row>
        <row r="5224">
          <cell r="A5224">
            <v>48687</v>
          </cell>
          <cell r="B5224">
            <v>1</v>
          </cell>
          <cell r="C5224">
            <v>61.905700000000003</v>
          </cell>
          <cell r="D5224">
            <v>69.340599999999995</v>
          </cell>
          <cell r="E5224">
            <v>1</v>
          </cell>
          <cell r="F5224">
            <v>1</v>
          </cell>
          <cell r="G5224">
            <v>1</v>
          </cell>
          <cell r="H5224">
            <v>1</v>
          </cell>
          <cell r="I5224">
            <v>1</v>
          </cell>
          <cell r="J5224">
            <v>1</v>
          </cell>
          <cell r="K5224">
            <v>1</v>
          </cell>
          <cell r="L5224">
            <v>1</v>
          </cell>
          <cell r="M5224">
            <v>1</v>
          </cell>
        </row>
        <row r="5225">
          <cell r="A5225">
            <v>48688</v>
          </cell>
          <cell r="B5225">
            <v>1</v>
          </cell>
          <cell r="C5225">
            <v>61.905700000000003</v>
          </cell>
          <cell r="D5225">
            <v>69.340599999999995</v>
          </cell>
          <cell r="E5225">
            <v>1</v>
          </cell>
          <cell r="F5225">
            <v>1</v>
          </cell>
          <cell r="G5225">
            <v>1</v>
          </cell>
          <cell r="H5225">
            <v>1</v>
          </cell>
          <cell r="I5225">
            <v>1</v>
          </cell>
          <cell r="J5225">
            <v>1</v>
          </cell>
          <cell r="K5225">
            <v>1</v>
          </cell>
          <cell r="L5225">
            <v>1</v>
          </cell>
          <cell r="M5225">
            <v>1</v>
          </cell>
        </row>
        <row r="5226">
          <cell r="A5226">
            <v>48689</v>
          </cell>
          <cell r="B5226">
            <v>1</v>
          </cell>
          <cell r="C5226">
            <v>61.905700000000003</v>
          </cell>
          <cell r="D5226">
            <v>69.340599999999995</v>
          </cell>
          <cell r="E5226">
            <v>1</v>
          </cell>
          <cell r="F5226">
            <v>1</v>
          </cell>
          <cell r="G5226">
            <v>1</v>
          </cell>
          <cell r="H5226">
            <v>1</v>
          </cell>
          <cell r="I5226">
            <v>1</v>
          </cell>
          <cell r="J5226">
            <v>1</v>
          </cell>
          <cell r="K5226">
            <v>1</v>
          </cell>
          <cell r="L5226">
            <v>1</v>
          </cell>
          <cell r="M5226">
            <v>1</v>
          </cell>
        </row>
        <row r="5227">
          <cell r="A5227">
            <v>48690</v>
          </cell>
          <cell r="B5227">
            <v>1</v>
          </cell>
          <cell r="C5227">
            <v>61.905700000000003</v>
          </cell>
          <cell r="D5227">
            <v>69.340599999999995</v>
          </cell>
          <cell r="E5227">
            <v>1</v>
          </cell>
          <cell r="F5227">
            <v>1</v>
          </cell>
          <cell r="G5227">
            <v>1</v>
          </cell>
          <cell r="H5227">
            <v>1</v>
          </cell>
          <cell r="I5227">
            <v>1</v>
          </cell>
          <cell r="J5227">
            <v>1</v>
          </cell>
          <cell r="K5227">
            <v>1</v>
          </cell>
          <cell r="L5227">
            <v>1</v>
          </cell>
          <cell r="M5227">
            <v>1</v>
          </cell>
        </row>
        <row r="5228">
          <cell r="A5228">
            <v>48691</v>
          </cell>
          <cell r="B5228">
            <v>1</v>
          </cell>
          <cell r="C5228">
            <v>61.905700000000003</v>
          </cell>
          <cell r="D5228">
            <v>69.340599999999995</v>
          </cell>
          <cell r="E5228">
            <v>1</v>
          </cell>
          <cell r="F5228">
            <v>1</v>
          </cell>
          <cell r="G5228">
            <v>1</v>
          </cell>
          <cell r="H5228">
            <v>1</v>
          </cell>
          <cell r="I5228">
            <v>1</v>
          </cell>
          <cell r="J5228">
            <v>1</v>
          </cell>
          <cell r="K5228">
            <v>1</v>
          </cell>
          <cell r="L5228">
            <v>1</v>
          </cell>
          <cell r="M5228">
            <v>1</v>
          </cell>
        </row>
        <row r="5229">
          <cell r="A5229">
            <v>48692</v>
          </cell>
          <cell r="B5229">
            <v>1</v>
          </cell>
          <cell r="C5229">
            <v>61.905700000000003</v>
          </cell>
          <cell r="D5229">
            <v>69.340599999999995</v>
          </cell>
          <cell r="E5229">
            <v>1</v>
          </cell>
          <cell r="F5229">
            <v>1</v>
          </cell>
          <cell r="G5229">
            <v>1</v>
          </cell>
          <cell r="H5229">
            <v>1</v>
          </cell>
          <cell r="I5229">
            <v>1</v>
          </cell>
          <cell r="J5229">
            <v>1</v>
          </cell>
          <cell r="K5229">
            <v>1</v>
          </cell>
          <cell r="L5229">
            <v>1</v>
          </cell>
          <cell r="M5229">
            <v>1</v>
          </cell>
        </row>
        <row r="5230">
          <cell r="A5230">
            <v>48693</v>
          </cell>
          <cell r="B5230">
            <v>1</v>
          </cell>
          <cell r="C5230">
            <v>61.905700000000003</v>
          </cell>
          <cell r="D5230">
            <v>69.340599999999995</v>
          </cell>
          <cell r="E5230">
            <v>1</v>
          </cell>
          <cell r="F5230">
            <v>1</v>
          </cell>
          <cell r="G5230">
            <v>1</v>
          </cell>
          <cell r="H5230">
            <v>1</v>
          </cell>
          <cell r="I5230">
            <v>1</v>
          </cell>
          <cell r="J5230">
            <v>1</v>
          </cell>
          <cell r="K5230">
            <v>1</v>
          </cell>
          <cell r="L5230">
            <v>1</v>
          </cell>
          <cell r="M5230">
            <v>1</v>
          </cell>
        </row>
        <row r="5231">
          <cell r="A5231">
            <v>48694</v>
          </cell>
          <cell r="B5231">
            <v>1</v>
          </cell>
          <cell r="C5231">
            <v>61.905700000000003</v>
          </cell>
          <cell r="D5231">
            <v>69.340599999999995</v>
          </cell>
          <cell r="E5231">
            <v>1</v>
          </cell>
          <cell r="F5231">
            <v>1</v>
          </cell>
          <cell r="G5231">
            <v>1</v>
          </cell>
          <cell r="H5231">
            <v>1</v>
          </cell>
          <cell r="I5231">
            <v>1</v>
          </cell>
          <cell r="J5231">
            <v>1</v>
          </cell>
          <cell r="K5231">
            <v>1</v>
          </cell>
          <cell r="L5231">
            <v>1</v>
          </cell>
          <cell r="M5231">
            <v>1</v>
          </cell>
        </row>
        <row r="5232">
          <cell r="A5232">
            <v>48695</v>
          </cell>
          <cell r="B5232">
            <v>1</v>
          </cell>
          <cell r="C5232">
            <v>61.905700000000003</v>
          </cell>
          <cell r="D5232">
            <v>69.340599999999995</v>
          </cell>
          <cell r="E5232">
            <v>1</v>
          </cell>
          <cell r="F5232">
            <v>1</v>
          </cell>
          <cell r="G5232">
            <v>1</v>
          </cell>
          <cell r="H5232">
            <v>1</v>
          </cell>
          <cell r="I5232">
            <v>1</v>
          </cell>
          <cell r="J5232">
            <v>1</v>
          </cell>
          <cell r="K5232">
            <v>1</v>
          </cell>
          <cell r="L5232">
            <v>1</v>
          </cell>
          <cell r="M5232">
            <v>1</v>
          </cell>
        </row>
        <row r="5233">
          <cell r="A5233">
            <v>48696</v>
          </cell>
          <cell r="B5233">
            <v>1</v>
          </cell>
          <cell r="C5233">
            <v>61.905700000000003</v>
          </cell>
          <cell r="D5233">
            <v>69.340599999999995</v>
          </cell>
          <cell r="E5233">
            <v>1</v>
          </cell>
          <cell r="F5233">
            <v>1</v>
          </cell>
          <cell r="G5233">
            <v>1</v>
          </cell>
          <cell r="H5233">
            <v>1</v>
          </cell>
          <cell r="I5233">
            <v>1</v>
          </cell>
          <cell r="J5233">
            <v>1</v>
          </cell>
          <cell r="K5233">
            <v>1</v>
          </cell>
          <cell r="L5233">
            <v>1</v>
          </cell>
          <cell r="M5233">
            <v>1</v>
          </cell>
        </row>
        <row r="5234">
          <cell r="A5234">
            <v>48697</v>
          </cell>
          <cell r="B5234">
            <v>1</v>
          </cell>
          <cell r="C5234">
            <v>61.905700000000003</v>
          </cell>
          <cell r="D5234">
            <v>69.340599999999995</v>
          </cell>
          <cell r="E5234">
            <v>1</v>
          </cell>
          <cell r="F5234">
            <v>1</v>
          </cell>
          <cell r="G5234">
            <v>1</v>
          </cell>
          <cell r="H5234">
            <v>1</v>
          </cell>
          <cell r="I5234">
            <v>1</v>
          </cell>
          <cell r="J5234">
            <v>1</v>
          </cell>
          <cell r="K5234">
            <v>1</v>
          </cell>
          <cell r="L5234">
            <v>1</v>
          </cell>
          <cell r="M5234">
            <v>1</v>
          </cell>
        </row>
        <row r="5235">
          <cell r="A5235">
            <v>48698</v>
          </cell>
          <cell r="B5235">
            <v>1</v>
          </cell>
          <cell r="C5235">
            <v>61.905700000000003</v>
          </cell>
          <cell r="D5235">
            <v>69.340599999999995</v>
          </cell>
          <cell r="E5235">
            <v>1</v>
          </cell>
          <cell r="F5235">
            <v>1</v>
          </cell>
          <cell r="G5235">
            <v>1</v>
          </cell>
          <cell r="H5235">
            <v>1</v>
          </cell>
          <cell r="I5235">
            <v>1</v>
          </cell>
          <cell r="J5235">
            <v>1</v>
          </cell>
          <cell r="K5235">
            <v>1</v>
          </cell>
          <cell r="L5235">
            <v>1</v>
          </cell>
          <cell r="M5235">
            <v>1</v>
          </cell>
        </row>
        <row r="5236">
          <cell r="A5236">
            <v>48699</v>
          </cell>
          <cell r="B5236">
            <v>1</v>
          </cell>
          <cell r="C5236">
            <v>61.905700000000003</v>
          </cell>
          <cell r="D5236">
            <v>69.340599999999995</v>
          </cell>
          <cell r="E5236">
            <v>1</v>
          </cell>
          <cell r="F5236">
            <v>1</v>
          </cell>
          <cell r="G5236">
            <v>1</v>
          </cell>
          <cell r="H5236">
            <v>1</v>
          </cell>
          <cell r="I5236">
            <v>1</v>
          </cell>
          <cell r="J5236">
            <v>1</v>
          </cell>
          <cell r="K5236">
            <v>1</v>
          </cell>
          <cell r="L5236">
            <v>1</v>
          </cell>
          <cell r="M5236">
            <v>1</v>
          </cell>
        </row>
        <row r="5237">
          <cell r="A5237">
            <v>48700</v>
          </cell>
          <cell r="B5237">
            <v>1</v>
          </cell>
          <cell r="C5237">
            <v>61.905700000000003</v>
          </cell>
          <cell r="D5237">
            <v>69.340599999999995</v>
          </cell>
          <cell r="E5237">
            <v>1</v>
          </cell>
          <cell r="F5237">
            <v>1</v>
          </cell>
          <cell r="G5237">
            <v>1</v>
          </cell>
          <cell r="H5237">
            <v>1</v>
          </cell>
          <cell r="I5237">
            <v>1</v>
          </cell>
          <cell r="J5237">
            <v>1</v>
          </cell>
          <cell r="K5237">
            <v>1</v>
          </cell>
          <cell r="L5237">
            <v>1</v>
          </cell>
          <cell r="M5237">
            <v>1</v>
          </cell>
        </row>
        <row r="5238">
          <cell r="A5238">
            <v>48701</v>
          </cell>
          <cell r="B5238">
            <v>1</v>
          </cell>
          <cell r="C5238">
            <v>61.905700000000003</v>
          </cell>
          <cell r="D5238">
            <v>69.340599999999995</v>
          </cell>
          <cell r="E5238">
            <v>1</v>
          </cell>
          <cell r="F5238">
            <v>1</v>
          </cell>
          <cell r="G5238">
            <v>1</v>
          </cell>
          <cell r="H5238">
            <v>1</v>
          </cell>
          <cell r="I5238">
            <v>1</v>
          </cell>
          <cell r="J5238">
            <v>1</v>
          </cell>
          <cell r="K5238">
            <v>1</v>
          </cell>
          <cell r="L5238">
            <v>1</v>
          </cell>
          <cell r="M5238">
            <v>1</v>
          </cell>
        </row>
        <row r="5239">
          <cell r="A5239">
            <v>48702</v>
          </cell>
          <cell r="B5239">
            <v>1</v>
          </cell>
          <cell r="C5239">
            <v>61.905700000000003</v>
          </cell>
          <cell r="D5239">
            <v>69.340599999999995</v>
          </cell>
          <cell r="E5239">
            <v>1</v>
          </cell>
          <cell r="F5239">
            <v>1</v>
          </cell>
          <cell r="G5239">
            <v>1</v>
          </cell>
          <cell r="H5239">
            <v>1</v>
          </cell>
          <cell r="I5239">
            <v>1</v>
          </cell>
          <cell r="J5239">
            <v>1</v>
          </cell>
          <cell r="K5239">
            <v>1</v>
          </cell>
          <cell r="L5239">
            <v>1</v>
          </cell>
          <cell r="M5239">
            <v>1</v>
          </cell>
        </row>
        <row r="5240">
          <cell r="A5240">
            <v>48703</v>
          </cell>
          <cell r="B5240">
            <v>1</v>
          </cell>
          <cell r="C5240">
            <v>61.905700000000003</v>
          </cell>
          <cell r="D5240">
            <v>69.340599999999995</v>
          </cell>
          <cell r="E5240">
            <v>1</v>
          </cell>
          <cell r="F5240">
            <v>1</v>
          </cell>
          <cell r="G5240">
            <v>1</v>
          </cell>
          <cell r="H5240">
            <v>1</v>
          </cell>
          <cell r="I5240">
            <v>1</v>
          </cell>
          <cell r="J5240">
            <v>1</v>
          </cell>
          <cell r="K5240">
            <v>1</v>
          </cell>
          <cell r="L5240">
            <v>1</v>
          </cell>
          <cell r="M5240">
            <v>1</v>
          </cell>
        </row>
        <row r="5241">
          <cell r="A5241">
            <v>48704</v>
          </cell>
          <cell r="B5241">
            <v>1</v>
          </cell>
          <cell r="C5241">
            <v>61.905700000000003</v>
          </cell>
          <cell r="D5241">
            <v>69.340599999999995</v>
          </cell>
          <cell r="E5241">
            <v>1</v>
          </cell>
          <cell r="F5241">
            <v>1</v>
          </cell>
          <cell r="G5241">
            <v>1</v>
          </cell>
          <cell r="H5241">
            <v>1</v>
          </cell>
          <cell r="I5241">
            <v>1</v>
          </cell>
          <cell r="J5241">
            <v>1</v>
          </cell>
          <cell r="K5241">
            <v>1</v>
          </cell>
          <cell r="L5241">
            <v>1</v>
          </cell>
          <cell r="M5241">
            <v>1</v>
          </cell>
        </row>
        <row r="5242">
          <cell r="A5242">
            <v>48705</v>
          </cell>
          <cell r="B5242">
            <v>1</v>
          </cell>
          <cell r="C5242">
            <v>61.905700000000003</v>
          </cell>
          <cell r="D5242">
            <v>69.340599999999995</v>
          </cell>
          <cell r="E5242">
            <v>1</v>
          </cell>
          <cell r="F5242">
            <v>1</v>
          </cell>
          <cell r="G5242">
            <v>1</v>
          </cell>
          <cell r="H5242">
            <v>1</v>
          </cell>
          <cell r="I5242">
            <v>1</v>
          </cell>
          <cell r="J5242">
            <v>1</v>
          </cell>
          <cell r="K5242">
            <v>1</v>
          </cell>
          <cell r="L5242">
            <v>1</v>
          </cell>
          <cell r="M5242">
            <v>1</v>
          </cell>
        </row>
        <row r="5243">
          <cell r="A5243">
            <v>48706</v>
          </cell>
          <cell r="B5243">
            <v>1</v>
          </cell>
          <cell r="C5243">
            <v>61.905700000000003</v>
          </cell>
          <cell r="D5243">
            <v>69.340599999999995</v>
          </cell>
          <cell r="E5243">
            <v>1</v>
          </cell>
          <cell r="F5243">
            <v>1</v>
          </cell>
          <cell r="G5243">
            <v>1</v>
          </cell>
          <cell r="H5243">
            <v>1</v>
          </cell>
          <cell r="I5243">
            <v>1</v>
          </cell>
          <cell r="J5243">
            <v>1</v>
          </cell>
          <cell r="K5243">
            <v>1</v>
          </cell>
          <cell r="L5243">
            <v>1</v>
          </cell>
          <cell r="M5243">
            <v>1</v>
          </cell>
        </row>
        <row r="5244">
          <cell r="A5244">
            <v>48707</v>
          </cell>
          <cell r="B5244">
            <v>1</v>
          </cell>
          <cell r="C5244">
            <v>61.905700000000003</v>
          </cell>
          <cell r="D5244">
            <v>69.340599999999995</v>
          </cell>
          <cell r="E5244">
            <v>1</v>
          </cell>
          <cell r="F5244">
            <v>1</v>
          </cell>
          <cell r="G5244">
            <v>1</v>
          </cell>
          <cell r="H5244">
            <v>1</v>
          </cell>
          <cell r="I5244">
            <v>1</v>
          </cell>
          <cell r="J5244">
            <v>1</v>
          </cell>
          <cell r="K5244">
            <v>1</v>
          </cell>
          <cell r="L5244">
            <v>1</v>
          </cell>
          <cell r="M5244">
            <v>1</v>
          </cell>
        </row>
        <row r="5245">
          <cell r="A5245">
            <v>48708</v>
          </cell>
          <cell r="B5245">
            <v>1</v>
          </cell>
          <cell r="C5245">
            <v>61.905700000000003</v>
          </cell>
          <cell r="D5245">
            <v>69.340599999999995</v>
          </cell>
          <cell r="E5245">
            <v>1</v>
          </cell>
          <cell r="F5245">
            <v>1</v>
          </cell>
          <cell r="G5245">
            <v>1</v>
          </cell>
          <cell r="H5245">
            <v>1</v>
          </cell>
          <cell r="I5245">
            <v>1</v>
          </cell>
          <cell r="J5245">
            <v>1</v>
          </cell>
          <cell r="K5245">
            <v>1</v>
          </cell>
          <cell r="L5245">
            <v>1</v>
          </cell>
          <cell r="M5245">
            <v>1</v>
          </cell>
        </row>
        <row r="5246">
          <cell r="A5246">
            <v>48709</v>
          </cell>
          <cell r="B5246">
            <v>1</v>
          </cell>
          <cell r="C5246">
            <v>61.905700000000003</v>
          </cell>
          <cell r="D5246">
            <v>69.340599999999995</v>
          </cell>
          <cell r="E5246">
            <v>1</v>
          </cell>
          <cell r="F5246">
            <v>1</v>
          </cell>
          <cell r="G5246">
            <v>1</v>
          </cell>
          <cell r="H5246">
            <v>1</v>
          </cell>
          <cell r="I5246">
            <v>1</v>
          </cell>
          <cell r="J5246">
            <v>1</v>
          </cell>
          <cell r="K5246">
            <v>1</v>
          </cell>
          <cell r="L5246">
            <v>1</v>
          </cell>
          <cell r="M5246">
            <v>1</v>
          </cell>
        </row>
        <row r="5247">
          <cell r="A5247">
            <v>48710</v>
          </cell>
          <cell r="B5247">
            <v>1</v>
          </cell>
          <cell r="C5247">
            <v>61.905700000000003</v>
          </cell>
          <cell r="D5247">
            <v>69.340599999999995</v>
          </cell>
          <cell r="E5247">
            <v>1</v>
          </cell>
          <cell r="F5247">
            <v>1</v>
          </cell>
          <cell r="G5247">
            <v>1</v>
          </cell>
          <cell r="H5247">
            <v>1</v>
          </cell>
          <cell r="I5247">
            <v>1</v>
          </cell>
          <cell r="J5247">
            <v>1</v>
          </cell>
          <cell r="K5247">
            <v>1</v>
          </cell>
          <cell r="L5247">
            <v>1</v>
          </cell>
          <cell r="M5247">
            <v>1</v>
          </cell>
        </row>
        <row r="5248">
          <cell r="A5248">
            <v>48711</v>
          </cell>
          <cell r="B5248">
            <v>1</v>
          </cell>
          <cell r="C5248">
            <v>61.905700000000003</v>
          </cell>
          <cell r="D5248">
            <v>69.340599999999995</v>
          </cell>
          <cell r="E5248">
            <v>1</v>
          </cell>
          <cell r="F5248">
            <v>1</v>
          </cell>
          <cell r="G5248">
            <v>1</v>
          </cell>
          <cell r="H5248">
            <v>1</v>
          </cell>
          <cell r="I5248">
            <v>1</v>
          </cell>
          <cell r="J5248">
            <v>1</v>
          </cell>
          <cell r="K5248">
            <v>1</v>
          </cell>
          <cell r="L5248">
            <v>1</v>
          </cell>
          <cell r="M5248">
            <v>1</v>
          </cell>
        </row>
        <row r="5249">
          <cell r="A5249">
            <v>48712</v>
          </cell>
          <cell r="B5249">
            <v>1</v>
          </cell>
          <cell r="C5249">
            <v>61.905700000000003</v>
          </cell>
          <cell r="D5249">
            <v>69.340599999999995</v>
          </cell>
          <cell r="E5249">
            <v>1</v>
          </cell>
          <cell r="F5249">
            <v>1</v>
          </cell>
          <cell r="G5249">
            <v>1</v>
          </cell>
          <cell r="H5249">
            <v>1</v>
          </cell>
          <cell r="I5249">
            <v>1</v>
          </cell>
          <cell r="J5249">
            <v>1</v>
          </cell>
          <cell r="K5249">
            <v>1</v>
          </cell>
          <cell r="L5249">
            <v>1</v>
          </cell>
          <cell r="M5249">
            <v>1</v>
          </cell>
        </row>
        <row r="5250">
          <cell r="A5250">
            <v>48713</v>
          </cell>
          <cell r="B5250">
            <v>1</v>
          </cell>
          <cell r="C5250">
            <v>61.905700000000003</v>
          </cell>
          <cell r="D5250">
            <v>69.340599999999995</v>
          </cell>
          <cell r="E5250">
            <v>1</v>
          </cell>
          <cell r="F5250">
            <v>1</v>
          </cell>
          <cell r="G5250">
            <v>1</v>
          </cell>
          <cell r="H5250">
            <v>1</v>
          </cell>
          <cell r="I5250">
            <v>1</v>
          </cell>
          <cell r="J5250">
            <v>1</v>
          </cell>
          <cell r="K5250">
            <v>1</v>
          </cell>
          <cell r="L5250">
            <v>1</v>
          </cell>
          <cell r="M5250">
            <v>1</v>
          </cell>
        </row>
        <row r="5251">
          <cell r="A5251">
            <v>48714</v>
          </cell>
          <cell r="B5251">
            <v>1</v>
          </cell>
          <cell r="C5251">
            <v>61.905700000000003</v>
          </cell>
          <cell r="D5251">
            <v>69.340599999999995</v>
          </cell>
          <cell r="E5251">
            <v>1</v>
          </cell>
          <cell r="F5251">
            <v>1</v>
          </cell>
          <cell r="G5251">
            <v>1</v>
          </cell>
          <cell r="H5251">
            <v>1</v>
          </cell>
          <cell r="I5251">
            <v>1</v>
          </cell>
          <cell r="J5251">
            <v>1</v>
          </cell>
          <cell r="K5251">
            <v>1</v>
          </cell>
          <cell r="L5251">
            <v>1</v>
          </cell>
          <cell r="M5251">
            <v>1</v>
          </cell>
        </row>
        <row r="5252">
          <cell r="A5252">
            <v>48715</v>
          </cell>
          <cell r="B5252">
            <v>1</v>
          </cell>
          <cell r="C5252">
            <v>61.905700000000003</v>
          </cell>
          <cell r="D5252">
            <v>69.340599999999995</v>
          </cell>
          <cell r="E5252">
            <v>1</v>
          </cell>
          <cell r="F5252">
            <v>1</v>
          </cell>
          <cell r="G5252">
            <v>1</v>
          </cell>
          <cell r="H5252">
            <v>1</v>
          </cell>
          <cell r="I5252">
            <v>1</v>
          </cell>
          <cell r="J5252">
            <v>1</v>
          </cell>
          <cell r="K5252">
            <v>1</v>
          </cell>
          <cell r="L5252">
            <v>1</v>
          </cell>
          <cell r="M5252">
            <v>1</v>
          </cell>
        </row>
        <row r="5253">
          <cell r="A5253">
            <v>48716</v>
          </cell>
          <cell r="B5253">
            <v>1</v>
          </cell>
          <cell r="C5253">
            <v>61.905700000000003</v>
          </cell>
          <cell r="D5253">
            <v>69.340599999999995</v>
          </cell>
          <cell r="E5253">
            <v>1</v>
          </cell>
          <cell r="F5253">
            <v>1</v>
          </cell>
          <cell r="G5253">
            <v>1</v>
          </cell>
          <cell r="H5253">
            <v>1</v>
          </cell>
          <cell r="I5253">
            <v>1</v>
          </cell>
          <cell r="J5253">
            <v>1</v>
          </cell>
          <cell r="K5253">
            <v>1</v>
          </cell>
          <cell r="L5253">
            <v>1</v>
          </cell>
          <cell r="M5253">
            <v>1</v>
          </cell>
        </row>
        <row r="5254">
          <cell r="A5254">
            <v>48717</v>
          </cell>
          <cell r="B5254">
            <v>1</v>
          </cell>
          <cell r="C5254">
            <v>61.905700000000003</v>
          </cell>
          <cell r="D5254">
            <v>69.340599999999995</v>
          </cell>
          <cell r="E5254">
            <v>1</v>
          </cell>
          <cell r="F5254">
            <v>1</v>
          </cell>
          <cell r="G5254">
            <v>1</v>
          </cell>
          <cell r="H5254">
            <v>1</v>
          </cell>
          <cell r="I5254">
            <v>1</v>
          </cell>
          <cell r="J5254">
            <v>1</v>
          </cell>
          <cell r="K5254">
            <v>1</v>
          </cell>
          <cell r="L5254">
            <v>1</v>
          </cell>
          <cell r="M5254">
            <v>1</v>
          </cell>
        </row>
        <row r="5255">
          <cell r="A5255">
            <v>48718</v>
          </cell>
          <cell r="B5255">
            <v>1</v>
          </cell>
          <cell r="C5255">
            <v>61.905700000000003</v>
          </cell>
          <cell r="D5255">
            <v>69.340599999999995</v>
          </cell>
          <cell r="E5255">
            <v>1</v>
          </cell>
          <cell r="F5255">
            <v>1</v>
          </cell>
          <cell r="G5255">
            <v>1</v>
          </cell>
          <cell r="H5255">
            <v>1</v>
          </cell>
          <cell r="I5255">
            <v>1</v>
          </cell>
          <cell r="J5255">
            <v>1</v>
          </cell>
          <cell r="K5255">
            <v>1</v>
          </cell>
          <cell r="L5255">
            <v>1</v>
          </cell>
          <cell r="M5255">
            <v>1</v>
          </cell>
        </row>
        <row r="5256">
          <cell r="A5256">
            <v>48719</v>
          </cell>
          <cell r="B5256">
            <v>1</v>
          </cell>
          <cell r="C5256">
            <v>61.905700000000003</v>
          </cell>
          <cell r="D5256">
            <v>69.340599999999995</v>
          </cell>
          <cell r="E5256">
            <v>1</v>
          </cell>
          <cell r="F5256">
            <v>1</v>
          </cell>
          <cell r="G5256">
            <v>1</v>
          </cell>
          <cell r="H5256">
            <v>1</v>
          </cell>
          <cell r="I5256">
            <v>1</v>
          </cell>
          <cell r="J5256">
            <v>1</v>
          </cell>
          <cell r="K5256">
            <v>1</v>
          </cell>
          <cell r="L5256">
            <v>1</v>
          </cell>
          <cell r="M5256">
            <v>1</v>
          </cell>
        </row>
        <row r="5257">
          <cell r="A5257">
            <v>48720</v>
          </cell>
          <cell r="B5257">
            <v>1</v>
          </cell>
          <cell r="C5257">
            <v>61.905700000000003</v>
          </cell>
          <cell r="D5257">
            <v>69.340599999999995</v>
          </cell>
          <cell r="E5257">
            <v>1</v>
          </cell>
          <cell r="F5257">
            <v>1</v>
          </cell>
          <cell r="G5257">
            <v>1</v>
          </cell>
          <cell r="H5257">
            <v>1</v>
          </cell>
          <cell r="I5257">
            <v>1</v>
          </cell>
          <cell r="J5257">
            <v>1</v>
          </cell>
          <cell r="K5257">
            <v>1</v>
          </cell>
          <cell r="L5257">
            <v>1</v>
          </cell>
          <cell r="M5257">
            <v>1</v>
          </cell>
        </row>
        <row r="5258">
          <cell r="A5258">
            <v>48721</v>
          </cell>
          <cell r="B5258">
            <v>1</v>
          </cell>
          <cell r="C5258">
            <v>61.905700000000003</v>
          </cell>
          <cell r="D5258">
            <v>69.340599999999995</v>
          </cell>
          <cell r="E5258">
            <v>1</v>
          </cell>
          <cell r="F5258">
            <v>1</v>
          </cell>
          <cell r="G5258">
            <v>1</v>
          </cell>
          <cell r="H5258">
            <v>1</v>
          </cell>
          <cell r="I5258">
            <v>1</v>
          </cell>
          <cell r="J5258">
            <v>1</v>
          </cell>
          <cell r="K5258">
            <v>1</v>
          </cell>
          <cell r="L5258">
            <v>1</v>
          </cell>
          <cell r="M5258">
            <v>1</v>
          </cell>
        </row>
        <row r="5259">
          <cell r="A5259">
            <v>48722</v>
          </cell>
          <cell r="B5259">
            <v>1</v>
          </cell>
          <cell r="C5259">
            <v>61.905700000000003</v>
          </cell>
          <cell r="D5259">
            <v>69.340599999999995</v>
          </cell>
          <cell r="E5259">
            <v>1</v>
          </cell>
          <cell r="F5259">
            <v>1</v>
          </cell>
          <cell r="G5259">
            <v>1</v>
          </cell>
          <cell r="H5259">
            <v>1</v>
          </cell>
          <cell r="I5259">
            <v>1</v>
          </cell>
          <cell r="J5259">
            <v>1</v>
          </cell>
          <cell r="K5259">
            <v>1</v>
          </cell>
          <cell r="L5259">
            <v>1</v>
          </cell>
          <cell r="M5259">
            <v>1</v>
          </cell>
        </row>
        <row r="5260">
          <cell r="A5260">
            <v>48723</v>
          </cell>
          <cell r="B5260">
            <v>1</v>
          </cell>
          <cell r="C5260">
            <v>61.905700000000003</v>
          </cell>
          <cell r="D5260">
            <v>69.340599999999995</v>
          </cell>
          <cell r="E5260">
            <v>1</v>
          </cell>
          <cell r="F5260">
            <v>1</v>
          </cell>
          <cell r="G5260">
            <v>1</v>
          </cell>
          <cell r="H5260">
            <v>1</v>
          </cell>
          <cell r="I5260">
            <v>1</v>
          </cell>
          <cell r="J5260">
            <v>1</v>
          </cell>
          <cell r="K5260">
            <v>1</v>
          </cell>
          <cell r="L5260">
            <v>1</v>
          </cell>
          <cell r="M5260">
            <v>1</v>
          </cell>
        </row>
        <row r="5261">
          <cell r="A5261">
            <v>48724</v>
          </cell>
          <cell r="B5261">
            <v>1</v>
          </cell>
          <cell r="C5261">
            <v>61.905700000000003</v>
          </cell>
          <cell r="D5261">
            <v>69.340599999999995</v>
          </cell>
          <cell r="E5261">
            <v>1</v>
          </cell>
          <cell r="F5261">
            <v>1</v>
          </cell>
          <cell r="G5261">
            <v>1</v>
          </cell>
          <cell r="H5261">
            <v>1</v>
          </cell>
          <cell r="I5261">
            <v>1</v>
          </cell>
          <cell r="J5261">
            <v>1</v>
          </cell>
          <cell r="K5261">
            <v>1</v>
          </cell>
          <cell r="L5261">
            <v>1</v>
          </cell>
          <cell r="M5261">
            <v>1</v>
          </cell>
        </row>
        <row r="5262">
          <cell r="A5262">
            <v>48725</v>
          </cell>
          <cell r="B5262">
            <v>1</v>
          </cell>
          <cell r="C5262">
            <v>61.905700000000003</v>
          </cell>
          <cell r="D5262">
            <v>69.340599999999995</v>
          </cell>
          <cell r="E5262">
            <v>1</v>
          </cell>
          <cell r="F5262">
            <v>1</v>
          </cell>
          <cell r="G5262">
            <v>1</v>
          </cell>
          <cell r="H5262">
            <v>1</v>
          </cell>
          <cell r="I5262">
            <v>1</v>
          </cell>
          <cell r="J5262">
            <v>1</v>
          </cell>
          <cell r="K5262">
            <v>1</v>
          </cell>
          <cell r="L5262">
            <v>1</v>
          </cell>
          <cell r="M5262">
            <v>1</v>
          </cell>
        </row>
        <row r="5263">
          <cell r="A5263">
            <v>48726</v>
          </cell>
          <cell r="B5263">
            <v>1</v>
          </cell>
          <cell r="C5263">
            <v>61.905700000000003</v>
          </cell>
          <cell r="D5263">
            <v>69.340599999999995</v>
          </cell>
          <cell r="E5263">
            <v>1</v>
          </cell>
          <cell r="F5263">
            <v>1</v>
          </cell>
          <cell r="G5263">
            <v>1</v>
          </cell>
          <cell r="H5263">
            <v>1</v>
          </cell>
          <cell r="I5263">
            <v>1</v>
          </cell>
          <cell r="J5263">
            <v>1</v>
          </cell>
          <cell r="K5263">
            <v>1</v>
          </cell>
          <cell r="L5263">
            <v>1</v>
          </cell>
          <cell r="M5263">
            <v>1</v>
          </cell>
        </row>
        <row r="5264">
          <cell r="A5264">
            <v>48727</v>
          </cell>
          <cell r="B5264">
            <v>1</v>
          </cell>
          <cell r="C5264">
            <v>61.905700000000003</v>
          </cell>
          <cell r="D5264">
            <v>69.340599999999995</v>
          </cell>
          <cell r="E5264">
            <v>1</v>
          </cell>
          <cell r="F5264">
            <v>1</v>
          </cell>
          <cell r="G5264">
            <v>1</v>
          </cell>
          <cell r="H5264">
            <v>1</v>
          </cell>
          <cell r="I5264">
            <v>1</v>
          </cell>
          <cell r="J5264">
            <v>1</v>
          </cell>
          <cell r="K5264">
            <v>1</v>
          </cell>
          <cell r="L5264">
            <v>1</v>
          </cell>
          <cell r="M5264">
            <v>1</v>
          </cell>
        </row>
        <row r="5265">
          <cell r="A5265">
            <v>48728</v>
          </cell>
          <cell r="B5265">
            <v>1</v>
          </cell>
          <cell r="C5265">
            <v>61.905700000000003</v>
          </cell>
          <cell r="D5265">
            <v>69.340599999999995</v>
          </cell>
          <cell r="E5265">
            <v>1</v>
          </cell>
          <cell r="F5265">
            <v>1</v>
          </cell>
          <cell r="G5265">
            <v>1</v>
          </cell>
          <cell r="H5265">
            <v>1</v>
          </cell>
          <cell r="I5265">
            <v>1</v>
          </cell>
          <cell r="J5265">
            <v>1</v>
          </cell>
          <cell r="K5265">
            <v>1</v>
          </cell>
          <cell r="L5265">
            <v>1</v>
          </cell>
          <cell r="M5265">
            <v>1</v>
          </cell>
        </row>
        <row r="5266">
          <cell r="A5266">
            <v>48729</v>
          </cell>
          <cell r="B5266">
            <v>1</v>
          </cell>
          <cell r="C5266">
            <v>61.905700000000003</v>
          </cell>
          <cell r="D5266">
            <v>69.340599999999995</v>
          </cell>
          <cell r="E5266">
            <v>1</v>
          </cell>
          <cell r="F5266">
            <v>1</v>
          </cell>
          <cell r="G5266">
            <v>1</v>
          </cell>
          <cell r="H5266">
            <v>1</v>
          </cell>
          <cell r="I5266">
            <v>1</v>
          </cell>
          <cell r="J5266">
            <v>1</v>
          </cell>
          <cell r="K5266">
            <v>1</v>
          </cell>
          <cell r="L5266">
            <v>1</v>
          </cell>
          <cell r="M5266">
            <v>1</v>
          </cell>
        </row>
        <row r="5267">
          <cell r="A5267">
            <v>48730</v>
          </cell>
          <cell r="B5267">
            <v>1</v>
          </cell>
          <cell r="C5267">
            <v>61.905700000000003</v>
          </cell>
          <cell r="D5267">
            <v>69.340599999999995</v>
          </cell>
          <cell r="E5267">
            <v>1</v>
          </cell>
          <cell r="F5267">
            <v>1</v>
          </cell>
          <cell r="G5267">
            <v>1</v>
          </cell>
          <cell r="H5267">
            <v>1</v>
          </cell>
          <cell r="I5267">
            <v>1</v>
          </cell>
          <cell r="J5267">
            <v>1</v>
          </cell>
          <cell r="K5267">
            <v>1</v>
          </cell>
          <cell r="L5267">
            <v>1</v>
          </cell>
          <cell r="M5267">
            <v>1</v>
          </cell>
        </row>
        <row r="5268">
          <cell r="A5268">
            <v>48731</v>
          </cell>
          <cell r="B5268">
            <v>1</v>
          </cell>
          <cell r="C5268">
            <v>61.905700000000003</v>
          </cell>
          <cell r="D5268">
            <v>69.340599999999995</v>
          </cell>
          <cell r="E5268">
            <v>1</v>
          </cell>
          <cell r="F5268">
            <v>1</v>
          </cell>
          <cell r="G5268">
            <v>1</v>
          </cell>
          <cell r="H5268">
            <v>1</v>
          </cell>
          <cell r="I5268">
            <v>1</v>
          </cell>
          <cell r="J5268">
            <v>1</v>
          </cell>
          <cell r="K5268">
            <v>1</v>
          </cell>
          <cell r="L5268">
            <v>1</v>
          </cell>
          <cell r="M5268">
            <v>1</v>
          </cell>
        </row>
        <row r="5269">
          <cell r="A5269">
            <v>48732</v>
          </cell>
          <cell r="B5269">
            <v>1</v>
          </cell>
          <cell r="C5269">
            <v>61.905700000000003</v>
          </cell>
          <cell r="D5269">
            <v>69.340599999999995</v>
          </cell>
          <cell r="E5269">
            <v>1</v>
          </cell>
          <cell r="F5269">
            <v>1</v>
          </cell>
          <cell r="G5269">
            <v>1</v>
          </cell>
          <cell r="H5269">
            <v>1</v>
          </cell>
          <cell r="I5269">
            <v>1</v>
          </cell>
          <cell r="J5269">
            <v>1</v>
          </cell>
          <cell r="K5269">
            <v>1</v>
          </cell>
          <cell r="L5269">
            <v>1</v>
          </cell>
          <cell r="M5269">
            <v>1</v>
          </cell>
        </row>
        <row r="5270">
          <cell r="A5270">
            <v>48733</v>
          </cell>
          <cell r="B5270">
            <v>1</v>
          </cell>
          <cell r="C5270">
            <v>61.905700000000003</v>
          </cell>
          <cell r="D5270">
            <v>69.340599999999995</v>
          </cell>
          <cell r="E5270">
            <v>1</v>
          </cell>
          <cell r="F5270">
            <v>1</v>
          </cell>
          <cell r="G5270">
            <v>1</v>
          </cell>
          <cell r="H5270">
            <v>1</v>
          </cell>
          <cell r="I5270">
            <v>1</v>
          </cell>
          <cell r="J5270">
            <v>1</v>
          </cell>
          <cell r="K5270">
            <v>1</v>
          </cell>
          <cell r="L5270">
            <v>1</v>
          </cell>
          <cell r="M5270">
            <v>1</v>
          </cell>
        </row>
        <row r="5271">
          <cell r="A5271">
            <v>48734</v>
          </cell>
          <cell r="B5271">
            <v>1</v>
          </cell>
          <cell r="C5271">
            <v>61.905700000000003</v>
          </cell>
          <cell r="D5271">
            <v>69.340599999999995</v>
          </cell>
          <cell r="E5271">
            <v>1</v>
          </cell>
          <cell r="F5271">
            <v>1</v>
          </cell>
          <cell r="G5271">
            <v>1</v>
          </cell>
          <cell r="H5271">
            <v>1</v>
          </cell>
          <cell r="I5271">
            <v>1</v>
          </cell>
          <cell r="J5271">
            <v>1</v>
          </cell>
          <cell r="K5271">
            <v>1</v>
          </cell>
          <cell r="L5271">
            <v>1</v>
          </cell>
          <cell r="M5271">
            <v>1</v>
          </cell>
        </row>
        <row r="5272">
          <cell r="A5272">
            <v>48735</v>
          </cell>
          <cell r="B5272">
            <v>1</v>
          </cell>
          <cell r="C5272">
            <v>61.905700000000003</v>
          </cell>
          <cell r="D5272">
            <v>69.340599999999995</v>
          </cell>
          <cell r="E5272">
            <v>1</v>
          </cell>
          <cell r="F5272">
            <v>1</v>
          </cell>
          <cell r="G5272">
            <v>1</v>
          </cell>
          <cell r="H5272">
            <v>1</v>
          </cell>
          <cell r="I5272">
            <v>1</v>
          </cell>
          <cell r="J5272">
            <v>1</v>
          </cell>
          <cell r="K5272">
            <v>1</v>
          </cell>
          <cell r="L5272">
            <v>1</v>
          </cell>
          <cell r="M5272">
            <v>1</v>
          </cell>
        </row>
        <row r="5273">
          <cell r="A5273">
            <v>48736</v>
          </cell>
          <cell r="B5273">
            <v>1</v>
          </cell>
          <cell r="C5273">
            <v>61.905700000000003</v>
          </cell>
          <cell r="D5273">
            <v>69.340599999999995</v>
          </cell>
          <cell r="E5273">
            <v>1</v>
          </cell>
          <cell r="F5273">
            <v>1</v>
          </cell>
          <cell r="G5273">
            <v>1</v>
          </cell>
          <cell r="H5273">
            <v>1</v>
          </cell>
          <cell r="I5273">
            <v>1</v>
          </cell>
          <cell r="J5273">
            <v>1</v>
          </cell>
          <cell r="K5273">
            <v>1</v>
          </cell>
          <cell r="L5273">
            <v>1</v>
          </cell>
          <cell r="M5273">
            <v>1</v>
          </cell>
        </row>
        <row r="5274">
          <cell r="A5274">
            <v>48737</v>
          </cell>
          <cell r="B5274">
            <v>1</v>
          </cell>
          <cell r="C5274">
            <v>61.905700000000003</v>
          </cell>
          <cell r="D5274">
            <v>69.340599999999995</v>
          </cell>
          <cell r="E5274">
            <v>1</v>
          </cell>
          <cell r="F5274">
            <v>1</v>
          </cell>
          <cell r="G5274">
            <v>1</v>
          </cell>
          <cell r="H5274">
            <v>1</v>
          </cell>
          <cell r="I5274">
            <v>1</v>
          </cell>
          <cell r="J5274">
            <v>1</v>
          </cell>
          <cell r="K5274">
            <v>1</v>
          </cell>
          <cell r="L5274">
            <v>1</v>
          </cell>
          <cell r="M5274">
            <v>1</v>
          </cell>
        </row>
        <row r="5275">
          <cell r="A5275">
            <v>48738</v>
          </cell>
          <cell r="B5275">
            <v>1</v>
          </cell>
          <cell r="C5275">
            <v>61.905700000000003</v>
          </cell>
          <cell r="D5275">
            <v>69.340599999999995</v>
          </cell>
          <cell r="E5275">
            <v>1</v>
          </cell>
          <cell r="F5275">
            <v>1</v>
          </cell>
          <cell r="G5275">
            <v>1</v>
          </cell>
          <cell r="H5275">
            <v>1</v>
          </cell>
          <cell r="I5275">
            <v>1</v>
          </cell>
          <cell r="J5275">
            <v>1</v>
          </cell>
          <cell r="K5275">
            <v>1</v>
          </cell>
          <cell r="L5275">
            <v>1</v>
          </cell>
          <cell r="M5275">
            <v>1</v>
          </cell>
        </row>
        <row r="5276">
          <cell r="A5276">
            <v>48739</v>
          </cell>
          <cell r="B5276">
            <v>1</v>
          </cell>
          <cell r="C5276">
            <v>61.905700000000003</v>
          </cell>
          <cell r="D5276">
            <v>69.340599999999995</v>
          </cell>
          <cell r="E5276">
            <v>1</v>
          </cell>
          <cell r="F5276">
            <v>1</v>
          </cell>
          <cell r="G5276">
            <v>1</v>
          </cell>
          <cell r="H5276">
            <v>1</v>
          </cell>
          <cell r="I5276">
            <v>1</v>
          </cell>
          <cell r="J5276">
            <v>1</v>
          </cell>
          <cell r="K5276">
            <v>1</v>
          </cell>
          <cell r="L5276">
            <v>1</v>
          </cell>
          <cell r="M5276">
            <v>1</v>
          </cell>
        </row>
        <row r="5277">
          <cell r="A5277">
            <v>48740</v>
          </cell>
          <cell r="B5277">
            <v>1</v>
          </cell>
          <cell r="C5277">
            <v>61.905700000000003</v>
          </cell>
          <cell r="D5277">
            <v>69.340599999999995</v>
          </cell>
          <cell r="E5277">
            <v>1</v>
          </cell>
          <cell r="F5277">
            <v>1</v>
          </cell>
          <cell r="G5277">
            <v>1</v>
          </cell>
          <cell r="H5277">
            <v>1</v>
          </cell>
          <cell r="I5277">
            <v>1</v>
          </cell>
          <cell r="J5277">
            <v>1</v>
          </cell>
          <cell r="K5277">
            <v>1</v>
          </cell>
          <cell r="L5277">
            <v>1</v>
          </cell>
          <cell r="M5277">
            <v>1</v>
          </cell>
        </row>
        <row r="5278">
          <cell r="A5278">
            <v>48741</v>
          </cell>
          <cell r="B5278">
            <v>1</v>
          </cell>
          <cell r="C5278">
            <v>61.905700000000003</v>
          </cell>
          <cell r="D5278">
            <v>69.340599999999995</v>
          </cell>
          <cell r="E5278">
            <v>1</v>
          </cell>
          <cell r="F5278">
            <v>1</v>
          </cell>
          <cell r="G5278">
            <v>1</v>
          </cell>
          <cell r="H5278">
            <v>1</v>
          </cell>
          <cell r="I5278">
            <v>1</v>
          </cell>
          <cell r="J5278">
            <v>1</v>
          </cell>
          <cell r="K5278">
            <v>1</v>
          </cell>
          <cell r="L5278">
            <v>1</v>
          </cell>
          <cell r="M5278">
            <v>1</v>
          </cell>
        </row>
        <row r="5279">
          <cell r="A5279">
            <v>48742</v>
          </cell>
          <cell r="B5279">
            <v>1</v>
          </cell>
          <cell r="C5279">
            <v>61.905700000000003</v>
          </cell>
          <cell r="D5279">
            <v>69.340599999999995</v>
          </cell>
          <cell r="E5279">
            <v>1</v>
          </cell>
          <cell r="F5279">
            <v>1</v>
          </cell>
          <cell r="G5279">
            <v>1</v>
          </cell>
          <cell r="H5279">
            <v>1</v>
          </cell>
          <cell r="I5279">
            <v>1</v>
          </cell>
          <cell r="J5279">
            <v>1</v>
          </cell>
          <cell r="K5279">
            <v>1</v>
          </cell>
          <cell r="L5279">
            <v>1</v>
          </cell>
          <cell r="M5279">
            <v>1</v>
          </cell>
        </row>
        <row r="5280">
          <cell r="A5280">
            <v>48743</v>
          </cell>
          <cell r="B5280">
            <v>1</v>
          </cell>
          <cell r="C5280">
            <v>61.905700000000003</v>
          </cell>
          <cell r="D5280">
            <v>69.340599999999995</v>
          </cell>
          <cell r="E5280">
            <v>1</v>
          </cell>
          <cell r="F5280">
            <v>1</v>
          </cell>
          <cell r="G5280">
            <v>1</v>
          </cell>
          <cell r="H5280">
            <v>1</v>
          </cell>
          <cell r="I5280">
            <v>1</v>
          </cell>
          <cell r="J5280">
            <v>1</v>
          </cell>
          <cell r="K5280">
            <v>1</v>
          </cell>
          <cell r="L5280">
            <v>1</v>
          </cell>
          <cell r="M5280">
            <v>1</v>
          </cell>
        </row>
        <row r="5281">
          <cell r="A5281">
            <v>48744</v>
          </cell>
          <cell r="B5281">
            <v>1</v>
          </cell>
          <cell r="C5281">
            <v>61.905700000000003</v>
          </cell>
          <cell r="D5281">
            <v>69.340599999999995</v>
          </cell>
          <cell r="E5281">
            <v>1</v>
          </cell>
          <cell r="F5281">
            <v>1</v>
          </cell>
          <cell r="G5281">
            <v>1</v>
          </cell>
          <cell r="H5281">
            <v>1</v>
          </cell>
          <cell r="I5281">
            <v>1</v>
          </cell>
          <cell r="J5281">
            <v>1</v>
          </cell>
          <cell r="K5281">
            <v>1</v>
          </cell>
          <cell r="L5281">
            <v>1</v>
          </cell>
          <cell r="M5281">
            <v>1</v>
          </cell>
        </row>
        <row r="5282">
          <cell r="A5282">
            <v>48745</v>
          </cell>
          <cell r="B5282">
            <v>1</v>
          </cell>
          <cell r="C5282">
            <v>61.905700000000003</v>
          </cell>
          <cell r="D5282">
            <v>69.340599999999995</v>
          </cell>
          <cell r="E5282">
            <v>1</v>
          </cell>
          <cell r="F5282">
            <v>1</v>
          </cell>
          <cell r="G5282">
            <v>1</v>
          </cell>
          <cell r="H5282">
            <v>1</v>
          </cell>
          <cell r="I5282">
            <v>1</v>
          </cell>
          <cell r="J5282">
            <v>1</v>
          </cell>
          <cell r="K5282">
            <v>1</v>
          </cell>
          <cell r="L5282">
            <v>1</v>
          </cell>
          <cell r="M5282">
            <v>1</v>
          </cell>
        </row>
        <row r="5283">
          <cell r="A5283">
            <v>48746</v>
          </cell>
          <cell r="B5283">
            <v>1</v>
          </cell>
          <cell r="C5283">
            <v>61.905700000000003</v>
          </cell>
          <cell r="D5283">
            <v>69.340599999999995</v>
          </cell>
          <cell r="E5283">
            <v>1</v>
          </cell>
          <cell r="F5283">
            <v>1</v>
          </cell>
          <cell r="G5283">
            <v>1</v>
          </cell>
          <cell r="H5283">
            <v>1</v>
          </cell>
          <cell r="I5283">
            <v>1</v>
          </cell>
          <cell r="J5283">
            <v>1</v>
          </cell>
          <cell r="K5283">
            <v>1</v>
          </cell>
          <cell r="L5283">
            <v>1</v>
          </cell>
          <cell r="M5283">
            <v>1</v>
          </cell>
        </row>
        <row r="5284">
          <cell r="A5284">
            <v>48747</v>
          </cell>
          <cell r="B5284">
            <v>1</v>
          </cell>
          <cell r="C5284">
            <v>61.905700000000003</v>
          </cell>
          <cell r="D5284">
            <v>69.340599999999995</v>
          </cell>
          <cell r="E5284">
            <v>1</v>
          </cell>
          <cell r="F5284">
            <v>1</v>
          </cell>
          <cell r="G5284">
            <v>1</v>
          </cell>
          <cell r="H5284">
            <v>1</v>
          </cell>
          <cell r="I5284">
            <v>1</v>
          </cell>
          <cell r="J5284">
            <v>1</v>
          </cell>
          <cell r="K5284">
            <v>1</v>
          </cell>
          <cell r="L5284">
            <v>1</v>
          </cell>
          <cell r="M5284">
            <v>1</v>
          </cell>
        </row>
        <row r="5285">
          <cell r="A5285">
            <v>48748</v>
          </cell>
          <cell r="B5285">
            <v>1</v>
          </cell>
          <cell r="C5285">
            <v>61.905700000000003</v>
          </cell>
          <cell r="D5285">
            <v>69.340599999999995</v>
          </cell>
          <cell r="E5285">
            <v>1</v>
          </cell>
          <cell r="F5285">
            <v>1</v>
          </cell>
          <cell r="G5285">
            <v>1</v>
          </cell>
          <cell r="H5285">
            <v>1</v>
          </cell>
          <cell r="I5285">
            <v>1</v>
          </cell>
          <cell r="J5285">
            <v>1</v>
          </cell>
          <cell r="K5285">
            <v>1</v>
          </cell>
          <cell r="L5285">
            <v>1</v>
          </cell>
          <cell r="M5285">
            <v>1</v>
          </cell>
        </row>
        <row r="5286">
          <cell r="A5286">
            <v>48749</v>
          </cell>
          <cell r="B5286">
            <v>1</v>
          </cell>
          <cell r="C5286">
            <v>61.905700000000003</v>
          </cell>
          <cell r="D5286">
            <v>69.340599999999995</v>
          </cell>
          <cell r="E5286">
            <v>1</v>
          </cell>
          <cell r="F5286">
            <v>1</v>
          </cell>
          <cell r="G5286">
            <v>1</v>
          </cell>
          <cell r="H5286">
            <v>1</v>
          </cell>
          <cell r="I5286">
            <v>1</v>
          </cell>
          <cell r="J5286">
            <v>1</v>
          </cell>
          <cell r="K5286">
            <v>1</v>
          </cell>
          <cell r="L5286">
            <v>1</v>
          </cell>
          <cell r="M5286">
            <v>1</v>
          </cell>
        </row>
        <row r="5287">
          <cell r="A5287">
            <v>48750</v>
          </cell>
          <cell r="B5287">
            <v>1</v>
          </cell>
          <cell r="C5287">
            <v>61.905700000000003</v>
          </cell>
          <cell r="D5287">
            <v>69.340599999999995</v>
          </cell>
          <cell r="E5287">
            <v>1</v>
          </cell>
          <cell r="F5287">
            <v>1</v>
          </cell>
          <cell r="G5287">
            <v>1</v>
          </cell>
          <cell r="H5287">
            <v>1</v>
          </cell>
          <cell r="I5287">
            <v>1</v>
          </cell>
          <cell r="J5287">
            <v>1</v>
          </cell>
          <cell r="K5287">
            <v>1</v>
          </cell>
          <cell r="L5287">
            <v>1</v>
          </cell>
          <cell r="M5287">
            <v>1</v>
          </cell>
        </row>
        <row r="5288">
          <cell r="A5288">
            <v>48751</v>
          </cell>
          <cell r="B5288">
            <v>1</v>
          </cell>
          <cell r="C5288">
            <v>61.905700000000003</v>
          </cell>
          <cell r="D5288">
            <v>69.340599999999995</v>
          </cell>
          <cell r="E5288">
            <v>1</v>
          </cell>
          <cell r="F5288">
            <v>1</v>
          </cell>
          <cell r="G5288">
            <v>1</v>
          </cell>
          <cell r="H5288">
            <v>1</v>
          </cell>
          <cell r="I5288">
            <v>1</v>
          </cell>
          <cell r="J5288">
            <v>1</v>
          </cell>
          <cell r="K5288">
            <v>1</v>
          </cell>
          <cell r="L5288">
            <v>1</v>
          </cell>
          <cell r="M5288">
            <v>1</v>
          </cell>
        </row>
        <row r="5289">
          <cell r="A5289">
            <v>48752</v>
          </cell>
          <cell r="B5289">
            <v>1</v>
          </cell>
          <cell r="C5289">
            <v>61.905700000000003</v>
          </cell>
          <cell r="D5289">
            <v>69.340599999999995</v>
          </cell>
          <cell r="E5289">
            <v>1</v>
          </cell>
          <cell r="F5289">
            <v>1</v>
          </cell>
          <cell r="G5289">
            <v>1</v>
          </cell>
          <cell r="H5289">
            <v>1</v>
          </cell>
          <cell r="I5289">
            <v>1</v>
          </cell>
          <cell r="J5289">
            <v>1</v>
          </cell>
          <cell r="K5289">
            <v>1</v>
          </cell>
          <cell r="L5289">
            <v>1</v>
          </cell>
          <cell r="M5289">
            <v>1</v>
          </cell>
        </row>
        <row r="5290">
          <cell r="A5290">
            <v>48753</v>
          </cell>
          <cell r="B5290">
            <v>1</v>
          </cell>
          <cell r="C5290">
            <v>61.905700000000003</v>
          </cell>
          <cell r="D5290">
            <v>69.340599999999995</v>
          </cell>
          <cell r="E5290">
            <v>1</v>
          </cell>
          <cell r="F5290">
            <v>1</v>
          </cell>
          <cell r="G5290">
            <v>1</v>
          </cell>
          <cell r="H5290">
            <v>1</v>
          </cell>
          <cell r="I5290">
            <v>1</v>
          </cell>
          <cell r="J5290">
            <v>1</v>
          </cell>
          <cell r="K5290">
            <v>1</v>
          </cell>
          <cell r="L5290">
            <v>1</v>
          </cell>
          <cell r="M5290">
            <v>1</v>
          </cell>
        </row>
        <row r="5291">
          <cell r="A5291">
            <v>48754</v>
          </cell>
          <cell r="B5291">
            <v>1</v>
          </cell>
          <cell r="C5291">
            <v>61.905700000000003</v>
          </cell>
          <cell r="D5291">
            <v>69.340599999999995</v>
          </cell>
          <cell r="E5291">
            <v>1</v>
          </cell>
          <cell r="F5291">
            <v>1</v>
          </cell>
          <cell r="G5291">
            <v>1</v>
          </cell>
          <cell r="H5291">
            <v>1</v>
          </cell>
          <cell r="I5291">
            <v>1</v>
          </cell>
          <cell r="J5291">
            <v>1</v>
          </cell>
          <cell r="K5291">
            <v>1</v>
          </cell>
          <cell r="L5291">
            <v>1</v>
          </cell>
          <cell r="M5291">
            <v>1</v>
          </cell>
        </row>
        <row r="5292">
          <cell r="A5292">
            <v>48755</v>
          </cell>
          <cell r="B5292">
            <v>1</v>
          </cell>
          <cell r="C5292">
            <v>61.905700000000003</v>
          </cell>
          <cell r="D5292">
            <v>69.340599999999995</v>
          </cell>
          <cell r="E5292">
            <v>1</v>
          </cell>
          <cell r="F5292">
            <v>1</v>
          </cell>
          <cell r="G5292">
            <v>1</v>
          </cell>
          <cell r="H5292">
            <v>1</v>
          </cell>
          <cell r="I5292">
            <v>1</v>
          </cell>
          <cell r="J5292">
            <v>1</v>
          </cell>
          <cell r="K5292">
            <v>1</v>
          </cell>
          <cell r="L5292">
            <v>1</v>
          </cell>
          <cell r="M5292">
            <v>1</v>
          </cell>
        </row>
        <row r="5293">
          <cell r="A5293">
            <v>48756</v>
          </cell>
          <cell r="B5293">
            <v>1</v>
          </cell>
          <cell r="C5293">
            <v>61.905700000000003</v>
          </cell>
          <cell r="D5293">
            <v>69.340599999999995</v>
          </cell>
          <cell r="E5293">
            <v>1</v>
          </cell>
          <cell r="F5293">
            <v>1</v>
          </cell>
          <cell r="G5293">
            <v>1</v>
          </cell>
          <cell r="H5293">
            <v>1</v>
          </cell>
          <cell r="I5293">
            <v>1</v>
          </cell>
          <cell r="J5293">
            <v>1</v>
          </cell>
          <cell r="K5293">
            <v>1</v>
          </cell>
          <cell r="L5293">
            <v>1</v>
          </cell>
          <cell r="M5293">
            <v>1</v>
          </cell>
        </row>
        <row r="5294">
          <cell r="A5294">
            <v>48757</v>
          </cell>
          <cell r="B5294">
            <v>1</v>
          </cell>
          <cell r="C5294">
            <v>61.905700000000003</v>
          </cell>
          <cell r="D5294">
            <v>69.340599999999995</v>
          </cell>
          <cell r="E5294">
            <v>1</v>
          </cell>
          <cell r="F5294">
            <v>1</v>
          </cell>
          <cell r="G5294">
            <v>1</v>
          </cell>
          <cell r="H5294">
            <v>1</v>
          </cell>
          <cell r="I5294">
            <v>1</v>
          </cell>
          <cell r="J5294">
            <v>1</v>
          </cell>
          <cell r="K5294">
            <v>1</v>
          </cell>
          <cell r="L5294">
            <v>1</v>
          </cell>
          <cell r="M5294">
            <v>1</v>
          </cell>
        </row>
        <row r="5295">
          <cell r="A5295">
            <v>48758</v>
          </cell>
          <cell r="B5295">
            <v>1</v>
          </cell>
          <cell r="C5295">
            <v>61.905700000000003</v>
          </cell>
          <cell r="D5295">
            <v>69.340599999999995</v>
          </cell>
          <cell r="E5295">
            <v>1</v>
          </cell>
          <cell r="F5295">
            <v>1</v>
          </cell>
          <cell r="G5295">
            <v>1</v>
          </cell>
          <cell r="H5295">
            <v>1</v>
          </cell>
          <cell r="I5295">
            <v>1</v>
          </cell>
          <cell r="J5295">
            <v>1</v>
          </cell>
          <cell r="K5295">
            <v>1</v>
          </cell>
          <cell r="L5295">
            <v>1</v>
          </cell>
          <cell r="M5295">
            <v>1</v>
          </cell>
        </row>
        <row r="5296">
          <cell r="A5296">
            <v>48759</v>
          </cell>
          <cell r="B5296">
            <v>1</v>
          </cell>
          <cell r="C5296">
            <v>61.905700000000003</v>
          </cell>
          <cell r="D5296">
            <v>69.340599999999995</v>
          </cell>
          <cell r="E5296">
            <v>1</v>
          </cell>
          <cell r="F5296">
            <v>1</v>
          </cell>
          <cell r="G5296">
            <v>1</v>
          </cell>
          <cell r="H5296">
            <v>1</v>
          </cell>
          <cell r="I5296">
            <v>1</v>
          </cell>
          <cell r="J5296">
            <v>1</v>
          </cell>
          <cell r="K5296">
            <v>1</v>
          </cell>
          <cell r="L5296">
            <v>1</v>
          </cell>
          <cell r="M5296">
            <v>1</v>
          </cell>
        </row>
        <row r="5297">
          <cell r="A5297">
            <v>48760</v>
          </cell>
          <cell r="B5297">
            <v>1</v>
          </cell>
          <cell r="C5297">
            <v>61.905700000000003</v>
          </cell>
          <cell r="D5297">
            <v>69.340599999999995</v>
          </cell>
          <cell r="E5297">
            <v>1</v>
          </cell>
          <cell r="F5297">
            <v>1</v>
          </cell>
          <cell r="G5297">
            <v>1</v>
          </cell>
          <cell r="H5297">
            <v>1</v>
          </cell>
          <cell r="I5297">
            <v>1</v>
          </cell>
          <cell r="J5297">
            <v>1</v>
          </cell>
          <cell r="K5297">
            <v>1</v>
          </cell>
          <cell r="L5297">
            <v>1</v>
          </cell>
          <cell r="M5297">
            <v>1</v>
          </cell>
        </row>
        <row r="5298">
          <cell r="A5298">
            <v>48761</v>
          </cell>
          <cell r="B5298">
            <v>1</v>
          </cell>
          <cell r="C5298">
            <v>61.905700000000003</v>
          </cell>
          <cell r="D5298">
            <v>69.340599999999995</v>
          </cell>
          <cell r="E5298">
            <v>1</v>
          </cell>
          <cell r="F5298">
            <v>1</v>
          </cell>
          <cell r="G5298">
            <v>1</v>
          </cell>
          <cell r="H5298">
            <v>1</v>
          </cell>
          <cell r="I5298">
            <v>1</v>
          </cell>
          <cell r="J5298">
            <v>1</v>
          </cell>
          <cell r="K5298">
            <v>1</v>
          </cell>
          <cell r="L5298">
            <v>1</v>
          </cell>
          <cell r="M5298">
            <v>1</v>
          </cell>
        </row>
        <row r="5299">
          <cell r="A5299">
            <v>48762</v>
          </cell>
          <cell r="B5299">
            <v>1</v>
          </cell>
          <cell r="C5299">
            <v>61.905700000000003</v>
          </cell>
          <cell r="D5299">
            <v>69.340599999999995</v>
          </cell>
          <cell r="E5299">
            <v>1</v>
          </cell>
          <cell r="F5299">
            <v>1</v>
          </cell>
          <cell r="G5299">
            <v>1</v>
          </cell>
          <cell r="H5299">
            <v>1</v>
          </cell>
          <cell r="I5299">
            <v>1</v>
          </cell>
          <cell r="J5299">
            <v>1</v>
          </cell>
          <cell r="K5299">
            <v>1</v>
          </cell>
          <cell r="L5299">
            <v>1</v>
          </cell>
          <cell r="M5299">
            <v>1</v>
          </cell>
        </row>
        <row r="5300">
          <cell r="A5300">
            <v>48763</v>
          </cell>
          <cell r="B5300">
            <v>1</v>
          </cell>
          <cell r="C5300">
            <v>61.905700000000003</v>
          </cell>
          <cell r="D5300">
            <v>69.340599999999995</v>
          </cell>
          <cell r="E5300">
            <v>1</v>
          </cell>
          <cell r="F5300">
            <v>1</v>
          </cell>
          <cell r="G5300">
            <v>1</v>
          </cell>
          <cell r="H5300">
            <v>1</v>
          </cell>
          <cell r="I5300">
            <v>1</v>
          </cell>
          <cell r="J5300">
            <v>1</v>
          </cell>
          <cell r="K5300">
            <v>1</v>
          </cell>
          <cell r="L5300">
            <v>1</v>
          </cell>
          <cell r="M5300">
            <v>1</v>
          </cell>
        </row>
        <row r="5301">
          <cell r="A5301">
            <v>48764</v>
          </cell>
          <cell r="B5301">
            <v>1</v>
          </cell>
          <cell r="C5301">
            <v>61.905700000000003</v>
          </cell>
          <cell r="D5301">
            <v>69.340599999999995</v>
          </cell>
          <cell r="E5301">
            <v>1</v>
          </cell>
          <cell r="F5301">
            <v>1</v>
          </cell>
          <cell r="G5301">
            <v>1</v>
          </cell>
          <cell r="H5301">
            <v>1</v>
          </cell>
          <cell r="I5301">
            <v>1</v>
          </cell>
          <cell r="J5301">
            <v>1</v>
          </cell>
          <cell r="K5301">
            <v>1</v>
          </cell>
          <cell r="L5301">
            <v>1</v>
          </cell>
          <cell r="M5301">
            <v>1</v>
          </cell>
        </row>
        <row r="5302">
          <cell r="A5302">
            <v>48765</v>
          </cell>
          <cell r="B5302">
            <v>1</v>
          </cell>
          <cell r="C5302">
            <v>61.905700000000003</v>
          </cell>
          <cell r="D5302">
            <v>69.340599999999995</v>
          </cell>
          <cell r="E5302">
            <v>1</v>
          </cell>
          <cell r="F5302">
            <v>1</v>
          </cell>
          <cell r="G5302">
            <v>1</v>
          </cell>
          <cell r="H5302">
            <v>1</v>
          </cell>
          <cell r="I5302">
            <v>1</v>
          </cell>
          <cell r="J5302">
            <v>1</v>
          </cell>
          <cell r="K5302">
            <v>1</v>
          </cell>
          <cell r="L5302">
            <v>1</v>
          </cell>
          <cell r="M5302">
            <v>1</v>
          </cell>
        </row>
        <row r="5303">
          <cell r="A5303">
            <v>48766</v>
          </cell>
          <cell r="B5303">
            <v>1</v>
          </cell>
          <cell r="C5303">
            <v>61.905700000000003</v>
          </cell>
          <cell r="D5303">
            <v>69.340599999999995</v>
          </cell>
          <cell r="E5303">
            <v>1</v>
          </cell>
          <cell r="F5303">
            <v>1</v>
          </cell>
          <cell r="G5303">
            <v>1</v>
          </cell>
          <cell r="H5303">
            <v>1</v>
          </cell>
          <cell r="I5303">
            <v>1</v>
          </cell>
          <cell r="J5303">
            <v>1</v>
          </cell>
          <cell r="K5303">
            <v>1</v>
          </cell>
          <cell r="L5303">
            <v>1</v>
          </cell>
          <cell r="M5303">
            <v>1</v>
          </cell>
        </row>
        <row r="5304">
          <cell r="A5304">
            <v>48767</v>
          </cell>
          <cell r="B5304">
            <v>1</v>
          </cell>
          <cell r="C5304">
            <v>61.905700000000003</v>
          </cell>
          <cell r="D5304">
            <v>69.340599999999995</v>
          </cell>
          <cell r="E5304">
            <v>1</v>
          </cell>
          <cell r="F5304">
            <v>1</v>
          </cell>
          <cell r="G5304">
            <v>1</v>
          </cell>
          <cell r="H5304">
            <v>1</v>
          </cell>
          <cell r="I5304">
            <v>1</v>
          </cell>
          <cell r="J5304">
            <v>1</v>
          </cell>
          <cell r="K5304">
            <v>1</v>
          </cell>
          <cell r="L5304">
            <v>1</v>
          </cell>
          <cell r="M5304">
            <v>1</v>
          </cell>
        </row>
        <row r="5305">
          <cell r="A5305">
            <v>48768</v>
          </cell>
          <cell r="B5305">
            <v>1</v>
          </cell>
          <cell r="C5305">
            <v>61.905700000000003</v>
          </cell>
          <cell r="D5305">
            <v>69.340599999999995</v>
          </cell>
          <cell r="E5305">
            <v>1</v>
          </cell>
          <cell r="F5305">
            <v>1</v>
          </cell>
          <cell r="G5305">
            <v>1</v>
          </cell>
          <cell r="H5305">
            <v>1</v>
          </cell>
          <cell r="I5305">
            <v>1</v>
          </cell>
          <cell r="J5305">
            <v>1</v>
          </cell>
          <cell r="K5305">
            <v>1</v>
          </cell>
          <cell r="L5305">
            <v>1</v>
          </cell>
          <cell r="M5305">
            <v>1</v>
          </cell>
        </row>
        <row r="5306">
          <cell r="A5306">
            <v>48769</v>
          </cell>
          <cell r="B5306">
            <v>1</v>
          </cell>
          <cell r="C5306">
            <v>61.905700000000003</v>
          </cell>
          <cell r="D5306">
            <v>69.340599999999995</v>
          </cell>
          <cell r="E5306">
            <v>1</v>
          </cell>
          <cell r="F5306">
            <v>1</v>
          </cell>
          <cell r="G5306">
            <v>1</v>
          </cell>
          <cell r="H5306">
            <v>1</v>
          </cell>
          <cell r="I5306">
            <v>1</v>
          </cell>
          <cell r="J5306">
            <v>1</v>
          </cell>
          <cell r="K5306">
            <v>1</v>
          </cell>
          <cell r="L5306">
            <v>1</v>
          </cell>
          <cell r="M5306">
            <v>1</v>
          </cell>
        </row>
        <row r="5307">
          <cell r="A5307">
            <v>48770</v>
          </cell>
          <cell r="B5307">
            <v>1</v>
          </cell>
          <cell r="C5307">
            <v>61.905700000000003</v>
          </cell>
          <cell r="D5307">
            <v>69.340599999999995</v>
          </cell>
          <cell r="E5307">
            <v>1</v>
          </cell>
          <cell r="F5307">
            <v>1</v>
          </cell>
          <cell r="G5307">
            <v>1</v>
          </cell>
          <cell r="H5307">
            <v>1</v>
          </cell>
          <cell r="I5307">
            <v>1</v>
          </cell>
          <cell r="J5307">
            <v>1</v>
          </cell>
          <cell r="K5307">
            <v>1</v>
          </cell>
          <cell r="L5307">
            <v>1</v>
          </cell>
          <cell r="M5307">
            <v>1</v>
          </cell>
        </row>
        <row r="5308">
          <cell r="A5308">
            <v>48771</v>
          </cell>
          <cell r="B5308">
            <v>1</v>
          </cell>
          <cell r="C5308">
            <v>61.905700000000003</v>
          </cell>
          <cell r="D5308">
            <v>69.340599999999995</v>
          </cell>
          <cell r="E5308">
            <v>1</v>
          </cell>
          <cell r="F5308">
            <v>1</v>
          </cell>
          <cell r="G5308">
            <v>1</v>
          </cell>
          <cell r="H5308">
            <v>1</v>
          </cell>
          <cell r="I5308">
            <v>1</v>
          </cell>
          <cell r="J5308">
            <v>1</v>
          </cell>
          <cell r="K5308">
            <v>1</v>
          </cell>
          <cell r="L5308">
            <v>1</v>
          </cell>
          <cell r="M5308">
            <v>1</v>
          </cell>
        </row>
        <row r="5309">
          <cell r="A5309">
            <v>48772</v>
          </cell>
          <cell r="B5309">
            <v>1</v>
          </cell>
          <cell r="C5309">
            <v>61.905700000000003</v>
          </cell>
          <cell r="D5309">
            <v>69.340599999999995</v>
          </cell>
          <cell r="E5309">
            <v>1</v>
          </cell>
          <cell r="F5309">
            <v>1</v>
          </cell>
          <cell r="G5309">
            <v>1</v>
          </cell>
          <cell r="H5309">
            <v>1</v>
          </cell>
          <cell r="I5309">
            <v>1</v>
          </cell>
          <cell r="J5309">
            <v>1</v>
          </cell>
          <cell r="K5309">
            <v>1</v>
          </cell>
          <cell r="L5309">
            <v>1</v>
          </cell>
          <cell r="M5309">
            <v>1</v>
          </cell>
        </row>
        <row r="5310">
          <cell r="A5310">
            <v>48773</v>
          </cell>
          <cell r="B5310">
            <v>1</v>
          </cell>
          <cell r="C5310">
            <v>61.905700000000003</v>
          </cell>
          <cell r="D5310">
            <v>69.340599999999995</v>
          </cell>
          <cell r="E5310">
            <v>1</v>
          </cell>
          <cell r="F5310">
            <v>1</v>
          </cell>
          <cell r="G5310">
            <v>1</v>
          </cell>
          <cell r="H5310">
            <v>1</v>
          </cell>
          <cell r="I5310">
            <v>1</v>
          </cell>
          <cell r="J5310">
            <v>1</v>
          </cell>
          <cell r="K5310">
            <v>1</v>
          </cell>
          <cell r="L5310">
            <v>1</v>
          </cell>
          <cell r="M5310">
            <v>1</v>
          </cell>
        </row>
        <row r="5311">
          <cell r="A5311">
            <v>48774</v>
          </cell>
          <cell r="B5311">
            <v>1</v>
          </cell>
          <cell r="C5311">
            <v>61.905700000000003</v>
          </cell>
          <cell r="D5311">
            <v>69.340599999999995</v>
          </cell>
          <cell r="E5311">
            <v>1</v>
          </cell>
          <cell r="F5311">
            <v>1</v>
          </cell>
          <cell r="G5311">
            <v>1</v>
          </cell>
          <cell r="H5311">
            <v>1</v>
          </cell>
          <cell r="I5311">
            <v>1</v>
          </cell>
          <cell r="J5311">
            <v>1</v>
          </cell>
          <cell r="K5311">
            <v>1</v>
          </cell>
          <cell r="L5311">
            <v>1</v>
          </cell>
          <cell r="M5311">
            <v>1</v>
          </cell>
        </row>
        <row r="5312">
          <cell r="A5312">
            <v>48775</v>
          </cell>
          <cell r="B5312">
            <v>1</v>
          </cell>
          <cell r="C5312">
            <v>61.905700000000003</v>
          </cell>
          <cell r="D5312">
            <v>69.340599999999995</v>
          </cell>
          <cell r="E5312">
            <v>1</v>
          </cell>
          <cell r="F5312">
            <v>1</v>
          </cell>
          <cell r="G5312">
            <v>1</v>
          </cell>
          <cell r="H5312">
            <v>1</v>
          </cell>
          <cell r="I5312">
            <v>1</v>
          </cell>
          <cell r="J5312">
            <v>1</v>
          </cell>
          <cell r="K5312">
            <v>1</v>
          </cell>
          <cell r="L5312">
            <v>1</v>
          </cell>
          <cell r="M5312">
            <v>1</v>
          </cell>
        </row>
        <row r="5313">
          <cell r="A5313">
            <v>48776</v>
          </cell>
          <cell r="B5313">
            <v>1</v>
          </cell>
          <cell r="C5313">
            <v>61.905700000000003</v>
          </cell>
          <cell r="D5313">
            <v>69.340599999999995</v>
          </cell>
          <cell r="E5313">
            <v>1</v>
          </cell>
          <cell r="F5313">
            <v>1</v>
          </cell>
          <cell r="G5313">
            <v>1</v>
          </cell>
          <cell r="H5313">
            <v>1</v>
          </cell>
          <cell r="I5313">
            <v>1</v>
          </cell>
          <cell r="J5313">
            <v>1</v>
          </cell>
          <cell r="K5313">
            <v>1</v>
          </cell>
          <cell r="L5313">
            <v>1</v>
          </cell>
          <cell r="M5313">
            <v>1</v>
          </cell>
        </row>
        <row r="5314">
          <cell r="A5314">
            <v>48777</v>
          </cell>
          <cell r="B5314">
            <v>1</v>
          </cell>
          <cell r="C5314">
            <v>61.905700000000003</v>
          </cell>
          <cell r="D5314">
            <v>69.340599999999995</v>
          </cell>
          <cell r="E5314">
            <v>1</v>
          </cell>
          <cell r="F5314">
            <v>1</v>
          </cell>
          <cell r="G5314">
            <v>1</v>
          </cell>
          <cell r="H5314">
            <v>1</v>
          </cell>
          <cell r="I5314">
            <v>1</v>
          </cell>
          <cell r="J5314">
            <v>1</v>
          </cell>
          <cell r="K5314">
            <v>1</v>
          </cell>
          <cell r="L5314">
            <v>1</v>
          </cell>
          <cell r="M5314">
            <v>1</v>
          </cell>
        </row>
        <row r="5315">
          <cell r="A5315">
            <v>48778</v>
          </cell>
          <cell r="B5315">
            <v>1</v>
          </cell>
          <cell r="C5315">
            <v>61.905700000000003</v>
          </cell>
          <cell r="D5315">
            <v>69.340599999999995</v>
          </cell>
          <cell r="E5315">
            <v>1</v>
          </cell>
          <cell r="F5315">
            <v>1</v>
          </cell>
          <cell r="G5315">
            <v>1</v>
          </cell>
          <cell r="H5315">
            <v>1</v>
          </cell>
          <cell r="I5315">
            <v>1</v>
          </cell>
          <cell r="J5315">
            <v>1</v>
          </cell>
          <cell r="K5315">
            <v>1</v>
          </cell>
          <cell r="L5315">
            <v>1</v>
          </cell>
          <cell r="M5315">
            <v>1</v>
          </cell>
        </row>
        <row r="5316">
          <cell r="A5316">
            <v>48779</v>
          </cell>
          <cell r="B5316">
            <v>1</v>
          </cell>
          <cell r="C5316">
            <v>61.905700000000003</v>
          </cell>
          <cell r="D5316">
            <v>69.340599999999995</v>
          </cell>
          <cell r="E5316">
            <v>1</v>
          </cell>
          <cell r="F5316">
            <v>1</v>
          </cell>
          <cell r="G5316">
            <v>1</v>
          </cell>
          <cell r="H5316">
            <v>1</v>
          </cell>
          <cell r="I5316">
            <v>1</v>
          </cell>
          <cell r="J5316">
            <v>1</v>
          </cell>
          <cell r="K5316">
            <v>1</v>
          </cell>
          <cell r="L5316">
            <v>1</v>
          </cell>
          <cell r="M5316">
            <v>1</v>
          </cell>
        </row>
        <row r="5317">
          <cell r="A5317">
            <v>48780</v>
          </cell>
          <cell r="B5317">
            <v>1</v>
          </cell>
          <cell r="C5317">
            <v>61.905700000000003</v>
          </cell>
          <cell r="D5317">
            <v>69.340599999999995</v>
          </cell>
          <cell r="E5317">
            <v>1</v>
          </cell>
          <cell r="F5317">
            <v>1</v>
          </cell>
          <cell r="G5317">
            <v>1</v>
          </cell>
          <cell r="H5317">
            <v>1</v>
          </cell>
          <cell r="I5317">
            <v>1</v>
          </cell>
          <cell r="J5317">
            <v>1</v>
          </cell>
          <cell r="K5317">
            <v>1</v>
          </cell>
          <cell r="L5317">
            <v>1</v>
          </cell>
          <cell r="M5317">
            <v>1</v>
          </cell>
        </row>
        <row r="5318">
          <cell r="A5318">
            <v>48781</v>
          </cell>
          <cell r="B5318">
            <v>1</v>
          </cell>
          <cell r="C5318">
            <v>61.905700000000003</v>
          </cell>
          <cell r="D5318">
            <v>69.340599999999995</v>
          </cell>
          <cell r="E5318">
            <v>1</v>
          </cell>
          <cell r="F5318">
            <v>1</v>
          </cell>
          <cell r="G5318">
            <v>1</v>
          </cell>
          <cell r="H5318">
            <v>1</v>
          </cell>
          <cell r="I5318">
            <v>1</v>
          </cell>
          <cell r="J5318">
            <v>1</v>
          </cell>
          <cell r="K5318">
            <v>1</v>
          </cell>
          <cell r="L5318">
            <v>1</v>
          </cell>
          <cell r="M5318">
            <v>1</v>
          </cell>
        </row>
        <row r="5319">
          <cell r="A5319">
            <v>48782</v>
          </cell>
          <cell r="B5319">
            <v>1</v>
          </cell>
          <cell r="C5319">
            <v>61.905700000000003</v>
          </cell>
          <cell r="D5319">
            <v>69.340599999999995</v>
          </cell>
          <cell r="E5319">
            <v>1</v>
          </cell>
          <cell r="F5319">
            <v>1</v>
          </cell>
          <cell r="G5319">
            <v>1</v>
          </cell>
          <cell r="H5319">
            <v>1</v>
          </cell>
          <cell r="I5319">
            <v>1</v>
          </cell>
          <cell r="J5319">
            <v>1</v>
          </cell>
          <cell r="K5319">
            <v>1</v>
          </cell>
          <cell r="L5319">
            <v>1</v>
          </cell>
          <cell r="M5319">
            <v>1</v>
          </cell>
        </row>
        <row r="5320">
          <cell r="A5320">
            <v>48783</v>
          </cell>
          <cell r="B5320">
            <v>1</v>
          </cell>
          <cell r="C5320">
            <v>61.905700000000003</v>
          </cell>
          <cell r="D5320">
            <v>69.340599999999995</v>
          </cell>
          <cell r="E5320">
            <v>1</v>
          </cell>
          <cell r="F5320">
            <v>1</v>
          </cell>
          <cell r="G5320">
            <v>1</v>
          </cell>
          <cell r="H5320">
            <v>1</v>
          </cell>
          <cell r="I5320">
            <v>1</v>
          </cell>
          <cell r="J5320">
            <v>1</v>
          </cell>
          <cell r="K5320">
            <v>1</v>
          </cell>
          <cell r="L5320">
            <v>1</v>
          </cell>
          <cell r="M5320">
            <v>1</v>
          </cell>
        </row>
        <row r="5321">
          <cell r="A5321">
            <v>48784</v>
          </cell>
          <cell r="B5321">
            <v>1</v>
          </cell>
          <cell r="C5321">
            <v>61.905700000000003</v>
          </cell>
          <cell r="D5321">
            <v>69.340599999999995</v>
          </cell>
          <cell r="E5321">
            <v>1</v>
          </cell>
          <cell r="F5321">
            <v>1</v>
          </cell>
          <cell r="G5321">
            <v>1</v>
          </cell>
          <cell r="H5321">
            <v>1</v>
          </cell>
          <cell r="I5321">
            <v>1</v>
          </cell>
          <cell r="J5321">
            <v>1</v>
          </cell>
          <cell r="K5321">
            <v>1</v>
          </cell>
          <cell r="L5321">
            <v>1</v>
          </cell>
          <cell r="M5321">
            <v>1</v>
          </cell>
        </row>
        <row r="5322">
          <cell r="A5322">
            <v>48785</v>
          </cell>
          <cell r="B5322">
            <v>1</v>
          </cell>
          <cell r="C5322">
            <v>61.905700000000003</v>
          </cell>
          <cell r="D5322">
            <v>69.340599999999995</v>
          </cell>
          <cell r="E5322">
            <v>1</v>
          </cell>
          <cell r="F5322">
            <v>1</v>
          </cell>
          <cell r="G5322">
            <v>1</v>
          </cell>
          <cell r="H5322">
            <v>1</v>
          </cell>
          <cell r="I5322">
            <v>1</v>
          </cell>
          <cell r="J5322">
            <v>1</v>
          </cell>
          <cell r="K5322">
            <v>1</v>
          </cell>
          <cell r="L5322">
            <v>1</v>
          </cell>
          <cell r="M5322">
            <v>1</v>
          </cell>
        </row>
        <row r="5323">
          <cell r="A5323">
            <v>48786</v>
          </cell>
          <cell r="B5323">
            <v>1</v>
          </cell>
          <cell r="C5323">
            <v>61.905700000000003</v>
          </cell>
          <cell r="D5323">
            <v>69.340599999999995</v>
          </cell>
          <cell r="E5323">
            <v>1</v>
          </cell>
          <cell r="F5323">
            <v>1</v>
          </cell>
          <cell r="G5323">
            <v>1</v>
          </cell>
          <cell r="H5323">
            <v>1</v>
          </cell>
          <cell r="I5323">
            <v>1</v>
          </cell>
          <cell r="J5323">
            <v>1</v>
          </cell>
          <cell r="K5323">
            <v>1</v>
          </cell>
          <cell r="L5323">
            <v>1</v>
          </cell>
          <cell r="M5323">
            <v>1</v>
          </cell>
        </row>
        <row r="5324">
          <cell r="A5324">
            <v>48787</v>
          </cell>
          <cell r="B5324">
            <v>1</v>
          </cell>
          <cell r="C5324">
            <v>61.905700000000003</v>
          </cell>
          <cell r="D5324">
            <v>69.340599999999995</v>
          </cell>
          <cell r="E5324">
            <v>1</v>
          </cell>
          <cell r="F5324">
            <v>1</v>
          </cell>
          <cell r="G5324">
            <v>1</v>
          </cell>
          <cell r="H5324">
            <v>1</v>
          </cell>
          <cell r="I5324">
            <v>1</v>
          </cell>
          <cell r="J5324">
            <v>1</v>
          </cell>
          <cell r="K5324">
            <v>1</v>
          </cell>
          <cell r="L5324">
            <v>1</v>
          </cell>
          <cell r="M5324">
            <v>1</v>
          </cell>
        </row>
        <row r="5325">
          <cell r="A5325">
            <v>48788</v>
          </cell>
          <cell r="B5325">
            <v>1</v>
          </cell>
          <cell r="C5325">
            <v>61.905700000000003</v>
          </cell>
          <cell r="D5325">
            <v>69.340599999999995</v>
          </cell>
          <cell r="E5325">
            <v>1</v>
          </cell>
          <cell r="F5325">
            <v>1</v>
          </cell>
          <cell r="G5325">
            <v>1</v>
          </cell>
          <cell r="H5325">
            <v>1</v>
          </cell>
          <cell r="I5325">
            <v>1</v>
          </cell>
          <cell r="J5325">
            <v>1</v>
          </cell>
          <cell r="K5325">
            <v>1</v>
          </cell>
          <cell r="L5325">
            <v>1</v>
          </cell>
          <cell r="M5325">
            <v>1</v>
          </cell>
        </row>
        <row r="5326">
          <cell r="A5326">
            <v>48789</v>
          </cell>
          <cell r="B5326">
            <v>1</v>
          </cell>
          <cell r="C5326">
            <v>61.905700000000003</v>
          </cell>
          <cell r="D5326">
            <v>69.340599999999995</v>
          </cell>
          <cell r="E5326">
            <v>1</v>
          </cell>
          <cell r="F5326">
            <v>1</v>
          </cell>
          <cell r="G5326">
            <v>1</v>
          </cell>
          <cell r="H5326">
            <v>1</v>
          </cell>
          <cell r="I5326">
            <v>1</v>
          </cell>
          <cell r="J5326">
            <v>1</v>
          </cell>
          <cell r="K5326">
            <v>1</v>
          </cell>
          <cell r="L5326">
            <v>1</v>
          </cell>
          <cell r="M5326">
            <v>1</v>
          </cell>
        </row>
        <row r="5327">
          <cell r="A5327">
            <v>48790</v>
          </cell>
          <cell r="B5327">
            <v>1</v>
          </cell>
          <cell r="C5327">
            <v>61.905700000000003</v>
          </cell>
          <cell r="D5327">
            <v>69.340599999999995</v>
          </cell>
          <cell r="E5327">
            <v>1</v>
          </cell>
          <cell r="F5327">
            <v>1</v>
          </cell>
          <cell r="G5327">
            <v>1</v>
          </cell>
          <cell r="H5327">
            <v>1</v>
          </cell>
          <cell r="I5327">
            <v>1</v>
          </cell>
          <cell r="J5327">
            <v>1</v>
          </cell>
          <cell r="K5327">
            <v>1</v>
          </cell>
          <cell r="L5327">
            <v>1</v>
          </cell>
          <cell r="M5327">
            <v>1</v>
          </cell>
        </row>
        <row r="5328">
          <cell r="A5328">
            <v>48791</v>
          </cell>
          <cell r="B5328">
            <v>1</v>
          </cell>
          <cell r="C5328">
            <v>61.905700000000003</v>
          </cell>
          <cell r="D5328">
            <v>69.340599999999995</v>
          </cell>
          <cell r="E5328">
            <v>1</v>
          </cell>
          <cell r="F5328">
            <v>1</v>
          </cell>
          <cell r="G5328">
            <v>1</v>
          </cell>
          <cell r="H5328">
            <v>1</v>
          </cell>
          <cell r="I5328">
            <v>1</v>
          </cell>
          <cell r="J5328">
            <v>1</v>
          </cell>
          <cell r="K5328">
            <v>1</v>
          </cell>
          <cell r="L5328">
            <v>1</v>
          </cell>
          <cell r="M5328">
            <v>1</v>
          </cell>
        </row>
        <row r="5329">
          <cell r="A5329">
            <v>48792</v>
          </cell>
          <cell r="B5329">
            <v>1</v>
          </cell>
          <cell r="C5329">
            <v>61.905700000000003</v>
          </cell>
          <cell r="D5329">
            <v>69.340599999999995</v>
          </cell>
          <cell r="E5329">
            <v>1</v>
          </cell>
          <cell r="F5329">
            <v>1</v>
          </cell>
          <cell r="G5329">
            <v>1</v>
          </cell>
          <cell r="H5329">
            <v>1</v>
          </cell>
          <cell r="I5329">
            <v>1</v>
          </cell>
          <cell r="J5329">
            <v>1</v>
          </cell>
          <cell r="K5329">
            <v>1</v>
          </cell>
          <cell r="L5329">
            <v>1</v>
          </cell>
          <cell r="M5329">
            <v>1</v>
          </cell>
        </row>
        <row r="5330">
          <cell r="A5330">
            <v>48793</v>
          </cell>
          <cell r="B5330">
            <v>1</v>
          </cell>
          <cell r="C5330">
            <v>61.905700000000003</v>
          </cell>
          <cell r="D5330">
            <v>69.340599999999995</v>
          </cell>
          <cell r="E5330">
            <v>1</v>
          </cell>
          <cell r="F5330">
            <v>1</v>
          </cell>
          <cell r="G5330">
            <v>1</v>
          </cell>
          <cell r="H5330">
            <v>1</v>
          </cell>
          <cell r="I5330">
            <v>1</v>
          </cell>
          <cell r="J5330">
            <v>1</v>
          </cell>
          <cell r="K5330">
            <v>1</v>
          </cell>
          <cell r="L5330">
            <v>1</v>
          </cell>
          <cell r="M5330">
            <v>1</v>
          </cell>
        </row>
        <row r="5331">
          <cell r="A5331">
            <v>48794</v>
          </cell>
          <cell r="B5331">
            <v>1</v>
          </cell>
          <cell r="C5331">
            <v>61.905700000000003</v>
          </cell>
          <cell r="D5331">
            <v>69.340599999999995</v>
          </cell>
          <cell r="E5331">
            <v>1</v>
          </cell>
          <cell r="F5331">
            <v>1</v>
          </cell>
          <cell r="G5331">
            <v>1</v>
          </cell>
          <cell r="H5331">
            <v>1</v>
          </cell>
          <cell r="I5331">
            <v>1</v>
          </cell>
          <cell r="J5331">
            <v>1</v>
          </cell>
          <cell r="K5331">
            <v>1</v>
          </cell>
          <cell r="L5331">
            <v>1</v>
          </cell>
          <cell r="M5331">
            <v>1</v>
          </cell>
        </row>
        <row r="5332">
          <cell r="A5332">
            <v>48795</v>
          </cell>
          <cell r="B5332">
            <v>1</v>
          </cell>
          <cell r="C5332">
            <v>61.905700000000003</v>
          </cell>
          <cell r="D5332">
            <v>69.340599999999995</v>
          </cell>
          <cell r="E5332">
            <v>1</v>
          </cell>
          <cell r="F5332">
            <v>1</v>
          </cell>
          <cell r="G5332">
            <v>1</v>
          </cell>
          <cell r="H5332">
            <v>1</v>
          </cell>
          <cell r="I5332">
            <v>1</v>
          </cell>
          <cell r="J5332">
            <v>1</v>
          </cell>
          <cell r="K5332">
            <v>1</v>
          </cell>
          <cell r="L5332">
            <v>1</v>
          </cell>
          <cell r="M5332">
            <v>1</v>
          </cell>
        </row>
        <row r="5333">
          <cell r="A5333">
            <v>48796</v>
          </cell>
          <cell r="B5333">
            <v>1</v>
          </cell>
          <cell r="C5333">
            <v>61.905700000000003</v>
          </cell>
          <cell r="D5333">
            <v>69.340599999999995</v>
          </cell>
          <cell r="E5333">
            <v>1</v>
          </cell>
          <cell r="F5333">
            <v>1</v>
          </cell>
          <cell r="G5333">
            <v>1</v>
          </cell>
          <cell r="H5333">
            <v>1</v>
          </cell>
          <cell r="I5333">
            <v>1</v>
          </cell>
          <cell r="J5333">
            <v>1</v>
          </cell>
          <cell r="K5333">
            <v>1</v>
          </cell>
          <cell r="L5333">
            <v>1</v>
          </cell>
          <cell r="M5333">
            <v>1</v>
          </cell>
        </row>
        <row r="5334">
          <cell r="A5334">
            <v>48797</v>
          </cell>
          <cell r="B5334">
            <v>1</v>
          </cell>
          <cell r="C5334">
            <v>61.905700000000003</v>
          </cell>
          <cell r="D5334">
            <v>69.340599999999995</v>
          </cell>
          <cell r="E5334">
            <v>1</v>
          </cell>
          <cell r="F5334">
            <v>1</v>
          </cell>
          <cell r="G5334">
            <v>1</v>
          </cell>
          <cell r="H5334">
            <v>1</v>
          </cell>
          <cell r="I5334">
            <v>1</v>
          </cell>
          <cell r="J5334">
            <v>1</v>
          </cell>
          <cell r="K5334">
            <v>1</v>
          </cell>
          <cell r="L5334">
            <v>1</v>
          </cell>
          <cell r="M5334">
            <v>1</v>
          </cell>
        </row>
        <row r="5335">
          <cell r="A5335">
            <v>48798</v>
          </cell>
          <cell r="B5335">
            <v>1</v>
          </cell>
          <cell r="C5335">
            <v>61.905700000000003</v>
          </cell>
          <cell r="D5335">
            <v>69.340599999999995</v>
          </cell>
          <cell r="E5335">
            <v>1</v>
          </cell>
          <cell r="F5335">
            <v>1</v>
          </cell>
          <cell r="G5335">
            <v>1</v>
          </cell>
          <cell r="H5335">
            <v>1</v>
          </cell>
          <cell r="I5335">
            <v>1</v>
          </cell>
          <cell r="J5335">
            <v>1</v>
          </cell>
          <cell r="K5335">
            <v>1</v>
          </cell>
          <cell r="L5335">
            <v>1</v>
          </cell>
          <cell r="M5335">
            <v>1</v>
          </cell>
        </row>
        <row r="5336">
          <cell r="A5336">
            <v>48799</v>
          </cell>
          <cell r="B5336">
            <v>1</v>
          </cell>
          <cell r="C5336">
            <v>61.905700000000003</v>
          </cell>
          <cell r="D5336">
            <v>69.340599999999995</v>
          </cell>
          <cell r="E5336">
            <v>1</v>
          </cell>
          <cell r="F5336">
            <v>1</v>
          </cell>
          <cell r="G5336">
            <v>1</v>
          </cell>
          <cell r="H5336">
            <v>1</v>
          </cell>
          <cell r="I5336">
            <v>1</v>
          </cell>
          <cell r="J5336">
            <v>1</v>
          </cell>
          <cell r="K5336">
            <v>1</v>
          </cell>
          <cell r="L5336">
            <v>1</v>
          </cell>
          <cell r="M5336">
            <v>1</v>
          </cell>
        </row>
        <row r="5337">
          <cell r="A5337">
            <v>48800</v>
          </cell>
          <cell r="B5337">
            <v>1</v>
          </cell>
          <cell r="C5337">
            <v>61.905700000000003</v>
          </cell>
          <cell r="D5337">
            <v>69.340599999999995</v>
          </cell>
          <cell r="E5337">
            <v>1</v>
          </cell>
          <cell r="F5337">
            <v>1</v>
          </cell>
          <cell r="G5337">
            <v>1</v>
          </cell>
          <cell r="H5337">
            <v>1</v>
          </cell>
          <cell r="I5337">
            <v>1</v>
          </cell>
          <cell r="J5337">
            <v>1</v>
          </cell>
          <cell r="K5337">
            <v>1</v>
          </cell>
          <cell r="L5337">
            <v>1</v>
          </cell>
          <cell r="M5337">
            <v>1</v>
          </cell>
        </row>
        <row r="5338">
          <cell r="A5338">
            <v>48801</v>
          </cell>
          <cell r="B5338">
            <v>1</v>
          </cell>
          <cell r="C5338">
            <v>61.905700000000003</v>
          </cell>
          <cell r="D5338">
            <v>69.340599999999995</v>
          </cell>
          <cell r="E5338">
            <v>1</v>
          </cell>
          <cell r="F5338">
            <v>1</v>
          </cell>
          <cell r="G5338">
            <v>1</v>
          </cell>
          <cell r="H5338">
            <v>1</v>
          </cell>
          <cell r="I5338">
            <v>1</v>
          </cell>
          <cell r="J5338">
            <v>1</v>
          </cell>
          <cell r="K5338">
            <v>1</v>
          </cell>
          <cell r="L5338">
            <v>1</v>
          </cell>
          <cell r="M5338">
            <v>1</v>
          </cell>
        </row>
        <row r="5339">
          <cell r="A5339">
            <v>48802</v>
          </cell>
          <cell r="B5339">
            <v>1</v>
          </cell>
          <cell r="C5339">
            <v>61.905700000000003</v>
          </cell>
          <cell r="D5339">
            <v>69.340599999999995</v>
          </cell>
          <cell r="E5339">
            <v>1</v>
          </cell>
          <cell r="F5339">
            <v>1</v>
          </cell>
          <cell r="G5339">
            <v>1</v>
          </cell>
          <cell r="H5339">
            <v>1</v>
          </cell>
          <cell r="I5339">
            <v>1</v>
          </cell>
          <cell r="J5339">
            <v>1</v>
          </cell>
          <cell r="K5339">
            <v>1</v>
          </cell>
          <cell r="L5339">
            <v>1</v>
          </cell>
          <cell r="M5339">
            <v>1</v>
          </cell>
        </row>
        <row r="5340">
          <cell r="A5340">
            <v>48803</v>
          </cell>
          <cell r="B5340">
            <v>1</v>
          </cell>
          <cell r="C5340">
            <v>61.905700000000003</v>
          </cell>
          <cell r="D5340">
            <v>69.340599999999995</v>
          </cell>
          <cell r="E5340">
            <v>1</v>
          </cell>
          <cell r="F5340">
            <v>1</v>
          </cell>
          <cell r="G5340">
            <v>1</v>
          </cell>
          <cell r="H5340">
            <v>1</v>
          </cell>
          <cell r="I5340">
            <v>1</v>
          </cell>
          <cell r="J5340">
            <v>1</v>
          </cell>
          <cell r="K5340">
            <v>1</v>
          </cell>
          <cell r="L5340">
            <v>1</v>
          </cell>
          <cell r="M5340">
            <v>1</v>
          </cell>
        </row>
        <row r="5341">
          <cell r="A5341">
            <v>48804</v>
          </cell>
          <cell r="B5341">
            <v>1</v>
          </cell>
          <cell r="C5341">
            <v>61.905700000000003</v>
          </cell>
          <cell r="D5341">
            <v>69.340599999999995</v>
          </cell>
          <cell r="E5341">
            <v>1</v>
          </cell>
          <cell r="F5341">
            <v>1</v>
          </cell>
          <cell r="G5341">
            <v>1</v>
          </cell>
          <cell r="H5341">
            <v>1</v>
          </cell>
          <cell r="I5341">
            <v>1</v>
          </cell>
          <cell r="J5341">
            <v>1</v>
          </cell>
          <cell r="K5341">
            <v>1</v>
          </cell>
          <cell r="L5341">
            <v>1</v>
          </cell>
          <cell r="M5341">
            <v>1</v>
          </cell>
        </row>
        <row r="5342">
          <cell r="A5342">
            <v>48805</v>
          </cell>
          <cell r="B5342">
            <v>1</v>
          </cell>
          <cell r="C5342">
            <v>61.905700000000003</v>
          </cell>
          <cell r="D5342">
            <v>69.340599999999995</v>
          </cell>
          <cell r="E5342">
            <v>1</v>
          </cell>
          <cell r="F5342">
            <v>1</v>
          </cell>
          <cell r="G5342">
            <v>1</v>
          </cell>
          <cell r="H5342">
            <v>1</v>
          </cell>
          <cell r="I5342">
            <v>1</v>
          </cell>
          <cell r="J5342">
            <v>1</v>
          </cell>
          <cell r="K5342">
            <v>1</v>
          </cell>
          <cell r="L5342">
            <v>1</v>
          </cell>
          <cell r="M5342">
            <v>1</v>
          </cell>
        </row>
        <row r="5343">
          <cell r="A5343">
            <v>48806</v>
          </cell>
          <cell r="B5343">
            <v>1</v>
          </cell>
          <cell r="C5343">
            <v>61.905700000000003</v>
          </cell>
          <cell r="D5343">
            <v>69.340599999999995</v>
          </cell>
          <cell r="E5343">
            <v>1</v>
          </cell>
          <cell r="F5343">
            <v>1</v>
          </cell>
          <cell r="G5343">
            <v>1</v>
          </cell>
          <cell r="H5343">
            <v>1</v>
          </cell>
          <cell r="I5343">
            <v>1</v>
          </cell>
          <cell r="J5343">
            <v>1</v>
          </cell>
          <cell r="K5343">
            <v>1</v>
          </cell>
          <cell r="L5343">
            <v>1</v>
          </cell>
          <cell r="M5343">
            <v>1</v>
          </cell>
        </row>
        <row r="5344">
          <cell r="A5344">
            <v>48807</v>
          </cell>
          <cell r="B5344">
            <v>1</v>
          </cell>
          <cell r="C5344">
            <v>61.905700000000003</v>
          </cell>
          <cell r="D5344">
            <v>69.340599999999995</v>
          </cell>
          <cell r="E5344">
            <v>1</v>
          </cell>
          <cell r="F5344">
            <v>1</v>
          </cell>
          <cell r="G5344">
            <v>1</v>
          </cell>
          <cell r="H5344">
            <v>1</v>
          </cell>
          <cell r="I5344">
            <v>1</v>
          </cell>
          <cell r="J5344">
            <v>1</v>
          </cell>
          <cell r="K5344">
            <v>1</v>
          </cell>
          <cell r="L5344">
            <v>1</v>
          </cell>
          <cell r="M5344">
            <v>1</v>
          </cell>
        </row>
        <row r="5345">
          <cell r="A5345">
            <v>48808</v>
          </cell>
          <cell r="B5345">
            <v>1</v>
          </cell>
          <cell r="C5345">
            <v>61.905700000000003</v>
          </cell>
          <cell r="D5345">
            <v>69.340599999999995</v>
          </cell>
          <cell r="E5345">
            <v>1</v>
          </cell>
          <cell r="F5345">
            <v>1</v>
          </cell>
          <cell r="G5345">
            <v>1</v>
          </cell>
          <cell r="H5345">
            <v>1</v>
          </cell>
          <cell r="I5345">
            <v>1</v>
          </cell>
          <cell r="J5345">
            <v>1</v>
          </cell>
          <cell r="K5345">
            <v>1</v>
          </cell>
          <cell r="L5345">
            <v>1</v>
          </cell>
          <cell r="M5345">
            <v>1</v>
          </cell>
        </row>
        <row r="5346">
          <cell r="A5346">
            <v>48809</v>
          </cell>
          <cell r="B5346">
            <v>1</v>
          </cell>
          <cell r="C5346">
            <v>61.905700000000003</v>
          </cell>
          <cell r="D5346">
            <v>69.340599999999995</v>
          </cell>
          <cell r="E5346">
            <v>1</v>
          </cell>
          <cell r="F5346">
            <v>1</v>
          </cell>
          <cell r="G5346">
            <v>1</v>
          </cell>
          <cell r="H5346">
            <v>1</v>
          </cell>
          <cell r="I5346">
            <v>1</v>
          </cell>
          <cell r="J5346">
            <v>1</v>
          </cell>
          <cell r="K5346">
            <v>1</v>
          </cell>
          <cell r="L5346">
            <v>1</v>
          </cell>
          <cell r="M5346">
            <v>1</v>
          </cell>
        </row>
        <row r="5347">
          <cell r="A5347">
            <v>48810</v>
          </cell>
          <cell r="B5347">
            <v>1</v>
          </cell>
          <cell r="C5347">
            <v>61.905700000000003</v>
          </cell>
          <cell r="D5347">
            <v>69.340599999999995</v>
          </cell>
          <cell r="E5347">
            <v>1</v>
          </cell>
          <cell r="F5347">
            <v>1</v>
          </cell>
          <cell r="G5347">
            <v>1</v>
          </cell>
          <cell r="H5347">
            <v>1</v>
          </cell>
          <cell r="I5347">
            <v>1</v>
          </cell>
          <cell r="J5347">
            <v>1</v>
          </cell>
          <cell r="K5347">
            <v>1</v>
          </cell>
          <cell r="L5347">
            <v>1</v>
          </cell>
          <cell r="M5347">
            <v>1</v>
          </cell>
        </row>
        <row r="5348">
          <cell r="A5348">
            <v>48811</v>
          </cell>
          <cell r="B5348">
            <v>1</v>
          </cell>
          <cell r="C5348">
            <v>61.905700000000003</v>
          </cell>
          <cell r="D5348">
            <v>69.340599999999995</v>
          </cell>
          <cell r="E5348">
            <v>1</v>
          </cell>
          <cell r="F5348">
            <v>1</v>
          </cell>
          <cell r="G5348">
            <v>1</v>
          </cell>
          <cell r="H5348">
            <v>1</v>
          </cell>
          <cell r="I5348">
            <v>1</v>
          </cell>
          <cell r="J5348">
            <v>1</v>
          </cell>
          <cell r="K5348">
            <v>1</v>
          </cell>
          <cell r="L5348">
            <v>1</v>
          </cell>
          <cell r="M5348">
            <v>1</v>
          </cell>
        </row>
        <row r="5349">
          <cell r="A5349">
            <v>48812</v>
          </cell>
          <cell r="B5349">
            <v>1</v>
          </cell>
          <cell r="C5349">
            <v>61.905700000000003</v>
          </cell>
          <cell r="D5349">
            <v>69.340599999999995</v>
          </cell>
          <cell r="E5349">
            <v>1</v>
          </cell>
          <cell r="F5349">
            <v>1</v>
          </cell>
          <cell r="G5349">
            <v>1</v>
          </cell>
          <cell r="H5349">
            <v>1</v>
          </cell>
          <cell r="I5349">
            <v>1</v>
          </cell>
          <cell r="J5349">
            <v>1</v>
          </cell>
          <cell r="K5349">
            <v>1</v>
          </cell>
          <cell r="L5349">
            <v>1</v>
          </cell>
          <cell r="M5349">
            <v>1</v>
          </cell>
        </row>
        <row r="5350">
          <cell r="A5350">
            <v>48813</v>
          </cell>
          <cell r="B5350">
            <v>1</v>
          </cell>
          <cell r="C5350">
            <v>61.905700000000003</v>
          </cell>
          <cell r="D5350">
            <v>69.340599999999995</v>
          </cell>
          <cell r="E5350">
            <v>1</v>
          </cell>
          <cell r="F5350">
            <v>1</v>
          </cell>
          <cell r="G5350">
            <v>1</v>
          </cell>
          <cell r="H5350">
            <v>1</v>
          </cell>
          <cell r="I5350">
            <v>1</v>
          </cell>
          <cell r="J5350">
            <v>1</v>
          </cell>
          <cell r="K5350">
            <v>1</v>
          </cell>
          <cell r="L5350">
            <v>1</v>
          </cell>
          <cell r="M5350">
            <v>1</v>
          </cell>
        </row>
        <row r="5351">
          <cell r="A5351">
            <v>48814</v>
          </cell>
          <cell r="B5351">
            <v>1</v>
          </cell>
          <cell r="C5351">
            <v>61.905700000000003</v>
          </cell>
          <cell r="D5351">
            <v>69.340599999999995</v>
          </cell>
          <cell r="E5351">
            <v>1</v>
          </cell>
          <cell r="F5351">
            <v>1</v>
          </cell>
          <cell r="G5351">
            <v>1</v>
          </cell>
          <cell r="H5351">
            <v>1</v>
          </cell>
          <cell r="I5351">
            <v>1</v>
          </cell>
          <cell r="J5351">
            <v>1</v>
          </cell>
          <cell r="K5351">
            <v>1</v>
          </cell>
          <cell r="L5351">
            <v>1</v>
          </cell>
          <cell r="M5351">
            <v>1</v>
          </cell>
        </row>
        <row r="5352">
          <cell r="A5352">
            <v>48815</v>
          </cell>
          <cell r="B5352">
            <v>1</v>
          </cell>
          <cell r="C5352">
            <v>61.905700000000003</v>
          </cell>
          <cell r="D5352">
            <v>69.340599999999995</v>
          </cell>
          <cell r="E5352">
            <v>1</v>
          </cell>
          <cell r="F5352">
            <v>1</v>
          </cell>
          <cell r="G5352">
            <v>1</v>
          </cell>
          <cell r="H5352">
            <v>1</v>
          </cell>
          <cell r="I5352">
            <v>1</v>
          </cell>
          <cell r="J5352">
            <v>1</v>
          </cell>
          <cell r="K5352">
            <v>1</v>
          </cell>
          <cell r="L5352">
            <v>1</v>
          </cell>
          <cell r="M5352">
            <v>1</v>
          </cell>
        </row>
        <row r="5353">
          <cell r="A5353">
            <v>48816</v>
          </cell>
          <cell r="B5353">
            <v>1</v>
          </cell>
          <cell r="C5353">
            <v>61.905700000000003</v>
          </cell>
          <cell r="D5353">
            <v>69.340599999999995</v>
          </cell>
          <cell r="E5353">
            <v>1</v>
          </cell>
          <cell r="F5353">
            <v>1</v>
          </cell>
          <cell r="G5353">
            <v>1</v>
          </cell>
          <cell r="H5353">
            <v>1</v>
          </cell>
          <cell r="I5353">
            <v>1</v>
          </cell>
          <cell r="J5353">
            <v>1</v>
          </cell>
          <cell r="K5353">
            <v>1</v>
          </cell>
          <cell r="L5353">
            <v>1</v>
          </cell>
          <cell r="M5353">
            <v>1</v>
          </cell>
        </row>
        <row r="5354">
          <cell r="A5354">
            <v>48817</v>
          </cell>
          <cell r="B5354">
            <v>1</v>
          </cell>
          <cell r="C5354">
            <v>61.905700000000003</v>
          </cell>
          <cell r="D5354">
            <v>69.340599999999995</v>
          </cell>
          <cell r="E5354">
            <v>1</v>
          </cell>
          <cell r="F5354">
            <v>1</v>
          </cell>
          <cell r="G5354">
            <v>1</v>
          </cell>
          <cell r="H5354">
            <v>1</v>
          </cell>
          <cell r="I5354">
            <v>1</v>
          </cell>
          <cell r="J5354">
            <v>1</v>
          </cell>
          <cell r="K5354">
            <v>1</v>
          </cell>
          <cell r="L5354">
            <v>1</v>
          </cell>
          <cell r="M5354">
            <v>1</v>
          </cell>
        </row>
        <row r="5355">
          <cell r="A5355">
            <v>48818</v>
          </cell>
          <cell r="B5355">
            <v>1</v>
          </cell>
          <cell r="C5355">
            <v>61.905700000000003</v>
          </cell>
          <cell r="D5355">
            <v>69.340599999999995</v>
          </cell>
          <cell r="E5355">
            <v>1</v>
          </cell>
          <cell r="F5355">
            <v>1</v>
          </cell>
          <cell r="G5355">
            <v>1</v>
          </cell>
          <cell r="H5355">
            <v>1</v>
          </cell>
          <cell r="I5355">
            <v>1</v>
          </cell>
          <cell r="J5355">
            <v>1</v>
          </cell>
          <cell r="K5355">
            <v>1</v>
          </cell>
          <cell r="L5355">
            <v>1</v>
          </cell>
          <cell r="M5355">
            <v>1</v>
          </cell>
        </row>
        <row r="5356">
          <cell r="A5356">
            <v>48819</v>
          </cell>
          <cell r="B5356">
            <v>1</v>
          </cell>
          <cell r="C5356">
            <v>61.905700000000003</v>
          </cell>
          <cell r="D5356">
            <v>69.340599999999995</v>
          </cell>
          <cell r="E5356">
            <v>1</v>
          </cell>
          <cell r="F5356">
            <v>1</v>
          </cell>
          <cell r="G5356">
            <v>1</v>
          </cell>
          <cell r="H5356">
            <v>1</v>
          </cell>
          <cell r="I5356">
            <v>1</v>
          </cell>
          <cell r="J5356">
            <v>1</v>
          </cell>
          <cell r="K5356">
            <v>1</v>
          </cell>
          <cell r="L5356">
            <v>1</v>
          </cell>
          <cell r="M5356">
            <v>1</v>
          </cell>
        </row>
        <row r="5357">
          <cell r="A5357">
            <v>48820</v>
          </cell>
          <cell r="B5357">
            <v>1</v>
          </cell>
          <cell r="C5357">
            <v>61.905700000000003</v>
          </cell>
          <cell r="D5357">
            <v>69.340599999999995</v>
          </cell>
          <cell r="E5357">
            <v>1</v>
          </cell>
          <cell r="F5357">
            <v>1</v>
          </cell>
          <cell r="G5357">
            <v>1</v>
          </cell>
          <cell r="H5357">
            <v>1</v>
          </cell>
          <cell r="I5357">
            <v>1</v>
          </cell>
          <cell r="J5357">
            <v>1</v>
          </cell>
          <cell r="K5357">
            <v>1</v>
          </cell>
          <cell r="L5357">
            <v>1</v>
          </cell>
          <cell r="M5357">
            <v>1</v>
          </cell>
        </row>
        <row r="5358">
          <cell r="A5358">
            <v>48821</v>
          </cell>
          <cell r="B5358">
            <v>1</v>
          </cell>
          <cell r="C5358">
            <v>61.905700000000003</v>
          </cell>
          <cell r="D5358">
            <v>69.340599999999995</v>
          </cell>
          <cell r="E5358">
            <v>1</v>
          </cell>
          <cell r="F5358">
            <v>1</v>
          </cell>
          <cell r="G5358">
            <v>1</v>
          </cell>
          <cell r="H5358">
            <v>1</v>
          </cell>
          <cell r="I5358">
            <v>1</v>
          </cell>
          <cell r="J5358">
            <v>1</v>
          </cell>
          <cell r="K5358">
            <v>1</v>
          </cell>
          <cell r="L5358">
            <v>1</v>
          </cell>
          <cell r="M5358">
            <v>1</v>
          </cell>
        </row>
        <row r="5359">
          <cell r="A5359">
            <v>48822</v>
          </cell>
          <cell r="B5359">
            <v>1</v>
          </cell>
          <cell r="C5359">
            <v>61.905700000000003</v>
          </cell>
          <cell r="D5359">
            <v>69.340599999999995</v>
          </cell>
          <cell r="E5359">
            <v>1</v>
          </cell>
          <cell r="F5359">
            <v>1</v>
          </cell>
          <cell r="G5359">
            <v>1</v>
          </cell>
          <cell r="H5359">
            <v>1</v>
          </cell>
          <cell r="I5359">
            <v>1</v>
          </cell>
          <cell r="J5359">
            <v>1</v>
          </cell>
          <cell r="K5359">
            <v>1</v>
          </cell>
          <cell r="L5359">
            <v>1</v>
          </cell>
          <cell r="M5359">
            <v>1</v>
          </cell>
        </row>
        <row r="5360">
          <cell r="A5360">
            <v>48823</v>
          </cell>
          <cell r="B5360">
            <v>1</v>
          </cell>
          <cell r="C5360">
            <v>61.905700000000003</v>
          </cell>
          <cell r="D5360">
            <v>69.340599999999995</v>
          </cell>
          <cell r="E5360">
            <v>1</v>
          </cell>
          <cell r="F5360">
            <v>1</v>
          </cell>
          <cell r="G5360">
            <v>1</v>
          </cell>
          <cell r="H5360">
            <v>1</v>
          </cell>
          <cell r="I5360">
            <v>1</v>
          </cell>
          <cell r="J5360">
            <v>1</v>
          </cell>
          <cell r="K5360">
            <v>1</v>
          </cell>
          <cell r="L5360">
            <v>1</v>
          </cell>
          <cell r="M5360">
            <v>1</v>
          </cell>
        </row>
        <row r="5361">
          <cell r="A5361">
            <v>48824</v>
          </cell>
          <cell r="B5361">
            <v>1</v>
          </cell>
          <cell r="C5361">
            <v>61.905700000000003</v>
          </cell>
          <cell r="D5361">
            <v>69.340599999999995</v>
          </cell>
          <cell r="E5361">
            <v>1</v>
          </cell>
          <cell r="F5361">
            <v>1</v>
          </cell>
          <cell r="G5361">
            <v>1</v>
          </cell>
          <cell r="H5361">
            <v>1</v>
          </cell>
          <cell r="I5361">
            <v>1</v>
          </cell>
          <cell r="J5361">
            <v>1</v>
          </cell>
          <cell r="K5361">
            <v>1</v>
          </cell>
          <cell r="L5361">
            <v>1</v>
          </cell>
          <cell r="M5361">
            <v>1</v>
          </cell>
        </row>
        <row r="5362">
          <cell r="A5362">
            <v>48825</v>
          </cell>
          <cell r="B5362">
            <v>1</v>
          </cell>
          <cell r="C5362">
            <v>61.905700000000003</v>
          </cell>
          <cell r="D5362">
            <v>69.340599999999995</v>
          </cell>
          <cell r="E5362">
            <v>1</v>
          </cell>
          <cell r="F5362">
            <v>1</v>
          </cell>
          <cell r="G5362">
            <v>1</v>
          </cell>
          <cell r="H5362">
            <v>1</v>
          </cell>
          <cell r="I5362">
            <v>1</v>
          </cell>
          <cell r="J5362">
            <v>1</v>
          </cell>
          <cell r="K5362">
            <v>1</v>
          </cell>
          <cell r="L5362">
            <v>1</v>
          </cell>
          <cell r="M5362">
            <v>1</v>
          </cell>
        </row>
        <row r="5363">
          <cell r="A5363">
            <v>48826</v>
          </cell>
          <cell r="B5363">
            <v>1</v>
          </cell>
          <cell r="C5363">
            <v>61.905700000000003</v>
          </cell>
          <cell r="D5363">
            <v>69.340599999999995</v>
          </cell>
          <cell r="E5363">
            <v>1</v>
          </cell>
          <cell r="F5363">
            <v>1</v>
          </cell>
          <cell r="G5363">
            <v>1</v>
          </cell>
          <cell r="H5363">
            <v>1</v>
          </cell>
          <cell r="I5363">
            <v>1</v>
          </cell>
          <cell r="J5363">
            <v>1</v>
          </cell>
          <cell r="K5363">
            <v>1</v>
          </cell>
          <cell r="L5363">
            <v>1</v>
          </cell>
          <cell r="M5363">
            <v>1</v>
          </cell>
        </row>
        <row r="5364">
          <cell r="A5364">
            <v>48827</v>
          </cell>
          <cell r="B5364">
            <v>1</v>
          </cell>
          <cell r="C5364">
            <v>61.905700000000003</v>
          </cell>
          <cell r="D5364">
            <v>69.340599999999995</v>
          </cell>
          <cell r="E5364">
            <v>1</v>
          </cell>
          <cell r="F5364">
            <v>1</v>
          </cell>
          <cell r="G5364">
            <v>1</v>
          </cell>
          <cell r="H5364">
            <v>1</v>
          </cell>
          <cell r="I5364">
            <v>1</v>
          </cell>
          <cell r="J5364">
            <v>1</v>
          </cell>
          <cell r="K5364">
            <v>1</v>
          </cell>
          <cell r="L5364">
            <v>1</v>
          </cell>
          <cell r="M5364">
            <v>1</v>
          </cell>
        </row>
        <row r="5365">
          <cell r="A5365">
            <v>48828</v>
          </cell>
          <cell r="B5365">
            <v>1</v>
          </cell>
          <cell r="C5365">
            <v>61.905700000000003</v>
          </cell>
          <cell r="D5365">
            <v>69.340599999999995</v>
          </cell>
          <cell r="E5365">
            <v>1</v>
          </cell>
          <cell r="F5365">
            <v>1</v>
          </cell>
          <cell r="G5365">
            <v>1</v>
          </cell>
          <cell r="H5365">
            <v>1</v>
          </cell>
          <cell r="I5365">
            <v>1</v>
          </cell>
          <cell r="J5365">
            <v>1</v>
          </cell>
          <cell r="K5365">
            <v>1</v>
          </cell>
          <cell r="L5365">
            <v>1</v>
          </cell>
          <cell r="M5365">
            <v>1</v>
          </cell>
        </row>
        <row r="5366">
          <cell r="A5366">
            <v>48829</v>
          </cell>
          <cell r="B5366">
            <v>1</v>
          </cell>
          <cell r="C5366">
            <v>61.905700000000003</v>
          </cell>
          <cell r="D5366">
            <v>69.340599999999995</v>
          </cell>
          <cell r="E5366">
            <v>1</v>
          </cell>
          <cell r="F5366">
            <v>1</v>
          </cell>
          <cell r="G5366">
            <v>1</v>
          </cell>
          <cell r="H5366">
            <v>1</v>
          </cell>
          <cell r="I5366">
            <v>1</v>
          </cell>
          <cell r="J5366">
            <v>1</v>
          </cell>
          <cell r="K5366">
            <v>1</v>
          </cell>
          <cell r="L5366">
            <v>1</v>
          </cell>
          <cell r="M5366">
            <v>1</v>
          </cell>
        </row>
        <row r="5367">
          <cell r="A5367">
            <v>48830</v>
          </cell>
          <cell r="B5367">
            <v>1</v>
          </cell>
          <cell r="C5367">
            <v>61.905700000000003</v>
          </cell>
          <cell r="D5367">
            <v>69.340599999999995</v>
          </cell>
          <cell r="E5367">
            <v>1</v>
          </cell>
          <cell r="F5367">
            <v>1</v>
          </cell>
          <cell r="G5367">
            <v>1</v>
          </cell>
          <cell r="H5367">
            <v>1</v>
          </cell>
          <cell r="I5367">
            <v>1</v>
          </cell>
          <cell r="J5367">
            <v>1</v>
          </cell>
          <cell r="K5367">
            <v>1</v>
          </cell>
          <cell r="L5367">
            <v>1</v>
          </cell>
          <cell r="M5367">
            <v>1</v>
          </cell>
        </row>
        <row r="5368">
          <cell r="A5368">
            <v>48831</v>
          </cell>
          <cell r="B5368">
            <v>1</v>
          </cell>
          <cell r="C5368">
            <v>61.905700000000003</v>
          </cell>
          <cell r="D5368">
            <v>69.340599999999995</v>
          </cell>
          <cell r="E5368">
            <v>1</v>
          </cell>
          <cell r="F5368">
            <v>1</v>
          </cell>
          <cell r="G5368">
            <v>1</v>
          </cell>
          <cell r="H5368">
            <v>1</v>
          </cell>
          <cell r="I5368">
            <v>1</v>
          </cell>
          <cell r="J5368">
            <v>1</v>
          </cell>
          <cell r="K5368">
            <v>1</v>
          </cell>
          <cell r="L5368">
            <v>1</v>
          </cell>
          <cell r="M5368">
            <v>1</v>
          </cell>
        </row>
        <row r="5369">
          <cell r="A5369">
            <v>48832</v>
          </cell>
          <cell r="B5369">
            <v>1</v>
          </cell>
          <cell r="C5369">
            <v>61.905700000000003</v>
          </cell>
          <cell r="D5369">
            <v>69.340599999999995</v>
          </cell>
          <cell r="E5369">
            <v>1</v>
          </cell>
          <cell r="F5369">
            <v>1</v>
          </cell>
          <cell r="G5369">
            <v>1</v>
          </cell>
          <cell r="H5369">
            <v>1</v>
          </cell>
          <cell r="I5369">
            <v>1</v>
          </cell>
          <cell r="J5369">
            <v>1</v>
          </cell>
          <cell r="K5369">
            <v>1</v>
          </cell>
          <cell r="L5369">
            <v>1</v>
          </cell>
          <cell r="M5369">
            <v>1</v>
          </cell>
        </row>
        <row r="5370">
          <cell r="A5370">
            <v>48833</v>
          </cell>
          <cell r="B5370">
            <v>1</v>
          </cell>
          <cell r="C5370">
            <v>61.905700000000003</v>
          </cell>
          <cell r="D5370">
            <v>69.340599999999995</v>
          </cell>
          <cell r="E5370">
            <v>1</v>
          </cell>
          <cell r="F5370">
            <v>1</v>
          </cell>
          <cell r="G5370">
            <v>1</v>
          </cell>
          <cell r="H5370">
            <v>1</v>
          </cell>
          <cell r="I5370">
            <v>1</v>
          </cell>
          <cell r="J5370">
            <v>1</v>
          </cell>
          <cell r="K5370">
            <v>1</v>
          </cell>
          <cell r="L5370">
            <v>1</v>
          </cell>
          <cell r="M5370">
            <v>1</v>
          </cell>
        </row>
        <row r="5371">
          <cell r="A5371">
            <v>48834</v>
          </cell>
          <cell r="B5371">
            <v>1</v>
          </cell>
          <cell r="C5371">
            <v>61.905700000000003</v>
          </cell>
          <cell r="D5371">
            <v>69.340599999999995</v>
          </cell>
          <cell r="E5371">
            <v>1</v>
          </cell>
          <cell r="F5371">
            <v>1</v>
          </cell>
          <cell r="G5371">
            <v>1</v>
          </cell>
          <cell r="H5371">
            <v>1</v>
          </cell>
          <cell r="I5371">
            <v>1</v>
          </cell>
          <cell r="J5371">
            <v>1</v>
          </cell>
          <cell r="K5371">
            <v>1</v>
          </cell>
          <cell r="L5371">
            <v>1</v>
          </cell>
          <cell r="M5371">
            <v>1</v>
          </cell>
        </row>
        <row r="5372">
          <cell r="A5372">
            <v>48835</v>
          </cell>
          <cell r="B5372">
            <v>1</v>
          </cell>
          <cell r="C5372">
            <v>61.905700000000003</v>
          </cell>
          <cell r="D5372">
            <v>69.340599999999995</v>
          </cell>
          <cell r="E5372">
            <v>1</v>
          </cell>
          <cell r="F5372">
            <v>1</v>
          </cell>
          <cell r="G5372">
            <v>1</v>
          </cell>
          <cell r="H5372">
            <v>1</v>
          </cell>
          <cell r="I5372">
            <v>1</v>
          </cell>
          <cell r="J5372">
            <v>1</v>
          </cell>
          <cell r="K5372">
            <v>1</v>
          </cell>
          <cell r="L5372">
            <v>1</v>
          </cell>
          <cell r="M5372">
            <v>1</v>
          </cell>
        </row>
        <row r="5373">
          <cell r="A5373">
            <v>48836</v>
          </cell>
          <cell r="B5373">
            <v>1</v>
          </cell>
          <cell r="C5373">
            <v>61.905700000000003</v>
          </cell>
          <cell r="D5373">
            <v>69.340599999999995</v>
          </cell>
          <cell r="E5373">
            <v>1</v>
          </cell>
          <cell r="F5373">
            <v>1</v>
          </cell>
          <cell r="G5373">
            <v>1</v>
          </cell>
          <cell r="H5373">
            <v>1</v>
          </cell>
          <cell r="I5373">
            <v>1</v>
          </cell>
          <cell r="J5373">
            <v>1</v>
          </cell>
          <cell r="K5373">
            <v>1</v>
          </cell>
          <cell r="L5373">
            <v>1</v>
          </cell>
          <cell r="M5373">
            <v>1</v>
          </cell>
        </row>
        <row r="5374">
          <cell r="A5374">
            <v>48837</v>
          </cell>
          <cell r="B5374">
            <v>1</v>
          </cell>
          <cell r="C5374">
            <v>61.905700000000003</v>
          </cell>
          <cell r="D5374">
            <v>69.340599999999995</v>
          </cell>
          <cell r="E5374">
            <v>1</v>
          </cell>
          <cell r="F5374">
            <v>1</v>
          </cell>
          <cell r="G5374">
            <v>1</v>
          </cell>
          <cell r="H5374">
            <v>1</v>
          </cell>
          <cell r="I5374">
            <v>1</v>
          </cell>
          <cell r="J5374">
            <v>1</v>
          </cell>
          <cell r="K5374">
            <v>1</v>
          </cell>
          <cell r="L5374">
            <v>1</v>
          </cell>
          <cell r="M5374">
            <v>1</v>
          </cell>
        </row>
        <row r="5375">
          <cell r="A5375">
            <v>48838</v>
          </cell>
          <cell r="B5375">
            <v>1</v>
          </cell>
          <cell r="C5375">
            <v>61.905700000000003</v>
          </cell>
          <cell r="D5375">
            <v>69.340599999999995</v>
          </cell>
          <cell r="E5375">
            <v>1</v>
          </cell>
          <cell r="F5375">
            <v>1</v>
          </cell>
          <cell r="G5375">
            <v>1</v>
          </cell>
          <cell r="H5375">
            <v>1</v>
          </cell>
          <cell r="I5375">
            <v>1</v>
          </cell>
          <cell r="J5375">
            <v>1</v>
          </cell>
          <cell r="K5375">
            <v>1</v>
          </cell>
          <cell r="L5375">
            <v>1</v>
          </cell>
          <cell r="M5375">
            <v>1</v>
          </cell>
        </row>
        <row r="5376">
          <cell r="A5376">
            <v>48839</v>
          </cell>
          <cell r="B5376">
            <v>1</v>
          </cell>
          <cell r="C5376">
            <v>61.905700000000003</v>
          </cell>
          <cell r="D5376">
            <v>69.340599999999995</v>
          </cell>
          <cell r="E5376">
            <v>1</v>
          </cell>
          <cell r="F5376">
            <v>1</v>
          </cell>
          <cell r="G5376">
            <v>1</v>
          </cell>
          <cell r="H5376">
            <v>1</v>
          </cell>
          <cell r="I5376">
            <v>1</v>
          </cell>
          <cell r="J5376">
            <v>1</v>
          </cell>
          <cell r="K5376">
            <v>1</v>
          </cell>
          <cell r="L5376">
            <v>1</v>
          </cell>
          <cell r="M5376">
            <v>1</v>
          </cell>
        </row>
        <row r="5377">
          <cell r="A5377">
            <v>48840</v>
          </cell>
          <cell r="B5377">
            <v>1</v>
          </cell>
          <cell r="C5377">
            <v>61.905700000000003</v>
          </cell>
          <cell r="D5377">
            <v>69.340599999999995</v>
          </cell>
          <cell r="E5377">
            <v>1</v>
          </cell>
          <cell r="F5377">
            <v>1</v>
          </cell>
          <cell r="G5377">
            <v>1</v>
          </cell>
          <cell r="H5377">
            <v>1</v>
          </cell>
          <cell r="I5377">
            <v>1</v>
          </cell>
          <cell r="J5377">
            <v>1</v>
          </cell>
          <cell r="K5377">
            <v>1</v>
          </cell>
          <cell r="L5377">
            <v>1</v>
          </cell>
          <cell r="M5377">
            <v>1</v>
          </cell>
        </row>
        <row r="5378">
          <cell r="A5378">
            <v>48841</v>
          </cell>
          <cell r="B5378">
            <v>1</v>
          </cell>
          <cell r="C5378">
            <v>61.905700000000003</v>
          </cell>
          <cell r="D5378">
            <v>69.340599999999995</v>
          </cell>
          <cell r="E5378">
            <v>1</v>
          </cell>
          <cell r="F5378">
            <v>1</v>
          </cell>
          <cell r="G5378">
            <v>1</v>
          </cell>
          <cell r="H5378">
            <v>1</v>
          </cell>
          <cell r="I5378">
            <v>1</v>
          </cell>
          <cell r="J5378">
            <v>1</v>
          </cell>
          <cell r="K5378">
            <v>1</v>
          </cell>
          <cell r="L5378">
            <v>1</v>
          </cell>
          <cell r="M5378">
            <v>1</v>
          </cell>
        </row>
        <row r="5379">
          <cell r="A5379">
            <v>48842</v>
          </cell>
          <cell r="B5379">
            <v>1</v>
          </cell>
          <cell r="C5379">
            <v>61.905700000000003</v>
          </cell>
          <cell r="D5379">
            <v>69.340599999999995</v>
          </cell>
          <cell r="E5379">
            <v>1</v>
          </cell>
          <cell r="F5379">
            <v>1</v>
          </cell>
          <cell r="G5379">
            <v>1</v>
          </cell>
          <cell r="H5379">
            <v>1</v>
          </cell>
          <cell r="I5379">
            <v>1</v>
          </cell>
          <cell r="J5379">
            <v>1</v>
          </cell>
          <cell r="K5379">
            <v>1</v>
          </cell>
          <cell r="L5379">
            <v>1</v>
          </cell>
          <cell r="M5379">
            <v>1</v>
          </cell>
        </row>
        <row r="5380">
          <cell r="A5380">
            <v>48843</v>
          </cell>
          <cell r="B5380">
            <v>1</v>
          </cell>
          <cell r="C5380">
            <v>61.905700000000003</v>
          </cell>
          <cell r="D5380">
            <v>69.340599999999995</v>
          </cell>
          <cell r="E5380">
            <v>1</v>
          </cell>
          <cell r="F5380">
            <v>1</v>
          </cell>
          <cell r="G5380">
            <v>1</v>
          </cell>
          <cell r="H5380">
            <v>1</v>
          </cell>
          <cell r="I5380">
            <v>1</v>
          </cell>
          <cell r="J5380">
            <v>1</v>
          </cell>
          <cell r="K5380">
            <v>1</v>
          </cell>
          <cell r="L5380">
            <v>1</v>
          </cell>
          <cell r="M5380">
            <v>1</v>
          </cell>
        </row>
        <row r="5381">
          <cell r="A5381">
            <v>48844</v>
          </cell>
          <cell r="B5381">
            <v>1</v>
          </cell>
          <cell r="C5381">
            <v>61.905700000000003</v>
          </cell>
          <cell r="D5381">
            <v>69.340599999999995</v>
          </cell>
          <cell r="E5381">
            <v>1</v>
          </cell>
          <cell r="F5381">
            <v>1</v>
          </cell>
          <cell r="G5381">
            <v>1</v>
          </cell>
          <cell r="H5381">
            <v>1</v>
          </cell>
          <cell r="I5381">
            <v>1</v>
          </cell>
          <cell r="J5381">
            <v>1</v>
          </cell>
          <cell r="K5381">
            <v>1</v>
          </cell>
          <cell r="L5381">
            <v>1</v>
          </cell>
          <cell r="M5381">
            <v>1</v>
          </cell>
        </row>
        <row r="5382">
          <cell r="A5382">
            <v>48845</v>
          </cell>
          <cell r="B5382">
            <v>1</v>
          </cell>
          <cell r="C5382">
            <v>61.905700000000003</v>
          </cell>
          <cell r="D5382">
            <v>69.340599999999995</v>
          </cell>
          <cell r="E5382">
            <v>1</v>
          </cell>
          <cell r="F5382">
            <v>1</v>
          </cell>
          <cell r="G5382">
            <v>1</v>
          </cell>
          <cell r="H5382">
            <v>1</v>
          </cell>
          <cell r="I5382">
            <v>1</v>
          </cell>
          <cell r="J5382">
            <v>1</v>
          </cell>
          <cell r="K5382">
            <v>1</v>
          </cell>
          <cell r="L5382">
            <v>1</v>
          </cell>
          <cell r="M5382">
            <v>1</v>
          </cell>
        </row>
        <row r="5383">
          <cell r="A5383">
            <v>48846</v>
          </cell>
          <cell r="B5383">
            <v>1</v>
          </cell>
          <cell r="C5383">
            <v>61.905700000000003</v>
          </cell>
          <cell r="D5383">
            <v>69.340599999999995</v>
          </cell>
          <cell r="E5383">
            <v>1</v>
          </cell>
          <cell r="F5383">
            <v>1</v>
          </cell>
          <cell r="G5383">
            <v>1</v>
          </cell>
          <cell r="H5383">
            <v>1</v>
          </cell>
          <cell r="I5383">
            <v>1</v>
          </cell>
          <cell r="J5383">
            <v>1</v>
          </cell>
          <cell r="K5383">
            <v>1</v>
          </cell>
          <cell r="L5383">
            <v>1</v>
          </cell>
          <cell r="M5383">
            <v>1</v>
          </cell>
        </row>
        <row r="5384">
          <cell r="A5384">
            <v>48847</v>
          </cell>
          <cell r="B5384">
            <v>1</v>
          </cell>
          <cell r="C5384">
            <v>61.905700000000003</v>
          </cell>
          <cell r="D5384">
            <v>69.340599999999995</v>
          </cell>
          <cell r="E5384">
            <v>1</v>
          </cell>
          <cell r="F5384">
            <v>1</v>
          </cell>
          <cell r="G5384">
            <v>1</v>
          </cell>
          <cell r="H5384">
            <v>1</v>
          </cell>
          <cell r="I5384">
            <v>1</v>
          </cell>
          <cell r="J5384">
            <v>1</v>
          </cell>
          <cell r="K5384">
            <v>1</v>
          </cell>
          <cell r="L5384">
            <v>1</v>
          </cell>
          <cell r="M5384">
            <v>1</v>
          </cell>
        </row>
        <row r="5385">
          <cell r="A5385">
            <v>48848</v>
          </cell>
          <cell r="B5385">
            <v>1</v>
          </cell>
          <cell r="C5385">
            <v>61.905700000000003</v>
          </cell>
          <cell r="D5385">
            <v>69.340599999999995</v>
          </cell>
          <cell r="E5385">
            <v>1</v>
          </cell>
          <cell r="F5385">
            <v>1</v>
          </cell>
          <cell r="G5385">
            <v>1</v>
          </cell>
          <cell r="H5385">
            <v>1</v>
          </cell>
          <cell r="I5385">
            <v>1</v>
          </cell>
          <cell r="J5385">
            <v>1</v>
          </cell>
          <cell r="K5385">
            <v>1</v>
          </cell>
          <cell r="L5385">
            <v>1</v>
          </cell>
          <cell r="M5385">
            <v>1</v>
          </cell>
        </row>
        <row r="5386">
          <cell r="A5386">
            <v>48849</v>
          </cell>
          <cell r="B5386">
            <v>1</v>
          </cell>
          <cell r="C5386">
            <v>61.905700000000003</v>
          </cell>
          <cell r="D5386">
            <v>69.340599999999995</v>
          </cell>
          <cell r="E5386">
            <v>1</v>
          </cell>
          <cell r="F5386">
            <v>1</v>
          </cell>
          <cell r="G5386">
            <v>1</v>
          </cell>
          <cell r="H5386">
            <v>1</v>
          </cell>
          <cell r="I5386">
            <v>1</v>
          </cell>
          <cell r="J5386">
            <v>1</v>
          </cell>
          <cell r="K5386">
            <v>1</v>
          </cell>
          <cell r="L5386">
            <v>1</v>
          </cell>
          <cell r="M5386">
            <v>1</v>
          </cell>
        </row>
        <row r="5387">
          <cell r="A5387">
            <v>48850</v>
          </cell>
          <cell r="B5387">
            <v>1</v>
          </cell>
          <cell r="C5387">
            <v>61.905700000000003</v>
          </cell>
          <cell r="D5387">
            <v>69.340599999999995</v>
          </cell>
          <cell r="E5387">
            <v>1</v>
          </cell>
          <cell r="F5387">
            <v>1</v>
          </cell>
          <cell r="G5387">
            <v>1</v>
          </cell>
          <cell r="H5387">
            <v>1</v>
          </cell>
          <cell r="I5387">
            <v>1</v>
          </cell>
          <cell r="J5387">
            <v>1</v>
          </cell>
          <cell r="K5387">
            <v>1</v>
          </cell>
          <cell r="L5387">
            <v>1</v>
          </cell>
          <cell r="M5387">
            <v>1</v>
          </cell>
        </row>
        <row r="5388">
          <cell r="A5388">
            <v>48851</v>
          </cell>
          <cell r="B5388">
            <v>1</v>
          </cell>
          <cell r="C5388">
            <v>61.905700000000003</v>
          </cell>
          <cell r="D5388">
            <v>69.340599999999995</v>
          </cell>
          <cell r="E5388">
            <v>1</v>
          </cell>
          <cell r="F5388">
            <v>1</v>
          </cell>
          <cell r="G5388">
            <v>1</v>
          </cell>
          <cell r="H5388">
            <v>1</v>
          </cell>
          <cell r="I5388">
            <v>1</v>
          </cell>
          <cell r="J5388">
            <v>1</v>
          </cell>
          <cell r="K5388">
            <v>1</v>
          </cell>
          <cell r="L5388">
            <v>1</v>
          </cell>
          <cell r="M5388">
            <v>1</v>
          </cell>
        </row>
        <row r="5389">
          <cell r="A5389">
            <v>48852</v>
          </cell>
          <cell r="B5389">
            <v>1</v>
          </cell>
          <cell r="C5389">
            <v>61.905700000000003</v>
          </cell>
          <cell r="D5389">
            <v>69.340599999999995</v>
          </cell>
          <cell r="E5389">
            <v>1</v>
          </cell>
          <cell r="F5389">
            <v>1</v>
          </cell>
          <cell r="G5389">
            <v>1</v>
          </cell>
          <cell r="H5389">
            <v>1</v>
          </cell>
          <cell r="I5389">
            <v>1</v>
          </cell>
          <cell r="J5389">
            <v>1</v>
          </cell>
          <cell r="K5389">
            <v>1</v>
          </cell>
          <cell r="L5389">
            <v>1</v>
          </cell>
          <cell r="M5389">
            <v>1</v>
          </cell>
        </row>
        <row r="5390">
          <cell r="A5390">
            <v>48853</v>
          </cell>
          <cell r="B5390">
            <v>1</v>
          </cell>
          <cell r="C5390">
            <v>61.905700000000003</v>
          </cell>
          <cell r="D5390">
            <v>69.340599999999995</v>
          </cell>
          <cell r="E5390">
            <v>1</v>
          </cell>
          <cell r="F5390">
            <v>1</v>
          </cell>
          <cell r="G5390">
            <v>1</v>
          </cell>
          <cell r="H5390">
            <v>1</v>
          </cell>
          <cell r="I5390">
            <v>1</v>
          </cell>
          <cell r="J5390">
            <v>1</v>
          </cell>
          <cell r="K5390">
            <v>1</v>
          </cell>
          <cell r="L5390">
            <v>1</v>
          </cell>
          <cell r="M5390">
            <v>1</v>
          </cell>
        </row>
        <row r="5391">
          <cell r="A5391">
            <v>48854</v>
          </cell>
          <cell r="B5391">
            <v>1</v>
          </cell>
          <cell r="C5391">
            <v>61.905700000000003</v>
          </cell>
          <cell r="D5391">
            <v>69.340599999999995</v>
          </cell>
          <cell r="E5391">
            <v>1</v>
          </cell>
          <cell r="F5391">
            <v>1</v>
          </cell>
          <cell r="G5391">
            <v>1</v>
          </cell>
          <cell r="H5391">
            <v>1</v>
          </cell>
          <cell r="I5391">
            <v>1</v>
          </cell>
          <cell r="J5391">
            <v>1</v>
          </cell>
          <cell r="K5391">
            <v>1</v>
          </cell>
          <cell r="L5391">
            <v>1</v>
          </cell>
          <cell r="M5391">
            <v>1</v>
          </cell>
        </row>
        <row r="5392">
          <cell r="A5392">
            <v>48855</v>
          </cell>
          <cell r="B5392">
            <v>1</v>
          </cell>
          <cell r="C5392">
            <v>61.905700000000003</v>
          </cell>
          <cell r="D5392">
            <v>69.340599999999995</v>
          </cell>
          <cell r="E5392">
            <v>1</v>
          </cell>
          <cell r="F5392">
            <v>1</v>
          </cell>
          <cell r="G5392">
            <v>1</v>
          </cell>
          <cell r="H5392">
            <v>1</v>
          </cell>
          <cell r="I5392">
            <v>1</v>
          </cell>
          <cell r="J5392">
            <v>1</v>
          </cell>
          <cell r="K5392">
            <v>1</v>
          </cell>
          <cell r="L5392">
            <v>1</v>
          </cell>
          <cell r="M5392">
            <v>1</v>
          </cell>
        </row>
        <row r="5393">
          <cell r="A5393">
            <v>48856</v>
          </cell>
          <cell r="B5393">
            <v>1</v>
          </cell>
          <cell r="C5393">
            <v>61.905700000000003</v>
          </cell>
          <cell r="D5393">
            <v>69.340599999999995</v>
          </cell>
          <cell r="E5393">
            <v>1</v>
          </cell>
          <cell r="F5393">
            <v>1</v>
          </cell>
          <cell r="G5393">
            <v>1</v>
          </cell>
          <cell r="H5393">
            <v>1</v>
          </cell>
          <cell r="I5393">
            <v>1</v>
          </cell>
          <cell r="J5393">
            <v>1</v>
          </cell>
          <cell r="K5393">
            <v>1</v>
          </cell>
          <cell r="L5393">
            <v>1</v>
          </cell>
          <cell r="M5393">
            <v>1</v>
          </cell>
        </row>
        <row r="5394">
          <cell r="A5394">
            <v>48857</v>
          </cell>
          <cell r="B5394">
            <v>1</v>
          </cell>
          <cell r="C5394">
            <v>61.905700000000003</v>
          </cell>
          <cell r="D5394">
            <v>69.340599999999995</v>
          </cell>
          <cell r="E5394">
            <v>1</v>
          </cell>
          <cell r="F5394">
            <v>1</v>
          </cell>
          <cell r="G5394">
            <v>1</v>
          </cell>
          <cell r="H5394">
            <v>1</v>
          </cell>
          <cell r="I5394">
            <v>1</v>
          </cell>
          <cell r="J5394">
            <v>1</v>
          </cell>
          <cell r="K5394">
            <v>1</v>
          </cell>
          <cell r="L5394">
            <v>1</v>
          </cell>
          <cell r="M5394">
            <v>1</v>
          </cell>
        </row>
        <row r="5395">
          <cell r="A5395">
            <v>48858</v>
          </cell>
          <cell r="B5395">
            <v>1</v>
          </cell>
          <cell r="C5395">
            <v>61.905700000000003</v>
          </cell>
          <cell r="D5395">
            <v>69.340599999999995</v>
          </cell>
          <cell r="E5395">
            <v>1</v>
          </cell>
          <cell r="F5395">
            <v>1</v>
          </cell>
          <cell r="G5395">
            <v>1</v>
          </cell>
          <cell r="H5395">
            <v>1</v>
          </cell>
          <cell r="I5395">
            <v>1</v>
          </cell>
          <cell r="J5395">
            <v>1</v>
          </cell>
          <cell r="K5395">
            <v>1</v>
          </cell>
          <cell r="L5395">
            <v>1</v>
          </cell>
          <cell r="M5395">
            <v>1</v>
          </cell>
        </row>
        <row r="5396">
          <cell r="A5396">
            <v>48859</v>
          </cell>
          <cell r="B5396">
            <v>1</v>
          </cell>
          <cell r="C5396">
            <v>61.905700000000003</v>
          </cell>
          <cell r="D5396">
            <v>69.340599999999995</v>
          </cell>
          <cell r="E5396">
            <v>1</v>
          </cell>
          <cell r="F5396">
            <v>1</v>
          </cell>
          <cell r="G5396">
            <v>1</v>
          </cell>
          <cell r="H5396">
            <v>1</v>
          </cell>
          <cell r="I5396">
            <v>1</v>
          </cell>
          <cell r="J5396">
            <v>1</v>
          </cell>
          <cell r="K5396">
            <v>1</v>
          </cell>
          <cell r="L5396">
            <v>1</v>
          </cell>
          <cell r="M5396">
            <v>1</v>
          </cell>
        </row>
        <row r="5397">
          <cell r="A5397">
            <v>48860</v>
          </cell>
          <cell r="B5397">
            <v>1</v>
          </cell>
          <cell r="C5397">
            <v>61.905700000000003</v>
          </cell>
          <cell r="D5397">
            <v>69.340599999999995</v>
          </cell>
          <cell r="E5397">
            <v>1</v>
          </cell>
          <cell r="F5397">
            <v>1</v>
          </cell>
          <cell r="G5397">
            <v>1</v>
          </cell>
          <cell r="H5397">
            <v>1</v>
          </cell>
          <cell r="I5397">
            <v>1</v>
          </cell>
          <cell r="J5397">
            <v>1</v>
          </cell>
          <cell r="K5397">
            <v>1</v>
          </cell>
          <cell r="L5397">
            <v>1</v>
          </cell>
          <cell r="M5397">
            <v>1</v>
          </cell>
        </row>
        <row r="5398">
          <cell r="A5398">
            <v>48861</v>
          </cell>
          <cell r="B5398">
            <v>1</v>
          </cell>
          <cell r="C5398">
            <v>61.905700000000003</v>
          </cell>
          <cell r="D5398">
            <v>69.340599999999995</v>
          </cell>
          <cell r="E5398">
            <v>1</v>
          </cell>
          <cell r="F5398">
            <v>1</v>
          </cell>
          <cell r="G5398">
            <v>1</v>
          </cell>
          <cell r="H5398">
            <v>1</v>
          </cell>
          <cell r="I5398">
            <v>1</v>
          </cell>
          <cell r="J5398">
            <v>1</v>
          </cell>
          <cell r="K5398">
            <v>1</v>
          </cell>
          <cell r="L5398">
            <v>1</v>
          </cell>
          <cell r="M5398">
            <v>1</v>
          </cell>
        </row>
        <row r="5399">
          <cell r="A5399">
            <v>48862</v>
          </cell>
          <cell r="B5399">
            <v>1</v>
          </cell>
          <cell r="C5399">
            <v>61.905700000000003</v>
          </cell>
          <cell r="D5399">
            <v>69.340599999999995</v>
          </cell>
          <cell r="E5399">
            <v>1</v>
          </cell>
          <cell r="F5399">
            <v>1</v>
          </cell>
          <cell r="G5399">
            <v>1</v>
          </cell>
          <cell r="H5399">
            <v>1</v>
          </cell>
          <cell r="I5399">
            <v>1</v>
          </cell>
          <cell r="J5399">
            <v>1</v>
          </cell>
          <cell r="K5399">
            <v>1</v>
          </cell>
          <cell r="L5399">
            <v>1</v>
          </cell>
          <cell r="M5399">
            <v>1</v>
          </cell>
        </row>
        <row r="5400">
          <cell r="A5400">
            <v>48863</v>
          </cell>
          <cell r="B5400">
            <v>1</v>
          </cell>
          <cell r="C5400">
            <v>61.905700000000003</v>
          </cell>
          <cell r="D5400">
            <v>69.340599999999995</v>
          </cell>
          <cell r="E5400">
            <v>1</v>
          </cell>
          <cell r="F5400">
            <v>1</v>
          </cell>
          <cell r="G5400">
            <v>1</v>
          </cell>
          <cell r="H5400">
            <v>1</v>
          </cell>
          <cell r="I5400">
            <v>1</v>
          </cell>
          <cell r="J5400">
            <v>1</v>
          </cell>
          <cell r="K5400">
            <v>1</v>
          </cell>
          <cell r="L5400">
            <v>1</v>
          </cell>
          <cell r="M5400">
            <v>1</v>
          </cell>
        </row>
        <row r="5401">
          <cell r="A5401">
            <v>48864</v>
          </cell>
          <cell r="B5401">
            <v>1</v>
          </cell>
          <cell r="C5401">
            <v>61.905700000000003</v>
          </cell>
          <cell r="D5401">
            <v>69.340599999999995</v>
          </cell>
          <cell r="E5401">
            <v>1</v>
          </cell>
          <cell r="F5401">
            <v>1</v>
          </cell>
          <cell r="G5401">
            <v>1</v>
          </cell>
          <cell r="H5401">
            <v>1</v>
          </cell>
          <cell r="I5401">
            <v>1</v>
          </cell>
          <cell r="J5401">
            <v>1</v>
          </cell>
          <cell r="K5401">
            <v>1</v>
          </cell>
          <cell r="L5401">
            <v>1</v>
          </cell>
          <cell r="M5401">
            <v>1</v>
          </cell>
        </row>
        <row r="5402">
          <cell r="A5402">
            <v>48865</v>
          </cell>
          <cell r="B5402">
            <v>1</v>
          </cell>
          <cell r="C5402">
            <v>61.905700000000003</v>
          </cell>
          <cell r="D5402">
            <v>69.340599999999995</v>
          </cell>
          <cell r="E5402">
            <v>1</v>
          </cell>
          <cell r="F5402">
            <v>1</v>
          </cell>
          <cell r="G5402">
            <v>1</v>
          </cell>
          <cell r="H5402">
            <v>1</v>
          </cell>
          <cell r="I5402">
            <v>1</v>
          </cell>
          <cell r="J5402">
            <v>1</v>
          </cell>
          <cell r="K5402">
            <v>1</v>
          </cell>
          <cell r="L5402">
            <v>1</v>
          </cell>
          <cell r="M5402">
            <v>1</v>
          </cell>
        </row>
        <row r="5403">
          <cell r="A5403">
            <v>48866</v>
          </cell>
          <cell r="B5403">
            <v>1</v>
          </cell>
          <cell r="C5403">
            <v>61.905700000000003</v>
          </cell>
          <cell r="D5403">
            <v>69.340599999999995</v>
          </cell>
          <cell r="E5403">
            <v>1</v>
          </cell>
          <cell r="F5403">
            <v>1</v>
          </cell>
          <cell r="G5403">
            <v>1</v>
          </cell>
          <cell r="H5403">
            <v>1</v>
          </cell>
          <cell r="I5403">
            <v>1</v>
          </cell>
          <cell r="J5403">
            <v>1</v>
          </cell>
          <cell r="K5403">
            <v>1</v>
          </cell>
          <cell r="L5403">
            <v>1</v>
          </cell>
          <cell r="M5403">
            <v>1</v>
          </cell>
        </row>
        <row r="5404">
          <cell r="A5404">
            <v>48867</v>
          </cell>
          <cell r="B5404">
            <v>1</v>
          </cell>
          <cell r="C5404">
            <v>61.905700000000003</v>
          </cell>
          <cell r="D5404">
            <v>69.340599999999995</v>
          </cell>
          <cell r="E5404">
            <v>1</v>
          </cell>
          <cell r="F5404">
            <v>1</v>
          </cell>
          <cell r="G5404">
            <v>1</v>
          </cell>
          <cell r="H5404">
            <v>1</v>
          </cell>
          <cell r="I5404">
            <v>1</v>
          </cell>
          <cell r="J5404">
            <v>1</v>
          </cell>
          <cell r="K5404">
            <v>1</v>
          </cell>
          <cell r="L5404">
            <v>1</v>
          </cell>
          <cell r="M5404">
            <v>1</v>
          </cell>
        </row>
        <row r="5405">
          <cell r="A5405">
            <v>48868</v>
          </cell>
          <cell r="B5405">
            <v>1</v>
          </cell>
          <cell r="C5405">
            <v>61.905700000000003</v>
          </cell>
          <cell r="D5405">
            <v>69.340599999999995</v>
          </cell>
          <cell r="E5405">
            <v>1</v>
          </cell>
          <cell r="F5405">
            <v>1</v>
          </cell>
          <cell r="G5405">
            <v>1</v>
          </cell>
          <cell r="H5405">
            <v>1</v>
          </cell>
          <cell r="I5405">
            <v>1</v>
          </cell>
          <cell r="J5405">
            <v>1</v>
          </cell>
          <cell r="K5405">
            <v>1</v>
          </cell>
          <cell r="L5405">
            <v>1</v>
          </cell>
          <cell r="M5405">
            <v>1</v>
          </cell>
        </row>
        <row r="5406">
          <cell r="A5406">
            <v>48869</v>
          </cell>
          <cell r="B5406">
            <v>1</v>
          </cell>
          <cell r="C5406">
            <v>61.905700000000003</v>
          </cell>
          <cell r="D5406">
            <v>69.340599999999995</v>
          </cell>
          <cell r="E5406">
            <v>1</v>
          </cell>
          <cell r="F5406">
            <v>1</v>
          </cell>
          <cell r="G5406">
            <v>1</v>
          </cell>
          <cell r="H5406">
            <v>1</v>
          </cell>
          <cell r="I5406">
            <v>1</v>
          </cell>
          <cell r="J5406">
            <v>1</v>
          </cell>
          <cell r="K5406">
            <v>1</v>
          </cell>
          <cell r="L5406">
            <v>1</v>
          </cell>
          <cell r="M5406">
            <v>1</v>
          </cell>
        </row>
        <row r="5407">
          <cell r="A5407">
            <v>48870</v>
          </cell>
          <cell r="B5407">
            <v>1</v>
          </cell>
          <cell r="C5407">
            <v>61.905700000000003</v>
          </cell>
          <cell r="D5407">
            <v>69.340599999999995</v>
          </cell>
          <cell r="E5407">
            <v>1</v>
          </cell>
          <cell r="F5407">
            <v>1</v>
          </cell>
          <cell r="G5407">
            <v>1</v>
          </cell>
          <cell r="H5407">
            <v>1</v>
          </cell>
          <cell r="I5407">
            <v>1</v>
          </cell>
          <cell r="J5407">
            <v>1</v>
          </cell>
          <cell r="K5407">
            <v>1</v>
          </cell>
          <cell r="L5407">
            <v>1</v>
          </cell>
          <cell r="M5407">
            <v>1</v>
          </cell>
        </row>
        <row r="5408">
          <cell r="A5408">
            <v>48871</v>
          </cell>
          <cell r="B5408">
            <v>1</v>
          </cell>
          <cell r="C5408">
            <v>61.905700000000003</v>
          </cell>
          <cell r="D5408">
            <v>69.340599999999995</v>
          </cell>
          <cell r="E5408">
            <v>1</v>
          </cell>
          <cell r="F5408">
            <v>1</v>
          </cell>
          <cell r="G5408">
            <v>1</v>
          </cell>
          <cell r="H5408">
            <v>1</v>
          </cell>
          <cell r="I5408">
            <v>1</v>
          </cell>
          <cell r="J5408">
            <v>1</v>
          </cell>
          <cell r="K5408">
            <v>1</v>
          </cell>
          <cell r="L5408">
            <v>1</v>
          </cell>
          <cell r="M5408">
            <v>1</v>
          </cell>
        </row>
        <row r="5409">
          <cell r="A5409">
            <v>48872</v>
          </cell>
          <cell r="B5409">
            <v>1</v>
          </cell>
          <cell r="C5409">
            <v>61.905700000000003</v>
          </cell>
          <cell r="D5409">
            <v>69.340599999999995</v>
          </cell>
          <cell r="E5409">
            <v>1</v>
          </cell>
          <cell r="F5409">
            <v>1</v>
          </cell>
          <cell r="G5409">
            <v>1</v>
          </cell>
          <cell r="H5409">
            <v>1</v>
          </cell>
          <cell r="I5409">
            <v>1</v>
          </cell>
          <cell r="J5409">
            <v>1</v>
          </cell>
          <cell r="K5409">
            <v>1</v>
          </cell>
          <cell r="L5409">
            <v>1</v>
          </cell>
          <cell r="M5409">
            <v>1</v>
          </cell>
        </row>
        <row r="5410">
          <cell r="A5410">
            <v>48873</v>
          </cell>
          <cell r="B5410">
            <v>1</v>
          </cell>
          <cell r="C5410">
            <v>61.905700000000003</v>
          </cell>
          <cell r="D5410">
            <v>69.340599999999995</v>
          </cell>
          <cell r="E5410">
            <v>1</v>
          </cell>
          <cell r="F5410">
            <v>1</v>
          </cell>
          <cell r="G5410">
            <v>1</v>
          </cell>
          <cell r="H5410">
            <v>1</v>
          </cell>
          <cell r="I5410">
            <v>1</v>
          </cell>
          <cell r="J5410">
            <v>1</v>
          </cell>
          <cell r="K5410">
            <v>1</v>
          </cell>
          <cell r="L5410">
            <v>1</v>
          </cell>
          <cell r="M5410">
            <v>1</v>
          </cell>
        </row>
        <row r="5411">
          <cell r="A5411">
            <v>48874</v>
          </cell>
          <cell r="B5411">
            <v>1</v>
          </cell>
          <cell r="C5411">
            <v>61.905700000000003</v>
          </cell>
          <cell r="D5411">
            <v>69.340599999999995</v>
          </cell>
          <cell r="E5411">
            <v>1</v>
          </cell>
          <cell r="F5411">
            <v>1</v>
          </cell>
          <cell r="G5411">
            <v>1</v>
          </cell>
          <cell r="H5411">
            <v>1</v>
          </cell>
          <cell r="I5411">
            <v>1</v>
          </cell>
          <cell r="J5411">
            <v>1</v>
          </cell>
          <cell r="K5411">
            <v>1</v>
          </cell>
          <cell r="L5411">
            <v>1</v>
          </cell>
          <cell r="M5411">
            <v>1</v>
          </cell>
        </row>
        <row r="5412">
          <cell r="A5412">
            <v>48875</v>
          </cell>
          <cell r="B5412">
            <v>1</v>
          </cell>
          <cell r="C5412">
            <v>61.905700000000003</v>
          </cell>
          <cell r="D5412">
            <v>69.340599999999995</v>
          </cell>
          <cell r="E5412">
            <v>1</v>
          </cell>
          <cell r="F5412">
            <v>1</v>
          </cell>
          <cell r="G5412">
            <v>1</v>
          </cell>
          <cell r="H5412">
            <v>1</v>
          </cell>
          <cell r="I5412">
            <v>1</v>
          </cell>
          <cell r="J5412">
            <v>1</v>
          </cell>
          <cell r="K5412">
            <v>1</v>
          </cell>
          <cell r="L5412">
            <v>1</v>
          </cell>
          <cell r="M5412">
            <v>1</v>
          </cell>
        </row>
        <row r="5413">
          <cell r="A5413">
            <v>48876</v>
          </cell>
          <cell r="B5413">
            <v>1</v>
          </cell>
          <cell r="C5413">
            <v>61.905700000000003</v>
          </cell>
          <cell r="D5413">
            <v>69.340599999999995</v>
          </cell>
          <cell r="E5413">
            <v>1</v>
          </cell>
          <cell r="F5413">
            <v>1</v>
          </cell>
          <cell r="G5413">
            <v>1</v>
          </cell>
          <cell r="H5413">
            <v>1</v>
          </cell>
          <cell r="I5413">
            <v>1</v>
          </cell>
          <cell r="J5413">
            <v>1</v>
          </cell>
          <cell r="K5413">
            <v>1</v>
          </cell>
          <cell r="L5413">
            <v>1</v>
          </cell>
          <cell r="M5413">
            <v>1</v>
          </cell>
        </row>
        <row r="5414">
          <cell r="A5414">
            <v>48877</v>
          </cell>
          <cell r="B5414">
            <v>1</v>
          </cell>
          <cell r="C5414">
            <v>61.905700000000003</v>
          </cell>
          <cell r="D5414">
            <v>69.340599999999995</v>
          </cell>
          <cell r="E5414">
            <v>1</v>
          </cell>
          <cell r="F5414">
            <v>1</v>
          </cell>
          <cell r="G5414">
            <v>1</v>
          </cell>
          <cell r="H5414">
            <v>1</v>
          </cell>
          <cell r="I5414">
            <v>1</v>
          </cell>
          <cell r="J5414">
            <v>1</v>
          </cell>
          <cell r="K5414">
            <v>1</v>
          </cell>
          <cell r="L5414">
            <v>1</v>
          </cell>
          <cell r="M5414">
            <v>1</v>
          </cell>
        </row>
        <row r="5415">
          <cell r="A5415">
            <v>48878</v>
          </cell>
          <cell r="B5415">
            <v>1</v>
          </cell>
          <cell r="C5415">
            <v>61.905700000000003</v>
          </cell>
          <cell r="D5415">
            <v>69.340599999999995</v>
          </cell>
          <cell r="E5415">
            <v>1</v>
          </cell>
          <cell r="F5415">
            <v>1</v>
          </cell>
          <cell r="G5415">
            <v>1</v>
          </cell>
          <cell r="H5415">
            <v>1</v>
          </cell>
          <cell r="I5415">
            <v>1</v>
          </cell>
          <cell r="J5415">
            <v>1</v>
          </cell>
          <cell r="K5415">
            <v>1</v>
          </cell>
          <cell r="L5415">
            <v>1</v>
          </cell>
          <cell r="M5415">
            <v>1</v>
          </cell>
        </row>
        <row r="5416">
          <cell r="A5416">
            <v>48879</v>
          </cell>
          <cell r="B5416">
            <v>1</v>
          </cell>
          <cell r="C5416">
            <v>61.905700000000003</v>
          </cell>
          <cell r="D5416">
            <v>69.340599999999995</v>
          </cell>
          <cell r="E5416">
            <v>1</v>
          </cell>
          <cell r="F5416">
            <v>1</v>
          </cell>
          <cell r="G5416">
            <v>1</v>
          </cell>
          <cell r="H5416">
            <v>1</v>
          </cell>
          <cell r="I5416">
            <v>1</v>
          </cell>
          <cell r="J5416">
            <v>1</v>
          </cell>
          <cell r="K5416">
            <v>1</v>
          </cell>
          <cell r="L5416">
            <v>1</v>
          </cell>
          <cell r="M5416">
            <v>1</v>
          </cell>
        </row>
        <row r="5417">
          <cell r="A5417">
            <v>48880</v>
          </cell>
          <cell r="B5417">
            <v>1</v>
          </cell>
          <cell r="C5417">
            <v>61.905700000000003</v>
          </cell>
          <cell r="D5417">
            <v>69.340599999999995</v>
          </cell>
          <cell r="E5417">
            <v>1</v>
          </cell>
          <cell r="F5417">
            <v>1</v>
          </cell>
          <cell r="G5417">
            <v>1</v>
          </cell>
          <cell r="H5417">
            <v>1</v>
          </cell>
          <cell r="I5417">
            <v>1</v>
          </cell>
          <cell r="J5417">
            <v>1</v>
          </cell>
          <cell r="K5417">
            <v>1</v>
          </cell>
          <cell r="L5417">
            <v>1</v>
          </cell>
          <cell r="M5417">
            <v>1</v>
          </cell>
        </row>
        <row r="5418">
          <cell r="A5418">
            <v>48881</v>
          </cell>
          <cell r="B5418">
            <v>1</v>
          </cell>
          <cell r="C5418">
            <v>61.905700000000003</v>
          </cell>
          <cell r="D5418">
            <v>69.340599999999995</v>
          </cell>
          <cell r="E5418">
            <v>1</v>
          </cell>
          <cell r="F5418">
            <v>1</v>
          </cell>
          <cell r="G5418">
            <v>1</v>
          </cell>
          <cell r="H5418">
            <v>1</v>
          </cell>
          <cell r="I5418">
            <v>1</v>
          </cell>
          <cell r="J5418">
            <v>1</v>
          </cell>
          <cell r="K5418">
            <v>1</v>
          </cell>
          <cell r="L5418">
            <v>1</v>
          </cell>
          <cell r="M5418">
            <v>1</v>
          </cell>
        </row>
        <row r="5419">
          <cell r="A5419">
            <v>48882</v>
          </cell>
          <cell r="B5419">
            <v>1</v>
          </cell>
          <cell r="C5419">
            <v>61.905700000000003</v>
          </cell>
          <cell r="D5419">
            <v>69.340599999999995</v>
          </cell>
          <cell r="E5419">
            <v>1</v>
          </cell>
          <cell r="F5419">
            <v>1</v>
          </cell>
          <cell r="G5419">
            <v>1</v>
          </cell>
          <cell r="H5419">
            <v>1</v>
          </cell>
          <cell r="I5419">
            <v>1</v>
          </cell>
          <cell r="J5419">
            <v>1</v>
          </cell>
          <cell r="K5419">
            <v>1</v>
          </cell>
          <cell r="L5419">
            <v>1</v>
          </cell>
          <cell r="M5419">
            <v>1</v>
          </cell>
        </row>
        <row r="5420">
          <cell r="A5420">
            <v>48883</v>
          </cell>
          <cell r="B5420">
            <v>1</v>
          </cell>
          <cell r="C5420">
            <v>61.905700000000003</v>
          </cell>
          <cell r="D5420">
            <v>69.340599999999995</v>
          </cell>
          <cell r="E5420">
            <v>1</v>
          </cell>
          <cell r="F5420">
            <v>1</v>
          </cell>
          <cell r="G5420">
            <v>1</v>
          </cell>
          <cell r="H5420">
            <v>1</v>
          </cell>
          <cell r="I5420">
            <v>1</v>
          </cell>
          <cell r="J5420">
            <v>1</v>
          </cell>
          <cell r="K5420">
            <v>1</v>
          </cell>
          <cell r="L5420">
            <v>1</v>
          </cell>
          <cell r="M5420">
            <v>1</v>
          </cell>
        </row>
        <row r="5421">
          <cell r="A5421">
            <v>48884</v>
          </cell>
          <cell r="B5421">
            <v>1</v>
          </cell>
          <cell r="C5421">
            <v>61.905700000000003</v>
          </cell>
          <cell r="D5421">
            <v>69.340599999999995</v>
          </cell>
          <cell r="E5421">
            <v>1</v>
          </cell>
          <cell r="F5421">
            <v>1</v>
          </cell>
          <cell r="G5421">
            <v>1</v>
          </cell>
          <cell r="H5421">
            <v>1</v>
          </cell>
          <cell r="I5421">
            <v>1</v>
          </cell>
          <cell r="J5421">
            <v>1</v>
          </cell>
          <cell r="K5421">
            <v>1</v>
          </cell>
          <cell r="L5421">
            <v>1</v>
          </cell>
          <cell r="M5421">
            <v>1</v>
          </cell>
        </row>
        <row r="5422">
          <cell r="A5422">
            <v>48885</v>
          </cell>
          <cell r="B5422">
            <v>1</v>
          </cell>
          <cell r="C5422">
            <v>61.905700000000003</v>
          </cell>
          <cell r="D5422">
            <v>69.340599999999995</v>
          </cell>
          <cell r="E5422">
            <v>1</v>
          </cell>
          <cell r="F5422">
            <v>1</v>
          </cell>
          <cell r="G5422">
            <v>1</v>
          </cell>
          <cell r="H5422">
            <v>1</v>
          </cell>
          <cell r="I5422">
            <v>1</v>
          </cell>
          <cell r="J5422">
            <v>1</v>
          </cell>
          <cell r="K5422">
            <v>1</v>
          </cell>
          <cell r="L5422">
            <v>1</v>
          </cell>
          <cell r="M5422">
            <v>1</v>
          </cell>
        </row>
        <row r="5423">
          <cell r="A5423">
            <v>48886</v>
          </cell>
          <cell r="B5423">
            <v>1</v>
          </cell>
          <cell r="C5423">
            <v>61.905700000000003</v>
          </cell>
          <cell r="D5423">
            <v>69.340599999999995</v>
          </cell>
          <cell r="E5423">
            <v>1</v>
          </cell>
          <cell r="F5423">
            <v>1</v>
          </cell>
          <cell r="G5423">
            <v>1</v>
          </cell>
          <cell r="H5423">
            <v>1</v>
          </cell>
          <cell r="I5423">
            <v>1</v>
          </cell>
          <cell r="J5423">
            <v>1</v>
          </cell>
          <cell r="K5423">
            <v>1</v>
          </cell>
          <cell r="L5423">
            <v>1</v>
          </cell>
          <cell r="M5423">
            <v>1</v>
          </cell>
        </row>
        <row r="5424">
          <cell r="A5424">
            <v>48887</v>
          </cell>
          <cell r="B5424">
            <v>1</v>
          </cell>
          <cell r="C5424">
            <v>61.905700000000003</v>
          </cell>
          <cell r="D5424">
            <v>69.340599999999995</v>
          </cell>
          <cell r="E5424">
            <v>1</v>
          </cell>
          <cell r="F5424">
            <v>1</v>
          </cell>
          <cell r="G5424">
            <v>1</v>
          </cell>
          <cell r="H5424">
            <v>1</v>
          </cell>
          <cell r="I5424">
            <v>1</v>
          </cell>
          <cell r="J5424">
            <v>1</v>
          </cell>
          <cell r="K5424">
            <v>1</v>
          </cell>
          <cell r="L5424">
            <v>1</v>
          </cell>
          <cell r="M5424">
            <v>1</v>
          </cell>
        </row>
        <row r="5425">
          <cell r="A5425">
            <v>48888</v>
          </cell>
          <cell r="B5425">
            <v>1</v>
          </cell>
          <cell r="C5425">
            <v>61.905700000000003</v>
          </cell>
          <cell r="D5425">
            <v>69.340599999999995</v>
          </cell>
          <cell r="E5425">
            <v>1</v>
          </cell>
          <cell r="F5425">
            <v>1</v>
          </cell>
          <cell r="G5425">
            <v>1</v>
          </cell>
          <cell r="H5425">
            <v>1</v>
          </cell>
          <cell r="I5425">
            <v>1</v>
          </cell>
          <cell r="J5425">
            <v>1</v>
          </cell>
          <cell r="K5425">
            <v>1</v>
          </cell>
          <cell r="L5425">
            <v>1</v>
          </cell>
          <cell r="M5425">
            <v>1</v>
          </cell>
        </row>
        <row r="5426">
          <cell r="A5426">
            <v>48889</v>
          </cell>
          <cell r="B5426">
            <v>1</v>
          </cell>
          <cell r="C5426">
            <v>61.905700000000003</v>
          </cell>
          <cell r="D5426">
            <v>69.340599999999995</v>
          </cell>
          <cell r="E5426">
            <v>1</v>
          </cell>
          <cell r="F5426">
            <v>1</v>
          </cell>
          <cell r="G5426">
            <v>1</v>
          </cell>
          <cell r="H5426">
            <v>1</v>
          </cell>
          <cell r="I5426">
            <v>1</v>
          </cell>
          <cell r="J5426">
            <v>1</v>
          </cell>
          <cell r="K5426">
            <v>1</v>
          </cell>
          <cell r="L5426">
            <v>1</v>
          </cell>
          <cell r="M5426">
            <v>1</v>
          </cell>
        </row>
        <row r="5427">
          <cell r="A5427">
            <v>48890</v>
          </cell>
          <cell r="B5427">
            <v>1</v>
          </cell>
          <cell r="C5427">
            <v>61.905700000000003</v>
          </cell>
          <cell r="D5427">
            <v>69.340599999999995</v>
          </cell>
          <cell r="E5427">
            <v>1</v>
          </cell>
          <cell r="F5427">
            <v>1</v>
          </cell>
          <cell r="G5427">
            <v>1</v>
          </cell>
          <cell r="H5427">
            <v>1</v>
          </cell>
          <cell r="I5427">
            <v>1</v>
          </cell>
          <cell r="J5427">
            <v>1</v>
          </cell>
          <cell r="K5427">
            <v>1</v>
          </cell>
          <cell r="L5427">
            <v>1</v>
          </cell>
          <cell r="M5427">
            <v>1</v>
          </cell>
        </row>
        <row r="5428">
          <cell r="A5428">
            <v>48891</v>
          </cell>
          <cell r="B5428">
            <v>1</v>
          </cell>
          <cell r="C5428">
            <v>61.905700000000003</v>
          </cell>
          <cell r="D5428">
            <v>69.340599999999995</v>
          </cell>
          <cell r="E5428">
            <v>1</v>
          </cell>
          <cell r="F5428">
            <v>1</v>
          </cell>
          <cell r="G5428">
            <v>1</v>
          </cell>
          <cell r="H5428">
            <v>1</v>
          </cell>
          <cell r="I5428">
            <v>1</v>
          </cell>
          <cell r="J5428">
            <v>1</v>
          </cell>
          <cell r="K5428">
            <v>1</v>
          </cell>
          <cell r="L5428">
            <v>1</v>
          </cell>
          <cell r="M5428">
            <v>1</v>
          </cell>
        </row>
        <row r="5429">
          <cell r="A5429">
            <v>48892</v>
          </cell>
          <cell r="B5429">
            <v>1</v>
          </cell>
          <cell r="C5429">
            <v>61.905700000000003</v>
          </cell>
          <cell r="D5429">
            <v>69.340599999999995</v>
          </cell>
          <cell r="E5429">
            <v>1</v>
          </cell>
          <cell r="F5429">
            <v>1</v>
          </cell>
          <cell r="G5429">
            <v>1</v>
          </cell>
          <cell r="H5429">
            <v>1</v>
          </cell>
          <cell r="I5429">
            <v>1</v>
          </cell>
          <cell r="J5429">
            <v>1</v>
          </cell>
          <cell r="K5429">
            <v>1</v>
          </cell>
          <cell r="L5429">
            <v>1</v>
          </cell>
          <cell r="M5429">
            <v>1</v>
          </cell>
        </row>
        <row r="5430">
          <cell r="A5430">
            <v>48893</v>
          </cell>
          <cell r="B5430">
            <v>1</v>
          </cell>
          <cell r="C5430">
            <v>61.905700000000003</v>
          </cell>
          <cell r="D5430">
            <v>69.340599999999995</v>
          </cell>
          <cell r="E5430">
            <v>1</v>
          </cell>
          <cell r="F5430">
            <v>1</v>
          </cell>
          <cell r="G5430">
            <v>1</v>
          </cell>
          <cell r="H5430">
            <v>1</v>
          </cell>
          <cell r="I5430">
            <v>1</v>
          </cell>
          <cell r="J5430">
            <v>1</v>
          </cell>
          <cell r="K5430">
            <v>1</v>
          </cell>
          <cell r="L5430">
            <v>1</v>
          </cell>
          <cell r="M5430">
            <v>1</v>
          </cell>
        </row>
        <row r="5431">
          <cell r="A5431">
            <v>48894</v>
          </cell>
          <cell r="B5431">
            <v>1</v>
          </cell>
          <cell r="C5431">
            <v>61.905700000000003</v>
          </cell>
          <cell r="D5431">
            <v>69.340599999999995</v>
          </cell>
          <cell r="E5431">
            <v>1</v>
          </cell>
          <cell r="F5431">
            <v>1</v>
          </cell>
          <cell r="G5431">
            <v>1</v>
          </cell>
          <cell r="H5431">
            <v>1</v>
          </cell>
          <cell r="I5431">
            <v>1</v>
          </cell>
          <cell r="J5431">
            <v>1</v>
          </cell>
          <cell r="K5431">
            <v>1</v>
          </cell>
          <cell r="L5431">
            <v>1</v>
          </cell>
          <cell r="M5431">
            <v>1</v>
          </cell>
        </row>
        <row r="5432">
          <cell r="A5432">
            <v>48895</v>
          </cell>
          <cell r="B5432">
            <v>1</v>
          </cell>
          <cell r="C5432">
            <v>61.905700000000003</v>
          </cell>
          <cell r="D5432">
            <v>69.340599999999995</v>
          </cell>
          <cell r="E5432">
            <v>1</v>
          </cell>
          <cell r="F5432">
            <v>1</v>
          </cell>
          <cell r="G5432">
            <v>1</v>
          </cell>
          <cell r="H5432">
            <v>1</v>
          </cell>
          <cell r="I5432">
            <v>1</v>
          </cell>
          <cell r="J5432">
            <v>1</v>
          </cell>
          <cell r="K5432">
            <v>1</v>
          </cell>
          <cell r="L5432">
            <v>1</v>
          </cell>
          <cell r="M5432">
            <v>1</v>
          </cell>
        </row>
        <row r="5433">
          <cell r="A5433">
            <v>48896</v>
          </cell>
          <cell r="B5433">
            <v>1</v>
          </cell>
          <cell r="C5433">
            <v>61.905700000000003</v>
          </cell>
          <cell r="D5433">
            <v>69.340599999999995</v>
          </cell>
          <cell r="E5433">
            <v>1</v>
          </cell>
          <cell r="F5433">
            <v>1</v>
          </cell>
          <cell r="G5433">
            <v>1</v>
          </cell>
          <cell r="H5433">
            <v>1</v>
          </cell>
          <cell r="I5433">
            <v>1</v>
          </cell>
          <cell r="J5433">
            <v>1</v>
          </cell>
          <cell r="K5433">
            <v>1</v>
          </cell>
          <cell r="L5433">
            <v>1</v>
          </cell>
          <cell r="M5433">
            <v>1</v>
          </cell>
        </row>
        <row r="5434">
          <cell r="A5434">
            <v>48897</v>
          </cell>
          <cell r="B5434">
            <v>1</v>
          </cell>
          <cell r="C5434">
            <v>61.905700000000003</v>
          </cell>
          <cell r="D5434">
            <v>69.340599999999995</v>
          </cell>
          <cell r="E5434">
            <v>1</v>
          </cell>
          <cell r="F5434">
            <v>1</v>
          </cell>
          <cell r="G5434">
            <v>1</v>
          </cell>
          <cell r="H5434">
            <v>1</v>
          </cell>
          <cell r="I5434">
            <v>1</v>
          </cell>
          <cell r="J5434">
            <v>1</v>
          </cell>
          <cell r="K5434">
            <v>1</v>
          </cell>
          <cell r="L5434">
            <v>1</v>
          </cell>
          <cell r="M5434">
            <v>1</v>
          </cell>
        </row>
        <row r="5435">
          <cell r="A5435">
            <v>48898</v>
          </cell>
          <cell r="B5435">
            <v>1</v>
          </cell>
          <cell r="C5435">
            <v>61.905700000000003</v>
          </cell>
          <cell r="D5435">
            <v>69.340599999999995</v>
          </cell>
          <cell r="E5435">
            <v>1</v>
          </cell>
          <cell r="F5435">
            <v>1</v>
          </cell>
          <cell r="G5435">
            <v>1</v>
          </cell>
          <cell r="H5435">
            <v>1</v>
          </cell>
          <cell r="I5435">
            <v>1</v>
          </cell>
          <cell r="J5435">
            <v>1</v>
          </cell>
          <cell r="K5435">
            <v>1</v>
          </cell>
          <cell r="L5435">
            <v>1</v>
          </cell>
          <cell r="M5435">
            <v>1</v>
          </cell>
        </row>
        <row r="5436">
          <cell r="A5436">
            <v>48899</v>
          </cell>
          <cell r="B5436">
            <v>1</v>
          </cell>
          <cell r="C5436">
            <v>61.905700000000003</v>
          </cell>
          <cell r="D5436">
            <v>69.340599999999995</v>
          </cell>
          <cell r="E5436">
            <v>1</v>
          </cell>
          <cell r="F5436">
            <v>1</v>
          </cell>
          <cell r="G5436">
            <v>1</v>
          </cell>
          <cell r="H5436">
            <v>1</v>
          </cell>
          <cell r="I5436">
            <v>1</v>
          </cell>
          <cell r="J5436">
            <v>1</v>
          </cell>
          <cell r="K5436">
            <v>1</v>
          </cell>
          <cell r="L5436">
            <v>1</v>
          </cell>
          <cell r="M5436">
            <v>1</v>
          </cell>
        </row>
        <row r="5437">
          <cell r="A5437">
            <v>48900</v>
          </cell>
          <cell r="B5437">
            <v>1</v>
          </cell>
          <cell r="C5437">
            <v>61.905700000000003</v>
          </cell>
          <cell r="D5437">
            <v>69.340599999999995</v>
          </cell>
          <cell r="E5437">
            <v>1</v>
          </cell>
          <cell r="F5437">
            <v>1</v>
          </cell>
          <cell r="G5437">
            <v>1</v>
          </cell>
          <cell r="H5437">
            <v>1</v>
          </cell>
          <cell r="I5437">
            <v>1</v>
          </cell>
          <cell r="J5437">
            <v>1</v>
          </cell>
          <cell r="K5437">
            <v>1</v>
          </cell>
          <cell r="L5437">
            <v>1</v>
          </cell>
          <cell r="M5437">
            <v>1</v>
          </cell>
        </row>
        <row r="5438">
          <cell r="A5438">
            <v>48901</v>
          </cell>
          <cell r="B5438">
            <v>1</v>
          </cell>
          <cell r="C5438">
            <v>61.905700000000003</v>
          </cell>
          <cell r="D5438">
            <v>69.340599999999995</v>
          </cell>
          <cell r="E5438">
            <v>1</v>
          </cell>
          <cell r="F5438">
            <v>1</v>
          </cell>
          <cell r="G5438">
            <v>1</v>
          </cell>
          <cell r="H5438">
            <v>1</v>
          </cell>
          <cell r="I5438">
            <v>1</v>
          </cell>
          <cell r="J5438">
            <v>1</v>
          </cell>
          <cell r="K5438">
            <v>1</v>
          </cell>
          <cell r="L5438">
            <v>1</v>
          </cell>
          <cell r="M5438">
            <v>1</v>
          </cell>
        </row>
        <row r="5439">
          <cell r="A5439">
            <v>48902</v>
          </cell>
          <cell r="B5439">
            <v>1</v>
          </cell>
          <cell r="C5439">
            <v>61.905700000000003</v>
          </cell>
          <cell r="D5439">
            <v>69.340599999999995</v>
          </cell>
          <cell r="E5439">
            <v>1</v>
          </cell>
          <cell r="F5439">
            <v>1</v>
          </cell>
          <cell r="G5439">
            <v>1</v>
          </cell>
          <cell r="H5439">
            <v>1</v>
          </cell>
          <cell r="I5439">
            <v>1</v>
          </cell>
          <cell r="J5439">
            <v>1</v>
          </cell>
          <cell r="K5439">
            <v>1</v>
          </cell>
          <cell r="L5439">
            <v>1</v>
          </cell>
          <cell r="M5439">
            <v>1</v>
          </cell>
        </row>
        <row r="5440">
          <cell r="A5440">
            <v>48903</v>
          </cell>
          <cell r="B5440">
            <v>1</v>
          </cell>
          <cell r="C5440">
            <v>61.905700000000003</v>
          </cell>
          <cell r="D5440">
            <v>69.340599999999995</v>
          </cell>
          <cell r="E5440">
            <v>1</v>
          </cell>
          <cell r="F5440">
            <v>1</v>
          </cell>
          <cell r="G5440">
            <v>1</v>
          </cell>
          <cell r="H5440">
            <v>1</v>
          </cell>
          <cell r="I5440">
            <v>1</v>
          </cell>
          <cell r="J5440">
            <v>1</v>
          </cell>
          <cell r="K5440">
            <v>1</v>
          </cell>
          <cell r="L5440">
            <v>1</v>
          </cell>
          <cell r="M5440">
            <v>1</v>
          </cell>
        </row>
        <row r="5441">
          <cell r="A5441">
            <v>48904</v>
          </cell>
          <cell r="B5441">
            <v>1</v>
          </cell>
          <cell r="C5441">
            <v>61.905700000000003</v>
          </cell>
          <cell r="D5441">
            <v>69.340599999999995</v>
          </cell>
          <cell r="E5441">
            <v>1</v>
          </cell>
          <cell r="F5441">
            <v>1</v>
          </cell>
          <cell r="G5441">
            <v>1</v>
          </cell>
          <cell r="H5441">
            <v>1</v>
          </cell>
          <cell r="I5441">
            <v>1</v>
          </cell>
          <cell r="J5441">
            <v>1</v>
          </cell>
          <cell r="K5441">
            <v>1</v>
          </cell>
          <cell r="L5441">
            <v>1</v>
          </cell>
          <cell r="M5441">
            <v>1</v>
          </cell>
        </row>
        <row r="5442">
          <cell r="A5442">
            <v>48905</v>
          </cell>
          <cell r="B5442">
            <v>1</v>
          </cell>
          <cell r="C5442">
            <v>61.905700000000003</v>
          </cell>
          <cell r="D5442">
            <v>69.340599999999995</v>
          </cell>
          <cell r="E5442">
            <v>1</v>
          </cell>
          <cell r="F5442">
            <v>1</v>
          </cell>
          <cell r="G5442">
            <v>1</v>
          </cell>
          <cell r="H5442">
            <v>1</v>
          </cell>
          <cell r="I5442">
            <v>1</v>
          </cell>
          <cell r="J5442">
            <v>1</v>
          </cell>
          <cell r="K5442">
            <v>1</v>
          </cell>
          <cell r="L5442">
            <v>1</v>
          </cell>
          <cell r="M5442">
            <v>1</v>
          </cell>
        </row>
        <row r="5443">
          <cell r="A5443">
            <v>48906</v>
          </cell>
          <cell r="B5443">
            <v>1</v>
          </cell>
          <cell r="C5443">
            <v>61.905700000000003</v>
          </cell>
          <cell r="D5443">
            <v>69.340599999999995</v>
          </cell>
          <cell r="E5443">
            <v>1</v>
          </cell>
          <cell r="F5443">
            <v>1</v>
          </cell>
          <cell r="G5443">
            <v>1</v>
          </cell>
          <cell r="H5443">
            <v>1</v>
          </cell>
          <cell r="I5443">
            <v>1</v>
          </cell>
          <cell r="J5443">
            <v>1</v>
          </cell>
          <cell r="K5443">
            <v>1</v>
          </cell>
          <cell r="L5443">
            <v>1</v>
          </cell>
          <cell r="M5443">
            <v>1</v>
          </cell>
        </row>
        <row r="5444">
          <cell r="A5444">
            <v>48907</v>
          </cell>
          <cell r="B5444">
            <v>1</v>
          </cell>
          <cell r="C5444">
            <v>61.905700000000003</v>
          </cell>
          <cell r="D5444">
            <v>69.340599999999995</v>
          </cell>
          <cell r="E5444">
            <v>1</v>
          </cell>
          <cell r="F5444">
            <v>1</v>
          </cell>
          <cell r="G5444">
            <v>1</v>
          </cell>
          <cell r="H5444">
            <v>1</v>
          </cell>
          <cell r="I5444">
            <v>1</v>
          </cell>
          <cell r="J5444">
            <v>1</v>
          </cell>
          <cell r="K5444">
            <v>1</v>
          </cell>
          <cell r="L5444">
            <v>1</v>
          </cell>
          <cell r="M5444">
            <v>1</v>
          </cell>
        </row>
        <row r="5445">
          <cell r="A5445">
            <v>48908</v>
          </cell>
          <cell r="B5445">
            <v>1</v>
          </cell>
          <cell r="C5445">
            <v>61.905700000000003</v>
          </cell>
          <cell r="D5445">
            <v>69.340599999999995</v>
          </cell>
          <cell r="E5445">
            <v>1</v>
          </cell>
          <cell r="F5445">
            <v>1</v>
          </cell>
          <cell r="G5445">
            <v>1</v>
          </cell>
          <cell r="H5445">
            <v>1</v>
          </cell>
          <cell r="I5445">
            <v>1</v>
          </cell>
          <cell r="J5445">
            <v>1</v>
          </cell>
          <cell r="K5445">
            <v>1</v>
          </cell>
          <cell r="L5445">
            <v>1</v>
          </cell>
          <cell r="M5445">
            <v>1</v>
          </cell>
        </row>
        <row r="5446">
          <cell r="A5446">
            <v>48909</v>
          </cell>
          <cell r="B5446">
            <v>1</v>
          </cell>
          <cell r="C5446">
            <v>61.905700000000003</v>
          </cell>
          <cell r="D5446">
            <v>69.340599999999995</v>
          </cell>
          <cell r="E5446">
            <v>1</v>
          </cell>
          <cell r="F5446">
            <v>1</v>
          </cell>
          <cell r="G5446">
            <v>1</v>
          </cell>
          <cell r="H5446">
            <v>1</v>
          </cell>
          <cell r="I5446">
            <v>1</v>
          </cell>
          <cell r="J5446">
            <v>1</v>
          </cell>
          <cell r="K5446">
            <v>1</v>
          </cell>
          <cell r="L5446">
            <v>1</v>
          </cell>
          <cell r="M5446">
            <v>1</v>
          </cell>
        </row>
        <row r="5447">
          <cell r="A5447">
            <v>48910</v>
          </cell>
          <cell r="B5447">
            <v>1</v>
          </cell>
          <cell r="C5447">
            <v>61.905700000000003</v>
          </cell>
          <cell r="D5447">
            <v>69.340599999999995</v>
          </cell>
          <cell r="E5447">
            <v>1</v>
          </cell>
          <cell r="F5447">
            <v>1</v>
          </cell>
          <cell r="G5447">
            <v>1</v>
          </cell>
          <cell r="H5447">
            <v>1</v>
          </cell>
          <cell r="I5447">
            <v>1</v>
          </cell>
          <cell r="J5447">
            <v>1</v>
          </cell>
          <cell r="K5447">
            <v>1</v>
          </cell>
          <cell r="L5447">
            <v>1</v>
          </cell>
          <cell r="M5447">
            <v>1</v>
          </cell>
        </row>
        <row r="5448">
          <cell r="A5448">
            <v>48911</v>
          </cell>
          <cell r="B5448">
            <v>1</v>
          </cell>
          <cell r="C5448">
            <v>61.905700000000003</v>
          </cell>
          <cell r="D5448">
            <v>69.340599999999995</v>
          </cell>
          <cell r="E5448">
            <v>1</v>
          </cell>
          <cell r="F5448">
            <v>1</v>
          </cell>
          <cell r="G5448">
            <v>1</v>
          </cell>
          <cell r="H5448">
            <v>1</v>
          </cell>
          <cell r="I5448">
            <v>1</v>
          </cell>
          <cell r="J5448">
            <v>1</v>
          </cell>
          <cell r="K5448">
            <v>1</v>
          </cell>
          <cell r="L5448">
            <v>1</v>
          </cell>
          <cell r="M5448">
            <v>1</v>
          </cell>
        </row>
        <row r="5449">
          <cell r="A5449">
            <v>48912</v>
          </cell>
          <cell r="B5449">
            <v>1</v>
          </cell>
          <cell r="C5449">
            <v>61.905700000000003</v>
          </cell>
          <cell r="D5449">
            <v>69.340599999999995</v>
          </cell>
          <cell r="E5449">
            <v>1</v>
          </cell>
          <cell r="F5449">
            <v>1</v>
          </cell>
          <cell r="G5449">
            <v>1</v>
          </cell>
          <cell r="H5449">
            <v>1</v>
          </cell>
          <cell r="I5449">
            <v>1</v>
          </cell>
          <cell r="J5449">
            <v>1</v>
          </cell>
          <cell r="K5449">
            <v>1</v>
          </cell>
          <cell r="L5449">
            <v>1</v>
          </cell>
          <cell r="M5449">
            <v>1</v>
          </cell>
        </row>
        <row r="5450">
          <cell r="A5450">
            <v>48913</v>
          </cell>
          <cell r="B5450">
            <v>1</v>
          </cell>
          <cell r="C5450">
            <v>61.905700000000003</v>
          </cell>
          <cell r="D5450">
            <v>69.340599999999995</v>
          </cell>
          <cell r="E5450">
            <v>1</v>
          </cell>
          <cell r="F5450">
            <v>1</v>
          </cell>
          <cell r="G5450">
            <v>1</v>
          </cell>
          <cell r="H5450">
            <v>1</v>
          </cell>
          <cell r="I5450">
            <v>1</v>
          </cell>
          <cell r="J5450">
            <v>1</v>
          </cell>
          <cell r="K5450">
            <v>1</v>
          </cell>
          <cell r="L5450">
            <v>1</v>
          </cell>
          <cell r="M5450">
            <v>1</v>
          </cell>
        </row>
        <row r="5451">
          <cell r="A5451">
            <v>48914</v>
          </cell>
          <cell r="B5451">
            <v>1</v>
          </cell>
          <cell r="C5451">
            <v>61.905700000000003</v>
          </cell>
          <cell r="D5451">
            <v>69.340599999999995</v>
          </cell>
          <cell r="E5451">
            <v>1</v>
          </cell>
          <cell r="F5451">
            <v>1</v>
          </cell>
          <cell r="G5451">
            <v>1</v>
          </cell>
          <cell r="H5451">
            <v>1</v>
          </cell>
          <cell r="I5451">
            <v>1</v>
          </cell>
          <cell r="J5451">
            <v>1</v>
          </cell>
          <cell r="K5451">
            <v>1</v>
          </cell>
          <cell r="L5451">
            <v>1</v>
          </cell>
          <cell r="M5451">
            <v>1</v>
          </cell>
        </row>
        <row r="5452">
          <cell r="A5452">
            <v>48915</v>
          </cell>
          <cell r="B5452">
            <v>1</v>
          </cell>
          <cell r="C5452">
            <v>61.905700000000003</v>
          </cell>
          <cell r="D5452">
            <v>69.340599999999995</v>
          </cell>
          <cell r="E5452">
            <v>1</v>
          </cell>
          <cell r="F5452">
            <v>1</v>
          </cell>
          <cell r="G5452">
            <v>1</v>
          </cell>
          <cell r="H5452">
            <v>1</v>
          </cell>
          <cell r="I5452">
            <v>1</v>
          </cell>
          <cell r="J5452">
            <v>1</v>
          </cell>
          <cell r="K5452">
            <v>1</v>
          </cell>
          <cell r="L5452">
            <v>1</v>
          </cell>
          <cell r="M5452">
            <v>1</v>
          </cell>
        </row>
        <row r="5453">
          <cell r="A5453">
            <v>48916</v>
          </cell>
          <cell r="B5453">
            <v>1</v>
          </cell>
          <cell r="C5453">
            <v>61.905700000000003</v>
          </cell>
          <cell r="D5453">
            <v>69.340599999999995</v>
          </cell>
          <cell r="E5453">
            <v>1</v>
          </cell>
          <cell r="F5453">
            <v>1</v>
          </cell>
          <cell r="G5453">
            <v>1</v>
          </cell>
          <cell r="H5453">
            <v>1</v>
          </cell>
          <cell r="I5453">
            <v>1</v>
          </cell>
          <cell r="J5453">
            <v>1</v>
          </cell>
          <cell r="K5453">
            <v>1</v>
          </cell>
          <cell r="L5453">
            <v>1</v>
          </cell>
          <cell r="M5453">
            <v>1</v>
          </cell>
        </row>
        <row r="5454">
          <cell r="A5454">
            <v>48917</v>
          </cell>
          <cell r="B5454">
            <v>1</v>
          </cell>
          <cell r="C5454">
            <v>61.905700000000003</v>
          </cell>
          <cell r="D5454">
            <v>69.340599999999995</v>
          </cell>
          <cell r="E5454">
            <v>1</v>
          </cell>
          <cell r="F5454">
            <v>1</v>
          </cell>
          <cell r="G5454">
            <v>1</v>
          </cell>
          <cell r="H5454">
            <v>1</v>
          </cell>
          <cell r="I5454">
            <v>1</v>
          </cell>
          <cell r="J5454">
            <v>1</v>
          </cell>
          <cell r="K5454">
            <v>1</v>
          </cell>
          <cell r="L5454">
            <v>1</v>
          </cell>
          <cell r="M5454">
            <v>1</v>
          </cell>
        </row>
        <row r="5455">
          <cell r="A5455">
            <v>48918</v>
          </cell>
          <cell r="B5455">
            <v>1</v>
          </cell>
          <cell r="C5455">
            <v>61.905700000000003</v>
          </cell>
          <cell r="D5455">
            <v>69.340599999999995</v>
          </cell>
          <cell r="E5455">
            <v>1</v>
          </cell>
          <cell r="F5455">
            <v>1</v>
          </cell>
          <cell r="G5455">
            <v>1</v>
          </cell>
          <cell r="H5455">
            <v>1</v>
          </cell>
          <cell r="I5455">
            <v>1</v>
          </cell>
          <cell r="J5455">
            <v>1</v>
          </cell>
          <cell r="K5455">
            <v>1</v>
          </cell>
          <cell r="L5455">
            <v>1</v>
          </cell>
          <cell r="M5455">
            <v>1</v>
          </cell>
        </row>
        <row r="5456">
          <cell r="A5456">
            <v>48919</v>
          </cell>
          <cell r="B5456">
            <v>1</v>
          </cell>
          <cell r="C5456">
            <v>61.905700000000003</v>
          </cell>
          <cell r="D5456">
            <v>69.340599999999995</v>
          </cell>
          <cell r="E5456">
            <v>1</v>
          </cell>
          <cell r="F5456">
            <v>1</v>
          </cell>
          <cell r="G5456">
            <v>1</v>
          </cell>
          <cell r="H5456">
            <v>1</v>
          </cell>
          <cell r="I5456">
            <v>1</v>
          </cell>
          <cell r="J5456">
            <v>1</v>
          </cell>
          <cell r="K5456">
            <v>1</v>
          </cell>
          <cell r="L5456">
            <v>1</v>
          </cell>
          <cell r="M5456">
            <v>1</v>
          </cell>
        </row>
        <row r="5457">
          <cell r="A5457">
            <v>48920</v>
          </cell>
          <cell r="B5457">
            <v>1</v>
          </cell>
          <cell r="C5457">
            <v>61.905700000000003</v>
          </cell>
          <cell r="D5457">
            <v>69.340599999999995</v>
          </cell>
          <cell r="E5457">
            <v>1</v>
          </cell>
          <cell r="F5457">
            <v>1</v>
          </cell>
          <cell r="G5457">
            <v>1</v>
          </cell>
          <cell r="H5457">
            <v>1</v>
          </cell>
          <cell r="I5457">
            <v>1</v>
          </cell>
          <cell r="J5457">
            <v>1</v>
          </cell>
          <cell r="K5457">
            <v>1</v>
          </cell>
          <cell r="L5457">
            <v>1</v>
          </cell>
          <cell r="M5457">
            <v>1</v>
          </cell>
        </row>
        <row r="5458">
          <cell r="A5458">
            <v>48921</v>
          </cell>
          <cell r="B5458">
            <v>1</v>
          </cell>
          <cell r="C5458">
            <v>61.905700000000003</v>
          </cell>
          <cell r="D5458">
            <v>69.340599999999995</v>
          </cell>
          <cell r="E5458">
            <v>1</v>
          </cell>
          <cell r="F5458">
            <v>1</v>
          </cell>
          <cell r="G5458">
            <v>1</v>
          </cell>
          <cell r="H5458">
            <v>1</v>
          </cell>
          <cell r="I5458">
            <v>1</v>
          </cell>
          <cell r="J5458">
            <v>1</v>
          </cell>
          <cell r="K5458">
            <v>1</v>
          </cell>
          <cell r="L5458">
            <v>1</v>
          </cell>
          <cell r="M5458">
            <v>1</v>
          </cell>
        </row>
        <row r="5459">
          <cell r="A5459">
            <v>48922</v>
          </cell>
          <cell r="B5459">
            <v>1</v>
          </cell>
          <cell r="C5459">
            <v>61.905700000000003</v>
          </cell>
          <cell r="D5459">
            <v>69.340599999999995</v>
          </cell>
          <cell r="E5459">
            <v>1</v>
          </cell>
          <cell r="F5459">
            <v>1</v>
          </cell>
          <cell r="G5459">
            <v>1</v>
          </cell>
          <cell r="H5459">
            <v>1</v>
          </cell>
          <cell r="I5459">
            <v>1</v>
          </cell>
          <cell r="J5459">
            <v>1</v>
          </cell>
          <cell r="K5459">
            <v>1</v>
          </cell>
          <cell r="L5459">
            <v>1</v>
          </cell>
          <cell r="M5459">
            <v>1</v>
          </cell>
        </row>
        <row r="5460">
          <cell r="A5460">
            <v>48923</v>
          </cell>
          <cell r="B5460">
            <v>1</v>
          </cell>
          <cell r="C5460">
            <v>61.905700000000003</v>
          </cell>
          <cell r="D5460">
            <v>69.340599999999995</v>
          </cell>
          <cell r="E5460">
            <v>1</v>
          </cell>
          <cell r="F5460">
            <v>1</v>
          </cell>
          <cell r="G5460">
            <v>1</v>
          </cell>
          <cell r="H5460">
            <v>1</v>
          </cell>
          <cell r="I5460">
            <v>1</v>
          </cell>
          <cell r="J5460">
            <v>1</v>
          </cell>
          <cell r="K5460">
            <v>1</v>
          </cell>
          <cell r="L5460">
            <v>1</v>
          </cell>
          <cell r="M5460">
            <v>1</v>
          </cell>
        </row>
        <row r="5461">
          <cell r="A5461">
            <v>48924</v>
          </cell>
          <cell r="B5461">
            <v>1</v>
          </cell>
          <cell r="C5461">
            <v>61.905700000000003</v>
          </cell>
          <cell r="D5461">
            <v>69.340599999999995</v>
          </cell>
          <cell r="E5461">
            <v>1</v>
          </cell>
          <cell r="F5461">
            <v>1</v>
          </cell>
          <cell r="G5461">
            <v>1</v>
          </cell>
          <cell r="H5461">
            <v>1</v>
          </cell>
          <cell r="I5461">
            <v>1</v>
          </cell>
          <cell r="J5461">
            <v>1</v>
          </cell>
          <cell r="K5461">
            <v>1</v>
          </cell>
          <cell r="L5461">
            <v>1</v>
          </cell>
          <cell r="M5461">
            <v>1</v>
          </cell>
        </row>
        <row r="5462">
          <cell r="A5462">
            <v>48925</v>
          </cell>
          <cell r="B5462">
            <v>1</v>
          </cell>
          <cell r="C5462">
            <v>61.905700000000003</v>
          </cell>
          <cell r="D5462">
            <v>69.340599999999995</v>
          </cell>
          <cell r="E5462">
            <v>1</v>
          </cell>
          <cell r="F5462">
            <v>1</v>
          </cell>
          <cell r="G5462">
            <v>1</v>
          </cell>
          <cell r="H5462">
            <v>1</v>
          </cell>
          <cell r="I5462">
            <v>1</v>
          </cell>
          <cell r="J5462">
            <v>1</v>
          </cell>
          <cell r="K5462">
            <v>1</v>
          </cell>
          <cell r="L5462">
            <v>1</v>
          </cell>
          <cell r="M5462">
            <v>1</v>
          </cell>
        </row>
        <row r="5463">
          <cell r="A5463">
            <v>48926</v>
          </cell>
          <cell r="B5463">
            <v>1</v>
          </cell>
          <cell r="C5463">
            <v>61.905700000000003</v>
          </cell>
          <cell r="D5463">
            <v>69.340599999999995</v>
          </cell>
          <cell r="E5463">
            <v>1</v>
          </cell>
          <cell r="F5463">
            <v>1</v>
          </cell>
          <cell r="G5463">
            <v>1</v>
          </cell>
          <cell r="H5463">
            <v>1</v>
          </cell>
          <cell r="I5463">
            <v>1</v>
          </cell>
          <cell r="J5463">
            <v>1</v>
          </cell>
          <cell r="K5463">
            <v>1</v>
          </cell>
          <cell r="L5463">
            <v>1</v>
          </cell>
          <cell r="M5463">
            <v>1</v>
          </cell>
        </row>
        <row r="5464">
          <cell r="A5464">
            <v>48927</v>
          </cell>
          <cell r="B5464">
            <v>1</v>
          </cell>
          <cell r="C5464">
            <v>61.905700000000003</v>
          </cell>
          <cell r="D5464">
            <v>69.340599999999995</v>
          </cell>
          <cell r="E5464">
            <v>1</v>
          </cell>
          <cell r="F5464">
            <v>1</v>
          </cell>
          <cell r="G5464">
            <v>1</v>
          </cell>
          <cell r="H5464">
            <v>1</v>
          </cell>
          <cell r="I5464">
            <v>1</v>
          </cell>
          <cell r="J5464">
            <v>1</v>
          </cell>
          <cell r="K5464">
            <v>1</v>
          </cell>
          <cell r="L5464">
            <v>1</v>
          </cell>
          <cell r="M5464">
            <v>1</v>
          </cell>
        </row>
        <row r="5465">
          <cell r="A5465">
            <v>48928</v>
          </cell>
          <cell r="B5465">
            <v>1</v>
          </cell>
          <cell r="C5465">
            <v>61.905700000000003</v>
          </cell>
          <cell r="D5465">
            <v>69.340599999999995</v>
          </cell>
          <cell r="E5465">
            <v>1</v>
          </cell>
          <cell r="F5465">
            <v>1</v>
          </cell>
          <cell r="G5465">
            <v>1</v>
          </cell>
          <cell r="H5465">
            <v>1</v>
          </cell>
          <cell r="I5465">
            <v>1</v>
          </cell>
          <cell r="J5465">
            <v>1</v>
          </cell>
          <cell r="K5465">
            <v>1</v>
          </cell>
          <cell r="L5465">
            <v>1</v>
          </cell>
          <cell r="M5465">
            <v>1</v>
          </cell>
        </row>
        <row r="5466">
          <cell r="A5466">
            <v>48929</v>
          </cell>
          <cell r="B5466">
            <v>1</v>
          </cell>
          <cell r="C5466">
            <v>61.905700000000003</v>
          </cell>
          <cell r="D5466">
            <v>69.340599999999995</v>
          </cell>
          <cell r="E5466">
            <v>1</v>
          </cell>
          <cell r="F5466">
            <v>1</v>
          </cell>
          <cell r="G5466">
            <v>1</v>
          </cell>
          <cell r="H5466">
            <v>1</v>
          </cell>
          <cell r="I5466">
            <v>1</v>
          </cell>
          <cell r="J5466">
            <v>1</v>
          </cell>
          <cell r="K5466">
            <v>1</v>
          </cell>
          <cell r="L5466">
            <v>1</v>
          </cell>
          <cell r="M5466">
            <v>1</v>
          </cell>
        </row>
        <row r="5467">
          <cell r="A5467">
            <v>48930</v>
          </cell>
          <cell r="B5467">
            <v>1</v>
          </cell>
          <cell r="C5467">
            <v>61.905700000000003</v>
          </cell>
          <cell r="D5467">
            <v>69.340599999999995</v>
          </cell>
          <cell r="E5467">
            <v>1</v>
          </cell>
          <cell r="F5467">
            <v>1</v>
          </cell>
          <cell r="G5467">
            <v>1</v>
          </cell>
          <cell r="H5467">
            <v>1</v>
          </cell>
          <cell r="I5467">
            <v>1</v>
          </cell>
          <cell r="J5467">
            <v>1</v>
          </cell>
          <cell r="K5467">
            <v>1</v>
          </cell>
          <cell r="L5467">
            <v>1</v>
          </cell>
          <cell r="M5467">
            <v>1</v>
          </cell>
        </row>
        <row r="5468">
          <cell r="A5468">
            <v>48931</v>
          </cell>
          <cell r="B5468">
            <v>1</v>
          </cell>
          <cell r="C5468">
            <v>61.905700000000003</v>
          </cell>
          <cell r="D5468">
            <v>69.340599999999995</v>
          </cell>
          <cell r="E5468">
            <v>1</v>
          </cell>
          <cell r="F5468">
            <v>1</v>
          </cell>
          <cell r="G5468">
            <v>1</v>
          </cell>
          <cell r="H5468">
            <v>1</v>
          </cell>
          <cell r="I5468">
            <v>1</v>
          </cell>
          <cell r="J5468">
            <v>1</v>
          </cell>
          <cell r="K5468">
            <v>1</v>
          </cell>
          <cell r="L5468">
            <v>1</v>
          </cell>
          <cell r="M5468">
            <v>1</v>
          </cell>
        </row>
        <row r="5469">
          <cell r="A5469">
            <v>48932</v>
          </cell>
          <cell r="B5469">
            <v>1</v>
          </cell>
          <cell r="C5469">
            <v>61.905700000000003</v>
          </cell>
          <cell r="D5469">
            <v>69.340599999999995</v>
          </cell>
          <cell r="E5469">
            <v>1</v>
          </cell>
          <cell r="F5469">
            <v>1</v>
          </cell>
          <cell r="G5469">
            <v>1</v>
          </cell>
          <cell r="H5469">
            <v>1</v>
          </cell>
          <cell r="I5469">
            <v>1</v>
          </cell>
          <cell r="J5469">
            <v>1</v>
          </cell>
          <cell r="K5469">
            <v>1</v>
          </cell>
          <cell r="L5469">
            <v>1</v>
          </cell>
          <cell r="M5469">
            <v>1</v>
          </cell>
        </row>
        <row r="5470">
          <cell r="A5470">
            <v>48933</v>
          </cell>
          <cell r="B5470">
            <v>1</v>
          </cell>
          <cell r="C5470">
            <v>61.905700000000003</v>
          </cell>
          <cell r="D5470">
            <v>69.340599999999995</v>
          </cell>
          <cell r="E5470">
            <v>1</v>
          </cell>
          <cell r="F5470">
            <v>1</v>
          </cell>
          <cell r="G5470">
            <v>1</v>
          </cell>
          <cell r="H5470">
            <v>1</v>
          </cell>
          <cell r="I5470">
            <v>1</v>
          </cell>
          <cell r="J5470">
            <v>1</v>
          </cell>
          <cell r="K5470">
            <v>1</v>
          </cell>
          <cell r="L5470">
            <v>1</v>
          </cell>
          <cell r="M5470">
            <v>1</v>
          </cell>
        </row>
        <row r="5471">
          <cell r="A5471">
            <v>48934</v>
          </cell>
          <cell r="B5471">
            <v>1</v>
          </cell>
          <cell r="C5471">
            <v>61.905700000000003</v>
          </cell>
          <cell r="D5471">
            <v>69.340599999999995</v>
          </cell>
          <cell r="E5471">
            <v>1</v>
          </cell>
          <cell r="F5471">
            <v>1</v>
          </cell>
          <cell r="G5471">
            <v>1</v>
          </cell>
          <cell r="H5471">
            <v>1</v>
          </cell>
          <cell r="I5471">
            <v>1</v>
          </cell>
          <cell r="J5471">
            <v>1</v>
          </cell>
          <cell r="K5471">
            <v>1</v>
          </cell>
          <cell r="L5471">
            <v>1</v>
          </cell>
          <cell r="M5471">
            <v>1</v>
          </cell>
        </row>
        <row r="5472">
          <cell r="A5472">
            <v>48935</v>
          </cell>
          <cell r="B5472">
            <v>1</v>
          </cell>
          <cell r="C5472">
            <v>61.905700000000003</v>
          </cell>
          <cell r="D5472">
            <v>69.340599999999995</v>
          </cell>
          <cell r="E5472">
            <v>1</v>
          </cell>
          <cell r="F5472">
            <v>1</v>
          </cell>
          <cell r="G5472">
            <v>1</v>
          </cell>
          <cell r="H5472">
            <v>1</v>
          </cell>
          <cell r="I5472">
            <v>1</v>
          </cell>
          <cell r="J5472">
            <v>1</v>
          </cell>
          <cell r="K5472">
            <v>1</v>
          </cell>
          <cell r="L5472">
            <v>1</v>
          </cell>
          <cell r="M5472">
            <v>1</v>
          </cell>
        </row>
        <row r="5473">
          <cell r="A5473">
            <v>48936</v>
          </cell>
          <cell r="B5473">
            <v>1</v>
          </cell>
          <cell r="C5473">
            <v>61.905700000000003</v>
          </cell>
          <cell r="D5473">
            <v>69.340599999999995</v>
          </cell>
          <cell r="E5473">
            <v>1</v>
          </cell>
          <cell r="F5473">
            <v>1</v>
          </cell>
          <cell r="G5473">
            <v>1</v>
          </cell>
          <cell r="H5473">
            <v>1</v>
          </cell>
          <cell r="I5473">
            <v>1</v>
          </cell>
          <cell r="J5473">
            <v>1</v>
          </cell>
          <cell r="K5473">
            <v>1</v>
          </cell>
          <cell r="L5473">
            <v>1</v>
          </cell>
          <cell r="M5473">
            <v>1</v>
          </cell>
        </row>
        <row r="5474">
          <cell r="A5474">
            <v>48937</v>
          </cell>
          <cell r="B5474">
            <v>1</v>
          </cell>
          <cell r="C5474">
            <v>61.905700000000003</v>
          </cell>
          <cell r="D5474">
            <v>69.340599999999995</v>
          </cell>
          <cell r="E5474">
            <v>1</v>
          </cell>
          <cell r="F5474">
            <v>1</v>
          </cell>
          <cell r="G5474">
            <v>1</v>
          </cell>
          <cell r="H5474">
            <v>1</v>
          </cell>
          <cell r="I5474">
            <v>1</v>
          </cell>
          <cell r="J5474">
            <v>1</v>
          </cell>
          <cell r="K5474">
            <v>1</v>
          </cell>
          <cell r="L5474">
            <v>1</v>
          </cell>
          <cell r="M5474">
            <v>1</v>
          </cell>
        </row>
        <row r="5475">
          <cell r="A5475">
            <v>48938</v>
          </cell>
          <cell r="B5475">
            <v>1</v>
          </cell>
          <cell r="C5475">
            <v>61.905700000000003</v>
          </cell>
          <cell r="D5475">
            <v>69.340599999999995</v>
          </cell>
          <cell r="E5475">
            <v>1</v>
          </cell>
          <cell r="F5475">
            <v>1</v>
          </cell>
          <cell r="G5475">
            <v>1</v>
          </cell>
          <cell r="H5475">
            <v>1</v>
          </cell>
          <cell r="I5475">
            <v>1</v>
          </cell>
          <cell r="J5475">
            <v>1</v>
          </cell>
          <cell r="K5475">
            <v>1</v>
          </cell>
          <cell r="L5475">
            <v>1</v>
          </cell>
          <cell r="M5475">
            <v>1</v>
          </cell>
        </row>
        <row r="5476">
          <cell r="A5476">
            <v>48939</v>
          </cell>
          <cell r="B5476">
            <v>1</v>
          </cell>
          <cell r="C5476">
            <v>61.905700000000003</v>
          </cell>
          <cell r="D5476">
            <v>69.340599999999995</v>
          </cell>
          <cell r="E5476">
            <v>1</v>
          </cell>
          <cell r="F5476">
            <v>1</v>
          </cell>
          <cell r="G5476">
            <v>1</v>
          </cell>
          <cell r="H5476">
            <v>1</v>
          </cell>
          <cell r="I5476">
            <v>1</v>
          </cell>
          <cell r="J5476">
            <v>1</v>
          </cell>
          <cell r="K5476">
            <v>1</v>
          </cell>
          <cell r="L5476">
            <v>1</v>
          </cell>
          <cell r="M5476">
            <v>1</v>
          </cell>
        </row>
        <row r="5477">
          <cell r="A5477">
            <v>48940</v>
          </cell>
          <cell r="B5477">
            <v>1</v>
          </cell>
          <cell r="C5477">
            <v>61.905700000000003</v>
          </cell>
          <cell r="D5477">
            <v>69.340599999999995</v>
          </cell>
          <cell r="E5477">
            <v>1</v>
          </cell>
          <cell r="F5477">
            <v>1</v>
          </cell>
          <cell r="G5477">
            <v>1</v>
          </cell>
          <cell r="H5477">
            <v>1</v>
          </cell>
          <cell r="I5477">
            <v>1</v>
          </cell>
          <cell r="J5477">
            <v>1</v>
          </cell>
          <cell r="K5477">
            <v>1</v>
          </cell>
          <cell r="L5477">
            <v>1</v>
          </cell>
          <cell r="M5477">
            <v>1</v>
          </cell>
        </row>
        <row r="5478">
          <cell r="A5478">
            <v>48941</v>
          </cell>
          <cell r="B5478">
            <v>1</v>
          </cell>
          <cell r="C5478">
            <v>61.905700000000003</v>
          </cell>
          <cell r="D5478">
            <v>69.340599999999995</v>
          </cell>
          <cell r="E5478">
            <v>1</v>
          </cell>
          <cell r="F5478">
            <v>1</v>
          </cell>
          <cell r="G5478">
            <v>1</v>
          </cell>
          <cell r="H5478">
            <v>1</v>
          </cell>
          <cell r="I5478">
            <v>1</v>
          </cell>
          <cell r="J5478">
            <v>1</v>
          </cell>
          <cell r="K5478">
            <v>1</v>
          </cell>
          <cell r="L5478">
            <v>1</v>
          </cell>
          <cell r="M5478">
            <v>1</v>
          </cell>
        </row>
        <row r="5479">
          <cell r="A5479">
            <v>48942</v>
          </cell>
          <cell r="B5479">
            <v>1</v>
          </cell>
          <cell r="C5479">
            <v>61.905700000000003</v>
          </cell>
          <cell r="D5479">
            <v>69.340599999999995</v>
          </cell>
          <cell r="E5479">
            <v>1</v>
          </cell>
          <cell r="F5479">
            <v>1</v>
          </cell>
          <cell r="G5479">
            <v>1</v>
          </cell>
          <cell r="H5479">
            <v>1</v>
          </cell>
          <cell r="I5479">
            <v>1</v>
          </cell>
          <cell r="J5479">
            <v>1</v>
          </cell>
          <cell r="K5479">
            <v>1</v>
          </cell>
          <cell r="L5479">
            <v>1</v>
          </cell>
          <cell r="M5479">
            <v>1</v>
          </cell>
        </row>
        <row r="5480">
          <cell r="A5480">
            <v>48943</v>
          </cell>
          <cell r="B5480">
            <v>1</v>
          </cell>
          <cell r="C5480">
            <v>61.905700000000003</v>
          </cell>
          <cell r="D5480">
            <v>69.340599999999995</v>
          </cell>
          <cell r="E5480">
            <v>1</v>
          </cell>
          <cell r="F5480">
            <v>1</v>
          </cell>
          <cell r="G5480">
            <v>1</v>
          </cell>
          <cell r="H5480">
            <v>1</v>
          </cell>
          <cell r="I5480">
            <v>1</v>
          </cell>
          <cell r="J5480">
            <v>1</v>
          </cell>
          <cell r="K5480">
            <v>1</v>
          </cell>
          <cell r="L5480">
            <v>1</v>
          </cell>
          <cell r="M5480">
            <v>1</v>
          </cell>
        </row>
        <row r="5481">
          <cell r="A5481">
            <v>48944</v>
          </cell>
          <cell r="B5481">
            <v>1</v>
          </cell>
          <cell r="C5481">
            <v>61.905700000000003</v>
          </cell>
          <cell r="D5481">
            <v>69.340599999999995</v>
          </cell>
          <cell r="E5481">
            <v>1</v>
          </cell>
          <cell r="F5481">
            <v>1</v>
          </cell>
          <cell r="G5481">
            <v>1</v>
          </cell>
          <cell r="H5481">
            <v>1</v>
          </cell>
          <cell r="I5481">
            <v>1</v>
          </cell>
          <cell r="J5481">
            <v>1</v>
          </cell>
          <cell r="K5481">
            <v>1</v>
          </cell>
          <cell r="L5481">
            <v>1</v>
          </cell>
          <cell r="M5481">
            <v>1</v>
          </cell>
        </row>
        <row r="5482">
          <cell r="A5482">
            <v>48945</v>
          </cell>
          <cell r="B5482">
            <v>1</v>
          </cell>
          <cell r="C5482">
            <v>61.905700000000003</v>
          </cell>
          <cell r="D5482">
            <v>69.340599999999995</v>
          </cell>
          <cell r="E5482">
            <v>1</v>
          </cell>
          <cell r="F5482">
            <v>1</v>
          </cell>
          <cell r="G5482">
            <v>1</v>
          </cell>
          <cell r="H5482">
            <v>1</v>
          </cell>
          <cell r="I5482">
            <v>1</v>
          </cell>
          <cell r="J5482">
            <v>1</v>
          </cell>
          <cell r="K5482">
            <v>1</v>
          </cell>
          <cell r="L5482">
            <v>1</v>
          </cell>
          <cell r="M5482">
            <v>1</v>
          </cell>
        </row>
        <row r="5483">
          <cell r="A5483">
            <v>48946</v>
          </cell>
          <cell r="B5483">
            <v>1</v>
          </cell>
          <cell r="C5483">
            <v>61.905700000000003</v>
          </cell>
          <cell r="D5483">
            <v>69.340599999999995</v>
          </cell>
          <cell r="E5483">
            <v>1</v>
          </cell>
          <cell r="F5483">
            <v>1</v>
          </cell>
          <cell r="G5483">
            <v>1</v>
          </cell>
          <cell r="H5483">
            <v>1</v>
          </cell>
          <cell r="I5483">
            <v>1</v>
          </cell>
          <cell r="J5483">
            <v>1</v>
          </cell>
          <cell r="K5483">
            <v>1</v>
          </cell>
          <cell r="L5483">
            <v>1</v>
          </cell>
          <cell r="M5483">
            <v>1</v>
          </cell>
        </row>
        <row r="5484">
          <cell r="A5484">
            <v>48947</v>
          </cell>
          <cell r="B5484">
            <v>1</v>
          </cell>
          <cell r="C5484">
            <v>61.905700000000003</v>
          </cell>
          <cell r="D5484">
            <v>69.340599999999995</v>
          </cell>
          <cell r="E5484">
            <v>1</v>
          </cell>
          <cell r="F5484">
            <v>1</v>
          </cell>
          <cell r="G5484">
            <v>1</v>
          </cell>
          <cell r="H5484">
            <v>1</v>
          </cell>
          <cell r="I5484">
            <v>1</v>
          </cell>
          <cell r="J5484">
            <v>1</v>
          </cell>
          <cell r="K5484">
            <v>1</v>
          </cell>
          <cell r="L5484">
            <v>1</v>
          </cell>
          <cell r="M5484">
            <v>1</v>
          </cell>
        </row>
        <row r="5485">
          <cell r="A5485">
            <v>48948</v>
          </cell>
          <cell r="B5485">
            <v>1</v>
          </cell>
          <cell r="C5485">
            <v>61.905700000000003</v>
          </cell>
          <cell r="D5485">
            <v>69.340599999999995</v>
          </cell>
          <cell r="E5485">
            <v>1</v>
          </cell>
          <cell r="F5485">
            <v>1</v>
          </cell>
          <cell r="G5485">
            <v>1</v>
          </cell>
          <cell r="H5485">
            <v>1</v>
          </cell>
          <cell r="I5485">
            <v>1</v>
          </cell>
          <cell r="J5485">
            <v>1</v>
          </cell>
          <cell r="K5485">
            <v>1</v>
          </cell>
          <cell r="L5485">
            <v>1</v>
          </cell>
          <cell r="M5485">
            <v>1</v>
          </cell>
        </row>
        <row r="5486">
          <cell r="A5486">
            <v>48949</v>
          </cell>
          <cell r="B5486">
            <v>1</v>
          </cell>
          <cell r="C5486">
            <v>61.905700000000003</v>
          </cell>
          <cell r="D5486">
            <v>69.340599999999995</v>
          </cell>
          <cell r="E5486">
            <v>1</v>
          </cell>
          <cell r="F5486">
            <v>1</v>
          </cell>
          <cell r="G5486">
            <v>1</v>
          </cell>
          <cell r="H5486">
            <v>1</v>
          </cell>
          <cell r="I5486">
            <v>1</v>
          </cell>
          <cell r="J5486">
            <v>1</v>
          </cell>
          <cell r="K5486">
            <v>1</v>
          </cell>
          <cell r="L5486">
            <v>1</v>
          </cell>
          <cell r="M5486">
            <v>1</v>
          </cell>
        </row>
        <row r="5487">
          <cell r="A5487">
            <v>48950</v>
          </cell>
          <cell r="B5487">
            <v>1</v>
          </cell>
          <cell r="C5487">
            <v>61.905700000000003</v>
          </cell>
          <cell r="D5487">
            <v>69.340599999999995</v>
          </cell>
          <cell r="E5487">
            <v>1</v>
          </cell>
          <cell r="F5487">
            <v>1</v>
          </cell>
          <cell r="G5487">
            <v>1</v>
          </cell>
          <cell r="H5487">
            <v>1</v>
          </cell>
          <cell r="I5487">
            <v>1</v>
          </cell>
          <cell r="J5487">
            <v>1</v>
          </cell>
          <cell r="K5487">
            <v>1</v>
          </cell>
          <cell r="L5487">
            <v>1</v>
          </cell>
          <cell r="M5487">
            <v>1</v>
          </cell>
        </row>
        <row r="5488">
          <cell r="A5488">
            <v>48951</v>
          </cell>
          <cell r="B5488">
            <v>1</v>
          </cell>
          <cell r="C5488">
            <v>61.905700000000003</v>
          </cell>
          <cell r="D5488">
            <v>69.340599999999995</v>
          </cell>
          <cell r="E5488">
            <v>1</v>
          </cell>
          <cell r="F5488">
            <v>1</v>
          </cell>
          <cell r="G5488">
            <v>1</v>
          </cell>
          <cell r="H5488">
            <v>1</v>
          </cell>
          <cell r="I5488">
            <v>1</v>
          </cell>
          <cell r="J5488">
            <v>1</v>
          </cell>
          <cell r="K5488">
            <v>1</v>
          </cell>
          <cell r="L5488">
            <v>1</v>
          </cell>
          <cell r="M5488">
            <v>1</v>
          </cell>
        </row>
        <row r="5489">
          <cell r="A5489">
            <v>48952</v>
          </cell>
          <cell r="B5489">
            <v>1</v>
          </cell>
          <cell r="C5489">
            <v>61.905700000000003</v>
          </cell>
          <cell r="D5489">
            <v>69.340599999999995</v>
          </cell>
          <cell r="E5489">
            <v>1</v>
          </cell>
          <cell r="F5489">
            <v>1</v>
          </cell>
          <cell r="G5489">
            <v>1</v>
          </cell>
          <cell r="H5489">
            <v>1</v>
          </cell>
          <cell r="I5489">
            <v>1</v>
          </cell>
          <cell r="J5489">
            <v>1</v>
          </cell>
          <cell r="K5489">
            <v>1</v>
          </cell>
          <cell r="L5489">
            <v>1</v>
          </cell>
          <cell r="M5489">
            <v>1</v>
          </cell>
        </row>
        <row r="5490">
          <cell r="A5490">
            <v>48953</v>
          </cell>
          <cell r="B5490">
            <v>1</v>
          </cell>
          <cell r="C5490">
            <v>61.905700000000003</v>
          </cell>
          <cell r="D5490">
            <v>69.340599999999995</v>
          </cell>
          <cell r="E5490">
            <v>1</v>
          </cell>
          <cell r="F5490">
            <v>1</v>
          </cell>
          <cell r="G5490">
            <v>1</v>
          </cell>
          <cell r="H5490">
            <v>1</v>
          </cell>
          <cell r="I5490">
            <v>1</v>
          </cell>
          <cell r="J5490">
            <v>1</v>
          </cell>
          <cell r="K5490">
            <v>1</v>
          </cell>
          <cell r="L5490">
            <v>1</v>
          </cell>
          <cell r="M5490">
            <v>1</v>
          </cell>
        </row>
        <row r="5491">
          <cell r="A5491">
            <v>48954</v>
          </cell>
          <cell r="B5491">
            <v>1</v>
          </cell>
          <cell r="C5491">
            <v>61.905700000000003</v>
          </cell>
          <cell r="D5491">
            <v>69.340599999999995</v>
          </cell>
          <cell r="E5491">
            <v>1</v>
          </cell>
          <cell r="F5491">
            <v>1</v>
          </cell>
          <cell r="G5491">
            <v>1</v>
          </cell>
          <cell r="H5491">
            <v>1</v>
          </cell>
          <cell r="I5491">
            <v>1</v>
          </cell>
          <cell r="J5491">
            <v>1</v>
          </cell>
          <cell r="K5491">
            <v>1</v>
          </cell>
          <cell r="L5491">
            <v>1</v>
          </cell>
          <cell r="M5491">
            <v>1</v>
          </cell>
        </row>
        <row r="5492">
          <cell r="A5492">
            <v>48955</v>
          </cell>
          <cell r="B5492">
            <v>1</v>
          </cell>
          <cell r="C5492">
            <v>61.905700000000003</v>
          </cell>
          <cell r="D5492">
            <v>69.340599999999995</v>
          </cell>
          <cell r="E5492">
            <v>1</v>
          </cell>
          <cell r="F5492">
            <v>1</v>
          </cell>
          <cell r="G5492">
            <v>1</v>
          </cell>
          <cell r="H5492">
            <v>1</v>
          </cell>
          <cell r="I5492">
            <v>1</v>
          </cell>
          <cell r="J5492">
            <v>1</v>
          </cell>
          <cell r="K5492">
            <v>1</v>
          </cell>
          <cell r="L5492">
            <v>1</v>
          </cell>
          <cell r="M5492">
            <v>1</v>
          </cell>
        </row>
        <row r="5493">
          <cell r="A5493">
            <v>48956</v>
          </cell>
          <cell r="B5493">
            <v>1</v>
          </cell>
          <cell r="C5493">
            <v>61.905700000000003</v>
          </cell>
          <cell r="D5493">
            <v>69.340599999999995</v>
          </cell>
          <cell r="E5493">
            <v>1</v>
          </cell>
          <cell r="F5493">
            <v>1</v>
          </cell>
          <cell r="G5493">
            <v>1</v>
          </cell>
          <cell r="H5493">
            <v>1</v>
          </cell>
          <cell r="I5493">
            <v>1</v>
          </cell>
          <cell r="J5493">
            <v>1</v>
          </cell>
          <cell r="K5493">
            <v>1</v>
          </cell>
          <cell r="L5493">
            <v>1</v>
          </cell>
          <cell r="M5493">
            <v>1</v>
          </cell>
        </row>
        <row r="5494">
          <cell r="A5494">
            <v>48957</v>
          </cell>
          <cell r="B5494">
            <v>1</v>
          </cell>
          <cell r="C5494">
            <v>61.905700000000003</v>
          </cell>
          <cell r="D5494">
            <v>69.340599999999995</v>
          </cell>
          <cell r="E5494">
            <v>1</v>
          </cell>
          <cell r="F5494">
            <v>1</v>
          </cell>
          <cell r="G5494">
            <v>1</v>
          </cell>
          <cell r="H5494">
            <v>1</v>
          </cell>
          <cell r="I5494">
            <v>1</v>
          </cell>
          <cell r="J5494">
            <v>1</v>
          </cell>
          <cell r="K5494">
            <v>1</v>
          </cell>
          <cell r="L5494">
            <v>1</v>
          </cell>
          <cell r="M5494">
            <v>1</v>
          </cell>
        </row>
        <row r="5495">
          <cell r="A5495">
            <v>48958</v>
          </cell>
          <cell r="B5495">
            <v>1</v>
          </cell>
          <cell r="C5495">
            <v>61.905700000000003</v>
          </cell>
          <cell r="D5495">
            <v>69.340599999999995</v>
          </cell>
          <cell r="E5495">
            <v>1</v>
          </cell>
          <cell r="F5495">
            <v>1</v>
          </cell>
          <cell r="G5495">
            <v>1</v>
          </cell>
          <cell r="H5495">
            <v>1</v>
          </cell>
          <cell r="I5495">
            <v>1</v>
          </cell>
          <cell r="J5495">
            <v>1</v>
          </cell>
          <cell r="K5495">
            <v>1</v>
          </cell>
          <cell r="L5495">
            <v>1</v>
          </cell>
          <cell r="M5495">
            <v>1</v>
          </cell>
        </row>
        <row r="5496">
          <cell r="A5496">
            <v>48959</v>
          </cell>
          <cell r="B5496">
            <v>1</v>
          </cell>
          <cell r="C5496">
            <v>61.905700000000003</v>
          </cell>
          <cell r="D5496">
            <v>69.340599999999995</v>
          </cell>
          <cell r="E5496">
            <v>1</v>
          </cell>
          <cell r="F5496">
            <v>1</v>
          </cell>
          <cell r="G5496">
            <v>1</v>
          </cell>
          <cell r="H5496">
            <v>1</v>
          </cell>
          <cell r="I5496">
            <v>1</v>
          </cell>
          <cell r="J5496">
            <v>1</v>
          </cell>
          <cell r="K5496">
            <v>1</v>
          </cell>
          <cell r="L5496">
            <v>1</v>
          </cell>
          <cell r="M5496">
            <v>1</v>
          </cell>
        </row>
        <row r="5497">
          <cell r="A5497">
            <v>48960</v>
          </cell>
          <cell r="B5497">
            <v>1</v>
          </cell>
          <cell r="C5497">
            <v>61.905700000000003</v>
          </cell>
          <cell r="D5497">
            <v>69.340599999999995</v>
          </cell>
          <cell r="E5497">
            <v>1</v>
          </cell>
          <cell r="F5497">
            <v>1</v>
          </cell>
          <cell r="G5497">
            <v>1</v>
          </cell>
          <cell r="H5497">
            <v>1</v>
          </cell>
          <cell r="I5497">
            <v>1</v>
          </cell>
          <cell r="J5497">
            <v>1</v>
          </cell>
          <cell r="K5497">
            <v>1</v>
          </cell>
          <cell r="L5497">
            <v>1</v>
          </cell>
          <cell r="M5497">
            <v>1</v>
          </cell>
        </row>
        <row r="5498">
          <cell r="A5498">
            <v>48961</v>
          </cell>
          <cell r="B5498">
            <v>1</v>
          </cell>
          <cell r="C5498">
            <v>61.905700000000003</v>
          </cell>
          <cell r="D5498">
            <v>69.340599999999995</v>
          </cell>
          <cell r="E5498">
            <v>1</v>
          </cell>
          <cell r="F5498">
            <v>1</v>
          </cell>
          <cell r="G5498">
            <v>1</v>
          </cell>
          <cell r="H5498">
            <v>1</v>
          </cell>
          <cell r="I5498">
            <v>1</v>
          </cell>
          <cell r="J5498">
            <v>1</v>
          </cell>
          <cell r="K5498">
            <v>1</v>
          </cell>
          <cell r="L5498">
            <v>1</v>
          </cell>
          <cell r="M5498">
            <v>1</v>
          </cell>
        </row>
        <row r="5499">
          <cell r="A5499">
            <v>48962</v>
          </cell>
          <cell r="B5499">
            <v>1</v>
          </cell>
          <cell r="C5499">
            <v>61.905700000000003</v>
          </cell>
          <cell r="D5499">
            <v>69.340599999999995</v>
          </cell>
          <cell r="E5499">
            <v>1</v>
          </cell>
          <cell r="F5499">
            <v>1</v>
          </cell>
          <cell r="G5499">
            <v>1</v>
          </cell>
          <cell r="H5499">
            <v>1</v>
          </cell>
          <cell r="I5499">
            <v>1</v>
          </cell>
          <cell r="J5499">
            <v>1</v>
          </cell>
          <cell r="K5499">
            <v>1</v>
          </cell>
          <cell r="L5499">
            <v>1</v>
          </cell>
          <cell r="M5499">
            <v>1</v>
          </cell>
        </row>
        <row r="5500">
          <cell r="A5500">
            <v>48963</v>
          </cell>
          <cell r="B5500">
            <v>1</v>
          </cell>
          <cell r="C5500">
            <v>61.905700000000003</v>
          </cell>
          <cell r="D5500">
            <v>69.340599999999995</v>
          </cell>
          <cell r="E5500">
            <v>1</v>
          </cell>
          <cell r="F5500">
            <v>1</v>
          </cell>
          <cell r="G5500">
            <v>1</v>
          </cell>
          <cell r="H5500">
            <v>1</v>
          </cell>
          <cell r="I5500">
            <v>1</v>
          </cell>
          <cell r="J5500">
            <v>1</v>
          </cell>
          <cell r="K5500">
            <v>1</v>
          </cell>
          <cell r="L5500">
            <v>1</v>
          </cell>
          <cell r="M5500">
            <v>1</v>
          </cell>
        </row>
        <row r="5501">
          <cell r="A5501">
            <v>48964</v>
          </cell>
          <cell r="B5501">
            <v>1</v>
          </cell>
          <cell r="C5501">
            <v>61.905700000000003</v>
          </cell>
          <cell r="D5501">
            <v>69.340599999999995</v>
          </cell>
          <cell r="E5501">
            <v>1</v>
          </cell>
          <cell r="F5501">
            <v>1</v>
          </cell>
          <cell r="G5501">
            <v>1</v>
          </cell>
          <cell r="H5501">
            <v>1</v>
          </cell>
          <cell r="I5501">
            <v>1</v>
          </cell>
          <cell r="J5501">
            <v>1</v>
          </cell>
          <cell r="K5501">
            <v>1</v>
          </cell>
          <cell r="L5501">
            <v>1</v>
          </cell>
          <cell r="M5501">
            <v>1</v>
          </cell>
        </row>
        <row r="5502">
          <cell r="A5502">
            <v>48965</v>
          </cell>
          <cell r="B5502">
            <v>1</v>
          </cell>
          <cell r="C5502">
            <v>61.905700000000003</v>
          </cell>
          <cell r="D5502">
            <v>69.340599999999995</v>
          </cell>
          <cell r="E5502">
            <v>1</v>
          </cell>
          <cell r="F5502">
            <v>1</v>
          </cell>
          <cell r="G5502">
            <v>1</v>
          </cell>
          <cell r="H5502">
            <v>1</v>
          </cell>
          <cell r="I5502">
            <v>1</v>
          </cell>
          <cell r="J5502">
            <v>1</v>
          </cell>
          <cell r="K5502">
            <v>1</v>
          </cell>
          <cell r="L5502">
            <v>1</v>
          </cell>
          <cell r="M5502">
            <v>1</v>
          </cell>
        </row>
        <row r="5503">
          <cell r="A5503">
            <v>48966</v>
          </cell>
          <cell r="B5503">
            <v>1</v>
          </cell>
          <cell r="C5503">
            <v>61.905700000000003</v>
          </cell>
          <cell r="D5503">
            <v>69.340599999999995</v>
          </cell>
          <cell r="E5503">
            <v>1</v>
          </cell>
          <cell r="F5503">
            <v>1</v>
          </cell>
          <cell r="G5503">
            <v>1</v>
          </cell>
          <cell r="H5503">
            <v>1</v>
          </cell>
          <cell r="I5503">
            <v>1</v>
          </cell>
          <cell r="J5503">
            <v>1</v>
          </cell>
          <cell r="K5503">
            <v>1</v>
          </cell>
          <cell r="L5503">
            <v>1</v>
          </cell>
          <cell r="M5503">
            <v>1</v>
          </cell>
        </row>
        <row r="5504">
          <cell r="A5504">
            <v>48967</v>
          </cell>
          <cell r="B5504">
            <v>1</v>
          </cell>
          <cell r="C5504">
            <v>61.905700000000003</v>
          </cell>
          <cell r="D5504">
            <v>69.340599999999995</v>
          </cell>
          <cell r="E5504">
            <v>1</v>
          </cell>
          <cell r="F5504">
            <v>1</v>
          </cell>
          <cell r="G5504">
            <v>1</v>
          </cell>
          <cell r="H5504">
            <v>1</v>
          </cell>
          <cell r="I5504">
            <v>1</v>
          </cell>
          <cell r="J5504">
            <v>1</v>
          </cell>
          <cell r="K5504">
            <v>1</v>
          </cell>
          <cell r="L5504">
            <v>1</v>
          </cell>
          <cell r="M5504">
            <v>1</v>
          </cell>
        </row>
        <row r="5505">
          <cell r="A5505">
            <v>48968</v>
          </cell>
          <cell r="B5505">
            <v>1</v>
          </cell>
          <cell r="C5505">
            <v>61.905700000000003</v>
          </cell>
          <cell r="D5505">
            <v>69.340599999999995</v>
          </cell>
          <cell r="E5505">
            <v>1</v>
          </cell>
          <cell r="F5505">
            <v>1</v>
          </cell>
          <cell r="G5505">
            <v>1</v>
          </cell>
          <cell r="H5505">
            <v>1</v>
          </cell>
          <cell r="I5505">
            <v>1</v>
          </cell>
          <cell r="J5505">
            <v>1</v>
          </cell>
          <cell r="K5505">
            <v>1</v>
          </cell>
          <cell r="L5505">
            <v>1</v>
          </cell>
          <cell r="M5505">
            <v>1</v>
          </cell>
        </row>
        <row r="5506">
          <cell r="A5506">
            <v>48969</v>
          </cell>
          <cell r="B5506">
            <v>1</v>
          </cell>
          <cell r="C5506">
            <v>61.905700000000003</v>
          </cell>
          <cell r="D5506">
            <v>69.340599999999995</v>
          </cell>
          <cell r="E5506">
            <v>1</v>
          </cell>
          <cell r="F5506">
            <v>1</v>
          </cell>
          <cell r="G5506">
            <v>1</v>
          </cell>
          <cell r="H5506">
            <v>1</v>
          </cell>
          <cell r="I5506">
            <v>1</v>
          </cell>
          <cell r="J5506">
            <v>1</v>
          </cell>
          <cell r="K5506">
            <v>1</v>
          </cell>
          <cell r="L5506">
            <v>1</v>
          </cell>
          <cell r="M5506">
            <v>1</v>
          </cell>
        </row>
        <row r="5507">
          <cell r="A5507">
            <v>48970</v>
          </cell>
          <cell r="B5507">
            <v>1</v>
          </cell>
          <cell r="C5507">
            <v>61.905700000000003</v>
          </cell>
          <cell r="D5507">
            <v>69.340599999999995</v>
          </cell>
          <cell r="E5507">
            <v>1</v>
          </cell>
          <cell r="F5507">
            <v>1</v>
          </cell>
          <cell r="G5507">
            <v>1</v>
          </cell>
          <cell r="H5507">
            <v>1</v>
          </cell>
          <cell r="I5507">
            <v>1</v>
          </cell>
          <cell r="J5507">
            <v>1</v>
          </cell>
          <cell r="K5507">
            <v>1</v>
          </cell>
          <cell r="L5507">
            <v>1</v>
          </cell>
          <cell r="M5507">
            <v>1</v>
          </cell>
        </row>
        <row r="5508">
          <cell r="A5508">
            <v>48971</v>
          </cell>
          <cell r="B5508">
            <v>1</v>
          </cell>
          <cell r="C5508">
            <v>61.905700000000003</v>
          </cell>
          <cell r="D5508">
            <v>69.340599999999995</v>
          </cell>
          <cell r="E5508">
            <v>1</v>
          </cell>
          <cell r="F5508">
            <v>1</v>
          </cell>
          <cell r="G5508">
            <v>1</v>
          </cell>
          <cell r="H5508">
            <v>1</v>
          </cell>
          <cell r="I5508">
            <v>1</v>
          </cell>
          <cell r="J5508">
            <v>1</v>
          </cell>
          <cell r="K5508">
            <v>1</v>
          </cell>
          <cell r="L5508">
            <v>1</v>
          </cell>
          <cell r="M5508">
            <v>1</v>
          </cell>
        </row>
        <row r="5509">
          <cell r="A5509">
            <v>48972</v>
          </cell>
          <cell r="B5509">
            <v>1</v>
          </cell>
          <cell r="C5509">
            <v>61.905700000000003</v>
          </cell>
          <cell r="D5509">
            <v>69.340599999999995</v>
          </cell>
          <cell r="E5509">
            <v>1</v>
          </cell>
          <cell r="F5509">
            <v>1</v>
          </cell>
          <cell r="G5509">
            <v>1</v>
          </cell>
          <cell r="H5509">
            <v>1</v>
          </cell>
          <cell r="I5509">
            <v>1</v>
          </cell>
          <cell r="J5509">
            <v>1</v>
          </cell>
          <cell r="K5509">
            <v>1</v>
          </cell>
          <cell r="L5509">
            <v>1</v>
          </cell>
          <cell r="M5509">
            <v>1</v>
          </cell>
        </row>
        <row r="5510">
          <cell r="A5510">
            <v>48973</v>
          </cell>
          <cell r="B5510">
            <v>1</v>
          </cell>
          <cell r="C5510">
            <v>61.905700000000003</v>
          </cell>
          <cell r="D5510">
            <v>69.340599999999995</v>
          </cell>
          <cell r="E5510">
            <v>1</v>
          </cell>
          <cell r="F5510">
            <v>1</v>
          </cell>
          <cell r="G5510">
            <v>1</v>
          </cell>
          <cell r="H5510">
            <v>1</v>
          </cell>
          <cell r="I5510">
            <v>1</v>
          </cell>
          <cell r="J5510">
            <v>1</v>
          </cell>
          <cell r="K5510">
            <v>1</v>
          </cell>
          <cell r="L5510">
            <v>1</v>
          </cell>
          <cell r="M5510">
            <v>1</v>
          </cell>
        </row>
        <row r="5511">
          <cell r="A5511">
            <v>48974</v>
          </cell>
          <cell r="B5511">
            <v>1</v>
          </cell>
          <cell r="C5511">
            <v>61.905700000000003</v>
          </cell>
          <cell r="D5511">
            <v>69.340599999999995</v>
          </cell>
          <cell r="E5511">
            <v>1</v>
          </cell>
          <cell r="F5511">
            <v>1</v>
          </cell>
          <cell r="G5511">
            <v>1</v>
          </cell>
          <cell r="H5511">
            <v>1</v>
          </cell>
          <cell r="I5511">
            <v>1</v>
          </cell>
          <cell r="J5511">
            <v>1</v>
          </cell>
          <cell r="K5511">
            <v>1</v>
          </cell>
          <cell r="L5511">
            <v>1</v>
          </cell>
          <cell r="M5511">
            <v>1</v>
          </cell>
        </row>
        <row r="5512">
          <cell r="A5512">
            <v>48975</v>
          </cell>
          <cell r="B5512">
            <v>1</v>
          </cell>
          <cell r="C5512">
            <v>61.905700000000003</v>
          </cell>
          <cell r="D5512">
            <v>69.340599999999995</v>
          </cell>
          <cell r="E5512">
            <v>1</v>
          </cell>
          <cell r="F5512">
            <v>1</v>
          </cell>
          <cell r="G5512">
            <v>1</v>
          </cell>
          <cell r="H5512">
            <v>1</v>
          </cell>
          <cell r="I5512">
            <v>1</v>
          </cell>
          <cell r="J5512">
            <v>1</v>
          </cell>
          <cell r="K5512">
            <v>1</v>
          </cell>
          <cell r="L5512">
            <v>1</v>
          </cell>
          <cell r="M5512">
            <v>1</v>
          </cell>
        </row>
        <row r="5513">
          <cell r="A5513">
            <v>48976</v>
          </cell>
          <cell r="B5513">
            <v>1</v>
          </cell>
          <cell r="C5513">
            <v>61.905700000000003</v>
          </cell>
          <cell r="D5513">
            <v>69.340599999999995</v>
          </cell>
          <cell r="E5513">
            <v>1</v>
          </cell>
          <cell r="F5513">
            <v>1</v>
          </cell>
          <cell r="G5513">
            <v>1</v>
          </cell>
          <cell r="H5513">
            <v>1</v>
          </cell>
          <cell r="I5513">
            <v>1</v>
          </cell>
          <cell r="J5513">
            <v>1</v>
          </cell>
          <cell r="K5513">
            <v>1</v>
          </cell>
          <cell r="L5513">
            <v>1</v>
          </cell>
          <cell r="M5513">
            <v>1</v>
          </cell>
        </row>
        <row r="5514">
          <cell r="A5514">
            <v>48977</v>
          </cell>
          <cell r="B5514">
            <v>1</v>
          </cell>
          <cell r="C5514">
            <v>61.905700000000003</v>
          </cell>
          <cell r="D5514">
            <v>69.340599999999995</v>
          </cell>
          <cell r="E5514">
            <v>1</v>
          </cell>
          <cell r="F5514">
            <v>1</v>
          </cell>
          <cell r="G5514">
            <v>1</v>
          </cell>
          <cell r="H5514">
            <v>1</v>
          </cell>
          <cell r="I5514">
            <v>1</v>
          </cell>
          <cell r="J5514">
            <v>1</v>
          </cell>
          <cell r="K5514">
            <v>1</v>
          </cell>
          <cell r="L5514">
            <v>1</v>
          </cell>
          <cell r="M5514">
            <v>1</v>
          </cell>
        </row>
        <row r="5515">
          <cell r="A5515">
            <v>48978</v>
          </cell>
          <cell r="B5515">
            <v>1</v>
          </cell>
          <cell r="C5515">
            <v>61.905700000000003</v>
          </cell>
          <cell r="D5515">
            <v>69.340599999999995</v>
          </cell>
          <cell r="E5515">
            <v>1</v>
          </cell>
          <cell r="F5515">
            <v>1</v>
          </cell>
          <cell r="G5515">
            <v>1</v>
          </cell>
          <cell r="H5515">
            <v>1</v>
          </cell>
          <cell r="I5515">
            <v>1</v>
          </cell>
          <cell r="J5515">
            <v>1</v>
          </cell>
          <cell r="K5515">
            <v>1</v>
          </cell>
          <cell r="L5515">
            <v>1</v>
          </cell>
          <cell r="M5515">
            <v>1</v>
          </cell>
        </row>
        <row r="5516">
          <cell r="A5516">
            <v>48979</v>
          </cell>
          <cell r="B5516">
            <v>1</v>
          </cell>
          <cell r="C5516">
            <v>61.905700000000003</v>
          </cell>
          <cell r="D5516">
            <v>69.340599999999995</v>
          </cell>
          <cell r="E5516">
            <v>1</v>
          </cell>
          <cell r="F5516">
            <v>1</v>
          </cell>
          <cell r="G5516">
            <v>1</v>
          </cell>
          <cell r="H5516">
            <v>1</v>
          </cell>
          <cell r="I5516">
            <v>1</v>
          </cell>
          <cell r="J5516">
            <v>1</v>
          </cell>
          <cell r="K5516">
            <v>1</v>
          </cell>
          <cell r="L5516">
            <v>1</v>
          </cell>
          <cell r="M5516">
            <v>1</v>
          </cell>
        </row>
        <row r="5517">
          <cell r="A5517">
            <v>48980</v>
          </cell>
          <cell r="B5517">
            <v>1</v>
          </cell>
          <cell r="C5517">
            <v>61.905700000000003</v>
          </cell>
          <cell r="D5517">
            <v>69.340599999999995</v>
          </cell>
          <cell r="E5517">
            <v>1</v>
          </cell>
          <cell r="F5517">
            <v>1</v>
          </cell>
          <cell r="G5517">
            <v>1</v>
          </cell>
          <cell r="H5517">
            <v>1</v>
          </cell>
          <cell r="I5517">
            <v>1</v>
          </cell>
          <cell r="J5517">
            <v>1</v>
          </cell>
          <cell r="K5517">
            <v>1</v>
          </cell>
          <cell r="L5517">
            <v>1</v>
          </cell>
          <cell r="M5517">
            <v>1</v>
          </cell>
        </row>
        <row r="5518">
          <cell r="A5518">
            <v>48981</v>
          </cell>
          <cell r="B5518">
            <v>1</v>
          </cell>
          <cell r="C5518">
            <v>61.905700000000003</v>
          </cell>
          <cell r="D5518">
            <v>69.340599999999995</v>
          </cell>
          <cell r="E5518">
            <v>1</v>
          </cell>
          <cell r="F5518">
            <v>1</v>
          </cell>
          <cell r="G5518">
            <v>1</v>
          </cell>
          <cell r="H5518">
            <v>1</v>
          </cell>
          <cell r="I5518">
            <v>1</v>
          </cell>
          <cell r="J5518">
            <v>1</v>
          </cell>
          <cell r="K5518">
            <v>1</v>
          </cell>
          <cell r="L5518">
            <v>1</v>
          </cell>
          <cell r="M5518">
            <v>1</v>
          </cell>
        </row>
        <row r="5519">
          <cell r="A5519">
            <v>48982</v>
          </cell>
          <cell r="B5519">
            <v>1</v>
          </cell>
          <cell r="C5519">
            <v>61.905700000000003</v>
          </cell>
          <cell r="D5519">
            <v>69.340599999999995</v>
          </cell>
          <cell r="E5519">
            <v>1</v>
          </cell>
          <cell r="F5519">
            <v>1</v>
          </cell>
          <cell r="G5519">
            <v>1</v>
          </cell>
          <cell r="H5519">
            <v>1</v>
          </cell>
          <cell r="I5519">
            <v>1</v>
          </cell>
          <cell r="J5519">
            <v>1</v>
          </cell>
          <cell r="K5519">
            <v>1</v>
          </cell>
          <cell r="L5519">
            <v>1</v>
          </cell>
          <cell r="M5519">
            <v>1</v>
          </cell>
        </row>
        <row r="5520">
          <cell r="A5520">
            <v>48983</v>
          </cell>
          <cell r="B5520">
            <v>1</v>
          </cell>
          <cell r="C5520">
            <v>61.905700000000003</v>
          </cell>
          <cell r="D5520">
            <v>69.340599999999995</v>
          </cell>
          <cell r="E5520">
            <v>1</v>
          </cell>
          <cell r="F5520">
            <v>1</v>
          </cell>
          <cell r="G5520">
            <v>1</v>
          </cell>
          <cell r="H5520">
            <v>1</v>
          </cell>
          <cell r="I5520">
            <v>1</v>
          </cell>
          <cell r="J5520">
            <v>1</v>
          </cell>
          <cell r="K5520">
            <v>1</v>
          </cell>
          <cell r="L5520">
            <v>1</v>
          </cell>
          <cell r="M5520">
            <v>1</v>
          </cell>
        </row>
        <row r="5521">
          <cell r="A5521">
            <v>48984</v>
          </cell>
          <cell r="B5521">
            <v>1</v>
          </cell>
          <cell r="C5521">
            <v>61.905700000000003</v>
          </cell>
          <cell r="D5521">
            <v>69.340599999999995</v>
          </cell>
          <cell r="E5521">
            <v>1</v>
          </cell>
          <cell r="F5521">
            <v>1</v>
          </cell>
          <cell r="G5521">
            <v>1</v>
          </cell>
          <cell r="H5521">
            <v>1</v>
          </cell>
          <cell r="I5521">
            <v>1</v>
          </cell>
          <cell r="J5521">
            <v>1</v>
          </cell>
          <cell r="K5521">
            <v>1</v>
          </cell>
          <cell r="L5521">
            <v>1</v>
          </cell>
          <cell r="M5521">
            <v>1</v>
          </cell>
        </row>
        <row r="5522">
          <cell r="A5522">
            <v>48985</v>
          </cell>
          <cell r="B5522">
            <v>1</v>
          </cell>
          <cell r="C5522">
            <v>61.905700000000003</v>
          </cell>
          <cell r="D5522">
            <v>69.340599999999995</v>
          </cell>
          <cell r="E5522">
            <v>1</v>
          </cell>
          <cell r="F5522">
            <v>1</v>
          </cell>
          <cell r="G5522">
            <v>1</v>
          </cell>
          <cell r="H5522">
            <v>1</v>
          </cell>
          <cell r="I5522">
            <v>1</v>
          </cell>
          <cell r="J5522">
            <v>1</v>
          </cell>
          <cell r="K5522">
            <v>1</v>
          </cell>
          <cell r="L5522">
            <v>1</v>
          </cell>
          <cell r="M5522">
            <v>1</v>
          </cell>
        </row>
        <row r="5523">
          <cell r="A5523">
            <v>48986</v>
          </cell>
          <cell r="B5523">
            <v>1</v>
          </cell>
          <cell r="C5523">
            <v>61.905700000000003</v>
          </cell>
          <cell r="D5523">
            <v>69.340599999999995</v>
          </cell>
          <cell r="E5523">
            <v>1</v>
          </cell>
          <cell r="F5523">
            <v>1</v>
          </cell>
          <cell r="G5523">
            <v>1</v>
          </cell>
          <cell r="H5523">
            <v>1</v>
          </cell>
          <cell r="I5523">
            <v>1</v>
          </cell>
          <cell r="J5523">
            <v>1</v>
          </cell>
          <cell r="K5523">
            <v>1</v>
          </cell>
          <cell r="L5523">
            <v>1</v>
          </cell>
          <cell r="M5523">
            <v>1</v>
          </cell>
        </row>
        <row r="5524">
          <cell r="A5524">
            <v>48987</v>
          </cell>
          <cell r="B5524">
            <v>1</v>
          </cell>
          <cell r="C5524">
            <v>61.905700000000003</v>
          </cell>
          <cell r="D5524">
            <v>69.340599999999995</v>
          </cell>
          <cell r="E5524">
            <v>1</v>
          </cell>
          <cell r="F5524">
            <v>1</v>
          </cell>
          <cell r="G5524">
            <v>1</v>
          </cell>
          <cell r="H5524">
            <v>1</v>
          </cell>
          <cell r="I5524">
            <v>1</v>
          </cell>
          <cell r="J5524">
            <v>1</v>
          </cell>
          <cell r="K5524">
            <v>1</v>
          </cell>
          <cell r="L5524">
            <v>1</v>
          </cell>
          <cell r="M5524">
            <v>1</v>
          </cell>
        </row>
        <row r="5525">
          <cell r="A5525">
            <v>48988</v>
          </cell>
          <cell r="B5525">
            <v>1</v>
          </cell>
          <cell r="C5525">
            <v>61.905700000000003</v>
          </cell>
          <cell r="D5525">
            <v>69.340599999999995</v>
          </cell>
          <cell r="E5525">
            <v>1</v>
          </cell>
          <cell r="F5525">
            <v>1</v>
          </cell>
          <cell r="G5525">
            <v>1</v>
          </cell>
          <cell r="H5525">
            <v>1</v>
          </cell>
          <cell r="I5525">
            <v>1</v>
          </cell>
          <cell r="J5525">
            <v>1</v>
          </cell>
          <cell r="K5525">
            <v>1</v>
          </cell>
          <cell r="L5525">
            <v>1</v>
          </cell>
          <cell r="M5525">
            <v>1</v>
          </cell>
        </row>
        <row r="5526">
          <cell r="A5526">
            <v>48989</v>
          </cell>
          <cell r="B5526">
            <v>1</v>
          </cell>
          <cell r="C5526">
            <v>61.905700000000003</v>
          </cell>
          <cell r="D5526">
            <v>69.340599999999995</v>
          </cell>
          <cell r="E5526">
            <v>1</v>
          </cell>
          <cell r="F5526">
            <v>1</v>
          </cell>
          <cell r="G5526">
            <v>1</v>
          </cell>
          <cell r="H5526">
            <v>1</v>
          </cell>
          <cell r="I5526">
            <v>1</v>
          </cell>
          <cell r="J5526">
            <v>1</v>
          </cell>
          <cell r="K5526">
            <v>1</v>
          </cell>
          <cell r="L5526">
            <v>1</v>
          </cell>
          <cell r="M5526">
            <v>1</v>
          </cell>
        </row>
        <row r="5527">
          <cell r="A5527">
            <v>48990</v>
          </cell>
          <cell r="B5527">
            <v>1</v>
          </cell>
          <cell r="C5527">
            <v>61.905700000000003</v>
          </cell>
          <cell r="D5527">
            <v>69.340599999999995</v>
          </cell>
          <cell r="E5527">
            <v>1</v>
          </cell>
          <cell r="F5527">
            <v>1</v>
          </cell>
          <cell r="G5527">
            <v>1</v>
          </cell>
          <cell r="H5527">
            <v>1</v>
          </cell>
          <cell r="I5527">
            <v>1</v>
          </cell>
          <cell r="J5527">
            <v>1</v>
          </cell>
          <cell r="K5527">
            <v>1</v>
          </cell>
          <cell r="L5527">
            <v>1</v>
          </cell>
          <cell r="M5527">
            <v>1</v>
          </cell>
        </row>
        <row r="5528">
          <cell r="A5528">
            <v>48991</v>
          </cell>
          <cell r="B5528">
            <v>1</v>
          </cell>
          <cell r="C5528">
            <v>61.905700000000003</v>
          </cell>
          <cell r="D5528">
            <v>69.340599999999995</v>
          </cell>
          <cell r="E5528">
            <v>1</v>
          </cell>
          <cell r="F5528">
            <v>1</v>
          </cell>
          <cell r="G5528">
            <v>1</v>
          </cell>
          <cell r="H5528">
            <v>1</v>
          </cell>
          <cell r="I5528">
            <v>1</v>
          </cell>
          <cell r="J5528">
            <v>1</v>
          </cell>
          <cell r="K5528">
            <v>1</v>
          </cell>
          <cell r="L5528">
            <v>1</v>
          </cell>
          <cell r="M5528">
            <v>1</v>
          </cell>
        </row>
        <row r="5529">
          <cell r="A5529">
            <v>48992</v>
          </cell>
          <cell r="B5529">
            <v>1</v>
          </cell>
          <cell r="C5529">
            <v>61.905700000000003</v>
          </cell>
          <cell r="D5529">
            <v>69.340599999999995</v>
          </cell>
          <cell r="E5529">
            <v>1</v>
          </cell>
          <cell r="F5529">
            <v>1</v>
          </cell>
          <cell r="G5529">
            <v>1</v>
          </cell>
          <cell r="H5529">
            <v>1</v>
          </cell>
          <cell r="I5529">
            <v>1</v>
          </cell>
          <cell r="J5529">
            <v>1</v>
          </cell>
          <cell r="K5529">
            <v>1</v>
          </cell>
          <cell r="L5529">
            <v>1</v>
          </cell>
          <cell r="M5529">
            <v>1</v>
          </cell>
        </row>
        <row r="5530">
          <cell r="A5530">
            <v>48993</v>
          </cell>
          <cell r="B5530">
            <v>1</v>
          </cell>
          <cell r="C5530">
            <v>61.905700000000003</v>
          </cell>
          <cell r="D5530">
            <v>69.340599999999995</v>
          </cell>
          <cell r="E5530">
            <v>1</v>
          </cell>
          <cell r="F5530">
            <v>1</v>
          </cell>
          <cell r="G5530">
            <v>1</v>
          </cell>
          <cell r="H5530">
            <v>1</v>
          </cell>
          <cell r="I5530">
            <v>1</v>
          </cell>
          <cell r="J5530">
            <v>1</v>
          </cell>
          <cell r="K5530">
            <v>1</v>
          </cell>
          <cell r="L5530">
            <v>1</v>
          </cell>
          <cell r="M5530">
            <v>1</v>
          </cell>
        </row>
        <row r="5531">
          <cell r="A5531">
            <v>48994</v>
          </cell>
          <cell r="B5531">
            <v>1</v>
          </cell>
          <cell r="C5531">
            <v>61.905700000000003</v>
          </cell>
          <cell r="D5531">
            <v>69.340599999999995</v>
          </cell>
          <cell r="E5531">
            <v>1</v>
          </cell>
          <cell r="F5531">
            <v>1</v>
          </cell>
          <cell r="G5531">
            <v>1</v>
          </cell>
          <cell r="H5531">
            <v>1</v>
          </cell>
          <cell r="I5531">
            <v>1</v>
          </cell>
          <cell r="J5531">
            <v>1</v>
          </cell>
          <cell r="K5531">
            <v>1</v>
          </cell>
          <cell r="L5531">
            <v>1</v>
          </cell>
          <cell r="M5531">
            <v>1</v>
          </cell>
        </row>
        <row r="5532">
          <cell r="A5532">
            <v>48995</v>
          </cell>
          <cell r="B5532">
            <v>1</v>
          </cell>
          <cell r="C5532">
            <v>61.905700000000003</v>
          </cell>
          <cell r="D5532">
            <v>69.340599999999995</v>
          </cell>
          <cell r="E5532">
            <v>1</v>
          </cell>
          <cell r="F5532">
            <v>1</v>
          </cell>
          <cell r="G5532">
            <v>1</v>
          </cell>
          <cell r="H5532">
            <v>1</v>
          </cell>
          <cell r="I5532">
            <v>1</v>
          </cell>
          <cell r="J5532">
            <v>1</v>
          </cell>
          <cell r="K5532">
            <v>1</v>
          </cell>
          <cell r="L5532">
            <v>1</v>
          </cell>
          <cell r="M5532">
            <v>1</v>
          </cell>
        </row>
        <row r="5533">
          <cell r="A5533">
            <v>48996</v>
          </cell>
          <cell r="B5533">
            <v>1</v>
          </cell>
          <cell r="C5533">
            <v>61.905700000000003</v>
          </cell>
          <cell r="D5533">
            <v>69.340599999999995</v>
          </cell>
          <cell r="E5533">
            <v>1</v>
          </cell>
          <cell r="F5533">
            <v>1</v>
          </cell>
          <cell r="G5533">
            <v>1</v>
          </cell>
          <cell r="H5533">
            <v>1</v>
          </cell>
          <cell r="I5533">
            <v>1</v>
          </cell>
          <cell r="J5533">
            <v>1</v>
          </cell>
          <cell r="K5533">
            <v>1</v>
          </cell>
          <cell r="L5533">
            <v>1</v>
          </cell>
          <cell r="M5533">
            <v>1</v>
          </cell>
        </row>
        <row r="5534">
          <cell r="A5534">
            <v>48997</v>
          </cell>
          <cell r="B5534">
            <v>1</v>
          </cell>
          <cell r="C5534">
            <v>61.905700000000003</v>
          </cell>
          <cell r="D5534">
            <v>69.340599999999995</v>
          </cell>
          <cell r="E5534">
            <v>1</v>
          </cell>
          <cell r="F5534">
            <v>1</v>
          </cell>
          <cell r="G5534">
            <v>1</v>
          </cell>
          <cell r="H5534">
            <v>1</v>
          </cell>
          <cell r="I5534">
            <v>1</v>
          </cell>
          <cell r="J5534">
            <v>1</v>
          </cell>
          <cell r="K5534">
            <v>1</v>
          </cell>
          <cell r="L5534">
            <v>1</v>
          </cell>
          <cell r="M5534">
            <v>1</v>
          </cell>
        </row>
        <row r="5535">
          <cell r="A5535">
            <v>48998</v>
          </cell>
          <cell r="B5535">
            <v>1</v>
          </cell>
          <cell r="C5535">
            <v>61.905700000000003</v>
          </cell>
          <cell r="D5535">
            <v>69.340599999999995</v>
          </cell>
          <cell r="E5535">
            <v>1</v>
          </cell>
          <cell r="F5535">
            <v>1</v>
          </cell>
          <cell r="G5535">
            <v>1</v>
          </cell>
          <cell r="H5535">
            <v>1</v>
          </cell>
          <cell r="I5535">
            <v>1</v>
          </cell>
          <cell r="J5535">
            <v>1</v>
          </cell>
          <cell r="K5535">
            <v>1</v>
          </cell>
          <cell r="L5535">
            <v>1</v>
          </cell>
          <cell r="M5535">
            <v>1</v>
          </cell>
        </row>
        <row r="5536">
          <cell r="A5536">
            <v>48999</v>
          </cell>
          <cell r="B5536">
            <v>1</v>
          </cell>
          <cell r="C5536">
            <v>61.905700000000003</v>
          </cell>
          <cell r="D5536">
            <v>69.340599999999995</v>
          </cell>
          <cell r="E5536">
            <v>1</v>
          </cell>
          <cell r="F5536">
            <v>1</v>
          </cell>
          <cell r="G5536">
            <v>1</v>
          </cell>
          <cell r="H5536">
            <v>1</v>
          </cell>
          <cell r="I5536">
            <v>1</v>
          </cell>
          <cell r="J5536">
            <v>1</v>
          </cell>
          <cell r="K5536">
            <v>1</v>
          </cell>
          <cell r="L5536">
            <v>1</v>
          </cell>
          <cell r="M5536">
            <v>1</v>
          </cell>
        </row>
        <row r="5537">
          <cell r="A5537">
            <v>49000</v>
          </cell>
          <cell r="B5537">
            <v>1</v>
          </cell>
          <cell r="C5537">
            <v>61.905700000000003</v>
          </cell>
          <cell r="D5537">
            <v>69.340599999999995</v>
          </cell>
          <cell r="E5537">
            <v>1</v>
          </cell>
          <cell r="F5537">
            <v>1</v>
          </cell>
          <cell r="G5537">
            <v>1</v>
          </cell>
          <cell r="H5537">
            <v>1</v>
          </cell>
          <cell r="I5537">
            <v>1</v>
          </cell>
          <cell r="J5537">
            <v>1</v>
          </cell>
          <cell r="K5537">
            <v>1</v>
          </cell>
          <cell r="L5537">
            <v>1</v>
          </cell>
          <cell r="M5537">
            <v>1</v>
          </cell>
        </row>
        <row r="5538">
          <cell r="A5538">
            <v>49001</v>
          </cell>
          <cell r="B5538">
            <v>1</v>
          </cell>
          <cell r="C5538">
            <v>61.905700000000003</v>
          </cell>
          <cell r="D5538">
            <v>69.340599999999995</v>
          </cell>
          <cell r="E5538">
            <v>1</v>
          </cell>
          <cell r="F5538">
            <v>1</v>
          </cell>
          <cell r="G5538">
            <v>1</v>
          </cell>
          <cell r="H5538">
            <v>1</v>
          </cell>
          <cell r="I5538">
            <v>1</v>
          </cell>
          <cell r="J5538">
            <v>1</v>
          </cell>
          <cell r="K5538">
            <v>1</v>
          </cell>
          <cell r="L5538">
            <v>1</v>
          </cell>
          <cell r="M5538">
            <v>1</v>
          </cell>
        </row>
        <row r="5539">
          <cell r="A5539">
            <v>49002</v>
          </cell>
          <cell r="B5539">
            <v>1</v>
          </cell>
          <cell r="C5539">
            <v>61.905700000000003</v>
          </cell>
          <cell r="D5539">
            <v>69.340599999999995</v>
          </cell>
          <cell r="E5539">
            <v>1</v>
          </cell>
          <cell r="F5539">
            <v>1</v>
          </cell>
          <cell r="G5539">
            <v>1</v>
          </cell>
          <cell r="H5539">
            <v>1</v>
          </cell>
          <cell r="I5539">
            <v>1</v>
          </cell>
          <cell r="J5539">
            <v>1</v>
          </cell>
          <cell r="K5539">
            <v>1</v>
          </cell>
          <cell r="L5539">
            <v>1</v>
          </cell>
          <cell r="M5539">
            <v>1</v>
          </cell>
        </row>
        <row r="5540">
          <cell r="A5540">
            <v>49003</v>
          </cell>
          <cell r="B5540">
            <v>1</v>
          </cell>
          <cell r="C5540">
            <v>61.905700000000003</v>
          </cell>
          <cell r="D5540">
            <v>69.340599999999995</v>
          </cell>
          <cell r="E5540">
            <v>1</v>
          </cell>
          <cell r="F5540">
            <v>1</v>
          </cell>
          <cell r="G5540">
            <v>1</v>
          </cell>
          <cell r="H5540">
            <v>1</v>
          </cell>
          <cell r="I5540">
            <v>1</v>
          </cell>
          <cell r="J5540">
            <v>1</v>
          </cell>
          <cell r="K5540">
            <v>1</v>
          </cell>
          <cell r="L5540">
            <v>1</v>
          </cell>
          <cell r="M5540">
            <v>1</v>
          </cell>
        </row>
        <row r="5541">
          <cell r="A5541">
            <v>49004</v>
          </cell>
          <cell r="B5541">
            <v>1</v>
          </cell>
          <cell r="C5541">
            <v>61.905700000000003</v>
          </cell>
          <cell r="D5541">
            <v>69.340599999999995</v>
          </cell>
          <cell r="E5541">
            <v>1</v>
          </cell>
          <cell r="F5541">
            <v>1</v>
          </cell>
          <cell r="G5541">
            <v>1</v>
          </cell>
          <cell r="H5541">
            <v>1</v>
          </cell>
          <cell r="I5541">
            <v>1</v>
          </cell>
          <cell r="J5541">
            <v>1</v>
          </cell>
          <cell r="K5541">
            <v>1</v>
          </cell>
          <cell r="L5541">
            <v>1</v>
          </cell>
          <cell r="M5541">
            <v>1</v>
          </cell>
        </row>
        <row r="5542">
          <cell r="A5542">
            <v>49005</v>
          </cell>
          <cell r="B5542">
            <v>1</v>
          </cell>
          <cell r="C5542">
            <v>61.905700000000003</v>
          </cell>
          <cell r="D5542">
            <v>69.340599999999995</v>
          </cell>
          <cell r="E5542">
            <v>1</v>
          </cell>
          <cell r="F5542">
            <v>1</v>
          </cell>
          <cell r="G5542">
            <v>1</v>
          </cell>
          <cell r="H5542">
            <v>1</v>
          </cell>
          <cell r="I5542">
            <v>1</v>
          </cell>
          <cell r="J5542">
            <v>1</v>
          </cell>
          <cell r="K5542">
            <v>1</v>
          </cell>
          <cell r="L5542">
            <v>1</v>
          </cell>
          <cell r="M5542">
            <v>1</v>
          </cell>
        </row>
        <row r="5543">
          <cell r="A5543">
            <v>49006</v>
          </cell>
          <cell r="B5543">
            <v>1</v>
          </cell>
          <cell r="C5543">
            <v>61.905700000000003</v>
          </cell>
          <cell r="D5543">
            <v>69.340599999999995</v>
          </cell>
          <cell r="E5543">
            <v>1</v>
          </cell>
          <cell r="F5543">
            <v>1</v>
          </cell>
          <cell r="G5543">
            <v>1</v>
          </cell>
          <cell r="H5543">
            <v>1</v>
          </cell>
          <cell r="I5543">
            <v>1</v>
          </cell>
          <cell r="J5543">
            <v>1</v>
          </cell>
          <cell r="K5543">
            <v>1</v>
          </cell>
          <cell r="L5543">
            <v>1</v>
          </cell>
          <cell r="M5543">
            <v>1</v>
          </cell>
        </row>
        <row r="5544">
          <cell r="A5544">
            <v>49007</v>
          </cell>
          <cell r="B5544">
            <v>1</v>
          </cell>
          <cell r="C5544">
            <v>61.905700000000003</v>
          </cell>
          <cell r="D5544">
            <v>69.340599999999995</v>
          </cell>
          <cell r="E5544">
            <v>1</v>
          </cell>
          <cell r="F5544">
            <v>1</v>
          </cell>
          <cell r="G5544">
            <v>1</v>
          </cell>
          <cell r="H5544">
            <v>1</v>
          </cell>
          <cell r="I5544">
            <v>1</v>
          </cell>
          <cell r="J5544">
            <v>1</v>
          </cell>
          <cell r="K5544">
            <v>1</v>
          </cell>
          <cell r="L5544">
            <v>1</v>
          </cell>
          <cell r="M5544">
            <v>1</v>
          </cell>
        </row>
        <row r="5545">
          <cell r="A5545">
            <v>49008</v>
          </cell>
          <cell r="B5545">
            <v>1</v>
          </cell>
          <cell r="C5545">
            <v>61.905700000000003</v>
          </cell>
          <cell r="D5545">
            <v>69.340599999999995</v>
          </cell>
          <cell r="E5545">
            <v>1</v>
          </cell>
          <cell r="F5545">
            <v>1</v>
          </cell>
          <cell r="G5545">
            <v>1</v>
          </cell>
          <cell r="H5545">
            <v>1</v>
          </cell>
          <cell r="I5545">
            <v>1</v>
          </cell>
          <cell r="J5545">
            <v>1</v>
          </cell>
          <cell r="K5545">
            <v>1</v>
          </cell>
          <cell r="L5545">
            <v>1</v>
          </cell>
          <cell r="M5545">
            <v>1</v>
          </cell>
        </row>
        <row r="5546">
          <cell r="A5546">
            <v>49009</v>
          </cell>
          <cell r="B5546">
            <v>1</v>
          </cell>
          <cell r="C5546">
            <v>61.905700000000003</v>
          </cell>
          <cell r="D5546">
            <v>69.340599999999995</v>
          </cell>
          <cell r="E5546">
            <v>1</v>
          </cell>
          <cell r="F5546">
            <v>1</v>
          </cell>
          <cell r="G5546">
            <v>1</v>
          </cell>
          <cell r="H5546">
            <v>1</v>
          </cell>
          <cell r="I5546">
            <v>1</v>
          </cell>
          <cell r="J5546">
            <v>1</v>
          </cell>
          <cell r="K5546">
            <v>1</v>
          </cell>
          <cell r="L5546">
            <v>1</v>
          </cell>
          <cell r="M5546">
            <v>1</v>
          </cell>
        </row>
        <row r="5547">
          <cell r="A5547">
            <v>49010</v>
          </cell>
          <cell r="B5547">
            <v>1</v>
          </cell>
          <cell r="C5547">
            <v>61.905700000000003</v>
          </cell>
          <cell r="D5547">
            <v>69.340599999999995</v>
          </cell>
          <cell r="E5547">
            <v>1</v>
          </cell>
          <cell r="F5547">
            <v>1</v>
          </cell>
          <cell r="G5547">
            <v>1</v>
          </cell>
          <cell r="H5547">
            <v>1</v>
          </cell>
          <cell r="I5547">
            <v>1</v>
          </cell>
          <cell r="J5547">
            <v>1</v>
          </cell>
          <cell r="K5547">
            <v>1</v>
          </cell>
          <cell r="L5547">
            <v>1</v>
          </cell>
          <cell r="M5547">
            <v>1</v>
          </cell>
        </row>
        <row r="5548">
          <cell r="A5548">
            <v>49011</v>
          </cell>
          <cell r="B5548">
            <v>1</v>
          </cell>
          <cell r="C5548">
            <v>61.905700000000003</v>
          </cell>
          <cell r="D5548">
            <v>69.340599999999995</v>
          </cell>
          <cell r="E5548">
            <v>1</v>
          </cell>
          <cell r="F5548">
            <v>1</v>
          </cell>
          <cell r="G5548">
            <v>1</v>
          </cell>
          <cell r="H5548">
            <v>1</v>
          </cell>
          <cell r="I5548">
            <v>1</v>
          </cell>
          <cell r="J5548">
            <v>1</v>
          </cell>
          <cell r="K5548">
            <v>1</v>
          </cell>
          <cell r="L5548">
            <v>1</v>
          </cell>
          <cell r="M5548">
            <v>1</v>
          </cell>
        </row>
        <row r="5549">
          <cell r="A5549">
            <v>49012</v>
          </cell>
          <cell r="B5549">
            <v>1</v>
          </cell>
          <cell r="C5549">
            <v>61.905700000000003</v>
          </cell>
          <cell r="D5549">
            <v>69.340599999999995</v>
          </cell>
          <cell r="E5549">
            <v>1</v>
          </cell>
          <cell r="F5549">
            <v>1</v>
          </cell>
          <cell r="G5549">
            <v>1</v>
          </cell>
          <cell r="H5549">
            <v>1</v>
          </cell>
          <cell r="I5549">
            <v>1</v>
          </cell>
          <cell r="J5549">
            <v>1</v>
          </cell>
          <cell r="K5549">
            <v>1</v>
          </cell>
          <cell r="L5549">
            <v>1</v>
          </cell>
          <cell r="M5549">
            <v>1</v>
          </cell>
        </row>
        <row r="5550">
          <cell r="A5550">
            <v>49013</v>
          </cell>
          <cell r="B5550">
            <v>1</v>
          </cell>
          <cell r="C5550">
            <v>61.905700000000003</v>
          </cell>
          <cell r="D5550">
            <v>69.340599999999995</v>
          </cell>
          <cell r="E5550">
            <v>1</v>
          </cell>
          <cell r="F5550">
            <v>1</v>
          </cell>
          <cell r="G5550">
            <v>1</v>
          </cell>
          <cell r="H5550">
            <v>1</v>
          </cell>
          <cell r="I5550">
            <v>1</v>
          </cell>
          <cell r="J5550">
            <v>1</v>
          </cell>
          <cell r="K5550">
            <v>1</v>
          </cell>
          <cell r="L5550">
            <v>1</v>
          </cell>
          <cell r="M5550">
            <v>1</v>
          </cell>
        </row>
        <row r="5551">
          <cell r="A5551">
            <v>49014</v>
          </cell>
          <cell r="B5551">
            <v>1</v>
          </cell>
          <cell r="C5551">
            <v>61.905700000000003</v>
          </cell>
          <cell r="D5551">
            <v>69.340599999999995</v>
          </cell>
          <cell r="E5551">
            <v>1</v>
          </cell>
          <cell r="F5551">
            <v>1</v>
          </cell>
          <cell r="G5551">
            <v>1</v>
          </cell>
          <cell r="H5551">
            <v>1</v>
          </cell>
          <cell r="I5551">
            <v>1</v>
          </cell>
          <cell r="J5551">
            <v>1</v>
          </cell>
          <cell r="K5551">
            <v>1</v>
          </cell>
          <cell r="L5551">
            <v>1</v>
          </cell>
          <cell r="M5551">
            <v>1</v>
          </cell>
        </row>
        <row r="5552">
          <cell r="A5552">
            <v>49015</v>
          </cell>
          <cell r="B5552">
            <v>1</v>
          </cell>
          <cell r="C5552">
            <v>61.905700000000003</v>
          </cell>
          <cell r="D5552">
            <v>69.340599999999995</v>
          </cell>
          <cell r="E5552">
            <v>1</v>
          </cell>
          <cell r="F5552">
            <v>1</v>
          </cell>
          <cell r="G5552">
            <v>1</v>
          </cell>
          <cell r="H5552">
            <v>1</v>
          </cell>
          <cell r="I5552">
            <v>1</v>
          </cell>
          <cell r="J5552">
            <v>1</v>
          </cell>
          <cell r="K5552">
            <v>1</v>
          </cell>
          <cell r="L5552">
            <v>1</v>
          </cell>
          <cell r="M5552">
            <v>1</v>
          </cell>
        </row>
        <row r="5553">
          <cell r="A5553">
            <v>49016</v>
          </cell>
          <cell r="B5553">
            <v>1</v>
          </cell>
          <cell r="C5553">
            <v>61.905700000000003</v>
          </cell>
          <cell r="D5553">
            <v>69.340599999999995</v>
          </cell>
          <cell r="E5553">
            <v>1</v>
          </cell>
          <cell r="F5553">
            <v>1</v>
          </cell>
          <cell r="G5553">
            <v>1</v>
          </cell>
          <cell r="H5553">
            <v>1</v>
          </cell>
          <cell r="I5553">
            <v>1</v>
          </cell>
          <cell r="J5553">
            <v>1</v>
          </cell>
          <cell r="K5553">
            <v>1</v>
          </cell>
          <cell r="L5553">
            <v>1</v>
          </cell>
          <cell r="M5553">
            <v>1</v>
          </cell>
        </row>
        <row r="5554">
          <cell r="A5554">
            <v>49017</v>
          </cell>
          <cell r="B5554">
            <v>1</v>
          </cell>
          <cell r="C5554">
            <v>61.905700000000003</v>
          </cell>
          <cell r="D5554">
            <v>69.340599999999995</v>
          </cell>
          <cell r="E5554">
            <v>1</v>
          </cell>
          <cell r="F5554">
            <v>1</v>
          </cell>
          <cell r="G5554">
            <v>1</v>
          </cell>
          <cell r="H5554">
            <v>1</v>
          </cell>
          <cell r="I5554">
            <v>1</v>
          </cell>
          <cell r="J5554">
            <v>1</v>
          </cell>
          <cell r="K5554">
            <v>1</v>
          </cell>
          <cell r="L5554">
            <v>1</v>
          </cell>
          <cell r="M5554">
            <v>1</v>
          </cell>
        </row>
        <row r="5555">
          <cell r="A5555">
            <v>49018</v>
          </cell>
          <cell r="B5555">
            <v>1</v>
          </cell>
          <cell r="C5555">
            <v>61.905700000000003</v>
          </cell>
          <cell r="D5555">
            <v>69.340599999999995</v>
          </cell>
          <cell r="E5555">
            <v>1</v>
          </cell>
          <cell r="F5555">
            <v>1</v>
          </cell>
          <cell r="G5555">
            <v>1</v>
          </cell>
          <cell r="H5555">
            <v>1</v>
          </cell>
          <cell r="I5555">
            <v>1</v>
          </cell>
          <cell r="J5555">
            <v>1</v>
          </cell>
          <cell r="K5555">
            <v>1</v>
          </cell>
          <cell r="L5555">
            <v>1</v>
          </cell>
          <cell r="M5555">
            <v>1</v>
          </cell>
        </row>
        <row r="5556">
          <cell r="A5556">
            <v>49019</v>
          </cell>
          <cell r="B5556">
            <v>1</v>
          </cell>
          <cell r="C5556">
            <v>61.905700000000003</v>
          </cell>
          <cell r="D5556">
            <v>69.340599999999995</v>
          </cell>
          <cell r="E5556">
            <v>1</v>
          </cell>
          <cell r="F5556">
            <v>1</v>
          </cell>
          <cell r="G5556">
            <v>1</v>
          </cell>
          <cell r="H5556">
            <v>1</v>
          </cell>
          <cell r="I5556">
            <v>1</v>
          </cell>
          <cell r="J5556">
            <v>1</v>
          </cell>
          <cell r="K5556">
            <v>1</v>
          </cell>
          <cell r="L5556">
            <v>1</v>
          </cell>
          <cell r="M5556">
            <v>1</v>
          </cell>
        </row>
        <row r="5557">
          <cell r="A5557">
            <v>49020</v>
          </cell>
          <cell r="B5557">
            <v>1</v>
          </cell>
          <cell r="C5557">
            <v>61.905700000000003</v>
          </cell>
          <cell r="D5557">
            <v>69.340599999999995</v>
          </cell>
          <cell r="E5557">
            <v>1</v>
          </cell>
          <cell r="F5557">
            <v>1</v>
          </cell>
          <cell r="G5557">
            <v>1</v>
          </cell>
          <cell r="H5557">
            <v>1</v>
          </cell>
          <cell r="I5557">
            <v>1</v>
          </cell>
          <cell r="J5557">
            <v>1</v>
          </cell>
          <cell r="K5557">
            <v>1</v>
          </cell>
          <cell r="L5557">
            <v>1</v>
          </cell>
          <cell r="M5557">
            <v>1</v>
          </cell>
        </row>
        <row r="5558">
          <cell r="A5558">
            <v>49021</v>
          </cell>
          <cell r="B5558">
            <v>1</v>
          </cell>
          <cell r="C5558">
            <v>61.905700000000003</v>
          </cell>
          <cell r="D5558">
            <v>69.340599999999995</v>
          </cell>
          <cell r="E5558">
            <v>1</v>
          </cell>
          <cell r="F5558">
            <v>1</v>
          </cell>
          <cell r="G5558">
            <v>1</v>
          </cell>
          <cell r="H5558">
            <v>1</v>
          </cell>
          <cell r="I5558">
            <v>1</v>
          </cell>
          <cell r="J5558">
            <v>1</v>
          </cell>
          <cell r="K5558">
            <v>1</v>
          </cell>
          <cell r="L5558">
            <v>1</v>
          </cell>
          <cell r="M5558">
            <v>1</v>
          </cell>
        </row>
        <row r="5559">
          <cell r="A5559">
            <v>49022</v>
          </cell>
          <cell r="B5559">
            <v>1</v>
          </cell>
          <cell r="C5559">
            <v>61.905700000000003</v>
          </cell>
          <cell r="D5559">
            <v>69.340599999999995</v>
          </cell>
          <cell r="E5559">
            <v>1</v>
          </cell>
          <cell r="F5559">
            <v>1</v>
          </cell>
          <cell r="G5559">
            <v>1</v>
          </cell>
          <cell r="H5559">
            <v>1</v>
          </cell>
          <cell r="I5559">
            <v>1</v>
          </cell>
          <cell r="J5559">
            <v>1</v>
          </cell>
          <cell r="K5559">
            <v>1</v>
          </cell>
          <cell r="L5559">
            <v>1</v>
          </cell>
          <cell r="M5559">
            <v>1</v>
          </cell>
        </row>
        <row r="5560">
          <cell r="A5560">
            <v>49023</v>
          </cell>
          <cell r="B5560">
            <v>1</v>
          </cell>
          <cell r="C5560">
            <v>61.905700000000003</v>
          </cell>
          <cell r="D5560">
            <v>69.340599999999995</v>
          </cell>
          <cell r="E5560">
            <v>1</v>
          </cell>
          <cell r="F5560">
            <v>1</v>
          </cell>
          <cell r="G5560">
            <v>1</v>
          </cell>
          <cell r="H5560">
            <v>1</v>
          </cell>
          <cell r="I5560">
            <v>1</v>
          </cell>
          <cell r="J5560">
            <v>1</v>
          </cell>
          <cell r="K5560">
            <v>1</v>
          </cell>
          <cell r="L5560">
            <v>1</v>
          </cell>
          <cell r="M5560">
            <v>1</v>
          </cell>
        </row>
        <row r="5561">
          <cell r="A5561">
            <v>49024</v>
          </cell>
          <cell r="B5561">
            <v>1</v>
          </cell>
          <cell r="C5561">
            <v>61.905700000000003</v>
          </cell>
          <cell r="D5561">
            <v>69.340599999999995</v>
          </cell>
          <cell r="E5561">
            <v>1</v>
          </cell>
          <cell r="F5561">
            <v>1</v>
          </cell>
          <cell r="G5561">
            <v>1</v>
          </cell>
          <cell r="H5561">
            <v>1</v>
          </cell>
          <cell r="I5561">
            <v>1</v>
          </cell>
          <cell r="J5561">
            <v>1</v>
          </cell>
          <cell r="K5561">
            <v>1</v>
          </cell>
          <cell r="L5561">
            <v>1</v>
          </cell>
          <cell r="M5561">
            <v>1</v>
          </cell>
        </row>
        <row r="5562">
          <cell r="A5562">
            <v>49025</v>
          </cell>
          <cell r="B5562">
            <v>1</v>
          </cell>
          <cell r="C5562">
            <v>61.905700000000003</v>
          </cell>
          <cell r="D5562">
            <v>69.340599999999995</v>
          </cell>
          <cell r="E5562">
            <v>1</v>
          </cell>
          <cell r="F5562">
            <v>1</v>
          </cell>
          <cell r="G5562">
            <v>1</v>
          </cell>
          <cell r="H5562">
            <v>1</v>
          </cell>
          <cell r="I5562">
            <v>1</v>
          </cell>
          <cell r="J5562">
            <v>1</v>
          </cell>
          <cell r="K5562">
            <v>1</v>
          </cell>
          <cell r="L5562">
            <v>1</v>
          </cell>
          <cell r="M5562">
            <v>1</v>
          </cell>
        </row>
        <row r="5563">
          <cell r="A5563">
            <v>49026</v>
          </cell>
          <cell r="B5563">
            <v>1</v>
          </cell>
          <cell r="C5563">
            <v>61.905700000000003</v>
          </cell>
          <cell r="D5563">
            <v>69.340599999999995</v>
          </cell>
          <cell r="E5563">
            <v>1</v>
          </cell>
          <cell r="F5563">
            <v>1</v>
          </cell>
          <cell r="G5563">
            <v>1</v>
          </cell>
          <cell r="H5563">
            <v>1</v>
          </cell>
          <cell r="I5563">
            <v>1</v>
          </cell>
          <cell r="J5563">
            <v>1</v>
          </cell>
          <cell r="K5563">
            <v>1</v>
          </cell>
          <cell r="L5563">
            <v>1</v>
          </cell>
          <cell r="M5563">
            <v>1</v>
          </cell>
        </row>
        <row r="5564">
          <cell r="A5564">
            <v>49027</v>
          </cell>
          <cell r="B5564">
            <v>1</v>
          </cell>
          <cell r="C5564">
            <v>61.905700000000003</v>
          </cell>
          <cell r="D5564">
            <v>69.340599999999995</v>
          </cell>
          <cell r="E5564">
            <v>1</v>
          </cell>
          <cell r="F5564">
            <v>1</v>
          </cell>
          <cell r="G5564">
            <v>1</v>
          </cell>
          <cell r="H5564">
            <v>1</v>
          </cell>
          <cell r="I5564">
            <v>1</v>
          </cell>
          <cell r="J5564">
            <v>1</v>
          </cell>
          <cell r="K5564">
            <v>1</v>
          </cell>
          <cell r="L5564">
            <v>1</v>
          </cell>
          <cell r="M5564">
            <v>1</v>
          </cell>
        </row>
        <row r="5565">
          <cell r="A5565">
            <v>49028</v>
          </cell>
          <cell r="B5565">
            <v>1</v>
          </cell>
          <cell r="C5565">
            <v>61.905700000000003</v>
          </cell>
          <cell r="D5565">
            <v>69.340599999999995</v>
          </cell>
          <cell r="E5565">
            <v>1</v>
          </cell>
          <cell r="F5565">
            <v>1</v>
          </cell>
          <cell r="G5565">
            <v>1</v>
          </cell>
          <cell r="H5565">
            <v>1</v>
          </cell>
          <cell r="I5565">
            <v>1</v>
          </cell>
          <cell r="J5565">
            <v>1</v>
          </cell>
          <cell r="K5565">
            <v>1</v>
          </cell>
          <cell r="L5565">
            <v>1</v>
          </cell>
          <cell r="M5565">
            <v>1</v>
          </cell>
        </row>
        <row r="5566">
          <cell r="A5566">
            <v>49029</v>
          </cell>
          <cell r="B5566">
            <v>1</v>
          </cell>
          <cell r="C5566">
            <v>61.905700000000003</v>
          </cell>
          <cell r="D5566">
            <v>69.340599999999995</v>
          </cell>
          <cell r="E5566">
            <v>1</v>
          </cell>
          <cell r="F5566">
            <v>1</v>
          </cell>
          <cell r="G5566">
            <v>1</v>
          </cell>
          <cell r="H5566">
            <v>1</v>
          </cell>
          <cell r="I5566">
            <v>1</v>
          </cell>
          <cell r="J5566">
            <v>1</v>
          </cell>
          <cell r="K5566">
            <v>1</v>
          </cell>
          <cell r="L5566">
            <v>1</v>
          </cell>
          <cell r="M5566">
            <v>1</v>
          </cell>
        </row>
        <row r="5567">
          <cell r="A5567">
            <v>49030</v>
          </cell>
          <cell r="B5567">
            <v>1</v>
          </cell>
          <cell r="C5567">
            <v>61.905700000000003</v>
          </cell>
          <cell r="D5567">
            <v>69.340599999999995</v>
          </cell>
          <cell r="E5567">
            <v>1</v>
          </cell>
          <cell r="F5567">
            <v>1</v>
          </cell>
          <cell r="G5567">
            <v>1</v>
          </cell>
          <cell r="H5567">
            <v>1</v>
          </cell>
          <cell r="I5567">
            <v>1</v>
          </cell>
          <cell r="J5567">
            <v>1</v>
          </cell>
          <cell r="K5567">
            <v>1</v>
          </cell>
          <cell r="L5567">
            <v>1</v>
          </cell>
          <cell r="M5567">
            <v>1</v>
          </cell>
        </row>
        <row r="5568">
          <cell r="A5568">
            <v>49031</v>
          </cell>
          <cell r="B5568">
            <v>1</v>
          </cell>
          <cell r="C5568">
            <v>61.905700000000003</v>
          </cell>
          <cell r="D5568">
            <v>69.340599999999995</v>
          </cell>
          <cell r="E5568">
            <v>1</v>
          </cell>
          <cell r="F5568">
            <v>1</v>
          </cell>
          <cell r="G5568">
            <v>1</v>
          </cell>
          <cell r="H5568">
            <v>1</v>
          </cell>
          <cell r="I5568">
            <v>1</v>
          </cell>
          <cell r="J5568">
            <v>1</v>
          </cell>
          <cell r="K5568">
            <v>1</v>
          </cell>
          <cell r="L5568">
            <v>1</v>
          </cell>
          <cell r="M5568">
            <v>1</v>
          </cell>
        </row>
        <row r="5569">
          <cell r="A5569">
            <v>49032</v>
          </cell>
          <cell r="B5569">
            <v>1</v>
          </cell>
          <cell r="C5569">
            <v>61.905700000000003</v>
          </cell>
          <cell r="D5569">
            <v>69.340599999999995</v>
          </cell>
          <cell r="E5569">
            <v>1</v>
          </cell>
          <cell r="F5569">
            <v>1</v>
          </cell>
          <cell r="G5569">
            <v>1</v>
          </cell>
          <cell r="H5569">
            <v>1</v>
          </cell>
          <cell r="I5569">
            <v>1</v>
          </cell>
          <cell r="J5569">
            <v>1</v>
          </cell>
          <cell r="K5569">
            <v>1</v>
          </cell>
          <cell r="L5569">
            <v>1</v>
          </cell>
          <cell r="M5569">
            <v>1</v>
          </cell>
        </row>
        <row r="5570">
          <cell r="A5570">
            <v>49033</v>
          </cell>
          <cell r="B5570">
            <v>1</v>
          </cell>
          <cell r="C5570">
            <v>61.905700000000003</v>
          </cell>
          <cell r="D5570">
            <v>69.340599999999995</v>
          </cell>
          <cell r="E5570">
            <v>1</v>
          </cell>
          <cell r="F5570">
            <v>1</v>
          </cell>
          <cell r="G5570">
            <v>1</v>
          </cell>
          <cell r="H5570">
            <v>1</v>
          </cell>
          <cell r="I5570">
            <v>1</v>
          </cell>
          <cell r="J5570">
            <v>1</v>
          </cell>
          <cell r="K5570">
            <v>1</v>
          </cell>
          <cell r="L5570">
            <v>1</v>
          </cell>
          <cell r="M5570">
            <v>1</v>
          </cell>
        </row>
        <row r="5571">
          <cell r="A5571">
            <v>49034</v>
          </cell>
          <cell r="B5571">
            <v>1</v>
          </cell>
          <cell r="C5571">
            <v>61.905700000000003</v>
          </cell>
          <cell r="D5571">
            <v>69.340599999999995</v>
          </cell>
          <cell r="E5571">
            <v>1</v>
          </cell>
          <cell r="F5571">
            <v>1</v>
          </cell>
          <cell r="G5571">
            <v>1</v>
          </cell>
          <cell r="H5571">
            <v>1</v>
          </cell>
          <cell r="I5571">
            <v>1</v>
          </cell>
          <cell r="J5571">
            <v>1</v>
          </cell>
          <cell r="K5571">
            <v>1</v>
          </cell>
          <cell r="L5571">
            <v>1</v>
          </cell>
          <cell r="M5571">
            <v>1</v>
          </cell>
        </row>
        <row r="5572">
          <cell r="A5572">
            <v>49035</v>
          </cell>
          <cell r="B5572">
            <v>1</v>
          </cell>
          <cell r="C5572">
            <v>61.905700000000003</v>
          </cell>
          <cell r="D5572">
            <v>69.340599999999995</v>
          </cell>
          <cell r="E5572">
            <v>1</v>
          </cell>
          <cell r="F5572">
            <v>1</v>
          </cell>
          <cell r="G5572">
            <v>1</v>
          </cell>
          <cell r="H5572">
            <v>1</v>
          </cell>
          <cell r="I5572">
            <v>1</v>
          </cell>
          <cell r="J5572">
            <v>1</v>
          </cell>
          <cell r="K5572">
            <v>1</v>
          </cell>
          <cell r="L5572">
            <v>1</v>
          </cell>
          <cell r="M5572">
            <v>1</v>
          </cell>
        </row>
        <row r="5573">
          <cell r="A5573">
            <v>49036</v>
          </cell>
          <cell r="B5573">
            <v>1</v>
          </cell>
          <cell r="C5573">
            <v>61.905700000000003</v>
          </cell>
          <cell r="D5573">
            <v>69.340599999999995</v>
          </cell>
          <cell r="E5573">
            <v>1</v>
          </cell>
          <cell r="F5573">
            <v>1</v>
          </cell>
          <cell r="G5573">
            <v>1</v>
          </cell>
          <cell r="H5573">
            <v>1</v>
          </cell>
          <cell r="I5573">
            <v>1</v>
          </cell>
          <cell r="J5573">
            <v>1</v>
          </cell>
          <cell r="K5573">
            <v>1</v>
          </cell>
          <cell r="L5573">
            <v>1</v>
          </cell>
          <cell r="M5573">
            <v>1</v>
          </cell>
        </row>
        <row r="5574">
          <cell r="A5574">
            <v>49037</v>
          </cell>
          <cell r="B5574">
            <v>1</v>
          </cell>
          <cell r="C5574">
            <v>61.905700000000003</v>
          </cell>
          <cell r="D5574">
            <v>69.340599999999995</v>
          </cell>
          <cell r="E5574">
            <v>1</v>
          </cell>
          <cell r="F5574">
            <v>1</v>
          </cell>
          <cell r="G5574">
            <v>1</v>
          </cell>
          <cell r="H5574">
            <v>1</v>
          </cell>
          <cell r="I5574">
            <v>1</v>
          </cell>
          <cell r="J5574">
            <v>1</v>
          </cell>
          <cell r="K5574">
            <v>1</v>
          </cell>
          <cell r="L5574">
            <v>1</v>
          </cell>
          <cell r="M5574">
            <v>1</v>
          </cell>
        </row>
        <row r="5575">
          <cell r="A5575">
            <v>49038</v>
          </cell>
          <cell r="B5575">
            <v>1</v>
          </cell>
          <cell r="C5575">
            <v>61.905700000000003</v>
          </cell>
          <cell r="D5575">
            <v>69.340599999999995</v>
          </cell>
          <cell r="E5575">
            <v>1</v>
          </cell>
          <cell r="F5575">
            <v>1</v>
          </cell>
          <cell r="G5575">
            <v>1</v>
          </cell>
          <cell r="H5575">
            <v>1</v>
          </cell>
          <cell r="I5575">
            <v>1</v>
          </cell>
          <cell r="J5575">
            <v>1</v>
          </cell>
          <cell r="K5575">
            <v>1</v>
          </cell>
          <cell r="L5575">
            <v>1</v>
          </cell>
          <cell r="M5575">
            <v>1</v>
          </cell>
        </row>
        <row r="5576">
          <cell r="A5576">
            <v>49039</v>
          </cell>
          <cell r="B5576">
            <v>1</v>
          </cell>
          <cell r="C5576">
            <v>61.905700000000003</v>
          </cell>
          <cell r="D5576">
            <v>69.340599999999995</v>
          </cell>
          <cell r="E5576">
            <v>1</v>
          </cell>
          <cell r="F5576">
            <v>1</v>
          </cell>
          <cell r="G5576">
            <v>1</v>
          </cell>
          <cell r="H5576">
            <v>1</v>
          </cell>
          <cell r="I5576">
            <v>1</v>
          </cell>
          <cell r="J5576">
            <v>1</v>
          </cell>
          <cell r="K5576">
            <v>1</v>
          </cell>
          <cell r="L5576">
            <v>1</v>
          </cell>
          <cell r="M5576">
            <v>1</v>
          </cell>
        </row>
        <row r="5577">
          <cell r="A5577">
            <v>49040</v>
          </cell>
          <cell r="B5577">
            <v>1</v>
          </cell>
          <cell r="C5577">
            <v>61.905700000000003</v>
          </cell>
          <cell r="D5577">
            <v>69.340599999999995</v>
          </cell>
          <cell r="E5577">
            <v>1</v>
          </cell>
          <cell r="F5577">
            <v>1</v>
          </cell>
          <cell r="G5577">
            <v>1</v>
          </cell>
          <cell r="H5577">
            <v>1</v>
          </cell>
          <cell r="I5577">
            <v>1</v>
          </cell>
          <cell r="J5577">
            <v>1</v>
          </cell>
          <cell r="K5577">
            <v>1</v>
          </cell>
          <cell r="L5577">
            <v>1</v>
          </cell>
          <cell r="M5577">
            <v>1</v>
          </cell>
        </row>
        <row r="5578">
          <cell r="A5578">
            <v>49041</v>
          </cell>
          <cell r="B5578">
            <v>1</v>
          </cell>
          <cell r="C5578">
            <v>61.905700000000003</v>
          </cell>
          <cell r="D5578">
            <v>69.340599999999995</v>
          </cell>
          <cell r="E5578">
            <v>1</v>
          </cell>
          <cell r="F5578">
            <v>1</v>
          </cell>
          <cell r="G5578">
            <v>1</v>
          </cell>
          <cell r="H5578">
            <v>1</v>
          </cell>
          <cell r="I5578">
            <v>1</v>
          </cell>
          <cell r="J5578">
            <v>1</v>
          </cell>
          <cell r="K5578">
            <v>1</v>
          </cell>
          <cell r="L5578">
            <v>1</v>
          </cell>
          <cell r="M5578">
            <v>1</v>
          </cell>
        </row>
        <row r="5579">
          <cell r="A5579">
            <v>49042</v>
          </cell>
          <cell r="B5579">
            <v>1</v>
          </cell>
          <cell r="C5579">
            <v>61.905700000000003</v>
          </cell>
          <cell r="D5579">
            <v>69.340599999999995</v>
          </cell>
          <cell r="E5579">
            <v>1</v>
          </cell>
          <cell r="F5579">
            <v>1</v>
          </cell>
          <cell r="G5579">
            <v>1</v>
          </cell>
          <cell r="H5579">
            <v>1</v>
          </cell>
          <cell r="I5579">
            <v>1</v>
          </cell>
          <cell r="J5579">
            <v>1</v>
          </cell>
          <cell r="K5579">
            <v>1</v>
          </cell>
          <cell r="L5579">
            <v>1</v>
          </cell>
          <cell r="M5579">
            <v>1</v>
          </cell>
        </row>
        <row r="5580">
          <cell r="A5580">
            <v>49043</v>
          </cell>
          <cell r="B5580">
            <v>1</v>
          </cell>
          <cell r="C5580">
            <v>61.905700000000003</v>
          </cell>
          <cell r="D5580">
            <v>69.340599999999995</v>
          </cell>
          <cell r="E5580">
            <v>1</v>
          </cell>
          <cell r="F5580">
            <v>1</v>
          </cell>
          <cell r="G5580">
            <v>1</v>
          </cell>
          <cell r="H5580">
            <v>1</v>
          </cell>
          <cell r="I5580">
            <v>1</v>
          </cell>
          <cell r="J5580">
            <v>1</v>
          </cell>
          <cell r="K5580">
            <v>1</v>
          </cell>
          <cell r="L5580">
            <v>1</v>
          </cell>
          <cell r="M5580">
            <v>1</v>
          </cell>
        </row>
        <row r="5581">
          <cell r="A5581">
            <v>49044</v>
          </cell>
          <cell r="B5581">
            <v>1</v>
          </cell>
          <cell r="C5581">
            <v>61.905700000000003</v>
          </cell>
          <cell r="D5581">
            <v>69.340599999999995</v>
          </cell>
          <cell r="E5581">
            <v>1</v>
          </cell>
          <cell r="F5581">
            <v>1</v>
          </cell>
          <cell r="G5581">
            <v>1</v>
          </cell>
          <cell r="H5581">
            <v>1</v>
          </cell>
          <cell r="I5581">
            <v>1</v>
          </cell>
          <cell r="J5581">
            <v>1</v>
          </cell>
          <cell r="K5581">
            <v>1</v>
          </cell>
          <cell r="L5581">
            <v>1</v>
          </cell>
          <cell r="M5581">
            <v>1</v>
          </cell>
        </row>
        <row r="5582">
          <cell r="A5582">
            <v>49045</v>
          </cell>
          <cell r="B5582">
            <v>1</v>
          </cell>
          <cell r="C5582">
            <v>61.905700000000003</v>
          </cell>
          <cell r="D5582">
            <v>69.340599999999995</v>
          </cell>
          <cell r="E5582">
            <v>1</v>
          </cell>
          <cell r="F5582">
            <v>1</v>
          </cell>
          <cell r="G5582">
            <v>1</v>
          </cell>
          <cell r="H5582">
            <v>1</v>
          </cell>
          <cell r="I5582">
            <v>1</v>
          </cell>
          <cell r="J5582">
            <v>1</v>
          </cell>
          <cell r="K5582">
            <v>1</v>
          </cell>
          <cell r="L5582">
            <v>1</v>
          </cell>
          <cell r="M5582">
            <v>1</v>
          </cell>
        </row>
        <row r="5583">
          <cell r="A5583">
            <v>49046</v>
          </cell>
          <cell r="B5583">
            <v>1</v>
          </cell>
          <cell r="C5583">
            <v>61.905700000000003</v>
          </cell>
          <cell r="D5583">
            <v>69.340599999999995</v>
          </cell>
          <cell r="E5583">
            <v>1</v>
          </cell>
          <cell r="F5583">
            <v>1</v>
          </cell>
          <cell r="G5583">
            <v>1</v>
          </cell>
          <cell r="H5583">
            <v>1</v>
          </cell>
          <cell r="I5583">
            <v>1</v>
          </cell>
          <cell r="J5583">
            <v>1</v>
          </cell>
          <cell r="K5583">
            <v>1</v>
          </cell>
          <cell r="L5583">
            <v>1</v>
          </cell>
          <cell r="M5583">
            <v>1</v>
          </cell>
        </row>
        <row r="5584">
          <cell r="A5584">
            <v>49047</v>
          </cell>
          <cell r="B5584">
            <v>1</v>
          </cell>
          <cell r="C5584">
            <v>61.905700000000003</v>
          </cell>
          <cell r="D5584">
            <v>69.340599999999995</v>
          </cell>
          <cell r="E5584">
            <v>1</v>
          </cell>
          <cell r="F5584">
            <v>1</v>
          </cell>
          <cell r="G5584">
            <v>1</v>
          </cell>
          <cell r="H5584">
            <v>1</v>
          </cell>
          <cell r="I5584">
            <v>1</v>
          </cell>
          <cell r="J5584">
            <v>1</v>
          </cell>
          <cell r="K5584">
            <v>1</v>
          </cell>
          <cell r="L5584">
            <v>1</v>
          </cell>
          <cell r="M5584">
            <v>1</v>
          </cell>
        </row>
        <row r="5585">
          <cell r="A5585">
            <v>49048</v>
          </cell>
          <cell r="B5585">
            <v>1</v>
          </cell>
          <cell r="C5585">
            <v>61.905700000000003</v>
          </cell>
          <cell r="D5585">
            <v>69.340599999999995</v>
          </cell>
          <cell r="E5585">
            <v>1</v>
          </cell>
          <cell r="F5585">
            <v>1</v>
          </cell>
          <cell r="G5585">
            <v>1</v>
          </cell>
          <cell r="H5585">
            <v>1</v>
          </cell>
          <cell r="I5585">
            <v>1</v>
          </cell>
          <cell r="J5585">
            <v>1</v>
          </cell>
          <cell r="K5585">
            <v>1</v>
          </cell>
          <cell r="L5585">
            <v>1</v>
          </cell>
          <cell r="M5585">
            <v>1</v>
          </cell>
        </row>
        <row r="5586">
          <cell r="A5586">
            <v>49049</v>
          </cell>
          <cell r="B5586">
            <v>1</v>
          </cell>
          <cell r="C5586">
            <v>61.905700000000003</v>
          </cell>
          <cell r="D5586">
            <v>69.340599999999995</v>
          </cell>
          <cell r="E5586">
            <v>1</v>
          </cell>
          <cell r="F5586">
            <v>1</v>
          </cell>
          <cell r="G5586">
            <v>1</v>
          </cell>
          <cell r="H5586">
            <v>1</v>
          </cell>
          <cell r="I5586">
            <v>1</v>
          </cell>
          <cell r="J5586">
            <v>1</v>
          </cell>
          <cell r="K5586">
            <v>1</v>
          </cell>
          <cell r="L5586">
            <v>1</v>
          </cell>
          <cell r="M5586">
            <v>1</v>
          </cell>
        </row>
        <row r="5587">
          <cell r="A5587">
            <v>49050</v>
          </cell>
          <cell r="B5587">
            <v>1</v>
          </cell>
          <cell r="C5587">
            <v>61.905700000000003</v>
          </cell>
          <cell r="D5587">
            <v>69.340599999999995</v>
          </cell>
          <cell r="E5587">
            <v>1</v>
          </cell>
          <cell r="F5587">
            <v>1</v>
          </cell>
          <cell r="G5587">
            <v>1</v>
          </cell>
          <cell r="H5587">
            <v>1</v>
          </cell>
          <cell r="I5587">
            <v>1</v>
          </cell>
          <cell r="J5587">
            <v>1</v>
          </cell>
          <cell r="K5587">
            <v>1</v>
          </cell>
          <cell r="L5587">
            <v>1</v>
          </cell>
          <cell r="M5587">
            <v>1</v>
          </cell>
        </row>
        <row r="5588">
          <cell r="A5588">
            <v>49051</v>
          </cell>
          <cell r="B5588">
            <v>1</v>
          </cell>
          <cell r="C5588">
            <v>61.905700000000003</v>
          </cell>
          <cell r="D5588">
            <v>69.340599999999995</v>
          </cell>
          <cell r="E5588">
            <v>1</v>
          </cell>
          <cell r="F5588">
            <v>1</v>
          </cell>
          <cell r="G5588">
            <v>1</v>
          </cell>
          <cell r="H5588">
            <v>1</v>
          </cell>
          <cell r="I5588">
            <v>1</v>
          </cell>
          <cell r="J5588">
            <v>1</v>
          </cell>
          <cell r="K5588">
            <v>1</v>
          </cell>
          <cell r="L5588">
            <v>1</v>
          </cell>
          <cell r="M5588">
            <v>1</v>
          </cell>
        </row>
        <row r="5589">
          <cell r="A5589">
            <v>49052</v>
          </cell>
          <cell r="B5589">
            <v>1</v>
          </cell>
          <cell r="C5589">
            <v>61.905700000000003</v>
          </cell>
          <cell r="D5589">
            <v>69.340599999999995</v>
          </cell>
          <cell r="E5589">
            <v>1</v>
          </cell>
          <cell r="F5589">
            <v>1</v>
          </cell>
          <cell r="G5589">
            <v>1</v>
          </cell>
          <cell r="H5589">
            <v>1</v>
          </cell>
          <cell r="I5589">
            <v>1</v>
          </cell>
          <cell r="J5589">
            <v>1</v>
          </cell>
          <cell r="K5589">
            <v>1</v>
          </cell>
          <cell r="L5589">
            <v>1</v>
          </cell>
          <cell r="M5589">
            <v>1</v>
          </cell>
        </row>
        <row r="5590">
          <cell r="A5590">
            <v>49053</v>
          </cell>
          <cell r="B5590">
            <v>1</v>
          </cell>
          <cell r="C5590">
            <v>61.905700000000003</v>
          </cell>
          <cell r="D5590">
            <v>69.340599999999995</v>
          </cell>
          <cell r="E5590">
            <v>1</v>
          </cell>
          <cell r="F5590">
            <v>1</v>
          </cell>
          <cell r="G5590">
            <v>1</v>
          </cell>
          <cell r="H5590">
            <v>1</v>
          </cell>
          <cell r="I5590">
            <v>1</v>
          </cell>
          <cell r="J5590">
            <v>1</v>
          </cell>
          <cell r="K5590">
            <v>1</v>
          </cell>
          <cell r="L5590">
            <v>1</v>
          </cell>
          <cell r="M5590">
            <v>1</v>
          </cell>
        </row>
        <row r="5591">
          <cell r="A5591">
            <v>49054</v>
          </cell>
          <cell r="B5591">
            <v>1</v>
          </cell>
          <cell r="C5591">
            <v>61.905700000000003</v>
          </cell>
          <cell r="D5591">
            <v>69.340599999999995</v>
          </cell>
          <cell r="E5591">
            <v>1</v>
          </cell>
          <cell r="F5591">
            <v>1</v>
          </cell>
          <cell r="G5591">
            <v>1</v>
          </cell>
          <cell r="H5591">
            <v>1</v>
          </cell>
          <cell r="I5591">
            <v>1</v>
          </cell>
          <cell r="J5591">
            <v>1</v>
          </cell>
          <cell r="K5591">
            <v>1</v>
          </cell>
          <cell r="L5591">
            <v>1</v>
          </cell>
          <cell r="M5591">
            <v>1</v>
          </cell>
        </row>
        <row r="5592">
          <cell r="A5592">
            <v>49055</v>
          </cell>
          <cell r="B5592">
            <v>1</v>
          </cell>
          <cell r="C5592">
            <v>61.905700000000003</v>
          </cell>
          <cell r="D5592">
            <v>69.340599999999995</v>
          </cell>
          <cell r="E5592">
            <v>1</v>
          </cell>
          <cell r="F5592">
            <v>1</v>
          </cell>
          <cell r="G5592">
            <v>1</v>
          </cell>
          <cell r="H5592">
            <v>1</v>
          </cell>
          <cell r="I5592">
            <v>1</v>
          </cell>
          <cell r="J5592">
            <v>1</v>
          </cell>
          <cell r="K5592">
            <v>1</v>
          </cell>
          <cell r="L5592">
            <v>1</v>
          </cell>
          <cell r="M5592">
            <v>1</v>
          </cell>
        </row>
        <row r="5593">
          <cell r="A5593">
            <v>49056</v>
          </cell>
          <cell r="B5593">
            <v>1</v>
          </cell>
          <cell r="C5593">
            <v>61.905700000000003</v>
          </cell>
          <cell r="D5593">
            <v>69.340599999999995</v>
          </cell>
          <cell r="E5593">
            <v>1</v>
          </cell>
          <cell r="F5593">
            <v>1</v>
          </cell>
          <cell r="G5593">
            <v>1</v>
          </cell>
          <cell r="H5593">
            <v>1</v>
          </cell>
          <cell r="I5593">
            <v>1</v>
          </cell>
          <cell r="J5593">
            <v>1</v>
          </cell>
          <cell r="K5593">
            <v>1</v>
          </cell>
          <cell r="L5593">
            <v>1</v>
          </cell>
          <cell r="M5593">
            <v>1</v>
          </cell>
        </row>
        <row r="5594">
          <cell r="A5594">
            <v>49057</v>
          </cell>
          <cell r="B5594">
            <v>1</v>
          </cell>
          <cell r="C5594">
            <v>61.905700000000003</v>
          </cell>
          <cell r="D5594">
            <v>69.340599999999995</v>
          </cell>
          <cell r="E5594">
            <v>1</v>
          </cell>
          <cell r="F5594">
            <v>1</v>
          </cell>
          <cell r="G5594">
            <v>1</v>
          </cell>
          <cell r="H5594">
            <v>1</v>
          </cell>
          <cell r="I5594">
            <v>1</v>
          </cell>
          <cell r="J5594">
            <v>1</v>
          </cell>
          <cell r="K5594">
            <v>1</v>
          </cell>
          <cell r="L5594">
            <v>1</v>
          </cell>
          <cell r="M5594">
            <v>1</v>
          </cell>
        </row>
        <row r="5595">
          <cell r="A5595">
            <v>49058</v>
          </cell>
          <cell r="B5595">
            <v>1</v>
          </cell>
          <cell r="C5595">
            <v>61.905700000000003</v>
          </cell>
          <cell r="D5595">
            <v>69.340599999999995</v>
          </cell>
          <cell r="E5595">
            <v>1</v>
          </cell>
          <cell r="F5595">
            <v>1</v>
          </cell>
          <cell r="G5595">
            <v>1</v>
          </cell>
          <cell r="H5595">
            <v>1</v>
          </cell>
          <cell r="I5595">
            <v>1</v>
          </cell>
          <cell r="J5595">
            <v>1</v>
          </cell>
          <cell r="K5595">
            <v>1</v>
          </cell>
          <cell r="L5595">
            <v>1</v>
          </cell>
          <cell r="M5595">
            <v>1</v>
          </cell>
        </row>
        <row r="5596">
          <cell r="A5596">
            <v>49059</v>
          </cell>
          <cell r="B5596">
            <v>1</v>
          </cell>
          <cell r="C5596">
            <v>61.905700000000003</v>
          </cell>
          <cell r="D5596">
            <v>69.340599999999995</v>
          </cell>
          <cell r="E5596">
            <v>1</v>
          </cell>
          <cell r="F5596">
            <v>1</v>
          </cell>
          <cell r="G5596">
            <v>1</v>
          </cell>
          <cell r="H5596">
            <v>1</v>
          </cell>
          <cell r="I5596">
            <v>1</v>
          </cell>
          <cell r="J5596">
            <v>1</v>
          </cell>
          <cell r="K5596">
            <v>1</v>
          </cell>
          <cell r="L5596">
            <v>1</v>
          </cell>
          <cell r="M5596">
            <v>1</v>
          </cell>
        </row>
        <row r="5597">
          <cell r="A5597">
            <v>49060</v>
          </cell>
          <cell r="B5597">
            <v>1</v>
          </cell>
          <cell r="C5597">
            <v>61.905700000000003</v>
          </cell>
          <cell r="D5597">
            <v>69.340599999999995</v>
          </cell>
          <cell r="E5597">
            <v>1</v>
          </cell>
          <cell r="F5597">
            <v>1</v>
          </cell>
          <cell r="G5597">
            <v>1</v>
          </cell>
          <cell r="H5597">
            <v>1</v>
          </cell>
          <cell r="I5597">
            <v>1</v>
          </cell>
          <cell r="J5597">
            <v>1</v>
          </cell>
          <cell r="K5597">
            <v>1</v>
          </cell>
          <cell r="L5597">
            <v>1</v>
          </cell>
          <cell r="M5597">
            <v>1</v>
          </cell>
        </row>
        <row r="5598">
          <cell r="A5598">
            <v>49061</v>
          </cell>
          <cell r="B5598">
            <v>1</v>
          </cell>
          <cell r="C5598">
            <v>61.905700000000003</v>
          </cell>
          <cell r="D5598">
            <v>69.340599999999995</v>
          </cell>
          <cell r="E5598">
            <v>1</v>
          </cell>
          <cell r="F5598">
            <v>1</v>
          </cell>
          <cell r="G5598">
            <v>1</v>
          </cell>
          <cell r="H5598">
            <v>1</v>
          </cell>
          <cell r="I5598">
            <v>1</v>
          </cell>
          <cell r="J5598">
            <v>1</v>
          </cell>
          <cell r="K5598">
            <v>1</v>
          </cell>
          <cell r="L5598">
            <v>1</v>
          </cell>
          <cell r="M5598">
            <v>1</v>
          </cell>
        </row>
        <row r="5599">
          <cell r="A5599">
            <v>49062</v>
          </cell>
          <cell r="B5599">
            <v>1</v>
          </cell>
          <cell r="C5599">
            <v>61.905700000000003</v>
          </cell>
          <cell r="D5599">
            <v>69.340599999999995</v>
          </cell>
          <cell r="E5599">
            <v>1</v>
          </cell>
          <cell r="F5599">
            <v>1</v>
          </cell>
          <cell r="G5599">
            <v>1</v>
          </cell>
          <cell r="H5599">
            <v>1</v>
          </cell>
          <cell r="I5599">
            <v>1</v>
          </cell>
          <cell r="J5599">
            <v>1</v>
          </cell>
          <cell r="K5599">
            <v>1</v>
          </cell>
          <cell r="L5599">
            <v>1</v>
          </cell>
          <cell r="M5599">
            <v>1</v>
          </cell>
        </row>
        <row r="5600">
          <cell r="A5600">
            <v>49063</v>
          </cell>
          <cell r="B5600">
            <v>1</v>
          </cell>
          <cell r="C5600">
            <v>61.905700000000003</v>
          </cell>
          <cell r="D5600">
            <v>69.340599999999995</v>
          </cell>
          <cell r="E5600">
            <v>1</v>
          </cell>
          <cell r="F5600">
            <v>1</v>
          </cell>
          <cell r="G5600">
            <v>1</v>
          </cell>
          <cell r="H5600">
            <v>1</v>
          </cell>
          <cell r="I5600">
            <v>1</v>
          </cell>
          <cell r="J5600">
            <v>1</v>
          </cell>
          <cell r="K5600">
            <v>1</v>
          </cell>
          <cell r="L5600">
            <v>1</v>
          </cell>
          <cell r="M5600">
            <v>1</v>
          </cell>
        </row>
        <row r="5601">
          <cell r="A5601">
            <v>49064</v>
          </cell>
          <cell r="B5601">
            <v>1</v>
          </cell>
          <cell r="C5601">
            <v>61.905700000000003</v>
          </cell>
          <cell r="D5601">
            <v>69.340599999999995</v>
          </cell>
          <cell r="E5601">
            <v>1</v>
          </cell>
          <cell r="F5601">
            <v>1</v>
          </cell>
          <cell r="G5601">
            <v>1</v>
          </cell>
          <cell r="H5601">
            <v>1</v>
          </cell>
          <cell r="I5601">
            <v>1</v>
          </cell>
          <cell r="J5601">
            <v>1</v>
          </cell>
          <cell r="K5601">
            <v>1</v>
          </cell>
          <cell r="L5601">
            <v>1</v>
          </cell>
          <cell r="M5601">
            <v>1</v>
          </cell>
        </row>
        <row r="5602">
          <cell r="A5602">
            <v>49065</v>
          </cell>
          <cell r="B5602">
            <v>1</v>
          </cell>
          <cell r="C5602">
            <v>61.905700000000003</v>
          </cell>
          <cell r="D5602">
            <v>69.340599999999995</v>
          </cell>
          <cell r="E5602">
            <v>1</v>
          </cell>
          <cell r="F5602">
            <v>1</v>
          </cell>
          <cell r="G5602">
            <v>1</v>
          </cell>
          <cell r="H5602">
            <v>1</v>
          </cell>
          <cell r="I5602">
            <v>1</v>
          </cell>
          <cell r="J5602">
            <v>1</v>
          </cell>
          <cell r="K5602">
            <v>1</v>
          </cell>
          <cell r="L5602">
            <v>1</v>
          </cell>
          <cell r="M5602">
            <v>1</v>
          </cell>
        </row>
        <row r="5603">
          <cell r="A5603">
            <v>49066</v>
          </cell>
          <cell r="B5603">
            <v>1</v>
          </cell>
          <cell r="C5603">
            <v>61.905700000000003</v>
          </cell>
          <cell r="D5603">
            <v>69.340599999999995</v>
          </cell>
          <cell r="E5603">
            <v>1</v>
          </cell>
          <cell r="F5603">
            <v>1</v>
          </cell>
          <cell r="G5603">
            <v>1</v>
          </cell>
          <cell r="H5603">
            <v>1</v>
          </cell>
          <cell r="I5603">
            <v>1</v>
          </cell>
          <cell r="J5603">
            <v>1</v>
          </cell>
          <cell r="K5603">
            <v>1</v>
          </cell>
          <cell r="L5603">
            <v>1</v>
          </cell>
          <cell r="M5603">
            <v>1</v>
          </cell>
        </row>
        <row r="5604">
          <cell r="A5604">
            <v>49067</v>
          </cell>
          <cell r="B5604">
            <v>1</v>
          </cell>
          <cell r="C5604">
            <v>61.905700000000003</v>
          </cell>
          <cell r="D5604">
            <v>69.340599999999995</v>
          </cell>
          <cell r="E5604">
            <v>1</v>
          </cell>
          <cell r="F5604">
            <v>1</v>
          </cell>
          <cell r="G5604">
            <v>1</v>
          </cell>
          <cell r="H5604">
            <v>1</v>
          </cell>
          <cell r="I5604">
            <v>1</v>
          </cell>
          <cell r="J5604">
            <v>1</v>
          </cell>
          <cell r="K5604">
            <v>1</v>
          </cell>
          <cell r="L5604">
            <v>1</v>
          </cell>
          <cell r="M5604">
            <v>1</v>
          </cell>
        </row>
        <row r="5605">
          <cell r="A5605">
            <v>49068</v>
          </cell>
          <cell r="B5605">
            <v>1</v>
          </cell>
          <cell r="C5605">
            <v>61.905700000000003</v>
          </cell>
          <cell r="D5605">
            <v>69.340599999999995</v>
          </cell>
          <cell r="E5605">
            <v>1</v>
          </cell>
          <cell r="F5605">
            <v>1</v>
          </cell>
          <cell r="G5605">
            <v>1</v>
          </cell>
          <cell r="H5605">
            <v>1</v>
          </cell>
          <cell r="I5605">
            <v>1</v>
          </cell>
          <cell r="J5605">
            <v>1</v>
          </cell>
          <cell r="K5605">
            <v>1</v>
          </cell>
          <cell r="L5605">
            <v>1</v>
          </cell>
          <cell r="M5605">
            <v>1</v>
          </cell>
        </row>
        <row r="5606">
          <cell r="A5606">
            <v>49069</v>
          </cell>
          <cell r="B5606">
            <v>1</v>
          </cell>
          <cell r="C5606">
            <v>61.905700000000003</v>
          </cell>
          <cell r="D5606">
            <v>69.340599999999995</v>
          </cell>
          <cell r="E5606">
            <v>1</v>
          </cell>
          <cell r="F5606">
            <v>1</v>
          </cell>
          <cell r="G5606">
            <v>1</v>
          </cell>
          <cell r="H5606">
            <v>1</v>
          </cell>
          <cell r="I5606">
            <v>1</v>
          </cell>
          <cell r="J5606">
            <v>1</v>
          </cell>
          <cell r="K5606">
            <v>1</v>
          </cell>
          <cell r="L5606">
            <v>1</v>
          </cell>
          <cell r="M5606">
            <v>1</v>
          </cell>
        </row>
        <row r="5607">
          <cell r="A5607">
            <v>49070</v>
          </cell>
          <cell r="B5607">
            <v>1</v>
          </cell>
          <cell r="C5607">
            <v>61.905700000000003</v>
          </cell>
          <cell r="D5607">
            <v>69.340599999999995</v>
          </cell>
          <cell r="E5607">
            <v>1</v>
          </cell>
          <cell r="F5607">
            <v>1</v>
          </cell>
          <cell r="G5607">
            <v>1</v>
          </cell>
          <cell r="H5607">
            <v>1</v>
          </cell>
          <cell r="I5607">
            <v>1</v>
          </cell>
          <cell r="J5607">
            <v>1</v>
          </cell>
          <cell r="K5607">
            <v>1</v>
          </cell>
          <cell r="L5607">
            <v>1</v>
          </cell>
          <cell r="M5607">
            <v>1</v>
          </cell>
        </row>
        <row r="5608">
          <cell r="A5608">
            <v>49071</v>
          </cell>
          <cell r="B5608">
            <v>1</v>
          </cell>
          <cell r="C5608">
            <v>61.905700000000003</v>
          </cell>
          <cell r="D5608">
            <v>69.340599999999995</v>
          </cell>
          <cell r="E5608">
            <v>1</v>
          </cell>
          <cell r="F5608">
            <v>1</v>
          </cell>
          <cell r="G5608">
            <v>1</v>
          </cell>
          <cell r="H5608">
            <v>1</v>
          </cell>
          <cell r="I5608">
            <v>1</v>
          </cell>
          <cell r="J5608">
            <v>1</v>
          </cell>
          <cell r="K5608">
            <v>1</v>
          </cell>
          <cell r="L5608">
            <v>1</v>
          </cell>
          <cell r="M5608">
            <v>1</v>
          </cell>
        </row>
        <row r="5609">
          <cell r="A5609">
            <v>49072</v>
          </cell>
          <cell r="B5609">
            <v>1</v>
          </cell>
          <cell r="C5609">
            <v>61.905700000000003</v>
          </cell>
          <cell r="D5609">
            <v>69.340599999999995</v>
          </cell>
          <cell r="E5609">
            <v>1</v>
          </cell>
          <cell r="F5609">
            <v>1</v>
          </cell>
          <cell r="G5609">
            <v>1</v>
          </cell>
          <cell r="H5609">
            <v>1</v>
          </cell>
          <cell r="I5609">
            <v>1</v>
          </cell>
          <cell r="J5609">
            <v>1</v>
          </cell>
          <cell r="K5609">
            <v>1</v>
          </cell>
          <cell r="L5609">
            <v>1</v>
          </cell>
          <cell r="M5609">
            <v>1</v>
          </cell>
        </row>
        <row r="5610">
          <cell r="A5610">
            <v>49073</v>
          </cell>
          <cell r="B5610">
            <v>1</v>
          </cell>
          <cell r="C5610">
            <v>61.905700000000003</v>
          </cell>
          <cell r="D5610">
            <v>69.340599999999995</v>
          </cell>
          <cell r="E5610">
            <v>1</v>
          </cell>
          <cell r="F5610">
            <v>1</v>
          </cell>
          <cell r="G5610">
            <v>1</v>
          </cell>
          <cell r="H5610">
            <v>1</v>
          </cell>
          <cell r="I5610">
            <v>1</v>
          </cell>
          <cell r="J5610">
            <v>1</v>
          </cell>
          <cell r="K5610">
            <v>1</v>
          </cell>
          <cell r="L5610">
            <v>1</v>
          </cell>
          <cell r="M5610">
            <v>1</v>
          </cell>
        </row>
        <row r="5611">
          <cell r="A5611">
            <v>49074</v>
          </cell>
          <cell r="B5611">
            <v>1</v>
          </cell>
          <cell r="C5611">
            <v>61.905700000000003</v>
          </cell>
          <cell r="D5611">
            <v>69.340599999999995</v>
          </cell>
          <cell r="E5611">
            <v>1</v>
          </cell>
          <cell r="F5611">
            <v>1</v>
          </cell>
          <cell r="G5611">
            <v>1</v>
          </cell>
          <cell r="H5611">
            <v>1</v>
          </cell>
          <cell r="I5611">
            <v>1</v>
          </cell>
          <cell r="J5611">
            <v>1</v>
          </cell>
          <cell r="K5611">
            <v>1</v>
          </cell>
          <cell r="L5611">
            <v>1</v>
          </cell>
          <cell r="M5611">
            <v>1</v>
          </cell>
        </row>
        <row r="5612">
          <cell r="A5612">
            <v>49075</v>
          </cell>
          <cell r="B5612">
            <v>1</v>
          </cell>
          <cell r="C5612">
            <v>61.905700000000003</v>
          </cell>
          <cell r="D5612">
            <v>69.340599999999995</v>
          </cell>
          <cell r="E5612">
            <v>1</v>
          </cell>
          <cell r="F5612">
            <v>1</v>
          </cell>
          <cell r="G5612">
            <v>1</v>
          </cell>
          <cell r="H5612">
            <v>1</v>
          </cell>
          <cell r="I5612">
            <v>1</v>
          </cell>
          <cell r="J5612">
            <v>1</v>
          </cell>
          <cell r="K5612">
            <v>1</v>
          </cell>
          <cell r="L5612">
            <v>1</v>
          </cell>
          <cell r="M5612">
            <v>1</v>
          </cell>
        </row>
        <row r="5613">
          <cell r="A5613">
            <v>49076</v>
          </cell>
          <cell r="B5613">
            <v>1</v>
          </cell>
          <cell r="C5613">
            <v>61.905700000000003</v>
          </cell>
          <cell r="D5613">
            <v>69.340599999999995</v>
          </cell>
          <cell r="E5613">
            <v>1</v>
          </cell>
          <cell r="F5613">
            <v>1</v>
          </cell>
          <cell r="G5613">
            <v>1</v>
          </cell>
          <cell r="H5613">
            <v>1</v>
          </cell>
          <cell r="I5613">
            <v>1</v>
          </cell>
          <cell r="J5613">
            <v>1</v>
          </cell>
          <cell r="K5613">
            <v>1</v>
          </cell>
          <cell r="L5613">
            <v>1</v>
          </cell>
          <cell r="M5613">
            <v>1</v>
          </cell>
        </row>
        <row r="5614">
          <cell r="A5614">
            <v>49077</v>
          </cell>
          <cell r="B5614">
            <v>1</v>
          </cell>
          <cell r="C5614">
            <v>61.905700000000003</v>
          </cell>
          <cell r="D5614">
            <v>69.340599999999995</v>
          </cell>
          <cell r="E5614">
            <v>1</v>
          </cell>
          <cell r="F5614">
            <v>1</v>
          </cell>
          <cell r="G5614">
            <v>1</v>
          </cell>
          <cell r="H5614">
            <v>1</v>
          </cell>
          <cell r="I5614">
            <v>1</v>
          </cell>
          <cell r="J5614">
            <v>1</v>
          </cell>
          <cell r="K5614">
            <v>1</v>
          </cell>
          <cell r="L5614">
            <v>1</v>
          </cell>
          <cell r="M5614">
            <v>1</v>
          </cell>
        </row>
        <row r="5615">
          <cell r="A5615">
            <v>49078</v>
          </cell>
          <cell r="B5615">
            <v>1</v>
          </cell>
          <cell r="C5615">
            <v>61.905700000000003</v>
          </cell>
          <cell r="D5615">
            <v>69.340599999999995</v>
          </cell>
          <cell r="E5615">
            <v>1</v>
          </cell>
          <cell r="F5615">
            <v>1</v>
          </cell>
          <cell r="G5615">
            <v>1</v>
          </cell>
          <cell r="H5615">
            <v>1</v>
          </cell>
          <cell r="I5615">
            <v>1</v>
          </cell>
          <cell r="J5615">
            <v>1</v>
          </cell>
          <cell r="K5615">
            <v>1</v>
          </cell>
          <cell r="L5615">
            <v>1</v>
          </cell>
          <cell r="M5615">
            <v>1</v>
          </cell>
        </row>
        <row r="5616">
          <cell r="A5616">
            <v>49079</v>
          </cell>
          <cell r="B5616">
            <v>1</v>
          </cell>
          <cell r="C5616">
            <v>61.905700000000003</v>
          </cell>
          <cell r="D5616">
            <v>69.340599999999995</v>
          </cell>
          <cell r="E5616">
            <v>1</v>
          </cell>
          <cell r="F5616">
            <v>1</v>
          </cell>
          <cell r="G5616">
            <v>1</v>
          </cell>
          <cell r="H5616">
            <v>1</v>
          </cell>
          <cell r="I5616">
            <v>1</v>
          </cell>
          <cell r="J5616">
            <v>1</v>
          </cell>
          <cell r="K5616">
            <v>1</v>
          </cell>
          <cell r="L5616">
            <v>1</v>
          </cell>
          <cell r="M5616">
            <v>1</v>
          </cell>
        </row>
        <row r="5617">
          <cell r="A5617">
            <v>49080</v>
          </cell>
          <cell r="B5617">
            <v>1</v>
          </cell>
          <cell r="C5617">
            <v>61.905700000000003</v>
          </cell>
          <cell r="D5617">
            <v>69.340599999999995</v>
          </cell>
          <cell r="E5617">
            <v>1</v>
          </cell>
          <cell r="F5617">
            <v>1</v>
          </cell>
          <cell r="G5617">
            <v>1</v>
          </cell>
          <cell r="H5617">
            <v>1</v>
          </cell>
          <cell r="I5617">
            <v>1</v>
          </cell>
          <cell r="J5617">
            <v>1</v>
          </cell>
          <cell r="K5617">
            <v>1</v>
          </cell>
          <cell r="L5617">
            <v>1</v>
          </cell>
          <cell r="M5617">
            <v>1</v>
          </cell>
        </row>
        <row r="5618">
          <cell r="A5618">
            <v>49081</v>
          </cell>
          <cell r="B5618">
            <v>1</v>
          </cell>
          <cell r="C5618">
            <v>61.905700000000003</v>
          </cell>
          <cell r="D5618">
            <v>69.340599999999995</v>
          </cell>
          <cell r="E5618">
            <v>1</v>
          </cell>
          <cell r="F5618">
            <v>1</v>
          </cell>
          <cell r="G5618">
            <v>1</v>
          </cell>
          <cell r="H5618">
            <v>1</v>
          </cell>
          <cell r="I5618">
            <v>1</v>
          </cell>
          <cell r="J5618">
            <v>1</v>
          </cell>
          <cell r="K5618">
            <v>1</v>
          </cell>
          <cell r="L5618">
            <v>1</v>
          </cell>
          <cell r="M5618">
            <v>1</v>
          </cell>
        </row>
        <row r="5619">
          <cell r="A5619">
            <v>49082</v>
          </cell>
          <cell r="B5619">
            <v>1</v>
          </cell>
          <cell r="C5619">
            <v>61.905700000000003</v>
          </cell>
          <cell r="D5619">
            <v>69.340599999999995</v>
          </cell>
          <cell r="E5619">
            <v>1</v>
          </cell>
          <cell r="F5619">
            <v>1</v>
          </cell>
          <cell r="G5619">
            <v>1</v>
          </cell>
          <cell r="H5619">
            <v>1</v>
          </cell>
          <cell r="I5619">
            <v>1</v>
          </cell>
          <cell r="J5619">
            <v>1</v>
          </cell>
          <cell r="K5619">
            <v>1</v>
          </cell>
          <cell r="L5619">
            <v>1</v>
          </cell>
          <cell r="M5619">
            <v>1</v>
          </cell>
        </row>
        <row r="5620">
          <cell r="A5620">
            <v>49083</v>
          </cell>
          <cell r="B5620">
            <v>1</v>
          </cell>
          <cell r="C5620">
            <v>61.905700000000003</v>
          </cell>
          <cell r="D5620">
            <v>69.340599999999995</v>
          </cell>
          <cell r="E5620">
            <v>1</v>
          </cell>
          <cell r="F5620">
            <v>1</v>
          </cell>
          <cell r="G5620">
            <v>1</v>
          </cell>
          <cell r="H5620">
            <v>1</v>
          </cell>
          <cell r="I5620">
            <v>1</v>
          </cell>
          <cell r="J5620">
            <v>1</v>
          </cell>
          <cell r="K5620">
            <v>1</v>
          </cell>
          <cell r="L5620">
            <v>1</v>
          </cell>
          <cell r="M5620">
            <v>1</v>
          </cell>
        </row>
        <row r="5621">
          <cell r="A5621">
            <v>49084</v>
          </cell>
          <cell r="B5621">
            <v>1</v>
          </cell>
          <cell r="C5621">
            <v>61.905700000000003</v>
          </cell>
          <cell r="D5621">
            <v>69.340599999999995</v>
          </cell>
          <cell r="E5621">
            <v>1</v>
          </cell>
          <cell r="F5621">
            <v>1</v>
          </cell>
          <cell r="G5621">
            <v>1</v>
          </cell>
          <cell r="H5621">
            <v>1</v>
          </cell>
          <cell r="I5621">
            <v>1</v>
          </cell>
          <cell r="J5621">
            <v>1</v>
          </cell>
          <cell r="K5621">
            <v>1</v>
          </cell>
          <cell r="L5621">
            <v>1</v>
          </cell>
          <cell r="M5621">
            <v>1</v>
          </cell>
        </row>
        <row r="5622">
          <cell r="A5622">
            <v>49085</v>
          </cell>
          <cell r="B5622">
            <v>1</v>
          </cell>
          <cell r="C5622">
            <v>61.905700000000003</v>
          </cell>
          <cell r="D5622">
            <v>69.340599999999995</v>
          </cell>
          <cell r="E5622">
            <v>1</v>
          </cell>
          <cell r="F5622">
            <v>1</v>
          </cell>
          <cell r="G5622">
            <v>1</v>
          </cell>
          <cell r="H5622">
            <v>1</v>
          </cell>
          <cell r="I5622">
            <v>1</v>
          </cell>
          <cell r="J5622">
            <v>1</v>
          </cell>
          <cell r="K5622">
            <v>1</v>
          </cell>
          <cell r="L5622">
            <v>1</v>
          </cell>
          <cell r="M5622">
            <v>1</v>
          </cell>
        </row>
        <row r="5623">
          <cell r="A5623">
            <v>49086</v>
          </cell>
          <cell r="B5623">
            <v>1</v>
          </cell>
          <cell r="C5623">
            <v>61.905700000000003</v>
          </cell>
          <cell r="D5623">
            <v>69.340599999999995</v>
          </cell>
          <cell r="E5623">
            <v>1</v>
          </cell>
          <cell r="F5623">
            <v>1</v>
          </cell>
          <cell r="G5623">
            <v>1</v>
          </cell>
          <cell r="H5623">
            <v>1</v>
          </cell>
          <cell r="I5623">
            <v>1</v>
          </cell>
          <cell r="J5623">
            <v>1</v>
          </cell>
          <cell r="K5623">
            <v>1</v>
          </cell>
          <cell r="L5623">
            <v>1</v>
          </cell>
          <cell r="M5623">
            <v>1</v>
          </cell>
        </row>
        <row r="5624">
          <cell r="A5624">
            <v>49087</v>
          </cell>
          <cell r="B5624">
            <v>1</v>
          </cell>
          <cell r="C5624">
            <v>61.905700000000003</v>
          </cell>
          <cell r="D5624">
            <v>69.340599999999995</v>
          </cell>
          <cell r="E5624">
            <v>1</v>
          </cell>
          <cell r="F5624">
            <v>1</v>
          </cell>
          <cell r="G5624">
            <v>1</v>
          </cell>
          <cell r="H5624">
            <v>1</v>
          </cell>
          <cell r="I5624">
            <v>1</v>
          </cell>
          <cell r="J5624">
            <v>1</v>
          </cell>
          <cell r="K5624">
            <v>1</v>
          </cell>
          <cell r="L5624">
            <v>1</v>
          </cell>
          <cell r="M5624">
            <v>1</v>
          </cell>
        </row>
        <row r="5625">
          <cell r="A5625">
            <v>49088</v>
          </cell>
          <cell r="B5625">
            <v>1</v>
          </cell>
          <cell r="C5625">
            <v>61.905700000000003</v>
          </cell>
          <cell r="D5625">
            <v>69.340599999999995</v>
          </cell>
          <cell r="E5625">
            <v>1</v>
          </cell>
          <cell r="F5625">
            <v>1</v>
          </cell>
          <cell r="G5625">
            <v>1</v>
          </cell>
          <cell r="H5625">
            <v>1</v>
          </cell>
          <cell r="I5625">
            <v>1</v>
          </cell>
          <cell r="J5625">
            <v>1</v>
          </cell>
          <cell r="K5625">
            <v>1</v>
          </cell>
          <cell r="L5625">
            <v>1</v>
          </cell>
          <cell r="M5625">
            <v>1</v>
          </cell>
        </row>
        <row r="5626">
          <cell r="A5626">
            <v>49089</v>
          </cell>
          <cell r="B5626">
            <v>1</v>
          </cell>
          <cell r="C5626">
            <v>61.905700000000003</v>
          </cell>
          <cell r="D5626">
            <v>69.340599999999995</v>
          </cell>
          <cell r="E5626">
            <v>1</v>
          </cell>
          <cell r="F5626">
            <v>1</v>
          </cell>
          <cell r="G5626">
            <v>1</v>
          </cell>
          <cell r="H5626">
            <v>1</v>
          </cell>
          <cell r="I5626">
            <v>1</v>
          </cell>
          <cell r="J5626">
            <v>1</v>
          </cell>
          <cell r="K5626">
            <v>1</v>
          </cell>
          <cell r="L5626">
            <v>1</v>
          </cell>
          <cell r="M5626">
            <v>1</v>
          </cell>
        </row>
        <row r="5627">
          <cell r="A5627">
            <v>49090</v>
          </cell>
          <cell r="B5627">
            <v>1</v>
          </cell>
          <cell r="C5627">
            <v>61.905700000000003</v>
          </cell>
          <cell r="D5627">
            <v>69.340599999999995</v>
          </cell>
          <cell r="E5627">
            <v>1</v>
          </cell>
          <cell r="F5627">
            <v>1</v>
          </cell>
          <cell r="G5627">
            <v>1</v>
          </cell>
          <cell r="H5627">
            <v>1</v>
          </cell>
          <cell r="I5627">
            <v>1</v>
          </cell>
          <cell r="J5627">
            <v>1</v>
          </cell>
          <cell r="K5627">
            <v>1</v>
          </cell>
          <cell r="L5627">
            <v>1</v>
          </cell>
          <cell r="M5627">
            <v>1</v>
          </cell>
        </row>
        <row r="5628">
          <cell r="A5628">
            <v>49091</v>
          </cell>
          <cell r="B5628">
            <v>1</v>
          </cell>
          <cell r="C5628">
            <v>61.905700000000003</v>
          </cell>
          <cell r="D5628">
            <v>69.340599999999995</v>
          </cell>
          <cell r="E5628">
            <v>1</v>
          </cell>
          <cell r="F5628">
            <v>1</v>
          </cell>
          <cell r="G5628">
            <v>1</v>
          </cell>
          <cell r="H5628">
            <v>1</v>
          </cell>
          <cell r="I5628">
            <v>1</v>
          </cell>
          <cell r="J5628">
            <v>1</v>
          </cell>
          <cell r="K5628">
            <v>1</v>
          </cell>
          <cell r="L5628">
            <v>1</v>
          </cell>
          <cell r="M5628">
            <v>1</v>
          </cell>
        </row>
        <row r="5629">
          <cell r="A5629">
            <v>49092</v>
          </cell>
          <cell r="B5629">
            <v>1</v>
          </cell>
          <cell r="C5629">
            <v>61.905700000000003</v>
          </cell>
          <cell r="D5629">
            <v>69.340599999999995</v>
          </cell>
          <cell r="E5629">
            <v>1</v>
          </cell>
          <cell r="F5629">
            <v>1</v>
          </cell>
          <cell r="G5629">
            <v>1</v>
          </cell>
          <cell r="H5629">
            <v>1</v>
          </cell>
          <cell r="I5629">
            <v>1</v>
          </cell>
          <cell r="J5629">
            <v>1</v>
          </cell>
          <cell r="K5629">
            <v>1</v>
          </cell>
          <cell r="L5629">
            <v>1</v>
          </cell>
          <cell r="M5629">
            <v>1</v>
          </cell>
        </row>
        <row r="5630">
          <cell r="A5630">
            <v>49093</v>
          </cell>
          <cell r="B5630">
            <v>1</v>
          </cell>
          <cell r="C5630">
            <v>61.905700000000003</v>
          </cell>
          <cell r="D5630">
            <v>69.340599999999995</v>
          </cell>
          <cell r="E5630">
            <v>1</v>
          </cell>
          <cell r="F5630">
            <v>1</v>
          </cell>
          <cell r="G5630">
            <v>1</v>
          </cell>
          <cell r="H5630">
            <v>1</v>
          </cell>
          <cell r="I5630">
            <v>1</v>
          </cell>
          <cell r="J5630">
            <v>1</v>
          </cell>
          <cell r="K5630">
            <v>1</v>
          </cell>
          <cell r="L5630">
            <v>1</v>
          </cell>
          <cell r="M5630">
            <v>1</v>
          </cell>
        </row>
        <row r="5631">
          <cell r="A5631">
            <v>49094</v>
          </cell>
          <cell r="B5631">
            <v>1</v>
          </cell>
          <cell r="C5631">
            <v>61.905700000000003</v>
          </cell>
          <cell r="D5631">
            <v>69.340599999999995</v>
          </cell>
          <cell r="E5631">
            <v>1</v>
          </cell>
          <cell r="F5631">
            <v>1</v>
          </cell>
          <cell r="G5631">
            <v>1</v>
          </cell>
          <cell r="H5631">
            <v>1</v>
          </cell>
          <cell r="I5631">
            <v>1</v>
          </cell>
          <cell r="J5631">
            <v>1</v>
          </cell>
          <cell r="K5631">
            <v>1</v>
          </cell>
          <cell r="L5631">
            <v>1</v>
          </cell>
          <cell r="M5631">
            <v>1</v>
          </cell>
        </row>
        <row r="5632">
          <cell r="A5632">
            <v>49095</v>
          </cell>
          <cell r="B5632">
            <v>1</v>
          </cell>
          <cell r="C5632">
            <v>61.905700000000003</v>
          </cell>
          <cell r="D5632">
            <v>69.340599999999995</v>
          </cell>
          <cell r="E5632">
            <v>1</v>
          </cell>
          <cell r="F5632">
            <v>1</v>
          </cell>
          <cell r="G5632">
            <v>1</v>
          </cell>
          <cell r="H5632">
            <v>1</v>
          </cell>
          <cell r="I5632">
            <v>1</v>
          </cell>
          <cell r="J5632">
            <v>1</v>
          </cell>
          <cell r="K5632">
            <v>1</v>
          </cell>
          <cell r="L5632">
            <v>1</v>
          </cell>
          <cell r="M5632">
            <v>1</v>
          </cell>
        </row>
        <row r="5633">
          <cell r="A5633">
            <v>49096</v>
          </cell>
          <cell r="B5633">
            <v>1</v>
          </cell>
          <cell r="C5633">
            <v>61.905700000000003</v>
          </cell>
          <cell r="D5633">
            <v>69.340599999999995</v>
          </cell>
          <cell r="E5633">
            <v>1</v>
          </cell>
          <cell r="F5633">
            <v>1</v>
          </cell>
          <cell r="G5633">
            <v>1</v>
          </cell>
          <cell r="H5633">
            <v>1</v>
          </cell>
          <cell r="I5633">
            <v>1</v>
          </cell>
          <cell r="J5633">
            <v>1</v>
          </cell>
          <cell r="K5633">
            <v>1</v>
          </cell>
          <cell r="L5633">
            <v>1</v>
          </cell>
          <cell r="M5633">
            <v>1</v>
          </cell>
        </row>
        <row r="5634">
          <cell r="A5634">
            <v>49097</v>
          </cell>
          <cell r="B5634">
            <v>1</v>
          </cell>
          <cell r="C5634">
            <v>61.905700000000003</v>
          </cell>
          <cell r="D5634">
            <v>69.340599999999995</v>
          </cell>
          <cell r="E5634">
            <v>1</v>
          </cell>
          <cell r="F5634">
            <v>1</v>
          </cell>
          <cell r="G5634">
            <v>1</v>
          </cell>
          <cell r="H5634">
            <v>1</v>
          </cell>
          <cell r="I5634">
            <v>1</v>
          </cell>
          <cell r="J5634">
            <v>1</v>
          </cell>
          <cell r="K5634">
            <v>1</v>
          </cell>
          <cell r="L5634">
            <v>1</v>
          </cell>
          <cell r="M5634">
            <v>1</v>
          </cell>
        </row>
        <row r="5635">
          <cell r="A5635">
            <v>49098</v>
          </cell>
          <cell r="B5635">
            <v>1</v>
          </cell>
          <cell r="C5635">
            <v>61.905700000000003</v>
          </cell>
          <cell r="D5635">
            <v>69.340599999999995</v>
          </cell>
          <cell r="E5635">
            <v>1</v>
          </cell>
          <cell r="F5635">
            <v>1</v>
          </cell>
          <cell r="G5635">
            <v>1</v>
          </cell>
          <cell r="H5635">
            <v>1</v>
          </cell>
          <cell r="I5635">
            <v>1</v>
          </cell>
          <cell r="J5635">
            <v>1</v>
          </cell>
          <cell r="K5635">
            <v>1</v>
          </cell>
          <cell r="L5635">
            <v>1</v>
          </cell>
          <cell r="M5635">
            <v>1</v>
          </cell>
        </row>
        <row r="5636">
          <cell r="A5636">
            <v>49099</v>
          </cell>
          <cell r="B5636">
            <v>1</v>
          </cell>
          <cell r="C5636">
            <v>61.905700000000003</v>
          </cell>
          <cell r="D5636">
            <v>69.340599999999995</v>
          </cell>
          <cell r="E5636">
            <v>1</v>
          </cell>
          <cell r="F5636">
            <v>1</v>
          </cell>
          <cell r="G5636">
            <v>1</v>
          </cell>
          <cell r="H5636">
            <v>1</v>
          </cell>
          <cell r="I5636">
            <v>1</v>
          </cell>
          <cell r="J5636">
            <v>1</v>
          </cell>
          <cell r="K5636">
            <v>1</v>
          </cell>
          <cell r="L5636">
            <v>1</v>
          </cell>
          <cell r="M5636">
            <v>1</v>
          </cell>
        </row>
        <row r="5637">
          <cell r="A5637">
            <v>49100</v>
          </cell>
          <cell r="B5637">
            <v>1</v>
          </cell>
          <cell r="C5637">
            <v>61.905700000000003</v>
          </cell>
          <cell r="D5637">
            <v>69.340599999999995</v>
          </cell>
          <cell r="E5637">
            <v>1</v>
          </cell>
          <cell r="F5637">
            <v>1</v>
          </cell>
          <cell r="G5637">
            <v>1</v>
          </cell>
          <cell r="H5637">
            <v>1</v>
          </cell>
          <cell r="I5637">
            <v>1</v>
          </cell>
          <cell r="J5637">
            <v>1</v>
          </cell>
          <cell r="K5637">
            <v>1</v>
          </cell>
          <cell r="L5637">
            <v>1</v>
          </cell>
          <cell r="M5637">
            <v>1</v>
          </cell>
        </row>
        <row r="5638">
          <cell r="A5638">
            <v>49101</v>
          </cell>
          <cell r="B5638">
            <v>1</v>
          </cell>
          <cell r="C5638">
            <v>61.905700000000003</v>
          </cell>
          <cell r="D5638">
            <v>69.340599999999995</v>
          </cell>
          <cell r="E5638">
            <v>1</v>
          </cell>
          <cell r="F5638">
            <v>1</v>
          </cell>
          <cell r="G5638">
            <v>1</v>
          </cell>
          <cell r="H5638">
            <v>1</v>
          </cell>
          <cell r="I5638">
            <v>1</v>
          </cell>
          <cell r="J5638">
            <v>1</v>
          </cell>
          <cell r="K5638">
            <v>1</v>
          </cell>
          <cell r="L5638">
            <v>1</v>
          </cell>
          <cell r="M5638">
            <v>1</v>
          </cell>
        </row>
        <row r="5639">
          <cell r="A5639">
            <v>49102</v>
          </cell>
          <cell r="B5639">
            <v>1</v>
          </cell>
          <cell r="C5639">
            <v>61.905700000000003</v>
          </cell>
          <cell r="D5639">
            <v>69.340599999999995</v>
          </cell>
          <cell r="E5639">
            <v>1</v>
          </cell>
          <cell r="F5639">
            <v>1</v>
          </cell>
          <cell r="G5639">
            <v>1</v>
          </cell>
          <cell r="H5639">
            <v>1</v>
          </cell>
          <cell r="I5639">
            <v>1</v>
          </cell>
          <cell r="J5639">
            <v>1</v>
          </cell>
          <cell r="K5639">
            <v>1</v>
          </cell>
          <cell r="L5639">
            <v>1</v>
          </cell>
          <cell r="M5639">
            <v>1</v>
          </cell>
        </row>
        <row r="5640">
          <cell r="A5640">
            <v>49103</v>
          </cell>
          <cell r="B5640">
            <v>1</v>
          </cell>
          <cell r="C5640">
            <v>61.905700000000003</v>
          </cell>
          <cell r="D5640">
            <v>69.340599999999995</v>
          </cell>
          <cell r="E5640">
            <v>1</v>
          </cell>
          <cell r="F5640">
            <v>1</v>
          </cell>
          <cell r="G5640">
            <v>1</v>
          </cell>
          <cell r="H5640">
            <v>1</v>
          </cell>
          <cell r="I5640">
            <v>1</v>
          </cell>
          <cell r="J5640">
            <v>1</v>
          </cell>
          <cell r="K5640">
            <v>1</v>
          </cell>
          <cell r="L5640">
            <v>1</v>
          </cell>
          <cell r="M5640">
            <v>1</v>
          </cell>
        </row>
        <row r="5641">
          <cell r="A5641">
            <v>49104</v>
          </cell>
          <cell r="B5641">
            <v>1</v>
          </cell>
          <cell r="C5641">
            <v>61.905700000000003</v>
          </cell>
          <cell r="D5641">
            <v>69.340599999999995</v>
          </cell>
          <cell r="E5641">
            <v>1</v>
          </cell>
          <cell r="F5641">
            <v>1</v>
          </cell>
          <cell r="G5641">
            <v>1</v>
          </cell>
          <cell r="H5641">
            <v>1</v>
          </cell>
          <cell r="I5641">
            <v>1</v>
          </cell>
          <cell r="J5641">
            <v>1</v>
          </cell>
          <cell r="K5641">
            <v>1</v>
          </cell>
          <cell r="L5641">
            <v>1</v>
          </cell>
          <cell r="M5641">
            <v>1</v>
          </cell>
        </row>
        <row r="5642">
          <cell r="A5642">
            <v>49105</v>
          </cell>
          <cell r="B5642">
            <v>1</v>
          </cell>
          <cell r="C5642">
            <v>61.905700000000003</v>
          </cell>
          <cell r="D5642">
            <v>69.340599999999995</v>
          </cell>
          <cell r="E5642">
            <v>1</v>
          </cell>
          <cell r="F5642">
            <v>1</v>
          </cell>
          <cell r="G5642">
            <v>1</v>
          </cell>
          <cell r="H5642">
            <v>1</v>
          </cell>
          <cell r="I5642">
            <v>1</v>
          </cell>
          <cell r="J5642">
            <v>1</v>
          </cell>
          <cell r="K5642">
            <v>1</v>
          </cell>
          <cell r="L5642">
            <v>1</v>
          </cell>
          <cell r="M5642">
            <v>1</v>
          </cell>
        </row>
        <row r="5643">
          <cell r="A5643">
            <v>49106</v>
          </cell>
          <cell r="B5643">
            <v>1</v>
          </cell>
          <cell r="C5643">
            <v>61.905700000000003</v>
          </cell>
          <cell r="D5643">
            <v>69.340599999999995</v>
          </cell>
          <cell r="E5643">
            <v>1</v>
          </cell>
          <cell r="F5643">
            <v>1</v>
          </cell>
          <cell r="G5643">
            <v>1</v>
          </cell>
          <cell r="H5643">
            <v>1</v>
          </cell>
          <cell r="I5643">
            <v>1</v>
          </cell>
          <cell r="J5643">
            <v>1</v>
          </cell>
          <cell r="K5643">
            <v>1</v>
          </cell>
          <cell r="L5643">
            <v>1</v>
          </cell>
          <cell r="M5643">
            <v>1</v>
          </cell>
        </row>
        <row r="5644">
          <cell r="A5644">
            <v>49107</v>
          </cell>
          <cell r="B5644">
            <v>1</v>
          </cell>
          <cell r="C5644">
            <v>61.905700000000003</v>
          </cell>
          <cell r="D5644">
            <v>69.340599999999995</v>
          </cell>
          <cell r="E5644">
            <v>1</v>
          </cell>
          <cell r="F5644">
            <v>1</v>
          </cell>
          <cell r="G5644">
            <v>1</v>
          </cell>
          <cell r="H5644">
            <v>1</v>
          </cell>
          <cell r="I5644">
            <v>1</v>
          </cell>
          <cell r="J5644">
            <v>1</v>
          </cell>
          <cell r="K5644">
            <v>1</v>
          </cell>
          <cell r="L5644">
            <v>1</v>
          </cell>
          <cell r="M5644">
            <v>1</v>
          </cell>
        </row>
        <row r="5645">
          <cell r="A5645">
            <v>49108</v>
          </cell>
          <cell r="B5645">
            <v>1</v>
          </cell>
          <cell r="C5645">
            <v>61.905700000000003</v>
          </cell>
          <cell r="D5645">
            <v>69.340599999999995</v>
          </cell>
          <cell r="E5645">
            <v>1</v>
          </cell>
          <cell r="F5645">
            <v>1</v>
          </cell>
          <cell r="G5645">
            <v>1</v>
          </cell>
          <cell r="H5645">
            <v>1</v>
          </cell>
          <cell r="I5645">
            <v>1</v>
          </cell>
          <cell r="J5645">
            <v>1</v>
          </cell>
          <cell r="K5645">
            <v>1</v>
          </cell>
          <cell r="L5645">
            <v>1</v>
          </cell>
          <cell r="M5645">
            <v>1</v>
          </cell>
        </row>
        <row r="5646">
          <cell r="A5646">
            <v>49109</v>
          </cell>
          <cell r="B5646">
            <v>1</v>
          </cell>
          <cell r="C5646">
            <v>61.905700000000003</v>
          </cell>
          <cell r="D5646">
            <v>69.340599999999995</v>
          </cell>
          <cell r="E5646">
            <v>1</v>
          </cell>
          <cell r="F5646">
            <v>1</v>
          </cell>
          <cell r="G5646">
            <v>1</v>
          </cell>
          <cell r="H5646">
            <v>1</v>
          </cell>
          <cell r="I5646">
            <v>1</v>
          </cell>
          <cell r="J5646">
            <v>1</v>
          </cell>
          <cell r="K5646">
            <v>1</v>
          </cell>
          <cell r="L5646">
            <v>1</v>
          </cell>
          <cell r="M5646">
            <v>1</v>
          </cell>
        </row>
        <row r="5647">
          <cell r="A5647">
            <v>49110</v>
          </cell>
          <cell r="B5647">
            <v>1</v>
          </cell>
          <cell r="C5647">
            <v>61.905700000000003</v>
          </cell>
          <cell r="D5647">
            <v>69.340599999999995</v>
          </cell>
          <cell r="E5647">
            <v>1</v>
          </cell>
          <cell r="F5647">
            <v>1</v>
          </cell>
          <cell r="G5647">
            <v>1</v>
          </cell>
          <cell r="H5647">
            <v>1</v>
          </cell>
          <cell r="I5647">
            <v>1</v>
          </cell>
          <cell r="J5647">
            <v>1</v>
          </cell>
          <cell r="K5647">
            <v>1</v>
          </cell>
          <cell r="L5647">
            <v>1</v>
          </cell>
          <cell r="M5647">
            <v>1</v>
          </cell>
        </row>
        <row r="5648">
          <cell r="A5648">
            <v>49111</v>
          </cell>
          <cell r="B5648">
            <v>1</v>
          </cell>
          <cell r="C5648">
            <v>61.905700000000003</v>
          </cell>
          <cell r="D5648">
            <v>69.340599999999995</v>
          </cell>
          <cell r="E5648">
            <v>1</v>
          </cell>
          <cell r="F5648">
            <v>1</v>
          </cell>
          <cell r="G5648">
            <v>1</v>
          </cell>
          <cell r="H5648">
            <v>1</v>
          </cell>
          <cell r="I5648">
            <v>1</v>
          </cell>
          <cell r="J5648">
            <v>1</v>
          </cell>
          <cell r="K5648">
            <v>1</v>
          </cell>
          <cell r="L5648">
            <v>1</v>
          </cell>
          <cell r="M5648">
            <v>1</v>
          </cell>
        </row>
        <row r="5649">
          <cell r="A5649">
            <v>49112</v>
          </cell>
          <cell r="B5649">
            <v>1</v>
          </cell>
          <cell r="C5649">
            <v>61.905700000000003</v>
          </cell>
          <cell r="D5649">
            <v>69.340599999999995</v>
          </cell>
          <cell r="E5649">
            <v>1</v>
          </cell>
          <cell r="F5649">
            <v>1</v>
          </cell>
          <cell r="G5649">
            <v>1</v>
          </cell>
          <cell r="H5649">
            <v>1</v>
          </cell>
          <cell r="I5649">
            <v>1</v>
          </cell>
          <cell r="J5649">
            <v>1</v>
          </cell>
          <cell r="K5649">
            <v>1</v>
          </cell>
          <cell r="L5649">
            <v>1</v>
          </cell>
          <cell r="M5649">
            <v>1</v>
          </cell>
        </row>
        <row r="5650">
          <cell r="A5650">
            <v>49113</v>
          </cell>
          <cell r="B5650">
            <v>1</v>
          </cell>
          <cell r="C5650">
            <v>61.905700000000003</v>
          </cell>
          <cell r="D5650">
            <v>69.340599999999995</v>
          </cell>
          <cell r="E5650">
            <v>1</v>
          </cell>
          <cell r="F5650">
            <v>1</v>
          </cell>
          <cell r="G5650">
            <v>1</v>
          </cell>
          <cell r="H5650">
            <v>1</v>
          </cell>
          <cell r="I5650">
            <v>1</v>
          </cell>
          <cell r="J5650">
            <v>1</v>
          </cell>
          <cell r="K5650">
            <v>1</v>
          </cell>
          <cell r="L5650">
            <v>1</v>
          </cell>
          <cell r="M5650">
            <v>1</v>
          </cell>
        </row>
        <row r="5651">
          <cell r="A5651">
            <v>49114</v>
          </cell>
          <cell r="B5651">
            <v>1</v>
          </cell>
          <cell r="C5651">
            <v>61.905700000000003</v>
          </cell>
          <cell r="D5651">
            <v>69.340599999999995</v>
          </cell>
          <cell r="E5651">
            <v>1</v>
          </cell>
          <cell r="F5651">
            <v>1</v>
          </cell>
          <cell r="G5651">
            <v>1</v>
          </cell>
          <cell r="H5651">
            <v>1</v>
          </cell>
          <cell r="I5651">
            <v>1</v>
          </cell>
          <cell r="J5651">
            <v>1</v>
          </cell>
          <cell r="K5651">
            <v>1</v>
          </cell>
          <cell r="L5651">
            <v>1</v>
          </cell>
          <cell r="M5651">
            <v>1</v>
          </cell>
        </row>
        <row r="5652">
          <cell r="A5652">
            <v>49115</v>
          </cell>
          <cell r="B5652">
            <v>1</v>
          </cell>
          <cell r="C5652">
            <v>61.905700000000003</v>
          </cell>
          <cell r="D5652">
            <v>69.340599999999995</v>
          </cell>
          <cell r="E5652">
            <v>1</v>
          </cell>
          <cell r="F5652">
            <v>1</v>
          </cell>
          <cell r="G5652">
            <v>1</v>
          </cell>
          <cell r="H5652">
            <v>1</v>
          </cell>
          <cell r="I5652">
            <v>1</v>
          </cell>
          <cell r="J5652">
            <v>1</v>
          </cell>
          <cell r="K5652">
            <v>1</v>
          </cell>
          <cell r="L5652">
            <v>1</v>
          </cell>
          <cell r="M5652">
            <v>1</v>
          </cell>
        </row>
        <row r="5653">
          <cell r="A5653">
            <v>49116</v>
          </cell>
          <cell r="B5653">
            <v>1</v>
          </cell>
          <cell r="C5653">
            <v>61.905700000000003</v>
          </cell>
          <cell r="D5653">
            <v>69.340599999999995</v>
          </cell>
          <cell r="E5653">
            <v>1</v>
          </cell>
          <cell r="F5653">
            <v>1</v>
          </cell>
          <cell r="G5653">
            <v>1</v>
          </cell>
          <cell r="H5653">
            <v>1</v>
          </cell>
          <cell r="I5653">
            <v>1</v>
          </cell>
          <cell r="J5653">
            <v>1</v>
          </cell>
          <cell r="K5653">
            <v>1</v>
          </cell>
          <cell r="L5653">
            <v>1</v>
          </cell>
          <cell r="M5653">
            <v>1</v>
          </cell>
        </row>
        <row r="5654">
          <cell r="A5654">
            <v>49117</v>
          </cell>
          <cell r="B5654">
            <v>1</v>
          </cell>
          <cell r="C5654">
            <v>61.905700000000003</v>
          </cell>
          <cell r="D5654">
            <v>69.340599999999995</v>
          </cell>
          <cell r="E5654">
            <v>1</v>
          </cell>
          <cell r="F5654">
            <v>1</v>
          </cell>
          <cell r="G5654">
            <v>1</v>
          </cell>
          <cell r="H5654">
            <v>1</v>
          </cell>
          <cell r="I5654">
            <v>1</v>
          </cell>
          <cell r="J5654">
            <v>1</v>
          </cell>
          <cell r="K5654">
            <v>1</v>
          </cell>
          <cell r="L5654">
            <v>1</v>
          </cell>
          <cell r="M5654">
            <v>1</v>
          </cell>
        </row>
        <row r="5655">
          <cell r="A5655">
            <v>49118</v>
          </cell>
          <cell r="B5655">
            <v>1</v>
          </cell>
          <cell r="C5655">
            <v>61.905700000000003</v>
          </cell>
          <cell r="D5655">
            <v>69.340599999999995</v>
          </cell>
          <cell r="E5655">
            <v>1</v>
          </cell>
          <cell r="F5655">
            <v>1</v>
          </cell>
          <cell r="G5655">
            <v>1</v>
          </cell>
          <cell r="H5655">
            <v>1</v>
          </cell>
          <cell r="I5655">
            <v>1</v>
          </cell>
          <cell r="J5655">
            <v>1</v>
          </cell>
          <cell r="K5655">
            <v>1</v>
          </cell>
          <cell r="L5655">
            <v>1</v>
          </cell>
          <cell r="M5655">
            <v>1</v>
          </cell>
        </row>
        <row r="5656">
          <cell r="A5656">
            <v>49119</v>
          </cell>
          <cell r="B5656">
            <v>1</v>
          </cell>
          <cell r="C5656">
            <v>61.905700000000003</v>
          </cell>
          <cell r="D5656">
            <v>69.340599999999995</v>
          </cell>
          <cell r="E5656">
            <v>1</v>
          </cell>
          <cell r="F5656">
            <v>1</v>
          </cell>
          <cell r="G5656">
            <v>1</v>
          </cell>
          <cell r="H5656">
            <v>1</v>
          </cell>
          <cell r="I5656">
            <v>1</v>
          </cell>
          <cell r="J5656">
            <v>1</v>
          </cell>
          <cell r="K5656">
            <v>1</v>
          </cell>
          <cell r="L5656">
            <v>1</v>
          </cell>
          <cell r="M5656">
            <v>1</v>
          </cell>
        </row>
        <row r="5657">
          <cell r="A5657">
            <v>49120</v>
          </cell>
          <cell r="B5657">
            <v>1</v>
          </cell>
          <cell r="C5657">
            <v>61.905700000000003</v>
          </cell>
          <cell r="D5657">
            <v>69.340599999999995</v>
          </cell>
          <cell r="E5657">
            <v>1</v>
          </cell>
          <cell r="F5657">
            <v>1</v>
          </cell>
          <cell r="G5657">
            <v>1</v>
          </cell>
          <cell r="H5657">
            <v>1</v>
          </cell>
          <cell r="I5657">
            <v>1</v>
          </cell>
          <cell r="J5657">
            <v>1</v>
          </cell>
          <cell r="K5657">
            <v>1</v>
          </cell>
          <cell r="L5657">
            <v>1</v>
          </cell>
          <cell r="M5657">
            <v>1</v>
          </cell>
        </row>
        <row r="5658">
          <cell r="A5658">
            <v>49121</v>
          </cell>
          <cell r="B5658">
            <v>1</v>
          </cell>
          <cell r="C5658">
            <v>61.905700000000003</v>
          </cell>
          <cell r="D5658">
            <v>69.340599999999995</v>
          </cell>
          <cell r="E5658">
            <v>1</v>
          </cell>
          <cell r="F5658">
            <v>1</v>
          </cell>
          <cell r="G5658">
            <v>1</v>
          </cell>
          <cell r="H5658">
            <v>1</v>
          </cell>
          <cell r="I5658">
            <v>1</v>
          </cell>
          <cell r="J5658">
            <v>1</v>
          </cell>
          <cell r="K5658">
            <v>1</v>
          </cell>
          <cell r="L5658">
            <v>1</v>
          </cell>
          <cell r="M5658">
            <v>1</v>
          </cell>
        </row>
        <row r="5659">
          <cell r="A5659">
            <v>49122</v>
          </cell>
          <cell r="B5659">
            <v>1</v>
          </cell>
          <cell r="C5659">
            <v>61.905700000000003</v>
          </cell>
          <cell r="D5659">
            <v>69.340599999999995</v>
          </cell>
          <cell r="E5659">
            <v>1</v>
          </cell>
          <cell r="F5659">
            <v>1</v>
          </cell>
          <cell r="G5659">
            <v>1</v>
          </cell>
          <cell r="H5659">
            <v>1</v>
          </cell>
          <cell r="I5659">
            <v>1</v>
          </cell>
          <cell r="J5659">
            <v>1</v>
          </cell>
          <cell r="K5659">
            <v>1</v>
          </cell>
          <cell r="L5659">
            <v>1</v>
          </cell>
          <cell r="M5659">
            <v>1</v>
          </cell>
        </row>
        <row r="5660">
          <cell r="A5660">
            <v>49123</v>
          </cell>
          <cell r="B5660">
            <v>1</v>
          </cell>
          <cell r="C5660">
            <v>61.905700000000003</v>
          </cell>
          <cell r="D5660">
            <v>69.340599999999995</v>
          </cell>
          <cell r="E5660">
            <v>1</v>
          </cell>
          <cell r="F5660">
            <v>1</v>
          </cell>
          <cell r="G5660">
            <v>1</v>
          </cell>
          <cell r="H5660">
            <v>1</v>
          </cell>
          <cell r="I5660">
            <v>1</v>
          </cell>
          <cell r="J5660">
            <v>1</v>
          </cell>
          <cell r="K5660">
            <v>1</v>
          </cell>
          <cell r="L5660">
            <v>1</v>
          </cell>
          <cell r="M5660">
            <v>1</v>
          </cell>
        </row>
        <row r="5661">
          <cell r="A5661">
            <v>49124</v>
          </cell>
          <cell r="B5661">
            <v>1</v>
          </cell>
          <cell r="C5661">
            <v>61.905700000000003</v>
          </cell>
          <cell r="D5661">
            <v>69.340599999999995</v>
          </cell>
          <cell r="E5661">
            <v>1</v>
          </cell>
          <cell r="F5661">
            <v>1</v>
          </cell>
          <cell r="G5661">
            <v>1</v>
          </cell>
          <cell r="H5661">
            <v>1</v>
          </cell>
          <cell r="I5661">
            <v>1</v>
          </cell>
          <cell r="J5661">
            <v>1</v>
          </cell>
          <cell r="K5661">
            <v>1</v>
          </cell>
          <cell r="L5661">
            <v>1</v>
          </cell>
          <cell r="M5661">
            <v>1</v>
          </cell>
        </row>
        <row r="5662">
          <cell r="A5662">
            <v>49125</v>
          </cell>
          <cell r="B5662">
            <v>1</v>
          </cell>
          <cell r="C5662">
            <v>61.905700000000003</v>
          </cell>
          <cell r="D5662">
            <v>69.340599999999995</v>
          </cell>
          <cell r="E5662">
            <v>1</v>
          </cell>
          <cell r="F5662">
            <v>1</v>
          </cell>
          <cell r="G5662">
            <v>1</v>
          </cell>
          <cell r="H5662">
            <v>1</v>
          </cell>
          <cell r="I5662">
            <v>1</v>
          </cell>
          <cell r="J5662">
            <v>1</v>
          </cell>
          <cell r="K5662">
            <v>1</v>
          </cell>
          <cell r="L5662">
            <v>1</v>
          </cell>
          <cell r="M5662">
            <v>1</v>
          </cell>
        </row>
        <row r="5663">
          <cell r="A5663">
            <v>49126</v>
          </cell>
          <cell r="B5663">
            <v>1</v>
          </cell>
          <cell r="C5663">
            <v>61.905700000000003</v>
          </cell>
          <cell r="D5663">
            <v>69.340599999999995</v>
          </cell>
          <cell r="E5663">
            <v>1</v>
          </cell>
          <cell r="F5663">
            <v>1</v>
          </cell>
          <cell r="G5663">
            <v>1</v>
          </cell>
          <cell r="H5663">
            <v>1</v>
          </cell>
          <cell r="I5663">
            <v>1</v>
          </cell>
          <cell r="J5663">
            <v>1</v>
          </cell>
          <cell r="K5663">
            <v>1</v>
          </cell>
          <cell r="L5663">
            <v>1</v>
          </cell>
          <cell r="M5663">
            <v>1</v>
          </cell>
        </row>
        <row r="5664">
          <cell r="A5664">
            <v>49127</v>
          </cell>
          <cell r="B5664">
            <v>1</v>
          </cell>
          <cell r="C5664">
            <v>61.905700000000003</v>
          </cell>
          <cell r="D5664">
            <v>69.340599999999995</v>
          </cell>
          <cell r="E5664">
            <v>1</v>
          </cell>
          <cell r="F5664">
            <v>1</v>
          </cell>
          <cell r="G5664">
            <v>1</v>
          </cell>
          <cell r="H5664">
            <v>1</v>
          </cell>
          <cell r="I5664">
            <v>1</v>
          </cell>
          <cell r="J5664">
            <v>1</v>
          </cell>
          <cell r="K5664">
            <v>1</v>
          </cell>
          <cell r="L5664">
            <v>1</v>
          </cell>
          <cell r="M5664">
            <v>1</v>
          </cell>
        </row>
        <row r="5665">
          <cell r="A5665">
            <v>49128</v>
          </cell>
          <cell r="B5665">
            <v>1</v>
          </cell>
          <cell r="C5665">
            <v>61.905700000000003</v>
          </cell>
          <cell r="D5665">
            <v>69.340599999999995</v>
          </cell>
          <cell r="E5665">
            <v>1</v>
          </cell>
          <cell r="F5665">
            <v>1</v>
          </cell>
          <cell r="G5665">
            <v>1</v>
          </cell>
          <cell r="H5665">
            <v>1</v>
          </cell>
          <cell r="I5665">
            <v>1</v>
          </cell>
          <cell r="J5665">
            <v>1</v>
          </cell>
          <cell r="K5665">
            <v>1</v>
          </cell>
          <cell r="L5665">
            <v>1</v>
          </cell>
          <cell r="M5665">
            <v>1</v>
          </cell>
        </row>
        <row r="5666">
          <cell r="A5666">
            <v>49129</v>
          </cell>
          <cell r="B5666">
            <v>1</v>
          </cell>
          <cell r="C5666">
            <v>61.905700000000003</v>
          </cell>
          <cell r="D5666">
            <v>69.340599999999995</v>
          </cell>
          <cell r="E5666">
            <v>1</v>
          </cell>
          <cell r="F5666">
            <v>1</v>
          </cell>
          <cell r="G5666">
            <v>1</v>
          </cell>
          <cell r="H5666">
            <v>1</v>
          </cell>
          <cell r="I5666">
            <v>1</v>
          </cell>
          <cell r="J5666">
            <v>1</v>
          </cell>
          <cell r="K5666">
            <v>1</v>
          </cell>
          <cell r="L5666">
            <v>1</v>
          </cell>
          <cell r="M5666">
            <v>1</v>
          </cell>
        </row>
        <row r="5667">
          <cell r="A5667">
            <v>49130</v>
          </cell>
          <cell r="B5667">
            <v>1</v>
          </cell>
          <cell r="C5667">
            <v>61.905700000000003</v>
          </cell>
          <cell r="D5667">
            <v>69.340599999999995</v>
          </cell>
          <cell r="E5667">
            <v>1</v>
          </cell>
          <cell r="F5667">
            <v>1</v>
          </cell>
          <cell r="G5667">
            <v>1</v>
          </cell>
          <cell r="H5667">
            <v>1</v>
          </cell>
          <cell r="I5667">
            <v>1</v>
          </cell>
          <cell r="J5667">
            <v>1</v>
          </cell>
          <cell r="K5667">
            <v>1</v>
          </cell>
          <cell r="L5667">
            <v>1</v>
          </cell>
          <cell r="M5667">
            <v>1</v>
          </cell>
        </row>
        <row r="5668">
          <cell r="A5668">
            <v>49131</v>
          </cell>
          <cell r="B5668">
            <v>1</v>
          </cell>
          <cell r="C5668">
            <v>61.905700000000003</v>
          </cell>
          <cell r="D5668">
            <v>69.340599999999995</v>
          </cell>
          <cell r="E5668">
            <v>1</v>
          </cell>
          <cell r="F5668">
            <v>1</v>
          </cell>
          <cell r="G5668">
            <v>1</v>
          </cell>
          <cell r="H5668">
            <v>1</v>
          </cell>
          <cell r="I5668">
            <v>1</v>
          </cell>
          <cell r="J5668">
            <v>1</v>
          </cell>
          <cell r="K5668">
            <v>1</v>
          </cell>
          <cell r="L5668">
            <v>1</v>
          </cell>
          <cell r="M5668">
            <v>1</v>
          </cell>
        </row>
        <row r="5669">
          <cell r="A5669">
            <v>49132</v>
          </cell>
          <cell r="B5669">
            <v>1</v>
          </cell>
          <cell r="C5669">
            <v>61.905700000000003</v>
          </cell>
          <cell r="D5669">
            <v>69.340599999999995</v>
          </cell>
          <cell r="E5669">
            <v>1</v>
          </cell>
          <cell r="F5669">
            <v>1</v>
          </cell>
          <cell r="G5669">
            <v>1</v>
          </cell>
          <cell r="H5669">
            <v>1</v>
          </cell>
          <cell r="I5669">
            <v>1</v>
          </cell>
          <cell r="J5669">
            <v>1</v>
          </cell>
          <cell r="K5669">
            <v>1</v>
          </cell>
          <cell r="L5669">
            <v>1</v>
          </cell>
          <cell r="M5669">
            <v>1</v>
          </cell>
        </row>
        <row r="5670">
          <cell r="A5670">
            <v>49133</v>
          </cell>
          <cell r="B5670">
            <v>1</v>
          </cell>
          <cell r="C5670">
            <v>61.905700000000003</v>
          </cell>
          <cell r="D5670">
            <v>69.340599999999995</v>
          </cell>
          <cell r="E5670">
            <v>1</v>
          </cell>
          <cell r="F5670">
            <v>1</v>
          </cell>
          <cell r="G5670">
            <v>1</v>
          </cell>
          <cell r="H5670">
            <v>1</v>
          </cell>
          <cell r="I5670">
            <v>1</v>
          </cell>
          <cell r="J5670">
            <v>1</v>
          </cell>
          <cell r="K5670">
            <v>1</v>
          </cell>
          <cell r="L5670">
            <v>1</v>
          </cell>
          <cell r="M5670">
            <v>1</v>
          </cell>
        </row>
        <row r="5671">
          <cell r="A5671">
            <v>49134</v>
          </cell>
          <cell r="B5671">
            <v>1</v>
          </cell>
          <cell r="C5671">
            <v>61.905700000000003</v>
          </cell>
          <cell r="D5671">
            <v>69.340599999999995</v>
          </cell>
          <cell r="E5671">
            <v>1</v>
          </cell>
          <cell r="F5671">
            <v>1</v>
          </cell>
          <cell r="G5671">
            <v>1</v>
          </cell>
          <cell r="H5671">
            <v>1</v>
          </cell>
          <cell r="I5671">
            <v>1</v>
          </cell>
          <cell r="J5671">
            <v>1</v>
          </cell>
          <cell r="K5671">
            <v>1</v>
          </cell>
          <cell r="L5671">
            <v>1</v>
          </cell>
          <cell r="M5671">
            <v>1</v>
          </cell>
        </row>
        <row r="5672">
          <cell r="A5672">
            <v>49135</v>
          </cell>
          <cell r="B5672">
            <v>1</v>
          </cell>
          <cell r="C5672">
            <v>61.905700000000003</v>
          </cell>
          <cell r="D5672">
            <v>69.340599999999995</v>
          </cell>
          <cell r="E5672">
            <v>1</v>
          </cell>
          <cell r="F5672">
            <v>1</v>
          </cell>
          <cell r="G5672">
            <v>1</v>
          </cell>
          <cell r="H5672">
            <v>1</v>
          </cell>
          <cell r="I5672">
            <v>1</v>
          </cell>
          <cell r="J5672">
            <v>1</v>
          </cell>
          <cell r="K5672">
            <v>1</v>
          </cell>
          <cell r="L5672">
            <v>1</v>
          </cell>
          <cell r="M5672">
            <v>1</v>
          </cell>
        </row>
        <row r="5673">
          <cell r="A5673">
            <v>49136</v>
          </cell>
          <cell r="B5673">
            <v>1</v>
          </cell>
          <cell r="C5673">
            <v>61.905700000000003</v>
          </cell>
          <cell r="D5673">
            <v>69.340599999999995</v>
          </cell>
          <cell r="E5673">
            <v>1</v>
          </cell>
          <cell r="F5673">
            <v>1</v>
          </cell>
          <cell r="G5673">
            <v>1</v>
          </cell>
          <cell r="H5673">
            <v>1</v>
          </cell>
          <cell r="I5673">
            <v>1</v>
          </cell>
          <cell r="J5673">
            <v>1</v>
          </cell>
          <cell r="K5673">
            <v>1</v>
          </cell>
          <cell r="L5673">
            <v>1</v>
          </cell>
          <cell r="M5673">
            <v>1</v>
          </cell>
        </row>
        <row r="5674">
          <cell r="A5674">
            <v>49137</v>
          </cell>
          <cell r="B5674">
            <v>1</v>
          </cell>
          <cell r="C5674">
            <v>61.905700000000003</v>
          </cell>
          <cell r="D5674">
            <v>69.340599999999995</v>
          </cell>
          <cell r="E5674">
            <v>1</v>
          </cell>
          <cell r="F5674">
            <v>1</v>
          </cell>
          <cell r="G5674">
            <v>1</v>
          </cell>
          <cell r="H5674">
            <v>1</v>
          </cell>
          <cell r="I5674">
            <v>1</v>
          </cell>
          <cell r="J5674">
            <v>1</v>
          </cell>
          <cell r="K5674">
            <v>1</v>
          </cell>
          <cell r="L5674">
            <v>1</v>
          </cell>
          <cell r="M5674">
            <v>1</v>
          </cell>
        </row>
        <row r="5675">
          <cell r="A5675">
            <v>49138</v>
          </cell>
          <cell r="B5675">
            <v>1</v>
          </cell>
          <cell r="C5675">
            <v>61.905700000000003</v>
          </cell>
          <cell r="D5675">
            <v>69.340599999999995</v>
          </cell>
          <cell r="E5675">
            <v>1</v>
          </cell>
          <cell r="F5675">
            <v>1</v>
          </cell>
          <cell r="G5675">
            <v>1</v>
          </cell>
          <cell r="H5675">
            <v>1</v>
          </cell>
          <cell r="I5675">
            <v>1</v>
          </cell>
          <cell r="J5675">
            <v>1</v>
          </cell>
          <cell r="K5675">
            <v>1</v>
          </cell>
          <cell r="L5675">
            <v>1</v>
          </cell>
          <cell r="M5675">
            <v>1</v>
          </cell>
        </row>
        <row r="5676">
          <cell r="A5676">
            <v>49139</v>
          </cell>
          <cell r="B5676">
            <v>1</v>
          </cell>
          <cell r="C5676">
            <v>61.905700000000003</v>
          </cell>
          <cell r="D5676">
            <v>69.340599999999995</v>
          </cell>
          <cell r="E5676">
            <v>1</v>
          </cell>
          <cell r="F5676">
            <v>1</v>
          </cell>
          <cell r="G5676">
            <v>1</v>
          </cell>
          <cell r="H5676">
            <v>1</v>
          </cell>
          <cell r="I5676">
            <v>1</v>
          </cell>
          <cell r="J5676">
            <v>1</v>
          </cell>
          <cell r="K5676">
            <v>1</v>
          </cell>
          <cell r="L5676">
            <v>1</v>
          </cell>
          <cell r="M5676">
            <v>1</v>
          </cell>
        </row>
        <row r="5677">
          <cell r="A5677">
            <v>49140</v>
          </cell>
          <cell r="B5677">
            <v>1</v>
          </cell>
          <cell r="C5677">
            <v>61.905700000000003</v>
          </cell>
          <cell r="D5677">
            <v>69.340599999999995</v>
          </cell>
          <cell r="E5677">
            <v>1</v>
          </cell>
          <cell r="F5677">
            <v>1</v>
          </cell>
          <cell r="G5677">
            <v>1</v>
          </cell>
          <cell r="H5677">
            <v>1</v>
          </cell>
          <cell r="I5677">
            <v>1</v>
          </cell>
          <cell r="J5677">
            <v>1</v>
          </cell>
          <cell r="K5677">
            <v>1</v>
          </cell>
          <cell r="L5677">
            <v>1</v>
          </cell>
          <cell r="M5677">
            <v>1</v>
          </cell>
        </row>
        <row r="5678">
          <cell r="A5678">
            <v>49141</v>
          </cell>
          <cell r="B5678">
            <v>1</v>
          </cell>
          <cell r="C5678">
            <v>61.905700000000003</v>
          </cell>
          <cell r="D5678">
            <v>69.340599999999995</v>
          </cell>
          <cell r="E5678">
            <v>1</v>
          </cell>
          <cell r="F5678">
            <v>1</v>
          </cell>
          <cell r="G5678">
            <v>1</v>
          </cell>
          <cell r="H5678">
            <v>1</v>
          </cell>
          <cell r="I5678">
            <v>1</v>
          </cell>
          <cell r="J5678">
            <v>1</v>
          </cell>
          <cell r="K5678">
            <v>1</v>
          </cell>
          <cell r="L5678">
            <v>1</v>
          </cell>
          <cell r="M5678">
            <v>1</v>
          </cell>
        </row>
        <row r="5679">
          <cell r="A5679">
            <v>49142</v>
          </cell>
          <cell r="B5679">
            <v>1</v>
          </cell>
          <cell r="C5679">
            <v>61.905700000000003</v>
          </cell>
          <cell r="D5679">
            <v>69.340599999999995</v>
          </cell>
          <cell r="E5679">
            <v>1</v>
          </cell>
          <cell r="F5679">
            <v>1</v>
          </cell>
          <cell r="G5679">
            <v>1</v>
          </cell>
          <cell r="H5679">
            <v>1</v>
          </cell>
          <cell r="I5679">
            <v>1</v>
          </cell>
          <cell r="J5679">
            <v>1</v>
          </cell>
          <cell r="K5679">
            <v>1</v>
          </cell>
          <cell r="L5679">
            <v>1</v>
          </cell>
          <cell r="M5679">
            <v>1</v>
          </cell>
        </row>
        <row r="5680">
          <cell r="A5680">
            <v>49143</v>
          </cell>
          <cell r="B5680">
            <v>1</v>
          </cell>
          <cell r="C5680">
            <v>61.905700000000003</v>
          </cell>
          <cell r="D5680">
            <v>69.340599999999995</v>
          </cell>
          <cell r="E5680">
            <v>1</v>
          </cell>
          <cell r="F5680">
            <v>1</v>
          </cell>
          <cell r="G5680">
            <v>1</v>
          </cell>
          <cell r="H5680">
            <v>1</v>
          </cell>
          <cell r="I5680">
            <v>1</v>
          </cell>
          <cell r="J5680">
            <v>1</v>
          </cell>
          <cell r="K5680">
            <v>1</v>
          </cell>
          <cell r="L5680">
            <v>1</v>
          </cell>
          <cell r="M5680">
            <v>1</v>
          </cell>
        </row>
        <row r="5681">
          <cell r="A5681">
            <v>49144</v>
          </cell>
          <cell r="B5681">
            <v>1</v>
          </cell>
          <cell r="C5681">
            <v>61.905700000000003</v>
          </cell>
          <cell r="D5681">
            <v>69.340599999999995</v>
          </cell>
          <cell r="E5681">
            <v>1</v>
          </cell>
          <cell r="F5681">
            <v>1</v>
          </cell>
          <cell r="G5681">
            <v>1</v>
          </cell>
          <cell r="H5681">
            <v>1</v>
          </cell>
          <cell r="I5681">
            <v>1</v>
          </cell>
          <cell r="J5681">
            <v>1</v>
          </cell>
          <cell r="K5681">
            <v>1</v>
          </cell>
          <cell r="L5681">
            <v>1</v>
          </cell>
          <cell r="M5681">
            <v>1</v>
          </cell>
        </row>
        <row r="5682">
          <cell r="A5682">
            <v>49145</v>
          </cell>
          <cell r="B5682">
            <v>1</v>
          </cell>
          <cell r="C5682">
            <v>61.905700000000003</v>
          </cell>
          <cell r="D5682">
            <v>69.340599999999995</v>
          </cell>
          <cell r="E5682">
            <v>1</v>
          </cell>
          <cell r="F5682">
            <v>1</v>
          </cell>
          <cell r="G5682">
            <v>1</v>
          </cell>
          <cell r="H5682">
            <v>1</v>
          </cell>
          <cell r="I5682">
            <v>1</v>
          </cell>
          <cell r="J5682">
            <v>1</v>
          </cell>
          <cell r="K5682">
            <v>1</v>
          </cell>
          <cell r="L5682">
            <v>1</v>
          </cell>
          <cell r="M5682">
            <v>1</v>
          </cell>
        </row>
        <row r="5683">
          <cell r="A5683">
            <v>49146</v>
          </cell>
          <cell r="B5683">
            <v>1</v>
          </cell>
          <cell r="C5683">
            <v>61.905700000000003</v>
          </cell>
          <cell r="D5683">
            <v>69.340599999999995</v>
          </cell>
          <cell r="E5683">
            <v>1</v>
          </cell>
          <cell r="F5683">
            <v>1</v>
          </cell>
          <cell r="G5683">
            <v>1</v>
          </cell>
          <cell r="H5683">
            <v>1</v>
          </cell>
          <cell r="I5683">
            <v>1</v>
          </cell>
          <cell r="J5683">
            <v>1</v>
          </cell>
          <cell r="K5683">
            <v>1</v>
          </cell>
          <cell r="L5683">
            <v>1</v>
          </cell>
          <cell r="M5683">
            <v>1</v>
          </cell>
        </row>
        <row r="5684">
          <cell r="A5684">
            <v>49147</v>
          </cell>
          <cell r="B5684">
            <v>1</v>
          </cell>
          <cell r="C5684">
            <v>61.905700000000003</v>
          </cell>
          <cell r="D5684">
            <v>69.340599999999995</v>
          </cell>
          <cell r="E5684">
            <v>1</v>
          </cell>
          <cell r="F5684">
            <v>1</v>
          </cell>
          <cell r="G5684">
            <v>1</v>
          </cell>
          <cell r="H5684">
            <v>1</v>
          </cell>
          <cell r="I5684">
            <v>1</v>
          </cell>
          <cell r="J5684">
            <v>1</v>
          </cell>
          <cell r="K5684">
            <v>1</v>
          </cell>
          <cell r="L5684">
            <v>1</v>
          </cell>
          <cell r="M5684">
            <v>1</v>
          </cell>
        </row>
        <row r="5685">
          <cell r="A5685">
            <v>49148</v>
          </cell>
          <cell r="B5685">
            <v>1</v>
          </cell>
          <cell r="C5685">
            <v>61.905700000000003</v>
          </cell>
          <cell r="D5685">
            <v>69.340599999999995</v>
          </cell>
          <cell r="E5685">
            <v>1</v>
          </cell>
          <cell r="F5685">
            <v>1</v>
          </cell>
          <cell r="G5685">
            <v>1</v>
          </cell>
          <cell r="H5685">
            <v>1</v>
          </cell>
          <cell r="I5685">
            <v>1</v>
          </cell>
          <cell r="J5685">
            <v>1</v>
          </cell>
          <cell r="K5685">
            <v>1</v>
          </cell>
          <cell r="L5685">
            <v>1</v>
          </cell>
          <cell r="M5685">
            <v>1</v>
          </cell>
        </row>
        <row r="5686">
          <cell r="A5686">
            <v>49149</v>
          </cell>
          <cell r="B5686">
            <v>1</v>
          </cell>
          <cell r="C5686">
            <v>61.905700000000003</v>
          </cell>
          <cell r="D5686">
            <v>69.340599999999995</v>
          </cell>
          <cell r="E5686">
            <v>1</v>
          </cell>
          <cell r="F5686">
            <v>1</v>
          </cell>
          <cell r="G5686">
            <v>1</v>
          </cell>
          <cell r="H5686">
            <v>1</v>
          </cell>
          <cell r="I5686">
            <v>1</v>
          </cell>
          <cell r="J5686">
            <v>1</v>
          </cell>
          <cell r="K5686">
            <v>1</v>
          </cell>
          <cell r="L5686">
            <v>1</v>
          </cell>
          <cell r="M5686">
            <v>1</v>
          </cell>
        </row>
        <row r="5687">
          <cell r="A5687">
            <v>49150</v>
          </cell>
          <cell r="B5687">
            <v>1</v>
          </cell>
          <cell r="C5687">
            <v>61.905700000000003</v>
          </cell>
          <cell r="D5687">
            <v>69.340599999999995</v>
          </cell>
          <cell r="E5687">
            <v>1</v>
          </cell>
          <cell r="F5687">
            <v>1</v>
          </cell>
          <cell r="G5687">
            <v>1</v>
          </cell>
          <cell r="H5687">
            <v>1</v>
          </cell>
          <cell r="I5687">
            <v>1</v>
          </cell>
          <cell r="J5687">
            <v>1</v>
          </cell>
          <cell r="K5687">
            <v>1</v>
          </cell>
          <cell r="L5687">
            <v>1</v>
          </cell>
          <cell r="M5687">
            <v>1</v>
          </cell>
        </row>
        <row r="5688">
          <cell r="A5688">
            <v>49151</v>
          </cell>
          <cell r="B5688">
            <v>1</v>
          </cell>
          <cell r="C5688">
            <v>61.905700000000003</v>
          </cell>
          <cell r="D5688">
            <v>69.340599999999995</v>
          </cell>
          <cell r="E5688">
            <v>1</v>
          </cell>
          <cell r="F5688">
            <v>1</v>
          </cell>
          <cell r="G5688">
            <v>1</v>
          </cell>
          <cell r="H5688">
            <v>1</v>
          </cell>
          <cell r="I5688">
            <v>1</v>
          </cell>
          <cell r="J5688">
            <v>1</v>
          </cell>
          <cell r="K5688">
            <v>1</v>
          </cell>
          <cell r="L5688">
            <v>1</v>
          </cell>
          <cell r="M5688">
            <v>1</v>
          </cell>
        </row>
        <row r="5689">
          <cell r="A5689">
            <v>49152</v>
          </cell>
          <cell r="B5689">
            <v>1</v>
          </cell>
          <cell r="C5689">
            <v>61.905700000000003</v>
          </cell>
          <cell r="D5689">
            <v>69.340599999999995</v>
          </cell>
          <cell r="E5689">
            <v>1</v>
          </cell>
          <cell r="F5689">
            <v>1</v>
          </cell>
          <cell r="G5689">
            <v>1</v>
          </cell>
          <cell r="H5689">
            <v>1</v>
          </cell>
          <cell r="I5689">
            <v>1</v>
          </cell>
          <cell r="J5689">
            <v>1</v>
          </cell>
          <cell r="K5689">
            <v>1</v>
          </cell>
          <cell r="L5689">
            <v>1</v>
          </cell>
          <cell r="M5689">
            <v>1</v>
          </cell>
        </row>
        <row r="5690">
          <cell r="A5690">
            <v>49153</v>
          </cell>
          <cell r="B5690">
            <v>1</v>
          </cell>
          <cell r="C5690">
            <v>61.905700000000003</v>
          </cell>
          <cell r="D5690">
            <v>69.340599999999995</v>
          </cell>
          <cell r="E5690">
            <v>1</v>
          </cell>
          <cell r="F5690">
            <v>1</v>
          </cell>
          <cell r="G5690">
            <v>1</v>
          </cell>
          <cell r="H5690">
            <v>1</v>
          </cell>
          <cell r="I5690">
            <v>1</v>
          </cell>
          <cell r="J5690">
            <v>1</v>
          </cell>
          <cell r="K5690">
            <v>1</v>
          </cell>
          <cell r="L5690">
            <v>1</v>
          </cell>
          <cell r="M5690">
            <v>1</v>
          </cell>
        </row>
        <row r="5691">
          <cell r="A5691">
            <v>49154</v>
          </cell>
          <cell r="B5691">
            <v>1</v>
          </cell>
          <cell r="C5691">
            <v>61.905700000000003</v>
          </cell>
          <cell r="D5691">
            <v>69.340599999999995</v>
          </cell>
          <cell r="E5691">
            <v>1</v>
          </cell>
          <cell r="F5691">
            <v>1</v>
          </cell>
          <cell r="G5691">
            <v>1</v>
          </cell>
          <cell r="H5691">
            <v>1</v>
          </cell>
          <cell r="I5691">
            <v>1</v>
          </cell>
          <cell r="J5691">
            <v>1</v>
          </cell>
          <cell r="K5691">
            <v>1</v>
          </cell>
          <cell r="L5691">
            <v>1</v>
          </cell>
          <cell r="M5691">
            <v>1</v>
          </cell>
        </row>
        <row r="5692">
          <cell r="A5692">
            <v>49155</v>
          </cell>
          <cell r="B5692">
            <v>1</v>
          </cell>
          <cell r="C5692">
            <v>61.905700000000003</v>
          </cell>
          <cell r="D5692">
            <v>69.340599999999995</v>
          </cell>
          <cell r="E5692">
            <v>1</v>
          </cell>
          <cell r="F5692">
            <v>1</v>
          </cell>
          <cell r="G5692">
            <v>1</v>
          </cell>
          <cell r="H5692">
            <v>1</v>
          </cell>
          <cell r="I5692">
            <v>1</v>
          </cell>
          <cell r="J5692">
            <v>1</v>
          </cell>
          <cell r="K5692">
            <v>1</v>
          </cell>
          <cell r="L5692">
            <v>1</v>
          </cell>
          <cell r="M5692">
            <v>1</v>
          </cell>
        </row>
        <row r="5693">
          <cell r="A5693">
            <v>49156</v>
          </cell>
          <cell r="B5693">
            <v>1</v>
          </cell>
          <cell r="C5693">
            <v>61.905700000000003</v>
          </cell>
          <cell r="D5693">
            <v>69.340599999999995</v>
          </cell>
          <cell r="E5693">
            <v>1</v>
          </cell>
          <cell r="F5693">
            <v>1</v>
          </cell>
          <cell r="G5693">
            <v>1</v>
          </cell>
          <cell r="H5693">
            <v>1</v>
          </cell>
          <cell r="I5693">
            <v>1</v>
          </cell>
          <cell r="J5693">
            <v>1</v>
          </cell>
          <cell r="K5693">
            <v>1</v>
          </cell>
          <cell r="L5693">
            <v>1</v>
          </cell>
          <cell r="M5693">
            <v>1</v>
          </cell>
        </row>
        <row r="5694">
          <cell r="A5694">
            <v>49157</v>
          </cell>
          <cell r="B5694">
            <v>1</v>
          </cell>
          <cell r="C5694">
            <v>61.905700000000003</v>
          </cell>
          <cell r="D5694">
            <v>69.340599999999995</v>
          </cell>
          <cell r="E5694">
            <v>1</v>
          </cell>
          <cell r="F5694">
            <v>1</v>
          </cell>
          <cell r="G5694">
            <v>1</v>
          </cell>
          <cell r="H5694">
            <v>1</v>
          </cell>
          <cell r="I5694">
            <v>1</v>
          </cell>
          <cell r="J5694">
            <v>1</v>
          </cell>
          <cell r="K5694">
            <v>1</v>
          </cell>
          <cell r="L5694">
            <v>1</v>
          </cell>
          <cell r="M5694">
            <v>1</v>
          </cell>
        </row>
        <row r="5695">
          <cell r="A5695">
            <v>49158</v>
          </cell>
          <cell r="B5695">
            <v>1</v>
          </cell>
          <cell r="C5695">
            <v>61.905700000000003</v>
          </cell>
          <cell r="D5695">
            <v>69.340599999999995</v>
          </cell>
          <cell r="E5695">
            <v>1</v>
          </cell>
          <cell r="F5695">
            <v>1</v>
          </cell>
          <cell r="G5695">
            <v>1</v>
          </cell>
          <cell r="H5695">
            <v>1</v>
          </cell>
          <cell r="I5695">
            <v>1</v>
          </cell>
          <cell r="J5695">
            <v>1</v>
          </cell>
          <cell r="K5695">
            <v>1</v>
          </cell>
          <cell r="L5695">
            <v>1</v>
          </cell>
          <cell r="M5695">
            <v>1</v>
          </cell>
        </row>
        <row r="5696">
          <cell r="A5696">
            <v>49159</v>
          </cell>
          <cell r="B5696">
            <v>1</v>
          </cell>
          <cell r="C5696">
            <v>61.905700000000003</v>
          </cell>
          <cell r="D5696">
            <v>69.340599999999995</v>
          </cell>
          <cell r="E5696">
            <v>1</v>
          </cell>
          <cell r="F5696">
            <v>1</v>
          </cell>
          <cell r="G5696">
            <v>1</v>
          </cell>
          <cell r="H5696">
            <v>1</v>
          </cell>
          <cell r="I5696">
            <v>1</v>
          </cell>
          <cell r="J5696">
            <v>1</v>
          </cell>
          <cell r="K5696">
            <v>1</v>
          </cell>
          <cell r="L5696">
            <v>1</v>
          </cell>
          <cell r="M5696">
            <v>1</v>
          </cell>
        </row>
        <row r="5697">
          <cell r="A5697">
            <v>49160</v>
          </cell>
          <cell r="B5697">
            <v>1</v>
          </cell>
          <cell r="C5697">
            <v>61.905700000000003</v>
          </cell>
          <cell r="D5697">
            <v>69.340599999999995</v>
          </cell>
          <cell r="E5697">
            <v>1</v>
          </cell>
          <cell r="F5697">
            <v>1</v>
          </cell>
          <cell r="G5697">
            <v>1</v>
          </cell>
          <cell r="H5697">
            <v>1</v>
          </cell>
          <cell r="I5697">
            <v>1</v>
          </cell>
          <cell r="J5697">
            <v>1</v>
          </cell>
          <cell r="K5697">
            <v>1</v>
          </cell>
          <cell r="L5697">
            <v>1</v>
          </cell>
          <cell r="M5697">
            <v>1</v>
          </cell>
        </row>
        <row r="5698">
          <cell r="A5698">
            <v>49161</v>
          </cell>
          <cell r="B5698">
            <v>1</v>
          </cell>
          <cell r="C5698">
            <v>61.905700000000003</v>
          </cell>
          <cell r="D5698">
            <v>69.340599999999995</v>
          </cell>
          <cell r="E5698">
            <v>1</v>
          </cell>
          <cell r="F5698">
            <v>1</v>
          </cell>
          <cell r="G5698">
            <v>1</v>
          </cell>
          <cell r="H5698">
            <v>1</v>
          </cell>
          <cell r="I5698">
            <v>1</v>
          </cell>
          <cell r="J5698">
            <v>1</v>
          </cell>
          <cell r="K5698">
            <v>1</v>
          </cell>
          <cell r="L5698">
            <v>1</v>
          </cell>
          <cell r="M5698">
            <v>1</v>
          </cell>
        </row>
        <row r="5699">
          <cell r="A5699">
            <v>49162</v>
          </cell>
          <cell r="B5699">
            <v>1</v>
          </cell>
          <cell r="C5699">
            <v>61.905700000000003</v>
          </cell>
          <cell r="D5699">
            <v>69.340599999999995</v>
          </cell>
          <cell r="E5699">
            <v>1</v>
          </cell>
          <cell r="F5699">
            <v>1</v>
          </cell>
          <cell r="G5699">
            <v>1</v>
          </cell>
          <cell r="H5699">
            <v>1</v>
          </cell>
          <cell r="I5699">
            <v>1</v>
          </cell>
          <cell r="J5699">
            <v>1</v>
          </cell>
          <cell r="K5699">
            <v>1</v>
          </cell>
          <cell r="L5699">
            <v>1</v>
          </cell>
          <cell r="M5699">
            <v>1</v>
          </cell>
        </row>
        <row r="5700">
          <cell r="A5700">
            <v>49163</v>
          </cell>
          <cell r="B5700">
            <v>1</v>
          </cell>
          <cell r="C5700">
            <v>61.905700000000003</v>
          </cell>
          <cell r="D5700">
            <v>69.340599999999995</v>
          </cell>
          <cell r="E5700">
            <v>1</v>
          </cell>
          <cell r="F5700">
            <v>1</v>
          </cell>
          <cell r="G5700">
            <v>1</v>
          </cell>
          <cell r="H5700">
            <v>1</v>
          </cell>
          <cell r="I5700">
            <v>1</v>
          </cell>
          <cell r="J5700">
            <v>1</v>
          </cell>
          <cell r="K5700">
            <v>1</v>
          </cell>
          <cell r="L5700">
            <v>1</v>
          </cell>
          <cell r="M5700">
            <v>1</v>
          </cell>
        </row>
        <row r="5701">
          <cell r="A5701">
            <v>49164</v>
          </cell>
          <cell r="B5701">
            <v>1</v>
          </cell>
          <cell r="C5701">
            <v>61.905700000000003</v>
          </cell>
          <cell r="D5701">
            <v>69.340599999999995</v>
          </cell>
          <cell r="E5701">
            <v>1</v>
          </cell>
          <cell r="F5701">
            <v>1</v>
          </cell>
          <cell r="G5701">
            <v>1</v>
          </cell>
          <cell r="H5701">
            <v>1</v>
          </cell>
          <cell r="I5701">
            <v>1</v>
          </cell>
          <cell r="J5701">
            <v>1</v>
          </cell>
          <cell r="K5701">
            <v>1</v>
          </cell>
          <cell r="L5701">
            <v>1</v>
          </cell>
          <cell r="M5701">
            <v>1</v>
          </cell>
        </row>
        <row r="5702">
          <cell r="A5702">
            <v>49165</v>
          </cell>
          <cell r="B5702">
            <v>1</v>
          </cell>
          <cell r="C5702">
            <v>61.905700000000003</v>
          </cell>
          <cell r="D5702">
            <v>69.340599999999995</v>
          </cell>
          <cell r="E5702">
            <v>1</v>
          </cell>
          <cell r="F5702">
            <v>1</v>
          </cell>
          <cell r="G5702">
            <v>1</v>
          </cell>
          <cell r="H5702">
            <v>1</v>
          </cell>
          <cell r="I5702">
            <v>1</v>
          </cell>
          <cell r="J5702">
            <v>1</v>
          </cell>
          <cell r="K5702">
            <v>1</v>
          </cell>
          <cell r="L5702">
            <v>1</v>
          </cell>
          <cell r="M5702">
            <v>1</v>
          </cell>
        </row>
        <row r="5703">
          <cell r="A5703">
            <v>49166</v>
          </cell>
          <cell r="B5703">
            <v>1</v>
          </cell>
          <cell r="C5703">
            <v>61.905700000000003</v>
          </cell>
          <cell r="D5703">
            <v>69.340599999999995</v>
          </cell>
          <cell r="E5703">
            <v>1</v>
          </cell>
          <cell r="F5703">
            <v>1</v>
          </cell>
          <cell r="G5703">
            <v>1</v>
          </cell>
          <cell r="H5703">
            <v>1</v>
          </cell>
          <cell r="I5703">
            <v>1</v>
          </cell>
          <cell r="J5703">
            <v>1</v>
          </cell>
          <cell r="K5703">
            <v>1</v>
          </cell>
          <cell r="L5703">
            <v>1</v>
          </cell>
          <cell r="M5703">
            <v>1</v>
          </cell>
        </row>
        <row r="5704">
          <cell r="A5704">
            <v>49167</v>
          </cell>
          <cell r="B5704">
            <v>1</v>
          </cell>
          <cell r="C5704">
            <v>61.905700000000003</v>
          </cell>
          <cell r="D5704">
            <v>69.340599999999995</v>
          </cell>
          <cell r="E5704">
            <v>1</v>
          </cell>
          <cell r="F5704">
            <v>1</v>
          </cell>
          <cell r="G5704">
            <v>1</v>
          </cell>
          <cell r="H5704">
            <v>1</v>
          </cell>
          <cell r="I5704">
            <v>1</v>
          </cell>
          <cell r="J5704">
            <v>1</v>
          </cell>
          <cell r="K5704">
            <v>1</v>
          </cell>
          <cell r="L5704">
            <v>1</v>
          </cell>
          <cell r="M5704">
            <v>1</v>
          </cell>
        </row>
        <row r="5705">
          <cell r="A5705">
            <v>49168</v>
          </cell>
          <cell r="B5705">
            <v>1</v>
          </cell>
          <cell r="C5705">
            <v>61.905700000000003</v>
          </cell>
          <cell r="D5705">
            <v>69.340599999999995</v>
          </cell>
          <cell r="E5705">
            <v>1</v>
          </cell>
          <cell r="F5705">
            <v>1</v>
          </cell>
          <cell r="G5705">
            <v>1</v>
          </cell>
          <cell r="H5705">
            <v>1</v>
          </cell>
          <cell r="I5705">
            <v>1</v>
          </cell>
          <cell r="J5705">
            <v>1</v>
          </cell>
          <cell r="K5705">
            <v>1</v>
          </cell>
          <cell r="L5705">
            <v>1</v>
          </cell>
          <cell r="M5705">
            <v>1</v>
          </cell>
        </row>
        <row r="5706">
          <cell r="A5706">
            <v>49169</v>
          </cell>
          <cell r="B5706">
            <v>1</v>
          </cell>
          <cell r="C5706">
            <v>61.905700000000003</v>
          </cell>
          <cell r="D5706">
            <v>69.340599999999995</v>
          </cell>
          <cell r="E5706">
            <v>1</v>
          </cell>
          <cell r="F5706">
            <v>1</v>
          </cell>
          <cell r="G5706">
            <v>1</v>
          </cell>
          <cell r="H5706">
            <v>1</v>
          </cell>
          <cell r="I5706">
            <v>1</v>
          </cell>
          <cell r="J5706">
            <v>1</v>
          </cell>
          <cell r="K5706">
            <v>1</v>
          </cell>
          <cell r="L5706">
            <v>1</v>
          </cell>
          <cell r="M5706">
            <v>1</v>
          </cell>
        </row>
        <row r="5707">
          <cell r="A5707">
            <v>49170</v>
          </cell>
          <cell r="B5707">
            <v>1</v>
          </cell>
          <cell r="C5707">
            <v>61.905700000000003</v>
          </cell>
          <cell r="D5707">
            <v>69.340599999999995</v>
          </cell>
          <cell r="E5707">
            <v>1</v>
          </cell>
          <cell r="F5707">
            <v>1</v>
          </cell>
          <cell r="G5707">
            <v>1</v>
          </cell>
          <cell r="H5707">
            <v>1</v>
          </cell>
          <cell r="I5707">
            <v>1</v>
          </cell>
          <cell r="J5707">
            <v>1</v>
          </cell>
          <cell r="K5707">
            <v>1</v>
          </cell>
          <cell r="L5707">
            <v>1</v>
          </cell>
          <cell r="M5707">
            <v>1</v>
          </cell>
        </row>
        <row r="5708">
          <cell r="A5708">
            <v>49171</v>
          </cell>
          <cell r="B5708">
            <v>1</v>
          </cell>
          <cell r="C5708">
            <v>61.905700000000003</v>
          </cell>
          <cell r="D5708">
            <v>69.340599999999995</v>
          </cell>
          <cell r="E5708">
            <v>1</v>
          </cell>
          <cell r="F5708">
            <v>1</v>
          </cell>
          <cell r="G5708">
            <v>1</v>
          </cell>
          <cell r="H5708">
            <v>1</v>
          </cell>
          <cell r="I5708">
            <v>1</v>
          </cell>
          <cell r="J5708">
            <v>1</v>
          </cell>
          <cell r="K5708">
            <v>1</v>
          </cell>
          <cell r="L5708">
            <v>1</v>
          </cell>
          <cell r="M5708">
            <v>1</v>
          </cell>
        </row>
        <row r="5709">
          <cell r="A5709">
            <v>49172</v>
          </cell>
          <cell r="B5709">
            <v>1</v>
          </cell>
          <cell r="C5709">
            <v>61.905700000000003</v>
          </cell>
          <cell r="D5709">
            <v>69.340599999999995</v>
          </cell>
          <cell r="E5709">
            <v>1</v>
          </cell>
          <cell r="F5709">
            <v>1</v>
          </cell>
          <cell r="G5709">
            <v>1</v>
          </cell>
          <cell r="H5709">
            <v>1</v>
          </cell>
          <cell r="I5709">
            <v>1</v>
          </cell>
          <cell r="J5709">
            <v>1</v>
          </cell>
          <cell r="K5709">
            <v>1</v>
          </cell>
          <cell r="L5709">
            <v>1</v>
          </cell>
          <cell r="M5709">
            <v>1</v>
          </cell>
        </row>
        <row r="5710">
          <cell r="A5710">
            <v>49173</v>
          </cell>
          <cell r="B5710">
            <v>1</v>
          </cell>
          <cell r="C5710">
            <v>61.905700000000003</v>
          </cell>
          <cell r="D5710">
            <v>69.340599999999995</v>
          </cell>
          <cell r="E5710">
            <v>1</v>
          </cell>
          <cell r="F5710">
            <v>1</v>
          </cell>
          <cell r="G5710">
            <v>1</v>
          </cell>
          <cell r="H5710">
            <v>1</v>
          </cell>
          <cell r="I5710">
            <v>1</v>
          </cell>
          <cell r="J5710">
            <v>1</v>
          </cell>
          <cell r="K5710">
            <v>1</v>
          </cell>
          <cell r="L5710">
            <v>1</v>
          </cell>
          <cell r="M5710">
            <v>1</v>
          </cell>
        </row>
        <row r="5711">
          <cell r="A5711">
            <v>49174</v>
          </cell>
          <cell r="B5711">
            <v>1</v>
          </cell>
          <cell r="C5711">
            <v>61.905700000000003</v>
          </cell>
          <cell r="D5711">
            <v>69.340599999999995</v>
          </cell>
          <cell r="E5711">
            <v>1</v>
          </cell>
          <cell r="F5711">
            <v>1</v>
          </cell>
          <cell r="G5711">
            <v>1</v>
          </cell>
          <cell r="H5711">
            <v>1</v>
          </cell>
          <cell r="I5711">
            <v>1</v>
          </cell>
          <cell r="J5711">
            <v>1</v>
          </cell>
          <cell r="K5711">
            <v>1</v>
          </cell>
          <cell r="L5711">
            <v>1</v>
          </cell>
          <cell r="M5711">
            <v>1</v>
          </cell>
        </row>
        <row r="5712">
          <cell r="A5712">
            <v>49175</v>
          </cell>
          <cell r="B5712">
            <v>1</v>
          </cell>
          <cell r="C5712">
            <v>61.905700000000003</v>
          </cell>
          <cell r="D5712">
            <v>69.340599999999995</v>
          </cell>
          <cell r="E5712">
            <v>1</v>
          </cell>
          <cell r="F5712">
            <v>1</v>
          </cell>
          <cell r="G5712">
            <v>1</v>
          </cell>
          <cell r="H5712">
            <v>1</v>
          </cell>
          <cell r="I5712">
            <v>1</v>
          </cell>
          <cell r="J5712">
            <v>1</v>
          </cell>
          <cell r="K5712">
            <v>1</v>
          </cell>
          <cell r="L5712">
            <v>1</v>
          </cell>
          <cell r="M5712">
            <v>1</v>
          </cell>
        </row>
        <row r="5713">
          <cell r="A5713">
            <v>49176</v>
          </cell>
          <cell r="B5713">
            <v>1</v>
          </cell>
          <cell r="C5713">
            <v>61.905700000000003</v>
          </cell>
          <cell r="D5713">
            <v>69.340599999999995</v>
          </cell>
          <cell r="E5713">
            <v>1</v>
          </cell>
          <cell r="F5713">
            <v>1</v>
          </cell>
          <cell r="G5713">
            <v>1</v>
          </cell>
          <cell r="H5713">
            <v>1</v>
          </cell>
          <cell r="I5713">
            <v>1</v>
          </cell>
          <cell r="J5713">
            <v>1</v>
          </cell>
          <cell r="K5713">
            <v>1</v>
          </cell>
          <cell r="L5713">
            <v>1</v>
          </cell>
          <cell r="M5713">
            <v>1</v>
          </cell>
        </row>
        <row r="5714">
          <cell r="A5714">
            <v>49177</v>
          </cell>
          <cell r="B5714">
            <v>1</v>
          </cell>
          <cell r="C5714">
            <v>61.905700000000003</v>
          </cell>
          <cell r="D5714">
            <v>69.340599999999995</v>
          </cell>
          <cell r="E5714">
            <v>1</v>
          </cell>
          <cell r="F5714">
            <v>1</v>
          </cell>
          <cell r="G5714">
            <v>1</v>
          </cell>
          <cell r="H5714">
            <v>1</v>
          </cell>
          <cell r="I5714">
            <v>1</v>
          </cell>
          <cell r="J5714">
            <v>1</v>
          </cell>
          <cell r="K5714">
            <v>1</v>
          </cell>
          <cell r="L5714">
            <v>1</v>
          </cell>
          <cell r="M5714">
            <v>1</v>
          </cell>
        </row>
        <row r="5715">
          <cell r="A5715">
            <v>49178</v>
          </cell>
          <cell r="B5715">
            <v>1</v>
          </cell>
          <cell r="C5715">
            <v>61.905700000000003</v>
          </cell>
          <cell r="D5715">
            <v>69.340599999999995</v>
          </cell>
          <cell r="E5715">
            <v>1</v>
          </cell>
          <cell r="F5715">
            <v>1</v>
          </cell>
          <cell r="G5715">
            <v>1</v>
          </cell>
          <cell r="H5715">
            <v>1</v>
          </cell>
          <cell r="I5715">
            <v>1</v>
          </cell>
          <cell r="J5715">
            <v>1</v>
          </cell>
          <cell r="K5715">
            <v>1</v>
          </cell>
          <cell r="L5715">
            <v>1</v>
          </cell>
          <cell r="M5715">
            <v>1</v>
          </cell>
        </row>
        <row r="5716">
          <cell r="A5716">
            <v>49179</v>
          </cell>
          <cell r="B5716">
            <v>1</v>
          </cell>
          <cell r="C5716">
            <v>61.905700000000003</v>
          </cell>
          <cell r="D5716">
            <v>69.340599999999995</v>
          </cell>
          <cell r="E5716">
            <v>1</v>
          </cell>
          <cell r="F5716">
            <v>1</v>
          </cell>
          <cell r="G5716">
            <v>1</v>
          </cell>
          <cell r="H5716">
            <v>1</v>
          </cell>
          <cell r="I5716">
            <v>1</v>
          </cell>
          <cell r="J5716">
            <v>1</v>
          </cell>
          <cell r="K5716">
            <v>1</v>
          </cell>
          <cell r="L5716">
            <v>1</v>
          </cell>
          <cell r="M5716">
            <v>1</v>
          </cell>
        </row>
        <row r="5717">
          <cell r="A5717">
            <v>49180</v>
          </cell>
          <cell r="B5717">
            <v>1</v>
          </cell>
          <cell r="C5717">
            <v>61.905700000000003</v>
          </cell>
          <cell r="D5717">
            <v>69.340599999999995</v>
          </cell>
          <cell r="E5717">
            <v>1</v>
          </cell>
          <cell r="F5717">
            <v>1</v>
          </cell>
          <cell r="G5717">
            <v>1</v>
          </cell>
          <cell r="H5717">
            <v>1</v>
          </cell>
          <cell r="I5717">
            <v>1</v>
          </cell>
          <cell r="J5717">
            <v>1</v>
          </cell>
          <cell r="K5717">
            <v>1</v>
          </cell>
          <cell r="L5717">
            <v>1</v>
          </cell>
          <cell r="M5717">
            <v>1</v>
          </cell>
        </row>
        <row r="5718">
          <cell r="A5718">
            <v>49181</v>
          </cell>
          <cell r="B5718">
            <v>1</v>
          </cell>
          <cell r="C5718">
            <v>61.905700000000003</v>
          </cell>
          <cell r="D5718">
            <v>69.340599999999995</v>
          </cell>
          <cell r="E5718">
            <v>1</v>
          </cell>
          <cell r="F5718">
            <v>1</v>
          </cell>
          <cell r="G5718">
            <v>1</v>
          </cell>
          <cell r="H5718">
            <v>1</v>
          </cell>
          <cell r="I5718">
            <v>1</v>
          </cell>
          <cell r="J5718">
            <v>1</v>
          </cell>
          <cell r="K5718">
            <v>1</v>
          </cell>
          <cell r="L5718">
            <v>1</v>
          </cell>
          <cell r="M5718">
            <v>1</v>
          </cell>
        </row>
        <row r="5719">
          <cell r="A5719">
            <v>49182</v>
          </cell>
          <cell r="B5719">
            <v>1</v>
          </cell>
          <cell r="C5719">
            <v>61.905700000000003</v>
          </cell>
          <cell r="D5719">
            <v>69.340599999999995</v>
          </cell>
          <cell r="E5719">
            <v>1</v>
          </cell>
          <cell r="F5719">
            <v>1</v>
          </cell>
          <cell r="G5719">
            <v>1</v>
          </cell>
          <cell r="H5719">
            <v>1</v>
          </cell>
          <cell r="I5719">
            <v>1</v>
          </cell>
          <cell r="J5719">
            <v>1</v>
          </cell>
          <cell r="K5719">
            <v>1</v>
          </cell>
          <cell r="L5719">
            <v>1</v>
          </cell>
          <cell r="M5719">
            <v>1</v>
          </cell>
        </row>
        <row r="5720">
          <cell r="A5720">
            <v>49183</v>
          </cell>
          <cell r="B5720">
            <v>1</v>
          </cell>
          <cell r="C5720">
            <v>61.905700000000003</v>
          </cell>
          <cell r="D5720">
            <v>69.340599999999995</v>
          </cell>
          <cell r="E5720">
            <v>1</v>
          </cell>
          <cell r="F5720">
            <v>1</v>
          </cell>
          <cell r="G5720">
            <v>1</v>
          </cell>
          <cell r="H5720">
            <v>1</v>
          </cell>
          <cell r="I5720">
            <v>1</v>
          </cell>
          <cell r="J5720">
            <v>1</v>
          </cell>
          <cell r="K5720">
            <v>1</v>
          </cell>
          <cell r="L5720">
            <v>1</v>
          </cell>
          <cell r="M5720">
            <v>1</v>
          </cell>
        </row>
        <row r="5721">
          <cell r="A5721">
            <v>49184</v>
          </cell>
          <cell r="B5721">
            <v>1</v>
          </cell>
          <cell r="C5721">
            <v>61.905700000000003</v>
          </cell>
          <cell r="D5721">
            <v>69.340599999999995</v>
          </cell>
          <cell r="E5721">
            <v>1</v>
          </cell>
          <cell r="F5721">
            <v>1</v>
          </cell>
          <cell r="G5721">
            <v>1</v>
          </cell>
          <cell r="H5721">
            <v>1</v>
          </cell>
          <cell r="I5721">
            <v>1</v>
          </cell>
          <cell r="J5721">
            <v>1</v>
          </cell>
          <cell r="K5721">
            <v>1</v>
          </cell>
          <cell r="L5721">
            <v>1</v>
          </cell>
          <cell r="M5721">
            <v>1</v>
          </cell>
        </row>
        <row r="5722">
          <cell r="A5722">
            <v>49185</v>
          </cell>
          <cell r="B5722">
            <v>1</v>
          </cell>
          <cell r="C5722">
            <v>61.905700000000003</v>
          </cell>
          <cell r="D5722">
            <v>69.340599999999995</v>
          </cell>
          <cell r="E5722">
            <v>1</v>
          </cell>
          <cell r="F5722">
            <v>1</v>
          </cell>
          <cell r="G5722">
            <v>1</v>
          </cell>
          <cell r="H5722">
            <v>1</v>
          </cell>
          <cell r="I5722">
            <v>1</v>
          </cell>
          <cell r="J5722">
            <v>1</v>
          </cell>
          <cell r="K5722">
            <v>1</v>
          </cell>
          <cell r="L5722">
            <v>1</v>
          </cell>
          <cell r="M5722">
            <v>1</v>
          </cell>
        </row>
        <row r="5723">
          <cell r="A5723">
            <v>49186</v>
          </cell>
          <cell r="B5723">
            <v>1</v>
          </cell>
          <cell r="C5723">
            <v>61.905700000000003</v>
          </cell>
          <cell r="D5723">
            <v>69.340599999999995</v>
          </cell>
          <cell r="E5723">
            <v>1</v>
          </cell>
          <cell r="F5723">
            <v>1</v>
          </cell>
          <cell r="G5723">
            <v>1</v>
          </cell>
          <cell r="H5723">
            <v>1</v>
          </cell>
          <cell r="I5723">
            <v>1</v>
          </cell>
          <cell r="J5723">
            <v>1</v>
          </cell>
          <cell r="K5723">
            <v>1</v>
          </cell>
          <cell r="L5723">
            <v>1</v>
          </cell>
          <cell r="M5723">
            <v>1</v>
          </cell>
        </row>
        <row r="5724">
          <cell r="A5724">
            <v>49187</v>
          </cell>
          <cell r="B5724">
            <v>1</v>
          </cell>
          <cell r="C5724">
            <v>61.905700000000003</v>
          </cell>
          <cell r="D5724">
            <v>69.340599999999995</v>
          </cell>
          <cell r="E5724">
            <v>1</v>
          </cell>
          <cell r="F5724">
            <v>1</v>
          </cell>
          <cell r="G5724">
            <v>1</v>
          </cell>
          <cell r="H5724">
            <v>1</v>
          </cell>
          <cell r="I5724">
            <v>1</v>
          </cell>
          <cell r="J5724">
            <v>1</v>
          </cell>
          <cell r="K5724">
            <v>1</v>
          </cell>
          <cell r="L5724">
            <v>1</v>
          </cell>
          <cell r="M5724">
            <v>1</v>
          </cell>
        </row>
        <row r="5725">
          <cell r="A5725">
            <v>49188</v>
          </cell>
          <cell r="B5725">
            <v>1</v>
          </cell>
          <cell r="C5725">
            <v>61.905700000000003</v>
          </cell>
          <cell r="D5725">
            <v>69.340599999999995</v>
          </cell>
          <cell r="E5725">
            <v>1</v>
          </cell>
          <cell r="F5725">
            <v>1</v>
          </cell>
          <cell r="G5725">
            <v>1</v>
          </cell>
          <cell r="H5725">
            <v>1</v>
          </cell>
          <cell r="I5725">
            <v>1</v>
          </cell>
          <cell r="J5725">
            <v>1</v>
          </cell>
          <cell r="K5725">
            <v>1</v>
          </cell>
          <cell r="L5725">
            <v>1</v>
          </cell>
          <cell r="M5725">
            <v>1</v>
          </cell>
        </row>
        <row r="5726">
          <cell r="A5726">
            <v>49189</v>
          </cell>
          <cell r="B5726">
            <v>1</v>
          </cell>
          <cell r="C5726">
            <v>61.905700000000003</v>
          </cell>
          <cell r="D5726">
            <v>69.340599999999995</v>
          </cell>
          <cell r="E5726">
            <v>1</v>
          </cell>
          <cell r="F5726">
            <v>1</v>
          </cell>
          <cell r="G5726">
            <v>1</v>
          </cell>
          <cell r="H5726">
            <v>1</v>
          </cell>
          <cell r="I5726">
            <v>1</v>
          </cell>
          <cell r="J5726">
            <v>1</v>
          </cell>
          <cell r="K5726">
            <v>1</v>
          </cell>
          <cell r="L5726">
            <v>1</v>
          </cell>
          <cell r="M5726">
            <v>1</v>
          </cell>
        </row>
        <row r="5727">
          <cell r="A5727">
            <v>49190</v>
          </cell>
          <cell r="B5727">
            <v>1</v>
          </cell>
          <cell r="C5727">
            <v>61.905700000000003</v>
          </cell>
          <cell r="D5727">
            <v>69.340599999999995</v>
          </cell>
          <cell r="E5727">
            <v>1</v>
          </cell>
          <cell r="F5727">
            <v>1</v>
          </cell>
          <cell r="G5727">
            <v>1</v>
          </cell>
          <cell r="H5727">
            <v>1</v>
          </cell>
          <cell r="I5727">
            <v>1</v>
          </cell>
          <cell r="J5727">
            <v>1</v>
          </cell>
          <cell r="K5727">
            <v>1</v>
          </cell>
          <cell r="L5727">
            <v>1</v>
          </cell>
          <cell r="M5727">
            <v>1</v>
          </cell>
        </row>
        <row r="5728">
          <cell r="A5728">
            <v>49191</v>
          </cell>
          <cell r="B5728">
            <v>1</v>
          </cell>
          <cell r="C5728">
            <v>61.905700000000003</v>
          </cell>
          <cell r="D5728">
            <v>69.340599999999995</v>
          </cell>
          <cell r="E5728">
            <v>1</v>
          </cell>
          <cell r="F5728">
            <v>1</v>
          </cell>
          <cell r="G5728">
            <v>1</v>
          </cell>
          <cell r="H5728">
            <v>1</v>
          </cell>
          <cell r="I5728">
            <v>1</v>
          </cell>
          <cell r="J5728">
            <v>1</v>
          </cell>
          <cell r="K5728">
            <v>1</v>
          </cell>
          <cell r="L5728">
            <v>1</v>
          </cell>
          <cell r="M5728">
            <v>1</v>
          </cell>
        </row>
        <row r="5729">
          <cell r="A5729">
            <v>49192</v>
          </cell>
          <cell r="B5729">
            <v>1</v>
          </cell>
          <cell r="C5729">
            <v>61.905700000000003</v>
          </cell>
          <cell r="D5729">
            <v>69.340599999999995</v>
          </cell>
          <cell r="E5729">
            <v>1</v>
          </cell>
          <cell r="F5729">
            <v>1</v>
          </cell>
          <cell r="G5729">
            <v>1</v>
          </cell>
          <cell r="H5729">
            <v>1</v>
          </cell>
          <cell r="I5729">
            <v>1</v>
          </cell>
          <cell r="J5729">
            <v>1</v>
          </cell>
          <cell r="K5729">
            <v>1</v>
          </cell>
          <cell r="L5729">
            <v>1</v>
          </cell>
          <cell r="M5729">
            <v>1</v>
          </cell>
        </row>
        <row r="5730">
          <cell r="A5730">
            <v>49193</v>
          </cell>
          <cell r="B5730">
            <v>1</v>
          </cell>
          <cell r="C5730">
            <v>61.905700000000003</v>
          </cell>
          <cell r="D5730">
            <v>69.340599999999995</v>
          </cell>
          <cell r="E5730">
            <v>1</v>
          </cell>
          <cell r="F5730">
            <v>1</v>
          </cell>
          <cell r="G5730">
            <v>1</v>
          </cell>
          <cell r="H5730">
            <v>1</v>
          </cell>
          <cell r="I5730">
            <v>1</v>
          </cell>
          <cell r="J5730">
            <v>1</v>
          </cell>
          <cell r="K5730">
            <v>1</v>
          </cell>
          <cell r="L5730">
            <v>1</v>
          </cell>
          <cell r="M5730">
            <v>1</v>
          </cell>
        </row>
        <row r="5731">
          <cell r="A5731">
            <v>49194</v>
          </cell>
          <cell r="B5731">
            <v>1</v>
          </cell>
          <cell r="C5731">
            <v>61.905700000000003</v>
          </cell>
          <cell r="D5731">
            <v>69.340599999999995</v>
          </cell>
          <cell r="E5731">
            <v>1</v>
          </cell>
          <cell r="F5731">
            <v>1</v>
          </cell>
          <cell r="G5731">
            <v>1</v>
          </cell>
          <cell r="H5731">
            <v>1</v>
          </cell>
          <cell r="I5731">
            <v>1</v>
          </cell>
          <cell r="J5731">
            <v>1</v>
          </cell>
          <cell r="K5731">
            <v>1</v>
          </cell>
          <cell r="L5731">
            <v>1</v>
          </cell>
          <cell r="M5731">
            <v>1</v>
          </cell>
        </row>
        <row r="5732">
          <cell r="A5732">
            <v>49195</v>
          </cell>
          <cell r="B5732">
            <v>1</v>
          </cell>
          <cell r="C5732">
            <v>61.905700000000003</v>
          </cell>
          <cell r="D5732">
            <v>69.340599999999995</v>
          </cell>
          <cell r="E5732">
            <v>1</v>
          </cell>
          <cell r="F5732">
            <v>1</v>
          </cell>
          <cell r="G5732">
            <v>1</v>
          </cell>
          <cell r="H5732">
            <v>1</v>
          </cell>
          <cell r="I5732">
            <v>1</v>
          </cell>
          <cell r="J5732">
            <v>1</v>
          </cell>
          <cell r="K5732">
            <v>1</v>
          </cell>
          <cell r="L5732">
            <v>1</v>
          </cell>
          <cell r="M5732">
            <v>1</v>
          </cell>
        </row>
        <row r="5733">
          <cell r="A5733">
            <v>49196</v>
          </cell>
          <cell r="B5733">
            <v>1</v>
          </cell>
          <cell r="C5733">
            <v>61.905700000000003</v>
          </cell>
          <cell r="D5733">
            <v>69.340599999999995</v>
          </cell>
          <cell r="E5733">
            <v>1</v>
          </cell>
          <cell r="F5733">
            <v>1</v>
          </cell>
          <cell r="G5733">
            <v>1</v>
          </cell>
          <cell r="H5733">
            <v>1</v>
          </cell>
          <cell r="I5733">
            <v>1</v>
          </cell>
          <cell r="J5733">
            <v>1</v>
          </cell>
          <cell r="K5733">
            <v>1</v>
          </cell>
          <cell r="L5733">
            <v>1</v>
          </cell>
          <cell r="M5733">
            <v>1</v>
          </cell>
        </row>
        <row r="5734">
          <cell r="A5734">
            <v>49197</v>
          </cell>
          <cell r="B5734">
            <v>1</v>
          </cell>
          <cell r="C5734">
            <v>61.905700000000003</v>
          </cell>
          <cell r="D5734">
            <v>69.340599999999995</v>
          </cell>
          <cell r="E5734">
            <v>1</v>
          </cell>
          <cell r="F5734">
            <v>1</v>
          </cell>
          <cell r="G5734">
            <v>1</v>
          </cell>
          <cell r="H5734">
            <v>1</v>
          </cell>
          <cell r="I5734">
            <v>1</v>
          </cell>
          <cell r="J5734">
            <v>1</v>
          </cell>
          <cell r="K5734">
            <v>1</v>
          </cell>
          <cell r="L5734">
            <v>1</v>
          </cell>
          <cell r="M5734">
            <v>1</v>
          </cell>
        </row>
        <row r="5735">
          <cell r="A5735">
            <v>49198</v>
          </cell>
          <cell r="B5735">
            <v>1</v>
          </cell>
          <cell r="C5735">
            <v>61.905700000000003</v>
          </cell>
          <cell r="D5735">
            <v>69.340599999999995</v>
          </cell>
          <cell r="E5735">
            <v>1</v>
          </cell>
          <cell r="F5735">
            <v>1</v>
          </cell>
          <cell r="G5735">
            <v>1</v>
          </cell>
          <cell r="H5735">
            <v>1</v>
          </cell>
          <cell r="I5735">
            <v>1</v>
          </cell>
          <cell r="J5735">
            <v>1</v>
          </cell>
          <cell r="K5735">
            <v>1</v>
          </cell>
          <cell r="L5735">
            <v>1</v>
          </cell>
          <cell r="M5735">
            <v>1</v>
          </cell>
        </row>
        <row r="5736">
          <cell r="A5736">
            <v>49199</v>
          </cell>
          <cell r="B5736">
            <v>1</v>
          </cell>
          <cell r="C5736">
            <v>61.905700000000003</v>
          </cell>
          <cell r="D5736">
            <v>69.340599999999995</v>
          </cell>
          <cell r="E5736">
            <v>1</v>
          </cell>
          <cell r="F5736">
            <v>1</v>
          </cell>
          <cell r="G5736">
            <v>1</v>
          </cell>
          <cell r="H5736">
            <v>1</v>
          </cell>
          <cell r="I5736">
            <v>1</v>
          </cell>
          <cell r="J5736">
            <v>1</v>
          </cell>
          <cell r="K5736">
            <v>1</v>
          </cell>
          <cell r="L5736">
            <v>1</v>
          </cell>
          <cell r="M5736">
            <v>1</v>
          </cell>
        </row>
        <row r="5737">
          <cell r="A5737">
            <v>49200</v>
          </cell>
          <cell r="B5737">
            <v>1</v>
          </cell>
          <cell r="C5737">
            <v>61.905700000000003</v>
          </cell>
          <cell r="D5737">
            <v>69.340599999999995</v>
          </cell>
          <cell r="E5737">
            <v>1</v>
          </cell>
          <cell r="F5737">
            <v>1</v>
          </cell>
          <cell r="G5737">
            <v>1</v>
          </cell>
          <cell r="H5737">
            <v>1</v>
          </cell>
          <cell r="I5737">
            <v>1</v>
          </cell>
          <cell r="J5737">
            <v>1</v>
          </cell>
          <cell r="K5737">
            <v>1</v>
          </cell>
          <cell r="L5737">
            <v>1</v>
          </cell>
          <cell r="M5737">
            <v>1</v>
          </cell>
        </row>
        <row r="5738">
          <cell r="A5738">
            <v>49201</v>
          </cell>
          <cell r="B5738">
            <v>1</v>
          </cell>
          <cell r="C5738">
            <v>61.905700000000003</v>
          </cell>
          <cell r="D5738">
            <v>69.340599999999995</v>
          </cell>
          <cell r="E5738">
            <v>1</v>
          </cell>
          <cell r="F5738">
            <v>1</v>
          </cell>
          <cell r="G5738">
            <v>1</v>
          </cell>
          <cell r="H5738">
            <v>1</v>
          </cell>
          <cell r="I5738">
            <v>1</v>
          </cell>
          <cell r="J5738">
            <v>1</v>
          </cell>
          <cell r="K5738">
            <v>1</v>
          </cell>
          <cell r="L5738">
            <v>1</v>
          </cell>
          <cell r="M5738">
            <v>1</v>
          </cell>
        </row>
        <row r="5739">
          <cell r="A5739">
            <v>49202</v>
          </cell>
          <cell r="B5739">
            <v>1</v>
          </cell>
          <cell r="C5739">
            <v>61.905700000000003</v>
          </cell>
          <cell r="D5739">
            <v>69.340599999999995</v>
          </cell>
          <cell r="E5739">
            <v>1</v>
          </cell>
          <cell r="F5739">
            <v>1</v>
          </cell>
          <cell r="G5739">
            <v>1</v>
          </cell>
          <cell r="H5739">
            <v>1</v>
          </cell>
          <cell r="I5739">
            <v>1</v>
          </cell>
          <cell r="J5739">
            <v>1</v>
          </cell>
          <cell r="K5739">
            <v>1</v>
          </cell>
          <cell r="L5739">
            <v>1</v>
          </cell>
          <cell r="M5739">
            <v>1</v>
          </cell>
        </row>
        <row r="5740">
          <cell r="A5740">
            <v>49203</v>
          </cell>
          <cell r="B5740">
            <v>1</v>
          </cell>
          <cell r="C5740">
            <v>61.905700000000003</v>
          </cell>
          <cell r="D5740">
            <v>69.340599999999995</v>
          </cell>
          <cell r="E5740">
            <v>1</v>
          </cell>
          <cell r="F5740">
            <v>1</v>
          </cell>
          <cell r="G5740">
            <v>1</v>
          </cell>
          <cell r="H5740">
            <v>1</v>
          </cell>
          <cell r="I5740">
            <v>1</v>
          </cell>
          <cell r="J5740">
            <v>1</v>
          </cell>
          <cell r="K5740">
            <v>1</v>
          </cell>
          <cell r="L5740">
            <v>1</v>
          </cell>
          <cell r="M5740">
            <v>1</v>
          </cell>
        </row>
        <row r="5741">
          <cell r="A5741">
            <v>49204</v>
          </cell>
          <cell r="B5741">
            <v>1</v>
          </cell>
          <cell r="C5741">
            <v>61.905700000000003</v>
          </cell>
          <cell r="D5741">
            <v>69.340599999999995</v>
          </cell>
          <cell r="E5741">
            <v>1</v>
          </cell>
          <cell r="F5741">
            <v>1</v>
          </cell>
          <cell r="G5741">
            <v>1</v>
          </cell>
          <cell r="H5741">
            <v>1</v>
          </cell>
          <cell r="I5741">
            <v>1</v>
          </cell>
          <cell r="J5741">
            <v>1</v>
          </cell>
          <cell r="K5741">
            <v>1</v>
          </cell>
          <cell r="L5741">
            <v>1</v>
          </cell>
          <cell r="M5741">
            <v>1</v>
          </cell>
        </row>
        <row r="5742">
          <cell r="A5742">
            <v>49205</v>
          </cell>
          <cell r="B5742">
            <v>1</v>
          </cell>
          <cell r="C5742">
            <v>61.905700000000003</v>
          </cell>
          <cell r="D5742">
            <v>69.340599999999995</v>
          </cell>
          <cell r="E5742">
            <v>1</v>
          </cell>
          <cell r="F5742">
            <v>1</v>
          </cell>
          <cell r="G5742">
            <v>1</v>
          </cell>
          <cell r="H5742">
            <v>1</v>
          </cell>
          <cell r="I5742">
            <v>1</v>
          </cell>
          <cell r="J5742">
            <v>1</v>
          </cell>
          <cell r="K5742">
            <v>1</v>
          </cell>
          <cell r="L5742">
            <v>1</v>
          </cell>
          <cell r="M5742">
            <v>1</v>
          </cell>
        </row>
        <row r="5743">
          <cell r="A5743">
            <v>49206</v>
          </cell>
          <cell r="B5743">
            <v>1</v>
          </cell>
          <cell r="C5743">
            <v>61.905700000000003</v>
          </cell>
          <cell r="D5743">
            <v>69.340599999999995</v>
          </cell>
          <cell r="E5743">
            <v>1</v>
          </cell>
          <cell r="F5743">
            <v>1</v>
          </cell>
          <cell r="G5743">
            <v>1</v>
          </cell>
          <cell r="H5743">
            <v>1</v>
          </cell>
          <cell r="I5743">
            <v>1</v>
          </cell>
          <cell r="J5743">
            <v>1</v>
          </cell>
          <cell r="K5743">
            <v>1</v>
          </cell>
          <cell r="L5743">
            <v>1</v>
          </cell>
          <cell r="M5743">
            <v>1</v>
          </cell>
        </row>
        <row r="5744">
          <cell r="A5744">
            <v>49207</v>
          </cell>
          <cell r="B5744">
            <v>1</v>
          </cell>
          <cell r="C5744">
            <v>61.905700000000003</v>
          </cell>
          <cell r="D5744">
            <v>69.340599999999995</v>
          </cell>
          <cell r="E5744">
            <v>1</v>
          </cell>
          <cell r="F5744">
            <v>1</v>
          </cell>
          <cell r="G5744">
            <v>1</v>
          </cell>
          <cell r="H5744">
            <v>1</v>
          </cell>
          <cell r="I5744">
            <v>1</v>
          </cell>
          <cell r="J5744">
            <v>1</v>
          </cell>
          <cell r="K5744">
            <v>1</v>
          </cell>
          <cell r="L5744">
            <v>1</v>
          </cell>
          <cell r="M5744">
            <v>1</v>
          </cell>
        </row>
        <row r="5745">
          <cell r="A5745">
            <v>49208</v>
          </cell>
          <cell r="B5745">
            <v>1</v>
          </cell>
          <cell r="C5745">
            <v>61.905700000000003</v>
          </cell>
          <cell r="D5745">
            <v>69.340599999999995</v>
          </cell>
          <cell r="E5745">
            <v>1</v>
          </cell>
          <cell r="F5745">
            <v>1</v>
          </cell>
          <cell r="G5745">
            <v>1</v>
          </cell>
          <cell r="H5745">
            <v>1</v>
          </cell>
          <cell r="I5745">
            <v>1</v>
          </cell>
          <cell r="J5745">
            <v>1</v>
          </cell>
          <cell r="K5745">
            <v>1</v>
          </cell>
          <cell r="L5745">
            <v>1</v>
          </cell>
          <cell r="M5745">
            <v>1</v>
          </cell>
        </row>
        <row r="5746">
          <cell r="A5746">
            <v>49209</v>
          </cell>
          <cell r="B5746">
            <v>1</v>
          </cell>
          <cell r="C5746">
            <v>61.905700000000003</v>
          </cell>
          <cell r="D5746">
            <v>69.340599999999995</v>
          </cell>
          <cell r="E5746">
            <v>1</v>
          </cell>
          <cell r="F5746">
            <v>1</v>
          </cell>
          <cell r="G5746">
            <v>1</v>
          </cell>
          <cell r="H5746">
            <v>1</v>
          </cell>
          <cell r="I5746">
            <v>1</v>
          </cell>
          <cell r="J5746">
            <v>1</v>
          </cell>
          <cell r="K5746">
            <v>1</v>
          </cell>
          <cell r="L5746">
            <v>1</v>
          </cell>
          <cell r="M5746">
            <v>1</v>
          </cell>
        </row>
        <row r="5747">
          <cell r="A5747">
            <v>49210</v>
          </cell>
          <cell r="B5747">
            <v>1</v>
          </cell>
          <cell r="C5747">
            <v>61.905700000000003</v>
          </cell>
          <cell r="D5747">
            <v>69.340599999999995</v>
          </cell>
          <cell r="E5747">
            <v>1</v>
          </cell>
          <cell r="F5747">
            <v>1</v>
          </cell>
          <cell r="G5747">
            <v>1</v>
          </cell>
          <cell r="H5747">
            <v>1</v>
          </cell>
          <cell r="I5747">
            <v>1</v>
          </cell>
          <cell r="J5747">
            <v>1</v>
          </cell>
          <cell r="K5747">
            <v>1</v>
          </cell>
          <cell r="L5747">
            <v>1</v>
          </cell>
          <cell r="M5747">
            <v>1</v>
          </cell>
        </row>
        <row r="5748">
          <cell r="A5748">
            <v>49211</v>
          </cell>
          <cell r="B5748">
            <v>1</v>
          </cell>
          <cell r="C5748">
            <v>61.905700000000003</v>
          </cell>
          <cell r="D5748">
            <v>69.340599999999995</v>
          </cell>
          <cell r="E5748">
            <v>1</v>
          </cell>
          <cell r="F5748">
            <v>1</v>
          </cell>
          <cell r="G5748">
            <v>1</v>
          </cell>
          <cell r="H5748">
            <v>1</v>
          </cell>
          <cell r="I5748">
            <v>1</v>
          </cell>
          <cell r="J5748">
            <v>1</v>
          </cell>
          <cell r="K5748">
            <v>1</v>
          </cell>
          <cell r="L5748">
            <v>1</v>
          </cell>
          <cell r="M5748">
            <v>1</v>
          </cell>
        </row>
        <row r="5749">
          <cell r="A5749">
            <v>49212</v>
          </cell>
          <cell r="B5749">
            <v>1</v>
          </cell>
          <cell r="C5749">
            <v>61.905700000000003</v>
          </cell>
          <cell r="D5749">
            <v>69.340599999999995</v>
          </cell>
          <cell r="E5749">
            <v>1</v>
          </cell>
          <cell r="F5749">
            <v>1</v>
          </cell>
          <cell r="G5749">
            <v>1</v>
          </cell>
          <cell r="H5749">
            <v>1</v>
          </cell>
          <cell r="I5749">
            <v>1</v>
          </cell>
          <cell r="J5749">
            <v>1</v>
          </cell>
          <cell r="K5749">
            <v>1</v>
          </cell>
          <cell r="L5749">
            <v>1</v>
          </cell>
          <cell r="M5749">
            <v>1</v>
          </cell>
        </row>
        <row r="5750">
          <cell r="A5750">
            <v>49213</v>
          </cell>
          <cell r="B5750">
            <v>1</v>
          </cell>
          <cell r="C5750">
            <v>61.905700000000003</v>
          </cell>
          <cell r="D5750">
            <v>69.340599999999995</v>
          </cell>
          <cell r="E5750">
            <v>1</v>
          </cell>
          <cell r="F5750">
            <v>1</v>
          </cell>
          <cell r="G5750">
            <v>1</v>
          </cell>
          <cell r="H5750">
            <v>1</v>
          </cell>
          <cell r="I5750">
            <v>1</v>
          </cell>
          <cell r="J5750">
            <v>1</v>
          </cell>
          <cell r="K5750">
            <v>1</v>
          </cell>
          <cell r="L5750">
            <v>1</v>
          </cell>
          <cell r="M5750">
            <v>1</v>
          </cell>
        </row>
        <row r="5751">
          <cell r="A5751">
            <v>49214</v>
          </cell>
          <cell r="B5751">
            <v>1</v>
          </cell>
          <cell r="C5751">
            <v>61.905700000000003</v>
          </cell>
          <cell r="D5751">
            <v>69.340599999999995</v>
          </cell>
          <cell r="E5751">
            <v>1</v>
          </cell>
          <cell r="F5751">
            <v>1</v>
          </cell>
          <cell r="G5751">
            <v>1</v>
          </cell>
          <cell r="H5751">
            <v>1</v>
          </cell>
          <cell r="I5751">
            <v>1</v>
          </cell>
          <cell r="J5751">
            <v>1</v>
          </cell>
          <cell r="K5751">
            <v>1</v>
          </cell>
          <cell r="L5751">
            <v>1</v>
          </cell>
          <cell r="M5751">
            <v>1</v>
          </cell>
        </row>
        <row r="5752">
          <cell r="A5752">
            <v>49215</v>
          </cell>
          <cell r="B5752">
            <v>1</v>
          </cell>
          <cell r="C5752">
            <v>61.905700000000003</v>
          </cell>
          <cell r="D5752">
            <v>69.340599999999995</v>
          </cell>
          <cell r="E5752">
            <v>1</v>
          </cell>
          <cell r="F5752">
            <v>1</v>
          </cell>
          <cell r="G5752">
            <v>1</v>
          </cell>
          <cell r="H5752">
            <v>1</v>
          </cell>
          <cell r="I5752">
            <v>1</v>
          </cell>
          <cell r="J5752">
            <v>1</v>
          </cell>
          <cell r="K5752">
            <v>1</v>
          </cell>
          <cell r="L5752">
            <v>1</v>
          </cell>
          <cell r="M5752">
            <v>1</v>
          </cell>
        </row>
        <row r="5753">
          <cell r="A5753">
            <v>49216</v>
          </cell>
          <cell r="B5753">
            <v>1</v>
          </cell>
          <cell r="C5753">
            <v>61.905700000000003</v>
          </cell>
          <cell r="D5753">
            <v>69.340599999999995</v>
          </cell>
          <cell r="E5753">
            <v>1</v>
          </cell>
          <cell r="F5753">
            <v>1</v>
          </cell>
          <cell r="G5753">
            <v>1</v>
          </cell>
          <cell r="H5753">
            <v>1</v>
          </cell>
          <cell r="I5753">
            <v>1</v>
          </cell>
          <cell r="J5753">
            <v>1</v>
          </cell>
          <cell r="K5753">
            <v>1</v>
          </cell>
          <cell r="L5753">
            <v>1</v>
          </cell>
          <cell r="M5753">
            <v>1</v>
          </cell>
        </row>
        <row r="5754">
          <cell r="A5754">
            <v>49217</v>
          </cell>
          <cell r="B5754">
            <v>1</v>
          </cell>
          <cell r="C5754">
            <v>61.905700000000003</v>
          </cell>
          <cell r="D5754">
            <v>69.340599999999995</v>
          </cell>
          <cell r="E5754">
            <v>1</v>
          </cell>
          <cell r="F5754">
            <v>1</v>
          </cell>
          <cell r="G5754">
            <v>1</v>
          </cell>
          <cell r="H5754">
            <v>1</v>
          </cell>
          <cell r="I5754">
            <v>1</v>
          </cell>
          <cell r="J5754">
            <v>1</v>
          </cell>
          <cell r="K5754">
            <v>1</v>
          </cell>
          <cell r="L5754">
            <v>1</v>
          </cell>
          <cell r="M5754">
            <v>1</v>
          </cell>
        </row>
        <row r="5755">
          <cell r="A5755">
            <v>49218</v>
          </cell>
          <cell r="B5755">
            <v>1</v>
          </cell>
          <cell r="C5755">
            <v>61.905700000000003</v>
          </cell>
          <cell r="D5755">
            <v>69.340599999999995</v>
          </cell>
          <cell r="E5755">
            <v>1</v>
          </cell>
          <cell r="F5755">
            <v>1</v>
          </cell>
          <cell r="G5755">
            <v>1</v>
          </cell>
          <cell r="H5755">
            <v>1</v>
          </cell>
          <cell r="I5755">
            <v>1</v>
          </cell>
          <cell r="J5755">
            <v>1</v>
          </cell>
          <cell r="K5755">
            <v>1</v>
          </cell>
          <cell r="L5755">
            <v>1</v>
          </cell>
          <cell r="M5755">
            <v>1</v>
          </cell>
        </row>
        <row r="5756">
          <cell r="A5756">
            <v>49219</v>
          </cell>
          <cell r="B5756">
            <v>1</v>
          </cell>
          <cell r="C5756">
            <v>61.905700000000003</v>
          </cell>
          <cell r="D5756">
            <v>69.340599999999995</v>
          </cell>
          <cell r="E5756">
            <v>1</v>
          </cell>
          <cell r="F5756">
            <v>1</v>
          </cell>
          <cell r="G5756">
            <v>1</v>
          </cell>
          <cell r="H5756">
            <v>1</v>
          </cell>
          <cell r="I5756">
            <v>1</v>
          </cell>
          <cell r="J5756">
            <v>1</v>
          </cell>
          <cell r="K5756">
            <v>1</v>
          </cell>
          <cell r="L5756">
            <v>1</v>
          </cell>
          <cell r="M5756">
            <v>1</v>
          </cell>
        </row>
        <row r="5757">
          <cell r="A5757">
            <v>49220</v>
          </cell>
          <cell r="B5757">
            <v>1</v>
          </cell>
          <cell r="C5757">
            <v>61.905700000000003</v>
          </cell>
          <cell r="D5757">
            <v>69.340599999999995</v>
          </cell>
          <cell r="E5757">
            <v>1</v>
          </cell>
          <cell r="F5757">
            <v>1</v>
          </cell>
          <cell r="G5757">
            <v>1</v>
          </cell>
          <cell r="H5757">
            <v>1</v>
          </cell>
          <cell r="I5757">
            <v>1</v>
          </cell>
          <cell r="J5757">
            <v>1</v>
          </cell>
          <cell r="K5757">
            <v>1</v>
          </cell>
          <cell r="L5757">
            <v>1</v>
          </cell>
          <cell r="M5757">
            <v>1</v>
          </cell>
        </row>
        <row r="5758">
          <cell r="A5758">
            <v>49221</v>
          </cell>
          <cell r="B5758">
            <v>1</v>
          </cell>
          <cell r="C5758">
            <v>61.905700000000003</v>
          </cell>
          <cell r="D5758">
            <v>69.340599999999995</v>
          </cell>
          <cell r="E5758">
            <v>1</v>
          </cell>
          <cell r="F5758">
            <v>1</v>
          </cell>
          <cell r="G5758">
            <v>1</v>
          </cell>
          <cell r="H5758">
            <v>1</v>
          </cell>
          <cell r="I5758">
            <v>1</v>
          </cell>
          <cell r="J5758">
            <v>1</v>
          </cell>
          <cell r="K5758">
            <v>1</v>
          </cell>
          <cell r="L5758">
            <v>1</v>
          </cell>
          <cell r="M5758">
            <v>1</v>
          </cell>
        </row>
        <row r="5759">
          <cell r="A5759">
            <v>49222</v>
          </cell>
          <cell r="B5759">
            <v>1</v>
          </cell>
          <cell r="C5759">
            <v>61.905700000000003</v>
          </cell>
          <cell r="D5759">
            <v>69.340599999999995</v>
          </cell>
          <cell r="E5759">
            <v>1</v>
          </cell>
          <cell r="F5759">
            <v>1</v>
          </cell>
          <cell r="G5759">
            <v>1</v>
          </cell>
          <cell r="H5759">
            <v>1</v>
          </cell>
          <cell r="I5759">
            <v>1</v>
          </cell>
          <cell r="J5759">
            <v>1</v>
          </cell>
          <cell r="K5759">
            <v>1</v>
          </cell>
          <cell r="L5759">
            <v>1</v>
          </cell>
          <cell r="M5759">
            <v>1</v>
          </cell>
        </row>
        <row r="5760">
          <cell r="A5760">
            <v>49223</v>
          </cell>
          <cell r="B5760">
            <v>1</v>
          </cell>
          <cell r="C5760">
            <v>61.905700000000003</v>
          </cell>
          <cell r="D5760">
            <v>69.340599999999995</v>
          </cell>
          <cell r="E5760">
            <v>1</v>
          </cell>
          <cell r="F5760">
            <v>1</v>
          </cell>
          <cell r="G5760">
            <v>1</v>
          </cell>
          <cell r="H5760">
            <v>1</v>
          </cell>
          <cell r="I5760">
            <v>1</v>
          </cell>
          <cell r="J5760">
            <v>1</v>
          </cell>
          <cell r="K5760">
            <v>1</v>
          </cell>
          <cell r="L5760">
            <v>1</v>
          </cell>
          <cell r="M5760">
            <v>1</v>
          </cell>
        </row>
        <row r="5761">
          <cell r="A5761">
            <v>49224</v>
          </cell>
          <cell r="B5761">
            <v>1</v>
          </cell>
          <cell r="C5761">
            <v>61.905700000000003</v>
          </cell>
          <cell r="D5761">
            <v>69.340599999999995</v>
          </cell>
          <cell r="E5761">
            <v>1</v>
          </cell>
          <cell r="F5761">
            <v>1</v>
          </cell>
          <cell r="G5761">
            <v>1</v>
          </cell>
          <cell r="H5761">
            <v>1</v>
          </cell>
          <cell r="I5761">
            <v>1</v>
          </cell>
          <cell r="J5761">
            <v>1</v>
          </cell>
          <cell r="K5761">
            <v>1</v>
          </cell>
          <cell r="L5761">
            <v>1</v>
          </cell>
          <cell r="M5761">
            <v>1</v>
          </cell>
        </row>
        <row r="5762">
          <cell r="A5762">
            <v>49225</v>
          </cell>
          <cell r="B5762">
            <v>1</v>
          </cell>
          <cell r="C5762">
            <v>61.905700000000003</v>
          </cell>
          <cell r="D5762">
            <v>69.340599999999995</v>
          </cell>
          <cell r="E5762">
            <v>1</v>
          </cell>
          <cell r="F5762">
            <v>1</v>
          </cell>
          <cell r="G5762">
            <v>1</v>
          </cell>
          <cell r="H5762">
            <v>1</v>
          </cell>
          <cell r="I5762">
            <v>1</v>
          </cell>
          <cell r="J5762">
            <v>1</v>
          </cell>
          <cell r="K5762">
            <v>1</v>
          </cell>
          <cell r="L5762">
            <v>1</v>
          </cell>
          <cell r="M5762">
            <v>1</v>
          </cell>
        </row>
        <row r="5763">
          <cell r="A5763">
            <v>49226</v>
          </cell>
          <cell r="B5763">
            <v>1</v>
          </cell>
          <cell r="C5763">
            <v>61.905700000000003</v>
          </cell>
          <cell r="D5763">
            <v>69.340599999999995</v>
          </cell>
          <cell r="E5763">
            <v>1</v>
          </cell>
          <cell r="F5763">
            <v>1</v>
          </cell>
          <cell r="G5763">
            <v>1</v>
          </cell>
          <cell r="H5763">
            <v>1</v>
          </cell>
          <cell r="I5763">
            <v>1</v>
          </cell>
          <cell r="J5763">
            <v>1</v>
          </cell>
          <cell r="K5763">
            <v>1</v>
          </cell>
          <cell r="L5763">
            <v>1</v>
          </cell>
          <cell r="M5763">
            <v>1</v>
          </cell>
        </row>
        <row r="5764">
          <cell r="A5764">
            <v>49227</v>
          </cell>
          <cell r="B5764">
            <v>1</v>
          </cell>
          <cell r="C5764">
            <v>61.905700000000003</v>
          </cell>
          <cell r="D5764">
            <v>69.340599999999995</v>
          </cell>
          <cell r="E5764">
            <v>1</v>
          </cell>
          <cell r="F5764">
            <v>1</v>
          </cell>
          <cell r="G5764">
            <v>1</v>
          </cell>
          <cell r="H5764">
            <v>1</v>
          </cell>
          <cell r="I5764">
            <v>1</v>
          </cell>
          <cell r="J5764">
            <v>1</v>
          </cell>
          <cell r="K5764">
            <v>1</v>
          </cell>
          <cell r="L5764">
            <v>1</v>
          </cell>
          <cell r="M5764">
            <v>1</v>
          </cell>
        </row>
        <row r="5765">
          <cell r="A5765">
            <v>49228</v>
          </cell>
          <cell r="B5765">
            <v>1</v>
          </cell>
          <cell r="C5765">
            <v>61.905700000000003</v>
          </cell>
          <cell r="D5765">
            <v>69.340599999999995</v>
          </cell>
          <cell r="E5765">
            <v>1</v>
          </cell>
          <cell r="F5765">
            <v>1</v>
          </cell>
          <cell r="G5765">
            <v>1</v>
          </cell>
          <cell r="H5765">
            <v>1</v>
          </cell>
          <cell r="I5765">
            <v>1</v>
          </cell>
          <cell r="J5765">
            <v>1</v>
          </cell>
          <cell r="K5765">
            <v>1</v>
          </cell>
          <cell r="L5765">
            <v>1</v>
          </cell>
          <cell r="M5765">
            <v>1</v>
          </cell>
        </row>
        <row r="5766">
          <cell r="A5766">
            <v>49229</v>
          </cell>
          <cell r="B5766">
            <v>1</v>
          </cell>
          <cell r="C5766">
            <v>61.905700000000003</v>
          </cell>
          <cell r="D5766">
            <v>69.340599999999995</v>
          </cell>
          <cell r="E5766">
            <v>1</v>
          </cell>
          <cell r="F5766">
            <v>1</v>
          </cell>
          <cell r="G5766">
            <v>1</v>
          </cell>
          <cell r="H5766">
            <v>1</v>
          </cell>
          <cell r="I5766">
            <v>1</v>
          </cell>
          <cell r="J5766">
            <v>1</v>
          </cell>
          <cell r="K5766">
            <v>1</v>
          </cell>
          <cell r="L5766">
            <v>1</v>
          </cell>
          <cell r="M5766">
            <v>1</v>
          </cell>
        </row>
        <row r="5767">
          <cell r="A5767">
            <v>49230</v>
          </cell>
          <cell r="B5767">
            <v>1</v>
          </cell>
          <cell r="C5767">
            <v>61.905700000000003</v>
          </cell>
          <cell r="D5767">
            <v>69.340599999999995</v>
          </cell>
          <cell r="E5767">
            <v>1</v>
          </cell>
          <cell r="F5767">
            <v>1</v>
          </cell>
          <cell r="G5767">
            <v>1</v>
          </cell>
          <cell r="H5767">
            <v>1</v>
          </cell>
          <cell r="I5767">
            <v>1</v>
          </cell>
          <cell r="J5767">
            <v>1</v>
          </cell>
          <cell r="K5767">
            <v>1</v>
          </cell>
          <cell r="L5767">
            <v>1</v>
          </cell>
          <cell r="M5767">
            <v>1</v>
          </cell>
        </row>
        <row r="5768">
          <cell r="A5768">
            <v>49231</v>
          </cell>
          <cell r="B5768">
            <v>1</v>
          </cell>
          <cell r="C5768">
            <v>61.905700000000003</v>
          </cell>
          <cell r="D5768">
            <v>69.340599999999995</v>
          </cell>
          <cell r="E5768">
            <v>1</v>
          </cell>
          <cell r="F5768">
            <v>1</v>
          </cell>
          <cell r="G5768">
            <v>1</v>
          </cell>
          <cell r="H5768">
            <v>1</v>
          </cell>
          <cell r="I5768">
            <v>1</v>
          </cell>
          <cell r="J5768">
            <v>1</v>
          </cell>
          <cell r="K5768">
            <v>1</v>
          </cell>
          <cell r="L5768">
            <v>1</v>
          </cell>
          <cell r="M5768">
            <v>1</v>
          </cell>
        </row>
        <row r="5769">
          <cell r="A5769">
            <v>49232</v>
          </cell>
          <cell r="B5769">
            <v>1</v>
          </cell>
          <cell r="C5769">
            <v>61.905700000000003</v>
          </cell>
          <cell r="D5769">
            <v>69.340599999999995</v>
          </cell>
          <cell r="E5769">
            <v>1</v>
          </cell>
          <cell r="F5769">
            <v>1</v>
          </cell>
          <cell r="G5769">
            <v>1</v>
          </cell>
          <cell r="H5769">
            <v>1</v>
          </cell>
          <cell r="I5769">
            <v>1</v>
          </cell>
          <cell r="J5769">
            <v>1</v>
          </cell>
          <cell r="K5769">
            <v>1</v>
          </cell>
          <cell r="L5769">
            <v>1</v>
          </cell>
          <cell r="M5769">
            <v>1</v>
          </cell>
        </row>
        <row r="5770">
          <cell r="A5770">
            <v>49233</v>
          </cell>
          <cell r="B5770">
            <v>1</v>
          </cell>
          <cell r="C5770">
            <v>61.905700000000003</v>
          </cell>
          <cell r="D5770">
            <v>69.340599999999995</v>
          </cell>
          <cell r="E5770">
            <v>1</v>
          </cell>
          <cell r="F5770">
            <v>1</v>
          </cell>
          <cell r="G5770">
            <v>1</v>
          </cell>
          <cell r="H5770">
            <v>1</v>
          </cell>
          <cell r="I5770">
            <v>1</v>
          </cell>
          <cell r="J5770">
            <v>1</v>
          </cell>
          <cell r="K5770">
            <v>1</v>
          </cell>
          <cell r="L5770">
            <v>1</v>
          </cell>
          <cell r="M5770">
            <v>1</v>
          </cell>
        </row>
        <row r="5771">
          <cell r="A5771">
            <v>49234</v>
          </cell>
          <cell r="B5771">
            <v>1</v>
          </cell>
          <cell r="C5771">
            <v>61.905700000000003</v>
          </cell>
          <cell r="D5771">
            <v>69.340599999999995</v>
          </cell>
          <cell r="E5771">
            <v>1</v>
          </cell>
          <cell r="F5771">
            <v>1</v>
          </cell>
          <cell r="G5771">
            <v>1</v>
          </cell>
          <cell r="H5771">
            <v>1</v>
          </cell>
          <cell r="I5771">
            <v>1</v>
          </cell>
          <cell r="J5771">
            <v>1</v>
          </cell>
          <cell r="K5771">
            <v>1</v>
          </cell>
          <cell r="L5771">
            <v>1</v>
          </cell>
          <cell r="M5771">
            <v>1</v>
          </cell>
        </row>
        <row r="5772">
          <cell r="A5772">
            <v>49235</v>
          </cell>
          <cell r="B5772">
            <v>1</v>
          </cell>
          <cell r="C5772">
            <v>61.905700000000003</v>
          </cell>
          <cell r="D5772">
            <v>69.340599999999995</v>
          </cell>
          <cell r="E5772">
            <v>1</v>
          </cell>
          <cell r="F5772">
            <v>1</v>
          </cell>
          <cell r="G5772">
            <v>1</v>
          </cell>
          <cell r="H5772">
            <v>1</v>
          </cell>
          <cell r="I5772">
            <v>1</v>
          </cell>
          <cell r="J5772">
            <v>1</v>
          </cell>
          <cell r="K5772">
            <v>1</v>
          </cell>
          <cell r="L5772">
            <v>1</v>
          </cell>
          <cell r="M5772">
            <v>1</v>
          </cell>
        </row>
        <row r="5773">
          <cell r="A5773">
            <v>49236</v>
          </cell>
          <cell r="B5773">
            <v>1</v>
          </cell>
          <cell r="C5773">
            <v>61.905700000000003</v>
          </cell>
          <cell r="D5773">
            <v>69.340599999999995</v>
          </cell>
          <cell r="E5773">
            <v>1</v>
          </cell>
          <cell r="F5773">
            <v>1</v>
          </cell>
          <cell r="G5773">
            <v>1</v>
          </cell>
          <cell r="H5773">
            <v>1</v>
          </cell>
          <cell r="I5773">
            <v>1</v>
          </cell>
          <cell r="J5773">
            <v>1</v>
          </cell>
          <cell r="K5773">
            <v>1</v>
          </cell>
          <cell r="L5773">
            <v>1</v>
          </cell>
          <cell r="M5773">
            <v>1</v>
          </cell>
        </row>
        <row r="5774">
          <cell r="A5774">
            <v>49237</v>
          </cell>
          <cell r="B5774">
            <v>1</v>
          </cell>
          <cell r="C5774">
            <v>61.905700000000003</v>
          </cell>
          <cell r="D5774">
            <v>69.340599999999995</v>
          </cell>
          <cell r="E5774">
            <v>1</v>
          </cell>
          <cell r="F5774">
            <v>1</v>
          </cell>
          <cell r="G5774">
            <v>1</v>
          </cell>
          <cell r="H5774">
            <v>1</v>
          </cell>
          <cell r="I5774">
            <v>1</v>
          </cell>
          <cell r="J5774">
            <v>1</v>
          </cell>
          <cell r="K5774">
            <v>1</v>
          </cell>
          <cell r="L5774">
            <v>1</v>
          </cell>
          <cell r="M5774">
            <v>1</v>
          </cell>
        </row>
        <row r="5775">
          <cell r="A5775">
            <v>49238</v>
          </cell>
          <cell r="B5775">
            <v>1</v>
          </cell>
          <cell r="C5775">
            <v>61.905700000000003</v>
          </cell>
          <cell r="D5775">
            <v>69.340599999999995</v>
          </cell>
          <cell r="E5775">
            <v>1</v>
          </cell>
          <cell r="F5775">
            <v>1</v>
          </cell>
          <cell r="G5775">
            <v>1</v>
          </cell>
          <cell r="H5775">
            <v>1</v>
          </cell>
          <cell r="I5775">
            <v>1</v>
          </cell>
          <cell r="J5775">
            <v>1</v>
          </cell>
          <cell r="K5775">
            <v>1</v>
          </cell>
          <cell r="L5775">
            <v>1</v>
          </cell>
          <cell r="M5775">
            <v>1</v>
          </cell>
        </row>
        <row r="5776">
          <cell r="A5776">
            <v>49239</v>
          </cell>
          <cell r="B5776">
            <v>1</v>
          </cell>
          <cell r="C5776">
            <v>61.905700000000003</v>
          </cell>
          <cell r="D5776">
            <v>69.340599999999995</v>
          </cell>
          <cell r="E5776">
            <v>1</v>
          </cell>
          <cell r="F5776">
            <v>1</v>
          </cell>
          <cell r="G5776">
            <v>1</v>
          </cell>
          <cell r="H5776">
            <v>1</v>
          </cell>
          <cell r="I5776">
            <v>1</v>
          </cell>
          <cell r="J5776">
            <v>1</v>
          </cell>
          <cell r="K5776">
            <v>1</v>
          </cell>
          <cell r="L5776">
            <v>1</v>
          </cell>
          <cell r="M5776">
            <v>1</v>
          </cell>
        </row>
        <row r="5777">
          <cell r="A5777">
            <v>49240</v>
          </cell>
          <cell r="B5777">
            <v>1</v>
          </cell>
          <cell r="C5777">
            <v>61.905700000000003</v>
          </cell>
          <cell r="D5777">
            <v>69.340599999999995</v>
          </cell>
          <cell r="E5777">
            <v>1</v>
          </cell>
          <cell r="F5777">
            <v>1</v>
          </cell>
          <cell r="G5777">
            <v>1</v>
          </cell>
          <cell r="H5777">
            <v>1</v>
          </cell>
          <cell r="I5777">
            <v>1</v>
          </cell>
          <cell r="J5777">
            <v>1</v>
          </cell>
          <cell r="K5777">
            <v>1</v>
          </cell>
          <cell r="L5777">
            <v>1</v>
          </cell>
          <cell r="M5777">
            <v>1</v>
          </cell>
        </row>
        <row r="5778">
          <cell r="A5778">
            <v>49241</v>
          </cell>
          <cell r="B5778">
            <v>1</v>
          </cell>
          <cell r="C5778">
            <v>61.905700000000003</v>
          </cell>
          <cell r="D5778">
            <v>69.340599999999995</v>
          </cell>
          <cell r="E5778">
            <v>1</v>
          </cell>
          <cell r="F5778">
            <v>1</v>
          </cell>
          <cell r="G5778">
            <v>1</v>
          </cell>
          <cell r="H5778">
            <v>1</v>
          </cell>
          <cell r="I5778">
            <v>1</v>
          </cell>
          <cell r="J5778">
            <v>1</v>
          </cell>
          <cell r="K5778">
            <v>1</v>
          </cell>
          <cell r="L5778">
            <v>1</v>
          </cell>
          <cell r="M5778">
            <v>1</v>
          </cell>
        </row>
        <row r="5779">
          <cell r="A5779">
            <v>49242</v>
          </cell>
          <cell r="B5779">
            <v>1</v>
          </cell>
          <cell r="C5779">
            <v>61.905700000000003</v>
          </cell>
          <cell r="D5779">
            <v>69.340599999999995</v>
          </cell>
          <cell r="E5779">
            <v>1</v>
          </cell>
          <cell r="F5779">
            <v>1</v>
          </cell>
          <cell r="G5779">
            <v>1</v>
          </cell>
          <cell r="H5779">
            <v>1</v>
          </cell>
          <cell r="I5779">
            <v>1</v>
          </cell>
          <cell r="J5779">
            <v>1</v>
          </cell>
          <cell r="K5779">
            <v>1</v>
          </cell>
          <cell r="L5779">
            <v>1</v>
          </cell>
          <cell r="M5779">
            <v>1</v>
          </cell>
        </row>
        <row r="5780">
          <cell r="A5780">
            <v>49243</v>
          </cell>
          <cell r="B5780">
            <v>1</v>
          </cell>
          <cell r="C5780">
            <v>61.905700000000003</v>
          </cell>
          <cell r="D5780">
            <v>69.340599999999995</v>
          </cell>
          <cell r="E5780">
            <v>1</v>
          </cell>
          <cell r="F5780">
            <v>1</v>
          </cell>
          <cell r="G5780">
            <v>1</v>
          </cell>
          <cell r="H5780">
            <v>1</v>
          </cell>
          <cell r="I5780">
            <v>1</v>
          </cell>
          <cell r="J5780">
            <v>1</v>
          </cell>
          <cell r="K5780">
            <v>1</v>
          </cell>
          <cell r="L5780">
            <v>1</v>
          </cell>
          <cell r="M5780">
            <v>1</v>
          </cell>
        </row>
        <row r="5781">
          <cell r="A5781">
            <v>49244</v>
          </cell>
          <cell r="B5781">
            <v>1</v>
          </cell>
          <cell r="C5781">
            <v>61.905700000000003</v>
          </cell>
          <cell r="D5781">
            <v>69.340599999999995</v>
          </cell>
          <cell r="E5781">
            <v>1</v>
          </cell>
          <cell r="F5781">
            <v>1</v>
          </cell>
          <cell r="G5781">
            <v>1</v>
          </cell>
          <cell r="H5781">
            <v>1</v>
          </cell>
          <cell r="I5781">
            <v>1</v>
          </cell>
          <cell r="J5781">
            <v>1</v>
          </cell>
          <cell r="K5781">
            <v>1</v>
          </cell>
          <cell r="L5781">
            <v>1</v>
          </cell>
          <cell r="M5781">
            <v>1</v>
          </cell>
        </row>
        <row r="5782">
          <cell r="A5782">
            <v>49245</v>
          </cell>
          <cell r="B5782">
            <v>1</v>
          </cell>
          <cell r="C5782">
            <v>61.905700000000003</v>
          </cell>
          <cell r="D5782">
            <v>69.340599999999995</v>
          </cell>
          <cell r="E5782">
            <v>1</v>
          </cell>
          <cell r="F5782">
            <v>1</v>
          </cell>
          <cell r="G5782">
            <v>1</v>
          </cell>
          <cell r="H5782">
            <v>1</v>
          </cell>
          <cell r="I5782">
            <v>1</v>
          </cell>
          <cell r="J5782">
            <v>1</v>
          </cell>
          <cell r="K5782">
            <v>1</v>
          </cell>
          <cell r="L5782">
            <v>1</v>
          </cell>
          <cell r="M5782">
            <v>1</v>
          </cell>
        </row>
        <row r="5783">
          <cell r="A5783">
            <v>49246</v>
          </cell>
          <cell r="B5783">
            <v>1</v>
          </cell>
          <cell r="C5783">
            <v>61.905700000000003</v>
          </cell>
          <cell r="D5783">
            <v>69.340599999999995</v>
          </cell>
          <cell r="E5783">
            <v>1</v>
          </cell>
          <cell r="F5783">
            <v>1</v>
          </cell>
          <cell r="G5783">
            <v>1</v>
          </cell>
          <cell r="H5783">
            <v>1</v>
          </cell>
          <cell r="I5783">
            <v>1</v>
          </cell>
          <cell r="J5783">
            <v>1</v>
          </cell>
          <cell r="K5783">
            <v>1</v>
          </cell>
          <cell r="L5783">
            <v>1</v>
          </cell>
          <cell r="M5783">
            <v>1</v>
          </cell>
        </row>
        <row r="5784">
          <cell r="A5784">
            <v>49247</v>
          </cell>
          <cell r="B5784">
            <v>1</v>
          </cell>
          <cell r="C5784">
            <v>61.905700000000003</v>
          </cell>
          <cell r="D5784">
            <v>69.340599999999995</v>
          </cell>
          <cell r="E5784">
            <v>1</v>
          </cell>
          <cell r="F5784">
            <v>1</v>
          </cell>
          <cell r="G5784">
            <v>1</v>
          </cell>
          <cell r="H5784">
            <v>1</v>
          </cell>
          <cell r="I5784">
            <v>1</v>
          </cell>
          <cell r="J5784">
            <v>1</v>
          </cell>
          <cell r="K5784">
            <v>1</v>
          </cell>
          <cell r="L5784">
            <v>1</v>
          </cell>
          <cell r="M5784">
            <v>1</v>
          </cell>
        </row>
        <row r="5785">
          <cell r="A5785">
            <v>49248</v>
          </cell>
          <cell r="B5785">
            <v>1</v>
          </cell>
          <cell r="C5785">
            <v>61.905700000000003</v>
          </cell>
          <cell r="D5785">
            <v>69.340599999999995</v>
          </cell>
          <cell r="E5785">
            <v>1</v>
          </cell>
          <cell r="F5785">
            <v>1</v>
          </cell>
          <cell r="G5785">
            <v>1</v>
          </cell>
          <cell r="H5785">
            <v>1</v>
          </cell>
          <cell r="I5785">
            <v>1</v>
          </cell>
          <cell r="J5785">
            <v>1</v>
          </cell>
          <cell r="K5785">
            <v>1</v>
          </cell>
          <cell r="L5785">
            <v>1</v>
          </cell>
          <cell r="M5785">
            <v>1</v>
          </cell>
        </row>
        <row r="5786">
          <cell r="A5786">
            <v>49249</v>
          </cell>
          <cell r="B5786">
            <v>1</v>
          </cell>
          <cell r="C5786">
            <v>61.905700000000003</v>
          </cell>
          <cell r="D5786">
            <v>69.340599999999995</v>
          </cell>
          <cell r="E5786">
            <v>1</v>
          </cell>
          <cell r="F5786">
            <v>1</v>
          </cell>
          <cell r="G5786">
            <v>1</v>
          </cell>
          <cell r="H5786">
            <v>1</v>
          </cell>
          <cell r="I5786">
            <v>1</v>
          </cell>
          <cell r="J5786">
            <v>1</v>
          </cell>
          <cell r="K5786">
            <v>1</v>
          </cell>
          <cell r="L5786">
            <v>1</v>
          </cell>
          <cell r="M5786">
            <v>1</v>
          </cell>
        </row>
        <row r="5787">
          <cell r="A5787">
            <v>49250</v>
          </cell>
          <cell r="B5787">
            <v>1</v>
          </cell>
          <cell r="C5787">
            <v>61.905700000000003</v>
          </cell>
          <cell r="D5787">
            <v>69.340599999999995</v>
          </cell>
          <cell r="E5787">
            <v>1</v>
          </cell>
          <cell r="F5787">
            <v>1</v>
          </cell>
          <cell r="G5787">
            <v>1</v>
          </cell>
          <cell r="H5787">
            <v>1</v>
          </cell>
          <cell r="I5787">
            <v>1</v>
          </cell>
          <cell r="J5787">
            <v>1</v>
          </cell>
          <cell r="K5787">
            <v>1</v>
          </cell>
          <cell r="L5787">
            <v>1</v>
          </cell>
          <cell r="M5787">
            <v>1</v>
          </cell>
        </row>
        <row r="5788">
          <cell r="A5788">
            <v>49251</v>
          </cell>
          <cell r="B5788">
            <v>1</v>
          </cell>
          <cell r="C5788">
            <v>61.905700000000003</v>
          </cell>
          <cell r="D5788">
            <v>69.340599999999995</v>
          </cell>
          <cell r="E5788">
            <v>1</v>
          </cell>
          <cell r="F5788">
            <v>1</v>
          </cell>
          <cell r="G5788">
            <v>1</v>
          </cell>
          <cell r="H5788">
            <v>1</v>
          </cell>
          <cell r="I5788">
            <v>1</v>
          </cell>
          <cell r="J5788">
            <v>1</v>
          </cell>
          <cell r="K5788">
            <v>1</v>
          </cell>
          <cell r="L5788">
            <v>1</v>
          </cell>
          <cell r="M5788">
            <v>1</v>
          </cell>
        </row>
        <row r="5789">
          <cell r="A5789">
            <v>49252</v>
          </cell>
          <cell r="B5789">
            <v>1</v>
          </cell>
          <cell r="C5789">
            <v>61.905700000000003</v>
          </cell>
          <cell r="D5789">
            <v>69.340599999999995</v>
          </cell>
          <cell r="E5789">
            <v>1</v>
          </cell>
          <cell r="F5789">
            <v>1</v>
          </cell>
          <cell r="G5789">
            <v>1</v>
          </cell>
          <cell r="H5789">
            <v>1</v>
          </cell>
          <cell r="I5789">
            <v>1</v>
          </cell>
          <cell r="J5789">
            <v>1</v>
          </cell>
          <cell r="K5789">
            <v>1</v>
          </cell>
          <cell r="L5789">
            <v>1</v>
          </cell>
          <cell r="M5789">
            <v>1</v>
          </cell>
        </row>
        <row r="5790">
          <cell r="A5790">
            <v>49253</v>
          </cell>
          <cell r="B5790">
            <v>1</v>
          </cell>
          <cell r="C5790">
            <v>61.905700000000003</v>
          </cell>
          <cell r="D5790">
            <v>69.340599999999995</v>
          </cell>
          <cell r="E5790">
            <v>1</v>
          </cell>
          <cell r="F5790">
            <v>1</v>
          </cell>
          <cell r="G5790">
            <v>1</v>
          </cell>
          <cell r="H5790">
            <v>1</v>
          </cell>
          <cell r="I5790">
            <v>1</v>
          </cell>
          <cell r="J5790">
            <v>1</v>
          </cell>
          <cell r="K5790">
            <v>1</v>
          </cell>
          <cell r="L5790">
            <v>1</v>
          </cell>
          <cell r="M5790">
            <v>1</v>
          </cell>
        </row>
        <row r="5791">
          <cell r="A5791">
            <v>49254</v>
          </cell>
          <cell r="B5791">
            <v>1</v>
          </cell>
          <cell r="C5791">
            <v>61.905700000000003</v>
          </cell>
          <cell r="D5791">
            <v>69.340599999999995</v>
          </cell>
          <cell r="E5791">
            <v>1</v>
          </cell>
          <cell r="F5791">
            <v>1</v>
          </cell>
          <cell r="G5791">
            <v>1</v>
          </cell>
          <cell r="H5791">
            <v>1</v>
          </cell>
          <cell r="I5791">
            <v>1</v>
          </cell>
          <cell r="J5791">
            <v>1</v>
          </cell>
          <cell r="K5791">
            <v>1</v>
          </cell>
          <cell r="L5791">
            <v>1</v>
          </cell>
          <cell r="M5791">
            <v>1</v>
          </cell>
        </row>
        <row r="5792">
          <cell r="A5792">
            <v>49255</v>
          </cell>
          <cell r="B5792">
            <v>1</v>
          </cell>
          <cell r="C5792">
            <v>61.905700000000003</v>
          </cell>
          <cell r="D5792">
            <v>69.340599999999995</v>
          </cell>
          <cell r="E5792">
            <v>1</v>
          </cell>
          <cell r="F5792">
            <v>1</v>
          </cell>
          <cell r="G5792">
            <v>1</v>
          </cell>
          <cell r="H5792">
            <v>1</v>
          </cell>
          <cell r="I5792">
            <v>1</v>
          </cell>
          <cell r="J5792">
            <v>1</v>
          </cell>
          <cell r="K5792">
            <v>1</v>
          </cell>
          <cell r="L5792">
            <v>1</v>
          </cell>
          <cell r="M5792">
            <v>1</v>
          </cell>
        </row>
        <row r="5793">
          <cell r="A5793">
            <v>49256</v>
          </cell>
          <cell r="B5793">
            <v>1</v>
          </cell>
          <cell r="C5793">
            <v>61.905700000000003</v>
          </cell>
          <cell r="D5793">
            <v>69.340599999999995</v>
          </cell>
          <cell r="E5793">
            <v>1</v>
          </cell>
          <cell r="F5793">
            <v>1</v>
          </cell>
          <cell r="G5793">
            <v>1</v>
          </cell>
          <cell r="H5793">
            <v>1</v>
          </cell>
          <cell r="I5793">
            <v>1</v>
          </cell>
          <cell r="J5793">
            <v>1</v>
          </cell>
          <cell r="K5793">
            <v>1</v>
          </cell>
          <cell r="L5793">
            <v>1</v>
          </cell>
          <cell r="M5793">
            <v>1</v>
          </cell>
        </row>
        <row r="5794">
          <cell r="A5794">
            <v>49257</v>
          </cell>
          <cell r="B5794">
            <v>1</v>
          </cell>
          <cell r="C5794">
            <v>61.905700000000003</v>
          </cell>
          <cell r="D5794">
            <v>69.340599999999995</v>
          </cell>
          <cell r="E5794">
            <v>1</v>
          </cell>
          <cell r="F5794">
            <v>1</v>
          </cell>
          <cell r="G5794">
            <v>1</v>
          </cell>
          <cell r="H5794">
            <v>1</v>
          </cell>
          <cell r="I5794">
            <v>1</v>
          </cell>
          <cell r="J5794">
            <v>1</v>
          </cell>
          <cell r="K5794">
            <v>1</v>
          </cell>
          <cell r="L5794">
            <v>1</v>
          </cell>
          <cell r="M5794">
            <v>1</v>
          </cell>
        </row>
        <row r="5795">
          <cell r="A5795">
            <v>49258</v>
          </cell>
          <cell r="B5795">
            <v>1</v>
          </cell>
          <cell r="C5795">
            <v>61.905700000000003</v>
          </cell>
          <cell r="D5795">
            <v>69.340599999999995</v>
          </cell>
          <cell r="E5795">
            <v>1</v>
          </cell>
          <cell r="F5795">
            <v>1</v>
          </cell>
          <cell r="G5795">
            <v>1</v>
          </cell>
          <cell r="H5795">
            <v>1</v>
          </cell>
          <cell r="I5795">
            <v>1</v>
          </cell>
          <cell r="J5795">
            <v>1</v>
          </cell>
          <cell r="K5795">
            <v>1</v>
          </cell>
          <cell r="L5795">
            <v>1</v>
          </cell>
          <cell r="M5795">
            <v>1</v>
          </cell>
        </row>
        <row r="5796">
          <cell r="A5796">
            <v>49259</v>
          </cell>
          <cell r="B5796">
            <v>1</v>
          </cell>
          <cell r="C5796">
            <v>61.905700000000003</v>
          </cell>
          <cell r="D5796">
            <v>69.340599999999995</v>
          </cell>
          <cell r="E5796">
            <v>1</v>
          </cell>
          <cell r="F5796">
            <v>1</v>
          </cell>
          <cell r="G5796">
            <v>1</v>
          </cell>
          <cell r="H5796">
            <v>1</v>
          </cell>
          <cell r="I5796">
            <v>1</v>
          </cell>
          <cell r="J5796">
            <v>1</v>
          </cell>
          <cell r="K5796">
            <v>1</v>
          </cell>
          <cell r="L5796">
            <v>1</v>
          </cell>
          <cell r="M5796">
            <v>1</v>
          </cell>
        </row>
        <row r="5797">
          <cell r="A5797">
            <v>49260</v>
          </cell>
          <cell r="B5797">
            <v>1</v>
          </cell>
          <cell r="C5797">
            <v>61.905700000000003</v>
          </cell>
          <cell r="D5797">
            <v>69.340599999999995</v>
          </cell>
          <cell r="E5797">
            <v>1</v>
          </cell>
          <cell r="F5797">
            <v>1</v>
          </cell>
          <cell r="G5797">
            <v>1</v>
          </cell>
          <cell r="H5797">
            <v>1</v>
          </cell>
          <cell r="I5797">
            <v>1</v>
          </cell>
          <cell r="J5797">
            <v>1</v>
          </cell>
          <cell r="K5797">
            <v>1</v>
          </cell>
          <cell r="L5797">
            <v>1</v>
          </cell>
          <cell r="M5797">
            <v>1</v>
          </cell>
        </row>
        <row r="5798">
          <cell r="A5798">
            <v>49261</v>
          </cell>
          <cell r="B5798">
            <v>1</v>
          </cell>
          <cell r="C5798">
            <v>61.905700000000003</v>
          </cell>
          <cell r="D5798">
            <v>69.340599999999995</v>
          </cell>
          <cell r="E5798">
            <v>1</v>
          </cell>
          <cell r="F5798">
            <v>1</v>
          </cell>
          <cell r="G5798">
            <v>1</v>
          </cell>
          <cell r="H5798">
            <v>1</v>
          </cell>
          <cell r="I5798">
            <v>1</v>
          </cell>
          <cell r="J5798">
            <v>1</v>
          </cell>
          <cell r="K5798">
            <v>1</v>
          </cell>
          <cell r="L5798">
            <v>1</v>
          </cell>
          <cell r="M5798">
            <v>1</v>
          </cell>
        </row>
        <row r="5799">
          <cell r="A5799">
            <v>49262</v>
          </cell>
          <cell r="B5799">
            <v>1</v>
          </cell>
          <cell r="C5799">
            <v>61.905700000000003</v>
          </cell>
          <cell r="D5799">
            <v>69.340599999999995</v>
          </cell>
          <cell r="E5799">
            <v>1</v>
          </cell>
          <cell r="F5799">
            <v>1</v>
          </cell>
          <cell r="G5799">
            <v>1</v>
          </cell>
          <cell r="H5799">
            <v>1</v>
          </cell>
          <cell r="I5799">
            <v>1</v>
          </cell>
          <cell r="J5799">
            <v>1</v>
          </cell>
          <cell r="K5799">
            <v>1</v>
          </cell>
          <cell r="L5799">
            <v>1</v>
          </cell>
          <cell r="M5799">
            <v>1</v>
          </cell>
        </row>
        <row r="5800">
          <cell r="A5800">
            <v>49263</v>
          </cell>
          <cell r="B5800">
            <v>1</v>
          </cell>
          <cell r="C5800">
            <v>61.905700000000003</v>
          </cell>
          <cell r="D5800">
            <v>69.340599999999995</v>
          </cell>
          <cell r="E5800">
            <v>1</v>
          </cell>
          <cell r="F5800">
            <v>1</v>
          </cell>
          <cell r="G5800">
            <v>1</v>
          </cell>
          <cell r="H5800">
            <v>1</v>
          </cell>
          <cell r="I5800">
            <v>1</v>
          </cell>
          <cell r="J5800">
            <v>1</v>
          </cell>
          <cell r="K5800">
            <v>1</v>
          </cell>
          <cell r="L5800">
            <v>1</v>
          </cell>
          <cell r="M5800">
            <v>1</v>
          </cell>
        </row>
        <row r="5801">
          <cell r="A5801">
            <v>49264</v>
          </cell>
          <cell r="B5801">
            <v>1</v>
          </cell>
          <cell r="C5801">
            <v>61.905700000000003</v>
          </cell>
          <cell r="D5801">
            <v>69.340599999999995</v>
          </cell>
          <cell r="E5801">
            <v>1</v>
          </cell>
          <cell r="F5801">
            <v>1</v>
          </cell>
          <cell r="G5801">
            <v>1</v>
          </cell>
          <cell r="H5801">
            <v>1</v>
          </cell>
          <cell r="I5801">
            <v>1</v>
          </cell>
          <cell r="J5801">
            <v>1</v>
          </cell>
          <cell r="K5801">
            <v>1</v>
          </cell>
          <cell r="L5801">
            <v>1</v>
          </cell>
          <cell r="M5801">
            <v>1</v>
          </cell>
        </row>
        <row r="5802">
          <cell r="A5802">
            <v>49265</v>
          </cell>
          <cell r="B5802">
            <v>1</v>
          </cell>
          <cell r="C5802">
            <v>61.905700000000003</v>
          </cell>
          <cell r="D5802">
            <v>69.340599999999995</v>
          </cell>
          <cell r="E5802">
            <v>1</v>
          </cell>
          <cell r="F5802">
            <v>1</v>
          </cell>
          <cell r="G5802">
            <v>1</v>
          </cell>
          <cell r="H5802">
            <v>1</v>
          </cell>
          <cell r="I5802">
            <v>1</v>
          </cell>
          <cell r="J5802">
            <v>1</v>
          </cell>
          <cell r="K5802">
            <v>1</v>
          </cell>
          <cell r="L5802">
            <v>1</v>
          </cell>
          <cell r="M5802">
            <v>1</v>
          </cell>
        </row>
        <row r="5803">
          <cell r="A5803">
            <v>49266</v>
          </cell>
          <cell r="B5803">
            <v>1</v>
          </cell>
          <cell r="C5803">
            <v>61.905700000000003</v>
          </cell>
          <cell r="D5803">
            <v>69.340599999999995</v>
          </cell>
          <cell r="E5803">
            <v>1</v>
          </cell>
          <cell r="F5803">
            <v>1</v>
          </cell>
          <cell r="G5803">
            <v>1</v>
          </cell>
          <cell r="H5803">
            <v>1</v>
          </cell>
          <cell r="I5803">
            <v>1</v>
          </cell>
          <cell r="J5803">
            <v>1</v>
          </cell>
          <cell r="K5803">
            <v>1</v>
          </cell>
          <cell r="L5803">
            <v>1</v>
          </cell>
          <cell r="M5803">
            <v>1</v>
          </cell>
        </row>
        <row r="5804">
          <cell r="A5804">
            <v>49267</v>
          </cell>
          <cell r="B5804">
            <v>1</v>
          </cell>
          <cell r="C5804">
            <v>61.905700000000003</v>
          </cell>
          <cell r="D5804">
            <v>69.340599999999995</v>
          </cell>
          <cell r="E5804">
            <v>1</v>
          </cell>
          <cell r="F5804">
            <v>1</v>
          </cell>
          <cell r="G5804">
            <v>1</v>
          </cell>
          <cell r="H5804">
            <v>1</v>
          </cell>
          <cell r="I5804">
            <v>1</v>
          </cell>
          <cell r="J5804">
            <v>1</v>
          </cell>
          <cell r="K5804">
            <v>1</v>
          </cell>
          <cell r="L5804">
            <v>1</v>
          </cell>
          <cell r="M5804">
            <v>1</v>
          </cell>
        </row>
        <row r="5805">
          <cell r="A5805">
            <v>49268</v>
          </cell>
          <cell r="B5805">
            <v>1</v>
          </cell>
          <cell r="C5805">
            <v>61.905700000000003</v>
          </cell>
          <cell r="D5805">
            <v>69.340599999999995</v>
          </cell>
          <cell r="E5805">
            <v>1</v>
          </cell>
          <cell r="F5805">
            <v>1</v>
          </cell>
          <cell r="G5805">
            <v>1</v>
          </cell>
          <cell r="H5805">
            <v>1</v>
          </cell>
          <cell r="I5805">
            <v>1</v>
          </cell>
          <cell r="J5805">
            <v>1</v>
          </cell>
          <cell r="K5805">
            <v>1</v>
          </cell>
          <cell r="L5805">
            <v>1</v>
          </cell>
          <cell r="M5805">
            <v>1</v>
          </cell>
        </row>
        <row r="5806">
          <cell r="A5806">
            <v>49269</v>
          </cell>
          <cell r="B5806">
            <v>1</v>
          </cell>
          <cell r="C5806">
            <v>61.905700000000003</v>
          </cell>
          <cell r="D5806">
            <v>69.340599999999995</v>
          </cell>
          <cell r="E5806">
            <v>1</v>
          </cell>
          <cell r="F5806">
            <v>1</v>
          </cell>
          <cell r="G5806">
            <v>1</v>
          </cell>
          <cell r="H5806">
            <v>1</v>
          </cell>
          <cell r="I5806">
            <v>1</v>
          </cell>
          <cell r="J5806">
            <v>1</v>
          </cell>
          <cell r="K5806">
            <v>1</v>
          </cell>
          <cell r="L5806">
            <v>1</v>
          </cell>
          <cell r="M5806">
            <v>1</v>
          </cell>
        </row>
        <row r="5807">
          <cell r="A5807">
            <v>49270</v>
          </cell>
          <cell r="B5807">
            <v>1</v>
          </cell>
          <cell r="C5807">
            <v>61.905700000000003</v>
          </cell>
          <cell r="D5807">
            <v>69.340599999999995</v>
          </cell>
          <cell r="E5807">
            <v>1</v>
          </cell>
          <cell r="F5807">
            <v>1</v>
          </cell>
          <cell r="G5807">
            <v>1</v>
          </cell>
          <cell r="H5807">
            <v>1</v>
          </cell>
          <cell r="I5807">
            <v>1</v>
          </cell>
          <cell r="J5807">
            <v>1</v>
          </cell>
          <cell r="K5807">
            <v>1</v>
          </cell>
          <cell r="L5807">
            <v>1</v>
          </cell>
          <cell r="M5807">
            <v>1</v>
          </cell>
        </row>
        <row r="5808">
          <cell r="A5808">
            <v>49271</v>
          </cell>
          <cell r="B5808">
            <v>1</v>
          </cell>
          <cell r="C5808">
            <v>61.905700000000003</v>
          </cell>
          <cell r="D5808">
            <v>69.340599999999995</v>
          </cell>
          <cell r="E5808">
            <v>1</v>
          </cell>
          <cell r="F5808">
            <v>1</v>
          </cell>
          <cell r="G5808">
            <v>1</v>
          </cell>
          <cell r="H5808">
            <v>1</v>
          </cell>
          <cell r="I5808">
            <v>1</v>
          </cell>
          <cell r="J5808">
            <v>1</v>
          </cell>
          <cell r="K5808">
            <v>1</v>
          </cell>
          <cell r="L5808">
            <v>1</v>
          </cell>
          <cell r="M5808">
            <v>1</v>
          </cell>
        </row>
        <row r="5809">
          <cell r="A5809">
            <v>49272</v>
          </cell>
          <cell r="B5809">
            <v>1</v>
          </cell>
          <cell r="C5809">
            <v>61.905700000000003</v>
          </cell>
          <cell r="D5809">
            <v>69.340599999999995</v>
          </cell>
          <cell r="E5809">
            <v>1</v>
          </cell>
          <cell r="F5809">
            <v>1</v>
          </cell>
          <cell r="G5809">
            <v>1</v>
          </cell>
          <cell r="H5809">
            <v>1</v>
          </cell>
          <cell r="I5809">
            <v>1</v>
          </cell>
          <cell r="J5809">
            <v>1</v>
          </cell>
          <cell r="K5809">
            <v>1</v>
          </cell>
          <cell r="L5809">
            <v>1</v>
          </cell>
          <cell r="M5809">
            <v>1</v>
          </cell>
        </row>
        <row r="5810">
          <cell r="A5810">
            <v>49273</v>
          </cell>
          <cell r="B5810">
            <v>1</v>
          </cell>
          <cell r="C5810">
            <v>61.905700000000003</v>
          </cell>
          <cell r="D5810">
            <v>69.340599999999995</v>
          </cell>
          <cell r="E5810">
            <v>1</v>
          </cell>
          <cell r="F5810">
            <v>1</v>
          </cell>
          <cell r="G5810">
            <v>1</v>
          </cell>
          <cell r="H5810">
            <v>1</v>
          </cell>
          <cell r="I5810">
            <v>1</v>
          </cell>
          <cell r="J5810">
            <v>1</v>
          </cell>
          <cell r="K5810">
            <v>1</v>
          </cell>
          <cell r="L5810">
            <v>1</v>
          </cell>
          <cell r="M5810">
            <v>1</v>
          </cell>
        </row>
        <row r="5811">
          <cell r="A5811">
            <v>49274</v>
          </cell>
          <cell r="B5811">
            <v>1</v>
          </cell>
          <cell r="C5811">
            <v>61.905700000000003</v>
          </cell>
          <cell r="D5811">
            <v>69.340599999999995</v>
          </cell>
          <cell r="E5811">
            <v>1</v>
          </cell>
          <cell r="F5811">
            <v>1</v>
          </cell>
          <cell r="G5811">
            <v>1</v>
          </cell>
          <cell r="H5811">
            <v>1</v>
          </cell>
          <cell r="I5811">
            <v>1</v>
          </cell>
          <cell r="J5811">
            <v>1</v>
          </cell>
          <cell r="K5811">
            <v>1</v>
          </cell>
          <cell r="L5811">
            <v>1</v>
          </cell>
          <cell r="M5811">
            <v>1</v>
          </cell>
        </row>
        <row r="5812">
          <cell r="A5812">
            <v>49275</v>
          </cell>
          <cell r="B5812">
            <v>1</v>
          </cell>
          <cell r="C5812">
            <v>61.905700000000003</v>
          </cell>
          <cell r="D5812">
            <v>69.340599999999995</v>
          </cell>
          <cell r="E5812">
            <v>1</v>
          </cell>
          <cell r="F5812">
            <v>1</v>
          </cell>
          <cell r="G5812">
            <v>1</v>
          </cell>
          <cell r="H5812">
            <v>1</v>
          </cell>
          <cell r="I5812">
            <v>1</v>
          </cell>
          <cell r="J5812">
            <v>1</v>
          </cell>
          <cell r="K5812">
            <v>1</v>
          </cell>
          <cell r="L5812">
            <v>1</v>
          </cell>
          <cell r="M5812">
            <v>1</v>
          </cell>
        </row>
        <row r="5813">
          <cell r="A5813">
            <v>49276</v>
          </cell>
          <cell r="B5813">
            <v>1</v>
          </cell>
          <cell r="C5813">
            <v>61.905700000000003</v>
          </cell>
          <cell r="D5813">
            <v>69.340599999999995</v>
          </cell>
          <cell r="E5813">
            <v>1</v>
          </cell>
          <cell r="F5813">
            <v>1</v>
          </cell>
          <cell r="G5813">
            <v>1</v>
          </cell>
          <cell r="H5813">
            <v>1</v>
          </cell>
          <cell r="I5813">
            <v>1</v>
          </cell>
          <cell r="J5813">
            <v>1</v>
          </cell>
          <cell r="K5813">
            <v>1</v>
          </cell>
          <cell r="L5813">
            <v>1</v>
          </cell>
          <cell r="M5813">
            <v>1</v>
          </cell>
        </row>
        <row r="5814">
          <cell r="A5814">
            <v>49277</v>
          </cell>
          <cell r="B5814">
            <v>1</v>
          </cell>
          <cell r="C5814">
            <v>61.905700000000003</v>
          </cell>
          <cell r="D5814">
            <v>69.340599999999995</v>
          </cell>
          <cell r="E5814">
            <v>1</v>
          </cell>
          <cell r="F5814">
            <v>1</v>
          </cell>
          <cell r="G5814">
            <v>1</v>
          </cell>
          <cell r="H5814">
            <v>1</v>
          </cell>
          <cell r="I5814">
            <v>1</v>
          </cell>
          <cell r="J5814">
            <v>1</v>
          </cell>
          <cell r="K5814">
            <v>1</v>
          </cell>
          <cell r="L5814">
            <v>1</v>
          </cell>
          <cell r="M5814">
            <v>1</v>
          </cell>
        </row>
        <row r="5815">
          <cell r="A5815">
            <v>49278</v>
          </cell>
          <cell r="B5815">
            <v>1</v>
          </cell>
          <cell r="C5815">
            <v>61.905700000000003</v>
          </cell>
          <cell r="D5815">
            <v>69.340599999999995</v>
          </cell>
          <cell r="E5815">
            <v>1</v>
          </cell>
          <cell r="F5815">
            <v>1</v>
          </cell>
          <cell r="G5815">
            <v>1</v>
          </cell>
          <cell r="H5815">
            <v>1</v>
          </cell>
          <cell r="I5815">
            <v>1</v>
          </cell>
          <cell r="J5815">
            <v>1</v>
          </cell>
          <cell r="K5815">
            <v>1</v>
          </cell>
          <cell r="L5815">
            <v>1</v>
          </cell>
          <cell r="M5815">
            <v>1</v>
          </cell>
        </row>
        <row r="5816">
          <cell r="A5816">
            <v>49279</v>
          </cell>
          <cell r="B5816">
            <v>1</v>
          </cell>
          <cell r="C5816">
            <v>61.905700000000003</v>
          </cell>
          <cell r="D5816">
            <v>69.340599999999995</v>
          </cell>
          <cell r="E5816">
            <v>1</v>
          </cell>
          <cell r="F5816">
            <v>1</v>
          </cell>
          <cell r="G5816">
            <v>1</v>
          </cell>
          <cell r="H5816">
            <v>1</v>
          </cell>
          <cell r="I5816">
            <v>1</v>
          </cell>
          <cell r="J5816">
            <v>1</v>
          </cell>
          <cell r="K5816">
            <v>1</v>
          </cell>
          <cell r="L5816">
            <v>1</v>
          </cell>
          <cell r="M5816">
            <v>1</v>
          </cell>
        </row>
        <row r="5817">
          <cell r="A5817">
            <v>49280</v>
          </cell>
          <cell r="B5817">
            <v>1</v>
          </cell>
          <cell r="C5817">
            <v>61.905700000000003</v>
          </cell>
          <cell r="D5817">
            <v>69.340599999999995</v>
          </cell>
          <cell r="E5817">
            <v>1</v>
          </cell>
          <cell r="F5817">
            <v>1</v>
          </cell>
          <cell r="G5817">
            <v>1</v>
          </cell>
          <cell r="H5817">
            <v>1</v>
          </cell>
          <cell r="I5817">
            <v>1</v>
          </cell>
          <cell r="J5817">
            <v>1</v>
          </cell>
          <cell r="K5817">
            <v>1</v>
          </cell>
          <cell r="L5817">
            <v>1</v>
          </cell>
          <cell r="M5817">
            <v>1</v>
          </cell>
        </row>
        <row r="5818">
          <cell r="A5818">
            <v>49281</v>
          </cell>
          <cell r="B5818">
            <v>1</v>
          </cell>
          <cell r="C5818">
            <v>61.905700000000003</v>
          </cell>
          <cell r="D5818">
            <v>69.340599999999995</v>
          </cell>
          <cell r="E5818">
            <v>1</v>
          </cell>
          <cell r="F5818">
            <v>1</v>
          </cell>
          <cell r="G5818">
            <v>1</v>
          </cell>
          <cell r="H5818">
            <v>1</v>
          </cell>
          <cell r="I5818">
            <v>1</v>
          </cell>
          <cell r="J5818">
            <v>1</v>
          </cell>
          <cell r="K5818">
            <v>1</v>
          </cell>
          <cell r="L5818">
            <v>1</v>
          </cell>
          <cell r="M5818">
            <v>1</v>
          </cell>
        </row>
        <row r="5819">
          <cell r="A5819">
            <v>49282</v>
          </cell>
          <cell r="B5819">
            <v>1</v>
          </cell>
          <cell r="C5819">
            <v>61.905700000000003</v>
          </cell>
          <cell r="D5819">
            <v>69.340599999999995</v>
          </cell>
          <cell r="E5819">
            <v>1</v>
          </cell>
          <cell r="F5819">
            <v>1</v>
          </cell>
          <cell r="G5819">
            <v>1</v>
          </cell>
          <cell r="H5819">
            <v>1</v>
          </cell>
          <cell r="I5819">
            <v>1</v>
          </cell>
          <cell r="J5819">
            <v>1</v>
          </cell>
          <cell r="K5819">
            <v>1</v>
          </cell>
          <cell r="L5819">
            <v>1</v>
          </cell>
          <cell r="M5819">
            <v>1</v>
          </cell>
        </row>
        <row r="5820">
          <cell r="A5820">
            <v>49283</v>
          </cell>
          <cell r="B5820">
            <v>1</v>
          </cell>
          <cell r="C5820">
            <v>61.905700000000003</v>
          </cell>
          <cell r="D5820">
            <v>69.340599999999995</v>
          </cell>
          <cell r="E5820">
            <v>1</v>
          </cell>
          <cell r="F5820">
            <v>1</v>
          </cell>
          <cell r="G5820">
            <v>1</v>
          </cell>
          <cell r="H5820">
            <v>1</v>
          </cell>
          <cell r="I5820">
            <v>1</v>
          </cell>
          <cell r="J5820">
            <v>1</v>
          </cell>
          <cell r="K5820">
            <v>1</v>
          </cell>
          <cell r="L5820">
            <v>1</v>
          </cell>
          <cell r="M5820">
            <v>1</v>
          </cell>
        </row>
        <row r="5821">
          <cell r="A5821">
            <v>49284</v>
          </cell>
          <cell r="B5821">
            <v>1</v>
          </cell>
          <cell r="C5821">
            <v>61.905700000000003</v>
          </cell>
          <cell r="D5821">
            <v>69.340599999999995</v>
          </cell>
          <cell r="E5821">
            <v>1</v>
          </cell>
          <cell r="F5821">
            <v>1</v>
          </cell>
          <cell r="G5821">
            <v>1</v>
          </cell>
          <cell r="H5821">
            <v>1</v>
          </cell>
          <cell r="I5821">
            <v>1</v>
          </cell>
          <cell r="J5821">
            <v>1</v>
          </cell>
          <cell r="K5821">
            <v>1</v>
          </cell>
          <cell r="L5821">
            <v>1</v>
          </cell>
          <cell r="M5821">
            <v>1</v>
          </cell>
        </row>
        <row r="5822">
          <cell r="A5822">
            <v>49285</v>
          </cell>
          <cell r="B5822">
            <v>1</v>
          </cell>
          <cell r="C5822">
            <v>61.905700000000003</v>
          </cell>
          <cell r="D5822">
            <v>69.340599999999995</v>
          </cell>
          <cell r="E5822">
            <v>1</v>
          </cell>
          <cell r="F5822">
            <v>1</v>
          </cell>
          <cell r="G5822">
            <v>1</v>
          </cell>
          <cell r="H5822">
            <v>1</v>
          </cell>
          <cell r="I5822">
            <v>1</v>
          </cell>
          <cell r="J5822">
            <v>1</v>
          </cell>
          <cell r="K5822">
            <v>1</v>
          </cell>
          <cell r="L5822">
            <v>1</v>
          </cell>
          <cell r="M5822">
            <v>1</v>
          </cell>
        </row>
        <row r="5823">
          <cell r="A5823">
            <v>49286</v>
          </cell>
          <cell r="B5823">
            <v>1</v>
          </cell>
          <cell r="C5823">
            <v>61.905700000000003</v>
          </cell>
          <cell r="D5823">
            <v>69.340599999999995</v>
          </cell>
          <cell r="E5823">
            <v>1</v>
          </cell>
          <cell r="F5823">
            <v>1</v>
          </cell>
          <cell r="G5823">
            <v>1</v>
          </cell>
          <cell r="H5823">
            <v>1</v>
          </cell>
          <cell r="I5823">
            <v>1</v>
          </cell>
          <cell r="J5823">
            <v>1</v>
          </cell>
          <cell r="K5823">
            <v>1</v>
          </cell>
          <cell r="L5823">
            <v>1</v>
          </cell>
          <cell r="M5823">
            <v>1</v>
          </cell>
        </row>
        <row r="5824">
          <cell r="A5824">
            <v>49287</v>
          </cell>
          <cell r="B5824">
            <v>1</v>
          </cell>
          <cell r="C5824">
            <v>61.905700000000003</v>
          </cell>
          <cell r="D5824">
            <v>69.340599999999995</v>
          </cell>
          <cell r="E5824">
            <v>1</v>
          </cell>
          <cell r="F5824">
            <v>1</v>
          </cell>
          <cell r="G5824">
            <v>1</v>
          </cell>
          <cell r="H5824">
            <v>1</v>
          </cell>
          <cell r="I5824">
            <v>1</v>
          </cell>
          <cell r="J5824">
            <v>1</v>
          </cell>
          <cell r="K5824">
            <v>1</v>
          </cell>
          <cell r="L5824">
            <v>1</v>
          </cell>
          <cell r="M5824">
            <v>1</v>
          </cell>
        </row>
        <row r="5825">
          <cell r="A5825">
            <v>49288</v>
          </cell>
          <cell r="B5825">
            <v>1</v>
          </cell>
          <cell r="C5825">
            <v>61.905700000000003</v>
          </cell>
          <cell r="D5825">
            <v>69.340599999999995</v>
          </cell>
          <cell r="E5825">
            <v>1</v>
          </cell>
          <cell r="F5825">
            <v>1</v>
          </cell>
          <cell r="G5825">
            <v>1</v>
          </cell>
          <cell r="H5825">
            <v>1</v>
          </cell>
          <cell r="I5825">
            <v>1</v>
          </cell>
          <cell r="J5825">
            <v>1</v>
          </cell>
          <cell r="K5825">
            <v>1</v>
          </cell>
          <cell r="L5825">
            <v>1</v>
          </cell>
          <cell r="M5825">
            <v>1</v>
          </cell>
        </row>
        <row r="5826">
          <cell r="A5826">
            <v>49289</v>
          </cell>
          <cell r="B5826">
            <v>1</v>
          </cell>
          <cell r="C5826">
            <v>61.905700000000003</v>
          </cell>
          <cell r="D5826">
            <v>69.340599999999995</v>
          </cell>
          <cell r="E5826">
            <v>1</v>
          </cell>
          <cell r="F5826">
            <v>1</v>
          </cell>
          <cell r="G5826">
            <v>1</v>
          </cell>
          <cell r="H5826">
            <v>1</v>
          </cell>
          <cell r="I5826">
            <v>1</v>
          </cell>
          <cell r="J5826">
            <v>1</v>
          </cell>
          <cell r="K5826">
            <v>1</v>
          </cell>
          <cell r="L5826">
            <v>1</v>
          </cell>
          <cell r="M5826">
            <v>1</v>
          </cell>
        </row>
        <row r="5827">
          <cell r="A5827">
            <v>49290</v>
          </cell>
          <cell r="B5827">
            <v>1</v>
          </cell>
          <cell r="C5827">
            <v>61.905700000000003</v>
          </cell>
          <cell r="D5827">
            <v>69.340599999999995</v>
          </cell>
          <cell r="E5827">
            <v>1</v>
          </cell>
          <cell r="F5827">
            <v>1</v>
          </cell>
          <cell r="G5827">
            <v>1</v>
          </cell>
          <cell r="H5827">
            <v>1</v>
          </cell>
          <cell r="I5827">
            <v>1</v>
          </cell>
          <cell r="J5827">
            <v>1</v>
          </cell>
          <cell r="K5827">
            <v>1</v>
          </cell>
          <cell r="L5827">
            <v>1</v>
          </cell>
          <cell r="M5827">
            <v>1</v>
          </cell>
        </row>
        <row r="5828">
          <cell r="A5828">
            <v>49291</v>
          </cell>
          <cell r="B5828">
            <v>1</v>
          </cell>
          <cell r="C5828">
            <v>61.905700000000003</v>
          </cell>
          <cell r="D5828">
            <v>69.340599999999995</v>
          </cell>
          <cell r="E5828">
            <v>1</v>
          </cell>
          <cell r="F5828">
            <v>1</v>
          </cell>
          <cell r="G5828">
            <v>1</v>
          </cell>
          <cell r="H5828">
            <v>1</v>
          </cell>
          <cell r="I5828">
            <v>1</v>
          </cell>
          <cell r="J5828">
            <v>1</v>
          </cell>
          <cell r="K5828">
            <v>1</v>
          </cell>
          <cell r="L5828">
            <v>1</v>
          </cell>
          <cell r="M5828">
            <v>1</v>
          </cell>
        </row>
        <row r="5829">
          <cell r="A5829">
            <v>49292</v>
          </cell>
          <cell r="B5829">
            <v>1</v>
          </cell>
          <cell r="C5829">
            <v>61.905700000000003</v>
          </cell>
          <cell r="D5829">
            <v>69.340599999999995</v>
          </cell>
          <cell r="E5829">
            <v>1</v>
          </cell>
          <cell r="F5829">
            <v>1</v>
          </cell>
          <cell r="G5829">
            <v>1</v>
          </cell>
          <cell r="H5829">
            <v>1</v>
          </cell>
          <cell r="I5829">
            <v>1</v>
          </cell>
          <cell r="J5829">
            <v>1</v>
          </cell>
          <cell r="K5829">
            <v>1</v>
          </cell>
          <cell r="L5829">
            <v>1</v>
          </cell>
          <cell r="M5829">
            <v>1</v>
          </cell>
        </row>
        <row r="5830">
          <cell r="A5830">
            <v>49293</v>
          </cell>
          <cell r="B5830">
            <v>1</v>
          </cell>
          <cell r="C5830">
            <v>61.905700000000003</v>
          </cell>
          <cell r="D5830">
            <v>69.340599999999995</v>
          </cell>
          <cell r="E5830">
            <v>1</v>
          </cell>
          <cell r="F5830">
            <v>1</v>
          </cell>
          <cell r="G5830">
            <v>1</v>
          </cell>
          <cell r="H5830">
            <v>1</v>
          </cell>
          <cell r="I5830">
            <v>1</v>
          </cell>
          <cell r="J5830">
            <v>1</v>
          </cell>
          <cell r="K5830">
            <v>1</v>
          </cell>
          <cell r="L5830">
            <v>1</v>
          </cell>
          <cell r="M5830">
            <v>1</v>
          </cell>
        </row>
        <row r="5831">
          <cell r="A5831">
            <v>49294</v>
          </cell>
          <cell r="B5831">
            <v>1</v>
          </cell>
          <cell r="C5831">
            <v>61.905700000000003</v>
          </cell>
          <cell r="D5831">
            <v>69.340599999999995</v>
          </cell>
          <cell r="E5831">
            <v>1</v>
          </cell>
          <cell r="F5831">
            <v>1</v>
          </cell>
          <cell r="G5831">
            <v>1</v>
          </cell>
          <cell r="H5831">
            <v>1</v>
          </cell>
          <cell r="I5831">
            <v>1</v>
          </cell>
          <cell r="J5831">
            <v>1</v>
          </cell>
          <cell r="K5831">
            <v>1</v>
          </cell>
          <cell r="L5831">
            <v>1</v>
          </cell>
          <cell r="M5831">
            <v>1</v>
          </cell>
        </row>
        <row r="5832">
          <cell r="A5832">
            <v>49295</v>
          </cell>
          <cell r="B5832">
            <v>1</v>
          </cell>
          <cell r="C5832">
            <v>61.905700000000003</v>
          </cell>
          <cell r="D5832">
            <v>69.340599999999995</v>
          </cell>
          <cell r="E5832">
            <v>1</v>
          </cell>
          <cell r="F5832">
            <v>1</v>
          </cell>
          <cell r="G5832">
            <v>1</v>
          </cell>
          <cell r="H5832">
            <v>1</v>
          </cell>
          <cell r="I5832">
            <v>1</v>
          </cell>
          <cell r="J5832">
            <v>1</v>
          </cell>
          <cell r="K5832">
            <v>1</v>
          </cell>
          <cell r="L5832">
            <v>1</v>
          </cell>
          <cell r="M5832">
            <v>1</v>
          </cell>
        </row>
        <row r="5833">
          <cell r="A5833">
            <v>49296</v>
          </cell>
          <cell r="B5833">
            <v>1</v>
          </cell>
          <cell r="C5833">
            <v>61.905700000000003</v>
          </cell>
          <cell r="D5833">
            <v>69.340599999999995</v>
          </cell>
          <cell r="E5833">
            <v>1</v>
          </cell>
          <cell r="F5833">
            <v>1</v>
          </cell>
          <cell r="G5833">
            <v>1</v>
          </cell>
          <cell r="H5833">
            <v>1</v>
          </cell>
          <cell r="I5833">
            <v>1</v>
          </cell>
          <cell r="J5833">
            <v>1</v>
          </cell>
          <cell r="K5833">
            <v>1</v>
          </cell>
          <cell r="L5833">
            <v>1</v>
          </cell>
          <cell r="M5833">
            <v>1</v>
          </cell>
        </row>
        <row r="5834">
          <cell r="A5834">
            <v>49297</v>
          </cell>
          <cell r="B5834">
            <v>1</v>
          </cell>
          <cell r="C5834">
            <v>61.905700000000003</v>
          </cell>
          <cell r="D5834">
            <v>69.340599999999995</v>
          </cell>
          <cell r="E5834">
            <v>1</v>
          </cell>
          <cell r="F5834">
            <v>1</v>
          </cell>
          <cell r="G5834">
            <v>1</v>
          </cell>
          <cell r="H5834">
            <v>1</v>
          </cell>
          <cell r="I5834">
            <v>1</v>
          </cell>
          <cell r="J5834">
            <v>1</v>
          </cell>
          <cell r="K5834">
            <v>1</v>
          </cell>
          <cell r="L5834">
            <v>1</v>
          </cell>
          <cell r="M5834">
            <v>1</v>
          </cell>
        </row>
        <row r="5835">
          <cell r="A5835">
            <v>49298</v>
          </cell>
          <cell r="B5835">
            <v>1</v>
          </cell>
          <cell r="C5835">
            <v>61.905700000000003</v>
          </cell>
          <cell r="D5835">
            <v>69.340599999999995</v>
          </cell>
          <cell r="E5835">
            <v>1</v>
          </cell>
          <cell r="F5835">
            <v>1</v>
          </cell>
          <cell r="G5835">
            <v>1</v>
          </cell>
          <cell r="H5835">
            <v>1</v>
          </cell>
          <cell r="I5835">
            <v>1</v>
          </cell>
          <cell r="J5835">
            <v>1</v>
          </cell>
          <cell r="K5835">
            <v>1</v>
          </cell>
          <cell r="L5835">
            <v>1</v>
          </cell>
          <cell r="M5835">
            <v>1</v>
          </cell>
        </row>
        <row r="5836">
          <cell r="A5836">
            <v>49299</v>
          </cell>
          <cell r="B5836">
            <v>1</v>
          </cell>
          <cell r="C5836">
            <v>61.905700000000003</v>
          </cell>
          <cell r="D5836">
            <v>69.340599999999995</v>
          </cell>
          <cell r="E5836">
            <v>1</v>
          </cell>
          <cell r="F5836">
            <v>1</v>
          </cell>
          <cell r="G5836">
            <v>1</v>
          </cell>
          <cell r="H5836">
            <v>1</v>
          </cell>
          <cell r="I5836">
            <v>1</v>
          </cell>
          <cell r="J5836">
            <v>1</v>
          </cell>
          <cell r="K5836">
            <v>1</v>
          </cell>
          <cell r="L5836">
            <v>1</v>
          </cell>
          <cell r="M5836">
            <v>1</v>
          </cell>
        </row>
        <row r="5837">
          <cell r="A5837">
            <v>49300</v>
          </cell>
          <cell r="B5837">
            <v>1</v>
          </cell>
          <cell r="C5837">
            <v>61.905700000000003</v>
          </cell>
          <cell r="D5837">
            <v>69.340599999999995</v>
          </cell>
          <cell r="E5837">
            <v>1</v>
          </cell>
          <cell r="F5837">
            <v>1</v>
          </cell>
          <cell r="G5837">
            <v>1</v>
          </cell>
          <cell r="H5837">
            <v>1</v>
          </cell>
          <cell r="I5837">
            <v>1</v>
          </cell>
          <cell r="J5837">
            <v>1</v>
          </cell>
          <cell r="K5837">
            <v>1</v>
          </cell>
          <cell r="L5837">
            <v>1</v>
          </cell>
          <cell r="M5837">
            <v>1</v>
          </cell>
        </row>
        <row r="5838">
          <cell r="A5838">
            <v>49301</v>
          </cell>
          <cell r="B5838">
            <v>1</v>
          </cell>
          <cell r="C5838">
            <v>61.905700000000003</v>
          </cell>
          <cell r="D5838">
            <v>69.340599999999995</v>
          </cell>
          <cell r="E5838">
            <v>1</v>
          </cell>
          <cell r="F5838">
            <v>1</v>
          </cell>
          <cell r="G5838">
            <v>1</v>
          </cell>
          <cell r="H5838">
            <v>1</v>
          </cell>
          <cell r="I5838">
            <v>1</v>
          </cell>
          <cell r="J5838">
            <v>1</v>
          </cell>
          <cell r="K5838">
            <v>1</v>
          </cell>
          <cell r="L5838">
            <v>1</v>
          </cell>
          <cell r="M5838">
            <v>1</v>
          </cell>
        </row>
        <row r="5839">
          <cell r="A5839">
            <v>49302</v>
          </cell>
          <cell r="B5839">
            <v>1</v>
          </cell>
          <cell r="C5839">
            <v>61.905700000000003</v>
          </cell>
          <cell r="D5839">
            <v>69.340599999999995</v>
          </cell>
          <cell r="E5839">
            <v>1</v>
          </cell>
          <cell r="F5839">
            <v>1</v>
          </cell>
          <cell r="G5839">
            <v>1</v>
          </cell>
          <cell r="H5839">
            <v>1</v>
          </cell>
          <cell r="I5839">
            <v>1</v>
          </cell>
          <cell r="J5839">
            <v>1</v>
          </cell>
          <cell r="K5839">
            <v>1</v>
          </cell>
          <cell r="L5839">
            <v>1</v>
          </cell>
          <cell r="M5839">
            <v>1</v>
          </cell>
        </row>
        <row r="5840">
          <cell r="A5840">
            <v>49303</v>
          </cell>
          <cell r="B5840">
            <v>1</v>
          </cell>
          <cell r="C5840">
            <v>61.905700000000003</v>
          </cell>
          <cell r="D5840">
            <v>69.340599999999995</v>
          </cell>
          <cell r="E5840">
            <v>1</v>
          </cell>
          <cell r="F5840">
            <v>1</v>
          </cell>
          <cell r="G5840">
            <v>1</v>
          </cell>
          <cell r="H5840">
            <v>1</v>
          </cell>
          <cell r="I5840">
            <v>1</v>
          </cell>
          <cell r="J5840">
            <v>1</v>
          </cell>
          <cell r="K5840">
            <v>1</v>
          </cell>
          <cell r="L5840">
            <v>1</v>
          </cell>
          <cell r="M5840">
            <v>1</v>
          </cell>
        </row>
        <row r="5841">
          <cell r="A5841">
            <v>49304</v>
          </cell>
          <cell r="B5841">
            <v>1</v>
          </cell>
          <cell r="C5841">
            <v>61.905700000000003</v>
          </cell>
          <cell r="D5841">
            <v>69.340599999999995</v>
          </cell>
          <cell r="E5841">
            <v>1</v>
          </cell>
          <cell r="F5841">
            <v>1</v>
          </cell>
          <cell r="G5841">
            <v>1</v>
          </cell>
          <cell r="H5841">
            <v>1</v>
          </cell>
          <cell r="I5841">
            <v>1</v>
          </cell>
          <cell r="J5841">
            <v>1</v>
          </cell>
          <cell r="K5841">
            <v>1</v>
          </cell>
          <cell r="L5841">
            <v>1</v>
          </cell>
          <cell r="M5841">
            <v>1</v>
          </cell>
        </row>
        <row r="5842">
          <cell r="A5842">
            <v>49305</v>
          </cell>
          <cell r="B5842">
            <v>1</v>
          </cell>
          <cell r="C5842">
            <v>61.905700000000003</v>
          </cell>
          <cell r="D5842">
            <v>69.340599999999995</v>
          </cell>
          <cell r="E5842">
            <v>1</v>
          </cell>
          <cell r="F5842">
            <v>1</v>
          </cell>
          <cell r="G5842">
            <v>1</v>
          </cell>
          <cell r="H5842">
            <v>1</v>
          </cell>
          <cell r="I5842">
            <v>1</v>
          </cell>
          <cell r="J5842">
            <v>1</v>
          </cell>
          <cell r="K5842">
            <v>1</v>
          </cell>
          <cell r="L5842">
            <v>1</v>
          </cell>
          <cell r="M5842">
            <v>1</v>
          </cell>
        </row>
        <row r="5843">
          <cell r="A5843">
            <v>49306</v>
          </cell>
          <cell r="B5843">
            <v>1</v>
          </cell>
          <cell r="C5843">
            <v>61.905700000000003</v>
          </cell>
          <cell r="D5843">
            <v>69.340599999999995</v>
          </cell>
          <cell r="E5843">
            <v>1</v>
          </cell>
          <cell r="F5843">
            <v>1</v>
          </cell>
          <cell r="G5843">
            <v>1</v>
          </cell>
          <cell r="H5843">
            <v>1</v>
          </cell>
          <cell r="I5843">
            <v>1</v>
          </cell>
          <cell r="J5843">
            <v>1</v>
          </cell>
          <cell r="K5843">
            <v>1</v>
          </cell>
          <cell r="L5843">
            <v>1</v>
          </cell>
          <cell r="M5843">
            <v>1</v>
          </cell>
        </row>
        <row r="5844">
          <cell r="A5844">
            <v>49307</v>
          </cell>
          <cell r="B5844">
            <v>1</v>
          </cell>
          <cell r="C5844">
            <v>61.905700000000003</v>
          </cell>
          <cell r="D5844">
            <v>69.340599999999995</v>
          </cell>
          <cell r="E5844">
            <v>1</v>
          </cell>
          <cell r="F5844">
            <v>1</v>
          </cell>
          <cell r="G5844">
            <v>1</v>
          </cell>
          <cell r="H5844">
            <v>1</v>
          </cell>
          <cell r="I5844">
            <v>1</v>
          </cell>
          <cell r="J5844">
            <v>1</v>
          </cell>
          <cell r="K5844">
            <v>1</v>
          </cell>
          <cell r="L5844">
            <v>1</v>
          </cell>
          <cell r="M5844">
            <v>1</v>
          </cell>
        </row>
        <row r="5845">
          <cell r="A5845">
            <v>49308</v>
          </cell>
          <cell r="B5845">
            <v>1</v>
          </cell>
          <cell r="C5845">
            <v>61.905700000000003</v>
          </cell>
          <cell r="D5845">
            <v>69.340599999999995</v>
          </cell>
          <cell r="E5845">
            <v>1</v>
          </cell>
          <cell r="F5845">
            <v>1</v>
          </cell>
          <cell r="G5845">
            <v>1</v>
          </cell>
          <cell r="H5845">
            <v>1</v>
          </cell>
          <cell r="I5845">
            <v>1</v>
          </cell>
          <cell r="J5845">
            <v>1</v>
          </cell>
          <cell r="K5845">
            <v>1</v>
          </cell>
          <cell r="L5845">
            <v>1</v>
          </cell>
          <cell r="M5845">
            <v>1</v>
          </cell>
        </row>
        <row r="5846">
          <cell r="A5846">
            <v>49309</v>
          </cell>
          <cell r="B5846">
            <v>1</v>
          </cell>
          <cell r="C5846">
            <v>61.905700000000003</v>
          </cell>
          <cell r="D5846">
            <v>69.340599999999995</v>
          </cell>
          <cell r="E5846">
            <v>1</v>
          </cell>
          <cell r="F5846">
            <v>1</v>
          </cell>
          <cell r="G5846">
            <v>1</v>
          </cell>
          <cell r="H5846">
            <v>1</v>
          </cell>
          <cell r="I5846">
            <v>1</v>
          </cell>
          <cell r="J5846">
            <v>1</v>
          </cell>
          <cell r="K5846">
            <v>1</v>
          </cell>
          <cell r="L5846">
            <v>1</v>
          </cell>
          <cell r="M5846">
            <v>1</v>
          </cell>
        </row>
        <row r="5847">
          <cell r="A5847">
            <v>49310</v>
          </cell>
          <cell r="B5847">
            <v>1</v>
          </cell>
          <cell r="C5847">
            <v>61.905700000000003</v>
          </cell>
          <cell r="D5847">
            <v>69.340599999999995</v>
          </cell>
          <cell r="E5847">
            <v>1</v>
          </cell>
          <cell r="F5847">
            <v>1</v>
          </cell>
          <cell r="G5847">
            <v>1</v>
          </cell>
          <cell r="H5847">
            <v>1</v>
          </cell>
          <cell r="I5847">
            <v>1</v>
          </cell>
          <cell r="J5847">
            <v>1</v>
          </cell>
          <cell r="K5847">
            <v>1</v>
          </cell>
          <cell r="L5847">
            <v>1</v>
          </cell>
          <cell r="M5847">
            <v>1</v>
          </cell>
        </row>
        <row r="5848">
          <cell r="A5848">
            <v>49311</v>
          </cell>
          <cell r="B5848">
            <v>1</v>
          </cell>
          <cell r="C5848">
            <v>61.905700000000003</v>
          </cell>
          <cell r="D5848">
            <v>69.340599999999995</v>
          </cell>
          <cell r="E5848">
            <v>1</v>
          </cell>
          <cell r="F5848">
            <v>1</v>
          </cell>
          <cell r="G5848">
            <v>1</v>
          </cell>
          <cell r="H5848">
            <v>1</v>
          </cell>
          <cell r="I5848">
            <v>1</v>
          </cell>
          <cell r="J5848">
            <v>1</v>
          </cell>
          <cell r="K5848">
            <v>1</v>
          </cell>
          <cell r="L5848">
            <v>1</v>
          </cell>
          <cell r="M5848">
            <v>1</v>
          </cell>
        </row>
        <row r="5849">
          <cell r="A5849">
            <v>49312</v>
          </cell>
          <cell r="B5849">
            <v>1</v>
          </cell>
          <cell r="C5849">
            <v>61.905700000000003</v>
          </cell>
          <cell r="D5849">
            <v>69.340599999999995</v>
          </cell>
          <cell r="E5849">
            <v>1</v>
          </cell>
          <cell r="F5849">
            <v>1</v>
          </cell>
          <cell r="G5849">
            <v>1</v>
          </cell>
          <cell r="H5849">
            <v>1</v>
          </cell>
          <cell r="I5849">
            <v>1</v>
          </cell>
          <cell r="J5849">
            <v>1</v>
          </cell>
          <cell r="K5849">
            <v>1</v>
          </cell>
          <cell r="L5849">
            <v>1</v>
          </cell>
          <cell r="M5849">
            <v>1</v>
          </cell>
        </row>
        <row r="5850">
          <cell r="A5850">
            <v>49313</v>
          </cell>
          <cell r="B5850">
            <v>1</v>
          </cell>
          <cell r="C5850">
            <v>61.905700000000003</v>
          </cell>
          <cell r="D5850">
            <v>69.340599999999995</v>
          </cell>
          <cell r="E5850">
            <v>1</v>
          </cell>
          <cell r="F5850">
            <v>1</v>
          </cell>
          <cell r="G5850">
            <v>1</v>
          </cell>
          <cell r="H5850">
            <v>1</v>
          </cell>
          <cell r="I5850">
            <v>1</v>
          </cell>
          <cell r="J5850">
            <v>1</v>
          </cell>
          <cell r="K5850">
            <v>1</v>
          </cell>
          <cell r="L5850">
            <v>1</v>
          </cell>
          <cell r="M5850">
            <v>1</v>
          </cell>
        </row>
        <row r="5851">
          <cell r="A5851">
            <v>49314</v>
          </cell>
          <cell r="B5851">
            <v>1</v>
          </cell>
          <cell r="C5851">
            <v>61.905700000000003</v>
          </cell>
          <cell r="D5851">
            <v>69.340599999999995</v>
          </cell>
          <cell r="E5851">
            <v>1</v>
          </cell>
          <cell r="F5851">
            <v>1</v>
          </cell>
          <cell r="G5851">
            <v>1</v>
          </cell>
          <cell r="H5851">
            <v>1</v>
          </cell>
          <cell r="I5851">
            <v>1</v>
          </cell>
          <cell r="J5851">
            <v>1</v>
          </cell>
          <cell r="K5851">
            <v>1</v>
          </cell>
          <cell r="L5851">
            <v>1</v>
          </cell>
          <cell r="M5851">
            <v>1</v>
          </cell>
        </row>
        <row r="5852">
          <cell r="A5852">
            <v>49315</v>
          </cell>
          <cell r="B5852">
            <v>1</v>
          </cell>
          <cell r="C5852">
            <v>61.905700000000003</v>
          </cell>
          <cell r="D5852">
            <v>69.340599999999995</v>
          </cell>
          <cell r="E5852">
            <v>1</v>
          </cell>
          <cell r="F5852">
            <v>1</v>
          </cell>
          <cell r="G5852">
            <v>1</v>
          </cell>
          <cell r="H5852">
            <v>1</v>
          </cell>
          <cell r="I5852">
            <v>1</v>
          </cell>
          <cell r="J5852">
            <v>1</v>
          </cell>
          <cell r="K5852">
            <v>1</v>
          </cell>
          <cell r="L5852">
            <v>1</v>
          </cell>
          <cell r="M5852">
            <v>1</v>
          </cell>
        </row>
        <row r="5853">
          <cell r="A5853">
            <v>49316</v>
          </cell>
          <cell r="B5853">
            <v>1</v>
          </cell>
          <cell r="C5853">
            <v>61.905700000000003</v>
          </cell>
          <cell r="D5853">
            <v>69.340599999999995</v>
          </cell>
          <cell r="E5853">
            <v>1</v>
          </cell>
          <cell r="F5853">
            <v>1</v>
          </cell>
          <cell r="G5853">
            <v>1</v>
          </cell>
          <cell r="H5853">
            <v>1</v>
          </cell>
          <cell r="I5853">
            <v>1</v>
          </cell>
          <cell r="J5853">
            <v>1</v>
          </cell>
          <cell r="K5853">
            <v>1</v>
          </cell>
          <cell r="L5853">
            <v>1</v>
          </cell>
          <cell r="M5853">
            <v>1</v>
          </cell>
        </row>
        <row r="5854">
          <cell r="A5854">
            <v>49317</v>
          </cell>
          <cell r="B5854">
            <v>1</v>
          </cell>
          <cell r="C5854">
            <v>61.905700000000003</v>
          </cell>
          <cell r="D5854">
            <v>69.340599999999995</v>
          </cell>
          <cell r="E5854">
            <v>1</v>
          </cell>
          <cell r="F5854">
            <v>1</v>
          </cell>
          <cell r="G5854">
            <v>1</v>
          </cell>
          <cell r="H5854">
            <v>1</v>
          </cell>
          <cell r="I5854">
            <v>1</v>
          </cell>
          <cell r="J5854">
            <v>1</v>
          </cell>
          <cell r="K5854">
            <v>1</v>
          </cell>
          <cell r="L5854">
            <v>1</v>
          </cell>
          <cell r="M5854">
            <v>1</v>
          </cell>
        </row>
        <row r="5855">
          <cell r="A5855">
            <v>49318</v>
          </cell>
          <cell r="B5855">
            <v>1</v>
          </cell>
          <cell r="C5855">
            <v>61.905700000000003</v>
          </cell>
          <cell r="D5855">
            <v>69.340599999999995</v>
          </cell>
          <cell r="E5855">
            <v>1</v>
          </cell>
          <cell r="F5855">
            <v>1</v>
          </cell>
          <cell r="G5855">
            <v>1</v>
          </cell>
          <cell r="H5855">
            <v>1</v>
          </cell>
          <cell r="I5855">
            <v>1</v>
          </cell>
          <cell r="J5855">
            <v>1</v>
          </cell>
          <cell r="K5855">
            <v>1</v>
          </cell>
          <cell r="L5855">
            <v>1</v>
          </cell>
          <cell r="M5855">
            <v>1</v>
          </cell>
        </row>
        <row r="5856">
          <cell r="A5856">
            <v>49319</v>
          </cell>
          <cell r="B5856">
            <v>1</v>
          </cell>
          <cell r="C5856">
            <v>61.905700000000003</v>
          </cell>
          <cell r="D5856">
            <v>69.340599999999995</v>
          </cell>
          <cell r="E5856">
            <v>1</v>
          </cell>
          <cell r="F5856">
            <v>1</v>
          </cell>
          <cell r="G5856">
            <v>1</v>
          </cell>
          <cell r="H5856">
            <v>1</v>
          </cell>
          <cell r="I5856">
            <v>1</v>
          </cell>
          <cell r="J5856">
            <v>1</v>
          </cell>
          <cell r="K5856">
            <v>1</v>
          </cell>
          <cell r="L5856">
            <v>1</v>
          </cell>
          <cell r="M5856">
            <v>1</v>
          </cell>
        </row>
        <row r="5857">
          <cell r="A5857">
            <v>49320</v>
          </cell>
          <cell r="B5857">
            <v>1</v>
          </cell>
          <cell r="C5857">
            <v>61.905700000000003</v>
          </cell>
          <cell r="D5857">
            <v>69.340599999999995</v>
          </cell>
          <cell r="E5857">
            <v>1</v>
          </cell>
          <cell r="F5857">
            <v>1</v>
          </cell>
          <cell r="G5857">
            <v>1</v>
          </cell>
          <cell r="H5857">
            <v>1</v>
          </cell>
          <cell r="I5857">
            <v>1</v>
          </cell>
          <cell r="J5857">
            <v>1</v>
          </cell>
          <cell r="K5857">
            <v>1</v>
          </cell>
          <cell r="L5857">
            <v>1</v>
          </cell>
          <cell r="M5857">
            <v>1</v>
          </cell>
        </row>
        <row r="5858">
          <cell r="A5858">
            <v>49321</v>
          </cell>
          <cell r="B5858">
            <v>1</v>
          </cell>
          <cell r="C5858">
            <v>61.905700000000003</v>
          </cell>
          <cell r="D5858">
            <v>69.340599999999995</v>
          </cell>
          <cell r="E5858">
            <v>1</v>
          </cell>
          <cell r="F5858">
            <v>1</v>
          </cell>
          <cell r="G5858">
            <v>1</v>
          </cell>
          <cell r="H5858">
            <v>1</v>
          </cell>
          <cell r="I5858">
            <v>1</v>
          </cell>
          <cell r="J5858">
            <v>1</v>
          </cell>
          <cell r="K5858">
            <v>1</v>
          </cell>
          <cell r="L5858">
            <v>1</v>
          </cell>
          <cell r="M5858">
            <v>1</v>
          </cell>
        </row>
        <row r="5859">
          <cell r="A5859">
            <v>49322</v>
          </cell>
          <cell r="B5859">
            <v>1</v>
          </cell>
          <cell r="C5859">
            <v>61.905700000000003</v>
          </cell>
          <cell r="D5859">
            <v>69.340599999999995</v>
          </cell>
          <cell r="E5859">
            <v>1</v>
          </cell>
          <cell r="F5859">
            <v>1</v>
          </cell>
          <cell r="G5859">
            <v>1</v>
          </cell>
          <cell r="H5859">
            <v>1</v>
          </cell>
          <cell r="I5859">
            <v>1</v>
          </cell>
          <cell r="J5859">
            <v>1</v>
          </cell>
          <cell r="K5859">
            <v>1</v>
          </cell>
          <cell r="L5859">
            <v>1</v>
          </cell>
          <cell r="M5859">
            <v>1</v>
          </cell>
        </row>
        <row r="5860">
          <cell r="A5860">
            <v>49323</v>
          </cell>
          <cell r="B5860">
            <v>1</v>
          </cell>
          <cell r="C5860">
            <v>61.905700000000003</v>
          </cell>
          <cell r="D5860">
            <v>69.340599999999995</v>
          </cell>
          <cell r="E5860">
            <v>1</v>
          </cell>
          <cell r="F5860">
            <v>1</v>
          </cell>
          <cell r="G5860">
            <v>1</v>
          </cell>
          <cell r="H5860">
            <v>1</v>
          </cell>
          <cell r="I5860">
            <v>1</v>
          </cell>
          <cell r="J5860">
            <v>1</v>
          </cell>
          <cell r="K5860">
            <v>1</v>
          </cell>
          <cell r="L5860">
            <v>1</v>
          </cell>
          <cell r="M5860">
            <v>1</v>
          </cell>
        </row>
        <row r="5861">
          <cell r="A5861">
            <v>49324</v>
          </cell>
          <cell r="B5861">
            <v>1</v>
          </cell>
          <cell r="C5861">
            <v>61.905700000000003</v>
          </cell>
          <cell r="D5861">
            <v>69.340599999999995</v>
          </cell>
          <cell r="E5861">
            <v>1</v>
          </cell>
          <cell r="F5861">
            <v>1</v>
          </cell>
          <cell r="G5861">
            <v>1</v>
          </cell>
          <cell r="H5861">
            <v>1</v>
          </cell>
          <cell r="I5861">
            <v>1</v>
          </cell>
          <cell r="J5861">
            <v>1</v>
          </cell>
          <cell r="K5861">
            <v>1</v>
          </cell>
          <cell r="L5861">
            <v>1</v>
          </cell>
          <cell r="M5861">
            <v>1</v>
          </cell>
        </row>
        <row r="5862">
          <cell r="A5862">
            <v>49325</v>
          </cell>
          <cell r="B5862">
            <v>1</v>
          </cell>
          <cell r="C5862">
            <v>61.905700000000003</v>
          </cell>
          <cell r="D5862">
            <v>69.340599999999995</v>
          </cell>
          <cell r="E5862">
            <v>1</v>
          </cell>
          <cell r="F5862">
            <v>1</v>
          </cell>
          <cell r="G5862">
            <v>1</v>
          </cell>
          <cell r="H5862">
            <v>1</v>
          </cell>
          <cell r="I5862">
            <v>1</v>
          </cell>
          <cell r="J5862">
            <v>1</v>
          </cell>
          <cell r="K5862">
            <v>1</v>
          </cell>
          <cell r="L5862">
            <v>1</v>
          </cell>
          <cell r="M5862">
            <v>1</v>
          </cell>
        </row>
        <row r="5863">
          <cell r="A5863">
            <v>49326</v>
          </cell>
          <cell r="B5863">
            <v>1</v>
          </cell>
          <cell r="C5863">
            <v>61.905700000000003</v>
          </cell>
          <cell r="D5863">
            <v>69.340599999999995</v>
          </cell>
          <cell r="E5863">
            <v>1</v>
          </cell>
          <cell r="F5863">
            <v>1</v>
          </cell>
          <cell r="G5863">
            <v>1</v>
          </cell>
          <cell r="H5863">
            <v>1</v>
          </cell>
          <cell r="I5863">
            <v>1</v>
          </cell>
          <cell r="J5863">
            <v>1</v>
          </cell>
          <cell r="K5863">
            <v>1</v>
          </cell>
          <cell r="L5863">
            <v>1</v>
          </cell>
          <cell r="M5863">
            <v>1</v>
          </cell>
        </row>
        <row r="5864">
          <cell r="A5864">
            <v>49327</v>
          </cell>
          <cell r="B5864">
            <v>1</v>
          </cell>
          <cell r="C5864">
            <v>61.905700000000003</v>
          </cell>
          <cell r="D5864">
            <v>69.340599999999995</v>
          </cell>
          <cell r="E5864">
            <v>1</v>
          </cell>
          <cell r="F5864">
            <v>1</v>
          </cell>
          <cell r="G5864">
            <v>1</v>
          </cell>
          <cell r="H5864">
            <v>1</v>
          </cell>
          <cell r="I5864">
            <v>1</v>
          </cell>
          <cell r="J5864">
            <v>1</v>
          </cell>
          <cell r="K5864">
            <v>1</v>
          </cell>
          <cell r="L5864">
            <v>1</v>
          </cell>
          <cell r="M5864">
            <v>1</v>
          </cell>
        </row>
        <row r="5865">
          <cell r="A5865">
            <v>49328</v>
          </cell>
          <cell r="B5865">
            <v>1</v>
          </cell>
          <cell r="C5865">
            <v>61.905700000000003</v>
          </cell>
          <cell r="D5865">
            <v>69.340599999999995</v>
          </cell>
          <cell r="E5865">
            <v>1</v>
          </cell>
          <cell r="F5865">
            <v>1</v>
          </cell>
          <cell r="G5865">
            <v>1</v>
          </cell>
          <cell r="H5865">
            <v>1</v>
          </cell>
          <cell r="I5865">
            <v>1</v>
          </cell>
          <cell r="J5865">
            <v>1</v>
          </cell>
          <cell r="K5865">
            <v>1</v>
          </cell>
          <cell r="L5865">
            <v>1</v>
          </cell>
          <cell r="M5865">
            <v>1</v>
          </cell>
        </row>
        <row r="5866">
          <cell r="A5866">
            <v>49329</v>
          </cell>
          <cell r="B5866">
            <v>1</v>
          </cell>
          <cell r="C5866">
            <v>61.905700000000003</v>
          </cell>
          <cell r="D5866">
            <v>69.340599999999995</v>
          </cell>
          <cell r="E5866">
            <v>1</v>
          </cell>
          <cell r="F5866">
            <v>1</v>
          </cell>
          <cell r="G5866">
            <v>1</v>
          </cell>
          <cell r="H5866">
            <v>1</v>
          </cell>
          <cell r="I5866">
            <v>1</v>
          </cell>
          <cell r="J5866">
            <v>1</v>
          </cell>
          <cell r="K5866">
            <v>1</v>
          </cell>
          <cell r="L5866">
            <v>1</v>
          </cell>
          <cell r="M5866">
            <v>1</v>
          </cell>
        </row>
        <row r="5867">
          <cell r="A5867">
            <v>49330</v>
          </cell>
          <cell r="B5867">
            <v>1</v>
          </cell>
          <cell r="C5867">
            <v>61.905700000000003</v>
          </cell>
          <cell r="D5867">
            <v>69.340599999999995</v>
          </cell>
          <cell r="E5867">
            <v>1</v>
          </cell>
          <cell r="F5867">
            <v>1</v>
          </cell>
          <cell r="G5867">
            <v>1</v>
          </cell>
          <cell r="H5867">
            <v>1</v>
          </cell>
          <cell r="I5867">
            <v>1</v>
          </cell>
          <cell r="J5867">
            <v>1</v>
          </cell>
          <cell r="K5867">
            <v>1</v>
          </cell>
          <cell r="L5867">
            <v>1</v>
          </cell>
          <cell r="M5867">
            <v>1</v>
          </cell>
        </row>
        <row r="5868">
          <cell r="A5868">
            <v>49331</v>
          </cell>
          <cell r="B5868">
            <v>1</v>
          </cell>
          <cell r="C5868">
            <v>61.905700000000003</v>
          </cell>
          <cell r="D5868">
            <v>69.340599999999995</v>
          </cell>
          <cell r="E5868">
            <v>1</v>
          </cell>
          <cell r="F5868">
            <v>1</v>
          </cell>
          <cell r="G5868">
            <v>1</v>
          </cell>
          <cell r="H5868">
            <v>1</v>
          </cell>
          <cell r="I5868">
            <v>1</v>
          </cell>
          <cell r="J5868">
            <v>1</v>
          </cell>
          <cell r="K5868">
            <v>1</v>
          </cell>
          <cell r="L5868">
            <v>1</v>
          </cell>
          <cell r="M5868">
            <v>1</v>
          </cell>
        </row>
        <row r="5869">
          <cell r="A5869">
            <v>49332</v>
          </cell>
          <cell r="B5869">
            <v>1</v>
          </cell>
          <cell r="C5869">
            <v>61.905700000000003</v>
          </cell>
          <cell r="D5869">
            <v>69.340599999999995</v>
          </cell>
          <cell r="E5869">
            <v>1</v>
          </cell>
          <cell r="F5869">
            <v>1</v>
          </cell>
          <cell r="G5869">
            <v>1</v>
          </cell>
          <cell r="H5869">
            <v>1</v>
          </cell>
          <cell r="I5869">
            <v>1</v>
          </cell>
          <cell r="J5869">
            <v>1</v>
          </cell>
          <cell r="K5869">
            <v>1</v>
          </cell>
          <cell r="L5869">
            <v>1</v>
          </cell>
          <cell r="M5869">
            <v>1</v>
          </cell>
        </row>
        <row r="5870">
          <cell r="A5870">
            <v>49333</v>
          </cell>
          <cell r="B5870">
            <v>1</v>
          </cell>
          <cell r="C5870">
            <v>61.905700000000003</v>
          </cell>
          <cell r="D5870">
            <v>69.340599999999995</v>
          </cell>
          <cell r="E5870">
            <v>1</v>
          </cell>
          <cell r="F5870">
            <v>1</v>
          </cell>
          <cell r="G5870">
            <v>1</v>
          </cell>
          <cell r="H5870">
            <v>1</v>
          </cell>
          <cell r="I5870">
            <v>1</v>
          </cell>
          <cell r="J5870">
            <v>1</v>
          </cell>
          <cell r="K5870">
            <v>1</v>
          </cell>
          <cell r="L5870">
            <v>1</v>
          </cell>
          <cell r="M5870">
            <v>1</v>
          </cell>
        </row>
        <row r="5871">
          <cell r="A5871">
            <v>49334</v>
          </cell>
          <cell r="B5871">
            <v>1</v>
          </cell>
          <cell r="C5871">
            <v>61.905700000000003</v>
          </cell>
          <cell r="D5871">
            <v>69.340599999999995</v>
          </cell>
          <cell r="E5871">
            <v>1</v>
          </cell>
          <cell r="F5871">
            <v>1</v>
          </cell>
          <cell r="G5871">
            <v>1</v>
          </cell>
          <cell r="H5871">
            <v>1</v>
          </cell>
          <cell r="I5871">
            <v>1</v>
          </cell>
          <cell r="J5871">
            <v>1</v>
          </cell>
          <cell r="K5871">
            <v>1</v>
          </cell>
          <cell r="L5871">
            <v>1</v>
          </cell>
          <cell r="M5871">
            <v>1</v>
          </cell>
        </row>
        <row r="5872">
          <cell r="A5872">
            <v>49335</v>
          </cell>
          <cell r="B5872">
            <v>1</v>
          </cell>
          <cell r="C5872">
            <v>61.905700000000003</v>
          </cell>
          <cell r="D5872">
            <v>69.340599999999995</v>
          </cell>
          <cell r="E5872">
            <v>1</v>
          </cell>
          <cell r="F5872">
            <v>1</v>
          </cell>
          <cell r="G5872">
            <v>1</v>
          </cell>
          <cell r="H5872">
            <v>1</v>
          </cell>
          <cell r="I5872">
            <v>1</v>
          </cell>
          <cell r="J5872">
            <v>1</v>
          </cell>
          <cell r="K5872">
            <v>1</v>
          </cell>
          <cell r="L5872">
            <v>1</v>
          </cell>
          <cell r="M5872">
            <v>1</v>
          </cell>
        </row>
        <row r="5873">
          <cell r="A5873">
            <v>49336</v>
          </cell>
          <cell r="B5873">
            <v>1</v>
          </cell>
          <cell r="C5873">
            <v>61.905700000000003</v>
          </cell>
          <cell r="D5873">
            <v>69.340599999999995</v>
          </cell>
          <cell r="E5873">
            <v>1</v>
          </cell>
          <cell r="F5873">
            <v>1</v>
          </cell>
          <cell r="G5873">
            <v>1</v>
          </cell>
          <cell r="H5873">
            <v>1</v>
          </cell>
          <cell r="I5873">
            <v>1</v>
          </cell>
          <cell r="J5873">
            <v>1</v>
          </cell>
          <cell r="K5873">
            <v>1</v>
          </cell>
          <cell r="L5873">
            <v>1</v>
          </cell>
          <cell r="M5873">
            <v>1</v>
          </cell>
        </row>
        <row r="5874">
          <cell r="A5874">
            <v>49337</v>
          </cell>
          <cell r="B5874">
            <v>1</v>
          </cell>
          <cell r="C5874">
            <v>61.905700000000003</v>
          </cell>
          <cell r="D5874">
            <v>69.340599999999995</v>
          </cell>
          <cell r="E5874">
            <v>1</v>
          </cell>
          <cell r="F5874">
            <v>1</v>
          </cell>
          <cell r="G5874">
            <v>1</v>
          </cell>
          <cell r="H5874">
            <v>1</v>
          </cell>
          <cell r="I5874">
            <v>1</v>
          </cell>
          <cell r="J5874">
            <v>1</v>
          </cell>
          <cell r="K5874">
            <v>1</v>
          </cell>
          <cell r="L5874">
            <v>1</v>
          </cell>
          <cell r="M5874">
            <v>1</v>
          </cell>
        </row>
        <row r="5875">
          <cell r="A5875">
            <v>49338</v>
          </cell>
          <cell r="B5875">
            <v>1</v>
          </cell>
          <cell r="C5875">
            <v>61.905700000000003</v>
          </cell>
          <cell r="D5875">
            <v>69.340599999999995</v>
          </cell>
          <cell r="E5875">
            <v>1</v>
          </cell>
          <cell r="F5875">
            <v>1</v>
          </cell>
          <cell r="G5875">
            <v>1</v>
          </cell>
          <cell r="H5875">
            <v>1</v>
          </cell>
          <cell r="I5875">
            <v>1</v>
          </cell>
          <cell r="J5875">
            <v>1</v>
          </cell>
          <cell r="K5875">
            <v>1</v>
          </cell>
          <cell r="L5875">
            <v>1</v>
          </cell>
          <cell r="M5875">
            <v>1</v>
          </cell>
        </row>
        <row r="5876">
          <cell r="A5876">
            <v>49339</v>
          </cell>
          <cell r="B5876">
            <v>1</v>
          </cell>
          <cell r="C5876">
            <v>61.905700000000003</v>
          </cell>
          <cell r="D5876">
            <v>69.340599999999995</v>
          </cell>
          <cell r="E5876">
            <v>1</v>
          </cell>
          <cell r="F5876">
            <v>1</v>
          </cell>
          <cell r="G5876">
            <v>1</v>
          </cell>
          <cell r="H5876">
            <v>1</v>
          </cell>
          <cell r="I5876">
            <v>1</v>
          </cell>
          <cell r="J5876">
            <v>1</v>
          </cell>
          <cell r="K5876">
            <v>1</v>
          </cell>
          <cell r="L5876">
            <v>1</v>
          </cell>
          <cell r="M5876">
            <v>1</v>
          </cell>
        </row>
        <row r="5877">
          <cell r="A5877">
            <v>49340</v>
          </cell>
          <cell r="B5877">
            <v>1</v>
          </cell>
          <cell r="C5877">
            <v>61.905700000000003</v>
          </cell>
          <cell r="D5877">
            <v>69.340599999999995</v>
          </cell>
          <cell r="E5877">
            <v>1</v>
          </cell>
          <cell r="F5877">
            <v>1</v>
          </cell>
          <cell r="G5877">
            <v>1</v>
          </cell>
          <cell r="H5877">
            <v>1</v>
          </cell>
          <cell r="I5877">
            <v>1</v>
          </cell>
          <cell r="J5877">
            <v>1</v>
          </cell>
          <cell r="K5877">
            <v>1</v>
          </cell>
          <cell r="L5877">
            <v>1</v>
          </cell>
          <cell r="M5877">
            <v>1</v>
          </cell>
        </row>
        <row r="5878">
          <cell r="A5878">
            <v>49341</v>
          </cell>
          <cell r="B5878">
            <v>1</v>
          </cell>
          <cell r="C5878">
            <v>61.905700000000003</v>
          </cell>
          <cell r="D5878">
            <v>69.340599999999995</v>
          </cell>
          <cell r="E5878">
            <v>1</v>
          </cell>
          <cell r="F5878">
            <v>1</v>
          </cell>
          <cell r="G5878">
            <v>1</v>
          </cell>
          <cell r="H5878">
            <v>1</v>
          </cell>
          <cell r="I5878">
            <v>1</v>
          </cell>
          <cell r="J5878">
            <v>1</v>
          </cell>
          <cell r="K5878">
            <v>1</v>
          </cell>
          <cell r="L5878">
            <v>1</v>
          </cell>
          <cell r="M5878">
            <v>1</v>
          </cell>
        </row>
        <row r="5879">
          <cell r="A5879">
            <v>49342</v>
          </cell>
          <cell r="B5879">
            <v>1</v>
          </cell>
          <cell r="C5879">
            <v>61.905700000000003</v>
          </cell>
          <cell r="D5879">
            <v>69.340599999999995</v>
          </cell>
          <cell r="E5879">
            <v>1</v>
          </cell>
          <cell r="F5879">
            <v>1</v>
          </cell>
          <cell r="G5879">
            <v>1</v>
          </cell>
          <cell r="H5879">
            <v>1</v>
          </cell>
          <cell r="I5879">
            <v>1</v>
          </cell>
          <cell r="J5879">
            <v>1</v>
          </cell>
          <cell r="K5879">
            <v>1</v>
          </cell>
          <cell r="L5879">
            <v>1</v>
          </cell>
          <cell r="M5879">
            <v>1</v>
          </cell>
        </row>
        <row r="5880">
          <cell r="A5880">
            <v>49343</v>
          </cell>
          <cell r="B5880">
            <v>1</v>
          </cell>
          <cell r="C5880">
            <v>61.905700000000003</v>
          </cell>
          <cell r="D5880">
            <v>69.340599999999995</v>
          </cell>
          <cell r="E5880">
            <v>1</v>
          </cell>
          <cell r="F5880">
            <v>1</v>
          </cell>
          <cell r="G5880">
            <v>1</v>
          </cell>
          <cell r="H5880">
            <v>1</v>
          </cell>
          <cell r="I5880">
            <v>1</v>
          </cell>
          <cell r="J5880">
            <v>1</v>
          </cell>
          <cell r="K5880">
            <v>1</v>
          </cell>
          <cell r="L5880">
            <v>1</v>
          </cell>
          <cell r="M5880">
            <v>1</v>
          </cell>
        </row>
        <row r="5881">
          <cell r="A5881">
            <v>49344</v>
          </cell>
          <cell r="B5881">
            <v>1</v>
          </cell>
          <cell r="C5881">
            <v>61.905700000000003</v>
          </cell>
          <cell r="D5881">
            <v>69.340599999999995</v>
          </cell>
          <cell r="E5881">
            <v>1</v>
          </cell>
          <cell r="F5881">
            <v>1</v>
          </cell>
          <cell r="G5881">
            <v>1</v>
          </cell>
          <cell r="H5881">
            <v>1</v>
          </cell>
          <cell r="I5881">
            <v>1</v>
          </cell>
          <cell r="J5881">
            <v>1</v>
          </cell>
          <cell r="K5881">
            <v>1</v>
          </cell>
          <cell r="L5881">
            <v>1</v>
          </cell>
          <cell r="M5881">
            <v>1</v>
          </cell>
        </row>
        <row r="5882">
          <cell r="A5882">
            <v>49345</v>
          </cell>
          <cell r="B5882">
            <v>1</v>
          </cell>
          <cell r="C5882">
            <v>61.905700000000003</v>
          </cell>
          <cell r="D5882">
            <v>69.340599999999995</v>
          </cell>
          <cell r="E5882">
            <v>1</v>
          </cell>
          <cell r="F5882">
            <v>1</v>
          </cell>
          <cell r="G5882">
            <v>1</v>
          </cell>
          <cell r="H5882">
            <v>1</v>
          </cell>
          <cell r="I5882">
            <v>1</v>
          </cell>
          <cell r="J5882">
            <v>1</v>
          </cell>
          <cell r="K5882">
            <v>1</v>
          </cell>
          <cell r="L5882">
            <v>1</v>
          </cell>
          <cell r="M5882">
            <v>1</v>
          </cell>
        </row>
        <row r="5883">
          <cell r="A5883">
            <v>49346</v>
          </cell>
          <cell r="B5883">
            <v>1</v>
          </cell>
          <cell r="C5883">
            <v>61.905700000000003</v>
          </cell>
          <cell r="D5883">
            <v>69.340599999999995</v>
          </cell>
          <cell r="E5883">
            <v>1</v>
          </cell>
          <cell r="F5883">
            <v>1</v>
          </cell>
          <cell r="G5883">
            <v>1</v>
          </cell>
          <cell r="H5883">
            <v>1</v>
          </cell>
          <cell r="I5883">
            <v>1</v>
          </cell>
          <cell r="J5883">
            <v>1</v>
          </cell>
          <cell r="K5883">
            <v>1</v>
          </cell>
          <cell r="L5883">
            <v>1</v>
          </cell>
          <cell r="M5883">
            <v>1</v>
          </cell>
        </row>
        <row r="5884">
          <cell r="A5884">
            <v>49347</v>
          </cell>
          <cell r="B5884">
            <v>1</v>
          </cell>
          <cell r="C5884">
            <v>61.905700000000003</v>
          </cell>
          <cell r="D5884">
            <v>69.340599999999995</v>
          </cell>
          <cell r="E5884">
            <v>1</v>
          </cell>
          <cell r="F5884">
            <v>1</v>
          </cell>
          <cell r="G5884">
            <v>1</v>
          </cell>
          <cell r="H5884">
            <v>1</v>
          </cell>
          <cell r="I5884">
            <v>1</v>
          </cell>
          <cell r="J5884">
            <v>1</v>
          </cell>
          <cell r="K5884">
            <v>1</v>
          </cell>
          <cell r="L5884">
            <v>1</v>
          </cell>
          <cell r="M5884">
            <v>1</v>
          </cell>
        </row>
        <row r="5885">
          <cell r="A5885">
            <v>49348</v>
          </cell>
          <cell r="B5885">
            <v>1</v>
          </cell>
          <cell r="C5885">
            <v>61.905700000000003</v>
          </cell>
          <cell r="D5885">
            <v>69.340599999999995</v>
          </cell>
          <cell r="E5885">
            <v>1</v>
          </cell>
          <cell r="F5885">
            <v>1</v>
          </cell>
          <cell r="G5885">
            <v>1</v>
          </cell>
          <cell r="H5885">
            <v>1</v>
          </cell>
          <cell r="I5885">
            <v>1</v>
          </cell>
          <cell r="J5885">
            <v>1</v>
          </cell>
          <cell r="K5885">
            <v>1</v>
          </cell>
          <cell r="L5885">
            <v>1</v>
          </cell>
          <cell r="M5885">
            <v>1</v>
          </cell>
        </row>
        <row r="5886">
          <cell r="A5886">
            <v>49349</v>
          </cell>
          <cell r="B5886">
            <v>1</v>
          </cell>
          <cell r="C5886">
            <v>61.905700000000003</v>
          </cell>
          <cell r="D5886">
            <v>69.340599999999995</v>
          </cell>
          <cell r="E5886">
            <v>1</v>
          </cell>
          <cell r="F5886">
            <v>1</v>
          </cell>
          <cell r="G5886">
            <v>1</v>
          </cell>
          <cell r="H5886">
            <v>1</v>
          </cell>
          <cell r="I5886">
            <v>1</v>
          </cell>
          <cell r="J5886">
            <v>1</v>
          </cell>
          <cell r="K5886">
            <v>1</v>
          </cell>
          <cell r="L5886">
            <v>1</v>
          </cell>
          <cell r="M5886">
            <v>1</v>
          </cell>
        </row>
        <row r="5887">
          <cell r="A5887">
            <v>49350</v>
          </cell>
          <cell r="B5887">
            <v>1</v>
          </cell>
          <cell r="C5887">
            <v>61.905700000000003</v>
          </cell>
          <cell r="D5887">
            <v>69.340599999999995</v>
          </cell>
          <cell r="E5887">
            <v>1</v>
          </cell>
          <cell r="F5887">
            <v>1</v>
          </cell>
          <cell r="G5887">
            <v>1</v>
          </cell>
          <cell r="H5887">
            <v>1</v>
          </cell>
          <cell r="I5887">
            <v>1</v>
          </cell>
          <cell r="J5887">
            <v>1</v>
          </cell>
          <cell r="K5887">
            <v>1</v>
          </cell>
          <cell r="L5887">
            <v>1</v>
          </cell>
          <cell r="M5887">
            <v>1</v>
          </cell>
        </row>
        <row r="5888">
          <cell r="A5888">
            <v>49351</v>
          </cell>
          <cell r="B5888">
            <v>1</v>
          </cell>
          <cell r="C5888">
            <v>61.905700000000003</v>
          </cell>
          <cell r="D5888">
            <v>69.340599999999995</v>
          </cell>
          <cell r="E5888">
            <v>1</v>
          </cell>
          <cell r="F5888">
            <v>1</v>
          </cell>
          <cell r="G5888">
            <v>1</v>
          </cell>
          <cell r="H5888">
            <v>1</v>
          </cell>
          <cell r="I5888">
            <v>1</v>
          </cell>
          <cell r="J5888">
            <v>1</v>
          </cell>
          <cell r="K5888">
            <v>1</v>
          </cell>
          <cell r="L5888">
            <v>1</v>
          </cell>
          <cell r="M5888">
            <v>1</v>
          </cell>
        </row>
        <row r="5889">
          <cell r="A5889">
            <v>49352</v>
          </cell>
          <cell r="B5889">
            <v>1</v>
          </cell>
          <cell r="C5889">
            <v>61.905700000000003</v>
          </cell>
          <cell r="D5889">
            <v>69.340599999999995</v>
          </cell>
          <cell r="E5889">
            <v>1</v>
          </cell>
          <cell r="F5889">
            <v>1</v>
          </cell>
          <cell r="G5889">
            <v>1</v>
          </cell>
          <cell r="H5889">
            <v>1</v>
          </cell>
          <cell r="I5889">
            <v>1</v>
          </cell>
          <cell r="J5889">
            <v>1</v>
          </cell>
          <cell r="K5889">
            <v>1</v>
          </cell>
          <cell r="L5889">
            <v>1</v>
          </cell>
          <cell r="M5889">
            <v>1</v>
          </cell>
        </row>
        <row r="5890">
          <cell r="A5890">
            <v>49353</v>
          </cell>
          <cell r="B5890">
            <v>1</v>
          </cell>
          <cell r="C5890">
            <v>61.905700000000003</v>
          </cell>
          <cell r="D5890">
            <v>69.340599999999995</v>
          </cell>
          <cell r="E5890">
            <v>1</v>
          </cell>
          <cell r="F5890">
            <v>1</v>
          </cell>
          <cell r="G5890">
            <v>1</v>
          </cell>
          <cell r="H5890">
            <v>1</v>
          </cell>
          <cell r="I5890">
            <v>1</v>
          </cell>
          <cell r="J5890">
            <v>1</v>
          </cell>
          <cell r="K5890">
            <v>1</v>
          </cell>
          <cell r="L5890">
            <v>1</v>
          </cell>
          <cell r="M5890">
            <v>1</v>
          </cell>
        </row>
        <row r="5891">
          <cell r="A5891">
            <v>49354</v>
          </cell>
          <cell r="B5891">
            <v>1</v>
          </cell>
          <cell r="C5891">
            <v>61.905700000000003</v>
          </cell>
          <cell r="D5891">
            <v>69.340599999999995</v>
          </cell>
          <cell r="E5891">
            <v>1</v>
          </cell>
          <cell r="F5891">
            <v>1</v>
          </cell>
          <cell r="G5891">
            <v>1</v>
          </cell>
          <cell r="H5891">
            <v>1</v>
          </cell>
          <cell r="I5891">
            <v>1</v>
          </cell>
          <cell r="J5891">
            <v>1</v>
          </cell>
          <cell r="K5891">
            <v>1</v>
          </cell>
          <cell r="L5891">
            <v>1</v>
          </cell>
          <cell r="M5891">
            <v>1</v>
          </cell>
        </row>
        <row r="5892">
          <cell r="A5892">
            <v>49355</v>
          </cell>
          <cell r="B5892">
            <v>1</v>
          </cell>
          <cell r="C5892">
            <v>61.905700000000003</v>
          </cell>
          <cell r="D5892">
            <v>69.340599999999995</v>
          </cell>
          <cell r="E5892">
            <v>1</v>
          </cell>
          <cell r="F5892">
            <v>1</v>
          </cell>
          <cell r="G5892">
            <v>1</v>
          </cell>
          <cell r="H5892">
            <v>1</v>
          </cell>
          <cell r="I5892">
            <v>1</v>
          </cell>
          <cell r="J5892">
            <v>1</v>
          </cell>
          <cell r="K5892">
            <v>1</v>
          </cell>
          <cell r="L5892">
            <v>1</v>
          </cell>
          <cell r="M5892">
            <v>1</v>
          </cell>
        </row>
        <row r="5893">
          <cell r="A5893">
            <v>49356</v>
          </cell>
          <cell r="B5893">
            <v>1</v>
          </cell>
          <cell r="C5893">
            <v>61.905700000000003</v>
          </cell>
          <cell r="D5893">
            <v>69.340599999999995</v>
          </cell>
          <cell r="E5893">
            <v>1</v>
          </cell>
          <cell r="F5893">
            <v>1</v>
          </cell>
          <cell r="G5893">
            <v>1</v>
          </cell>
          <cell r="H5893">
            <v>1</v>
          </cell>
          <cell r="I5893">
            <v>1</v>
          </cell>
          <cell r="J5893">
            <v>1</v>
          </cell>
          <cell r="K5893">
            <v>1</v>
          </cell>
          <cell r="L5893">
            <v>1</v>
          </cell>
          <cell r="M5893">
            <v>1</v>
          </cell>
        </row>
        <row r="5894">
          <cell r="A5894">
            <v>49357</v>
          </cell>
          <cell r="B5894">
            <v>1</v>
          </cell>
          <cell r="C5894">
            <v>61.905700000000003</v>
          </cell>
          <cell r="D5894">
            <v>69.340599999999995</v>
          </cell>
          <cell r="E5894">
            <v>1</v>
          </cell>
          <cell r="F5894">
            <v>1</v>
          </cell>
          <cell r="G5894">
            <v>1</v>
          </cell>
          <cell r="H5894">
            <v>1</v>
          </cell>
          <cell r="I5894">
            <v>1</v>
          </cell>
          <cell r="J5894">
            <v>1</v>
          </cell>
          <cell r="K5894">
            <v>1</v>
          </cell>
          <cell r="L5894">
            <v>1</v>
          </cell>
          <cell r="M5894">
            <v>1</v>
          </cell>
        </row>
        <row r="5895">
          <cell r="A5895">
            <v>49358</v>
          </cell>
          <cell r="B5895">
            <v>1</v>
          </cell>
          <cell r="C5895">
            <v>61.905700000000003</v>
          </cell>
          <cell r="D5895">
            <v>69.340599999999995</v>
          </cell>
          <cell r="E5895">
            <v>1</v>
          </cell>
          <cell r="F5895">
            <v>1</v>
          </cell>
          <cell r="G5895">
            <v>1</v>
          </cell>
          <cell r="H5895">
            <v>1</v>
          </cell>
          <cell r="I5895">
            <v>1</v>
          </cell>
          <cell r="J5895">
            <v>1</v>
          </cell>
          <cell r="K5895">
            <v>1</v>
          </cell>
          <cell r="L5895">
            <v>1</v>
          </cell>
          <cell r="M5895">
            <v>1</v>
          </cell>
        </row>
        <row r="5896">
          <cell r="A5896">
            <v>49359</v>
          </cell>
          <cell r="B5896">
            <v>1</v>
          </cell>
          <cell r="C5896">
            <v>61.905700000000003</v>
          </cell>
          <cell r="D5896">
            <v>69.340599999999995</v>
          </cell>
          <cell r="E5896">
            <v>1</v>
          </cell>
          <cell r="F5896">
            <v>1</v>
          </cell>
          <cell r="G5896">
            <v>1</v>
          </cell>
          <cell r="H5896">
            <v>1</v>
          </cell>
          <cell r="I5896">
            <v>1</v>
          </cell>
          <cell r="J5896">
            <v>1</v>
          </cell>
          <cell r="K5896">
            <v>1</v>
          </cell>
          <cell r="L5896">
            <v>1</v>
          </cell>
          <cell r="M5896">
            <v>1</v>
          </cell>
        </row>
        <row r="5897">
          <cell r="A5897">
            <v>49360</v>
          </cell>
          <cell r="B5897">
            <v>1</v>
          </cell>
          <cell r="C5897">
            <v>61.905700000000003</v>
          </cell>
          <cell r="D5897">
            <v>69.340599999999995</v>
          </cell>
          <cell r="E5897">
            <v>1</v>
          </cell>
          <cell r="F5897">
            <v>1</v>
          </cell>
          <cell r="G5897">
            <v>1</v>
          </cell>
          <cell r="H5897">
            <v>1</v>
          </cell>
          <cell r="I5897">
            <v>1</v>
          </cell>
          <cell r="J5897">
            <v>1</v>
          </cell>
          <cell r="K5897">
            <v>1</v>
          </cell>
          <cell r="L5897">
            <v>1</v>
          </cell>
          <cell r="M5897">
            <v>1</v>
          </cell>
        </row>
        <row r="5898">
          <cell r="A5898">
            <v>49361</v>
          </cell>
          <cell r="B5898">
            <v>1</v>
          </cell>
          <cell r="C5898">
            <v>61.905700000000003</v>
          </cell>
          <cell r="D5898">
            <v>69.340599999999995</v>
          </cell>
          <cell r="E5898">
            <v>1</v>
          </cell>
          <cell r="F5898">
            <v>1</v>
          </cell>
          <cell r="G5898">
            <v>1</v>
          </cell>
          <cell r="H5898">
            <v>1</v>
          </cell>
          <cell r="I5898">
            <v>1</v>
          </cell>
          <cell r="J5898">
            <v>1</v>
          </cell>
          <cell r="K5898">
            <v>1</v>
          </cell>
          <cell r="L5898">
            <v>1</v>
          </cell>
          <cell r="M5898">
            <v>1</v>
          </cell>
        </row>
        <row r="5899">
          <cell r="A5899">
            <v>49362</v>
          </cell>
          <cell r="B5899">
            <v>1</v>
          </cell>
          <cell r="C5899">
            <v>61.905700000000003</v>
          </cell>
          <cell r="D5899">
            <v>69.340599999999995</v>
          </cell>
          <cell r="E5899">
            <v>1</v>
          </cell>
          <cell r="F5899">
            <v>1</v>
          </cell>
          <cell r="G5899">
            <v>1</v>
          </cell>
          <cell r="H5899">
            <v>1</v>
          </cell>
          <cell r="I5899">
            <v>1</v>
          </cell>
          <cell r="J5899">
            <v>1</v>
          </cell>
          <cell r="K5899">
            <v>1</v>
          </cell>
          <cell r="L5899">
            <v>1</v>
          </cell>
          <cell r="M5899">
            <v>1</v>
          </cell>
        </row>
        <row r="5900">
          <cell r="A5900">
            <v>49363</v>
          </cell>
          <cell r="B5900">
            <v>1</v>
          </cell>
          <cell r="C5900">
            <v>61.905700000000003</v>
          </cell>
          <cell r="D5900">
            <v>69.340599999999995</v>
          </cell>
          <cell r="E5900">
            <v>1</v>
          </cell>
          <cell r="F5900">
            <v>1</v>
          </cell>
          <cell r="G5900">
            <v>1</v>
          </cell>
          <cell r="H5900">
            <v>1</v>
          </cell>
          <cell r="I5900">
            <v>1</v>
          </cell>
          <cell r="J5900">
            <v>1</v>
          </cell>
          <cell r="K5900">
            <v>1</v>
          </cell>
          <cell r="L5900">
            <v>1</v>
          </cell>
          <cell r="M5900">
            <v>1</v>
          </cell>
        </row>
        <row r="5901">
          <cell r="A5901">
            <v>49364</v>
          </cell>
          <cell r="B5901">
            <v>1</v>
          </cell>
          <cell r="C5901">
            <v>61.905700000000003</v>
          </cell>
          <cell r="D5901">
            <v>69.340599999999995</v>
          </cell>
          <cell r="E5901">
            <v>1</v>
          </cell>
          <cell r="F5901">
            <v>1</v>
          </cell>
          <cell r="G5901">
            <v>1</v>
          </cell>
          <cell r="H5901">
            <v>1</v>
          </cell>
          <cell r="I5901">
            <v>1</v>
          </cell>
          <cell r="J5901">
            <v>1</v>
          </cell>
          <cell r="K5901">
            <v>1</v>
          </cell>
          <cell r="L5901">
            <v>1</v>
          </cell>
          <cell r="M5901">
            <v>1</v>
          </cell>
        </row>
        <row r="5902">
          <cell r="A5902">
            <v>49365</v>
          </cell>
          <cell r="B5902">
            <v>1</v>
          </cell>
          <cell r="C5902">
            <v>61.905700000000003</v>
          </cell>
          <cell r="D5902">
            <v>69.340599999999995</v>
          </cell>
          <cell r="E5902">
            <v>1</v>
          </cell>
          <cell r="F5902">
            <v>1</v>
          </cell>
          <cell r="G5902">
            <v>1</v>
          </cell>
          <cell r="H5902">
            <v>1</v>
          </cell>
          <cell r="I5902">
            <v>1</v>
          </cell>
          <cell r="J5902">
            <v>1</v>
          </cell>
          <cell r="K5902">
            <v>1</v>
          </cell>
          <cell r="L5902">
            <v>1</v>
          </cell>
          <cell r="M5902">
            <v>1</v>
          </cell>
        </row>
        <row r="5903">
          <cell r="A5903">
            <v>49366</v>
          </cell>
          <cell r="B5903">
            <v>1</v>
          </cell>
          <cell r="C5903">
            <v>61.905700000000003</v>
          </cell>
          <cell r="D5903">
            <v>69.340599999999995</v>
          </cell>
          <cell r="E5903">
            <v>1</v>
          </cell>
          <cell r="F5903">
            <v>1</v>
          </cell>
          <cell r="G5903">
            <v>1</v>
          </cell>
          <cell r="H5903">
            <v>1</v>
          </cell>
          <cell r="I5903">
            <v>1</v>
          </cell>
          <cell r="J5903">
            <v>1</v>
          </cell>
          <cell r="K5903">
            <v>1</v>
          </cell>
          <cell r="L5903">
            <v>1</v>
          </cell>
          <cell r="M5903">
            <v>1</v>
          </cell>
        </row>
        <row r="5904">
          <cell r="A5904">
            <v>49367</v>
          </cell>
          <cell r="B5904">
            <v>1</v>
          </cell>
          <cell r="C5904">
            <v>61.905700000000003</v>
          </cell>
          <cell r="D5904">
            <v>69.340599999999995</v>
          </cell>
          <cell r="E5904">
            <v>1</v>
          </cell>
          <cell r="F5904">
            <v>1</v>
          </cell>
          <cell r="G5904">
            <v>1</v>
          </cell>
          <cell r="H5904">
            <v>1</v>
          </cell>
          <cell r="I5904">
            <v>1</v>
          </cell>
          <cell r="J5904">
            <v>1</v>
          </cell>
          <cell r="K5904">
            <v>1</v>
          </cell>
          <cell r="L5904">
            <v>1</v>
          </cell>
          <cell r="M5904">
            <v>1</v>
          </cell>
        </row>
        <row r="5905">
          <cell r="A5905">
            <v>49368</v>
          </cell>
          <cell r="B5905">
            <v>1</v>
          </cell>
          <cell r="C5905">
            <v>61.905700000000003</v>
          </cell>
          <cell r="D5905">
            <v>69.340599999999995</v>
          </cell>
          <cell r="E5905">
            <v>1</v>
          </cell>
          <cell r="F5905">
            <v>1</v>
          </cell>
          <cell r="G5905">
            <v>1</v>
          </cell>
          <cell r="H5905">
            <v>1</v>
          </cell>
          <cell r="I5905">
            <v>1</v>
          </cell>
          <cell r="J5905">
            <v>1</v>
          </cell>
          <cell r="K5905">
            <v>1</v>
          </cell>
          <cell r="L5905">
            <v>1</v>
          </cell>
          <cell r="M5905">
            <v>1</v>
          </cell>
        </row>
        <row r="5906">
          <cell r="A5906">
            <v>49369</v>
          </cell>
          <cell r="B5906">
            <v>1</v>
          </cell>
          <cell r="C5906">
            <v>61.905700000000003</v>
          </cell>
          <cell r="D5906">
            <v>69.340599999999995</v>
          </cell>
          <cell r="E5906">
            <v>1</v>
          </cell>
          <cell r="F5906">
            <v>1</v>
          </cell>
          <cell r="G5906">
            <v>1</v>
          </cell>
          <cell r="H5906">
            <v>1</v>
          </cell>
          <cell r="I5906">
            <v>1</v>
          </cell>
          <cell r="J5906">
            <v>1</v>
          </cell>
          <cell r="K5906">
            <v>1</v>
          </cell>
          <cell r="L5906">
            <v>1</v>
          </cell>
          <cell r="M5906">
            <v>1</v>
          </cell>
        </row>
        <row r="5907">
          <cell r="A5907">
            <v>49370</v>
          </cell>
          <cell r="B5907">
            <v>1</v>
          </cell>
          <cell r="C5907">
            <v>61.905700000000003</v>
          </cell>
          <cell r="D5907">
            <v>69.340599999999995</v>
          </cell>
          <cell r="E5907">
            <v>1</v>
          </cell>
          <cell r="F5907">
            <v>1</v>
          </cell>
          <cell r="G5907">
            <v>1</v>
          </cell>
          <cell r="H5907">
            <v>1</v>
          </cell>
          <cell r="I5907">
            <v>1</v>
          </cell>
          <cell r="J5907">
            <v>1</v>
          </cell>
          <cell r="K5907">
            <v>1</v>
          </cell>
          <cell r="L5907">
            <v>1</v>
          </cell>
          <cell r="M5907">
            <v>1</v>
          </cell>
        </row>
        <row r="5908">
          <cell r="A5908">
            <v>49371</v>
          </cell>
          <cell r="B5908">
            <v>1</v>
          </cell>
          <cell r="C5908">
            <v>61.905700000000003</v>
          </cell>
          <cell r="D5908">
            <v>69.340599999999995</v>
          </cell>
          <cell r="E5908">
            <v>1</v>
          </cell>
          <cell r="F5908">
            <v>1</v>
          </cell>
          <cell r="G5908">
            <v>1</v>
          </cell>
          <cell r="H5908">
            <v>1</v>
          </cell>
          <cell r="I5908">
            <v>1</v>
          </cell>
          <cell r="J5908">
            <v>1</v>
          </cell>
          <cell r="K5908">
            <v>1</v>
          </cell>
          <cell r="L5908">
            <v>1</v>
          </cell>
          <cell r="M5908">
            <v>1</v>
          </cell>
        </row>
        <row r="5909">
          <cell r="A5909">
            <v>49372</v>
          </cell>
          <cell r="B5909">
            <v>1</v>
          </cell>
          <cell r="C5909">
            <v>61.905700000000003</v>
          </cell>
          <cell r="D5909">
            <v>69.340599999999995</v>
          </cell>
          <cell r="E5909">
            <v>1</v>
          </cell>
          <cell r="F5909">
            <v>1</v>
          </cell>
          <cell r="G5909">
            <v>1</v>
          </cell>
          <cell r="H5909">
            <v>1</v>
          </cell>
          <cell r="I5909">
            <v>1</v>
          </cell>
          <cell r="J5909">
            <v>1</v>
          </cell>
          <cell r="K5909">
            <v>1</v>
          </cell>
          <cell r="L5909">
            <v>1</v>
          </cell>
          <cell r="M5909">
            <v>1</v>
          </cell>
        </row>
        <row r="5910">
          <cell r="A5910">
            <v>49373</v>
          </cell>
          <cell r="B5910">
            <v>1</v>
          </cell>
          <cell r="C5910">
            <v>61.905700000000003</v>
          </cell>
          <cell r="D5910">
            <v>69.340599999999995</v>
          </cell>
          <cell r="E5910">
            <v>1</v>
          </cell>
          <cell r="F5910">
            <v>1</v>
          </cell>
          <cell r="G5910">
            <v>1</v>
          </cell>
          <cell r="H5910">
            <v>1</v>
          </cell>
          <cell r="I5910">
            <v>1</v>
          </cell>
          <cell r="J5910">
            <v>1</v>
          </cell>
          <cell r="K5910">
            <v>1</v>
          </cell>
          <cell r="L5910">
            <v>1</v>
          </cell>
          <cell r="M5910">
            <v>1</v>
          </cell>
        </row>
        <row r="5911">
          <cell r="A5911">
            <v>49374</v>
          </cell>
          <cell r="B5911">
            <v>1</v>
          </cell>
          <cell r="C5911">
            <v>61.905700000000003</v>
          </cell>
          <cell r="D5911">
            <v>69.340599999999995</v>
          </cell>
          <cell r="E5911">
            <v>1</v>
          </cell>
          <cell r="F5911">
            <v>1</v>
          </cell>
          <cell r="G5911">
            <v>1</v>
          </cell>
          <cell r="H5911">
            <v>1</v>
          </cell>
          <cell r="I5911">
            <v>1</v>
          </cell>
          <cell r="J5911">
            <v>1</v>
          </cell>
          <cell r="K5911">
            <v>1</v>
          </cell>
          <cell r="L5911">
            <v>1</v>
          </cell>
          <cell r="M5911">
            <v>1</v>
          </cell>
        </row>
        <row r="5912">
          <cell r="A5912">
            <v>49375</v>
          </cell>
          <cell r="B5912">
            <v>1</v>
          </cell>
          <cell r="C5912">
            <v>61.905700000000003</v>
          </cell>
          <cell r="D5912">
            <v>69.340599999999995</v>
          </cell>
          <cell r="E5912">
            <v>1</v>
          </cell>
          <cell r="F5912">
            <v>1</v>
          </cell>
          <cell r="G5912">
            <v>1</v>
          </cell>
          <cell r="H5912">
            <v>1</v>
          </cell>
          <cell r="I5912">
            <v>1</v>
          </cell>
          <cell r="J5912">
            <v>1</v>
          </cell>
          <cell r="K5912">
            <v>1</v>
          </cell>
          <cell r="L5912">
            <v>1</v>
          </cell>
          <cell r="M5912">
            <v>1</v>
          </cell>
        </row>
        <row r="5913">
          <cell r="A5913">
            <v>49376</v>
          </cell>
          <cell r="B5913">
            <v>1</v>
          </cell>
          <cell r="C5913">
            <v>61.905700000000003</v>
          </cell>
          <cell r="D5913">
            <v>69.340599999999995</v>
          </cell>
          <cell r="E5913">
            <v>1</v>
          </cell>
          <cell r="F5913">
            <v>1</v>
          </cell>
          <cell r="G5913">
            <v>1</v>
          </cell>
          <cell r="H5913">
            <v>1</v>
          </cell>
          <cell r="I5913">
            <v>1</v>
          </cell>
          <cell r="J5913">
            <v>1</v>
          </cell>
          <cell r="K5913">
            <v>1</v>
          </cell>
          <cell r="L5913">
            <v>1</v>
          </cell>
          <cell r="M5913">
            <v>1</v>
          </cell>
        </row>
        <row r="5914">
          <cell r="A5914">
            <v>49377</v>
          </cell>
          <cell r="B5914">
            <v>1</v>
          </cell>
          <cell r="C5914">
            <v>61.905700000000003</v>
          </cell>
          <cell r="D5914">
            <v>69.340599999999995</v>
          </cell>
          <cell r="E5914">
            <v>1</v>
          </cell>
          <cell r="F5914">
            <v>1</v>
          </cell>
          <cell r="G5914">
            <v>1</v>
          </cell>
          <cell r="H5914">
            <v>1</v>
          </cell>
          <cell r="I5914">
            <v>1</v>
          </cell>
          <cell r="J5914">
            <v>1</v>
          </cell>
          <cell r="K5914">
            <v>1</v>
          </cell>
          <cell r="L5914">
            <v>1</v>
          </cell>
          <cell r="M5914">
            <v>1</v>
          </cell>
        </row>
        <row r="5915">
          <cell r="A5915">
            <v>49378</v>
          </cell>
          <cell r="B5915">
            <v>1</v>
          </cell>
          <cell r="C5915">
            <v>61.905700000000003</v>
          </cell>
          <cell r="D5915">
            <v>69.340599999999995</v>
          </cell>
          <cell r="E5915">
            <v>1</v>
          </cell>
          <cell r="F5915">
            <v>1</v>
          </cell>
          <cell r="G5915">
            <v>1</v>
          </cell>
          <cell r="H5915">
            <v>1</v>
          </cell>
          <cell r="I5915">
            <v>1</v>
          </cell>
          <cell r="J5915">
            <v>1</v>
          </cell>
          <cell r="K5915">
            <v>1</v>
          </cell>
          <cell r="L5915">
            <v>1</v>
          </cell>
          <cell r="M5915">
            <v>1</v>
          </cell>
        </row>
        <row r="5916">
          <cell r="A5916">
            <v>49379</v>
          </cell>
          <cell r="B5916">
            <v>1</v>
          </cell>
          <cell r="C5916">
            <v>61.905700000000003</v>
          </cell>
          <cell r="D5916">
            <v>69.340599999999995</v>
          </cell>
          <cell r="E5916">
            <v>1</v>
          </cell>
          <cell r="F5916">
            <v>1</v>
          </cell>
          <cell r="G5916">
            <v>1</v>
          </cell>
          <cell r="H5916">
            <v>1</v>
          </cell>
          <cell r="I5916">
            <v>1</v>
          </cell>
          <cell r="J5916">
            <v>1</v>
          </cell>
          <cell r="K5916">
            <v>1</v>
          </cell>
          <cell r="L5916">
            <v>1</v>
          </cell>
          <cell r="M5916">
            <v>1</v>
          </cell>
        </row>
        <row r="5917">
          <cell r="A5917">
            <v>49380</v>
          </cell>
          <cell r="B5917">
            <v>1</v>
          </cell>
          <cell r="C5917">
            <v>61.905700000000003</v>
          </cell>
          <cell r="D5917">
            <v>69.340599999999995</v>
          </cell>
          <cell r="E5917">
            <v>1</v>
          </cell>
          <cell r="F5917">
            <v>1</v>
          </cell>
          <cell r="G5917">
            <v>1</v>
          </cell>
          <cell r="H5917">
            <v>1</v>
          </cell>
          <cell r="I5917">
            <v>1</v>
          </cell>
          <cell r="J5917">
            <v>1</v>
          </cell>
          <cell r="K5917">
            <v>1</v>
          </cell>
          <cell r="L5917">
            <v>1</v>
          </cell>
          <cell r="M5917">
            <v>1</v>
          </cell>
        </row>
        <row r="5918">
          <cell r="A5918">
            <v>49381</v>
          </cell>
          <cell r="B5918">
            <v>1</v>
          </cell>
          <cell r="C5918">
            <v>61.905700000000003</v>
          </cell>
          <cell r="D5918">
            <v>69.340599999999995</v>
          </cell>
          <cell r="E5918">
            <v>1</v>
          </cell>
          <cell r="F5918">
            <v>1</v>
          </cell>
          <cell r="G5918">
            <v>1</v>
          </cell>
          <cell r="H5918">
            <v>1</v>
          </cell>
          <cell r="I5918">
            <v>1</v>
          </cell>
          <cell r="J5918">
            <v>1</v>
          </cell>
          <cell r="K5918">
            <v>1</v>
          </cell>
          <cell r="L5918">
            <v>1</v>
          </cell>
          <cell r="M5918">
            <v>1</v>
          </cell>
        </row>
        <row r="5919">
          <cell r="A5919">
            <v>49382</v>
          </cell>
          <cell r="B5919">
            <v>1</v>
          </cell>
          <cell r="C5919">
            <v>61.905700000000003</v>
          </cell>
          <cell r="D5919">
            <v>69.340599999999995</v>
          </cell>
          <cell r="E5919">
            <v>1</v>
          </cell>
          <cell r="F5919">
            <v>1</v>
          </cell>
          <cell r="G5919">
            <v>1</v>
          </cell>
          <cell r="H5919">
            <v>1</v>
          </cell>
          <cell r="I5919">
            <v>1</v>
          </cell>
          <cell r="J5919">
            <v>1</v>
          </cell>
          <cell r="K5919">
            <v>1</v>
          </cell>
          <cell r="L5919">
            <v>1</v>
          </cell>
          <cell r="M5919">
            <v>1</v>
          </cell>
        </row>
        <row r="5920">
          <cell r="A5920">
            <v>49383</v>
          </cell>
          <cell r="B5920">
            <v>1</v>
          </cell>
          <cell r="C5920">
            <v>61.905700000000003</v>
          </cell>
          <cell r="D5920">
            <v>69.340599999999995</v>
          </cell>
          <cell r="E5920">
            <v>1</v>
          </cell>
          <cell r="F5920">
            <v>1</v>
          </cell>
          <cell r="G5920">
            <v>1</v>
          </cell>
          <cell r="H5920">
            <v>1</v>
          </cell>
          <cell r="I5920">
            <v>1</v>
          </cell>
          <cell r="J5920">
            <v>1</v>
          </cell>
          <cell r="K5920">
            <v>1</v>
          </cell>
          <cell r="L5920">
            <v>1</v>
          </cell>
          <cell r="M5920">
            <v>1</v>
          </cell>
        </row>
        <row r="5921">
          <cell r="A5921">
            <v>49384</v>
          </cell>
          <cell r="B5921">
            <v>1</v>
          </cell>
          <cell r="C5921">
            <v>61.905700000000003</v>
          </cell>
          <cell r="D5921">
            <v>69.340599999999995</v>
          </cell>
          <cell r="E5921">
            <v>1</v>
          </cell>
          <cell r="F5921">
            <v>1</v>
          </cell>
          <cell r="G5921">
            <v>1</v>
          </cell>
          <cell r="H5921">
            <v>1</v>
          </cell>
          <cell r="I5921">
            <v>1</v>
          </cell>
          <cell r="J5921">
            <v>1</v>
          </cell>
          <cell r="K5921">
            <v>1</v>
          </cell>
          <cell r="L5921">
            <v>1</v>
          </cell>
          <cell r="M5921">
            <v>1</v>
          </cell>
        </row>
        <row r="5922">
          <cell r="A5922">
            <v>49385</v>
          </cell>
          <cell r="B5922">
            <v>1</v>
          </cell>
          <cell r="C5922">
            <v>61.905700000000003</v>
          </cell>
          <cell r="D5922">
            <v>69.340599999999995</v>
          </cell>
          <cell r="E5922">
            <v>1</v>
          </cell>
          <cell r="F5922">
            <v>1</v>
          </cell>
          <cell r="G5922">
            <v>1</v>
          </cell>
          <cell r="H5922">
            <v>1</v>
          </cell>
          <cell r="I5922">
            <v>1</v>
          </cell>
          <cell r="J5922">
            <v>1</v>
          </cell>
          <cell r="K5922">
            <v>1</v>
          </cell>
          <cell r="L5922">
            <v>1</v>
          </cell>
          <cell r="M5922">
            <v>1</v>
          </cell>
        </row>
        <row r="5923">
          <cell r="A5923">
            <v>49386</v>
          </cell>
          <cell r="B5923">
            <v>1</v>
          </cell>
          <cell r="C5923">
            <v>61.905700000000003</v>
          </cell>
          <cell r="D5923">
            <v>69.340599999999995</v>
          </cell>
          <cell r="E5923">
            <v>1</v>
          </cell>
          <cell r="F5923">
            <v>1</v>
          </cell>
          <cell r="G5923">
            <v>1</v>
          </cell>
          <cell r="H5923">
            <v>1</v>
          </cell>
          <cell r="I5923">
            <v>1</v>
          </cell>
          <cell r="J5923">
            <v>1</v>
          </cell>
          <cell r="K5923">
            <v>1</v>
          </cell>
          <cell r="L5923">
            <v>1</v>
          </cell>
          <cell r="M5923">
            <v>1</v>
          </cell>
        </row>
        <row r="5924">
          <cell r="A5924">
            <v>49387</v>
          </cell>
          <cell r="B5924">
            <v>1</v>
          </cell>
          <cell r="C5924">
            <v>61.905700000000003</v>
          </cell>
          <cell r="D5924">
            <v>69.340599999999995</v>
          </cell>
          <cell r="E5924">
            <v>1</v>
          </cell>
          <cell r="F5924">
            <v>1</v>
          </cell>
          <cell r="G5924">
            <v>1</v>
          </cell>
          <cell r="H5924">
            <v>1</v>
          </cell>
          <cell r="I5924">
            <v>1</v>
          </cell>
          <cell r="J5924">
            <v>1</v>
          </cell>
          <cell r="K5924">
            <v>1</v>
          </cell>
          <cell r="L5924">
            <v>1</v>
          </cell>
          <cell r="M5924">
            <v>1</v>
          </cell>
        </row>
        <row r="5925">
          <cell r="A5925">
            <v>49388</v>
          </cell>
          <cell r="B5925">
            <v>1</v>
          </cell>
          <cell r="C5925">
            <v>61.905700000000003</v>
          </cell>
          <cell r="D5925">
            <v>69.340599999999995</v>
          </cell>
          <cell r="E5925">
            <v>1</v>
          </cell>
          <cell r="F5925">
            <v>1</v>
          </cell>
          <cell r="G5925">
            <v>1</v>
          </cell>
          <cell r="H5925">
            <v>1</v>
          </cell>
          <cell r="I5925">
            <v>1</v>
          </cell>
          <cell r="J5925">
            <v>1</v>
          </cell>
          <cell r="K5925">
            <v>1</v>
          </cell>
          <cell r="L5925">
            <v>1</v>
          </cell>
          <cell r="M5925">
            <v>1</v>
          </cell>
        </row>
        <row r="5926">
          <cell r="A5926">
            <v>49389</v>
          </cell>
          <cell r="B5926">
            <v>1</v>
          </cell>
          <cell r="C5926">
            <v>61.905700000000003</v>
          </cell>
          <cell r="D5926">
            <v>69.340599999999995</v>
          </cell>
          <cell r="E5926">
            <v>1</v>
          </cell>
          <cell r="F5926">
            <v>1</v>
          </cell>
          <cell r="G5926">
            <v>1</v>
          </cell>
          <cell r="H5926">
            <v>1</v>
          </cell>
          <cell r="I5926">
            <v>1</v>
          </cell>
          <cell r="J5926">
            <v>1</v>
          </cell>
          <cell r="K5926">
            <v>1</v>
          </cell>
          <cell r="L5926">
            <v>1</v>
          </cell>
          <cell r="M5926">
            <v>1</v>
          </cell>
        </row>
        <row r="5927">
          <cell r="A5927">
            <v>49390</v>
          </cell>
          <cell r="B5927">
            <v>1</v>
          </cell>
          <cell r="C5927">
            <v>61.905700000000003</v>
          </cell>
          <cell r="D5927">
            <v>69.340599999999995</v>
          </cell>
          <cell r="E5927">
            <v>1</v>
          </cell>
          <cell r="F5927">
            <v>1</v>
          </cell>
          <cell r="G5927">
            <v>1</v>
          </cell>
          <cell r="H5927">
            <v>1</v>
          </cell>
          <cell r="I5927">
            <v>1</v>
          </cell>
          <cell r="J5927">
            <v>1</v>
          </cell>
          <cell r="K5927">
            <v>1</v>
          </cell>
          <cell r="L5927">
            <v>1</v>
          </cell>
          <cell r="M5927">
            <v>1</v>
          </cell>
        </row>
        <row r="5928">
          <cell r="A5928">
            <v>49391</v>
          </cell>
          <cell r="B5928">
            <v>1</v>
          </cell>
          <cell r="C5928">
            <v>61.905700000000003</v>
          </cell>
          <cell r="D5928">
            <v>69.340599999999995</v>
          </cell>
          <cell r="E5928">
            <v>1</v>
          </cell>
          <cell r="F5928">
            <v>1</v>
          </cell>
          <cell r="G5928">
            <v>1</v>
          </cell>
          <cell r="H5928">
            <v>1</v>
          </cell>
          <cell r="I5928">
            <v>1</v>
          </cell>
          <cell r="J5928">
            <v>1</v>
          </cell>
          <cell r="K5928">
            <v>1</v>
          </cell>
          <cell r="L5928">
            <v>1</v>
          </cell>
          <cell r="M5928">
            <v>1</v>
          </cell>
        </row>
        <row r="5929">
          <cell r="A5929">
            <v>49392</v>
          </cell>
          <cell r="B5929">
            <v>1</v>
          </cell>
          <cell r="C5929">
            <v>61.905700000000003</v>
          </cell>
          <cell r="D5929">
            <v>69.340599999999995</v>
          </cell>
          <cell r="E5929">
            <v>1</v>
          </cell>
          <cell r="F5929">
            <v>1</v>
          </cell>
          <cell r="G5929">
            <v>1</v>
          </cell>
          <cell r="H5929">
            <v>1</v>
          </cell>
          <cell r="I5929">
            <v>1</v>
          </cell>
          <cell r="J5929">
            <v>1</v>
          </cell>
          <cell r="K5929">
            <v>1</v>
          </cell>
          <cell r="L5929">
            <v>1</v>
          </cell>
          <cell r="M5929">
            <v>1</v>
          </cell>
        </row>
        <row r="5930">
          <cell r="A5930">
            <v>49393</v>
          </cell>
          <cell r="B5930">
            <v>1</v>
          </cell>
          <cell r="C5930">
            <v>61.905700000000003</v>
          </cell>
          <cell r="D5930">
            <v>69.340599999999995</v>
          </cell>
          <cell r="E5930">
            <v>1</v>
          </cell>
          <cell r="F5930">
            <v>1</v>
          </cell>
          <cell r="G5930">
            <v>1</v>
          </cell>
          <cell r="H5930">
            <v>1</v>
          </cell>
          <cell r="I5930">
            <v>1</v>
          </cell>
          <cell r="J5930">
            <v>1</v>
          </cell>
          <cell r="K5930">
            <v>1</v>
          </cell>
          <cell r="L5930">
            <v>1</v>
          </cell>
          <cell r="M5930">
            <v>1</v>
          </cell>
        </row>
        <row r="5931">
          <cell r="A5931">
            <v>49394</v>
          </cell>
          <cell r="B5931">
            <v>1</v>
          </cell>
          <cell r="C5931">
            <v>61.905700000000003</v>
          </cell>
          <cell r="D5931">
            <v>69.340599999999995</v>
          </cell>
          <cell r="E5931">
            <v>1</v>
          </cell>
          <cell r="F5931">
            <v>1</v>
          </cell>
          <cell r="G5931">
            <v>1</v>
          </cell>
          <cell r="H5931">
            <v>1</v>
          </cell>
          <cell r="I5931">
            <v>1</v>
          </cell>
          <cell r="J5931">
            <v>1</v>
          </cell>
          <cell r="K5931">
            <v>1</v>
          </cell>
          <cell r="L5931">
            <v>1</v>
          </cell>
          <cell r="M5931">
            <v>1</v>
          </cell>
        </row>
        <row r="5932">
          <cell r="A5932">
            <v>49395</v>
          </cell>
          <cell r="B5932">
            <v>1</v>
          </cell>
          <cell r="C5932">
            <v>61.905700000000003</v>
          </cell>
          <cell r="D5932">
            <v>69.340599999999995</v>
          </cell>
          <cell r="E5932">
            <v>1</v>
          </cell>
          <cell r="F5932">
            <v>1</v>
          </cell>
          <cell r="G5932">
            <v>1</v>
          </cell>
          <cell r="H5932">
            <v>1</v>
          </cell>
          <cell r="I5932">
            <v>1</v>
          </cell>
          <cell r="J5932">
            <v>1</v>
          </cell>
          <cell r="K5932">
            <v>1</v>
          </cell>
          <cell r="L5932">
            <v>1</v>
          </cell>
          <cell r="M5932">
            <v>1</v>
          </cell>
        </row>
        <row r="5933">
          <cell r="A5933">
            <v>49396</v>
          </cell>
          <cell r="B5933">
            <v>1</v>
          </cell>
          <cell r="C5933">
            <v>61.905700000000003</v>
          </cell>
          <cell r="D5933">
            <v>69.340599999999995</v>
          </cell>
          <cell r="E5933">
            <v>1</v>
          </cell>
          <cell r="F5933">
            <v>1</v>
          </cell>
          <cell r="G5933">
            <v>1</v>
          </cell>
          <cell r="H5933">
            <v>1</v>
          </cell>
          <cell r="I5933">
            <v>1</v>
          </cell>
          <cell r="J5933">
            <v>1</v>
          </cell>
          <cell r="K5933">
            <v>1</v>
          </cell>
          <cell r="L5933">
            <v>1</v>
          </cell>
          <cell r="M5933">
            <v>1</v>
          </cell>
        </row>
        <row r="5934">
          <cell r="A5934">
            <v>49397</v>
          </cell>
          <cell r="B5934">
            <v>1</v>
          </cell>
          <cell r="C5934">
            <v>61.905700000000003</v>
          </cell>
          <cell r="D5934">
            <v>69.340599999999995</v>
          </cell>
          <cell r="E5934">
            <v>1</v>
          </cell>
          <cell r="F5934">
            <v>1</v>
          </cell>
          <cell r="G5934">
            <v>1</v>
          </cell>
          <cell r="H5934">
            <v>1</v>
          </cell>
          <cell r="I5934">
            <v>1</v>
          </cell>
          <cell r="J5934">
            <v>1</v>
          </cell>
          <cell r="K5934">
            <v>1</v>
          </cell>
          <cell r="L5934">
            <v>1</v>
          </cell>
          <cell r="M5934">
            <v>1</v>
          </cell>
        </row>
        <row r="5935">
          <cell r="A5935">
            <v>49398</v>
          </cell>
          <cell r="B5935">
            <v>1</v>
          </cell>
          <cell r="C5935">
            <v>61.905700000000003</v>
          </cell>
          <cell r="D5935">
            <v>69.340599999999995</v>
          </cell>
          <cell r="E5935">
            <v>1</v>
          </cell>
          <cell r="F5935">
            <v>1</v>
          </cell>
          <cell r="G5935">
            <v>1</v>
          </cell>
          <cell r="H5935">
            <v>1</v>
          </cell>
          <cell r="I5935">
            <v>1</v>
          </cell>
          <cell r="J5935">
            <v>1</v>
          </cell>
          <cell r="K5935">
            <v>1</v>
          </cell>
          <cell r="L5935">
            <v>1</v>
          </cell>
          <cell r="M5935">
            <v>1</v>
          </cell>
        </row>
        <row r="5936">
          <cell r="A5936">
            <v>49399</v>
          </cell>
          <cell r="B5936">
            <v>1</v>
          </cell>
          <cell r="C5936">
            <v>61.905700000000003</v>
          </cell>
          <cell r="D5936">
            <v>69.340599999999995</v>
          </cell>
          <cell r="E5936">
            <v>1</v>
          </cell>
          <cell r="F5936">
            <v>1</v>
          </cell>
          <cell r="G5936">
            <v>1</v>
          </cell>
          <cell r="H5936">
            <v>1</v>
          </cell>
          <cell r="I5936">
            <v>1</v>
          </cell>
          <cell r="J5936">
            <v>1</v>
          </cell>
          <cell r="K5936">
            <v>1</v>
          </cell>
          <cell r="L5936">
            <v>1</v>
          </cell>
          <cell r="M5936">
            <v>1</v>
          </cell>
        </row>
        <row r="5937">
          <cell r="A5937">
            <v>49400</v>
          </cell>
          <cell r="B5937">
            <v>1</v>
          </cell>
          <cell r="C5937">
            <v>61.905700000000003</v>
          </cell>
          <cell r="D5937">
            <v>69.340599999999995</v>
          </cell>
          <cell r="E5937">
            <v>1</v>
          </cell>
          <cell r="F5937">
            <v>1</v>
          </cell>
          <cell r="G5937">
            <v>1</v>
          </cell>
          <cell r="H5937">
            <v>1</v>
          </cell>
          <cell r="I5937">
            <v>1</v>
          </cell>
          <cell r="J5937">
            <v>1</v>
          </cell>
          <cell r="K5937">
            <v>1</v>
          </cell>
          <cell r="L5937">
            <v>1</v>
          </cell>
          <cell r="M5937">
            <v>1</v>
          </cell>
        </row>
        <row r="5938">
          <cell r="A5938">
            <v>49401</v>
          </cell>
          <cell r="B5938">
            <v>1</v>
          </cell>
          <cell r="C5938">
            <v>61.905700000000003</v>
          </cell>
          <cell r="D5938">
            <v>69.340599999999995</v>
          </cell>
          <cell r="E5938">
            <v>1</v>
          </cell>
          <cell r="F5938">
            <v>1</v>
          </cell>
          <cell r="G5938">
            <v>1</v>
          </cell>
          <cell r="H5938">
            <v>1</v>
          </cell>
          <cell r="I5938">
            <v>1</v>
          </cell>
          <cell r="J5938">
            <v>1</v>
          </cell>
          <cell r="K5938">
            <v>1</v>
          </cell>
          <cell r="L5938">
            <v>1</v>
          </cell>
          <cell r="M5938">
            <v>1</v>
          </cell>
        </row>
        <row r="5939">
          <cell r="A5939">
            <v>49402</v>
          </cell>
          <cell r="B5939">
            <v>1</v>
          </cell>
          <cell r="C5939">
            <v>61.905700000000003</v>
          </cell>
          <cell r="D5939">
            <v>69.340599999999995</v>
          </cell>
          <cell r="E5939">
            <v>1</v>
          </cell>
          <cell r="F5939">
            <v>1</v>
          </cell>
          <cell r="G5939">
            <v>1</v>
          </cell>
          <cell r="H5939">
            <v>1</v>
          </cell>
          <cell r="I5939">
            <v>1</v>
          </cell>
          <cell r="J5939">
            <v>1</v>
          </cell>
          <cell r="K5939">
            <v>1</v>
          </cell>
          <cell r="L5939">
            <v>1</v>
          </cell>
          <cell r="M5939">
            <v>1</v>
          </cell>
        </row>
        <row r="5940">
          <cell r="A5940">
            <v>49403</v>
          </cell>
          <cell r="B5940">
            <v>1</v>
          </cell>
          <cell r="C5940">
            <v>61.905700000000003</v>
          </cell>
          <cell r="D5940">
            <v>69.340599999999995</v>
          </cell>
          <cell r="E5940">
            <v>1</v>
          </cell>
          <cell r="F5940">
            <v>1</v>
          </cell>
          <cell r="G5940">
            <v>1</v>
          </cell>
          <cell r="H5940">
            <v>1</v>
          </cell>
          <cell r="I5940">
            <v>1</v>
          </cell>
          <cell r="J5940">
            <v>1</v>
          </cell>
          <cell r="K5940">
            <v>1</v>
          </cell>
          <cell r="L5940">
            <v>1</v>
          </cell>
          <cell r="M5940">
            <v>1</v>
          </cell>
        </row>
        <row r="5941">
          <cell r="A5941">
            <v>49404</v>
          </cell>
          <cell r="B5941">
            <v>1</v>
          </cell>
          <cell r="C5941">
            <v>61.905700000000003</v>
          </cell>
          <cell r="D5941">
            <v>69.340599999999995</v>
          </cell>
          <cell r="E5941">
            <v>1</v>
          </cell>
          <cell r="F5941">
            <v>1</v>
          </cell>
          <cell r="G5941">
            <v>1</v>
          </cell>
          <cell r="H5941">
            <v>1</v>
          </cell>
          <cell r="I5941">
            <v>1</v>
          </cell>
          <cell r="J5941">
            <v>1</v>
          </cell>
          <cell r="K5941">
            <v>1</v>
          </cell>
          <cell r="L5941">
            <v>1</v>
          </cell>
          <cell r="M5941">
            <v>1</v>
          </cell>
        </row>
        <row r="5942">
          <cell r="A5942">
            <v>49405</v>
          </cell>
          <cell r="B5942">
            <v>1</v>
          </cell>
          <cell r="C5942">
            <v>61.905700000000003</v>
          </cell>
          <cell r="D5942">
            <v>69.340599999999995</v>
          </cell>
          <cell r="E5942">
            <v>1</v>
          </cell>
          <cell r="F5942">
            <v>1</v>
          </cell>
          <cell r="G5942">
            <v>1</v>
          </cell>
          <cell r="H5942">
            <v>1</v>
          </cell>
          <cell r="I5942">
            <v>1</v>
          </cell>
          <cell r="J5942">
            <v>1</v>
          </cell>
          <cell r="K5942">
            <v>1</v>
          </cell>
          <cell r="L5942">
            <v>1</v>
          </cell>
          <cell r="M5942">
            <v>1</v>
          </cell>
        </row>
        <row r="5943">
          <cell r="A5943">
            <v>49406</v>
          </cell>
          <cell r="B5943">
            <v>1</v>
          </cell>
          <cell r="C5943">
            <v>61.905700000000003</v>
          </cell>
          <cell r="D5943">
            <v>69.340599999999995</v>
          </cell>
          <cell r="E5943">
            <v>1</v>
          </cell>
          <cell r="F5943">
            <v>1</v>
          </cell>
          <cell r="G5943">
            <v>1</v>
          </cell>
          <cell r="H5943">
            <v>1</v>
          </cell>
          <cell r="I5943">
            <v>1</v>
          </cell>
          <cell r="J5943">
            <v>1</v>
          </cell>
          <cell r="K5943">
            <v>1</v>
          </cell>
          <cell r="L5943">
            <v>1</v>
          </cell>
          <cell r="M5943">
            <v>1</v>
          </cell>
        </row>
        <row r="5944">
          <cell r="A5944">
            <v>49407</v>
          </cell>
          <cell r="B5944">
            <v>1</v>
          </cell>
          <cell r="C5944">
            <v>61.905700000000003</v>
          </cell>
          <cell r="D5944">
            <v>69.340599999999995</v>
          </cell>
          <cell r="E5944">
            <v>1</v>
          </cell>
          <cell r="F5944">
            <v>1</v>
          </cell>
          <cell r="G5944">
            <v>1</v>
          </cell>
          <cell r="H5944">
            <v>1</v>
          </cell>
          <cell r="I5944">
            <v>1</v>
          </cell>
          <cell r="J5944">
            <v>1</v>
          </cell>
          <cell r="K5944">
            <v>1</v>
          </cell>
          <cell r="L5944">
            <v>1</v>
          </cell>
          <cell r="M5944">
            <v>1</v>
          </cell>
        </row>
        <row r="5945">
          <cell r="A5945">
            <v>49408</v>
          </cell>
          <cell r="B5945">
            <v>1</v>
          </cell>
          <cell r="C5945">
            <v>61.905700000000003</v>
          </cell>
          <cell r="D5945">
            <v>69.340599999999995</v>
          </cell>
          <cell r="E5945">
            <v>1</v>
          </cell>
          <cell r="F5945">
            <v>1</v>
          </cell>
          <cell r="G5945">
            <v>1</v>
          </cell>
          <cell r="H5945">
            <v>1</v>
          </cell>
          <cell r="I5945">
            <v>1</v>
          </cell>
          <cell r="J5945">
            <v>1</v>
          </cell>
          <cell r="K5945">
            <v>1</v>
          </cell>
          <cell r="L5945">
            <v>1</v>
          </cell>
          <cell r="M5945">
            <v>1</v>
          </cell>
        </row>
        <row r="5946">
          <cell r="A5946">
            <v>49409</v>
          </cell>
          <cell r="B5946">
            <v>1</v>
          </cell>
          <cell r="C5946">
            <v>61.905700000000003</v>
          </cell>
          <cell r="D5946">
            <v>69.340599999999995</v>
          </cell>
          <cell r="E5946">
            <v>1</v>
          </cell>
          <cell r="F5946">
            <v>1</v>
          </cell>
          <cell r="G5946">
            <v>1</v>
          </cell>
          <cell r="H5946">
            <v>1</v>
          </cell>
          <cell r="I5946">
            <v>1</v>
          </cell>
          <cell r="J5946">
            <v>1</v>
          </cell>
          <cell r="K5946">
            <v>1</v>
          </cell>
          <cell r="L5946">
            <v>1</v>
          </cell>
          <cell r="M5946">
            <v>1</v>
          </cell>
        </row>
        <row r="5947">
          <cell r="A5947">
            <v>49410</v>
          </cell>
          <cell r="B5947">
            <v>1</v>
          </cell>
          <cell r="C5947">
            <v>61.905700000000003</v>
          </cell>
          <cell r="D5947">
            <v>69.340599999999995</v>
          </cell>
          <cell r="E5947">
            <v>1</v>
          </cell>
          <cell r="F5947">
            <v>1</v>
          </cell>
          <cell r="G5947">
            <v>1</v>
          </cell>
          <cell r="H5947">
            <v>1</v>
          </cell>
          <cell r="I5947">
            <v>1</v>
          </cell>
          <cell r="J5947">
            <v>1</v>
          </cell>
          <cell r="K5947">
            <v>1</v>
          </cell>
          <cell r="L5947">
            <v>1</v>
          </cell>
          <cell r="M5947">
            <v>1</v>
          </cell>
        </row>
        <row r="5948">
          <cell r="A5948">
            <v>49411</v>
          </cell>
          <cell r="B5948">
            <v>1</v>
          </cell>
          <cell r="C5948">
            <v>61.905700000000003</v>
          </cell>
          <cell r="D5948">
            <v>69.340599999999995</v>
          </cell>
          <cell r="E5948">
            <v>1</v>
          </cell>
          <cell r="F5948">
            <v>1</v>
          </cell>
          <cell r="G5948">
            <v>1</v>
          </cell>
          <cell r="H5948">
            <v>1</v>
          </cell>
          <cell r="I5948">
            <v>1</v>
          </cell>
          <cell r="J5948">
            <v>1</v>
          </cell>
          <cell r="K5948">
            <v>1</v>
          </cell>
          <cell r="L5948">
            <v>1</v>
          </cell>
          <cell r="M5948">
            <v>1</v>
          </cell>
        </row>
        <row r="5949">
          <cell r="A5949">
            <v>49412</v>
          </cell>
          <cell r="B5949">
            <v>1</v>
          </cell>
          <cell r="C5949">
            <v>61.905700000000003</v>
          </cell>
          <cell r="D5949">
            <v>69.340599999999995</v>
          </cell>
          <cell r="E5949">
            <v>1</v>
          </cell>
          <cell r="F5949">
            <v>1</v>
          </cell>
          <cell r="G5949">
            <v>1</v>
          </cell>
          <cell r="H5949">
            <v>1</v>
          </cell>
          <cell r="I5949">
            <v>1</v>
          </cell>
          <cell r="J5949">
            <v>1</v>
          </cell>
          <cell r="K5949">
            <v>1</v>
          </cell>
          <cell r="L5949">
            <v>1</v>
          </cell>
          <cell r="M5949">
            <v>1</v>
          </cell>
        </row>
        <row r="5950">
          <cell r="A5950">
            <v>49413</v>
          </cell>
          <cell r="B5950">
            <v>1</v>
          </cell>
          <cell r="C5950">
            <v>61.905700000000003</v>
          </cell>
          <cell r="D5950">
            <v>69.340599999999995</v>
          </cell>
          <cell r="E5950">
            <v>1</v>
          </cell>
          <cell r="F5950">
            <v>1</v>
          </cell>
          <cell r="G5950">
            <v>1</v>
          </cell>
          <cell r="H5950">
            <v>1</v>
          </cell>
          <cell r="I5950">
            <v>1</v>
          </cell>
          <cell r="J5950">
            <v>1</v>
          </cell>
          <cell r="K5950">
            <v>1</v>
          </cell>
          <cell r="L5950">
            <v>1</v>
          </cell>
          <cell r="M5950">
            <v>1</v>
          </cell>
        </row>
        <row r="5951">
          <cell r="A5951">
            <v>49414</v>
          </cell>
          <cell r="B5951">
            <v>1</v>
          </cell>
          <cell r="C5951">
            <v>61.905700000000003</v>
          </cell>
          <cell r="D5951">
            <v>69.340599999999995</v>
          </cell>
          <cell r="E5951">
            <v>1</v>
          </cell>
          <cell r="F5951">
            <v>1</v>
          </cell>
          <cell r="G5951">
            <v>1</v>
          </cell>
          <cell r="H5951">
            <v>1</v>
          </cell>
          <cell r="I5951">
            <v>1</v>
          </cell>
          <cell r="J5951">
            <v>1</v>
          </cell>
          <cell r="K5951">
            <v>1</v>
          </cell>
          <cell r="L5951">
            <v>1</v>
          </cell>
          <cell r="M5951">
            <v>1</v>
          </cell>
        </row>
        <row r="5952">
          <cell r="A5952">
            <v>49415</v>
          </cell>
          <cell r="B5952">
            <v>1</v>
          </cell>
          <cell r="C5952">
            <v>61.905700000000003</v>
          </cell>
          <cell r="D5952">
            <v>69.340599999999995</v>
          </cell>
          <cell r="E5952">
            <v>1</v>
          </cell>
          <cell r="F5952">
            <v>1</v>
          </cell>
          <cell r="G5952">
            <v>1</v>
          </cell>
          <cell r="H5952">
            <v>1</v>
          </cell>
          <cell r="I5952">
            <v>1</v>
          </cell>
          <cell r="J5952">
            <v>1</v>
          </cell>
          <cell r="K5952">
            <v>1</v>
          </cell>
          <cell r="L5952">
            <v>1</v>
          </cell>
          <cell r="M5952">
            <v>1</v>
          </cell>
        </row>
        <row r="5953">
          <cell r="A5953">
            <v>49416</v>
          </cell>
          <cell r="B5953">
            <v>1</v>
          </cell>
          <cell r="C5953">
            <v>61.905700000000003</v>
          </cell>
          <cell r="D5953">
            <v>69.340599999999995</v>
          </cell>
          <cell r="E5953">
            <v>1</v>
          </cell>
          <cell r="F5953">
            <v>1</v>
          </cell>
          <cell r="G5953">
            <v>1</v>
          </cell>
          <cell r="H5953">
            <v>1</v>
          </cell>
          <cell r="I5953">
            <v>1</v>
          </cell>
          <cell r="J5953">
            <v>1</v>
          </cell>
          <cell r="K5953">
            <v>1</v>
          </cell>
          <cell r="L5953">
            <v>1</v>
          </cell>
          <cell r="M5953">
            <v>1</v>
          </cell>
        </row>
        <row r="5954">
          <cell r="A5954">
            <v>49417</v>
          </cell>
          <cell r="B5954">
            <v>1</v>
          </cell>
          <cell r="C5954">
            <v>61.905700000000003</v>
          </cell>
          <cell r="D5954">
            <v>69.340599999999995</v>
          </cell>
          <cell r="E5954">
            <v>1</v>
          </cell>
          <cell r="F5954">
            <v>1</v>
          </cell>
          <cell r="G5954">
            <v>1</v>
          </cell>
          <cell r="H5954">
            <v>1</v>
          </cell>
          <cell r="I5954">
            <v>1</v>
          </cell>
          <cell r="J5954">
            <v>1</v>
          </cell>
          <cell r="K5954">
            <v>1</v>
          </cell>
          <cell r="L5954">
            <v>1</v>
          </cell>
          <cell r="M5954">
            <v>1</v>
          </cell>
        </row>
        <row r="5955">
          <cell r="A5955">
            <v>49418</v>
          </cell>
          <cell r="B5955">
            <v>1</v>
          </cell>
          <cell r="C5955">
            <v>61.905700000000003</v>
          </cell>
          <cell r="D5955">
            <v>69.340599999999995</v>
          </cell>
          <cell r="E5955">
            <v>1</v>
          </cell>
          <cell r="F5955">
            <v>1</v>
          </cell>
          <cell r="G5955">
            <v>1</v>
          </cell>
          <cell r="H5955">
            <v>1</v>
          </cell>
          <cell r="I5955">
            <v>1</v>
          </cell>
          <cell r="J5955">
            <v>1</v>
          </cell>
          <cell r="K5955">
            <v>1</v>
          </cell>
          <cell r="L5955">
            <v>1</v>
          </cell>
          <cell r="M5955">
            <v>1</v>
          </cell>
        </row>
        <row r="5956">
          <cell r="A5956">
            <v>49419</v>
          </cell>
          <cell r="B5956">
            <v>1</v>
          </cell>
          <cell r="C5956">
            <v>61.905700000000003</v>
          </cell>
          <cell r="D5956">
            <v>69.340599999999995</v>
          </cell>
          <cell r="E5956">
            <v>1</v>
          </cell>
          <cell r="F5956">
            <v>1</v>
          </cell>
          <cell r="G5956">
            <v>1</v>
          </cell>
          <cell r="H5956">
            <v>1</v>
          </cell>
          <cell r="I5956">
            <v>1</v>
          </cell>
          <cell r="J5956">
            <v>1</v>
          </cell>
          <cell r="K5956">
            <v>1</v>
          </cell>
          <cell r="L5956">
            <v>1</v>
          </cell>
          <cell r="M5956">
            <v>1</v>
          </cell>
        </row>
        <row r="5957">
          <cell r="A5957">
            <v>49420</v>
          </cell>
          <cell r="B5957">
            <v>1</v>
          </cell>
          <cell r="C5957">
            <v>61.905700000000003</v>
          </cell>
          <cell r="D5957">
            <v>69.340599999999995</v>
          </cell>
          <cell r="E5957">
            <v>1</v>
          </cell>
          <cell r="F5957">
            <v>1</v>
          </cell>
          <cell r="G5957">
            <v>1</v>
          </cell>
          <cell r="H5957">
            <v>1</v>
          </cell>
          <cell r="I5957">
            <v>1</v>
          </cell>
          <cell r="J5957">
            <v>1</v>
          </cell>
          <cell r="K5957">
            <v>1</v>
          </cell>
          <cell r="L5957">
            <v>1</v>
          </cell>
          <cell r="M5957">
            <v>1</v>
          </cell>
        </row>
        <row r="5958">
          <cell r="A5958">
            <v>49421</v>
          </cell>
          <cell r="B5958">
            <v>1</v>
          </cell>
          <cell r="C5958">
            <v>61.905700000000003</v>
          </cell>
          <cell r="D5958">
            <v>69.340599999999995</v>
          </cell>
          <cell r="E5958">
            <v>1</v>
          </cell>
          <cell r="F5958">
            <v>1</v>
          </cell>
          <cell r="G5958">
            <v>1</v>
          </cell>
          <cell r="H5958">
            <v>1</v>
          </cell>
          <cell r="I5958">
            <v>1</v>
          </cell>
          <cell r="J5958">
            <v>1</v>
          </cell>
          <cell r="K5958">
            <v>1</v>
          </cell>
          <cell r="L5958">
            <v>1</v>
          </cell>
          <cell r="M5958">
            <v>1</v>
          </cell>
        </row>
        <row r="5959">
          <cell r="A5959">
            <v>49422</v>
          </cell>
          <cell r="B5959">
            <v>1</v>
          </cell>
          <cell r="C5959">
            <v>61.905700000000003</v>
          </cell>
          <cell r="D5959">
            <v>69.340599999999995</v>
          </cell>
          <cell r="E5959">
            <v>1</v>
          </cell>
          <cell r="F5959">
            <v>1</v>
          </cell>
          <cell r="G5959">
            <v>1</v>
          </cell>
          <cell r="H5959">
            <v>1</v>
          </cell>
          <cell r="I5959">
            <v>1</v>
          </cell>
          <cell r="J5959">
            <v>1</v>
          </cell>
          <cell r="K5959">
            <v>1</v>
          </cell>
          <cell r="L5959">
            <v>1</v>
          </cell>
          <cell r="M5959">
            <v>1</v>
          </cell>
        </row>
        <row r="5960">
          <cell r="A5960">
            <v>49423</v>
          </cell>
          <cell r="B5960">
            <v>1</v>
          </cell>
          <cell r="C5960">
            <v>61.905700000000003</v>
          </cell>
          <cell r="D5960">
            <v>69.340599999999995</v>
          </cell>
          <cell r="E5960">
            <v>1</v>
          </cell>
          <cell r="F5960">
            <v>1</v>
          </cell>
          <cell r="G5960">
            <v>1</v>
          </cell>
          <cell r="H5960">
            <v>1</v>
          </cell>
          <cell r="I5960">
            <v>1</v>
          </cell>
          <cell r="J5960">
            <v>1</v>
          </cell>
          <cell r="K5960">
            <v>1</v>
          </cell>
          <cell r="L5960">
            <v>1</v>
          </cell>
          <cell r="M5960">
            <v>1</v>
          </cell>
        </row>
        <row r="5961">
          <cell r="A5961">
            <v>49424</v>
          </cell>
          <cell r="B5961">
            <v>1</v>
          </cell>
          <cell r="C5961">
            <v>61.905700000000003</v>
          </cell>
          <cell r="D5961">
            <v>69.340599999999995</v>
          </cell>
          <cell r="E5961">
            <v>1</v>
          </cell>
          <cell r="F5961">
            <v>1</v>
          </cell>
          <cell r="G5961">
            <v>1</v>
          </cell>
          <cell r="H5961">
            <v>1</v>
          </cell>
          <cell r="I5961">
            <v>1</v>
          </cell>
          <cell r="J5961">
            <v>1</v>
          </cell>
          <cell r="K5961">
            <v>1</v>
          </cell>
          <cell r="L5961">
            <v>1</v>
          </cell>
          <cell r="M5961">
            <v>1</v>
          </cell>
        </row>
        <row r="5962">
          <cell r="A5962">
            <v>49425</v>
          </cell>
          <cell r="B5962">
            <v>1</v>
          </cell>
          <cell r="C5962">
            <v>61.905700000000003</v>
          </cell>
          <cell r="D5962">
            <v>69.340599999999995</v>
          </cell>
          <cell r="E5962">
            <v>1</v>
          </cell>
          <cell r="F5962">
            <v>1</v>
          </cell>
          <cell r="G5962">
            <v>1</v>
          </cell>
          <cell r="H5962">
            <v>1</v>
          </cell>
          <cell r="I5962">
            <v>1</v>
          </cell>
          <cell r="J5962">
            <v>1</v>
          </cell>
          <cell r="K5962">
            <v>1</v>
          </cell>
          <cell r="L5962">
            <v>1</v>
          </cell>
          <cell r="M5962">
            <v>1</v>
          </cell>
        </row>
        <row r="5963">
          <cell r="A5963">
            <v>49426</v>
          </cell>
          <cell r="B5963">
            <v>1</v>
          </cell>
          <cell r="C5963">
            <v>61.905700000000003</v>
          </cell>
          <cell r="D5963">
            <v>69.340599999999995</v>
          </cell>
          <cell r="E5963">
            <v>1</v>
          </cell>
          <cell r="F5963">
            <v>1</v>
          </cell>
          <cell r="G5963">
            <v>1</v>
          </cell>
          <cell r="H5963">
            <v>1</v>
          </cell>
          <cell r="I5963">
            <v>1</v>
          </cell>
          <cell r="J5963">
            <v>1</v>
          </cell>
          <cell r="K5963">
            <v>1</v>
          </cell>
          <cell r="L5963">
            <v>1</v>
          </cell>
          <cell r="M5963">
            <v>1</v>
          </cell>
        </row>
        <row r="5964">
          <cell r="A5964">
            <v>49427</v>
          </cell>
          <cell r="B5964">
            <v>1</v>
          </cell>
          <cell r="C5964">
            <v>61.905700000000003</v>
          </cell>
          <cell r="D5964">
            <v>69.340599999999995</v>
          </cell>
          <cell r="E5964">
            <v>1</v>
          </cell>
          <cell r="F5964">
            <v>1</v>
          </cell>
          <cell r="G5964">
            <v>1</v>
          </cell>
          <cell r="H5964">
            <v>1</v>
          </cell>
          <cell r="I5964">
            <v>1</v>
          </cell>
          <cell r="J5964">
            <v>1</v>
          </cell>
          <cell r="K5964">
            <v>1</v>
          </cell>
          <cell r="L5964">
            <v>1</v>
          </cell>
          <cell r="M5964">
            <v>1</v>
          </cell>
        </row>
        <row r="5965">
          <cell r="A5965">
            <v>49428</v>
          </cell>
          <cell r="B5965">
            <v>1</v>
          </cell>
          <cell r="C5965">
            <v>61.905700000000003</v>
          </cell>
          <cell r="D5965">
            <v>69.340599999999995</v>
          </cell>
          <cell r="E5965">
            <v>1</v>
          </cell>
          <cell r="F5965">
            <v>1</v>
          </cell>
          <cell r="G5965">
            <v>1</v>
          </cell>
          <cell r="H5965">
            <v>1</v>
          </cell>
          <cell r="I5965">
            <v>1</v>
          </cell>
          <cell r="J5965">
            <v>1</v>
          </cell>
          <cell r="K5965">
            <v>1</v>
          </cell>
          <cell r="L5965">
            <v>1</v>
          </cell>
          <cell r="M5965">
            <v>1</v>
          </cell>
        </row>
        <row r="5966">
          <cell r="A5966">
            <v>49429</v>
          </cell>
          <cell r="B5966">
            <v>1</v>
          </cell>
          <cell r="C5966">
            <v>61.905700000000003</v>
          </cell>
          <cell r="D5966">
            <v>69.340599999999995</v>
          </cell>
          <cell r="E5966">
            <v>1</v>
          </cell>
          <cell r="F5966">
            <v>1</v>
          </cell>
          <cell r="G5966">
            <v>1</v>
          </cell>
          <cell r="H5966">
            <v>1</v>
          </cell>
          <cell r="I5966">
            <v>1</v>
          </cell>
          <cell r="J5966">
            <v>1</v>
          </cell>
          <cell r="K5966">
            <v>1</v>
          </cell>
          <cell r="L5966">
            <v>1</v>
          </cell>
          <cell r="M5966">
            <v>1</v>
          </cell>
        </row>
        <row r="5967">
          <cell r="A5967">
            <v>49430</v>
          </cell>
          <cell r="B5967">
            <v>1</v>
          </cell>
          <cell r="C5967">
            <v>61.905700000000003</v>
          </cell>
          <cell r="D5967">
            <v>69.340599999999995</v>
          </cell>
          <cell r="E5967">
            <v>1</v>
          </cell>
          <cell r="F5967">
            <v>1</v>
          </cell>
          <cell r="G5967">
            <v>1</v>
          </cell>
          <cell r="H5967">
            <v>1</v>
          </cell>
          <cell r="I5967">
            <v>1</v>
          </cell>
          <cell r="J5967">
            <v>1</v>
          </cell>
          <cell r="K5967">
            <v>1</v>
          </cell>
          <cell r="L5967">
            <v>1</v>
          </cell>
          <cell r="M5967">
            <v>1</v>
          </cell>
        </row>
        <row r="5968">
          <cell r="A5968">
            <v>49431</v>
          </cell>
          <cell r="B5968">
            <v>1</v>
          </cell>
          <cell r="C5968">
            <v>61.905700000000003</v>
          </cell>
          <cell r="D5968">
            <v>69.340599999999995</v>
          </cell>
          <cell r="E5968">
            <v>1</v>
          </cell>
          <cell r="F5968">
            <v>1</v>
          </cell>
          <cell r="G5968">
            <v>1</v>
          </cell>
          <cell r="H5968">
            <v>1</v>
          </cell>
          <cell r="I5968">
            <v>1</v>
          </cell>
          <cell r="J5968">
            <v>1</v>
          </cell>
          <cell r="K5968">
            <v>1</v>
          </cell>
          <cell r="L5968">
            <v>1</v>
          </cell>
          <cell r="M5968">
            <v>1</v>
          </cell>
        </row>
        <row r="5969">
          <cell r="A5969">
            <v>49432</v>
          </cell>
          <cell r="B5969">
            <v>1</v>
          </cell>
          <cell r="C5969">
            <v>61.905700000000003</v>
          </cell>
          <cell r="D5969">
            <v>69.340599999999995</v>
          </cell>
          <cell r="E5969">
            <v>1</v>
          </cell>
          <cell r="F5969">
            <v>1</v>
          </cell>
          <cell r="G5969">
            <v>1</v>
          </cell>
          <cell r="H5969">
            <v>1</v>
          </cell>
          <cell r="I5969">
            <v>1</v>
          </cell>
          <cell r="J5969">
            <v>1</v>
          </cell>
          <cell r="K5969">
            <v>1</v>
          </cell>
          <cell r="L5969">
            <v>1</v>
          </cell>
          <cell r="M5969">
            <v>1</v>
          </cell>
        </row>
        <row r="5970">
          <cell r="A5970">
            <v>49433</v>
          </cell>
          <cell r="B5970">
            <v>1</v>
          </cell>
          <cell r="C5970">
            <v>61.905700000000003</v>
          </cell>
          <cell r="D5970">
            <v>69.340599999999995</v>
          </cell>
          <cell r="E5970">
            <v>1</v>
          </cell>
          <cell r="F5970">
            <v>1</v>
          </cell>
          <cell r="G5970">
            <v>1</v>
          </cell>
          <cell r="H5970">
            <v>1</v>
          </cell>
          <cell r="I5970">
            <v>1</v>
          </cell>
          <cell r="J5970">
            <v>1</v>
          </cell>
          <cell r="K5970">
            <v>1</v>
          </cell>
          <cell r="L5970">
            <v>1</v>
          </cell>
          <cell r="M5970">
            <v>1</v>
          </cell>
        </row>
        <row r="5971">
          <cell r="A5971">
            <v>49434</v>
          </cell>
          <cell r="B5971">
            <v>1</v>
          </cell>
          <cell r="C5971">
            <v>61.905700000000003</v>
          </cell>
          <cell r="D5971">
            <v>69.340599999999995</v>
          </cell>
          <cell r="E5971">
            <v>1</v>
          </cell>
          <cell r="F5971">
            <v>1</v>
          </cell>
          <cell r="G5971">
            <v>1</v>
          </cell>
          <cell r="H5971">
            <v>1</v>
          </cell>
          <cell r="I5971">
            <v>1</v>
          </cell>
          <cell r="J5971">
            <v>1</v>
          </cell>
          <cell r="K5971">
            <v>1</v>
          </cell>
          <cell r="L5971">
            <v>1</v>
          </cell>
          <cell r="M5971">
            <v>1</v>
          </cell>
        </row>
        <row r="5972">
          <cell r="A5972">
            <v>49435</v>
          </cell>
          <cell r="B5972">
            <v>1</v>
          </cell>
          <cell r="C5972">
            <v>61.905700000000003</v>
          </cell>
          <cell r="D5972">
            <v>69.340599999999995</v>
          </cell>
          <cell r="E5972">
            <v>1</v>
          </cell>
          <cell r="F5972">
            <v>1</v>
          </cell>
          <cell r="G5972">
            <v>1</v>
          </cell>
          <cell r="H5972">
            <v>1</v>
          </cell>
          <cell r="I5972">
            <v>1</v>
          </cell>
          <cell r="J5972">
            <v>1</v>
          </cell>
          <cell r="K5972">
            <v>1</v>
          </cell>
          <cell r="L5972">
            <v>1</v>
          </cell>
          <cell r="M5972">
            <v>1</v>
          </cell>
        </row>
        <row r="5973">
          <cell r="A5973">
            <v>49436</v>
          </cell>
          <cell r="B5973">
            <v>1</v>
          </cell>
          <cell r="C5973">
            <v>61.905700000000003</v>
          </cell>
          <cell r="D5973">
            <v>69.340599999999995</v>
          </cell>
          <cell r="E5973">
            <v>1</v>
          </cell>
          <cell r="F5973">
            <v>1</v>
          </cell>
          <cell r="G5973">
            <v>1</v>
          </cell>
          <cell r="H5973">
            <v>1</v>
          </cell>
          <cell r="I5973">
            <v>1</v>
          </cell>
          <cell r="J5973">
            <v>1</v>
          </cell>
          <cell r="K5973">
            <v>1</v>
          </cell>
          <cell r="L5973">
            <v>1</v>
          </cell>
          <cell r="M5973">
            <v>1</v>
          </cell>
        </row>
        <row r="5974">
          <cell r="A5974">
            <v>49437</v>
          </cell>
          <cell r="B5974">
            <v>1</v>
          </cell>
          <cell r="C5974">
            <v>61.905700000000003</v>
          </cell>
          <cell r="D5974">
            <v>69.340599999999995</v>
          </cell>
          <cell r="E5974">
            <v>1</v>
          </cell>
          <cell r="F5974">
            <v>1</v>
          </cell>
          <cell r="G5974">
            <v>1</v>
          </cell>
          <cell r="H5974">
            <v>1</v>
          </cell>
          <cell r="I5974">
            <v>1</v>
          </cell>
          <cell r="J5974">
            <v>1</v>
          </cell>
          <cell r="K5974">
            <v>1</v>
          </cell>
          <cell r="L5974">
            <v>1</v>
          </cell>
          <cell r="M5974">
            <v>1</v>
          </cell>
        </row>
        <row r="5975">
          <cell r="A5975">
            <v>49438</v>
          </cell>
          <cell r="B5975">
            <v>1</v>
          </cell>
          <cell r="C5975">
            <v>61.905700000000003</v>
          </cell>
          <cell r="D5975">
            <v>69.340599999999995</v>
          </cell>
          <cell r="E5975">
            <v>1</v>
          </cell>
          <cell r="F5975">
            <v>1</v>
          </cell>
          <cell r="G5975">
            <v>1</v>
          </cell>
          <cell r="H5975">
            <v>1</v>
          </cell>
          <cell r="I5975">
            <v>1</v>
          </cell>
          <cell r="J5975">
            <v>1</v>
          </cell>
          <cell r="K5975">
            <v>1</v>
          </cell>
          <cell r="L5975">
            <v>1</v>
          </cell>
          <cell r="M5975">
            <v>1</v>
          </cell>
        </row>
        <row r="5976">
          <cell r="A5976">
            <v>49439</v>
          </cell>
          <cell r="B5976">
            <v>1</v>
          </cell>
          <cell r="C5976">
            <v>61.905700000000003</v>
          </cell>
          <cell r="D5976">
            <v>69.340599999999995</v>
          </cell>
          <cell r="E5976">
            <v>1</v>
          </cell>
          <cell r="F5976">
            <v>1</v>
          </cell>
          <cell r="G5976">
            <v>1</v>
          </cell>
          <cell r="H5976">
            <v>1</v>
          </cell>
          <cell r="I5976">
            <v>1</v>
          </cell>
          <cell r="J5976">
            <v>1</v>
          </cell>
          <cell r="K5976">
            <v>1</v>
          </cell>
          <cell r="L5976">
            <v>1</v>
          </cell>
          <cell r="M5976">
            <v>1</v>
          </cell>
        </row>
        <row r="5977">
          <cell r="A5977">
            <v>49440</v>
          </cell>
          <cell r="B5977">
            <v>1</v>
          </cell>
          <cell r="C5977">
            <v>61.905700000000003</v>
          </cell>
          <cell r="D5977">
            <v>69.340599999999995</v>
          </cell>
          <cell r="E5977">
            <v>1</v>
          </cell>
          <cell r="F5977">
            <v>1</v>
          </cell>
          <cell r="G5977">
            <v>1</v>
          </cell>
          <cell r="H5977">
            <v>1</v>
          </cell>
          <cell r="I5977">
            <v>1</v>
          </cell>
          <cell r="J5977">
            <v>1</v>
          </cell>
          <cell r="K5977">
            <v>1</v>
          </cell>
          <cell r="L5977">
            <v>1</v>
          </cell>
          <cell r="M5977">
            <v>1</v>
          </cell>
        </row>
        <row r="5978">
          <cell r="A5978">
            <v>49441</v>
          </cell>
          <cell r="B5978">
            <v>1</v>
          </cell>
          <cell r="C5978">
            <v>61.905700000000003</v>
          </cell>
          <cell r="D5978">
            <v>69.340599999999995</v>
          </cell>
          <cell r="E5978">
            <v>1</v>
          </cell>
          <cell r="F5978">
            <v>1</v>
          </cell>
          <cell r="G5978">
            <v>1</v>
          </cell>
          <cell r="H5978">
            <v>1</v>
          </cell>
          <cell r="I5978">
            <v>1</v>
          </cell>
          <cell r="J5978">
            <v>1</v>
          </cell>
          <cell r="K5978">
            <v>1</v>
          </cell>
          <cell r="L5978">
            <v>1</v>
          </cell>
          <cell r="M5978">
            <v>1</v>
          </cell>
        </row>
        <row r="5979">
          <cell r="A5979">
            <v>49442</v>
          </cell>
          <cell r="B5979">
            <v>1</v>
          </cell>
          <cell r="C5979">
            <v>61.905700000000003</v>
          </cell>
          <cell r="D5979">
            <v>69.340599999999995</v>
          </cell>
          <cell r="E5979">
            <v>1</v>
          </cell>
          <cell r="F5979">
            <v>1</v>
          </cell>
          <cell r="G5979">
            <v>1</v>
          </cell>
          <cell r="H5979">
            <v>1</v>
          </cell>
          <cell r="I5979">
            <v>1</v>
          </cell>
          <cell r="J5979">
            <v>1</v>
          </cell>
          <cell r="K5979">
            <v>1</v>
          </cell>
          <cell r="L5979">
            <v>1</v>
          </cell>
          <cell r="M5979">
            <v>1</v>
          </cell>
        </row>
        <row r="5980">
          <cell r="A5980">
            <v>49443</v>
          </cell>
          <cell r="B5980">
            <v>1</v>
          </cell>
          <cell r="C5980">
            <v>61.905700000000003</v>
          </cell>
          <cell r="D5980">
            <v>69.340599999999995</v>
          </cell>
          <cell r="E5980">
            <v>1</v>
          </cell>
          <cell r="F5980">
            <v>1</v>
          </cell>
          <cell r="G5980">
            <v>1</v>
          </cell>
          <cell r="H5980">
            <v>1</v>
          </cell>
          <cell r="I5980">
            <v>1</v>
          </cell>
          <cell r="J5980">
            <v>1</v>
          </cell>
          <cell r="K5980">
            <v>1</v>
          </cell>
          <cell r="L5980">
            <v>1</v>
          </cell>
          <cell r="M5980">
            <v>1</v>
          </cell>
        </row>
        <row r="5981">
          <cell r="A5981">
            <v>49444</v>
          </cell>
          <cell r="B5981">
            <v>1</v>
          </cell>
          <cell r="C5981">
            <v>61.905700000000003</v>
          </cell>
          <cell r="D5981">
            <v>69.340599999999995</v>
          </cell>
          <cell r="E5981">
            <v>1</v>
          </cell>
          <cell r="F5981">
            <v>1</v>
          </cell>
          <cell r="G5981">
            <v>1</v>
          </cell>
          <cell r="H5981">
            <v>1</v>
          </cell>
          <cell r="I5981">
            <v>1</v>
          </cell>
          <cell r="J5981">
            <v>1</v>
          </cell>
          <cell r="K5981">
            <v>1</v>
          </cell>
          <cell r="L5981">
            <v>1</v>
          </cell>
          <cell r="M5981">
            <v>1</v>
          </cell>
        </row>
        <row r="5982">
          <cell r="A5982">
            <v>49445</v>
          </cell>
          <cell r="B5982">
            <v>1</v>
          </cell>
          <cell r="C5982">
            <v>61.905700000000003</v>
          </cell>
          <cell r="D5982">
            <v>69.340599999999995</v>
          </cell>
          <cell r="E5982">
            <v>1</v>
          </cell>
          <cell r="F5982">
            <v>1</v>
          </cell>
          <cell r="G5982">
            <v>1</v>
          </cell>
          <cell r="H5982">
            <v>1</v>
          </cell>
          <cell r="I5982">
            <v>1</v>
          </cell>
          <cell r="J5982">
            <v>1</v>
          </cell>
          <cell r="K5982">
            <v>1</v>
          </cell>
          <cell r="L5982">
            <v>1</v>
          </cell>
          <cell r="M5982">
            <v>1</v>
          </cell>
        </row>
        <row r="5983">
          <cell r="A5983">
            <v>49446</v>
          </cell>
          <cell r="B5983">
            <v>1</v>
          </cell>
          <cell r="C5983">
            <v>61.905700000000003</v>
          </cell>
          <cell r="D5983">
            <v>69.340599999999995</v>
          </cell>
          <cell r="E5983">
            <v>1</v>
          </cell>
          <cell r="F5983">
            <v>1</v>
          </cell>
          <cell r="G5983">
            <v>1</v>
          </cell>
          <cell r="H5983">
            <v>1</v>
          </cell>
          <cell r="I5983">
            <v>1</v>
          </cell>
          <cell r="J5983">
            <v>1</v>
          </cell>
          <cell r="K5983">
            <v>1</v>
          </cell>
          <cell r="L5983">
            <v>1</v>
          </cell>
          <cell r="M5983">
            <v>1</v>
          </cell>
        </row>
        <row r="5984">
          <cell r="A5984">
            <v>49447</v>
          </cell>
          <cell r="B5984">
            <v>1</v>
          </cell>
          <cell r="C5984">
            <v>61.905700000000003</v>
          </cell>
          <cell r="D5984">
            <v>69.340599999999995</v>
          </cell>
          <cell r="E5984">
            <v>1</v>
          </cell>
          <cell r="F5984">
            <v>1</v>
          </cell>
          <cell r="G5984">
            <v>1</v>
          </cell>
          <cell r="H5984">
            <v>1</v>
          </cell>
          <cell r="I5984">
            <v>1</v>
          </cell>
          <cell r="J5984">
            <v>1</v>
          </cell>
          <cell r="K5984">
            <v>1</v>
          </cell>
          <cell r="L5984">
            <v>1</v>
          </cell>
          <cell r="M5984">
            <v>1</v>
          </cell>
        </row>
        <row r="5985">
          <cell r="A5985">
            <v>49448</v>
          </cell>
          <cell r="B5985">
            <v>1</v>
          </cell>
          <cell r="C5985">
            <v>61.905700000000003</v>
          </cell>
          <cell r="D5985">
            <v>69.340599999999995</v>
          </cell>
          <cell r="E5985">
            <v>1</v>
          </cell>
          <cell r="F5985">
            <v>1</v>
          </cell>
          <cell r="G5985">
            <v>1</v>
          </cell>
          <cell r="H5985">
            <v>1</v>
          </cell>
          <cell r="I5985">
            <v>1</v>
          </cell>
          <cell r="J5985">
            <v>1</v>
          </cell>
          <cell r="K5985">
            <v>1</v>
          </cell>
          <cell r="L5985">
            <v>1</v>
          </cell>
          <cell r="M5985">
            <v>1</v>
          </cell>
        </row>
        <row r="5986">
          <cell r="A5986">
            <v>49449</v>
          </cell>
          <cell r="B5986">
            <v>1</v>
          </cell>
          <cell r="C5986">
            <v>61.905700000000003</v>
          </cell>
          <cell r="D5986">
            <v>69.340599999999995</v>
          </cell>
          <cell r="E5986">
            <v>1</v>
          </cell>
          <cell r="F5986">
            <v>1</v>
          </cell>
          <cell r="G5986">
            <v>1</v>
          </cell>
          <cell r="H5986">
            <v>1</v>
          </cell>
          <cell r="I5986">
            <v>1</v>
          </cell>
          <cell r="J5986">
            <v>1</v>
          </cell>
          <cell r="K5986">
            <v>1</v>
          </cell>
          <cell r="L5986">
            <v>1</v>
          </cell>
          <cell r="M5986">
            <v>1</v>
          </cell>
        </row>
        <row r="5987">
          <cell r="A5987">
            <v>49450</v>
          </cell>
          <cell r="B5987">
            <v>1</v>
          </cell>
          <cell r="C5987">
            <v>61.905700000000003</v>
          </cell>
          <cell r="D5987">
            <v>69.340599999999995</v>
          </cell>
          <cell r="E5987">
            <v>1</v>
          </cell>
          <cell r="F5987">
            <v>1</v>
          </cell>
          <cell r="G5987">
            <v>1</v>
          </cell>
          <cell r="H5987">
            <v>1</v>
          </cell>
          <cell r="I5987">
            <v>1</v>
          </cell>
          <cell r="J5987">
            <v>1</v>
          </cell>
          <cell r="K5987">
            <v>1</v>
          </cell>
          <cell r="L5987">
            <v>1</v>
          </cell>
          <cell r="M5987">
            <v>1</v>
          </cell>
        </row>
        <row r="5988">
          <cell r="A5988">
            <v>49451</v>
          </cell>
          <cell r="B5988">
            <v>1</v>
          </cell>
          <cell r="C5988">
            <v>61.905700000000003</v>
          </cell>
          <cell r="D5988">
            <v>69.340599999999995</v>
          </cell>
          <cell r="E5988">
            <v>1</v>
          </cell>
          <cell r="F5988">
            <v>1</v>
          </cell>
          <cell r="G5988">
            <v>1</v>
          </cell>
          <cell r="H5988">
            <v>1</v>
          </cell>
          <cell r="I5988">
            <v>1</v>
          </cell>
          <cell r="J5988">
            <v>1</v>
          </cell>
          <cell r="K5988">
            <v>1</v>
          </cell>
          <cell r="L5988">
            <v>1</v>
          </cell>
          <cell r="M5988">
            <v>1</v>
          </cell>
        </row>
        <row r="5989">
          <cell r="A5989">
            <v>49452</v>
          </cell>
          <cell r="B5989">
            <v>1</v>
          </cell>
          <cell r="C5989">
            <v>61.905700000000003</v>
          </cell>
          <cell r="D5989">
            <v>69.340599999999995</v>
          </cell>
          <cell r="E5989">
            <v>1</v>
          </cell>
          <cell r="F5989">
            <v>1</v>
          </cell>
          <cell r="G5989">
            <v>1</v>
          </cell>
          <cell r="H5989">
            <v>1</v>
          </cell>
          <cell r="I5989">
            <v>1</v>
          </cell>
          <cell r="J5989">
            <v>1</v>
          </cell>
          <cell r="K5989">
            <v>1</v>
          </cell>
          <cell r="L5989">
            <v>1</v>
          </cell>
          <cell r="M5989">
            <v>1</v>
          </cell>
        </row>
        <row r="5990">
          <cell r="A5990">
            <v>49453</v>
          </cell>
          <cell r="B5990">
            <v>1</v>
          </cell>
          <cell r="C5990">
            <v>61.905700000000003</v>
          </cell>
          <cell r="D5990">
            <v>69.340599999999995</v>
          </cell>
          <cell r="E5990">
            <v>1</v>
          </cell>
          <cell r="F5990">
            <v>1</v>
          </cell>
          <cell r="G5990">
            <v>1</v>
          </cell>
          <cell r="H5990">
            <v>1</v>
          </cell>
          <cell r="I5990">
            <v>1</v>
          </cell>
          <cell r="J5990">
            <v>1</v>
          </cell>
          <cell r="K5990">
            <v>1</v>
          </cell>
          <cell r="L5990">
            <v>1</v>
          </cell>
          <cell r="M5990">
            <v>1</v>
          </cell>
        </row>
        <row r="5991">
          <cell r="A5991">
            <v>49454</v>
          </cell>
          <cell r="B5991">
            <v>1</v>
          </cell>
          <cell r="C5991">
            <v>61.905700000000003</v>
          </cell>
          <cell r="D5991">
            <v>69.340599999999995</v>
          </cell>
          <cell r="E5991">
            <v>1</v>
          </cell>
          <cell r="F5991">
            <v>1</v>
          </cell>
          <cell r="G5991">
            <v>1</v>
          </cell>
          <cell r="H5991">
            <v>1</v>
          </cell>
          <cell r="I5991">
            <v>1</v>
          </cell>
          <cell r="J5991">
            <v>1</v>
          </cell>
          <cell r="K5991">
            <v>1</v>
          </cell>
          <cell r="L5991">
            <v>1</v>
          </cell>
          <cell r="M5991">
            <v>1</v>
          </cell>
        </row>
        <row r="5992">
          <cell r="A5992">
            <v>49455</v>
          </cell>
          <cell r="B5992">
            <v>1</v>
          </cell>
          <cell r="C5992">
            <v>61.905700000000003</v>
          </cell>
          <cell r="D5992">
            <v>69.340599999999995</v>
          </cell>
          <cell r="E5992">
            <v>1</v>
          </cell>
          <cell r="F5992">
            <v>1</v>
          </cell>
          <cell r="G5992">
            <v>1</v>
          </cell>
          <cell r="H5992">
            <v>1</v>
          </cell>
          <cell r="I5992">
            <v>1</v>
          </cell>
          <cell r="J5992">
            <v>1</v>
          </cell>
          <cell r="K5992">
            <v>1</v>
          </cell>
          <cell r="L5992">
            <v>1</v>
          </cell>
          <cell r="M5992">
            <v>1</v>
          </cell>
        </row>
        <row r="5993">
          <cell r="A5993">
            <v>49456</v>
          </cell>
          <cell r="B5993">
            <v>1</v>
          </cell>
          <cell r="C5993">
            <v>61.905700000000003</v>
          </cell>
          <cell r="D5993">
            <v>69.340599999999995</v>
          </cell>
          <cell r="E5993">
            <v>1</v>
          </cell>
          <cell r="F5993">
            <v>1</v>
          </cell>
          <cell r="G5993">
            <v>1</v>
          </cell>
          <cell r="H5993">
            <v>1</v>
          </cell>
          <cell r="I5993">
            <v>1</v>
          </cell>
          <cell r="J5993">
            <v>1</v>
          </cell>
          <cell r="K5993">
            <v>1</v>
          </cell>
          <cell r="L5993">
            <v>1</v>
          </cell>
          <cell r="M5993">
            <v>1</v>
          </cell>
        </row>
        <row r="5994">
          <cell r="A5994">
            <v>49457</v>
          </cell>
          <cell r="B5994">
            <v>1</v>
          </cell>
          <cell r="C5994">
            <v>61.905700000000003</v>
          </cell>
          <cell r="D5994">
            <v>69.340599999999995</v>
          </cell>
          <cell r="E5994">
            <v>1</v>
          </cell>
          <cell r="F5994">
            <v>1</v>
          </cell>
          <cell r="G5994">
            <v>1</v>
          </cell>
          <cell r="H5994">
            <v>1</v>
          </cell>
          <cell r="I5994">
            <v>1</v>
          </cell>
          <cell r="J5994">
            <v>1</v>
          </cell>
          <cell r="K5994">
            <v>1</v>
          </cell>
          <cell r="L5994">
            <v>1</v>
          </cell>
          <cell r="M5994">
            <v>1</v>
          </cell>
        </row>
        <row r="5995">
          <cell r="A5995">
            <v>49458</v>
          </cell>
          <cell r="B5995">
            <v>1</v>
          </cell>
          <cell r="C5995">
            <v>61.905700000000003</v>
          </cell>
          <cell r="D5995">
            <v>69.340599999999995</v>
          </cell>
          <cell r="E5995">
            <v>1</v>
          </cell>
          <cell r="F5995">
            <v>1</v>
          </cell>
          <cell r="G5995">
            <v>1</v>
          </cell>
          <cell r="H5995">
            <v>1</v>
          </cell>
          <cell r="I5995">
            <v>1</v>
          </cell>
          <cell r="J5995">
            <v>1</v>
          </cell>
          <cell r="K5995">
            <v>1</v>
          </cell>
          <cell r="L5995">
            <v>1</v>
          </cell>
          <cell r="M5995">
            <v>1</v>
          </cell>
        </row>
        <row r="5996">
          <cell r="A5996">
            <v>49459</v>
          </cell>
          <cell r="B5996">
            <v>1</v>
          </cell>
          <cell r="C5996">
            <v>61.905700000000003</v>
          </cell>
          <cell r="D5996">
            <v>69.340599999999995</v>
          </cell>
          <cell r="E5996">
            <v>1</v>
          </cell>
          <cell r="F5996">
            <v>1</v>
          </cell>
          <cell r="G5996">
            <v>1</v>
          </cell>
          <cell r="H5996">
            <v>1</v>
          </cell>
          <cell r="I5996">
            <v>1</v>
          </cell>
          <cell r="J5996">
            <v>1</v>
          </cell>
          <cell r="K5996">
            <v>1</v>
          </cell>
          <cell r="L5996">
            <v>1</v>
          </cell>
          <cell r="M5996">
            <v>1</v>
          </cell>
        </row>
        <row r="5997">
          <cell r="A5997">
            <v>49460</v>
          </cell>
          <cell r="B5997">
            <v>1</v>
          </cell>
          <cell r="C5997">
            <v>61.905700000000003</v>
          </cell>
          <cell r="D5997">
            <v>69.340599999999995</v>
          </cell>
          <cell r="E5997">
            <v>1</v>
          </cell>
          <cell r="F5997">
            <v>1</v>
          </cell>
          <cell r="G5997">
            <v>1</v>
          </cell>
          <cell r="H5997">
            <v>1</v>
          </cell>
          <cell r="I5997">
            <v>1</v>
          </cell>
          <cell r="J5997">
            <v>1</v>
          </cell>
          <cell r="K5997">
            <v>1</v>
          </cell>
          <cell r="L5997">
            <v>1</v>
          </cell>
          <cell r="M5997">
            <v>1</v>
          </cell>
        </row>
        <row r="5998">
          <cell r="A5998">
            <v>49461</v>
          </cell>
          <cell r="B5998">
            <v>1</v>
          </cell>
          <cell r="C5998">
            <v>61.905700000000003</v>
          </cell>
          <cell r="D5998">
            <v>69.340599999999995</v>
          </cell>
          <cell r="E5998">
            <v>1</v>
          </cell>
          <cell r="F5998">
            <v>1</v>
          </cell>
          <cell r="G5998">
            <v>1</v>
          </cell>
          <cell r="H5998">
            <v>1</v>
          </cell>
          <cell r="I5998">
            <v>1</v>
          </cell>
          <cell r="J5998">
            <v>1</v>
          </cell>
          <cell r="K5998">
            <v>1</v>
          </cell>
          <cell r="L5998">
            <v>1</v>
          </cell>
          <cell r="M5998">
            <v>1</v>
          </cell>
        </row>
        <row r="5999">
          <cell r="A5999">
            <v>49462</v>
          </cell>
          <cell r="B5999">
            <v>1</v>
          </cell>
          <cell r="C5999">
            <v>61.905700000000003</v>
          </cell>
          <cell r="D5999">
            <v>69.340599999999995</v>
          </cell>
          <cell r="E5999">
            <v>1</v>
          </cell>
          <cell r="F5999">
            <v>1</v>
          </cell>
          <cell r="G5999">
            <v>1</v>
          </cell>
          <cell r="H5999">
            <v>1</v>
          </cell>
          <cell r="I5999">
            <v>1</v>
          </cell>
          <cell r="J5999">
            <v>1</v>
          </cell>
          <cell r="K5999">
            <v>1</v>
          </cell>
          <cell r="L5999">
            <v>1</v>
          </cell>
          <cell r="M5999">
            <v>1</v>
          </cell>
        </row>
        <row r="6000">
          <cell r="A6000">
            <v>49463</v>
          </cell>
          <cell r="B6000">
            <v>1</v>
          </cell>
          <cell r="C6000">
            <v>61.905700000000003</v>
          </cell>
          <cell r="D6000">
            <v>69.340599999999995</v>
          </cell>
          <cell r="E6000">
            <v>1</v>
          </cell>
          <cell r="F6000">
            <v>1</v>
          </cell>
          <cell r="G6000">
            <v>1</v>
          </cell>
          <cell r="H6000">
            <v>1</v>
          </cell>
          <cell r="I6000">
            <v>1</v>
          </cell>
          <cell r="J6000">
            <v>1</v>
          </cell>
          <cell r="K6000">
            <v>1</v>
          </cell>
          <cell r="L6000">
            <v>1</v>
          </cell>
          <cell r="M6000">
            <v>1</v>
          </cell>
        </row>
        <row r="6001">
          <cell r="A6001">
            <v>49464</v>
          </cell>
          <cell r="B6001">
            <v>1</v>
          </cell>
          <cell r="C6001">
            <v>61.905700000000003</v>
          </cell>
          <cell r="D6001">
            <v>69.340599999999995</v>
          </cell>
          <cell r="E6001">
            <v>1</v>
          </cell>
          <cell r="F6001">
            <v>1</v>
          </cell>
          <cell r="G6001">
            <v>1</v>
          </cell>
          <cell r="H6001">
            <v>1</v>
          </cell>
          <cell r="I6001">
            <v>1</v>
          </cell>
          <cell r="J6001">
            <v>1</v>
          </cell>
          <cell r="K6001">
            <v>1</v>
          </cell>
          <cell r="L6001">
            <v>1</v>
          </cell>
          <cell r="M6001">
            <v>1</v>
          </cell>
        </row>
        <row r="6002">
          <cell r="A6002">
            <v>49465</v>
          </cell>
          <cell r="B6002">
            <v>1</v>
          </cell>
          <cell r="C6002">
            <v>61.905700000000003</v>
          </cell>
          <cell r="D6002">
            <v>69.340599999999995</v>
          </cell>
          <cell r="E6002">
            <v>1</v>
          </cell>
          <cell r="F6002">
            <v>1</v>
          </cell>
          <cell r="G6002">
            <v>1</v>
          </cell>
          <cell r="H6002">
            <v>1</v>
          </cell>
          <cell r="I6002">
            <v>1</v>
          </cell>
          <cell r="J6002">
            <v>1</v>
          </cell>
          <cell r="K6002">
            <v>1</v>
          </cell>
          <cell r="L6002">
            <v>1</v>
          </cell>
          <cell r="M6002">
            <v>1</v>
          </cell>
        </row>
        <row r="6003">
          <cell r="A6003">
            <v>49466</v>
          </cell>
          <cell r="B6003">
            <v>1</v>
          </cell>
          <cell r="C6003">
            <v>61.905700000000003</v>
          </cell>
          <cell r="D6003">
            <v>69.340599999999995</v>
          </cell>
          <cell r="E6003">
            <v>1</v>
          </cell>
          <cell r="F6003">
            <v>1</v>
          </cell>
          <cell r="G6003">
            <v>1</v>
          </cell>
          <cell r="H6003">
            <v>1</v>
          </cell>
          <cell r="I6003">
            <v>1</v>
          </cell>
          <cell r="J6003">
            <v>1</v>
          </cell>
          <cell r="K6003">
            <v>1</v>
          </cell>
          <cell r="L6003">
            <v>1</v>
          </cell>
          <cell r="M6003">
            <v>1</v>
          </cell>
        </row>
        <row r="6004">
          <cell r="A6004">
            <v>49467</v>
          </cell>
          <cell r="B6004">
            <v>1</v>
          </cell>
          <cell r="C6004">
            <v>61.905700000000003</v>
          </cell>
          <cell r="D6004">
            <v>69.340599999999995</v>
          </cell>
          <cell r="E6004">
            <v>1</v>
          </cell>
          <cell r="F6004">
            <v>1</v>
          </cell>
          <cell r="G6004">
            <v>1</v>
          </cell>
          <cell r="H6004">
            <v>1</v>
          </cell>
          <cell r="I6004">
            <v>1</v>
          </cell>
          <cell r="J6004">
            <v>1</v>
          </cell>
          <cell r="K6004">
            <v>1</v>
          </cell>
          <cell r="L6004">
            <v>1</v>
          </cell>
          <cell r="M6004">
            <v>1</v>
          </cell>
        </row>
        <row r="6005">
          <cell r="A6005">
            <v>49468</v>
          </cell>
          <cell r="B6005">
            <v>1</v>
          </cell>
          <cell r="C6005">
            <v>61.905700000000003</v>
          </cell>
          <cell r="D6005">
            <v>69.340599999999995</v>
          </cell>
          <cell r="E6005">
            <v>1</v>
          </cell>
          <cell r="F6005">
            <v>1</v>
          </cell>
          <cell r="G6005">
            <v>1</v>
          </cell>
          <cell r="H6005">
            <v>1</v>
          </cell>
          <cell r="I6005">
            <v>1</v>
          </cell>
          <cell r="J6005">
            <v>1</v>
          </cell>
          <cell r="K6005">
            <v>1</v>
          </cell>
          <cell r="L6005">
            <v>1</v>
          </cell>
          <cell r="M6005">
            <v>1</v>
          </cell>
        </row>
        <row r="6006">
          <cell r="A6006">
            <v>49469</v>
          </cell>
          <cell r="B6006">
            <v>1</v>
          </cell>
          <cell r="C6006">
            <v>61.905700000000003</v>
          </cell>
          <cell r="D6006">
            <v>69.340599999999995</v>
          </cell>
          <cell r="E6006">
            <v>1</v>
          </cell>
          <cell r="F6006">
            <v>1</v>
          </cell>
          <cell r="G6006">
            <v>1</v>
          </cell>
          <cell r="H6006">
            <v>1</v>
          </cell>
          <cell r="I6006">
            <v>1</v>
          </cell>
          <cell r="J6006">
            <v>1</v>
          </cell>
          <cell r="K6006">
            <v>1</v>
          </cell>
          <cell r="L6006">
            <v>1</v>
          </cell>
          <cell r="M6006">
            <v>1</v>
          </cell>
        </row>
        <row r="6007">
          <cell r="A6007">
            <v>49470</v>
          </cell>
          <cell r="B6007">
            <v>1</v>
          </cell>
          <cell r="C6007">
            <v>61.905700000000003</v>
          </cell>
          <cell r="D6007">
            <v>69.340599999999995</v>
          </cell>
          <cell r="E6007">
            <v>1</v>
          </cell>
          <cell r="F6007">
            <v>1</v>
          </cell>
          <cell r="G6007">
            <v>1</v>
          </cell>
          <cell r="H6007">
            <v>1</v>
          </cell>
          <cell r="I6007">
            <v>1</v>
          </cell>
          <cell r="J6007">
            <v>1</v>
          </cell>
          <cell r="K6007">
            <v>1</v>
          </cell>
          <cell r="L6007">
            <v>1</v>
          </cell>
          <cell r="M6007">
            <v>1</v>
          </cell>
        </row>
        <row r="6008">
          <cell r="A6008">
            <v>49471</v>
          </cell>
          <cell r="B6008">
            <v>1</v>
          </cell>
          <cell r="C6008">
            <v>61.905700000000003</v>
          </cell>
          <cell r="D6008">
            <v>69.340599999999995</v>
          </cell>
          <cell r="E6008">
            <v>1</v>
          </cell>
          <cell r="F6008">
            <v>1</v>
          </cell>
          <cell r="G6008">
            <v>1</v>
          </cell>
          <cell r="H6008">
            <v>1</v>
          </cell>
          <cell r="I6008">
            <v>1</v>
          </cell>
          <cell r="J6008">
            <v>1</v>
          </cell>
          <cell r="K6008">
            <v>1</v>
          </cell>
          <cell r="L6008">
            <v>1</v>
          </cell>
          <cell r="M6008">
            <v>1</v>
          </cell>
        </row>
        <row r="6009">
          <cell r="A6009">
            <v>49472</v>
          </cell>
          <cell r="B6009">
            <v>1</v>
          </cell>
          <cell r="C6009">
            <v>61.905700000000003</v>
          </cell>
          <cell r="D6009">
            <v>69.340599999999995</v>
          </cell>
          <cell r="E6009">
            <v>1</v>
          </cell>
          <cell r="F6009">
            <v>1</v>
          </cell>
          <cell r="G6009">
            <v>1</v>
          </cell>
          <cell r="H6009">
            <v>1</v>
          </cell>
          <cell r="I6009">
            <v>1</v>
          </cell>
          <cell r="J6009">
            <v>1</v>
          </cell>
          <cell r="K6009">
            <v>1</v>
          </cell>
          <cell r="L6009">
            <v>1</v>
          </cell>
          <cell r="M6009">
            <v>1</v>
          </cell>
        </row>
        <row r="6010">
          <cell r="A6010">
            <v>49473</v>
          </cell>
          <cell r="B6010">
            <v>1</v>
          </cell>
          <cell r="C6010">
            <v>61.905700000000003</v>
          </cell>
          <cell r="D6010">
            <v>69.340599999999995</v>
          </cell>
          <cell r="E6010">
            <v>1</v>
          </cell>
          <cell r="F6010">
            <v>1</v>
          </cell>
          <cell r="G6010">
            <v>1</v>
          </cell>
          <cell r="H6010">
            <v>1</v>
          </cell>
          <cell r="I6010">
            <v>1</v>
          </cell>
          <cell r="J6010">
            <v>1</v>
          </cell>
          <cell r="K6010">
            <v>1</v>
          </cell>
          <cell r="L6010">
            <v>1</v>
          </cell>
          <cell r="M6010">
            <v>1</v>
          </cell>
        </row>
        <row r="6011">
          <cell r="A6011">
            <v>49474</v>
          </cell>
          <cell r="B6011">
            <v>1</v>
          </cell>
          <cell r="C6011">
            <v>61.905700000000003</v>
          </cell>
          <cell r="D6011">
            <v>69.340599999999995</v>
          </cell>
          <cell r="E6011">
            <v>1</v>
          </cell>
          <cell r="F6011">
            <v>1</v>
          </cell>
          <cell r="G6011">
            <v>1</v>
          </cell>
          <cell r="H6011">
            <v>1</v>
          </cell>
          <cell r="I6011">
            <v>1</v>
          </cell>
          <cell r="J6011">
            <v>1</v>
          </cell>
          <cell r="K6011">
            <v>1</v>
          </cell>
          <cell r="L6011">
            <v>1</v>
          </cell>
          <cell r="M6011">
            <v>1</v>
          </cell>
        </row>
        <row r="6012">
          <cell r="A6012">
            <v>49475</v>
          </cell>
          <cell r="B6012">
            <v>1</v>
          </cell>
          <cell r="C6012">
            <v>61.905700000000003</v>
          </cell>
          <cell r="D6012">
            <v>69.340599999999995</v>
          </cell>
          <cell r="E6012">
            <v>1</v>
          </cell>
          <cell r="F6012">
            <v>1</v>
          </cell>
          <cell r="G6012">
            <v>1</v>
          </cell>
          <cell r="H6012">
            <v>1</v>
          </cell>
          <cell r="I6012">
            <v>1</v>
          </cell>
          <cell r="J6012">
            <v>1</v>
          </cell>
          <cell r="K6012">
            <v>1</v>
          </cell>
          <cell r="L6012">
            <v>1</v>
          </cell>
          <cell r="M6012">
            <v>1</v>
          </cell>
        </row>
        <row r="6013">
          <cell r="A6013">
            <v>49476</v>
          </cell>
          <cell r="B6013">
            <v>1</v>
          </cell>
          <cell r="C6013">
            <v>61.905700000000003</v>
          </cell>
          <cell r="D6013">
            <v>69.340599999999995</v>
          </cell>
          <cell r="E6013">
            <v>1</v>
          </cell>
          <cell r="F6013">
            <v>1</v>
          </cell>
          <cell r="G6013">
            <v>1</v>
          </cell>
          <cell r="H6013">
            <v>1</v>
          </cell>
          <cell r="I6013">
            <v>1</v>
          </cell>
          <cell r="J6013">
            <v>1</v>
          </cell>
          <cell r="K6013">
            <v>1</v>
          </cell>
          <cell r="L6013">
            <v>1</v>
          </cell>
          <cell r="M6013">
            <v>1</v>
          </cell>
        </row>
        <row r="6014">
          <cell r="A6014">
            <v>49477</v>
          </cell>
          <cell r="B6014">
            <v>1</v>
          </cell>
          <cell r="C6014">
            <v>61.905700000000003</v>
          </cell>
          <cell r="D6014">
            <v>69.340599999999995</v>
          </cell>
          <cell r="E6014">
            <v>1</v>
          </cell>
          <cell r="F6014">
            <v>1</v>
          </cell>
          <cell r="G6014">
            <v>1</v>
          </cell>
          <cell r="H6014">
            <v>1</v>
          </cell>
          <cell r="I6014">
            <v>1</v>
          </cell>
          <cell r="J6014">
            <v>1</v>
          </cell>
          <cell r="K6014">
            <v>1</v>
          </cell>
          <cell r="L6014">
            <v>1</v>
          </cell>
          <cell r="M6014">
            <v>1</v>
          </cell>
        </row>
        <row r="6015">
          <cell r="A6015">
            <v>49478</v>
          </cell>
          <cell r="B6015">
            <v>1</v>
          </cell>
          <cell r="C6015">
            <v>61.905700000000003</v>
          </cell>
          <cell r="D6015">
            <v>69.340599999999995</v>
          </cell>
          <cell r="E6015">
            <v>1</v>
          </cell>
          <cell r="F6015">
            <v>1</v>
          </cell>
          <cell r="G6015">
            <v>1</v>
          </cell>
          <cell r="H6015">
            <v>1</v>
          </cell>
          <cell r="I6015">
            <v>1</v>
          </cell>
          <cell r="J6015">
            <v>1</v>
          </cell>
          <cell r="K6015">
            <v>1</v>
          </cell>
          <cell r="L6015">
            <v>1</v>
          </cell>
          <cell r="M6015">
            <v>1</v>
          </cell>
        </row>
        <row r="6016">
          <cell r="A6016">
            <v>49479</v>
          </cell>
          <cell r="B6016">
            <v>1</v>
          </cell>
          <cell r="C6016">
            <v>61.905700000000003</v>
          </cell>
          <cell r="D6016">
            <v>69.340599999999995</v>
          </cell>
          <cell r="E6016">
            <v>1</v>
          </cell>
          <cell r="F6016">
            <v>1</v>
          </cell>
          <cell r="G6016">
            <v>1</v>
          </cell>
          <cell r="H6016">
            <v>1</v>
          </cell>
          <cell r="I6016">
            <v>1</v>
          </cell>
          <cell r="J6016">
            <v>1</v>
          </cell>
          <cell r="K6016">
            <v>1</v>
          </cell>
          <cell r="L6016">
            <v>1</v>
          </cell>
          <cell r="M6016">
            <v>1</v>
          </cell>
        </row>
        <row r="6017">
          <cell r="A6017">
            <v>49480</v>
          </cell>
          <cell r="B6017">
            <v>1</v>
          </cell>
          <cell r="C6017">
            <v>61.905700000000003</v>
          </cell>
          <cell r="D6017">
            <v>69.340599999999995</v>
          </cell>
          <cell r="E6017">
            <v>1</v>
          </cell>
          <cell r="F6017">
            <v>1</v>
          </cell>
          <cell r="G6017">
            <v>1</v>
          </cell>
          <cell r="H6017">
            <v>1</v>
          </cell>
          <cell r="I6017">
            <v>1</v>
          </cell>
          <cell r="J6017">
            <v>1</v>
          </cell>
          <cell r="K6017">
            <v>1</v>
          </cell>
          <cell r="L6017">
            <v>1</v>
          </cell>
          <cell r="M6017">
            <v>1</v>
          </cell>
        </row>
        <row r="6018">
          <cell r="A6018">
            <v>49481</v>
          </cell>
          <cell r="B6018">
            <v>1</v>
          </cell>
          <cell r="C6018">
            <v>61.905700000000003</v>
          </cell>
          <cell r="D6018">
            <v>69.340599999999995</v>
          </cell>
          <cell r="E6018">
            <v>1</v>
          </cell>
          <cell r="F6018">
            <v>1</v>
          </cell>
          <cell r="G6018">
            <v>1</v>
          </cell>
          <cell r="H6018">
            <v>1</v>
          </cell>
          <cell r="I6018">
            <v>1</v>
          </cell>
          <cell r="J6018">
            <v>1</v>
          </cell>
          <cell r="K6018">
            <v>1</v>
          </cell>
          <cell r="L6018">
            <v>1</v>
          </cell>
          <cell r="M6018">
            <v>1</v>
          </cell>
        </row>
        <row r="6019">
          <cell r="A6019">
            <v>49482</v>
          </cell>
          <cell r="B6019">
            <v>1</v>
          </cell>
          <cell r="C6019">
            <v>61.905700000000003</v>
          </cell>
          <cell r="D6019">
            <v>69.340599999999995</v>
          </cell>
          <cell r="E6019">
            <v>1</v>
          </cell>
          <cell r="F6019">
            <v>1</v>
          </cell>
          <cell r="G6019">
            <v>1</v>
          </cell>
          <cell r="H6019">
            <v>1</v>
          </cell>
          <cell r="I6019">
            <v>1</v>
          </cell>
          <cell r="J6019">
            <v>1</v>
          </cell>
          <cell r="K6019">
            <v>1</v>
          </cell>
          <cell r="L6019">
            <v>1</v>
          </cell>
          <cell r="M6019">
            <v>1</v>
          </cell>
        </row>
        <row r="6020">
          <cell r="A6020">
            <v>49483</v>
          </cell>
          <cell r="B6020">
            <v>1</v>
          </cell>
          <cell r="C6020">
            <v>61.905700000000003</v>
          </cell>
          <cell r="D6020">
            <v>69.340599999999995</v>
          </cell>
          <cell r="E6020">
            <v>1</v>
          </cell>
          <cell r="F6020">
            <v>1</v>
          </cell>
          <cell r="G6020">
            <v>1</v>
          </cell>
          <cell r="H6020">
            <v>1</v>
          </cell>
          <cell r="I6020">
            <v>1</v>
          </cell>
          <cell r="J6020">
            <v>1</v>
          </cell>
          <cell r="K6020">
            <v>1</v>
          </cell>
          <cell r="L6020">
            <v>1</v>
          </cell>
          <cell r="M6020">
            <v>1</v>
          </cell>
        </row>
        <row r="6021">
          <cell r="A6021">
            <v>49484</v>
          </cell>
          <cell r="B6021">
            <v>1</v>
          </cell>
          <cell r="C6021">
            <v>61.905700000000003</v>
          </cell>
          <cell r="D6021">
            <v>69.340599999999995</v>
          </cell>
          <cell r="E6021">
            <v>1</v>
          </cell>
          <cell r="F6021">
            <v>1</v>
          </cell>
          <cell r="G6021">
            <v>1</v>
          </cell>
          <cell r="H6021">
            <v>1</v>
          </cell>
          <cell r="I6021">
            <v>1</v>
          </cell>
          <cell r="J6021">
            <v>1</v>
          </cell>
          <cell r="K6021">
            <v>1</v>
          </cell>
          <cell r="L6021">
            <v>1</v>
          </cell>
          <cell r="M6021">
            <v>1</v>
          </cell>
        </row>
        <row r="6022">
          <cell r="A6022">
            <v>49485</v>
          </cell>
          <cell r="B6022">
            <v>1</v>
          </cell>
          <cell r="C6022">
            <v>61.905700000000003</v>
          </cell>
          <cell r="D6022">
            <v>69.340599999999995</v>
          </cell>
          <cell r="E6022">
            <v>1</v>
          </cell>
          <cell r="F6022">
            <v>1</v>
          </cell>
          <cell r="G6022">
            <v>1</v>
          </cell>
          <cell r="H6022">
            <v>1</v>
          </cell>
          <cell r="I6022">
            <v>1</v>
          </cell>
          <cell r="J6022">
            <v>1</v>
          </cell>
          <cell r="K6022">
            <v>1</v>
          </cell>
          <cell r="L6022">
            <v>1</v>
          </cell>
          <cell r="M6022">
            <v>1</v>
          </cell>
        </row>
        <row r="6023">
          <cell r="A6023">
            <v>49486</v>
          </cell>
          <cell r="B6023">
            <v>1</v>
          </cell>
          <cell r="C6023">
            <v>61.905700000000003</v>
          </cell>
          <cell r="D6023">
            <v>69.340599999999995</v>
          </cell>
          <cell r="E6023">
            <v>1</v>
          </cell>
          <cell r="F6023">
            <v>1</v>
          </cell>
          <cell r="G6023">
            <v>1</v>
          </cell>
          <cell r="H6023">
            <v>1</v>
          </cell>
          <cell r="I6023">
            <v>1</v>
          </cell>
          <cell r="J6023">
            <v>1</v>
          </cell>
          <cell r="K6023">
            <v>1</v>
          </cell>
          <cell r="L6023">
            <v>1</v>
          </cell>
          <cell r="M6023">
            <v>1</v>
          </cell>
        </row>
        <row r="6024">
          <cell r="A6024">
            <v>49487</v>
          </cell>
          <cell r="B6024">
            <v>1</v>
          </cell>
          <cell r="C6024">
            <v>61.905700000000003</v>
          </cell>
          <cell r="D6024">
            <v>69.340599999999995</v>
          </cell>
          <cell r="E6024">
            <v>1</v>
          </cell>
          <cell r="F6024">
            <v>1</v>
          </cell>
          <cell r="G6024">
            <v>1</v>
          </cell>
          <cell r="H6024">
            <v>1</v>
          </cell>
          <cell r="I6024">
            <v>1</v>
          </cell>
          <cell r="J6024">
            <v>1</v>
          </cell>
          <cell r="K6024">
            <v>1</v>
          </cell>
          <cell r="L6024">
            <v>1</v>
          </cell>
          <cell r="M6024">
            <v>1</v>
          </cell>
        </row>
        <row r="6025">
          <cell r="A6025">
            <v>49488</v>
          </cell>
          <cell r="B6025">
            <v>1</v>
          </cell>
          <cell r="C6025">
            <v>61.905700000000003</v>
          </cell>
          <cell r="D6025">
            <v>69.340599999999995</v>
          </cell>
          <cell r="E6025">
            <v>1</v>
          </cell>
          <cell r="F6025">
            <v>1</v>
          </cell>
          <cell r="G6025">
            <v>1</v>
          </cell>
          <cell r="H6025">
            <v>1</v>
          </cell>
          <cell r="I6025">
            <v>1</v>
          </cell>
          <cell r="J6025">
            <v>1</v>
          </cell>
          <cell r="K6025">
            <v>1</v>
          </cell>
          <cell r="L6025">
            <v>1</v>
          </cell>
          <cell r="M6025">
            <v>1</v>
          </cell>
        </row>
        <row r="6026">
          <cell r="A6026">
            <v>49489</v>
          </cell>
          <cell r="B6026">
            <v>1</v>
          </cell>
          <cell r="C6026">
            <v>61.905700000000003</v>
          </cell>
          <cell r="D6026">
            <v>69.340599999999995</v>
          </cell>
          <cell r="E6026">
            <v>1</v>
          </cell>
          <cell r="F6026">
            <v>1</v>
          </cell>
          <cell r="G6026">
            <v>1</v>
          </cell>
          <cell r="H6026">
            <v>1</v>
          </cell>
          <cell r="I6026">
            <v>1</v>
          </cell>
          <cell r="J6026">
            <v>1</v>
          </cell>
          <cell r="K6026">
            <v>1</v>
          </cell>
          <cell r="L6026">
            <v>1</v>
          </cell>
          <cell r="M6026">
            <v>1</v>
          </cell>
        </row>
        <row r="6027">
          <cell r="A6027">
            <v>49490</v>
          </cell>
          <cell r="B6027">
            <v>1</v>
          </cell>
          <cell r="C6027">
            <v>61.905700000000003</v>
          </cell>
          <cell r="D6027">
            <v>69.340599999999995</v>
          </cell>
          <cell r="E6027">
            <v>1</v>
          </cell>
          <cell r="F6027">
            <v>1</v>
          </cell>
          <cell r="G6027">
            <v>1</v>
          </cell>
          <cell r="H6027">
            <v>1</v>
          </cell>
          <cell r="I6027">
            <v>1</v>
          </cell>
          <cell r="J6027">
            <v>1</v>
          </cell>
          <cell r="K6027">
            <v>1</v>
          </cell>
          <cell r="L6027">
            <v>1</v>
          </cell>
          <cell r="M6027">
            <v>1</v>
          </cell>
        </row>
        <row r="6028">
          <cell r="A6028">
            <v>49491</v>
          </cell>
          <cell r="B6028">
            <v>1</v>
          </cell>
          <cell r="C6028">
            <v>61.905700000000003</v>
          </cell>
          <cell r="D6028">
            <v>69.340599999999995</v>
          </cell>
          <cell r="E6028">
            <v>1</v>
          </cell>
          <cell r="F6028">
            <v>1</v>
          </cell>
          <cell r="G6028">
            <v>1</v>
          </cell>
          <cell r="H6028">
            <v>1</v>
          </cell>
          <cell r="I6028">
            <v>1</v>
          </cell>
          <cell r="J6028">
            <v>1</v>
          </cell>
          <cell r="K6028">
            <v>1</v>
          </cell>
          <cell r="L6028">
            <v>1</v>
          </cell>
          <cell r="M6028">
            <v>1</v>
          </cell>
        </row>
        <row r="6029">
          <cell r="A6029">
            <v>49492</v>
          </cell>
          <cell r="B6029">
            <v>1</v>
          </cell>
          <cell r="C6029">
            <v>61.905700000000003</v>
          </cell>
          <cell r="D6029">
            <v>69.340599999999995</v>
          </cell>
          <cell r="E6029">
            <v>1</v>
          </cell>
          <cell r="F6029">
            <v>1</v>
          </cell>
          <cell r="G6029">
            <v>1</v>
          </cell>
          <cell r="H6029">
            <v>1</v>
          </cell>
          <cell r="I6029">
            <v>1</v>
          </cell>
          <cell r="J6029">
            <v>1</v>
          </cell>
          <cell r="K6029">
            <v>1</v>
          </cell>
          <cell r="L6029">
            <v>1</v>
          </cell>
          <cell r="M6029">
            <v>1</v>
          </cell>
        </row>
        <row r="6030">
          <cell r="A6030">
            <v>49493</v>
          </cell>
          <cell r="B6030">
            <v>1</v>
          </cell>
          <cell r="C6030">
            <v>61.905700000000003</v>
          </cell>
          <cell r="D6030">
            <v>69.340599999999995</v>
          </cell>
          <cell r="E6030">
            <v>1</v>
          </cell>
          <cell r="F6030">
            <v>1</v>
          </cell>
          <cell r="G6030">
            <v>1</v>
          </cell>
          <cell r="H6030">
            <v>1</v>
          </cell>
          <cell r="I6030">
            <v>1</v>
          </cell>
          <cell r="J6030">
            <v>1</v>
          </cell>
          <cell r="K6030">
            <v>1</v>
          </cell>
          <cell r="L6030">
            <v>1</v>
          </cell>
          <cell r="M6030">
            <v>1</v>
          </cell>
        </row>
        <row r="6031">
          <cell r="A6031">
            <v>49494</v>
          </cell>
          <cell r="B6031">
            <v>1</v>
          </cell>
          <cell r="C6031">
            <v>61.905700000000003</v>
          </cell>
          <cell r="D6031">
            <v>69.340599999999995</v>
          </cell>
          <cell r="E6031">
            <v>1</v>
          </cell>
          <cell r="F6031">
            <v>1</v>
          </cell>
          <cell r="G6031">
            <v>1</v>
          </cell>
          <cell r="H6031">
            <v>1</v>
          </cell>
          <cell r="I6031">
            <v>1</v>
          </cell>
          <cell r="J6031">
            <v>1</v>
          </cell>
          <cell r="K6031">
            <v>1</v>
          </cell>
          <cell r="L6031">
            <v>1</v>
          </cell>
          <cell r="M6031">
            <v>1</v>
          </cell>
        </row>
        <row r="6032">
          <cell r="A6032">
            <v>49495</v>
          </cell>
          <cell r="B6032">
            <v>1</v>
          </cell>
          <cell r="C6032">
            <v>61.905700000000003</v>
          </cell>
          <cell r="D6032">
            <v>69.340599999999995</v>
          </cell>
          <cell r="E6032">
            <v>1</v>
          </cell>
          <cell r="F6032">
            <v>1</v>
          </cell>
          <cell r="G6032">
            <v>1</v>
          </cell>
          <cell r="H6032">
            <v>1</v>
          </cell>
          <cell r="I6032">
            <v>1</v>
          </cell>
          <cell r="J6032">
            <v>1</v>
          </cell>
          <cell r="K6032">
            <v>1</v>
          </cell>
          <cell r="L6032">
            <v>1</v>
          </cell>
          <cell r="M6032">
            <v>1</v>
          </cell>
        </row>
        <row r="6033">
          <cell r="A6033">
            <v>49496</v>
          </cell>
          <cell r="B6033">
            <v>1</v>
          </cell>
          <cell r="C6033">
            <v>61.905700000000003</v>
          </cell>
          <cell r="D6033">
            <v>69.340599999999995</v>
          </cell>
          <cell r="E6033">
            <v>1</v>
          </cell>
          <cell r="F6033">
            <v>1</v>
          </cell>
          <cell r="G6033">
            <v>1</v>
          </cell>
          <cell r="H6033">
            <v>1</v>
          </cell>
          <cell r="I6033">
            <v>1</v>
          </cell>
          <cell r="J6033">
            <v>1</v>
          </cell>
          <cell r="K6033">
            <v>1</v>
          </cell>
          <cell r="L6033">
            <v>1</v>
          </cell>
          <cell r="M6033">
            <v>1</v>
          </cell>
        </row>
        <row r="6034">
          <cell r="A6034">
            <v>49497</v>
          </cell>
          <cell r="B6034">
            <v>1</v>
          </cell>
          <cell r="C6034">
            <v>61.905700000000003</v>
          </cell>
          <cell r="D6034">
            <v>69.340599999999995</v>
          </cell>
          <cell r="E6034">
            <v>1</v>
          </cell>
          <cell r="F6034">
            <v>1</v>
          </cell>
          <cell r="G6034">
            <v>1</v>
          </cell>
          <cell r="H6034">
            <v>1</v>
          </cell>
          <cell r="I6034">
            <v>1</v>
          </cell>
          <cell r="J6034">
            <v>1</v>
          </cell>
          <cell r="K6034">
            <v>1</v>
          </cell>
          <cell r="L6034">
            <v>1</v>
          </cell>
          <cell r="M6034">
            <v>1</v>
          </cell>
        </row>
        <row r="6035">
          <cell r="A6035">
            <v>49498</v>
          </cell>
          <cell r="B6035">
            <v>1</v>
          </cell>
          <cell r="C6035">
            <v>61.905700000000003</v>
          </cell>
          <cell r="D6035">
            <v>69.340599999999995</v>
          </cell>
          <cell r="E6035">
            <v>1</v>
          </cell>
          <cell r="F6035">
            <v>1</v>
          </cell>
          <cell r="G6035">
            <v>1</v>
          </cell>
          <cell r="H6035">
            <v>1</v>
          </cell>
          <cell r="I6035">
            <v>1</v>
          </cell>
          <cell r="J6035">
            <v>1</v>
          </cell>
          <cell r="K6035">
            <v>1</v>
          </cell>
          <cell r="L6035">
            <v>1</v>
          </cell>
          <cell r="M6035">
            <v>1</v>
          </cell>
        </row>
        <row r="6036">
          <cell r="A6036">
            <v>49499</v>
          </cell>
          <cell r="B6036">
            <v>1</v>
          </cell>
          <cell r="C6036">
            <v>61.905700000000003</v>
          </cell>
          <cell r="D6036">
            <v>69.340599999999995</v>
          </cell>
          <cell r="E6036">
            <v>1</v>
          </cell>
          <cell r="F6036">
            <v>1</v>
          </cell>
          <cell r="G6036">
            <v>1</v>
          </cell>
          <cell r="H6036">
            <v>1</v>
          </cell>
          <cell r="I6036">
            <v>1</v>
          </cell>
          <cell r="J6036">
            <v>1</v>
          </cell>
          <cell r="K6036">
            <v>1</v>
          </cell>
          <cell r="L6036">
            <v>1</v>
          </cell>
          <cell r="M6036">
            <v>1</v>
          </cell>
        </row>
        <row r="6037">
          <cell r="A6037">
            <v>49500</v>
          </cell>
          <cell r="B6037">
            <v>1</v>
          </cell>
          <cell r="C6037">
            <v>61.905700000000003</v>
          </cell>
          <cell r="D6037">
            <v>69.340599999999995</v>
          </cell>
          <cell r="E6037">
            <v>1</v>
          </cell>
          <cell r="F6037">
            <v>1</v>
          </cell>
          <cell r="G6037">
            <v>1</v>
          </cell>
          <cell r="H6037">
            <v>1</v>
          </cell>
          <cell r="I6037">
            <v>1</v>
          </cell>
          <cell r="J6037">
            <v>1</v>
          </cell>
          <cell r="K6037">
            <v>1</v>
          </cell>
          <cell r="L6037">
            <v>1</v>
          </cell>
          <cell r="M6037">
            <v>1</v>
          </cell>
        </row>
        <row r="6038">
          <cell r="A6038">
            <v>49501</v>
          </cell>
          <cell r="B6038">
            <v>1</v>
          </cell>
          <cell r="C6038">
            <v>61.905700000000003</v>
          </cell>
          <cell r="D6038">
            <v>69.340599999999995</v>
          </cell>
          <cell r="E6038">
            <v>1</v>
          </cell>
          <cell r="F6038">
            <v>1</v>
          </cell>
          <cell r="G6038">
            <v>1</v>
          </cell>
          <cell r="H6038">
            <v>1</v>
          </cell>
          <cell r="I6038">
            <v>1</v>
          </cell>
          <cell r="J6038">
            <v>1</v>
          </cell>
          <cell r="K6038">
            <v>1</v>
          </cell>
          <cell r="L6038">
            <v>1</v>
          </cell>
          <cell r="M6038">
            <v>1</v>
          </cell>
        </row>
        <row r="6039">
          <cell r="A6039">
            <v>49502</v>
          </cell>
          <cell r="B6039">
            <v>1</v>
          </cell>
          <cell r="C6039">
            <v>61.905700000000003</v>
          </cell>
          <cell r="D6039">
            <v>69.340599999999995</v>
          </cell>
          <cell r="E6039">
            <v>1</v>
          </cell>
          <cell r="F6039">
            <v>1</v>
          </cell>
          <cell r="G6039">
            <v>1</v>
          </cell>
          <cell r="H6039">
            <v>1</v>
          </cell>
          <cell r="I6039">
            <v>1</v>
          </cell>
          <cell r="J6039">
            <v>1</v>
          </cell>
          <cell r="K6039">
            <v>1</v>
          </cell>
          <cell r="L6039">
            <v>1</v>
          </cell>
          <cell r="M6039">
            <v>1</v>
          </cell>
        </row>
        <row r="6040">
          <cell r="A6040">
            <v>49503</v>
          </cell>
          <cell r="B6040">
            <v>1</v>
          </cell>
          <cell r="C6040">
            <v>61.905700000000003</v>
          </cell>
          <cell r="D6040">
            <v>69.340599999999995</v>
          </cell>
          <cell r="E6040">
            <v>1</v>
          </cell>
          <cell r="F6040">
            <v>1</v>
          </cell>
          <cell r="G6040">
            <v>1</v>
          </cell>
          <cell r="H6040">
            <v>1</v>
          </cell>
          <cell r="I6040">
            <v>1</v>
          </cell>
          <cell r="J6040">
            <v>1</v>
          </cell>
          <cell r="K6040">
            <v>1</v>
          </cell>
          <cell r="L6040">
            <v>1</v>
          </cell>
          <cell r="M6040">
            <v>1</v>
          </cell>
        </row>
        <row r="6041">
          <cell r="A6041">
            <v>49504</v>
          </cell>
          <cell r="B6041">
            <v>1</v>
          </cell>
          <cell r="C6041">
            <v>61.905700000000003</v>
          </cell>
          <cell r="D6041">
            <v>69.340599999999995</v>
          </cell>
          <cell r="E6041">
            <v>1</v>
          </cell>
          <cell r="F6041">
            <v>1</v>
          </cell>
          <cell r="G6041">
            <v>1</v>
          </cell>
          <cell r="H6041">
            <v>1</v>
          </cell>
          <cell r="I6041">
            <v>1</v>
          </cell>
          <cell r="J6041">
            <v>1</v>
          </cell>
          <cell r="K6041">
            <v>1</v>
          </cell>
          <cell r="L6041">
            <v>1</v>
          </cell>
          <cell r="M6041">
            <v>1</v>
          </cell>
        </row>
        <row r="6042">
          <cell r="A6042">
            <v>49505</v>
          </cell>
          <cell r="B6042">
            <v>1</v>
          </cell>
          <cell r="C6042">
            <v>61.905700000000003</v>
          </cell>
          <cell r="D6042">
            <v>69.340599999999995</v>
          </cell>
          <cell r="E6042">
            <v>1</v>
          </cell>
          <cell r="F6042">
            <v>1</v>
          </cell>
          <cell r="G6042">
            <v>1</v>
          </cell>
          <cell r="H6042">
            <v>1</v>
          </cell>
          <cell r="I6042">
            <v>1</v>
          </cell>
          <cell r="J6042">
            <v>1</v>
          </cell>
          <cell r="K6042">
            <v>1</v>
          </cell>
          <cell r="L6042">
            <v>1</v>
          </cell>
          <cell r="M6042">
            <v>1</v>
          </cell>
        </row>
        <row r="6043">
          <cell r="A6043">
            <v>49506</v>
          </cell>
          <cell r="B6043">
            <v>1</v>
          </cell>
          <cell r="C6043">
            <v>61.905700000000003</v>
          </cell>
          <cell r="D6043">
            <v>69.340599999999995</v>
          </cell>
          <cell r="E6043">
            <v>1</v>
          </cell>
          <cell r="F6043">
            <v>1</v>
          </cell>
          <cell r="G6043">
            <v>1</v>
          </cell>
          <cell r="H6043">
            <v>1</v>
          </cell>
          <cell r="I6043">
            <v>1</v>
          </cell>
          <cell r="J6043">
            <v>1</v>
          </cell>
          <cell r="K6043">
            <v>1</v>
          </cell>
          <cell r="L6043">
            <v>1</v>
          </cell>
          <cell r="M6043">
            <v>1</v>
          </cell>
        </row>
        <row r="6044">
          <cell r="A6044">
            <v>49507</v>
          </cell>
          <cell r="B6044">
            <v>1</v>
          </cell>
          <cell r="C6044">
            <v>61.905700000000003</v>
          </cell>
          <cell r="D6044">
            <v>69.340599999999995</v>
          </cell>
          <cell r="E6044">
            <v>1</v>
          </cell>
          <cell r="F6044">
            <v>1</v>
          </cell>
          <cell r="G6044">
            <v>1</v>
          </cell>
          <cell r="H6044">
            <v>1</v>
          </cell>
          <cell r="I6044">
            <v>1</v>
          </cell>
          <cell r="J6044">
            <v>1</v>
          </cell>
          <cell r="K6044">
            <v>1</v>
          </cell>
          <cell r="L6044">
            <v>1</v>
          </cell>
          <cell r="M6044">
            <v>1</v>
          </cell>
        </row>
        <row r="6045">
          <cell r="A6045">
            <v>49508</v>
          </cell>
          <cell r="B6045">
            <v>1</v>
          </cell>
          <cell r="C6045">
            <v>61.905700000000003</v>
          </cell>
          <cell r="D6045">
            <v>69.340599999999995</v>
          </cell>
          <cell r="E6045">
            <v>1</v>
          </cell>
          <cell r="F6045">
            <v>1</v>
          </cell>
          <cell r="G6045">
            <v>1</v>
          </cell>
          <cell r="H6045">
            <v>1</v>
          </cell>
          <cell r="I6045">
            <v>1</v>
          </cell>
          <cell r="J6045">
            <v>1</v>
          </cell>
          <cell r="K6045">
            <v>1</v>
          </cell>
          <cell r="L6045">
            <v>1</v>
          </cell>
          <cell r="M6045">
            <v>1</v>
          </cell>
        </row>
        <row r="6046">
          <cell r="A6046">
            <v>49509</v>
          </cell>
          <cell r="B6046">
            <v>1</v>
          </cell>
          <cell r="C6046">
            <v>61.905700000000003</v>
          </cell>
          <cell r="D6046">
            <v>69.340599999999995</v>
          </cell>
          <cell r="E6046">
            <v>1</v>
          </cell>
          <cell r="F6046">
            <v>1</v>
          </cell>
          <cell r="G6046">
            <v>1</v>
          </cell>
          <cell r="H6046">
            <v>1</v>
          </cell>
          <cell r="I6046">
            <v>1</v>
          </cell>
          <cell r="J6046">
            <v>1</v>
          </cell>
          <cell r="K6046">
            <v>1</v>
          </cell>
          <cell r="L6046">
            <v>1</v>
          </cell>
          <cell r="M6046">
            <v>1</v>
          </cell>
        </row>
        <row r="6047">
          <cell r="A6047">
            <v>49510</v>
          </cell>
          <cell r="B6047">
            <v>1</v>
          </cell>
          <cell r="C6047">
            <v>61.905700000000003</v>
          </cell>
          <cell r="D6047">
            <v>69.340599999999995</v>
          </cell>
          <cell r="E6047">
            <v>1</v>
          </cell>
          <cell r="F6047">
            <v>1</v>
          </cell>
          <cell r="G6047">
            <v>1</v>
          </cell>
          <cell r="H6047">
            <v>1</v>
          </cell>
          <cell r="I6047">
            <v>1</v>
          </cell>
          <cell r="J6047">
            <v>1</v>
          </cell>
          <cell r="K6047">
            <v>1</v>
          </cell>
          <cell r="L6047">
            <v>1</v>
          </cell>
          <cell r="M6047">
            <v>1</v>
          </cell>
        </row>
        <row r="6048">
          <cell r="A6048">
            <v>49511</v>
          </cell>
          <cell r="B6048">
            <v>1</v>
          </cell>
          <cell r="C6048">
            <v>61.905700000000003</v>
          </cell>
          <cell r="D6048">
            <v>69.340599999999995</v>
          </cell>
          <cell r="E6048">
            <v>1</v>
          </cell>
          <cell r="F6048">
            <v>1</v>
          </cell>
          <cell r="G6048">
            <v>1</v>
          </cell>
          <cell r="H6048">
            <v>1</v>
          </cell>
          <cell r="I6048">
            <v>1</v>
          </cell>
          <cell r="J6048">
            <v>1</v>
          </cell>
          <cell r="K6048">
            <v>1</v>
          </cell>
          <cell r="L6048">
            <v>1</v>
          </cell>
          <cell r="M6048">
            <v>1</v>
          </cell>
        </row>
        <row r="6049">
          <cell r="A6049">
            <v>49512</v>
          </cell>
          <cell r="B6049">
            <v>1</v>
          </cell>
          <cell r="C6049">
            <v>61.905700000000003</v>
          </cell>
          <cell r="D6049">
            <v>69.340599999999995</v>
          </cell>
          <cell r="E6049">
            <v>1</v>
          </cell>
          <cell r="F6049">
            <v>1</v>
          </cell>
          <cell r="G6049">
            <v>1</v>
          </cell>
          <cell r="H6049">
            <v>1</v>
          </cell>
          <cell r="I6049">
            <v>1</v>
          </cell>
          <cell r="J6049">
            <v>1</v>
          </cell>
          <cell r="K6049">
            <v>1</v>
          </cell>
          <cell r="L6049">
            <v>1</v>
          </cell>
          <cell r="M6049">
            <v>1</v>
          </cell>
        </row>
        <row r="6050">
          <cell r="A6050">
            <v>49513</v>
          </cell>
          <cell r="B6050">
            <v>1</v>
          </cell>
          <cell r="C6050">
            <v>61.905700000000003</v>
          </cell>
          <cell r="D6050">
            <v>69.340599999999995</v>
          </cell>
          <cell r="E6050">
            <v>1</v>
          </cell>
          <cell r="F6050">
            <v>1</v>
          </cell>
          <cell r="G6050">
            <v>1</v>
          </cell>
          <cell r="H6050">
            <v>1</v>
          </cell>
          <cell r="I6050">
            <v>1</v>
          </cell>
          <cell r="J6050">
            <v>1</v>
          </cell>
          <cell r="K6050">
            <v>1</v>
          </cell>
          <cell r="L6050">
            <v>1</v>
          </cell>
          <cell r="M6050">
            <v>1</v>
          </cell>
        </row>
        <row r="6051">
          <cell r="A6051">
            <v>49514</v>
          </cell>
          <cell r="B6051">
            <v>1</v>
          </cell>
          <cell r="C6051">
            <v>61.905700000000003</v>
          </cell>
          <cell r="D6051">
            <v>69.340599999999995</v>
          </cell>
          <cell r="E6051">
            <v>1</v>
          </cell>
          <cell r="F6051">
            <v>1</v>
          </cell>
          <cell r="G6051">
            <v>1</v>
          </cell>
          <cell r="H6051">
            <v>1</v>
          </cell>
          <cell r="I6051">
            <v>1</v>
          </cell>
          <cell r="J6051">
            <v>1</v>
          </cell>
          <cell r="K6051">
            <v>1</v>
          </cell>
          <cell r="L6051">
            <v>1</v>
          </cell>
          <cell r="M6051">
            <v>1</v>
          </cell>
        </row>
        <row r="6052">
          <cell r="A6052">
            <v>49515</v>
          </cell>
          <cell r="B6052">
            <v>1</v>
          </cell>
          <cell r="C6052">
            <v>61.905700000000003</v>
          </cell>
          <cell r="D6052">
            <v>69.340599999999995</v>
          </cell>
          <cell r="E6052">
            <v>1</v>
          </cell>
          <cell r="F6052">
            <v>1</v>
          </cell>
          <cell r="G6052">
            <v>1</v>
          </cell>
          <cell r="H6052">
            <v>1</v>
          </cell>
          <cell r="I6052">
            <v>1</v>
          </cell>
          <cell r="J6052">
            <v>1</v>
          </cell>
          <cell r="K6052">
            <v>1</v>
          </cell>
          <cell r="L6052">
            <v>1</v>
          </cell>
          <cell r="M6052">
            <v>1</v>
          </cell>
        </row>
        <row r="6053">
          <cell r="A6053">
            <v>49516</v>
          </cell>
          <cell r="B6053">
            <v>1</v>
          </cell>
          <cell r="C6053">
            <v>61.905700000000003</v>
          </cell>
          <cell r="D6053">
            <v>69.340599999999995</v>
          </cell>
          <cell r="E6053">
            <v>1</v>
          </cell>
          <cell r="F6053">
            <v>1</v>
          </cell>
          <cell r="G6053">
            <v>1</v>
          </cell>
          <cell r="H6053">
            <v>1</v>
          </cell>
          <cell r="I6053">
            <v>1</v>
          </cell>
          <cell r="J6053">
            <v>1</v>
          </cell>
          <cell r="K6053">
            <v>1</v>
          </cell>
          <cell r="L6053">
            <v>1</v>
          </cell>
          <cell r="M6053">
            <v>1</v>
          </cell>
        </row>
        <row r="6054">
          <cell r="A6054">
            <v>49517</v>
          </cell>
          <cell r="B6054">
            <v>1</v>
          </cell>
          <cell r="C6054">
            <v>61.905700000000003</v>
          </cell>
          <cell r="D6054">
            <v>69.340599999999995</v>
          </cell>
          <cell r="E6054">
            <v>1</v>
          </cell>
          <cell r="F6054">
            <v>1</v>
          </cell>
          <cell r="G6054">
            <v>1</v>
          </cell>
          <cell r="H6054">
            <v>1</v>
          </cell>
          <cell r="I6054">
            <v>1</v>
          </cell>
          <cell r="J6054">
            <v>1</v>
          </cell>
          <cell r="K6054">
            <v>1</v>
          </cell>
          <cell r="L6054">
            <v>1</v>
          </cell>
          <cell r="M6054">
            <v>1</v>
          </cell>
        </row>
        <row r="6055">
          <cell r="A6055">
            <v>49518</v>
          </cell>
          <cell r="B6055">
            <v>1</v>
          </cell>
          <cell r="C6055">
            <v>61.905700000000003</v>
          </cell>
          <cell r="D6055">
            <v>69.340599999999995</v>
          </cell>
          <cell r="E6055">
            <v>1</v>
          </cell>
          <cell r="F6055">
            <v>1</v>
          </cell>
          <cell r="G6055">
            <v>1</v>
          </cell>
          <cell r="H6055">
            <v>1</v>
          </cell>
          <cell r="I6055">
            <v>1</v>
          </cell>
          <cell r="J6055">
            <v>1</v>
          </cell>
          <cell r="K6055">
            <v>1</v>
          </cell>
          <cell r="L6055">
            <v>1</v>
          </cell>
          <cell r="M6055">
            <v>1</v>
          </cell>
        </row>
        <row r="6056">
          <cell r="A6056">
            <v>49519</v>
          </cell>
          <cell r="B6056">
            <v>1</v>
          </cell>
          <cell r="C6056">
            <v>61.905700000000003</v>
          </cell>
          <cell r="D6056">
            <v>69.340599999999995</v>
          </cell>
          <cell r="E6056">
            <v>1</v>
          </cell>
          <cell r="F6056">
            <v>1</v>
          </cell>
          <cell r="G6056">
            <v>1</v>
          </cell>
          <cell r="H6056">
            <v>1</v>
          </cell>
          <cell r="I6056">
            <v>1</v>
          </cell>
          <cell r="J6056">
            <v>1</v>
          </cell>
          <cell r="K6056">
            <v>1</v>
          </cell>
          <cell r="L6056">
            <v>1</v>
          </cell>
          <cell r="M6056">
            <v>1</v>
          </cell>
        </row>
        <row r="6057">
          <cell r="A6057">
            <v>49520</v>
          </cell>
          <cell r="B6057">
            <v>1</v>
          </cell>
          <cell r="C6057">
            <v>61.905700000000003</v>
          </cell>
          <cell r="D6057">
            <v>69.340599999999995</v>
          </cell>
          <cell r="E6057">
            <v>1</v>
          </cell>
          <cell r="F6057">
            <v>1</v>
          </cell>
          <cell r="G6057">
            <v>1</v>
          </cell>
          <cell r="H6057">
            <v>1</v>
          </cell>
          <cell r="I6057">
            <v>1</v>
          </cell>
          <cell r="J6057">
            <v>1</v>
          </cell>
          <cell r="K6057">
            <v>1</v>
          </cell>
          <cell r="L6057">
            <v>1</v>
          </cell>
          <cell r="M6057">
            <v>1</v>
          </cell>
        </row>
        <row r="6058">
          <cell r="A6058">
            <v>49521</v>
          </cell>
          <cell r="B6058">
            <v>1</v>
          </cell>
          <cell r="C6058">
            <v>61.905700000000003</v>
          </cell>
          <cell r="D6058">
            <v>69.340599999999995</v>
          </cell>
          <cell r="E6058">
            <v>1</v>
          </cell>
          <cell r="F6058">
            <v>1</v>
          </cell>
          <cell r="G6058">
            <v>1</v>
          </cell>
          <cell r="H6058">
            <v>1</v>
          </cell>
          <cell r="I6058">
            <v>1</v>
          </cell>
          <cell r="J6058">
            <v>1</v>
          </cell>
          <cell r="K6058">
            <v>1</v>
          </cell>
          <cell r="L6058">
            <v>1</v>
          </cell>
          <cell r="M6058">
            <v>1</v>
          </cell>
        </row>
        <row r="6059">
          <cell r="A6059">
            <v>49522</v>
          </cell>
          <cell r="B6059">
            <v>1</v>
          </cell>
          <cell r="C6059">
            <v>61.905700000000003</v>
          </cell>
          <cell r="D6059">
            <v>69.340599999999995</v>
          </cell>
          <cell r="E6059">
            <v>1</v>
          </cell>
          <cell r="F6059">
            <v>1</v>
          </cell>
          <cell r="G6059">
            <v>1</v>
          </cell>
          <cell r="H6059">
            <v>1</v>
          </cell>
          <cell r="I6059">
            <v>1</v>
          </cell>
          <cell r="J6059">
            <v>1</v>
          </cell>
          <cell r="K6059">
            <v>1</v>
          </cell>
          <cell r="L6059">
            <v>1</v>
          </cell>
          <cell r="M6059">
            <v>1</v>
          </cell>
        </row>
        <row r="6060">
          <cell r="A6060">
            <v>49523</v>
          </cell>
          <cell r="B6060">
            <v>1</v>
          </cell>
          <cell r="C6060">
            <v>61.905700000000003</v>
          </cell>
          <cell r="D6060">
            <v>69.340599999999995</v>
          </cell>
          <cell r="E6060">
            <v>1</v>
          </cell>
          <cell r="F6060">
            <v>1</v>
          </cell>
          <cell r="G6060">
            <v>1</v>
          </cell>
          <cell r="H6060">
            <v>1</v>
          </cell>
          <cell r="I6060">
            <v>1</v>
          </cell>
          <cell r="J6060">
            <v>1</v>
          </cell>
          <cell r="K6060">
            <v>1</v>
          </cell>
          <cell r="L6060">
            <v>1</v>
          </cell>
          <cell r="M6060">
            <v>1</v>
          </cell>
        </row>
        <row r="6061">
          <cell r="A6061">
            <v>49524</v>
          </cell>
          <cell r="B6061">
            <v>1</v>
          </cell>
          <cell r="C6061">
            <v>61.905700000000003</v>
          </cell>
          <cell r="D6061">
            <v>69.340599999999995</v>
          </cell>
          <cell r="E6061">
            <v>1</v>
          </cell>
          <cell r="F6061">
            <v>1</v>
          </cell>
          <cell r="G6061">
            <v>1</v>
          </cell>
          <cell r="H6061">
            <v>1</v>
          </cell>
          <cell r="I6061">
            <v>1</v>
          </cell>
          <cell r="J6061">
            <v>1</v>
          </cell>
          <cell r="K6061">
            <v>1</v>
          </cell>
          <cell r="L6061">
            <v>1</v>
          </cell>
          <cell r="M6061">
            <v>1</v>
          </cell>
        </row>
        <row r="6062">
          <cell r="A6062">
            <v>49525</v>
          </cell>
          <cell r="B6062">
            <v>1</v>
          </cell>
          <cell r="C6062">
            <v>61.905700000000003</v>
          </cell>
          <cell r="D6062">
            <v>69.340599999999995</v>
          </cell>
          <cell r="E6062">
            <v>1</v>
          </cell>
          <cell r="F6062">
            <v>1</v>
          </cell>
          <cell r="G6062">
            <v>1</v>
          </cell>
          <cell r="H6062">
            <v>1</v>
          </cell>
          <cell r="I6062">
            <v>1</v>
          </cell>
          <cell r="J6062">
            <v>1</v>
          </cell>
          <cell r="K6062">
            <v>1</v>
          </cell>
          <cell r="L6062">
            <v>1</v>
          </cell>
          <cell r="M6062">
            <v>1</v>
          </cell>
        </row>
        <row r="6063">
          <cell r="A6063">
            <v>49526</v>
          </cell>
          <cell r="B6063">
            <v>1</v>
          </cell>
          <cell r="C6063">
            <v>61.905700000000003</v>
          </cell>
          <cell r="D6063">
            <v>69.340599999999995</v>
          </cell>
          <cell r="E6063">
            <v>1</v>
          </cell>
          <cell r="F6063">
            <v>1</v>
          </cell>
          <cell r="G6063">
            <v>1</v>
          </cell>
          <cell r="H6063">
            <v>1</v>
          </cell>
          <cell r="I6063">
            <v>1</v>
          </cell>
          <cell r="J6063">
            <v>1</v>
          </cell>
          <cell r="K6063">
            <v>1</v>
          </cell>
          <cell r="L6063">
            <v>1</v>
          </cell>
          <cell r="M6063">
            <v>1</v>
          </cell>
        </row>
        <row r="6064">
          <cell r="A6064">
            <v>49527</v>
          </cell>
          <cell r="B6064">
            <v>1</v>
          </cell>
          <cell r="C6064">
            <v>61.905700000000003</v>
          </cell>
          <cell r="D6064">
            <v>69.340599999999995</v>
          </cell>
          <cell r="E6064">
            <v>1</v>
          </cell>
          <cell r="F6064">
            <v>1</v>
          </cell>
          <cell r="G6064">
            <v>1</v>
          </cell>
          <cell r="H6064">
            <v>1</v>
          </cell>
          <cell r="I6064">
            <v>1</v>
          </cell>
          <cell r="J6064">
            <v>1</v>
          </cell>
          <cell r="K6064">
            <v>1</v>
          </cell>
          <cell r="L6064">
            <v>1</v>
          </cell>
          <cell r="M6064">
            <v>1</v>
          </cell>
        </row>
        <row r="6065">
          <cell r="A6065">
            <v>49528</v>
          </cell>
          <cell r="B6065">
            <v>1</v>
          </cell>
          <cell r="C6065">
            <v>61.905700000000003</v>
          </cell>
          <cell r="D6065">
            <v>69.340599999999995</v>
          </cell>
          <cell r="E6065">
            <v>1</v>
          </cell>
          <cell r="F6065">
            <v>1</v>
          </cell>
          <cell r="G6065">
            <v>1</v>
          </cell>
          <cell r="H6065">
            <v>1</v>
          </cell>
          <cell r="I6065">
            <v>1</v>
          </cell>
          <cell r="J6065">
            <v>1</v>
          </cell>
          <cell r="K6065">
            <v>1</v>
          </cell>
          <cell r="L6065">
            <v>1</v>
          </cell>
          <cell r="M6065">
            <v>1</v>
          </cell>
        </row>
        <row r="6066">
          <cell r="A6066">
            <v>49529</v>
          </cell>
          <cell r="B6066">
            <v>1</v>
          </cell>
          <cell r="C6066">
            <v>61.905700000000003</v>
          </cell>
          <cell r="D6066">
            <v>69.340599999999995</v>
          </cell>
          <cell r="E6066">
            <v>1</v>
          </cell>
          <cell r="F6066">
            <v>1</v>
          </cell>
          <cell r="G6066">
            <v>1</v>
          </cell>
          <cell r="H6066">
            <v>1</v>
          </cell>
          <cell r="I6066">
            <v>1</v>
          </cell>
          <cell r="J6066">
            <v>1</v>
          </cell>
          <cell r="K6066">
            <v>1</v>
          </cell>
          <cell r="L6066">
            <v>1</v>
          </cell>
          <cell r="M6066">
            <v>1</v>
          </cell>
        </row>
        <row r="6067">
          <cell r="A6067">
            <v>49530</v>
          </cell>
          <cell r="B6067">
            <v>1</v>
          </cell>
          <cell r="C6067">
            <v>61.905700000000003</v>
          </cell>
          <cell r="D6067">
            <v>69.340599999999995</v>
          </cell>
          <cell r="E6067">
            <v>1</v>
          </cell>
          <cell r="F6067">
            <v>1</v>
          </cell>
          <cell r="G6067">
            <v>1</v>
          </cell>
          <cell r="H6067">
            <v>1</v>
          </cell>
          <cell r="I6067">
            <v>1</v>
          </cell>
          <cell r="J6067">
            <v>1</v>
          </cell>
          <cell r="K6067">
            <v>1</v>
          </cell>
          <cell r="L6067">
            <v>1</v>
          </cell>
          <cell r="M6067">
            <v>1</v>
          </cell>
        </row>
        <row r="6068">
          <cell r="A6068">
            <v>49531</v>
          </cell>
          <cell r="B6068">
            <v>1</v>
          </cell>
          <cell r="C6068">
            <v>61.905700000000003</v>
          </cell>
          <cell r="D6068">
            <v>69.340599999999995</v>
          </cell>
          <cell r="E6068">
            <v>1</v>
          </cell>
          <cell r="F6068">
            <v>1</v>
          </cell>
          <cell r="G6068">
            <v>1</v>
          </cell>
          <cell r="H6068">
            <v>1</v>
          </cell>
          <cell r="I6068">
            <v>1</v>
          </cell>
          <cell r="J6068">
            <v>1</v>
          </cell>
          <cell r="K6068">
            <v>1</v>
          </cell>
          <cell r="L6068">
            <v>1</v>
          </cell>
          <cell r="M6068">
            <v>1</v>
          </cell>
        </row>
        <row r="6069">
          <cell r="A6069">
            <v>49532</v>
          </cell>
          <cell r="B6069">
            <v>1</v>
          </cell>
          <cell r="C6069">
            <v>61.905700000000003</v>
          </cell>
          <cell r="D6069">
            <v>69.340599999999995</v>
          </cell>
          <cell r="E6069">
            <v>1</v>
          </cell>
          <cell r="F6069">
            <v>1</v>
          </cell>
          <cell r="G6069">
            <v>1</v>
          </cell>
          <cell r="H6069">
            <v>1</v>
          </cell>
          <cell r="I6069">
            <v>1</v>
          </cell>
          <cell r="J6069">
            <v>1</v>
          </cell>
          <cell r="K6069">
            <v>1</v>
          </cell>
          <cell r="L6069">
            <v>1</v>
          </cell>
          <cell r="M6069">
            <v>1</v>
          </cell>
        </row>
        <row r="6070">
          <cell r="A6070">
            <v>49533</v>
          </cell>
          <cell r="B6070">
            <v>1</v>
          </cell>
          <cell r="C6070">
            <v>61.905700000000003</v>
          </cell>
          <cell r="D6070">
            <v>69.340599999999995</v>
          </cell>
          <cell r="E6070">
            <v>1</v>
          </cell>
          <cell r="F6070">
            <v>1</v>
          </cell>
          <cell r="G6070">
            <v>1</v>
          </cell>
          <cell r="H6070">
            <v>1</v>
          </cell>
          <cell r="I6070">
            <v>1</v>
          </cell>
          <cell r="J6070">
            <v>1</v>
          </cell>
          <cell r="K6070">
            <v>1</v>
          </cell>
          <cell r="L6070">
            <v>1</v>
          </cell>
          <cell r="M6070">
            <v>1</v>
          </cell>
        </row>
        <row r="6071">
          <cell r="A6071">
            <v>49534</v>
          </cell>
          <cell r="B6071">
            <v>1</v>
          </cell>
          <cell r="C6071">
            <v>61.905700000000003</v>
          </cell>
          <cell r="D6071">
            <v>69.340599999999995</v>
          </cell>
          <cell r="E6071">
            <v>1</v>
          </cell>
          <cell r="F6071">
            <v>1</v>
          </cell>
          <cell r="G6071">
            <v>1</v>
          </cell>
          <cell r="H6071">
            <v>1</v>
          </cell>
          <cell r="I6071">
            <v>1</v>
          </cell>
          <cell r="J6071">
            <v>1</v>
          </cell>
          <cell r="K6071">
            <v>1</v>
          </cell>
          <cell r="L6071">
            <v>1</v>
          </cell>
          <cell r="M6071">
            <v>1</v>
          </cell>
        </row>
        <row r="6072">
          <cell r="A6072">
            <v>49535</v>
          </cell>
          <cell r="B6072">
            <v>1</v>
          </cell>
          <cell r="C6072">
            <v>61.905700000000003</v>
          </cell>
          <cell r="D6072">
            <v>69.340599999999995</v>
          </cell>
          <cell r="E6072">
            <v>1</v>
          </cell>
          <cell r="F6072">
            <v>1</v>
          </cell>
          <cell r="G6072">
            <v>1</v>
          </cell>
          <cell r="H6072">
            <v>1</v>
          </cell>
          <cell r="I6072">
            <v>1</v>
          </cell>
          <cell r="J6072">
            <v>1</v>
          </cell>
          <cell r="K6072">
            <v>1</v>
          </cell>
          <cell r="L6072">
            <v>1</v>
          </cell>
          <cell r="M6072">
            <v>1</v>
          </cell>
        </row>
        <row r="6073">
          <cell r="A6073">
            <v>49536</v>
          </cell>
          <cell r="B6073">
            <v>1</v>
          </cell>
          <cell r="C6073">
            <v>61.905700000000003</v>
          </cell>
          <cell r="D6073">
            <v>69.340599999999995</v>
          </cell>
          <cell r="E6073">
            <v>1</v>
          </cell>
          <cell r="F6073">
            <v>1</v>
          </cell>
          <cell r="G6073">
            <v>1</v>
          </cell>
          <cell r="H6073">
            <v>1</v>
          </cell>
          <cell r="I6073">
            <v>1</v>
          </cell>
          <cell r="J6073">
            <v>1</v>
          </cell>
          <cell r="K6073">
            <v>1</v>
          </cell>
          <cell r="L6073">
            <v>1</v>
          </cell>
          <cell r="M6073">
            <v>1</v>
          </cell>
        </row>
        <row r="6074">
          <cell r="A6074">
            <v>49537</v>
          </cell>
          <cell r="B6074">
            <v>1</v>
          </cell>
          <cell r="C6074">
            <v>61.905700000000003</v>
          </cell>
          <cell r="D6074">
            <v>69.340599999999995</v>
          </cell>
          <cell r="E6074">
            <v>1</v>
          </cell>
          <cell r="F6074">
            <v>1</v>
          </cell>
          <cell r="G6074">
            <v>1</v>
          </cell>
          <cell r="H6074">
            <v>1</v>
          </cell>
          <cell r="I6074">
            <v>1</v>
          </cell>
          <cell r="J6074">
            <v>1</v>
          </cell>
          <cell r="K6074">
            <v>1</v>
          </cell>
          <cell r="L6074">
            <v>1</v>
          </cell>
          <cell r="M6074">
            <v>1</v>
          </cell>
        </row>
        <row r="6075">
          <cell r="A6075">
            <v>49538</v>
          </cell>
          <cell r="B6075">
            <v>1</v>
          </cell>
          <cell r="C6075">
            <v>61.905700000000003</v>
          </cell>
          <cell r="D6075">
            <v>69.340599999999995</v>
          </cell>
          <cell r="E6075">
            <v>1</v>
          </cell>
          <cell r="F6075">
            <v>1</v>
          </cell>
          <cell r="G6075">
            <v>1</v>
          </cell>
          <cell r="H6075">
            <v>1</v>
          </cell>
          <cell r="I6075">
            <v>1</v>
          </cell>
          <cell r="J6075">
            <v>1</v>
          </cell>
          <cell r="K6075">
            <v>1</v>
          </cell>
          <cell r="L6075">
            <v>1</v>
          </cell>
          <cell r="M6075">
            <v>1</v>
          </cell>
        </row>
        <row r="6076">
          <cell r="A6076">
            <v>49539</v>
          </cell>
          <cell r="B6076">
            <v>1</v>
          </cell>
          <cell r="C6076">
            <v>61.905700000000003</v>
          </cell>
          <cell r="D6076">
            <v>69.340599999999995</v>
          </cell>
          <cell r="E6076">
            <v>1</v>
          </cell>
          <cell r="F6076">
            <v>1</v>
          </cell>
          <cell r="G6076">
            <v>1</v>
          </cell>
          <cell r="H6076">
            <v>1</v>
          </cell>
          <cell r="I6076">
            <v>1</v>
          </cell>
          <cell r="J6076">
            <v>1</v>
          </cell>
          <cell r="K6076">
            <v>1</v>
          </cell>
          <cell r="L6076">
            <v>1</v>
          </cell>
          <cell r="M6076">
            <v>1</v>
          </cell>
        </row>
        <row r="6077">
          <cell r="A6077">
            <v>49540</v>
          </cell>
          <cell r="B6077">
            <v>1</v>
          </cell>
          <cell r="C6077">
            <v>61.905700000000003</v>
          </cell>
          <cell r="D6077">
            <v>69.340599999999995</v>
          </cell>
          <cell r="E6077">
            <v>1</v>
          </cell>
          <cell r="F6077">
            <v>1</v>
          </cell>
          <cell r="G6077">
            <v>1</v>
          </cell>
          <cell r="H6077">
            <v>1</v>
          </cell>
          <cell r="I6077">
            <v>1</v>
          </cell>
          <cell r="J6077">
            <v>1</v>
          </cell>
          <cell r="K6077">
            <v>1</v>
          </cell>
          <cell r="L6077">
            <v>1</v>
          </cell>
          <cell r="M6077">
            <v>1</v>
          </cell>
        </row>
        <row r="6078">
          <cell r="A6078">
            <v>49541</v>
          </cell>
          <cell r="B6078">
            <v>1</v>
          </cell>
          <cell r="C6078">
            <v>61.905700000000003</v>
          </cell>
          <cell r="D6078">
            <v>69.340599999999995</v>
          </cell>
          <cell r="E6078">
            <v>1</v>
          </cell>
          <cell r="F6078">
            <v>1</v>
          </cell>
          <cell r="G6078">
            <v>1</v>
          </cell>
          <cell r="H6078">
            <v>1</v>
          </cell>
          <cell r="I6078">
            <v>1</v>
          </cell>
          <cell r="J6078">
            <v>1</v>
          </cell>
          <cell r="K6078">
            <v>1</v>
          </cell>
          <cell r="L6078">
            <v>1</v>
          </cell>
          <cell r="M6078">
            <v>1</v>
          </cell>
        </row>
        <row r="6079">
          <cell r="A6079">
            <v>49542</v>
          </cell>
          <cell r="B6079">
            <v>1</v>
          </cell>
          <cell r="C6079">
            <v>61.905700000000003</v>
          </cell>
          <cell r="D6079">
            <v>69.340599999999995</v>
          </cell>
          <cell r="E6079">
            <v>1</v>
          </cell>
          <cell r="F6079">
            <v>1</v>
          </cell>
          <cell r="G6079">
            <v>1</v>
          </cell>
          <cell r="H6079">
            <v>1</v>
          </cell>
          <cell r="I6079">
            <v>1</v>
          </cell>
          <cell r="J6079">
            <v>1</v>
          </cell>
          <cell r="K6079">
            <v>1</v>
          </cell>
          <cell r="L6079">
            <v>1</v>
          </cell>
          <cell r="M6079">
            <v>1</v>
          </cell>
        </row>
        <row r="6080">
          <cell r="A6080">
            <v>49543</v>
          </cell>
          <cell r="B6080">
            <v>1</v>
          </cell>
          <cell r="C6080">
            <v>61.905700000000003</v>
          </cell>
          <cell r="D6080">
            <v>69.340599999999995</v>
          </cell>
          <cell r="E6080">
            <v>1</v>
          </cell>
          <cell r="F6080">
            <v>1</v>
          </cell>
          <cell r="G6080">
            <v>1</v>
          </cell>
          <cell r="H6080">
            <v>1</v>
          </cell>
          <cell r="I6080">
            <v>1</v>
          </cell>
          <cell r="J6080">
            <v>1</v>
          </cell>
          <cell r="K6080">
            <v>1</v>
          </cell>
          <cell r="L6080">
            <v>1</v>
          </cell>
          <cell r="M6080">
            <v>1</v>
          </cell>
        </row>
        <row r="6081">
          <cell r="A6081">
            <v>49544</v>
          </cell>
          <cell r="B6081">
            <v>1</v>
          </cell>
          <cell r="C6081">
            <v>61.905700000000003</v>
          </cell>
          <cell r="D6081">
            <v>69.340599999999995</v>
          </cell>
          <cell r="E6081">
            <v>1</v>
          </cell>
          <cell r="F6081">
            <v>1</v>
          </cell>
          <cell r="G6081">
            <v>1</v>
          </cell>
          <cell r="H6081">
            <v>1</v>
          </cell>
          <cell r="I6081">
            <v>1</v>
          </cell>
          <cell r="J6081">
            <v>1</v>
          </cell>
          <cell r="K6081">
            <v>1</v>
          </cell>
          <cell r="L6081">
            <v>1</v>
          </cell>
          <cell r="M6081">
            <v>1</v>
          </cell>
        </row>
        <row r="6082">
          <cell r="A6082">
            <v>49545</v>
          </cell>
          <cell r="B6082">
            <v>1</v>
          </cell>
          <cell r="C6082">
            <v>61.905700000000003</v>
          </cell>
          <cell r="D6082">
            <v>69.340599999999995</v>
          </cell>
          <cell r="E6082">
            <v>1</v>
          </cell>
          <cell r="F6082">
            <v>1</v>
          </cell>
          <cell r="G6082">
            <v>1</v>
          </cell>
          <cell r="H6082">
            <v>1</v>
          </cell>
          <cell r="I6082">
            <v>1</v>
          </cell>
          <cell r="J6082">
            <v>1</v>
          </cell>
          <cell r="K6082">
            <v>1</v>
          </cell>
          <cell r="L6082">
            <v>1</v>
          </cell>
          <cell r="M6082">
            <v>1</v>
          </cell>
        </row>
        <row r="6083">
          <cell r="A6083">
            <v>49546</v>
          </cell>
          <cell r="B6083">
            <v>1</v>
          </cell>
          <cell r="C6083">
            <v>61.905700000000003</v>
          </cell>
          <cell r="D6083">
            <v>69.340599999999995</v>
          </cell>
          <cell r="E6083">
            <v>1</v>
          </cell>
          <cell r="F6083">
            <v>1</v>
          </cell>
          <cell r="G6083">
            <v>1</v>
          </cell>
          <cell r="H6083">
            <v>1</v>
          </cell>
          <cell r="I6083">
            <v>1</v>
          </cell>
          <cell r="J6083">
            <v>1</v>
          </cell>
          <cell r="K6083">
            <v>1</v>
          </cell>
          <cell r="L6083">
            <v>1</v>
          </cell>
          <cell r="M6083">
            <v>1</v>
          </cell>
        </row>
        <row r="6084">
          <cell r="A6084">
            <v>49547</v>
          </cell>
          <cell r="B6084">
            <v>1</v>
          </cell>
          <cell r="C6084">
            <v>61.905700000000003</v>
          </cell>
          <cell r="D6084">
            <v>69.340599999999995</v>
          </cell>
          <cell r="E6084">
            <v>1</v>
          </cell>
          <cell r="F6084">
            <v>1</v>
          </cell>
          <cell r="G6084">
            <v>1</v>
          </cell>
          <cell r="H6084">
            <v>1</v>
          </cell>
          <cell r="I6084">
            <v>1</v>
          </cell>
          <cell r="J6084">
            <v>1</v>
          </cell>
          <cell r="K6084">
            <v>1</v>
          </cell>
          <cell r="L6084">
            <v>1</v>
          </cell>
          <cell r="M6084">
            <v>1</v>
          </cell>
        </row>
        <row r="6085">
          <cell r="A6085">
            <v>49548</v>
          </cell>
          <cell r="B6085">
            <v>1</v>
          </cell>
          <cell r="C6085">
            <v>61.905700000000003</v>
          </cell>
          <cell r="D6085">
            <v>69.340599999999995</v>
          </cell>
          <cell r="E6085">
            <v>1</v>
          </cell>
          <cell r="F6085">
            <v>1</v>
          </cell>
          <cell r="G6085">
            <v>1</v>
          </cell>
          <cell r="H6085">
            <v>1</v>
          </cell>
          <cell r="I6085">
            <v>1</v>
          </cell>
          <cell r="J6085">
            <v>1</v>
          </cell>
          <cell r="K6085">
            <v>1</v>
          </cell>
          <cell r="L6085">
            <v>1</v>
          </cell>
          <cell r="M6085">
            <v>1</v>
          </cell>
        </row>
        <row r="6086">
          <cell r="A6086">
            <v>49549</v>
          </cell>
          <cell r="B6086">
            <v>1</v>
          </cell>
          <cell r="C6086">
            <v>61.905700000000003</v>
          </cell>
          <cell r="D6086">
            <v>69.340599999999995</v>
          </cell>
          <cell r="E6086">
            <v>1</v>
          </cell>
          <cell r="F6086">
            <v>1</v>
          </cell>
          <cell r="G6086">
            <v>1</v>
          </cell>
          <cell r="H6086">
            <v>1</v>
          </cell>
          <cell r="I6086">
            <v>1</v>
          </cell>
          <cell r="J6086">
            <v>1</v>
          </cell>
          <cell r="K6086">
            <v>1</v>
          </cell>
          <cell r="L6086">
            <v>1</v>
          </cell>
          <cell r="M6086">
            <v>1</v>
          </cell>
        </row>
        <row r="6087">
          <cell r="A6087">
            <v>49550</v>
          </cell>
          <cell r="B6087">
            <v>1</v>
          </cell>
          <cell r="C6087">
            <v>61.905700000000003</v>
          </cell>
          <cell r="D6087">
            <v>69.340599999999995</v>
          </cell>
          <cell r="E6087">
            <v>1</v>
          </cell>
          <cell r="F6087">
            <v>1</v>
          </cell>
          <cell r="G6087">
            <v>1</v>
          </cell>
          <cell r="H6087">
            <v>1</v>
          </cell>
          <cell r="I6087">
            <v>1</v>
          </cell>
          <cell r="J6087">
            <v>1</v>
          </cell>
          <cell r="K6087">
            <v>1</v>
          </cell>
          <cell r="L6087">
            <v>1</v>
          </cell>
          <cell r="M6087">
            <v>1</v>
          </cell>
        </row>
        <row r="6088">
          <cell r="A6088">
            <v>49551</v>
          </cell>
          <cell r="B6088">
            <v>1</v>
          </cell>
          <cell r="C6088">
            <v>61.905700000000003</v>
          </cell>
          <cell r="D6088">
            <v>69.340599999999995</v>
          </cell>
          <cell r="E6088">
            <v>1</v>
          </cell>
          <cell r="F6088">
            <v>1</v>
          </cell>
          <cell r="G6088">
            <v>1</v>
          </cell>
          <cell r="H6088">
            <v>1</v>
          </cell>
          <cell r="I6088">
            <v>1</v>
          </cell>
          <cell r="J6088">
            <v>1</v>
          </cell>
          <cell r="K6088">
            <v>1</v>
          </cell>
          <cell r="L6088">
            <v>1</v>
          </cell>
          <cell r="M6088">
            <v>1</v>
          </cell>
        </row>
        <row r="6089">
          <cell r="A6089">
            <v>49552</v>
          </cell>
          <cell r="B6089">
            <v>1</v>
          </cell>
          <cell r="C6089">
            <v>61.905700000000003</v>
          </cell>
          <cell r="D6089">
            <v>69.340599999999995</v>
          </cell>
          <cell r="E6089">
            <v>1</v>
          </cell>
          <cell r="F6089">
            <v>1</v>
          </cell>
          <cell r="G6089">
            <v>1</v>
          </cell>
          <cell r="H6089">
            <v>1</v>
          </cell>
          <cell r="I6089">
            <v>1</v>
          </cell>
          <cell r="J6089">
            <v>1</v>
          </cell>
          <cell r="K6089">
            <v>1</v>
          </cell>
          <cell r="L6089">
            <v>1</v>
          </cell>
          <cell r="M6089">
            <v>1</v>
          </cell>
        </row>
        <row r="6090">
          <cell r="A6090">
            <v>49553</v>
          </cell>
          <cell r="B6090">
            <v>1</v>
          </cell>
          <cell r="C6090">
            <v>61.905700000000003</v>
          </cell>
          <cell r="D6090">
            <v>69.340599999999995</v>
          </cell>
          <cell r="E6090">
            <v>1</v>
          </cell>
          <cell r="F6090">
            <v>1</v>
          </cell>
          <cell r="G6090">
            <v>1</v>
          </cell>
          <cell r="H6090">
            <v>1</v>
          </cell>
          <cell r="I6090">
            <v>1</v>
          </cell>
          <cell r="J6090">
            <v>1</v>
          </cell>
          <cell r="K6090">
            <v>1</v>
          </cell>
          <cell r="L6090">
            <v>1</v>
          </cell>
          <cell r="M6090">
            <v>1</v>
          </cell>
        </row>
        <row r="6091">
          <cell r="A6091">
            <v>49554</v>
          </cell>
          <cell r="B6091">
            <v>1</v>
          </cell>
          <cell r="C6091">
            <v>61.905700000000003</v>
          </cell>
          <cell r="D6091">
            <v>69.340599999999995</v>
          </cell>
          <cell r="E6091">
            <v>1</v>
          </cell>
          <cell r="F6091">
            <v>1</v>
          </cell>
          <cell r="G6091">
            <v>1</v>
          </cell>
          <cell r="H6091">
            <v>1</v>
          </cell>
          <cell r="I6091">
            <v>1</v>
          </cell>
          <cell r="J6091">
            <v>1</v>
          </cell>
          <cell r="K6091">
            <v>1</v>
          </cell>
          <cell r="L6091">
            <v>1</v>
          </cell>
          <cell r="M6091">
            <v>1</v>
          </cell>
        </row>
        <row r="6092">
          <cell r="A6092">
            <v>49555</v>
          </cell>
          <cell r="B6092">
            <v>1</v>
          </cell>
          <cell r="C6092">
            <v>61.905700000000003</v>
          </cell>
          <cell r="D6092">
            <v>69.340599999999995</v>
          </cell>
          <cell r="E6092">
            <v>1</v>
          </cell>
          <cell r="F6092">
            <v>1</v>
          </cell>
          <cell r="G6092">
            <v>1</v>
          </cell>
          <cell r="H6092">
            <v>1</v>
          </cell>
          <cell r="I6092">
            <v>1</v>
          </cell>
          <cell r="J6092">
            <v>1</v>
          </cell>
          <cell r="K6092">
            <v>1</v>
          </cell>
          <cell r="L6092">
            <v>1</v>
          </cell>
          <cell r="M6092">
            <v>1</v>
          </cell>
        </row>
        <row r="6093">
          <cell r="A6093">
            <v>49556</v>
          </cell>
          <cell r="B6093">
            <v>1</v>
          </cell>
          <cell r="C6093">
            <v>61.905700000000003</v>
          </cell>
          <cell r="D6093">
            <v>69.340599999999995</v>
          </cell>
          <cell r="E6093">
            <v>1</v>
          </cell>
          <cell r="F6093">
            <v>1</v>
          </cell>
          <cell r="G6093">
            <v>1</v>
          </cell>
          <cell r="H6093">
            <v>1</v>
          </cell>
          <cell r="I6093">
            <v>1</v>
          </cell>
          <cell r="J6093">
            <v>1</v>
          </cell>
          <cell r="K6093">
            <v>1</v>
          </cell>
          <cell r="L6093">
            <v>1</v>
          </cell>
          <cell r="M6093">
            <v>1</v>
          </cell>
        </row>
        <row r="6094">
          <cell r="A6094">
            <v>49557</v>
          </cell>
          <cell r="B6094">
            <v>1</v>
          </cell>
          <cell r="C6094">
            <v>61.905700000000003</v>
          </cell>
          <cell r="D6094">
            <v>69.340599999999995</v>
          </cell>
          <cell r="E6094">
            <v>1</v>
          </cell>
          <cell r="F6094">
            <v>1</v>
          </cell>
          <cell r="G6094">
            <v>1</v>
          </cell>
          <cell r="H6094">
            <v>1</v>
          </cell>
          <cell r="I6094">
            <v>1</v>
          </cell>
          <cell r="J6094">
            <v>1</v>
          </cell>
          <cell r="K6094">
            <v>1</v>
          </cell>
          <cell r="L6094">
            <v>1</v>
          </cell>
          <cell r="M6094">
            <v>1</v>
          </cell>
        </row>
        <row r="6095">
          <cell r="A6095">
            <v>49558</v>
          </cell>
          <cell r="B6095">
            <v>1</v>
          </cell>
          <cell r="C6095">
            <v>61.905700000000003</v>
          </cell>
          <cell r="D6095">
            <v>69.340599999999995</v>
          </cell>
          <cell r="E6095">
            <v>1</v>
          </cell>
          <cell r="F6095">
            <v>1</v>
          </cell>
          <cell r="G6095">
            <v>1</v>
          </cell>
          <cell r="H6095">
            <v>1</v>
          </cell>
          <cell r="I6095">
            <v>1</v>
          </cell>
          <cell r="J6095">
            <v>1</v>
          </cell>
          <cell r="K6095">
            <v>1</v>
          </cell>
          <cell r="L6095">
            <v>1</v>
          </cell>
          <cell r="M6095">
            <v>1</v>
          </cell>
        </row>
        <row r="6096">
          <cell r="A6096">
            <v>49559</v>
          </cell>
          <cell r="B6096">
            <v>1</v>
          </cell>
          <cell r="C6096">
            <v>61.905700000000003</v>
          </cell>
          <cell r="D6096">
            <v>69.340599999999995</v>
          </cell>
          <cell r="E6096">
            <v>1</v>
          </cell>
          <cell r="F6096">
            <v>1</v>
          </cell>
          <cell r="G6096">
            <v>1</v>
          </cell>
          <cell r="H6096">
            <v>1</v>
          </cell>
          <cell r="I6096">
            <v>1</v>
          </cell>
          <cell r="J6096">
            <v>1</v>
          </cell>
          <cell r="K6096">
            <v>1</v>
          </cell>
          <cell r="L6096">
            <v>1</v>
          </cell>
          <cell r="M6096">
            <v>1</v>
          </cell>
        </row>
        <row r="6097">
          <cell r="A6097">
            <v>49560</v>
          </cell>
          <cell r="B6097">
            <v>1</v>
          </cell>
          <cell r="C6097">
            <v>61.905700000000003</v>
          </cell>
          <cell r="D6097">
            <v>69.340599999999995</v>
          </cell>
          <cell r="E6097">
            <v>1</v>
          </cell>
          <cell r="F6097">
            <v>1</v>
          </cell>
          <cell r="G6097">
            <v>1</v>
          </cell>
          <cell r="H6097">
            <v>1</v>
          </cell>
          <cell r="I6097">
            <v>1</v>
          </cell>
          <cell r="J6097">
            <v>1</v>
          </cell>
          <cell r="K6097">
            <v>1</v>
          </cell>
          <cell r="L6097">
            <v>1</v>
          </cell>
          <cell r="M6097">
            <v>1</v>
          </cell>
        </row>
        <row r="6098">
          <cell r="A6098">
            <v>49561</v>
          </cell>
          <cell r="B6098">
            <v>1</v>
          </cell>
          <cell r="C6098">
            <v>61.905700000000003</v>
          </cell>
          <cell r="D6098">
            <v>69.340599999999995</v>
          </cell>
          <cell r="E6098">
            <v>1</v>
          </cell>
          <cell r="F6098">
            <v>1</v>
          </cell>
          <cell r="G6098">
            <v>1</v>
          </cell>
          <cell r="H6098">
            <v>1</v>
          </cell>
          <cell r="I6098">
            <v>1</v>
          </cell>
          <cell r="J6098">
            <v>1</v>
          </cell>
          <cell r="K6098">
            <v>1</v>
          </cell>
          <cell r="L6098">
            <v>1</v>
          </cell>
          <cell r="M6098">
            <v>1</v>
          </cell>
        </row>
        <row r="6099">
          <cell r="A6099">
            <v>49562</v>
          </cell>
          <cell r="B6099">
            <v>1</v>
          </cell>
          <cell r="C6099">
            <v>61.905700000000003</v>
          </cell>
          <cell r="D6099">
            <v>69.340599999999995</v>
          </cell>
          <cell r="E6099">
            <v>1</v>
          </cell>
          <cell r="F6099">
            <v>1</v>
          </cell>
          <cell r="G6099">
            <v>1</v>
          </cell>
          <cell r="H6099">
            <v>1</v>
          </cell>
          <cell r="I6099">
            <v>1</v>
          </cell>
          <cell r="J6099">
            <v>1</v>
          </cell>
          <cell r="K6099">
            <v>1</v>
          </cell>
          <cell r="L6099">
            <v>1</v>
          </cell>
          <cell r="M6099">
            <v>1</v>
          </cell>
        </row>
        <row r="6100">
          <cell r="A6100">
            <v>49563</v>
          </cell>
          <cell r="B6100">
            <v>1</v>
          </cell>
          <cell r="C6100">
            <v>61.905700000000003</v>
          </cell>
          <cell r="D6100">
            <v>69.340599999999995</v>
          </cell>
          <cell r="E6100">
            <v>1</v>
          </cell>
          <cell r="F6100">
            <v>1</v>
          </cell>
          <cell r="G6100">
            <v>1</v>
          </cell>
          <cell r="H6100">
            <v>1</v>
          </cell>
          <cell r="I6100">
            <v>1</v>
          </cell>
          <cell r="J6100">
            <v>1</v>
          </cell>
          <cell r="K6100">
            <v>1</v>
          </cell>
          <cell r="L6100">
            <v>1</v>
          </cell>
          <cell r="M6100">
            <v>1</v>
          </cell>
        </row>
        <row r="6101">
          <cell r="A6101">
            <v>49564</v>
          </cell>
          <cell r="B6101">
            <v>1</v>
          </cell>
          <cell r="C6101">
            <v>61.905700000000003</v>
          </cell>
          <cell r="D6101">
            <v>69.340599999999995</v>
          </cell>
          <cell r="E6101">
            <v>1</v>
          </cell>
          <cell r="F6101">
            <v>1</v>
          </cell>
          <cell r="G6101">
            <v>1</v>
          </cell>
          <cell r="H6101">
            <v>1</v>
          </cell>
          <cell r="I6101">
            <v>1</v>
          </cell>
          <cell r="J6101">
            <v>1</v>
          </cell>
          <cell r="K6101">
            <v>1</v>
          </cell>
          <cell r="L6101">
            <v>1</v>
          </cell>
          <cell r="M6101">
            <v>1</v>
          </cell>
        </row>
        <row r="6102">
          <cell r="A6102">
            <v>49565</v>
          </cell>
          <cell r="B6102">
            <v>1</v>
          </cell>
          <cell r="C6102">
            <v>61.905700000000003</v>
          </cell>
          <cell r="D6102">
            <v>69.340599999999995</v>
          </cell>
          <cell r="E6102">
            <v>1</v>
          </cell>
          <cell r="F6102">
            <v>1</v>
          </cell>
          <cell r="G6102">
            <v>1</v>
          </cell>
          <cell r="H6102">
            <v>1</v>
          </cell>
          <cell r="I6102">
            <v>1</v>
          </cell>
          <cell r="J6102">
            <v>1</v>
          </cell>
          <cell r="K6102">
            <v>1</v>
          </cell>
          <cell r="L6102">
            <v>1</v>
          </cell>
          <cell r="M6102">
            <v>1</v>
          </cell>
        </row>
        <row r="6103">
          <cell r="A6103">
            <v>49566</v>
          </cell>
          <cell r="B6103">
            <v>1</v>
          </cell>
          <cell r="C6103">
            <v>61.905700000000003</v>
          </cell>
          <cell r="D6103">
            <v>69.340599999999995</v>
          </cell>
          <cell r="E6103">
            <v>1</v>
          </cell>
          <cell r="F6103">
            <v>1</v>
          </cell>
          <cell r="G6103">
            <v>1</v>
          </cell>
          <cell r="H6103">
            <v>1</v>
          </cell>
          <cell r="I6103">
            <v>1</v>
          </cell>
          <cell r="J6103">
            <v>1</v>
          </cell>
          <cell r="K6103">
            <v>1</v>
          </cell>
          <cell r="L6103">
            <v>1</v>
          </cell>
          <cell r="M6103">
            <v>1</v>
          </cell>
        </row>
        <row r="6104">
          <cell r="A6104">
            <v>49567</v>
          </cell>
          <cell r="B6104">
            <v>1</v>
          </cell>
          <cell r="C6104">
            <v>61.905700000000003</v>
          </cell>
          <cell r="D6104">
            <v>69.340599999999995</v>
          </cell>
          <cell r="E6104">
            <v>1</v>
          </cell>
          <cell r="F6104">
            <v>1</v>
          </cell>
          <cell r="G6104">
            <v>1</v>
          </cell>
          <cell r="H6104">
            <v>1</v>
          </cell>
          <cell r="I6104">
            <v>1</v>
          </cell>
          <cell r="J6104">
            <v>1</v>
          </cell>
          <cell r="K6104">
            <v>1</v>
          </cell>
          <cell r="L6104">
            <v>1</v>
          </cell>
          <cell r="M6104">
            <v>1</v>
          </cell>
        </row>
        <row r="6105">
          <cell r="A6105">
            <v>49568</v>
          </cell>
          <cell r="B6105">
            <v>1</v>
          </cell>
          <cell r="C6105">
            <v>61.905700000000003</v>
          </cell>
          <cell r="D6105">
            <v>69.340599999999995</v>
          </cell>
          <cell r="E6105">
            <v>1</v>
          </cell>
          <cell r="F6105">
            <v>1</v>
          </cell>
          <cell r="G6105">
            <v>1</v>
          </cell>
          <cell r="H6105">
            <v>1</v>
          </cell>
          <cell r="I6105">
            <v>1</v>
          </cell>
          <cell r="J6105">
            <v>1</v>
          </cell>
          <cell r="K6105">
            <v>1</v>
          </cell>
          <cell r="L6105">
            <v>1</v>
          </cell>
          <cell r="M6105">
            <v>1</v>
          </cell>
        </row>
        <row r="6106">
          <cell r="A6106">
            <v>49569</v>
          </cell>
          <cell r="B6106">
            <v>1</v>
          </cell>
          <cell r="C6106">
            <v>61.905700000000003</v>
          </cell>
          <cell r="D6106">
            <v>69.340599999999995</v>
          </cell>
          <cell r="E6106">
            <v>1</v>
          </cell>
          <cell r="F6106">
            <v>1</v>
          </cell>
          <cell r="G6106">
            <v>1</v>
          </cell>
          <cell r="H6106">
            <v>1</v>
          </cell>
          <cell r="I6106">
            <v>1</v>
          </cell>
          <cell r="J6106">
            <v>1</v>
          </cell>
          <cell r="K6106">
            <v>1</v>
          </cell>
          <cell r="L6106">
            <v>1</v>
          </cell>
          <cell r="M6106">
            <v>1</v>
          </cell>
        </row>
        <row r="6107">
          <cell r="A6107">
            <v>49570</v>
          </cell>
          <cell r="B6107">
            <v>1</v>
          </cell>
          <cell r="C6107">
            <v>61.905700000000003</v>
          </cell>
          <cell r="D6107">
            <v>69.340599999999995</v>
          </cell>
          <cell r="E6107">
            <v>1</v>
          </cell>
          <cell r="F6107">
            <v>1</v>
          </cell>
          <cell r="G6107">
            <v>1</v>
          </cell>
          <cell r="H6107">
            <v>1</v>
          </cell>
          <cell r="I6107">
            <v>1</v>
          </cell>
          <cell r="J6107">
            <v>1</v>
          </cell>
          <cell r="K6107">
            <v>1</v>
          </cell>
          <cell r="L6107">
            <v>1</v>
          </cell>
          <cell r="M6107">
            <v>1</v>
          </cell>
        </row>
        <row r="6108">
          <cell r="A6108">
            <v>49571</v>
          </cell>
          <cell r="B6108">
            <v>1</v>
          </cell>
          <cell r="C6108">
            <v>61.905700000000003</v>
          </cell>
          <cell r="D6108">
            <v>69.340599999999995</v>
          </cell>
          <cell r="E6108">
            <v>1</v>
          </cell>
          <cell r="F6108">
            <v>1</v>
          </cell>
          <cell r="G6108">
            <v>1</v>
          </cell>
          <cell r="H6108">
            <v>1</v>
          </cell>
          <cell r="I6108">
            <v>1</v>
          </cell>
          <cell r="J6108">
            <v>1</v>
          </cell>
          <cell r="K6108">
            <v>1</v>
          </cell>
          <cell r="L6108">
            <v>1</v>
          </cell>
          <cell r="M6108">
            <v>1</v>
          </cell>
        </row>
        <row r="6109">
          <cell r="A6109">
            <v>49572</v>
          </cell>
          <cell r="B6109">
            <v>1</v>
          </cell>
          <cell r="C6109">
            <v>61.905700000000003</v>
          </cell>
          <cell r="D6109">
            <v>69.340599999999995</v>
          </cell>
          <cell r="E6109">
            <v>1</v>
          </cell>
          <cell r="F6109">
            <v>1</v>
          </cell>
          <cell r="G6109">
            <v>1</v>
          </cell>
          <cell r="H6109">
            <v>1</v>
          </cell>
          <cell r="I6109">
            <v>1</v>
          </cell>
          <cell r="J6109">
            <v>1</v>
          </cell>
          <cell r="K6109">
            <v>1</v>
          </cell>
          <cell r="L6109">
            <v>1</v>
          </cell>
          <cell r="M6109">
            <v>1</v>
          </cell>
        </row>
        <row r="6110">
          <cell r="A6110">
            <v>49573</v>
          </cell>
          <cell r="B6110">
            <v>1</v>
          </cell>
          <cell r="C6110">
            <v>61.905700000000003</v>
          </cell>
          <cell r="D6110">
            <v>69.340599999999995</v>
          </cell>
          <cell r="E6110">
            <v>1</v>
          </cell>
          <cell r="F6110">
            <v>1</v>
          </cell>
          <cell r="G6110">
            <v>1</v>
          </cell>
          <cell r="H6110">
            <v>1</v>
          </cell>
          <cell r="I6110">
            <v>1</v>
          </cell>
          <cell r="J6110">
            <v>1</v>
          </cell>
          <cell r="K6110">
            <v>1</v>
          </cell>
          <cell r="L6110">
            <v>1</v>
          </cell>
          <cell r="M6110">
            <v>1</v>
          </cell>
        </row>
        <row r="6111">
          <cell r="A6111">
            <v>49574</v>
          </cell>
          <cell r="B6111">
            <v>1</v>
          </cell>
          <cell r="C6111">
            <v>61.905700000000003</v>
          </cell>
          <cell r="D6111">
            <v>69.340599999999995</v>
          </cell>
          <cell r="E6111">
            <v>1</v>
          </cell>
          <cell r="F6111">
            <v>1</v>
          </cell>
          <cell r="G6111">
            <v>1</v>
          </cell>
          <cell r="H6111">
            <v>1</v>
          </cell>
          <cell r="I6111">
            <v>1</v>
          </cell>
          <cell r="J6111">
            <v>1</v>
          </cell>
          <cell r="K6111">
            <v>1</v>
          </cell>
          <cell r="L6111">
            <v>1</v>
          </cell>
          <cell r="M6111">
            <v>1</v>
          </cell>
        </row>
        <row r="6112">
          <cell r="A6112">
            <v>49575</v>
          </cell>
          <cell r="B6112">
            <v>1</v>
          </cell>
          <cell r="C6112">
            <v>61.905700000000003</v>
          </cell>
          <cell r="D6112">
            <v>69.340599999999995</v>
          </cell>
          <cell r="E6112">
            <v>1</v>
          </cell>
          <cell r="F6112">
            <v>1</v>
          </cell>
          <cell r="G6112">
            <v>1</v>
          </cell>
          <cell r="H6112">
            <v>1</v>
          </cell>
          <cell r="I6112">
            <v>1</v>
          </cell>
          <cell r="J6112">
            <v>1</v>
          </cell>
          <cell r="K6112">
            <v>1</v>
          </cell>
          <cell r="L6112">
            <v>1</v>
          </cell>
          <cell r="M6112">
            <v>1</v>
          </cell>
        </row>
        <row r="6113">
          <cell r="A6113">
            <v>49576</v>
          </cell>
          <cell r="B6113">
            <v>1</v>
          </cell>
          <cell r="C6113">
            <v>61.905700000000003</v>
          </cell>
          <cell r="D6113">
            <v>69.340599999999995</v>
          </cell>
          <cell r="E6113">
            <v>1</v>
          </cell>
          <cell r="F6113">
            <v>1</v>
          </cell>
          <cell r="G6113">
            <v>1</v>
          </cell>
          <cell r="H6113">
            <v>1</v>
          </cell>
          <cell r="I6113">
            <v>1</v>
          </cell>
          <cell r="J6113">
            <v>1</v>
          </cell>
          <cell r="K6113">
            <v>1</v>
          </cell>
          <cell r="L6113">
            <v>1</v>
          </cell>
          <cell r="M6113">
            <v>1</v>
          </cell>
        </row>
        <row r="6114">
          <cell r="A6114">
            <v>49577</v>
          </cell>
          <cell r="B6114">
            <v>1</v>
          </cell>
          <cell r="C6114">
            <v>61.905700000000003</v>
          </cell>
          <cell r="D6114">
            <v>69.340599999999995</v>
          </cell>
          <cell r="E6114">
            <v>1</v>
          </cell>
          <cell r="F6114">
            <v>1</v>
          </cell>
          <cell r="G6114">
            <v>1</v>
          </cell>
          <cell r="H6114">
            <v>1</v>
          </cell>
          <cell r="I6114">
            <v>1</v>
          </cell>
          <cell r="J6114">
            <v>1</v>
          </cell>
          <cell r="K6114">
            <v>1</v>
          </cell>
          <cell r="L6114">
            <v>1</v>
          </cell>
          <cell r="M6114">
            <v>1</v>
          </cell>
        </row>
        <row r="6115">
          <cell r="A6115">
            <v>49578</v>
          </cell>
          <cell r="B6115">
            <v>1</v>
          </cell>
          <cell r="C6115">
            <v>61.905700000000003</v>
          </cell>
          <cell r="D6115">
            <v>69.340599999999995</v>
          </cell>
          <cell r="E6115">
            <v>1</v>
          </cell>
          <cell r="F6115">
            <v>1</v>
          </cell>
          <cell r="G6115">
            <v>1</v>
          </cell>
          <cell r="H6115">
            <v>1</v>
          </cell>
          <cell r="I6115">
            <v>1</v>
          </cell>
          <cell r="J6115">
            <v>1</v>
          </cell>
          <cell r="K6115">
            <v>1</v>
          </cell>
          <cell r="L6115">
            <v>1</v>
          </cell>
          <cell r="M6115">
            <v>1</v>
          </cell>
        </row>
        <row r="6116">
          <cell r="A6116">
            <v>49579</v>
          </cell>
          <cell r="B6116">
            <v>1</v>
          </cell>
          <cell r="C6116">
            <v>61.905700000000003</v>
          </cell>
          <cell r="D6116">
            <v>69.340599999999995</v>
          </cell>
          <cell r="E6116">
            <v>1</v>
          </cell>
          <cell r="F6116">
            <v>1</v>
          </cell>
          <cell r="G6116">
            <v>1</v>
          </cell>
          <cell r="H6116">
            <v>1</v>
          </cell>
          <cell r="I6116">
            <v>1</v>
          </cell>
          <cell r="J6116">
            <v>1</v>
          </cell>
          <cell r="K6116">
            <v>1</v>
          </cell>
          <cell r="L6116">
            <v>1</v>
          </cell>
          <cell r="M6116">
            <v>1</v>
          </cell>
        </row>
        <row r="6117">
          <cell r="A6117">
            <v>49580</v>
          </cell>
          <cell r="B6117">
            <v>1</v>
          </cell>
          <cell r="C6117">
            <v>61.905700000000003</v>
          </cell>
          <cell r="D6117">
            <v>69.340599999999995</v>
          </cell>
          <cell r="E6117">
            <v>1</v>
          </cell>
          <cell r="F6117">
            <v>1</v>
          </cell>
          <cell r="G6117">
            <v>1</v>
          </cell>
          <cell r="H6117">
            <v>1</v>
          </cell>
          <cell r="I6117">
            <v>1</v>
          </cell>
          <cell r="J6117">
            <v>1</v>
          </cell>
          <cell r="K6117">
            <v>1</v>
          </cell>
          <cell r="L6117">
            <v>1</v>
          </cell>
          <cell r="M6117">
            <v>1</v>
          </cell>
        </row>
        <row r="6118">
          <cell r="A6118">
            <v>49581</v>
          </cell>
          <cell r="B6118">
            <v>1</v>
          </cell>
          <cell r="C6118">
            <v>61.905700000000003</v>
          </cell>
          <cell r="D6118">
            <v>69.340599999999995</v>
          </cell>
          <cell r="E6118">
            <v>1</v>
          </cell>
          <cell r="F6118">
            <v>1</v>
          </cell>
          <cell r="G6118">
            <v>1</v>
          </cell>
          <cell r="H6118">
            <v>1</v>
          </cell>
          <cell r="I6118">
            <v>1</v>
          </cell>
          <cell r="J6118">
            <v>1</v>
          </cell>
          <cell r="K6118">
            <v>1</v>
          </cell>
          <cell r="L6118">
            <v>1</v>
          </cell>
          <cell r="M6118">
            <v>1</v>
          </cell>
        </row>
        <row r="6119">
          <cell r="A6119">
            <v>49582</v>
          </cell>
          <cell r="B6119">
            <v>1</v>
          </cell>
          <cell r="C6119">
            <v>61.905700000000003</v>
          </cell>
          <cell r="D6119">
            <v>69.340599999999995</v>
          </cell>
          <cell r="E6119">
            <v>1</v>
          </cell>
          <cell r="F6119">
            <v>1</v>
          </cell>
          <cell r="G6119">
            <v>1</v>
          </cell>
          <cell r="H6119">
            <v>1</v>
          </cell>
          <cell r="I6119">
            <v>1</v>
          </cell>
          <cell r="J6119">
            <v>1</v>
          </cell>
          <cell r="K6119">
            <v>1</v>
          </cell>
          <cell r="L6119">
            <v>1</v>
          </cell>
          <cell r="M6119">
            <v>1</v>
          </cell>
        </row>
        <row r="6120">
          <cell r="A6120">
            <v>49583</v>
          </cell>
          <cell r="B6120">
            <v>1</v>
          </cell>
          <cell r="C6120">
            <v>61.905700000000003</v>
          </cell>
          <cell r="D6120">
            <v>69.340599999999995</v>
          </cell>
          <cell r="E6120">
            <v>1</v>
          </cell>
          <cell r="F6120">
            <v>1</v>
          </cell>
          <cell r="G6120">
            <v>1</v>
          </cell>
          <cell r="H6120">
            <v>1</v>
          </cell>
          <cell r="I6120">
            <v>1</v>
          </cell>
          <cell r="J6120">
            <v>1</v>
          </cell>
          <cell r="K6120">
            <v>1</v>
          </cell>
          <cell r="L6120">
            <v>1</v>
          </cell>
          <cell r="M6120">
            <v>1</v>
          </cell>
        </row>
        <row r="6121">
          <cell r="A6121">
            <v>49584</v>
          </cell>
          <cell r="B6121">
            <v>1</v>
          </cell>
          <cell r="C6121">
            <v>61.905700000000003</v>
          </cell>
          <cell r="D6121">
            <v>69.340599999999995</v>
          </cell>
          <cell r="E6121">
            <v>1</v>
          </cell>
          <cell r="F6121">
            <v>1</v>
          </cell>
          <cell r="G6121">
            <v>1</v>
          </cell>
          <cell r="H6121">
            <v>1</v>
          </cell>
          <cell r="I6121">
            <v>1</v>
          </cell>
          <cell r="J6121">
            <v>1</v>
          </cell>
          <cell r="K6121">
            <v>1</v>
          </cell>
          <cell r="L6121">
            <v>1</v>
          </cell>
          <cell r="M6121">
            <v>1</v>
          </cell>
        </row>
        <row r="6122">
          <cell r="A6122">
            <v>49585</v>
          </cell>
          <cell r="B6122">
            <v>1</v>
          </cell>
          <cell r="C6122">
            <v>61.905700000000003</v>
          </cell>
          <cell r="D6122">
            <v>69.340599999999995</v>
          </cell>
          <cell r="E6122">
            <v>1</v>
          </cell>
          <cell r="F6122">
            <v>1</v>
          </cell>
          <cell r="G6122">
            <v>1</v>
          </cell>
          <cell r="H6122">
            <v>1</v>
          </cell>
          <cell r="I6122">
            <v>1</v>
          </cell>
          <cell r="J6122">
            <v>1</v>
          </cell>
          <cell r="K6122">
            <v>1</v>
          </cell>
          <cell r="L6122">
            <v>1</v>
          </cell>
          <cell r="M6122">
            <v>1</v>
          </cell>
        </row>
        <row r="6123">
          <cell r="A6123">
            <v>49586</v>
          </cell>
          <cell r="B6123">
            <v>1</v>
          </cell>
          <cell r="C6123">
            <v>61.905700000000003</v>
          </cell>
          <cell r="D6123">
            <v>69.340599999999995</v>
          </cell>
          <cell r="E6123">
            <v>1</v>
          </cell>
          <cell r="F6123">
            <v>1</v>
          </cell>
          <cell r="G6123">
            <v>1</v>
          </cell>
          <cell r="H6123">
            <v>1</v>
          </cell>
          <cell r="I6123">
            <v>1</v>
          </cell>
          <cell r="J6123">
            <v>1</v>
          </cell>
          <cell r="K6123">
            <v>1</v>
          </cell>
          <cell r="L6123">
            <v>1</v>
          </cell>
          <cell r="M6123">
            <v>1</v>
          </cell>
        </row>
        <row r="6124">
          <cell r="A6124">
            <v>49587</v>
          </cell>
          <cell r="B6124">
            <v>1</v>
          </cell>
          <cell r="C6124">
            <v>61.905700000000003</v>
          </cell>
          <cell r="D6124">
            <v>69.340599999999995</v>
          </cell>
          <cell r="E6124">
            <v>1</v>
          </cell>
          <cell r="F6124">
            <v>1</v>
          </cell>
          <cell r="G6124">
            <v>1</v>
          </cell>
          <cell r="H6124">
            <v>1</v>
          </cell>
          <cell r="I6124">
            <v>1</v>
          </cell>
          <cell r="J6124">
            <v>1</v>
          </cell>
          <cell r="K6124">
            <v>1</v>
          </cell>
          <cell r="L6124">
            <v>1</v>
          </cell>
          <cell r="M6124">
            <v>1</v>
          </cell>
        </row>
        <row r="6125">
          <cell r="A6125">
            <v>49588</v>
          </cell>
          <cell r="B6125">
            <v>1</v>
          </cell>
          <cell r="C6125">
            <v>61.905700000000003</v>
          </cell>
          <cell r="D6125">
            <v>69.340599999999995</v>
          </cell>
          <cell r="E6125">
            <v>1</v>
          </cell>
          <cell r="F6125">
            <v>1</v>
          </cell>
          <cell r="G6125">
            <v>1</v>
          </cell>
          <cell r="H6125">
            <v>1</v>
          </cell>
          <cell r="I6125">
            <v>1</v>
          </cell>
          <cell r="J6125">
            <v>1</v>
          </cell>
          <cell r="K6125">
            <v>1</v>
          </cell>
          <cell r="L6125">
            <v>1</v>
          </cell>
          <cell r="M6125">
            <v>1</v>
          </cell>
        </row>
        <row r="6126">
          <cell r="A6126">
            <v>49589</v>
          </cell>
          <cell r="B6126">
            <v>1</v>
          </cell>
          <cell r="C6126">
            <v>61.905700000000003</v>
          </cell>
          <cell r="D6126">
            <v>69.340599999999995</v>
          </cell>
          <cell r="E6126">
            <v>1</v>
          </cell>
          <cell r="F6126">
            <v>1</v>
          </cell>
          <cell r="G6126">
            <v>1</v>
          </cell>
          <cell r="H6126">
            <v>1</v>
          </cell>
          <cell r="I6126">
            <v>1</v>
          </cell>
          <cell r="J6126">
            <v>1</v>
          </cell>
          <cell r="K6126">
            <v>1</v>
          </cell>
          <cell r="L6126">
            <v>1</v>
          </cell>
          <cell r="M6126">
            <v>1</v>
          </cell>
        </row>
        <row r="6127">
          <cell r="A6127">
            <v>49590</v>
          </cell>
          <cell r="B6127">
            <v>1</v>
          </cell>
          <cell r="C6127">
            <v>61.905700000000003</v>
          </cell>
          <cell r="D6127">
            <v>69.340599999999995</v>
          </cell>
          <cell r="E6127">
            <v>1</v>
          </cell>
          <cell r="F6127">
            <v>1</v>
          </cell>
          <cell r="G6127">
            <v>1</v>
          </cell>
          <cell r="H6127">
            <v>1</v>
          </cell>
          <cell r="I6127">
            <v>1</v>
          </cell>
          <cell r="J6127">
            <v>1</v>
          </cell>
          <cell r="K6127">
            <v>1</v>
          </cell>
          <cell r="L6127">
            <v>1</v>
          </cell>
          <cell r="M6127">
            <v>1</v>
          </cell>
        </row>
        <row r="6128">
          <cell r="A6128">
            <v>49591</v>
          </cell>
          <cell r="B6128">
            <v>1</v>
          </cell>
          <cell r="C6128">
            <v>61.905700000000003</v>
          </cell>
          <cell r="D6128">
            <v>69.340599999999995</v>
          </cell>
          <cell r="E6128">
            <v>1</v>
          </cell>
          <cell r="F6128">
            <v>1</v>
          </cell>
          <cell r="G6128">
            <v>1</v>
          </cell>
          <cell r="H6128">
            <v>1</v>
          </cell>
          <cell r="I6128">
            <v>1</v>
          </cell>
          <cell r="J6128">
            <v>1</v>
          </cell>
          <cell r="K6128">
            <v>1</v>
          </cell>
          <cell r="L6128">
            <v>1</v>
          </cell>
          <cell r="M6128">
            <v>1</v>
          </cell>
        </row>
        <row r="6129">
          <cell r="A6129">
            <v>49592</v>
          </cell>
          <cell r="B6129">
            <v>1</v>
          </cell>
          <cell r="C6129">
            <v>61.905700000000003</v>
          </cell>
          <cell r="D6129">
            <v>69.340599999999995</v>
          </cell>
          <cell r="E6129">
            <v>1</v>
          </cell>
          <cell r="F6129">
            <v>1</v>
          </cell>
          <cell r="G6129">
            <v>1</v>
          </cell>
          <cell r="H6129">
            <v>1</v>
          </cell>
          <cell r="I6129">
            <v>1</v>
          </cell>
          <cell r="J6129">
            <v>1</v>
          </cell>
          <cell r="K6129">
            <v>1</v>
          </cell>
          <cell r="L6129">
            <v>1</v>
          </cell>
          <cell r="M6129">
            <v>1</v>
          </cell>
        </row>
        <row r="6130">
          <cell r="A6130">
            <v>49593</v>
          </cell>
          <cell r="B6130">
            <v>1</v>
          </cell>
          <cell r="C6130">
            <v>61.905700000000003</v>
          </cell>
          <cell r="D6130">
            <v>69.340599999999995</v>
          </cell>
          <cell r="E6130">
            <v>1</v>
          </cell>
          <cell r="F6130">
            <v>1</v>
          </cell>
          <cell r="G6130">
            <v>1</v>
          </cell>
          <cell r="H6130">
            <v>1</v>
          </cell>
          <cell r="I6130">
            <v>1</v>
          </cell>
          <cell r="J6130">
            <v>1</v>
          </cell>
          <cell r="K6130">
            <v>1</v>
          </cell>
          <cell r="L6130">
            <v>1</v>
          </cell>
          <cell r="M6130">
            <v>1</v>
          </cell>
        </row>
        <row r="6131">
          <cell r="A6131">
            <v>49594</v>
          </cell>
          <cell r="B6131">
            <v>1</v>
          </cell>
          <cell r="C6131">
            <v>61.905700000000003</v>
          </cell>
          <cell r="D6131">
            <v>69.340599999999995</v>
          </cell>
          <cell r="E6131">
            <v>1</v>
          </cell>
          <cell r="F6131">
            <v>1</v>
          </cell>
          <cell r="G6131">
            <v>1</v>
          </cell>
          <cell r="H6131">
            <v>1</v>
          </cell>
          <cell r="I6131">
            <v>1</v>
          </cell>
          <cell r="J6131">
            <v>1</v>
          </cell>
          <cell r="K6131">
            <v>1</v>
          </cell>
          <cell r="L6131">
            <v>1</v>
          </cell>
          <cell r="M6131">
            <v>1</v>
          </cell>
        </row>
        <row r="6132">
          <cell r="A6132">
            <v>49595</v>
          </cell>
          <cell r="B6132">
            <v>1</v>
          </cell>
          <cell r="C6132">
            <v>61.905700000000003</v>
          </cell>
          <cell r="D6132">
            <v>69.340599999999995</v>
          </cell>
          <cell r="E6132">
            <v>1</v>
          </cell>
          <cell r="F6132">
            <v>1</v>
          </cell>
          <cell r="G6132">
            <v>1</v>
          </cell>
          <cell r="H6132">
            <v>1</v>
          </cell>
          <cell r="I6132">
            <v>1</v>
          </cell>
          <cell r="J6132">
            <v>1</v>
          </cell>
          <cell r="K6132">
            <v>1</v>
          </cell>
          <cell r="L6132">
            <v>1</v>
          </cell>
          <cell r="M6132">
            <v>1</v>
          </cell>
        </row>
        <row r="6133">
          <cell r="A6133">
            <v>49596</v>
          </cell>
          <cell r="B6133">
            <v>1</v>
          </cell>
          <cell r="C6133">
            <v>61.905700000000003</v>
          </cell>
          <cell r="D6133">
            <v>69.340599999999995</v>
          </cell>
          <cell r="E6133">
            <v>1</v>
          </cell>
          <cell r="F6133">
            <v>1</v>
          </cell>
          <cell r="G6133">
            <v>1</v>
          </cell>
          <cell r="H6133">
            <v>1</v>
          </cell>
          <cell r="I6133">
            <v>1</v>
          </cell>
          <cell r="J6133">
            <v>1</v>
          </cell>
          <cell r="K6133">
            <v>1</v>
          </cell>
          <cell r="L6133">
            <v>1</v>
          </cell>
          <cell r="M6133">
            <v>1</v>
          </cell>
        </row>
        <row r="6134">
          <cell r="A6134">
            <v>49597</v>
          </cell>
          <cell r="B6134">
            <v>1</v>
          </cell>
          <cell r="C6134">
            <v>61.905700000000003</v>
          </cell>
          <cell r="D6134">
            <v>69.340599999999995</v>
          </cell>
          <cell r="E6134">
            <v>1</v>
          </cell>
          <cell r="F6134">
            <v>1</v>
          </cell>
          <cell r="G6134">
            <v>1</v>
          </cell>
          <cell r="H6134">
            <v>1</v>
          </cell>
          <cell r="I6134">
            <v>1</v>
          </cell>
          <cell r="J6134">
            <v>1</v>
          </cell>
          <cell r="K6134">
            <v>1</v>
          </cell>
          <cell r="L6134">
            <v>1</v>
          </cell>
          <cell r="M6134">
            <v>1</v>
          </cell>
        </row>
        <row r="6135">
          <cell r="A6135">
            <v>49598</v>
          </cell>
          <cell r="B6135">
            <v>1</v>
          </cell>
          <cell r="C6135">
            <v>61.905700000000003</v>
          </cell>
          <cell r="D6135">
            <v>69.340599999999995</v>
          </cell>
          <cell r="E6135">
            <v>1</v>
          </cell>
          <cell r="F6135">
            <v>1</v>
          </cell>
          <cell r="G6135">
            <v>1</v>
          </cell>
          <cell r="H6135">
            <v>1</v>
          </cell>
          <cell r="I6135">
            <v>1</v>
          </cell>
          <cell r="J6135">
            <v>1</v>
          </cell>
          <cell r="K6135">
            <v>1</v>
          </cell>
          <cell r="L6135">
            <v>1</v>
          </cell>
          <cell r="M6135">
            <v>1</v>
          </cell>
        </row>
        <row r="6136">
          <cell r="A6136">
            <v>49599</v>
          </cell>
          <cell r="B6136">
            <v>1</v>
          </cell>
          <cell r="C6136">
            <v>61.905700000000003</v>
          </cell>
          <cell r="D6136">
            <v>69.340599999999995</v>
          </cell>
          <cell r="E6136">
            <v>1</v>
          </cell>
          <cell r="F6136">
            <v>1</v>
          </cell>
          <cell r="G6136">
            <v>1</v>
          </cell>
          <cell r="H6136">
            <v>1</v>
          </cell>
          <cell r="I6136">
            <v>1</v>
          </cell>
          <cell r="J6136">
            <v>1</v>
          </cell>
          <cell r="K6136">
            <v>1</v>
          </cell>
          <cell r="L6136">
            <v>1</v>
          </cell>
          <cell r="M6136">
            <v>1</v>
          </cell>
        </row>
        <row r="6137">
          <cell r="A6137">
            <v>49600</v>
          </cell>
          <cell r="B6137">
            <v>1</v>
          </cell>
          <cell r="C6137">
            <v>61.905700000000003</v>
          </cell>
          <cell r="D6137">
            <v>69.340599999999995</v>
          </cell>
          <cell r="E6137">
            <v>1</v>
          </cell>
          <cell r="F6137">
            <v>1</v>
          </cell>
          <cell r="G6137">
            <v>1</v>
          </cell>
          <cell r="H6137">
            <v>1</v>
          </cell>
          <cell r="I6137">
            <v>1</v>
          </cell>
          <cell r="J6137">
            <v>1</v>
          </cell>
          <cell r="K6137">
            <v>1</v>
          </cell>
          <cell r="L6137">
            <v>1</v>
          </cell>
          <cell r="M6137">
            <v>1</v>
          </cell>
        </row>
        <row r="6138">
          <cell r="A6138">
            <v>49601</v>
          </cell>
          <cell r="B6138">
            <v>1</v>
          </cell>
          <cell r="C6138">
            <v>61.905700000000003</v>
          </cell>
          <cell r="D6138">
            <v>69.340599999999995</v>
          </cell>
          <cell r="E6138">
            <v>1</v>
          </cell>
          <cell r="F6138">
            <v>1</v>
          </cell>
          <cell r="G6138">
            <v>1</v>
          </cell>
          <cell r="H6138">
            <v>1</v>
          </cell>
          <cell r="I6138">
            <v>1</v>
          </cell>
          <cell r="J6138">
            <v>1</v>
          </cell>
          <cell r="K6138">
            <v>1</v>
          </cell>
          <cell r="L6138">
            <v>1</v>
          </cell>
          <cell r="M6138">
            <v>1</v>
          </cell>
        </row>
        <row r="6139">
          <cell r="A6139">
            <v>49602</v>
          </cell>
          <cell r="B6139">
            <v>1</v>
          </cell>
          <cell r="C6139">
            <v>61.905700000000003</v>
          </cell>
          <cell r="D6139">
            <v>69.340599999999995</v>
          </cell>
          <cell r="E6139">
            <v>1</v>
          </cell>
          <cell r="F6139">
            <v>1</v>
          </cell>
          <cell r="G6139">
            <v>1</v>
          </cell>
          <cell r="H6139">
            <v>1</v>
          </cell>
          <cell r="I6139">
            <v>1</v>
          </cell>
          <cell r="J6139">
            <v>1</v>
          </cell>
          <cell r="K6139">
            <v>1</v>
          </cell>
          <cell r="L6139">
            <v>1</v>
          </cell>
          <cell r="M6139">
            <v>1</v>
          </cell>
        </row>
        <row r="6140">
          <cell r="A6140">
            <v>49603</v>
          </cell>
          <cell r="B6140">
            <v>1</v>
          </cell>
          <cell r="C6140">
            <v>61.905700000000003</v>
          </cell>
          <cell r="D6140">
            <v>69.340599999999995</v>
          </cell>
          <cell r="E6140">
            <v>1</v>
          </cell>
          <cell r="F6140">
            <v>1</v>
          </cell>
          <cell r="G6140">
            <v>1</v>
          </cell>
          <cell r="H6140">
            <v>1</v>
          </cell>
          <cell r="I6140">
            <v>1</v>
          </cell>
          <cell r="J6140">
            <v>1</v>
          </cell>
          <cell r="K6140">
            <v>1</v>
          </cell>
          <cell r="L6140">
            <v>1</v>
          </cell>
          <cell r="M6140">
            <v>1</v>
          </cell>
        </row>
        <row r="6141">
          <cell r="A6141">
            <v>49604</v>
          </cell>
          <cell r="B6141">
            <v>1</v>
          </cell>
          <cell r="C6141">
            <v>61.905700000000003</v>
          </cell>
          <cell r="D6141">
            <v>69.340599999999995</v>
          </cell>
          <cell r="E6141">
            <v>1</v>
          </cell>
          <cell r="F6141">
            <v>1</v>
          </cell>
          <cell r="G6141">
            <v>1</v>
          </cell>
          <cell r="H6141">
            <v>1</v>
          </cell>
          <cell r="I6141">
            <v>1</v>
          </cell>
          <cell r="J6141">
            <v>1</v>
          </cell>
          <cell r="K6141">
            <v>1</v>
          </cell>
          <cell r="L6141">
            <v>1</v>
          </cell>
          <cell r="M6141">
            <v>1</v>
          </cell>
        </row>
        <row r="6142">
          <cell r="A6142">
            <v>49605</v>
          </cell>
          <cell r="B6142">
            <v>1</v>
          </cell>
          <cell r="C6142">
            <v>61.905700000000003</v>
          </cell>
          <cell r="D6142">
            <v>69.340599999999995</v>
          </cell>
          <cell r="E6142">
            <v>1</v>
          </cell>
          <cell r="F6142">
            <v>1</v>
          </cell>
          <cell r="G6142">
            <v>1</v>
          </cell>
          <cell r="H6142">
            <v>1</v>
          </cell>
          <cell r="I6142">
            <v>1</v>
          </cell>
          <cell r="J6142">
            <v>1</v>
          </cell>
          <cell r="K6142">
            <v>1</v>
          </cell>
          <cell r="L6142">
            <v>1</v>
          </cell>
          <cell r="M6142">
            <v>1</v>
          </cell>
        </row>
        <row r="6143">
          <cell r="A6143">
            <v>49606</v>
          </cell>
          <cell r="B6143">
            <v>1</v>
          </cell>
          <cell r="C6143">
            <v>61.905700000000003</v>
          </cell>
          <cell r="D6143">
            <v>69.340599999999995</v>
          </cell>
          <cell r="E6143">
            <v>1</v>
          </cell>
          <cell r="F6143">
            <v>1</v>
          </cell>
          <cell r="G6143">
            <v>1</v>
          </cell>
          <cell r="H6143">
            <v>1</v>
          </cell>
          <cell r="I6143">
            <v>1</v>
          </cell>
          <cell r="J6143">
            <v>1</v>
          </cell>
          <cell r="K6143">
            <v>1</v>
          </cell>
          <cell r="L6143">
            <v>1</v>
          </cell>
          <cell r="M6143">
            <v>1</v>
          </cell>
        </row>
        <row r="6144">
          <cell r="A6144">
            <v>49607</v>
          </cell>
          <cell r="B6144">
            <v>1</v>
          </cell>
          <cell r="C6144">
            <v>61.905700000000003</v>
          </cell>
          <cell r="D6144">
            <v>69.340599999999995</v>
          </cell>
          <cell r="E6144">
            <v>1</v>
          </cell>
          <cell r="F6144">
            <v>1</v>
          </cell>
          <cell r="G6144">
            <v>1</v>
          </cell>
          <cell r="H6144">
            <v>1</v>
          </cell>
          <cell r="I6144">
            <v>1</v>
          </cell>
          <cell r="J6144">
            <v>1</v>
          </cell>
          <cell r="K6144">
            <v>1</v>
          </cell>
          <cell r="L6144">
            <v>1</v>
          </cell>
          <cell r="M6144">
            <v>1</v>
          </cell>
        </row>
        <row r="6145">
          <cell r="A6145">
            <v>49608</v>
          </cell>
          <cell r="B6145">
            <v>1</v>
          </cell>
          <cell r="C6145">
            <v>61.905700000000003</v>
          </cell>
          <cell r="D6145">
            <v>69.340599999999995</v>
          </cell>
          <cell r="E6145">
            <v>1</v>
          </cell>
          <cell r="F6145">
            <v>1</v>
          </cell>
          <cell r="G6145">
            <v>1</v>
          </cell>
          <cell r="H6145">
            <v>1</v>
          </cell>
          <cell r="I6145">
            <v>1</v>
          </cell>
          <cell r="J6145">
            <v>1</v>
          </cell>
          <cell r="K6145">
            <v>1</v>
          </cell>
          <cell r="L6145">
            <v>1</v>
          </cell>
          <cell r="M6145">
            <v>1</v>
          </cell>
        </row>
        <row r="6146">
          <cell r="A6146">
            <v>49609</v>
          </cell>
          <cell r="B6146">
            <v>1</v>
          </cell>
          <cell r="C6146">
            <v>61.905700000000003</v>
          </cell>
          <cell r="D6146">
            <v>69.340599999999995</v>
          </cell>
          <cell r="E6146">
            <v>1</v>
          </cell>
          <cell r="F6146">
            <v>1</v>
          </cell>
          <cell r="G6146">
            <v>1</v>
          </cell>
          <cell r="H6146">
            <v>1</v>
          </cell>
          <cell r="I6146">
            <v>1</v>
          </cell>
          <cell r="J6146">
            <v>1</v>
          </cell>
          <cell r="K6146">
            <v>1</v>
          </cell>
          <cell r="L6146">
            <v>1</v>
          </cell>
          <cell r="M6146">
            <v>1</v>
          </cell>
        </row>
        <row r="6147">
          <cell r="A6147">
            <v>49610</v>
          </cell>
          <cell r="B6147">
            <v>1</v>
          </cell>
          <cell r="C6147">
            <v>61.905700000000003</v>
          </cell>
          <cell r="D6147">
            <v>69.340599999999995</v>
          </cell>
          <cell r="E6147">
            <v>1</v>
          </cell>
          <cell r="F6147">
            <v>1</v>
          </cell>
          <cell r="G6147">
            <v>1</v>
          </cell>
          <cell r="H6147">
            <v>1</v>
          </cell>
          <cell r="I6147">
            <v>1</v>
          </cell>
          <cell r="J6147">
            <v>1</v>
          </cell>
          <cell r="K6147">
            <v>1</v>
          </cell>
          <cell r="L6147">
            <v>1</v>
          </cell>
          <cell r="M6147">
            <v>1</v>
          </cell>
        </row>
        <row r="6148">
          <cell r="A6148">
            <v>49611</v>
          </cell>
          <cell r="B6148">
            <v>1</v>
          </cell>
          <cell r="C6148">
            <v>61.905700000000003</v>
          </cell>
          <cell r="D6148">
            <v>69.340599999999995</v>
          </cell>
          <cell r="E6148">
            <v>1</v>
          </cell>
          <cell r="F6148">
            <v>1</v>
          </cell>
          <cell r="G6148">
            <v>1</v>
          </cell>
          <cell r="H6148">
            <v>1</v>
          </cell>
          <cell r="I6148">
            <v>1</v>
          </cell>
          <cell r="J6148">
            <v>1</v>
          </cell>
          <cell r="K6148">
            <v>1</v>
          </cell>
          <cell r="L6148">
            <v>1</v>
          </cell>
          <cell r="M6148">
            <v>1</v>
          </cell>
        </row>
        <row r="6149">
          <cell r="A6149">
            <v>49612</v>
          </cell>
          <cell r="B6149">
            <v>1</v>
          </cell>
          <cell r="C6149">
            <v>61.905700000000003</v>
          </cell>
          <cell r="D6149">
            <v>69.340599999999995</v>
          </cell>
          <cell r="E6149">
            <v>1</v>
          </cell>
          <cell r="F6149">
            <v>1</v>
          </cell>
          <cell r="G6149">
            <v>1</v>
          </cell>
          <cell r="H6149">
            <v>1</v>
          </cell>
          <cell r="I6149">
            <v>1</v>
          </cell>
          <cell r="J6149">
            <v>1</v>
          </cell>
          <cell r="K6149">
            <v>1</v>
          </cell>
          <cell r="L6149">
            <v>1</v>
          </cell>
          <cell r="M6149">
            <v>1</v>
          </cell>
        </row>
        <row r="6150">
          <cell r="A6150">
            <v>49613</v>
          </cell>
          <cell r="B6150">
            <v>1</v>
          </cell>
          <cell r="C6150">
            <v>61.905700000000003</v>
          </cell>
          <cell r="D6150">
            <v>69.340599999999995</v>
          </cell>
          <cell r="E6150">
            <v>1</v>
          </cell>
          <cell r="F6150">
            <v>1</v>
          </cell>
          <cell r="G6150">
            <v>1</v>
          </cell>
          <cell r="H6150">
            <v>1</v>
          </cell>
          <cell r="I6150">
            <v>1</v>
          </cell>
          <cell r="J6150">
            <v>1</v>
          </cell>
          <cell r="K6150">
            <v>1</v>
          </cell>
          <cell r="L6150">
            <v>1</v>
          </cell>
          <cell r="M6150">
            <v>1</v>
          </cell>
        </row>
        <row r="6151">
          <cell r="A6151">
            <v>49614</v>
          </cell>
          <cell r="B6151">
            <v>1</v>
          </cell>
          <cell r="C6151">
            <v>61.905700000000003</v>
          </cell>
          <cell r="D6151">
            <v>69.340599999999995</v>
          </cell>
          <cell r="E6151">
            <v>1</v>
          </cell>
          <cell r="F6151">
            <v>1</v>
          </cell>
          <cell r="G6151">
            <v>1</v>
          </cell>
          <cell r="H6151">
            <v>1</v>
          </cell>
          <cell r="I6151">
            <v>1</v>
          </cell>
          <cell r="J6151">
            <v>1</v>
          </cell>
          <cell r="K6151">
            <v>1</v>
          </cell>
          <cell r="L6151">
            <v>1</v>
          </cell>
          <cell r="M6151">
            <v>1</v>
          </cell>
        </row>
        <row r="6152">
          <cell r="A6152">
            <v>49615</v>
          </cell>
          <cell r="B6152">
            <v>1</v>
          </cell>
          <cell r="C6152">
            <v>61.905700000000003</v>
          </cell>
          <cell r="D6152">
            <v>69.340599999999995</v>
          </cell>
          <cell r="E6152">
            <v>1</v>
          </cell>
          <cell r="F6152">
            <v>1</v>
          </cell>
          <cell r="G6152">
            <v>1</v>
          </cell>
          <cell r="H6152">
            <v>1</v>
          </cell>
          <cell r="I6152">
            <v>1</v>
          </cell>
          <cell r="J6152">
            <v>1</v>
          </cell>
          <cell r="K6152">
            <v>1</v>
          </cell>
          <cell r="L6152">
            <v>1</v>
          </cell>
          <cell r="M6152">
            <v>1</v>
          </cell>
        </row>
        <row r="6153">
          <cell r="A6153">
            <v>49616</v>
          </cell>
          <cell r="B6153">
            <v>1</v>
          </cell>
          <cell r="C6153">
            <v>61.905700000000003</v>
          </cell>
          <cell r="D6153">
            <v>69.340599999999995</v>
          </cell>
          <cell r="E6153">
            <v>1</v>
          </cell>
          <cell r="F6153">
            <v>1</v>
          </cell>
          <cell r="G6153">
            <v>1</v>
          </cell>
          <cell r="H6153">
            <v>1</v>
          </cell>
          <cell r="I6153">
            <v>1</v>
          </cell>
          <cell r="J6153">
            <v>1</v>
          </cell>
          <cell r="K6153">
            <v>1</v>
          </cell>
          <cell r="L6153">
            <v>1</v>
          </cell>
          <cell r="M6153">
            <v>1</v>
          </cell>
        </row>
        <row r="6154">
          <cell r="A6154">
            <v>49617</v>
          </cell>
          <cell r="B6154">
            <v>1</v>
          </cell>
          <cell r="C6154">
            <v>61.905700000000003</v>
          </cell>
          <cell r="D6154">
            <v>69.340599999999995</v>
          </cell>
          <cell r="E6154">
            <v>1</v>
          </cell>
          <cell r="F6154">
            <v>1</v>
          </cell>
          <cell r="G6154">
            <v>1</v>
          </cell>
          <cell r="H6154">
            <v>1</v>
          </cell>
          <cell r="I6154">
            <v>1</v>
          </cell>
          <cell r="J6154">
            <v>1</v>
          </cell>
          <cell r="K6154">
            <v>1</v>
          </cell>
          <cell r="L6154">
            <v>1</v>
          </cell>
          <cell r="M6154">
            <v>1</v>
          </cell>
        </row>
        <row r="6155">
          <cell r="A6155">
            <v>49618</v>
          </cell>
          <cell r="B6155">
            <v>1</v>
          </cell>
          <cell r="C6155">
            <v>61.905700000000003</v>
          </cell>
          <cell r="D6155">
            <v>69.340599999999995</v>
          </cell>
          <cell r="E6155">
            <v>1</v>
          </cell>
          <cell r="F6155">
            <v>1</v>
          </cell>
          <cell r="G6155">
            <v>1</v>
          </cell>
          <cell r="H6155">
            <v>1</v>
          </cell>
          <cell r="I6155">
            <v>1</v>
          </cell>
          <cell r="J6155">
            <v>1</v>
          </cell>
          <cell r="K6155">
            <v>1</v>
          </cell>
          <cell r="L6155">
            <v>1</v>
          </cell>
          <cell r="M6155">
            <v>1</v>
          </cell>
        </row>
        <row r="6156">
          <cell r="A6156">
            <v>49619</v>
          </cell>
          <cell r="B6156">
            <v>1</v>
          </cell>
          <cell r="C6156">
            <v>61.905700000000003</v>
          </cell>
          <cell r="D6156">
            <v>69.340599999999995</v>
          </cell>
          <cell r="E6156">
            <v>1</v>
          </cell>
          <cell r="F6156">
            <v>1</v>
          </cell>
          <cell r="G6156">
            <v>1</v>
          </cell>
          <cell r="H6156">
            <v>1</v>
          </cell>
          <cell r="I6156">
            <v>1</v>
          </cell>
          <cell r="J6156">
            <v>1</v>
          </cell>
          <cell r="K6156">
            <v>1</v>
          </cell>
          <cell r="L6156">
            <v>1</v>
          </cell>
          <cell r="M6156">
            <v>1</v>
          </cell>
        </row>
        <row r="6157">
          <cell r="A6157">
            <v>49620</v>
          </cell>
          <cell r="B6157">
            <v>1</v>
          </cell>
          <cell r="C6157">
            <v>61.905700000000003</v>
          </cell>
          <cell r="D6157">
            <v>69.340599999999995</v>
          </cell>
          <cell r="E6157">
            <v>1</v>
          </cell>
          <cell r="F6157">
            <v>1</v>
          </cell>
          <cell r="G6157">
            <v>1</v>
          </cell>
          <cell r="H6157">
            <v>1</v>
          </cell>
          <cell r="I6157">
            <v>1</v>
          </cell>
          <cell r="J6157">
            <v>1</v>
          </cell>
          <cell r="K6157">
            <v>1</v>
          </cell>
          <cell r="L6157">
            <v>1</v>
          </cell>
          <cell r="M6157">
            <v>1</v>
          </cell>
        </row>
        <row r="6158">
          <cell r="A6158">
            <v>49621</v>
          </cell>
          <cell r="B6158">
            <v>1</v>
          </cell>
          <cell r="C6158">
            <v>61.905700000000003</v>
          </cell>
          <cell r="D6158">
            <v>69.340599999999995</v>
          </cell>
          <cell r="E6158">
            <v>1</v>
          </cell>
          <cell r="F6158">
            <v>1</v>
          </cell>
          <cell r="G6158">
            <v>1</v>
          </cell>
          <cell r="H6158">
            <v>1</v>
          </cell>
          <cell r="I6158">
            <v>1</v>
          </cell>
          <cell r="J6158">
            <v>1</v>
          </cell>
          <cell r="K6158">
            <v>1</v>
          </cell>
          <cell r="L6158">
            <v>1</v>
          </cell>
          <cell r="M6158">
            <v>1</v>
          </cell>
        </row>
        <row r="6159">
          <cell r="A6159">
            <v>49622</v>
          </cell>
          <cell r="B6159">
            <v>1</v>
          </cell>
          <cell r="C6159">
            <v>61.905700000000003</v>
          </cell>
          <cell r="D6159">
            <v>69.340599999999995</v>
          </cell>
          <cell r="E6159">
            <v>1</v>
          </cell>
          <cell r="F6159">
            <v>1</v>
          </cell>
          <cell r="G6159">
            <v>1</v>
          </cell>
          <cell r="H6159">
            <v>1</v>
          </cell>
          <cell r="I6159">
            <v>1</v>
          </cell>
          <cell r="J6159">
            <v>1</v>
          </cell>
          <cell r="K6159">
            <v>1</v>
          </cell>
          <cell r="L6159">
            <v>1</v>
          </cell>
          <cell r="M6159">
            <v>1</v>
          </cell>
        </row>
        <row r="6160">
          <cell r="A6160">
            <v>49623</v>
          </cell>
          <cell r="B6160">
            <v>1</v>
          </cell>
          <cell r="C6160">
            <v>61.905700000000003</v>
          </cell>
          <cell r="D6160">
            <v>69.340599999999995</v>
          </cell>
          <cell r="E6160">
            <v>1</v>
          </cell>
          <cell r="F6160">
            <v>1</v>
          </cell>
          <cell r="G6160">
            <v>1</v>
          </cell>
          <cell r="H6160">
            <v>1</v>
          </cell>
          <cell r="I6160">
            <v>1</v>
          </cell>
          <cell r="J6160">
            <v>1</v>
          </cell>
          <cell r="K6160">
            <v>1</v>
          </cell>
          <cell r="L6160">
            <v>1</v>
          </cell>
          <cell r="M6160">
            <v>1</v>
          </cell>
        </row>
        <row r="6161">
          <cell r="A6161">
            <v>49624</v>
          </cell>
          <cell r="B6161">
            <v>1</v>
          </cell>
          <cell r="C6161">
            <v>61.905700000000003</v>
          </cell>
          <cell r="D6161">
            <v>69.340599999999995</v>
          </cell>
          <cell r="E6161">
            <v>1</v>
          </cell>
          <cell r="F6161">
            <v>1</v>
          </cell>
          <cell r="G6161">
            <v>1</v>
          </cell>
          <cell r="H6161">
            <v>1</v>
          </cell>
          <cell r="I6161">
            <v>1</v>
          </cell>
          <cell r="J6161">
            <v>1</v>
          </cell>
          <cell r="K6161">
            <v>1</v>
          </cell>
          <cell r="L6161">
            <v>1</v>
          </cell>
          <cell r="M6161">
            <v>1</v>
          </cell>
        </row>
        <row r="6162">
          <cell r="A6162">
            <v>49625</v>
          </cell>
          <cell r="B6162">
            <v>1</v>
          </cell>
          <cell r="C6162">
            <v>61.905700000000003</v>
          </cell>
          <cell r="D6162">
            <v>69.340599999999995</v>
          </cell>
          <cell r="E6162">
            <v>1</v>
          </cell>
          <cell r="F6162">
            <v>1</v>
          </cell>
          <cell r="G6162">
            <v>1</v>
          </cell>
          <cell r="H6162">
            <v>1</v>
          </cell>
          <cell r="I6162">
            <v>1</v>
          </cell>
          <cell r="J6162">
            <v>1</v>
          </cell>
          <cell r="K6162">
            <v>1</v>
          </cell>
          <cell r="L6162">
            <v>1</v>
          </cell>
          <cell r="M6162">
            <v>1</v>
          </cell>
        </row>
        <row r="6163">
          <cell r="A6163">
            <v>49626</v>
          </cell>
          <cell r="B6163">
            <v>1</v>
          </cell>
          <cell r="C6163">
            <v>61.905700000000003</v>
          </cell>
          <cell r="D6163">
            <v>69.340599999999995</v>
          </cell>
          <cell r="E6163">
            <v>1</v>
          </cell>
          <cell r="F6163">
            <v>1</v>
          </cell>
          <cell r="G6163">
            <v>1</v>
          </cell>
          <cell r="H6163">
            <v>1</v>
          </cell>
          <cell r="I6163">
            <v>1</v>
          </cell>
          <cell r="J6163">
            <v>1</v>
          </cell>
          <cell r="K6163">
            <v>1</v>
          </cell>
          <cell r="L6163">
            <v>1</v>
          </cell>
          <cell r="M6163">
            <v>1</v>
          </cell>
        </row>
        <row r="6164">
          <cell r="A6164">
            <v>49627</v>
          </cell>
          <cell r="B6164">
            <v>1</v>
          </cell>
          <cell r="C6164">
            <v>61.905700000000003</v>
          </cell>
          <cell r="D6164">
            <v>69.340599999999995</v>
          </cell>
          <cell r="E6164">
            <v>1</v>
          </cell>
          <cell r="F6164">
            <v>1</v>
          </cell>
          <cell r="G6164">
            <v>1</v>
          </cell>
          <cell r="H6164">
            <v>1</v>
          </cell>
          <cell r="I6164">
            <v>1</v>
          </cell>
          <cell r="J6164">
            <v>1</v>
          </cell>
          <cell r="K6164">
            <v>1</v>
          </cell>
          <cell r="L6164">
            <v>1</v>
          </cell>
          <cell r="M6164">
            <v>1</v>
          </cell>
        </row>
        <row r="6165">
          <cell r="A6165">
            <v>49628</v>
          </cell>
          <cell r="B6165">
            <v>1</v>
          </cell>
          <cell r="C6165">
            <v>61.905700000000003</v>
          </cell>
          <cell r="D6165">
            <v>69.340599999999995</v>
          </cell>
          <cell r="E6165">
            <v>1</v>
          </cell>
          <cell r="F6165">
            <v>1</v>
          </cell>
          <cell r="G6165">
            <v>1</v>
          </cell>
          <cell r="H6165">
            <v>1</v>
          </cell>
          <cell r="I6165">
            <v>1</v>
          </cell>
          <cell r="J6165">
            <v>1</v>
          </cell>
          <cell r="K6165">
            <v>1</v>
          </cell>
          <cell r="L6165">
            <v>1</v>
          </cell>
          <cell r="M6165">
            <v>1</v>
          </cell>
        </row>
        <row r="6166">
          <cell r="A6166">
            <v>49629</v>
          </cell>
          <cell r="B6166">
            <v>1</v>
          </cell>
          <cell r="C6166">
            <v>61.905700000000003</v>
          </cell>
          <cell r="D6166">
            <v>69.340599999999995</v>
          </cell>
          <cell r="E6166">
            <v>1</v>
          </cell>
          <cell r="F6166">
            <v>1</v>
          </cell>
          <cell r="G6166">
            <v>1</v>
          </cell>
          <cell r="H6166">
            <v>1</v>
          </cell>
          <cell r="I6166">
            <v>1</v>
          </cell>
          <cell r="J6166">
            <v>1</v>
          </cell>
          <cell r="K6166">
            <v>1</v>
          </cell>
          <cell r="L6166">
            <v>1</v>
          </cell>
          <cell r="M6166">
            <v>1</v>
          </cell>
        </row>
        <row r="6167">
          <cell r="A6167">
            <v>49630</v>
          </cell>
          <cell r="B6167">
            <v>1</v>
          </cell>
          <cell r="C6167">
            <v>61.905700000000003</v>
          </cell>
          <cell r="D6167">
            <v>69.340599999999995</v>
          </cell>
          <cell r="E6167">
            <v>1</v>
          </cell>
          <cell r="F6167">
            <v>1</v>
          </cell>
          <cell r="G6167">
            <v>1</v>
          </cell>
          <cell r="H6167">
            <v>1</v>
          </cell>
          <cell r="I6167">
            <v>1</v>
          </cell>
          <cell r="J6167">
            <v>1</v>
          </cell>
          <cell r="K6167">
            <v>1</v>
          </cell>
          <cell r="L6167">
            <v>1</v>
          </cell>
          <cell r="M6167">
            <v>1</v>
          </cell>
        </row>
        <row r="6168">
          <cell r="A6168">
            <v>49631</v>
          </cell>
          <cell r="B6168">
            <v>1</v>
          </cell>
          <cell r="C6168">
            <v>61.905700000000003</v>
          </cell>
          <cell r="D6168">
            <v>69.340599999999995</v>
          </cell>
          <cell r="E6168">
            <v>1</v>
          </cell>
          <cell r="F6168">
            <v>1</v>
          </cell>
          <cell r="G6168">
            <v>1</v>
          </cell>
          <cell r="H6168">
            <v>1</v>
          </cell>
          <cell r="I6168">
            <v>1</v>
          </cell>
          <cell r="J6168">
            <v>1</v>
          </cell>
          <cell r="K6168">
            <v>1</v>
          </cell>
          <cell r="L6168">
            <v>1</v>
          </cell>
          <cell r="M6168">
            <v>1</v>
          </cell>
        </row>
        <row r="6169">
          <cell r="A6169">
            <v>49632</v>
          </cell>
          <cell r="B6169">
            <v>1</v>
          </cell>
          <cell r="C6169">
            <v>61.905700000000003</v>
          </cell>
          <cell r="D6169">
            <v>69.340599999999995</v>
          </cell>
          <cell r="E6169">
            <v>1</v>
          </cell>
          <cell r="F6169">
            <v>1</v>
          </cell>
          <cell r="G6169">
            <v>1</v>
          </cell>
          <cell r="H6169">
            <v>1</v>
          </cell>
          <cell r="I6169">
            <v>1</v>
          </cell>
          <cell r="J6169">
            <v>1</v>
          </cell>
          <cell r="K6169">
            <v>1</v>
          </cell>
          <cell r="L6169">
            <v>1</v>
          </cell>
          <cell r="M6169">
            <v>1</v>
          </cell>
        </row>
        <row r="6170">
          <cell r="A6170">
            <v>49633</v>
          </cell>
          <cell r="B6170">
            <v>1</v>
          </cell>
          <cell r="C6170">
            <v>61.905700000000003</v>
          </cell>
          <cell r="D6170">
            <v>69.340599999999995</v>
          </cell>
          <cell r="E6170">
            <v>1</v>
          </cell>
          <cell r="F6170">
            <v>1</v>
          </cell>
          <cell r="G6170">
            <v>1</v>
          </cell>
          <cell r="H6170">
            <v>1</v>
          </cell>
          <cell r="I6170">
            <v>1</v>
          </cell>
          <cell r="J6170">
            <v>1</v>
          </cell>
          <cell r="K6170">
            <v>1</v>
          </cell>
          <cell r="L6170">
            <v>1</v>
          </cell>
          <cell r="M6170">
            <v>1</v>
          </cell>
        </row>
        <row r="6171">
          <cell r="A6171">
            <v>49634</v>
          </cell>
          <cell r="B6171">
            <v>1</v>
          </cell>
          <cell r="C6171">
            <v>61.905700000000003</v>
          </cell>
          <cell r="D6171">
            <v>69.340599999999995</v>
          </cell>
          <cell r="E6171">
            <v>1</v>
          </cell>
          <cell r="F6171">
            <v>1</v>
          </cell>
          <cell r="G6171">
            <v>1</v>
          </cell>
          <cell r="H6171">
            <v>1</v>
          </cell>
          <cell r="I6171">
            <v>1</v>
          </cell>
          <cell r="J6171">
            <v>1</v>
          </cell>
          <cell r="K6171">
            <v>1</v>
          </cell>
          <cell r="L6171">
            <v>1</v>
          </cell>
          <cell r="M6171">
            <v>1</v>
          </cell>
        </row>
        <row r="6172">
          <cell r="A6172">
            <v>49635</v>
          </cell>
          <cell r="B6172">
            <v>1</v>
          </cell>
          <cell r="C6172">
            <v>61.905700000000003</v>
          </cell>
          <cell r="D6172">
            <v>69.340599999999995</v>
          </cell>
          <cell r="E6172">
            <v>1</v>
          </cell>
          <cell r="F6172">
            <v>1</v>
          </cell>
          <cell r="G6172">
            <v>1</v>
          </cell>
          <cell r="H6172">
            <v>1</v>
          </cell>
          <cell r="I6172">
            <v>1</v>
          </cell>
          <cell r="J6172">
            <v>1</v>
          </cell>
          <cell r="K6172">
            <v>1</v>
          </cell>
          <cell r="L6172">
            <v>1</v>
          </cell>
          <cell r="M6172">
            <v>1</v>
          </cell>
        </row>
        <row r="6173">
          <cell r="A6173">
            <v>49636</v>
          </cell>
          <cell r="B6173">
            <v>1</v>
          </cell>
          <cell r="C6173">
            <v>61.905700000000003</v>
          </cell>
          <cell r="D6173">
            <v>69.340599999999995</v>
          </cell>
          <cell r="E6173">
            <v>1</v>
          </cell>
          <cell r="F6173">
            <v>1</v>
          </cell>
          <cell r="G6173">
            <v>1</v>
          </cell>
          <cell r="H6173">
            <v>1</v>
          </cell>
          <cell r="I6173">
            <v>1</v>
          </cell>
          <cell r="J6173">
            <v>1</v>
          </cell>
          <cell r="K6173">
            <v>1</v>
          </cell>
          <cell r="L6173">
            <v>1</v>
          </cell>
          <cell r="M6173">
            <v>1</v>
          </cell>
        </row>
        <row r="6174">
          <cell r="A6174">
            <v>49637</v>
          </cell>
          <cell r="B6174">
            <v>1</v>
          </cell>
          <cell r="C6174">
            <v>61.905700000000003</v>
          </cell>
          <cell r="D6174">
            <v>69.340599999999995</v>
          </cell>
          <cell r="E6174">
            <v>1</v>
          </cell>
          <cell r="F6174">
            <v>1</v>
          </cell>
          <cell r="G6174">
            <v>1</v>
          </cell>
          <cell r="H6174">
            <v>1</v>
          </cell>
          <cell r="I6174">
            <v>1</v>
          </cell>
          <cell r="J6174">
            <v>1</v>
          </cell>
          <cell r="K6174">
            <v>1</v>
          </cell>
          <cell r="L6174">
            <v>1</v>
          </cell>
          <cell r="M6174">
            <v>1</v>
          </cell>
        </row>
        <row r="6175">
          <cell r="A6175">
            <v>49638</v>
          </cell>
          <cell r="B6175">
            <v>1</v>
          </cell>
          <cell r="C6175">
            <v>61.905700000000003</v>
          </cell>
          <cell r="D6175">
            <v>69.340599999999995</v>
          </cell>
          <cell r="E6175">
            <v>1</v>
          </cell>
          <cell r="F6175">
            <v>1</v>
          </cell>
          <cell r="G6175">
            <v>1</v>
          </cell>
          <cell r="H6175">
            <v>1</v>
          </cell>
          <cell r="I6175">
            <v>1</v>
          </cell>
          <cell r="J6175">
            <v>1</v>
          </cell>
          <cell r="K6175">
            <v>1</v>
          </cell>
          <cell r="L6175">
            <v>1</v>
          </cell>
          <cell r="M6175">
            <v>1</v>
          </cell>
        </row>
        <row r="6176">
          <cell r="A6176">
            <v>49639</v>
          </cell>
          <cell r="B6176">
            <v>1</v>
          </cell>
          <cell r="C6176">
            <v>61.905700000000003</v>
          </cell>
          <cell r="D6176">
            <v>69.340599999999995</v>
          </cell>
          <cell r="E6176">
            <v>1</v>
          </cell>
          <cell r="F6176">
            <v>1</v>
          </cell>
          <cell r="G6176">
            <v>1</v>
          </cell>
          <cell r="H6176">
            <v>1</v>
          </cell>
          <cell r="I6176">
            <v>1</v>
          </cell>
          <cell r="J6176">
            <v>1</v>
          </cell>
          <cell r="K6176">
            <v>1</v>
          </cell>
          <cell r="L6176">
            <v>1</v>
          </cell>
          <cell r="M6176">
            <v>1</v>
          </cell>
        </row>
        <row r="6177">
          <cell r="A6177">
            <v>49640</v>
          </cell>
          <cell r="B6177">
            <v>1</v>
          </cell>
          <cell r="C6177">
            <v>61.905700000000003</v>
          </cell>
          <cell r="D6177">
            <v>69.340599999999995</v>
          </cell>
          <cell r="E6177">
            <v>1</v>
          </cell>
          <cell r="F6177">
            <v>1</v>
          </cell>
          <cell r="G6177">
            <v>1</v>
          </cell>
          <cell r="H6177">
            <v>1</v>
          </cell>
          <cell r="I6177">
            <v>1</v>
          </cell>
          <cell r="J6177">
            <v>1</v>
          </cell>
          <cell r="K6177">
            <v>1</v>
          </cell>
          <cell r="L6177">
            <v>1</v>
          </cell>
          <cell r="M6177">
            <v>1</v>
          </cell>
        </row>
        <row r="6178">
          <cell r="A6178">
            <v>49641</v>
          </cell>
          <cell r="B6178">
            <v>1</v>
          </cell>
          <cell r="C6178">
            <v>61.905700000000003</v>
          </cell>
          <cell r="D6178">
            <v>69.340599999999995</v>
          </cell>
          <cell r="E6178">
            <v>1</v>
          </cell>
          <cell r="F6178">
            <v>1</v>
          </cell>
          <cell r="G6178">
            <v>1</v>
          </cell>
          <cell r="H6178">
            <v>1</v>
          </cell>
          <cell r="I6178">
            <v>1</v>
          </cell>
          <cell r="J6178">
            <v>1</v>
          </cell>
          <cell r="K6178">
            <v>1</v>
          </cell>
          <cell r="L6178">
            <v>1</v>
          </cell>
          <cell r="M6178">
            <v>1</v>
          </cell>
        </row>
        <row r="6179">
          <cell r="A6179">
            <v>49642</v>
          </cell>
          <cell r="B6179">
            <v>1</v>
          </cell>
          <cell r="C6179">
            <v>61.905700000000003</v>
          </cell>
          <cell r="D6179">
            <v>69.340599999999995</v>
          </cell>
          <cell r="E6179">
            <v>1</v>
          </cell>
          <cell r="F6179">
            <v>1</v>
          </cell>
          <cell r="G6179">
            <v>1</v>
          </cell>
          <cell r="H6179">
            <v>1</v>
          </cell>
          <cell r="I6179">
            <v>1</v>
          </cell>
          <cell r="J6179">
            <v>1</v>
          </cell>
          <cell r="K6179">
            <v>1</v>
          </cell>
          <cell r="L6179">
            <v>1</v>
          </cell>
          <cell r="M6179">
            <v>1</v>
          </cell>
        </row>
        <row r="6180">
          <cell r="A6180">
            <v>49643</v>
          </cell>
          <cell r="B6180">
            <v>1</v>
          </cell>
          <cell r="C6180">
            <v>61.905700000000003</v>
          </cell>
          <cell r="D6180">
            <v>69.340599999999995</v>
          </cell>
          <cell r="E6180">
            <v>1</v>
          </cell>
          <cell r="F6180">
            <v>1</v>
          </cell>
          <cell r="G6180">
            <v>1</v>
          </cell>
          <cell r="H6180">
            <v>1</v>
          </cell>
          <cell r="I6180">
            <v>1</v>
          </cell>
          <cell r="J6180">
            <v>1</v>
          </cell>
          <cell r="K6180">
            <v>1</v>
          </cell>
          <cell r="L6180">
            <v>1</v>
          </cell>
          <cell r="M6180">
            <v>1</v>
          </cell>
        </row>
        <row r="6181">
          <cell r="A6181">
            <v>49644</v>
          </cell>
          <cell r="B6181">
            <v>1</v>
          </cell>
          <cell r="C6181">
            <v>61.905700000000003</v>
          </cell>
          <cell r="D6181">
            <v>69.340599999999995</v>
          </cell>
          <cell r="E6181">
            <v>1</v>
          </cell>
          <cell r="F6181">
            <v>1</v>
          </cell>
          <cell r="G6181">
            <v>1</v>
          </cell>
          <cell r="H6181">
            <v>1</v>
          </cell>
          <cell r="I6181">
            <v>1</v>
          </cell>
          <cell r="J6181">
            <v>1</v>
          </cell>
          <cell r="K6181">
            <v>1</v>
          </cell>
          <cell r="L6181">
            <v>1</v>
          </cell>
          <cell r="M6181">
            <v>1</v>
          </cell>
        </row>
        <row r="6182">
          <cell r="A6182">
            <v>49645</v>
          </cell>
          <cell r="B6182">
            <v>1</v>
          </cell>
          <cell r="C6182">
            <v>61.905700000000003</v>
          </cell>
          <cell r="D6182">
            <v>69.340599999999995</v>
          </cell>
          <cell r="E6182">
            <v>1</v>
          </cell>
          <cell r="F6182">
            <v>1</v>
          </cell>
          <cell r="G6182">
            <v>1</v>
          </cell>
          <cell r="H6182">
            <v>1</v>
          </cell>
          <cell r="I6182">
            <v>1</v>
          </cell>
          <cell r="J6182">
            <v>1</v>
          </cell>
          <cell r="K6182">
            <v>1</v>
          </cell>
          <cell r="L6182">
            <v>1</v>
          </cell>
          <cell r="M6182">
            <v>1</v>
          </cell>
        </row>
        <row r="6183">
          <cell r="A6183">
            <v>49646</v>
          </cell>
          <cell r="B6183">
            <v>1</v>
          </cell>
          <cell r="C6183">
            <v>61.905700000000003</v>
          </cell>
          <cell r="D6183">
            <v>69.340599999999995</v>
          </cell>
          <cell r="E6183">
            <v>1</v>
          </cell>
          <cell r="F6183">
            <v>1</v>
          </cell>
          <cell r="G6183">
            <v>1</v>
          </cell>
          <cell r="H6183">
            <v>1</v>
          </cell>
          <cell r="I6183">
            <v>1</v>
          </cell>
          <cell r="J6183">
            <v>1</v>
          </cell>
          <cell r="K6183">
            <v>1</v>
          </cell>
          <cell r="L6183">
            <v>1</v>
          </cell>
          <cell r="M6183">
            <v>1</v>
          </cell>
        </row>
        <row r="6184">
          <cell r="A6184">
            <v>49647</v>
          </cell>
          <cell r="B6184">
            <v>1</v>
          </cell>
          <cell r="C6184">
            <v>61.905700000000003</v>
          </cell>
          <cell r="D6184">
            <v>69.340599999999995</v>
          </cell>
          <cell r="E6184">
            <v>1</v>
          </cell>
          <cell r="F6184">
            <v>1</v>
          </cell>
          <cell r="G6184">
            <v>1</v>
          </cell>
          <cell r="H6184">
            <v>1</v>
          </cell>
          <cell r="I6184">
            <v>1</v>
          </cell>
          <cell r="J6184">
            <v>1</v>
          </cell>
          <cell r="K6184">
            <v>1</v>
          </cell>
          <cell r="L6184">
            <v>1</v>
          </cell>
          <cell r="M6184">
            <v>1</v>
          </cell>
        </row>
        <row r="6185">
          <cell r="A6185">
            <v>49648</v>
          </cell>
          <cell r="B6185">
            <v>1</v>
          </cell>
          <cell r="C6185">
            <v>61.905700000000003</v>
          </cell>
          <cell r="D6185">
            <v>69.340599999999995</v>
          </cell>
          <cell r="E6185">
            <v>1</v>
          </cell>
          <cell r="F6185">
            <v>1</v>
          </cell>
          <cell r="G6185">
            <v>1</v>
          </cell>
          <cell r="H6185">
            <v>1</v>
          </cell>
          <cell r="I6185">
            <v>1</v>
          </cell>
          <cell r="J6185">
            <v>1</v>
          </cell>
          <cell r="K6185">
            <v>1</v>
          </cell>
          <cell r="L6185">
            <v>1</v>
          </cell>
          <cell r="M6185">
            <v>1</v>
          </cell>
        </row>
        <row r="6186">
          <cell r="A6186">
            <v>49649</v>
          </cell>
          <cell r="B6186">
            <v>1</v>
          </cell>
          <cell r="C6186">
            <v>61.905700000000003</v>
          </cell>
          <cell r="D6186">
            <v>69.340599999999995</v>
          </cell>
          <cell r="E6186">
            <v>1</v>
          </cell>
          <cell r="F6186">
            <v>1</v>
          </cell>
          <cell r="G6186">
            <v>1</v>
          </cell>
          <cell r="H6186">
            <v>1</v>
          </cell>
          <cell r="I6186">
            <v>1</v>
          </cell>
          <cell r="J6186">
            <v>1</v>
          </cell>
          <cell r="K6186">
            <v>1</v>
          </cell>
          <cell r="L6186">
            <v>1</v>
          </cell>
          <cell r="M6186">
            <v>1</v>
          </cell>
        </row>
        <row r="6187">
          <cell r="A6187">
            <v>49650</v>
          </cell>
          <cell r="B6187">
            <v>1</v>
          </cell>
          <cell r="C6187">
            <v>61.905700000000003</v>
          </cell>
          <cell r="D6187">
            <v>69.340599999999995</v>
          </cell>
          <cell r="E6187">
            <v>1</v>
          </cell>
          <cell r="F6187">
            <v>1</v>
          </cell>
          <cell r="G6187">
            <v>1</v>
          </cell>
          <cell r="H6187">
            <v>1</v>
          </cell>
          <cell r="I6187">
            <v>1</v>
          </cell>
          <cell r="J6187">
            <v>1</v>
          </cell>
          <cell r="K6187">
            <v>1</v>
          </cell>
          <cell r="L6187">
            <v>1</v>
          </cell>
          <cell r="M6187">
            <v>1</v>
          </cell>
        </row>
        <row r="6188">
          <cell r="A6188">
            <v>49651</v>
          </cell>
          <cell r="B6188">
            <v>1</v>
          </cell>
          <cell r="C6188">
            <v>61.905700000000003</v>
          </cell>
          <cell r="D6188">
            <v>69.340599999999995</v>
          </cell>
          <cell r="E6188">
            <v>1</v>
          </cell>
          <cell r="F6188">
            <v>1</v>
          </cell>
          <cell r="G6188">
            <v>1</v>
          </cell>
          <cell r="H6188">
            <v>1</v>
          </cell>
          <cell r="I6188">
            <v>1</v>
          </cell>
          <cell r="J6188">
            <v>1</v>
          </cell>
          <cell r="K6188">
            <v>1</v>
          </cell>
          <cell r="L6188">
            <v>1</v>
          </cell>
          <cell r="M6188">
            <v>1</v>
          </cell>
        </row>
        <row r="6189">
          <cell r="A6189">
            <v>49652</v>
          </cell>
          <cell r="B6189">
            <v>1</v>
          </cell>
          <cell r="C6189">
            <v>61.905700000000003</v>
          </cell>
          <cell r="D6189">
            <v>69.340599999999995</v>
          </cell>
          <cell r="E6189">
            <v>1</v>
          </cell>
          <cell r="F6189">
            <v>1</v>
          </cell>
          <cell r="G6189">
            <v>1</v>
          </cell>
          <cell r="H6189">
            <v>1</v>
          </cell>
          <cell r="I6189">
            <v>1</v>
          </cell>
          <cell r="J6189">
            <v>1</v>
          </cell>
          <cell r="K6189">
            <v>1</v>
          </cell>
          <cell r="L6189">
            <v>1</v>
          </cell>
          <cell r="M6189">
            <v>1</v>
          </cell>
        </row>
        <row r="6190">
          <cell r="A6190">
            <v>49653</v>
          </cell>
          <cell r="B6190">
            <v>1</v>
          </cell>
          <cell r="C6190">
            <v>61.905700000000003</v>
          </cell>
          <cell r="D6190">
            <v>69.340599999999995</v>
          </cell>
          <cell r="E6190">
            <v>1</v>
          </cell>
          <cell r="F6190">
            <v>1</v>
          </cell>
          <cell r="G6190">
            <v>1</v>
          </cell>
          <cell r="H6190">
            <v>1</v>
          </cell>
          <cell r="I6190">
            <v>1</v>
          </cell>
          <cell r="J6190">
            <v>1</v>
          </cell>
          <cell r="K6190">
            <v>1</v>
          </cell>
          <cell r="L6190">
            <v>1</v>
          </cell>
          <cell r="M6190">
            <v>1</v>
          </cell>
        </row>
        <row r="6191">
          <cell r="A6191">
            <v>49654</v>
          </cell>
          <cell r="B6191">
            <v>1</v>
          </cell>
          <cell r="C6191">
            <v>61.905700000000003</v>
          </cell>
          <cell r="D6191">
            <v>69.340599999999995</v>
          </cell>
          <cell r="E6191">
            <v>1</v>
          </cell>
          <cell r="F6191">
            <v>1</v>
          </cell>
          <cell r="G6191">
            <v>1</v>
          </cell>
          <cell r="H6191">
            <v>1</v>
          </cell>
          <cell r="I6191">
            <v>1</v>
          </cell>
          <cell r="J6191">
            <v>1</v>
          </cell>
          <cell r="K6191">
            <v>1</v>
          </cell>
          <cell r="L6191">
            <v>1</v>
          </cell>
          <cell r="M6191">
            <v>1</v>
          </cell>
        </row>
        <row r="6192">
          <cell r="A6192">
            <v>49655</v>
          </cell>
          <cell r="B6192">
            <v>1</v>
          </cell>
          <cell r="C6192">
            <v>61.905700000000003</v>
          </cell>
          <cell r="D6192">
            <v>69.340599999999995</v>
          </cell>
          <cell r="E6192">
            <v>1</v>
          </cell>
          <cell r="F6192">
            <v>1</v>
          </cell>
          <cell r="G6192">
            <v>1</v>
          </cell>
          <cell r="H6192">
            <v>1</v>
          </cell>
          <cell r="I6192">
            <v>1</v>
          </cell>
          <cell r="J6192">
            <v>1</v>
          </cell>
          <cell r="K6192">
            <v>1</v>
          </cell>
          <cell r="L6192">
            <v>1</v>
          </cell>
          <cell r="M6192">
            <v>1</v>
          </cell>
        </row>
        <row r="6193">
          <cell r="A6193">
            <v>49656</v>
          </cell>
          <cell r="B6193">
            <v>1</v>
          </cell>
          <cell r="C6193">
            <v>61.905700000000003</v>
          </cell>
          <cell r="D6193">
            <v>69.340599999999995</v>
          </cell>
          <cell r="E6193">
            <v>1</v>
          </cell>
          <cell r="F6193">
            <v>1</v>
          </cell>
          <cell r="G6193">
            <v>1</v>
          </cell>
          <cell r="H6193">
            <v>1</v>
          </cell>
          <cell r="I6193">
            <v>1</v>
          </cell>
          <cell r="J6193">
            <v>1</v>
          </cell>
          <cell r="K6193">
            <v>1</v>
          </cell>
          <cell r="L6193">
            <v>1</v>
          </cell>
          <cell r="M6193">
            <v>1</v>
          </cell>
        </row>
        <row r="6194">
          <cell r="A6194">
            <v>49657</v>
          </cell>
          <cell r="B6194">
            <v>1</v>
          </cell>
          <cell r="C6194">
            <v>61.905700000000003</v>
          </cell>
          <cell r="D6194">
            <v>69.340599999999995</v>
          </cell>
          <cell r="E6194">
            <v>1</v>
          </cell>
          <cell r="F6194">
            <v>1</v>
          </cell>
          <cell r="G6194">
            <v>1</v>
          </cell>
          <cell r="H6194">
            <v>1</v>
          </cell>
          <cell r="I6194">
            <v>1</v>
          </cell>
          <cell r="J6194">
            <v>1</v>
          </cell>
          <cell r="K6194">
            <v>1</v>
          </cell>
          <cell r="L6194">
            <v>1</v>
          </cell>
          <cell r="M6194">
            <v>1</v>
          </cell>
        </row>
        <row r="6195">
          <cell r="A6195">
            <v>49658</v>
          </cell>
          <cell r="B6195">
            <v>1</v>
          </cell>
          <cell r="C6195">
            <v>61.905700000000003</v>
          </cell>
          <cell r="D6195">
            <v>69.340599999999995</v>
          </cell>
          <cell r="E6195">
            <v>1</v>
          </cell>
          <cell r="F6195">
            <v>1</v>
          </cell>
          <cell r="G6195">
            <v>1</v>
          </cell>
          <cell r="H6195">
            <v>1</v>
          </cell>
          <cell r="I6195">
            <v>1</v>
          </cell>
          <cell r="J6195">
            <v>1</v>
          </cell>
          <cell r="K6195">
            <v>1</v>
          </cell>
          <cell r="L6195">
            <v>1</v>
          </cell>
          <cell r="M6195">
            <v>1</v>
          </cell>
        </row>
        <row r="6196">
          <cell r="A6196">
            <v>49659</v>
          </cell>
          <cell r="B6196">
            <v>1</v>
          </cell>
          <cell r="C6196">
            <v>61.905700000000003</v>
          </cell>
          <cell r="D6196">
            <v>69.340599999999995</v>
          </cell>
          <cell r="E6196">
            <v>1</v>
          </cell>
          <cell r="F6196">
            <v>1</v>
          </cell>
          <cell r="G6196">
            <v>1</v>
          </cell>
          <cell r="H6196">
            <v>1</v>
          </cell>
          <cell r="I6196">
            <v>1</v>
          </cell>
          <cell r="J6196">
            <v>1</v>
          </cell>
          <cell r="K6196">
            <v>1</v>
          </cell>
          <cell r="L6196">
            <v>1</v>
          </cell>
          <cell r="M6196">
            <v>1</v>
          </cell>
        </row>
        <row r="6197">
          <cell r="A6197">
            <v>49660</v>
          </cell>
          <cell r="B6197">
            <v>1</v>
          </cell>
          <cell r="C6197">
            <v>61.905700000000003</v>
          </cell>
          <cell r="D6197">
            <v>69.340599999999995</v>
          </cell>
          <cell r="E6197">
            <v>1</v>
          </cell>
          <cell r="F6197">
            <v>1</v>
          </cell>
          <cell r="G6197">
            <v>1</v>
          </cell>
          <cell r="H6197">
            <v>1</v>
          </cell>
          <cell r="I6197">
            <v>1</v>
          </cell>
          <cell r="J6197">
            <v>1</v>
          </cell>
          <cell r="K6197">
            <v>1</v>
          </cell>
          <cell r="L6197">
            <v>1</v>
          </cell>
          <cell r="M6197">
            <v>1</v>
          </cell>
        </row>
        <row r="6198">
          <cell r="A6198">
            <v>49661</v>
          </cell>
          <cell r="B6198">
            <v>1</v>
          </cell>
          <cell r="C6198">
            <v>61.905700000000003</v>
          </cell>
          <cell r="D6198">
            <v>69.340599999999995</v>
          </cell>
          <cell r="E6198">
            <v>1</v>
          </cell>
          <cell r="F6198">
            <v>1</v>
          </cell>
          <cell r="G6198">
            <v>1</v>
          </cell>
          <cell r="H6198">
            <v>1</v>
          </cell>
          <cell r="I6198">
            <v>1</v>
          </cell>
          <cell r="J6198">
            <v>1</v>
          </cell>
          <cell r="K6198">
            <v>1</v>
          </cell>
          <cell r="L6198">
            <v>1</v>
          </cell>
          <cell r="M6198">
            <v>1</v>
          </cell>
        </row>
        <row r="6199">
          <cell r="A6199">
            <v>49662</v>
          </cell>
          <cell r="B6199">
            <v>1</v>
          </cell>
          <cell r="C6199">
            <v>61.905700000000003</v>
          </cell>
          <cell r="D6199">
            <v>69.340599999999995</v>
          </cell>
          <cell r="E6199">
            <v>1</v>
          </cell>
          <cell r="F6199">
            <v>1</v>
          </cell>
          <cell r="G6199">
            <v>1</v>
          </cell>
          <cell r="H6199">
            <v>1</v>
          </cell>
          <cell r="I6199">
            <v>1</v>
          </cell>
          <cell r="J6199">
            <v>1</v>
          </cell>
          <cell r="K6199">
            <v>1</v>
          </cell>
          <cell r="L6199">
            <v>1</v>
          </cell>
          <cell r="M6199">
            <v>1</v>
          </cell>
        </row>
        <row r="6200">
          <cell r="A6200">
            <v>49663</v>
          </cell>
          <cell r="B6200">
            <v>1</v>
          </cell>
          <cell r="C6200">
            <v>61.905700000000003</v>
          </cell>
          <cell r="D6200">
            <v>69.340599999999995</v>
          </cell>
          <cell r="E6200">
            <v>1</v>
          </cell>
          <cell r="F6200">
            <v>1</v>
          </cell>
          <cell r="G6200">
            <v>1</v>
          </cell>
          <cell r="H6200">
            <v>1</v>
          </cell>
          <cell r="I6200">
            <v>1</v>
          </cell>
          <cell r="J6200">
            <v>1</v>
          </cell>
          <cell r="K6200">
            <v>1</v>
          </cell>
          <cell r="L6200">
            <v>1</v>
          </cell>
          <cell r="M6200">
            <v>1</v>
          </cell>
        </row>
        <row r="6201">
          <cell r="A6201">
            <v>49664</v>
          </cell>
          <cell r="B6201">
            <v>1</v>
          </cell>
          <cell r="C6201">
            <v>61.905700000000003</v>
          </cell>
          <cell r="D6201">
            <v>69.340599999999995</v>
          </cell>
          <cell r="E6201">
            <v>1</v>
          </cell>
          <cell r="F6201">
            <v>1</v>
          </cell>
          <cell r="G6201">
            <v>1</v>
          </cell>
          <cell r="H6201">
            <v>1</v>
          </cell>
          <cell r="I6201">
            <v>1</v>
          </cell>
          <cell r="J6201">
            <v>1</v>
          </cell>
          <cell r="K6201">
            <v>1</v>
          </cell>
          <cell r="L6201">
            <v>1</v>
          </cell>
          <cell r="M6201">
            <v>1</v>
          </cell>
        </row>
        <row r="6202">
          <cell r="A6202">
            <v>49665</v>
          </cell>
          <cell r="B6202">
            <v>1</v>
          </cell>
          <cell r="C6202">
            <v>61.905700000000003</v>
          </cell>
          <cell r="D6202">
            <v>69.340599999999995</v>
          </cell>
          <cell r="E6202">
            <v>1</v>
          </cell>
          <cell r="F6202">
            <v>1</v>
          </cell>
          <cell r="G6202">
            <v>1</v>
          </cell>
          <cell r="H6202">
            <v>1</v>
          </cell>
          <cell r="I6202">
            <v>1</v>
          </cell>
          <cell r="J6202">
            <v>1</v>
          </cell>
          <cell r="K6202">
            <v>1</v>
          </cell>
          <cell r="L6202">
            <v>1</v>
          </cell>
          <cell r="M6202">
            <v>1</v>
          </cell>
        </row>
        <row r="6203">
          <cell r="A6203">
            <v>49666</v>
          </cell>
          <cell r="B6203">
            <v>1</v>
          </cell>
          <cell r="C6203">
            <v>61.905700000000003</v>
          </cell>
          <cell r="D6203">
            <v>69.340599999999995</v>
          </cell>
          <cell r="E6203">
            <v>1</v>
          </cell>
          <cell r="F6203">
            <v>1</v>
          </cell>
          <cell r="G6203">
            <v>1</v>
          </cell>
          <cell r="H6203">
            <v>1</v>
          </cell>
          <cell r="I6203">
            <v>1</v>
          </cell>
          <cell r="J6203">
            <v>1</v>
          </cell>
          <cell r="K6203">
            <v>1</v>
          </cell>
          <cell r="L6203">
            <v>1</v>
          </cell>
          <cell r="M6203">
            <v>1</v>
          </cell>
        </row>
        <row r="6204">
          <cell r="A6204">
            <v>49667</v>
          </cell>
          <cell r="B6204">
            <v>1</v>
          </cell>
          <cell r="C6204">
            <v>61.905700000000003</v>
          </cell>
          <cell r="D6204">
            <v>69.340599999999995</v>
          </cell>
          <cell r="E6204">
            <v>1</v>
          </cell>
          <cell r="F6204">
            <v>1</v>
          </cell>
          <cell r="G6204">
            <v>1</v>
          </cell>
          <cell r="H6204">
            <v>1</v>
          </cell>
          <cell r="I6204">
            <v>1</v>
          </cell>
          <cell r="J6204">
            <v>1</v>
          </cell>
          <cell r="K6204">
            <v>1</v>
          </cell>
          <cell r="L6204">
            <v>1</v>
          </cell>
          <cell r="M6204">
            <v>1</v>
          </cell>
        </row>
        <row r="6205">
          <cell r="A6205">
            <v>49668</v>
          </cell>
          <cell r="B6205">
            <v>1</v>
          </cell>
          <cell r="C6205">
            <v>61.905700000000003</v>
          </cell>
          <cell r="D6205">
            <v>69.340599999999995</v>
          </cell>
          <cell r="E6205">
            <v>1</v>
          </cell>
          <cell r="F6205">
            <v>1</v>
          </cell>
          <cell r="G6205">
            <v>1</v>
          </cell>
          <cell r="H6205">
            <v>1</v>
          </cell>
          <cell r="I6205">
            <v>1</v>
          </cell>
          <cell r="J6205">
            <v>1</v>
          </cell>
          <cell r="K6205">
            <v>1</v>
          </cell>
          <cell r="L6205">
            <v>1</v>
          </cell>
          <cell r="M6205">
            <v>1</v>
          </cell>
        </row>
        <row r="6206">
          <cell r="A6206">
            <v>49669</v>
          </cell>
          <cell r="B6206">
            <v>1</v>
          </cell>
          <cell r="C6206">
            <v>61.905700000000003</v>
          </cell>
          <cell r="D6206">
            <v>69.340599999999995</v>
          </cell>
          <cell r="E6206">
            <v>1</v>
          </cell>
          <cell r="F6206">
            <v>1</v>
          </cell>
          <cell r="G6206">
            <v>1</v>
          </cell>
          <cell r="H6206">
            <v>1</v>
          </cell>
          <cell r="I6206">
            <v>1</v>
          </cell>
          <cell r="J6206">
            <v>1</v>
          </cell>
          <cell r="K6206">
            <v>1</v>
          </cell>
          <cell r="L6206">
            <v>1</v>
          </cell>
          <cell r="M6206">
            <v>1</v>
          </cell>
        </row>
        <row r="6207">
          <cell r="A6207">
            <v>49670</v>
          </cell>
          <cell r="B6207">
            <v>1</v>
          </cell>
          <cell r="C6207">
            <v>61.905700000000003</v>
          </cell>
          <cell r="D6207">
            <v>69.340599999999995</v>
          </cell>
          <cell r="E6207">
            <v>1</v>
          </cell>
          <cell r="F6207">
            <v>1</v>
          </cell>
          <cell r="G6207">
            <v>1</v>
          </cell>
          <cell r="H6207">
            <v>1</v>
          </cell>
          <cell r="I6207">
            <v>1</v>
          </cell>
          <cell r="J6207">
            <v>1</v>
          </cell>
          <cell r="K6207">
            <v>1</v>
          </cell>
          <cell r="L6207">
            <v>1</v>
          </cell>
          <cell r="M6207">
            <v>1</v>
          </cell>
        </row>
        <row r="6208">
          <cell r="A6208">
            <v>49671</v>
          </cell>
          <cell r="B6208">
            <v>1</v>
          </cell>
          <cell r="C6208">
            <v>61.905700000000003</v>
          </cell>
          <cell r="D6208">
            <v>69.340599999999995</v>
          </cell>
          <cell r="E6208">
            <v>1</v>
          </cell>
          <cell r="F6208">
            <v>1</v>
          </cell>
          <cell r="G6208">
            <v>1</v>
          </cell>
          <cell r="H6208">
            <v>1</v>
          </cell>
          <cell r="I6208">
            <v>1</v>
          </cell>
          <cell r="J6208">
            <v>1</v>
          </cell>
          <cell r="K6208">
            <v>1</v>
          </cell>
          <cell r="L6208">
            <v>1</v>
          </cell>
          <cell r="M6208">
            <v>1</v>
          </cell>
        </row>
        <row r="6209">
          <cell r="A6209">
            <v>49672</v>
          </cell>
          <cell r="B6209">
            <v>1</v>
          </cell>
          <cell r="C6209">
            <v>61.905700000000003</v>
          </cell>
          <cell r="D6209">
            <v>69.340599999999995</v>
          </cell>
          <cell r="E6209">
            <v>1</v>
          </cell>
          <cell r="F6209">
            <v>1</v>
          </cell>
          <cell r="G6209">
            <v>1</v>
          </cell>
          <cell r="H6209">
            <v>1</v>
          </cell>
          <cell r="I6209">
            <v>1</v>
          </cell>
          <cell r="J6209">
            <v>1</v>
          </cell>
          <cell r="K6209">
            <v>1</v>
          </cell>
          <cell r="L6209">
            <v>1</v>
          </cell>
          <cell r="M6209">
            <v>1</v>
          </cell>
        </row>
        <row r="6210">
          <cell r="A6210">
            <v>49673</v>
          </cell>
          <cell r="B6210">
            <v>1</v>
          </cell>
          <cell r="C6210">
            <v>61.905700000000003</v>
          </cell>
          <cell r="D6210">
            <v>69.340599999999995</v>
          </cell>
          <cell r="E6210">
            <v>1</v>
          </cell>
          <cell r="F6210">
            <v>1</v>
          </cell>
          <cell r="G6210">
            <v>1</v>
          </cell>
          <cell r="H6210">
            <v>1</v>
          </cell>
          <cell r="I6210">
            <v>1</v>
          </cell>
          <cell r="J6210">
            <v>1</v>
          </cell>
          <cell r="K6210">
            <v>1</v>
          </cell>
          <cell r="L6210">
            <v>1</v>
          </cell>
          <cell r="M6210">
            <v>1</v>
          </cell>
        </row>
        <row r="6211">
          <cell r="A6211">
            <v>49674</v>
          </cell>
          <cell r="B6211">
            <v>1</v>
          </cell>
          <cell r="C6211">
            <v>61.905700000000003</v>
          </cell>
          <cell r="D6211">
            <v>69.340599999999995</v>
          </cell>
          <cell r="E6211">
            <v>1</v>
          </cell>
          <cell r="F6211">
            <v>1</v>
          </cell>
          <cell r="G6211">
            <v>1</v>
          </cell>
          <cell r="H6211">
            <v>1</v>
          </cell>
          <cell r="I6211">
            <v>1</v>
          </cell>
          <cell r="J6211">
            <v>1</v>
          </cell>
          <cell r="K6211">
            <v>1</v>
          </cell>
          <cell r="L6211">
            <v>1</v>
          </cell>
          <cell r="M6211">
            <v>1</v>
          </cell>
        </row>
        <row r="6212">
          <cell r="A6212">
            <v>49675</v>
          </cell>
          <cell r="B6212">
            <v>1</v>
          </cell>
          <cell r="C6212">
            <v>61.905700000000003</v>
          </cell>
          <cell r="D6212">
            <v>69.340599999999995</v>
          </cell>
          <cell r="E6212">
            <v>1</v>
          </cell>
          <cell r="F6212">
            <v>1</v>
          </cell>
          <cell r="G6212">
            <v>1</v>
          </cell>
          <cell r="H6212">
            <v>1</v>
          </cell>
          <cell r="I6212">
            <v>1</v>
          </cell>
          <cell r="J6212">
            <v>1</v>
          </cell>
          <cell r="K6212">
            <v>1</v>
          </cell>
          <cell r="L6212">
            <v>1</v>
          </cell>
          <cell r="M6212">
            <v>1</v>
          </cell>
        </row>
        <row r="6213">
          <cell r="A6213">
            <v>49676</v>
          </cell>
          <cell r="B6213">
            <v>1</v>
          </cell>
          <cell r="C6213">
            <v>61.905700000000003</v>
          </cell>
          <cell r="D6213">
            <v>69.340599999999995</v>
          </cell>
          <cell r="E6213">
            <v>1</v>
          </cell>
          <cell r="F6213">
            <v>1</v>
          </cell>
          <cell r="G6213">
            <v>1</v>
          </cell>
          <cell r="H6213">
            <v>1</v>
          </cell>
          <cell r="I6213">
            <v>1</v>
          </cell>
          <cell r="J6213">
            <v>1</v>
          </cell>
          <cell r="K6213">
            <v>1</v>
          </cell>
          <cell r="L6213">
            <v>1</v>
          </cell>
          <cell r="M6213">
            <v>1</v>
          </cell>
        </row>
        <row r="6214">
          <cell r="A6214">
            <v>49677</v>
          </cell>
          <cell r="B6214">
            <v>1</v>
          </cell>
          <cell r="C6214">
            <v>61.905700000000003</v>
          </cell>
          <cell r="D6214">
            <v>69.340599999999995</v>
          </cell>
          <cell r="E6214">
            <v>1</v>
          </cell>
          <cell r="F6214">
            <v>1</v>
          </cell>
          <cell r="G6214">
            <v>1</v>
          </cell>
          <cell r="H6214">
            <v>1</v>
          </cell>
          <cell r="I6214">
            <v>1</v>
          </cell>
          <cell r="J6214">
            <v>1</v>
          </cell>
          <cell r="K6214">
            <v>1</v>
          </cell>
          <cell r="L6214">
            <v>1</v>
          </cell>
          <cell r="M6214">
            <v>1</v>
          </cell>
        </row>
        <row r="6215">
          <cell r="A6215">
            <v>49678</v>
          </cell>
          <cell r="B6215">
            <v>1</v>
          </cell>
          <cell r="C6215">
            <v>61.905700000000003</v>
          </cell>
          <cell r="D6215">
            <v>69.340599999999995</v>
          </cell>
          <cell r="E6215">
            <v>1</v>
          </cell>
          <cell r="F6215">
            <v>1</v>
          </cell>
          <cell r="G6215">
            <v>1</v>
          </cell>
          <cell r="H6215">
            <v>1</v>
          </cell>
          <cell r="I6215">
            <v>1</v>
          </cell>
          <cell r="J6215">
            <v>1</v>
          </cell>
          <cell r="K6215">
            <v>1</v>
          </cell>
          <cell r="L6215">
            <v>1</v>
          </cell>
          <cell r="M6215">
            <v>1</v>
          </cell>
        </row>
        <row r="6216">
          <cell r="A6216">
            <v>49679</v>
          </cell>
          <cell r="B6216">
            <v>1</v>
          </cell>
          <cell r="C6216">
            <v>61.905700000000003</v>
          </cell>
          <cell r="D6216">
            <v>69.340599999999995</v>
          </cell>
          <cell r="E6216">
            <v>1</v>
          </cell>
          <cell r="F6216">
            <v>1</v>
          </cell>
          <cell r="G6216">
            <v>1</v>
          </cell>
          <cell r="H6216">
            <v>1</v>
          </cell>
          <cell r="I6216">
            <v>1</v>
          </cell>
          <cell r="J6216">
            <v>1</v>
          </cell>
          <cell r="K6216">
            <v>1</v>
          </cell>
          <cell r="L6216">
            <v>1</v>
          </cell>
          <cell r="M6216">
            <v>1</v>
          </cell>
        </row>
        <row r="6217">
          <cell r="A6217">
            <v>49680</v>
          </cell>
          <cell r="B6217">
            <v>1</v>
          </cell>
          <cell r="C6217">
            <v>61.905700000000003</v>
          </cell>
          <cell r="D6217">
            <v>69.340599999999995</v>
          </cell>
          <cell r="E6217">
            <v>1</v>
          </cell>
          <cell r="F6217">
            <v>1</v>
          </cell>
          <cell r="G6217">
            <v>1</v>
          </cell>
          <cell r="H6217">
            <v>1</v>
          </cell>
          <cell r="I6217">
            <v>1</v>
          </cell>
          <cell r="J6217">
            <v>1</v>
          </cell>
          <cell r="K6217">
            <v>1</v>
          </cell>
          <cell r="L6217">
            <v>1</v>
          </cell>
          <cell r="M6217">
            <v>1</v>
          </cell>
        </row>
        <row r="6218">
          <cell r="A6218">
            <v>49681</v>
          </cell>
          <cell r="B6218">
            <v>1</v>
          </cell>
          <cell r="C6218">
            <v>61.905700000000003</v>
          </cell>
          <cell r="D6218">
            <v>69.340599999999995</v>
          </cell>
          <cell r="E6218">
            <v>1</v>
          </cell>
          <cell r="F6218">
            <v>1</v>
          </cell>
          <cell r="G6218">
            <v>1</v>
          </cell>
          <cell r="H6218">
            <v>1</v>
          </cell>
          <cell r="I6218">
            <v>1</v>
          </cell>
          <cell r="J6218">
            <v>1</v>
          </cell>
          <cell r="K6218">
            <v>1</v>
          </cell>
          <cell r="L6218">
            <v>1</v>
          </cell>
          <cell r="M6218">
            <v>1</v>
          </cell>
        </row>
        <row r="6219">
          <cell r="A6219">
            <v>49682</v>
          </cell>
          <cell r="B6219">
            <v>1</v>
          </cell>
          <cell r="C6219">
            <v>61.905700000000003</v>
          </cell>
          <cell r="D6219">
            <v>69.340599999999995</v>
          </cell>
          <cell r="E6219">
            <v>1</v>
          </cell>
          <cell r="F6219">
            <v>1</v>
          </cell>
          <cell r="G6219">
            <v>1</v>
          </cell>
          <cell r="H6219">
            <v>1</v>
          </cell>
          <cell r="I6219">
            <v>1</v>
          </cell>
          <cell r="J6219">
            <v>1</v>
          </cell>
          <cell r="K6219">
            <v>1</v>
          </cell>
          <cell r="L6219">
            <v>1</v>
          </cell>
          <cell r="M6219">
            <v>1</v>
          </cell>
        </row>
        <row r="6220">
          <cell r="A6220">
            <v>49683</v>
          </cell>
          <cell r="B6220">
            <v>1</v>
          </cell>
          <cell r="C6220">
            <v>61.905700000000003</v>
          </cell>
          <cell r="D6220">
            <v>69.340599999999995</v>
          </cell>
          <cell r="E6220">
            <v>1</v>
          </cell>
          <cell r="F6220">
            <v>1</v>
          </cell>
          <cell r="G6220">
            <v>1</v>
          </cell>
          <cell r="H6220">
            <v>1</v>
          </cell>
          <cell r="I6220">
            <v>1</v>
          </cell>
          <cell r="J6220">
            <v>1</v>
          </cell>
          <cell r="K6220">
            <v>1</v>
          </cell>
          <cell r="L6220">
            <v>1</v>
          </cell>
          <cell r="M6220">
            <v>1</v>
          </cell>
        </row>
        <row r="6221">
          <cell r="A6221">
            <v>49684</v>
          </cell>
          <cell r="B6221">
            <v>1</v>
          </cell>
          <cell r="C6221">
            <v>61.905700000000003</v>
          </cell>
          <cell r="D6221">
            <v>69.340599999999995</v>
          </cell>
          <cell r="E6221">
            <v>1</v>
          </cell>
          <cell r="F6221">
            <v>1</v>
          </cell>
          <cell r="G6221">
            <v>1</v>
          </cell>
          <cell r="H6221">
            <v>1</v>
          </cell>
          <cell r="I6221">
            <v>1</v>
          </cell>
          <cell r="J6221">
            <v>1</v>
          </cell>
          <cell r="K6221">
            <v>1</v>
          </cell>
          <cell r="L6221">
            <v>1</v>
          </cell>
          <cell r="M6221">
            <v>1</v>
          </cell>
        </row>
        <row r="6222">
          <cell r="A6222">
            <v>49685</v>
          </cell>
          <cell r="B6222">
            <v>1</v>
          </cell>
          <cell r="C6222">
            <v>61.905700000000003</v>
          </cell>
          <cell r="D6222">
            <v>69.340599999999995</v>
          </cell>
          <cell r="E6222">
            <v>1</v>
          </cell>
          <cell r="F6222">
            <v>1</v>
          </cell>
          <cell r="G6222">
            <v>1</v>
          </cell>
          <cell r="H6222">
            <v>1</v>
          </cell>
          <cell r="I6222">
            <v>1</v>
          </cell>
          <cell r="J6222">
            <v>1</v>
          </cell>
          <cell r="K6222">
            <v>1</v>
          </cell>
          <cell r="L6222">
            <v>1</v>
          </cell>
          <cell r="M6222">
            <v>1</v>
          </cell>
        </row>
        <row r="6223">
          <cell r="A6223">
            <v>49686</v>
          </cell>
          <cell r="B6223">
            <v>1</v>
          </cell>
          <cell r="C6223">
            <v>61.905700000000003</v>
          </cell>
          <cell r="D6223">
            <v>69.340599999999995</v>
          </cell>
          <cell r="E6223">
            <v>1</v>
          </cell>
          <cell r="F6223">
            <v>1</v>
          </cell>
          <cell r="G6223">
            <v>1</v>
          </cell>
          <cell r="H6223">
            <v>1</v>
          </cell>
          <cell r="I6223">
            <v>1</v>
          </cell>
          <cell r="J6223">
            <v>1</v>
          </cell>
          <cell r="K6223">
            <v>1</v>
          </cell>
          <cell r="L6223">
            <v>1</v>
          </cell>
          <cell r="M6223">
            <v>1</v>
          </cell>
        </row>
        <row r="6224">
          <cell r="A6224">
            <v>49687</v>
          </cell>
          <cell r="B6224">
            <v>1</v>
          </cell>
          <cell r="C6224">
            <v>61.905700000000003</v>
          </cell>
          <cell r="D6224">
            <v>69.340599999999995</v>
          </cell>
          <cell r="E6224">
            <v>1</v>
          </cell>
          <cell r="F6224">
            <v>1</v>
          </cell>
          <cell r="G6224">
            <v>1</v>
          </cell>
          <cell r="H6224">
            <v>1</v>
          </cell>
          <cell r="I6224">
            <v>1</v>
          </cell>
          <cell r="J6224">
            <v>1</v>
          </cell>
          <cell r="K6224">
            <v>1</v>
          </cell>
          <cell r="L6224">
            <v>1</v>
          </cell>
          <cell r="M6224">
            <v>1</v>
          </cell>
        </row>
        <row r="6225">
          <cell r="A6225">
            <v>49688</v>
          </cell>
          <cell r="B6225">
            <v>1</v>
          </cell>
          <cell r="C6225">
            <v>61.905700000000003</v>
          </cell>
          <cell r="D6225">
            <v>69.340599999999995</v>
          </cell>
          <cell r="E6225">
            <v>1</v>
          </cell>
          <cell r="F6225">
            <v>1</v>
          </cell>
          <cell r="G6225">
            <v>1</v>
          </cell>
          <cell r="H6225">
            <v>1</v>
          </cell>
          <cell r="I6225">
            <v>1</v>
          </cell>
          <cell r="J6225">
            <v>1</v>
          </cell>
          <cell r="K6225">
            <v>1</v>
          </cell>
          <cell r="L6225">
            <v>1</v>
          </cell>
          <cell r="M6225">
            <v>1</v>
          </cell>
        </row>
        <row r="6226">
          <cell r="A6226">
            <v>49689</v>
          </cell>
          <cell r="B6226">
            <v>1</v>
          </cell>
          <cell r="C6226">
            <v>61.905700000000003</v>
          </cell>
          <cell r="D6226">
            <v>69.340599999999995</v>
          </cell>
          <cell r="E6226">
            <v>1</v>
          </cell>
          <cell r="F6226">
            <v>1</v>
          </cell>
          <cell r="G6226">
            <v>1</v>
          </cell>
          <cell r="H6226">
            <v>1</v>
          </cell>
          <cell r="I6226">
            <v>1</v>
          </cell>
          <cell r="J6226">
            <v>1</v>
          </cell>
          <cell r="K6226">
            <v>1</v>
          </cell>
          <cell r="L6226">
            <v>1</v>
          </cell>
          <cell r="M6226">
            <v>1</v>
          </cell>
        </row>
        <row r="6227">
          <cell r="A6227">
            <v>49690</v>
          </cell>
          <cell r="B6227">
            <v>1</v>
          </cell>
          <cell r="C6227">
            <v>61.905700000000003</v>
          </cell>
          <cell r="D6227">
            <v>69.340599999999995</v>
          </cell>
          <cell r="E6227">
            <v>1</v>
          </cell>
          <cell r="F6227">
            <v>1</v>
          </cell>
          <cell r="G6227">
            <v>1</v>
          </cell>
          <cell r="H6227">
            <v>1</v>
          </cell>
          <cell r="I6227">
            <v>1</v>
          </cell>
          <cell r="J6227">
            <v>1</v>
          </cell>
          <cell r="K6227">
            <v>1</v>
          </cell>
          <cell r="L6227">
            <v>1</v>
          </cell>
          <cell r="M6227">
            <v>1</v>
          </cell>
        </row>
        <row r="6228">
          <cell r="A6228">
            <v>49691</v>
          </cell>
          <cell r="B6228">
            <v>1</v>
          </cell>
          <cell r="C6228">
            <v>61.905700000000003</v>
          </cell>
          <cell r="D6228">
            <v>69.340599999999995</v>
          </cell>
          <cell r="E6228">
            <v>1</v>
          </cell>
          <cell r="F6228">
            <v>1</v>
          </cell>
          <cell r="G6228">
            <v>1</v>
          </cell>
          <cell r="H6228">
            <v>1</v>
          </cell>
          <cell r="I6228">
            <v>1</v>
          </cell>
          <cell r="J6228">
            <v>1</v>
          </cell>
          <cell r="K6228">
            <v>1</v>
          </cell>
          <cell r="L6228">
            <v>1</v>
          </cell>
          <cell r="M6228">
            <v>1</v>
          </cell>
        </row>
        <row r="6229">
          <cell r="A6229">
            <v>49692</v>
          </cell>
          <cell r="B6229">
            <v>1</v>
          </cell>
          <cell r="C6229">
            <v>61.905700000000003</v>
          </cell>
          <cell r="D6229">
            <v>69.340599999999995</v>
          </cell>
          <cell r="E6229">
            <v>1</v>
          </cell>
          <cell r="F6229">
            <v>1</v>
          </cell>
          <cell r="G6229">
            <v>1</v>
          </cell>
          <cell r="H6229">
            <v>1</v>
          </cell>
          <cell r="I6229">
            <v>1</v>
          </cell>
          <cell r="J6229">
            <v>1</v>
          </cell>
          <cell r="K6229">
            <v>1</v>
          </cell>
          <cell r="L6229">
            <v>1</v>
          </cell>
          <cell r="M6229">
            <v>1</v>
          </cell>
        </row>
        <row r="6230">
          <cell r="A6230">
            <v>49693</v>
          </cell>
          <cell r="B6230">
            <v>1</v>
          </cell>
          <cell r="C6230">
            <v>61.905700000000003</v>
          </cell>
          <cell r="D6230">
            <v>69.340599999999995</v>
          </cell>
          <cell r="E6230">
            <v>1</v>
          </cell>
          <cell r="F6230">
            <v>1</v>
          </cell>
          <cell r="G6230">
            <v>1</v>
          </cell>
          <cell r="H6230">
            <v>1</v>
          </cell>
          <cell r="I6230">
            <v>1</v>
          </cell>
          <cell r="J6230">
            <v>1</v>
          </cell>
          <cell r="K6230">
            <v>1</v>
          </cell>
          <cell r="L6230">
            <v>1</v>
          </cell>
          <cell r="M6230">
            <v>1</v>
          </cell>
        </row>
        <row r="6231">
          <cell r="A6231">
            <v>49694</v>
          </cell>
          <cell r="B6231">
            <v>1</v>
          </cell>
          <cell r="C6231">
            <v>61.905700000000003</v>
          </cell>
          <cell r="D6231">
            <v>69.340599999999995</v>
          </cell>
          <cell r="E6231">
            <v>1</v>
          </cell>
          <cell r="F6231">
            <v>1</v>
          </cell>
          <cell r="G6231">
            <v>1</v>
          </cell>
          <cell r="H6231">
            <v>1</v>
          </cell>
          <cell r="I6231">
            <v>1</v>
          </cell>
          <cell r="J6231">
            <v>1</v>
          </cell>
          <cell r="K6231">
            <v>1</v>
          </cell>
          <cell r="L6231">
            <v>1</v>
          </cell>
          <cell r="M6231">
            <v>1</v>
          </cell>
        </row>
        <row r="6232">
          <cell r="A6232">
            <v>49695</v>
          </cell>
          <cell r="B6232">
            <v>1</v>
          </cell>
          <cell r="C6232">
            <v>61.905700000000003</v>
          </cell>
          <cell r="D6232">
            <v>69.340599999999995</v>
          </cell>
          <cell r="E6232">
            <v>1</v>
          </cell>
          <cell r="F6232">
            <v>1</v>
          </cell>
          <cell r="G6232">
            <v>1</v>
          </cell>
          <cell r="H6232">
            <v>1</v>
          </cell>
          <cell r="I6232">
            <v>1</v>
          </cell>
          <cell r="J6232">
            <v>1</v>
          </cell>
          <cell r="K6232">
            <v>1</v>
          </cell>
          <cell r="L6232">
            <v>1</v>
          </cell>
          <cell r="M6232">
            <v>1</v>
          </cell>
        </row>
        <row r="6233">
          <cell r="A6233">
            <v>49696</v>
          </cell>
          <cell r="B6233">
            <v>1</v>
          </cell>
          <cell r="C6233">
            <v>61.905700000000003</v>
          </cell>
          <cell r="D6233">
            <v>69.340599999999995</v>
          </cell>
          <cell r="E6233">
            <v>1</v>
          </cell>
          <cell r="F6233">
            <v>1</v>
          </cell>
          <cell r="G6233">
            <v>1</v>
          </cell>
          <cell r="H6233">
            <v>1</v>
          </cell>
          <cell r="I6233">
            <v>1</v>
          </cell>
          <cell r="J6233">
            <v>1</v>
          </cell>
          <cell r="K6233">
            <v>1</v>
          </cell>
          <cell r="L6233">
            <v>1</v>
          </cell>
          <cell r="M6233">
            <v>1</v>
          </cell>
        </row>
        <row r="6234">
          <cell r="A6234">
            <v>49697</v>
          </cell>
          <cell r="B6234">
            <v>1</v>
          </cell>
          <cell r="C6234">
            <v>61.905700000000003</v>
          </cell>
          <cell r="D6234">
            <v>69.340599999999995</v>
          </cell>
          <cell r="E6234">
            <v>1</v>
          </cell>
          <cell r="F6234">
            <v>1</v>
          </cell>
          <cell r="G6234">
            <v>1</v>
          </cell>
          <cell r="H6234">
            <v>1</v>
          </cell>
          <cell r="I6234">
            <v>1</v>
          </cell>
          <cell r="J6234">
            <v>1</v>
          </cell>
          <cell r="K6234">
            <v>1</v>
          </cell>
          <cell r="L6234">
            <v>1</v>
          </cell>
          <cell r="M6234">
            <v>1</v>
          </cell>
        </row>
        <row r="6235">
          <cell r="A6235">
            <v>49698</v>
          </cell>
          <cell r="B6235">
            <v>1</v>
          </cell>
          <cell r="C6235">
            <v>61.905700000000003</v>
          </cell>
          <cell r="D6235">
            <v>69.340599999999995</v>
          </cell>
          <cell r="E6235">
            <v>1</v>
          </cell>
          <cell r="F6235">
            <v>1</v>
          </cell>
          <cell r="G6235">
            <v>1</v>
          </cell>
          <cell r="H6235">
            <v>1</v>
          </cell>
          <cell r="I6235">
            <v>1</v>
          </cell>
          <cell r="J6235">
            <v>1</v>
          </cell>
          <cell r="K6235">
            <v>1</v>
          </cell>
          <cell r="L6235">
            <v>1</v>
          </cell>
          <cell r="M6235">
            <v>1</v>
          </cell>
        </row>
        <row r="6236">
          <cell r="A6236">
            <v>49699</v>
          </cell>
          <cell r="B6236">
            <v>1</v>
          </cell>
          <cell r="C6236">
            <v>61.905700000000003</v>
          </cell>
          <cell r="D6236">
            <v>69.340599999999995</v>
          </cell>
          <cell r="E6236">
            <v>1</v>
          </cell>
          <cell r="F6236">
            <v>1</v>
          </cell>
          <cell r="G6236">
            <v>1</v>
          </cell>
          <cell r="H6236">
            <v>1</v>
          </cell>
          <cell r="I6236">
            <v>1</v>
          </cell>
          <cell r="J6236">
            <v>1</v>
          </cell>
          <cell r="K6236">
            <v>1</v>
          </cell>
          <cell r="L6236">
            <v>1</v>
          </cell>
          <cell r="M6236">
            <v>1</v>
          </cell>
        </row>
        <row r="6237">
          <cell r="A6237">
            <v>49700</v>
          </cell>
          <cell r="B6237">
            <v>1</v>
          </cell>
          <cell r="C6237">
            <v>61.905700000000003</v>
          </cell>
          <cell r="D6237">
            <v>69.340599999999995</v>
          </cell>
          <cell r="E6237">
            <v>1</v>
          </cell>
          <cell r="F6237">
            <v>1</v>
          </cell>
          <cell r="G6237">
            <v>1</v>
          </cell>
          <cell r="H6237">
            <v>1</v>
          </cell>
          <cell r="I6237">
            <v>1</v>
          </cell>
          <cell r="J6237">
            <v>1</v>
          </cell>
          <cell r="K6237">
            <v>1</v>
          </cell>
          <cell r="L6237">
            <v>1</v>
          </cell>
          <cell r="M6237">
            <v>1</v>
          </cell>
        </row>
        <row r="6238">
          <cell r="A6238">
            <v>49701</v>
          </cell>
          <cell r="B6238">
            <v>1</v>
          </cell>
          <cell r="C6238">
            <v>61.905700000000003</v>
          </cell>
          <cell r="D6238">
            <v>69.340599999999995</v>
          </cell>
          <cell r="E6238">
            <v>1</v>
          </cell>
          <cell r="F6238">
            <v>1</v>
          </cell>
          <cell r="G6238">
            <v>1</v>
          </cell>
          <cell r="H6238">
            <v>1</v>
          </cell>
          <cell r="I6238">
            <v>1</v>
          </cell>
          <cell r="J6238">
            <v>1</v>
          </cell>
          <cell r="K6238">
            <v>1</v>
          </cell>
          <cell r="L6238">
            <v>1</v>
          </cell>
          <cell r="M6238">
            <v>1</v>
          </cell>
        </row>
        <row r="6239">
          <cell r="A6239">
            <v>49702</v>
          </cell>
          <cell r="B6239">
            <v>1</v>
          </cell>
          <cell r="C6239">
            <v>61.905700000000003</v>
          </cell>
          <cell r="D6239">
            <v>69.340599999999995</v>
          </cell>
          <cell r="E6239">
            <v>1</v>
          </cell>
          <cell r="F6239">
            <v>1</v>
          </cell>
          <cell r="G6239">
            <v>1</v>
          </cell>
          <cell r="H6239">
            <v>1</v>
          </cell>
          <cell r="I6239">
            <v>1</v>
          </cell>
          <cell r="J6239">
            <v>1</v>
          </cell>
          <cell r="K6239">
            <v>1</v>
          </cell>
          <cell r="L6239">
            <v>1</v>
          </cell>
          <cell r="M6239">
            <v>1</v>
          </cell>
        </row>
        <row r="6240">
          <cell r="A6240">
            <v>49703</v>
          </cell>
          <cell r="B6240">
            <v>1</v>
          </cell>
          <cell r="C6240">
            <v>61.905700000000003</v>
          </cell>
          <cell r="D6240">
            <v>69.340599999999995</v>
          </cell>
          <cell r="E6240">
            <v>1</v>
          </cell>
          <cell r="F6240">
            <v>1</v>
          </cell>
          <cell r="G6240">
            <v>1</v>
          </cell>
          <cell r="H6240">
            <v>1</v>
          </cell>
          <cell r="I6240">
            <v>1</v>
          </cell>
          <cell r="J6240">
            <v>1</v>
          </cell>
          <cell r="K6240">
            <v>1</v>
          </cell>
          <cell r="L6240">
            <v>1</v>
          </cell>
          <cell r="M6240">
            <v>1</v>
          </cell>
        </row>
        <row r="6241">
          <cell r="A6241">
            <v>49704</v>
          </cell>
          <cell r="B6241">
            <v>1</v>
          </cell>
          <cell r="C6241">
            <v>61.905700000000003</v>
          </cell>
          <cell r="D6241">
            <v>69.340599999999995</v>
          </cell>
          <cell r="E6241">
            <v>1</v>
          </cell>
          <cell r="F6241">
            <v>1</v>
          </cell>
          <cell r="G6241">
            <v>1</v>
          </cell>
          <cell r="H6241">
            <v>1</v>
          </cell>
          <cell r="I6241">
            <v>1</v>
          </cell>
          <cell r="J6241">
            <v>1</v>
          </cell>
          <cell r="K6241">
            <v>1</v>
          </cell>
          <cell r="L6241">
            <v>1</v>
          </cell>
          <cell r="M6241">
            <v>1</v>
          </cell>
        </row>
        <row r="6242">
          <cell r="A6242">
            <v>49705</v>
          </cell>
          <cell r="B6242">
            <v>1</v>
          </cell>
          <cell r="C6242">
            <v>61.905700000000003</v>
          </cell>
          <cell r="D6242">
            <v>69.340599999999995</v>
          </cell>
          <cell r="E6242">
            <v>1</v>
          </cell>
          <cell r="F6242">
            <v>1</v>
          </cell>
          <cell r="G6242">
            <v>1</v>
          </cell>
          <cell r="H6242">
            <v>1</v>
          </cell>
          <cell r="I6242">
            <v>1</v>
          </cell>
          <cell r="J6242">
            <v>1</v>
          </cell>
          <cell r="K6242">
            <v>1</v>
          </cell>
          <cell r="L6242">
            <v>1</v>
          </cell>
          <cell r="M6242">
            <v>1</v>
          </cell>
        </row>
        <row r="6243">
          <cell r="A6243">
            <v>49706</v>
          </cell>
          <cell r="B6243">
            <v>1</v>
          </cell>
          <cell r="C6243">
            <v>61.905700000000003</v>
          </cell>
          <cell r="D6243">
            <v>69.340599999999995</v>
          </cell>
          <cell r="E6243">
            <v>1</v>
          </cell>
          <cell r="F6243">
            <v>1</v>
          </cell>
          <cell r="G6243">
            <v>1</v>
          </cell>
          <cell r="H6243">
            <v>1</v>
          </cell>
          <cell r="I6243">
            <v>1</v>
          </cell>
          <cell r="J6243">
            <v>1</v>
          </cell>
          <cell r="K6243">
            <v>1</v>
          </cell>
          <cell r="L6243">
            <v>1</v>
          </cell>
          <cell r="M6243">
            <v>1</v>
          </cell>
        </row>
        <row r="6244">
          <cell r="A6244">
            <v>49707</v>
          </cell>
          <cell r="B6244">
            <v>1</v>
          </cell>
          <cell r="C6244">
            <v>61.905700000000003</v>
          </cell>
          <cell r="D6244">
            <v>69.340599999999995</v>
          </cell>
          <cell r="E6244">
            <v>1</v>
          </cell>
          <cell r="F6244">
            <v>1</v>
          </cell>
          <cell r="G6244">
            <v>1</v>
          </cell>
          <cell r="H6244">
            <v>1</v>
          </cell>
          <cell r="I6244">
            <v>1</v>
          </cell>
          <cell r="J6244">
            <v>1</v>
          </cell>
          <cell r="K6244">
            <v>1</v>
          </cell>
          <cell r="L6244">
            <v>1</v>
          </cell>
          <cell r="M6244">
            <v>1</v>
          </cell>
        </row>
        <row r="6245">
          <cell r="A6245">
            <v>49708</v>
          </cell>
          <cell r="B6245">
            <v>1</v>
          </cell>
          <cell r="C6245">
            <v>61.905700000000003</v>
          </cell>
          <cell r="D6245">
            <v>69.340599999999995</v>
          </cell>
          <cell r="E6245">
            <v>1</v>
          </cell>
          <cell r="F6245">
            <v>1</v>
          </cell>
          <cell r="G6245">
            <v>1</v>
          </cell>
          <cell r="H6245">
            <v>1</v>
          </cell>
          <cell r="I6245">
            <v>1</v>
          </cell>
          <cell r="J6245">
            <v>1</v>
          </cell>
          <cell r="K6245">
            <v>1</v>
          </cell>
          <cell r="L6245">
            <v>1</v>
          </cell>
          <cell r="M6245">
            <v>1</v>
          </cell>
        </row>
        <row r="6246">
          <cell r="A6246">
            <v>49709</v>
          </cell>
          <cell r="B6246">
            <v>1</v>
          </cell>
          <cell r="C6246">
            <v>61.905700000000003</v>
          </cell>
          <cell r="D6246">
            <v>69.340599999999995</v>
          </cell>
          <cell r="E6246">
            <v>1</v>
          </cell>
          <cell r="F6246">
            <v>1</v>
          </cell>
          <cell r="G6246">
            <v>1</v>
          </cell>
          <cell r="H6246">
            <v>1</v>
          </cell>
          <cell r="I6246">
            <v>1</v>
          </cell>
          <cell r="J6246">
            <v>1</v>
          </cell>
          <cell r="K6246">
            <v>1</v>
          </cell>
          <cell r="L6246">
            <v>1</v>
          </cell>
          <cell r="M6246">
            <v>1</v>
          </cell>
        </row>
        <row r="6247">
          <cell r="A6247">
            <v>49710</v>
          </cell>
          <cell r="B6247">
            <v>1</v>
          </cell>
          <cell r="C6247">
            <v>61.905700000000003</v>
          </cell>
          <cell r="D6247">
            <v>69.340599999999995</v>
          </cell>
          <cell r="E6247">
            <v>1</v>
          </cell>
          <cell r="F6247">
            <v>1</v>
          </cell>
          <cell r="G6247">
            <v>1</v>
          </cell>
          <cell r="H6247">
            <v>1</v>
          </cell>
          <cell r="I6247">
            <v>1</v>
          </cell>
          <cell r="J6247">
            <v>1</v>
          </cell>
          <cell r="K6247">
            <v>1</v>
          </cell>
          <cell r="L6247">
            <v>1</v>
          </cell>
          <cell r="M6247">
            <v>1</v>
          </cell>
        </row>
        <row r="6248">
          <cell r="A6248">
            <v>49711</v>
          </cell>
          <cell r="B6248">
            <v>1</v>
          </cell>
          <cell r="C6248">
            <v>61.905700000000003</v>
          </cell>
          <cell r="D6248">
            <v>69.340599999999995</v>
          </cell>
          <cell r="E6248">
            <v>1</v>
          </cell>
          <cell r="F6248">
            <v>1</v>
          </cell>
          <cell r="G6248">
            <v>1</v>
          </cell>
          <cell r="H6248">
            <v>1</v>
          </cell>
          <cell r="I6248">
            <v>1</v>
          </cell>
          <cell r="J6248">
            <v>1</v>
          </cell>
          <cell r="K6248">
            <v>1</v>
          </cell>
          <cell r="L6248">
            <v>1</v>
          </cell>
          <cell r="M6248">
            <v>1</v>
          </cell>
        </row>
        <row r="6249">
          <cell r="A6249">
            <v>49712</v>
          </cell>
          <cell r="B6249">
            <v>1</v>
          </cell>
          <cell r="C6249">
            <v>61.905700000000003</v>
          </cell>
          <cell r="D6249">
            <v>69.340599999999995</v>
          </cell>
          <cell r="E6249">
            <v>1</v>
          </cell>
          <cell r="F6249">
            <v>1</v>
          </cell>
          <cell r="G6249">
            <v>1</v>
          </cell>
          <cell r="H6249">
            <v>1</v>
          </cell>
          <cell r="I6249">
            <v>1</v>
          </cell>
          <cell r="J6249">
            <v>1</v>
          </cell>
          <cell r="K6249">
            <v>1</v>
          </cell>
          <cell r="L6249">
            <v>1</v>
          </cell>
          <cell r="M6249">
            <v>1</v>
          </cell>
        </row>
        <row r="6250">
          <cell r="A6250">
            <v>49713</v>
          </cell>
          <cell r="B6250">
            <v>1</v>
          </cell>
          <cell r="C6250">
            <v>61.905700000000003</v>
          </cell>
          <cell r="D6250">
            <v>69.340599999999995</v>
          </cell>
          <cell r="E6250">
            <v>1</v>
          </cell>
          <cell r="F6250">
            <v>1</v>
          </cell>
          <cell r="G6250">
            <v>1</v>
          </cell>
          <cell r="H6250">
            <v>1</v>
          </cell>
          <cell r="I6250">
            <v>1</v>
          </cell>
          <cell r="J6250">
            <v>1</v>
          </cell>
          <cell r="K6250">
            <v>1</v>
          </cell>
          <cell r="L6250">
            <v>1</v>
          </cell>
          <cell r="M6250">
            <v>1</v>
          </cell>
        </row>
        <row r="6251">
          <cell r="A6251">
            <v>49714</v>
          </cell>
          <cell r="B6251">
            <v>1</v>
          </cell>
          <cell r="C6251">
            <v>61.905700000000003</v>
          </cell>
          <cell r="D6251">
            <v>69.340599999999995</v>
          </cell>
          <cell r="E6251">
            <v>1</v>
          </cell>
          <cell r="F6251">
            <v>1</v>
          </cell>
          <cell r="G6251">
            <v>1</v>
          </cell>
          <cell r="H6251">
            <v>1</v>
          </cell>
          <cell r="I6251">
            <v>1</v>
          </cell>
          <cell r="J6251">
            <v>1</v>
          </cell>
          <cell r="K6251">
            <v>1</v>
          </cell>
          <cell r="L6251">
            <v>1</v>
          </cell>
          <cell r="M6251">
            <v>1</v>
          </cell>
        </row>
        <row r="6252">
          <cell r="A6252">
            <v>49715</v>
          </cell>
          <cell r="B6252">
            <v>1</v>
          </cell>
          <cell r="C6252">
            <v>61.905700000000003</v>
          </cell>
          <cell r="D6252">
            <v>69.340599999999995</v>
          </cell>
          <cell r="E6252">
            <v>1</v>
          </cell>
          <cell r="F6252">
            <v>1</v>
          </cell>
          <cell r="G6252">
            <v>1</v>
          </cell>
          <cell r="H6252">
            <v>1</v>
          </cell>
          <cell r="I6252">
            <v>1</v>
          </cell>
          <cell r="J6252">
            <v>1</v>
          </cell>
          <cell r="K6252">
            <v>1</v>
          </cell>
          <cell r="L6252">
            <v>1</v>
          </cell>
          <cell r="M6252">
            <v>1</v>
          </cell>
        </row>
        <row r="6253">
          <cell r="A6253">
            <v>49716</v>
          </cell>
          <cell r="B6253">
            <v>1</v>
          </cell>
          <cell r="C6253">
            <v>61.905700000000003</v>
          </cell>
          <cell r="D6253">
            <v>69.340599999999995</v>
          </cell>
          <cell r="E6253">
            <v>1</v>
          </cell>
          <cell r="F6253">
            <v>1</v>
          </cell>
          <cell r="G6253">
            <v>1</v>
          </cell>
          <cell r="H6253">
            <v>1</v>
          </cell>
          <cell r="I6253">
            <v>1</v>
          </cell>
          <cell r="J6253">
            <v>1</v>
          </cell>
          <cell r="K6253">
            <v>1</v>
          </cell>
          <cell r="L6253">
            <v>1</v>
          </cell>
          <cell r="M6253">
            <v>1</v>
          </cell>
        </row>
        <row r="6254">
          <cell r="A6254">
            <v>49717</v>
          </cell>
          <cell r="B6254">
            <v>1</v>
          </cell>
          <cell r="C6254">
            <v>61.905700000000003</v>
          </cell>
          <cell r="D6254">
            <v>69.340599999999995</v>
          </cell>
          <cell r="E6254">
            <v>1</v>
          </cell>
          <cell r="F6254">
            <v>1</v>
          </cell>
          <cell r="G6254">
            <v>1</v>
          </cell>
          <cell r="H6254">
            <v>1</v>
          </cell>
          <cell r="I6254">
            <v>1</v>
          </cell>
          <cell r="J6254">
            <v>1</v>
          </cell>
          <cell r="K6254">
            <v>1</v>
          </cell>
          <cell r="L6254">
            <v>1</v>
          </cell>
          <cell r="M6254">
            <v>1</v>
          </cell>
        </row>
        <row r="6255">
          <cell r="A6255">
            <v>49718</v>
          </cell>
          <cell r="B6255">
            <v>1</v>
          </cell>
          <cell r="C6255">
            <v>61.905700000000003</v>
          </cell>
          <cell r="D6255">
            <v>69.340599999999995</v>
          </cell>
          <cell r="E6255">
            <v>1</v>
          </cell>
          <cell r="F6255">
            <v>1</v>
          </cell>
          <cell r="G6255">
            <v>1</v>
          </cell>
          <cell r="H6255">
            <v>1</v>
          </cell>
          <cell r="I6255">
            <v>1</v>
          </cell>
          <cell r="J6255">
            <v>1</v>
          </cell>
          <cell r="K6255">
            <v>1</v>
          </cell>
          <cell r="L6255">
            <v>1</v>
          </cell>
          <cell r="M6255">
            <v>1</v>
          </cell>
        </row>
        <row r="6256">
          <cell r="A6256">
            <v>49719</v>
          </cell>
          <cell r="B6256">
            <v>1</v>
          </cell>
          <cell r="C6256">
            <v>61.905700000000003</v>
          </cell>
          <cell r="D6256">
            <v>69.340599999999995</v>
          </cell>
          <cell r="E6256">
            <v>1</v>
          </cell>
          <cell r="F6256">
            <v>1</v>
          </cell>
          <cell r="G6256">
            <v>1</v>
          </cell>
          <cell r="H6256">
            <v>1</v>
          </cell>
          <cell r="I6256">
            <v>1</v>
          </cell>
          <cell r="J6256">
            <v>1</v>
          </cell>
          <cell r="K6256">
            <v>1</v>
          </cell>
          <cell r="L6256">
            <v>1</v>
          </cell>
          <cell r="M6256">
            <v>1</v>
          </cell>
        </row>
        <row r="6257">
          <cell r="A6257">
            <v>49720</v>
          </cell>
          <cell r="B6257">
            <v>1</v>
          </cell>
          <cell r="C6257">
            <v>61.905700000000003</v>
          </cell>
          <cell r="D6257">
            <v>69.340599999999995</v>
          </cell>
          <cell r="E6257">
            <v>1</v>
          </cell>
          <cell r="F6257">
            <v>1</v>
          </cell>
          <cell r="G6257">
            <v>1</v>
          </cell>
          <cell r="H6257">
            <v>1</v>
          </cell>
          <cell r="I6257">
            <v>1</v>
          </cell>
          <cell r="J6257">
            <v>1</v>
          </cell>
          <cell r="K6257">
            <v>1</v>
          </cell>
          <cell r="L6257">
            <v>1</v>
          </cell>
          <cell r="M6257">
            <v>1</v>
          </cell>
        </row>
        <row r="6258">
          <cell r="A6258">
            <v>49721</v>
          </cell>
          <cell r="B6258">
            <v>1</v>
          </cell>
          <cell r="C6258">
            <v>61.905700000000003</v>
          </cell>
          <cell r="D6258">
            <v>69.340599999999995</v>
          </cell>
          <cell r="E6258">
            <v>1</v>
          </cell>
          <cell r="F6258">
            <v>1</v>
          </cell>
          <cell r="G6258">
            <v>1</v>
          </cell>
          <cell r="H6258">
            <v>1</v>
          </cell>
          <cell r="I6258">
            <v>1</v>
          </cell>
          <cell r="J6258">
            <v>1</v>
          </cell>
          <cell r="K6258">
            <v>1</v>
          </cell>
          <cell r="L6258">
            <v>1</v>
          </cell>
          <cell r="M6258">
            <v>1</v>
          </cell>
        </row>
        <row r="6259">
          <cell r="A6259">
            <v>49722</v>
          </cell>
          <cell r="B6259">
            <v>1</v>
          </cell>
          <cell r="C6259">
            <v>61.905700000000003</v>
          </cell>
          <cell r="D6259">
            <v>69.340599999999995</v>
          </cell>
          <cell r="E6259">
            <v>1</v>
          </cell>
          <cell r="F6259">
            <v>1</v>
          </cell>
          <cell r="G6259">
            <v>1</v>
          </cell>
          <cell r="H6259">
            <v>1</v>
          </cell>
          <cell r="I6259">
            <v>1</v>
          </cell>
          <cell r="J6259">
            <v>1</v>
          </cell>
          <cell r="K6259">
            <v>1</v>
          </cell>
          <cell r="L6259">
            <v>1</v>
          </cell>
          <cell r="M6259">
            <v>1</v>
          </cell>
        </row>
        <row r="6260">
          <cell r="A6260">
            <v>49723</v>
          </cell>
          <cell r="B6260">
            <v>1</v>
          </cell>
          <cell r="C6260">
            <v>61.905700000000003</v>
          </cell>
          <cell r="D6260">
            <v>69.340599999999995</v>
          </cell>
          <cell r="E6260">
            <v>1</v>
          </cell>
          <cell r="F6260">
            <v>1</v>
          </cell>
          <cell r="G6260">
            <v>1</v>
          </cell>
          <cell r="H6260">
            <v>1</v>
          </cell>
          <cell r="I6260">
            <v>1</v>
          </cell>
          <cell r="J6260">
            <v>1</v>
          </cell>
          <cell r="K6260">
            <v>1</v>
          </cell>
          <cell r="L6260">
            <v>1</v>
          </cell>
          <cell r="M6260">
            <v>1</v>
          </cell>
        </row>
        <row r="6261">
          <cell r="A6261">
            <v>49724</v>
          </cell>
          <cell r="B6261">
            <v>1</v>
          </cell>
          <cell r="C6261">
            <v>61.905700000000003</v>
          </cell>
          <cell r="D6261">
            <v>69.340599999999995</v>
          </cell>
          <cell r="E6261">
            <v>1</v>
          </cell>
          <cell r="F6261">
            <v>1</v>
          </cell>
          <cell r="G6261">
            <v>1</v>
          </cell>
          <cell r="H6261">
            <v>1</v>
          </cell>
          <cell r="I6261">
            <v>1</v>
          </cell>
          <cell r="J6261">
            <v>1</v>
          </cell>
          <cell r="K6261">
            <v>1</v>
          </cell>
          <cell r="L6261">
            <v>1</v>
          </cell>
          <cell r="M6261">
            <v>1</v>
          </cell>
        </row>
        <row r="6262">
          <cell r="A6262">
            <v>49725</v>
          </cell>
          <cell r="B6262">
            <v>1</v>
          </cell>
          <cell r="C6262">
            <v>61.905700000000003</v>
          </cell>
          <cell r="D6262">
            <v>69.340599999999995</v>
          </cell>
          <cell r="E6262">
            <v>1</v>
          </cell>
          <cell r="F6262">
            <v>1</v>
          </cell>
          <cell r="G6262">
            <v>1</v>
          </cell>
          <cell r="H6262">
            <v>1</v>
          </cell>
          <cell r="I6262">
            <v>1</v>
          </cell>
          <cell r="J6262">
            <v>1</v>
          </cell>
          <cell r="K6262">
            <v>1</v>
          </cell>
          <cell r="L6262">
            <v>1</v>
          </cell>
          <cell r="M6262">
            <v>1</v>
          </cell>
        </row>
        <row r="6263">
          <cell r="A6263">
            <v>49726</v>
          </cell>
          <cell r="B6263">
            <v>1</v>
          </cell>
          <cell r="C6263">
            <v>61.905700000000003</v>
          </cell>
          <cell r="D6263">
            <v>69.340599999999995</v>
          </cell>
          <cell r="E6263">
            <v>1</v>
          </cell>
          <cell r="F6263">
            <v>1</v>
          </cell>
          <cell r="G6263">
            <v>1</v>
          </cell>
          <cell r="H6263">
            <v>1</v>
          </cell>
          <cell r="I6263">
            <v>1</v>
          </cell>
          <cell r="J6263">
            <v>1</v>
          </cell>
          <cell r="K6263">
            <v>1</v>
          </cell>
          <cell r="L6263">
            <v>1</v>
          </cell>
          <cell r="M6263">
            <v>1</v>
          </cell>
        </row>
        <row r="6264">
          <cell r="A6264">
            <v>49727</v>
          </cell>
          <cell r="B6264">
            <v>1</v>
          </cell>
          <cell r="C6264">
            <v>61.905700000000003</v>
          </cell>
          <cell r="D6264">
            <v>69.340599999999995</v>
          </cell>
          <cell r="E6264">
            <v>1</v>
          </cell>
          <cell r="F6264">
            <v>1</v>
          </cell>
          <cell r="G6264">
            <v>1</v>
          </cell>
          <cell r="H6264">
            <v>1</v>
          </cell>
          <cell r="I6264">
            <v>1</v>
          </cell>
          <cell r="J6264">
            <v>1</v>
          </cell>
          <cell r="K6264">
            <v>1</v>
          </cell>
          <cell r="L6264">
            <v>1</v>
          </cell>
          <cell r="M6264">
            <v>1</v>
          </cell>
        </row>
        <row r="6265">
          <cell r="A6265">
            <v>49728</v>
          </cell>
          <cell r="B6265">
            <v>1</v>
          </cell>
          <cell r="C6265">
            <v>61.905700000000003</v>
          </cell>
          <cell r="D6265">
            <v>69.340599999999995</v>
          </cell>
          <cell r="E6265">
            <v>1</v>
          </cell>
          <cell r="F6265">
            <v>1</v>
          </cell>
          <cell r="G6265">
            <v>1</v>
          </cell>
          <cell r="H6265">
            <v>1</v>
          </cell>
          <cell r="I6265">
            <v>1</v>
          </cell>
          <cell r="J6265">
            <v>1</v>
          </cell>
          <cell r="K6265">
            <v>1</v>
          </cell>
          <cell r="L6265">
            <v>1</v>
          </cell>
          <cell r="M6265">
            <v>1</v>
          </cell>
        </row>
        <row r="6266">
          <cell r="A6266">
            <v>49729</v>
          </cell>
          <cell r="B6266">
            <v>1</v>
          </cell>
          <cell r="C6266">
            <v>61.905700000000003</v>
          </cell>
          <cell r="D6266">
            <v>69.340599999999995</v>
          </cell>
          <cell r="E6266">
            <v>1</v>
          </cell>
          <cell r="F6266">
            <v>1</v>
          </cell>
          <cell r="G6266">
            <v>1</v>
          </cell>
          <cell r="H6266">
            <v>1</v>
          </cell>
          <cell r="I6266">
            <v>1</v>
          </cell>
          <cell r="J6266">
            <v>1</v>
          </cell>
          <cell r="K6266">
            <v>1</v>
          </cell>
          <cell r="L6266">
            <v>1</v>
          </cell>
          <cell r="M6266">
            <v>1</v>
          </cell>
        </row>
        <row r="6267">
          <cell r="A6267">
            <v>49730</v>
          </cell>
          <cell r="B6267">
            <v>1</v>
          </cell>
          <cell r="C6267">
            <v>61.905700000000003</v>
          </cell>
          <cell r="D6267">
            <v>69.340599999999995</v>
          </cell>
          <cell r="E6267">
            <v>1</v>
          </cell>
          <cell r="F6267">
            <v>1</v>
          </cell>
          <cell r="G6267">
            <v>1</v>
          </cell>
          <cell r="H6267">
            <v>1</v>
          </cell>
          <cell r="I6267">
            <v>1</v>
          </cell>
          <cell r="J6267">
            <v>1</v>
          </cell>
          <cell r="K6267">
            <v>1</v>
          </cell>
          <cell r="L6267">
            <v>1</v>
          </cell>
          <cell r="M6267">
            <v>1</v>
          </cell>
        </row>
        <row r="6268">
          <cell r="A6268">
            <v>49731</v>
          </cell>
          <cell r="B6268">
            <v>1</v>
          </cell>
          <cell r="C6268">
            <v>61.905700000000003</v>
          </cell>
          <cell r="D6268">
            <v>69.340599999999995</v>
          </cell>
          <cell r="E6268">
            <v>1</v>
          </cell>
          <cell r="F6268">
            <v>1</v>
          </cell>
          <cell r="G6268">
            <v>1</v>
          </cell>
          <cell r="H6268">
            <v>1</v>
          </cell>
          <cell r="I6268">
            <v>1</v>
          </cell>
          <cell r="J6268">
            <v>1</v>
          </cell>
          <cell r="K6268">
            <v>1</v>
          </cell>
          <cell r="L6268">
            <v>1</v>
          </cell>
          <cell r="M6268">
            <v>1</v>
          </cell>
        </row>
        <row r="6269">
          <cell r="A6269">
            <v>49732</v>
          </cell>
          <cell r="B6269">
            <v>1</v>
          </cell>
          <cell r="C6269">
            <v>61.905700000000003</v>
          </cell>
          <cell r="D6269">
            <v>69.340599999999995</v>
          </cell>
          <cell r="E6269">
            <v>1</v>
          </cell>
          <cell r="F6269">
            <v>1</v>
          </cell>
          <cell r="G6269">
            <v>1</v>
          </cell>
          <cell r="H6269">
            <v>1</v>
          </cell>
          <cell r="I6269">
            <v>1</v>
          </cell>
          <cell r="J6269">
            <v>1</v>
          </cell>
          <cell r="K6269">
            <v>1</v>
          </cell>
          <cell r="L6269">
            <v>1</v>
          </cell>
          <cell r="M6269">
            <v>1</v>
          </cell>
        </row>
        <row r="6270">
          <cell r="A6270">
            <v>49733</v>
          </cell>
          <cell r="B6270">
            <v>1</v>
          </cell>
          <cell r="C6270">
            <v>61.905700000000003</v>
          </cell>
          <cell r="D6270">
            <v>69.340599999999995</v>
          </cell>
          <cell r="E6270">
            <v>1</v>
          </cell>
          <cell r="F6270">
            <v>1</v>
          </cell>
          <cell r="G6270">
            <v>1</v>
          </cell>
          <cell r="H6270">
            <v>1</v>
          </cell>
          <cell r="I6270">
            <v>1</v>
          </cell>
          <cell r="J6270">
            <v>1</v>
          </cell>
          <cell r="K6270">
            <v>1</v>
          </cell>
          <cell r="L6270">
            <v>1</v>
          </cell>
          <cell r="M6270">
            <v>1</v>
          </cell>
        </row>
        <row r="6271">
          <cell r="A6271">
            <v>49734</v>
          </cell>
          <cell r="B6271">
            <v>1</v>
          </cell>
          <cell r="C6271">
            <v>61.905700000000003</v>
          </cell>
          <cell r="D6271">
            <v>69.340599999999995</v>
          </cell>
          <cell r="E6271">
            <v>1</v>
          </cell>
          <cell r="F6271">
            <v>1</v>
          </cell>
          <cell r="G6271">
            <v>1</v>
          </cell>
          <cell r="H6271">
            <v>1</v>
          </cell>
          <cell r="I6271">
            <v>1</v>
          </cell>
          <cell r="J6271">
            <v>1</v>
          </cell>
          <cell r="K6271">
            <v>1</v>
          </cell>
          <cell r="L6271">
            <v>1</v>
          </cell>
          <cell r="M6271">
            <v>1</v>
          </cell>
        </row>
        <row r="6272">
          <cell r="A6272">
            <v>49735</v>
          </cell>
          <cell r="B6272">
            <v>1</v>
          </cell>
          <cell r="C6272">
            <v>61.905700000000003</v>
          </cell>
          <cell r="D6272">
            <v>69.340599999999995</v>
          </cell>
          <cell r="E6272">
            <v>1</v>
          </cell>
          <cell r="F6272">
            <v>1</v>
          </cell>
          <cell r="G6272">
            <v>1</v>
          </cell>
          <cell r="H6272">
            <v>1</v>
          </cell>
          <cell r="I6272">
            <v>1</v>
          </cell>
          <cell r="J6272">
            <v>1</v>
          </cell>
          <cell r="K6272">
            <v>1</v>
          </cell>
          <cell r="L6272">
            <v>1</v>
          </cell>
          <cell r="M6272">
            <v>1</v>
          </cell>
        </row>
        <row r="6273">
          <cell r="A6273">
            <v>49736</v>
          </cell>
          <cell r="B6273">
            <v>1</v>
          </cell>
          <cell r="C6273">
            <v>61.905700000000003</v>
          </cell>
          <cell r="D6273">
            <v>69.340599999999995</v>
          </cell>
          <cell r="E6273">
            <v>1</v>
          </cell>
          <cell r="F6273">
            <v>1</v>
          </cell>
          <cell r="G6273">
            <v>1</v>
          </cell>
          <cell r="H6273">
            <v>1</v>
          </cell>
          <cell r="I6273">
            <v>1</v>
          </cell>
          <cell r="J6273">
            <v>1</v>
          </cell>
          <cell r="K6273">
            <v>1</v>
          </cell>
          <cell r="L6273">
            <v>1</v>
          </cell>
          <cell r="M6273">
            <v>1</v>
          </cell>
        </row>
        <row r="6274">
          <cell r="A6274">
            <v>49737</v>
          </cell>
          <cell r="B6274">
            <v>1</v>
          </cell>
          <cell r="C6274">
            <v>61.905700000000003</v>
          </cell>
          <cell r="D6274">
            <v>69.340599999999995</v>
          </cell>
          <cell r="E6274">
            <v>1</v>
          </cell>
          <cell r="F6274">
            <v>1</v>
          </cell>
          <cell r="G6274">
            <v>1</v>
          </cell>
          <cell r="H6274">
            <v>1</v>
          </cell>
          <cell r="I6274">
            <v>1</v>
          </cell>
          <cell r="J6274">
            <v>1</v>
          </cell>
          <cell r="K6274">
            <v>1</v>
          </cell>
          <cell r="L6274">
            <v>1</v>
          </cell>
          <cell r="M6274">
            <v>1</v>
          </cell>
        </row>
        <row r="6275">
          <cell r="A6275">
            <v>49738</v>
          </cell>
          <cell r="B6275">
            <v>1</v>
          </cell>
          <cell r="C6275">
            <v>61.905700000000003</v>
          </cell>
          <cell r="D6275">
            <v>69.340599999999995</v>
          </cell>
          <cell r="E6275">
            <v>1</v>
          </cell>
          <cell r="F6275">
            <v>1</v>
          </cell>
          <cell r="G6275">
            <v>1</v>
          </cell>
          <cell r="H6275">
            <v>1</v>
          </cell>
          <cell r="I6275">
            <v>1</v>
          </cell>
          <cell r="J6275">
            <v>1</v>
          </cell>
          <cell r="K6275">
            <v>1</v>
          </cell>
          <cell r="L6275">
            <v>1</v>
          </cell>
          <cell r="M6275">
            <v>1</v>
          </cell>
        </row>
        <row r="6276">
          <cell r="A6276">
            <v>49739</v>
          </cell>
          <cell r="B6276">
            <v>1</v>
          </cell>
          <cell r="C6276">
            <v>61.905700000000003</v>
          </cell>
          <cell r="D6276">
            <v>69.340599999999995</v>
          </cell>
          <cell r="E6276">
            <v>1</v>
          </cell>
          <cell r="F6276">
            <v>1</v>
          </cell>
          <cell r="G6276">
            <v>1</v>
          </cell>
          <cell r="H6276">
            <v>1</v>
          </cell>
          <cell r="I6276">
            <v>1</v>
          </cell>
          <cell r="J6276">
            <v>1</v>
          </cell>
          <cell r="K6276">
            <v>1</v>
          </cell>
          <cell r="L6276">
            <v>1</v>
          </cell>
          <cell r="M6276">
            <v>1</v>
          </cell>
        </row>
        <row r="6277">
          <cell r="A6277">
            <v>49740</v>
          </cell>
          <cell r="B6277">
            <v>1</v>
          </cell>
          <cell r="C6277">
            <v>61.905700000000003</v>
          </cell>
          <cell r="D6277">
            <v>69.340599999999995</v>
          </cell>
          <cell r="E6277">
            <v>1</v>
          </cell>
          <cell r="F6277">
            <v>1</v>
          </cell>
          <cell r="G6277">
            <v>1</v>
          </cell>
          <cell r="H6277">
            <v>1</v>
          </cell>
          <cell r="I6277">
            <v>1</v>
          </cell>
          <cell r="J6277">
            <v>1</v>
          </cell>
          <cell r="K6277">
            <v>1</v>
          </cell>
          <cell r="L6277">
            <v>1</v>
          </cell>
          <cell r="M6277">
            <v>1</v>
          </cell>
        </row>
        <row r="6278">
          <cell r="A6278">
            <v>49741</v>
          </cell>
          <cell r="B6278">
            <v>1</v>
          </cell>
          <cell r="C6278">
            <v>61.905700000000003</v>
          </cell>
          <cell r="D6278">
            <v>69.340599999999995</v>
          </cell>
          <cell r="E6278">
            <v>1</v>
          </cell>
          <cell r="F6278">
            <v>1</v>
          </cell>
          <cell r="G6278">
            <v>1</v>
          </cell>
          <cell r="H6278">
            <v>1</v>
          </cell>
          <cell r="I6278">
            <v>1</v>
          </cell>
          <cell r="J6278">
            <v>1</v>
          </cell>
          <cell r="K6278">
            <v>1</v>
          </cell>
          <cell r="L6278">
            <v>1</v>
          </cell>
          <cell r="M6278">
            <v>1</v>
          </cell>
        </row>
        <row r="6279">
          <cell r="A6279">
            <v>49742</v>
          </cell>
          <cell r="B6279">
            <v>1</v>
          </cell>
          <cell r="C6279">
            <v>61.905700000000003</v>
          </cell>
          <cell r="D6279">
            <v>69.340599999999995</v>
          </cell>
          <cell r="E6279">
            <v>1</v>
          </cell>
          <cell r="F6279">
            <v>1</v>
          </cell>
          <cell r="G6279">
            <v>1</v>
          </cell>
          <cell r="H6279">
            <v>1</v>
          </cell>
          <cell r="I6279">
            <v>1</v>
          </cell>
          <cell r="J6279">
            <v>1</v>
          </cell>
          <cell r="K6279">
            <v>1</v>
          </cell>
          <cell r="L6279">
            <v>1</v>
          </cell>
          <cell r="M6279">
            <v>1</v>
          </cell>
        </row>
        <row r="6280">
          <cell r="A6280">
            <v>49743</v>
          </cell>
          <cell r="B6280">
            <v>1</v>
          </cell>
          <cell r="C6280">
            <v>61.905700000000003</v>
          </cell>
          <cell r="D6280">
            <v>69.340599999999995</v>
          </cell>
          <cell r="E6280">
            <v>1</v>
          </cell>
          <cell r="F6280">
            <v>1</v>
          </cell>
          <cell r="G6280">
            <v>1</v>
          </cell>
          <cell r="H6280">
            <v>1</v>
          </cell>
          <cell r="I6280">
            <v>1</v>
          </cell>
          <cell r="J6280">
            <v>1</v>
          </cell>
          <cell r="K6280">
            <v>1</v>
          </cell>
          <cell r="L6280">
            <v>1</v>
          </cell>
          <cell r="M6280">
            <v>1</v>
          </cell>
        </row>
        <row r="6281">
          <cell r="A6281">
            <v>49744</v>
          </cell>
          <cell r="B6281">
            <v>1</v>
          </cell>
          <cell r="C6281">
            <v>61.905700000000003</v>
          </cell>
          <cell r="D6281">
            <v>69.340599999999995</v>
          </cell>
          <cell r="E6281">
            <v>1</v>
          </cell>
          <cell r="F6281">
            <v>1</v>
          </cell>
          <cell r="G6281">
            <v>1</v>
          </cell>
          <cell r="H6281">
            <v>1</v>
          </cell>
          <cell r="I6281">
            <v>1</v>
          </cell>
          <cell r="J6281">
            <v>1</v>
          </cell>
          <cell r="K6281">
            <v>1</v>
          </cell>
          <cell r="L6281">
            <v>1</v>
          </cell>
          <cell r="M6281">
            <v>1</v>
          </cell>
        </row>
        <row r="6282">
          <cell r="A6282">
            <v>49745</v>
          </cell>
          <cell r="B6282">
            <v>1</v>
          </cell>
          <cell r="C6282">
            <v>61.905700000000003</v>
          </cell>
          <cell r="D6282">
            <v>69.340599999999995</v>
          </cell>
          <cell r="E6282">
            <v>1</v>
          </cell>
          <cell r="F6282">
            <v>1</v>
          </cell>
          <cell r="G6282">
            <v>1</v>
          </cell>
          <cell r="H6282">
            <v>1</v>
          </cell>
          <cell r="I6282">
            <v>1</v>
          </cell>
          <cell r="J6282">
            <v>1</v>
          </cell>
          <cell r="K6282">
            <v>1</v>
          </cell>
          <cell r="L6282">
            <v>1</v>
          </cell>
          <cell r="M6282">
            <v>1</v>
          </cell>
        </row>
        <row r="6283">
          <cell r="A6283">
            <v>49746</v>
          </cell>
          <cell r="B6283">
            <v>1</v>
          </cell>
          <cell r="C6283">
            <v>61.905700000000003</v>
          </cell>
          <cell r="D6283">
            <v>69.340599999999995</v>
          </cell>
          <cell r="E6283">
            <v>1</v>
          </cell>
          <cell r="F6283">
            <v>1</v>
          </cell>
          <cell r="G6283">
            <v>1</v>
          </cell>
          <cell r="H6283">
            <v>1</v>
          </cell>
          <cell r="I6283">
            <v>1</v>
          </cell>
          <cell r="J6283">
            <v>1</v>
          </cell>
          <cell r="K6283">
            <v>1</v>
          </cell>
          <cell r="L6283">
            <v>1</v>
          </cell>
          <cell r="M6283">
            <v>1</v>
          </cell>
        </row>
        <row r="6284">
          <cell r="A6284">
            <v>49747</v>
          </cell>
          <cell r="B6284">
            <v>1</v>
          </cell>
          <cell r="C6284">
            <v>61.905700000000003</v>
          </cell>
          <cell r="D6284">
            <v>69.340599999999995</v>
          </cell>
          <cell r="E6284">
            <v>1</v>
          </cell>
          <cell r="F6284">
            <v>1</v>
          </cell>
          <cell r="G6284">
            <v>1</v>
          </cell>
          <cell r="H6284">
            <v>1</v>
          </cell>
          <cell r="I6284">
            <v>1</v>
          </cell>
          <cell r="J6284">
            <v>1</v>
          </cell>
          <cell r="K6284">
            <v>1</v>
          </cell>
          <cell r="L6284">
            <v>1</v>
          </cell>
          <cell r="M6284">
            <v>1</v>
          </cell>
        </row>
        <row r="6285">
          <cell r="A6285">
            <v>49748</v>
          </cell>
          <cell r="B6285">
            <v>1</v>
          </cell>
          <cell r="C6285">
            <v>61.905700000000003</v>
          </cell>
          <cell r="D6285">
            <v>69.340599999999995</v>
          </cell>
          <cell r="E6285">
            <v>1</v>
          </cell>
          <cell r="F6285">
            <v>1</v>
          </cell>
          <cell r="G6285">
            <v>1</v>
          </cell>
          <cell r="H6285">
            <v>1</v>
          </cell>
          <cell r="I6285">
            <v>1</v>
          </cell>
          <cell r="J6285">
            <v>1</v>
          </cell>
          <cell r="K6285">
            <v>1</v>
          </cell>
          <cell r="L6285">
            <v>1</v>
          </cell>
          <cell r="M6285">
            <v>1</v>
          </cell>
        </row>
        <row r="6286">
          <cell r="A6286">
            <v>49749</v>
          </cell>
          <cell r="B6286">
            <v>1</v>
          </cell>
          <cell r="C6286">
            <v>61.905700000000003</v>
          </cell>
          <cell r="D6286">
            <v>69.340599999999995</v>
          </cell>
          <cell r="E6286">
            <v>1</v>
          </cell>
          <cell r="F6286">
            <v>1</v>
          </cell>
          <cell r="G6286">
            <v>1</v>
          </cell>
          <cell r="H6286">
            <v>1</v>
          </cell>
          <cell r="I6286">
            <v>1</v>
          </cell>
          <cell r="J6286">
            <v>1</v>
          </cell>
          <cell r="K6286">
            <v>1</v>
          </cell>
          <cell r="L6286">
            <v>1</v>
          </cell>
          <cell r="M6286">
            <v>1</v>
          </cell>
        </row>
        <row r="6287">
          <cell r="A6287">
            <v>49750</v>
          </cell>
          <cell r="B6287">
            <v>1</v>
          </cell>
          <cell r="C6287">
            <v>61.905700000000003</v>
          </cell>
          <cell r="D6287">
            <v>69.340599999999995</v>
          </cell>
          <cell r="E6287">
            <v>1</v>
          </cell>
          <cell r="F6287">
            <v>1</v>
          </cell>
          <cell r="G6287">
            <v>1</v>
          </cell>
          <cell r="H6287">
            <v>1</v>
          </cell>
          <cell r="I6287">
            <v>1</v>
          </cell>
          <cell r="J6287">
            <v>1</v>
          </cell>
          <cell r="K6287">
            <v>1</v>
          </cell>
          <cell r="L6287">
            <v>1</v>
          </cell>
          <cell r="M6287">
            <v>1</v>
          </cell>
        </row>
        <row r="6288">
          <cell r="A6288">
            <v>49751</v>
          </cell>
          <cell r="B6288">
            <v>1</v>
          </cell>
          <cell r="C6288">
            <v>61.905700000000003</v>
          </cell>
          <cell r="D6288">
            <v>69.340599999999995</v>
          </cell>
          <cell r="E6288">
            <v>1</v>
          </cell>
          <cell r="F6288">
            <v>1</v>
          </cell>
          <cell r="G6288">
            <v>1</v>
          </cell>
          <cell r="H6288">
            <v>1</v>
          </cell>
          <cell r="I6288">
            <v>1</v>
          </cell>
          <cell r="J6288">
            <v>1</v>
          </cell>
          <cell r="K6288">
            <v>1</v>
          </cell>
          <cell r="L6288">
            <v>1</v>
          </cell>
          <cell r="M6288">
            <v>1</v>
          </cell>
        </row>
        <row r="6289">
          <cell r="A6289">
            <v>49752</v>
          </cell>
          <cell r="B6289">
            <v>1</v>
          </cell>
          <cell r="C6289">
            <v>61.905700000000003</v>
          </cell>
          <cell r="D6289">
            <v>69.340599999999995</v>
          </cell>
          <cell r="E6289">
            <v>1</v>
          </cell>
          <cell r="F6289">
            <v>1</v>
          </cell>
          <cell r="G6289">
            <v>1</v>
          </cell>
          <cell r="H6289">
            <v>1</v>
          </cell>
          <cell r="I6289">
            <v>1</v>
          </cell>
          <cell r="J6289">
            <v>1</v>
          </cell>
          <cell r="K6289">
            <v>1</v>
          </cell>
          <cell r="L6289">
            <v>1</v>
          </cell>
          <cell r="M6289">
            <v>1</v>
          </cell>
        </row>
        <row r="6290">
          <cell r="A6290">
            <v>49753</v>
          </cell>
          <cell r="B6290">
            <v>1</v>
          </cell>
          <cell r="C6290">
            <v>61.905700000000003</v>
          </cell>
          <cell r="D6290">
            <v>69.340599999999995</v>
          </cell>
          <cell r="E6290">
            <v>1</v>
          </cell>
          <cell r="F6290">
            <v>1</v>
          </cell>
          <cell r="G6290">
            <v>1</v>
          </cell>
          <cell r="H6290">
            <v>1</v>
          </cell>
          <cell r="I6290">
            <v>1</v>
          </cell>
          <cell r="J6290">
            <v>1</v>
          </cell>
          <cell r="K6290">
            <v>1</v>
          </cell>
          <cell r="L6290">
            <v>1</v>
          </cell>
          <cell r="M6290">
            <v>1</v>
          </cell>
        </row>
        <row r="6291">
          <cell r="A6291">
            <v>49754</v>
          </cell>
          <cell r="B6291">
            <v>1</v>
          </cell>
          <cell r="C6291">
            <v>61.905700000000003</v>
          </cell>
          <cell r="D6291">
            <v>69.340599999999995</v>
          </cell>
          <cell r="E6291">
            <v>1</v>
          </cell>
          <cell r="F6291">
            <v>1</v>
          </cell>
          <cell r="G6291">
            <v>1</v>
          </cell>
          <cell r="H6291">
            <v>1</v>
          </cell>
          <cell r="I6291">
            <v>1</v>
          </cell>
          <cell r="J6291">
            <v>1</v>
          </cell>
          <cell r="K6291">
            <v>1</v>
          </cell>
          <cell r="L6291">
            <v>1</v>
          </cell>
          <cell r="M6291">
            <v>1</v>
          </cell>
        </row>
        <row r="6292">
          <cell r="A6292">
            <v>49755</v>
          </cell>
          <cell r="B6292">
            <v>1</v>
          </cell>
          <cell r="C6292">
            <v>61.905700000000003</v>
          </cell>
          <cell r="D6292">
            <v>69.340599999999995</v>
          </cell>
          <cell r="E6292">
            <v>1</v>
          </cell>
          <cell r="F6292">
            <v>1</v>
          </cell>
          <cell r="G6292">
            <v>1</v>
          </cell>
          <cell r="H6292">
            <v>1</v>
          </cell>
          <cell r="I6292">
            <v>1</v>
          </cell>
          <cell r="J6292">
            <v>1</v>
          </cell>
          <cell r="K6292">
            <v>1</v>
          </cell>
          <cell r="L6292">
            <v>1</v>
          </cell>
          <cell r="M6292">
            <v>1</v>
          </cell>
        </row>
        <row r="6293">
          <cell r="A6293">
            <v>49756</v>
          </cell>
          <cell r="B6293">
            <v>1</v>
          </cell>
          <cell r="C6293">
            <v>61.905700000000003</v>
          </cell>
          <cell r="D6293">
            <v>69.340599999999995</v>
          </cell>
          <cell r="E6293">
            <v>1</v>
          </cell>
          <cell r="F6293">
            <v>1</v>
          </cell>
          <cell r="G6293">
            <v>1</v>
          </cell>
          <cell r="H6293">
            <v>1</v>
          </cell>
          <cell r="I6293">
            <v>1</v>
          </cell>
          <cell r="J6293">
            <v>1</v>
          </cell>
          <cell r="K6293">
            <v>1</v>
          </cell>
          <cell r="L6293">
            <v>1</v>
          </cell>
          <cell r="M6293">
            <v>1</v>
          </cell>
        </row>
        <row r="6294">
          <cell r="A6294">
            <v>49757</v>
          </cell>
          <cell r="B6294">
            <v>1</v>
          </cell>
          <cell r="C6294">
            <v>61.905700000000003</v>
          </cell>
          <cell r="D6294">
            <v>69.340599999999995</v>
          </cell>
          <cell r="E6294">
            <v>1</v>
          </cell>
          <cell r="F6294">
            <v>1</v>
          </cell>
          <cell r="G6294">
            <v>1</v>
          </cell>
          <cell r="H6294">
            <v>1</v>
          </cell>
          <cell r="I6294">
            <v>1</v>
          </cell>
          <cell r="J6294">
            <v>1</v>
          </cell>
          <cell r="K6294">
            <v>1</v>
          </cell>
          <cell r="L6294">
            <v>1</v>
          </cell>
          <cell r="M6294">
            <v>1</v>
          </cell>
        </row>
        <row r="6295">
          <cell r="A6295">
            <v>49758</v>
          </cell>
          <cell r="B6295">
            <v>1</v>
          </cell>
          <cell r="C6295">
            <v>61.905700000000003</v>
          </cell>
          <cell r="D6295">
            <v>69.340599999999995</v>
          </cell>
          <cell r="E6295">
            <v>1</v>
          </cell>
          <cell r="F6295">
            <v>1</v>
          </cell>
          <cell r="G6295">
            <v>1</v>
          </cell>
          <cell r="H6295">
            <v>1</v>
          </cell>
          <cell r="I6295">
            <v>1</v>
          </cell>
          <cell r="J6295">
            <v>1</v>
          </cell>
          <cell r="K6295">
            <v>1</v>
          </cell>
          <cell r="L6295">
            <v>1</v>
          </cell>
          <cell r="M6295">
            <v>1</v>
          </cell>
        </row>
        <row r="6296">
          <cell r="A6296">
            <v>49759</v>
          </cell>
          <cell r="B6296">
            <v>1</v>
          </cell>
          <cell r="C6296">
            <v>61.905700000000003</v>
          </cell>
          <cell r="D6296">
            <v>69.340599999999995</v>
          </cell>
          <cell r="E6296">
            <v>1</v>
          </cell>
          <cell r="F6296">
            <v>1</v>
          </cell>
          <cell r="G6296">
            <v>1</v>
          </cell>
          <cell r="H6296">
            <v>1</v>
          </cell>
          <cell r="I6296">
            <v>1</v>
          </cell>
          <cell r="J6296">
            <v>1</v>
          </cell>
          <cell r="K6296">
            <v>1</v>
          </cell>
          <cell r="L6296">
            <v>1</v>
          </cell>
          <cell r="M6296">
            <v>1</v>
          </cell>
        </row>
        <row r="6297">
          <cell r="A6297">
            <v>49760</v>
          </cell>
          <cell r="B6297">
            <v>1</v>
          </cell>
          <cell r="C6297">
            <v>61.905700000000003</v>
          </cell>
          <cell r="D6297">
            <v>69.340599999999995</v>
          </cell>
          <cell r="E6297">
            <v>1</v>
          </cell>
          <cell r="F6297">
            <v>1</v>
          </cell>
          <cell r="G6297">
            <v>1</v>
          </cell>
          <cell r="H6297">
            <v>1</v>
          </cell>
          <cell r="I6297">
            <v>1</v>
          </cell>
          <cell r="J6297">
            <v>1</v>
          </cell>
          <cell r="K6297">
            <v>1</v>
          </cell>
          <cell r="L6297">
            <v>1</v>
          </cell>
          <cell r="M6297">
            <v>1</v>
          </cell>
        </row>
        <row r="6298">
          <cell r="A6298">
            <v>49761</v>
          </cell>
          <cell r="B6298">
            <v>1</v>
          </cell>
          <cell r="C6298">
            <v>61.905700000000003</v>
          </cell>
          <cell r="D6298">
            <v>69.340599999999995</v>
          </cell>
          <cell r="E6298">
            <v>1</v>
          </cell>
          <cell r="F6298">
            <v>1</v>
          </cell>
          <cell r="G6298">
            <v>1</v>
          </cell>
          <cell r="H6298">
            <v>1</v>
          </cell>
          <cell r="I6298">
            <v>1</v>
          </cell>
          <cell r="J6298">
            <v>1</v>
          </cell>
          <cell r="K6298">
            <v>1</v>
          </cell>
          <cell r="L6298">
            <v>1</v>
          </cell>
          <cell r="M6298">
            <v>1</v>
          </cell>
        </row>
        <row r="6299">
          <cell r="A6299">
            <v>49762</v>
          </cell>
          <cell r="B6299">
            <v>1</v>
          </cell>
          <cell r="C6299">
            <v>61.905700000000003</v>
          </cell>
          <cell r="D6299">
            <v>69.340599999999995</v>
          </cell>
          <cell r="E6299">
            <v>1</v>
          </cell>
          <cell r="F6299">
            <v>1</v>
          </cell>
          <cell r="G6299">
            <v>1</v>
          </cell>
          <cell r="H6299">
            <v>1</v>
          </cell>
          <cell r="I6299">
            <v>1</v>
          </cell>
          <cell r="J6299">
            <v>1</v>
          </cell>
          <cell r="K6299">
            <v>1</v>
          </cell>
          <cell r="L6299">
            <v>1</v>
          </cell>
          <cell r="M6299">
            <v>1</v>
          </cell>
        </row>
        <row r="6300">
          <cell r="A6300">
            <v>49763</v>
          </cell>
          <cell r="B6300">
            <v>1</v>
          </cell>
          <cell r="C6300">
            <v>61.905700000000003</v>
          </cell>
          <cell r="D6300">
            <v>69.340599999999995</v>
          </cell>
          <cell r="E6300">
            <v>1</v>
          </cell>
          <cell r="F6300">
            <v>1</v>
          </cell>
          <cell r="G6300">
            <v>1</v>
          </cell>
          <cell r="H6300">
            <v>1</v>
          </cell>
          <cell r="I6300">
            <v>1</v>
          </cell>
          <cell r="J6300">
            <v>1</v>
          </cell>
          <cell r="K6300">
            <v>1</v>
          </cell>
          <cell r="L6300">
            <v>1</v>
          </cell>
          <cell r="M6300">
            <v>1</v>
          </cell>
        </row>
        <row r="6301">
          <cell r="A6301">
            <v>49764</v>
          </cell>
          <cell r="B6301">
            <v>1</v>
          </cell>
          <cell r="C6301">
            <v>61.905700000000003</v>
          </cell>
          <cell r="D6301">
            <v>69.340599999999995</v>
          </cell>
          <cell r="E6301">
            <v>1</v>
          </cell>
          <cell r="F6301">
            <v>1</v>
          </cell>
          <cell r="G6301">
            <v>1</v>
          </cell>
          <cell r="H6301">
            <v>1</v>
          </cell>
          <cell r="I6301">
            <v>1</v>
          </cell>
          <cell r="J6301">
            <v>1</v>
          </cell>
          <cell r="K6301">
            <v>1</v>
          </cell>
          <cell r="L6301">
            <v>1</v>
          </cell>
          <cell r="M6301">
            <v>1</v>
          </cell>
        </row>
        <row r="6302">
          <cell r="A6302">
            <v>49765</v>
          </cell>
          <cell r="B6302">
            <v>1</v>
          </cell>
          <cell r="C6302">
            <v>61.905700000000003</v>
          </cell>
          <cell r="D6302">
            <v>69.340599999999995</v>
          </cell>
          <cell r="E6302">
            <v>1</v>
          </cell>
          <cell r="F6302">
            <v>1</v>
          </cell>
          <cell r="G6302">
            <v>1</v>
          </cell>
          <cell r="H6302">
            <v>1</v>
          </cell>
          <cell r="I6302">
            <v>1</v>
          </cell>
          <cell r="J6302">
            <v>1</v>
          </cell>
          <cell r="K6302">
            <v>1</v>
          </cell>
          <cell r="L6302">
            <v>1</v>
          </cell>
          <cell r="M6302">
            <v>1</v>
          </cell>
        </row>
        <row r="6303">
          <cell r="A6303">
            <v>49766</v>
          </cell>
          <cell r="B6303">
            <v>1</v>
          </cell>
          <cell r="C6303">
            <v>61.905700000000003</v>
          </cell>
          <cell r="D6303">
            <v>69.340599999999995</v>
          </cell>
          <cell r="E6303">
            <v>1</v>
          </cell>
          <cell r="F6303">
            <v>1</v>
          </cell>
          <cell r="G6303">
            <v>1</v>
          </cell>
          <cell r="H6303">
            <v>1</v>
          </cell>
          <cell r="I6303">
            <v>1</v>
          </cell>
          <cell r="J6303">
            <v>1</v>
          </cell>
          <cell r="K6303">
            <v>1</v>
          </cell>
          <cell r="L6303">
            <v>1</v>
          </cell>
          <cell r="M6303">
            <v>1</v>
          </cell>
        </row>
        <row r="6304">
          <cell r="A6304">
            <v>49767</v>
          </cell>
          <cell r="B6304">
            <v>1</v>
          </cell>
          <cell r="C6304">
            <v>61.905700000000003</v>
          </cell>
          <cell r="D6304">
            <v>69.340599999999995</v>
          </cell>
          <cell r="E6304">
            <v>1</v>
          </cell>
          <cell r="F6304">
            <v>1</v>
          </cell>
          <cell r="G6304">
            <v>1</v>
          </cell>
          <cell r="H6304">
            <v>1</v>
          </cell>
          <cell r="I6304">
            <v>1</v>
          </cell>
          <cell r="J6304">
            <v>1</v>
          </cell>
          <cell r="K6304">
            <v>1</v>
          </cell>
          <cell r="L6304">
            <v>1</v>
          </cell>
          <cell r="M6304">
            <v>1</v>
          </cell>
        </row>
        <row r="6305">
          <cell r="A6305">
            <v>49768</v>
          </cell>
          <cell r="B6305">
            <v>1</v>
          </cell>
          <cell r="C6305">
            <v>61.905700000000003</v>
          </cell>
          <cell r="D6305">
            <v>69.340599999999995</v>
          </cell>
          <cell r="E6305">
            <v>1</v>
          </cell>
          <cell r="F6305">
            <v>1</v>
          </cell>
          <cell r="G6305">
            <v>1</v>
          </cell>
          <cell r="H6305">
            <v>1</v>
          </cell>
          <cell r="I6305">
            <v>1</v>
          </cell>
          <cell r="J6305">
            <v>1</v>
          </cell>
          <cell r="K6305">
            <v>1</v>
          </cell>
          <cell r="L6305">
            <v>1</v>
          </cell>
          <cell r="M6305">
            <v>1</v>
          </cell>
        </row>
        <row r="6306">
          <cell r="A6306">
            <v>49769</v>
          </cell>
          <cell r="B6306">
            <v>1</v>
          </cell>
          <cell r="C6306">
            <v>61.905700000000003</v>
          </cell>
          <cell r="D6306">
            <v>69.340599999999995</v>
          </cell>
          <cell r="E6306">
            <v>1</v>
          </cell>
          <cell r="F6306">
            <v>1</v>
          </cell>
          <cell r="G6306">
            <v>1</v>
          </cell>
          <cell r="H6306">
            <v>1</v>
          </cell>
          <cell r="I6306">
            <v>1</v>
          </cell>
          <cell r="J6306">
            <v>1</v>
          </cell>
          <cell r="K6306">
            <v>1</v>
          </cell>
          <cell r="L6306">
            <v>1</v>
          </cell>
          <cell r="M6306">
            <v>1</v>
          </cell>
        </row>
        <row r="6307">
          <cell r="A6307">
            <v>49770</v>
          </cell>
          <cell r="B6307">
            <v>1</v>
          </cell>
          <cell r="C6307">
            <v>61.905700000000003</v>
          </cell>
          <cell r="D6307">
            <v>69.340599999999995</v>
          </cell>
          <cell r="E6307">
            <v>1</v>
          </cell>
          <cell r="F6307">
            <v>1</v>
          </cell>
          <cell r="G6307">
            <v>1</v>
          </cell>
          <cell r="H6307">
            <v>1</v>
          </cell>
          <cell r="I6307">
            <v>1</v>
          </cell>
          <cell r="J6307">
            <v>1</v>
          </cell>
          <cell r="K6307">
            <v>1</v>
          </cell>
          <cell r="L6307">
            <v>1</v>
          </cell>
          <cell r="M6307">
            <v>1</v>
          </cell>
        </row>
        <row r="6308">
          <cell r="A6308">
            <v>49771</v>
          </cell>
          <cell r="B6308">
            <v>1</v>
          </cell>
          <cell r="C6308">
            <v>61.905700000000003</v>
          </cell>
          <cell r="D6308">
            <v>69.340599999999995</v>
          </cell>
          <cell r="E6308">
            <v>1</v>
          </cell>
          <cell r="F6308">
            <v>1</v>
          </cell>
          <cell r="G6308">
            <v>1</v>
          </cell>
          <cell r="H6308">
            <v>1</v>
          </cell>
          <cell r="I6308">
            <v>1</v>
          </cell>
          <cell r="J6308">
            <v>1</v>
          </cell>
          <cell r="K6308">
            <v>1</v>
          </cell>
          <cell r="L6308">
            <v>1</v>
          </cell>
          <cell r="M6308">
            <v>1</v>
          </cell>
        </row>
        <row r="6309">
          <cell r="A6309">
            <v>49772</v>
          </cell>
          <cell r="B6309">
            <v>1</v>
          </cell>
          <cell r="C6309">
            <v>61.905700000000003</v>
          </cell>
          <cell r="D6309">
            <v>69.340599999999995</v>
          </cell>
          <cell r="E6309">
            <v>1</v>
          </cell>
          <cell r="F6309">
            <v>1</v>
          </cell>
          <cell r="G6309">
            <v>1</v>
          </cell>
          <cell r="H6309">
            <v>1</v>
          </cell>
          <cell r="I6309">
            <v>1</v>
          </cell>
          <cell r="J6309">
            <v>1</v>
          </cell>
          <cell r="K6309">
            <v>1</v>
          </cell>
          <cell r="L6309">
            <v>1</v>
          </cell>
          <cell r="M6309">
            <v>1</v>
          </cell>
        </row>
        <row r="6310">
          <cell r="A6310">
            <v>49773</v>
          </cell>
          <cell r="B6310">
            <v>1</v>
          </cell>
          <cell r="C6310">
            <v>61.905700000000003</v>
          </cell>
          <cell r="D6310">
            <v>69.340599999999995</v>
          </cell>
          <cell r="E6310">
            <v>1</v>
          </cell>
          <cell r="F6310">
            <v>1</v>
          </cell>
          <cell r="G6310">
            <v>1</v>
          </cell>
          <cell r="H6310">
            <v>1</v>
          </cell>
          <cell r="I6310">
            <v>1</v>
          </cell>
          <cell r="J6310">
            <v>1</v>
          </cell>
          <cell r="K6310">
            <v>1</v>
          </cell>
          <cell r="L6310">
            <v>1</v>
          </cell>
          <cell r="M6310">
            <v>1</v>
          </cell>
        </row>
        <row r="6311">
          <cell r="A6311">
            <v>49774</v>
          </cell>
          <cell r="B6311">
            <v>1</v>
          </cell>
          <cell r="C6311">
            <v>61.905700000000003</v>
          </cell>
          <cell r="D6311">
            <v>69.340599999999995</v>
          </cell>
          <cell r="E6311">
            <v>1</v>
          </cell>
          <cell r="F6311">
            <v>1</v>
          </cell>
          <cell r="G6311">
            <v>1</v>
          </cell>
          <cell r="H6311">
            <v>1</v>
          </cell>
          <cell r="I6311">
            <v>1</v>
          </cell>
          <cell r="J6311">
            <v>1</v>
          </cell>
          <cell r="K6311">
            <v>1</v>
          </cell>
          <cell r="L6311">
            <v>1</v>
          </cell>
          <cell r="M6311">
            <v>1</v>
          </cell>
        </row>
        <row r="6312">
          <cell r="A6312">
            <v>49775</v>
          </cell>
          <cell r="B6312">
            <v>1</v>
          </cell>
          <cell r="C6312">
            <v>61.905700000000003</v>
          </cell>
          <cell r="D6312">
            <v>69.340599999999995</v>
          </cell>
          <cell r="E6312">
            <v>1</v>
          </cell>
          <cell r="F6312">
            <v>1</v>
          </cell>
          <cell r="G6312">
            <v>1</v>
          </cell>
          <cell r="H6312">
            <v>1</v>
          </cell>
          <cell r="I6312">
            <v>1</v>
          </cell>
          <cell r="J6312">
            <v>1</v>
          </cell>
          <cell r="K6312">
            <v>1</v>
          </cell>
          <cell r="L6312">
            <v>1</v>
          </cell>
          <cell r="M6312">
            <v>1</v>
          </cell>
        </row>
        <row r="6313">
          <cell r="A6313">
            <v>49776</v>
          </cell>
          <cell r="B6313">
            <v>1</v>
          </cell>
          <cell r="C6313">
            <v>61.905700000000003</v>
          </cell>
          <cell r="D6313">
            <v>69.340599999999995</v>
          </cell>
          <cell r="E6313">
            <v>1</v>
          </cell>
          <cell r="F6313">
            <v>1</v>
          </cell>
          <cell r="G6313">
            <v>1</v>
          </cell>
          <cell r="H6313">
            <v>1</v>
          </cell>
          <cell r="I6313">
            <v>1</v>
          </cell>
          <cell r="J6313">
            <v>1</v>
          </cell>
          <cell r="K6313">
            <v>1</v>
          </cell>
          <cell r="L6313">
            <v>1</v>
          </cell>
          <cell r="M6313">
            <v>1</v>
          </cell>
        </row>
        <row r="6314">
          <cell r="A6314">
            <v>49777</v>
          </cell>
          <cell r="B6314">
            <v>1</v>
          </cell>
          <cell r="C6314">
            <v>61.905700000000003</v>
          </cell>
          <cell r="D6314">
            <v>69.340599999999995</v>
          </cell>
          <cell r="E6314">
            <v>1</v>
          </cell>
          <cell r="F6314">
            <v>1</v>
          </cell>
          <cell r="G6314">
            <v>1</v>
          </cell>
          <cell r="H6314">
            <v>1</v>
          </cell>
          <cell r="I6314">
            <v>1</v>
          </cell>
          <cell r="J6314">
            <v>1</v>
          </cell>
          <cell r="K6314">
            <v>1</v>
          </cell>
          <cell r="L6314">
            <v>1</v>
          </cell>
          <cell r="M6314">
            <v>1</v>
          </cell>
        </row>
        <row r="6315">
          <cell r="A6315">
            <v>49778</v>
          </cell>
          <cell r="B6315">
            <v>1</v>
          </cell>
          <cell r="C6315">
            <v>61.905700000000003</v>
          </cell>
          <cell r="D6315">
            <v>69.340599999999995</v>
          </cell>
          <cell r="E6315">
            <v>1</v>
          </cell>
          <cell r="F6315">
            <v>1</v>
          </cell>
          <cell r="G6315">
            <v>1</v>
          </cell>
          <cell r="H6315">
            <v>1</v>
          </cell>
          <cell r="I6315">
            <v>1</v>
          </cell>
          <cell r="J6315">
            <v>1</v>
          </cell>
          <cell r="K6315">
            <v>1</v>
          </cell>
          <cell r="L6315">
            <v>1</v>
          </cell>
          <cell r="M6315">
            <v>1</v>
          </cell>
        </row>
        <row r="6316">
          <cell r="A6316">
            <v>49779</v>
          </cell>
          <cell r="B6316">
            <v>1</v>
          </cell>
          <cell r="C6316">
            <v>61.905700000000003</v>
          </cell>
          <cell r="D6316">
            <v>69.340599999999995</v>
          </cell>
          <cell r="E6316">
            <v>1</v>
          </cell>
          <cell r="F6316">
            <v>1</v>
          </cell>
          <cell r="G6316">
            <v>1</v>
          </cell>
          <cell r="H6316">
            <v>1</v>
          </cell>
          <cell r="I6316">
            <v>1</v>
          </cell>
          <cell r="J6316">
            <v>1</v>
          </cell>
          <cell r="K6316">
            <v>1</v>
          </cell>
          <cell r="L6316">
            <v>1</v>
          </cell>
          <cell r="M6316">
            <v>1</v>
          </cell>
        </row>
        <row r="6317">
          <cell r="A6317">
            <v>49780</v>
          </cell>
          <cell r="B6317">
            <v>1</v>
          </cell>
          <cell r="C6317">
            <v>61.905700000000003</v>
          </cell>
          <cell r="D6317">
            <v>69.340599999999995</v>
          </cell>
          <cell r="E6317">
            <v>1</v>
          </cell>
          <cell r="F6317">
            <v>1</v>
          </cell>
          <cell r="G6317">
            <v>1</v>
          </cell>
          <cell r="H6317">
            <v>1</v>
          </cell>
          <cell r="I6317">
            <v>1</v>
          </cell>
          <cell r="J6317">
            <v>1</v>
          </cell>
          <cell r="K6317">
            <v>1</v>
          </cell>
          <cell r="L6317">
            <v>1</v>
          </cell>
          <cell r="M6317">
            <v>1</v>
          </cell>
        </row>
        <row r="6318">
          <cell r="A6318">
            <v>49781</v>
          </cell>
          <cell r="B6318">
            <v>1</v>
          </cell>
          <cell r="C6318">
            <v>61.905700000000003</v>
          </cell>
          <cell r="D6318">
            <v>69.340599999999995</v>
          </cell>
          <cell r="E6318">
            <v>1</v>
          </cell>
          <cell r="F6318">
            <v>1</v>
          </cell>
          <cell r="G6318">
            <v>1</v>
          </cell>
          <cell r="H6318">
            <v>1</v>
          </cell>
          <cell r="I6318">
            <v>1</v>
          </cell>
          <cell r="J6318">
            <v>1</v>
          </cell>
          <cell r="K6318">
            <v>1</v>
          </cell>
          <cell r="L6318">
            <v>1</v>
          </cell>
          <cell r="M6318">
            <v>1</v>
          </cell>
        </row>
        <row r="6319">
          <cell r="A6319">
            <v>49782</v>
          </cell>
          <cell r="B6319">
            <v>1</v>
          </cell>
          <cell r="C6319">
            <v>61.905700000000003</v>
          </cell>
          <cell r="D6319">
            <v>69.340599999999995</v>
          </cell>
          <cell r="E6319">
            <v>1</v>
          </cell>
          <cell r="F6319">
            <v>1</v>
          </cell>
          <cell r="G6319">
            <v>1</v>
          </cell>
          <cell r="H6319">
            <v>1</v>
          </cell>
          <cell r="I6319">
            <v>1</v>
          </cell>
          <cell r="J6319">
            <v>1</v>
          </cell>
          <cell r="K6319">
            <v>1</v>
          </cell>
          <cell r="L6319">
            <v>1</v>
          </cell>
          <cell r="M6319">
            <v>1</v>
          </cell>
        </row>
        <row r="6320">
          <cell r="A6320">
            <v>49783</v>
          </cell>
          <cell r="B6320">
            <v>1</v>
          </cell>
          <cell r="C6320">
            <v>61.905700000000003</v>
          </cell>
          <cell r="D6320">
            <v>69.340599999999995</v>
          </cell>
          <cell r="E6320">
            <v>1</v>
          </cell>
          <cell r="F6320">
            <v>1</v>
          </cell>
          <cell r="G6320">
            <v>1</v>
          </cell>
          <cell r="H6320">
            <v>1</v>
          </cell>
          <cell r="I6320">
            <v>1</v>
          </cell>
          <cell r="J6320">
            <v>1</v>
          </cell>
          <cell r="K6320">
            <v>1</v>
          </cell>
          <cell r="L6320">
            <v>1</v>
          </cell>
          <cell r="M6320">
            <v>1</v>
          </cell>
        </row>
        <row r="6321">
          <cell r="A6321">
            <v>49784</v>
          </cell>
          <cell r="B6321">
            <v>1</v>
          </cell>
          <cell r="C6321">
            <v>61.905700000000003</v>
          </cell>
          <cell r="D6321">
            <v>69.340599999999995</v>
          </cell>
          <cell r="E6321">
            <v>1</v>
          </cell>
          <cell r="F6321">
            <v>1</v>
          </cell>
          <cell r="G6321">
            <v>1</v>
          </cell>
          <cell r="H6321">
            <v>1</v>
          </cell>
          <cell r="I6321">
            <v>1</v>
          </cell>
          <cell r="J6321">
            <v>1</v>
          </cell>
          <cell r="K6321">
            <v>1</v>
          </cell>
          <cell r="L6321">
            <v>1</v>
          </cell>
          <cell r="M6321">
            <v>1</v>
          </cell>
        </row>
        <row r="6322">
          <cell r="A6322">
            <v>49785</v>
          </cell>
          <cell r="B6322">
            <v>1</v>
          </cell>
          <cell r="C6322">
            <v>61.905700000000003</v>
          </cell>
          <cell r="D6322">
            <v>69.340599999999995</v>
          </cell>
          <cell r="E6322">
            <v>1</v>
          </cell>
          <cell r="F6322">
            <v>1</v>
          </cell>
          <cell r="G6322">
            <v>1</v>
          </cell>
          <cell r="H6322">
            <v>1</v>
          </cell>
          <cell r="I6322">
            <v>1</v>
          </cell>
          <cell r="J6322">
            <v>1</v>
          </cell>
          <cell r="K6322">
            <v>1</v>
          </cell>
          <cell r="L6322">
            <v>1</v>
          </cell>
          <cell r="M6322">
            <v>1</v>
          </cell>
        </row>
        <row r="6323">
          <cell r="A6323">
            <v>49786</v>
          </cell>
          <cell r="B6323">
            <v>1</v>
          </cell>
          <cell r="C6323">
            <v>61.905700000000003</v>
          </cell>
          <cell r="D6323">
            <v>69.340599999999995</v>
          </cell>
          <cell r="E6323">
            <v>1</v>
          </cell>
          <cell r="F6323">
            <v>1</v>
          </cell>
          <cell r="G6323">
            <v>1</v>
          </cell>
          <cell r="H6323">
            <v>1</v>
          </cell>
          <cell r="I6323">
            <v>1</v>
          </cell>
          <cell r="J6323">
            <v>1</v>
          </cell>
          <cell r="K6323">
            <v>1</v>
          </cell>
          <cell r="L6323">
            <v>1</v>
          </cell>
          <cell r="M6323">
            <v>1</v>
          </cell>
        </row>
        <row r="6324">
          <cell r="A6324">
            <v>49787</v>
          </cell>
          <cell r="B6324">
            <v>1</v>
          </cell>
          <cell r="C6324">
            <v>61.905700000000003</v>
          </cell>
          <cell r="D6324">
            <v>69.340599999999995</v>
          </cell>
          <cell r="E6324">
            <v>1</v>
          </cell>
          <cell r="F6324">
            <v>1</v>
          </cell>
          <cell r="G6324">
            <v>1</v>
          </cell>
          <cell r="H6324">
            <v>1</v>
          </cell>
          <cell r="I6324">
            <v>1</v>
          </cell>
          <cell r="J6324">
            <v>1</v>
          </cell>
          <cell r="K6324">
            <v>1</v>
          </cell>
          <cell r="L6324">
            <v>1</v>
          </cell>
          <cell r="M6324">
            <v>1</v>
          </cell>
        </row>
        <row r="6325">
          <cell r="A6325">
            <v>49788</v>
          </cell>
          <cell r="B6325">
            <v>1</v>
          </cell>
          <cell r="C6325">
            <v>61.905700000000003</v>
          </cell>
          <cell r="D6325">
            <v>69.340599999999995</v>
          </cell>
          <cell r="E6325">
            <v>1</v>
          </cell>
          <cell r="F6325">
            <v>1</v>
          </cell>
          <cell r="G6325">
            <v>1</v>
          </cell>
          <cell r="H6325">
            <v>1</v>
          </cell>
          <cell r="I6325">
            <v>1</v>
          </cell>
          <cell r="J6325">
            <v>1</v>
          </cell>
          <cell r="K6325">
            <v>1</v>
          </cell>
          <cell r="L6325">
            <v>1</v>
          </cell>
          <cell r="M6325">
            <v>1</v>
          </cell>
        </row>
        <row r="6326">
          <cell r="A6326">
            <v>49789</v>
          </cell>
          <cell r="B6326">
            <v>1</v>
          </cell>
          <cell r="C6326">
            <v>61.905700000000003</v>
          </cell>
          <cell r="D6326">
            <v>69.340599999999995</v>
          </cell>
          <cell r="E6326">
            <v>1</v>
          </cell>
          <cell r="F6326">
            <v>1</v>
          </cell>
          <cell r="G6326">
            <v>1</v>
          </cell>
          <cell r="H6326">
            <v>1</v>
          </cell>
          <cell r="I6326">
            <v>1</v>
          </cell>
          <cell r="J6326">
            <v>1</v>
          </cell>
          <cell r="K6326">
            <v>1</v>
          </cell>
          <cell r="L6326">
            <v>1</v>
          </cell>
          <cell r="M6326">
            <v>1</v>
          </cell>
        </row>
        <row r="6327">
          <cell r="A6327">
            <v>49790</v>
          </cell>
          <cell r="B6327">
            <v>1</v>
          </cell>
          <cell r="C6327">
            <v>61.905700000000003</v>
          </cell>
          <cell r="D6327">
            <v>69.340599999999995</v>
          </cell>
          <cell r="E6327">
            <v>1</v>
          </cell>
          <cell r="F6327">
            <v>1</v>
          </cell>
          <cell r="G6327">
            <v>1</v>
          </cell>
          <cell r="H6327">
            <v>1</v>
          </cell>
          <cell r="I6327">
            <v>1</v>
          </cell>
          <cell r="J6327">
            <v>1</v>
          </cell>
          <cell r="K6327">
            <v>1</v>
          </cell>
          <cell r="L6327">
            <v>1</v>
          </cell>
          <cell r="M6327">
            <v>1</v>
          </cell>
        </row>
        <row r="6328">
          <cell r="A6328">
            <v>49791</v>
          </cell>
          <cell r="B6328">
            <v>1</v>
          </cell>
          <cell r="C6328">
            <v>61.905700000000003</v>
          </cell>
          <cell r="D6328">
            <v>69.340599999999995</v>
          </cell>
          <cell r="E6328">
            <v>1</v>
          </cell>
          <cell r="F6328">
            <v>1</v>
          </cell>
          <cell r="G6328">
            <v>1</v>
          </cell>
          <cell r="H6328">
            <v>1</v>
          </cell>
          <cell r="I6328">
            <v>1</v>
          </cell>
          <cell r="J6328">
            <v>1</v>
          </cell>
          <cell r="K6328">
            <v>1</v>
          </cell>
          <cell r="L6328">
            <v>1</v>
          </cell>
          <cell r="M6328">
            <v>1</v>
          </cell>
        </row>
        <row r="6329">
          <cell r="A6329">
            <v>49792</v>
          </cell>
          <cell r="B6329">
            <v>1</v>
          </cell>
          <cell r="C6329">
            <v>61.905700000000003</v>
          </cell>
          <cell r="D6329">
            <v>69.340599999999995</v>
          </cell>
          <cell r="E6329">
            <v>1</v>
          </cell>
          <cell r="F6329">
            <v>1</v>
          </cell>
          <cell r="G6329">
            <v>1</v>
          </cell>
          <cell r="H6329">
            <v>1</v>
          </cell>
          <cell r="I6329">
            <v>1</v>
          </cell>
          <cell r="J6329">
            <v>1</v>
          </cell>
          <cell r="K6329">
            <v>1</v>
          </cell>
          <cell r="L6329">
            <v>1</v>
          </cell>
          <cell r="M6329">
            <v>1</v>
          </cell>
        </row>
        <row r="6330">
          <cell r="A6330">
            <v>49793</v>
          </cell>
          <cell r="B6330">
            <v>1</v>
          </cell>
          <cell r="C6330">
            <v>61.905700000000003</v>
          </cell>
          <cell r="D6330">
            <v>69.340599999999995</v>
          </cell>
          <cell r="E6330">
            <v>1</v>
          </cell>
          <cell r="F6330">
            <v>1</v>
          </cell>
          <cell r="G6330">
            <v>1</v>
          </cell>
          <cell r="H6330">
            <v>1</v>
          </cell>
          <cell r="I6330">
            <v>1</v>
          </cell>
          <cell r="J6330">
            <v>1</v>
          </cell>
          <cell r="K6330">
            <v>1</v>
          </cell>
          <cell r="L6330">
            <v>1</v>
          </cell>
          <cell r="M6330">
            <v>1</v>
          </cell>
        </row>
        <row r="6331">
          <cell r="A6331">
            <v>49794</v>
          </cell>
          <cell r="B6331">
            <v>1</v>
          </cell>
          <cell r="C6331">
            <v>61.905700000000003</v>
          </cell>
          <cell r="D6331">
            <v>69.340599999999995</v>
          </cell>
          <cell r="E6331">
            <v>1</v>
          </cell>
          <cell r="F6331">
            <v>1</v>
          </cell>
          <cell r="G6331">
            <v>1</v>
          </cell>
          <cell r="H6331">
            <v>1</v>
          </cell>
          <cell r="I6331">
            <v>1</v>
          </cell>
          <cell r="J6331">
            <v>1</v>
          </cell>
          <cell r="K6331">
            <v>1</v>
          </cell>
          <cell r="L6331">
            <v>1</v>
          </cell>
          <cell r="M6331">
            <v>1</v>
          </cell>
        </row>
        <row r="6332">
          <cell r="A6332">
            <v>49795</v>
          </cell>
          <cell r="B6332">
            <v>1</v>
          </cell>
          <cell r="C6332">
            <v>61.905700000000003</v>
          </cell>
          <cell r="D6332">
            <v>69.340599999999995</v>
          </cell>
          <cell r="E6332">
            <v>1</v>
          </cell>
          <cell r="F6332">
            <v>1</v>
          </cell>
          <cell r="G6332">
            <v>1</v>
          </cell>
          <cell r="H6332">
            <v>1</v>
          </cell>
          <cell r="I6332">
            <v>1</v>
          </cell>
          <cell r="J6332">
            <v>1</v>
          </cell>
          <cell r="K6332">
            <v>1</v>
          </cell>
          <cell r="L6332">
            <v>1</v>
          </cell>
          <cell r="M6332">
            <v>1</v>
          </cell>
        </row>
        <row r="6333">
          <cell r="A6333">
            <v>49796</v>
          </cell>
          <cell r="B6333">
            <v>1</v>
          </cell>
          <cell r="C6333">
            <v>61.905700000000003</v>
          </cell>
          <cell r="D6333">
            <v>69.340599999999995</v>
          </cell>
          <cell r="E6333">
            <v>1</v>
          </cell>
          <cell r="F6333">
            <v>1</v>
          </cell>
          <cell r="G6333">
            <v>1</v>
          </cell>
          <cell r="H6333">
            <v>1</v>
          </cell>
          <cell r="I6333">
            <v>1</v>
          </cell>
          <cell r="J6333">
            <v>1</v>
          </cell>
          <cell r="K6333">
            <v>1</v>
          </cell>
          <cell r="L6333">
            <v>1</v>
          </cell>
          <cell r="M6333">
            <v>1</v>
          </cell>
        </row>
        <row r="6334">
          <cell r="A6334">
            <v>49797</v>
          </cell>
          <cell r="B6334">
            <v>1</v>
          </cell>
          <cell r="C6334">
            <v>61.905700000000003</v>
          </cell>
          <cell r="D6334">
            <v>69.340599999999995</v>
          </cell>
          <cell r="E6334">
            <v>1</v>
          </cell>
          <cell r="F6334">
            <v>1</v>
          </cell>
          <cell r="G6334">
            <v>1</v>
          </cell>
          <cell r="H6334">
            <v>1</v>
          </cell>
          <cell r="I6334">
            <v>1</v>
          </cell>
          <cell r="J6334">
            <v>1</v>
          </cell>
          <cell r="K6334">
            <v>1</v>
          </cell>
          <cell r="L6334">
            <v>1</v>
          </cell>
          <cell r="M6334">
            <v>1</v>
          </cell>
        </row>
        <row r="6335">
          <cell r="A6335">
            <v>49798</v>
          </cell>
          <cell r="B6335">
            <v>1</v>
          </cell>
          <cell r="C6335">
            <v>61.905700000000003</v>
          </cell>
          <cell r="D6335">
            <v>69.340599999999995</v>
          </cell>
          <cell r="E6335">
            <v>1</v>
          </cell>
          <cell r="F6335">
            <v>1</v>
          </cell>
          <cell r="G6335">
            <v>1</v>
          </cell>
          <cell r="H6335">
            <v>1</v>
          </cell>
          <cell r="I6335">
            <v>1</v>
          </cell>
          <cell r="J6335">
            <v>1</v>
          </cell>
          <cell r="K6335">
            <v>1</v>
          </cell>
          <cell r="L6335">
            <v>1</v>
          </cell>
          <cell r="M6335">
            <v>1</v>
          </cell>
        </row>
        <row r="6336">
          <cell r="A6336">
            <v>49799</v>
          </cell>
          <cell r="B6336">
            <v>1</v>
          </cell>
          <cell r="C6336">
            <v>61.905700000000003</v>
          </cell>
          <cell r="D6336">
            <v>69.340599999999995</v>
          </cell>
          <cell r="E6336">
            <v>1</v>
          </cell>
          <cell r="F6336">
            <v>1</v>
          </cell>
          <cell r="G6336">
            <v>1</v>
          </cell>
          <cell r="H6336">
            <v>1</v>
          </cell>
          <cell r="I6336">
            <v>1</v>
          </cell>
          <cell r="J6336">
            <v>1</v>
          </cell>
          <cell r="K6336">
            <v>1</v>
          </cell>
          <cell r="L6336">
            <v>1</v>
          </cell>
          <cell r="M6336">
            <v>1</v>
          </cell>
        </row>
        <row r="6337">
          <cell r="A6337">
            <v>49800</v>
          </cell>
          <cell r="B6337">
            <v>1</v>
          </cell>
          <cell r="C6337">
            <v>61.905700000000003</v>
          </cell>
          <cell r="D6337">
            <v>69.340599999999995</v>
          </cell>
          <cell r="E6337">
            <v>1</v>
          </cell>
          <cell r="F6337">
            <v>1</v>
          </cell>
          <cell r="G6337">
            <v>1</v>
          </cell>
          <cell r="H6337">
            <v>1</v>
          </cell>
          <cell r="I6337">
            <v>1</v>
          </cell>
          <cell r="J6337">
            <v>1</v>
          </cell>
          <cell r="K6337">
            <v>1</v>
          </cell>
          <cell r="L6337">
            <v>1</v>
          </cell>
          <cell r="M6337">
            <v>1</v>
          </cell>
        </row>
        <row r="6338">
          <cell r="A6338">
            <v>49801</v>
          </cell>
          <cell r="B6338">
            <v>1</v>
          </cell>
          <cell r="C6338">
            <v>61.905700000000003</v>
          </cell>
          <cell r="D6338">
            <v>69.340599999999995</v>
          </cell>
          <cell r="E6338">
            <v>1</v>
          </cell>
          <cell r="F6338">
            <v>1</v>
          </cell>
          <cell r="G6338">
            <v>1</v>
          </cell>
          <cell r="H6338">
            <v>1</v>
          </cell>
          <cell r="I6338">
            <v>1</v>
          </cell>
          <cell r="J6338">
            <v>1</v>
          </cell>
          <cell r="K6338">
            <v>1</v>
          </cell>
          <cell r="L6338">
            <v>1</v>
          </cell>
          <cell r="M6338">
            <v>1</v>
          </cell>
        </row>
        <row r="6339">
          <cell r="A6339">
            <v>49802</v>
          </cell>
          <cell r="B6339">
            <v>1</v>
          </cell>
          <cell r="C6339">
            <v>61.905700000000003</v>
          </cell>
          <cell r="D6339">
            <v>69.340599999999995</v>
          </cell>
          <cell r="E6339">
            <v>1</v>
          </cell>
          <cell r="F6339">
            <v>1</v>
          </cell>
          <cell r="G6339">
            <v>1</v>
          </cell>
          <cell r="H6339">
            <v>1</v>
          </cell>
          <cell r="I6339">
            <v>1</v>
          </cell>
          <cell r="J6339">
            <v>1</v>
          </cell>
          <cell r="K6339">
            <v>1</v>
          </cell>
          <cell r="L6339">
            <v>1</v>
          </cell>
          <cell r="M6339">
            <v>1</v>
          </cell>
        </row>
        <row r="6340">
          <cell r="A6340">
            <v>49803</v>
          </cell>
          <cell r="B6340">
            <v>1</v>
          </cell>
          <cell r="C6340">
            <v>61.905700000000003</v>
          </cell>
          <cell r="D6340">
            <v>69.340599999999995</v>
          </cell>
          <cell r="E6340">
            <v>1</v>
          </cell>
          <cell r="F6340">
            <v>1</v>
          </cell>
          <cell r="G6340">
            <v>1</v>
          </cell>
          <cell r="H6340">
            <v>1</v>
          </cell>
          <cell r="I6340">
            <v>1</v>
          </cell>
          <cell r="J6340">
            <v>1</v>
          </cell>
          <cell r="K6340">
            <v>1</v>
          </cell>
          <cell r="L6340">
            <v>1</v>
          </cell>
          <cell r="M6340">
            <v>1</v>
          </cell>
        </row>
        <row r="6341">
          <cell r="A6341">
            <v>49804</v>
          </cell>
          <cell r="B6341">
            <v>1</v>
          </cell>
          <cell r="C6341">
            <v>61.905700000000003</v>
          </cell>
          <cell r="D6341">
            <v>69.340599999999995</v>
          </cell>
          <cell r="E6341">
            <v>1</v>
          </cell>
          <cell r="F6341">
            <v>1</v>
          </cell>
          <cell r="G6341">
            <v>1</v>
          </cell>
          <cell r="H6341">
            <v>1</v>
          </cell>
          <cell r="I6341">
            <v>1</v>
          </cell>
          <cell r="J6341">
            <v>1</v>
          </cell>
          <cell r="K6341">
            <v>1</v>
          </cell>
          <cell r="L6341">
            <v>1</v>
          </cell>
          <cell r="M6341">
            <v>1</v>
          </cell>
        </row>
        <row r="6342">
          <cell r="A6342">
            <v>49805</v>
          </cell>
          <cell r="B6342">
            <v>1</v>
          </cell>
          <cell r="C6342">
            <v>61.905700000000003</v>
          </cell>
          <cell r="D6342">
            <v>69.340599999999995</v>
          </cell>
          <cell r="E6342">
            <v>1</v>
          </cell>
          <cell r="F6342">
            <v>1</v>
          </cell>
          <cell r="G6342">
            <v>1</v>
          </cell>
          <cell r="H6342">
            <v>1</v>
          </cell>
          <cell r="I6342">
            <v>1</v>
          </cell>
          <cell r="J6342">
            <v>1</v>
          </cell>
          <cell r="K6342">
            <v>1</v>
          </cell>
          <cell r="L6342">
            <v>1</v>
          </cell>
          <cell r="M6342">
            <v>1</v>
          </cell>
        </row>
        <row r="6343">
          <cell r="A6343">
            <v>49806</v>
          </cell>
          <cell r="B6343">
            <v>1</v>
          </cell>
          <cell r="C6343">
            <v>61.905700000000003</v>
          </cell>
          <cell r="D6343">
            <v>69.340599999999995</v>
          </cell>
          <cell r="E6343">
            <v>1</v>
          </cell>
          <cell r="F6343">
            <v>1</v>
          </cell>
          <cell r="G6343">
            <v>1</v>
          </cell>
          <cell r="H6343">
            <v>1</v>
          </cell>
          <cell r="I6343">
            <v>1</v>
          </cell>
          <cell r="J6343">
            <v>1</v>
          </cell>
          <cell r="K6343">
            <v>1</v>
          </cell>
          <cell r="L6343">
            <v>1</v>
          </cell>
          <cell r="M6343">
            <v>1</v>
          </cell>
        </row>
        <row r="6344">
          <cell r="A6344">
            <v>49807</v>
          </cell>
          <cell r="B6344">
            <v>1</v>
          </cell>
          <cell r="C6344">
            <v>61.905700000000003</v>
          </cell>
          <cell r="D6344">
            <v>69.340599999999995</v>
          </cell>
          <cell r="E6344">
            <v>1</v>
          </cell>
          <cell r="F6344">
            <v>1</v>
          </cell>
          <cell r="G6344">
            <v>1</v>
          </cell>
          <cell r="H6344">
            <v>1</v>
          </cell>
          <cell r="I6344">
            <v>1</v>
          </cell>
          <cell r="J6344">
            <v>1</v>
          </cell>
          <cell r="K6344">
            <v>1</v>
          </cell>
          <cell r="L6344">
            <v>1</v>
          </cell>
          <cell r="M6344">
            <v>1</v>
          </cell>
        </row>
        <row r="6345">
          <cell r="A6345">
            <v>49808</v>
          </cell>
          <cell r="B6345">
            <v>1</v>
          </cell>
          <cell r="C6345">
            <v>61.905700000000003</v>
          </cell>
          <cell r="D6345">
            <v>69.340599999999995</v>
          </cell>
          <cell r="E6345">
            <v>1</v>
          </cell>
          <cell r="F6345">
            <v>1</v>
          </cell>
          <cell r="G6345">
            <v>1</v>
          </cell>
          <cell r="H6345">
            <v>1</v>
          </cell>
          <cell r="I6345">
            <v>1</v>
          </cell>
          <cell r="J6345">
            <v>1</v>
          </cell>
          <cell r="K6345">
            <v>1</v>
          </cell>
          <cell r="L6345">
            <v>1</v>
          </cell>
          <cell r="M6345">
            <v>1</v>
          </cell>
        </row>
        <row r="6346">
          <cell r="A6346">
            <v>49809</v>
          </cell>
          <cell r="B6346">
            <v>1</v>
          </cell>
          <cell r="C6346">
            <v>61.905700000000003</v>
          </cell>
          <cell r="D6346">
            <v>69.340599999999995</v>
          </cell>
          <cell r="E6346">
            <v>1</v>
          </cell>
          <cell r="F6346">
            <v>1</v>
          </cell>
          <cell r="G6346">
            <v>1</v>
          </cell>
          <cell r="H6346">
            <v>1</v>
          </cell>
          <cell r="I6346">
            <v>1</v>
          </cell>
          <cell r="J6346">
            <v>1</v>
          </cell>
          <cell r="K6346">
            <v>1</v>
          </cell>
          <cell r="L6346">
            <v>1</v>
          </cell>
          <cell r="M6346">
            <v>1</v>
          </cell>
        </row>
        <row r="6347">
          <cell r="A6347">
            <v>49810</v>
          </cell>
          <cell r="B6347">
            <v>1</v>
          </cell>
          <cell r="C6347">
            <v>61.905700000000003</v>
          </cell>
          <cell r="D6347">
            <v>69.340599999999995</v>
          </cell>
          <cell r="E6347">
            <v>1</v>
          </cell>
          <cell r="F6347">
            <v>1</v>
          </cell>
          <cell r="G6347">
            <v>1</v>
          </cell>
          <cell r="H6347">
            <v>1</v>
          </cell>
          <cell r="I6347">
            <v>1</v>
          </cell>
          <cell r="J6347">
            <v>1</v>
          </cell>
          <cell r="K6347">
            <v>1</v>
          </cell>
          <cell r="L6347">
            <v>1</v>
          </cell>
          <cell r="M6347">
            <v>1</v>
          </cell>
        </row>
        <row r="6348">
          <cell r="A6348">
            <v>49811</v>
          </cell>
          <cell r="B6348">
            <v>1</v>
          </cell>
          <cell r="C6348">
            <v>61.905700000000003</v>
          </cell>
          <cell r="D6348">
            <v>69.340599999999995</v>
          </cell>
          <cell r="E6348">
            <v>1</v>
          </cell>
          <cell r="F6348">
            <v>1</v>
          </cell>
          <cell r="G6348">
            <v>1</v>
          </cell>
          <cell r="H6348">
            <v>1</v>
          </cell>
          <cell r="I6348">
            <v>1</v>
          </cell>
          <cell r="J6348">
            <v>1</v>
          </cell>
          <cell r="K6348">
            <v>1</v>
          </cell>
          <cell r="L6348">
            <v>1</v>
          </cell>
          <cell r="M6348">
            <v>1</v>
          </cell>
        </row>
        <row r="6349">
          <cell r="A6349">
            <v>49812</v>
          </cell>
          <cell r="B6349">
            <v>1</v>
          </cell>
          <cell r="C6349">
            <v>61.905700000000003</v>
          </cell>
          <cell r="D6349">
            <v>69.340599999999995</v>
          </cell>
          <cell r="E6349">
            <v>1</v>
          </cell>
          <cell r="F6349">
            <v>1</v>
          </cell>
          <cell r="G6349">
            <v>1</v>
          </cell>
          <cell r="H6349">
            <v>1</v>
          </cell>
          <cell r="I6349">
            <v>1</v>
          </cell>
          <cell r="J6349">
            <v>1</v>
          </cell>
          <cell r="K6349">
            <v>1</v>
          </cell>
          <cell r="L6349">
            <v>1</v>
          </cell>
          <cell r="M6349">
            <v>1</v>
          </cell>
        </row>
        <row r="6350">
          <cell r="A6350">
            <v>49813</v>
          </cell>
          <cell r="B6350">
            <v>1</v>
          </cell>
          <cell r="C6350">
            <v>61.905700000000003</v>
          </cell>
          <cell r="D6350">
            <v>69.340599999999995</v>
          </cell>
          <cell r="E6350">
            <v>1</v>
          </cell>
          <cell r="F6350">
            <v>1</v>
          </cell>
          <cell r="G6350">
            <v>1</v>
          </cell>
          <cell r="H6350">
            <v>1</v>
          </cell>
          <cell r="I6350">
            <v>1</v>
          </cell>
          <cell r="J6350">
            <v>1</v>
          </cell>
          <cell r="K6350">
            <v>1</v>
          </cell>
          <cell r="L6350">
            <v>1</v>
          </cell>
          <cell r="M6350">
            <v>1</v>
          </cell>
        </row>
        <row r="6351">
          <cell r="A6351">
            <v>49814</v>
          </cell>
          <cell r="B6351">
            <v>1</v>
          </cell>
          <cell r="C6351">
            <v>61.905700000000003</v>
          </cell>
          <cell r="D6351">
            <v>69.340599999999995</v>
          </cell>
          <cell r="E6351">
            <v>1</v>
          </cell>
          <cell r="F6351">
            <v>1</v>
          </cell>
          <cell r="G6351">
            <v>1</v>
          </cell>
          <cell r="H6351">
            <v>1</v>
          </cell>
          <cell r="I6351">
            <v>1</v>
          </cell>
          <cell r="J6351">
            <v>1</v>
          </cell>
          <cell r="K6351">
            <v>1</v>
          </cell>
          <cell r="L6351">
            <v>1</v>
          </cell>
          <cell r="M6351">
            <v>1</v>
          </cell>
        </row>
        <row r="6352">
          <cell r="A6352">
            <v>49815</v>
          </cell>
          <cell r="B6352">
            <v>1</v>
          </cell>
          <cell r="C6352">
            <v>61.905700000000003</v>
          </cell>
          <cell r="D6352">
            <v>69.340599999999995</v>
          </cell>
          <cell r="E6352">
            <v>1</v>
          </cell>
          <cell r="F6352">
            <v>1</v>
          </cell>
          <cell r="G6352">
            <v>1</v>
          </cell>
          <cell r="H6352">
            <v>1</v>
          </cell>
          <cell r="I6352">
            <v>1</v>
          </cell>
          <cell r="J6352">
            <v>1</v>
          </cell>
          <cell r="K6352">
            <v>1</v>
          </cell>
          <cell r="L6352">
            <v>1</v>
          </cell>
          <cell r="M6352">
            <v>1</v>
          </cell>
        </row>
        <row r="6353">
          <cell r="A6353">
            <v>49816</v>
          </cell>
          <cell r="B6353">
            <v>1</v>
          </cell>
          <cell r="C6353">
            <v>61.905700000000003</v>
          </cell>
          <cell r="D6353">
            <v>69.340599999999995</v>
          </cell>
          <cell r="E6353">
            <v>1</v>
          </cell>
          <cell r="F6353">
            <v>1</v>
          </cell>
          <cell r="G6353">
            <v>1</v>
          </cell>
          <cell r="H6353">
            <v>1</v>
          </cell>
          <cell r="I6353">
            <v>1</v>
          </cell>
          <cell r="J6353">
            <v>1</v>
          </cell>
          <cell r="K6353">
            <v>1</v>
          </cell>
          <cell r="L6353">
            <v>1</v>
          </cell>
          <cell r="M6353">
            <v>1</v>
          </cell>
        </row>
        <row r="6354">
          <cell r="A6354">
            <v>49817</v>
          </cell>
          <cell r="B6354">
            <v>1</v>
          </cell>
          <cell r="C6354">
            <v>61.905700000000003</v>
          </cell>
          <cell r="D6354">
            <v>69.340599999999995</v>
          </cell>
          <cell r="E6354">
            <v>1</v>
          </cell>
          <cell r="F6354">
            <v>1</v>
          </cell>
          <cell r="G6354">
            <v>1</v>
          </cell>
          <cell r="H6354">
            <v>1</v>
          </cell>
          <cell r="I6354">
            <v>1</v>
          </cell>
          <cell r="J6354">
            <v>1</v>
          </cell>
          <cell r="K6354">
            <v>1</v>
          </cell>
          <cell r="L6354">
            <v>1</v>
          </cell>
          <cell r="M6354">
            <v>1</v>
          </cell>
        </row>
        <row r="6355">
          <cell r="A6355">
            <v>49818</v>
          </cell>
          <cell r="B6355">
            <v>1</v>
          </cell>
          <cell r="C6355">
            <v>61.905700000000003</v>
          </cell>
          <cell r="D6355">
            <v>69.340599999999995</v>
          </cell>
          <cell r="E6355">
            <v>1</v>
          </cell>
          <cell r="F6355">
            <v>1</v>
          </cell>
          <cell r="G6355">
            <v>1</v>
          </cell>
          <cell r="H6355">
            <v>1</v>
          </cell>
          <cell r="I6355">
            <v>1</v>
          </cell>
          <cell r="J6355">
            <v>1</v>
          </cell>
          <cell r="K6355">
            <v>1</v>
          </cell>
          <cell r="L6355">
            <v>1</v>
          </cell>
          <cell r="M6355">
            <v>1</v>
          </cell>
        </row>
        <row r="6356">
          <cell r="A6356">
            <v>49819</v>
          </cell>
          <cell r="B6356">
            <v>1</v>
          </cell>
          <cell r="C6356">
            <v>61.905700000000003</v>
          </cell>
          <cell r="D6356">
            <v>69.340599999999995</v>
          </cell>
          <cell r="E6356">
            <v>1</v>
          </cell>
          <cell r="F6356">
            <v>1</v>
          </cell>
          <cell r="G6356">
            <v>1</v>
          </cell>
          <cell r="H6356">
            <v>1</v>
          </cell>
          <cell r="I6356">
            <v>1</v>
          </cell>
          <cell r="J6356">
            <v>1</v>
          </cell>
          <cell r="K6356">
            <v>1</v>
          </cell>
          <cell r="L6356">
            <v>1</v>
          </cell>
          <cell r="M6356">
            <v>1</v>
          </cell>
        </row>
        <row r="6357">
          <cell r="A6357">
            <v>49820</v>
          </cell>
          <cell r="B6357">
            <v>1</v>
          </cell>
          <cell r="C6357">
            <v>61.905700000000003</v>
          </cell>
          <cell r="D6357">
            <v>69.340599999999995</v>
          </cell>
          <cell r="E6357">
            <v>1</v>
          </cell>
          <cell r="F6357">
            <v>1</v>
          </cell>
          <cell r="G6357">
            <v>1</v>
          </cell>
          <cell r="H6357">
            <v>1</v>
          </cell>
          <cell r="I6357">
            <v>1</v>
          </cell>
          <cell r="J6357">
            <v>1</v>
          </cell>
          <cell r="K6357">
            <v>1</v>
          </cell>
          <cell r="L6357">
            <v>1</v>
          </cell>
          <cell r="M6357">
            <v>1</v>
          </cell>
        </row>
        <row r="6358">
          <cell r="A6358">
            <v>49821</v>
          </cell>
          <cell r="B6358">
            <v>1</v>
          </cell>
          <cell r="C6358">
            <v>61.905700000000003</v>
          </cell>
          <cell r="D6358">
            <v>69.340599999999995</v>
          </cell>
          <cell r="E6358">
            <v>1</v>
          </cell>
          <cell r="F6358">
            <v>1</v>
          </cell>
          <cell r="G6358">
            <v>1</v>
          </cell>
          <cell r="H6358">
            <v>1</v>
          </cell>
          <cell r="I6358">
            <v>1</v>
          </cell>
          <cell r="J6358">
            <v>1</v>
          </cell>
          <cell r="K6358">
            <v>1</v>
          </cell>
          <cell r="L6358">
            <v>1</v>
          </cell>
          <cell r="M6358">
            <v>1</v>
          </cell>
        </row>
        <row r="6359">
          <cell r="A6359">
            <v>49822</v>
          </cell>
          <cell r="B6359">
            <v>1</v>
          </cell>
          <cell r="C6359">
            <v>61.905700000000003</v>
          </cell>
          <cell r="D6359">
            <v>69.340599999999995</v>
          </cell>
          <cell r="E6359">
            <v>1</v>
          </cell>
          <cell r="F6359">
            <v>1</v>
          </cell>
          <cell r="G6359">
            <v>1</v>
          </cell>
          <cell r="H6359">
            <v>1</v>
          </cell>
          <cell r="I6359">
            <v>1</v>
          </cell>
          <cell r="J6359">
            <v>1</v>
          </cell>
          <cell r="K6359">
            <v>1</v>
          </cell>
          <cell r="L6359">
            <v>1</v>
          </cell>
          <cell r="M6359">
            <v>1</v>
          </cell>
        </row>
        <row r="6360">
          <cell r="A6360">
            <v>49823</v>
          </cell>
          <cell r="B6360">
            <v>1</v>
          </cell>
          <cell r="C6360">
            <v>61.905700000000003</v>
          </cell>
          <cell r="D6360">
            <v>69.340599999999995</v>
          </cell>
          <cell r="E6360">
            <v>1</v>
          </cell>
          <cell r="F6360">
            <v>1</v>
          </cell>
          <cell r="G6360">
            <v>1</v>
          </cell>
          <cell r="H6360">
            <v>1</v>
          </cell>
          <cell r="I6360">
            <v>1</v>
          </cell>
          <cell r="J6360">
            <v>1</v>
          </cell>
          <cell r="K6360">
            <v>1</v>
          </cell>
          <cell r="L6360">
            <v>1</v>
          </cell>
          <cell r="M6360">
            <v>1</v>
          </cell>
        </row>
        <row r="6361">
          <cell r="A6361">
            <v>49824</v>
          </cell>
          <cell r="B6361">
            <v>1</v>
          </cell>
          <cell r="C6361">
            <v>61.905700000000003</v>
          </cell>
          <cell r="D6361">
            <v>69.340599999999995</v>
          </cell>
          <cell r="E6361">
            <v>1</v>
          </cell>
          <cell r="F6361">
            <v>1</v>
          </cell>
          <cell r="G6361">
            <v>1</v>
          </cell>
          <cell r="H6361">
            <v>1</v>
          </cell>
          <cell r="I6361">
            <v>1</v>
          </cell>
          <cell r="J6361">
            <v>1</v>
          </cell>
          <cell r="K6361">
            <v>1</v>
          </cell>
          <cell r="L6361">
            <v>1</v>
          </cell>
          <cell r="M6361">
            <v>1</v>
          </cell>
        </row>
        <row r="6362">
          <cell r="A6362">
            <v>49825</v>
          </cell>
          <cell r="B6362">
            <v>1</v>
          </cell>
          <cell r="C6362">
            <v>61.905700000000003</v>
          </cell>
          <cell r="D6362">
            <v>69.340599999999995</v>
          </cell>
          <cell r="E6362">
            <v>1</v>
          </cell>
          <cell r="F6362">
            <v>1</v>
          </cell>
          <cell r="G6362">
            <v>1</v>
          </cell>
          <cell r="H6362">
            <v>1</v>
          </cell>
          <cell r="I6362">
            <v>1</v>
          </cell>
          <cell r="J6362">
            <v>1</v>
          </cell>
          <cell r="K6362">
            <v>1</v>
          </cell>
          <cell r="L6362">
            <v>1</v>
          </cell>
          <cell r="M6362">
            <v>1</v>
          </cell>
        </row>
        <row r="6363">
          <cell r="A6363">
            <v>49826</v>
          </cell>
          <cell r="B6363">
            <v>1</v>
          </cell>
          <cell r="C6363">
            <v>61.905700000000003</v>
          </cell>
          <cell r="D6363">
            <v>69.340599999999995</v>
          </cell>
          <cell r="E6363">
            <v>1</v>
          </cell>
          <cell r="F6363">
            <v>1</v>
          </cell>
          <cell r="G6363">
            <v>1</v>
          </cell>
          <cell r="H6363">
            <v>1</v>
          </cell>
          <cell r="I6363">
            <v>1</v>
          </cell>
          <cell r="J6363">
            <v>1</v>
          </cell>
          <cell r="K6363">
            <v>1</v>
          </cell>
          <cell r="L6363">
            <v>1</v>
          </cell>
          <cell r="M6363">
            <v>1</v>
          </cell>
        </row>
        <row r="6364">
          <cell r="A6364">
            <v>49827</v>
          </cell>
          <cell r="B6364">
            <v>1</v>
          </cell>
          <cell r="C6364">
            <v>61.905700000000003</v>
          </cell>
          <cell r="D6364">
            <v>69.340599999999995</v>
          </cell>
          <cell r="E6364">
            <v>1</v>
          </cell>
          <cell r="F6364">
            <v>1</v>
          </cell>
          <cell r="G6364">
            <v>1</v>
          </cell>
          <cell r="H6364">
            <v>1</v>
          </cell>
          <cell r="I6364">
            <v>1</v>
          </cell>
          <cell r="J6364">
            <v>1</v>
          </cell>
          <cell r="K6364">
            <v>1</v>
          </cell>
          <cell r="L6364">
            <v>1</v>
          </cell>
          <cell r="M6364">
            <v>1</v>
          </cell>
        </row>
        <row r="6365">
          <cell r="A6365">
            <v>49828</v>
          </cell>
          <cell r="B6365">
            <v>1</v>
          </cell>
          <cell r="C6365">
            <v>61.905700000000003</v>
          </cell>
          <cell r="D6365">
            <v>69.340599999999995</v>
          </cell>
          <cell r="E6365">
            <v>1</v>
          </cell>
          <cell r="F6365">
            <v>1</v>
          </cell>
          <cell r="G6365">
            <v>1</v>
          </cell>
          <cell r="H6365">
            <v>1</v>
          </cell>
          <cell r="I6365">
            <v>1</v>
          </cell>
          <cell r="J6365">
            <v>1</v>
          </cell>
          <cell r="K6365">
            <v>1</v>
          </cell>
          <cell r="L6365">
            <v>1</v>
          </cell>
          <cell r="M6365">
            <v>1</v>
          </cell>
        </row>
        <row r="6366">
          <cell r="A6366">
            <v>49829</v>
          </cell>
          <cell r="B6366">
            <v>1</v>
          </cell>
          <cell r="C6366">
            <v>61.905700000000003</v>
          </cell>
          <cell r="D6366">
            <v>69.340599999999995</v>
          </cell>
          <cell r="E6366">
            <v>1</v>
          </cell>
          <cell r="F6366">
            <v>1</v>
          </cell>
          <cell r="G6366">
            <v>1</v>
          </cell>
          <cell r="H6366">
            <v>1</v>
          </cell>
          <cell r="I6366">
            <v>1</v>
          </cell>
          <cell r="J6366">
            <v>1</v>
          </cell>
          <cell r="K6366">
            <v>1</v>
          </cell>
          <cell r="L6366">
            <v>1</v>
          </cell>
          <cell r="M6366">
            <v>1</v>
          </cell>
        </row>
        <row r="6367">
          <cell r="A6367">
            <v>49830</v>
          </cell>
          <cell r="B6367">
            <v>1</v>
          </cell>
          <cell r="C6367">
            <v>61.905700000000003</v>
          </cell>
          <cell r="D6367">
            <v>69.340599999999995</v>
          </cell>
          <cell r="E6367">
            <v>1</v>
          </cell>
          <cell r="F6367">
            <v>1</v>
          </cell>
          <cell r="G6367">
            <v>1</v>
          </cell>
          <cell r="H6367">
            <v>1</v>
          </cell>
          <cell r="I6367">
            <v>1</v>
          </cell>
          <cell r="J6367">
            <v>1</v>
          </cell>
          <cell r="K6367">
            <v>1</v>
          </cell>
          <cell r="L6367">
            <v>1</v>
          </cell>
          <cell r="M6367">
            <v>1</v>
          </cell>
        </row>
        <row r="6368">
          <cell r="A6368">
            <v>49831</v>
          </cell>
          <cell r="B6368">
            <v>1</v>
          </cell>
          <cell r="C6368">
            <v>61.905700000000003</v>
          </cell>
          <cell r="D6368">
            <v>69.340599999999995</v>
          </cell>
          <cell r="E6368">
            <v>1</v>
          </cell>
          <cell r="F6368">
            <v>1</v>
          </cell>
          <cell r="G6368">
            <v>1</v>
          </cell>
          <cell r="H6368">
            <v>1</v>
          </cell>
          <cell r="I6368">
            <v>1</v>
          </cell>
          <cell r="J6368">
            <v>1</v>
          </cell>
          <cell r="K6368">
            <v>1</v>
          </cell>
          <cell r="L6368">
            <v>1</v>
          </cell>
          <cell r="M6368">
            <v>1</v>
          </cell>
        </row>
        <row r="6369">
          <cell r="A6369">
            <v>49832</v>
          </cell>
          <cell r="B6369">
            <v>1</v>
          </cell>
          <cell r="C6369">
            <v>61.905700000000003</v>
          </cell>
          <cell r="D6369">
            <v>69.340599999999995</v>
          </cell>
          <cell r="E6369">
            <v>1</v>
          </cell>
          <cell r="F6369">
            <v>1</v>
          </cell>
          <cell r="G6369">
            <v>1</v>
          </cell>
          <cell r="H6369">
            <v>1</v>
          </cell>
          <cell r="I6369">
            <v>1</v>
          </cell>
          <cell r="J6369">
            <v>1</v>
          </cell>
          <cell r="K6369">
            <v>1</v>
          </cell>
          <cell r="L6369">
            <v>1</v>
          </cell>
          <cell r="M6369">
            <v>1</v>
          </cell>
        </row>
        <row r="6370">
          <cell r="A6370">
            <v>49833</v>
          </cell>
          <cell r="B6370">
            <v>1</v>
          </cell>
          <cell r="C6370">
            <v>61.905700000000003</v>
          </cell>
          <cell r="D6370">
            <v>69.340599999999995</v>
          </cell>
          <cell r="E6370">
            <v>1</v>
          </cell>
          <cell r="F6370">
            <v>1</v>
          </cell>
          <cell r="G6370">
            <v>1</v>
          </cell>
          <cell r="H6370">
            <v>1</v>
          </cell>
          <cell r="I6370">
            <v>1</v>
          </cell>
          <cell r="J6370">
            <v>1</v>
          </cell>
          <cell r="K6370">
            <v>1</v>
          </cell>
          <cell r="L6370">
            <v>1</v>
          </cell>
          <cell r="M6370">
            <v>1</v>
          </cell>
        </row>
        <row r="6371">
          <cell r="A6371">
            <v>49834</v>
          </cell>
          <cell r="B6371">
            <v>1</v>
          </cell>
          <cell r="C6371">
            <v>61.905700000000003</v>
          </cell>
          <cell r="D6371">
            <v>69.340599999999995</v>
          </cell>
          <cell r="E6371">
            <v>1</v>
          </cell>
          <cell r="F6371">
            <v>1</v>
          </cell>
          <cell r="G6371">
            <v>1</v>
          </cell>
          <cell r="H6371">
            <v>1</v>
          </cell>
          <cell r="I6371">
            <v>1</v>
          </cell>
          <cell r="J6371">
            <v>1</v>
          </cell>
          <cell r="K6371">
            <v>1</v>
          </cell>
          <cell r="L6371">
            <v>1</v>
          </cell>
          <cell r="M6371">
            <v>1</v>
          </cell>
        </row>
        <row r="6372">
          <cell r="A6372">
            <v>49835</v>
          </cell>
          <cell r="B6372">
            <v>1</v>
          </cell>
          <cell r="C6372">
            <v>61.905700000000003</v>
          </cell>
          <cell r="D6372">
            <v>69.340599999999995</v>
          </cell>
          <cell r="E6372">
            <v>1</v>
          </cell>
          <cell r="F6372">
            <v>1</v>
          </cell>
          <cell r="G6372">
            <v>1</v>
          </cell>
          <cell r="H6372">
            <v>1</v>
          </cell>
          <cell r="I6372">
            <v>1</v>
          </cell>
          <cell r="J6372">
            <v>1</v>
          </cell>
          <cell r="K6372">
            <v>1</v>
          </cell>
          <cell r="L6372">
            <v>1</v>
          </cell>
          <cell r="M6372">
            <v>1</v>
          </cell>
        </row>
        <row r="6373">
          <cell r="A6373">
            <v>49836</v>
          </cell>
          <cell r="B6373">
            <v>1</v>
          </cell>
          <cell r="C6373">
            <v>61.905700000000003</v>
          </cell>
          <cell r="D6373">
            <v>69.340599999999995</v>
          </cell>
          <cell r="E6373">
            <v>1</v>
          </cell>
          <cell r="F6373">
            <v>1</v>
          </cell>
          <cell r="G6373">
            <v>1</v>
          </cell>
          <cell r="H6373">
            <v>1</v>
          </cell>
          <cell r="I6373">
            <v>1</v>
          </cell>
          <cell r="J6373">
            <v>1</v>
          </cell>
          <cell r="K6373">
            <v>1</v>
          </cell>
          <cell r="L6373">
            <v>1</v>
          </cell>
          <cell r="M6373">
            <v>1</v>
          </cell>
        </row>
        <row r="6374">
          <cell r="A6374">
            <v>49837</v>
          </cell>
          <cell r="B6374">
            <v>1</v>
          </cell>
          <cell r="C6374">
            <v>61.905700000000003</v>
          </cell>
          <cell r="D6374">
            <v>69.340599999999995</v>
          </cell>
          <cell r="E6374">
            <v>1</v>
          </cell>
          <cell r="F6374">
            <v>1</v>
          </cell>
          <cell r="G6374">
            <v>1</v>
          </cell>
          <cell r="H6374">
            <v>1</v>
          </cell>
          <cell r="I6374">
            <v>1</v>
          </cell>
          <cell r="J6374">
            <v>1</v>
          </cell>
          <cell r="K6374">
            <v>1</v>
          </cell>
          <cell r="L6374">
            <v>1</v>
          </cell>
          <cell r="M6374">
            <v>1</v>
          </cell>
        </row>
        <row r="6375">
          <cell r="A6375">
            <v>49838</v>
          </cell>
          <cell r="B6375">
            <v>1</v>
          </cell>
          <cell r="C6375">
            <v>61.905700000000003</v>
          </cell>
          <cell r="D6375">
            <v>69.340599999999995</v>
          </cell>
          <cell r="E6375">
            <v>1</v>
          </cell>
          <cell r="F6375">
            <v>1</v>
          </cell>
          <cell r="G6375">
            <v>1</v>
          </cell>
          <cell r="H6375">
            <v>1</v>
          </cell>
          <cell r="I6375">
            <v>1</v>
          </cell>
          <cell r="J6375">
            <v>1</v>
          </cell>
          <cell r="K6375">
            <v>1</v>
          </cell>
          <cell r="L6375">
            <v>1</v>
          </cell>
          <cell r="M6375">
            <v>1</v>
          </cell>
        </row>
        <row r="6376">
          <cell r="A6376">
            <v>49839</v>
          </cell>
          <cell r="B6376">
            <v>1</v>
          </cell>
          <cell r="C6376">
            <v>61.905700000000003</v>
          </cell>
          <cell r="D6376">
            <v>69.340599999999995</v>
          </cell>
          <cell r="E6376">
            <v>1</v>
          </cell>
          <cell r="F6376">
            <v>1</v>
          </cell>
          <cell r="G6376">
            <v>1</v>
          </cell>
          <cell r="H6376">
            <v>1</v>
          </cell>
          <cell r="I6376">
            <v>1</v>
          </cell>
          <cell r="J6376">
            <v>1</v>
          </cell>
          <cell r="K6376">
            <v>1</v>
          </cell>
          <cell r="L6376">
            <v>1</v>
          </cell>
          <cell r="M6376">
            <v>1</v>
          </cell>
        </row>
        <row r="6377">
          <cell r="A6377">
            <v>49840</v>
          </cell>
          <cell r="B6377">
            <v>1</v>
          </cell>
          <cell r="C6377">
            <v>61.905700000000003</v>
          </cell>
          <cell r="D6377">
            <v>69.340599999999995</v>
          </cell>
          <cell r="E6377">
            <v>1</v>
          </cell>
          <cell r="F6377">
            <v>1</v>
          </cell>
          <cell r="G6377">
            <v>1</v>
          </cell>
          <cell r="H6377">
            <v>1</v>
          </cell>
          <cell r="I6377">
            <v>1</v>
          </cell>
          <cell r="J6377">
            <v>1</v>
          </cell>
          <cell r="K6377">
            <v>1</v>
          </cell>
          <cell r="L6377">
            <v>1</v>
          </cell>
          <cell r="M6377">
            <v>1</v>
          </cell>
        </row>
        <row r="6378">
          <cell r="A6378">
            <v>49841</v>
          </cell>
          <cell r="B6378">
            <v>1</v>
          </cell>
          <cell r="C6378">
            <v>61.905700000000003</v>
          </cell>
          <cell r="D6378">
            <v>69.340599999999995</v>
          </cell>
          <cell r="E6378">
            <v>1</v>
          </cell>
          <cell r="F6378">
            <v>1</v>
          </cell>
          <cell r="G6378">
            <v>1</v>
          </cell>
          <cell r="H6378">
            <v>1</v>
          </cell>
          <cell r="I6378">
            <v>1</v>
          </cell>
          <cell r="J6378">
            <v>1</v>
          </cell>
          <cell r="K6378">
            <v>1</v>
          </cell>
          <cell r="L6378">
            <v>1</v>
          </cell>
          <cell r="M6378">
            <v>1</v>
          </cell>
        </row>
        <row r="6379">
          <cell r="A6379">
            <v>49842</v>
          </cell>
          <cell r="B6379">
            <v>1</v>
          </cell>
          <cell r="C6379">
            <v>61.905700000000003</v>
          </cell>
          <cell r="D6379">
            <v>69.340599999999995</v>
          </cell>
          <cell r="E6379">
            <v>1</v>
          </cell>
          <cell r="F6379">
            <v>1</v>
          </cell>
          <cell r="G6379">
            <v>1</v>
          </cell>
          <cell r="H6379">
            <v>1</v>
          </cell>
          <cell r="I6379">
            <v>1</v>
          </cell>
          <cell r="J6379">
            <v>1</v>
          </cell>
          <cell r="K6379">
            <v>1</v>
          </cell>
          <cell r="L6379">
            <v>1</v>
          </cell>
          <cell r="M6379">
            <v>1</v>
          </cell>
        </row>
        <row r="6380">
          <cell r="A6380">
            <v>49843</v>
          </cell>
          <cell r="B6380">
            <v>1</v>
          </cell>
          <cell r="C6380">
            <v>61.905700000000003</v>
          </cell>
          <cell r="D6380">
            <v>69.340599999999995</v>
          </cell>
          <cell r="E6380">
            <v>1</v>
          </cell>
          <cell r="F6380">
            <v>1</v>
          </cell>
          <cell r="G6380">
            <v>1</v>
          </cell>
          <cell r="H6380">
            <v>1</v>
          </cell>
          <cell r="I6380">
            <v>1</v>
          </cell>
          <cell r="J6380">
            <v>1</v>
          </cell>
          <cell r="K6380">
            <v>1</v>
          </cell>
          <cell r="L6380">
            <v>1</v>
          </cell>
          <cell r="M6380">
            <v>1</v>
          </cell>
        </row>
        <row r="6381">
          <cell r="A6381">
            <v>49844</v>
          </cell>
          <cell r="B6381">
            <v>1</v>
          </cell>
          <cell r="C6381">
            <v>61.905700000000003</v>
          </cell>
          <cell r="D6381">
            <v>69.340599999999995</v>
          </cell>
          <cell r="E6381">
            <v>1</v>
          </cell>
          <cell r="F6381">
            <v>1</v>
          </cell>
          <cell r="G6381">
            <v>1</v>
          </cell>
          <cell r="H6381">
            <v>1</v>
          </cell>
          <cell r="I6381">
            <v>1</v>
          </cell>
          <cell r="J6381">
            <v>1</v>
          </cell>
          <cell r="K6381">
            <v>1</v>
          </cell>
          <cell r="L6381">
            <v>1</v>
          </cell>
          <cell r="M6381">
            <v>1</v>
          </cell>
        </row>
        <row r="6382">
          <cell r="A6382">
            <v>49845</v>
          </cell>
          <cell r="B6382">
            <v>1</v>
          </cell>
          <cell r="C6382">
            <v>61.905700000000003</v>
          </cell>
          <cell r="D6382">
            <v>69.340599999999995</v>
          </cell>
          <cell r="E6382">
            <v>1</v>
          </cell>
          <cell r="F6382">
            <v>1</v>
          </cell>
          <cell r="G6382">
            <v>1</v>
          </cell>
          <cell r="H6382">
            <v>1</v>
          </cell>
          <cell r="I6382">
            <v>1</v>
          </cell>
          <cell r="J6382">
            <v>1</v>
          </cell>
          <cell r="K6382">
            <v>1</v>
          </cell>
          <cell r="L6382">
            <v>1</v>
          </cell>
          <cell r="M6382">
            <v>1</v>
          </cell>
        </row>
        <row r="6383">
          <cell r="A6383">
            <v>49846</v>
          </cell>
          <cell r="B6383">
            <v>1</v>
          </cell>
          <cell r="C6383">
            <v>61.905700000000003</v>
          </cell>
          <cell r="D6383">
            <v>69.340599999999995</v>
          </cell>
          <cell r="E6383">
            <v>1</v>
          </cell>
          <cell r="F6383">
            <v>1</v>
          </cell>
          <cell r="G6383">
            <v>1</v>
          </cell>
          <cell r="H6383">
            <v>1</v>
          </cell>
          <cell r="I6383">
            <v>1</v>
          </cell>
          <cell r="J6383">
            <v>1</v>
          </cell>
          <cell r="K6383">
            <v>1</v>
          </cell>
          <cell r="L6383">
            <v>1</v>
          </cell>
          <cell r="M6383">
            <v>1</v>
          </cell>
        </row>
        <row r="6384">
          <cell r="A6384">
            <v>49847</v>
          </cell>
          <cell r="B6384">
            <v>1</v>
          </cell>
          <cell r="C6384">
            <v>61.905700000000003</v>
          </cell>
          <cell r="D6384">
            <v>69.340599999999995</v>
          </cell>
          <cell r="E6384">
            <v>1</v>
          </cell>
          <cell r="F6384">
            <v>1</v>
          </cell>
          <cell r="G6384">
            <v>1</v>
          </cell>
          <cell r="H6384">
            <v>1</v>
          </cell>
          <cell r="I6384">
            <v>1</v>
          </cell>
          <cell r="J6384">
            <v>1</v>
          </cell>
          <cell r="K6384">
            <v>1</v>
          </cell>
          <cell r="L6384">
            <v>1</v>
          </cell>
          <cell r="M6384">
            <v>1</v>
          </cell>
        </row>
        <row r="6385">
          <cell r="A6385">
            <v>49848</v>
          </cell>
          <cell r="B6385">
            <v>1</v>
          </cell>
          <cell r="C6385">
            <v>61.905700000000003</v>
          </cell>
          <cell r="D6385">
            <v>69.340599999999995</v>
          </cell>
          <cell r="E6385">
            <v>1</v>
          </cell>
          <cell r="F6385">
            <v>1</v>
          </cell>
          <cell r="G6385">
            <v>1</v>
          </cell>
          <cell r="H6385">
            <v>1</v>
          </cell>
          <cell r="I6385">
            <v>1</v>
          </cell>
          <cell r="J6385">
            <v>1</v>
          </cell>
          <cell r="K6385">
            <v>1</v>
          </cell>
          <cell r="L6385">
            <v>1</v>
          </cell>
          <cell r="M6385">
            <v>1</v>
          </cell>
        </row>
        <row r="6386">
          <cell r="A6386">
            <v>49849</v>
          </cell>
          <cell r="B6386">
            <v>1</v>
          </cell>
          <cell r="C6386">
            <v>61.905700000000003</v>
          </cell>
          <cell r="D6386">
            <v>69.340599999999995</v>
          </cell>
          <cell r="E6386">
            <v>1</v>
          </cell>
          <cell r="F6386">
            <v>1</v>
          </cell>
          <cell r="G6386">
            <v>1</v>
          </cell>
          <cell r="H6386">
            <v>1</v>
          </cell>
          <cell r="I6386">
            <v>1</v>
          </cell>
          <cell r="J6386">
            <v>1</v>
          </cell>
          <cell r="K6386">
            <v>1</v>
          </cell>
          <cell r="L6386">
            <v>1</v>
          </cell>
          <cell r="M6386">
            <v>1</v>
          </cell>
        </row>
        <row r="6387">
          <cell r="A6387">
            <v>49850</v>
          </cell>
          <cell r="B6387">
            <v>1</v>
          </cell>
          <cell r="C6387">
            <v>61.905700000000003</v>
          </cell>
          <cell r="D6387">
            <v>69.340599999999995</v>
          </cell>
          <cell r="E6387">
            <v>1</v>
          </cell>
          <cell r="F6387">
            <v>1</v>
          </cell>
          <cell r="G6387">
            <v>1</v>
          </cell>
          <cell r="H6387">
            <v>1</v>
          </cell>
          <cell r="I6387">
            <v>1</v>
          </cell>
          <cell r="J6387">
            <v>1</v>
          </cell>
          <cell r="K6387">
            <v>1</v>
          </cell>
          <cell r="L6387">
            <v>1</v>
          </cell>
          <cell r="M6387">
            <v>1</v>
          </cell>
        </row>
        <row r="6388">
          <cell r="A6388">
            <v>49851</v>
          </cell>
          <cell r="B6388">
            <v>1</v>
          </cell>
          <cell r="C6388">
            <v>61.905700000000003</v>
          </cell>
          <cell r="D6388">
            <v>69.340599999999995</v>
          </cell>
          <cell r="E6388">
            <v>1</v>
          </cell>
          <cell r="F6388">
            <v>1</v>
          </cell>
          <cell r="G6388">
            <v>1</v>
          </cell>
          <cell r="H6388">
            <v>1</v>
          </cell>
          <cell r="I6388">
            <v>1</v>
          </cell>
          <cell r="J6388">
            <v>1</v>
          </cell>
          <cell r="K6388">
            <v>1</v>
          </cell>
          <cell r="L6388">
            <v>1</v>
          </cell>
          <cell r="M6388">
            <v>1</v>
          </cell>
        </row>
        <row r="6389">
          <cell r="A6389">
            <v>49852</v>
          </cell>
          <cell r="B6389">
            <v>1</v>
          </cell>
          <cell r="C6389">
            <v>61.905700000000003</v>
          </cell>
          <cell r="D6389">
            <v>69.340599999999995</v>
          </cell>
          <cell r="E6389">
            <v>1</v>
          </cell>
          <cell r="F6389">
            <v>1</v>
          </cell>
          <cell r="G6389">
            <v>1</v>
          </cell>
          <cell r="H6389">
            <v>1</v>
          </cell>
          <cell r="I6389">
            <v>1</v>
          </cell>
          <cell r="J6389">
            <v>1</v>
          </cell>
          <cell r="K6389">
            <v>1</v>
          </cell>
          <cell r="L6389">
            <v>1</v>
          </cell>
          <cell r="M6389">
            <v>1</v>
          </cell>
        </row>
        <row r="6390">
          <cell r="A6390">
            <v>49853</v>
          </cell>
          <cell r="B6390">
            <v>1</v>
          </cell>
          <cell r="C6390">
            <v>61.905700000000003</v>
          </cell>
          <cell r="D6390">
            <v>69.340599999999995</v>
          </cell>
          <cell r="E6390">
            <v>1</v>
          </cell>
          <cell r="F6390">
            <v>1</v>
          </cell>
          <cell r="G6390">
            <v>1</v>
          </cell>
          <cell r="H6390">
            <v>1</v>
          </cell>
          <cell r="I6390">
            <v>1</v>
          </cell>
          <cell r="J6390">
            <v>1</v>
          </cell>
          <cell r="K6390">
            <v>1</v>
          </cell>
          <cell r="L6390">
            <v>1</v>
          </cell>
          <cell r="M6390">
            <v>1</v>
          </cell>
        </row>
        <row r="6391">
          <cell r="A6391">
            <v>49854</v>
          </cell>
          <cell r="B6391">
            <v>1</v>
          </cell>
          <cell r="C6391">
            <v>61.905700000000003</v>
          </cell>
          <cell r="D6391">
            <v>69.340599999999995</v>
          </cell>
          <cell r="E6391">
            <v>1</v>
          </cell>
          <cell r="F6391">
            <v>1</v>
          </cell>
          <cell r="G6391">
            <v>1</v>
          </cell>
          <cell r="H6391">
            <v>1</v>
          </cell>
          <cell r="I6391">
            <v>1</v>
          </cell>
          <cell r="J6391">
            <v>1</v>
          </cell>
          <cell r="K6391">
            <v>1</v>
          </cell>
          <cell r="L6391">
            <v>1</v>
          </cell>
          <cell r="M6391">
            <v>1</v>
          </cell>
        </row>
        <row r="6392">
          <cell r="A6392">
            <v>49855</v>
          </cell>
          <cell r="B6392">
            <v>1</v>
          </cell>
          <cell r="C6392">
            <v>61.905700000000003</v>
          </cell>
          <cell r="D6392">
            <v>69.340599999999995</v>
          </cell>
          <cell r="E6392">
            <v>1</v>
          </cell>
          <cell r="F6392">
            <v>1</v>
          </cell>
          <cell r="G6392">
            <v>1</v>
          </cell>
          <cell r="H6392">
            <v>1</v>
          </cell>
          <cell r="I6392">
            <v>1</v>
          </cell>
          <cell r="J6392">
            <v>1</v>
          </cell>
          <cell r="K6392">
            <v>1</v>
          </cell>
          <cell r="L6392">
            <v>1</v>
          </cell>
          <cell r="M6392">
            <v>1</v>
          </cell>
        </row>
        <row r="6393">
          <cell r="A6393">
            <v>49856</v>
          </cell>
          <cell r="B6393">
            <v>1</v>
          </cell>
          <cell r="C6393">
            <v>61.905700000000003</v>
          </cell>
          <cell r="D6393">
            <v>69.340599999999995</v>
          </cell>
          <cell r="E6393">
            <v>1</v>
          </cell>
          <cell r="F6393">
            <v>1</v>
          </cell>
          <cell r="G6393">
            <v>1</v>
          </cell>
          <cell r="H6393">
            <v>1</v>
          </cell>
          <cell r="I6393">
            <v>1</v>
          </cell>
          <cell r="J6393">
            <v>1</v>
          </cell>
          <cell r="K6393">
            <v>1</v>
          </cell>
          <cell r="L6393">
            <v>1</v>
          </cell>
          <cell r="M6393">
            <v>1</v>
          </cell>
        </row>
        <row r="6394">
          <cell r="A6394">
            <v>49857</v>
          </cell>
          <cell r="B6394">
            <v>1</v>
          </cell>
          <cell r="C6394">
            <v>61.905700000000003</v>
          </cell>
          <cell r="D6394">
            <v>69.340599999999995</v>
          </cell>
          <cell r="E6394">
            <v>1</v>
          </cell>
          <cell r="F6394">
            <v>1</v>
          </cell>
          <cell r="G6394">
            <v>1</v>
          </cell>
          <cell r="H6394">
            <v>1</v>
          </cell>
          <cell r="I6394">
            <v>1</v>
          </cell>
          <cell r="J6394">
            <v>1</v>
          </cell>
          <cell r="K6394">
            <v>1</v>
          </cell>
          <cell r="L6394">
            <v>1</v>
          </cell>
          <cell r="M6394">
            <v>1</v>
          </cell>
        </row>
        <row r="6395">
          <cell r="A6395">
            <v>49858</v>
          </cell>
          <cell r="B6395">
            <v>1</v>
          </cell>
          <cell r="C6395">
            <v>61.905700000000003</v>
          </cell>
          <cell r="D6395">
            <v>69.340599999999995</v>
          </cell>
          <cell r="E6395">
            <v>1</v>
          </cell>
          <cell r="F6395">
            <v>1</v>
          </cell>
          <cell r="G6395">
            <v>1</v>
          </cell>
          <cell r="H6395">
            <v>1</v>
          </cell>
          <cell r="I6395">
            <v>1</v>
          </cell>
          <cell r="J6395">
            <v>1</v>
          </cell>
          <cell r="K6395">
            <v>1</v>
          </cell>
          <cell r="L6395">
            <v>1</v>
          </cell>
          <cell r="M6395">
            <v>1</v>
          </cell>
        </row>
        <row r="6396">
          <cell r="A6396">
            <v>49859</v>
          </cell>
          <cell r="B6396">
            <v>1</v>
          </cell>
          <cell r="C6396">
            <v>61.905700000000003</v>
          </cell>
          <cell r="D6396">
            <v>69.340599999999995</v>
          </cell>
          <cell r="E6396">
            <v>1</v>
          </cell>
          <cell r="F6396">
            <v>1</v>
          </cell>
          <cell r="G6396">
            <v>1</v>
          </cell>
          <cell r="H6396">
            <v>1</v>
          </cell>
          <cell r="I6396">
            <v>1</v>
          </cell>
          <cell r="J6396">
            <v>1</v>
          </cell>
          <cell r="K6396">
            <v>1</v>
          </cell>
          <cell r="L6396">
            <v>1</v>
          </cell>
          <cell r="M6396">
            <v>1</v>
          </cell>
        </row>
        <row r="6397">
          <cell r="A6397">
            <v>49860</v>
          </cell>
          <cell r="B6397">
            <v>1</v>
          </cell>
          <cell r="C6397">
            <v>61.905700000000003</v>
          </cell>
          <cell r="D6397">
            <v>69.340599999999995</v>
          </cell>
          <cell r="E6397">
            <v>1</v>
          </cell>
          <cell r="F6397">
            <v>1</v>
          </cell>
          <cell r="G6397">
            <v>1</v>
          </cell>
          <cell r="H6397">
            <v>1</v>
          </cell>
          <cell r="I6397">
            <v>1</v>
          </cell>
          <cell r="J6397">
            <v>1</v>
          </cell>
          <cell r="K6397">
            <v>1</v>
          </cell>
          <cell r="L6397">
            <v>1</v>
          </cell>
          <cell r="M6397">
            <v>1</v>
          </cell>
        </row>
        <row r="6398">
          <cell r="A6398">
            <v>49861</v>
          </cell>
          <cell r="B6398">
            <v>1</v>
          </cell>
          <cell r="C6398">
            <v>61.905700000000003</v>
          </cell>
          <cell r="D6398">
            <v>69.340599999999995</v>
          </cell>
          <cell r="E6398">
            <v>1</v>
          </cell>
          <cell r="F6398">
            <v>1</v>
          </cell>
          <cell r="G6398">
            <v>1</v>
          </cell>
          <cell r="H6398">
            <v>1</v>
          </cell>
          <cell r="I6398">
            <v>1</v>
          </cell>
          <cell r="J6398">
            <v>1</v>
          </cell>
          <cell r="K6398">
            <v>1</v>
          </cell>
          <cell r="L6398">
            <v>1</v>
          </cell>
          <cell r="M6398">
            <v>1</v>
          </cell>
        </row>
        <row r="6399">
          <cell r="A6399">
            <v>49862</v>
          </cell>
          <cell r="B6399">
            <v>1</v>
          </cell>
          <cell r="C6399">
            <v>61.905700000000003</v>
          </cell>
          <cell r="D6399">
            <v>69.340599999999995</v>
          </cell>
          <cell r="E6399">
            <v>1</v>
          </cell>
          <cell r="F6399">
            <v>1</v>
          </cell>
          <cell r="G6399">
            <v>1</v>
          </cell>
          <cell r="H6399">
            <v>1</v>
          </cell>
          <cell r="I6399">
            <v>1</v>
          </cell>
          <cell r="J6399">
            <v>1</v>
          </cell>
          <cell r="K6399">
            <v>1</v>
          </cell>
          <cell r="L6399">
            <v>1</v>
          </cell>
          <cell r="M6399">
            <v>1</v>
          </cell>
        </row>
        <row r="6400">
          <cell r="A6400">
            <v>49863</v>
          </cell>
          <cell r="B6400">
            <v>1</v>
          </cell>
          <cell r="C6400">
            <v>61.905700000000003</v>
          </cell>
          <cell r="D6400">
            <v>69.340599999999995</v>
          </cell>
          <cell r="E6400">
            <v>1</v>
          </cell>
          <cell r="F6400">
            <v>1</v>
          </cell>
          <cell r="G6400">
            <v>1</v>
          </cell>
          <cell r="H6400">
            <v>1</v>
          </cell>
          <cell r="I6400">
            <v>1</v>
          </cell>
          <cell r="J6400">
            <v>1</v>
          </cell>
          <cell r="K6400">
            <v>1</v>
          </cell>
          <cell r="L6400">
            <v>1</v>
          </cell>
          <cell r="M6400">
            <v>1</v>
          </cell>
        </row>
        <row r="6401">
          <cell r="A6401">
            <v>49864</v>
          </cell>
          <cell r="B6401">
            <v>1</v>
          </cell>
          <cell r="C6401">
            <v>61.905700000000003</v>
          </cell>
          <cell r="D6401">
            <v>69.340599999999995</v>
          </cell>
          <cell r="E6401">
            <v>1</v>
          </cell>
          <cell r="F6401">
            <v>1</v>
          </cell>
          <cell r="G6401">
            <v>1</v>
          </cell>
          <cell r="H6401">
            <v>1</v>
          </cell>
          <cell r="I6401">
            <v>1</v>
          </cell>
          <cell r="J6401">
            <v>1</v>
          </cell>
          <cell r="K6401">
            <v>1</v>
          </cell>
          <cell r="L6401">
            <v>1</v>
          </cell>
          <cell r="M6401">
            <v>1</v>
          </cell>
        </row>
        <row r="6402">
          <cell r="A6402">
            <v>49865</v>
          </cell>
          <cell r="B6402">
            <v>1</v>
          </cell>
          <cell r="C6402">
            <v>61.905700000000003</v>
          </cell>
          <cell r="D6402">
            <v>69.340599999999995</v>
          </cell>
          <cell r="E6402">
            <v>1</v>
          </cell>
          <cell r="F6402">
            <v>1</v>
          </cell>
          <cell r="G6402">
            <v>1</v>
          </cell>
          <cell r="H6402">
            <v>1</v>
          </cell>
          <cell r="I6402">
            <v>1</v>
          </cell>
          <cell r="J6402">
            <v>1</v>
          </cell>
          <cell r="K6402">
            <v>1</v>
          </cell>
          <cell r="L6402">
            <v>1</v>
          </cell>
          <cell r="M6402">
            <v>1</v>
          </cell>
        </row>
        <row r="6403">
          <cell r="A6403">
            <v>49866</v>
          </cell>
          <cell r="B6403">
            <v>1</v>
          </cell>
          <cell r="C6403">
            <v>61.905700000000003</v>
          </cell>
          <cell r="D6403">
            <v>69.340599999999995</v>
          </cell>
          <cell r="E6403">
            <v>1</v>
          </cell>
          <cell r="F6403">
            <v>1</v>
          </cell>
          <cell r="G6403">
            <v>1</v>
          </cell>
          <cell r="H6403">
            <v>1</v>
          </cell>
          <cell r="I6403">
            <v>1</v>
          </cell>
          <cell r="J6403">
            <v>1</v>
          </cell>
          <cell r="K6403">
            <v>1</v>
          </cell>
          <cell r="L6403">
            <v>1</v>
          </cell>
          <cell r="M6403">
            <v>1</v>
          </cell>
        </row>
        <row r="6404">
          <cell r="A6404">
            <v>49867</v>
          </cell>
          <cell r="B6404">
            <v>1</v>
          </cell>
          <cell r="C6404">
            <v>61.905700000000003</v>
          </cell>
          <cell r="D6404">
            <v>69.340599999999995</v>
          </cell>
          <cell r="E6404">
            <v>1</v>
          </cell>
          <cell r="F6404">
            <v>1</v>
          </cell>
          <cell r="G6404">
            <v>1</v>
          </cell>
          <cell r="H6404">
            <v>1</v>
          </cell>
          <cell r="I6404">
            <v>1</v>
          </cell>
          <cell r="J6404">
            <v>1</v>
          </cell>
          <cell r="K6404">
            <v>1</v>
          </cell>
          <cell r="L6404">
            <v>1</v>
          </cell>
          <cell r="M6404">
            <v>1</v>
          </cell>
        </row>
        <row r="6405">
          <cell r="A6405">
            <v>49868</v>
          </cell>
          <cell r="B6405">
            <v>1</v>
          </cell>
          <cell r="C6405">
            <v>61.905700000000003</v>
          </cell>
          <cell r="D6405">
            <v>69.340599999999995</v>
          </cell>
          <cell r="E6405">
            <v>1</v>
          </cell>
          <cell r="F6405">
            <v>1</v>
          </cell>
          <cell r="G6405">
            <v>1</v>
          </cell>
          <cell r="H6405">
            <v>1</v>
          </cell>
          <cell r="I6405">
            <v>1</v>
          </cell>
          <cell r="J6405">
            <v>1</v>
          </cell>
          <cell r="K6405">
            <v>1</v>
          </cell>
          <cell r="L6405">
            <v>1</v>
          </cell>
          <cell r="M6405">
            <v>1</v>
          </cell>
        </row>
        <row r="6406">
          <cell r="A6406">
            <v>49869</v>
          </cell>
          <cell r="B6406">
            <v>1</v>
          </cell>
          <cell r="C6406">
            <v>61.905700000000003</v>
          </cell>
          <cell r="D6406">
            <v>69.340599999999995</v>
          </cell>
          <cell r="E6406">
            <v>1</v>
          </cell>
          <cell r="F6406">
            <v>1</v>
          </cell>
          <cell r="G6406">
            <v>1</v>
          </cell>
          <cell r="H6406">
            <v>1</v>
          </cell>
          <cell r="I6406">
            <v>1</v>
          </cell>
          <cell r="J6406">
            <v>1</v>
          </cell>
          <cell r="K6406">
            <v>1</v>
          </cell>
          <cell r="L6406">
            <v>1</v>
          </cell>
          <cell r="M6406">
            <v>1</v>
          </cell>
        </row>
        <row r="6407">
          <cell r="A6407">
            <v>49870</v>
          </cell>
          <cell r="B6407">
            <v>1</v>
          </cell>
          <cell r="C6407">
            <v>61.905700000000003</v>
          </cell>
          <cell r="D6407">
            <v>69.340599999999995</v>
          </cell>
          <cell r="E6407">
            <v>1</v>
          </cell>
          <cell r="F6407">
            <v>1</v>
          </cell>
          <cell r="G6407">
            <v>1</v>
          </cell>
          <cell r="H6407">
            <v>1</v>
          </cell>
          <cell r="I6407">
            <v>1</v>
          </cell>
          <cell r="J6407">
            <v>1</v>
          </cell>
          <cell r="K6407">
            <v>1</v>
          </cell>
          <cell r="L6407">
            <v>1</v>
          </cell>
          <cell r="M6407">
            <v>1</v>
          </cell>
        </row>
        <row r="6408">
          <cell r="A6408">
            <v>49871</v>
          </cell>
          <cell r="B6408">
            <v>1</v>
          </cell>
          <cell r="C6408">
            <v>61.905700000000003</v>
          </cell>
          <cell r="D6408">
            <v>69.340599999999995</v>
          </cell>
          <cell r="E6408">
            <v>1</v>
          </cell>
          <cell r="F6408">
            <v>1</v>
          </cell>
          <cell r="G6408">
            <v>1</v>
          </cell>
          <cell r="H6408">
            <v>1</v>
          </cell>
          <cell r="I6408">
            <v>1</v>
          </cell>
          <cell r="J6408">
            <v>1</v>
          </cell>
          <cell r="K6408">
            <v>1</v>
          </cell>
          <cell r="L6408">
            <v>1</v>
          </cell>
          <cell r="M6408">
            <v>1</v>
          </cell>
        </row>
        <row r="6409">
          <cell r="A6409">
            <v>49872</v>
          </cell>
          <cell r="B6409">
            <v>1</v>
          </cell>
          <cell r="C6409">
            <v>61.905700000000003</v>
          </cell>
          <cell r="D6409">
            <v>69.340599999999995</v>
          </cell>
          <cell r="E6409">
            <v>1</v>
          </cell>
          <cell r="F6409">
            <v>1</v>
          </cell>
          <cell r="G6409">
            <v>1</v>
          </cell>
          <cell r="H6409">
            <v>1</v>
          </cell>
          <cell r="I6409">
            <v>1</v>
          </cell>
          <cell r="J6409">
            <v>1</v>
          </cell>
          <cell r="K6409">
            <v>1</v>
          </cell>
          <cell r="L6409">
            <v>1</v>
          </cell>
          <cell r="M6409">
            <v>1</v>
          </cell>
        </row>
        <row r="6410">
          <cell r="A6410">
            <v>49873</v>
          </cell>
          <cell r="B6410">
            <v>1</v>
          </cell>
          <cell r="C6410">
            <v>61.905700000000003</v>
          </cell>
          <cell r="D6410">
            <v>69.340599999999995</v>
          </cell>
          <cell r="E6410">
            <v>1</v>
          </cell>
          <cell r="F6410">
            <v>1</v>
          </cell>
          <cell r="G6410">
            <v>1</v>
          </cell>
          <cell r="H6410">
            <v>1</v>
          </cell>
          <cell r="I6410">
            <v>1</v>
          </cell>
          <cell r="J6410">
            <v>1</v>
          </cell>
          <cell r="K6410">
            <v>1</v>
          </cell>
          <cell r="L6410">
            <v>1</v>
          </cell>
          <cell r="M6410">
            <v>1</v>
          </cell>
        </row>
        <row r="6411">
          <cell r="A6411">
            <v>49874</v>
          </cell>
          <cell r="B6411">
            <v>1</v>
          </cell>
          <cell r="C6411">
            <v>61.905700000000003</v>
          </cell>
          <cell r="D6411">
            <v>69.340599999999995</v>
          </cell>
          <cell r="E6411">
            <v>1</v>
          </cell>
          <cell r="F6411">
            <v>1</v>
          </cell>
          <cell r="G6411">
            <v>1</v>
          </cell>
          <cell r="H6411">
            <v>1</v>
          </cell>
          <cell r="I6411">
            <v>1</v>
          </cell>
          <cell r="J6411">
            <v>1</v>
          </cell>
          <cell r="K6411">
            <v>1</v>
          </cell>
          <cell r="L6411">
            <v>1</v>
          </cell>
          <cell r="M6411">
            <v>1</v>
          </cell>
        </row>
        <row r="6412">
          <cell r="A6412">
            <v>49875</v>
          </cell>
          <cell r="B6412">
            <v>1</v>
          </cell>
          <cell r="C6412">
            <v>61.905700000000003</v>
          </cell>
          <cell r="D6412">
            <v>69.340599999999995</v>
          </cell>
          <cell r="E6412">
            <v>1</v>
          </cell>
          <cell r="F6412">
            <v>1</v>
          </cell>
          <cell r="G6412">
            <v>1</v>
          </cell>
          <cell r="H6412">
            <v>1</v>
          </cell>
          <cell r="I6412">
            <v>1</v>
          </cell>
          <cell r="J6412">
            <v>1</v>
          </cell>
          <cell r="K6412">
            <v>1</v>
          </cell>
          <cell r="L6412">
            <v>1</v>
          </cell>
          <cell r="M6412">
            <v>1</v>
          </cell>
        </row>
        <row r="6413">
          <cell r="A6413">
            <v>49876</v>
          </cell>
          <cell r="B6413">
            <v>1</v>
          </cell>
          <cell r="C6413">
            <v>61.905700000000003</v>
          </cell>
          <cell r="D6413">
            <v>69.340599999999995</v>
          </cell>
          <cell r="E6413">
            <v>1</v>
          </cell>
          <cell r="F6413">
            <v>1</v>
          </cell>
          <cell r="G6413">
            <v>1</v>
          </cell>
          <cell r="H6413">
            <v>1</v>
          </cell>
          <cell r="I6413">
            <v>1</v>
          </cell>
          <cell r="J6413">
            <v>1</v>
          </cell>
          <cell r="K6413">
            <v>1</v>
          </cell>
          <cell r="L6413">
            <v>1</v>
          </cell>
          <cell r="M6413">
            <v>1</v>
          </cell>
        </row>
        <row r="6414">
          <cell r="A6414">
            <v>49877</v>
          </cell>
          <cell r="B6414">
            <v>1</v>
          </cell>
          <cell r="C6414">
            <v>61.905700000000003</v>
          </cell>
          <cell r="D6414">
            <v>69.340599999999995</v>
          </cell>
          <cell r="E6414">
            <v>1</v>
          </cell>
          <cell r="F6414">
            <v>1</v>
          </cell>
          <cell r="G6414">
            <v>1</v>
          </cell>
          <cell r="H6414">
            <v>1</v>
          </cell>
          <cell r="I6414">
            <v>1</v>
          </cell>
          <cell r="J6414">
            <v>1</v>
          </cell>
          <cell r="K6414">
            <v>1</v>
          </cell>
          <cell r="L6414">
            <v>1</v>
          </cell>
          <cell r="M6414">
            <v>1</v>
          </cell>
        </row>
        <row r="6415">
          <cell r="A6415">
            <v>49878</v>
          </cell>
          <cell r="B6415">
            <v>1</v>
          </cell>
          <cell r="C6415">
            <v>61.905700000000003</v>
          </cell>
          <cell r="D6415">
            <v>69.340599999999995</v>
          </cell>
          <cell r="E6415">
            <v>1</v>
          </cell>
          <cell r="F6415">
            <v>1</v>
          </cell>
          <cell r="G6415">
            <v>1</v>
          </cell>
          <cell r="H6415">
            <v>1</v>
          </cell>
          <cell r="I6415">
            <v>1</v>
          </cell>
          <cell r="J6415">
            <v>1</v>
          </cell>
          <cell r="K6415">
            <v>1</v>
          </cell>
          <cell r="L6415">
            <v>1</v>
          </cell>
          <cell r="M6415">
            <v>1</v>
          </cell>
        </row>
        <row r="6416">
          <cell r="A6416">
            <v>49879</v>
          </cell>
          <cell r="B6416">
            <v>1</v>
          </cell>
          <cell r="C6416">
            <v>61.905700000000003</v>
          </cell>
          <cell r="D6416">
            <v>69.340599999999995</v>
          </cell>
          <cell r="E6416">
            <v>1</v>
          </cell>
          <cell r="F6416">
            <v>1</v>
          </cell>
          <cell r="G6416">
            <v>1</v>
          </cell>
          <cell r="H6416">
            <v>1</v>
          </cell>
          <cell r="I6416">
            <v>1</v>
          </cell>
          <cell r="J6416">
            <v>1</v>
          </cell>
          <cell r="K6416">
            <v>1</v>
          </cell>
          <cell r="L6416">
            <v>1</v>
          </cell>
          <cell r="M6416">
            <v>1</v>
          </cell>
        </row>
        <row r="6417">
          <cell r="A6417">
            <v>49880</v>
          </cell>
          <cell r="B6417">
            <v>1</v>
          </cell>
          <cell r="C6417">
            <v>61.905700000000003</v>
          </cell>
          <cell r="D6417">
            <v>69.340599999999995</v>
          </cell>
          <cell r="E6417">
            <v>1</v>
          </cell>
          <cell r="F6417">
            <v>1</v>
          </cell>
          <cell r="G6417">
            <v>1</v>
          </cell>
          <cell r="H6417">
            <v>1</v>
          </cell>
          <cell r="I6417">
            <v>1</v>
          </cell>
          <cell r="J6417">
            <v>1</v>
          </cell>
          <cell r="K6417">
            <v>1</v>
          </cell>
          <cell r="L6417">
            <v>1</v>
          </cell>
          <cell r="M6417">
            <v>1</v>
          </cell>
        </row>
        <row r="6418">
          <cell r="A6418">
            <v>49881</v>
          </cell>
          <cell r="B6418">
            <v>1</v>
          </cell>
          <cell r="C6418">
            <v>61.905700000000003</v>
          </cell>
          <cell r="D6418">
            <v>69.340599999999995</v>
          </cell>
          <cell r="E6418">
            <v>1</v>
          </cell>
          <cell r="F6418">
            <v>1</v>
          </cell>
          <cell r="G6418">
            <v>1</v>
          </cell>
          <cell r="H6418">
            <v>1</v>
          </cell>
          <cell r="I6418">
            <v>1</v>
          </cell>
          <cell r="J6418">
            <v>1</v>
          </cell>
          <cell r="K6418">
            <v>1</v>
          </cell>
          <cell r="L6418">
            <v>1</v>
          </cell>
          <cell r="M6418">
            <v>1</v>
          </cell>
        </row>
        <row r="6419">
          <cell r="A6419">
            <v>49882</v>
          </cell>
          <cell r="B6419">
            <v>1</v>
          </cell>
          <cell r="C6419">
            <v>61.905700000000003</v>
          </cell>
          <cell r="D6419">
            <v>69.340599999999995</v>
          </cell>
          <cell r="E6419">
            <v>1</v>
          </cell>
          <cell r="F6419">
            <v>1</v>
          </cell>
          <cell r="G6419">
            <v>1</v>
          </cell>
          <cell r="H6419">
            <v>1</v>
          </cell>
          <cell r="I6419">
            <v>1</v>
          </cell>
          <cell r="J6419">
            <v>1</v>
          </cell>
          <cell r="K6419">
            <v>1</v>
          </cell>
          <cell r="L6419">
            <v>1</v>
          </cell>
          <cell r="M6419">
            <v>1</v>
          </cell>
        </row>
        <row r="6420">
          <cell r="A6420">
            <v>49883</v>
          </cell>
          <cell r="B6420">
            <v>1</v>
          </cell>
          <cell r="C6420">
            <v>61.905700000000003</v>
          </cell>
          <cell r="D6420">
            <v>69.340599999999995</v>
          </cell>
          <cell r="E6420">
            <v>1</v>
          </cell>
          <cell r="F6420">
            <v>1</v>
          </cell>
          <cell r="G6420">
            <v>1</v>
          </cell>
          <cell r="H6420">
            <v>1</v>
          </cell>
          <cell r="I6420">
            <v>1</v>
          </cell>
          <cell r="J6420">
            <v>1</v>
          </cell>
          <cell r="K6420">
            <v>1</v>
          </cell>
          <cell r="L6420">
            <v>1</v>
          </cell>
          <cell r="M6420">
            <v>1</v>
          </cell>
        </row>
        <row r="6421">
          <cell r="A6421">
            <v>49884</v>
          </cell>
          <cell r="B6421">
            <v>1</v>
          </cell>
          <cell r="C6421">
            <v>61.905700000000003</v>
          </cell>
          <cell r="D6421">
            <v>69.340599999999995</v>
          </cell>
          <cell r="E6421">
            <v>1</v>
          </cell>
          <cell r="F6421">
            <v>1</v>
          </cell>
          <cell r="G6421">
            <v>1</v>
          </cell>
          <cell r="H6421">
            <v>1</v>
          </cell>
          <cell r="I6421">
            <v>1</v>
          </cell>
          <cell r="J6421">
            <v>1</v>
          </cell>
          <cell r="K6421">
            <v>1</v>
          </cell>
          <cell r="L6421">
            <v>1</v>
          </cell>
          <cell r="M6421">
            <v>1</v>
          </cell>
        </row>
        <row r="6422">
          <cell r="A6422">
            <v>49885</v>
          </cell>
          <cell r="B6422">
            <v>1</v>
          </cell>
          <cell r="C6422">
            <v>61.905700000000003</v>
          </cell>
          <cell r="D6422">
            <v>69.340599999999995</v>
          </cell>
          <cell r="E6422">
            <v>1</v>
          </cell>
          <cell r="F6422">
            <v>1</v>
          </cell>
          <cell r="G6422">
            <v>1</v>
          </cell>
          <cell r="H6422">
            <v>1</v>
          </cell>
          <cell r="I6422">
            <v>1</v>
          </cell>
          <cell r="J6422">
            <v>1</v>
          </cell>
          <cell r="K6422">
            <v>1</v>
          </cell>
          <cell r="L6422">
            <v>1</v>
          </cell>
          <cell r="M6422">
            <v>1</v>
          </cell>
        </row>
        <row r="6423">
          <cell r="A6423">
            <v>49886</v>
          </cell>
          <cell r="B6423">
            <v>1</v>
          </cell>
          <cell r="C6423">
            <v>61.905700000000003</v>
          </cell>
          <cell r="D6423">
            <v>69.340599999999995</v>
          </cell>
          <cell r="E6423">
            <v>1</v>
          </cell>
          <cell r="F6423">
            <v>1</v>
          </cell>
          <cell r="G6423">
            <v>1</v>
          </cell>
          <cell r="H6423">
            <v>1</v>
          </cell>
          <cell r="I6423">
            <v>1</v>
          </cell>
          <cell r="J6423">
            <v>1</v>
          </cell>
          <cell r="K6423">
            <v>1</v>
          </cell>
          <cell r="L6423">
            <v>1</v>
          </cell>
          <cell r="M6423">
            <v>1</v>
          </cell>
        </row>
        <row r="6424">
          <cell r="A6424">
            <v>49887</v>
          </cell>
          <cell r="B6424">
            <v>1</v>
          </cell>
          <cell r="C6424">
            <v>61.905700000000003</v>
          </cell>
          <cell r="D6424">
            <v>69.340599999999995</v>
          </cell>
          <cell r="E6424">
            <v>1</v>
          </cell>
          <cell r="F6424">
            <v>1</v>
          </cell>
          <cell r="G6424">
            <v>1</v>
          </cell>
          <cell r="H6424">
            <v>1</v>
          </cell>
          <cell r="I6424">
            <v>1</v>
          </cell>
          <cell r="J6424">
            <v>1</v>
          </cell>
          <cell r="K6424">
            <v>1</v>
          </cell>
          <cell r="L6424">
            <v>1</v>
          </cell>
          <cell r="M6424">
            <v>1</v>
          </cell>
        </row>
        <row r="6425">
          <cell r="A6425">
            <v>49888</v>
          </cell>
          <cell r="B6425">
            <v>1</v>
          </cell>
          <cell r="C6425">
            <v>61.905700000000003</v>
          </cell>
          <cell r="D6425">
            <v>69.340599999999995</v>
          </cell>
          <cell r="E6425">
            <v>1</v>
          </cell>
          <cell r="F6425">
            <v>1</v>
          </cell>
          <cell r="G6425">
            <v>1</v>
          </cell>
          <cell r="H6425">
            <v>1</v>
          </cell>
          <cell r="I6425">
            <v>1</v>
          </cell>
          <cell r="J6425">
            <v>1</v>
          </cell>
          <cell r="K6425">
            <v>1</v>
          </cell>
          <cell r="L6425">
            <v>1</v>
          </cell>
          <cell r="M6425">
            <v>1</v>
          </cell>
        </row>
        <row r="6426">
          <cell r="A6426">
            <v>49889</v>
          </cell>
          <cell r="B6426">
            <v>1</v>
          </cell>
          <cell r="C6426">
            <v>61.905700000000003</v>
          </cell>
          <cell r="D6426">
            <v>69.340599999999995</v>
          </cell>
          <cell r="E6426">
            <v>1</v>
          </cell>
          <cell r="F6426">
            <v>1</v>
          </cell>
          <cell r="G6426">
            <v>1</v>
          </cell>
          <cell r="H6426">
            <v>1</v>
          </cell>
          <cell r="I6426">
            <v>1</v>
          </cell>
          <cell r="J6426">
            <v>1</v>
          </cell>
          <cell r="K6426">
            <v>1</v>
          </cell>
          <cell r="L6426">
            <v>1</v>
          </cell>
          <cell r="M6426">
            <v>1</v>
          </cell>
        </row>
        <row r="6427">
          <cell r="A6427">
            <v>49890</v>
          </cell>
          <cell r="B6427">
            <v>1</v>
          </cell>
          <cell r="C6427">
            <v>61.905700000000003</v>
          </cell>
          <cell r="D6427">
            <v>69.340599999999995</v>
          </cell>
          <cell r="E6427">
            <v>1</v>
          </cell>
          <cell r="F6427">
            <v>1</v>
          </cell>
          <cell r="G6427">
            <v>1</v>
          </cell>
          <cell r="H6427">
            <v>1</v>
          </cell>
          <cell r="I6427">
            <v>1</v>
          </cell>
          <cell r="J6427">
            <v>1</v>
          </cell>
          <cell r="K6427">
            <v>1</v>
          </cell>
          <cell r="L6427">
            <v>1</v>
          </cell>
          <cell r="M6427">
            <v>1</v>
          </cell>
        </row>
        <row r="6428">
          <cell r="A6428">
            <v>49891</v>
          </cell>
          <cell r="B6428">
            <v>1</v>
          </cell>
          <cell r="C6428">
            <v>61.905700000000003</v>
          </cell>
          <cell r="D6428">
            <v>69.340599999999995</v>
          </cell>
          <cell r="E6428">
            <v>1</v>
          </cell>
          <cell r="F6428">
            <v>1</v>
          </cell>
          <cell r="G6428">
            <v>1</v>
          </cell>
          <cell r="H6428">
            <v>1</v>
          </cell>
          <cell r="I6428">
            <v>1</v>
          </cell>
          <cell r="J6428">
            <v>1</v>
          </cell>
          <cell r="K6428">
            <v>1</v>
          </cell>
          <cell r="L6428">
            <v>1</v>
          </cell>
          <cell r="M6428">
            <v>1</v>
          </cell>
        </row>
        <row r="6429">
          <cell r="A6429">
            <v>49892</v>
          </cell>
          <cell r="B6429">
            <v>1</v>
          </cell>
          <cell r="C6429">
            <v>61.905700000000003</v>
          </cell>
          <cell r="D6429">
            <v>69.340599999999995</v>
          </cell>
          <cell r="E6429">
            <v>1</v>
          </cell>
          <cell r="F6429">
            <v>1</v>
          </cell>
          <cell r="G6429">
            <v>1</v>
          </cell>
          <cell r="H6429">
            <v>1</v>
          </cell>
          <cell r="I6429">
            <v>1</v>
          </cell>
          <cell r="J6429">
            <v>1</v>
          </cell>
          <cell r="K6429">
            <v>1</v>
          </cell>
          <cell r="L6429">
            <v>1</v>
          </cell>
          <cell r="M6429">
            <v>1</v>
          </cell>
        </row>
        <row r="6430">
          <cell r="A6430">
            <v>49893</v>
          </cell>
          <cell r="B6430">
            <v>1</v>
          </cell>
          <cell r="C6430">
            <v>61.905700000000003</v>
          </cell>
          <cell r="D6430">
            <v>69.340599999999995</v>
          </cell>
          <cell r="E6430">
            <v>1</v>
          </cell>
          <cell r="F6430">
            <v>1</v>
          </cell>
          <cell r="G6430">
            <v>1</v>
          </cell>
          <cell r="H6430">
            <v>1</v>
          </cell>
          <cell r="I6430">
            <v>1</v>
          </cell>
          <cell r="J6430">
            <v>1</v>
          </cell>
          <cell r="K6430">
            <v>1</v>
          </cell>
          <cell r="L6430">
            <v>1</v>
          </cell>
          <cell r="M6430">
            <v>1</v>
          </cell>
        </row>
        <row r="6431">
          <cell r="A6431">
            <v>49894</v>
          </cell>
          <cell r="B6431">
            <v>1</v>
          </cell>
          <cell r="C6431">
            <v>61.905700000000003</v>
          </cell>
          <cell r="D6431">
            <v>69.340599999999995</v>
          </cell>
          <cell r="E6431">
            <v>1</v>
          </cell>
          <cell r="F6431">
            <v>1</v>
          </cell>
          <cell r="G6431">
            <v>1</v>
          </cell>
          <cell r="H6431">
            <v>1</v>
          </cell>
          <cell r="I6431">
            <v>1</v>
          </cell>
          <cell r="J6431">
            <v>1</v>
          </cell>
          <cell r="K6431">
            <v>1</v>
          </cell>
          <cell r="L6431">
            <v>1</v>
          </cell>
          <cell r="M6431">
            <v>1</v>
          </cell>
        </row>
        <row r="6432">
          <cell r="A6432">
            <v>49895</v>
          </cell>
          <cell r="B6432">
            <v>1</v>
          </cell>
          <cell r="C6432">
            <v>61.905700000000003</v>
          </cell>
          <cell r="D6432">
            <v>69.340599999999995</v>
          </cell>
          <cell r="E6432">
            <v>1</v>
          </cell>
          <cell r="F6432">
            <v>1</v>
          </cell>
          <cell r="G6432">
            <v>1</v>
          </cell>
          <cell r="H6432">
            <v>1</v>
          </cell>
          <cell r="I6432">
            <v>1</v>
          </cell>
          <cell r="J6432">
            <v>1</v>
          </cell>
          <cell r="K6432">
            <v>1</v>
          </cell>
          <cell r="L6432">
            <v>1</v>
          </cell>
          <cell r="M6432">
            <v>1</v>
          </cell>
        </row>
        <row r="6433">
          <cell r="A6433">
            <v>49896</v>
          </cell>
          <cell r="B6433">
            <v>1</v>
          </cell>
          <cell r="C6433">
            <v>61.905700000000003</v>
          </cell>
          <cell r="D6433">
            <v>69.340599999999995</v>
          </cell>
          <cell r="E6433">
            <v>1</v>
          </cell>
          <cell r="F6433">
            <v>1</v>
          </cell>
          <cell r="G6433">
            <v>1</v>
          </cell>
          <cell r="H6433">
            <v>1</v>
          </cell>
          <cell r="I6433">
            <v>1</v>
          </cell>
          <cell r="J6433">
            <v>1</v>
          </cell>
          <cell r="K6433">
            <v>1</v>
          </cell>
          <cell r="L6433">
            <v>1</v>
          </cell>
          <cell r="M6433">
            <v>1</v>
          </cell>
        </row>
        <row r="6434">
          <cell r="A6434">
            <v>49897</v>
          </cell>
          <cell r="B6434">
            <v>1</v>
          </cell>
          <cell r="C6434">
            <v>61.905700000000003</v>
          </cell>
          <cell r="D6434">
            <v>69.340599999999995</v>
          </cell>
          <cell r="E6434">
            <v>1</v>
          </cell>
          <cell r="F6434">
            <v>1</v>
          </cell>
          <cell r="G6434">
            <v>1</v>
          </cell>
          <cell r="H6434">
            <v>1</v>
          </cell>
          <cell r="I6434">
            <v>1</v>
          </cell>
          <cell r="J6434">
            <v>1</v>
          </cell>
          <cell r="K6434">
            <v>1</v>
          </cell>
          <cell r="L6434">
            <v>1</v>
          </cell>
          <cell r="M6434">
            <v>1</v>
          </cell>
        </row>
        <row r="6435">
          <cell r="A6435">
            <v>49898</v>
          </cell>
          <cell r="B6435">
            <v>1</v>
          </cell>
          <cell r="C6435">
            <v>61.905700000000003</v>
          </cell>
          <cell r="D6435">
            <v>69.340599999999995</v>
          </cell>
          <cell r="E6435">
            <v>1</v>
          </cell>
          <cell r="F6435">
            <v>1</v>
          </cell>
          <cell r="G6435">
            <v>1</v>
          </cell>
          <cell r="H6435">
            <v>1</v>
          </cell>
          <cell r="I6435">
            <v>1</v>
          </cell>
          <cell r="J6435">
            <v>1</v>
          </cell>
          <cell r="K6435">
            <v>1</v>
          </cell>
          <cell r="L6435">
            <v>1</v>
          </cell>
          <cell r="M6435">
            <v>1</v>
          </cell>
        </row>
        <row r="6436">
          <cell r="A6436">
            <v>49899</v>
          </cell>
          <cell r="B6436">
            <v>1</v>
          </cell>
          <cell r="C6436">
            <v>61.905700000000003</v>
          </cell>
          <cell r="D6436">
            <v>69.340599999999995</v>
          </cell>
          <cell r="E6436">
            <v>1</v>
          </cell>
          <cell r="F6436">
            <v>1</v>
          </cell>
          <cell r="G6436">
            <v>1</v>
          </cell>
          <cell r="H6436">
            <v>1</v>
          </cell>
          <cell r="I6436">
            <v>1</v>
          </cell>
          <cell r="J6436">
            <v>1</v>
          </cell>
          <cell r="K6436">
            <v>1</v>
          </cell>
          <cell r="L6436">
            <v>1</v>
          </cell>
          <cell r="M6436">
            <v>1</v>
          </cell>
        </row>
        <row r="6437">
          <cell r="A6437">
            <v>49900</v>
          </cell>
          <cell r="B6437">
            <v>1</v>
          </cell>
          <cell r="C6437">
            <v>61.905700000000003</v>
          </cell>
          <cell r="D6437">
            <v>69.340599999999995</v>
          </cell>
          <cell r="E6437">
            <v>1</v>
          </cell>
          <cell r="F6437">
            <v>1</v>
          </cell>
          <cell r="G6437">
            <v>1</v>
          </cell>
          <cell r="H6437">
            <v>1</v>
          </cell>
          <cell r="I6437">
            <v>1</v>
          </cell>
          <cell r="J6437">
            <v>1</v>
          </cell>
          <cell r="K6437">
            <v>1</v>
          </cell>
          <cell r="L6437">
            <v>1</v>
          </cell>
          <cell r="M6437">
            <v>1</v>
          </cell>
        </row>
        <row r="6438">
          <cell r="A6438">
            <v>49901</v>
          </cell>
          <cell r="B6438">
            <v>1</v>
          </cell>
          <cell r="C6438">
            <v>61.905700000000003</v>
          </cell>
          <cell r="D6438">
            <v>69.340599999999995</v>
          </cell>
          <cell r="E6438">
            <v>1</v>
          </cell>
          <cell r="F6438">
            <v>1</v>
          </cell>
          <cell r="G6438">
            <v>1</v>
          </cell>
          <cell r="H6438">
            <v>1</v>
          </cell>
          <cell r="I6438">
            <v>1</v>
          </cell>
          <cell r="J6438">
            <v>1</v>
          </cell>
          <cell r="K6438">
            <v>1</v>
          </cell>
          <cell r="L6438">
            <v>1</v>
          </cell>
          <cell r="M6438">
            <v>1</v>
          </cell>
        </row>
        <row r="6439">
          <cell r="A6439">
            <v>49902</v>
          </cell>
          <cell r="B6439">
            <v>1</v>
          </cell>
          <cell r="C6439">
            <v>61.905700000000003</v>
          </cell>
          <cell r="D6439">
            <v>69.340599999999995</v>
          </cell>
          <cell r="E6439">
            <v>1</v>
          </cell>
          <cell r="F6439">
            <v>1</v>
          </cell>
          <cell r="G6439">
            <v>1</v>
          </cell>
          <cell r="H6439">
            <v>1</v>
          </cell>
          <cell r="I6439">
            <v>1</v>
          </cell>
          <cell r="J6439">
            <v>1</v>
          </cell>
          <cell r="K6439">
            <v>1</v>
          </cell>
          <cell r="L6439">
            <v>1</v>
          </cell>
          <cell r="M6439">
            <v>1</v>
          </cell>
        </row>
        <row r="6440">
          <cell r="A6440">
            <v>49903</v>
          </cell>
          <cell r="B6440">
            <v>1</v>
          </cell>
          <cell r="C6440">
            <v>61.905700000000003</v>
          </cell>
          <cell r="D6440">
            <v>69.340599999999995</v>
          </cell>
          <cell r="E6440">
            <v>1</v>
          </cell>
          <cell r="F6440">
            <v>1</v>
          </cell>
          <cell r="G6440">
            <v>1</v>
          </cell>
          <cell r="H6440">
            <v>1</v>
          </cell>
          <cell r="I6440">
            <v>1</v>
          </cell>
          <cell r="J6440">
            <v>1</v>
          </cell>
          <cell r="K6440">
            <v>1</v>
          </cell>
          <cell r="L6440">
            <v>1</v>
          </cell>
          <cell r="M6440">
            <v>1</v>
          </cell>
        </row>
        <row r="6441">
          <cell r="A6441">
            <v>49904</v>
          </cell>
          <cell r="B6441">
            <v>1</v>
          </cell>
          <cell r="C6441">
            <v>61.905700000000003</v>
          </cell>
          <cell r="D6441">
            <v>69.340599999999995</v>
          </cell>
          <cell r="E6441">
            <v>1</v>
          </cell>
          <cell r="F6441">
            <v>1</v>
          </cell>
          <cell r="G6441">
            <v>1</v>
          </cell>
          <cell r="H6441">
            <v>1</v>
          </cell>
          <cell r="I6441">
            <v>1</v>
          </cell>
          <cell r="J6441">
            <v>1</v>
          </cell>
          <cell r="K6441">
            <v>1</v>
          </cell>
          <cell r="L6441">
            <v>1</v>
          </cell>
          <cell r="M6441">
            <v>1</v>
          </cell>
        </row>
        <row r="6442">
          <cell r="A6442">
            <v>49905</v>
          </cell>
          <cell r="B6442">
            <v>1</v>
          </cell>
          <cell r="C6442">
            <v>61.905700000000003</v>
          </cell>
          <cell r="D6442">
            <v>69.340599999999995</v>
          </cell>
          <cell r="E6442">
            <v>1</v>
          </cell>
          <cell r="F6442">
            <v>1</v>
          </cell>
          <cell r="G6442">
            <v>1</v>
          </cell>
          <cell r="H6442">
            <v>1</v>
          </cell>
          <cell r="I6442">
            <v>1</v>
          </cell>
          <cell r="J6442">
            <v>1</v>
          </cell>
          <cell r="K6442">
            <v>1</v>
          </cell>
          <cell r="L6442">
            <v>1</v>
          </cell>
          <cell r="M6442">
            <v>1</v>
          </cell>
        </row>
        <row r="6443">
          <cell r="A6443">
            <v>49906</v>
          </cell>
          <cell r="B6443">
            <v>1</v>
          </cell>
          <cell r="C6443">
            <v>61.905700000000003</v>
          </cell>
          <cell r="D6443">
            <v>69.340599999999995</v>
          </cell>
          <cell r="E6443">
            <v>1</v>
          </cell>
          <cell r="F6443">
            <v>1</v>
          </cell>
          <cell r="G6443">
            <v>1</v>
          </cell>
          <cell r="H6443">
            <v>1</v>
          </cell>
          <cell r="I6443">
            <v>1</v>
          </cell>
          <cell r="J6443">
            <v>1</v>
          </cell>
          <cell r="K6443">
            <v>1</v>
          </cell>
          <cell r="L6443">
            <v>1</v>
          </cell>
          <cell r="M6443">
            <v>1</v>
          </cell>
        </row>
        <row r="6444">
          <cell r="A6444">
            <v>49907</v>
          </cell>
          <cell r="B6444">
            <v>1</v>
          </cell>
          <cell r="C6444">
            <v>61.905700000000003</v>
          </cell>
          <cell r="D6444">
            <v>69.340599999999995</v>
          </cell>
          <cell r="E6444">
            <v>1</v>
          </cell>
          <cell r="F6444">
            <v>1</v>
          </cell>
          <cell r="G6444">
            <v>1</v>
          </cell>
          <cell r="H6444">
            <v>1</v>
          </cell>
          <cell r="I6444">
            <v>1</v>
          </cell>
          <cell r="J6444">
            <v>1</v>
          </cell>
          <cell r="K6444">
            <v>1</v>
          </cell>
          <cell r="L6444">
            <v>1</v>
          </cell>
          <cell r="M6444">
            <v>1</v>
          </cell>
        </row>
        <row r="6445">
          <cell r="A6445">
            <v>49908</v>
          </cell>
          <cell r="B6445">
            <v>1</v>
          </cell>
          <cell r="C6445">
            <v>61.905700000000003</v>
          </cell>
          <cell r="D6445">
            <v>69.340599999999995</v>
          </cell>
          <cell r="E6445">
            <v>1</v>
          </cell>
          <cell r="F6445">
            <v>1</v>
          </cell>
          <cell r="G6445">
            <v>1</v>
          </cell>
          <cell r="H6445">
            <v>1</v>
          </cell>
          <cell r="I6445">
            <v>1</v>
          </cell>
          <cell r="J6445">
            <v>1</v>
          </cell>
          <cell r="K6445">
            <v>1</v>
          </cell>
          <cell r="L6445">
            <v>1</v>
          </cell>
          <cell r="M6445">
            <v>1</v>
          </cell>
        </row>
        <row r="6446">
          <cell r="A6446">
            <v>49909</v>
          </cell>
          <cell r="B6446">
            <v>1</v>
          </cell>
          <cell r="C6446">
            <v>61.905700000000003</v>
          </cell>
          <cell r="D6446">
            <v>69.340599999999995</v>
          </cell>
          <cell r="E6446">
            <v>1</v>
          </cell>
          <cell r="F6446">
            <v>1</v>
          </cell>
          <cell r="G6446">
            <v>1</v>
          </cell>
          <cell r="H6446">
            <v>1</v>
          </cell>
          <cell r="I6446">
            <v>1</v>
          </cell>
          <cell r="J6446">
            <v>1</v>
          </cell>
          <cell r="K6446">
            <v>1</v>
          </cell>
          <cell r="L6446">
            <v>1</v>
          </cell>
          <cell r="M6446">
            <v>1</v>
          </cell>
        </row>
        <row r="6447">
          <cell r="A6447">
            <v>49910</v>
          </cell>
          <cell r="B6447">
            <v>1</v>
          </cell>
          <cell r="C6447">
            <v>61.905700000000003</v>
          </cell>
          <cell r="D6447">
            <v>69.340599999999995</v>
          </cell>
          <cell r="E6447">
            <v>1</v>
          </cell>
          <cell r="F6447">
            <v>1</v>
          </cell>
          <cell r="G6447">
            <v>1</v>
          </cell>
          <cell r="H6447">
            <v>1</v>
          </cell>
          <cell r="I6447">
            <v>1</v>
          </cell>
          <cell r="J6447">
            <v>1</v>
          </cell>
          <cell r="K6447">
            <v>1</v>
          </cell>
          <cell r="L6447">
            <v>1</v>
          </cell>
          <cell r="M6447">
            <v>1</v>
          </cell>
        </row>
        <row r="6448">
          <cell r="A6448">
            <v>49911</v>
          </cell>
          <cell r="B6448">
            <v>1</v>
          </cell>
          <cell r="C6448">
            <v>61.905700000000003</v>
          </cell>
          <cell r="D6448">
            <v>69.340599999999995</v>
          </cell>
          <cell r="E6448">
            <v>1</v>
          </cell>
          <cell r="F6448">
            <v>1</v>
          </cell>
          <cell r="G6448">
            <v>1</v>
          </cell>
          <cell r="H6448">
            <v>1</v>
          </cell>
          <cell r="I6448">
            <v>1</v>
          </cell>
          <cell r="J6448">
            <v>1</v>
          </cell>
          <cell r="K6448">
            <v>1</v>
          </cell>
          <cell r="L6448">
            <v>1</v>
          </cell>
          <cell r="M6448">
            <v>1</v>
          </cell>
        </row>
        <row r="6449">
          <cell r="A6449">
            <v>49912</v>
          </cell>
          <cell r="B6449">
            <v>1</v>
          </cell>
          <cell r="C6449">
            <v>61.905700000000003</v>
          </cell>
          <cell r="D6449">
            <v>69.340599999999995</v>
          </cell>
          <cell r="E6449">
            <v>1</v>
          </cell>
          <cell r="F6449">
            <v>1</v>
          </cell>
          <cell r="G6449">
            <v>1</v>
          </cell>
          <cell r="H6449">
            <v>1</v>
          </cell>
          <cell r="I6449">
            <v>1</v>
          </cell>
          <cell r="J6449">
            <v>1</v>
          </cell>
          <cell r="K6449">
            <v>1</v>
          </cell>
          <cell r="L6449">
            <v>1</v>
          </cell>
          <cell r="M6449">
            <v>1</v>
          </cell>
        </row>
        <row r="6450">
          <cell r="A6450">
            <v>49913</v>
          </cell>
          <cell r="B6450">
            <v>1</v>
          </cell>
          <cell r="C6450">
            <v>61.905700000000003</v>
          </cell>
          <cell r="D6450">
            <v>69.340599999999995</v>
          </cell>
          <cell r="E6450">
            <v>1</v>
          </cell>
          <cell r="F6450">
            <v>1</v>
          </cell>
          <cell r="G6450">
            <v>1</v>
          </cell>
          <cell r="H6450">
            <v>1</v>
          </cell>
          <cell r="I6450">
            <v>1</v>
          </cell>
          <cell r="J6450">
            <v>1</v>
          </cell>
          <cell r="K6450">
            <v>1</v>
          </cell>
          <cell r="L6450">
            <v>1</v>
          </cell>
          <cell r="M6450">
            <v>1</v>
          </cell>
        </row>
        <row r="6451">
          <cell r="A6451">
            <v>49914</v>
          </cell>
          <cell r="B6451">
            <v>1</v>
          </cell>
          <cell r="C6451">
            <v>61.905700000000003</v>
          </cell>
          <cell r="D6451">
            <v>69.340599999999995</v>
          </cell>
          <cell r="E6451">
            <v>1</v>
          </cell>
          <cell r="F6451">
            <v>1</v>
          </cell>
          <cell r="G6451">
            <v>1</v>
          </cell>
          <cell r="H6451">
            <v>1</v>
          </cell>
          <cell r="I6451">
            <v>1</v>
          </cell>
          <cell r="J6451">
            <v>1</v>
          </cell>
          <cell r="K6451">
            <v>1</v>
          </cell>
          <cell r="L6451">
            <v>1</v>
          </cell>
          <cell r="M6451">
            <v>1</v>
          </cell>
        </row>
        <row r="6452">
          <cell r="A6452">
            <v>49915</v>
          </cell>
          <cell r="B6452">
            <v>1</v>
          </cell>
          <cell r="C6452">
            <v>61.905700000000003</v>
          </cell>
          <cell r="D6452">
            <v>69.340599999999995</v>
          </cell>
          <cell r="E6452">
            <v>1</v>
          </cell>
          <cell r="F6452">
            <v>1</v>
          </cell>
          <cell r="G6452">
            <v>1</v>
          </cell>
          <cell r="H6452">
            <v>1</v>
          </cell>
          <cell r="I6452">
            <v>1</v>
          </cell>
          <cell r="J6452">
            <v>1</v>
          </cell>
          <cell r="K6452">
            <v>1</v>
          </cell>
          <cell r="L6452">
            <v>1</v>
          </cell>
          <cell r="M6452">
            <v>1</v>
          </cell>
        </row>
        <row r="6453">
          <cell r="A6453">
            <v>49916</v>
          </cell>
          <cell r="B6453">
            <v>1</v>
          </cell>
          <cell r="C6453">
            <v>61.905700000000003</v>
          </cell>
          <cell r="D6453">
            <v>69.340599999999995</v>
          </cell>
          <cell r="E6453">
            <v>1</v>
          </cell>
          <cell r="F6453">
            <v>1</v>
          </cell>
          <cell r="G6453">
            <v>1</v>
          </cell>
          <cell r="H6453">
            <v>1</v>
          </cell>
          <cell r="I6453">
            <v>1</v>
          </cell>
          <cell r="J6453">
            <v>1</v>
          </cell>
          <cell r="K6453">
            <v>1</v>
          </cell>
          <cell r="L6453">
            <v>1</v>
          </cell>
          <cell r="M6453">
            <v>1</v>
          </cell>
        </row>
        <row r="6454">
          <cell r="A6454">
            <v>49917</v>
          </cell>
          <cell r="B6454">
            <v>1</v>
          </cell>
          <cell r="C6454">
            <v>61.905700000000003</v>
          </cell>
          <cell r="D6454">
            <v>69.340599999999995</v>
          </cell>
          <cell r="E6454">
            <v>1</v>
          </cell>
          <cell r="F6454">
            <v>1</v>
          </cell>
          <cell r="G6454">
            <v>1</v>
          </cell>
          <cell r="H6454">
            <v>1</v>
          </cell>
          <cell r="I6454">
            <v>1</v>
          </cell>
          <cell r="J6454">
            <v>1</v>
          </cell>
          <cell r="K6454">
            <v>1</v>
          </cell>
          <cell r="L6454">
            <v>1</v>
          </cell>
          <cell r="M6454">
            <v>1</v>
          </cell>
        </row>
        <row r="6455">
          <cell r="A6455">
            <v>49918</v>
          </cell>
          <cell r="B6455">
            <v>1</v>
          </cell>
          <cell r="C6455">
            <v>61.905700000000003</v>
          </cell>
          <cell r="D6455">
            <v>69.340599999999995</v>
          </cell>
          <cell r="E6455">
            <v>1</v>
          </cell>
          <cell r="F6455">
            <v>1</v>
          </cell>
          <cell r="G6455">
            <v>1</v>
          </cell>
          <cell r="H6455">
            <v>1</v>
          </cell>
          <cell r="I6455">
            <v>1</v>
          </cell>
          <cell r="J6455">
            <v>1</v>
          </cell>
          <cell r="K6455">
            <v>1</v>
          </cell>
          <cell r="L6455">
            <v>1</v>
          </cell>
          <cell r="M6455">
            <v>1</v>
          </cell>
        </row>
        <row r="6456">
          <cell r="A6456">
            <v>49919</v>
          </cell>
          <cell r="B6456">
            <v>1</v>
          </cell>
          <cell r="C6456">
            <v>61.905700000000003</v>
          </cell>
          <cell r="D6456">
            <v>69.340599999999995</v>
          </cell>
          <cell r="E6456">
            <v>1</v>
          </cell>
          <cell r="F6456">
            <v>1</v>
          </cell>
          <cell r="G6456">
            <v>1</v>
          </cell>
          <cell r="H6456">
            <v>1</v>
          </cell>
          <cell r="I6456">
            <v>1</v>
          </cell>
          <cell r="J6456">
            <v>1</v>
          </cell>
          <cell r="K6456">
            <v>1</v>
          </cell>
          <cell r="L6456">
            <v>1</v>
          </cell>
          <cell r="M6456">
            <v>1</v>
          </cell>
        </row>
        <row r="6457">
          <cell r="A6457">
            <v>49920</v>
          </cell>
          <cell r="B6457">
            <v>1</v>
          </cell>
          <cell r="C6457">
            <v>61.905700000000003</v>
          </cell>
          <cell r="D6457">
            <v>69.340599999999995</v>
          </cell>
          <cell r="E6457">
            <v>1</v>
          </cell>
          <cell r="F6457">
            <v>1</v>
          </cell>
          <cell r="G6457">
            <v>1</v>
          </cell>
          <cell r="H6457">
            <v>1</v>
          </cell>
          <cell r="I6457">
            <v>1</v>
          </cell>
          <cell r="J6457">
            <v>1</v>
          </cell>
          <cell r="K6457">
            <v>1</v>
          </cell>
          <cell r="L6457">
            <v>1</v>
          </cell>
          <cell r="M6457">
            <v>1</v>
          </cell>
        </row>
        <row r="6458">
          <cell r="A6458">
            <v>49921</v>
          </cell>
          <cell r="B6458">
            <v>1</v>
          </cell>
          <cell r="C6458">
            <v>61.905700000000003</v>
          </cell>
          <cell r="D6458">
            <v>69.340599999999995</v>
          </cell>
          <cell r="E6458">
            <v>1</v>
          </cell>
          <cell r="F6458">
            <v>1</v>
          </cell>
          <cell r="G6458">
            <v>1</v>
          </cell>
          <cell r="H6458">
            <v>1</v>
          </cell>
          <cell r="I6458">
            <v>1</v>
          </cell>
          <cell r="J6458">
            <v>1</v>
          </cell>
          <cell r="K6458">
            <v>1</v>
          </cell>
          <cell r="L6458">
            <v>1</v>
          </cell>
          <cell r="M6458">
            <v>1</v>
          </cell>
        </row>
        <row r="6459">
          <cell r="A6459">
            <v>49922</v>
          </cell>
          <cell r="B6459">
            <v>1</v>
          </cell>
          <cell r="C6459">
            <v>61.905700000000003</v>
          </cell>
          <cell r="D6459">
            <v>69.340599999999995</v>
          </cell>
          <cell r="E6459">
            <v>1</v>
          </cell>
          <cell r="F6459">
            <v>1</v>
          </cell>
          <cell r="G6459">
            <v>1</v>
          </cell>
          <cell r="H6459">
            <v>1</v>
          </cell>
          <cell r="I6459">
            <v>1</v>
          </cell>
          <cell r="J6459">
            <v>1</v>
          </cell>
          <cell r="K6459">
            <v>1</v>
          </cell>
          <cell r="L6459">
            <v>1</v>
          </cell>
          <cell r="M6459">
            <v>1</v>
          </cell>
        </row>
        <row r="6460">
          <cell r="A6460">
            <v>49923</v>
          </cell>
          <cell r="B6460">
            <v>1</v>
          </cell>
          <cell r="C6460">
            <v>61.905700000000003</v>
          </cell>
          <cell r="D6460">
            <v>69.340599999999995</v>
          </cell>
          <cell r="E6460">
            <v>1</v>
          </cell>
          <cell r="F6460">
            <v>1</v>
          </cell>
          <cell r="G6460">
            <v>1</v>
          </cell>
          <cell r="H6460">
            <v>1</v>
          </cell>
          <cell r="I6460">
            <v>1</v>
          </cell>
          <cell r="J6460">
            <v>1</v>
          </cell>
          <cell r="K6460">
            <v>1</v>
          </cell>
          <cell r="L6460">
            <v>1</v>
          </cell>
          <cell r="M6460">
            <v>1</v>
          </cell>
        </row>
        <row r="6461">
          <cell r="A6461">
            <v>49924</v>
          </cell>
          <cell r="B6461">
            <v>1</v>
          </cell>
          <cell r="C6461">
            <v>61.905700000000003</v>
          </cell>
          <cell r="D6461">
            <v>69.340599999999995</v>
          </cell>
          <cell r="E6461">
            <v>1</v>
          </cell>
          <cell r="F6461">
            <v>1</v>
          </cell>
          <cell r="G6461">
            <v>1</v>
          </cell>
          <cell r="H6461">
            <v>1</v>
          </cell>
          <cell r="I6461">
            <v>1</v>
          </cell>
          <cell r="J6461">
            <v>1</v>
          </cell>
          <cell r="K6461">
            <v>1</v>
          </cell>
          <cell r="L6461">
            <v>1</v>
          </cell>
          <cell r="M6461">
            <v>1</v>
          </cell>
        </row>
        <row r="6462">
          <cell r="A6462">
            <v>49925</v>
          </cell>
          <cell r="B6462">
            <v>1</v>
          </cell>
          <cell r="C6462">
            <v>61.905700000000003</v>
          </cell>
          <cell r="D6462">
            <v>69.340599999999995</v>
          </cell>
          <cell r="E6462">
            <v>1</v>
          </cell>
          <cell r="F6462">
            <v>1</v>
          </cell>
          <cell r="G6462">
            <v>1</v>
          </cell>
          <cell r="H6462">
            <v>1</v>
          </cell>
          <cell r="I6462">
            <v>1</v>
          </cell>
          <cell r="J6462">
            <v>1</v>
          </cell>
          <cell r="K6462">
            <v>1</v>
          </cell>
          <cell r="L6462">
            <v>1</v>
          </cell>
          <cell r="M6462">
            <v>1</v>
          </cell>
        </row>
        <row r="6463">
          <cell r="A6463">
            <v>49926</v>
          </cell>
          <cell r="B6463">
            <v>1</v>
          </cell>
          <cell r="C6463">
            <v>61.905700000000003</v>
          </cell>
          <cell r="D6463">
            <v>69.340599999999995</v>
          </cell>
          <cell r="E6463">
            <v>1</v>
          </cell>
          <cell r="F6463">
            <v>1</v>
          </cell>
          <cell r="G6463">
            <v>1</v>
          </cell>
          <cell r="H6463">
            <v>1</v>
          </cell>
          <cell r="I6463">
            <v>1</v>
          </cell>
          <cell r="J6463">
            <v>1</v>
          </cell>
          <cell r="K6463">
            <v>1</v>
          </cell>
          <cell r="L6463">
            <v>1</v>
          </cell>
          <cell r="M6463">
            <v>1</v>
          </cell>
        </row>
        <row r="6464">
          <cell r="A6464">
            <v>49927</v>
          </cell>
          <cell r="B6464">
            <v>1</v>
          </cell>
          <cell r="C6464">
            <v>61.905700000000003</v>
          </cell>
          <cell r="D6464">
            <v>69.340599999999995</v>
          </cell>
          <cell r="E6464">
            <v>1</v>
          </cell>
          <cell r="F6464">
            <v>1</v>
          </cell>
          <cell r="G6464">
            <v>1</v>
          </cell>
          <cell r="H6464">
            <v>1</v>
          </cell>
          <cell r="I6464">
            <v>1</v>
          </cell>
          <cell r="J6464">
            <v>1</v>
          </cell>
          <cell r="K6464">
            <v>1</v>
          </cell>
          <cell r="L6464">
            <v>1</v>
          </cell>
          <cell r="M6464">
            <v>1</v>
          </cell>
        </row>
        <row r="6465">
          <cell r="A6465">
            <v>49928</v>
          </cell>
          <cell r="B6465">
            <v>1</v>
          </cell>
          <cell r="C6465">
            <v>61.905700000000003</v>
          </cell>
          <cell r="D6465">
            <v>69.340599999999995</v>
          </cell>
          <cell r="E6465">
            <v>1</v>
          </cell>
          <cell r="F6465">
            <v>1</v>
          </cell>
          <cell r="G6465">
            <v>1</v>
          </cell>
          <cell r="H6465">
            <v>1</v>
          </cell>
          <cell r="I6465">
            <v>1</v>
          </cell>
          <cell r="J6465">
            <v>1</v>
          </cell>
          <cell r="K6465">
            <v>1</v>
          </cell>
          <cell r="L6465">
            <v>1</v>
          </cell>
          <cell r="M6465">
            <v>1</v>
          </cell>
        </row>
        <row r="6466">
          <cell r="A6466">
            <v>49929</v>
          </cell>
          <cell r="B6466">
            <v>1</v>
          </cell>
          <cell r="C6466">
            <v>61.905700000000003</v>
          </cell>
          <cell r="D6466">
            <v>69.340599999999995</v>
          </cell>
          <cell r="E6466">
            <v>1</v>
          </cell>
          <cell r="F6466">
            <v>1</v>
          </cell>
          <cell r="G6466">
            <v>1</v>
          </cell>
          <cell r="H6466">
            <v>1</v>
          </cell>
          <cell r="I6466">
            <v>1</v>
          </cell>
          <cell r="J6466">
            <v>1</v>
          </cell>
          <cell r="K6466">
            <v>1</v>
          </cell>
          <cell r="L6466">
            <v>1</v>
          </cell>
          <cell r="M6466">
            <v>1</v>
          </cell>
        </row>
        <row r="6467">
          <cell r="A6467">
            <v>49930</v>
          </cell>
          <cell r="B6467">
            <v>1</v>
          </cell>
          <cell r="C6467">
            <v>61.905700000000003</v>
          </cell>
          <cell r="D6467">
            <v>69.340599999999995</v>
          </cell>
          <cell r="E6467">
            <v>1</v>
          </cell>
          <cell r="F6467">
            <v>1</v>
          </cell>
          <cell r="G6467">
            <v>1</v>
          </cell>
          <cell r="H6467">
            <v>1</v>
          </cell>
          <cell r="I6467">
            <v>1</v>
          </cell>
          <cell r="J6467">
            <v>1</v>
          </cell>
          <cell r="K6467">
            <v>1</v>
          </cell>
          <cell r="L6467">
            <v>1</v>
          </cell>
          <cell r="M6467">
            <v>1</v>
          </cell>
        </row>
        <row r="6468">
          <cell r="A6468">
            <v>49931</v>
          </cell>
          <cell r="B6468">
            <v>1</v>
          </cell>
          <cell r="C6468">
            <v>61.905700000000003</v>
          </cell>
          <cell r="D6468">
            <v>69.340599999999995</v>
          </cell>
          <cell r="E6468">
            <v>1</v>
          </cell>
          <cell r="F6468">
            <v>1</v>
          </cell>
          <cell r="G6468">
            <v>1</v>
          </cell>
          <cell r="H6468">
            <v>1</v>
          </cell>
          <cell r="I6468">
            <v>1</v>
          </cell>
          <cell r="J6468">
            <v>1</v>
          </cell>
          <cell r="K6468">
            <v>1</v>
          </cell>
          <cell r="L6468">
            <v>1</v>
          </cell>
          <cell r="M6468">
            <v>1</v>
          </cell>
        </row>
        <row r="6469">
          <cell r="A6469">
            <v>49932</v>
          </cell>
          <cell r="B6469">
            <v>1</v>
          </cell>
          <cell r="C6469">
            <v>61.905700000000003</v>
          </cell>
          <cell r="D6469">
            <v>69.340599999999995</v>
          </cell>
          <cell r="E6469">
            <v>1</v>
          </cell>
          <cell r="F6469">
            <v>1</v>
          </cell>
          <cell r="G6469">
            <v>1</v>
          </cell>
          <cell r="H6469">
            <v>1</v>
          </cell>
          <cell r="I6469">
            <v>1</v>
          </cell>
          <cell r="J6469">
            <v>1</v>
          </cell>
          <cell r="K6469">
            <v>1</v>
          </cell>
          <cell r="L6469">
            <v>1</v>
          </cell>
          <cell r="M6469">
            <v>1</v>
          </cell>
        </row>
        <row r="6470">
          <cell r="A6470">
            <v>49933</v>
          </cell>
          <cell r="B6470">
            <v>1</v>
          </cell>
          <cell r="C6470">
            <v>61.905700000000003</v>
          </cell>
          <cell r="D6470">
            <v>69.340599999999995</v>
          </cell>
          <cell r="E6470">
            <v>1</v>
          </cell>
          <cell r="F6470">
            <v>1</v>
          </cell>
          <cell r="G6470">
            <v>1</v>
          </cell>
          <cell r="H6470">
            <v>1</v>
          </cell>
          <cell r="I6470">
            <v>1</v>
          </cell>
          <cell r="J6470">
            <v>1</v>
          </cell>
          <cell r="K6470">
            <v>1</v>
          </cell>
          <cell r="L6470">
            <v>1</v>
          </cell>
          <cell r="M6470">
            <v>1</v>
          </cell>
        </row>
        <row r="6471">
          <cell r="A6471">
            <v>49934</v>
          </cell>
          <cell r="B6471">
            <v>1</v>
          </cell>
          <cell r="C6471">
            <v>61.905700000000003</v>
          </cell>
          <cell r="D6471">
            <v>69.340599999999995</v>
          </cell>
          <cell r="E6471">
            <v>1</v>
          </cell>
          <cell r="F6471">
            <v>1</v>
          </cell>
          <cell r="G6471">
            <v>1</v>
          </cell>
          <cell r="H6471">
            <v>1</v>
          </cell>
          <cell r="I6471">
            <v>1</v>
          </cell>
          <cell r="J6471">
            <v>1</v>
          </cell>
          <cell r="K6471">
            <v>1</v>
          </cell>
          <cell r="L6471">
            <v>1</v>
          </cell>
          <cell r="M6471">
            <v>1</v>
          </cell>
        </row>
        <row r="6472">
          <cell r="A6472">
            <v>49935</v>
          </cell>
          <cell r="B6472">
            <v>1</v>
          </cell>
          <cell r="C6472">
            <v>61.905700000000003</v>
          </cell>
          <cell r="D6472">
            <v>69.340599999999995</v>
          </cell>
          <cell r="E6472">
            <v>1</v>
          </cell>
          <cell r="F6472">
            <v>1</v>
          </cell>
          <cell r="G6472">
            <v>1</v>
          </cell>
          <cell r="H6472">
            <v>1</v>
          </cell>
          <cell r="I6472">
            <v>1</v>
          </cell>
          <cell r="J6472">
            <v>1</v>
          </cell>
          <cell r="K6472">
            <v>1</v>
          </cell>
          <cell r="L6472">
            <v>1</v>
          </cell>
          <cell r="M6472">
            <v>1</v>
          </cell>
        </row>
        <row r="6473">
          <cell r="A6473">
            <v>49936</v>
          </cell>
          <cell r="B6473">
            <v>1</v>
          </cell>
          <cell r="C6473">
            <v>61.905700000000003</v>
          </cell>
          <cell r="D6473">
            <v>69.340599999999995</v>
          </cell>
          <cell r="E6473">
            <v>1</v>
          </cell>
          <cell r="F6473">
            <v>1</v>
          </cell>
          <cell r="G6473">
            <v>1</v>
          </cell>
          <cell r="H6473">
            <v>1</v>
          </cell>
          <cell r="I6473">
            <v>1</v>
          </cell>
          <cell r="J6473">
            <v>1</v>
          </cell>
          <cell r="K6473">
            <v>1</v>
          </cell>
          <cell r="L6473">
            <v>1</v>
          </cell>
          <cell r="M6473">
            <v>1</v>
          </cell>
        </row>
        <row r="6474">
          <cell r="A6474">
            <v>49937</v>
          </cell>
          <cell r="B6474">
            <v>1</v>
          </cell>
          <cell r="C6474">
            <v>61.905700000000003</v>
          </cell>
          <cell r="D6474">
            <v>69.340599999999995</v>
          </cell>
          <cell r="E6474">
            <v>1</v>
          </cell>
          <cell r="F6474">
            <v>1</v>
          </cell>
          <cell r="G6474">
            <v>1</v>
          </cell>
          <cell r="H6474">
            <v>1</v>
          </cell>
          <cell r="I6474">
            <v>1</v>
          </cell>
          <cell r="J6474">
            <v>1</v>
          </cell>
          <cell r="K6474">
            <v>1</v>
          </cell>
          <cell r="L6474">
            <v>1</v>
          </cell>
          <cell r="M6474">
            <v>1</v>
          </cell>
        </row>
        <row r="6475">
          <cell r="A6475">
            <v>49938</v>
          </cell>
          <cell r="B6475">
            <v>1</v>
          </cell>
          <cell r="C6475">
            <v>61.905700000000003</v>
          </cell>
          <cell r="D6475">
            <v>69.340599999999995</v>
          </cell>
          <cell r="E6475">
            <v>1</v>
          </cell>
          <cell r="F6475">
            <v>1</v>
          </cell>
          <cell r="G6475">
            <v>1</v>
          </cell>
          <cell r="H6475">
            <v>1</v>
          </cell>
          <cell r="I6475">
            <v>1</v>
          </cell>
          <cell r="J6475">
            <v>1</v>
          </cell>
          <cell r="K6475">
            <v>1</v>
          </cell>
          <cell r="L6475">
            <v>1</v>
          </cell>
          <cell r="M6475">
            <v>1</v>
          </cell>
        </row>
        <row r="6476">
          <cell r="A6476">
            <v>49939</v>
          </cell>
          <cell r="B6476">
            <v>1</v>
          </cell>
          <cell r="C6476">
            <v>61.905700000000003</v>
          </cell>
          <cell r="D6476">
            <v>69.340599999999995</v>
          </cell>
          <cell r="E6476">
            <v>1</v>
          </cell>
          <cell r="F6476">
            <v>1</v>
          </cell>
          <cell r="G6476">
            <v>1</v>
          </cell>
          <cell r="H6476">
            <v>1</v>
          </cell>
          <cell r="I6476">
            <v>1</v>
          </cell>
          <cell r="J6476">
            <v>1</v>
          </cell>
          <cell r="K6476">
            <v>1</v>
          </cell>
          <cell r="L6476">
            <v>1</v>
          </cell>
          <cell r="M6476">
            <v>1</v>
          </cell>
        </row>
        <row r="6477">
          <cell r="A6477">
            <v>49940</v>
          </cell>
          <cell r="B6477">
            <v>1</v>
          </cell>
          <cell r="C6477">
            <v>61.905700000000003</v>
          </cell>
          <cell r="D6477">
            <v>69.340599999999995</v>
          </cell>
          <cell r="E6477">
            <v>1</v>
          </cell>
          <cell r="F6477">
            <v>1</v>
          </cell>
          <cell r="G6477">
            <v>1</v>
          </cell>
          <cell r="H6477">
            <v>1</v>
          </cell>
          <cell r="I6477">
            <v>1</v>
          </cell>
          <cell r="J6477">
            <v>1</v>
          </cell>
          <cell r="K6477">
            <v>1</v>
          </cell>
          <cell r="L6477">
            <v>1</v>
          </cell>
          <cell r="M6477">
            <v>1</v>
          </cell>
        </row>
        <row r="6478">
          <cell r="A6478">
            <v>49941</v>
          </cell>
          <cell r="B6478">
            <v>1</v>
          </cell>
          <cell r="C6478">
            <v>61.905700000000003</v>
          </cell>
          <cell r="D6478">
            <v>69.340599999999995</v>
          </cell>
          <cell r="E6478">
            <v>1</v>
          </cell>
          <cell r="F6478">
            <v>1</v>
          </cell>
          <cell r="G6478">
            <v>1</v>
          </cell>
          <cell r="H6478">
            <v>1</v>
          </cell>
          <cell r="I6478">
            <v>1</v>
          </cell>
          <cell r="J6478">
            <v>1</v>
          </cell>
          <cell r="K6478">
            <v>1</v>
          </cell>
          <cell r="L6478">
            <v>1</v>
          </cell>
          <cell r="M6478">
            <v>1</v>
          </cell>
        </row>
        <row r="6479">
          <cell r="A6479">
            <v>49942</v>
          </cell>
          <cell r="B6479">
            <v>1</v>
          </cell>
          <cell r="C6479">
            <v>61.905700000000003</v>
          </cell>
          <cell r="D6479">
            <v>69.340599999999995</v>
          </cell>
          <cell r="E6479">
            <v>1</v>
          </cell>
          <cell r="F6479">
            <v>1</v>
          </cell>
          <cell r="G6479">
            <v>1</v>
          </cell>
          <cell r="H6479">
            <v>1</v>
          </cell>
          <cell r="I6479">
            <v>1</v>
          </cell>
          <cell r="J6479">
            <v>1</v>
          </cell>
          <cell r="K6479">
            <v>1</v>
          </cell>
          <cell r="L6479">
            <v>1</v>
          </cell>
          <cell r="M6479">
            <v>1</v>
          </cell>
        </row>
        <row r="6480">
          <cell r="A6480">
            <v>49943</v>
          </cell>
          <cell r="B6480">
            <v>1</v>
          </cell>
          <cell r="C6480">
            <v>61.905700000000003</v>
          </cell>
          <cell r="D6480">
            <v>69.340599999999995</v>
          </cell>
          <cell r="E6480">
            <v>1</v>
          </cell>
          <cell r="F6480">
            <v>1</v>
          </cell>
          <cell r="G6480">
            <v>1</v>
          </cell>
          <cell r="H6480">
            <v>1</v>
          </cell>
          <cell r="I6480">
            <v>1</v>
          </cell>
          <cell r="J6480">
            <v>1</v>
          </cell>
          <cell r="K6480">
            <v>1</v>
          </cell>
          <cell r="L6480">
            <v>1</v>
          </cell>
          <cell r="M6480">
            <v>1</v>
          </cell>
        </row>
        <row r="6481">
          <cell r="A6481">
            <v>49944</v>
          </cell>
          <cell r="B6481">
            <v>1</v>
          </cell>
          <cell r="C6481">
            <v>61.905700000000003</v>
          </cell>
          <cell r="D6481">
            <v>69.340599999999995</v>
          </cell>
          <cell r="E6481">
            <v>1</v>
          </cell>
          <cell r="F6481">
            <v>1</v>
          </cell>
          <cell r="G6481">
            <v>1</v>
          </cell>
          <cell r="H6481">
            <v>1</v>
          </cell>
          <cell r="I6481">
            <v>1</v>
          </cell>
          <cell r="J6481">
            <v>1</v>
          </cell>
          <cell r="K6481">
            <v>1</v>
          </cell>
          <cell r="L6481">
            <v>1</v>
          </cell>
          <cell r="M6481">
            <v>1</v>
          </cell>
        </row>
        <row r="6482">
          <cell r="A6482">
            <v>49945</v>
          </cell>
          <cell r="B6482">
            <v>1</v>
          </cell>
          <cell r="C6482">
            <v>61.905700000000003</v>
          </cell>
          <cell r="D6482">
            <v>69.340599999999995</v>
          </cell>
          <cell r="E6482">
            <v>1</v>
          </cell>
          <cell r="F6482">
            <v>1</v>
          </cell>
          <cell r="G6482">
            <v>1</v>
          </cell>
          <cell r="H6482">
            <v>1</v>
          </cell>
          <cell r="I6482">
            <v>1</v>
          </cell>
          <cell r="J6482">
            <v>1</v>
          </cell>
          <cell r="K6482">
            <v>1</v>
          </cell>
          <cell r="L6482">
            <v>1</v>
          </cell>
          <cell r="M6482">
            <v>1</v>
          </cell>
        </row>
        <row r="6483">
          <cell r="A6483">
            <v>49946</v>
          </cell>
          <cell r="B6483">
            <v>1</v>
          </cell>
          <cell r="C6483">
            <v>61.905700000000003</v>
          </cell>
          <cell r="D6483">
            <v>69.340599999999995</v>
          </cell>
          <cell r="E6483">
            <v>1</v>
          </cell>
          <cell r="F6483">
            <v>1</v>
          </cell>
          <cell r="G6483">
            <v>1</v>
          </cell>
          <cell r="H6483">
            <v>1</v>
          </cell>
          <cell r="I6483">
            <v>1</v>
          </cell>
          <cell r="J6483">
            <v>1</v>
          </cell>
          <cell r="K6483">
            <v>1</v>
          </cell>
          <cell r="L6483">
            <v>1</v>
          </cell>
          <cell r="M6483">
            <v>1</v>
          </cell>
        </row>
        <row r="6484">
          <cell r="A6484">
            <v>49947</v>
          </cell>
          <cell r="B6484">
            <v>1</v>
          </cell>
          <cell r="C6484">
            <v>61.905700000000003</v>
          </cell>
          <cell r="D6484">
            <v>69.340599999999995</v>
          </cell>
          <cell r="E6484">
            <v>1</v>
          </cell>
          <cell r="F6484">
            <v>1</v>
          </cell>
          <cell r="G6484">
            <v>1</v>
          </cell>
          <cell r="H6484">
            <v>1</v>
          </cell>
          <cell r="I6484">
            <v>1</v>
          </cell>
          <cell r="J6484">
            <v>1</v>
          </cell>
          <cell r="K6484">
            <v>1</v>
          </cell>
          <cell r="L6484">
            <v>1</v>
          </cell>
          <cell r="M6484">
            <v>1</v>
          </cell>
        </row>
        <row r="6485">
          <cell r="A6485">
            <v>49948</v>
          </cell>
          <cell r="B6485">
            <v>1</v>
          </cell>
          <cell r="C6485">
            <v>61.905700000000003</v>
          </cell>
          <cell r="D6485">
            <v>69.340599999999995</v>
          </cell>
          <cell r="E6485">
            <v>1</v>
          </cell>
          <cell r="F6485">
            <v>1</v>
          </cell>
          <cell r="G6485">
            <v>1</v>
          </cell>
          <cell r="H6485">
            <v>1</v>
          </cell>
          <cell r="I6485">
            <v>1</v>
          </cell>
          <cell r="J6485">
            <v>1</v>
          </cell>
          <cell r="K6485">
            <v>1</v>
          </cell>
          <cell r="L6485">
            <v>1</v>
          </cell>
          <cell r="M6485">
            <v>1</v>
          </cell>
        </row>
        <row r="6486">
          <cell r="A6486">
            <v>49949</v>
          </cell>
          <cell r="B6486">
            <v>1</v>
          </cell>
          <cell r="C6486">
            <v>61.905700000000003</v>
          </cell>
          <cell r="D6486">
            <v>69.340599999999995</v>
          </cell>
          <cell r="E6486">
            <v>1</v>
          </cell>
          <cell r="F6486">
            <v>1</v>
          </cell>
          <cell r="G6486">
            <v>1</v>
          </cell>
          <cell r="H6486">
            <v>1</v>
          </cell>
          <cell r="I6486">
            <v>1</v>
          </cell>
          <cell r="J6486">
            <v>1</v>
          </cell>
          <cell r="K6486">
            <v>1</v>
          </cell>
          <cell r="L6486">
            <v>1</v>
          </cell>
          <cell r="M6486">
            <v>1</v>
          </cell>
        </row>
        <row r="6487">
          <cell r="A6487">
            <v>49950</v>
          </cell>
          <cell r="B6487">
            <v>1</v>
          </cell>
          <cell r="C6487">
            <v>61.905700000000003</v>
          </cell>
          <cell r="D6487">
            <v>69.340599999999995</v>
          </cell>
          <cell r="E6487">
            <v>1</v>
          </cell>
          <cell r="F6487">
            <v>1</v>
          </cell>
          <cell r="G6487">
            <v>1</v>
          </cell>
          <cell r="H6487">
            <v>1</v>
          </cell>
          <cell r="I6487">
            <v>1</v>
          </cell>
          <cell r="J6487">
            <v>1</v>
          </cell>
          <cell r="K6487">
            <v>1</v>
          </cell>
          <cell r="L6487">
            <v>1</v>
          </cell>
          <cell r="M6487">
            <v>1</v>
          </cell>
        </row>
        <row r="6488">
          <cell r="A6488">
            <v>49951</v>
          </cell>
          <cell r="B6488">
            <v>1</v>
          </cell>
          <cell r="C6488">
            <v>61.905700000000003</v>
          </cell>
          <cell r="D6488">
            <v>69.340599999999995</v>
          </cell>
          <cell r="E6488">
            <v>1</v>
          </cell>
          <cell r="F6488">
            <v>1</v>
          </cell>
          <cell r="G6488">
            <v>1</v>
          </cell>
          <cell r="H6488">
            <v>1</v>
          </cell>
          <cell r="I6488">
            <v>1</v>
          </cell>
          <cell r="J6488">
            <v>1</v>
          </cell>
          <cell r="K6488">
            <v>1</v>
          </cell>
          <cell r="L6488">
            <v>1</v>
          </cell>
          <cell r="M6488">
            <v>1</v>
          </cell>
        </row>
        <row r="6489">
          <cell r="A6489">
            <v>49952</v>
          </cell>
          <cell r="B6489">
            <v>1</v>
          </cell>
          <cell r="C6489">
            <v>61.905700000000003</v>
          </cell>
          <cell r="D6489">
            <v>69.340599999999995</v>
          </cell>
          <cell r="E6489">
            <v>1</v>
          </cell>
          <cell r="F6489">
            <v>1</v>
          </cell>
          <cell r="G6489">
            <v>1</v>
          </cell>
          <cell r="H6489">
            <v>1</v>
          </cell>
          <cell r="I6489">
            <v>1</v>
          </cell>
          <cell r="J6489">
            <v>1</v>
          </cell>
          <cell r="K6489">
            <v>1</v>
          </cell>
          <cell r="L6489">
            <v>1</v>
          </cell>
          <cell r="M6489">
            <v>1</v>
          </cell>
        </row>
        <row r="6490">
          <cell r="A6490">
            <v>49953</v>
          </cell>
          <cell r="B6490">
            <v>1</v>
          </cell>
          <cell r="C6490">
            <v>61.905700000000003</v>
          </cell>
          <cell r="D6490">
            <v>69.340599999999995</v>
          </cell>
          <cell r="E6490">
            <v>1</v>
          </cell>
          <cell r="F6490">
            <v>1</v>
          </cell>
          <cell r="G6490">
            <v>1</v>
          </cell>
          <cell r="H6490">
            <v>1</v>
          </cell>
          <cell r="I6490">
            <v>1</v>
          </cell>
          <cell r="J6490">
            <v>1</v>
          </cell>
          <cell r="K6490">
            <v>1</v>
          </cell>
          <cell r="L6490">
            <v>1</v>
          </cell>
          <cell r="M6490">
            <v>1</v>
          </cell>
        </row>
        <row r="6491">
          <cell r="A6491">
            <v>49954</v>
          </cell>
          <cell r="B6491">
            <v>1</v>
          </cell>
          <cell r="C6491">
            <v>61.905700000000003</v>
          </cell>
          <cell r="D6491">
            <v>69.340599999999995</v>
          </cell>
          <cell r="E6491">
            <v>1</v>
          </cell>
          <cell r="F6491">
            <v>1</v>
          </cell>
          <cell r="G6491">
            <v>1</v>
          </cell>
          <cell r="H6491">
            <v>1</v>
          </cell>
          <cell r="I6491">
            <v>1</v>
          </cell>
          <cell r="J6491">
            <v>1</v>
          </cell>
          <cell r="K6491">
            <v>1</v>
          </cell>
          <cell r="L6491">
            <v>1</v>
          </cell>
          <cell r="M6491">
            <v>1</v>
          </cell>
        </row>
        <row r="6492">
          <cell r="A6492">
            <v>49955</v>
          </cell>
          <cell r="B6492">
            <v>1</v>
          </cell>
          <cell r="C6492">
            <v>61.905700000000003</v>
          </cell>
          <cell r="D6492">
            <v>69.340599999999995</v>
          </cell>
          <cell r="E6492">
            <v>1</v>
          </cell>
          <cell r="F6492">
            <v>1</v>
          </cell>
          <cell r="G6492">
            <v>1</v>
          </cell>
          <cell r="H6492">
            <v>1</v>
          </cell>
          <cell r="I6492">
            <v>1</v>
          </cell>
          <cell r="J6492">
            <v>1</v>
          </cell>
          <cell r="K6492">
            <v>1</v>
          </cell>
          <cell r="L6492">
            <v>1</v>
          </cell>
          <cell r="M6492">
            <v>1</v>
          </cell>
        </row>
        <row r="6493">
          <cell r="A6493">
            <v>49956</v>
          </cell>
          <cell r="B6493">
            <v>1</v>
          </cell>
          <cell r="C6493">
            <v>61.905700000000003</v>
          </cell>
          <cell r="D6493">
            <v>69.340599999999995</v>
          </cell>
          <cell r="E6493">
            <v>1</v>
          </cell>
          <cell r="F6493">
            <v>1</v>
          </cell>
          <cell r="G6493">
            <v>1</v>
          </cell>
          <cell r="H6493">
            <v>1</v>
          </cell>
          <cell r="I6493">
            <v>1</v>
          </cell>
          <cell r="J6493">
            <v>1</v>
          </cell>
          <cell r="K6493">
            <v>1</v>
          </cell>
          <cell r="L6493">
            <v>1</v>
          </cell>
          <cell r="M6493">
            <v>1</v>
          </cell>
        </row>
        <row r="6494">
          <cell r="A6494">
            <v>49957</v>
          </cell>
          <cell r="B6494">
            <v>1</v>
          </cell>
          <cell r="C6494">
            <v>61.905700000000003</v>
          </cell>
          <cell r="D6494">
            <v>69.340599999999995</v>
          </cell>
          <cell r="E6494">
            <v>1</v>
          </cell>
          <cell r="F6494">
            <v>1</v>
          </cell>
          <cell r="G6494">
            <v>1</v>
          </cell>
          <cell r="H6494">
            <v>1</v>
          </cell>
          <cell r="I6494">
            <v>1</v>
          </cell>
          <cell r="J6494">
            <v>1</v>
          </cell>
          <cell r="K6494">
            <v>1</v>
          </cell>
          <cell r="L6494">
            <v>1</v>
          </cell>
          <cell r="M6494">
            <v>1</v>
          </cell>
        </row>
        <row r="6495">
          <cell r="A6495">
            <v>49958</v>
          </cell>
          <cell r="B6495">
            <v>1</v>
          </cell>
          <cell r="C6495">
            <v>61.905700000000003</v>
          </cell>
          <cell r="D6495">
            <v>69.340599999999995</v>
          </cell>
          <cell r="E6495">
            <v>1</v>
          </cell>
          <cell r="F6495">
            <v>1</v>
          </cell>
          <cell r="G6495">
            <v>1</v>
          </cell>
          <cell r="H6495">
            <v>1</v>
          </cell>
          <cell r="I6495">
            <v>1</v>
          </cell>
          <cell r="J6495">
            <v>1</v>
          </cell>
          <cell r="K6495">
            <v>1</v>
          </cell>
          <cell r="L6495">
            <v>1</v>
          </cell>
          <cell r="M6495">
            <v>1</v>
          </cell>
        </row>
        <row r="6496">
          <cell r="A6496">
            <v>49959</v>
          </cell>
          <cell r="B6496">
            <v>1</v>
          </cell>
          <cell r="C6496">
            <v>61.905700000000003</v>
          </cell>
          <cell r="D6496">
            <v>69.340599999999995</v>
          </cell>
          <cell r="E6496">
            <v>1</v>
          </cell>
          <cell r="F6496">
            <v>1</v>
          </cell>
          <cell r="G6496">
            <v>1</v>
          </cell>
          <cell r="H6496">
            <v>1</v>
          </cell>
          <cell r="I6496">
            <v>1</v>
          </cell>
          <cell r="J6496">
            <v>1</v>
          </cell>
          <cell r="K6496">
            <v>1</v>
          </cell>
          <cell r="L6496">
            <v>1</v>
          </cell>
          <cell r="M6496">
            <v>1</v>
          </cell>
        </row>
        <row r="6497">
          <cell r="A6497">
            <v>49960</v>
          </cell>
          <cell r="B6497">
            <v>1</v>
          </cell>
          <cell r="C6497">
            <v>61.905700000000003</v>
          </cell>
          <cell r="D6497">
            <v>69.340599999999995</v>
          </cell>
          <cell r="E6497">
            <v>1</v>
          </cell>
          <cell r="F6497">
            <v>1</v>
          </cell>
          <cell r="G6497">
            <v>1</v>
          </cell>
          <cell r="H6497">
            <v>1</v>
          </cell>
          <cell r="I6497">
            <v>1</v>
          </cell>
          <cell r="J6497">
            <v>1</v>
          </cell>
          <cell r="K6497">
            <v>1</v>
          </cell>
          <cell r="L6497">
            <v>1</v>
          </cell>
          <cell r="M6497">
            <v>1</v>
          </cell>
        </row>
        <row r="6498">
          <cell r="A6498">
            <v>49961</v>
          </cell>
          <cell r="B6498">
            <v>1</v>
          </cell>
          <cell r="C6498">
            <v>61.905700000000003</v>
          </cell>
          <cell r="D6498">
            <v>69.340599999999995</v>
          </cell>
          <cell r="E6498">
            <v>1</v>
          </cell>
          <cell r="F6498">
            <v>1</v>
          </cell>
          <cell r="G6498">
            <v>1</v>
          </cell>
          <cell r="H6498">
            <v>1</v>
          </cell>
          <cell r="I6498">
            <v>1</v>
          </cell>
          <cell r="J6498">
            <v>1</v>
          </cell>
          <cell r="K6498">
            <v>1</v>
          </cell>
          <cell r="L6498">
            <v>1</v>
          </cell>
          <cell r="M6498">
            <v>1</v>
          </cell>
        </row>
        <row r="6499">
          <cell r="A6499">
            <v>49962</v>
          </cell>
          <cell r="B6499">
            <v>1</v>
          </cell>
          <cell r="C6499">
            <v>61.905700000000003</v>
          </cell>
          <cell r="D6499">
            <v>69.340599999999995</v>
          </cell>
          <cell r="E6499">
            <v>1</v>
          </cell>
          <cell r="F6499">
            <v>1</v>
          </cell>
          <cell r="G6499">
            <v>1</v>
          </cell>
          <cell r="H6499">
            <v>1</v>
          </cell>
          <cell r="I6499">
            <v>1</v>
          </cell>
          <cell r="J6499">
            <v>1</v>
          </cell>
          <cell r="K6499">
            <v>1</v>
          </cell>
          <cell r="L6499">
            <v>1</v>
          </cell>
          <cell r="M6499">
            <v>1</v>
          </cell>
        </row>
        <row r="6500">
          <cell r="A6500">
            <v>49963</v>
          </cell>
          <cell r="B6500">
            <v>1</v>
          </cell>
          <cell r="C6500">
            <v>61.905700000000003</v>
          </cell>
          <cell r="D6500">
            <v>69.340599999999995</v>
          </cell>
          <cell r="E6500">
            <v>1</v>
          </cell>
          <cell r="F6500">
            <v>1</v>
          </cell>
          <cell r="G6500">
            <v>1</v>
          </cell>
          <cell r="H6500">
            <v>1</v>
          </cell>
          <cell r="I6500">
            <v>1</v>
          </cell>
          <cell r="J6500">
            <v>1</v>
          </cell>
          <cell r="K6500">
            <v>1</v>
          </cell>
          <cell r="L6500">
            <v>1</v>
          </cell>
          <cell r="M6500">
            <v>1</v>
          </cell>
        </row>
        <row r="6501">
          <cell r="A6501">
            <v>49964</v>
          </cell>
          <cell r="B6501">
            <v>1</v>
          </cell>
          <cell r="C6501">
            <v>61.905700000000003</v>
          </cell>
          <cell r="D6501">
            <v>69.340599999999995</v>
          </cell>
          <cell r="E6501">
            <v>1</v>
          </cell>
          <cell r="F6501">
            <v>1</v>
          </cell>
          <cell r="G6501">
            <v>1</v>
          </cell>
          <cell r="H6501">
            <v>1</v>
          </cell>
          <cell r="I6501">
            <v>1</v>
          </cell>
          <cell r="J6501">
            <v>1</v>
          </cell>
          <cell r="K6501">
            <v>1</v>
          </cell>
          <cell r="L6501">
            <v>1</v>
          </cell>
          <cell r="M6501">
            <v>1</v>
          </cell>
        </row>
        <row r="6502">
          <cell r="A6502">
            <v>49965</v>
          </cell>
          <cell r="B6502">
            <v>1</v>
          </cell>
          <cell r="C6502">
            <v>61.905700000000003</v>
          </cell>
          <cell r="D6502">
            <v>69.340599999999995</v>
          </cell>
          <cell r="E6502">
            <v>1</v>
          </cell>
          <cell r="F6502">
            <v>1</v>
          </cell>
          <cell r="G6502">
            <v>1</v>
          </cell>
          <cell r="H6502">
            <v>1</v>
          </cell>
          <cell r="I6502">
            <v>1</v>
          </cell>
          <cell r="J6502">
            <v>1</v>
          </cell>
          <cell r="K6502">
            <v>1</v>
          </cell>
          <cell r="L6502">
            <v>1</v>
          </cell>
          <cell r="M6502">
            <v>1</v>
          </cell>
        </row>
        <row r="6503">
          <cell r="A6503">
            <v>49966</v>
          </cell>
          <cell r="B6503">
            <v>1</v>
          </cell>
          <cell r="C6503">
            <v>61.905700000000003</v>
          </cell>
          <cell r="D6503">
            <v>69.340599999999995</v>
          </cell>
          <cell r="E6503">
            <v>1</v>
          </cell>
          <cell r="F6503">
            <v>1</v>
          </cell>
          <cell r="G6503">
            <v>1</v>
          </cell>
          <cell r="H6503">
            <v>1</v>
          </cell>
          <cell r="I6503">
            <v>1</v>
          </cell>
          <cell r="J6503">
            <v>1</v>
          </cell>
          <cell r="K6503">
            <v>1</v>
          </cell>
          <cell r="L6503">
            <v>1</v>
          </cell>
          <cell r="M6503">
            <v>1</v>
          </cell>
        </row>
        <row r="6504">
          <cell r="A6504">
            <v>49967</v>
          </cell>
          <cell r="B6504">
            <v>1</v>
          </cell>
          <cell r="C6504">
            <v>61.905700000000003</v>
          </cell>
          <cell r="D6504">
            <v>69.340599999999995</v>
          </cell>
          <cell r="E6504">
            <v>1</v>
          </cell>
          <cell r="F6504">
            <v>1</v>
          </cell>
          <cell r="G6504">
            <v>1</v>
          </cell>
          <cell r="H6504">
            <v>1</v>
          </cell>
          <cell r="I6504">
            <v>1</v>
          </cell>
          <cell r="J6504">
            <v>1</v>
          </cell>
          <cell r="K6504">
            <v>1</v>
          </cell>
          <cell r="L6504">
            <v>1</v>
          </cell>
          <cell r="M6504">
            <v>1</v>
          </cell>
        </row>
        <row r="6505">
          <cell r="A6505">
            <v>49968</v>
          </cell>
          <cell r="B6505">
            <v>1</v>
          </cell>
          <cell r="C6505">
            <v>61.905700000000003</v>
          </cell>
          <cell r="D6505">
            <v>69.340599999999995</v>
          </cell>
          <cell r="E6505">
            <v>1</v>
          </cell>
          <cell r="F6505">
            <v>1</v>
          </cell>
          <cell r="G6505">
            <v>1</v>
          </cell>
          <cell r="H6505">
            <v>1</v>
          </cell>
          <cell r="I6505">
            <v>1</v>
          </cell>
          <cell r="J6505">
            <v>1</v>
          </cell>
          <cell r="K6505">
            <v>1</v>
          </cell>
          <cell r="L6505">
            <v>1</v>
          </cell>
          <cell r="M6505">
            <v>1</v>
          </cell>
        </row>
        <row r="6506">
          <cell r="A6506">
            <v>49969</v>
          </cell>
          <cell r="B6506">
            <v>1</v>
          </cell>
          <cell r="C6506">
            <v>61.905700000000003</v>
          </cell>
          <cell r="D6506">
            <v>69.340599999999995</v>
          </cell>
          <cell r="E6506">
            <v>1</v>
          </cell>
          <cell r="F6506">
            <v>1</v>
          </cell>
          <cell r="G6506">
            <v>1</v>
          </cell>
          <cell r="H6506">
            <v>1</v>
          </cell>
          <cell r="I6506">
            <v>1</v>
          </cell>
          <cell r="J6506">
            <v>1</v>
          </cell>
          <cell r="K6506">
            <v>1</v>
          </cell>
          <cell r="L6506">
            <v>1</v>
          </cell>
          <cell r="M6506">
            <v>1</v>
          </cell>
        </row>
        <row r="6507">
          <cell r="A6507">
            <v>49970</v>
          </cell>
          <cell r="B6507">
            <v>1</v>
          </cell>
          <cell r="C6507">
            <v>61.905700000000003</v>
          </cell>
          <cell r="D6507">
            <v>69.340599999999995</v>
          </cell>
          <cell r="E6507">
            <v>1</v>
          </cell>
          <cell r="F6507">
            <v>1</v>
          </cell>
          <cell r="G6507">
            <v>1</v>
          </cell>
          <cell r="H6507">
            <v>1</v>
          </cell>
          <cell r="I6507">
            <v>1</v>
          </cell>
          <cell r="J6507">
            <v>1</v>
          </cell>
          <cell r="K6507">
            <v>1</v>
          </cell>
          <cell r="L6507">
            <v>1</v>
          </cell>
          <cell r="M6507">
            <v>1</v>
          </cell>
        </row>
        <row r="6508">
          <cell r="A6508">
            <v>49971</v>
          </cell>
          <cell r="B6508">
            <v>1</v>
          </cell>
          <cell r="C6508">
            <v>61.905700000000003</v>
          </cell>
          <cell r="D6508">
            <v>69.340599999999995</v>
          </cell>
          <cell r="E6508">
            <v>1</v>
          </cell>
          <cell r="F6508">
            <v>1</v>
          </cell>
          <cell r="G6508">
            <v>1</v>
          </cell>
          <cell r="H6508">
            <v>1</v>
          </cell>
          <cell r="I6508">
            <v>1</v>
          </cell>
          <cell r="J6508">
            <v>1</v>
          </cell>
          <cell r="K6508">
            <v>1</v>
          </cell>
          <cell r="L6508">
            <v>1</v>
          </cell>
          <cell r="M6508">
            <v>1</v>
          </cell>
        </row>
        <row r="6509">
          <cell r="A6509">
            <v>49972</v>
          </cell>
          <cell r="B6509">
            <v>1</v>
          </cell>
          <cell r="C6509">
            <v>61.905700000000003</v>
          </cell>
          <cell r="D6509">
            <v>69.340599999999995</v>
          </cell>
          <cell r="E6509">
            <v>1</v>
          </cell>
          <cell r="F6509">
            <v>1</v>
          </cell>
          <cell r="G6509">
            <v>1</v>
          </cell>
          <cell r="H6509">
            <v>1</v>
          </cell>
          <cell r="I6509">
            <v>1</v>
          </cell>
          <cell r="J6509">
            <v>1</v>
          </cell>
          <cell r="K6509">
            <v>1</v>
          </cell>
          <cell r="L6509">
            <v>1</v>
          </cell>
          <cell r="M6509">
            <v>1</v>
          </cell>
        </row>
        <row r="6510">
          <cell r="A6510">
            <v>49973</v>
          </cell>
          <cell r="B6510">
            <v>1</v>
          </cell>
          <cell r="C6510">
            <v>61.905700000000003</v>
          </cell>
          <cell r="D6510">
            <v>69.340599999999995</v>
          </cell>
          <cell r="E6510">
            <v>1</v>
          </cell>
          <cell r="F6510">
            <v>1</v>
          </cell>
          <cell r="G6510">
            <v>1</v>
          </cell>
          <cell r="H6510">
            <v>1</v>
          </cell>
          <cell r="I6510">
            <v>1</v>
          </cell>
          <cell r="J6510">
            <v>1</v>
          </cell>
          <cell r="K6510">
            <v>1</v>
          </cell>
          <cell r="L6510">
            <v>1</v>
          </cell>
          <cell r="M6510">
            <v>1</v>
          </cell>
        </row>
        <row r="6511">
          <cell r="A6511">
            <v>49974</v>
          </cell>
          <cell r="B6511">
            <v>1</v>
          </cell>
          <cell r="C6511">
            <v>61.905700000000003</v>
          </cell>
          <cell r="D6511">
            <v>69.340599999999995</v>
          </cell>
          <cell r="E6511">
            <v>1</v>
          </cell>
          <cell r="F6511">
            <v>1</v>
          </cell>
          <cell r="G6511">
            <v>1</v>
          </cell>
          <cell r="H6511">
            <v>1</v>
          </cell>
          <cell r="I6511">
            <v>1</v>
          </cell>
          <cell r="J6511">
            <v>1</v>
          </cell>
          <cell r="K6511">
            <v>1</v>
          </cell>
          <cell r="L6511">
            <v>1</v>
          </cell>
          <cell r="M6511">
            <v>1</v>
          </cell>
        </row>
        <row r="6512">
          <cell r="A6512">
            <v>49975</v>
          </cell>
          <cell r="B6512">
            <v>1</v>
          </cell>
          <cell r="C6512">
            <v>61.905700000000003</v>
          </cell>
          <cell r="D6512">
            <v>69.340599999999995</v>
          </cell>
          <cell r="E6512">
            <v>1</v>
          </cell>
          <cell r="F6512">
            <v>1</v>
          </cell>
          <cell r="G6512">
            <v>1</v>
          </cell>
          <cell r="H6512">
            <v>1</v>
          </cell>
          <cell r="I6512">
            <v>1</v>
          </cell>
          <cell r="J6512">
            <v>1</v>
          </cell>
          <cell r="K6512">
            <v>1</v>
          </cell>
          <cell r="L6512">
            <v>1</v>
          </cell>
          <cell r="M6512">
            <v>1</v>
          </cell>
        </row>
        <row r="6513">
          <cell r="A6513">
            <v>49976</v>
          </cell>
          <cell r="B6513">
            <v>1</v>
          </cell>
          <cell r="C6513">
            <v>61.905700000000003</v>
          </cell>
          <cell r="D6513">
            <v>69.340599999999995</v>
          </cell>
          <cell r="E6513">
            <v>1</v>
          </cell>
          <cell r="F6513">
            <v>1</v>
          </cell>
          <cell r="G6513">
            <v>1</v>
          </cell>
          <cell r="H6513">
            <v>1</v>
          </cell>
          <cell r="I6513">
            <v>1</v>
          </cell>
          <cell r="J6513">
            <v>1</v>
          </cell>
          <cell r="K6513">
            <v>1</v>
          </cell>
          <cell r="L6513">
            <v>1</v>
          </cell>
          <cell r="M6513">
            <v>1</v>
          </cell>
        </row>
        <row r="6514">
          <cell r="A6514">
            <v>49977</v>
          </cell>
          <cell r="B6514">
            <v>1</v>
          </cell>
          <cell r="C6514">
            <v>61.905700000000003</v>
          </cell>
          <cell r="D6514">
            <v>69.340599999999995</v>
          </cell>
          <cell r="E6514">
            <v>1</v>
          </cell>
          <cell r="F6514">
            <v>1</v>
          </cell>
          <cell r="G6514">
            <v>1</v>
          </cell>
          <cell r="H6514">
            <v>1</v>
          </cell>
          <cell r="I6514">
            <v>1</v>
          </cell>
          <cell r="J6514">
            <v>1</v>
          </cell>
          <cell r="K6514">
            <v>1</v>
          </cell>
          <cell r="L6514">
            <v>1</v>
          </cell>
          <cell r="M6514">
            <v>1</v>
          </cell>
        </row>
        <row r="6515">
          <cell r="A6515">
            <v>49978</v>
          </cell>
          <cell r="B6515">
            <v>1</v>
          </cell>
          <cell r="C6515">
            <v>61.905700000000003</v>
          </cell>
          <cell r="D6515">
            <v>69.340599999999995</v>
          </cell>
          <cell r="E6515">
            <v>1</v>
          </cell>
          <cell r="F6515">
            <v>1</v>
          </cell>
          <cell r="G6515">
            <v>1</v>
          </cell>
          <cell r="H6515">
            <v>1</v>
          </cell>
          <cell r="I6515">
            <v>1</v>
          </cell>
          <cell r="J6515">
            <v>1</v>
          </cell>
          <cell r="K6515">
            <v>1</v>
          </cell>
          <cell r="L6515">
            <v>1</v>
          </cell>
          <cell r="M6515">
            <v>1</v>
          </cell>
        </row>
        <row r="6516">
          <cell r="A6516">
            <v>49979</v>
          </cell>
          <cell r="B6516">
            <v>1</v>
          </cell>
          <cell r="C6516">
            <v>61.905700000000003</v>
          </cell>
          <cell r="D6516">
            <v>69.340599999999995</v>
          </cell>
          <cell r="E6516">
            <v>1</v>
          </cell>
          <cell r="F6516">
            <v>1</v>
          </cell>
          <cell r="G6516">
            <v>1</v>
          </cell>
          <cell r="H6516">
            <v>1</v>
          </cell>
          <cell r="I6516">
            <v>1</v>
          </cell>
          <cell r="J6516">
            <v>1</v>
          </cell>
          <cell r="K6516">
            <v>1</v>
          </cell>
          <cell r="L6516">
            <v>1</v>
          </cell>
          <cell r="M6516">
            <v>1</v>
          </cell>
        </row>
        <row r="6517">
          <cell r="A6517">
            <v>49980</v>
          </cell>
          <cell r="B6517">
            <v>1</v>
          </cell>
          <cell r="C6517">
            <v>61.905700000000003</v>
          </cell>
          <cell r="D6517">
            <v>69.340599999999995</v>
          </cell>
          <cell r="E6517">
            <v>1</v>
          </cell>
          <cell r="F6517">
            <v>1</v>
          </cell>
          <cell r="G6517">
            <v>1</v>
          </cell>
          <cell r="H6517">
            <v>1</v>
          </cell>
          <cell r="I6517">
            <v>1</v>
          </cell>
          <cell r="J6517">
            <v>1</v>
          </cell>
          <cell r="K6517">
            <v>1</v>
          </cell>
          <cell r="L6517">
            <v>1</v>
          </cell>
          <cell r="M6517">
            <v>1</v>
          </cell>
        </row>
        <row r="6518">
          <cell r="A6518">
            <v>49981</v>
          </cell>
          <cell r="B6518">
            <v>1</v>
          </cell>
          <cell r="C6518">
            <v>61.905700000000003</v>
          </cell>
          <cell r="D6518">
            <v>69.340599999999995</v>
          </cell>
          <cell r="E6518">
            <v>1</v>
          </cell>
          <cell r="F6518">
            <v>1</v>
          </cell>
          <cell r="G6518">
            <v>1</v>
          </cell>
          <cell r="H6518">
            <v>1</v>
          </cell>
          <cell r="I6518">
            <v>1</v>
          </cell>
          <cell r="J6518">
            <v>1</v>
          </cell>
          <cell r="K6518">
            <v>1</v>
          </cell>
          <cell r="L6518">
            <v>1</v>
          </cell>
          <cell r="M6518">
            <v>1</v>
          </cell>
        </row>
        <row r="6519">
          <cell r="A6519">
            <v>49982</v>
          </cell>
          <cell r="B6519">
            <v>1</v>
          </cell>
          <cell r="C6519">
            <v>61.905700000000003</v>
          </cell>
          <cell r="D6519">
            <v>69.340599999999995</v>
          </cell>
          <cell r="E6519">
            <v>1</v>
          </cell>
          <cell r="F6519">
            <v>1</v>
          </cell>
          <cell r="G6519">
            <v>1</v>
          </cell>
          <cell r="H6519">
            <v>1</v>
          </cell>
          <cell r="I6519">
            <v>1</v>
          </cell>
          <cell r="J6519">
            <v>1</v>
          </cell>
          <cell r="K6519">
            <v>1</v>
          </cell>
          <cell r="L6519">
            <v>1</v>
          </cell>
          <cell r="M6519">
            <v>1</v>
          </cell>
        </row>
        <row r="6520">
          <cell r="A6520">
            <v>49983</v>
          </cell>
          <cell r="B6520">
            <v>1</v>
          </cell>
          <cell r="C6520">
            <v>61.905700000000003</v>
          </cell>
          <cell r="D6520">
            <v>69.340599999999995</v>
          </cell>
          <cell r="E6520">
            <v>1</v>
          </cell>
          <cell r="F6520">
            <v>1</v>
          </cell>
          <cell r="G6520">
            <v>1</v>
          </cell>
          <cell r="H6520">
            <v>1</v>
          </cell>
          <cell r="I6520">
            <v>1</v>
          </cell>
          <cell r="J6520">
            <v>1</v>
          </cell>
          <cell r="K6520">
            <v>1</v>
          </cell>
          <cell r="L6520">
            <v>1</v>
          </cell>
          <cell r="M6520">
            <v>1</v>
          </cell>
        </row>
        <row r="6521">
          <cell r="A6521">
            <v>49984</v>
          </cell>
          <cell r="B6521">
            <v>1</v>
          </cell>
          <cell r="C6521">
            <v>61.905700000000003</v>
          </cell>
          <cell r="D6521">
            <v>69.340599999999995</v>
          </cell>
          <cell r="E6521">
            <v>1</v>
          </cell>
          <cell r="F6521">
            <v>1</v>
          </cell>
          <cell r="G6521">
            <v>1</v>
          </cell>
          <cell r="H6521">
            <v>1</v>
          </cell>
          <cell r="I6521">
            <v>1</v>
          </cell>
          <cell r="J6521">
            <v>1</v>
          </cell>
          <cell r="K6521">
            <v>1</v>
          </cell>
          <cell r="L6521">
            <v>1</v>
          </cell>
          <cell r="M6521">
            <v>1</v>
          </cell>
        </row>
        <row r="6522">
          <cell r="A6522">
            <v>49985</v>
          </cell>
          <cell r="B6522">
            <v>1</v>
          </cell>
          <cell r="C6522">
            <v>61.905700000000003</v>
          </cell>
          <cell r="D6522">
            <v>69.340599999999995</v>
          </cell>
          <cell r="E6522">
            <v>1</v>
          </cell>
          <cell r="F6522">
            <v>1</v>
          </cell>
          <cell r="G6522">
            <v>1</v>
          </cell>
          <cell r="H6522">
            <v>1</v>
          </cell>
          <cell r="I6522">
            <v>1</v>
          </cell>
          <cell r="J6522">
            <v>1</v>
          </cell>
          <cell r="K6522">
            <v>1</v>
          </cell>
          <cell r="L6522">
            <v>1</v>
          </cell>
          <cell r="M6522">
            <v>1</v>
          </cell>
        </row>
        <row r="6523">
          <cell r="A6523">
            <v>49986</v>
          </cell>
          <cell r="B6523">
            <v>1</v>
          </cell>
          <cell r="C6523">
            <v>61.905700000000003</v>
          </cell>
          <cell r="D6523">
            <v>69.340599999999995</v>
          </cell>
          <cell r="E6523">
            <v>1</v>
          </cell>
          <cell r="F6523">
            <v>1</v>
          </cell>
          <cell r="G6523">
            <v>1</v>
          </cell>
          <cell r="H6523">
            <v>1</v>
          </cell>
          <cell r="I6523">
            <v>1</v>
          </cell>
          <cell r="J6523">
            <v>1</v>
          </cell>
          <cell r="K6523">
            <v>1</v>
          </cell>
          <cell r="L6523">
            <v>1</v>
          </cell>
          <cell r="M6523">
            <v>1</v>
          </cell>
        </row>
        <row r="6524">
          <cell r="A6524">
            <v>49987</v>
          </cell>
          <cell r="B6524">
            <v>1</v>
          </cell>
          <cell r="C6524">
            <v>61.905700000000003</v>
          </cell>
          <cell r="D6524">
            <v>69.340599999999995</v>
          </cell>
          <cell r="E6524">
            <v>1</v>
          </cell>
          <cell r="F6524">
            <v>1</v>
          </cell>
          <cell r="G6524">
            <v>1</v>
          </cell>
          <cell r="H6524">
            <v>1</v>
          </cell>
          <cell r="I6524">
            <v>1</v>
          </cell>
          <cell r="J6524">
            <v>1</v>
          </cell>
          <cell r="K6524">
            <v>1</v>
          </cell>
          <cell r="L6524">
            <v>1</v>
          </cell>
          <cell r="M6524">
            <v>1</v>
          </cell>
        </row>
        <row r="6525">
          <cell r="A6525">
            <v>49988</v>
          </cell>
          <cell r="B6525">
            <v>1</v>
          </cell>
          <cell r="C6525">
            <v>61.905700000000003</v>
          </cell>
          <cell r="D6525">
            <v>69.340599999999995</v>
          </cell>
          <cell r="E6525">
            <v>1</v>
          </cell>
          <cell r="F6525">
            <v>1</v>
          </cell>
          <cell r="G6525">
            <v>1</v>
          </cell>
          <cell r="H6525">
            <v>1</v>
          </cell>
          <cell r="I6525">
            <v>1</v>
          </cell>
          <cell r="J6525">
            <v>1</v>
          </cell>
          <cell r="K6525">
            <v>1</v>
          </cell>
          <cell r="L6525">
            <v>1</v>
          </cell>
          <cell r="M6525">
            <v>1</v>
          </cell>
        </row>
        <row r="6526">
          <cell r="A6526">
            <v>49989</v>
          </cell>
          <cell r="B6526">
            <v>1</v>
          </cell>
          <cell r="C6526">
            <v>61.905700000000003</v>
          </cell>
          <cell r="D6526">
            <v>69.340599999999995</v>
          </cell>
          <cell r="E6526">
            <v>1</v>
          </cell>
          <cell r="F6526">
            <v>1</v>
          </cell>
          <cell r="G6526">
            <v>1</v>
          </cell>
          <cell r="H6526">
            <v>1</v>
          </cell>
          <cell r="I6526">
            <v>1</v>
          </cell>
          <cell r="J6526">
            <v>1</v>
          </cell>
          <cell r="K6526">
            <v>1</v>
          </cell>
          <cell r="L6526">
            <v>1</v>
          </cell>
          <cell r="M6526">
            <v>1</v>
          </cell>
        </row>
        <row r="6527">
          <cell r="A6527">
            <v>49990</v>
          </cell>
          <cell r="B6527">
            <v>1</v>
          </cell>
          <cell r="C6527">
            <v>61.905700000000003</v>
          </cell>
          <cell r="D6527">
            <v>69.340599999999995</v>
          </cell>
          <cell r="E6527">
            <v>1</v>
          </cell>
          <cell r="F6527">
            <v>1</v>
          </cell>
          <cell r="G6527">
            <v>1</v>
          </cell>
          <cell r="H6527">
            <v>1</v>
          </cell>
          <cell r="I6527">
            <v>1</v>
          </cell>
          <cell r="J6527">
            <v>1</v>
          </cell>
          <cell r="K6527">
            <v>1</v>
          </cell>
          <cell r="L6527">
            <v>1</v>
          </cell>
          <cell r="M6527">
            <v>1</v>
          </cell>
        </row>
        <row r="6528">
          <cell r="A6528">
            <v>49991</v>
          </cell>
          <cell r="B6528">
            <v>1</v>
          </cell>
          <cell r="C6528">
            <v>61.905700000000003</v>
          </cell>
          <cell r="D6528">
            <v>69.340599999999995</v>
          </cell>
          <cell r="E6528">
            <v>1</v>
          </cell>
          <cell r="F6528">
            <v>1</v>
          </cell>
          <cell r="G6528">
            <v>1</v>
          </cell>
          <cell r="H6528">
            <v>1</v>
          </cell>
          <cell r="I6528">
            <v>1</v>
          </cell>
          <cell r="J6528">
            <v>1</v>
          </cell>
          <cell r="K6528">
            <v>1</v>
          </cell>
          <cell r="L6528">
            <v>1</v>
          </cell>
          <cell r="M6528">
            <v>1</v>
          </cell>
        </row>
        <row r="6529">
          <cell r="A6529">
            <v>49992</v>
          </cell>
          <cell r="B6529">
            <v>1</v>
          </cell>
          <cell r="C6529">
            <v>61.905700000000003</v>
          </cell>
          <cell r="D6529">
            <v>69.340599999999995</v>
          </cell>
          <cell r="E6529">
            <v>1</v>
          </cell>
          <cell r="F6529">
            <v>1</v>
          </cell>
          <cell r="G6529">
            <v>1</v>
          </cell>
          <cell r="H6529">
            <v>1</v>
          </cell>
          <cell r="I6529">
            <v>1</v>
          </cell>
          <cell r="J6529">
            <v>1</v>
          </cell>
          <cell r="K6529">
            <v>1</v>
          </cell>
          <cell r="L6529">
            <v>1</v>
          </cell>
          <cell r="M6529">
            <v>1</v>
          </cell>
        </row>
        <row r="6530">
          <cell r="A6530">
            <v>49993</v>
          </cell>
          <cell r="B6530">
            <v>1</v>
          </cell>
          <cell r="C6530">
            <v>61.905700000000003</v>
          </cell>
          <cell r="D6530">
            <v>69.340599999999995</v>
          </cell>
          <cell r="E6530">
            <v>1</v>
          </cell>
          <cell r="F6530">
            <v>1</v>
          </cell>
          <cell r="G6530">
            <v>1</v>
          </cell>
          <cell r="H6530">
            <v>1</v>
          </cell>
          <cell r="I6530">
            <v>1</v>
          </cell>
          <cell r="J6530">
            <v>1</v>
          </cell>
          <cell r="K6530">
            <v>1</v>
          </cell>
          <cell r="L6530">
            <v>1</v>
          </cell>
          <cell r="M6530">
            <v>1</v>
          </cell>
        </row>
        <row r="6531">
          <cell r="A6531">
            <v>49994</v>
          </cell>
          <cell r="B6531">
            <v>1</v>
          </cell>
          <cell r="C6531">
            <v>61.905700000000003</v>
          </cell>
          <cell r="D6531">
            <v>69.340599999999995</v>
          </cell>
          <cell r="E6531">
            <v>1</v>
          </cell>
          <cell r="F6531">
            <v>1</v>
          </cell>
          <cell r="G6531">
            <v>1</v>
          </cell>
          <cell r="H6531">
            <v>1</v>
          </cell>
          <cell r="I6531">
            <v>1</v>
          </cell>
          <cell r="J6531">
            <v>1</v>
          </cell>
          <cell r="K6531">
            <v>1</v>
          </cell>
          <cell r="L6531">
            <v>1</v>
          </cell>
          <cell r="M6531">
            <v>1</v>
          </cell>
        </row>
        <row r="6532">
          <cell r="A6532">
            <v>49995</v>
          </cell>
          <cell r="B6532">
            <v>1</v>
          </cell>
          <cell r="C6532">
            <v>61.905700000000003</v>
          </cell>
          <cell r="D6532">
            <v>69.340599999999995</v>
          </cell>
          <cell r="E6532">
            <v>1</v>
          </cell>
          <cell r="F6532">
            <v>1</v>
          </cell>
          <cell r="G6532">
            <v>1</v>
          </cell>
          <cell r="H6532">
            <v>1</v>
          </cell>
          <cell r="I6532">
            <v>1</v>
          </cell>
          <cell r="J6532">
            <v>1</v>
          </cell>
          <cell r="K6532">
            <v>1</v>
          </cell>
          <cell r="L6532">
            <v>1</v>
          </cell>
          <cell r="M6532">
            <v>1</v>
          </cell>
        </row>
        <row r="6533">
          <cell r="A6533">
            <v>49996</v>
          </cell>
          <cell r="B6533">
            <v>1</v>
          </cell>
          <cell r="C6533">
            <v>61.905700000000003</v>
          </cell>
          <cell r="D6533">
            <v>69.340599999999995</v>
          </cell>
          <cell r="E6533">
            <v>1</v>
          </cell>
          <cell r="F6533">
            <v>1</v>
          </cell>
          <cell r="G6533">
            <v>1</v>
          </cell>
          <cell r="H6533">
            <v>1</v>
          </cell>
          <cell r="I6533">
            <v>1</v>
          </cell>
          <cell r="J6533">
            <v>1</v>
          </cell>
          <cell r="K6533">
            <v>1</v>
          </cell>
          <cell r="L6533">
            <v>1</v>
          </cell>
          <cell r="M6533">
            <v>1</v>
          </cell>
        </row>
        <row r="6534">
          <cell r="A6534">
            <v>49997</v>
          </cell>
          <cell r="B6534">
            <v>1</v>
          </cell>
          <cell r="C6534">
            <v>61.905700000000003</v>
          </cell>
          <cell r="D6534">
            <v>69.340599999999995</v>
          </cell>
          <cell r="E6534">
            <v>1</v>
          </cell>
          <cell r="F6534">
            <v>1</v>
          </cell>
          <cell r="G6534">
            <v>1</v>
          </cell>
          <cell r="H6534">
            <v>1</v>
          </cell>
          <cell r="I6534">
            <v>1</v>
          </cell>
          <cell r="J6534">
            <v>1</v>
          </cell>
          <cell r="K6534">
            <v>1</v>
          </cell>
          <cell r="L6534">
            <v>1</v>
          </cell>
          <cell r="M6534">
            <v>1</v>
          </cell>
        </row>
        <row r="6535">
          <cell r="A6535">
            <v>49998</v>
          </cell>
          <cell r="B6535">
            <v>1</v>
          </cell>
          <cell r="C6535">
            <v>61.905700000000003</v>
          </cell>
          <cell r="D6535">
            <v>69.340599999999995</v>
          </cell>
          <cell r="E6535">
            <v>1</v>
          </cell>
          <cell r="F6535">
            <v>1</v>
          </cell>
          <cell r="G6535">
            <v>1</v>
          </cell>
          <cell r="H6535">
            <v>1</v>
          </cell>
          <cell r="I6535">
            <v>1</v>
          </cell>
          <cell r="J6535">
            <v>1</v>
          </cell>
          <cell r="K6535">
            <v>1</v>
          </cell>
          <cell r="L6535">
            <v>1</v>
          </cell>
          <cell r="M6535">
            <v>1</v>
          </cell>
        </row>
        <row r="6536">
          <cell r="A6536">
            <v>49999</v>
          </cell>
          <cell r="B6536">
            <v>1</v>
          </cell>
          <cell r="C6536">
            <v>61.905700000000003</v>
          </cell>
          <cell r="D6536">
            <v>69.340599999999995</v>
          </cell>
          <cell r="E6536">
            <v>1</v>
          </cell>
          <cell r="F6536">
            <v>1</v>
          </cell>
          <cell r="G6536">
            <v>1</v>
          </cell>
          <cell r="H6536">
            <v>1</v>
          </cell>
          <cell r="I6536">
            <v>1</v>
          </cell>
          <cell r="J6536">
            <v>1</v>
          </cell>
          <cell r="K6536">
            <v>1</v>
          </cell>
          <cell r="L6536">
            <v>1</v>
          </cell>
          <cell r="M6536">
            <v>1</v>
          </cell>
        </row>
        <row r="6537">
          <cell r="A6537">
            <v>50000</v>
          </cell>
          <cell r="B6537">
            <v>1</v>
          </cell>
          <cell r="C6537">
            <v>61.905700000000003</v>
          </cell>
          <cell r="D6537">
            <v>69.340599999999995</v>
          </cell>
          <cell r="E6537">
            <v>1</v>
          </cell>
          <cell r="F6537">
            <v>1</v>
          </cell>
          <cell r="G6537">
            <v>1</v>
          </cell>
          <cell r="H6537">
            <v>1</v>
          </cell>
          <cell r="I6537">
            <v>1</v>
          </cell>
          <cell r="J6537">
            <v>1</v>
          </cell>
          <cell r="K6537">
            <v>1</v>
          </cell>
          <cell r="L6537">
            <v>1</v>
          </cell>
          <cell r="M6537">
            <v>1</v>
          </cell>
        </row>
        <row r="6538">
          <cell r="A6538">
            <v>50001</v>
          </cell>
          <cell r="B6538">
            <v>1</v>
          </cell>
          <cell r="C6538">
            <v>61.905700000000003</v>
          </cell>
          <cell r="D6538">
            <v>69.340599999999995</v>
          </cell>
          <cell r="E6538">
            <v>1</v>
          </cell>
          <cell r="F6538">
            <v>1</v>
          </cell>
          <cell r="G6538">
            <v>1</v>
          </cell>
          <cell r="H6538">
            <v>1</v>
          </cell>
          <cell r="I6538">
            <v>1</v>
          </cell>
          <cell r="J6538">
            <v>1</v>
          </cell>
          <cell r="K6538">
            <v>1</v>
          </cell>
          <cell r="L6538">
            <v>1</v>
          </cell>
          <cell r="M6538">
            <v>1</v>
          </cell>
        </row>
        <row r="6539">
          <cell r="A6539">
            <v>50002</v>
          </cell>
          <cell r="B6539">
            <v>1</v>
          </cell>
          <cell r="C6539">
            <v>61.905700000000003</v>
          </cell>
          <cell r="D6539">
            <v>69.340599999999995</v>
          </cell>
          <cell r="E6539">
            <v>1</v>
          </cell>
          <cell r="F6539">
            <v>1</v>
          </cell>
          <cell r="G6539">
            <v>1</v>
          </cell>
          <cell r="H6539">
            <v>1</v>
          </cell>
          <cell r="I6539">
            <v>1</v>
          </cell>
          <cell r="J6539">
            <v>1</v>
          </cell>
          <cell r="K6539">
            <v>1</v>
          </cell>
          <cell r="L6539">
            <v>1</v>
          </cell>
          <cell r="M6539">
            <v>1</v>
          </cell>
        </row>
        <row r="6540">
          <cell r="A6540">
            <v>50003</v>
          </cell>
          <cell r="B6540">
            <v>1</v>
          </cell>
          <cell r="C6540">
            <v>61.905700000000003</v>
          </cell>
          <cell r="D6540">
            <v>69.340599999999995</v>
          </cell>
          <cell r="E6540">
            <v>1</v>
          </cell>
          <cell r="F6540">
            <v>1</v>
          </cell>
          <cell r="G6540">
            <v>1</v>
          </cell>
          <cell r="H6540">
            <v>1</v>
          </cell>
          <cell r="I6540">
            <v>1</v>
          </cell>
          <cell r="J6540">
            <v>1</v>
          </cell>
          <cell r="K6540">
            <v>1</v>
          </cell>
          <cell r="L6540">
            <v>1</v>
          </cell>
          <cell r="M6540">
            <v>1</v>
          </cell>
        </row>
        <row r="6541">
          <cell r="A6541">
            <v>50004</v>
          </cell>
          <cell r="B6541">
            <v>1</v>
          </cell>
          <cell r="C6541">
            <v>61.905700000000003</v>
          </cell>
          <cell r="D6541">
            <v>69.340599999999995</v>
          </cell>
          <cell r="E6541">
            <v>1</v>
          </cell>
          <cell r="F6541">
            <v>1</v>
          </cell>
          <cell r="G6541">
            <v>1</v>
          </cell>
          <cell r="H6541">
            <v>1</v>
          </cell>
          <cell r="I6541">
            <v>1</v>
          </cell>
          <cell r="J6541">
            <v>1</v>
          </cell>
          <cell r="K6541">
            <v>1</v>
          </cell>
          <cell r="L6541">
            <v>1</v>
          </cell>
          <cell r="M6541">
            <v>1</v>
          </cell>
        </row>
        <row r="6542">
          <cell r="A6542">
            <v>50005</v>
          </cell>
          <cell r="B6542">
            <v>1</v>
          </cell>
          <cell r="C6542">
            <v>61.905700000000003</v>
          </cell>
          <cell r="D6542">
            <v>69.340599999999995</v>
          </cell>
          <cell r="E6542">
            <v>1</v>
          </cell>
          <cell r="F6542">
            <v>1</v>
          </cell>
          <cell r="G6542">
            <v>1</v>
          </cell>
          <cell r="H6542">
            <v>1</v>
          </cell>
          <cell r="I6542">
            <v>1</v>
          </cell>
          <cell r="J6542">
            <v>1</v>
          </cell>
          <cell r="K6542">
            <v>1</v>
          </cell>
          <cell r="L6542">
            <v>1</v>
          </cell>
          <cell r="M6542">
            <v>1</v>
          </cell>
        </row>
        <row r="6543">
          <cell r="A6543">
            <v>50006</v>
          </cell>
          <cell r="B6543">
            <v>1</v>
          </cell>
          <cell r="C6543">
            <v>61.905700000000003</v>
          </cell>
          <cell r="D6543">
            <v>69.340599999999995</v>
          </cell>
          <cell r="E6543">
            <v>1</v>
          </cell>
          <cell r="F6543">
            <v>1</v>
          </cell>
          <cell r="G6543">
            <v>1</v>
          </cell>
          <cell r="H6543">
            <v>1</v>
          </cell>
          <cell r="I6543">
            <v>1</v>
          </cell>
          <cell r="J6543">
            <v>1</v>
          </cell>
          <cell r="K6543">
            <v>1</v>
          </cell>
          <cell r="L6543">
            <v>1</v>
          </cell>
          <cell r="M6543">
            <v>1</v>
          </cell>
        </row>
        <row r="6544">
          <cell r="A6544">
            <v>50007</v>
          </cell>
          <cell r="B6544">
            <v>1</v>
          </cell>
          <cell r="C6544">
            <v>61.905700000000003</v>
          </cell>
          <cell r="D6544">
            <v>69.340599999999995</v>
          </cell>
          <cell r="E6544">
            <v>1</v>
          </cell>
          <cell r="F6544">
            <v>1</v>
          </cell>
          <cell r="G6544">
            <v>1</v>
          </cell>
          <cell r="H6544">
            <v>1</v>
          </cell>
          <cell r="I6544">
            <v>1</v>
          </cell>
          <cell r="J6544">
            <v>1</v>
          </cell>
          <cell r="K6544">
            <v>1</v>
          </cell>
          <cell r="L6544">
            <v>1</v>
          </cell>
          <cell r="M6544">
            <v>1</v>
          </cell>
        </row>
        <row r="6545">
          <cell r="A6545">
            <v>50008</v>
          </cell>
          <cell r="B6545">
            <v>1</v>
          </cell>
          <cell r="C6545">
            <v>61.905700000000003</v>
          </cell>
          <cell r="D6545">
            <v>69.340599999999995</v>
          </cell>
          <cell r="E6545">
            <v>1</v>
          </cell>
          <cell r="F6545">
            <v>1</v>
          </cell>
          <cell r="G6545">
            <v>1</v>
          </cell>
          <cell r="H6545">
            <v>1</v>
          </cell>
          <cell r="I6545">
            <v>1</v>
          </cell>
          <cell r="J6545">
            <v>1</v>
          </cell>
          <cell r="K6545">
            <v>1</v>
          </cell>
          <cell r="L6545">
            <v>1</v>
          </cell>
          <cell r="M6545">
            <v>1</v>
          </cell>
        </row>
        <row r="6546">
          <cell r="A6546">
            <v>50009</v>
          </cell>
          <cell r="B6546">
            <v>1</v>
          </cell>
          <cell r="C6546">
            <v>61.905700000000003</v>
          </cell>
          <cell r="D6546">
            <v>69.340599999999995</v>
          </cell>
          <cell r="E6546">
            <v>1</v>
          </cell>
          <cell r="F6546">
            <v>1</v>
          </cell>
          <cell r="G6546">
            <v>1</v>
          </cell>
          <cell r="H6546">
            <v>1</v>
          </cell>
          <cell r="I6546">
            <v>1</v>
          </cell>
          <cell r="J6546">
            <v>1</v>
          </cell>
          <cell r="K6546">
            <v>1</v>
          </cell>
          <cell r="L6546">
            <v>1</v>
          </cell>
          <cell r="M6546">
            <v>1</v>
          </cell>
        </row>
        <row r="6547">
          <cell r="A6547">
            <v>50010</v>
          </cell>
          <cell r="B6547">
            <v>1</v>
          </cell>
          <cell r="C6547">
            <v>61.905700000000003</v>
          </cell>
          <cell r="D6547">
            <v>69.340599999999995</v>
          </cell>
          <cell r="E6547">
            <v>1</v>
          </cell>
          <cell r="F6547">
            <v>1</v>
          </cell>
          <cell r="G6547">
            <v>1</v>
          </cell>
          <cell r="H6547">
            <v>1</v>
          </cell>
          <cell r="I6547">
            <v>1</v>
          </cell>
          <cell r="J6547">
            <v>1</v>
          </cell>
          <cell r="K6547">
            <v>1</v>
          </cell>
          <cell r="L6547">
            <v>1</v>
          </cell>
          <cell r="M6547">
            <v>1</v>
          </cell>
        </row>
        <row r="6548">
          <cell r="A6548">
            <v>50011</v>
          </cell>
          <cell r="B6548">
            <v>1</v>
          </cell>
          <cell r="C6548">
            <v>61.905700000000003</v>
          </cell>
          <cell r="D6548">
            <v>69.340599999999995</v>
          </cell>
          <cell r="E6548">
            <v>1</v>
          </cell>
          <cell r="F6548">
            <v>1</v>
          </cell>
          <cell r="G6548">
            <v>1</v>
          </cell>
          <cell r="H6548">
            <v>1</v>
          </cell>
          <cell r="I6548">
            <v>1</v>
          </cell>
          <cell r="J6548">
            <v>1</v>
          </cell>
          <cell r="K6548">
            <v>1</v>
          </cell>
          <cell r="L6548">
            <v>1</v>
          </cell>
          <cell r="M6548">
            <v>1</v>
          </cell>
        </row>
        <row r="6549">
          <cell r="A6549">
            <v>50012</v>
          </cell>
          <cell r="B6549">
            <v>1</v>
          </cell>
          <cell r="C6549">
            <v>61.905700000000003</v>
          </cell>
          <cell r="D6549">
            <v>69.340599999999995</v>
          </cell>
          <cell r="E6549">
            <v>1</v>
          </cell>
          <cell r="F6549">
            <v>1</v>
          </cell>
          <cell r="G6549">
            <v>1</v>
          </cell>
          <cell r="H6549">
            <v>1</v>
          </cell>
          <cell r="I6549">
            <v>1</v>
          </cell>
          <cell r="J6549">
            <v>1</v>
          </cell>
          <cell r="K6549">
            <v>1</v>
          </cell>
          <cell r="L6549">
            <v>1</v>
          </cell>
          <cell r="M6549">
            <v>1</v>
          </cell>
        </row>
        <row r="6550">
          <cell r="A6550">
            <v>50013</v>
          </cell>
          <cell r="B6550">
            <v>1</v>
          </cell>
          <cell r="C6550">
            <v>61.905700000000003</v>
          </cell>
          <cell r="D6550">
            <v>69.340599999999995</v>
          </cell>
          <cell r="E6550">
            <v>1</v>
          </cell>
          <cell r="F6550">
            <v>1</v>
          </cell>
          <cell r="G6550">
            <v>1</v>
          </cell>
          <cell r="H6550">
            <v>1</v>
          </cell>
          <cell r="I6550">
            <v>1</v>
          </cell>
          <cell r="J6550">
            <v>1</v>
          </cell>
          <cell r="K6550">
            <v>1</v>
          </cell>
          <cell r="L6550">
            <v>1</v>
          </cell>
          <cell r="M6550">
            <v>1</v>
          </cell>
        </row>
        <row r="6551">
          <cell r="A6551">
            <v>50014</v>
          </cell>
          <cell r="B6551">
            <v>1</v>
          </cell>
          <cell r="C6551">
            <v>61.905700000000003</v>
          </cell>
          <cell r="D6551">
            <v>69.340599999999995</v>
          </cell>
          <cell r="E6551">
            <v>1</v>
          </cell>
          <cell r="F6551">
            <v>1</v>
          </cell>
          <cell r="G6551">
            <v>1</v>
          </cell>
          <cell r="H6551">
            <v>1</v>
          </cell>
          <cell r="I6551">
            <v>1</v>
          </cell>
          <cell r="J6551">
            <v>1</v>
          </cell>
          <cell r="K6551">
            <v>1</v>
          </cell>
          <cell r="L6551">
            <v>1</v>
          </cell>
          <cell r="M6551">
            <v>1</v>
          </cell>
        </row>
        <row r="6552">
          <cell r="A6552">
            <v>50015</v>
          </cell>
          <cell r="B6552">
            <v>1</v>
          </cell>
          <cell r="C6552">
            <v>61.905700000000003</v>
          </cell>
          <cell r="D6552">
            <v>69.340599999999995</v>
          </cell>
          <cell r="E6552">
            <v>1</v>
          </cell>
          <cell r="F6552">
            <v>1</v>
          </cell>
          <cell r="G6552">
            <v>1</v>
          </cell>
          <cell r="H6552">
            <v>1</v>
          </cell>
          <cell r="I6552">
            <v>1</v>
          </cell>
          <cell r="J6552">
            <v>1</v>
          </cell>
          <cell r="K6552">
            <v>1</v>
          </cell>
          <cell r="L6552">
            <v>1</v>
          </cell>
          <cell r="M6552">
            <v>1</v>
          </cell>
        </row>
        <row r="6553">
          <cell r="A6553">
            <v>50016</v>
          </cell>
          <cell r="B6553">
            <v>1</v>
          </cell>
          <cell r="C6553">
            <v>61.905700000000003</v>
          </cell>
          <cell r="D6553">
            <v>69.340599999999995</v>
          </cell>
          <cell r="E6553">
            <v>1</v>
          </cell>
          <cell r="F6553">
            <v>1</v>
          </cell>
          <cell r="G6553">
            <v>1</v>
          </cell>
          <cell r="H6553">
            <v>1</v>
          </cell>
          <cell r="I6553">
            <v>1</v>
          </cell>
          <cell r="J6553">
            <v>1</v>
          </cell>
          <cell r="K6553">
            <v>1</v>
          </cell>
          <cell r="L6553">
            <v>1</v>
          </cell>
          <cell r="M6553">
            <v>1</v>
          </cell>
        </row>
        <row r="6554">
          <cell r="A6554">
            <v>50017</v>
          </cell>
          <cell r="B6554">
            <v>1</v>
          </cell>
          <cell r="C6554">
            <v>61.905700000000003</v>
          </cell>
          <cell r="D6554">
            <v>69.340599999999995</v>
          </cell>
          <cell r="E6554">
            <v>1</v>
          </cell>
          <cell r="F6554">
            <v>1</v>
          </cell>
          <cell r="G6554">
            <v>1</v>
          </cell>
          <cell r="H6554">
            <v>1</v>
          </cell>
          <cell r="I6554">
            <v>1</v>
          </cell>
          <cell r="J6554">
            <v>1</v>
          </cell>
          <cell r="K6554">
            <v>1</v>
          </cell>
          <cell r="L6554">
            <v>1</v>
          </cell>
          <cell r="M6554">
            <v>1</v>
          </cell>
        </row>
        <row r="6555">
          <cell r="A6555">
            <v>50018</v>
          </cell>
          <cell r="B6555">
            <v>1</v>
          </cell>
          <cell r="C6555">
            <v>61.905700000000003</v>
          </cell>
          <cell r="D6555">
            <v>69.340599999999995</v>
          </cell>
          <cell r="E6555">
            <v>1</v>
          </cell>
          <cell r="F6555">
            <v>1</v>
          </cell>
          <cell r="G6555">
            <v>1</v>
          </cell>
          <cell r="H6555">
            <v>1</v>
          </cell>
          <cell r="I6555">
            <v>1</v>
          </cell>
          <cell r="J6555">
            <v>1</v>
          </cell>
          <cell r="K6555">
            <v>1</v>
          </cell>
          <cell r="L6555">
            <v>1</v>
          </cell>
          <cell r="M6555">
            <v>1</v>
          </cell>
        </row>
        <row r="6556">
          <cell r="A6556">
            <v>50019</v>
          </cell>
          <cell r="B6556">
            <v>1</v>
          </cell>
          <cell r="C6556">
            <v>61.905700000000003</v>
          </cell>
          <cell r="D6556">
            <v>69.340599999999995</v>
          </cell>
          <cell r="E6556">
            <v>1</v>
          </cell>
          <cell r="F6556">
            <v>1</v>
          </cell>
          <cell r="G6556">
            <v>1</v>
          </cell>
          <cell r="H6556">
            <v>1</v>
          </cell>
          <cell r="I6556">
            <v>1</v>
          </cell>
          <cell r="J6556">
            <v>1</v>
          </cell>
          <cell r="K6556">
            <v>1</v>
          </cell>
          <cell r="L6556">
            <v>1</v>
          </cell>
          <cell r="M6556">
            <v>1</v>
          </cell>
        </row>
        <row r="6557">
          <cell r="A6557">
            <v>50020</v>
          </cell>
          <cell r="B6557">
            <v>1</v>
          </cell>
          <cell r="C6557">
            <v>61.905700000000003</v>
          </cell>
          <cell r="D6557">
            <v>69.340599999999995</v>
          </cell>
          <cell r="E6557">
            <v>1</v>
          </cell>
          <cell r="F6557">
            <v>1</v>
          </cell>
          <cell r="G6557">
            <v>1</v>
          </cell>
          <cell r="H6557">
            <v>1</v>
          </cell>
          <cell r="I6557">
            <v>1</v>
          </cell>
          <cell r="J6557">
            <v>1</v>
          </cell>
          <cell r="K6557">
            <v>1</v>
          </cell>
          <cell r="L6557">
            <v>1</v>
          </cell>
          <cell r="M6557">
            <v>1</v>
          </cell>
        </row>
        <row r="6558">
          <cell r="A6558">
            <v>50021</v>
          </cell>
          <cell r="B6558">
            <v>1</v>
          </cell>
          <cell r="C6558">
            <v>61.905700000000003</v>
          </cell>
          <cell r="D6558">
            <v>69.340599999999995</v>
          </cell>
          <cell r="E6558">
            <v>1</v>
          </cell>
          <cell r="F6558">
            <v>1</v>
          </cell>
          <cell r="G6558">
            <v>1</v>
          </cell>
          <cell r="H6558">
            <v>1</v>
          </cell>
          <cell r="I6558">
            <v>1</v>
          </cell>
          <cell r="J6558">
            <v>1</v>
          </cell>
          <cell r="K6558">
            <v>1</v>
          </cell>
          <cell r="L6558">
            <v>1</v>
          </cell>
          <cell r="M6558">
            <v>1</v>
          </cell>
        </row>
        <row r="6559">
          <cell r="A6559">
            <v>50022</v>
          </cell>
          <cell r="B6559">
            <v>1</v>
          </cell>
          <cell r="C6559">
            <v>61.905700000000003</v>
          </cell>
          <cell r="D6559">
            <v>69.340599999999995</v>
          </cell>
          <cell r="E6559">
            <v>1</v>
          </cell>
          <cell r="F6559">
            <v>1</v>
          </cell>
          <cell r="G6559">
            <v>1</v>
          </cell>
          <cell r="H6559">
            <v>1</v>
          </cell>
          <cell r="I6559">
            <v>1</v>
          </cell>
          <cell r="J6559">
            <v>1</v>
          </cell>
          <cell r="K6559">
            <v>1</v>
          </cell>
          <cell r="L6559">
            <v>1</v>
          </cell>
          <cell r="M6559">
            <v>1</v>
          </cell>
        </row>
        <row r="6560">
          <cell r="A6560">
            <v>50023</v>
          </cell>
          <cell r="B6560">
            <v>1</v>
          </cell>
          <cell r="C6560">
            <v>61.905700000000003</v>
          </cell>
          <cell r="D6560">
            <v>69.340599999999995</v>
          </cell>
          <cell r="E6560">
            <v>1</v>
          </cell>
          <cell r="F6560">
            <v>1</v>
          </cell>
          <cell r="G6560">
            <v>1</v>
          </cell>
          <cell r="H6560">
            <v>1</v>
          </cell>
          <cell r="I6560">
            <v>1</v>
          </cell>
          <cell r="J6560">
            <v>1</v>
          </cell>
          <cell r="K6560">
            <v>1</v>
          </cell>
          <cell r="L6560">
            <v>1</v>
          </cell>
          <cell r="M6560">
            <v>1</v>
          </cell>
        </row>
        <row r="6561">
          <cell r="A6561">
            <v>50024</v>
          </cell>
          <cell r="B6561">
            <v>1</v>
          </cell>
          <cell r="C6561">
            <v>61.905700000000003</v>
          </cell>
          <cell r="D6561">
            <v>69.340599999999995</v>
          </cell>
          <cell r="E6561">
            <v>1</v>
          </cell>
          <cell r="F6561">
            <v>1</v>
          </cell>
          <cell r="G6561">
            <v>1</v>
          </cell>
          <cell r="H6561">
            <v>1</v>
          </cell>
          <cell r="I6561">
            <v>1</v>
          </cell>
          <cell r="J6561">
            <v>1</v>
          </cell>
          <cell r="K6561">
            <v>1</v>
          </cell>
          <cell r="L6561">
            <v>1</v>
          </cell>
          <cell r="M6561">
            <v>1</v>
          </cell>
        </row>
        <row r="6562">
          <cell r="A6562">
            <v>50025</v>
          </cell>
          <cell r="B6562">
            <v>1</v>
          </cell>
          <cell r="C6562">
            <v>61.905700000000003</v>
          </cell>
          <cell r="D6562">
            <v>69.340599999999995</v>
          </cell>
          <cell r="E6562">
            <v>1</v>
          </cell>
          <cell r="F6562">
            <v>1</v>
          </cell>
          <cell r="G6562">
            <v>1</v>
          </cell>
          <cell r="H6562">
            <v>1</v>
          </cell>
          <cell r="I6562">
            <v>1</v>
          </cell>
          <cell r="J6562">
            <v>1</v>
          </cell>
          <cell r="K6562">
            <v>1</v>
          </cell>
          <cell r="L6562">
            <v>1</v>
          </cell>
          <cell r="M6562">
            <v>1</v>
          </cell>
        </row>
        <row r="6563">
          <cell r="A6563">
            <v>50026</v>
          </cell>
          <cell r="B6563">
            <v>1</v>
          </cell>
          <cell r="C6563">
            <v>61.905700000000003</v>
          </cell>
          <cell r="D6563">
            <v>69.340599999999995</v>
          </cell>
          <cell r="E6563">
            <v>1</v>
          </cell>
          <cell r="F6563">
            <v>1</v>
          </cell>
          <cell r="G6563">
            <v>1</v>
          </cell>
          <cell r="H6563">
            <v>1</v>
          </cell>
          <cell r="I6563">
            <v>1</v>
          </cell>
          <cell r="J6563">
            <v>1</v>
          </cell>
          <cell r="K6563">
            <v>1</v>
          </cell>
          <cell r="L6563">
            <v>1</v>
          </cell>
          <cell r="M6563">
            <v>1</v>
          </cell>
        </row>
        <row r="6564">
          <cell r="A6564">
            <v>50027</v>
          </cell>
          <cell r="B6564">
            <v>1</v>
          </cell>
          <cell r="C6564">
            <v>61.905700000000003</v>
          </cell>
          <cell r="D6564">
            <v>69.340599999999995</v>
          </cell>
          <cell r="E6564">
            <v>1</v>
          </cell>
          <cell r="F6564">
            <v>1</v>
          </cell>
          <cell r="G6564">
            <v>1</v>
          </cell>
          <cell r="H6564">
            <v>1</v>
          </cell>
          <cell r="I6564">
            <v>1</v>
          </cell>
          <cell r="J6564">
            <v>1</v>
          </cell>
          <cell r="K6564">
            <v>1</v>
          </cell>
          <cell r="L6564">
            <v>1</v>
          </cell>
          <cell r="M6564">
            <v>1</v>
          </cell>
        </row>
        <row r="6565">
          <cell r="A6565">
            <v>50028</v>
          </cell>
          <cell r="B6565">
            <v>1</v>
          </cell>
          <cell r="C6565">
            <v>61.905700000000003</v>
          </cell>
          <cell r="D6565">
            <v>69.340599999999995</v>
          </cell>
          <cell r="E6565">
            <v>1</v>
          </cell>
          <cell r="F6565">
            <v>1</v>
          </cell>
          <cell r="G6565">
            <v>1</v>
          </cell>
          <cell r="H6565">
            <v>1</v>
          </cell>
          <cell r="I6565">
            <v>1</v>
          </cell>
          <cell r="J6565">
            <v>1</v>
          </cell>
          <cell r="K6565">
            <v>1</v>
          </cell>
          <cell r="L6565">
            <v>1</v>
          </cell>
          <cell r="M6565">
            <v>1</v>
          </cell>
        </row>
        <row r="6566">
          <cell r="A6566">
            <v>50029</v>
          </cell>
          <cell r="B6566">
            <v>1</v>
          </cell>
          <cell r="C6566">
            <v>61.905700000000003</v>
          </cell>
          <cell r="D6566">
            <v>69.340599999999995</v>
          </cell>
          <cell r="E6566">
            <v>1</v>
          </cell>
          <cell r="F6566">
            <v>1</v>
          </cell>
          <cell r="G6566">
            <v>1</v>
          </cell>
          <cell r="H6566">
            <v>1</v>
          </cell>
          <cell r="I6566">
            <v>1</v>
          </cell>
          <cell r="J6566">
            <v>1</v>
          </cell>
          <cell r="K6566">
            <v>1</v>
          </cell>
          <cell r="L6566">
            <v>1</v>
          </cell>
          <cell r="M6566">
            <v>1</v>
          </cell>
        </row>
        <row r="6567">
          <cell r="A6567">
            <v>50030</v>
          </cell>
          <cell r="B6567">
            <v>1</v>
          </cell>
          <cell r="C6567">
            <v>61.905700000000003</v>
          </cell>
          <cell r="D6567">
            <v>69.340599999999995</v>
          </cell>
          <cell r="E6567">
            <v>1</v>
          </cell>
          <cell r="F6567">
            <v>1</v>
          </cell>
          <cell r="G6567">
            <v>1</v>
          </cell>
          <cell r="H6567">
            <v>1</v>
          </cell>
          <cell r="I6567">
            <v>1</v>
          </cell>
          <cell r="J6567">
            <v>1</v>
          </cell>
          <cell r="K6567">
            <v>1</v>
          </cell>
          <cell r="L6567">
            <v>1</v>
          </cell>
          <cell r="M6567">
            <v>1</v>
          </cell>
        </row>
        <row r="6568">
          <cell r="A6568">
            <v>50031</v>
          </cell>
          <cell r="B6568">
            <v>1</v>
          </cell>
          <cell r="C6568">
            <v>61.905700000000003</v>
          </cell>
          <cell r="D6568">
            <v>69.340599999999995</v>
          </cell>
          <cell r="E6568">
            <v>1</v>
          </cell>
          <cell r="F6568">
            <v>1</v>
          </cell>
          <cell r="G6568">
            <v>1</v>
          </cell>
          <cell r="H6568">
            <v>1</v>
          </cell>
          <cell r="I6568">
            <v>1</v>
          </cell>
          <cell r="J6568">
            <v>1</v>
          </cell>
          <cell r="K6568">
            <v>1</v>
          </cell>
          <cell r="L6568">
            <v>1</v>
          </cell>
          <cell r="M6568">
            <v>1</v>
          </cell>
        </row>
        <row r="6569">
          <cell r="A6569">
            <v>50032</v>
          </cell>
          <cell r="B6569">
            <v>1</v>
          </cell>
          <cell r="C6569">
            <v>61.905700000000003</v>
          </cell>
          <cell r="D6569">
            <v>69.340599999999995</v>
          </cell>
          <cell r="E6569">
            <v>1</v>
          </cell>
          <cell r="F6569">
            <v>1</v>
          </cell>
          <cell r="G6569">
            <v>1</v>
          </cell>
          <cell r="H6569">
            <v>1</v>
          </cell>
          <cell r="I6569">
            <v>1</v>
          </cell>
          <cell r="J6569">
            <v>1</v>
          </cell>
          <cell r="K6569">
            <v>1</v>
          </cell>
          <cell r="L6569">
            <v>1</v>
          </cell>
          <cell r="M6569">
            <v>1</v>
          </cell>
        </row>
        <row r="6570">
          <cell r="A6570">
            <v>50033</v>
          </cell>
          <cell r="B6570">
            <v>1</v>
          </cell>
          <cell r="C6570">
            <v>61.905700000000003</v>
          </cell>
          <cell r="D6570">
            <v>69.340599999999995</v>
          </cell>
          <cell r="E6570">
            <v>1</v>
          </cell>
          <cell r="F6570">
            <v>1</v>
          </cell>
          <cell r="G6570">
            <v>1</v>
          </cell>
          <cell r="H6570">
            <v>1</v>
          </cell>
          <cell r="I6570">
            <v>1</v>
          </cell>
          <cell r="J6570">
            <v>1</v>
          </cell>
          <cell r="K6570">
            <v>1</v>
          </cell>
          <cell r="L6570">
            <v>1</v>
          </cell>
          <cell r="M6570">
            <v>1</v>
          </cell>
        </row>
        <row r="6571">
          <cell r="A6571">
            <v>50034</v>
          </cell>
          <cell r="B6571">
            <v>1</v>
          </cell>
          <cell r="C6571">
            <v>61.905700000000003</v>
          </cell>
          <cell r="D6571">
            <v>69.340599999999995</v>
          </cell>
          <cell r="E6571">
            <v>1</v>
          </cell>
          <cell r="F6571">
            <v>1</v>
          </cell>
          <cell r="G6571">
            <v>1</v>
          </cell>
          <cell r="H6571">
            <v>1</v>
          </cell>
          <cell r="I6571">
            <v>1</v>
          </cell>
          <cell r="J6571">
            <v>1</v>
          </cell>
          <cell r="K6571">
            <v>1</v>
          </cell>
          <cell r="L6571">
            <v>1</v>
          </cell>
          <cell r="M6571">
            <v>1</v>
          </cell>
        </row>
        <row r="6572">
          <cell r="A6572">
            <v>50035</v>
          </cell>
          <cell r="B6572">
            <v>1</v>
          </cell>
          <cell r="C6572">
            <v>61.905700000000003</v>
          </cell>
          <cell r="D6572">
            <v>69.340599999999995</v>
          </cell>
          <cell r="E6572">
            <v>1</v>
          </cell>
          <cell r="F6572">
            <v>1</v>
          </cell>
          <cell r="G6572">
            <v>1</v>
          </cell>
          <cell r="H6572">
            <v>1</v>
          </cell>
          <cell r="I6572">
            <v>1</v>
          </cell>
          <cell r="J6572">
            <v>1</v>
          </cell>
          <cell r="K6572">
            <v>1</v>
          </cell>
          <cell r="L6572">
            <v>1</v>
          </cell>
          <cell r="M6572">
            <v>1</v>
          </cell>
        </row>
        <row r="6573">
          <cell r="A6573">
            <v>50036</v>
          </cell>
          <cell r="B6573">
            <v>1</v>
          </cell>
          <cell r="C6573">
            <v>61.905700000000003</v>
          </cell>
          <cell r="D6573">
            <v>69.340599999999995</v>
          </cell>
          <cell r="E6573">
            <v>1</v>
          </cell>
          <cell r="F6573">
            <v>1</v>
          </cell>
          <cell r="G6573">
            <v>1</v>
          </cell>
          <cell r="H6573">
            <v>1</v>
          </cell>
          <cell r="I6573">
            <v>1</v>
          </cell>
          <cell r="J6573">
            <v>1</v>
          </cell>
          <cell r="K6573">
            <v>1</v>
          </cell>
          <cell r="L6573">
            <v>1</v>
          </cell>
          <cell r="M6573">
            <v>1</v>
          </cell>
        </row>
        <row r="6574">
          <cell r="A6574">
            <v>50037</v>
          </cell>
          <cell r="B6574">
            <v>1</v>
          </cell>
          <cell r="C6574">
            <v>61.905700000000003</v>
          </cell>
          <cell r="D6574">
            <v>69.340599999999995</v>
          </cell>
          <cell r="E6574">
            <v>1</v>
          </cell>
          <cell r="F6574">
            <v>1</v>
          </cell>
          <cell r="G6574">
            <v>1</v>
          </cell>
          <cell r="H6574">
            <v>1</v>
          </cell>
          <cell r="I6574">
            <v>1</v>
          </cell>
          <cell r="J6574">
            <v>1</v>
          </cell>
          <cell r="K6574">
            <v>1</v>
          </cell>
          <cell r="L6574">
            <v>1</v>
          </cell>
          <cell r="M6574">
            <v>1</v>
          </cell>
        </row>
        <row r="6575">
          <cell r="A6575">
            <v>50038</v>
          </cell>
          <cell r="B6575">
            <v>1</v>
          </cell>
          <cell r="C6575">
            <v>61.905700000000003</v>
          </cell>
          <cell r="D6575">
            <v>69.340599999999995</v>
          </cell>
          <cell r="E6575">
            <v>1</v>
          </cell>
          <cell r="F6575">
            <v>1</v>
          </cell>
          <cell r="G6575">
            <v>1</v>
          </cell>
          <cell r="H6575">
            <v>1</v>
          </cell>
          <cell r="I6575">
            <v>1</v>
          </cell>
          <cell r="J6575">
            <v>1</v>
          </cell>
          <cell r="K6575">
            <v>1</v>
          </cell>
          <cell r="L6575">
            <v>1</v>
          </cell>
          <cell r="M6575">
            <v>1</v>
          </cell>
        </row>
        <row r="6576">
          <cell r="A6576">
            <v>50039</v>
          </cell>
          <cell r="B6576">
            <v>1</v>
          </cell>
          <cell r="C6576">
            <v>61.905700000000003</v>
          </cell>
          <cell r="D6576">
            <v>69.340599999999995</v>
          </cell>
          <cell r="E6576">
            <v>1</v>
          </cell>
          <cell r="F6576">
            <v>1</v>
          </cell>
          <cell r="G6576">
            <v>1</v>
          </cell>
          <cell r="H6576">
            <v>1</v>
          </cell>
          <cell r="I6576">
            <v>1</v>
          </cell>
          <cell r="J6576">
            <v>1</v>
          </cell>
          <cell r="K6576">
            <v>1</v>
          </cell>
          <cell r="L6576">
            <v>1</v>
          </cell>
          <cell r="M6576">
            <v>1</v>
          </cell>
        </row>
        <row r="6577">
          <cell r="A6577">
            <v>50040</v>
          </cell>
          <cell r="B6577">
            <v>1</v>
          </cell>
          <cell r="C6577">
            <v>61.905700000000003</v>
          </cell>
          <cell r="D6577">
            <v>69.340599999999995</v>
          </cell>
          <cell r="E6577">
            <v>1</v>
          </cell>
          <cell r="F6577">
            <v>1</v>
          </cell>
          <cell r="G6577">
            <v>1</v>
          </cell>
          <cell r="H6577">
            <v>1</v>
          </cell>
          <cell r="I6577">
            <v>1</v>
          </cell>
          <cell r="J6577">
            <v>1</v>
          </cell>
          <cell r="K6577">
            <v>1</v>
          </cell>
          <cell r="L6577">
            <v>1</v>
          </cell>
          <cell r="M6577">
            <v>1</v>
          </cell>
        </row>
        <row r="6578">
          <cell r="A6578">
            <v>50041</v>
          </cell>
          <cell r="B6578">
            <v>1</v>
          </cell>
          <cell r="C6578">
            <v>61.905700000000003</v>
          </cell>
          <cell r="D6578">
            <v>69.340599999999995</v>
          </cell>
          <cell r="E6578">
            <v>1</v>
          </cell>
          <cell r="F6578">
            <v>1</v>
          </cell>
          <cell r="G6578">
            <v>1</v>
          </cell>
          <cell r="H6578">
            <v>1</v>
          </cell>
          <cell r="I6578">
            <v>1</v>
          </cell>
          <cell r="J6578">
            <v>1</v>
          </cell>
          <cell r="K6578">
            <v>1</v>
          </cell>
          <cell r="L6578">
            <v>1</v>
          </cell>
          <cell r="M6578">
            <v>1</v>
          </cell>
        </row>
        <row r="6579">
          <cell r="A6579">
            <v>50042</v>
          </cell>
          <cell r="B6579">
            <v>1</v>
          </cell>
          <cell r="C6579">
            <v>61.905700000000003</v>
          </cell>
          <cell r="D6579">
            <v>69.340599999999995</v>
          </cell>
          <cell r="E6579">
            <v>1</v>
          </cell>
          <cell r="F6579">
            <v>1</v>
          </cell>
          <cell r="G6579">
            <v>1</v>
          </cell>
          <cell r="H6579">
            <v>1</v>
          </cell>
          <cell r="I6579">
            <v>1</v>
          </cell>
          <cell r="J6579">
            <v>1</v>
          </cell>
          <cell r="K6579">
            <v>1</v>
          </cell>
          <cell r="L6579">
            <v>1</v>
          </cell>
          <cell r="M6579">
            <v>1</v>
          </cell>
        </row>
        <row r="6580">
          <cell r="A6580">
            <v>50043</v>
          </cell>
          <cell r="B6580">
            <v>1</v>
          </cell>
          <cell r="C6580">
            <v>61.905700000000003</v>
          </cell>
          <cell r="D6580">
            <v>69.340599999999995</v>
          </cell>
          <cell r="E6580">
            <v>1</v>
          </cell>
          <cell r="F6580">
            <v>1</v>
          </cell>
          <cell r="G6580">
            <v>1</v>
          </cell>
          <cell r="H6580">
            <v>1</v>
          </cell>
          <cell r="I6580">
            <v>1</v>
          </cell>
          <cell r="J6580">
            <v>1</v>
          </cell>
          <cell r="K6580">
            <v>1</v>
          </cell>
          <cell r="L6580">
            <v>1</v>
          </cell>
          <cell r="M6580">
            <v>1</v>
          </cell>
        </row>
        <row r="6581">
          <cell r="A6581">
            <v>50044</v>
          </cell>
          <cell r="B6581">
            <v>1</v>
          </cell>
          <cell r="C6581">
            <v>61.905700000000003</v>
          </cell>
          <cell r="D6581">
            <v>69.340599999999995</v>
          </cell>
          <cell r="E6581">
            <v>1</v>
          </cell>
          <cell r="F6581">
            <v>1</v>
          </cell>
          <cell r="G6581">
            <v>1</v>
          </cell>
          <cell r="H6581">
            <v>1</v>
          </cell>
          <cell r="I6581">
            <v>1</v>
          </cell>
          <cell r="J6581">
            <v>1</v>
          </cell>
          <cell r="K6581">
            <v>1</v>
          </cell>
          <cell r="L6581">
            <v>1</v>
          </cell>
          <cell r="M6581">
            <v>1</v>
          </cell>
        </row>
        <row r="6582">
          <cell r="A6582">
            <v>50045</v>
          </cell>
          <cell r="B6582">
            <v>1</v>
          </cell>
          <cell r="C6582">
            <v>61.905700000000003</v>
          </cell>
          <cell r="D6582">
            <v>69.340599999999995</v>
          </cell>
          <cell r="E6582">
            <v>1</v>
          </cell>
          <cell r="F6582">
            <v>1</v>
          </cell>
          <cell r="G6582">
            <v>1</v>
          </cell>
          <cell r="H6582">
            <v>1</v>
          </cell>
          <cell r="I6582">
            <v>1</v>
          </cell>
          <cell r="J6582">
            <v>1</v>
          </cell>
          <cell r="K6582">
            <v>1</v>
          </cell>
          <cell r="L6582">
            <v>1</v>
          </cell>
          <cell r="M6582">
            <v>1</v>
          </cell>
        </row>
        <row r="6583">
          <cell r="A6583">
            <v>50046</v>
          </cell>
          <cell r="B6583">
            <v>1</v>
          </cell>
          <cell r="C6583">
            <v>61.905700000000003</v>
          </cell>
          <cell r="D6583">
            <v>69.340599999999995</v>
          </cell>
          <cell r="E6583">
            <v>1</v>
          </cell>
          <cell r="F6583">
            <v>1</v>
          </cell>
          <cell r="G6583">
            <v>1</v>
          </cell>
          <cell r="H6583">
            <v>1</v>
          </cell>
          <cell r="I6583">
            <v>1</v>
          </cell>
          <cell r="J6583">
            <v>1</v>
          </cell>
          <cell r="K6583">
            <v>1</v>
          </cell>
          <cell r="L6583">
            <v>1</v>
          </cell>
          <cell r="M6583">
            <v>1</v>
          </cell>
        </row>
        <row r="6584">
          <cell r="A6584">
            <v>50047</v>
          </cell>
          <cell r="B6584">
            <v>1</v>
          </cell>
          <cell r="C6584">
            <v>61.905700000000003</v>
          </cell>
          <cell r="D6584">
            <v>69.340599999999995</v>
          </cell>
          <cell r="E6584">
            <v>1</v>
          </cell>
          <cell r="F6584">
            <v>1</v>
          </cell>
          <cell r="G6584">
            <v>1</v>
          </cell>
          <cell r="H6584">
            <v>1</v>
          </cell>
          <cell r="I6584">
            <v>1</v>
          </cell>
          <cell r="J6584">
            <v>1</v>
          </cell>
          <cell r="K6584">
            <v>1</v>
          </cell>
          <cell r="L6584">
            <v>1</v>
          </cell>
          <cell r="M6584">
            <v>1</v>
          </cell>
        </row>
        <row r="6585">
          <cell r="A6585">
            <v>50048</v>
          </cell>
          <cell r="B6585">
            <v>1</v>
          </cell>
          <cell r="C6585">
            <v>61.905700000000003</v>
          </cell>
          <cell r="D6585">
            <v>69.340599999999995</v>
          </cell>
          <cell r="E6585">
            <v>1</v>
          </cell>
          <cell r="F6585">
            <v>1</v>
          </cell>
          <cell r="G6585">
            <v>1</v>
          </cell>
          <cell r="H6585">
            <v>1</v>
          </cell>
          <cell r="I6585">
            <v>1</v>
          </cell>
          <cell r="J6585">
            <v>1</v>
          </cell>
          <cell r="K6585">
            <v>1</v>
          </cell>
          <cell r="L6585">
            <v>1</v>
          </cell>
          <cell r="M6585">
            <v>1</v>
          </cell>
        </row>
        <row r="6586">
          <cell r="A6586">
            <v>50049</v>
          </cell>
          <cell r="B6586">
            <v>1</v>
          </cell>
          <cell r="C6586">
            <v>61.905700000000003</v>
          </cell>
          <cell r="D6586">
            <v>69.340599999999995</v>
          </cell>
          <cell r="E6586">
            <v>1</v>
          </cell>
          <cell r="F6586">
            <v>1</v>
          </cell>
          <cell r="G6586">
            <v>1</v>
          </cell>
          <cell r="H6586">
            <v>1</v>
          </cell>
          <cell r="I6586">
            <v>1</v>
          </cell>
          <cell r="J6586">
            <v>1</v>
          </cell>
          <cell r="K6586">
            <v>1</v>
          </cell>
          <cell r="L6586">
            <v>1</v>
          </cell>
          <cell r="M6586">
            <v>1</v>
          </cell>
        </row>
        <row r="6587">
          <cell r="A6587">
            <v>50050</v>
          </cell>
          <cell r="B6587">
            <v>1</v>
          </cell>
          <cell r="C6587">
            <v>61.905700000000003</v>
          </cell>
          <cell r="D6587">
            <v>69.340599999999995</v>
          </cell>
          <cell r="E6587">
            <v>1</v>
          </cell>
          <cell r="F6587">
            <v>1</v>
          </cell>
          <cell r="G6587">
            <v>1</v>
          </cell>
          <cell r="H6587">
            <v>1</v>
          </cell>
          <cell r="I6587">
            <v>1</v>
          </cell>
          <cell r="J6587">
            <v>1</v>
          </cell>
          <cell r="K6587">
            <v>1</v>
          </cell>
          <cell r="L6587">
            <v>1</v>
          </cell>
          <cell r="M6587">
            <v>1</v>
          </cell>
        </row>
        <row r="6588">
          <cell r="A6588">
            <v>50051</v>
          </cell>
          <cell r="B6588">
            <v>1</v>
          </cell>
          <cell r="C6588">
            <v>61.905700000000003</v>
          </cell>
          <cell r="D6588">
            <v>69.340599999999995</v>
          </cell>
          <cell r="E6588">
            <v>1</v>
          </cell>
          <cell r="F6588">
            <v>1</v>
          </cell>
          <cell r="G6588">
            <v>1</v>
          </cell>
          <cell r="H6588">
            <v>1</v>
          </cell>
          <cell r="I6588">
            <v>1</v>
          </cell>
          <cell r="J6588">
            <v>1</v>
          </cell>
          <cell r="K6588">
            <v>1</v>
          </cell>
          <cell r="L6588">
            <v>1</v>
          </cell>
          <cell r="M6588">
            <v>1</v>
          </cell>
        </row>
        <row r="6589">
          <cell r="A6589">
            <v>50052</v>
          </cell>
          <cell r="B6589">
            <v>1</v>
          </cell>
          <cell r="C6589">
            <v>61.905700000000003</v>
          </cell>
          <cell r="D6589">
            <v>69.340599999999995</v>
          </cell>
          <cell r="E6589">
            <v>1</v>
          </cell>
          <cell r="F6589">
            <v>1</v>
          </cell>
          <cell r="G6589">
            <v>1</v>
          </cell>
          <cell r="H6589">
            <v>1</v>
          </cell>
          <cell r="I6589">
            <v>1</v>
          </cell>
          <cell r="J6589">
            <v>1</v>
          </cell>
          <cell r="K6589">
            <v>1</v>
          </cell>
          <cell r="L6589">
            <v>1</v>
          </cell>
          <cell r="M6589">
            <v>1</v>
          </cell>
        </row>
        <row r="6590">
          <cell r="A6590">
            <v>50053</v>
          </cell>
          <cell r="B6590">
            <v>1</v>
          </cell>
          <cell r="C6590">
            <v>61.905700000000003</v>
          </cell>
          <cell r="D6590">
            <v>69.340599999999995</v>
          </cell>
          <cell r="E6590">
            <v>1</v>
          </cell>
          <cell r="F6590">
            <v>1</v>
          </cell>
          <cell r="G6590">
            <v>1</v>
          </cell>
          <cell r="H6590">
            <v>1</v>
          </cell>
          <cell r="I6590">
            <v>1</v>
          </cell>
          <cell r="J6590">
            <v>1</v>
          </cell>
          <cell r="K6590">
            <v>1</v>
          </cell>
          <cell r="L6590">
            <v>1</v>
          </cell>
          <cell r="M6590">
            <v>1</v>
          </cell>
        </row>
        <row r="6591">
          <cell r="A6591">
            <v>50054</v>
          </cell>
          <cell r="B6591">
            <v>1</v>
          </cell>
          <cell r="C6591">
            <v>61.905700000000003</v>
          </cell>
          <cell r="D6591">
            <v>69.340599999999995</v>
          </cell>
          <cell r="E6591">
            <v>1</v>
          </cell>
          <cell r="F6591">
            <v>1</v>
          </cell>
          <cell r="G6591">
            <v>1</v>
          </cell>
          <cell r="H6591">
            <v>1</v>
          </cell>
          <cell r="I6591">
            <v>1</v>
          </cell>
          <cell r="J6591">
            <v>1</v>
          </cell>
          <cell r="K6591">
            <v>1</v>
          </cell>
          <cell r="L6591">
            <v>1</v>
          </cell>
          <cell r="M6591">
            <v>1</v>
          </cell>
        </row>
        <row r="6592">
          <cell r="A6592">
            <v>50055</v>
          </cell>
          <cell r="B6592">
            <v>1</v>
          </cell>
          <cell r="C6592">
            <v>61.905700000000003</v>
          </cell>
          <cell r="D6592">
            <v>69.340599999999995</v>
          </cell>
          <cell r="E6592">
            <v>1</v>
          </cell>
          <cell r="F6592">
            <v>1</v>
          </cell>
          <cell r="G6592">
            <v>1</v>
          </cell>
          <cell r="H6592">
            <v>1</v>
          </cell>
          <cell r="I6592">
            <v>1</v>
          </cell>
          <cell r="J6592">
            <v>1</v>
          </cell>
          <cell r="K6592">
            <v>1</v>
          </cell>
          <cell r="L6592">
            <v>1</v>
          </cell>
          <cell r="M6592">
            <v>1</v>
          </cell>
        </row>
        <row r="6593">
          <cell r="A6593">
            <v>50056</v>
          </cell>
          <cell r="B6593">
            <v>1</v>
          </cell>
          <cell r="C6593">
            <v>61.905700000000003</v>
          </cell>
          <cell r="D6593">
            <v>69.340599999999995</v>
          </cell>
          <cell r="E6593">
            <v>1</v>
          </cell>
          <cell r="F6593">
            <v>1</v>
          </cell>
          <cell r="G6593">
            <v>1</v>
          </cell>
          <cell r="H6593">
            <v>1</v>
          </cell>
          <cell r="I6593">
            <v>1</v>
          </cell>
          <cell r="J6593">
            <v>1</v>
          </cell>
          <cell r="K6593">
            <v>1</v>
          </cell>
          <cell r="L6593">
            <v>1</v>
          </cell>
          <cell r="M6593">
            <v>1</v>
          </cell>
        </row>
        <row r="6594">
          <cell r="A6594">
            <v>50057</v>
          </cell>
          <cell r="B6594">
            <v>1</v>
          </cell>
          <cell r="C6594">
            <v>61.905700000000003</v>
          </cell>
          <cell r="D6594">
            <v>69.340599999999995</v>
          </cell>
          <cell r="E6594">
            <v>1</v>
          </cell>
          <cell r="F6594">
            <v>1</v>
          </cell>
          <cell r="G6594">
            <v>1</v>
          </cell>
          <cell r="H6594">
            <v>1</v>
          </cell>
          <cell r="I6594">
            <v>1</v>
          </cell>
          <cell r="J6594">
            <v>1</v>
          </cell>
          <cell r="K6594">
            <v>1</v>
          </cell>
          <cell r="L6594">
            <v>1</v>
          </cell>
          <cell r="M6594">
            <v>1</v>
          </cell>
        </row>
        <row r="6595">
          <cell r="A6595">
            <v>50058</v>
          </cell>
          <cell r="B6595">
            <v>1</v>
          </cell>
          <cell r="C6595">
            <v>61.905700000000003</v>
          </cell>
          <cell r="D6595">
            <v>69.340599999999995</v>
          </cell>
          <cell r="E6595">
            <v>1</v>
          </cell>
          <cell r="F6595">
            <v>1</v>
          </cell>
          <cell r="G6595">
            <v>1</v>
          </cell>
          <cell r="H6595">
            <v>1</v>
          </cell>
          <cell r="I6595">
            <v>1</v>
          </cell>
          <cell r="J6595">
            <v>1</v>
          </cell>
          <cell r="K6595">
            <v>1</v>
          </cell>
          <cell r="L6595">
            <v>1</v>
          </cell>
          <cell r="M6595">
            <v>1</v>
          </cell>
        </row>
        <row r="6596">
          <cell r="A6596">
            <v>50059</v>
          </cell>
          <cell r="B6596">
            <v>1</v>
          </cell>
          <cell r="C6596">
            <v>61.905700000000003</v>
          </cell>
          <cell r="D6596">
            <v>69.340599999999995</v>
          </cell>
          <cell r="E6596">
            <v>1</v>
          </cell>
          <cell r="F6596">
            <v>1</v>
          </cell>
          <cell r="G6596">
            <v>1</v>
          </cell>
          <cell r="H6596">
            <v>1</v>
          </cell>
          <cell r="I6596">
            <v>1</v>
          </cell>
          <cell r="J6596">
            <v>1</v>
          </cell>
          <cell r="K6596">
            <v>1</v>
          </cell>
          <cell r="L6596">
            <v>1</v>
          </cell>
          <cell r="M6596">
            <v>1</v>
          </cell>
        </row>
        <row r="6597">
          <cell r="A6597">
            <v>50060</v>
          </cell>
          <cell r="B6597">
            <v>1</v>
          </cell>
          <cell r="C6597">
            <v>61.905700000000003</v>
          </cell>
          <cell r="D6597">
            <v>69.340599999999995</v>
          </cell>
          <cell r="E6597">
            <v>1</v>
          </cell>
          <cell r="F6597">
            <v>1</v>
          </cell>
          <cell r="G6597">
            <v>1</v>
          </cell>
          <cell r="H6597">
            <v>1</v>
          </cell>
          <cell r="I6597">
            <v>1</v>
          </cell>
          <cell r="J6597">
            <v>1</v>
          </cell>
          <cell r="K6597">
            <v>1</v>
          </cell>
          <cell r="L6597">
            <v>1</v>
          </cell>
          <cell r="M6597">
            <v>1</v>
          </cell>
        </row>
        <row r="6598">
          <cell r="A6598">
            <v>50061</v>
          </cell>
          <cell r="B6598">
            <v>1</v>
          </cell>
          <cell r="C6598">
            <v>61.905700000000003</v>
          </cell>
          <cell r="D6598">
            <v>69.340599999999995</v>
          </cell>
          <cell r="E6598">
            <v>1</v>
          </cell>
          <cell r="F6598">
            <v>1</v>
          </cell>
          <cell r="G6598">
            <v>1</v>
          </cell>
          <cell r="H6598">
            <v>1</v>
          </cell>
          <cell r="I6598">
            <v>1</v>
          </cell>
          <cell r="J6598">
            <v>1</v>
          </cell>
          <cell r="K6598">
            <v>1</v>
          </cell>
          <cell r="L6598">
            <v>1</v>
          </cell>
          <cell r="M6598">
            <v>1</v>
          </cell>
        </row>
        <row r="6599">
          <cell r="A6599">
            <v>50062</v>
          </cell>
          <cell r="B6599">
            <v>1</v>
          </cell>
          <cell r="C6599">
            <v>61.905700000000003</v>
          </cell>
          <cell r="D6599">
            <v>69.340599999999995</v>
          </cell>
          <cell r="E6599">
            <v>1</v>
          </cell>
          <cell r="F6599">
            <v>1</v>
          </cell>
          <cell r="G6599">
            <v>1</v>
          </cell>
          <cell r="H6599">
            <v>1</v>
          </cell>
          <cell r="I6599">
            <v>1</v>
          </cell>
          <cell r="J6599">
            <v>1</v>
          </cell>
          <cell r="K6599">
            <v>1</v>
          </cell>
          <cell r="L6599">
            <v>1</v>
          </cell>
          <cell r="M6599">
            <v>1</v>
          </cell>
        </row>
        <row r="6600">
          <cell r="A6600">
            <v>50063</v>
          </cell>
          <cell r="B6600">
            <v>1</v>
          </cell>
          <cell r="C6600">
            <v>61.905700000000003</v>
          </cell>
          <cell r="D6600">
            <v>69.340599999999995</v>
          </cell>
          <cell r="E6600">
            <v>1</v>
          </cell>
          <cell r="F6600">
            <v>1</v>
          </cell>
          <cell r="G6600">
            <v>1</v>
          </cell>
          <cell r="H6600">
            <v>1</v>
          </cell>
          <cell r="I6600">
            <v>1</v>
          </cell>
          <cell r="J6600">
            <v>1</v>
          </cell>
          <cell r="K6600">
            <v>1</v>
          </cell>
          <cell r="L6600">
            <v>1</v>
          </cell>
          <cell r="M6600">
            <v>1</v>
          </cell>
        </row>
        <row r="6601">
          <cell r="A6601">
            <v>50064</v>
          </cell>
          <cell r="B6601">
            <v>1</v>
          </cell>
          <cell r="C6601">
            <v>61.905700000000003</v>
          </cell>
          <cell r="D6601">
            <v>69.340599999999995</v>
          </cell>
          <cell r="E6601">
            <v>1</v>
          </cell>
          <cell r="F6601">
            <v>1</v>
          </cell>
          <cell r="G6601">
            <v>1</v>
          </cell>
          <cell r="H6601">
            <v>1</v>
          </cell>
          <cell r="I6601">
            <v>1</v>
          </cell>
          <cell r="J6601">
            <v>1</v>
          </cell>
          <cell r="K6601">
            <v>1</v>
          </cell>
          <cell r="L6601">
            <v>1</v>
          </cell>
          <cell r="M6601">
            <v>1</v>
          </cell>
        </row>
        <row r="6602">
          <cell r="A6602">
            <v>50065</v>
          </cell>
          <cell r="B6602">
            <v>1</v>
          </cell>
          <cell r="C6602">
            <v>61.905700000000003</v>
          </cell>
          <cell r="D6602">
            <v>69.340599999999995</v>
          </cell>
          <cell r="E6602">
            <v>1</v>
          </cell>
          <cell r="F6602">
            <v>1</v>
          </cell>
          <cell r="G6602">
            <v>1</v>
          </cell>
          <cell r="H6602">
            <v>1</v>
          </cell>
          <cell r="I6602">
            <v>1</v>
          </cell>
          <cell r="J6602">
            <v>1</v>
          </cell>
          <cell r="K6602">
            <v>1</v>
          </cell>
          <cell r="L6602">
            <v>1</v>
          </cell>
          <cell r="M6602">
            <v>1</v>
          </cell>
        </row>
        <row r="6603">
          <cell r="A6603">
            <v>50066</v>
          </cell>
          <cell r="B6603">
            <v>1</v>
          </cell>
          <cell r="C6603">
            <v>61.905700000000003</v>
          </cell>
          <cell r="D6603">
            <v>69.340599999999995</v>
          </cell>
          <cell r="E6603">
            <v>1</v>
          </cell>
          <cell r="F6603">
            <v>1</v>
          </cell>
          <cell r="G6603">
            <v>1</v>
          </cell>
          <cell r="H6603">
            <v>1</v>
          </cell>
          <cell r="I6603">
            <v>1</v>
          </cell>
          <cell r="J6603">
            <v>1</v>
          </cell>
          <cell r="K6603">
            <v>1</v>
          </cell>
          <cell r="L6603">
            <v>1</v>
          </cell>
          <cell r="M6603">
            <v>1</v>
          </cell>
        </row>
        <row r="6604">
          <cell r="A6604">
            <v>50067</v>
          </cell>
          <cell r="B6604">
            <v>1</v>
          </cell>
          <cell r="C6604">
            <v>61.905700000000003</v>
          </cell>
          <cell r="D6604">
            <v>69.340599999999995</v>
          </cell>
          <cell r="E6604">
            <v>1</v>
          </cell>
          <cell r="F6604">
            <v>1</v>
          </cell>
          <cell r="G6604">
            <v>1</v>
          </cell>
          <cell r="H6604">
            <v>1</v>
          </cell>
          <cell r="I6604">
            <v>1</v>
          </cell>
          <cell r="J6604">
            <v>1</v>
          </cell>
          <cell r="K6604">
            <v>1</v>
          </cell>
          <cell r="L6604">
            <v>1</v>
          </cell>
          <cell r="M6604">
            <v>1</v>
          </cell>
        </row>
        <row r="6605">
          <cell r="A6605">
            <v>50068</v>
          </cell>
          <cell r="B6605">
            <v>1</v>
          </cell>
          <cell r="C6605">
            <v>61.905700000000003</v>
          </cell>
          <cell r="D6605">
            <v>69.340599999999995</v>
          </cell>
          <cell r="E6605">
            <v>1</v>
          </cell>
          <cell r="F6605">
            <v>1</v>
          </cell>
          <cell r="G6605">
            <v>1</v>
          </cell>
          <cell r="H6605">
            <v>1</v>
          </cell>
          <cell r="I6605">
            <v>1</v>
          </cell>
          <cell r="J6605">
            <v>1</v>
          </cell>
          <cell r="K6605">
            <v>1</v>
          </cell>
          <cell r="L6605">
            <v>1</v>
          </cell>
          <cell r="M6605">
            <v>1</v>
          </cell>
        </row>
        <row r="6606">
          <cell r="A6606">
            <v>50069</v>
          </cell>
          <cell r="B6606">
            <v>1</v>
          </cell>
          <cell r="C6606">
            <v>61.905700000000003</v>
          </cell>
          <cell r="D6606">
            <v>69.340599999999995</v>
          </cell>
          <cell r="E6606">
            <v>1</v>
          </cell>
          <cell r="F6606">
            <v>1</v>
          </cell>
          <cell r="G6606">
            <v>1</v>
          </cell>
          <cell r="H6606">
            <v>1</v>
          </cell>
          <cell r="I6606">
            <v>1</v>
          </cell>
          <cell r="J6606">
            <v>1</v>
          </cell>
          <cell r="K6606">
            <v>1</v>
          </cell>
          <cell r="L6606">
            <v>1</v>
          </cell>
          <cell r="M6606">
            <v>1</v>
          </cell>
        </row>
        <row r="6607">
          <cell r="A6607">
            <v>50070</v>
          </cell>
          <cell r="B6607">
            <v>1</v>
          </cell>
          <cell r="C6607">
            <v>61.905700000000003</v>
          </cell>
          <cell r="D6607">
            <v>69.340599999999995</v>
          </cell>
          <cell r="E6607">
            <v>1</v>
          </cell>
          <cell r="F6607">
            <v>1</v>
          </cell>
          <cell r="G6607">
            <v>1</v>
          </cell>
          <cell r="H6607">
            <v>1</v>
          </cell>
          <cell r="I6607">
            <v>1</v>
          </cell>
          <cell r="J6607">
            <v>1</v>
          </cell>
          <cell r="K6607">
            <v>1</v>
          </cell>
          <cell r="L6607">
            <v>1</v>
          </cell>
          <cell r="M6607">
            <v>1</v>
          </cell>
        </row>
        <row r="6608">
          <cell r="A6608">
            <v>50071</v>
          </cell>
          <cell r="B6608">
            <v>1</v>
          </cell>
          <cell r="C6608">
            <v>61.905700000000003</v>
          </cell>
          <cell r="D6608">
            <v>69.340599999999995</v>
          </cell>
          <cell r="E6608">
            <v>1</v>
          </cell>
          <cell r="F6608">
            <v>1</v>
          </cell>
          <cell r="G6608">
            <v>1</v>
          </cell>
          <cell r="H6608">
            <v>1</v>
          </cell>
          <cell r="I6608">
            <v>1</v>
          </cell>
          <cell r="J6608">
            <v>1</v>
          </cell>
          <cell r="K6608">
            <v>1</v>
          </cell>
          <cell r="L6608">
            <v>1</v>
          </cell>
          <cell r="M6608">
            <v>1</v>
          </cell>
        </row>
        <row r="6609">
          <cell r="A6609">
            <v>50072</v>
          </cell>
          <cell r="B6609">
            <v>1</v>
          </cell>
          <cell r="C6609">
            <v>61.905700000000003</v>
          </cell>
          <cell r="D6609">
            <v>69.340599999999995</v>
          </cell>
          <cell r="E6609">
            <v>1</v>
          </cell>
          <cell r="F6609">
            <v>1</v>
          </cell>
          <cell r="G6609">
            <v>1</v>
          </cell>
          <cell r="H6609">
            <v>1</v>
          </cell>
          <cell r="I6609">
            <v>1</v>
          </cell>
          <cell r="J6609">
            <v>1</v>
          </cell>
          <cell r="K6609">
            <v>1</v>
          </cell>
          <cell r="L6609">
            <v>1</v>
          </cell>
          <cell r="M6609">
            <v>1</v>
          </cell>
        </row>
        <row r="6610">
          <cell r="A6610">
            <v>50073</v>
          </cell>
          <cell r="B6610">
            <v>1</v>
          </cell>
          <cell r="C6610">
            <v>61.905700000000003</v>
          </cell>
          <cell r="D6610">
            <v>69.340599999999995</v>
          </cell>
          <cell r="E6610">
            <v>1</v>
          </cell>
          <cell r="F6610">
            <v>1</v>
          </cell>
          <cell r="G6610">
            <v>1</v>
          </cell>
          <cell r="H6610">
            <v>1</v>
          </cell>
          <cell r="I6610">
            <v>1</v>
          </cell>
          <cell r="J6610">
            <v>1</v>
          </cell>
          <cell r="K6610">
            <v>1</v>
          </cell>
          <cell r="L6610">
            <v>1</v>
          </cell>
          <cell r="M6610">
            <v>1</v>
          </cell>
        </row>
        <row r="6611">
          <cell r="A6611">
            <v>50074</v>
          </cell>
          <cell r="B6611">
            <v>1</v>
          </cell>
          <cell r="C6611">
            <v>61.905700000000003</v>
          </cell>
          <cell r="D6611">
            <v>69.340599999999995</v>
          </cell>
          <cell r="E6611">
            <v>1</v>
          </cell>
          <cell r="F6611">
            <v>1</v>
          </cell>
          <cell r="G6611">
            <v>1</v>
          </cell>
          <cell r="H6611">
            <v>1</v>
          </cell>
          <cell r="I6611">
            <v>1</v>
          </cell>
          <cell r="J6611">
            <v>1</v>
          </cell>
          <cell r="K6611">
            <v>1</v>
          </cell>
          <cell r="L6611">
            <v>1</v>
          </cell>
          <cell r="M6611">
            <v>1</v>
          </cell>
        </row>
        <row r="6612">
          <cell r="A6612">
            <v>50075</v>
          </cell>
          <cell r="B6612">
            <v>1</v>
          </cell>
          <cell r="C6612">
            <v>61.905700000000003</v>
          </cell>
          <cell r="D6612">
            <v>69.340599999999995</v>
          </cell>
          <cell r="E6612">
            <v>1</v>
          </cell>
          <cell r="F6612">
            <v>1</v>
          </cell>
          <cell r="G6612">
            <v>1</v>
          </cell>
          <cell r="H6612">
            <v>1</v>
          </cell>
          <cell r="I6612">
            <v>1</v>
          </cell>
          <cell r="J6612">
            <v>1</v>
          </cell>
          <cell r="K6612">
            <v>1</v>
          </cell>
          <cell r="L6612">
            <v>1</v>
          </cell>
          <cell r="M6612">
            <v>1</v>
          </cell>
        </row>
        <row r="6613">
          <cell r="A6613">
            <v>50076</v>
          </cell>
          <cell r="B6613">
            <v>1</v>
          </cell>
          <cell r="C6613">
            <v>61.905700000000003</v>
          </cell>
          <cell r="D6613">
            <v>69.340599999999995</v>
          </cell>
          <cell r="E6613">
            <v>1</v>
          </cell>
          <cell r="F6613">
            <v>1</v>
          </cell>
          <cell r="G6613">
            <v>1</v>
          </cell>
          <cell r="H6613">
            <v>1</v>
          </cell>
          <cell r="I6613">
            <v>1</v>
          </cell>
          <cell r="J6613">
            <v>1</v>
          </cell>
          <cell r="K6613">
            <v>1</v>
          </cell>
          <cell r="L6613">
            <v>1</v>
          </cell>
          <cell r="M6613">
            <v>1</v>
          </cell>
        </row>
        <row r="6614">
          <cell r="A6614">
            <v>50077</v>
          </cell>
          <cell r="B6614">
            <v>1</v>
          </cell>
          <cell r="C6614">
            <v>61.905700000000003</v>
          </cell>
          <cell r="D6614">
            <v>69.340599999999995</v>
          </cell>
          <cell r="E6614">
            <v>1</v>
          </cell>
          <cell r="F6614">
            <v>1</v>
          </cell>
          <cell r="G6614">
            <v>1</v>
          </cell>
          <cell r="H6614">
            <v>1</v>
          </cell>
          <cell r="I6614">
            <v>1</v>
          </cell>
          <cell r="J6614">
            <v>1</v>
          </cell>
          <cell r="K6614">
            <v>1</v>
          </cell>
          <cell r="L6614">
            <v>1</v>
          </cell>
          <cell r="M6614">
            <v>1</v>
          </cell>
        </row>
        <row r="6615">
          <cell r="A6615">
            <v>50078</v>
          </cell>
          <cell r="B6615">
            <v>1</v>
          </cell>
          <cell r="C6615">
            <v>61.905700000000003</v>
          </cell>
          <cell r="D6615">
            <v>69.340599999999995</v>
          </cell>
          <cell r="E6615">
            <v>1</v>
          </cell>
          <cell r="F6615">
            <v>1</v>
          </cell>
          <cell r="G6615">
            <v>1</v>
          </cell>
          <cell r="H6615">
            <v>1</v>
          </cell>
          <cell r="I6615">
            <v>1</v>
          </cell>
          <cell r="J6615">
            <v>1</v>
          </cell>
          <cell r="K6615">
            <v>1</v>
          </cell>
          <cell r="L6615">
            <v>1</v>
          </cell>
          <cell r="M6615">
            <v>1</v>
          </cell>
        </row>
        <row r="6616">
          <cell r="A6616">
            <v>50079</v>
          </cell>
          <cell r="B6616">
            <v>1</v>
          </cell>
          <cell r="C6616">
            <v>61.905700000000003</v>
          </cell>
          <cell r="D6616">
            <v>69.340599999999995</v>
          </cell>
          <cell r="E6616">
            <v>1</v>
          </cell>
          <cell r="F6616">
            <v>1</v>
          </cell>
          <cell r="G6616">
            <v>1</v>
          </cell>
          <cell r="H6616">
            <v>1</v>
          </cell>
          <cell r="I6616">
            <v>1</v>
          </cell>
          <cell r="J6616">
            <v>1</v>
          </cell>
          <cell r="K6616">
            <v>1</v>
          </cell>
          <cell r="L6616">
            <v>1</v>
          </cell>
          <cell r="M6616">
            <v>1</v>
          </cell>
        </row>
        <row r="6617">
          <cell r="A6617">
            <v>50080</v>
          </cell>
          <cell r="B6617">
            <v>1</v>
          </cell>
          <cell r="C6617">
            <v>61.905700000000003</v>
          </cell>
          <cell r="D6617">
            <v>69.340599999999995</v>
          </cell>
          <cell r="E6617">
            <v>1</v>
          </cell>
          <cell r="F6617">
            <v>1</v>
          </cell>
          <cell r="G6617">
            <v>1</v>
          </cell>
          <cell r="H6617">
            <v>1</v>
          </cell>
          <cell r="I6617">
            <v>1</v>
          </cell>
          <cell r="J6617">
            <v>1</v>
          </cell>
          <cell r="K6617">
            <v>1</v>
          </cell>
          <cell r="L6617">
            <v>1</v>
          </cell>
          <cell r="M6617">
            <v>1</v>
          </cell>
        </row>
        <row r="6618">
          <cell r="A6618">
            <v>50081</v>
          </cell>
          <cell r="B6618">
            <v>1</v>
          </cell>
          <cell r="C6618">
            <v>61.905700000000003</v>
          </cell>
          <cell r="D6618">
            <v>69.340599999999995</v>
          </cell>
          <cell r="E6618">
            <v>1</v>
          </cell>
          <cell r="F6618">
            <v>1</v>
          </cell>
          <cell r="G6618">
            <v>1</v>
          </cell>
          <cell r="H6618">
            <v>1</v>
          </cell>
          <cell r="I6618">
            <v>1</v>
          </cell>
          <cell r="J6618">
            <v>1</v>
          </cell>
          <cell r="K6618">
            <v>1</v>
          </cell>
          <cell r="L6618">
            <v>1</v>
          </cell>
          <cell r="M6618">
            <v>1</v>
          </cell>
        </row>
        <row r="6619">
          <cell r="A6619">
            <v>50082</v>
          </cell>
          <cell r="B6619">
            <v>1</v>
          </cell>
          <cell r="C6619">
            <v>61.905700000000003</v>
          </cell>
          <cell r="D6619">
            <v>69.340599999999995</v>
          </cell>
          <cell r="E6619">
            <v>1</v>
          </cell>
          <cell r="F6619">
            <v>1</v>
          </cell>
          <cell r="G6619">
            <v>1</v>
          </cell>
          <cell r="H6619">
            <v>1</v>
          </cell>
          <cell r="I6619">
            <v>1</v>
          </cell>
          <cell r="J6619">
            <v>1</v>
          </cell>
          <cell r="K6619">
            <v>1</v>
          </cell>
          <cell r="L6619">
            <v>1</v>
          </cell>
          <cell r="M6619">
            <v>1</v>
          </cell>
        </row>
        <row r="6620">
          <cell r="A6620">
            <v>50083</v>
          </cell>
          <cell r="B6620">
            <v>1</v>
          </cell>
          <cell r="C6620">
            <v>61.905700000000003</v>
          </cell>
          <cell r="D6620">
            <v>69.340599999999995</v>
          </cell>
          <cell r="E6620">
            <v>1</v>
          </cell>
          <cell r="F6620">
            <v>1</v>
          </cell>
          <cell r="G6620">
            <v>1</v>
          </cell>
          <cell r="H6620">
            <v>1</v>
          </cell>
          <cell r="I6620">
            <v>1</v>
          </cell>
          <cell r="J6620">
            <v>1</v>
          </cell>
          <cell r="K6620">
            <v>1</v>
          </cell>
          <cell r="L6620">
            <v>1</v>
          </cell>
          <cell r="M6620">
            <v>1</v>
          </cell>
        </row>
        <row r="6621">
          <cell r="A6621">
            <v>50084</v>
          </cell>
          <cell r="B6621">
            <v>1</v>
          </cell>
          <cell r="C6621">
            <v>61.905700000000003</v>
          </cell>
          <cell r="D6621">
            <v>69.340599999999995</v>
          </cell>
          <cell r="E6621">
            <v>1</v>
          </cell>
          <cell r="F6621">
            <v>1</v>
          </cell>
          <cell r="G6621">
            <v>1</v>
          </cell>
          <cell r="H6621">
            <v>1</v>
          </cell>
          <cell r="I6621">
            <v>1</v>
          </cell>
          <cell r="J6621">
            <v>1</v>
          </cell>
          <cell r="K6621">
            <v>1</v>
          </cell>
          <cell r="L6621">
            <v>1</v>
          </cell>
          <cell r="M6621">
            <v>1</v>
          </cell>
        </row>
        <row r="6622">
          <cell r="A6622">
            <v>50085</v>
          </cell>
          <cell r="B6622">
            <v>1</v>
          </cell>
          <cell r="C6622">
            <v>61.905700000000003</v>
          </cell>
          <cell r="D6622">
            <v>69.340599999999995</v>
          </cell>
          <cell r="E6622">
            <v>1</v>
          </cell>
          <cell r="F6622">
            <v>1</v>
          </cell>
          <cell r="G6622">
            <v>1</v>
          </cell>
          <cell r="H6622">
            <v>1</v>
          </cell>
          <cell r="I6622">
            <v>1</v>
          </cell>
          <cell r="J6622">
            <v>1</v>
          </cell>
          <cell r="K6622">
            <v>1</v>
          </cell>
          <cell r="L6622">
            <v>1</v>
          </cell>
          <cell r="M6622">
            <v>1</v>
          </cell>
        </row>
        <row r="6623">
          <cell r="A6623">
            <v>50086</v>
          </cell>
          <cell r="B6623">
            <v>1</v>
          </cell>
          <cell r="C6623">
            <v>61.905700000000003</v>
          </cell>
          <cell r="D6623">
            <v>69.340599999999995</v>
          </cell>
          <cell r="E6623">
            <v>1</v>
          </cell>
          <cell r="F6623">
            <v>1</v>
          </cell>
          <cell r="G6623">
            <v>1</v>
          </cell>
          <cell r="H6623">
            <v>1</v>
          </cell>
          <cell r="I6623">
            <v>1</v>
          </cell>
          <cell r="J6623">
            <v>1</v>
          </cell>
          <cell r="K6623">
            <v>1</v>
          </cell>
          <cell r="L6623">
            <v>1</v>
          </cell>
          <cell r="M6623">
            <v>1</v>
          </cell>
        </row>
        <row r="6624">
          <cell r="A6624">
            <v>50087</v>
          </cell>
          <cell r="B6624">
            <v>1</v>
          </cell>
          <cell r="C6624">
            <v>61.905700000000003</v>
          </cell>
          <cell r="D6624">
            <v>69.340599999999995</v>
          </cell>
          <cell r="E6624">
            <v>1</v>
          </cell>
          <cell r="F6624">
            <v>1</v>
          </cell>
          <cell r="G6624">
            <v>1</v>
          </cell>
          <cell r="H6624">
            <v>1</v>
          </cell>
          <cell r="I6624">
            <v>1</v>
          </cell>
          <cell r="J6624">
            <v>1</v>
          </cell>
          <cell r="K6624">
            <v>1</v>
          </cell>
          <cell r="L6624">
            <v>1</v>
          </cell>
          <cell r="M6624">
            <v>1</v>
          </cell>
        </row>
        <row r="6625">
          <cell r="A6625">
            <v>50088</v>
          </cell>
          <cell r="B6625">
            <v>1</v>
          </cell>
          <cell r="C6625">
            <v>61.905700000000003</v>
          </cell>
          <cell r="D6625">
            <v>69.340599999999995</v>
          </cell>
          <cell r="E6625">
            <v>1</v>
          </cell>
          <cell r="F6625">
            <v>1</v>
          </cell>
          <cell r="G6625">
            <v>1</v>
          </cell>
          <cell r="H6625">
            <v>1</v>
          </cell>
          <cell r="I6625">
            <v>1</v>
          </cell>
          <cell r="J6625">
            <v>1</v>
          </cell>
          <cell r="K6625">
            <v>1</v>
          </cell>
          <cell r="L6625">
            <v>1</v>
          </cell>
          <cell r="M6625">
            <v>1</v>
          </cell>
        </row>
        <row r="6626">
          <cell r="A6626">
            <v>50089</v>
          </cell>
          <cell r="B6626">
            <v>1</v>
          </cell>
          <cell r="C6626">
            <v>61.905700000000003</v>
          </cell>
          <cell r="D6626">
            <v>69.340599999999995</v>
          </cell>
          <cell r="E6626">
            <v>1</v>
          </cell>
          <cell r="F6626">
            <v>1</v>
          </cell>
          <cell r="G6626">
            <v>1</v>
          </cell>
          <cell r="H6626">
            <v>1</v>
          </cell>
          <cell r="I6626">
            <v>1</v>
          </cell>
          <cell r="J6626">
            <v>1</v>
          </cell>
          <cell r="K6626">
            <v>1</v>
          </cell>
          <cell r="L6626">
            <v>1</v>
          </cell>
          <cell r="M6626">
            <v>1</v>
          </cell>
        </row>
        <row r="6627">
          <cell r="A6627">
            <v>50090</v>
          </cell>
          <cell r="B6627">
            <v>1</v>
          </cell>
          <cell r="C6627">
            <v>61.905700000000003</v>
          </cell>
          <cell r="D6627">
            <v>69.340599999999995</v>
          </cell>
          <cell r="E6627">
            <v>1</v>
          </cell>
          <cell r="F6627">
            <v>1</v>
          </cell>
          <cell r="G6627">
            <v>1</v>
          </cell>
          <cell r="H6627">
            <v>1</v>
          </cell>
          <cell r="I6627">
            <v>1</v>
          </cell>
          <cell r="J6627">
            <v>1</v>
          </cell>
          <cell r="K6627">
            <v>1</v>
          </cell>
          <cell r="L6627">
            <v>1</v>
          </cell>
          <cell r="M6627">
            <v>1</v>
          </cell>
        </row>
        <row r="6628">
          <cell r="A6628">
            <v>50091</v>
          </cell>
          <cell r="B6628">
            <v>1</v>
          </cell>
          <cell r="C6628">
            <v>61.905700000000003</v>
          </cell>
          <cell r="D6628">
            <v>69.340599999999995</v>
          </cell>
          <cell r="E6628">
            <v>1</v>
          </cell>
          <cell r="F6628">
            <v>1</v>
          </cell>
          <cell r="G6628">
            <v>1</v>
          </cell>
          <cell r="H6628">
            <v>1</v>
          </cell>
          <cell r="I6628">
            <v>1</v>
          </cell>
          <cell r="J6628">
            <v>1</v>
          </cell>
          <cell r="K6628">
            <v>1</v>
          </cell>
          <cell r="L6628">
            <v>1</v>
          </cell>
          <cell r="M6628">
            <v>1</v>
          </cell>
        </row>
        <row r="6629">
          <cell r="A6629">
            <v>50092</v>
          </cell>
          <cell r="B6629">
            <v>1</v>
          </cell>
          <cell r="C6629">
            <v>61.905700000000003</v>
          </cell>
          <cell r="D6629">
            <v>69.340599999999995</v>
          </cell>
          <cell r="E6629">
            <v>1</v>
          </cell>
          <cell r="F6629">
            <v>1</v>
          </cell>
          <cell r="G6629">
            <v>1</v>
          </cell>
          <cell r="H6629">
            <v>1</v>
          </cell>
          <cell r="I6629">
            <v>1</v>
          </cell>
          <cell r="J6629">
            <v>1</v>
          </cell>
          <cell r="K6629">
            <v>1</v>
          </cell>
          <cell r="L6629">
            <v>1</v>
          </cell>
          <cell r="M6629">
            <v>1</v>
          </cell>
        </row>
        <row r="6630">
          <cell r="A6630">
            <v>50093</v>
          </cell>
          <cell r="B6630">
            <v>1</v>
          </cell>
          <cell r="C6630">
            <v>61.905700000000003</v>
          </cell>
          <cell r="D6630">
            <v>69.340599999999995</v>
          </cell>
          <cell r="E6630">
            <v>1</v>
          </cell>
          <cell r="F6630">
            <v>1</v>
          </cell>
          <cell r="G6630">
            <v>1</v>
          </cell>
          <cell r="H6630">
            <v>1</v>
          </cell>
          <cell r="I6630">
            <v>1</v>
          </cell>
          <cell r="J6630">
            <v>1</v>
          </cell>
          <cell r="K6630">
            <v>1</v>
          </cell>
          <cell r="L6630">
            <v>1</v>
          </cell>
          <cell r="M6630">
            <v>1</v>
          </cell>
        </row>
        <row r="6631">
          <cell r="A6631">
            <v>50094</v>
          </cell>
          <cell r="B6631">
            <v>1</v>
          </cell>
          <cell r="C6631">
            <v>61.905700000000003</v>
          </cell>
          <cell r="D6631">
            <v>69.340599999999995</v>
          </cell>
          <cell r="E6631">
            <v>1</v>
          </cell>
          <cell r="F6631">
            <v>1</v>
          </cell>
          <cell r="G6631">
            <v>1</v>
          </cell>
          <cell r="H6631">
            <v>1</v>
          </cell>
          <cell r="I6631">
            <v>1</v>
          </cell>
          <cell r="J6631">
            <v>1</v>
          </cell>
          <cell r="K6631">
            <v>1</v>
          </cell>
          <cell r="L6631">
            <v>1</v>
          </cell>
          <cell r="M6631">
            <v>1</v>
          </cell>
        </row>
        <row r="6632">
          <cell r="A6632">
            <v>50095</v>
          </cell>
          <cell r="B6632">
            <v>1</v>
          </cell>
          <cell r="C6632">
            <v>61.905700000000003</v>
          </cell>
          <cell r="D6632">
            <v>69.340599999999995</v>
          </cell>
          <cell r="E6632">
            <v>1</v>
          </cell>
          <cell r="F6632">
            <v>1</v>
          </cell>
          <cell r="G6632">
            <v>1</v>
          </cell>
          <cell r="H6632">
            <v>1</v>
          </cell>
          <cell r="I6632">
            <v>1</v>
          </cell>
          <cell r="J6632">
            <v>1</v>
          </cell>
          <cell r="K6632">
            <v>1</v>
          </cell>
          <cell r="L6632">
            <v>1</v>
          </cell>
          <cell r="M6632">
            <v>1</v>
          </cell>
        </row>
        <row r="6633">
          <cell r="A6633">
            <v>50096</v>
          </cell>
          <cell r="B6633">
            <v>1</v>
          </cell>
          <cell r="C6633">
            <v>61.905700000000003</v>
          </cell>
          <cell r="D6633">
            <v>69.340599999999995</v>
          </cell>
          <cell r="E6633">
            <v>1</v>
          </cell>
          <cell r="F6633">
            <v>1</v>
          </cell>
          <cell r="G6633">
            <v>1</v>
          </cell>
          <cell r="H6633">
            <v>1</v>
          </cell>
          <cell r="I6633">
            <v>1</v>
          </cell>
          <cell r="J6633">
            <v>1</v>
          </cell>
          <cell r="K6633">
            <v>1</v>
          </cell>
          <cell r="L6633">
            <v>1</v>
          </cell>
          <cell r="M6633">
            <v>1</v>
          </cell>
        </row>
        <row r="6634">
          <cell r="A6634">
            <v>50097</v>
          </cell>
          <cell r="B6634">
            <v>1</v>
          </cell>
          <cell r="C6634">
            <v>61.905700000000003</v>
          </cell>
          <cell r="D6634">
            <v>69.340599999999995</v>
          </cell>
          <cell r="E6634">
            <v>1</v>
          </cell>
          <cell r="F6634">
            <v>1</v>
          </cell>
          <cell r="G6634">
            <v>1</v>
          </cell>
          <cell r="H6634">
            <v>1</v>
          </cell>
          <cell r="I6634">
            <v>1</v>
          </cell>
          <cell r="J6634">
            <v>1</v>
          </cell>
          <cell r="K6634">
            <v>1</v>
          </cell>
          <cell r="L6634">
            <v>1</v>
          </cell>
          <cell r="M6634">
            <v>1</v>
          </cell>
        </row>
        <row r="6635">
          <cell r="A6635">
            <v>50098</v>
          </cell>
          <cell r="B6635">
            <v>1</v>
          </cell>
          <cell r="C6635">
            <v>61.905700000000003</v>
          </cell>
          <cell r="D6635">
            <v>69.340599999999995</v>
          </cell>
          <cell r="E6635">
            <v>1</v>
          </cell>
          <cell r="F6635">
            <v>1</v>
          </cell>
          <cell r="G6635">
            <v>1</v>
          </cell>
          <cell r="H6635">
            <v>1</v>
          </cell>
          <cell r="I6635">
            <v>1</v>
          </cell>
          <cell r="J6635">
            <v>1</v>
          </cell>
          <cell r="K6635">
            <v>1</v>
          </cell>
          <cell r="L6635">
            <v>1</v>
          </cell>
          <cell r="M6635">
            <v>1</v>
          </cell>
        </row>
        <row r="6636">
          <cell r="A6636">
            <v>50099</v>
          </cell>
          <cell r="B6636">
            <v>1</v>
          </cell>
          <cell r="C6636">
            <v>61.905700000000003</v>
          </cell>
          <cell r="D6636">
            <v>69.340599999999995</v>
          </cell>
          <cell r="E6636">
            <v>1</v>
          </cell>
          <cell r="F6636">
            <v>1</v>
          </cell>
          <cell r="G6636">
            <v>1</v>
          </cell>
          <cell r="H6636">
            <v>1</v>
          </cell>
          <cell r="I6636">
            <v>1</v>
          </cell>
          <cell r="J6636">
            <v>1</v>
          </cell>
          <cell r="K6636">
            <v>1</v>
          </cell>
          <cell r="L6636">
            <v>1</v>
          </cell>
          <cell r="M6636">
            <v>1</v>
          </cell>
        </row>
        <row r="6637">
          <cell r="A6637">
            <v>50100</v>
          </cell>
          <cell r="B6637">
            <v>1</v>
          </cell>
          <cell r="C6637">
            <v>61.905700000000003</v>
          </cell>
          <cell r="D6637">
            <v>69.340599999999995</v>
          </cell>
          <cell r="E6637">
            <v>1</v>
          </cell>
          <cell r="F6637">
            <v>1</v>
          </cell>
          <cell r="G6637">
            <v>1</v>
          </cell>
          <cell r="H6637">
            <v>1</v>
          </cell>
          <cell r="I6637">
            <v>1</v>
          </cell>
          <cell r="J6637">
            <v>1</v>
          </cell>
          <cell r="K6637">
            <v>1</v>
          </cell>
          <cell r="L6637">
            <v>1</v>
          </cell>
          <cell r="M6637">
            <v>1</v>
          </cell>
        </row>
        <row r="6638">
          <cell r="A6638">
            <v>50101</v>
          </cell>
          <cell r="B6638">
            <v>1</v>
          </cell>
          <cell r="C6638">
            <v>61.905700000000003</v>
          </cell>
          <cell r="D6638">
            <v>69.340599999999995</v>
          </cell>
          <cell r="E6638">
            <v>1</v>
          </cell>
          <cell r="F6638">
            <v>1</v>
          </cell>
          <cell r="G6638">
            <v>1</v>
          </cell>
          <cell r="H6638">
            <v>1</v>
          </cell>
          <cell r="I6638">
            <v>1</v>
          </cell>
          <cell r="J6638">
            <v>1</v>
          </cell>
          <cell r="K6638">
            <v>1</v>
          </cell>
          <cell r="L6638">
            <v>1</v>
          </cell>
          <cell r="M6638">
            <v>1</v>
          </cell>
        </row>
        <row r="6639">
          <cell r="A6639">
            <v>50102</v>
          </cell>
          <cell r="B6639">
            <v>1</v>
          </cell>
          <cell r="C6639">
            <v>61.905700000000003</v>
          </cell>
          <cell r="D6639">
            <v>69.340599999999995</v>
          </cell>
          <cell r="E6639">
            <v>1</v>
          </cell>
          <cell r="F6639">
            <v>1</v>
          </cell>
          <cell r="G6639">
            <v>1</v>
          </cell>
          <cell r="H6639">
            <v>1</v>
          </cell>
          <cell r="I6639">
            <v>1</v>
          </cell>
          <cell r="J6639">
            <v>1</v>
          </cell>
          <cell r="K6639">
            <v>1</v>
          </cell>
          <cell r="L6639">
            <v>1</v>
          </cell>
          <cell r="M6639">
            <v>1</v>
          </cell>
        </row>
        <row r="6640">
          <cell r="A6640">
            <v>50103</v>
          </cell>
          <cell r="B6640">
            <v>1</v>
          </cell>
          <cell r="C6640">
            <v>61.905700000000003</v>
          </cell>
          <cell r="D6640">
            <v>69.340599999999995</v>
          </cell>
          <cell r="E6640">
            <v>1</v>
          </cell>
          <cell r="F6640">
            <v>1</v>
          </cell>
          <cell r="G6640">
            <v>1</v>
          </cell>
          <cell r="H6640">
            <v>1</v>
          </cell>
          <cell r="I6640">
            <v>1</v>
          </cell>
          <cell r="J6640">
            <v>1</v>
          </cell>
          <cell r="K6640">
            <v>1</v>
          </cell>
          <cell r="L6640">
            <v>1</v>
          </cell>
          <cell r="M6640">
            <v>1</v>
          </cell>
        </row>
        <row r="6641">
          <cell r="A6641">
            <v>50104</v>
          </cell>
          <cell r="B6641">
            <v>1</v>
          </cell>
          <cell r="C6641">
            <v>61.905700000000003</v>
          </cell>
          <cell r="D6641">
            <v>69.340599999999995</v>
          </cell>
          <cell r="E6641">
            <v>1</v>
          </cell>
          <cell r="F6641">
            <v>1</v>
          </cell>
          <cell r="G6641">
            <v>1</v>
          </cell>
          <cell r="H6641">
            <v>1</v>
          </cell>
          <cell r="I6641">
            <v>1</v>
          </cell>
          <cell r="J6641">
            <v>1</v>
          </cell>
          <cell r="K6641">
            <v>1</v>
          </cell>
          <cell r="L6641">
            <v>1</v>
          </cell>
          <cell r="M6641">
            <v>1</v>
          </cell>
        </row>
        <row r="6642">
          <cell r="A6642">
            <v>50105</v>
          </cell>
          <cell r="B6642">
            <v>1</v>
          </cell>
          <cell r="C6642">
            <v>61.905700000000003</v>
          </cell>
          <cell r="D6642">
            <v>69.340599999999995</v>
          </cell>
          <cell r="E6642">
            <v>1</v>
          </cell>
          <cell r="F6642">
            <v>1</v>
          </cell>
          <cell r="G6642">
            <v>1</v>
          </cell>
          <cell r="H6642">
            <v>1</v>
          </cell>
          <cell r="I6642">
            <v>1</v>
          </cell>
          <cell r="J6642">
            <v>1</v>
          </cell>
          <cell r="K6642">
            <v>1</v>
          </cell>
          <cell r="L6642">
            <v>1</v>
          </cell>
          <cell r="M6642">
            <v>1</v>
          </cell>
        </row>
        <row r="6643">
          <cell r="A6643">
            <v>50106</v>
          </cell>
          <cell r="B6643">
            <v>1</v>
          </cell>
          <cell r="C6643">
            <v>61.905700000000003</v>
          </cell>
          <cell r="D6643">
            <v>69.340599999999995</v>
          </cell>
          <cell r="E6643">
            <v>1</v>
          </cell>
          <cell r="F6643">
            <v>1</v>
          </cell>
          <cell r="G6643">
            <v>1</v>
          </cell>
          <cell r="H6643">
            <v>1</v>
          </cell>
          <cell r="I6643">
            <v>1</v>
          </cell>
          <cell r="J6643">
            <v>1</v>
          </cell>
          <cell r="K6643">
            <v>1</v>
          </cell>
          <cell r="L6643">
            <v>1</v>
          </cell>
          <cell r="M6643">
            <v>1</v>
          </cell>
        </row>
        <row r="6644">
          <cell r="A6644">
            <v>50107</v>
          </cell>
          <cell r="B6644">
            <v>1</v>
          </cell>
          <cell r="C6644">
            <v>61.905700000000003</v>
          </cell>
          <cell r="D6644">
            <v>69.340599999999995</v>
          </cell>
          <cell r="E6644">
            <v>1</v>
          </cell>
          <cell r="F6644">
            <v>1</v>
          </cell>
          <cell r="G6644">
            <v>1</v>
          </cell>
          <cell r="H6644">
            <v>1</v>
          </cell>
          <cell r="I6644">
            <v>1</v>
          </cell>
          <cell r="J6644">
            <v>1</v>
          </cell>
          <cell r="K6644">
            <v>1</v>
          </cell>
          <cell r="L6644">
            <v>1</v>
          </cell>
          <cell r="M6644">
            <v>1</v>
          </cell>
        </row>
        <row r="6645">
          <cell r="A6645">
            <v>50108</v>
          </cell>
          <cell r="B6645">
            <v>1</v>
          </cell>
          <cell r="C6645">
            <v>61.905700000000003</v>
          </cell>
          <cell r="D6645">
            <v>69.340599999999995</v>
          </cell>
          <cell r="E6645">
            <v>1</v>
          </cell>
          <cell r="F6645">
            <v>1</v>
          </cell>
          <cell r="G6645">
            <v>1</v>
          </cell>
          <cell r="H6645">
            <v>1</v>
          </cell>
          <cell r="I6645">
            <v>1</v>
          </cell>
          <cell r="J6645">
            <v>1</v>
          </cell>
          <cell r="K6645">
            <v>1</v>
          </cell>
          <cell r="L6645">
            <v>1</v>
          </cell>
          <cell r="M6645">
            <v>1</v>
          </cell>
        </row>
        <row r="6646">
          <cell r="A6646">
            <v>50109</v>
          </cell>
          <cell r="B6646">
            <v>1</v>
          </cell>
          <cell r="C6646">
            <v>61.905700000000003</v>
          </cell>
          <cell r="D6646">
            <v>69.340599999999995</v>
          </cell>
          <cell r="E6646">
            <v>1</v>
          </cell>
          <cell r="F6646">
            <v>1</v>
          </cell>
          <cell r="G6646">
            <v>1</v>
          </cell>
          <cell r="H6646">
            <v>1</v>
          </cell>
          <cell r="I6646">
            <v>1</v>
          </cell>
          <cell r="J6646">
            <v>1</v>
          </cell>
          <cell r="K6646">
            <v>1</v>
          </cell>
          <cell r="L6646">
            <v>1</v>
          </cell>
          <cell r="M6646">
            <v>1</v>
          </cell>
        </row>
        <row r="6647">
          <cell r="A6647">
            <v>50110</v>
          </cell>
          <cell r="B6647">
            <v>1</v>
          </cell>
          <cell r="C6647">
            <v>61.905700000000003</v>
          </cell>
          <cell r="D6647">
            <v>69.340599999999995</v>
          </cell>
          <cell r="E6647">
            <v>1</v>
          </cell>
          <cell r="F6647">
            <v>1</v>
          </cell>
          <cell r="G6647">
            <v>1</v>
          </cell>
          <cell r="H6647">
            <v>1</v>
          </cell>
          <cell r="I6647">
            <v>1</v>
          </cell>
          <cell r="J6647">
            <v>1</v>
          </cell>
          <cell r="K6647">
            <v>1</v>
          </cell>
          <cell r="L6647">
            <v>1</v>
          </cell>
          <cell r="M6647">
            <v>1</v>
          </cell>
        </row>
        <row r="6648">
          <cell r="A6648">
            <v>50111</v>
          </cell>
          <cell r="B6648">
            <v>1</v>
          </cell>
          <cell r="C6648">
            <v>61.905700000000003</v>
          </cell>
          <cell r="D6648">
            <v>69.340599999999995</v>
          </cell>
          <cell r="E6648">
            <v>1</v>
          </cell>
          <cell r="F6648">
            <v>1</v>
          </cell>
          <cell r="G6648">
            <v>1</v>
          </cell>
          <cell r="H6648">
            <v>1</v>
          </cell>
          <cell r="I6648">
            <v>1</v>
          </cell>
          <cell r="J6648">
            <v>1</v>
          </cell>
          <cell r="K6648">
            <v>1</v>
          </cell>
          <cell r="L6648">
            <v>1</v>
          </cell>
          <cell r="M6648">
            <v>1</v>
          </cell>
        </row>
        <row r="6649">
          <cell r="A6649">
            <v>50112</v>
          </cell>
          <cell r="B6649">
            <v>1</v>
          </cell>
          <cell r="C6649">
            <v>61.905700000000003</v>
          </cell>
          <cell r="D6649">
            <v>69.340599999999995</v>
          </cell>
          <cell r="E6649">
            <v>1</v>
          </cell>
          <cell r="F6649">
            <v>1</v>
          </cell>
          <cell r="G6649">
            <v>1</v>
          </cell>
          <cell r="H6649">
            <v>1</v>
          </cell>
          <cell r="I6649">
            <v>1</v>
          </cell>
          <cell r="J6649">
            <v>1</v>
          </cell>
          <cell r="K6649">
            <v>1</v>
          </cell>
          <cell r="L6649">
            <v>1</v>
          </cell>
          <cell r="M6649">
            <v>1</v>
          </cell>
        </row>
        <row r="6650">
          <cell r="A6650">
            <v>50113</v>
          </cell>
          <cell r="B6650">
            <v>1</v>
          </cell>
          <cell r="C6650">
            <v>61.905700000000003</v>
          </cell>
          <cell r="D6650">
            <v>69.340599999999995</v>
          </cell>
          <cell r="E6650">
            <v>1</v>
          </cell>
          <cell r="F6650">
            <v>1</v>
          </cell>
          <cell r="G6650">
            <v>1</v>
          </cell>
          <cell r="H6650">
            <v>1</v>
          </cell>
          <cell r="I6650">
            <v>1</v>
          </cell>
          <cell r="J6650">
            <v>1</v>
          </cell>
          <cell r="K6650">
            <v>1</v>
          </cell>
          <cell r="L6650">
            <v>1</v>
          </cell>
          <cell r="M6650">
            <v>1</v>
          </cell>
        </row>
        <row r="6651">
          <cell r="A6651">
            <v>50114</v>
          </cell>
          <cell r="B6651">
            <v>1</v>
          </cell>
          <cell r="C6651">
            <v>61.905700000000003</v>
          </cell>
          <cell r="D6651">
            <v>69.340599999999995</v>
          </cell>
          <cell r="E6651">
            <v>1</v>
          </cell>
          <cell r="F6651">
            <v>1</v>
          </cell>
          <cell r="G6651">
            <v>1</v>
          </cell>
          <cell r="H6651">
            <v>1</v>
          </cell>
          <cell r="I6651">
            <v>1</v>
          </cell>
          <cell r="J6651">
            <v>1</v>
          </cell>
          <cell r="K6651">
            <v>1</v>
          </cell>
          <cell r="L6651">
            <v>1</v>
          </cell>
          <cell r="M6651">
            <v>1</v>
          </cell>
        </row>
        <row r="6652">
          <cell r="A6652">
            <v>50115</v>
          </cell>
          <cell r="B6652">
            <v>1</v>
          </cell>
          <cell r="C6652">
            <v>61.905700000000003</v>
          </cell>
          <cell r="D6652">
            <v>69.340599999999995</v>
          </cell>
          <cell r="E6652">
            <v>1</v>
          </cell>
          <cell r="F6652">
            <v>1</v>
          </cell>
          <cell r="G6652">
            <v>1</v>
          </cell>
          <cell r="H6652">
            <v>1</v>
          </cell>
          <cell r="I6652">
            <v>1</v>
          </cell>
          <cell r="J6652">
            <v>1</v>
          </cell>
          <cell r="K6652">
            <v>1</v>
          </cell>
          <cell r="L6652">
            <v>1</v>
          </cell>
          <cell r="M6652">
            <v>1</v>
          </cell>
        </row>
        <row r="6653">
          <cell r="A6653">
            <v>50116</v>
          </cell>
          <cell r="B6653">
            <v>1</v>
          </cell>
          <cell r="C6653">
            <v>61.905700000000003</v>
          </cell>
          <cell r="D6653">
            <v>69.340599999999995</v>
          </cell>
          <cell r="E6653">
            <v>1</v>
          </cell>
          <cell r="F6653">
            <v>1</v>
          </cell>
          <cell r="G6653">
            <v>1</v>
          </cell>
          <cell r="H6653">
            <v>1</v>
          </cell>
          <cell r="I6653">
            <v>1</v>
          </cell>
          <cell r="J6653">
            <v>1</v>
          </cell>
          <cell r="K6653">
            <v>1</v>
          </cell>
          <cell r="L6653">
            <v>1</v>
          </cell>
          <cell r="M6653">
            <v>1</v>
          </cell>
        </row>
        <row r="6654">
          <cell r="A6654">
            <v>50117</v>
          </cell>
          <cell r="B6654">
            <v>1</v>
          </cell>
          <cell r="C6654">
            <v>61.905700000000003</v>
          </cell>
          <cell r="D6654">
            <v>69.340599999999995</v>
          </cell>
          <cell r="E6654">
            <v>1</v>
          </cell>
          <cell r="F6654">
            <v>1</v>
          </cell>
          <cell r="G6654">
            <v>1</v>
          </cell>
          <cell r="H6654">
            <v>1</v>
          </cell>
          <cell r="I6654">
            <v>1</v>
          </cell>
          <cell r="J6654">
            <v>1</v>
          </cell>
          <cell r="K6654">
            <v>1</v>
          </cell>
          <cell r="L6654">
            <v>1</v>
          </cell>
          <cell r="M6654">
            <v>1</v>
          </cell>
        </row>
        <row r="6655">
          <cell r="A6655">
            <v>50118</v>
          </cell>
          <cell r="B6655">
            <v>1</v>
          </cell>
          <cell r="C6655">
            <v>61.905700000000003</v>
          </cell>
          <cell r="D6655">
            <v>69.340599999999995</v>
          </cell>
          <cell r="E6655">
            <v>1</v>
          </cell>
          <cell r="F6655">
            <v>1</v>
          </cell>
          <cell r="G6655">
            <v>1</v>
          </cell>
          <cell r="H6655">
            <v>1</v>
          </cell>
          <cell r="I6655">
            <v>1</v>
          </cell>
          <cell r="J6655">
            <v>1</v>
          </cell>
          <cell r="K6655">
            <v>1</v>
          </cell>
          <cell r="L6655">
            <v>1</v>
          </cell>
          <cell r="M6655">
            <v>1</v>
          </cell>
        </row>
        <row r="6656">
          <cell r="A6656">
            <v>50119</v>
          </cell>
          <cell r="B6656">
            <v>1</v>
          </cell>
          <cell r="C6656">
            <v>61.905700000000003</v>
          </cell>
          <cell r="D6656">
            <v>69.340599999999995</v>
          </cell>
          <cell r="E6656">
            <v>1</v>
          </cell>
          <cell r="F6656">
            <v>1</v>
          </cell>
          <cell r="G6656">
            <v>1</v>
          </cell>
          <cell r="H6656">
            <v>1</v>
          </cell>
          <cell r="I6656">
            <v>1</v>
          </cell>
          <cell r="J6656">
            <v>1</v>
          </cell>
          <cell r="K6656">
            <v>1</v>
          </cell>
          <cell r="L6656">
            <v>1</v>
          </cell>
          <cell r="M6656">
            <v>1</v>
          </cell>
        </row>
        <row r="6657">
          <cell r="A6657">
            <v>50120</v>
          </cell>
          <cell r="B6657">
            <v>1</v>
          </cell>
          <cell r="C6657">
            <v>61.905700000000003</v>
          </cell>
          <cell r="D6657">
            <v>69.340599999999995</v>
          </cell>
          <cell r="E6657">
            <v>1</v>
          </cell>
          <cell r="F6657">
            <v>1</v>
          </cell>
          <cell r="G6657">
            <v>1</v>
          </cell>
          <cell r="H6657">
            <v>1</v>
          </cell>
          <cell r="I6657">
            <v>1</v>
          </cell>
          <cell r="J6657">
            <v>1</v>
          </cell>
          <cell r="K6657">
            <v>1</v>
          </cell>
          <cell r="L6657">
            <v>1</v>
          </cell>
          <cell r="M6657">
            <v>1</v>
          </cell>
        </row>
        <row r="6658">
          <cell r="A6658">
            <v>50121</v>
          </cell>
          <cell r="B6658">
            <v>1</v>
          </cell>
          <cell r="C6658">
            <v>61.905700000000003</v>
          </cell>
          <cell r="D6658">
            <v>69.340599999999995</v>
          </cell>
          <cell r="E6658">
            <v>1</v>
          </cell>
          <cell r="F6658">
            <v>1</v>
          </cell>
          <cell r="G6658">
            <v>1</v>
          </cell>
          <cell r="H6658">
            <v>1</v>
          </cell>
          <cell r="I6658">
            <v>1</v>
          </cell>
          <cell r="J6658">
            <v>1</v>
          </cell>
          <cell r="K6658">
            <v>1</v>
          </cell>
          <cell r="L6658">
            <v>1</v>
          </cell>
          <cell r="M6658">
            <v>1</v>
          </cell>
        </row>
        <row r="6659">
          <cell r="A6659">
            <v>50122</v>
          </cell>
          <cell r="B6659">
            <v>1</v>
          </cell>
          <cell r="C6659">
            <v>61.905700000000003</v>
          </cell>
          <cell r="D6659">
            <v>69.340599999999995</v>
          </cell>
          <cell r="E6659">
            <v>1</v>
          </cell>
          <cell r="F6659">
            <v>1</v>
          </cell>
          <cell r="G6659">
            <v>1</v>
          </cell>
          <cell r="H6659">
            <v>1</v>
          </cell>
          <cell r="I6659">
            <v>1</v>
          </cell>
          <cell r="J6659">
            <v>1</v>
          </cell>
          <cell r="K6659">
            <v>1</v>
          </cell>
          <cell r="L6659">
            <v>1</v>
          </cell>
          <cell r="M6659">
            <v>1</v>
          </cell>
        </row>
        <row r="6660">
          <cell r="A6660">
            <v>50123</v>
          </cell>
          <cell r="B6660">
            <v>1</v>
          </cell>
          <cell r="C6660">
            <v>61.905700000000003</v>
          </cell>
          <cell r="D6660">
            <v>69.340599999999995</v>
          </cell>
          <cell r="E6660">
            <v>1</v>
          </cell>
          <cell r="F6660">
            <v>1</v>
          </cell>
          <cell r="G6660">
            <v>1</v>
          </cell>
          <cell r="H6660">
            <v>1</v>
          </cell>
          <cell r="I6660">
            <v>1</v>
          </cell>
          <cell r="J6660">
            <v>1</v>
          </cell>
          <cell r="K6660">
            <v>1</v>
          </cell>
          <cell r="L6660">
            <v>1</v>
          </cell>
          <cell r="M6660">
            <v>1</v>
          </cell>
        </row>
        <row r="6661">
          <cell r="A6661">
            <v>50124</v>
          </cell>
          <cell r="B6661">
            <v>1</v>
          </cell>
          <cell r="C6661">
            <v>61.905700000000003</v>
          </cell>
          <cell r="D6661">
            <v>69.340599999999995</v>
          </cell>
          <cell r="E6661">
            <v>1</v>
          </cell>
          <cell r="F6661">
            <v>1</v>
          </cell>
          <cell r="G6661">
            <v>1</v>
          </cell>
          <cell r="H6661">
            <v>1</v>
          </cell>
          <cell r="I6661">
            <v>1</v>
          </cell>
          <cell r="J6661">
            <v>1</v>
          </cell>
          <cell r="K6661">
            <v>1</v>
          </cell>
          <cell r="L6661">
            <v>1</v>
          </cell>
          <cell r="M6661">
            <v>1</v>
          </cell>
        </row>
        <row r="6662">
          <cell r="A6662">
            <v>50125</v>
          </cell>
          <cell r="B6662">
            <v>1</v>
          </cell>
          <cell r="C6662">
            <v>61.905700000000003</v>
          </cell>
          <cell r="D6662">
            <v>69.340599999999995</v>
          </cell>
          <cell r="E6662">
            <v>1</v>
          </cell>
          <cell r="F6662">
            <v>1</v>
          </cell>
          <cell r="G6662">
            <v>1</v>
          </cell>
          <cell r="H6662">
            <v>1</v>
          </cell>
          <cell r="I6662">
            <v>1</v>
          </cell>
          <cell r="J6662">
            <v>1</v>
          </cell>
          <cell r="K6662">
            <v>1</v>
          </cell>
          <cell r="L6662">
            <v>1</v>
          </cell>
          <cell r="M6662">
            <v>1</v>
          </cell>
        </row>
        <row r="6663">
          <cell r="A6663">
            <v>50126</v>
          </cell>
          <cell r="B6663">
            <v>1</v>
          </cell>
          <cell r="C6663">
            <v>61.905700000000003</v>
          </cell>
          <cell r="D6663">
            <v>69.340599999999995</v>
          </cell>
          <cell r="E6663">
            <v>1</v>
          </cell>
          <cell r="F6663">
            <v>1</v>
          </cell>
          <cell r="G6663">
            <v>1</v>
          </cell>
          <cell r="H6663">
            <v>1</v>
          </cell>
          <cell r="I6663">
            <v>1</v>
          </cell>
          <cell r="J6663">
            <v>1</v>
          </cell>
          <cell r="K6663">
            <v>1</v>
          </cell>
          <cell r="L6663">
            <v>1</v>
          </cell>
          <cell r="M6663">
            <v>1</v>
          </cell>
        </row>
        <row r="6664">
          <cell r="A6664">
            <v>50127</v>
          </cell>
          <cell r="B6664">
            <v>1</v>
          </cell>
          <cell r="C6664">
            <v>61.905700000000003</v>
          </cell>
          <cell r="D6664">
            <v>69.340599999999995</v>
          </cell>
          <cell r="E6664">
            <v>1</v>
          </cell>
          <cell r="F6664">
            <v>1</v>
          </cell>
          <cell r="G6664">
            <v>1</v>
          </cell>
          <cell r="H6664">
            <v>1</v>
          </cell>
          <cell r="I6664">
            <v>1</v>
          </cell>
          <cell r="J6664">
            <v>1</v>
          </cell>
          <cell r="K6664">
            <v>1</v>
          </cell>
          <cell r="L6664">
            <v>1</v>
          </cell>
          <cell r="M6664">
            <v>1</v>
          </cell>
        </row>
        <row r="6665">
          <cell r="A6665">
            <v>50128</v>
          </cell>
          <cell r="B6665">
            <v>1</v>
          </cell>
          <cell r="C6665">
            <v>61.905700000000003</v>
          </cell>
          <cell r="D6665">
            <v>69.340599999999995</v>
          </cell>
          <cell r="E6665">
            <v>1</v>
          </cell>
          <cell r="F6665">
            <v>1</v>
          </cell>
          <cell r="G6665">
            <v>1</v>
          </cell>
          <cell r="H6665">
            <v>1</v>
          </cell>
          <cell r="I6665">
            <v>1</v>
          </cell>
          <cell r="J6665">
            <v>1</v>
          </cell>
          <cell r="K6665">
            <v>1</v>
          </cell>
          <cell r="L6665">
            <v>1</v>
          </cell>
          <cell r="M6665">
            <v>1</v>
          </cell>
        </row>
        <row r="6666">
          <cell r="A6666">
            <v>50129</v>
          </cell>
          <cell r="B6666">
            <v>1</v>
          </cell>
          <cell r="C6666">
            <v>61.905700000000003</v>
          </cell>
          <cell r="D6666">
            <v>69.340599999999995</v>
          </cell>
          <cell r="E6666">
            <v>1</v>
          </cell>
          <cell r="F6666">
            <v>1</v>
          </cell>
          <cell r="G6666">
            <v>1</v>
          </cell>
          <cell r="H6666">
            <v>1</v>
          </cell>
          <cell r="I6666">
            <v>1</v>
          </cell>
          <cell r="J6666">
            <v>1</v>
          </cell>
          <cell r="K6666">
            <v>1</v>
          </cell>
          <cell r="L6666">
            <v>1</v>
          </cell>
          <cell r="M6666">
            <v>1</v>
          </cell>
        </row>
        <row r="6667">
          <cell r="A6667">
            <v>50130</v>
          </cell>
          <cell r="B6667">
            <v>1</v>
          </cell>
          <cell r="C6667">
            <v>61.905700000000003</v>
          </cell>
          <cell r="D6667">
            <v>69.340599999999995</v>
          </cell>
          <cell r="E6667">
            <v>1</v>
          </cell>
          <cell r="F6667">
            <v>1</v>
          </cell>
          <cell r="G6667">
            <v>1</v>
          </cell>
          <cell r="H6667">
            <v>1</v>
          </cell>
          <cell r="I6667">
            <v>1</v>
          </cell>
          <cell r="J6667">
            <v>1</v>
          </cell>
          <cell r="K6667">
            <v>1</v>
          </cell>
          <cell r="L6667">
            <v>1</v>
          </cell>
          <cell r="M6667">
            <v>1</v>
          </cell>
        </row>
        <row r="6668">
          <cell r="A6668">
            <v>50131</v>
          </cell>
          <cell r="B6668">
            <v>1</v>
          </cell>
          <cell r="C6668">
            <v>61.905700000000003</v>
          </cell>
          <cell r="D6668">
            <v>69.340599999999995</v>
          </cell>
          <cell r="E6668">
            <v>1</v>
          </cell>
          <cell r="F6668">
            <v>1</v>
          </cell>
          <cell r="G6668">
            <v>1</v>
          </cell>
          <cell r="H6668">
            <v>1</v>
          </cell>
          <cell r="I6668">
            <v>1</v>
          </cell>
          <cell r="J6668">
            <v>1</v>
          </cell>
          <cell r="K6668">
            <v>1</v>
          </cell>
          <cell r="L6668">
            <v>1</v>
          </cell>
          <cell r="M6668">
            <v>1</v>
          </cell>
        </row>
        <row r="6669">
          <cell r="A6669">
            <v>50132</v>
          </cell>
          <cell r="B6669">
            <v>1</v>
          </cell>
          <cell r="C6669">
            <v>61.905700000000003</v>
          </cell>
          <cell r="D6669">
            <v>69.340599999999995</v>
          </cell>
          <cell r="E6669">
            <v>1</v>
          </cell>
          <cell r="F6669">
            <v>1</v>
          </cell>
          <cell r="G6669">
            <v>1</v>
          </cell>
          <cell r="H6669">
            <v>1</v>
          </cell>
          <cell r="I6669">
            <v>1</v>
          </cell>
          <cell r="J6669">
            <v>1</v>
          </cell>
          <cell r="K6669">
            <v>1</v>
          </cell>
          <cell r="L6669">
            <v>1</v>
          </cell>
          <cell r="M6669">
            <v>1</v>
          </cell>
        </row>
        <row r="6670">
          <cell r="A6670">
            <v>50133</v>
          </cell>
          <cell r="B6670">
            <v>1</v>
          </cell>
          <cell r="C6670">
            <v>61.905700000000003</v>
          </cell>
          <cell r="D6670">
            <v>69.340599999999995</v>
          </cell>
          <cell r="E6670">
            <v>1</v>
          </cell>
          <cell r="F6670">
            <v>1</v>
          </cell>
          <cell r="G6670">
            <v>1</v>
          </cell>
          <cell r="H6670">
            <v>1</v>
          </cell>
          <cell r="I6670">
            <v>1</v>
          </cell>
          <cell r="J6670">
            <v>1</v>
          </cell>
          <cell r="K6670">
            <v>1</v>
          </cell>
          <cell r="L6670">
            <v>1</v>
          </cell>
          <cell r="M6670">
            <v>1</v>
          </cell>
        </row>
        <row r="6671">
          <cell r="A6671">
            <v>50134</v>
          </cell>
          <cell r="B6671">
            <v>1</v>
          </cell>
          <cell r="C6671">
            <v>61.905700000000003</v>
          </cell>
          <cell r="D6671">
            <v>69.340599999999995</v>
          </cell>
          <cell r="E6671">
            <v>1</v>
          </cell>
          <cell r="F6671">
            <v>1</v>
          </cell>
          <cell r="G6671">
            <v>1</v>
          </cell>
          <cell r="H6671">
            <v>1</v>
          </cell>
          <cell r="I6671">
            <v>1</v>
          </cell>
          <cell r="J6671">
            <v>1</v>
          </cell>
          <cell r="K6671">
            <v>1</v>
          </cell>
          <cell r="L6671">
            <v>1</v>
          </cell>
          <cell r="M6671">
            <v>1</v>
          </cell>
        </row>
        <row r="6672">
          <cell r="A6672">
            <v>50135</v>
          </cell>
          <cell r="B6672">
            <v>1</v>
          </cell>
          <cell r="C6672">
            <v>61.905700000000003</v>
          </cell>
          <cell r="D6672">
            <v>69.340599999999995</v>
          </cell>
          <cell r="E6672">
            <v>1</v>
          </cell>
          <cell r="F6672">
            <v>1</v>
          </cell>
          <cell r="G6672">
            <v>1</v>
          </cell>
          <cell r="H6672">
            <v>1</v>
          </cell>
          <cell r="I6672">
            <v>1</v>
          </cell>
          <cell r="J6672">
            <v>1</v>
          </cell>
          <cell r="K6672">
            <v>1</v>
          </cell>
          <cell r="L6672">
            <v>1</v>
          </cell>
          <cell r="M6672">
            <v>1</v>
          </cell>
        </row>
        <row r="6673">
          <cell r="A6673">
            <v>50136</v>
          </cell>
          <cell r="B6673">
            <v>1</v>
          </cell>
          <cell r="C6673">
            <v>61.905700000000003</v>
          </cell>
          <cell r="D6673">
            <v>69.340599999999995</v>
          </cell>
          <cell r="E6673">
            <v>1</v>
          </cell>
          <cell r="F6673">
            <v>1</v>
          </cell>
          <cell r="G6673">
            <v>1</v>
          </cell>
          <cell r="H6673">
            <v>1</v>
          </cell>
          <cell r="I6673">
            <v>1</v>
          </cell>
          <cell r="J6673">
            <v>1</v>
          </cell>
          <cell r="K6673">
            <v>1</v>
          </cell>
          <cell r="L6673">
            <v>1</v>
          </cell>
          <cell r="M6673">
            <v>1</v>
          </cell>
        </row>
        <row r="6674">
          <cell r="A6674">
            <v>50137</v>
          </cell>
          <cell r="B6674">
            <v>1</v>
          </cell>
          <cell r="C6674">
            <v>61.905700000000003</v>
          </cell>
          <cell r="D6674">
            <v>69.340599999999995</v>
          </cell>
          <cell r="E6674">
            <v>1</v>
          </cell>
          <cell r="F6674">
            <v>1</v>
          </cell>
          <cell r="G6674">
            <v>1</v>
          </cell>
          <cell r="H6674">
            <v>1</v>
          </cell>
          <cell r="I6674">
            <v>1</v>
          </cell>
          <cell r="J6674">
            <v>1</v>
          </cell>
          <cell r="K6674">
            <v>1</v>
          </cell>
          <cell r="L6674">
            <v>1</v>
          </cell>
          <cell r="M6674">
            <v>1</v>
          </cell>
        </row>
        <row r="6675">
          <cell r="A6675">
            <v>50138</v>
          </cell>
          <cell r="B6675">
            <v>1</v>
          </cell>
          <cell r="C6675">
            <v>61.905700000000003</v>
          </cell>
          <cell r="D6675">
            <v>69.340599999999995</v>
          </cell>
          <cell r="E6675">
            <v>1</v>
          </cell>
          <cell r="F6675">
            <v>1</v>
          </cell>
          <cell r="G6675">
            <v>1</v>
          </cell>
          <cell r="H6675">
            <v>1</v>
          </cell>
          <cell r="I6675">
            <v>1</v>
          </cell>
          <cell r="J6675">
            <v>1</v>
          </cell>
          <cell r="K6675">
            <v>1</v>
          </cell>
          <cell r="L6675">
            <v>1</v>
          </cell>
          <cell r="M6675">
            <v>1</v>
          </cell>
        </row>
        <row r="6676">
          <cell r="A6676">
            <v>50139</v>
          </cell>
          <cell r="B6676">
            <v>1</v>
          </cell>
          <cell r="C6676">
            <v>61.905700000000003</v>
          </cell>
          <cell r="D6676">
            <v>69.340599999999995</v>
          </cell>
          <cell r="E6676">
            <v>1</v>
          </cell>
          <cell r="F6676">
            <v>1</v>
          </cell>
          <cell r="G6676">
            <v>1</v>
          </cell>
          <cell r="H6676">
            <v>1</v>
          </cell>
          <cell r="I6676">
            <v>1</v>
          </cell>
          <cell r="J6676">
            <v>1</v>
          </cell>
          <cell r="K6676">
            <v>1</v>
          </cell>
          <cell r="L6676">
            <v>1</v>
          </cell>
          <cell r="M6676">
            <v>1</v>
          </cell>
        </row>
        <row r="6677">
          <cell r="A6677">
            <v>50140</v>
          </cell>
          <cell r="B6677">
            <v>1</v>
          </cell>
          <cell r="C6677">
            <v>61.905700000000003</v>
          </cell>
          <cell r="D6677">
            <v>69.340599999999995</v>
          </cell>
          <cell r="E6677">
            <v>1</v>
          </cell>
          <cell r="F6677">
            <v>1</v>
          </cell>
          <cell r="G6677">
            <v>1</v>
          </cell>
          <cell r="H6677">
            <v>1</v>
          </cell>
          <cell r="I6677">
            <v>1</v>
          </cell>
          <cell r="J6677">
            <v>1</v>
          </cell>
          <cell r="K6677">
            <v>1</v>
          </cell>
          <cell r="L6677">
            <v>1</v>
          </cell>
          <cell r="M6677">
            <v>1</v>
          </cell>
        </row>
        <row r="6678">
          <cell r="A6678">
            <v>50141</v>
          </cell>
          <cell r="B6678">
            <v>1</v>
          </cell>
          <cell r="C6678">
            <v>61.905700000000003</v>
          </cell>
          <cell r="D6678">
            <v>69.340599999999995</v>
          </cell>
          <cell r="E6678">
            <v>1</v>
          </cell>
          <cell r="F6678">
            <v>1</v>
          </cell>
          <cell r="G6678">
            <v>1</v>
          </cell>
          <cell r="H6678">
            <v>1</v>
          </cell>
          <cell r="I6678">
            <v>1</v>
          </cell>
          <cell r="J6678">
            <v>1</v>
          </cell>
          <cell r="K6678">
            <v>1</v>
          </cell>
          <cell r="L6678">
            <v>1</v>
          </cell>
          <cell r="M6678">
            <v>1</v>
          </cell>
        </row>
        <row r="6679">
          <cell r="A6679">
            <v>50142</v>
          </cell>
          <cell r="B6679">
            <v>1</v>
          </cell>
          <cell r="C6679">
            <v>61.905700000000003</v>
          </cell>
          <cell r="D6679">
            <v>69.340599999999995</v>
          </cell>
          <cell r="E6679">
            <v>1</v>
          </cell>
          <cell r="F6679">
            <v>1</v>
          </cell>
          <cell r="G6679">
            <v>1</v>
          </cell>
          <cell r="H6679">
            <v>1</v>
          </cell>
          <cell r="I6679">
            <v>1</v>
          </cell>
          <cell r="J6679">
            <v>1</v>
          </cell>
          <cell r="K6679">
            <v>1</v>
          </cell>
          <cell r="L6679">
            <v>1</v>
          </cell>
          <cell r="M6679">
            <v>1</v>
          </cell>
        </row>
        <row r="6680">
          <cell r="A6680">
            <v>50143</v>
          </cell>
          <cell r="B6680">
            <v>1</v>
          </cell>
          <cell r="C6680">
            <v>61.905700000000003</v>
          </cell>
          <cell r="D6680">
            <v>69.340599999999995</v>
          </cell>
          <cell r="E6680">
            <v>1</v>
          </cell>
          <cell r="F6680">
            <v>1</v>
          </cell>
          <cell r="G6680">
            <v>1</v>
          </cell>
          <cell r="H6680">
            <v>1</v>
          </cell>
          <cell r="I6680">
            <v>1</v>
          </cell>
          <cell r="J6680">
            <v>1</v>
          </cell>
          <cell r="K6680">
            <v>1</v>
          </cell>
          <cell r="L6680">
            <v>1</v>
          </cell>
          <cell r="M6680">
            <v>1</v>
          </cell>
        </row>
        <row r="6681">
          <cell r="A6681">
            <v>50144</v>
          </cell>
          <cell r="B6681">
            <v>1</v>
          </cell>
          <cell r="C6681">
            <v>61.905700000000003</v>
          </cell>
          <cell r="D6681">
            <v>69.340599999999995</v>
          </cell>
          <cell r="E6681">
            <v>1</v>
          </cell>
          <cell r="F6681">
            <v>1</v>
          </cell>
          <cell r="G6681">
            <v>1</v>
          </cell>
          <cell r="H6681">
            <v>1</v>
          </cell>
          <cell r="I6681">
            <v>1</v>
          </cell>
          <cell r="J6681">
            <v>1</v>
          </cell>
          <cell r="K6681">
            <v>1</v>
          </cell>
          <cell r="L6681">
            <v>1</v>
          </cell>
          <cell r="M6681">
            <v>1</v>
          </cell>
        </row>
        <row r="6682">
          <cell r="A6682">
            <v>50145</v>
          </cell>
          <cell r="B6682">
            <v>1</v>
          </cell>
          <cell r="C6682">
            <v>61.905700000000003</v>
          </cell>
          <cell r="D6682">
            <v>69.340599999999995</v>
          </cell>
          <cell r="E6682">
            <v>1</v>
          </cell>
          <cell r="F6682">
            <v>1</v>
          </cell>
          <cell r="G6682">
            <v>1</v>
          </cell>
          <cell r="H6682">
            <v>1</v>
          </cell>
          <cell r="I6682">
            <v>1</v>
          </cell>
          <cell r="J6682">
            <v>1</v>
          </cell>
          <cell r="K6682">
            <v>1</v>
          </cell>
          <cell r="L6682">
            <v>1</v>
          </cell>
          <cell r="M6682">
            <v>1</v>
          </cell>
        </row>
        <row r="6683">
          <cell r="A6683">
            <v>50146</v>
          </cell>
          <cell r="B6683">
            <v>1</v>
          </cell>
          <cell r="C6683">
            <v>61.905700000000003</v>
          </cell>
          <cell r="D6683">
            <v>69.340599999999995</v>
          </cell>
          <cell r="E6683">
            <v>1</v>
          </cell>
          <cell r="F6683">
            <v>1</v>
          </cell>
          <cell r="G6683">
            <v>1</v>
          </cell>
          <cell r="H6683">
            <v>1</v>
          </cell>
          <cell r="I6683">
            <v>1</v>
          </cell>
          <cell r="J6683">
            <v>1</v>
          </cell>
          <cell r="K6683">
            <v>1</v>
          </cell>
          <cell r="L6683">
            <v>1</v>
          </cell>
          <cell r="M6683">
            <v>1</v>
          </cell>
        </row>
        <row r="6684">
          <cell r="A6684">
            <v>50147</v>
          </cell>
          <cell r="B6684">
            <v>1</v>
          </cell>
          <cell r="C6684">
            <v>61.905700000000003</v>
          </cell>
          <cell r="D6684">
            <v>69.340599999999995</v>
          </cell>
          <cell r="E6684">
            <v>1</v>
          </cell>
          <cell r="F6684">
            <v>1</v>
          </cell>
          <cell r="G6684">
            <v>1</v>
          </cell>
          <cell r="H6684">
            <v>1</v>
          </cell>
          <cell r="I6684">
            <v>1</v>
          </cell>
          <cell r="J6684">
            <v>1</v>
          </cell>
          <cell r="K6684">
            <v>1</v>
          </cell>
          <cell r="L6684">
            <v>1</v>
          </cell>
          <cell r="M6684">
            <v>1</v>
          </cell>
        </row>
        <row r="6685">
          <cell r="A6685">
            <v>50148</v>
          </cell>
          <cell r="B6685">
            <v>1</v>
          </cell>
          <cell r="C6685">
            <v>61.905700000000003</v>
          </cell>
          <cell r="D6685">
            <v>69.340599999999995</v>
          </cell>
          <cell r="E6685">
            <v>1</v>
          </cell>
          <cell r="F6685">
            <v>1</v>
          </cell>
          <cell r="G6685">
            <v>1</v>
          </cell>
          <cell r="H6685">
            <v>1</v>
          </cell>
          <cell r="I6685">
            <v>1</v>
          </cell>
          <cell r="J6685">
            <v>1</v>
          </cell>
          <cell r="K6685">
            <v>1</v>
          </cell>
          <cell r="L6685">
            <v>1</v>
          </cell>
          <cell r="M6685">
            <v>1</v>
          </cell>
        </row>
        <row r="6686">
          <cell r="A6686">
            <v>50149</v>
          </cell>
          <cell r="B6686">
            <v>1</v>
          </cell>
          <cell r="C6686">
            <v>61.905700000000003</v>
          </cell>
          <cell r="D6686">
            <v>69.340599999999995</v>
          </cell>
          <cell r="E6686">
            <v>1</v>
          </cell>
          <cell r="F6686">
            <v>1</v>
          </cell>
          <cell r="G6686">
            <v>1</v>
          </cell>
          <cell r="H6686">
            <v>1</v>
          </cell>
          <cell r="I6686">
            <v>1</v>
          </cell>
          <cell r="J6686">
            <v>1</v>
          </cell>
          <cell r="K6686">
            <v>1</v>
          </cell>
          <cell r="L6686">
            <v>1</v>
          </cell>
          <cell r="M6686">
            <v>1</v>
          </cell>
        </row>
        <row r="6687">
          <cell r="A6687">
            <v>50150</v>
          </cell>
          <cell r="B6687">
            <v>1</v>
          </cell>
          <cell r="C6687">
            <v>61.905700000000003</v>
          </cell>
          <cell r="D6687">
            <v>69.340599999999995</v>
          </cell>
          <cell r="E6687">
            <v>1</v>
          </cell>
          <cell r="F6687">
            <v>1</v>
          </cell>
          <cell r="G6687">
            <v>1</v>
          </cell>
          <cell r="H6687">
            <v>1</v>
          </cell>
          <cell r="I6687">
            <v>1</v>
          </cell>
          <cell r="J6687">
            <v>1</v>
          </cell>
          <cell r="K6687">
            <v>1</v>
          </cell>
          <cell r="L6687">
            <v>1</v>
          </cell>
          <cell r="M6687">
            <v>1</v>
          </cell>
        </row>
        <row r="6688">
          <cell r="A6688">
            <v>50151</v>
          </cell>
          <cell r="B6688">
            <v>1</v>
          </cell>
          <cell r="C6688">
            <v>61.905700000000003</v>
          </cell>
          <cell r="D6688">
            <v>69.340599999999995</v>
          </cell>
          <cell r="E6688">
            <v>1</v>
          </cell>
          <cell r="F6688">
            <v>1</v>
          </cell>
          <cell r="G6688">
            <v>1</v>
          </cell>
          <cell r="H6688">
            <v>1</v>
          </cell>
          <cell r="I6688">
            <v>1</v>
          </cell>
          <cell r="J6688">
            <v>1</v>
          </cell>
          <cell r="K6688">
            <v>1</v>
          </cell>
          <cell r="L6688">
            <v>1</v>
          </cell>
          <cell r="M6688">
            <v>1</v>
          </cell>
        </row>
        <row r="6689">
          <cell r="A6689">
            <v>50152</v>
          </cell>
          <cell r="B6689">
            <v>1</v>
          </cell>
          <cell r="C6689">
            <v>61.905700000000003</v>
          </cell>
          <cell r="D6689">
            <v>69.340599999999995</v>
          </cell>
          <cell r="E6689">
            <v>1</v>
          </cell>
          <cell r="F6689">
            <v>1</v>
          </cell>
          <cell r="G6689">
            <v>1</v>
          </cell>
          <cell r="H6689">
            <v>1</v>
          </cell>
          <cell r="I6689">
            <v>1</v>
          </cell>
          <cell r="J6689">
            <v>1</v>
          </cell>
          <cell r="K6689">
            <v>1</v>
          </cell>
          <cell r="L6689">
            <v>1</v>
          </cell>
          <cell r="M6689">
            <v>1</v>
          </cell>
        </row>
        <row r="6690">
          <cell r="A6690">
            <v>50153</v>
          </cell>
          <cell r="B6690">
            <v>1</v>
          </cell>
          <cell r="C6690">
            <v>61.905700000000003</v>
          </cell>
          <cell r="D6690">
            <v>69.340599999999995</v>
          </cell>
          <cell r="E6690">
            <v>1</v>
          </cell>
          <cell r="F6690">
            <v>1</v>
          </cell>
          <cell r="G6690">
            <v>1</v>
          </cell>
          <cell r="H6690">
            <v>1</v>
          </cell>
          <cell r="I6690">
            <v>1</v>
          </cell>
          <cell r="J6690">
            <v>1</v>
          </cell>
          <cell r="K6690">
            <v>1</v>
          </cell>
          <cell r="L6690">
            <v>1</v>
          </cell>
          <cell r="M6690">
            <v>1</v>
          </cell>
        </row>
        <row r="6691">
          <cell r="A6691">
            <v>50154</v>
          </cell>
          <cell r="B6691">
            <v>1</v>
          </cell>
          <cell r="C6691">
            <v>61.905700000000003</v>
          </cell>
          <cell r="D6691">
            <v>69.340599999999995</v>
          </cell>
          <cell r="E6691">
            <v>1</v>
          </cell>
          <cell r="F6691">
            <v>1</v>
          </cell>
          <cell r="G6691">
            <v>1</v>
          </cell>
          <cell r="H6691">
            <v>1</v>
          </cell>
          <cell r="I6691">
            <v>1</v>
          </cell>
          <cell r="J6691">
            <v>1</v>
          </cell>
          <cell r="K6691">
            <v>1</v>
          </cell>
          <cell r="L6691">
            <v>1</v>
          </cell>
          <cell r="M6691">
            <v>1</v>
          </cell>
        </row>
        <row r="6692">
          <cell r="A6692">
            <v>50155</v>
          </cell>
          <cell r="B6692">
            <v>1</v>
          </cell>
          <cell r="C6692">
            <v>61.905700000000003</v>
          </cell>
          <cell r="D6692">
            <v>69.340599999999995</v>
          </cell>
          <cell r="E6692">
            <v>1</v>
          </cell>
          <cell r="F6692">
            <v>1</v>
          </cell>
          <cell r="G6692">
            <v>1</v>
          </cell>
          <cell r="H6692">
            <v>1</v>
          </cell>
          <cell r="I6692">
            <v>1</v>
          </cell>
          <cell r="J6692">
            <v>1</v>
          </cell>
          <cell r="K6692">
            <v>1</v>
          </cell>
          <cell r="L6692">
            <v>1</v>
          </cell>
          <cell r="M6692">
            <v>1</v>
          </cell>
        </row>
        <row r="6693">
          <cell r="A6693">
            <v>50156</v>
          </cell>
          <cell r="B6693">
            <v>1</v>
          </cell>
          <cell r="C6693">
            <v>61.905700000000003</v>
          </cell>
          <cell r="D6693">
            <v>69.340599999999995</v>
          </cell>
          <cell r="E6693">
            <v>1</v>
          </cell>
          <cell r="F6693">
            <v>1</v>
          </cell>
          <cell r="G6693">
            <v>1</v>
          </cell>
          <cell r="H6693">
            <v>1</v>
          </cell>
          <cell r="I6693">
            <v>1</v>
          </cell>
          <cell r="J6693">
            <v>1</v>
          </cell>
          <cell r="K6693">
            <v>1</v>
          </cell>
          <cell r="L6693">
            <v>1</v>
          </cell>
          <cell r="M6693">
            <v>1</v>
          </cell>
        </row>
        <row r="6694">
          <cell r="A6694">
            <v>50157</v>
          </cell>
          <cell r="B6694">
            <v>1</v>
          </cell>
          <cell r="C6694">
            <v>61.905700000000003</v>
          </cell>
          <cell r="D6694">
            <v>69.340599999999995</v>
          </cell>
          <cell r="E6694">
            <v>1</v>
          </cell>
          <cell r="F6694">
            <v>1</v>
          </cell>
          <cell r="G6694">
            <v>1</v>
          </cell>
          <cell r="H6694">
            <v>1</v>
          </cell>
          <cell r="I6694">
            <v>1</v>
          </cell>
          <cell r="J6694">
            <v>1</v>
          </cell>
          <cell r="K6694">
            <v>1</v>
          </cell>
          <cell r="L6694">
            <v>1</v>
          </cell>
          <cell r="M6694">
            <v>1</v>
          </cell>
        </row>
        <row r="6695">
          <cell r="A6695">
            <v>50158</v>
          </cell>
          <cell r="B6695">
            <v>1</v>
          </cell>
          <cell r="C6695">
            <v>61.905700000000003</v>
          </cell>
          <cell r="D6695">
            <v>69.340599999999995</v>
          </cell>
          <cell r="E6695">
            <v>1</v>
          </cell>
          <cell r="F6695">
            <v>1</v>
          </cell>
          <cell r="G6695">
            <v>1</v>
          </cell>
          <cell r="H6695">
            <v>1</v>
          </cell>
          <cell r="I6695">
            <v>1</v>
          </cell>
          <cell r="J6695">
            <v>1</v>
          </cell>
          <cell r="K6695">
            <v>1</v>
          </cell>
          <cell r="L6695">
            <v>1</v>
          </cell>
          <cell r="M6695">
            <v>1</v>
          </cell>
        </row>
        <row r="6696">
          <cell r="A6696">
            <v>50159</v>
          </cell>
          <cell r="B6696">
            <v>1</v>
          </cell>
          <cell r="C6696">
            <v>61.905700000000003</v>
          </cell>
          <cell r="D6696">
            <v>69.340599999999995</v>
          </cell>
          <cell r="E6696">
            <v>1</v>
          </cell>
          <cell r="F6696">
            <v>1</v>
          </cell>
          <cell r="G6696">
            <v>1</v>
          </cell>
          <cell r="H6696">
            <v>1</v>
          </cell>
          <cell r="I6696">
            <v>1</v>
          </cell>
          <cell r="J6696">
            <v>1</v>
          </cell>
          <cell r="K6696">
            <v>1</v>
          </cell>
          <cell r="L6696">
            <v>1</v>
          </cell>
          <cell r="M6696">
            <v>1</v>
          </cell>
        </row>
        <row r="6697">
          <cell r="A6697">
            <v>50160</v>
          </cell>
          <cell r="B6697">
            <v>1</v>
          </cell>
          <cell r="C6697">
            <v>61.905700000000003</v>
          </cell>
          <cell r="D6697">
            <v>69.340599999999995</v>
          </cell>
          <cell r="E6697">
            <v>1</v>
          </cell>
          <cell r="F6697">
            <v>1</v>
          </cell>
          <cell r="G6697">
            <v>1</v>
          </cell>
          <cell r="H6697">
            <v>1</v>
          </cell>
          <cell r="I6697">
            <v>1</v>
          </cell>
          <cell r="J6697">
            <v>1</v>
          </cell>
          <cell r="K6697">
            <v>1</v>
          </cell>
          <cell r="L6697">
            <v>1</v>
          </cell>
          <cell r="M6697">
            <v>1</v>
          </cell>
        </row>
        <row r="6698">
          <cell r="A6698">
            <v>50161</v>
          </cell>
          <cell r="B6698">
            <v>1</v>
          </cell>
          <cell r="C6698">
            <v>61.905700000000003</v>
          </cell>
          <cell r="D6698">
            <v>69.340599999999995</v>
          </cell>
          <cell r="E6698">
            <v>1</v>
          </cell>
          <cell r="F6698">
            <v>1</v>
          </cell>
          <cell r="G6698">
            <v>1</v>
          </cell>
          <cell r="H6698">
            <v>1</v>
          </cell>
          <cell r="I6698">
            <v>1</v>
          </cell>
          <cell r="J6698">
            <v>1</v>
          </cell>
          <cell r="K6698">
            <v>1</v>
          </cell>
          <cell r="L6698">
            <v>1</v>
          </cell>
          <cell r="M6698">
            <v>1</v>
          </cell>
        </row>
        <row r="6699">
          <cell r="A6699">
            <v>50162</v>
          </cell>
          <cell r="B6699">
            <v>1</v>
          </cell>
          <cell r="C6699">
            <v>61.905700000000003</v>
          </cell>
          <cell r="D6699">
            <v>69.340599999999995</v>
          </cell>
          <cell r="E6699">
            <v>1</v>
          </cell>
          <cell r="F6699">
            <v>1</v>
          </cell>
          <cell r="G6699">
            <v>1</v>
          </cell>
          <cell r="H6699">
            <v>1</v>
          </cell>
          <cell r="I6699">
            <v>1</v>
          </cell>
          <cell r="J6699">
            <v>1</v>
          </cell>
          <cell r="K6699">
            <v>1</v>
          </cell>
          <cell r="L6699">
            <v>1</v>
          </cell>
          <cell r="M6699">
            <v>1</v>
          </cell>
        </row>
        <row r="6700">
          <cell r="A6700">
            <v>50163</v>
          </cell>
          <cell r="B6700">
            <v>1</v>
          </cell>
          <cell r="C6700">
            <v>61.905700000000003</v>
          </cell>
          <cell r="D6700">
            <v>69.340599999999995</v>
          </cell>
          <cell r="E6700">
            <v>1</v>
          </cell>
          <cell r="F6700">
            <v>1</v>
          </cell>
          <cell r="G6700">
            <v>1</v>
          </cell>
          <cell r="H6700">
            <v>1</v>
          </cell>
          <cell r="I6700">
            <v>1</v>
          </cell>
          <cell r="J6700">
            <v>1</v>
          </cell>
          <cell r="K6700">
            <v>1</v>
          </cell>
          <cell r="L6700">
            <v>1</v>
          </cell>
          <cell r="M6700">
            <v>1</v>
          </cell>
        </row>
        <row r="6701">
          <cell r="A6701">
            <v>50164</v>
          </cell>
          <cell r="B6701">
            <v>1</v>
          </cell>
          <cell r="C6701">
            <v>61.905700000000003</v>
          </cell>
          <cell r="D6701">
            <v>69.340599999999995</v>
          </cell>
          <cell r="E6701">
            <v>1</v>
          </cell>
          <cell r="F6701">
            <v>1</v>
          </cell>
          <cell r="G6701">
            <v>1</v>
          </cell>
          <cell r="H6701">
            <v>1</v>
          </cell>
          <cell r="I6701">
            <v>1</v>
          </cell>
          <cell r="J6701">
            <v>1</v>
          </cell>
          <cell r="K6701">
            <v>1</v>
          </cell>
          <cell r="L6701">
            <v>1</v>
          </cell>
          <cell r="M6701">
            <v>1</v>
          </cell>
        </row>
        <row r="6702">
          <cell r="A6702">
            <v>50165</v>
          </cell>
          <cell r="B6702">
            <v>1</v>
          </cell>
          <cell r="C6702">
            <v>61.905700000000003</v>
          </cell>
          <cell r="D6702">
            <v>69.340599999999995</v>
          </cell>
          <cell r="E6702">
            <v>1</v>
          </cell>
          <cell r="F6702">
            <v>1</v>
          </cell>
          <cell r="G6702">
            <v>1</v>
          </cell>
          <cell r="H6702">
            <v>1</v>
          </cell>
          <cell r="I6702">
            <v>1</v>
          </cell>
          <cell r="J6702">
            <v>1</v>
          </cell>
          <cell r="K6702">
            <v>1</v>
          </cell>
          <cell r="L6702">
            <v>1</v>
          </cell>
          <cell r="M6702">
            <v>1</v>
          </cell>
        </row>
        <row r="6703">
          <cell r="A6703">
            <v>50166</v>
          </cell>
          <cell r="B6703">
            <v>1</v>
          </cell>
          <cell r="C6703">
            <v>61.905700000000003</v>
          </cell>
          <cell r="D6703">
            <v>69.340599999999995</v>
          </cell>
          <cell r="E6703">
            <v>1</v>
          </cell>
          <cell r="F6703">
            <v>1</v>
          </cell>
          <cell r="G6703">
            <v>1</v>
          </cell>
          <cell r="H6703">
            <v>1</v>
          </cell>
          <cell r="I6703">
            <v>1</v>
          </cell>
          <cell r="J6703">
            <v>1</v>
          </cell>
          <cell r="K6703">
            <v>1</v>
          </cell>
          <cell r="L6703">
            <v>1</v>
          </cell>
          <cell r="M6703">
            <v>1</v>
          </cell>
        </row>
        <row r="6704">
          <cell r="A6704">
            <v>50167</v>
          </cell>
          <cell r="B6704">
            <v>1</v>
          </cell>
          <cell r="C6704">
            <v>61.905700000000003</v>
          </cell>
          <cell r="D6704">
            <v>69.340599999999995</v>
          </cell>
          <cell r="E6704">
            <v>1</v>
          </cell>
          <cell r="F6704">
            <v>1</v>
          </cell>
          <cell r="G6704">
            <v>1</v>
          </cell>
          <cell r="H6704">
            <v>1</v>
          </cell>
          <cell r="I6704">
            <v>1</v>
          </cell>
          <cell r="J6704">
            <v>1</v>
          </cell>
          <cell r="K6704">
            <v>1</v>
          </cell>
          <cell r="L6704">
            <v>1</v>
          </cell>
          <cell r="M6704">
            <v>1</v>
          </cell>
        </row>
        <row r="6705">
          <cell r="A6705">
            <v>50168</v>
          </cell>
          <cell r="B6705">
            <v>1</v>
          </cell>
          <cell r="C6705">
            <v>61.905700000000003</v>
          </cell>
          <cell r="D6705">
            <v>69.340599999999995</v>
          </cell>
          <cell r="E6705">
            <v>1</v>
          </cell>
          <cell r="F6705">
            <v>1</v>
          </cell>
          <cell r="G6705">
            <v>1</v>
          </cell>
          <cell r="H6705">
            <v>1</v>
          </cell>
          <cell r="I6705">
            <v>1</v>
          </cell>
          <cell r="J6705">
            <v>1</v>
          </cell>
          <cell r="K6705">
            <v>1</v>
          </cell>
          <cell r="L6705">
            <v>1</v>
          </cell>
          <cell r="M6705">
            <v>1</v>
          </cell>
        </row>
        <row r="6706">
          <cell r="A6706">
            <v>50169</v>
          </cell>
          <cell r="B6706">
            <v>1</v>
          </cell>
          <cell r="C6706">
            <v>61.905700000000003</v>
          </cell>
          <cell r="D6706">
            <v>69.340599999999995</v>
          </cell>
          <cell r="E6706">
            <v>1</v>
          </cell>
          <cell r="F6706">
            <v>1</v>
          </cell>
          <cell r="G6706">
            <v>1</v>
          </cell>
          <cell r="H6706">
            <v>1</v>
          </cell>
          <cell r="I6706">
            <v>1</v>
          </cell>
          <cell r="J6706">
            <v>1</v>
          </cell>
          <cell r="K6706">
            <v>1</v>
          </cell>
          <cell r="L6706">
            <v>1</v>
          </cell>
          <cell r="M6706">
            <v>1</v>
          </cell>
        </row>
        <row r="6707">
          <cell r="A6707">
            <v>50170</v>
          </cell>
          <cell r="B6707">
            <v>1</v>
          </cell>
          <cell r="C6707">
            <v>61.905700000000003</v>
          </cell>
          <cell r="D6707">
            <v>69.340599999999995</v>
          </cell>
          <cell r="E6707">
            <v>1</v>
          </cell>
          <cell r="F6707">
            <v>1</v>
          </cell>
          <cell r="G6707">
            <v>1</v>
          </cell>
          <cell r="H6707">
            <v>1</v>
          </cell>
          <cell r="I6707">
            <v>1</v>
          </cell>
          <cell r="J6707">
            <v>1</v>
          </cell>
          <cell r="K6707">
            <v>1</v>
          </cell>
          <cell r="L6707">
            <v>1</v>
          </cell>
          <cell r="M6707">
            <v>1</v>
          </cell>
        </row>
        <row r="6708">
          <cell r="A6708">
            <v>50171</v>
          </cell>
          <cell r="B6708">
            <v>1</v>
          </cell>
          <cell r="C6708">
            <v>61.905700000000003</v>
          </cell>
          <cell r="D6708">
            <v>69.340599999999995</v>
          </cell>
          <cell r="E6708">
            <v>1</v>
          </cell>
          <cell r="F6708">
            <v>1</v>
          </cell>
          <cell r="G6708">
            <v>1</v>
          </cell>
          <cell r="H6708">
            <v>1</v>
          </cell>
          <cell r="I6708">
            <v>1</v>
          </cell>
          <cell r="J6708">
            <v>1</v>
          </cell>
          <cell r="K6708">
            <v>1</v>
          </cell>
          <cell r="L6708">
            <v>1</v>
          </cell>
          <cell r="M6708">
            <v>1</v>
          </cell>
        </row>
        <row r="6709">
          <cell r="A6709">
            <v>50172</v>
          </cell>
          <cell r="B6709">
            <v>1</v>
          </cell>
          <cell r="C6709">
            <v>61.905700000000003</v>
          </cell>
          <cell r="D6709">
            <v>69.340599999999995</v>
          </cell>
          <cell r="E6709">
            <v>1</v>
          </cell>
          <cell r="F6709">
            <v>1</v>
          </cell>
          <cell r="G6709">
            <v>1</v>
          </cell>
          <cell r="H6709">
            <v>1</v>
          </cell>
          <cell r="I6709">
            <v>1</v>
          </cell>
          <cell r="J6709">
            <v>1</v>
          </cell>
          <cell r="K6709">
            <v>1</v>
          </cell>
          <cell r="L6709">
            <v>1</v>
          </cell>
          <cell r="M6709">
            <v>1</v>
          </cell>
        </row>
        <row r="6710">
          <cell r="A6710">
            <v>50173</v>
          </cell>
          <cell r="B6710">
            <v>1</v>
          </cell>
          <cell r="C6710">
            <v>61.905700000000003</v>
          </cell>
          <cell r="D6710">
            <v>69.340599999999995</v>
          </cell>
          <cell r="E6710">
            <v>1</v>
          </cell>
          <cell r="F6710">
            <v>1</v>
          </cell>
          <cell r="G6710">
            <v>1</v>
          </cell>
          <cell r="H6710">
            <v>1</v>
          </cell>
          <cell r="I6710">
            <v>1</v>
          </cell>
          <cell r="J6710">
            <v>1</v>
          </cell>
          <cell r="K6710">
            <v>1</v>
          </cell>
          <cell r="L6710">
            <v>1</v>
          </cell>
          <cell r="M6710">
            <v>1</v>
          </cell>
        </row>
        <row r="6711">
          <cell r="A6711">
            <v>50174</v>
          </cell>
          <cell r="B6711">
            <v>1</v>
          </cell>
          <cell r="C6711">
            <v>61.905700000000003</v>
          </cell>
          <cell r="D6711">
            <v>69.340599999999995</v>
          </cell>
          <cell r="E6711">
            <v>1</v>
          </cell>
          <cell r="F6711">
            <v>1</v>
          </cell>
          <cell r="G6711">
            <v>1</v>
          </cell>
          <cell r="H6711">
            <v>1</v>
          </cell>
          <cell r="I6711">
            <v>1</v>
          </cell>
          <cell r="J6711">
            <v>1</v>
          </cell>
          <cell r="K6711">
            <v>1</v>
          </cell>
          <cell r="L6711">
            <v>1</v>
          </cell>
          <cell r="M6711">
            <v>1</v>
          </cell>
        </row>
        <row r="6712">
          <cell r="A6712">
            <v>50175</v>
          </cell>
          <cell r="B6712">
            <v>1</v>
          </cell>
          <cell r="C6712">
            <v>61.905700000000003</v>
          </cell>
          <cell r="D6712">
            <v>69.340599999999995</v>
          </cell>
          <cell r="E6712">
            <v>1</v>
          </cell>
          <cell r="F6712">
            <v>1</v>
          </cell>
          <cell r="G6712">
            <v>1</v>
          </cell>
          <cell r="H6712">
            <v>1</v>
          </cell>
          <cell r="I6712">
            <v>1</v>
          </cell>
          <cell r="J6712">
            <v>1</v>
          </cell>
          <cell r="K6712">
            <v>1</v>
          </cell>
          <cell r="L6712">
            <v>1</v>
          </cell>
          <cell r="M6712">
            <v>1</v>
          </cell>
        </row>
        <row r="6713">
          <cell r="A6713">
            <v>50176</v>
          </cell>
          <cell r="B6713">
            <v>1</v>
          </cell>
          <cell r="C6713">
            <v>61.905700000000003</v>
          </cell>
          <cell r="D6713">
            <v>69.340599999999995</v>
          </cell>
          <cell r="E6713">
            <v>1</v>
          </cell>
          <cell r="F6713">
            <v>1</v>
          </cell>
          <cell r="G6713">
            <v>1</v>
          </cell>
          <cell r="H6713">
            <v>1</v>
          </cell>
          <cell r="I6713">
            <v>1</v>
          </cell>
          <cell r="J6713">
            <v>1</v>
          </cell>
          <cell r="K6713">
            <v>1</v>
          </cell>
          <cell r="L6713">
            <v>1</v>
          </cell>
          <cell r="M6713">
            <v>1</v>
          </cell>
        </row>
        <row r="6714">
          <cell r="A6714">
            <v>50177</v>
          </cell>
          <cell r="B6714">
            <v>1</v>
          </cell>
          <cell r="C6714">
            <v>61.905700000000003</v>
          </cell>
          <cell r="D6714">
            <v>69.340599999999995</v>
          </cell>
          <cell r="E6714">
            <v>1</v>
          </cell>
          <cell r="F6714">
            <v>1</v>
          </cell>
          <cell r="G6714">
            <v>1</v>
          </cell>
          <cell r="H6714">
            <v>1</v>
          </cell>
          <cell r="I6714">
            <v>1</v>
          </cell>
          <cell r="J6714">
            <v>1</v>
          </cell>
          <cell r="K6714">
            <v>1</v>
          </cell>
          <cell r="L6714">
            <v>1</v>
          </cell>
          <cell r="M6714">
            <v>1</v>
          </cell>
        </row>
        <row r="6715">
          <cell r="A6715">
            <v>50178</v>
          </cell>
          <cell r="B6715">
            <v>1</v>
          </cell>
          <cell r="C6715">
            <v>61.905700000000003</v>
          </cell>
          <cell r="D6715">
            <v>69.340599999999995</v>
          </cell>
          <cell r="E6715">
            <v>1</v>
          </cell>
          <cell r="F6715">
            <v>1</v>
          </cell>
          <cell r="G6715">
            <v>1</v>
          </cell>
          <cell r="H6715">
            <v>1</v>
          </cell>
          <cell r="I6715">
            <v>1</v>
          </cell>
          <cell r="J6715">
            <v>1</v>
          </cell>
          <cell r="K6715">
            <v>1</v>
          </cell>
          <cell r="L6715">
            <v>1</v>
          </cell>
          <cell r="M6715">
            <v>1</v>
          </cell>
        </row>
        <row r="6716">
          <cell r="A6716">
            <v>50179</v>
          </cell>
          <cell r="B6716">
            <v>1</v>
          </cell>
          <cell r="C6716">
            <v>61.905700000000003</v>
          </cell>
          <cell r="D6716">
            <v>69.340599999999995</v>
          </cell>
          <cell r="E6716">
            <v>1</v>
          </cell>
          <cell r="F6716">
            <v>1</v>
          </cell>
          <cell r="G6716">
            <v>1</v>
          </cell>
          <cell r="H6716">
            <v>1</v>
          </cell>
          <cell r="I6716">
            <v>1</v>
          </cell>
          <cell r="J6716">
            <v>1</v>
          </cell>
          <cell r="K6716">
            <v>1</v>
          </cell>
          <cell r="L6716">
            <v>1</v>
          </cell>
          <cell r="M6716">
            <v>1</v>
          </cell>
        </row>
        <row r="6717">
          <cell r="A6717">
            <v>50180</v>
          </cell>
          <cell r="B6717">
            <v>1</v>
          </cell>
          <cell r="C6717">
            <v>61.905700000000003</v>
          </cell>
          <cell r="D6717">
            <v>69.340599999999995</v>
          </cell>
          <cell r="E6717">
            <v>1</v>
          </cell>
          <cell r="F6717">
            <v>1</v>
          </cell>
          <cell r="G6717">
            <v>1</v>
          </cell>
          <cell r="H6717">
            <v>1</v>
          </cell>
          <cell r="I6717">
            <v>1</v>
          </cell>
          <cell r="J6717">
            <v>1</v>
          </cell>
          <cell r="K6717">
            <v>1</v>
          </cell>
          <cell r="L6717">
            <v>1</v>
          </cell>
          <cell r="M6717">
            <v>1</v>
          </cell>
        </row>
        <row r="6718">
          <cell r="A6718">
            <v>50181</v>
          </cell>
          <cell r="B6718">
            <v>1</v>
          </cell>
          <cell r="C6718">
            <v>61.905700000000003</v>
          </cell>
          <cell r="D6718">
            <v>69.340599999999995</v>
          </cell>
          <cell r="E6718">
            <v>1</v>
          </cell>
          <cell r="F6718">
            <v>1</v>
          </cell>
          <cell r="G6718">
            <v>1</v>
          </cell>
          <cell r="H6718">
            <v>1</v>
          </cell>
          <cell r="I6718">
            <v>1</v>
          </cell>
          <cell r="J6718">
            <v>1</v>
          </cell>
          <cell r="K6718">
            <v>1</v>
          </cell>
          <cell r="L6718">
            <v>1</v>
          </cell>
          <cell r="M6718">
            <v>1</v>
          </cell>
        </row>
        <row r="6719">
          <cell r="A6719">
            <v>50182</v>
          </cell>
          <cell r="B6719">
            <v>1</v>
          </cell>
          <cell r="C6719">
            <v>61.905700000000003</v>
          </cell>
          <cell r="D6719">
            <v>69.340599999999995</v>
          </cell>
          <cell r="E6719">
            <v>1</v>
          </cell>
          <cell r="F6719">
            <v>1</v>
          </cell>
          <cell r="G6719">
            <v>1</v>
          </cell>
          <cell r="H6719">
            <v>1</v>
          </cell>
          <cell r="I6719">
            <v>1</v>
          </cell>
          <cell r="J6719">
            <v>1</v>
          </cell>
          <cell r="K6719">
            <v>1</v>
          </cell>
          <cell r="L6719">
            <v>1</v>
          </cell>
          <cell r="M6719">
            <v>1</v>
          </cell>
        </row>
        <row r="6720">
          <cell r="A6720">
            <v>50183</v>
          </cell>
          <cell r="B6720">
            <v>1</v>
          </cell>
          <cell r="C6720">
            <v>61.905700000000003</v>
          </cell>
          <cell r="D6720">
            <v>69.340599999999995</v>
          </cell>
          <cell r="E6720">
            <v>1</v>
          </cell>
          <cell r="F6720">
            <v>1</v>
          </cell>
          <cell r="G6720">
            <v>1</v>
          </cell>
          <cell r="H6720">
            <v>1</v>
          </cell>
          <cell r="I6720">
            <v>1</v>
          </cell>
          <cell r="J6720">
            <v>1</v>
          </cell>
          <cell r="K6720">
            <v>1</v>
          </cell>
          <cell r="L6720">
            <v>1</v>
          </cell>
          <cell r="M6720">
            <v>1</v>
          </cell>
        </row>
        <row r="6721">
          <cell r="A6721">
            <v>50184</v>
          </cell>
          <cell r="B6721">
            <v>1</v>
          </cell>
          <cell r="C6721">
            <v>61.905700000000003</v>
          </cell>
          <cell r="D6721">
            <v>69.340599999999995</v>
          </cell>
          <cell r="E6721">
            <v>1</v>
          </cell>
          <cell r="F6721">
            <v>1</v>
          </cell>
          <cell r="G6721">
            <v>1</v>
          </cell>
          <cell r="H6721">
            <v>1</v>
          </cell>
          <cell r="I6721">
            <v>1</v>
          </cell>
          <cell r="J6721">
            <v>1</v>
          </cell>
          <cell r="K6721">
            <v>1</v>
          </cell>
          <cell r="L6721">
            <v>1</v>
          </cell>
          <cell r="M6721">
            <v>1</v>
          </cell>
        </row>
        <row r="6722">
          <cell r="A6722">
            <v>50185</v>
          </cell>
          <cell r="B6722">
            <v>1</v>
          </cell>
          <cell r="C6722">
            <v>61.905700000000003</v>
          </cell>
          <cell r="D6722">
            <v>69.340599999999995</v>
          </cell>
          <cell r="E6722">
            <v>1</v>
          </cell>
          <cell r="F6722">
            <v>1</v>
          </cell>
          <cell r="G6722">
            <v>1</v>
          </cell>
          <cell r="H6722">
            <v>1</v>
          </cell>
          <cell r="I6722">
            <v>1</v>
          </cell>
          <cell r="J6722">
            <v>1</v>
          </cell>
          <cell r="K6722">
            <v>1</v>
          </cell>
          <cell r="L6722">
            <v>1</v>
          </cell>
          <cell r="M6722">
            <v>1</v>
          </cell>
        </row>
        <row r="6723">
          <cell r="A6723">
            <v>50186</v>
          </cell>
          <cell r="B6723">
            <v>1</v>
          </cell>
          <cell r="C6723">
            <v>61.905700000000003</v>
          </cell>
          <cell r="D6723">
            <v>69.340599999999995</v>
          </cell>
          <cell r="E6723">
            <v>1</v>
          </cell>
          <cell r="F6723">
            <v>1</v>
          </cell>
          <cell r="G6723">
            <v>1</v>
          </cell>
          <cell r="H6723">
            <v>1</v>
          </cell>
          <cell r="I6723">
            <v>1</v>
          </cell>
          <cell r="J6723">
            <v>1</v>
          </cell>
          <cell r="K6723">
            <v>1</v>
          </cell>
          <cell r="L6723">
            <v>1</v>
          </cell>
          <cell r="M6723">
            <v>1</v>
          </cell>
        </row>
        <row r="6724">
          <cell r="A6724">
            <v>50187</v>
          </cell>
          <cell r="B6724">
            <v>1</v>
          </cell>
          <cell r="C6724">
            <v>61.905700000000003</v>
          </cell>
          <cell r="D6724">
            <v>69.340599999999995</v>
          </cell>
          <cell r="E6724">
            <v>1</v>
          </cell>
          <cell r="F6724">
            <v>1</v>
          </cell>
          <cell r="G6724">
            <v>1</v>
          </cell>
          <cell r="H6724">
            <v>1</v>
          </cell>
          <cell r="I6724">
            <v>1</v>
          </cell>
          <cell r="J6724">
            <v>1</v>
          </cell>
          <cell r="K6724">
            <v>1</v>
          </cell>
          <cell r="L6724">
            <v>1</v>
          </cell>
          <cell r="M6724">
            <v>1</v>
          </cell>
        </row>
        <row r="6725">
          <cell r="A6725">
            <v>50188</v>
          </cell>
          <cell r="B6725">
            <v>1</v>
          </cell>
          <cell r="C6725">
            <v>61.905700000000003</v>
          </cell>
          <cell r="D6725">
            <v>69.340599999999995</v>
          </cell>
          <cell r="E6725">
            <v>1</v>
          </cell>
          <cell r="F6725">
            <v>1</v>
          </cell>
          <cell r="G6725">
            <v>1</v>
          </cell>
          <cell r="H6725">
            <v>1</v>
          </cell>
          <cell r="I6725">
            <v>1</v>
          </cell>
          <cell r="J6725">
            <v>1</v>
          </cell>
          <cell r="K6725">
            <v>1</v>
          </cell>
          <cell r="L6725">
            <v>1</v>
          </cell>
          <cell r="M6725">
            <v>1</v>
          </cell>
        </row>
        <row r="6726">
          <cell r="A6726">
            <v>50189</v>
          </cell>
          <cell r="B6726">
            <v>1</v>
          </cell>
          <cell r="C6726">
            <v>61.905700000000003</v>
          </cell>
          <cell r="D6726">
            <v>69.340599999999995</v>
          </cell>
          <cell r="E6726">
            <v>1</v>
          </cell>
          <cell r="F6726">
            <v>1</v>
          </cell>
          <cell r="G6726">
            <v>1</v>
          </cell>
          <cell r="H6726">
            <v>1</v>
          </cell>
          <cell r="I6726">
            <v>1</v>
          </cell>
          <cell r="J6726">
            <v>1</v>
          </cell>
          <cell r="K6726">
            <v>1</v>
          </cell>
          <cell r="L6726">
            <v>1</v>
          </cell>
          <cell r="M6726">
            <v>1</v>
          </cell>
        </row>
        <row r="6727">
          <cell r="A6727">
            <v>50190</v>
          </cell>
          <cell r="B6727">
            <v>1</v>
          </cell>
          <cell r="C6727">
            <v>61.905700000000003</v>
          </cell>
          <cell r="D6727">
            <v>69.340599999999995</v>
          </cell>
          <cell r="E6727">
            <v>1</v>
          </cell>
          <cell r="F6727">
            <v>1</v>
          </cell>
          <cell r="G6727">
            <v>1</v>
          </cell>
          <cell r="H6727">
            <v>1</v>
          </cell>
          <cell r="I6727">
            <v>1</v>
          </cell>
          <cell r="J6727">
            <v>1</v>
          </cell>
          <cell r="K6727">
            <v>1</v>
          </cell>
          <cell r="L6727">
            <v>1</v>
          </cell>
          <cell r="M6727">
            <v>1</v>
          </cell>
        </row>
        <row r="6728">
          <cell r="A6728">
            <v>50191</v>
          </cell>
          <cell r="B6728">
            <v>1</v>
          </cell>
          <cell r="C6728">
            <v>61.905700000000003</v>
          </cell>
          <cell r="D6728">
            <v>69.340599999999995</v>
          </cell>
          <cell r="E6728">
            <v>1</v>
          </cell>
          <cell r="F6728">
            <v>1</v>
          </cell>
          <cell r="G6728">
            <v>1</v>
          </cell>
          <cell r="H6728">
            <v>1</v>
          </cell>
          <cell r="I6728">
            <v>1</v>
          </cell>
          <cell r="J6728">
            <v>1</v>
          </cell>
          <cell r="K6728">
            <v>1</v>
          </cell>
          <cell r="L6728">
            <v>1</v>
          </cell>
          <cell r="M6728">
            <v>1</v>
          </cell>
        </row>
        <row r="6729">
          <cell r="A6729">
            <v>50192</v>
          </cell>
          <cell r="B6729">
            <v>1</v>
          </cell>
          <cell r="C6729">
            <v>61.905700000000003</v>
          </cell>
          <cell r="D6729">
            <v>69.340599999999995</v>
          </cell>
          <cell r="E6729">
            <v>1</v>
          </cell>
          <cell r="F6729">
            <v>1</v>
          </cell>
          <cell r="G6729">
            <v>1</v>
          </cell>
          <cell r="H6729">
            <v>1</v>
          </cell>
          <cell r="I6729">
            <v>1</v>
          </cell>
          <cell r="J6729">
            <v>1</v>
          </cell>
          <cell r="K6729">
            <v>1</v>
          </cell>
          <cell r="L6729">
            <v>1</v>
          </cell>
          <cell r="M6729">
            <v>1</v>
          </cell>
        </row>
        <row r="6730">
          <cell r="A6730">
            <v>50193</v>
          </cell>
          <cell r="B6730">
            <v>1</v>
          </cell>
          <cell r="C6730">
            <v>61.905700000000003</v>
          </cell>
          <cell r="D6730">
            <v>69.340599999999995</v>
          </cell>
          <cell r="E6730">
            <v>1</v>
          </cell>
          <cell r="F6730">
            <v>1</v>
          </cell>
          <cell r="G6730">
            <v>1</v>
          </cell>
          <cell r="H6730">
            <v>1</v>
          </cell>
          <cell r="I6730">
            <v>1</v>
          </cell>
          <cell r="J6730">
            <v>1</v>
          </cell>
          <cell r="K6730">
            <v>1</v>
          </cell>
          <cell r="L6730">
            <v>1</v>
          </cell>
          <cell r="M6730">
            <v>1</v>
          </cell>
        </row>
        <row r="6731">
          <cell r="A6731">
            <v>50194</v>
          </cell>
          <cell r="B6731">
            <v>1</v>
          </cell>
          <cell r="C6731">
            <v>61.905700000000003</v>
          </cell>
          <cell r="D6731">
            <v>69.340599999999995</v>
          </cell>
          <cell r="E6731">
            <v>1</v>
          </cell>
          <cell r="F6731">
            <v>1</v>
          </cell>
          <cell r="G6731">
            <v>1</v>
          </cell>
          <cell r="H6731">
            <v>1</v>
          </cell>
          <cell r="I6731">
            <v>1</v>
          </cell>
          <cell r="J6731">
            <v>1</v>
          </cell>
          <cell r="K6731">
            <v>1</v>
          </cell>
          <cell r="L6731">
            <v>1</v>
          </cell>
          <cell r="M6731">
            <v>1</v>
          </cell>
        </row>
        <row r="6732">
          <cell r="A6732">
            <v>50195</v>
          </cell>
          <cell r="B6732">
            <v>1</v>
          </cell>
          <cell r="C6732">
            <v>61.905700000000003</v>
          </cell>
          <cell r="D6732">
            <v>69.340599999999995</v>
          </cell>
          <cell r="E6732">
            <v>1</v>
          </cell>
          <cell r="F6732">
            <v>1</v>
          </cell>
          <cell r="G6732">
            <v>1</v>
          </cell>
          <cell r="H6732">
            <v>1</v>
          </cell>
          <cell r="I6732">
            <v>1</v>
          </cell>
          <cell r="J6732">
            <v>1</v>
          </cell>
          <cell r="K6732">
            <v>1</v>
          </cell>
          <cell r="L6732">
            <v>1</v>
          </cell>
          <cell r="M6732">
            <v>1</v>
          </cell>
        </row>
        <row r="6733">
          <cell r="A6733">
            <v>50196</v>
          </cell>
          <cell r="B6733">
            <v>1</v>
          </cell>
          <cell r="C6733">
            <v>61.905700000000003</v>
          </cell>
          <cell r="D6733">
            <v>69.340599999999995</v>
          </cell>
          <cell r="E6733">
            <v>1</v>
          </cell>
          <cell r="F6733">
            <v>1</v>
          </cell>
          <cell r="G6733">
            <v>1</v>
          </cell>
          <cell r="H6733">
            <v>1</v>
          </cell>
          <cell r="I6733">
            <v>1</v>
          </cell>
          <cell r="J6733">
            <v>1</v>
          </cell>
          <cell r="K6733">
            <v>1</v>
          </cell>
          <cell r="L6733">
            <v>1</v>
          </cell>
          <cell r="M6733">
            <v>1</v>
          </cell>
        </row>
        <row r="6734">
          <cell r="A6734">
            <v>50197</v>
          </cell>
          <cell r="B6734">
            <v>1</v>
          </cell>
          <cell r="C6734">
            <v>61.905700000000003</v>
          </cell>
          <cell r="D6734">
            <v>69.340599999999995</v>
          </cell>
          <cell r="E6734">
            <v>1</v>
          </cell>
          <cell r="F6734">
            <v>1</v>
          </cell>
          <cell r="G6734">
            <v>1</v>
          </cell>
          <cell r="H6734">
            <v>1</v>
          </cell>
          <cell r="I6734">
            <v>1</v>
          </cell>
          <cell r="J6734">
            <v>1</v>
          </cell>
          <cell r="K6734">
            <v>1</v>
          </cell>
          <cell r="L6734">
            <v>1</v>
          </cell>
          <cell r="M6734">
            <v>1</v>
          </cell>
        </row>
        <row r="6735">
          <cell r="A6735">
            <v>50198</v>
          </cell>
          <cell r="B6735">
            <v>1</v>
          </cell>
          <cell r="C6735">
            <v>61.905700000000003</v>
          </cell>
          <cell r="D6735">
            <v>69.340599999999995</v>
          </cell>
          <cell r="E6735">
            <v>1</v>
          </cell>
          <cell r="F6735">
            <v>1</v>
          </cell>
          <cell r="G6735">
            <v>1</v>
          </cell>
          <cell r="H6735">
            <v>1</v>
          </cell>
          <cell r="I6735">
            <v>1</v>
          </cell>
          <cell r="J6735">
            <v>1</v>
          </cell>
          <cell r="K6735">
            <v>1</v>
          </cell>
          <cell r="L6735">
            <v>1</v>
          </cell>
          <cell r="M6735">
            <v>1</v>
          </cell>
        </row>
        <row r="6736">
          <cell r="A6736">
            <v>50199</v>
          </cell>
          <cell r="B6736">
            <v>1</v>
          </cell>
          <cell r="C6736">
            <v>61.905700000000003</v>
          </cell>
          <cell r="D6736">
            <v>69.340599999999995</v>
          </cell>
          <cell r="E6736">
            <v>1</v>
          </cell>
          <cell r="F6736">
            <v>1</v>
          </cell>
          <cell r="G6736">
            <v>1</v>
          </cell>
          <cell r="H6736">
            <v>1</v>
          </cell>
          <cell r="I6736">
            <v>1</v>
          </cell>
          <cell r="J6736">
            <v>1</v>
          </cell>
          <cell r="K6736">
            <v>1</v>
          </cell>
          <cell r="L6736">
            <v>1</v>
          </cell>
          <cell r="M6736">
            <v>1</v>
          </cell>
        </row>
        <row r="6737">
          <cell r="A6737">
            <v>50200</v>
          </cell>
          <cell r="B6737">
            <v>1</v>
          </cell>
          <cell r="C6737">
            <v>61.905700000000003</v>
          </cell>
          <cell r="D6737">
            <v>69.340599999999995</v>
          </cell>
          <cell r="E6737">
            <v>1</v>
          </cell>
          <cell r="F6737">
            <v>1</v>
          </cell>
          <cell r="G6737">
            <v>1</v>
          </cell>
          <cell r="H6737">
            <v>1</v>
          </cell>
          <cell r="I6737">
            <v>1</v>
          </cell>
          <cell r="J6737">
            <v>1</v>
          </cell>
          <cell r="K6737">
            <v>1</v>
          </cell>
          <cell r="L6737">
            <v>1</v>
          </cell>
          <cell r="M6737">
            <v>1</v>
          </cell>
        </row>
        <row r="6738">
          <cell r="A6738">
            <v>50201</v>
          </cell>
          <cell r="B6738">
            <v>1</v>
          </cell>
          <cell r="C6738">
            <v>61.905700000000003</v>
          </cell>
          <cell r="D6738">
            <v>69.340599999999995</v>
          </cell>
          <cell r="E6738">
            <v>1</v>
          </cell>
          <cell r="F6738">
            <v>1</v>
          </cell>
          <cell r="G6738">
            <v>1</v>
          </cell>
          <cell r="H6738">
            <v>1</v>
          </cell>
          <cell r="I6738">
            <v>1</v>
          </cell>
          <cell r="J6738">
            <v>1</v>
          </cell>
          <cell r="K6738">
            <v>1</v>
          </cell>
          <cell r="L6738">
            <v>1</v>
          </cell>
          <cell r="M6738">
            <v>1</v>
          </cell>
        </row>
        <row r="6739">
          <cell r="A6739">
            <v>50202</v>
          </cell>
          <cell r="B6739">
            <v>1</v>
          </cell>
          <cell r="C6739">
            <v>61.905700000000003</v>
          </cell>
          <cell r="D6739">
            <v>69.340599999999995</v>
          </cell>
          <cell r="E6739">
            <v>1</v>
          </cell>
          <cell r="F6739">
            <v>1</v>
          </cell>
          <cell r="G6739">
            <v>1</v>
          </cell>
          <cell r="H6739">
            <v>1</v>
          </cell>
          <cell r="I6739">
            <v>1</v>
          </cell>
          <cell r="J6739">
            <v>1</v>
          </cell>
          <cell r="K6739">
            <v>1</v>
          </cell>
          <cell r="L6739">
            <v>1</v>
          </cell>
          <cell r="M6739">
            <v>1</v>
          </cell>
        </row>
        <row r="6740">
          <cell r="A6740">
            <v>50203</v>
          </cell>
          <cell r="B6740">
            <v>1</v>
          </cell>
          <cell r="C6740">
            <v>61.905700000000003</v>
          </cell>
          <cell r="D6740">
            <v>69.340599999999995</v>
          </cell>
          <cell r="E6740">
            <v>1</v>
          </cell>
          <cell r="F6740">
            <v>1</v>
          </cell>
          <cell r="G6740">
            <v>1</v>
          </cell>
          <cell r="H6740">
            <v>1</v>
          </cell>
          <cell r="I6740">
            <v>1</v>
          </cell>
          <cell r="J6740">
            <v>1</v>
          </cell>
          <cell r="K6740">
            <v>1</v>
          </cell>
          <cell r="L6740">
            <v>1</v>
          </cell>
          <cell r="M6740">
            <v>1</v>
          </cell>
        </row>
        <row r="6741">
          <cell r="A6741">
            <v>50204</v>
          </cell>
          <cell r="B6741">
            <v>1</v>
          </cell>
          <cell r="C6741">
            <v>61.905700000000003</v>
          </cell>
          <cell r="D6741">
            <v>69.340599999999995</v>
          </cell>
          <cell r="E6741">
            <v>1</v>
          </cell>
          <cell r="F6741">
            <v>1</v>
          </cell>
          <cell r="G6741">
            <v>1</v>
          </cell>
          <cell r="H6741">
            <v>1</v>
          </cell>
          <cell r="I6741">
            <v>1</v>
          </cell>
          <cell r="J6741">
            <v>1</v>
          </cell>
          <cell r="K6741">
            <v>1</v>
          </cell>
          <cell r="L6741">
            <v>1</v>
          </cell>
          <cell r="M6741">
            <v>1</v>
          </cell>
        </row>
        <row r="6742">
          <cell r="A6742">
            <v>50205</v>
          </cell>
          <cell r="B6742">
            <v>1</v>
          </cell>
          <cell r="C6742">
            <v>61.905700000000003</v>
          </cell>
          <cell r="D6742">
            <v>69.340599999999995</v>
          </cell>
          <cell r="E6742">
            <v>1</v>
          </cell>
          <cell r="F6742">
            <v>1</v>
          </cell>
          <cell r="G6742">
            <v>1</v>
          </cell>
          <cell r="H6742">
            <v>1</v>
          </cell>
          <cell r="I6742">
            <v>1</v>
          </cell>
          <cell r="J6742">
            <v>1</v>
          </cell>
          <cell r="K6742">
            <v>1</v>
          </cell>
          <cell r="L6742">
            <v>1</v>
          </cell>
          <cell r="M6742">
            <v>1</v>
          </cell>
        </row>
        <row r="6743">
          <cell r="A6743">
            <v>50206</v>
          </cell>
          <cell r="B6743">
            <v>1</v>
          </cell>
          <cell r="C6743">
            <v>61.905700000000003</v>
          </cell>
          <cell r="D6743">
            <v>69.340599999999995</v>
          </cell>
          <cell r="E6743">
            <v>1</v>
          </cell>
          <cell r="F6743">
            <v>1</v>
          </cell>
          <cell r="G6743">
            <v>1</v>
          </cell>
          <cell r="H6743">
            <v>1</v>
          </cell>
          <cell r="I6743">
            <v>1</v>
          </cell>
          <cell r="J6743">
            <v>1</v>
          </cell>
          <cell r="K6743">
            <v>1</v>
          </cell>
          <cell r="L6743">
            <v>1</v>
          </cell>
          <cell r="M6743">
            <v>1</v>
          </cell>
        </row>
        <row r="6744">
          <cell r="A6744">
            <v>50207</v>
          </cell>
          <cell r="B6744">
            <v>1</v>
          </cell>
          <cell r="C6744">
            <v>61.905700000000003</v>
          </cell>
          <cell r="D6744">
            <v>69.340599999999995</v>
          </cell>
          <cell r="E6744">
            <v>1</v>
          </cell>
          <cell r="F6744">
            <v>1</v>
          </cell>
          <cell r="G6744">
            <v>1</v>
          </cell>
          <cell r="H6744">
            <v>1</v>
          </cell>
          <cell r="I6744">
            <v>1</v>
          </cell>
          <cell r="J6744">
            <v>1</v>
          </cell>
          <cell r="K6744">
            <v>1</v>
          </cell>
          <cell r="L6744">
            <v>1</v>
          </cell>
          <cell r="M6744">
            <v>1</v>
          </cell>
        </row>
        <row r="6745">
          <cell r="A6745">
            <v>50208</v>
          </cell>
          <cell r="B6745">
            <v>1</v>
          </cell>
          <cell r="C6745">
            <v>61.905700000000003</v>
          </cell>
          <cell r="D6745">
            <v>69.340599999999995</v>
          </cell>
          <cell r="E6745">
            <v>1</v>
          </cell>
          <cell r="F6745">
            <v>1</v>
          </cell>
          <cell r="G6745">
            <v>1</v>
          </cell>
          <cell r="H6745">
            <v>1</v>
          </cell>
          <cell r="I6745">
            <v>1</v>
          </cell>
          <cell r="J6745">
            <v>1</v>
          </cell>
          <cell r="K6745">
            <v>1</v>
          </cell>
          <cell r="L6745">
            <v>1</v>
          </cell>
          <cell r="M6745">
            <v>1</v>
          </cell>
        </row>
        <row r="6746">
          <cell r="A6746">
            <v>50209</v>
          </cell>
          <cell r="B6746">
            <v>1</v>
          </cell>
          <cell r="C6746">
            <v>61.905700000000003</v>
          </cell>
          <cell r="D6746">
            <v>69.340599999999995</v>
          </cell>
          <cell r="E6746">
            <v>1</v>
          </cell>
          <cell r="F6746">
            <v>1</v>
          </cell>
          <cell r="G6746">
            <v>1</v>
          </cell>
          <cell r="H6746">
            <v>1</v>
          </cell>
          <cell r="I6746">
            <v>1</v>
          </cell>
          <cell r="J6746">
            <v>1</v>
          </cell>
          <cell r="K6746">
            <v>1</v>
          </cell>
          <cell r="L6746">
            <v>1</v>
          </cell>
          <cell r="M6746">
            <v>1</v>
          </cell>
        </row>
        <row r="6747">
          <cell r="A6747">
            <v>50210</v>
          </cell>
          <cell r="B6747">
            <v>1</v>
          </cell>
          <cell r="C6747">
            <v>61.905700000000003</v>
          </cell>
          <cell r="D6747">
            <v>69.340599999999995</v>
          </cell>
          <cell r="E6747">
            <v>1</v>
          </cell>
          <cell r="F6747">
            <v>1</v>
          </cell>
          <cell r="G6747">
            <v>1</v>
          </cell>
          <cell r="H6747">
            <v>1</v>
          </cell>
          <cell r="I6747">
            <v>1</v>
          </cell>
          <cell r="J6747">
            <v>1</v>
          </cell>
          <cell r="K6747">
            <v>1</v>
          </cell>
          <cell r="L6747">
            <v>1</v>
          </cell>
          <cell r="M6747">
            <v>1</v>
          </cell>
        </row>
        <row r="6748">
          <cell r="A6748">
            <v>50211</v>
          </cell>
          <cell r="B6748">
            <v>1</v>
          </cell>
          <cell r="C6748">
            <v>61.905700000000003</v>
          </cell>
          <cell r="D6748">
            <v>69.340599999999995</v>
          </cell>
          <cell r="E6748">
            <v>1</v>
          </cell>
          <cell r="F6748">
            <v>1</v>
          </cell>
          <cell r="G6748">
            <v>1</v>
          </cell>
          <cell r="H6748">
            <v>1</v>
          </cell>
          <cell r="I6748">
            <v>1</v>
          </cell>
          <cell r="J6748">
            <v>1</v>
          </cell>
          <cell r="K6748">
            <v>1</v>
          </cell>
          <cell r="L6748">
            <v>1</v>
          </cell>
          <cell r="M6748">
            <v>1</v>
          </cell>
        </row>
        <row r="6749">
          <cell r="A6749">
            <v>50212</v>
          </cell>
          <cell r="B6749">
            <v>1</v>
          </cell>
          <cell r="C6749">
            <v>61.905700000000003</v>
          </cell>
          <cell r="D6749">
            <v>69.340599999999995</v>
          </cell>
          <cell r="E6749">
            <v>1</v>
          </cell>
          <cell r="F6749">
            <v>1</v>
          </cell>
          <cell r="G6749">
            <v>1</v>
          </cell>
          <cell r="H6749">
            <v>1</v>
          </cell>
          <cell r="I6749">
            <v>1</v>
          </cell>
          <cell r="J6749">
            <v>1</v>
          </cell>
          <cell r="K6749">
            <v>1</v>
          </cell>
          <cell r="L6749">
            <v>1</v>
          </cell>
          <cell r="M6749">
            <v>1</v>
          </cell>
        </row>
        <row r="6750">
          <cell r="A6750">
            <v>50213</v>
          </cell>
          <cell r="B6750">
            <v>1</v>
          </cell>
          <cell r="C6750">
            <v>61.905700000000003</v>
          </cell>
          <cell r="D6750">
            <v>69.340599999999995</v>
          </cell>
          <cell r="E6750">
            <v>1</v>
          </cell>
          <cell r="F6750">
            <v>1</v>
          </cell>
          <cell r="G6750">
            <v>1</v>
          </cell>
          <cell r="H6750">
            <v>1</v>
          </cell>
          <cell r="I6750">
            <v>1</v>
          </cell>
          <cell r="J6750">
            <v>1</v>
          </cell>
          <cell r="K6750">
            <v>1</v>
          </cell>
          <cell r="L6750">
            <v>1</v>
          </cell>
          <cell r="M6750">
            <v>1</v>
          </cell>
        </row>
        <row r="6751">
          <cell r="A6751">
            <v>50214</v>
          </cell>
          <cell r="B6751">
            <v>1</v>
          </cell>
          <cell r="C6751">
            <v>61.905700000000003</v>
          </cell>
          <cell r="D6751">
            <v>69.340599999999995</v>
          </cell>
          <cell r="E6751">
            <v>1</v>
          </cell>
          <cell r="F6751">
            <v>1</v>
          </cell>
          <cell r="G6751">
            <v>1</v>
          </cell>
          <cell r="H6751">
            <v>1</v>
          </cell>
          <cell r="I6751">
            <v>1</v>
          </cell>
          <cell r="J6751">
            <v>1</v>
          </cell>
          <cell r="K6751">
            <v>1</v>
          </cell>
          <cell r="L6751">
            <v>1</v>
          </cell>
          <cell r="M6751">
            <v>1</v>
          </cell>
        </row>
        <row r="6752">
          <cell r="A6752">
            <v>50215</v>
          </cell>
          <cell r="B6752">
            <v>1</v>
          </cell>
          <cell r="C6752">
            <v>61.905700000000003</v>
          </cell>
          <cell r="D6752">
            <v>69.340599999999995</v>
          </cell>
          <cell r="E6752">
            <v>1</v>
          </cell>
          <cell r="F6752">
            <v>1</v>
          </cell>
          <cell r="G6752">
            <v>1</v>
          </cell>
          <cell r="H6752">
            <v>1</v>
          </cell>
          <cell r="I6752">
            <v>1</v>
          </cell>
          <cell r="J6752">
            <v>1</v>
          </cell>
          <cell r="K6752">
            <v>1</v>
          </cell>
          <cell r="L6752">
            <v>1</v>
          </cell>
          <cell r="M6752">
            <v>1</v>
          </cell>
        </row>
        <row r="6753">
          <cell r="A6753">
            <v>50216</v>
          </cell>
          <cell r="B6753">
            <v>1</v>
          </cell>
          <cell r="C6753">
            <v>61.905700000000003</v>
          </cell>
          <cell r="D6753">
            <v>69.340599999999995</v>
          </cell>
          <cell r="E6753">
            <v>1</v>
          </cell>
          <cell r="F6753">
            <v>1</v>
          </cell>
          <cell r="G6753">
            <v>1</v>
          </cell>
          <cell r="H6753">
            <v>1</v>
          </cell>
          <cell r="I6753">
            <v>1</v>
          </cell>
          <cell r="J6753">
            <v>1</v>
          </cell>
          <cell r="K6753">
            <v>1</v>
          </cell>
          <cell r="L6753">
            <v>1</v>
          </cell>
          <cell r="M6753">
            <v>1</v>
          </cell>
        </row>
        <row r="6754">
          <cell r="A6754">
            <v>50217</v>
          </cell>
          <cell r="B6754">
            <v>1</v>
          </cell>
          <cell r="C6754">
            <v>61.905700000000003</v>
          </cell>
          <cell r="D6754">
            <v>69.340599999999995</v>
          </cell>
          <cell r="E6754">
            <v>1</v>
          </cell>
          <cell r="F6754">
            <v>1</v>
          </cell>
          <cell r="G6754">
            <v>1</v>
          </cell>
          <cell r="H6754">
            <v>1</v>
          </cell>
          <cell r="I6754">
            <v>1</v>
          </cell>
          <cell r="J6754">
            <v>1</v>
          </cell>
          <cell r="K6754">
            <v>1</v>
          </cell>
          <cell r="L6754">
            <v>1</v>
          </cell>
          <cell r="M6754">
            <v>1</v>
          </cell>
        </row>
        <row r="6755">
          <cell r="A6755">
            <v>50218</v>
          </cell>
          <cell r="B6755">
            <v>1</v>
          </cell>
          <cell r="C6755">
            <v>61.905700000000003</v>
          </cell>
          <cell r="D6755">
            <v>69.340599999999995</v>
          </cell>
          <cell r="E6755">
            <v>1</v>
          </cell>
          <cell r="F6755">
            <v>1</v>
          </cell>
          <cell r="G6755">
            <v>1</v>
          </cell>
          <cell r="H6755">
            <v>1</v>
          </cell>
          <cell r="I6755">
            <v>1</v>
          </cell>
          <cell r="J6755">
            <v>1</v>
          </cell>
          <cell r="K6755">
            <v>1</v>
          </cell>
          <cell r="L6755">
            <v>1</v>
          </cell>
          <cell r="M6755">
            <v>1</v>
          </cell>
        </row>
        <row r="6756">
          <cell r="A6756">
            <v>50219</v>
          </cell>
          <cell r="B6756">
            <v>1</v>
          </cell>
          <cell r="C6756">
            <v>61.905700000000003</v>
          </cell>
          <cell r="D6756">
            <v>69.340599999999995</v>
          </cell>
          <cell r="E6756">
            <v>1</v>
          </cell>
          <cell r="F6756">
            <v>1</v>
          </cell>
          <cell r="G6756">
            <v>1</v>
          </cell>
          <cell r="H6756">
            <v>1</v>
          </cell>
          <cell r="I6756">
            <v>1</v>
          </cell>
          <cell r="J6756">
            <v>1</v>
          </cell>
          <cell r="K6756">
            <v>1</v>
          </cell>
          <cell r="L6756">
            <v>1</v>
          </cell>
          <cell r="M6756">
            <v>1</v>
          </cell>
        </row>
        <row r="6757">
          <cell r="A6757">
            <v>50220</v>
          </cell>
          <cell r="B6757">
            <v>1</v>
          </cell>
          <cell r="C6757">
            <v>61.905700000000003</v>
          </cell>
          <cell r="D6757">
            <v>69.340599999999995</v>
          </cell>
          <cell r="E6757">
            <v>1</v>
          </cell>
          <cell r="F6757">
            <v>1</v>
          </cell>
          <cell r="G6757">
            <v>1</v>
          </cell>
          <cell r="H6757">
            <v>1</v>
          </cell>
          <cell r="I6757">
            <v>1</v>
          </cell>
          <cell r="J6757">
            <v>1</v>
          </cell>
          <cell r="K6757">
            <v>1</v>
          </cell>
          <cell r="L6757">
            <v>1</v>
          </cell>
          <cell r="M6757">
            <v>1</v>
          </cell>
        </row>
        <row r="6758">
          <cell r="A6758">
            <v>50221</v>
          </cell>
          <cell r="B6758">
            <v>1</v>
          </cell>
          <cell r="C6758">
            <v>61.905700000000003</v>
          </cell>
          <cell r="D6758">
            <v>69.340599999999995</v>
          </cell>
          <cell r="E6758">
            <v>1</v>
          </cell>
          <cell r="F6758">
            <v>1</v>
          </cell>
          <cell r="G6758">
            <v>1</v>
          </cell>
          <cell r="H6758">
            <v>1</v>
          </cell>
          <cell r="I6758">
            <v>1</v>
          </cell>
          <cell r="J6758">
            <v>1</v>
          </cell>
          <cell r="K6758">
            <v>1</v>
          </cell>
          <cell r="L6758">
            <v>1</v>
          </cell>
          <cell r="M6758">
            <v>1</v>
          </cell>
        </row>
        <row r="6759">
          <cell r="A6759">
            <v>50222</v>
          </cell>
          <cell r="B6759">
            <v>1</v>
          </cell>
          <cell r="C6759">
            <v>61.905700000000003</v>
          </cell>
          <cell r="D6759">
            <v>69.340599999999995</v>
          </cell>
          <cell r="E6759">
            <v>1</v>
          </cell>
          <cell r="F6759">
            <v>1</v>
          </cell>
          <cell r="G6759">
            <v>1</v>
          </cell>
          <cell r="H6759">
            <v>1</v>
          </cell>
          <cell r="I6759">
            <v>1</v>
          </cell>
          <cell r="J6759">
            <v>1</v>
          </cell>
          <cell r="K6759">
            <v>1</v>
          </cell>
          <cell r="L6759">
            <v>1</v>
          </cell>
          <cell r="M6759">
            <v>1</v>
          </cell>
        </row>
        <row r="6760">
          <cell r="A6760">
            <v>50223</v>
          </cell>
          <cell r="B6760">
            <v>1</v>
          </cell>
          <cell r="C6760">
            <v>61.905700000000003</v>
          </cell>
          <cell r="D6760">
            <v>69.340599999999995</v>
          </cell>
          <cell r="E6760">
            <v>1</v>
          </cell>
          <cell r="F6760">
            <v>1</v>
          </cell>
          <cell r="G6760">
            <v>1</v>
          </cell>
          <cell r="H6760">
            <v>1</v>
          </cell>
          <cell r="I6760">
            <v>1</v>
          </cell>
          <cell r="J6760">
            <v>1</v>
          </cell>
          <cell r="K6760">
            <v>1</v>
          </cell>
          <cell r="L6760">
            <v>1</v>
          </cell>
          <cell r="M6760">
            <v>1</v>
          </cell>
        </row>
        <row r="6761">
          <cell r="A6761">
            <v>50224</v>
          </cell>
          <cell r="B6761">
            <v>1</v>
          </cell>
          <cell r="C6761">
            <v>61.905700000000003</v>
          </cell>
          <cell r="D6761">
            <v>69.340599999999995</v>
          </cell>
          <cell r="E6761">
            <v>1</v>
          </cell>
          <cell r="F6761">
            <v>1</v>
          </cell>
          <cell r="G6761">
            <v>1</v>
          </cell>
          <cell r="H6761">
            <v>1</v>
          </cell>
          <cell r="I6761">
            <v>1</v>
          </cell>
          <cell r="J6761">
            <v>1</v>
          </cell>
          <cell r="K6761">
            <v>1</v>
          </cell>
          <cell r="L6761">
            <v>1</v>
          </cell>
          <cell r="M6761">
            <v>1</v>
          </cell>
        </row>
        <row r="6762">
          <cell r="A6762">
            <v>50225</v>
          </cell>
          <cell r="B6762">
            <v>1</v>
          </cell>
          <cell r="C6762">
            <v>61.905700000000003</v>
          </cell>
          <cell r="D6762">
            <v>69.340599999999995</v>
          </cell>
          <cell r="E6762">
            <v>1</v>
          </cell>
          <cell r="F6762">
            <v>1</v>
          </cell>
          <cell r="G6762">
            <v>1</v>
          </cell>
          <cell r="H6762">
            <v>1</v>
          </cell>
          <cell r="I6762">
            <v>1</v>
          </cell>
          <cell r="J6762">
            <v>1</v>
          </cell>
          <cell r="K6762">
            <v>1</v>
          </cell>
          <cell r="L6762">
            <v>1</v>
          </cell>
          <cell r="M6762">
            <v>1</v>
          </cell>
        </row>
        <row r="6763">
          <cell r="A6763">
            <v>50226</v>
          </cell>
          <cell r="B6763">
            <v>1</v>
          </cell>
          <cell r="C6763">
            <v>61.905700000000003</v>
          </cell>
          <cell r="D6763">
            <v>69.340599999999995</v>
          </cell>
          <cell r="E6763">
            <v>1</v>
          </cell>
          <cell r="F6763">
            <v>1</v>
          </cell>
          <cell r="G6763">
            <v>1</v>
          </cell>
          <cell r="H6763">
            <v>1</v>
          </cell>
          <cell r="I6763">
            <v>1</v>
          </cell>
          <cell r="J6763">
            <v>1</v>
          </cell>
          <cell r="K6763">
            <v>1</v>
          </cell>
          <cell r="L6763">
            <v>1</v>
          </cell>
          <cell r="M6763">
            <v>1</v>
          </cell>
        </row>
        <row r="6764">
          <cell r="A6764">
            <v>50227</v>
          </cell>
          <cell r="B6764">
            <v>1</v>
          </cell>
          <cell r="C6764">
            <v>61.905700000000003</v>
          </cell>
          <cell r="D6764">
            <v>69.340599999999995</v>
          </cell>
          <cell r="E6764">
            <v>1</v>
          </cell>
          <cell r="F6764">
            <v>1</v>
          </cell>
          <cell r="G6764">
            <v>1</v>
          </cell>
          <cell r="H6764">
            <v>1</v>
          </cell>
          <cell r="I6764">
            <v>1</v>
          </cell>
          <cell r="J6764">
            <v>1</v>
          </cell>
          <cell r="K6764">
            <v>1</v>
          </cell>
          <cell r="L6764">
            <v>1</v>
          </cell>
          <cell r="M6764">
            <v>1</v>
          </cell>
        </row>
        <row r="6765">
          <cell r="A6765">
            <v>50228</v>
          </cell>
          <cell r="B6765">
            <v>1</v>
          </cell>
          <cell r="C6765">
            <v>61.905700000000003</v>
          </cell>
          <cell r="D6765">
            <v>69.340599999999995</v>
          </cell>
          <cell r="E6765">
            <v>1</v>
          </cell>
          <cell r="F6765">
            <v>1</v>
          </cell>
          <cell r="G6765">
            <v>1</v>
          </cell>
          <cell r="H6765">
            <v>1</v>
          </cell>
          <cell r="I6765">
            <v>1</v>
          </cell>
          <cell r="J6765">
            <v>1</v>
          </cell>
          <cell r="K6765">
            <v>1</v>
          </cell>
          <cell r="L6765">
            <v>1</v>
          </cell>
          <cell r="M6765">
            <v>1</v>
          </cell>
        </row>
        <row r="6766">
          <cell r="A6766">
            <v>50229</v>
          </cell>
          <cell r="B6766">
            <v>1</v>
          </cell>
          <cell r="C6766">
            <v>61.905700000000003</v>
          </cell>
          <cell r="D6766">
            <v>69.340599999999995</v>
          </cell>
          <cell r="E6766">
            <v>1</v>
          </cell>
          <cell r="F6766">
            <v>1</v>
          </cell>
          <cell r="G6766">
            <v>1</v>
          </cell>
          <cell r="H6766">
            <v>1</v>
          </cell>
          <cell r="I6766">
            <v>1</v>
          </cell>
          <cell r="J6766">
            <v>1</v>
          </cell>
          <cell r="K6766">
            <v>1</v>
          </cell>
          <cell r="L6766">
            <v>1</v>
          </cell>
          <cell r="M6766">
            <v>1</v>
          </cell>
        </row>
        <row r="6767">
          <cell r="A6767">
            <v>50230</v>
          </cell>
          <cell r="B6767">
            <v>1</v>
          </cell>
          <cell r="C6767">
            <v>61.905700000000003</v>
          </cell>
          <cell r="D6767">
            <v>69.340599999999995</v>
          </cell>
          <cell r="E6767">
            <v>1</v>
          </cell>
          <cell r="F6767">
            <v>1</v>
          </cell>
          <cell r="G6767">
            <v>1</v>
          </cell>
          <cell r="H6767">
            <v>1</v>
          </cell>
          <cell r="I6767">
            <v>1</v>
          </cell>
          <cell r="J6767">
            <v>1</v>
          </cell>
          <cell r="K6767">
            <v>1</v>
          </cell>
          <cell r="L6767">
            <v>1</v>
          </cell>
          <cell r="M6767">
            <v>1</v>
          </cell>
        </row>
        <row r="6768">
          <cell r="A6768">
            <v>50231</v>
          </cell>
          <cell r="B6768">
            <v>1</v>
          </cell>
          <cell r="C6768">
            <v>61.905700000000003</v>
          </cell>
          <cell r="D6768">
            <v>69.340599999999995</v>
          </cell>
          <cell r="E6768">
            <v>1</v>
          </cell>
          <cell r="F6768">
            <v>1</v>
          </cell>
          <cell r="G6768">
            <v>1</v>
          </cell>
          <cell r="H6768">
            <v>1</v>
          </cell>
          <cell r="I6768">
            <v>1</v>
          </cell>
          <cell r="J6768">
            <v>1</v>
          </cell>
          <cell r="K6768">
            <v>1</v>
          </cell>
          <cell r="L6768">
            <v>1</v>
          </cell>
          <cell r="M6768">
            <v>1</v>
          </cell>
        </row>
        <row r="6769">
          <cell r="A6769">
            <v>50232</v>
          </cell>
          <cell r="B6769">
            <v>1</v>
          </cell>
          <cell r="C6769">
            <v>61.905700000000003</v>
          </cell>
          <cell r="D6769">
            <v>69.340599999999995</v>
          </cell>
          <cell r="E6769">
            <v>1</v>
          </cell>
          <cell r="F6769">
            <v>1</v>
          </cell>
          <cell r="G6769">
            <v>1</v>
          </cell>
          <cell r="H6769">
            <v>1</v>
          </cell>
          <cell r="I6769">
            <v>1</v>
          </cell>
          <cell r="J6769">
            <v>1</v>
          </cell>
          <cell r="K6769">
            <v>1</v>
          </cell>
          <cell r="L6769">
            <v>1</v>
          </cell>
          <cell r="M6769">
            <v>1</v>
          </cell>
        </row>
        <row r="6770">
          <cell r="A6770">
            <v>50233</v>
          </cell>
          <cell r="B6770">
            <v>1</v>
          </cell>
          <cell r="C6770">
            <v>61.905700000000003</v>
          </cell>
          <cell r="D6770">
            <v>69.340599999999995</v>
          </cell>
          <cell r="E6770">
            <v>1</v>
          </cell>
          <cell r="F6770">
            <v>1</v>
          </cell>
          <cell r="G6770">
            <v>1</v>
          </cell>
          <cell r="H6770">
            <v>1</v>
          </cell>
          <cell r="I6770">
            <v>1</v>
          </cell>
          <cell r="J6770">
            <v>1</v>
          </cell>
          <cell r="K6770">
            <v>1</v>
          </cell>
          <cell r="L6770">
            <v>1</v>
          </cell>
          <cell r="M6770">
            <v>1</v>
          </cell>
        </row>
        <row r="6771">
          <cell r="A6771">
            <v>50234</v>
          </cell>
          <cell r="B6771">
            <v>1</v>
          </cell>
          <cell r="C6771">
            <v>61.905700000000003</v>
          </cell>
          <cell r="D6771">
            <v>69.340599999999995</v>
          </cell>
          <cell r="E6771">
            <v>1</v>
          </cell>
          <cell r="F6771">
            <v>1</v>
          </cell>
          <cell r="G6771">
            <v>1</v>
          </cell>
          <cell r="H6771">
            <v>1</v>
          </cell>
          <cell r="I6771">
            <v>1</v>
          </cell>
          <cell r="J6771">
            <v>1</v>
          </cell>
          <cell r="K6771">
            <v>1</v>
          </cell>
          <cell r="L6771">
            <v>1</v>
          </cell>
          <cell r="M6771">
            <v>1</v>
          </cell>
        </row>
        <row r="6772">
          <cell r="A6772">
            <v>50235</v>
          </cell>
          <cell r="B6772">
            <v>1</v>
          </cell>
          <cell r="C6772">
            <v>61.905700000000003</v>
          </cell>
          <cell r="D6772">
            <v>69.340599999999995</v>
          </cell>
          <cell r="E6772">
            <v>1</v>
          </cell>
          <cell r="F6772">
            <v>1</v>
          </cell>
          <cell r="G6772">
            <v>1</v>
          </cell>
          <cell r="H6772">
            <v>1</v>
          </cell>
          <cell r="I6772">
            <v>1</v>
          </cell>
          <cell r="J6772">
            <v>1</v>
          </cell>
          <cell r="K6772">
            <v>1</v>
          </cell>
          <cell r="L6772">
            <v>1</v>
          </cell>
          <cell r="M6772">
            <v>1</v>
          </cell>
        </row>
        <row r="6773">
          <cell r="A6773">
            <v>50236</v>
          </cell>
          <cell r="B6773">
            <v>1</v>
          </cell>
          <cell r="C6773">
            <v>61.905700000000003</v>
          </cell>
          <cell r="D6773">
            <v>69.340599999999995</v>
          </cell>
          <cell r="E6773">
            <v>1</v>
          </cell>
          <cell r="F6773">
            <v>1</v>
          </cell>
          <cell r="G6773">
            <v>1</v>
          </cell>
          <cell r="H6773">
            <v>1</v>
          </cell>
          <cell r="I6773">
            <v>1</v>
          </cell>
          <cell r="J6773">
            <v>1</v>
          </cell>
          <cell r="K6773">
            <v>1</v>
          </cell>
          <cell r="L6773">
            <v>1</v>
          </cell>
          <cell r="M6773">
            <v>1</v>
          </cell>
        </row>
        <row r="6774">
          <cell r="A6774">
            <v>50237</v>
          </cell>
          <cell r="B6774">
            <v>1</v>
          </cell>
          <cell r="C6774">
            <v>61.905700000000003</v>
          </cell>
          <cell r="D6774">
            <v>69.340599999999995</v>
          </cell>
          <cell r="E6774">
            <v>1</v>
          </cell>
          <cell r="F6774">
            <v>1</v>
          </cell>
          <cell r="G6774">
            <v>1</v>
          </cell>
          <cell r="H6774">
            <v>1</v>
          </cell>
          <cell r="I6774">
            <v>1</v>
          </cell>
          <cell r="J6774">
            <v>1</v>
          </cell>
          <cell r="K6774">
            <v>1</v>
          </cell>
          <cell r="L6774">
            <v>1</v>
          </cell>
          <cell r="M6774">
            <v>1</v>
          </cell>
        </row>
        <row r="6775">
          <cell r="A6775">
            <v>50238</v>
          </cell>
          <cell r="B6775">
            <v>1</v>
          </cell>
          <cell r="C6775">
            <v>61.905700000000003</v>
          </cell>
          <cell r="D6775">
            <v>69.340599999999995</v>
          </cell>
          <cell r="E6775">
            <v>1</v>
          </cell>
          <cell r="F6775">
            <v>1</v>
          </cell>
          <cell r="G6775">
            <v>1</v>
          </cell>
          <cell r="H6775">
            <v>1</v>
          </cell>
          <cell r="I6775">
            <v>1</v>
          </cell>
          <cell r="J6775">
            <v>1</v>
          </cell>
          <cell r="K6775">
            <v>1</v>
          </cell>
          <cell r="L6775">
            <v>1</v>
          </cell>
          <cell r="M6775">
            <v>1</v>
          </cell>
        </row>
        <row r="6776">
          <cell r="A6776">
            <v>50239</v>
          </cell>
          <cell r="B6776">
            <v>1</v>
          </cell>
          <cell r="C6776">
            <v>61.905700000000003</v>
          </cell>
          <cell r="D6776">
            <v>69.340599999999995</v>
          </cell>
          <cell r="E6776">
            <v>1</v>
          </cell>
          <cell r="F6776">
            <v>1</v>
          </cell>
          <cell r="G6776">
            <v>1</v>
          </cell>
          <cell r="H6776">
            <v>1</v>
          </cell>
          <cell r="I6776">
            <v>1</v>
          </cell>
          <cell r="J6776">
            <v>1</v>
          </cell>
          <cell r="K6776">
            <v>1</v>
          </cell>
          <cell r="L6776">
            <v>1</v>
          </cell>
          <cell r="M6776">
            <v>1</v>
          </cell>
        </row>
        <row r="6777">
          <cell r="A6777">
            <v>50240</v>
          </cell>
          <cell r="B6777">
            <v>1</v>
          </cell>
          <cell r="C6777">
            <v>61.905700000000003</v>
          </cell>
          <cell r="D6777">
            <v>69.340599999999995</v>
          </cell>
          <cell r="E6777">
            <v>1</v>
          </cell>
          <cell r="F6777">
            <v>1</v>
          </cell>
          <cell r="G6777">
            <v>1</v>
          </cell>
          <cell r="H6777">
            <v>1</v>
          </cell>
          <cell r="I6777">
            <v>1</v>
          </cell>
          <cell r="J6777">
            <v>1</v>
          </cell>
          <cell r="K6777">
            <v>1</v>
          </cell>
          <cell r="L6777">
            <v>1</v>
          </cell>
          <cell r="M6777">
            <v>1</v>
          </cell>
        </row>
        <row r="6778">
          <cell r="A6778">
            <v>50241</v>
          </cell>
          <cell r="B6778">
            <v>1</v>
          </cell>
          <cell r="C6778">
            <v>61.905700000000003</v>
          </cell>
          <cell r="D6778">
            <v>69.340599999999995</v>
          </cell>
          <cell r="E6778">
            <v>1</v>
          </cell>
          <cell r="F6778">
            <v>1</v>
          </cell>
          <cell r="G6778">
            <v>1</v>
          </cell>
          <cell r="H6778">
            <v>1</v>
          </cell>
          <cell r="I6778">
            <v>1</v>
          </cell>
          <cell r="J6778">
            <v>1</v>
          </cell>
          <cell r="K6778">
            <v>1</v>
          </cell>
          <cell r="L6778">
            <v>1</v>
          </cell>
          <cell r="M6778">
            <v>1</v>
          </cell>
        </row>
        <row r="6779">
          <cell r="A6779">
            <v>50242</v>
          </cell>
          <cell r="B6779">
            <v>1</v>
          </cell>
          <cell r="C6779">
            <v>61.905700000000003</v>
          </cell>
          <cell r="D6779">
            <v>69.340599999999995</v>
          </cell>
          <cell r="E6779">
            <v>1</v>
          </cell>
          <cell r="F6779">
            <v>1</v>
          </cell>
          <cell r="G6779">
            <v>1</v>
          </cell>
          <cell r="H6779">
            <v>1</v>
          </cell>
          <cell r="I6779">
            <v>1</v>
          </cell>
          <cell r="J6779">
            <v>1</v>
          </cell>
          <cell r="K6779">
            <v>1</v>
          </cell>
          <cell r="L6779">
            <v>1</v>
          </cell>
          <cell r="M6779">
            <v>1</v>
          </cell>
        </row>
        <row r="6780">
          <cell r="A6780">
            <v>50243</v>
          </cell>
          <cell r="B6780">
            <v>1</v>
          </cell>
          <cell r="C6780">
            <v>61.905700000000003</v>
          </cell>
          <cell r="D6780">
            <v>69.340599999999995</v>
          </cell>
          <cell r="E6780">
            <v>1</v>
          </cell>
          <cell r="F6780">
            <v>1</v>
          </cell>
          <cell r="G6780">
            <v>1</v>
          </cell>
          <cell r="H6780">
            <v>1</v>
          </cell>
          <cell r="I6780">
            <v>1</v>
          </cell>
          <cell r="J6780">
            <v>1</v>
          </cell>
          <cell r="K6780">
            <v>1</v>
          </cell>
          <cell r="L6780">
            <v>1</v>
          </cell>
          <cell r="M6780">
            <v>1</v>
          </cell>
        </row>
        <row r="6781">
          <cell r="A6781">
            <v>50244</v>
          </cell>
          <cell r="B6781">
            <v>1</v>
          </cell>
          <cell r="C6781">
            <v>61.905700000000003</v>
          </cell>
          <cell r="D6781">
            <v>69.340599999999995</v>
          </cell>
          <cell r="E6781">
            <v>1</v>
          </cell>
          <cell r="F6781">
            <v>1</v>
          </cell>
          <cell r="G6781">
            <v>1</v>
          </cell>
          <cell r="H6781">
            <v>1</v>
          </cell>
          <cell r="I6781">
            <v>1</v>
          </cell>
          <cell r="J6781">
            <v>1</v>
          </cell>
          <cell r="K6781">
            <v>1</v>
          </cell>
          <cell r="L6781">
            <v>1</v>
          </cell>
          <cell r="M6781">
            <v>1</v>
          </cell>
        </row>
        <row r="6782">
          <cell r="A6782">
            <v>50245</v>
          </cell>
          <cell r="B6782">
            <v>1</v>
          </cell>
          <cell r="C6782">
            <v>61.905700000000003</v>
          </cell>
          <cell r="D6782">
            <v>69.340599999999995</v>
          </cell>
          <cell r="E6782">
            <v>1</v>
          </cell>
          <cell r="F6782">
            <v>1</v>
          </cell>
          <cell r="G6782">
            <v>1</v>
          </cell>
          <cell r="H6782">
            <v>1</v>
          </cell>
          <cell r="I6782">
            <v>1</v>
          </cell>
          <cell r="J6782">
            <v>1</v>
          </cell>
          <cell r="K6782">
            <v>1</v>
          </cell>
          <cell r="L6782">
            <v>1</v>
          </cell>
          <cell r="M6782">
            <v>1</v>
          </cell>
        </row>
        <row r="6783">
          <cell r="A6783">
            <v>50246</v>
          </cell>
          <cell r="B6783">
            <v>1</v>
          </cell>
          <cell r="C6783">
            <v>61.905700000000003</v>
          </cell>
          <cell r="D6783">
            <v>69.340599999999995</v>
          </cell>
          <cell r="E6783">
            <v>1</v>
          </cell>
          <cell r="F6783">
            <v>1</v>
          </cell>
          <cell r="G6783">
            <v>1</v>
          </cell>
          <cell r="H6783">
            <v>1</v>
          </cell>
          <cell r="I6783">
            <v>1</v>
          </cell>
          <cell r="J6783">
            <v>1</v>
          </cell>
          <cell r="K6783">
            <v>1</v>
          </cell>
          <cell r="L6783">
            <v>1</v>
          </cell>
          <cell r="M6783">
            <v>1</v>
          </cell>
        </row>
        <row r="6784">
          <cell r="A6784">
            <v>50247</v>
          </cell>
          <cell r="B6784">
            <v>1</v>
          </cell>
          <cell r="C6784">
            <v>61.905700000000003</v>
          </cell>
          <cell r="D6784">
            <v>69.340599999999995</v>
          </cell>
          <cell r="E6784">
            <v>1</v>
          </cell>
          <cell r="F6784">
            <v>1</v>
          </cell>
          <cell r="G6784">
            <v>1</v>
          </cell>
          <cell r="H6784">
            <v>1</v>
          </cell>
          <cell r="I6784">
            <v>1</v>
          </cell>
          <cell r="J6784">
            <v>1</v>
          </cell>
          <cell r="K6784">
            <v>1</v>
          </cell>
          <cell r="L6784">
            <v>1</v>
          </cell>
          <cell r="M6784">
            <v>1</v>
          </cell>
        </row>
        <row r="6785">
          <cell r="A6785">
            <v>50248</v>
          </cell>
          <cell r="B6785">
            <v>1</v>
          </cell>
          <cell r="C6785">
            <v>61.905700000000003</v>
          </cell>
          <cell r="D6785">
            <v>69.340599999999995</v>
          </cell>
          <cell r="E6785">
            <v>1</v>
          </cell>
          <cell r="F6785">
            <v>1</v>
          </cell>
          <cell r="G6785">
            <v>1</v>
          </cell>
          <cell r="H6785">
            <v>1</v>
          </cell>
          <cell r="I6785">
            <v>1</v>
          </cell>
          <cell r="J6785">
            <v>1</v>
          </cell>
          <cell r="K6785">
            <v>1</v>
          </cell>
          <cell r="L6785">
            <v>1</v>
          </cell>
          <cell r="M6785">
            <v>1</v>
          </cell>
        </row>
        <row r="6786">
          <cell r="A6786">
            <v>50249</v>
          </cell>
          <cell r="B6786">
            <v>1</v>
          </cell>
          <cell r="C6786">
            <v>61.905700000000003</v>
          </cell>
          <cell r="D6786">
            <v>69.340599999999995</v>
          </cell>
          <cell r="E6786">
            <v>1</v>
          </cell>
          <cell r="F6786">
            <v>1</v>
          </cell>
          <cell r="G6786">
            <v>1</v>
          </cell>
          <cell r="H6786">
            <v>1</v>
          </cell>
          <cell r="I6786">
            <v>1</v>
          </cell>
          <cell r="J6786">
            <v>1</v>
          </cell>
          <cell r="K6786">
            <v>1</v>
          </cell>
          <cell r="L6786">
            <v>1</v>
          </cell>
          <cell r="M6786">
            <v>1</v>
          </cell>
        </row>
        <row r="6787">
          <cell r="A6787">
            <v>50250</v>
          </cell>
          <cell r="B6787">
            <v>1</v>
          </cell>
          <cell r="C6787">
            <v>61.905700000000003</v>
          </cell>
          <cell r="D6787">
            <v>69.340599999999995</v>
          </cell>
          <cell r="E6787">
            <v>1</v>
          </cell>
          <cell r="F6787">
            <v>1</v>
          </cell>
          <cell r="G6787">
            <v>1</v>
          </cell>
          <cell r="H6787">
            <v>1</v>
          </cell>
          <cell r="I6787">
            <v>1</v>
          </cell>
          <cell r="J6787">
            <v>1</v>
          </cell>
          <cell r="K6787">
            <v>1</v>
          </cell>
          <cell r="L6787">
            <v>1</v>
          </cell>
          <cell r="M6787">
            <v>1</v>
          </cell>
        </row>
        <row r="6788">
          <cell r="A6788">
            <v>50251</v>
          </cell>
          <cell r="B6788">
            <v>1</v>
          </cell>
          <cell r="C6788">
            <v>61.905700000000003</v>
          </cell>
          <cell r="D6788">
            <v>69.340599999999995</v>
          </cell>
          <cell r="E6788">
            <v>1</v>
          </cell>
          <cell r="F6788">
            <v>1</v>
          </cell>
          <cell r="G6788">
            <v>1</v>
          </cell>
          <cell r="H6788">
            <v>1</v>
          </cell>
          <cell r="I6788">
            <v>1</v>
          </cell>
          <cell r="J6788">
            <v>1</v>
          </cell>
          <cell r="K6788">
            <v>1</v>
          </cell>
          <cell r="L6788">
            <v>1</v>
          </cell>
          <cell r="M6788">
            <v>1</v>
          </cell>
        </row>
        <row r="6789">
          <cell r="A6789">
            <v>50252</v>
          </cell>
          <cell r="B6789">
            <v>1</v>
          </cell>
          <cell r="C6789">
            <v>61.905700000000003</v>
          </cell>
          <cell r="D6789">
            <v>69.340599999999995</v>
          </cell>
          <cell r="E6789">
            <v>1</v>
          </cell>
          <cell r="F6789">
            <v>1</v>
          </cell>
          <cell r="G6789">
            <v>1</v>
          </cell>
          <cell r="H6789">
            <v>1</v>
          </cell>
          <cell r="I6789">
            <v>1</v>
          </cell>
          <cell r="J6789">
            <v>1</v>
          </cell>
          <cell r="K6789">
            <v>1</v>
          </cell>
          <cell r="L6789">
            <v>1</v>
          </cell>
          <cell r="M6789">
            <v>1</v>
          </cell>
        </row>
        <row r="6790">
          <cell r="A6790">
            <v>50253</v>
          </cell>
          <cell r="B6790">
            <v>1</v>
          </cell>
          <cell r="C6790">
            <v>61.905700000000003</v>
          </cell>
          <cell r="D6790">
            <v>69.340599999999995</v>
          </cell>
          <cell r="E6790">
            <v>1</v>
          </cell>
          <cell r="F6790">
            <v>1</v>
          </cell>
          <cell r="G6790">
            <v>1</v>
          </cell>
          <cell r="H6790">
            <v>1</v>
          </cell>
          <cell r="I6790">
            <v>1</v>
          </cell>
          <cell r="J6790">
            <v>1</v>
          </cell>
          <cell r="K6790">
            <v>1</v>
          </cell>
          <cell r="L6790">
            <v>1</v>
          </cell>
          <cell r="M6790">
            <v>1</v>
          </cell>
        </row>
        <row r="6791">
          <cell r="A6791">
            <v>50254</v>
          </cell>
          <cell r="B6791">
            <v>1</v>
          </cell>
          <cell r="C6791">
            <v>61.905700000000003</v>
          </cell>
          <cell r="D6791">
            <v>69.340599999999995</v>
          </cell>
          <cell r="E6791">
            <v>1</v>
          </cell>
          <cell r="F6791">
            <v>1</v>
          </cell>
          <cell r="G6791">
            <v>1</v>
          </cell>
          <cell r="H6791">
            <v>1</v>
          </cell>
          <cell r="I6791">
            <v>1</v>
          </cell>
          <cell r="J6791">
            <v>1</v>
          </cell>
          <cell r="K6791">
            <v>1</v>
          </cell>
          <cell r="L6791">
            <v>1</v>
          </cell>
          <cell r="M6791">
            <v>1</v>
          </cell>
        </row>
        <row r="6792">
          <cell r="A6792">
            <v>50255</v>
          </cell>
          <cell r="B6792">
            <v>1</v>
          </cell>
          <cell r="C6792">
            <v>61.905700000000003</v>
          </cell>
          <cell r="D6792">
            <v>69.340599999999995</v>
          </cell>
          <cell r="E6792">
            <v>1</v>
          </cell>
          <cell r="F6792">
            <v>1</v>
          </cell>
          <cell r="G6792">
            <v>1</v>
          </cell>
          <cell r="H6792">
            <v>1</v>
          </cell>
          <cell r="I6792">
            <v>1</v>
          </cell>
          <cell r="J6792">
            <v>1</v>
          </cell>
          <cell r="K6792">
            <v>1</v>
          </cell>
          <cell r="L6792">
            <v>1</v>
          </cell>
          <cell r="M6792">
            <v>1</v>
          </cell>
        </row>
        <row r="6793">
          <cell r="A6793">
            <v>50256</v>
          </cell>
          <cell r="B6793">
            <v>1</v>
          </cell>
          <cell r="C6793">
            <v>61.905700000000003</v>
          </cell>
          <cell r="D6793">
            <v>69.340599999999995</v>
          </cell>
          <cell r="E6793">
            <v>1</v>
          </cell>
          <cell r="F6793">
            <v>1</v>
          </cell>
          <cell r="G6793">
            <v>1</v>
          </cell>
          <cell r="H6793">
            <v>1</v>
          </cell>
          <cell r="I6793">
            <v>1</v>
          </cell>
          <cell r="J6793">
            <v>1</v>
          </cell>
          <cell r="K6793">
            <v>1</v>
          </cell>
          <cell r="L6793">
            <v>1</v>
          </cell>
          <cell r="M6793">
            <v>1</v>
          </cell>
        </row>
        <row r="6794">
          <cell r="A6794">
            <v>50257</v>
          </cell>
          <cell r="B6794">
            <v>1</v>
          </cell>
          <cell r="C6794">
            <v>61.905700000000003</v>
          </cell>
          <cell r="D6794">
            <v>69.340599999999995</v>
          </cell>
          <cell r="E6794">
            <v>1</v>
          </cell>
          <cell r="F6794">
            <v>1</v>
          </cell>
          <cell r="G6794">
            <v>1</v>
          </cell>
          <cell r="H6794">
            <v>1</v>
          </cell>
          <cell r="I6794">
            <v>1</v>
          </cell>
          <cell r="J6794">
            <v>1</v>
          </cell>
          <cell r="K6794">
            <v>1</v>
          </cell>
          <cell r="L6794">
            <v>1</v>
          </cell>
          <cell r="M6794">
            <v>1</v>
          </cell>
        </row>
        <row r="6795">
          <cell r="A6795">
            <v>50258</v>
          </cell>
          <cell r="B6795">
            <v>1</v>
          </cell>
          <cell r="C6795">
            <v>61.905700000000003</v>
          </cell>
          <cell r="D6795">
            <v>69.340599999999995</v>
          </cell>
          <cell r="E6795">
            <v>1</v>
          </cell>
          <cell r="F6795">
            <v>1</v>
          </cell>
          <cell r="G6795">
            <v>1</v>
          </cell>
          <cell r="H6795">
            <v>1</v>
          </cell>
          <cell r="I6795">
            <v>1</v>
          </cell>
          <cell r="J6795">
            <v>1</v>
          </cell>
          <cell r="K6795">
            <v>1</v>
          </cell>
          <cell r="L6795">
            <v>1</v>
          </cell>
          <cell r="M6795">
            <v>1</v>
          </cell>
        </row>
        <row r="6796">
          <cell r="A6796">
            <v>50259</v>
          </cell>
          <cell r="B6796">
            <v>1</v>
          </cell>
          <cell r="C6796">
            <v>61.905700000000003</v>
          </cell>
          <cell r="D6796">
            <v>69.340599999999995</v>
          </cell>
          <cell r="E6796">
            <v>1</v>
          </cell>
          <cell r="F6796">
            <v>1</v>
          </cell>
          <cell r="G6796">
            <v>1</v>
          </cell>
          <cell r="H6796">
            <v>1</v>
          </cell>
          <cell r="I6796">
            <v>1</v>
          </cell>
          <cell r="J6796">
            <v>1</v>
          </cell>
          <cell r="K6796">
            <v>1</v>
          </cell>
          <cell r="L6796">
            <v>1</v>
          </cell>
          <cell r="M6796">
            <v>1</v>
          </cell>
        </row>
        <row r="6797">
          <cell r="A6797">
            <v>50260</v>
          </cell>
          <cell r="B6797">
            <v>1</v>
          </cell>
          <cell r="C6797">
            <v>61.905700000000003</v>
          </cell>
          <cell r="D6797">
            <v>69.340599999999995</v>
          </cell>
          <cell r="E6797">
            <v>1</v>
          </cell>
          <cell r="F6797">
            <v>1</v>
          </cell>
          <cell r="G6797">
            <v>1</v>
          </cell>
          <cell r="H6797">
            <v>1</v>
          </cell>
          <cell r="I6797">
            <v>1</v>
          </cell>
          <cell r="J6797">
            <v>1</v>
          </cell>
          <cell r="K6797">
            <v>1</v>
          </cell>
          <cell r="L6797">
            <v>1</v>
          </cell>
          <cell r="M6797">
            <v>1</v>
          </cell>
        </row>
        <row r="6798">
          <cell r="A6798">
            <v>50261</v>
          </cell>
          <cell r="B6798">
            <v>1</v>
          </cell>
          <cell r="C6798">
            <v>61.905700000000003</v>
          </cell>
          <cell r="D6798">
            <v>69.340599999999995</v>
          </cell>
          <cell r="E6798">
            <v>1</v>
          </cell>
          <cell r="F6798">
            <v>1</v>
          </cell>
          <cell r="G6798">
            <v>1</v>
          </cell>
          <cell r="H6798">
            <v>1</v>
          </cell>
          <cell r="I6798">
            <v>1</v>
          </cell>
          <cell r="J6798">
            <v>1</v>
          </cell>
          <cell r="K6798">
            <v>1</v>
          </cell>
          <cell r="L6798">
            <v>1</v>
          </cell>
          <cell r="M6798">
            <v>1</v>
          </cell>
        </row>
        <row r="6799">
          <cell r="A6799">
            <v>50262</v>
          </cell>
          <cell r="B6799">
            <v>1</v>
          </cell>
          <cell r="C6799">
            <v>61.905700000000003</v>
          </cell>
          <cell r="D6799">
            <v>69.340599999999995</v>
          </cell>
          <cell r="E6799">
            <v>1</v>
          </cell>
          <cell r="F6799">
            <v>1</v>
          </cell>
          <cell r="G6799">
            <v>1</v>
          </cell>
          <cell r="H6799">
            <v>1</v>
          </cell>
          <cell r="I6799">
            <v>1</v>
          </cell>
          <cell r="J6799">
            <v>1</v>
          </cell>
          <cell r="K6799">
            <v>1</v>
          </cell>
          <cell r="L6799">
            <v>1</v>
          </cell>
          <cell r="M6799">
            <v>1</v>
          </cell>
        </row>
        <row r="6800">
          <cell r="A6800">
            <v>50263</v>
          </cell>
          <cell r="B6800">
            <v>1</v>
          </cell>
          <cell r="C6800">
            <v>61.905700000000003</v>
          </cell>
          <cell r="D6800">
            <v>69.340599999999995</v>
          </cell>
          <cell r="E6800">
            <v>1</v>
          </cell>
          <cell r="F6800">
            <v>1</v>
          </cell>
          <cell r="G6800">
            <v>1</v>
          </cell>
          <cell r="H6800">
            <v>1</v>
          </cell>
          <cell r="I6800">
            <v>1</v>
          </cell>
          <cell r="J6800">
            <v>1</v>
          </cell>
          <cell r="K6800">
            <v>1</v>
          </cell>
          <cell r="L6800">
            <v>1</v>
          </cell>
          <cell r="M6800">
            <v>1</v>
          </cell>
        </row>
        <row r="6801">
          <cell r="A6801">
            <v>50264</v>
          </cell>
          <cell r="B6801">
            <v>1</v>
          </cell>
          <cell r="C6801">
            <v>61.905700000000003</v>
          </cell>
          <cell r="D6801">
            <v>69.340599999999995</v>
          </cell>
          <cell r="E6801">
            <v>1</v>
          </cell>
          <cell r="F6801">
            <v>1</v>
          </cell>
          <cell r="G6801">
            <v>1</v>
          </cell>
          <cell r="H6801">
            <v>1</v>
          </cell>
          <cell r="I6801">
            <v>1</v>
          </cell>
          <cell r="J6801">
            <v>1</v>
          </cell>
          <cell r="K6801">
            <v>1</v>
          </cell>
          <cell r="L6801">
            <v>1</v>
          </cell>
          <cell r="M6801">
            <v>1</v>
          </cell>
        </row>
        <row r="6802">
          <cell r="A6802">
            <v>50265</v>
          </cell>
          <cell r="B6802">
            <v>1</v>
          </cell>
          <cell r="C6802">
            <v>61.905700000000003</v>
          </cell>
          <cell r="D6802">
            <v>69.340599999999995</v>
          </cell>
          <cell r="E6802">
            <v>1</v>
          </cell>
          <cell r="F6802">
            <v>1</v>
          </cell>
          <cell r="G6802">
            <v>1</v>
          </cell>
          <cell r="H6802">
            <v>1</v>
          </cell>
          <cell r="I6802">
            <v>1</v>
          </cell>
          <cell r="J6802">
            <v>1</v>
          </cell>
          <cell r="K6802">
            <v>1</v>
          </cell>
          <cell r="L6802">
            <v>1</v>
          </cell>
          <cell r="M6802">
            <v>1</v>
          </cell>
        </row>
        <row r="6803">
          <cell r="A6803">
            <v>50266</v>
          </cell>
          <cell r="B6803">
            <v>1</v>
          </cell>
          <cell r="C6803">
            <v>61.905700000000003</v>
          </cell>
          <cell r="D6803">
            <v>69.340599999999995</v>
          </cell>
          <cell r="E6803">
            <v>1</v>
          </cell>
          <cell r="F6803">
            <v>1</v>
          </cell>
          <cell r="G6803">
            <v>1</v>
          </cell>
          <cell r="H6803">
            <v>1</v>
          </cell>
          <cell r="I6803">
            <v>1</v>
          </cell>
          <cell r="J6803">
            <v>1</v>
          </cell>
          <cell r="K6803">
            <v>1</v>
          </cell>
          <cell r="L6803">
            <v>1</v>
          </cell>
          <cell r="M6803">
            <v>1</v>
          </cell>
        </row>
        <row r="6804">
          <cell r="A6804">
            <v>50267</v>
          </cell>
          <cell r="B6804">
            <v>1</v>
          </cell>
          <cell r="C6804">
            <v>61.905700000000003</v>
          </cell>
          <cell r="D6804">
            <v>69.340599999999995</v>
          </cell>
          <cell r="E6804">
            <v>1</v>
          </cell>
          <cell r="F6804">
            <v>1</v>
          </cell>
          <cell r="G6804">
            <v>1</v>
          </cell>
          <cell r="H6804">
            <v>1</v>
          </cell>
          <cell r="I6804">
            <v>1</v>
          </cell>
          <cell r="J6804">
            <v>1</v>
          </cell>
          <cell r="K6804">
            <v>1</v>
          </cell>
          <cell r="L6804">
            <v>1</v>
          </cell>
          <cell r="M6804">
            <v>1</v>
          </cell>
        </row>
        <row r="6805">
          <cell r="A6805">
            <v>50268</v>
          </cell>
          <cell r="B6805">
            <v>1</v>
          </cell>
          <cell r="C6805">
            <v>61.905700000000003</v>
          </cell>
          <cell r="D6805">
            <v>69.340599999999995</v>
          </cell>
          <cell r="E6805">
            <v>1</v>
          </cell>
          <cell r="F6805">
            <v>1</v>
          </cell>
          <cell r="G6805">
            <v>1</v>
          </cell>
          <cell r="H6805">
            <v>1</v>
          </cell>
          <cell r="I6805">
            <v>1</v>
          </cell>
          <cell r="J6805">
            <v>1</v>
          </cell>
          <cell r="K6805">
            <v>1</v>
          </cell>
          <cell r="L6805">
            <v>1</v>
          </cell>
          <cell r="M6805">
            <v>1</v>
          </cell>
        </row>
        <row r="6806">
          <cell r="A6806">
            <v>50269</v>
          </cell>
          <cell r="B6806">
            <v>1</v>
          </cell>
          <cell r="C6806">
            <v>61.905700000000003</v>
          </cell>
          <cell r="D6806">
            <v>69.340599999999995</v>
          </cell>
          <cell r="E6806">
            <v>1</v>
          </cell>
          <cell r="F6806">
            <v>1</v>
          </cell>
          <cell r="G6806">
            <v>1</v>
          </cell>
          <cell r="H6806">
            <v>1</v>
          </cell>
          <cell r="I6806">
            <v>1</v>
          </cell>
          <cell r="J6806">
            <v>1</v>
          </cell>
          <cell r="K6806">
            <v>1</v>
          </cell>
          <cell r="L6806">
            <v>1</v>
          </cell>
          <cell r="M6806">
            <v>1</v>
          </cell>
        </row>
        <row r="6807">
          <cell r="A6807">
            <v>50270</v>
          </cell>
          <cell r="B6807">
            <v>1</v>
          </cell>
          <cell r="C6807">
            <v>61.905700000000003</v>
          </cell>
          <cell r="D6807">
            <v>69.340599999999995</v>
          </cell>
          <cell r="E6807">
            <v>1</v>
          </cell>
          <cell r="F6807">
            <v>1</v>
          </cell>
          <cell r="G6807">
            <v>1</v>
          </cell>
          <cell r="H6807">
            <v>1</v>
          </cell>
          <cell r="I6807">
            <v>1</v>
          </cell>
          <cell r="J6807">
            <v>1</v>
          </cell>
          <cell r="K6807">
            <v>1</v>
          </cell>
          <cell r="L6807">
            <v>1</v>
          </cell>
          <cell r="M6807">
            <v>1</v>
          </cell>
        </row>
        <row r="6808">
          <cell r="A6808">
            <v>50271</v>
          </cell>
          <cell r="B6808">
            <v>1</v>
          </cell>
          <cell r="C6808">
            <v>61.905700000000003</v>
          </cell>
          <cell r="D6808">
            <v>69.340599999999995</v>
          </cell>
          <cell r="E6808">
            <v>1</v>
          </cell>
          <cell r="F6808">
            <v>1</v>
          </cell>
          <cell r="G6808">
            <v>1</v>
          </cell>
          <cell r="H6808">
            <v>1</v>
          </cell>
          <cell r="I6808">
            <v>1</v>
          </cell>
          <cell r="J6808">
            <v>1</v>
          </cell>
          <cell r="K6808">
            <v>1</v>
          </cell>
          <cell r="L6808">
            <v>1</v>
          </cell>
          <cell r="M6808">
            <v>1</v>
          </cell>
        </row>
        <row r="6809">
          <cell r="A6809">
            <v>50272</v>
          </cell>
          <cell r="B6809">
            <v>1</v>
          </cell>
          <cell r="C6809">
            <v>61.905700000000003</v>
          </cell>
          <cell r="D6809">
            <v>69.340599999999995</v>
          </cell>
          <cell r="E6809">
            <v>1</v>
          </cell>
          <cell r="F6809">
            <v>1</v>
          </cell>
          <cell r="G6809">
            <v>1</v>
          </cell>
          <cell r="H6809">
            <v>1</v>
          </cell>
          <cell r="I6809">
            <v>1</v>
          </cell>
          <cell r="J6809">
            <v>1</v>
          </cell>
          <cell r="K6809">
            <v>1</v>
          </cell>
          <cell r="L6809">
            <v>1</v>
          </cell>
          <cell r="M6809">
            <v>1</v>
          </cell>
        </row>
        <row r="6810">
          <cell r="A6810">
            <v>50273</v>
          </cell>
          <cell r="B6810">
            <v>1</v>
          </cell>
          <cell r="C6810">
            <v>61.905700000000003</v>
          </cell>
          <cell r="D6810">
            <v>69.340599999999995</v>
          </cell>
          <cell r="E6810">
            <v>1</v>
          </cell>
          <cell r="F6810">
            <v>1</v>
          </cell>
          <cell r="G6810">
            <v>1</v>
          </cell>
          <cell r="H6810">
            <v>1</v>
          </cell>
          <cell r="I6810">
            <v>1</v>
          </cell>
          <cell r="J6810">
            <v>1</v>
          </cell>
          <cell r="K6810">
            <v>1</v>
          </cell>
          <cell r="L6810">
            <v>1</v>
          </cell>
          <cell r="M6810">
            <v>1</v>
          </cell>
        </row>
        <row r="6811">
          <cell r="A6811">
            <v>50274</v>
          </cell>
          <cell r="B6811">
            <v>1</v>
          </cell>
          <cell r="C6811">
            <v>61.905700000000003</v>
          </cell>
          <cell r="D6811">
            <v>69.340599999999995</v>
          </cell>
          <cell r="E6811">
            <v>1</v>
          </cell>
          <cell r="F6811">
            <v>1</v>
          </cell>
          <cell r="G6811">
            <v>1</v>
          </cell>
          <cell r="H6811">
            <v>1</v>
          </cell>
          <cell r="I6811">
            <v>1</v>
          </cell>
          <cell r="J6811">
            <v>1</v>
          </cell>
          <cell r="K6811">
            <v>1</v>
          </cell>
          <cell r="L6811">
            <v>1</v>
          </cell>
          <cell r="M6811">
            <v>1</v>
          </cell>
        </row>
        <row r="6812">
          <cell r="A6812">
            <v>50275</v>
          </cell>
          <cell r="B6812">
            <v>1</v>
          </cell>
          <cell r="C6812">
            <v>61.905700000000003</v>
          </cell>
          <cell r="D6812">
            <v>69.340599999999995</v>
          </cell>
          <cell r="E6812">
            <v>1</v>
          </cell>
          <cell r="F6812">
            <v>1</v>
          </cell>
          <cell r="G6812">
            <v>1</v>
          </cell>
          <cell r="H6812">
            <v>1</v>
          </cell>
          <cell r="I6812">
            <v>1</v>
          </cell>
          <cell r="J6812">
            <v>1</v>
          </cell>
          <cell r="K6812">
            <v>1</v>
          </cell>
          <cell r="L6812">
            <v>1</v>
          </cell>
          <cell r="M6812">
            <v>1</v>
          </cell>
        </row>
        <row r="6813">
          <cell r="A6813">
            <v>50276</v>
          </cell>
          <cell r="B6813">
            <v>1</v>
          </cell>
          <cell r="C6813">
            <v>61.905700000000003</v>
          </cell>
          <cell r="D6813">
            <v>69.340599999999995</v>
          </cell>
          <cell r="E6813">
            <v>1</v>
          </cell>
          <cell r="F6813">
            <v>1</v>
          </cell>
          <cell r="G6813">
            <v>1</v>
          </cell>
          <cell r="H6813">
            <v>1</v>
          </cell>
          <cell r="I6813">
            <v>1</v>
          </cell>
          <cell r="J6813">
            <v>1</v>
          </cell>
          <cell r="K6813">
            <v>1</v>
          </cell>
          <cell r="L6813">
            <v>1</v>
          </cell>
          <cell r="M6813">
            <v>1</v>
          </cell>
        </row>
        <row r="6814">
          <cell r="A6814">
            <v>50277</v>
          </cell>
          <cell r="B6814">
            <v>1</v>
          </cell>
          <cell r="C6814">
            <v>61.905700000000003</v>
          </cell>
          <cell r="D6814">
            <v>69.340599999999995</v>
          </cell>
          <cell r="E6814">
            <v>1</v>
          </cell>
          <cell r="F6814">
            <v>1</v>
          </cell>
          <cell r="G6814">
            <v>1</v>
          </cell>
          <cell r="H6814">
            <v>1</v>
          </cell>
          <cell r="I6814">
            <v>1</v>
          </cell>
          <cell r="J6814">
            <v>1</v>
          </cell>
          <cell r="K6814">
            <v>1</v>
          </cell>
          <cell r="L6814">
            <v>1</v>
          </cell>
          <cell r="M6814">
            <v>1</v>
          </cell>
        </row>
        <row r="6815">
          <cell r="A6815">
            <v>50278</v>
          </cell>
          <cell r="B6815">
            <v>1</v>
          </cell>
          <cell r="C6815">
            <v>61.905700000000003</v>
          </cell>
          <cell r="D6815">
            <v>69.340599999999995</v>
          </cell>
          <cell r="E6815">
            <v>1</v>
          </cell>
          <cell r="F6815">
            <v>1</v>
          </cell>
          <cell r="G6815">
            <v>1</v>
          </cell>
          <cell r="H6815">
            <v>1</v>
          </cell>
          <cell r="I6815">
            <v>1</v>
          </cell>
          <cell r="J6815">
            <v>1</v>
          </cell>
          <cell r="K6815">
            <v>1</v>
          </cell>
          <cell r="L6815">
            <v>1</v>
          </cell>
          <cell r="M6815">
            <v>1</v>
          </cell>
        </row>
        <row r="6816">
          <cell r="A6816">
            <v>50279</v>
          </cell>
          <cell r="B6816">
            <v>1</v>
          </cell>
          <cell r="C6816">
            <v>61.905700000000003</v>
          </cell>
          <cell r="D6816">
            <v>69.340599999999995</v>
          </cell>
          <cell r="E6816">
            <v>1</v>
          </cell>
          <cell r="F6816">
            <v>1</v>
          </cell>
          <cell r="G6816">
            <v>1</v>
          </cell>
          <cell r="H6816">
            <v>1</v>
          </cell>
          <cell r="I6816">
            <v>1</v>
          </cell>
          <cell r="J6816">
            <v>1</v>
          </cell>
          <cell r="K6816">
            <v>1</v>
          </cell>
          <cell r="L6816">
            <v>1</v>
          </cell>
          <cell r="M6816">
            <v>1</v>
          </cell>
        </row>
        <row r="6817">
          <cell r="A6817">
            <v>50280</v>
          </cell>
          <cell r="B6817">
            <v>1</v>
          </cell>
          <cell r="C6817">
            <v>61.905700000000003</v>
          </cell>
          <cell r="D6817">
            <v>69.340599999999995</v>
          </cell>
          <cell r="E6817">
            <v>1</v>
          </cell>
          <cell r="F6817">
            <v>1</v>
          </cell>
          <cell r="G6817">
            <v>1</v>
          </cell>
          <cell r="H6817">
            <v>1</v>
          </cell>
          <cell r="I6817">
            <v>1</v>
          </cell>
          <cell r="J6817">
            <v>1</v>
          </cell>
          <cell r="K6817">
            <v>1</v>
          </cell>
          <cell r="L6817">
            <v>1</v>
          </cell>
          <cell r="M6817">
            <v>1</v>
          </cell>
        </row>
        <row r="6818">
          <cell r="A6818">
            <v>50281</v>
          </cell>
          <cell r="B6818">
            <v>1</v>
          </cell>
          <cell r="C6818">
            <v>61.905700000000003</v>
          </cell>
          <cell r="D6818">
            <v>69.340599999999995</v>
          </cell>
          <cell r="E6818">
            <v>1</v>
          </cell>
          <cell r="F6818">
            <v>1</v>
          </cell>
          <cell r="G6818">
            <v>1</v>
          </cell>
          <cell r="H6818">
            <v>1</v>
          </cell>
          <cell r="I6818">
            <v>1</v>
          </cell>
          <cell r="J6818">
            <v>1</v>
          </cell>
          <cell r="K6818">
            <v>1</v>
          </cell>
          <cell r="L6818">
            <v>1</v>
          </cell>
          <cell r="M6818">
            <v>1</v>
          </cell>
        </row>
        <row r="6819">
          <cell r="A6819">
            <v>50282</v>
          </cell>
          <cell r="B6819">
            <v>1</v>
          </cell>
          <cell r="C6819">
            <v>61.905700000000003</v>
          </cell>
          <cell r="D6819">
            <v>69.340599999999995</v>
          </cell>
          <cell r="E6819">
            <v>1</v>
          </cell>
          <cell r="F6819">
            <v>1</v>
          </cell>
          <cell r="G6819">
            <v>1</v>
          </cell>
          <cell r="H6819">
            <v>1</v>
          </cell>
          <cell r="I6819">
            <v>1</v>
          </cell>
          <cell r="J6819">
            <v>1</v>
          </cell>
          <cell r="K6819">
            <v>1</v>
          </cell>
          <cell r="L6819">
            <v>1</v>
          </cell>
          <cell r="M6819">
            <v>1</v>
          </cell>
        </row>
        <row r="6820">
          <cell r="A6820">
            <v>50283</v>
          </cell>
          <cell r="B6820">
            <v>1</v>
          </cell>
          <cell r="C6820">
            <v>61.905700000000003</v>
          </cell>
          <cell r="D6820">
            <v>69.340599999999995</v>
          </cell>
          <cell r="E6820">
            <v>1</v>
          </cell>
          <cell r="F6820">
            <v>1</v>
          </cell>
          <cell r="G6820">
            <v>1</v>
          </cell>
          <cell r="H6820">
            <v>1</v>
          </cell>
          <cell r="I6820">
            <v>1</v>
          </cell>
          <cell r="J6820">
            <v>1</v>
          </cell>
          <cell r="K6820">
            <v>1</v>
          </cell>
          <cell r="L6820">
            <v>1</v>
          </cell>
          <cell r="M6820">
            <v>1</v>
          </cell>
        </row>
        <row r="6821">
          <cell r="A6821">
            <v>50284</v>
          </cell>
          <cell r="B6821">
            <v>1</v>
          </cell>
          <cell r="C6821">
            <v>61.905700000000003</v>
          </cell>
          <cell r="D6821">
            <v>69.340599999999995</v>
          </cell>
          <cell r="E6821">
            <v>1</v>
          </cell>
          <cell r="F6821">
            <v>1</v>
          </cell>
          <cell r="G6821">
            <v>1</v>
          </cell>
          <cell r="H6821">
            <v>1</v>
          </cell>
          <cell r="I6821">
            <v>1</v>
          </cell>
          <cell r="J6821">
            <v>1</v>
          </cell>
          <cell r="K6821">
            <v>1</v>
          </cell>
          <cell r="L6821">
            <v>1</v>
          </cell>
          <cell r="M6821">
            <v>1</v>
          </cell>
        </row>
        <row r="6822">
          <cell r="A6822">
            <v>50285</v>
          </cell>
          <cell r="B6822">
            <v>1</v>
          </cell>
          <cell r="C6822">
            <v>61.905700000000003</v>
          </cell>
          <cell r="D6822">
            <v>69.340599999999995</v>
          </cell>
          <cell r="E6822">
            <v>1</v>
          </cell>
          <cell r="F6822">
            <v>1</v>
          </cell>
          <cell r="G6822">
            <v>1</v>
          </cell>
          <cell r="H6822">
            <v>1</v>
          </cell>
          <cell r="I6822">
            <v>1</v>
          </cell>
          <cell r="J6822">
            <v>1</v>
          </cell>
          <cell r="K6822">
            <v>1</v>
          </cell>
          <cell r="L6822">
            <v>1</v>
          </cell>
          <cell r="M6822">
            <v>1</v>
          </cell>
        </row>
        <row r="6823">
          <cell r="A6823">
            <v>50286</v>
          </cell>
          <cell r="B6823">
            <v>1</v>
          </cell>
          <cell r="C6823">
            <v>61.905700000000003</v>
          </cell>
          <cell r="D6823">
            <v>69.340599999999995</v>
          </cell>
          <cell r="E6823">
            <v>1</v>
          </cell>
          <cell r="F6823">
            <v>1</v>
          </cell>
          <cell r="G6823">
            <v>1</v>
          </cell>
          <cell r="H6823">
            <v>1</v>
          </cell>
          <cell r="I6823">
            <v>1</v>
          </cell>
          <cell r="J6823">
            <v>1</v>
          </cell>
          <cell r="K6823">
            <v>1</v>
          </cell>
          <cell r="L6823">
            <v>1</v>
          </cell>
          <cell r="M6823">
            <v>1</v>
          </cell>
        </row>
        <row r="6824">
          <cell r="A6824">
            <v>50287</v>
          </cell>
          <cell r="B6824">
            <v>1</v>
          </cell>
          <cell r="C6824">
            <v>61.905700000000003</v>
          </cell>
          <cell r="D6824">
            <v>69.340599999999995</v>
          </cell>
          <cell r="E6824">
            <v>1</v>
          </cell>
          <cell r="F6824">
            <v>1</v>
          </cell>
          <cell r="G6824">
            <v>1</v>
          </cell>
          <cell r="H6824">
            <v>1</v>
          </cell>
          <cell r="I6824">
            <v>1</v>
          </cell>
          <cell r="J6824">
            <v>1</v>
          </cell>
          <cell r="K6824">
            <v>1</v>
          </cell>
          <cell r="L6824">
            <v>1</v>
          </cell>
          <cell r="M6824">
            <v>1</v>
          </cell>
        </row>
        <row r="6825">
          <cell r="A6825">
            <v>50288</v>
          </cell>
          <cell r="B6825">
            <v>1</v>
          </cell>
          <cell r="C6825">
            <v>61.905700000000003</v>
          </cell>
          <cell r="D6825">
            <v>69.340599999999995</v>
          </cell>
          <cell r="E6825">
            <v>1</v>
          </cell>
          <cell r="F6825">
            <v>1</v>
          </cell>
          <cell r="G6825">
            <v>1</v>
          </cell>
          <cell r="H6825">
            <v>1</v>
          </cell>
          <cell r="I6825">
            <v>1</v>
          </cell>
          <cell r="J6825">
            <v>1</v>
          </cell>
          <cell r="K6825">
            <v>1</v>
          </cell>
          <cell r="L6825">
            <v>1</v>
          </cell>
          <cell r="M6825">
            <v>1</v>
          </cell>
        </row>
        <row r="6826">
          <cell r="A6826">
            <v>50289</v>
          </cell>
          <cell r="B6826">
            <v>1</v>
          </cell>
          <cell r="C6826">
            <v>61.905700000000003</v>
          </cell>
          <cell r="D6826">
            <v>69.340599999999995</v>
          </cell>
          <cell r="E6826">
            <v>1</v>
          </cell>
          <cell r="F6826">
            <v>1</v>
          </cell>
          <cell r="G6826">
            <v>1</v>
          </cell>
          <cell r="H6826">
            <v>1</v>
          </cell>
          <cell r="I6826">
            <v>1</v>
          </cell>
          <cell r="J6826">
            <v>1</v>
          </cell>
          <cell r="K6826">
            <v>1</v>
          </cell>
          <cell r="L6826">
            <v>1</v>
          </cell>
          <cell r="M6826">
            <v>1</v>
          </cell>
        </row>
        <row r="6827">
          <cell r="A6827">
            <v>50290</v>
          </cell>
          <cell r="B6827">
            <v>1</v>
          </cell>
          <cell r="C6827">
            <v>61.905700000000003</v>
          </cell>
          <cell r="D6827">
            <v>69.340599999999995</v>
          </cell>
          <cell r="E6827">
            <v>1</v>
          </cell>
          <cell r="F6827">
            <v>1</v>
          </cell>
          <cell r="G6827">
            <v>1</v>
          </cell>
          <cell r="H6827">
            <v>1</v>
          </cell>
          <cell r="I6827">
            <v>1</v>
          </cell>
          <cell r="J6827">
            <v>1</v>
          </cell>
          <cell r="K6827">
            <v>1</v>
          </cell>
          <cell r="L6827">
            <v>1</v>
          </cell>
          <cell r="M6827">
            <v>1</v>
          </cell>
        </row>
        <row r="6828">
          <cell r="A6828">
            <v>50291</v>
          </cell>
          <cell r="B6828">
            <v>1</v>
          </cell>
          <cell r="C6828">
            <v>61.905700000000003</v>
          </cell>
          <cell r="D6828">
            <v>69.340599999999995</v>
          </cell>
          <cell r="E6828">
            <v>1</v>
          </cell>
          <cell r="F6828">
            <v>1</v>
          </cell>
          <cell r="G6828">
            <v>1</v>
          </cell>
          <cell r="H6828">
            <v>1</v>
          </cell>
          <cell r="I6828">
            <v>1</v>
          </cell>
          <cell r="J6828">
            <v>1</v>
          </cell>
          <cell r="K6828">
            <v>1</v>
          </cell>
          <cell r="L6828">
            <v>1</v>
          </cell>
          <cell r="M6828">
            <v>1</v>
          </cell>
        </row>
        <row r="6829">
          <cell r="A6829">
            <v>50292</v>
          </cell>
          <cell r="B6829">
            <v>1</v>
          </cell>
          <cell r="C6829">
            <v>61.905700000000003</v>
          </cell>
          <cell r="D6829">
            <v>69.340599999999995</v>
          </cell>
          <cell r="E6829">
            <v>1</v>
          </cell>
          <cell r="F6829">
            <v>1</v>
          </cell>
          <cell r="G6829">
            <v>1</v>
          </cell>
          <cell r="H6829">
            <v>1</v>
          </cell>
          <cell r="I6829">
            <v>1</v>
          </cell>
          <cell r="J6829">
            <v>1</v>
          </cell>
          <cell r="K6829">
            <v>1</v>
          </cell>
          <cell r="L6829">
            <v>1</v>
          </cell>
          <cell r="M6829">
            <v>1</v>
          </cell>
        </row>
        <row r="6830">
          <cell r="A6830">
            <v>50293</v>
          </cell>
          <cell r="B6830">
            <v>1</v>
          </cell>
          <cell r="C6830">
            <v>61.905700000000003</v>
          </cell>
          <cell r="D6830">
            <v>69.340599999999995</v>
          </cell>
          <cell r="E6830">
            <v>1</v>
          </cell>
          <cell r="F6830">
            <v>1</v>
          </cell>
          <cell r="G6830">
            <v>1</v>
          </cell>
          <cell r="H6830">
            <v>1</v>
          </cell>
          <cell r="I6830">
            <v>1</v>
          </cell>
          <cell r="J6830">
            <v>1</v>
          </cell>
          <cell r="K6830">
            <v>1</v>
          </cell>
          <cell r="L6830">
            <v>1</v>
          </cell>
          <cell r="M6830">
            <v>1</v>
          </cell>
        </row>
        <row r="6831">
          <cell r="A6831">
            <v>50294</v>
          </cell>
          <cell r="B6831">
            <v>1</v>
          </cell>
          <cell r="C6831">
            <v>61.905700000000003</v>
          </cell>
          <cell r="D6831">
            <v>69.340599999999995</v>
          </cell>
          <cell r="E6831">
            <v>1</v>
          </cell>
          <cell r="F6831">
            <v>1</v>
          </cell>
          <cell r="G6831">
            <v>1</v>
          </cell>
          <cell r="H6831">
            <v>1</v>
          </cell>
          <cell r="I6831">
            <v>1</v>
          </cell>
          <cell r="J6831">
            <v>1</v>
          </cell>
          <cell r="K6831">
            <v>1</v>
          </cell>
          <cell r="L6831">
            <v>1</v>
          </cell>
          <cell r="M6831">
            <v>1</v>
          </cell>
        </row>
        <row r="6832">
          <cell r="A6832">
            <v>50295</v>
          </cell>
          <cell r="B6832">
            <v>1</v>
          </cell>
          <cell r="C6832">
            <v>61.905700000000003</v>
          </cell>
          <cell r="D6832">
            <v>69.340599999999995</v>
          </cell>
          <cell r="E6832">
            <v>1</v>
          </cell>
          <cell r="F6832">
            <v>1</v>
          </cell>
          <cell r="G6832">
            <v>1</v>
          </cell>
          <cell r="H6832">
            <v>1</v>
          </cell>
          <cell r="I6832">
            <v>1</v>
          </cell>
          <cell r="J6832">
            <v>1</v>
          </cell>
          <cell r="K6832">
            <v>1</v>
          </cell>
          <cell r="L6832">
            <v>1</v>
          </cell>
          <cell r="M6832">
            <v>1</v>
          </cell>
        </row>
        <row r="6833">
          <cell r="A6833">
            <v>50296</v>
          </cell>
          <cell r="B6833">
            <v>1</v>
          </cell>
          <cell r="C6833">
            <v>61.905700000000003</v>
          </cell>
          <cell r="D6833">
            <v>69.340599999999995</v>
          </cell>
          <cell r="E6833">
            <v>1</v>
          </cell>
          <cell r="F6833">
            <v>1</v>
          </cell>
          <cell r="G6833">
            <v>1</v>
          </cell>
          <cell r="H6833">
            <v>1</v>
          </cell>
          <cell r="I6833">
            <v>1</v>
          </cell>
          <cell r="J6833">
            <v>1</v>
          </cell>
          <cell r="K6833">
            <v>1</v>
          </cell>
          <cell r="L6833">
            <v>1</v>
          </cell>
          <cell r="M6833">
            <v>1</v>
          </cell>
        </row>
        <row r="6834">
          <cell r="A6834">
            <v>50297</v>
          </cell>
          <cell r="B6834">
            <v>1</v>
          </cell>
          <cell r="C6834">
            <v>61.905700000000003</v>
          </cell>
          <cell r="D6834">
            <v>69.340599999999995</v>
          </cell>
          <cell r="E6834">
            <v>1</v>
          </cell>
          <cell r="F6834">
            <v>1</v>
          </cell>
          <cell r="G6834">
            <v>1</v>
          </cell>
          <cell r="H6834">
            <v>1</v>
          </cell>
          <cell r="I6834">
            <v>1</v>
          </cell>
          <cell r="J6834">
            <v>1</v>
          </cell>
          <cell r="K6834">
            <v>1</v>
          </cell>
          <cell r="L6834">
            <v>1</v>
          </cell>
          <cell r="M6834">
            <v>1</v>
          </cell>
        </row>
        <row r="6835">
          <cell r="A6835">
            <v>50298</v>
          </cell>
          <cell r="B6835">
            <v>1</v>
          </cell>
          <cell r="C6835">
            <v>61.905700000000003</v>
          </cell>
          <cell r="D6835">
            <v>69.340599999999995</v>
          </cell>
          <cell r="E6835">
            <v>1</v>
          </cell>
          <cell r="F6835">
            <v>1</v>
          </cell>
          <cell r="G6835">
            <v>1</v>
          </cell>
          <cell r="H6835">
            <v>1</v>
          </cell>
          <cell r="I6835">
            <v>1</v>
          </cell>
          <cell r="J6835">
            <v>1</v>
          </cell>
          <cell r="K6835">
            <v>1</v>
          </cell>
          <cell r="L6835">
            <v>1</v>
          </cell>
          <cell r="M6835">
            <v>1</v>
          </cell>
        </row>
        <row r="6836">
          <cell r="A6836">
            <v>50299</v>
          </cell>
          <cell r="B6836">
            <v>1</v>
          </cell>
          <cell r="C6836">
            <v>61.905700000000003</v>
          </cell>
          <cell r="D6836">
            <v>69.340599999999995</v>
          </cell>
          <cell r="E6836">
            <v>1</v>
          </cell>
          <cell r="F6836">
            <v>1</v>
          </cell>
          <cell r="G6836">
            <v>1</v>
          </cell>
          <cell r="H6836">
            <v>1</v>
          </cell>
          <cell r="I6836">
            <v>1</v>
          </cell>
          <cell r="J6836">
            <v>1</v>
          </cell>
          <cell r="K6836">
            <v>1</v>
          </cell>
          <cell r="L6836">
            <v>1</v>
          </cell>
          <cell r="M6836">
            <v>1</v>
          </cell>
        </row>
        <row r="6837">
          <cell r="A6837">
            <v>50300</v>
          </cell>
          <cell r="B6837">
            <v>1</v>
          </cell>
          <cell r="C6837">
            <v>61.905700000000003</v>
          </cell>
          <cell r="D6837">
            <v>69.340599999999995</v>
          </cell>
          <cell r="E6837">
            <v>1</v>
          </cell>
          <cell r="F6837">
            <v>1</v>
          </cell>
          <cell r="G6837">
            <v>1</v>
          </cell>
          <cell r="H6837">
            <v>1</v>
          </cell>
          <cell r="I6837">
            <v>1</v>
          </cell>
          <cell r="J6837">
            <v>1</v>
          </cell>
          <cell r="K6837">
            <v>1</v>
          </cell>
          <cell r="L6837">
            <v>1</v>
          </cell>
          <cell r="M6837">
            <v>1</v>
          </cell>
        </row>
        <row r="6838">
          <cell r="A6838">
            <v>50301</v>
          </cell>
          <cell r="B6838">
            <v>1</v>
          </cell>
          <cell r="C6838">
            <v>61.905700000000003</v>
          </cell>
          <cell r="D6838">
            <v>69.340599999999995</v>
          </cell>
          <cell r="E6838">
            <v>1</v>
          </cell>
          <cell r="F6838">
            <v>1</v>
          </cell>
          <cell r="G6838">
            <v>1</v>
          </cell>
          <cell r="H6838">
            <v>1</v>
          </cell>
          <cell r="I6838">
            <v>1</v>
          </cell>
          <cell r="J6838">
            <v>1</v>
          </cell>
          <cell r="K6838">
            <v>1</v>
          </cell>
          <cell r="L6838">
            <v>1</v>
          </cell>
          <cell r="M6838">
            <v>1</v>
          </cell>
        </row>
        <row r="6839">
          <cell r="A6839">
            <v>50302</v>
          </cell>
          <cell r="B6839">
            <v>1</v>
          </cell>
          <cell r="C6839">
            <v>61.905700000000003</v>
          </cell>
          <cell r="D6839">
            <v>69.340599999999995</v>
          </cell>
          <cell r="E6839">
            <v>1</v>
          </cell>
          <cell r="F6839">
            <v>1</v>
          </cell>
          <cell r="G6839">
            <v>1</v>
          </cell>
          <cell r="H6839">
            <v>1</v>
          </cell>
          <cell r="I6839">
            <v>1</v>
          </cell>
          <cell r="J6839">
            <v>1</v>
          </cell>
          <cell r="K6839">
            <v>1</v>
          </cell>
          <cell r="L6839">
            <v>1</v>
          </cell>
          <cell r="M6839">
            <v>1</v>
          </cell>
        </row>
        <row r="6840">
          <cell r="A6840">
            <v>50303</v>
          </cell>
          <cell r="B6840">
            <v>1</v>
          </cell>
          <cell r="C6840">
            <v>61.905700000000003</v>
          </cell>
          <cell r="D6840">
            <v>69.340599999999995</v>
          </cell>
          <cell r="E6840">
            <v>1</v>
          </cell>
          <cell r="F6840">
            <v>1</v>
          </cell>
          <cell r="G6840">
            <v>1</v>
          </cell>
          <cell r="H6840">
            <v>1</v>
          </cell>
          <cell r="I6840">
            <v>1</v>
          </cell>
          <cell r="J6840">
            <v>1</v>
          </cell>
          <cell r="K6840">
            <v>1</v>
          </cell>
          <cell r="L6840">
            <v>1</v>
          </cell>
          <cell r="M6840">
            <v>1</v>
          </cell>
        </row>
        <row r="6841">
          <cell r="A6841">
            <v>50304</v>
          </cell>
          <cell r="B6841">
            <v>1</v>
          </cell>
          <cell r="C6841">
            <v>61.905700000000003</v>
          </cell>
          <cell r="D6841">
            <v>69.340599999999995</v>
          </cell>
          <cell r="E6841">
            <v>1</v>
          </cell>
          <cell r="F6841">
            <v>1</v>
          </cell>
          <cell r="G6841">
            <v>1</v>
          </cell>
          <cell r="H6841">
            <v>1</v>
          </cell>
          <cell r="I6841">
            <v>1</v>
          </cell>
          <cell r="J6841">
            <v>1</v>
          </cell>
          <cell r="K6841">
            <v>1</v>
          </cell>
          <cell r="L6841">
            <v>1</v>
          </cell>
          <cell r="M6841">
            <v>1</v>
          </cell>
        </row>
        <row r="6842">
          <cell r="A6842">
            <v>50305</v>
          </cell>
          <cell r="B6842">
            <v>1</v>
          </cell>
          <cell r="C6842">
            <v>61.905700000000003</v>
          </cell>
          <cell r="D6842">
            <v>69.340599999999995</v>
          </cell>
          <cell r="E6842">
            <v>1</v>
          </cell>
          <cell r="F6842">
            <v>1</v>
          </cell>
          <cell r="G6842">
            <v>1</v>
          </cell>
          <cell r="H6842">
            <v>1</v>
          </cell>
          <cell r="I6842">
            <v>1</v>
          </cell>
          <cell r="J6842">
            <v>1</v>
          </cell>
          <cell r="K6842">
            <v>1</v>
          </cell>
          <cell r="L6842">
            <v>1</v>
          </cell>
          <cell r="M6842">
            <v>1</v>
          </cell>
        </row>
        <row r="6843">
          <cell r="A6843">
            <v>50306</v>
          </cell>
          <cell r="B6843">
            <v>1</v>
          </cell>
          <cell r="C6843">
            <v>61.905700000000003</v>
          </cell>
          <cell r="D6843">
            <v>69.340599999999995</v>
          </cell>
          <cell r="E6843">
            <v>1</v>
          </cell>
          <cell r="F6843">
            <v>1</v>
          </cell>
          <cell r="G6843">
            <v>1</v>
          </cell>
          <cell r="H6843">
            <v>1</v>
          </cell>
          <cell r="I6843">
            <v>1</v>
          </cell>
          <cell r="J6843">
            <v>1</v>
          </cell>
          <cell r="K6843">
            <v>1</v>
          </cell>
          <cell r="L6843">
            <v>1</v>
          </cell>
          <cell r="M6843">
            <v>1</v>
          </cell>
        </row>
        <row r="6844">
          <cell r="A6844">
            <v>50307</v>
          </cell>
          <cell r="B6844">
            <v>1</v>
          </cell>
          <cell r="C6844">
            <v>61.905700000000003</v>
          </cell>
          <cell r="D6844">
            <v>69.340599999999995</v>
          </cell>
          <cell r="E6844">
            <v>1</v>
          </cell>
          <cell r="F6844">
            <v>1</v>
          </cell>
          <cell r="G6844">
            <v>1</v>
          </cell>
          <cell r="H6844">
            <v>1</v>
          </cell>
          <cell r="I6844">
            <v>1</v>
          </cell>
          <cell r="J6844">
            <v>1</v>
          </cell>
          <cell r="K6844">
            <v>1</v>
          </cell>
          <cell r="L6844">
            <v>1</v>
          </cell>
          <cell r="M6844">
            <v>1</v>
          </cell>
        </row>
        <row r="6845">
          <cell r="A6845">
            <v>50308</v>
          </cell>
          <cell r="B6845">
            <v>1</v>
          </cell>
          <cell r="C6845">
            <v>61.905700000000003</v>
          </cell>
          <cell r="D6845">
            <v>69.340599999999995</v>
          </cell>
          <cell r="E6845">
            <v>1</v>
          </cell>
          <cell r="F6845">
            <v>1</v>
          </cell>
          <cell r="G6845">
            <v>1</v>
          </cell>
          <cell r="H6845">
            <v>1</v>
          </cell>
          <cell r="I6845">
            <v>1</v>
          </cell>
          <cell r="J6845">
            <v>1</v>
          </cell>
          <cell r="K6845">
            <v>1</v>
          </cell>
          <cell r="L6845">
            <v>1</v>
          </cell>
          <cell r="M6845">
            <v>1</v>
          </cell>
        </row>
        <row r="6846">
          <cell r="A6846">
            <v>50309</v>
          </cell>
          <cell r="B6846">
            <v>1</v>
          </cell>
          <cell r="C6846">
            <v>61.905700000000003</v>
          </cell>
          <cell r="D6846">
            <v>69.340599999999995</v>
          </cell>
          <cell r="E6846">
            <v>1</v>
          </cell>
          <cell r="F6846">
            <v>1</v>
          </cell>
          <cell r="G6846">
            <v>1</v>
          </cell>
          <cell r="H6846">
            <v>1</v>
          </cell>
          <cell r="I6846">
            <v>1</v>
          </cell>
          <cell r="J6846">
            <v>1</v>
          </cell>
          <cell r="K6846">
            <v>1</v>
          </cell>
          <cell r="L6846">
            <v>1</v>
          </cell>
          <cell r="M6846">
            <v>1</v>
          </cell>
        </row>
        <row r="6847">
          <cell r="A6847">
            <v>50310</v>
          </cell>
          <cell r="B6847">
            <v>1</v>
          </cell>
          <cell r="C6847">
            <v>61.905700000000003</v>
          </cell>
          <cell r="D6847">
            <v>69.340599999999995</v>
          </cell>
          <cell r="E6847">
            <v>1</v>
          </cell>
          <cell r="F6847">
            <v>1</v>
          </cell>
          <cell r="G6847">
            <v>1</v>
          </cell>
          <cell r="H6847">
            <v>1</v>
          </cell>
          <cell r="I6847">
            <v>1</v>
          </cell>
          <cell r="J6847">
            <v>1</v>
          </cell>
          <cell r="K6847">
            <v>1</v>
          </cell>
          <cell r="L6847">
            <v>1</v>
          </cell>
          <cell r="M6847">
            <v>1</v>
          </cell>
        </row>
        <row r="6848">
          <cell r="A6848">
            <v>50311</v>
          </cell>
          <cell r="B6848">
            <v>1</v>
          </cell>
          <cell r="C6848">
            <v>61.905700000000003</v>
          </cell>
          <cell r="D6848">
            <v>69.340599999999995</v>
          </cell>
          <cell r="E6848">
            <v>1</v>
          </cell>
          <cell r="F6848">
            <v>1</v>
          </cell>
          <cell r="G6848">
            <v>1</v>
          </cell>
          <cell r="H6848">
            <v>1</v>
          </cell>
          <cell r="I6848">
            <v>1</v>
          </cell>
          <cell r="J6848">
            <v>1</v>
          </cell>
          <cell r="K6848">
            <v>1</v>
          </cell>
          <cell r="L6848">
            <v>1</v>
          </cell>
          <cell r="M6848">
            <v>1</v>
          </cell>
        </row>
        <row r="6849">
          <cell r="A6849">
            <v>50312</v>
          </cell>
          <cell r="B6849">
            <v>1</v>
          </cell>
          <cell r="C6849">
            <v>61.905700000000003</v>
          </cell>
          <cell r="D6849">
            <v>69.340599999999995</v>
          </cell>
          <cell r="E6849">
            <v>1</v>
          </cell>
          <cell r="F6849">
            <v>1</v>
          </cell>
          <cell r="G6849">
            <v>1</v>
          </cell>
          <cell r="H6849">
            <v>1</v>
          </cell>
          <cell r="I6849">
            <v>1</v>
          </cell>
          <cell r="J6849">
            <v>1</v>
          </cell>
          <cell r="K6849">
            <v>1</v>
          </cell>
          <cell r="L6849">
            <v>1</v>
          </cell>
          <cell r="M6849">
            <v>1</v>
          </cell>
        </row>
        <row r="6850">
          <cell r="A6850">
            <v>50313</v>
          </cell>
          <cell r="B6850">
            <v>1</v>
          </cell>
          <cell r="C6850">
            <v>61.905700000000003</v>
          </cell>
          <cell r="D6850">
            <v>69.340599999999995</v>
          </cell>
          <cell r="E6850">
            <v>1</v>
          </cell>
          <cell r="F6850">
            <v>1</v>
          </cell>
          <cell r="G6850">
            <v>1</v>
          </cell>
          <cell r="H6850">
            <v>1</v>
          </cell>
          <cell r="I6850">
            <v>1</v>
          </cell>
          <cell r="J6850">
            <v>1</v>
          </cell>
          <cell r="K6850">
            <v>1</v>
          </cell>
          <cell r="L6850">
            <v>1</v>
          </cell>
          <cell r="M6850">
            <v>1</v>
          </cell>
        </row>
        <row r="6851">
          <cell r="A6851">
            <v>50314</v>
          </cell>
          <cell r="B6851">
            <v>1</v>
          </cell>
          <cell r="C6851">
            <v>61.905700000000003</v>
          </cell>
          <cell r="D6851">
            <v>69.340599999999995</v>
          </cell>
          <cell r="E6851">
            <v>1</v>
          </cell>
          <cell r="F6851">
            <v>1</v>
          </cell>
          <cell r="G6851">
            <v>1</v>
          </cell>
          <cell r="H6851">
            <v>1</v>
          </cell>
          <cell r="I6851">
            <v>1</v>
          </cell>
          <cell r="J6851">
            <v>1</v>
          </cell>
          <cell r="K6851">
            <v>1</v>
          </cell>
          <cell r="L6851">
            <v>1</v>
          </cell>
          <cell r="M6851">
            <v>1</v>
          </cell>
        </row>
        <row r="6852">
          <cell r="A6852">
            <v>50315</v>
          </cell>
          <cell r="B6852">
            <v>1</v>
          </cell>
          <cell r="C6852">
            <v>61.905700000000003</v>
          </cell>
          <cell r="D6852">
            <v>69.340599999999995</v>
          </cell>
          <cell r="E6852">
            <v>1</v>
          </cell>
          <cell r="F6852">
            <v>1</v>
          </cell>
          <cell r="G6852">
            <v>1</v>
          </cell>
          <cell r="H6852">
            <v>1</v>
          </cell>
          <cell r="I6852">
            <v>1</v>
          </cell>
          <cell r="J6852">
            <v>1</v>
          </cell>
          <cell r="K6852">
            <v>1</v>
          </cell>
          <cell r="L6852">
            <v>1</v>
          </cell>
          <cell r="M6852">
            <v>1</v>
          </cell>
        </row>
        <row r="6853">
          <cell r="A6853">
            <v>50316</v>
          </cell>
          <cell r="B6853">
            <v>1</v>
          </cell>
          <cell r="C6853">
            <v>61.905700000000003</v>
          </cell>
          <cell r="D6853">
            <v>69.340599999999995</v>
          </cell>
          <cell r="E6853">
            <v>1</v>
          </cell>
          <cell r="F6853">
            <v>1</v>
          </cell>
          <cell r="G6853">
            <v>1</v>
          </cell>
          <cell r="H6853">
            <v>1</v>
          </cell>
          <cell r="I6853">
            <v>1</v>
          </cell>
          <cell r="J6853">
            <v>1</v>
          </cell>
          <cell r="K6853">
            <v>1</v>
          </cell>
          <cell r="L6853">
            <v>1</v>
          </cell>
          <cell r="M6853">
            <v>1</v>
          </cell>
        </row>
        <row r="6854">
          <cell r="A6854">
            <v>50317</v>
          </cell>
          <cell r="B6854">
            <v>1</v>
          </cell>
          <cell r="C6854">
            <v>61.905700000000003</v>
          </cell>
          <cell r="D6854">
            <v>69.340599999999995</v>
          </cell>
          <cell r="E6854">
            <v>1</v>
          </cell>
          <cell r="F6854">
            <v>1</v>
          </cell>
          <cell r="G6854">
            <v>1</v>
          </cell>
          <cell r="H6854">
            <v>1</v>
          </cell>
          <cell r="I6854">
            <v>1</v>
          </cell>
          <cell r="J6854">
            <v>1</v>
          </cell>
          <cell r="K6854">
            <v>1</v>
          </cell>
          <cell r="L6854">
            <v>1</v>
          </cell>
          <cell r="M6854">
            <v>1</v>
          </cell>
        </row>
        <row r="6855">
          <cell r="A6855">
            <v>50318</v>
          </cell>
          <cell r="B6855">
            <v>1</v>
          </cell>
          <cell r="C6855">
            <v>61.905700000000003</v>
          </cell>
          <cell r="D6855">
            <v>69.340599999999995</v>
          </cell>
          <cell r="E6855">
            <v>1</v>
          </cell>
          <cell r="F6855">
            <v>1</v>
          </cell>
          <cell r="G6855">
            <v>1</v>
          </cell>
          <cell r="H6855">
            <v>1</v>
          </cell>
          <cell r="I6855">
            <v>1</v>
          </cell>
          <cell r="J6855">
            <v>1</v>
          </cell>
          <cell r="K6855">
            <v>1</v>
          </cell>
          <cell r="L6855">
            <v>1</v>
          </cell>
          <cell r="M6855">
            <v>1</v>
          </cell>
        </row>
        <row r="6856">
          <cell r="A6856">
            <v>50319</v>
          </cell>
          <cell r="B6856">
            <v>1</v>
          </cell>
          <cell r="C6856">
            <v>61.905700000000003</v>
          </cell>
          <cell r="D6856">
            <v>69.340599999999995</v>
          </cell>
          <cell r="E6856">
            <v>1</v>
          </cell>
          <cell r="F6856">
            <v>1</v>
          </cell>
          <cell r="G6856">
            <v>1</v>
          </cell>
          <cell r="H6856">
            <v>1</v>
          </cell>
          <cell r="I6856">
            <v>1</v>
          </cell>
          <cell r="J6856">
            <v>1</v>
          </cell>
          <cell r="K6856">
            <v>1</v>
          </cell>
          <cell r="L6856">
            <v>1</v>
          </cell>
          <cell r="M6856">
            <v>1</v>
          </cell>
        </row>
        <row r="6857">
          <cell r="A6857">
            <v>50320</v>
          </cell>
          <cell r="B6857">
            <v>1</v>
          </cell>
          <cell r="C6857">
            <v>61.905700000000003</v>
          </cell>
          <cell r="D6857">
            <v>69.340599999999995</v>
          </cell>
          <cell r="E6857">
            <v>1</v>
          </cell>
          <cell r="F6857">
            <v>1</v>
          </cell>
          <cell r="G6857">
            <v>1</v>
          </cell>
          <cell r="H6857">
            <v>1</v>
          </cell>
          <cell r="I6857">
            <v>1</v>
          </cell>
          <cell r="J6857">
            <v>1</v>
          </cell>
          <cell r="K6857">
            <v>1</v>
          </cell>
          <cell r="L6857">
            <v>1</v>
          </cell>
          <cell r="M6857">
            <v>1</v>
          </cell>
        </row>
        <row r="6858">
          <cell r="A6858">
            <v>50321</v>
          </cell>
          <cell r="B6858">
            <v>1</v>
          </cell>
          <cell r="C6858">
            <v>61.905700000000003</v>
          </cell>
          <cell r="D6858">
            <v>69.340599999999995</v>
          </cell>
          <cell r="E6858">
            <v>1</v>
          </cell>
          <cell r="F6858">
            <v>1</v>
          </cell>
          <cell r="G6858">
            <v>1</v>
          </cell>
          <cell r="H6858">
            <v>1</v>
          </cell>
          <cell r="I6858">
            <v>1</v>
          </cell>
          <cell r="J6858">
            <v>1</v>
          </cell>
          <cell r="K6858">
            <v>1</v>
          </cell>
          <cell r="L6858">
            <v>1</v>
          </cell>
          <cell r="M6858">
            <v>1</v>
          </cell>
        </row>
        <row r="6859">
          <cell r="A6859">
            <v>50322</v>
          </cell>
          <cell r="B6859">
            <v>1</v>
          </cell>
          <cell r="C6859">
            <v>61.905700000000003</v>
          </cell>
          <cell r="D6859">
            <v>69.340599999999995</v>
          </cell>
          <cell r="E6859">
            <v>1</v>
          </cell>
          <cell r="F6859">
            <v>1</v>
          </cell>
          <cell r="G6859">
            <v>1</v>
          </cell>
          <cell r="H6859">
            <v>1</v>
          </cell>
          <cell r="I6859">
            <v>1</v>
          </cell>
          <cell r="J6859">
            <v>1</v>
          </cell>
          <cell r="K6859">
            <v>1</v>
          </cell>
          <cell r="L6859">
            <v>1</v>
          </cell>
          <cell r="M6859">
            <v>1</v>
          </cell>
        </row>
        <row r="6860">
          <cell r="A6860">
            <v>50323</v>
          </cell>
          <cell r="B6860">
            <v>1</v>
          </cell>
          <cell r="C6860">
            <v>61.905700000000003</v>
          </cell>
          <cell r="D6860">
            <v>69.340599999999995</v>
          </cell>
          <cell r="E6860">
            <v>1</v>
          </cell>
          <cell r="F6860">
            <v>1</v>
          </cell>
          <cell r="G6860">
            <v>1</v>
          </cell>
          <cell r="H6860">
            <v>1</v>
          </cell>
          <cell r="I6860">
            <v>1</v>
          </cell>
          <cell r="J6860">
            <v>1</v>
          </cell>
          <cell r="K6860">
            <v>1</v>
          </cell>
          <cell r="L6860">
            <v>1</v>
          </cell>
          <cell r="M6860">
            <v>1</v>
          </cell>
        </row>
        <row r="6861">
          <cell r="A6861">
            <v>50324</v>
          </cell>
          <cell r="B6861">
            <v>1</v>
          </cell>
          <cell r="C6861">
            <v>61.905700000000003</v>
          </cell>
          <cell r="D6861">
            <v>69.340599999999995</v>
          </cell>
          <cell r="E6861">
            <v>1</v>
          </cell>
          <cell r="F6861">
            <v>1</v>
          </cell>
          <cell r="G6861">
            <v>1</v>
          </cell>
          <cell r="H6861">
            <v>1</v>
          </cell>
          <cell r="I6861">
            <v>1</v>
          </cell>
          <cell r="J6861">
            <v>1</v>
          </cell>
          <cell r="K6861">
            <v>1</v>
          </cell>
          <cell r="L6861">
            <v>1</v>
          </cell>
          <cell r="M6861">
            <v>1</v>
          </cell>
        </row>
        <row r="6862">
          <cell r="A6862">
            <v>50325</v>
          </cell>
          <cell r="B6862">
            <v>1</v>
          </cell>
          <cell r="C6862">
            <v>61.905700000000003</v>
          </cell>
          <cell r="D6862">
            <v>69.340599999999995</v>
          </cell>
          <cell r="E6862">
            <v>1</v>
          </cell>
          <cell r="F6862">
            <v>1</v>
          </cell>
          <cell r="G6862">
            <v>1</v>
          </cell>
          <cell r="H6862">
            <v>1</v>
          </cell>
          <cell r="I6862">
            <v>1</v>
          </cell>
          <cell r="J6862">
            <v>1</v>
          </cell>
          <cell r="K6862">
            <v>1</v>
          </cell>
          <cell r="L6862">
            <v>1</v>
          </cell>
          <cell r="M6862">
            <v>1</v>
          </cell>
        </row>
        <row r="6863">
          <cell r="A6863">
            <v>50326</v>
          </cell>
          <cell r="B6863">
            <v>1</v>
          </cell>
          <cell r="C6863">
            <v>61.905700000000003</v>
          </cell>
          <cell r="D6863">
            <v>69.340599999999995</v>
          </cell>
          <cell r="E6863">
            <v>1</v>
          </cell>
          <cell r="F6863">
            <v>1</v>
          </cell>
          <cell r="G6863">
            <v>1</v>
          </cell>
          <cell r="H6863">
            <v>1</v>
          </cell>
          <cell r="I6863">
            <v>1</v>
          </cell>
          <cell r="J6863">
            <v>1</v>
          </cell>
          <cell r="K6863">
            <v>1</v>
          </cell>
          <cell r="L6863">
            <v>1</v>
          </cell>
          <cell r="M6863">
            <v>1</v>
          </cell>
        </row>
        <row r="6864">
          <cell r="A6864">
            <v>50327</v>
          </cell>
          <cell r="B6864">
            <v>1</v>
          </cell>
          <cell r="C6864">
            <v>61.905700000000003</v>
          </cell>
          <cell r="D6864">
            <v>69.340599999999995</v>
          </cell>
          <cell r="E6864">
            <v>1</v>
          </cell>
          <cell r="F6864">
            <v>1</v>
          </cell>
          <cell r="G6864">
            <v>1</v>
          </cell>
          <cell r="H6864">
            <v>1</v>
          </cell>
          <cell r="I6864">
            <v>1</v>
          </cell>
          <cell r="J6864">
            <v>1</v>
          </cell>
          <cell r="K6864">
            <v>1</v>
          </cell>
          <cell r="L6864">
            <v>1</v>
          </cell>
          <cell r="M6864">
            <v>1</v>
          </cell>
        </row>
        <row r="6865">
          <cell r="A6865">
            <v>50328</v>
          </cell>
          <cell r="B6865">
            <v>1</v>
          </cell>
          <cell r="C6865">
            <v>61.905700000000003</v>
          </cell>
          <cell r="D6865">
            <v>69.340599999999995</v>
          </cell>
          <cell r="E6865">
            <v>1</v>
          </cell>
          <cell r="F6865">
            <v>1</v>
          </cell>
          <cell r="G6865">
            <v>1</v>
          </cell>
          <cell r="H6865">
            <v>1</v>
          </cell>
          <cell r="I6865">
            <v>1</v>
          </cell>
          <cell r="J6865">
            <v>1</v>
          </cell>
          <cell r="K6865">
            <v>1</v>
          </cell>
          <cell r="L6865">
            <v>1</v>
          </cell>
          <cell r="M6865">
            <v>1</v>
          </cell>
        </row>
        <row r="6866">
          <cell r="A6866">
            <v>50329</v>
          </cell>
          <cell r="B6866">
            <v>1</v>
          </cell>
          <cell r="C6866">
            <v>61.905700000000003</v>
          </cell>
          <cell r="D6866">
            <v>69.340599999999995</v>
          </cell>
          <cell r="E6866">
            <v>1</v>
          </cell>
          <cell r="F6866">
            <v>1</v>
          </cell>
          <cell r="G6866">
            <v>1</v>
          </cell>
          <cell r="H6866">
            <v>1</v>
          </cell>
          <cell r="I6866">
            <v>1</v>
          </cell>
          <cell r="J6866">
            <v>1</v>
          </cell>
          <cell r="K6866">
            <v>1</v>
          </cell>
          <cell r="L6866">
            <v>1</v>
          </cell>
          <cell r="M6866">
            <v>1</v>
          </cell>
        </row>
        <row r="6867">
          <cell r="A6867">
            <v>50330</v>
          </cell>
          <cell r="B6867">
            <v>1</v>
          </cell>
          <cell r="C6867">
            <v>61.905700000000003</v>
          </cell>
          <cell r="D6867">
            <v>69.340599999999995</v>
          </cell>
          <cell r="E6867">
            <v>1</v>
          </cell>
          <cell r="F6867">
            <v>1</v>
          </cell>
          <cell r="G6867">
            <v>1</v>
          </cell>
          <cell r="H6867">
            <v>1</v>
          </cell>
          <cell r="I6867">
            <v>1</v>
          </cell>
          <cell r="J6867">
            <v>1</v>
          </cell>
          <cell r="K6867">
            <v>1</v>
          </cell>
          <cell r="L6867">
            <v>1</v>
          </cell>
          <cell r="M6867">
            <v>1</v>
          </cell>
        </row>
        <row r="6868">
          <cell r="A6868">
            <v>50331</v>
          </cell>
          <cell r="B6868">
            <v>1</v>
          </cell>
          <cell r="C6868">
            <v>61.905700000000003</v>
          </cell>
          <cell r="D6868">
            <v>69.340599999999995</v>
          </cell>
          <cell r="E6868">
            <v>1</v>
          </cell>
          <cell r="F6868">
            <v>1</v>
          </cell>
          <cell r="G6868">
            <v>1</v>
          </cell>
          <cell r="H6868">
            <v>1</v>
          </cell>
          <cell r="I6868">
            <v>1</v>
          </cell>
          <cell r="J6868">
            <v>1</v>
          </cell>
          <cell r="K6868">
            <v>1</v>
          </cell>
          <cell r="L6868">
            <v>1</v>
          </cell>
          <cell r="M6868">
            <v>1</v>
          </cell>
        </row>
        <row r="6869">
          <cell r="A6869">
            <v>50332</v>
          </cell>
          <cell r="B6869">
            <v>1</v>
          </cell>
          <cell r="C6869">
            <v>61.905700000000003</v>
          </cell>
          <cell r="D6869">
            <v>69.340599999999995</v>
          </cell>
          <cell r="E6869">
            <v>1</v>
          </cell>
          <cell r="F6869">
            <v>1</v>
          </cell>
          <cell r="G6869">
            <v>1</v>
          </cell>
          <cell r="H6869">
            <v>1</v>
          </cell>
          <cell r="I6869">
            <v>1</v>
          </cell>
          <cell r="J6869">
            <v>1</v>
          </cell>
          <cell r="K6869">
            <v>1</v>
          </cell>
          <cell r="L6869">
            <v>1</v>
          </cell>
          <cell r="M6869">
            <v>1</v>
          </cell>
        </row>
        <row r="6870">
          <cell r="A6870">
            <v>50333</v>
          </cell>
          <cell r="B6870">
            <v>1</v>
          </cell>
          <cell r="C6870">
            <v>61.905700000000003</v>
          </cell>
          <cell r="D6870">
            <v>69.340599999999995</v>
          </cell>
          <cell r="E6870">
            <v>1</v>
          </cell>
          <cell r="F6870">
            <v>1</v>
          </cell>
          <cell r="G6870">
            <v>1</v>
          </cell>
          <cell r="H6870">
            <v>1</v>
          </cell>
          <cell r="I6870">
            <v>1</v>
          </cell>
          <cell r="J6870">
            <v>1</v>
          </cell>
          <cell r="K6870">
            <v>1</v>
          </cell>
          <cell r="L6870">
            <v>1</v>
          </cell>
          <cell r="M6870">
            <v>1</v>
          </cell>
        </row>
        <row r="6871">
          <cell r="A6871">
            <v>50334</v>
          </cell>
          <cell r="B6871">
            <v>1</v>
          </cell>
          <cell r="C6871">
            <v>61.905700000000003</v>
          </cell>
          <cell r="D6871">
            <v>69.340599999999995</v>
          </cell>
          <cell r="E6871">
            <v>1</v>
          </cell>
          <cell r="F6871">
            <v>1</v>
          </cell>
          <cell r="G6871">
            <v>1</v>
          </cell>
          <cell r="H6871">
            <v>1</v>
          </cell>
          <cell r="I6871">
            <v>1</v>
          </cell>
          <cell r="J6871">
            <v>1</v>
          </cell>
          <cell r="K6871">
            <v>1</v>
          </cell>
          <cell r="L6871">
            <v>1</v>
          </cell>
          <cell r="M6871">
            <v>1</v>
          </cell>
        </row>
        <row r="6872">
          <cell r="A6872">
            <v>50335</v>
          </cell>
          <cell r="B6872">
            <v>1</v>
          </cell>
          <cell r="C6872">
            <v>61.905700000000003</v>
          </cell>
          <cell r="D6872">
            <v>69.340599999999995</v>
          </cell>
          <cell r="E6872">
            <v>1</v>
          </cell>
          <cell r="F6872">
            <v>1</v>
          </cell>
          <cell r="G6872">
            <v>1</v>
          </cell>
          <cell r="H6872">
            <v>1</v>
          </cell>
          <cell r="I6872">
            <v>1</v>
          </cell>
          <cell r="J6872">
            <v>1</v>
          </cell>
          <cell r="K6872">
            <v>1</v>
          </cell>
          <cell r="L6872">
            <v>1</v>
          </cell>
          <cell r="M6872">
            <v>1</v>
          </cell>
        </row>
        <row r="6873">
          <cell r="A6873">
            <v>50336</v>
          </cell>
          <cell r="B6873">
            <v>1</v>
          </cell>
          <cell r="C6873">
            <v>61.905700000000003</v>
          </cell>
          <cell r="D6873">
            <v>69.340599999999995</v>
          </cell>
          <cell r="E6873">
            <v>1</v>
          </cell>
          <cell r="F6873">
            <v>1</v>
          </cell>
          <cell r="G6873">
            <v>1</v>
          </cell>
          <cell r="H6873">
            <v>1</v>
          </cell>
          <cell r="I6873">
            <v>1</v>
          </cell>
          <cell r="J6873">
            <v>1</v>
          </cell>
          <cell r="K6873">
            <v>1</v>
          </cell>
          <cell r="L6873">
            <v>1</v>
          </cell>
          <cell r="M6873">
            <v>1</v>
          </cell>
        </row>
        <row r="6874">
          <cell r="A6874">
            <v>50337</v>
          </cell>
          <cell r="B6874">
            <v>1</v>
          </cell>
          <cell r="C6874">
            <v>61.905700000000003</v>
          </cell>
          <cell r="D6874">
            <v>69.340599999999995</v>
          </cell>
          <cell r="E6874">
            <v>1</v>
          </cell>
          <cell r="F6874">
            <v>1</v>
          </cell>
          <cell r="G6874">
            <v>1</v>
          </cell>
          <cell r="H6874">
            <v>1</v>
          </cell>
          <cell r="I6874">
            <v>1</v>
          </cell>
          <cell r="J6874">
            <v>1</v>
          </cell>
          <cell r="K6874">
            <v>1</v>
          </cell>
          <cell r="L6874">
            <v>1</v>
          </cell>
          <cell r="M6874">
            <v>1</v>
          </cell>
        </row>
        <row r="6875">
          <cell r="A6875">
            <v>50338</v>
          </cell>
          <cell r="B6875">
            <v>1</v>
          </cell>
          <cell r="C6875">
            <v>61.905700000000003</v>
          </cell>
          <cell r="D6875">
            <v>69.340599999999995</v>
          </cell>
          <cell r="E6875">
            <v>1</v>
          </cell>
          <cell r="F6875">
            <v>1</v>
          </cell>
          <cell r="G6875">
            <v>1</v>
          </cell>
          <cell r="H6875">
            <v>1</v>
          </cell>
          <cell r="I6875">
            <v>1</v>
          </cell>
          <cell r="J6875">
            <v>1</v>
          </cell>
          <cell r="K6875">
            <v>1</v>
          </cell>
          <cell r="L6875">
            <v>1</v>
          </cell>
          <cell r="M6875">
            <v>1</v>
          </cell>
        </row>
        <row r="6876">
          <cell r="A6876">
            <v>50339</v>
          </cell>
          <cell r="B6876">
            <v>1</v>
          </cell>
          <cell r="C6876">
            <v>61.905700000000003</v>
          </cell>
          <cell r="D6876">
            <v>69.340599999999995</v>
          </cell>
          <cell r="E6876">
            <v>1</v>
          </cell>
          <cell r="F6876">
            <v>1</v>
          </cell>
          <cell r="G6876">
            <v>1</v>
          </cell>
          <cell r="H6876">
            <v>1</v>
          </cell>
          <cell r="I6876">
            <v>1</v>
          </cell>
          <cell r="J6876">
            <v>1</v>
          </cell>
          <cell r="K6876">
            <v>1</v>
          </cell>
          <cell r="L6876">
            <v>1</v>
          </cell>
          <cell r="M6876">
            <v>1</v>
          </cell>
        </row>
        <row r="6877">
          <cell r="A6877">
            <v>50340</v>
          </cell>
          <cell r="B6877">
            <v>1</v>
          </cell>
          <cell r="C6877">
            <v>61.905700000000003</v>
          </cell>
          <cell r="D6877">
            <v>69.340599999999995</v>
          </cell>
          <cell r="E6877">
            <v>1</v>
          </cell>
          <cell r="F6877">
            <v>1</v>
          </cell>
          <cell r="G6877">
            <v>1</v>
          </cell>
          <cell r="H6877">
            <v>1</v>
          </cell>
          <cell r="I6877">
            <v>1</v>
          </cell>
          <cell r="J6877">
            <v>1</v>
          </cell>
          <cell r="K6877">
            <v>1</v>
          </cell>
          <cell r="L6877">
            <v>1</v>
          </cell>
          <cell r="M6877">
            <v>1</v>
          </cell>
        </row>
        <row r="6878">
          <cell r="A6878">
            <v>50341</v>
          </cell>
          <cell r="B6878">
            <v>1</v>
          </cell>
          <cell r="C6878">
            <v>61.905700000000003</v>
          </cell>
          <cell r="D6878">
            <v>69.340599999999995</v>
          </cell>
          <cell r="E6878">
            <v>1</v>
          </cell>
          <cell r="F6878">
            <v>1</v>
          </cell>
          <cell r="G6878">
            <v>1</v>
          </cell>
          <cell r="H6878">
            <v>1</v>
          </cell>
          <cell r="I6878">
            <v>1</v>
          </cell>
          <cell r="J6878">
            <v>1</v>
          </cell>
          <cell r="K6878">
            <v>1</v>
          </cell>
          <cell r="L6878">
            <v>1</v>
          </cell>
          <cell r="M6878">
            <v>1</v>
          </cell>
        </row>
        <row r="6879">
          <cell r="A6879">
            <v>50342</v>
          </cell>
          <cell r="B6879">
            <v>1</v>
          </cell>
          <cell r="C6879">
            <v>61.905700000000003</v>
          </cell>
          <cell r="D6879">
            <v>69.340599999999995</v>
          </cell>
          <cell r="E6879">
            <v>1</v>
          </cell>
          <cell r="F6879">
            <v>1</v>
          </cell>
          <cell r="G6879">
            <v>1</v>
          </cell>
          <cell r="H6879">
            <v>1</v>
          </cell>
          <cell r="I6879">
            <v>1</v>
          </cell>
          <cell r="J6879">
            <v>1</v>
          </cell>
          <cell r="K6879">
            <v>1</v>
          </cell>
          <cell r="L6879">
            <v>1</v>
          </cell>
          <cell r="M6879">
            <v>1</v>
          </cell>
        </row>
        <row r="6880">
          <cell r="A6880">
            <v>50343</v>
          </cell>
          <cell r="B6880">
            <v>1</v>
          </cell>
          <cell r="C6880">
            <v>61.905700000000003</v>
          </cell>
          <cell r="D6880">
            <v>69.340599999999995</v>
          </cell>
          <cell r="E6880">
            <v>1</v>
          </cell>
          <cell r="F6880">
            <v>1</v>
          </cell>
          <cell r="G6880">
            <v>1</v>
          </cell>
          <cell r="H6880">
            <v>1</v>
          </cell>
          <cell r="I6880">
            <v>1</v>
          </cell>
          <cell r="J6880">
            <v>1</v>
          </cell>
          <cell r="K6880">
            <v>1</v>
          </cell>
          <cell r="L6880">
            <v>1</v>
          </cell>
          <cell r="M6880">
            <v>1</v>
          </cell>
        </row>
        <row r="6881">
          <cell r="A6881">
            <v>50344</v>
          </cell>
          <cell r="B6881">
            <v>1</v>
          </cell>
          <cell r="C6881">
            <v>61.905700000000003</v>
          </cell>
          <cell r="D6881">
            <v>69.340599999999995</v>
          </cell>
          <cell r="E6881">
            <v>1</v>
          </cell>
          <cell r="F6881">
            <v>1</v>
          </cell>
          <cell r="G6881">
            <v>1</v>
          </cell>
          <cell r="H6881">
            <v>1</v>
          </cell>
          <cell r="I6881">
            <v>1</v>
          </cell>
          <cell r="J6881">
            <v>1</v>
          </cell>
          <cell r="K6881">
            <v>1</v>
          </cell>
          <cell r="L6881">
            <v>1</v>
          </cell>
          <cell r="M6881">
            <v>1</v>
          </cell>
        </row>
        <row r="6882">
          <cell r="A6882">
            <v>50345</v>
          </cell>
          <cell r="B6882">
            <v>1</v>
          </cell>
          <cell r="C6882">
            <v>61.905700000000003</v>
          </cell>
          <cell r="D6882">
            <v>69.340599999999995</v>
          </cell>
          <cell r="E6882">
            <v>1</v>
          </cell>
          <cell r="F6882">
            <v>1</v>
          </cell>
          <cell r="G6882">
            <v>1</v>
          </cell>
          <cell r="H6882">
            <v>1</v>
          </cell>
          <cell r="I6882">
            <v>1</v>
          </cell>
          <cell r="J6882">
            <v>1</v>
          </cell>
          <cell r="K6882">
            <v>1</v>
          </cell>
          <cell r="L6882">
            <v>1</v>
          </cell>
          <cell r="M6882">
            <v>1</v>
          </cell>
        </row>
        <row r="6883">
          <cell r="A6883">
            <v>50346</v>
          </cell>
          <cell r="B6883">
            <v>1</v>
          </cell>
          <cell r="C6883">
            <v>61.905700000000003</v>
          </cell>
          <cell r="D6883">
            <v>69.340599999999995</v>
          </cell>
          <cell r="E6883">
            <v>1</v>
          </cell>
          <cell r="F6883">
            <v>1</v>
          </cell>
          <cell r="G6883">
            <v>1</v>
          </cell>
          <cell r="H6883">
            <v>1</v>
          </cell>
          <cell r="I6883">
            <v>1</v>
          </cell>
          <cell r="J6883">
            <v>1</v>
          </cell>
          <cell r="K6883">
            <v>1</v>
          </cell>
          <cell r="L6883">
            <v>1</v>
          </cell>
          <cell r="M6883">
            <v>1</v>
          </cell>
        </row>
        <row r="6884">
          <cell r="A6884">
            <v>50347</v>
          </cell>
          <cell r="B6884">
            <v>1</v>
          </cell>
          <cell r="C6884">
            <v>61.905700000000003</v>
          </cell>
          <cell r="D6884">
            <v>69.340599999999995</v>
          </cell>
          <cell r="E6884">
            <v>1</v>
          </cell>
          <cell r="F6884">
            <v>1</v>
          </cell>
          <cell r="G6884">
            <v>1</v>
          </cell>
          <cell r="H6884">
            <v>1</v>
          </cell>
          <cell r="I6884">
            <v>1</v>
          </cell>
          <cell r="J6884">
            <v>1</v>
          </cell>
          <cell r="K6884">
            <v>1</v>
          </cell>
          <cell r="L6884">
            <v>1</v>
          </cell>
          <cell r="M6884">
            <v>1</v>
          </cell>
        </row>
        <row r="6885">
          <cell r="A6885">
            <v>50348</v>
          </cell>
          <cell r="B6885">
            <v>1</v>
          </cell>
          <cell r="C6885">
            <v>61.905700000000003</v>
          </cell>
          <cell r="D6885">
            <v>69.340599999999995</v>
          </cell>
          <cell r="E6885">
            <v>1</v>
          </cell>
          <cell r="F6885">
            <v>1</v>
          </cell>
          <cell r="G6885">
            <v>1</v>
          </cell>
          <cell r="H6885">
            <v>1</v>
          </cell>
          <cell r="I6885">
            <v>1</v>
          </cell>
          <cell r="J6885">
            <v>1</v>
          </cell>
          <cell r="K6885">
            <v>1</v>
          </cell>
          <cell r="L6885">
            <v>1</v>
          </cell>
          <cell r="M6885">
            <v>1</v>
          </cell>
        </row>
        <row r="6886">
          <cell r="A6886">
            <v>50349</v>
          </cell>
          <cell r="B6886">
            <v>1</v>
          </cell>
          <cell r="C6886">
            <v>61.905700000000003</v>
          </cell>
          <cell r="D6886">
            <v>69.340599999999995</v>
          </cell>
          <cell r="E6886">
            <v>1</v>
          </cell>
          <cell r="F6886">
            <v>1</v>
          </cell>
          <cell r="G6886">
            <v>1</v>
          </cell>
          <cell r="H6886">
            <v>1</v>
          </cell>
          <cell r="I6886">
            <v>1</v>
          </cell>
          <cell r="J6886">
            <v>1</v>
          </cell>
          <cell r="K6886">
            <v>1</v>
          </cell>
          <cell r="L6886">
            <v>1</v>
          </cell>
          <cell r="M6886">
            <v>1</v>
          </cell>
        </row>
        <row r="6887">
          <cell r="A6887">
            <v>50350</v>
          </cell>
          <cell r="B6887">
            <v>1</v>
          </cell>
          <cell r="C6887">
            <v>61.905700000000003</v>
          </cell>
          <cell r="D6887">
            <v>69.340599999999995</v>
          </cell>
          <cell r="E6887">
            <v>1</v>
          </cell>
          <cell r="F6887">
            <v>1</v>
          </cell>
          <cell r="G6887">
            <v>1</v>
          </cell>
          <cell r="H6887">
            <v>1</v>
          </cell>
          <cell r="I6887">
            <v>1</v>
          </cell>
          <cell r="J6887">
            <v>1</v>
          </cell>
          <cell r="K6887">
            <v>1</v>
          </cell>
          <cell r="L6887">
            <v>1</v>
          </cell>
          <cell r="M6887">
            <v>1</v>
          </cell>
        </row>
        <row r="6888">
          <cell r="A6888">
            <v>50351</v>
          </cell>
          <cell r="B6888">
            <v>1</v>
          </cell>
          <cell r="C6888">
            <v>61.905700000000003</v>
          </cell>
          <cell r="D6888">
            <v>69.340599999999995</v>
          </cell>
          <cell r="E6888">
            <v>1</v>
          </cell>
          <cell r="F6888">
            <v>1</v>
          </cell>
          <cell r="G6888">
            <v>1</v>
          </cell>
          <cell r="H6888">
            <v>1</v>
          </cell>
          <cell r="I6888">
            <v>1</v>
          </cell>
          <cell r="J6888">
            <v>1</v>
          </cell>
          <cell r="K6888">
            <v>1</v>
          </cell>
          <cell r="L6888">
            <v>1</v>
          </cell>
          <cell r="M6888">
            <v>1</v>
          </cell>
        </row>
        <row r="6889">
          <cell r="A6889">
            <v>50352</v>
          </cell>
          <cell r="B6889">
            <v>1</v>
          </cell>
          <cell r="C6889">
            <v>61.905700000000003</v>
          </cell>
          <cell r="D6889">
            <v>69.340599999999995</v>
          </cell>
          <cell r="E6889">
            <v>1</v>
          </cell>
          <cell r="F6889">
            <v>1</v>
          </cell>
          <cell r="G6889">
            <v>1</v>
          </cell>
          <cell r="H6889">
            <v>1</v>
          </cell>
          <cell r="I6889">
            <v>1</v>
          </cell>
          <cell r="J6889">
            <v>1</v>
          </cell>
          <cell r="K6889">
            <v>1</v>
          </cell>
          <cell r="L6889">
            <v>1</v>
          </cell>
          <cell r="M6889">
            <v>1</v>
          </cell>
        </row>
        <row r="6890">
          <cell r="A6890">
            <v>50353</v>
          </cell>
          <cell r="B6890">
            <v>1</v>
          </cell>
          <cell r="C6890">
            <v>61.905700000000003</v>
          </cell>
          <cell r="D6890">
            <v>69.340599999999995</v>
          </cell>
          <cell r="E6890">
            <v>1</v>
          </cell>
          <cell r="F6890">
            <v>1</v>
          </cell>
          <cell r="G6890">
            <v>1</v>
          </cell>
          <cell r="H6890">
            <v>1</v>
          </cell>
          <cell r="I6890">
            <v>1</v>
          </cell>
          <cell r="J6890">
            <v>1</v>
          </cell>
          <cell r="K6890">
            <v>1</v>
          </cell>
          <cell r="L6890">
            <v>1</v>
          </cell>
          <cell r="M6890">
            <v>1</v>
          </cell>
        </row>
        <row r="6891">
          <cell r="A6891">
            <v>50354</v>
          </cell>
          <cell r="B6891">
            <v>1</v>
          </cell>
          <cell r="C6891">
            <v>61.905700000000003</v>
          </cell>
          <cell r="D6891">
            <v>69.340599999999995</v>
          </cell>
          <cell r="E6891">
            <v>1</v>
          </cell>
          <cell r="F6891">
            <v>1</v>
          </cell>
          <cell r="G6891">
            <v>1</v>
          </cell>
          <cell r="H6891">
            <v>1</v>
          </cell>
          <cell r="I6891">
            <v>1</v>
          </cell>
          <cell r="J6891">
            <v>1</v>
          </cell>
          <cell r="K6891">
            <v>1</v>
          </cell>
          <cell r="L6891">
            <v>1</v>
          </cell>
          <cell r="M6891">
            <v>1</v>
          </cell>
        </row>
        <row r="6892">
          <cell r="A6892">
            <v>50355</v>
          </cell>
          <cell r="B6892">
            <v>1</v>
          </cell>
          <cell r="C6892">
            <v>61.905700000000003</v>
          </cell>
          <cell r="D6892">
            <v>69.340599999999995</v>
          </cell>
          <cell r="E6892">
            <v>1</v>
          </cell>
          <cell r="F6892">
            <v>1</v>
          </cell>
          <cell r="G6892">
            <v>1</v>
          </cell>
          <cell r="H6892">
            <v>1</v>
          </cell>
          <cell r="I6892">
            <v>1</v>
          </cell>
          <cell r="J6892">
            <v>1</v>
          </cell>
          <cell r="K6892">
            <v>1</v>
          </cell>
          <cell r="L6892">
            <v>1</v>
          </cell>
          <cell r="M6892">
            <v>1</v>
          </cell>
        </row>
        <row r="6893">
          <cell r="A6893">
            <v>50356</v>
          </cell>
          <cell r="B6893">
            <v>1</v>
          </cell>
          <cell r="C6893">
            <v>61.905700000000003</v>
          </cell>
          <cell r="D6893">
            <v>69.340599999999995</v>
          </cell>
          <cell r="E6893">
            <v>1</v>
          </cell>
          <cell r="F6893">
            <v>1</v>
          </cell>
          <cell r="G6893">
            <v>1</v>
          </cell>
          <cell r="H6893">
            <v>1</v>
          </cell>
          <cell r="I6893">
            <v>1</v>
          </cell>
          <cell r="J6893">
            <v>1</v>
          </cell>
          <cell r="K6893">
            <v>1</v>
          </cell>
          <cell r="L6893">
            <v>1</v>
          </cell>
          <cell r="M6893">
            <v>1</v>
          </cell>
        </row>
        <row r="6894">
          <cell r="A6894">
            <v>50357</v>
          </cell>
          <cell r="B6894">
            <v>1</v>
          </cell>
          <cell r="C6894">
            <v>61.905700000000003</v>
          </cell>
          <cell r="D6894">
            <v>69.340599999999995</v>
          </cell>
          <cell r="E6894">
            <v>1</v>
          </cell>
          <cell r="F6894">
            <v>1</v>
          </cell>
          <cell r="G6894">
            <v>1</v>
          </cell>
          <cell r="H6894">
            <v>1</v>
          </cell>
          <cell r="I6894">
            <v>1</v>
          </cell>
          <cell r="J6894">
            <v>1</v>
          </cell>
          <cell r="K6894">
            <v>1</v>
          </cell>
          <cell r="L6894">
            <v>1</v>
          </cell>
          <cell r="M6894">
            <v>1</v>
          </cell>
        </row>
        <row r="6895">
          <cell r="A6895">
            <v>50358</v>
          </cell>
          <cell r="B6895">
            <v>1</v>
          </cell>
          <cell r="C6895">
            <v>61.905700000000003</v>
          </cell>
          <cell r="D6895">
            <v>69.340599999999995</v>
          </cell>
          <cell r="E6895">
            <v>1</v>
          </cell>
          <cell r="F6895">
            <v>1</v>
          </cell>
          <cell r="G6895">
            <v>1</v>
          </cell>
          <cell r="H6895">
            <v>1</v>
          </cell>
          <cell r="I6895">
            <v>1</v>
          </cell>
          <cell r="J6895">
            <v>1</v>
          </cell>
          <cell r="K6895">
            <v>1</v>
          </cell>
          <cell r="L6895">
            <v>1</v>
          </cell>
          <cell r="M6895">
            <v>1</v>
          </cell>
        </row>
        <row r="6896">
          <cell r="A6896">
            <v>50359</v>
          </cell>
          <cell r="B6896">
            <v>1</v>
          </cell>
          <cell r="C6896">
            <v>61.905700000000003</v>
          </cell>
          <cell r="D6896">
            <v>69.340599999999995</v>
          </cell>
          <cell r="E6896">
            <v>1</v>
          </cell>
          <cell r="F6896">
            <v>1</v>
          </cell>
          <cell r="G6896">
            <v>1</v>
          </cell>
          <cell r="H6896">
            <v>1</v>
          </cell>
          <cell r="I6896">
            <v>1</v>
          </cell>
          <cell r="J6896">
            <v>1</v>
          </cell>
          <cell r="K6896">
            <v>1</v>
          </cell>
          <cell r="L6896">
            <v>1</v>
          </cell>
          <cell r="M6896">
            <v>1</v>
          </cell>
        </row>
        <row r="6897">
          <cell r="A6897">
            <v>50360</v>
          </cell>
          <cell r="B6897">
            <v>1</v>
          </cell>
          <cell r="C6897">
            <v>61.905700000000003</v>
          </cell>
          <cell r="D6897">
            <v>69.340599999999995</v>
          </cell>
          <cell r="E6897">
            <v>1</v>
          </cell>
          <cell r="F6897">
            <v>1</v>
          </cell>
          <cell r="G6897">
            <v>1</v>
          </cell>
          <cell r="H6897">
            <v>1</v>
          </cell>
          <cell r="I6897">
            <v>1</v>
          </cell>
          <cell r="J6897">
            <v>1</v>
          </cell>
          <cell r="K6897">
            <v>1</v>
          </cell>
          <cell r="L6897">
            <v>1</v>
          </cell>
          <cell r="M6897">
            <v>1</v>
          </cell>
        </row>
        <row r="6898">
          <cell r="A6898">
            <v>50361</v>
          </cell>
          <cell r="B6898">
            <v>1</v>
          </cell>
          <cell r="C6898">
            <v>61.905700000000003</v>
          </cell>
          <cell r="D6898">
            <v>69.340599999999995</v>
          </cell>
          <cell r="E6898">
            <v>1</v>
          </cell>
          <cell r="F6898">
            <v>1</v>
          </cell>
          <cell r="G6898">
            <v>1</v>
          </cell>
          <cell r="H6898">
            <v>1</v>
          </cell>
          <cell r="I6898">
            <v>1</v>
          </cell>
          <cell r="J6898">
            <v>1</v>
          </cell>
          <cell r="K6898">
            <v>1</v>
          </cell>
          <cell r="L6898">
            <v>1</v>
          </cell>
          <cell r="M6898">
            <v>1</v>
          </cell>
        </row>
        <row r="6899">
          <cell r="A6899">
            <v>50362</v>
          </cell>
          <cell r="B6899">
            <v>1</v>
          </cell>
          <cell r="C6899">
            <v>61.905700000000003</v>
          </cell>
          <cell r="D6899">
            <v>69.340599999999995</v>
          </cell>
          <cell r="E6899">
            <v>1</v>
          </cell>
          <cell r="F6899">
            <v>1</v>
          </cell>
          <cell r="G6899">
            <v>1</v>
          </cell>
          <cell r="H6899">
            <v>1</v>
          </cell>
          <cell r="I6899">
            <v>1</v>
          </cell>
          <cell r="J6899">
            <v>1</v>
          </cell>
          <cell r="K6899">
            <v>1</v>
          </cell>
          <cell r="L6899">
            <v>1</v>
          </cell>
          <cell r="M6899">
            <v>1</v>
          </cell>
        </row>
        <row r="6900">
          <cell r="A6900">
            <v>50363</v>
          </cell>
          <cell r="B6900">
            <v>1</v>
          </cell>
          <cell r="C6900">
            <v>61.905700000000003</v>
          </cell>
          <cell r="D6900">
            <v>69.340599999999995</v>
          </cell>
          <cell r="E6900">
            <v>1</v>
          </cell>
          <cell r="F6900">
            <v>1</v>
          </cell>
          <cell r="G6900">
            <v>1</v>
          </cell>
          <cell r="H6900">
            <v>1</v>
          </cell>
          <cell r="I6900">
            <v>1</v>
          </cell>
          <cell r="J6900">
            <v>1</v>
          </cell>
          <cell r="K6900">
            <v>1</v>
          </cell>
          <cell r="L6900">
            <v>1</v>
          </cell>
          <cell r="M6900">
            <v>1</v>
          </cell>
        </row>
        <row r="6901">
          <cell r="A6901">
            <v>50364</v>
          </cell>
          <cell r="B6901">
            <v>1</v>
          </cell>
          <cell r="C6901">
            <v>61.905700000000003</v>
          </cell>
          <cell r="D6901">
            <v>69.340599999999995</v>
          </cell>
          <cell r="E6901">
            <v>1</v>
          </cell>
          <cell r="F6901">
            <v>1</v>
          </cell>
          <cell r="G6901">
            <v>1</v>
          </cell>
          <cell r="H6901">
            <v>1</v>
          </cell>
          <cell r="I6901">
            <v>1</v>
          </cell>
          <cell r="J6901">
            <v>1</v>
          </cell>
          <cell r="K6901">
            <v>1</v>
          </cell>
          <cell r="L6901">
            <v>1</v>
          </cell>
          <cell r="M6901">
            <v>1</v>
          </cell>
        </row>
        <row r="6902">
          <cell r="A6902">
            <v>50365</v>
          </cell>
          <cell r="B6902">
            <v>1</v>
          </cell>
          <cell r="C6902">
            <v>61.905700000000003</v>
          </cell>
          <cell r="D6902">
            <v>69.340599999999995</v>
          </cell>
          <cell r="E6902">
            <v>1</v>
          </cell>
          <cell r="F6902">
            <v>1</v>
          </cell>
          <cell r="G6902">
            <v>1</v>
          </cell>
          <cell r="H6902">
            <v>1</v>
          </cell>
          <cell r="I6902">
            <v>1</v>
          </cell>
          <cell r="J6902">
            <v>1</v>
          </cell>
          <cell r="K6902">
            <v>1</v>
          </cell>
          <cell r="L6902">
            <v>1</v>
          </cell>
          <cell r="M6902">
            <v>1</v>
          </cell>
        </row>
        <row r="6903">
          <cell r="A6903">
            <v>50366</v>
          </cell>
          <cell r="B6903">
            <v>1</v>
          </cell>
          <cell r="C6903">
            <v>61.905700000000003</v>
          </cell>
          <cell r="D6903">
            <v>69.340599999999995</v>
          </cell>
          <cell r="E6903">
            <v>1</v>
          </cell>
          <cell r="F6903">
            <v>1</v>
          </cell>
          <cell r="G6903">
            <v>1</v>
          </cell>
          <cell r="H6903">
            <v>1</v>
          </cell>
          <cell r="I6903">
            <v>1</v>
          </cell>
          <cell r="J6903">
            <v>1</v>
          </cell>
          <cell r="K6903">
            <v>1</v>
          </cell>
          <cell r="L6903">
            <v>1</v>
          </cell>
          <cell r="M6903">
            <v>1</v>
          </cell>
        </row>
        <row r="6904">
          <cell r="A6904">
            <v>50367</v>
          </cell>
          <cell r="B6904">
            <v>1</v>
          </cell>
          <cell r="C6904">
            <v>61.905700000000003</v>
          </cell>
          <cell r="D6904">
            <v>69.340599999999995</v>
          </cell>
          <cell r="E6904">
            <v>1</v>
          </cell>
          <cell r="F6904">
            <v>1</v>
          </cell>
          <cell r="G6904">
            <v>1</v>
          </cell>
          <cell r="H6904">
            <v>1</v>
          </cell>
          <cell r="I6904">
            <v>1</v>
          </cell>
          <cell r="J6904">
            <v>1</v>
          </cell>
          <cell r="K6904">
            <v>1</v>
          </cell>
          <cell r="L6904">
            <v>1</v>
          </cell>
          <cell r="M6904">
            <v>1</v>
          </cell>
        </row>
        <row r="6905">
          <cell r="A6905">
            <v>50368</v>
          </cell>
          <cell r="B6905">
            <v>1</v>
          </cell>
          <cell r="C6905">
            <v>61.905700000000003</v>
          </cell>
          <cell r="D6905">
            <v>69.340599999999995</v>
          </cell>
          <cell r="E6905">
            <v>1</v>
          </cell>
          <cell r="F6905">
            <v>1</v>
          </cell>
          <cell r="G6905">
            <v>1</v>
          </cell>
          <cell r="H6905">
            <v>1</v>
          </cell>
          <cell r="I6905">
            <v>1</v>
          </cell>
          <cell r="J6905">
            <v>1</v>
          </cell>
          <cell r="K6905">
            <v>1</v>
          </cell>
          <cell r="L6905">
            <v>1</v>
          </cell>
          <cell r="M6905">
            <v>1</v>
          </cell>
        </row>
        <row r="6906">
          <cell r="A6906">
            <v>50369</v>
          </cell>
          <cell r="B6906">
            <v>1</v>
          </cell>
          <cell r="C6906">
            <v>61.905700000000003</v>
          </cell>
          <cell r="D6906">
            <v>69.340599999999995</v>
          </cell>
          <cell r="E6906">
            <v>1</v>
          </cell>
          <cell r="F6906">
            <v>1</v>
          </cell>
          <cell r="G6906">
            <v>1</v>
          </cell>
          <cell r="H6906">
            <v>1</v>
          </cell>
          <cell r="I6906">
            <v>1</v>
          </cell>
          <cell r="J6906">
            <v>1</v>
          </cell>
          <cell r="K6906">
            <v>1</v>
          </cell>
          <cell r="L6906">
            <v>1</v>
          </cell>
          <cell r="M6906">
            <v>1</v>
          </cell>
        </row>
        <row r="6907">
          <cell r="A6907">
            <v>50370</v>
          </cell>
          <cell r="B6907">
            <v>1</v>
          </cell>
          <cell r="C6907">
            <v>61.905700000000003</v>
          </cell>
          <cell r="D6907">
            <v>69.340599999999995</v>
          </cell>
          <cell r="E6907">
            <v>1</v>
          </cell>
          <cell r="F6907">
            <v>1</v>
          </cell>
          <cell r="G6907">
            <v>1</v>
          </cell>
          <cell r="H6907">
            <v>1</v>
          </cell>
          <cell r="I6907">
            <v>1</v>
          </cell>
          <cell r="J6907">
            <v>1</v>
          </cell>
          <cell r="K6907">
            <v>1</v>
          </cell>
          <cell r="L6907">
            <v>1</v>
          </cell>
          <cell r="M6907">
            <v>1</v>
          </cell>
        </row>
        <row r="6908">
          <cell r="A6908">
            <v>50371</v>
          </cell>
          <cell r="B6908">
            <v>1</v>
          </cell>
          <cell r="C6908">
            <v>61.905700000000003</v>
          </cell>
          <cell r="D6908">
            <v>69.340599999999995</v>
          </cell>
          <cell r="E6908">
            <v>1</v>
          </cell>
          <cell r="F6908">
            <v>1</v>
          </cell>
          <cell r="G6908">
            <v>1</v>
          </cell>
          <cell r="H6908">
            <v>1</v>
          </cell>
          <cell r="I6908">
            <v>1</v>
          </cell>
          <cell r="J6908">
            <v>1</v>
          </cell>
          <cell r="K6908">
            <v>1</v>
          </cell>
          <cell r="L6908">
            <v>1</v>
          </cell>
          <cell r="M6908">
            <v>1</v>
          </cell>
        </row>
        <row r="6909">
          <cell r="A6909">
            <v>50372</v>
          </cell>
          <cell r="B6909">
            <v>1</v>
          </cell>
          <cell r="C6909">
            <v>61.905700000000003</v>
          </cell>
          <cell r="D6909">
            <v>69.340599999999995</v>
          </cell>
          <cell r="E6909">
            <v>1</v>
          </cell>
          <cell r="F6909">
            <v>1</v>
          </cell>
          <cell r="G6909">
            <v>1</v>
          </cell>
          <cell r="H6909">
            <v>1</v>
          </cell>
          <cell r="I6909">
            <v>1</v>
          </cell>
          <cell r="J6909">
            <v>1</v>
          </cell>
          <cell r="K6909">
            <v>1</v>
          </cell>
          <cell r="L6909">
            <v>1</v>
          </cell>
          <cell r="M6909">
            <v>1</v>
          </cell>
        </row>
        <row r="6910">
          <cell r="A6910">
            <v>50373</v>
          </cell>
          <cell r="B6910">
            <v>1</v>
          </cell>
          <cell r="C6910">
            <v>61.905700000000003</v>
          </cell>
          <cell r="D6910">
            <v>69.340599999999995</v>
          </cell>
          <cell r="E6910">
            <v>1</v>
          </cell>
          <cell r="F6910">
            <v>1</v>
          </cell>
          <cell r="G6910">
            <v>1</v>
          </cell>
          <cell r="H6910">
            <v>1</v>
          </cell>
          <cell r="I6910">
            <v>1</v>
          </cell>
          <cell r="J6910">
            <v>1</v>
          </cell>
          <cell r="K6910">
            <v>1</v>
          </cell>
          <cell r="L6910">
            <v>1</v>
          </cell>
          <cell r="M6910">
            <v>1</v>
          </cell>
        </row>
        <row r="6911">
          <cell r="A6911">
            <v>50374</v>
          </cell>
          <cell r="B6911">
            <v>1</v>
          </cell>
          <cell r="C6911">
            <v>61.905700000000003</v>
          </cell>
          <cell r="D6911">
            <v>69.340599999999995</v>
          </cell>
          <cell r="E6911">
            <v>1</v>
          </cell>
          <cell r="F6911">
            <v>1</v>
          </cell>
          <cell r="G6911">
            <v>1</v>
          </cell>
          <cell r="H6911">
            <v>1</v>
          </cell>
          <cell r="I6911">
            <v>1</v>
          </cell>
          <cell r="J6911">
            <v>1</v>
          </cell>
          <cell r="K6911">
            <v>1</v>
          </cell>
          <cell r="L6911">
            <v>1</v>
          </cell>
          <cell r="M6911">
            <v>1</v>
          </cell>
        </row>
        <row r="6912">
          <cell r="A6912">
            <v>50375</v>
          </cell>
          <cell r="B6912">
            <v>1</v>
          </cell>
          <cell r="C6912">
            <v>61.905700000000003</v>
          </cell>
          <cell r="D6912">
            <v>69.340599999999995</v>
          </cell>
          <cell r="E6912">
            <v>1</v>
          </cell>
          <cell r="F6912">
            <v>1</v>
          </cell>
          <cell r="G6912">
            <v>1</v>
          </cell>
          <cell r="H6912">
            <v>1</v>
          </cell>
          <cell r="I6912">
            <v>1</v>
          </cell>
          <cell r="J6912">
            <v>1</v>
          </cell>
          <cell r="K6912">
            <v>1</v>
          </cell>
          <cell r="L6912">
            <v>1</v>
          </cell>
          <cell r="M6912">
            <v>1</v>
          </cell>
        </row>
        <row r="6913">
          <cell r="A6913">
            <v>50376</v>
          </cell>
          <cell r="B6913">
            <v>1</v>
          </cell>
          <cell r="C6913">
            <v>61.905700000000003</v>
          </cell>
          <cell r="D6913">
            <v>69.340599999999995</v>
          </cell>
          <cell r="E6913">
            <v>1</v>
          </cell>
          <cell r="F6913">
            <v>1</v>
          </cell>
          <cell r="G6913">
            <v>1</v>
          </cell>
          <cell r="H6913">
            <v>1</v>
          </cell>
          <cell r="I6913">
            <v>1</v>
          </cell>
          <cell r="J6913">
            <v>1</v>
          </cell>
          <cell r="K6913">
            <v>1</v>
          </cell>
          <cell r="L6913">
            <v>1</v>
          </cell>
          <cell r="M6913">
            <v>1</v>
          </cell>
        </row>
        <row r="6914">
          <cell r="A6914">
            <v>50377</v>
          </cell>
          <cell r="B6914">
            <v>1</v>
          </cell>
          <cell r="C6914">
            <v>61.905700000000003</v>
          </cell>
          <cell r="D6914">
            <v>69.340599999999995</v>
          </cell>
          <cell r="E6914">
            <v>1</v>
          </cell>
          <cell r="F6914">
            <v>1</v>
          </cell>
          <cell r="G6914">
            <v>1</v>
          </cell>
          <cell r="H6914">
            <v>1</v>
          </cell>
          <cell r="I6914">
            <v>1</v>
          </cell>
          <cell r="J6914">
            <v>1</v>
          </cell>
          <cell r="K6914">
            <v>1</v>
          </cell>
          <cell r="L6914">
            <v>1</v>
          </cell>
          <cell r="M6914">
            <v>1</v>
          </cell>
        </row>
        <row r="6915">
          <cell r="A6915">
            <v>50378</v>
          </cell>
          <cell r="B6915">
            <v>1</v>
          </cell>
          <cell r="C6915">
            <v>61.905700000000003</v>
          </cell>
          <cell r="D6915">
            <v>69.340599999999995</v>
          </cell>
          <cell r="E6915">
            <v>1</v>
          </cell>
          <cell r="F6915">
            <v>1</v>
          </cell>
          <cell r="G6915">
            <v>1</v>
          </cell>
          <cell r="H6915">
            <v>1</v>
          </cell>
          <cell r="I6915">
            <v>1</v>
          </cell>
          <cell r="J6915">
            <v>1</v>
          </cell>
          <cell r="K6915">
            <v>1</v>
          </cell>
          <cell r="L6915">
            <v>1</v>
          </cell>
          <cell r="M6915">
            <v>1</v>
          </cell>
        </row>
        <row r="6916">
          <cell r="A6916">
            <v>50379</v>
          </cell>
          <cell r="B6916">
            <v>1</v>
          </cell>
          <cell r="C6916">
            <v>61.905700000000003</v>
          </cell>
          <cell r="D6916">
            <v>69.340599999999995</v>
          </cell>
          <cell r="E6916">
            <v>1</v>
          </cell>
          <cell r="F6916">
            <v>1</v>
          </cell>
          <cell r="G6916">
            <v>1</v>
          </cell>
          <cell r="H6916">
            <v>1</v>
          </cell>
          <cell r="I6916">
            <v>1</v>
          </cell>
          <cell r="J6916">
            <v>1</v>
          </cell>
          <cell r="K6916">
            <v>1</v>
          </cell>
          <cell r="L6916">
            <v>1</v>
          </cell>
          <cell r="M6916">
            <v>1</v>
          </cell>
        </row>
        <row r="6917">
          <cell r="A6917">
            <v>50380</v>
          </cell>
          <cell r="B6917">
            <v>1</v>
          </cell>
          <cell r="C6917">
            <v>61.905700000000003</v>
          </cell>
          <cell r="D6917">
            <v>69.340599999999995</v>
          </cell>
          <cell r="E6917">
            <v>1</v>
          </cell>
          <cell r="F6917">
            <v>1</v>
          </cell>
          <cell r="G6917">
            <v>1</v>
          </cell>
          <cell r="H6917">
            <v>1</v>
          </cell>
          <cell r="I6917">
            <v>1</v>
          </cell>
          <cell r="J6917">
            <v>1</v>
          </cell>
          <cell r="K6917">
            <v>1</v>
          </cell>
          <cell r="L6917">
            <v>1</v>
          </cell>
          <cell r="M6917">
            <v>1</v>
          </cell>
        </row>
        <row r="6918">
          <cell r="A6918">
            <v>50381</v>
          </cell>
          <cell r="B6918">
            <v>1</v>
          </cell>
          <cell r="C6918">
            <v>61.905700000000003</v>
          </cell>
          <cell r="D6918">
            <v>69.340599999999995</v>
          </cell>
          <cell r="E6918">
            <v>1</v>
          </cell>
          <cell r="F6918">
            <v>1</v>
          </cell>
          <cell r="G6918">
            <v>1</v>
          </cell>
          <cell r="H6918">
            <v>1</v>
          </cell>
          <cell r="I6918">
            <v>1</v>
          </cell>
          <cell r="J6918">
            <v>1</v>
          </cell>
          <cell r="K6918">
            <v>1</v>
          </cell>
          <cell r="L6918">
            <v>1</v>
          </cell>
          <cell r="M6918">
            <v>1</v>
          </cell>
        </row>
        <row r="6919">
          <cell r="A6919">
            <v>50382</v>
          </cell>
          <cell r="B6919">
            <v>1</v>
          </cell>
          <cell r="C6919">
            <v>61.905700000000003</v>
          </cell>
          <cell r="D6919">
            <v>69.340599999999995</v>
          </cell>
          <cell r="E6919">
            <v>1</v>
          </cell>
          <cell r="F6919">
            <v>1</v>
          </cell>
          <cell r="G6919">
            <v>1</v>
          </cell>
          <cell r="H6919">
            <v>1</v>
          </cell>
          <cell r="I6919">
            <v>1</v>
          </cell>
          <cell r="J6919">
            <v>1</v>
          </cell>
          <cell r="K6919">
            <v>1</v>
          </cell>
          <cell r="L6919">
            <v>1</v>
          </cell>
          <cell r="M6919">
            <v>1</v>
          </cell>
        </row>
        <row r="6920">
          <cell r="A6920">
            <v>50383</v>
          </cell>
          <cell r="B6920">
            <v>1</v>
          </cell>
          <cell r="C6920">
            <v>61.905700000000003</v>
          </cell>
          <cell r="D6920">
            <v>69.340599999999995</v>
          </cell>
          <cell r="E6920">
            <v>1</v>
          </cell>
          <cell r="F6920">
            <v>1</v>
          </cell>
          <cell r="G6920">
            <v>1</v>
          </cell>
          <cell r="H6920">
            <v>1</v>
          </cell>
          <cell r="I6920">
            <v>1</v>
          </cell>
          <cell r="J6920">
            <v>1</v>
          </cell>
          <cell r="K6920">
            <v>1</v>
          </cell>
          <cell r="L6920">
            <v>1</v>
          </cell>
          <cell r="M6920">
            <v>1</v>
          </cell>
        </row>
        <row r="6921">
          <cell r="A6921">
            <v>50384</v>
          </cell>
          <cell r="B6921">
            <v>1</v>
          </cell>
          <cell r="C6921">
            <v>61.905700000000003</v>
          </cell>
          <cell r="D6921">
            <v>69.340599999999995</v>
          </cell>
          <cell r="E6921">
            <v>1</v>
          </cell>
          <cell r="F6921">
            <v>1</v>
          </cell>
          <cell r="G6921">
            <v>1</v>
          </cell>
          <cell r="H6921">
            <v>1</v>
          </cell>
          <cell r="I6921">
            <v>1</v>
          </cell>
          <cell r="J6921">
            <v>1</v>
          </cell>
          <cell r="K6921">
            <v>1</v>
          </cell>
          <cell r="L6921">
            <v>1</v>
          </cell>
          <cell r="M6921">
            <v>1</v>
          </cell>
        </row>
        <row r="6922">
          <cell r="A6922">
            <v>50385</v>
          </cell>
          <cell r="B6922">
            <v>1</v>
          </cell>
          <cell r="C6922">
            <v>61.905700000000003</v>
          </cell>
          <cell r="D6922">
            <v>69.340599999999995</v>
          </cell>
          <cell r="E6922">
            <v>1</v>
          </cell>
          <cell r="F6922">
            <v>1</v>
          </cell>
          <cell r="G6922">
            <v>1</v>
          </cell>
          <cell r="H6922">
            <v>1</v>
          </cell>
          <cell r="I6922">
            <v>1</v>
          </cell>
          <cell r="J6922">
            <v>1</v>
          </cell>
          <cell r="K6922">
            <v>1</v>
          </cell>
          <cell r="L6922">
            <v>1</v>
          </cell>
          <cell r="M6922">
            <v>1</v>
          </cell>
        </row>
        <row r="6923">
          <cell r="A6923">
            <v>50386</v>
          </cell>
          <cell r="B6923">
            <v>1</v>
          </cell>
          <cell r="C6923">
            <v>61.905700000000003</v>
          </cell>
          <cell r="D6923">
            <v>69.340599999999995</v>
          </cell>
          <cell r="E6923">
            <v>1</v>
          </cell>
          <cell r="F6923">
            <v>1</v>
          </cell>
          <cell r="G6923">
            <v>1</v>
          </cell>
          <cell r="H6923">
            <v>1</v>
          </cell>
          <cell r="I6923">
            <v>1</v>
          </cell>
          <cell r="J6923">
            <v>1</v>
          </cell>
          <cell r="K6923">
            <v>1</v>
          </cell>
          <cell r="L6923">
            <v>1</v>
          </cell>
          <cell r="M6923">
            <v>1</v>
          </cell>
        </row>
        <row r="6924">
          <cell r="A6924">
            <v>50387</v>
          </cell>
          <cell r="B6924">
            <v>1</v>
          </cell>
          <cell r="C6924">
            <v>61.905700000000003</v>
          </cell>
          <cell r="D6924">
            <v>69.340599999999995</v>
          </cell>
          <cell r="E6924">
            <v>1</v>
          </cell>
          <cell r="F6924">
            <v>1</v>
          </cell>
          <cell r="G6924">
            <v>1</v>
          </cell>
          <cell r="H6924">
            <v>1</v>
          </cell>
          <cell r="I6924">
            <v>1</v>
          </cell>
          <cell r="J6924">
            <v>1</v>
          </cell>
          <cell r="K6924">
            <v>1</v>
          </cell>
          <cell r="L6924">
            <v>1</v>
          </cell>
          <cell r="M6924">
            <v>1</v>
          </cell>
        </row>
        <row r="6925">
          <cell r="A6925">
            <v>50388</v>
          </cell>
          <cell r="B6925">
            <v>1</v>
          </cell>
          <cell r="C6925">
            <v>61.905700000000003</v>
          </cell>
          <cell r="D6925">
            <v>69.340599999999995</v>
          </cell>
          <cell r="E6925">
            <v>1</v>
          </cell>
          <cell r="F6925">
            <v>1</v>
          </cell>
          <cell r="G6925">
            <v>1</v>
          </cell>
          <cell r="H6925">
            <v>1</v>
          </cell>
          <cell r="I6925">
            <v>1</v>
          </cell>
          <cell r="J6925">
            <v>1</v>
          </cell>
          <cell r="K6925">
            <v>1</v>
          </cell>
          <cell r="L6925">
            <v>1</v>
          </cell>
          <cell r="M6925">
            <v>1</v>
          </cell>
        </row>
        <row r="6926">
          <cell r="A6926">
            <v>50389</v>
          </cell>
          <cell r="B6926">
            <v>1</v>
          </cell>
          <cell r="C6926">
            <v>61.905700000000003</v>
          </cell>
          <cell r="D6926">
            <v>69.340599999999995</v>
          </cell>
          <cell r="E6926">
            <v>1</v>
          </cell>
          <cell r="F6926">
            <v>1</v>
          </cell>
          <cell r="G6926">
            <v>1</v>
          </cell>
          <cell r="H6926">
            <v>1</v>
          </cell>
          <cell r="I6926">
            <v>1</v>
          </cell>
          <cell r="J6926">
            <v>1</v>
          </cell>
          <cell r="K6926">
            <v>1</v>
          </cell>
          <cell r="L6926">
            <v>1</v>
          </cell>
          <cell r="M6926">
            <v>1</v>
          </cell>
        </row>
        <row r="6927">
          <cell r="A6927">
            <v>50390</v>
          </cell>
          <cell r="B6927">
            <v>1</v>
          </cell>
          <cell r="C6927">
            <v>61.905700000000003</v>
          </cell>
          <cell r="D6927">
            <v>69.340599999999995</v>
          </cell>
          <cell r="E6927">
            <v>1</v>
          </cell>
          <cell r="F6927">
            <v>1</v>
          </cell>
          <cell r="G6927">
            <v>1</v>
          </cell>
          <cell r="H6927">
            <v>1</v>
          </cell>
          <cell r="I6927">
            <v>1</v>
          </cell>
          <cell r="J6927">
            <v>1</v>
          </cell>
          <cell r="K6927">
            <v>1</v>
          </cell>
          <cell r="L6927">
            <v>1</v>
          </cell>
          <cell r="M6927">
            <v>1</v>
          </cell>
        </row>
        <row r="6928">
          <cell r="A6928">
            <v>50391</v>
          </cell>
          <cell r="B6928">
            <v>1</v>
          </cell>
          <cell r="C6928">
            <v>61.905700000000003</v>
          </cell>
          <cell r="D6928">
            <v>69.340599999999995</v>
          </cell>
          <cell r="E6928">
            <v>1</v>
          </cell>
          <cell r="F6928">
            <v>1</v>
          </cell>
          <cell r="G6928">
            <v>1</v>
          </cell>
          <cell r="H6928">
            <v>1</v>
          </cell>
          <cell r="I6928">
            <v>1</v>
          </cell>
          <cell r="J6928">
            <v>1</v>
          </cell>
          <cell r="K6928">
            <v>1</v>
          </cell>
          <cell r="L6928">
            <v>1</v>
          </cell>
          <cell r="M6928">
            <v>1</v>
          </cell>
        </row>
        <row r="6929">
          <cell r="A6929">
            <v>50392</v>
          </cell>
          <cell r="B6929">
            <v>1</v>
          </cell>
          <cell r="C6929">
            <v>61.905700000000003</v>
          </cell>
          <cell r="D6929">
            <v>69.340599999999995</v>
          </cell>
          <cell r="E6929">
            <v>1</v>
          </cell>
          <cell r="F6929">
            <v>1</v>
          </cell>
          <cell r="G6929">
            <v>1</v>
          </cell>
          <cell r="H6929">
            <v>1</v>
          </cell>
          <cell r="I6929">
            <v>1</v>
          </cell>
          <cell r="J6929">
            <v>1</v>
          </cell>
          <cell r="K6929">
            <v>1</v>
          </cell>
          <cell r="L6929">
            <v>1</v>
          </cell>
          <cell r="M6929">
            <v>1</v>
          </cell>
        </row>
        <row r="6930">
          <cell r="A6930">
            <v>50393</v>
          </cell>
          <cell r="B6930">
            <v>1</v>
          </cell>
          <cell r="C6930">
            <v>61.905700000000003</v>
          </cell>
          <cell r="D6930">
            <v>69.340599999999995</v>
          </cell>
          <cell r="E6930">
            <v>1</v>
          </cell>
          <cell r="F6930">
            <v>1</v>
          </cell>
          <cell r="G6930">
            <v>1</v>
          </cell>
          <cell r="H6930">
            <v>1</v>
          </cell>
          <cell r="I6930">
            <v>1</v>
          </cell>
          <cell r="J6930">
            <v>1</v>
          </cell>
          <cell r="K6930">
            <v>1</v>
          </cell>
          <cell r="L6930">
            <v>1</v>
          </cell>
          <cell r="M6930">
            <v>1</v>
          </cell>
        </row>
        <row r="6931">
          <cell r="A6931">
            <v>50394</v>
          </cell>
          <cell r="B6931">
            <v>1</v>
          </cell>
          <cell r="C6931">
            <v>61.905700000000003</v>
          </cell>
          <cell r="D6931">
            <v>69.340599999999995</v>
          </cell>
          <cell r="E6931">
            <v>1</v>
          </cell>
          <cell r="F6931">
            <v>1</v>
          </cell>
          <cell r="G6931">
            <v>1</v>
          </cell>
          <cell r="H6931">
            <v>1</v>
          </cell>
          <cell r="I6931">
            <v>1</v>
          </cell>
          <cell r="J6931">
            <v>1</v>
          </cell>
          <cell r="K6931">
            <v>1</v>
          </cell>
          <cell r="L6931">
            <v>1</v>
          </cell>
          <cell r="M6931">
            <v>1</v>
          </cell>
        </row>
        <row r="6932">
          <cell r="A6932">
            <v>50395</v>
          </cell>
          <cell r="B6932">
            <v>1</v>
          </cell>
          <cell r="C6932">
            <v>61.905700000000003</v>
          </cell>
          <cell r="D6932">
            <v>69.340599999999995</v>
          </cell>
          <cell r="E6932">
            <v>1</v>
          </cell>
          <cell r="F6932">
            <v>1</v>
          </cell>
          <cell r="G6932">
            <v>1</v>
          </cell>
          <cell r="H6932">
            <v>1</v>
          </cell>
          <cell r="I6932">
            <v>1</v>
          </cell>
          <cell r="J6932">
            <v>1</v>
          </cell>
          <cell r="K6932">
            <v>1</v>
          </cell>
          <cell r="L6932">
            <v>1</v>
          </cell>
          <cell r="M6932">
            <v>1</v>
          </cell>
        </row>
        <row r="6933">
          <cell r="A6933">
            <v>50396</v>
          </cell>
          <cell r="B6933">
            <v>1</v>
          </cell>
          <cell r="C6933">
            <v>61.905700000000003</v>
          </cell>
          <cell r="D6933">
            <v>69.340599999999995</v>
          </cell>
          <cell r="E6933">
            <v>1</v>
          </cell>
          <cell r="F6933">
            <v>1</v>
          </cell>
          <cell r="G6933">
            <v>1</v>
          </cell>
          <cell r="H6933">
            <v>1</v>
          </cell>
          <cell r="I6933">
            <v>1</v>
          </cell>
          <cell r="J6933">
            <v>1</v>
          </cell>
          <cell r="K6933">
            <v>1</v>
          </cell>
          <cell r="L6933">
            <v>1</v>
          </cell>
          <cell r="M6933">
            <v>1</v>
          </cell>
        </row>
        <row r="6934">
          <cell r="A6934">
            <v>50397</v>
          </cell>
          <cell r="B6934">
            <v>1</v>
          </cell>
          <cell r="C6934">
            <v>61.905700000000003</v>
          </cell>
          <cell r="D6934">
            <v>69.340599999999995</v>
          </cell>
          <cell r="E6934">
            <v>1</v>
          </cell>
          <cell r="F6934">
            <v>1</v>
          </cell>
          <cell r="G6934">
            <v>1</v>
          </cell>
          <cell r="H6934">
            <v>1</v>
          </cell>
          <cell r="I6934">
            <v>1</v>
          </cell>
          <cell r="J6934">
            <v>1</v>
          </cell>
          <cell r="K6934">
            <v>1</v>
          </cell>
          <cell r="L6934">
            <v>1</v>
          </cell>
          <cell r="M6934">
            <v>1</v>
          </cell>
        </row>
        <row r="6935">
          <cell r="A6935">
            <v>50398</v>
          </cell>
          <cell r="B6935">
            <v>1</v>
          </cell>
          <cell r="C6935">
            <v>61.905700000000003</v>
          </cell>
          <cell r="D6935">
            <v>69.340599999999995</v>
          </cell>
          <cell r="E6935">
            <v>1</v>
          </cell>
          <cell r="F6935">
            <v>1</v>
          </cell>
          <cell r="G6935">
            <v>1</v>
          </cell>
          <cell r="H6935">
            <v>1</v>
          </cell>
          <cell r="I6935">
            <v>1</v>
          </cell>
          <cell r="J6935">
            <v>1</v>
          </cell>
          <cell r="K6935">
            <v>1</v>
          </cell>
          <cell r="L6935">
            <v>1</v>
          </cell>
          <cell r="M6935">
            <v>1</v>
          </cell>
        </row>
        <row r="6936">
          <cell r="A6936">
            <v>50399</v>
          </cell>
          <cell r="B6936">
            <v>1</v>
          </cell>
          <cell r="C6936">
            <v>61.905700000000003</v>
          </cell>
          <cell r="D6936">
            <v>69.340599999999995</v>
          </cell>
          <cell r="E6936">
            <v>1</v>
          </cell>
          <cell r="F6936">
            <v>1</v>
          </cell>
          <cell r="G6936">
            <v>1</v>
          </cell>
          <cell r="H6936">
            <v>1</v>
          </cell>
          <cell r="I6936">
            <v>1</v>
          </cell>
          <cell r="J6936">
            <v>1</v>
          </cell>
          <cell r="K6936">
            <v>1</v>
          </cell>
          <cell r="L6936">
            <v>1</v>
          </cell>
          <cell r="M6936">
            <v>1</v>
          </cell>
        </row>
        <row r="6937">
          <cell r="A6937">
            <v>50400</v>
          </cell>
          <cell r="B6937">
            <v>1</v>
          </cell>
          <cell r="C6937">
            <v>61.905700000000003</v>
          </cell>
          <cell r="D6937">
            <v>69.340599999999995</v>
          </cell>
          <cell r="E6937">
            <v>1</v>
          </cell>
          <cell r="F6937">
            <v>1</v>
          </cell>
          <cell r="G6937">
            <v>1</v>
          </cell>
          <cell r="H6937">
            <v>1</v>
          </cell>
          <cell r="I6937">
            <v>1</v>
          </cell>
          <cell r="J6937">
            <v>1</v>
          </cell>
          <cell r="K6937">
            <v>1</v>
          </cell>
          <cell r="L6937">
            <v>1</v>
          </cell>
          <cell r="M6937">
            <v>1</v>
          </cell>
        </row>
        <row r="6938">
          <cell r="A6938">
            <v>50401</v>
          </cell>
          <cell r="B6938">
            <v>1</v>
          </cell>
          <cell r="C6938">
            <v>61.905700000000003</v>
          </cell>
          <cell r="D6938">
            <v>69.340599999999995</v>
          </cell>
          <cell r="E6938">
            <v>1</v>
          </cell>
          <cell r="F6938">
            <v>1</v>
          </cell>
          <cell r="G6938">
            <v>1</v>
          </cell>
          <cell r="H6938">
            <v>1</v>
          </cell>
          <cell r="I6938">
            <v>1</v>
          </cell>
          <cell r="J6938">
            <v>1</v>
          </cell>
          <cell r="K6938">
            <v>1</v>
          </cell>
          <cell r="L6938">
            <v>1</v>
          </cell>
          <cell r="M6938">
            <v>1</v>
          </cell>
        </row>
        <row r="6939">
          <cell r="A6939">
            <v>50402</v>
          </cell>
          <cell r="B6939">
            <v>1</v>
          </cell>
          <cell r="C6939">
            <v>61.905700000000003</v>
          </cell>
          <cell r="D6939">
            <v>69.340599999999995</v>
          </cell>
          <cell r="E6939">
            <v>1</v>
          </cell>
          <cell r="F6939">
            <v>1</v>
          </cell>
          <cell r="G6939">
            <v>1</v>
          </cell>
          <cell r="H6939">
            <v>1</v>
          </cell>
          <cell r="I6939">
            <v>1</v>
          </cell>
          <cell r="J6939">
            <v>1</v>
          </cell>
          <cell r="K6939">
            <v>1</v>
          </cell>
          <cell r="L6939">
            <v>1</v>
          </cell>
          <cell r="M6939">
            <v>1</v>
          </cell>
        </row>
        <row r="6940">
          <cell r="A6940">
            <v>50403</v>
          </cell>
          <cell r="B6940">
            <v>1</v>
          </cell>
          <cell r="C6940">
            <v>61.905700000000003</v>
          </cell>
          <cell r="D6940">
            <v>69.340599999999995</v>
          </cell>
          <cell r="E6940">
            <v>1</v>
          </cell>
          <cell r="F6940">
            <v>1</v>
          </cell>
          <cell r="G6940">
            <v>1</v>
          </cell>
          <cell r="H6940">
            <v>1</v>
          </cell>
          <cell r="I6940">
            <v>1</v>
          </cell>
          <cell r="J6940">
            <v>1</v>
          </cell>
          <cell r="K6940">
            <v>1</v>
          </cell>
          <cell r="L6940">
            <v>1</v>
          </cell>
          <cell r="M6940">
            <v>1</v>
          </cell>
        </row>
        <row r="6941">
          <cell r="A6941">
            <v>50404</v>
          </cell>
          <cell r="B6941">
            <v>1</v>
          </cell>
          <cell r="C6941">
            <v>61.905700000000003</v>
          </cell>
          <cell r="D6941">
            <v>69.340599999999995</v>
          </cell>
          <cell r="E6941">
            <v>1</v>
          </cell>
          <cell r="F6941">
            <v>1</v>
          </cell>
          <cell r="G6941">
            <v>1</v>
          </cell>
          <cell r="H6941">
            <v>1</v>
          </cell>
          <cell r="I6941">
            <v>1</v>
          </cell>
          <cell r="J6941">
            <v>1</v>
          </cell>
          <cell r="K6941">
            <v>1</v>
          </cell>
          <cell r="L6941">
            <v>1</v>
          </cell>
          <cell r="M6941">
            <v>1</v>
          </cell>
        </row>
        <row r="6942">
          <cell r="A6942">
            <v>50405</v>
          </cell>
          <cell r="B6942">
            <v>1</v>
          </cell>
          <cell r="C6942">
            <v>61.905700000000003</v>
          </cell>
          <cell r="D6942">
            <v>69.340599999999995</v>
          </cell>
          <cell r="E6942">
            <v>1</v>
          </cell>
          <cell r="F6942">
            <v>1</v>
          </cell>
          <cell r="G6942">
            <v>1</v>
          </cell>
          <cell r="H6942">
            <v>1</v>
          </cell>
          <cell r="I6942">
            <v>1</v>
          </cell>
          <cell r="J6942">
            <v>1</v>
          </cell>
          <cell r="K6942">
            <v>1</v>
          </cell>
          <cell r="L6942">
            <v>1</v>
          </cell>
          <cell r="M6942">
            <v>1</v>
          </cell>
        </row>
        <row r="6943">
          <cell r="A6943">
            <v>50406</v>
          </cell>
          <cell r="B6943">
            <v>1</v>
          </cell>
          <cell r="C6943">
            <v>61.905700000000003</v>
          </cell>
          <cell r="D6943">
            <v>69.340599999999995</v>
          </cell>
          <cell r="E6943">
            <v>1</v>
          </cell>
          <cell r="F6943">
            <v>1</v>
          </cell>
          <cell r="G6943">
            <v>1</v>
          </cell>
          <cell r="H6943">
            <v>1</v>
          </cell>
          <cell r="I6943">
            <v>1</v>
          </cell>
          <cell r="J6943">
            <v>1</v>
          </cell>
          <cell r="K6943">
            <v>1</v>
          </cell>
          <cell r="L6943">
            <v>1</v>
          </cell>
          <cell r="M6943">
            <v>1</v>
          </cell>
        </row>
        <row r="6944">
          <cell r="A6944">
            <v>50407</v>
          </cell>
          <cell r="B6944">
            <v>1</v>
          </cell>
          <cell r="C6944">
            <v>61.905700000000003</v>
          </cell>
          <cell r="D6944">
            <v>69.340599999999995</v>
          </cell>
          <cell r="E6944">
            <v>1</v>
          </cell>
          <cell r="F6944">
            <v>1</v>
          </cell>
          <cell r="G6944">
            <v>1</v>
          </cell>
          <cell r="H6944">
            <v>1</v>
          </cell>
          <cell r="I6944">
            <v>1</v>
          </cell>
          <cell r="J6944">
            <v>1</v>
          </cell>
          <cell r="K6944">
            <v>1</v>
          </cell>
          <cell r="L6944">
            <v>1</v>
          </cell>
          <cell r="M6944">
            <v>1</v>
          </cell>
        </row>
        <row r="6945">
          <cell r="A6945">
            <v>50408</v>
          </cell>
          <cell r="B6945">
            <v>1</v>
          </cell>
          <cell r="C6945">
            <v>61.905700000000003</v>
          </cell>
          <cell r="D6945">
            <v>69.340599999999995</v>
          </cell>
          <cell r="E6945">
            <v>1</v>
          </cell>
          <cell r="F6945">
            <v>1</v>
          </cell>
          <cell r="G6945">
            <v>1</v>
          </cell>
          <cell r="H6945">
            <v>1</v>
          </cell>
          <cell r="I6945">
            <v>1</v>
          </cell>
          <cell r="J6945">
            <v>1</v>
          </cell>
          <cell r="K6945">
            <v>1</v>
          </cell>
          <cell r="L6945">
            <v>1</v>
          </cell>
          <cell r="M6945">
            <v>1</v>
          </cell>
        </row>
        <row r="6946">
          <cell r="A6946">
            <v>50409</v>
          </cell>
          <cell r="B6946">
            <v>1</v>
          </cell>
          <cell r="C6946">
            <v>61.905700000000003</v>
          </cell>
          <cell r="D6946">
            <v>69.340599999999995</v>
          </cell>
          <cell r="E6946">
            <v>1</v>
          </cell>
          <cell r="F6946">
            <v>1</v>
          </cell>
          <cell r="G6946">
            <v>1</v>
          </cell>
          <cell r="H6946">
            <v>1</v>
          </cell>
          <cell r="I6946">
            <v>1</v>
          </cell>
          <cell r="J6946">
            <v>1</v>
          </cell>
          <cell r="K6946">
            <v>1</v>
          </cell>
          <cell r="L6946">
            <v>1</v>
          </cell>
          <cell r="M6946">
            <v>1</v>
          </cell>
        </row>
        <row r="6947">
          <cell r="A6947">
            <v>50410</v>
          </cell>
          <cell r="B6947">
            <v>1</v>
          </cell>
          <cell r="C6947">
            <v>61.905700000000003</v>
          </cell>
          <cell r="D6947">
            <v>69.340599999999995</v>
          </cell>
          <cell r="E6947">
            <v>1</v>
          </cell>
          <cell r="F6947">
            <v>1</v>
          </cell>
          <cell r="G6947">
            <v>1</v>
          </cell>
          <cell r="H6947">
            <v>1</v>
          </cell>
          <cell r="I6947">
            <v>1</v>
          </cell>
          <cell r="J6947">
            <v>1</v>
          </cell>
          <cell r="K6947">
            <v>1</v>
          </cell>
          <cell r="L6947">
            <v>1</v>
          </cell>
          <cell r="M6947">
            <v>1</v>
          </cell>
        </row>
        <row r="6948">
          <cell r="A6948">
            <v>50411</v>
          </cell>
          <cell r="B6948">
            <v>1</v>
          </cell>
          <cell r="C6948">
            <v>61.905700000000003</v>
          </cell>
          <cell r="D6948">
            <v>69.340599999999995</v>
          </cell>
          <cell r="E6948">
            <v>1</v>
          </cell>
          <cell r="F6948">
            <v>1</v>
          </cell>
          <cell r="G6948">
            <v>1</v>
          </cell>
          <cell r="H6948">
            <v>1</v>
          </cell>
          <cell r="I6948">
            <v>1</v>
          </cell>
          <cell r="J6948">
            <v>1</v>
          </cell>
          <cell r="K6948">
            <v>1</v>
          </cell>
          <cell r="L6948">
            <v>1</v>
          </cell>
          <cell r="M6948">
            <v>1</v>
          </cell>
        </row>
        <row r="6949">
          <cell r="A6949">
            <v>50412</v>
          </cell>
          <cell r="B6949">
            <v>1</v>
          </cell>
          <cell r="C6949">
            <v>61.905700000000003</v>
          </cell>
          <cell r="D6949">
            <v>69.340599999999995</v>
          </cell>
          <cell r="E6949">
            <v>1</v>
          </cell>
          <cell r="F6949">
            <v>1</v>
          </cell>
          <cell r="G6949">
            <v>1</v>
          </cell>
          <cell r="H6949">
            <v>1</v>
          </cell>
          <cell r="I6949">
            <v>1</v>
          </cell>
          <cell r="J6949">
            <v>1</v>
          </cell>
          <cell r="K6949">
            <v>1</v>
          </cell>
          <cell r="L6949">
            <v>1</v>
          </cell>
          <cell r="M6949">
            <v>1</v>
          </cell>
        </row>
        <row r="6950">
          <cell r="A6950">
            <v>50413</v>
          </cell>
          <cell r="B6950">
            <v>1</v>
          </cell>
          <cell r="C6950">
            <v>61.905700000000003</v>
          </cell>
          <cell r="D6950">
            <v>69.340599999999995</v>
          </cell>
          <cell r="E6950">
            <v>1</v>
          </cell>
          <cell r="F6950">
            <v>1</v>
          </cell>
          <cell r="G6950">
            <v>1</v>
          </cell>
          <cell r="H6950">
            <v>1</v>
          </cell>
          <cell r="I6950">
            <v>1</v>
          </cell>
          <cell r="J6950">
            <v>1</v>
          </cell>
          <cell r="K6950">
            <v>1</v>
          </cell>
          <cell r="L6950">
            <v>1</v>
          </cell>
          <cell r="M6950">
            <v>1</v>
          </cell>
        </row>
        <row r="6951">
          <cell r="A6951">
            <v>50414</v>
          </cell>
          <cell r="B6951">
            <v>1</v>
          </cell>
          <cell r="C6951">
            <v>61.905700000000003</v>
          </cell>
          <cell r="D6951">
            <v>69.340599999999995</v>
          </cell>
          <cell r="E6951">
            <v>1</v>
          </cell>
          <cell r="F6951">
            <v>1</v>
          </cell>
          <cell r="G6951">
            <v>1</v>
          </cell>
          <cell r="H6951">
            <v>1</v>
          </cell>
          <cell r="I6951">
            <v>1</v>
          </cell>
          <cell r="J6951">
            <v>1</v>
          </cell>
          <cell r="K6951">
            <v>1</v>
          </cell>
          <cell r="L6951">
            <v>1</v>
          </cell>
          <cell r="M6951">
            <v>1</v>
          </cell>
        </row>
        <row r="6952">
          <cell r="A6952">
            <v>50415</v>
          </cell>
          <cell r="B6952">
            <v>1</v>
          </cell>
          <cell r="C6952">
            <v>61.905700000000003</v>
          </cell>
          <cell r="D6952">
            <v>69.340599999999995</v>
          </cell>
          <cell r="E6952">
            <v>1</v>
          </cell>
          <cell r="F6952">
            <v>1</v>
          </cell>
          <cell r="G6952">
            <v>1</v>
          </cell>
          <cell r="H6952">
            <v>1</v>
          </cell>
          <cell r="I6952">
            <v>1</v>
          </cell>
          <cell r="J6952">
            <v>1</v>
          </cell>
          <cell r="K6952">
            <v>1</v>
          </cell>
          <cell r="L6952">
            <v>1</v>
          </cell>
          <cell r="M6952">
            <v>1</v>
          </cell>
        </row>
        <row r="6953">
          <cell r="A6953">
            <v>50416</v>
          </cell>
          <cell r="B6953">
            <v>1</v>
          </cell>
          <cell r="C6953">
            <v>61.905700000000003</v>
          </cell>
          <cell r="D6953">
            <v>69.340599999999995</v>
          </cell>
          <cell r="E6953">
            <v>1</v>
          </cell>
          <cell r="F6953">
            <v>1</v>
          </cell>
          <cell r="G6953">
            <v>1</v>
          </cell>
          <cell r="H6953">
            <v>1</v>
          </cell>
          <cell r="I6953">
            <v>1</v>
          </cell>
          <cell r="J6953">
            <v>1</v>
          </cell>
          <cell r="K6953">
            <v>1</v>
          </cell>
          <cell r="L6953">
            <v>1</v>
          </cell>
          <cell r="M6953">
            <v>1</v>
          </cell>
        </row>
        <row r="6954">
          <cell r="A6954">
            <v>50417</v>
          </cell>
          <cell r="B6954">
            <v>1</v>
          </cell>
          <cell r="C6954">
            <v>61.905700000000003</v>
          </cell>
          <cell r="D6954">
            <v>69.340599999999995</v>
          </cell>
          <cell r="E6954">
            <v>1</v>
          </cell>
          <cell r="F6954">
            <v>1</v>
          </cell>
          <cell r="G6954">
            <v>1</v>
          </cell>
          <cell r="H6954">
            <v>1</v>
          </cell>
          <cell r="I6954">
            <v>1</v>
          </cell>
          <cell r="J6954">
            <v>1</v>
          </cell>
          <cell r="K6954">
            <v>1</v>
          </cell>
          <cell r="L6954">
            <v>1</v>
          </cell>
          <cell r="M6954">
            <v>1</v>
          </cell>
        </row>
        <row r="6955">
          <cell r="A6955">
            <v>50418</v>
          </cell>
          <cell r="B6955">
            <v>1</v>
          </cell>
          <cell r="C6955">
            <v>61.905700000000003</v>
          </cell>
          <cell r="D6955">
            <v>69.340599999999995</v>
          </cell>
          <cell r="E6955">
            <v>1</v>
          </cell>
          <cell r="F6955">
            <v>1</v>
          </cell>
          <cell r="G6955">
            <v>1</v>
          </cell>
          <cell r="H6955">
            <v>1</v>
          </cell>
          <cell r="I6955">
            <v>1</v>
          </cell>
          <cell r="J6955">
            <v>1</v>
          </cell>
          <cell r="K6955">
            <v>1</v>
          </cell>
          <cell r="L6955">
            <v>1</v>
          </cell>
          <cell r="M6955">
            <v>1</v>
          </cell>
        </row>
        <row r="6956">
          <cell r="A6956">
            <v>50419</v>
          </cell>
          <cell r="B6956">
            <v>1</v>
          </cell>
          <cell r="C6956">
            <v>61.905700000000003</v>
          </cell>
          <cell r="D6956">
            <v>69.340599999999995</v>
          </cell>
          <cell r="E6956">
            <v>1</v>
          </cell>
          <cell r="F6956">
            <v>1</v>
          </cell>
          <cell r="G6956">
            <v>1</v>
          </cell>
          <cell r="H6956">
            <v>1</v>
          </cell>
          <cell r="I6956">
            <v>1</v>
          </cell>
          <cell r="J6956">
            <v>1</v>
          </cell>
          <cell r="K6956">
            <v>1</v>
          </cell>
          <cell r="L6956">
            <v>1</v>
          </cell>
          <cell r="M6956">
            <v>1</v>
          </cell>
        </row>
        <row r="6957">
          <cell r="A6957">
            <v>50420</v>
          </cell>
          <cell r="B6957">
            <v>1</v>
          </cell>
          <cell r="C6957">
            <v>61.905700000000003</v>
          </cell>
          <cell r="D6957">
            <v>69.340599999999995</v>
          </cell>
          <cell r="E6957">
            <v>1</v>
          </cell>
          <cell r="F6957">
            <v>1</v>
          </cell>
          <cell r="G6957">
            <v>1</v>
          </cell>
          <cell r="H6957">
            <v>1</v>
          </cell>
          <cell r="I6957">
            <v>1</v>
          </cell>
          <cell r="J6957">
            <v>1</v>
          </cell>
          <cell r="K6957">
            <v>1</v>
          </cell>
          <cell r="L6957">
            <v>1</v>
          </cell>
          <cell r="M6957">
            <v>1</v>
          </cell>
        </row>
        <row r="6958">
          <cell r="A6958">
            <v>50421</v>
          </cell>
          <cell r="B6958">
            <v>1</v>
          </cell>
          <cell r="C6958">
            <v>61.905700000000003</v>
          </cell>
          <cell r="D6958">
            <v>69.340599999999995</v>
          </cell>
          <cell r="E6958">
            <v>1</v>
          </cell>
          <cell r="F6958">
            <v>1</v>
          </cell>
          <cell r="G6958">
            <v>1</v>
          </cell>
          <cell r="H6958">
            <v>1</v>
          </cell>
          <cell r="I6958">
            <v>1</v>
          </cell>
          <cell r="J6958">
            <v>1</v>
          </cell>
          <cell r="K6958">
            <v>1</v>
          </cell>
          <cell r="L6958">
            <v>1</v>
          </cell>
          <cell r="M6958">
            <v>1</v>
          </cell>
        </row>
        <row r="6959">
          <cell r="A6959">
            <v>50422</v>
          </cell>
          <cell r="B6959">
            <v>1</v>
          </cell>
          <cell r="C6959">
            <v>61.905700000000003</v>
          </cell>
          <cell r="D6959">
            <v>69.340599999999995</v>
          </cell>
          <cell r="E6959">
            <v>1</v>
          </cell>
          <cell r="F6959">
            <v>1</v>
          </cell>
          <cell r="G6959">
            <v>1</v>
          </cell>
          <cell r="H6959">
            <v>1</v>
          </cell>
          <cell r="I6959">
            <v>1</v>
          </cell>
          <cell r="J6959">
            <v>1</v>
          </cell>
          <cell r="K6959">
            <v>1</v>
          </cell>
          <cell r="L6959">
            <v>1</v>
          </cell>
          <cell r="M6959">
            <v>1</v>
          </cell>
        </row>
        <row r="6960">
          <cell r="A6960">
            <v>50423</v>
          </cell>
          <cell r="B6960">
            <v>1</v>
          </cell>
          <cell r="C6960">
            <v>61.905700000000003</v>
          </cell>
          <cell r="D6960">
            <v>69.340599999999995</v>
          </cell>
          <cell r="E6960">
            <v>1</v>
          </cell>
          <cell r="F6960">
            <v>1</v>
          </cell>
          <cell r="G6960">
            <v>1</v>
          </cell>
          <cell r="H6960">
            <v>1</v>
          </cell>
          <cell r="I6960">
            <v>1</v>
          </cell>
          <cell r="J6960">
            <v>1</v>
          </cell>
          <cell r="K6960">
            <v>1</v>
          </cell>
          <cell r="L6960">
            <v>1</v>
          </cell>
          <cell r="M6960">
            <v>1</v>
          </cell>
        </row>
        <row r="6961">
          <cell r="A6961">
            <v>50424</v>
          </cell>
          <cell r="B6961">
            <v>1</v>
          </cell>
          <cell r="C6961">
            <v>61.905700000000003</v>
          </cell>
          <cell r="D6961">
            <v>69.340599999999995</v>
          </cell>
          <cell r="E6961">
            <v>1</v>
          </cell>
          <cell r="F6961">
            <v>1</v>
          </cell>
          <cell r="G6961">
            <v>1</v>
          </cell>
          <cell r="H6961">
            <v>1</v>
          </cell>
          <cell r="I6961">
            <v>1</v>
          </cell>
          <cell r="J6961">
            <v>1</v>
          </cell>
          <cell r="K6961">
            <v>1</v>
          </cell>
          <cell r="L6961">
            <v>1</v>
          </cell>
          <cell r="M6961">
            <v>1</v>
          </cell>
        </row>
        <row r="6962">
          <cell r="A6962">
            <v>50425</v>
          </cell>
          <cell r="B6962">
            <v>1</v>
          </cell>
          <cell r="C6962">
            <v>61.905700000000003</v>
          </cell>
          <cell r="D6962">
            <v>69.340599999999995</v>
          </cell>
          <cell r="E6962">
            <v>1</v>
          </cell>
          <cell r="F6962">
            <v>1</v>
          </cell>
          <cell r="G6962">
            <v>1</v>
          </cell>
          <cell r="H6962">
            <v>1</v>
          </cell>
          <cell r="I6962">
            <v>1</v>
          </cell>
          <cell r="J6962">
            <v>1</v>
          </cell>
          <cell r="K6962">
            <v>1</v>
          </cell>
          <cell r="L6962">
            <v>1</v>
          </cell>
          <cell r="M6962">
            <v>1</v>
          </cell>
        </row>
        <row r="6963">
          <cell r="A6963">
            <v>50426</v>
          </cell>
          <cell r="B6963">
            <v>1</v>
          </cell>
          <cell r="C6963">
            <v>61.905700000000003</v>
          </cell>
          <cell r="D6963">
            <v>69.340599999999995</v>
          </cell>
          <cell r="E6963">
            <v>1</v>
          </cell>
          <cell r="F6963">
            <v>1</v>
          </cell>
          <cell r="G6963">
            <v>1</v>
          </cell>
          <cell r="H6963">
            <v>1</v>
          </cell>
          <cell r="I6963">
            <v>1</v>
          </cell>
          <cell r="J6963">
            <v>1</v>
          </cell>
          <cell r="K6963">
            <v>1</v>
          </cell>
          <cell r="L6963">
            <v>1</v>
          </cell>
          <cell r="M6963">
            <v>1</v>
          </cell>
        </row>
        <row r="6964">
          <cell r="A6964">
            <v>50427</v>
          </cell>
          <cell r="B6964">
            <v>1</v>
          </cell>
          <cell r="C6964">
            <v>61.905700000000003</v>
          </cell>
          <cell r="D6964">
            <v>69.340599999999995</v>
          </cell>
          <cell r="E6964">
            <v>1</v>
          </cell>
          <cell r="F6964">
            <v>1</v>
          </cell>
          <cell r="G6964">
            <v>1</v>
          </cell>
          <cell r="H6964">
            <v>1</v>
          </cell>
          <cell r="I6964">
            <v>1</v>
          </cell>
          <cell r="J6964">
            <v>1</v>
          </cell>
          <cell r="K6964">
            <v>1</v>
          </cell>
          <cell r="L6964">
            <v>1</v>
          </cell>
          <cell r="M6964">
            <v>1</v>
          </cell>
        </row>
        <row r="6965">
          <cell r="A6965">
            <v>50428</v>
          </cell>
          <cell r="B6965">
            <v>1</v>
          </cell>
          <cell r="C6965">
            <v>61.905700000000003</v>
          </cell>
          <cell r="D6965">
            <v>69.340599999999995</v>
          </cell>
          <cell r="E6965">
            <v>1</v>
          </cell>
          <cell r="F6965">
            <v>1</v>
          </cell>
          <cell r="G6965">
            <v>1</v>
          </cell>
          <cell r="H6965">
            <v>1</v>
          </cell>
          <cell r="I6965">
            <v>1</v>
          </cell>
          <cell r="J6965">
            <v>1</v>
          </cell>
          <cell r="K6965">
            <v>1</v>
          </cell>
          <cell r="L6965">
            <v>1</v>
          </cell>
          <cell r="M6965">
            <v>1</v>
          </cell>
        </row>
        <row r="6966">
          <cell r="A6966">
            <v>50429</v>
          </cell>
          <cell r="B6966">
            <v>1</v>
          </cell>
          <cell r="C6966">
            <v>61.905700000000003</v>
          </cell>
          <cell r="D6966">
            <v>69.340599999999995</v>
          </cell>
          <cell r="E6966">
            <v>1</v>
          </cell>
          <cell r="F6966">
            <v>1</v>
          </cell>
          <cell r="G6966">
            <v>1</v>
          </cell>
          <cell r="H6966">
            <v>1</v>
          </cell>
          <cell r="I6966">
            <v>1</v>
          </cell>
          <cell r="J6966">
            <v>1</v>
          </cell>
          <cell r="K6966">
            <v>1</v>
          </cell>
          <cell r="L6966">
            <v>1</v>
          </cell>
          <cell r="M6966">
            <v>1</v>
          </cell>
        </row>
        <row r="6967">
          <cell r="A6967">
            <v>50430</v>
          </cell>
          <cell r="B6967">
            <v>1</v>
          </cell>
          <cell r="C6967">
            <v>61.905700000000003</v>
          </cell>
          <cell r="D6967">
            <v>69.340599999999995</v>
          </cell>
          <cell r="E6967">
            <v>1</v>
          </cell>
          <cell r="F6967">
            <v>1</v>
          </cell>
          <cell r="G6967">
            <v>1</v>
          </cell>
          <cell r="H6967">
            <v>1</v>
          </cell>
          <cell r="I6967">
            <v>1</v>
          </cell>
          <cell r="J6967">
            <v>1</v>
          </cell>
          <cell r="K6967">
            <v>1</v>
          </cell>
          <cell r="L6967">
            <v>1</v>
          </cell>
          <cell r="M6967">
            <v>1</v>
          </cell>
        </row>
        <row r="6968">
          <cell r="A6968">
            <v>50431</v>
          </cell>
          <cell r="B6968">
            <v>1</v>
          </cell>
          <cell r="C6968">
            <v>61.905700000000003</v>
          </cell>
          <cell r="D6968">
            <v>69.340599999999995</v>
          </cell>
          <cell r="E6968">
            <v>1</v>
          </cell>
          <cell r="F6968">
            <v>1</v>
          </cell>
          <cell r="G6968">
            <v>1</v>
          </cell>
          <cell r="H6968">
            <v>1</v>
          </cell>
          <cell r="I6968">
            <v>1</v>
          </cell>
          <cell r="J6968">
            <v>1</v>
          </cell>
          <cell r="K6968">
            <v>1</v>
          </cell>
          <cell r="L6968">
            <v>1</v>
          </cell>
          <cell r="M6968">
            <v>1</v>
          </cell>
        </row>
        <row r="6969">
          <cell r="A6969">
            <v>50432</v>
          </cell>
          <cell r="B6969">
            <v>1</v>
          </cell>
          <cell r="C6969">
            <v>61.905700000000003</v>
          </cell>
          <cell r="D6969">
            <v>69.340599999999995</v>
          </cell>
          <cell r="E6969">
            <v>1</v>
          </cell>
          <cell r="F6969">
            <v>1</v>
          </cell>
          <cell r="G6969">
            <v>1</v>
          </cell>
          <cell r="H6969">
            <v>1</v>
          </cell>
          <cell r="I6969">
            <v>1</v>
          </cell>
          <cell r="J6969">
            <v>1</v>
          </cell>
          <cell r="K6969">
            <v>1</v>
          </cell>
          <cell r="L6969">
            <v>1</v>
          </cell>
          <cell r="M6969">
            <v>1</v>
          </cell>
        </row>
        <row r="6970">
          <cell r="A6970">
            <v>50433</v>
          </cell>
          <cell r="B6970">
            <v>1</v>
          </cell>
          <cell r="C6970">
            <v>61.905700000000003</v>
          </cell>
          <cell r="D6970">
            <v>69.340599999999995</v>
          </cell>
          <cell r="E6970">
            <v>1</v>
          </cell>
          <cell r="F6970">
            <v>1</v>
          </cell>
          <cell r="G6970">
            <v>1</v>
          </cell>
          <cell r="H6970">
            <v>1</v>
          </cell>
          <cell r="I6970">
            <v>1</v>
          </cell>
          <cell r="J6970">
            <v>1</v>
          </cell>
          <cell r="K6970">
            <v>1</v>
          </cell>
          <cell r="L6970">
            <v>1</v>
          </cell>
          <cell r="M6970">
            <v>1</v>
          </cell>
        </row>
        <row r="6971">
          <cell r="A6971">
            <v>50434</v>
          </cell>
          <cell r="B6971">
            <v>1</v>
          </cell>
          <cell r="C6971">
            <v>61.905700000000003</v>
          </cell>
          <cell r="D6971">
            <v>69.340599999999995</v>
          </cell>
          <cell r="E6971">
            <v>1</v>
          </cell>
          <cell r="F6971">
            <v>1</v>
          </cell>
          <cell r="G6971">
            <v>1</v>
          </cell>
          <cell r="H6971">
            <v>1</v>
          </cell>
          <cell r="I6971">
            <v>1</v>
          </cell>
          <cell r="J6971">
            <v>1</v>
          </cell>
          <cell r="K6971">
            <v>1</v>
          </cell>
          <cell r="L6971">
            <v>1</v>
          </cell>
          <cell r="M6971">
            <v>1</v>
          </cell>
        </row>
        <row r="6972">
          <cell r="A6972">
            <v>50435</v>
          </cell>
          <cell r="B6972">
            <v>1</v>
          </cell>
          <cell r="C6972">
            <v>61.905700000000003</v>
          </cell>
          <cell r="D6972">
            <v>69.340599999999995</v>
          </cell>
          <cell r="E6972">
            <v>1</v>
          </cell>
          <cell r="F6972">
            <v>1</v>
          </cell>
          <cell r="G6972">
            <v>1</v>
          </cell>
          <cell r="H6972">
            <v>1</v>
          </cell>
          <cell r="I6972">
            <v>1</v>
          </cell>
          <cell r="J6972">
            <v>1</v>
          </cell>
          <cell r="K6972">
            <v>1</v>
          </cell>
          <cell r="L6972">
            <v>1</v>
          </cell>
          <cell r="M6972">
            <v>1</v>
          </cell>
        </row>
        <row r="6973">
          <cell r="A6973">
            <v>50436</v>
          </cell>
          <cell r="B6973">
            <v>1</v>
          </cell>
          <cell r="C6973">
            <v>61.905700000000003</v>
          </cell>
          <cell r="D6973">
            <v>69.340599999999995</v>
          </cell>
          <cell r="E6973">
            <v>1</v>
          </cell>
          <cell r="F6973">
            <v>1</v>
          </cell>
          <cell r="G6973">
            <v>1</v>
          </cell>
          <cell r="H6973">
            <v>1</v>
          </cell>
          <cell r="I6973">
            <v>1</v>
          </cell>
          <cell r="J6973">
            <v>1</v>
          </cell>
          <cell r="K6973">
            <v>1</v>
          </cell>
          <cell r="L6973">
            <v>1</v>
          </cell>
          <cell r="M6973">
            <v>1</v>
          </cell>
        </row>
        <row r="6974">
          <cell r="A6974">
            <v>50437</v>
          </cell>
          <cell r="B6974">
            <v>1</v>
          </cell>
          <cell r="C6974">
            <v>61.905700000000003</v>
          </cell>
          <cell r="D6974">
            <v>69.340599999999995</v>
          </cell>
          <cell r="E6974">
            <v>1</v>
          </cell>
          <cell r="F6974">
            <v>1</v>
          </cell>
          <cell r="G6974">
            <v>1</v>
          </cell>
          <cell r="H6974">
            <v>1</v>
          </cell>
          <cell r="I6974">
            <v>1</v>
          </cell>
          <cell r="J6974">
            <v>1</v>
          </cell>
          <cell r="K6974">
            <v>1</v>
          </cell>
          <cell r="L6974">
            <v>1</v>
          </cell>
          <cell r="M6974">
            <v>1</v>
          </cell>
        </row>
        <row r="6975">
          <cell r="A6975">
            <v>50438</v>
          </cell>
          <cell r="B6975">
            <v>1</v>
          </cell>
          <cell r="C6975">
            <v>61.905700000000003</v>
          </cell>
          <cell r="D6975">
            <v>69.340599999999995</v>
          </cell>
          <cell r="E6975">
            <v>1</v>
          </cell>
          <cell r="F6975">
            <v>1</v>
          </cell>
          <cell r="G6975">
            <v>1</v>
          </cell>
          <cell r="H6975">
            <v>1</v>
          </cell>
          <cell r="I6975">
            <v>1</v>
          </cell>
          <cell r="J6975">
            <v>1</v>
          </cell>
          <cell r="K6975">
            <v>1</v>
          </cell>
          <cell r="L6975">
            <v>1</v>
          </cell>
          <cell r="M6975">
            <v>1</v>
          </cell>
        </row>
        <row r="6976">
          <cell r="A6976">
            <v>50439</v>
          </cell>
          <cell r="B6976">
            <v>1</v>
          </cell>
          <cell r="C6976">
            <v>61.905700000000003</v>
          </cell>
          <cell r="D6976">
            <v>69.340599999999995</v>
          </cell>
          <cell r="E6976">
            <v>1</v>
          </cell>
          <cell r="F6976">
            <v>1</v>
          </cell>
          <cell r="G6976">
            <v>1</v>
          </cell>
          <cell r="H6976">
            <v>1</v>
          </cell>
          <cell r="I6976">
            <v>1</v>
          </cell>
          <cell r="J6976">
            <v>1</v>
          </cell>
          <cell r="K6976">
            <v>1</v>
          </cell>
          <cell r="L6976">
            <v>1</v>
          </cell>
          <cell r="M6976">
            <v>1</v>
          </cell>
        </row>
        <row r="6977">
          <cell r="A6977">
            <v>50440</v>
          </cell>
          <cell r="B6977">
            <v>1</v>
          </cell>
          <cell r="C6977">
            <v>61.905700000000003</v>
          </cell>
          <cell r="D6977">
            <v>69.340599999999995</v>
          </cell>
          <cell r="E6977">
            <v>1</v>
          </cell>
          <cell r="F6977">
            <v>1</v>
          </cell>
          <cell r="G6977">
            <v>1</v>
          </cell>
          <cell r="H6977">
            <v>1</v>
          </cell>
          <cell r="I6977">
            <v>1</v>
          </cell>
          <cell r="J6977">
            <v>1</v>
          </cell>
          <cell r="K6977">
            <v>1</v>
          </cell>
          <cell r="L6977">
            <v>1</v>
          </cell>
          <cell r="M6977">
            <v>1</v>
          </cell>
        </row>
        <row r="6978">
          <cell r="A6978">
            <v>50441</v>
          </cell>
          <cell r="B6978">
            <v>1</v>
          </cell>
          <cell r="C6978">
            <v>61.905700000000003</v>
          </cell>
          <cell r="D6978">
            <v>69.340599999999995</v>
          </cell>
          <cell r="E6978">
            <v>1</v>
          </cell>
          <cell r="F6978">
            <v>1</v>
          </cell>
          <cell r="G6978">
            <v>1</v>
          </cell>
          <cell r="H6978">
            <v>1</v>
          </cell>
          <cell r="I6978">
            <v>1</v>
          </cell>
          <cell r="J6978">
            <v>1</v>
          </cell>
          <cell r="K6978">
            <v>1</v>
          </cell>
          <cell r="L6978">
            <v>1</v>
          </cell>
          <cell r="M6978">
            <v>1</v>
          </cell>
        </row>
        <row r="6979">
          <cell r="A6979">
            <v>50442</v>
          </cell>
          <cell r="B6979">
            <v>1</v>
          </cell>
          <cell r="C6979">
            <v>61.905700000000003</v>
          </cell>
          <cell r="D6979">
            <v>69.340599999999995</v>
          </cell>
          <cell r="E6979">
            <v>1</v>
          </cell>
          <cell r="F6979">
            <v>1</v>
          </cell>
          <cell r="G6979">
            <v>1</v>
          </cell>
          <cell r="H6979">
            <v>1</v>
          </cell>
          <cell r="I6979">
            <v>1</v>
          </cell>
          <cell r="J6979">
            <v>1</v>
          </cell>
          <cell r="K6979">
            <v>1</v>
          </cell>
          <cell r="L6979">
            <v>1</v>
          </cell>
          <cell r="M6979">
            <v>1</v>
          </cell>
        </row>
        <row r="6980">
          <cell r="A6980">
            <v>50443</v>
          </cell>
          <cell r="B6980">
            <v>1</v>
          </cell>
          <cell r="C6980">
            <v>61.905700000000003</v>
          </cell>
          <cell r="D6980">
            <v>69.340599999999995</v>
          </cell>
          <cell r="E6980">
            <v>1</v>
          </cell>
          <cell r="F6980">
            <v>1</v>
          </cell>
          <cell r="G6980">
            <v>1</v>
          </cell>
          <cell r="H6980">
            <v>1</v>
          </cell>
          <cell r="I6980">
            <v>1</v>
          </cell>
          <cell r="J6980">
            <v>1</v>
          </cell>
          <cell r="K6980">
            <v>1</v>
          </cell>
          <cell r="L6980">
            <v>1</v>
          </cell>
          <cell r="M6980">
            <v>1</v>
          </cell>
        </row>
        <row r="6981">
          <cell r="A6981">
            <v>50444</v>
          </cell>
          <cell r="B6981">
            <v>1</v>
          </cell>
          <cell r="C6981">
            <v>61.905700000000003</v>
          </cell>
          <cell r="D6981">
            <v>69.340599999999995</v>
          </cell>
          <cell r="E6981">
            <v>1</v>
          </cell>
          <cell r="F6981">
            <v>1</v>
          </cell>
          <cell r="G6981">
            <v>1</v>
          </cell>
          <cell r="H6981">
            <v>1</v>
          </cell>
          <cell r="I6981">
            <v>1</v>
          </cell>
          <cell r="J6981">
            <v>1</v>
          </cell>
          <cell r="K6981">
            <v>1</v>
          </cell>
          <cell r="L6981">
            <v>1</v>
          </cell>
          <cell r="M6981">
            <v>1</v>
          </cell>
        </row>
        <row r="6982">
          <cell r="A6982">
            <v>50445</v>
          </cell>
          <cell r="B6982">
            <v>1</v>
          </cell>
          <cell r="C6982">
            <v>61.905700000000003</v>
          </cell>
          <cell r="D6982">
            <v>69.340599999999995</v>
          </cell>
          <cell r="E6982">
            <v>1</v>
          </cell>
          <cell r="F6982">
            <v>1</v>
          </cell>
          <cell r="G6982">
            <v>1</v>
          </cell>
          <cell r="H6982">
            <v>1</v>
          </cell>
          <cell r="I6982">
            <v>1</v>
          </cell>
          <cell r="J6982">
            <v>1</v>
          </cell>
          <cell r="K6982">
            <v>1</v>
          </cell>
          <cell r="L6982">
            <v>1</v>
          </cell>
          <cell r="M6982">
            <v>1</v>
          </cell>
        </row>
        <row r="6983">
          <cell r="A6983">
            <v>50446</v>
          </cell>
          <cell r="B6983">
            <v>1</v>
          </cell>
          <cell r="C6983">
            <v>61.905700000000003</v>
          </cell>
          <cell r="D6983">
            <v>69.340599999999995</v>
          </cell>
          <cell r="E6983">
            <v>1</v>
          </cell>
          <cell r="F6983">
            <v>1</v>
          </cell>
          <cell r="G6983">
            <v>1</v>
          </cell>
          <cell r="H6983">
            <v>1</v>
          </cell>
          <cell r="I6983">
            <v>1</v>
          </cell>
          <cell r="J6983">
            <v>1</v>
          </cell>
          <cell r="K6983">
            <v>1</v>
          </cell>
          <cell r="L6983">
            <v>1</v>
          </cell>
          <cell r="M6983">
            <v>1</v>
          </cell>
        </row>
        <row r="6984">
          <cell r="A6984">
            <v>50447</v>
          </cell>
          <cell r="B6984">
            <v>1</v>
          </cell>
          <cell r="C6984">
            <v>61.905700000000003</v>
          </cell>
          <cell r="D6984">
            <v>69.340599999999995</v>
          </cell>
          <cell r="E6984">
            <v>1</v>
          </cell>
          <cell r="F6984">
            <v>1</v>
          </cell>
          <cell r="G6984">
            <v>1</v>
          </cell>
          <cell r="H6984">
            <v>1</v>
          </cell>
          <cell r="I6984">
            <v>1</v>
          </cell>
          <cell r="J6984">
            <v>1</v>
          </cell>
          <cell r="K6984">
            <v>1</v>
          </cell>
          <cell r="L6984">
            <v>1</v>
          </cell>
          <cell r="M6984">
            <v>1</v>
          </cell>
        </row>
        <row r="6985">
          <cell r="A6985">
            <v>50448</v>
          </cell>
          <cell r="B6985">
            <v>1</v>
          </cell>
          <cell r="C6985">
            <v>61.905700000000003</v>
          </cell>
          <cell r="D6985">
            <v>69.340599999999995</v>
          </cell>
          <cell r="E6985">
            <v>1</v>
          </cell>
          <cell r="F6985">
            <v>1</v>
          </cell>
          <cell r="G6985">
            <v>1</v>
          </cell>
          <cell r="H6985">
            <v>1</v>
          </cell>
          <cell r="I6985">
            <v>1</v>
          </cell>
          <cell r="J6985">
            <v>1</v>
          </cell>
          <cell r="K6985">
            <v>1</v>
          </cell>
          <cell r="L6985">
            <v>1</v>
          </cell>
          <cell r="M6985">
            <v>1</v>
          </cell>
        </row>
        <row r="6986">
          <cell r="A6986">
            <v>50449</v>
          </cell>
          <cell r="B6986">
            <v>1</v>
          </cell>
          <cell r="C6986">
            <v>61.905700000000003</v>
          </cell>
          <cell r="D6986">
            <v>69.340599999999995</v>
          </cell>
          <cell r="E6986">
            <v>1</v>
          </cell>
          <cell r="F6986">
            <v>1</v>
          </cell>
          <cell r="G6986">
            <v>1</v>
          </cell>
          <cell r="H6986">
            <v>1</v>
          </cell>
          <cell r="I6986">
            <v>1</v>
          </cell>
          <cell r="J6986">
            <v>1</v>
          </cell>
          <cell r="K6986">
            <v>1</v>
          </cell>
          <cell r="L6986">
            <v>1</v>
          </cell>
          <cell r="M6986">
            <v>1</v>
          </cell>
        </row>
        <row r="6987">
          <cell r="A6987">
            <v>50450</v>
          </cell>
          <cell r="B6987">
            <v>1</v>
          </cell>
          <cell r="C6987">
            <v>61.905700000000003</v>
          </cell>
          <cell r="D6987">
            <v>69.340599999999995</v>
          </cell>
          <cell r="E6987">
            <v>1</v>
          </cell>
          <cell r="F6987">
            <v>1</v>
          </cell>
          <cell r="G6987">
            <v>1</v>
          </cell>
          <cell r="H6987">
            <v>1</v>
          </cell>
          <cell r="I6987">
            <v>1</v>
          </cell>
          <cell r="J6987">
            <v>1</v>
          </cell>
          <cell r="K6987">
            <v>1</v>
          </cell>
          <cell r="L6987">
            <v>1</v>
          </cell>
          <cell r="M6987">
            <v>1</v>
          </cell>
        </row>
        <row r="6988">
          <cell r="A6988">
            <v>50451</v>
          </cell>
          <cell r="B6988">
            <v>1</v>
          </cell>
          <cell r="C6988">
            <v>61.905700000000003</v>
          </cell>
          <cell r="D6988">
            <v>69.340599999999995</v>
          </cell>
          <cell r="E6988">
            <v>1</v>
          </cell>
          <cell r="F6988">
            <v>1</v>
          </cell>
          <cell r="G6988">
            <v>1</v>
          </cell>
          <cell r="H6988">
            <v>1</v>
          </cell>
          <cell r="I6988">
            <v>1</v>
          </cell>
          <cell r="J6988">
            <v>1</v>
          </cell>
          <cell r="K6988">
            <v>1</v>
          </cell>
          <cell r="L6988">
            <v>1</v>
          </cell>
          <cell r="M6988">
            <v>1</v>
          </cell>
        </row>
        <row r="6989">
          <cell r="A6989">
            <v>50452</v>
          </cell>
          <cell r="B6989">
            <v>1</v>
          </cell>
          <cell r="C6989">
            <v>61.905700000000003</v>
          </cell>
          <cell r="D6989">
            <v>69.340599999999995</v>
          </cell>
          <cell r="E6989">
            <v>1</v>
          </cell>
          <cell r="F6989">
            <v>1</v>
          </cell>
          <cell r="G6989">
            <v>1</v>
          </cell>
          <cell r="H6989">
            <v>1</v>
          </cell>
          <cell r="I6989">
            <v>1</v>
          </cell>
          <cell r="J6989">
            <v>1</v>
          </cell>
          <cell r="K6989">
            <v>1</v>
          </cell>
          <cell r="L6989">
            <v>1</v>
          </cell>
          <cell r="M6989">
            <v>1</v>
          </cell>
        </row>
        <row r="6990">
          <cell r="A6990">
            <v>50453</v>
          </cell>
          <cell r="B6990">
            <v>1</v>
          </cell>
          <cell r="C6990">
            <v>61.905700000000003</v>
          </cell>
          <cell r="D6990">
            <v>69.340599999999995</v>
          </cell>
          <cell r="E6990">
            <v>1</v>
          </cell>
          <cell r="F6990">
            <v>1</v>
          </cell>
          <cell r="G6990">
            <v>1</v>
          </cell>
          <cell r="H6990">
            <v>1</v>
          </cell>
          <cell r="I6990">
            <v>1</v>
          </cell>
          <cell r="J6990">
            <v>1</v>
          </cell>
          <cell r="K6990">
            <v>1</v>
          </cell>
          <cell r="L6990">
            <v>1</v>
          </cell>
          <cell r="M6990">
            <v>1</v>
          </cell>
        </row>
        <row r="6991">
          <cell r="A6991">
            <v>50454</v>
          </cell>
          <cell r="B6991">
            <v>1</v>
          </cell>
          <cell r="C6991">
            <v>61.905700000000003</v>
          </cell>
          <cell r="D6991">
            <v>69.340599999999995</v>
          </cell>
          <cell r="E6991">
            <v>1</v>
          </cell>
          <cell r="F6991">
            <v>1</v>
          </cell>
          <cell r="G6991">
            <v>1</v>
          </cell>
          <cell r="H6991">
            <v>1</v>
          </cell>
          <cell r="I6991">
            <v>1</v>
          </cell>
          <cell r="J6991">
            <v>1</v>
          </cell>
          <cell r="K6991">
            <v>1</v>
          </cell>
          <cell r="L6991">
            <v>1</v>
          </cell>
          <cell r="M6991">
            <v>1</v>
          </cell>
        </row>
        <row r="6992">
          <cell r="A6992">
            <v>50455</v>
          </cell>
          <cell r="B6992">
            <v>1</v>
          </cell>
          <cell r="C6992">
            <v>61.905700000000003</v>
          </cell>
          <cell r="D6992">
            <v>69.340599999999995</v>
          </cell>
          <cell r="E6992">
            <v>1</v>
          </cell>
          <cell r="F6992">
            <v>1</v>
          </cell>
          <cell r="G6992">
            <v>1</v>
          </cell>
          <cell r="H6992">
            <v>1</v>
          </cell>
          <cell r="I6992">
            <v>1</v>
          </cell>
          <cell r="J6992">
            <v>1</v>
          </cell>
          <cell r="K6992">
            <v>1</v>
          </cell>
          <cell r="L6992">
            <v>1</v>
          </cell>
          <cell r="M6992">
            <v>1</v>
          </cell>
        </row>
        <row r="6993">
          <cell r="A6993">
            <v>50456</v>
          </cell>
          <cell r="B6993">
            <v>1</v>
          </cell>
          <cell r="C6993">
            <v>61.905700000000003</v>
          </cell>
          <cell r="D6993">
            <v>69.340599999999995</v>
          </cell>
          <cell r="E6993">
            <v>1</v>
          </cell>
          <cell r="F6993">
            <v>1</v>
          </cell>
          <cell r="G6993">
            <v>1</v>
          </cell>
          <cell r="H6993">
            <v>1</v>
          </cell>
          <cell r="I6993">
            <v>1</v>
          </cell>
          <cell r="J6993">
            <v>1</v>
          </cell>
          <cell r="K6993">
            <v>1</v>
          </cell>
          <cell r="L6993">
            <v>1</v>
          </cell>
          <cell r="M6993">
            <v>1</v>
          </cell>
        </row>
        <row r="6994">
          <cell r="A6994">
            <v>50457</v>
          </cell>
          <cell r="B6994">
            <v>1</v>
          </cell>
          <cell r="C6994">
            <v>61.905700000000003</v>
          </cell>
          <cell r="D6994">
            <v>69.340599999999995</v>
          </cell>
          <cell r="E6994">
            <v>1</v>
          </cell>
          <cell r="F6994">
            <v>1</v>
          </cell>
          <cell r="G6994">
            <v>1</v>
          </cell>
          <cell r="H6994">
            <v>1</v>
          </cell>
          <cell r="I6994">
            <v>1</v>
          </cell>
          <cell r="J6994">
            <v>1</v>
          </cell>
          <cell r="K6994">
            <v>1</v>
          </cell>
          <cell r="L6994">
            <v>1</v>
          </cell>
          <cell r="M6994">
            <v>1</v>
          </cell>
        </row>
        <row r="6995">
          <cell r="A6995">
            <v>50458</v>
          </cell>
          <cell r="B6995">
            <v>1</v>
          </cell>
          <cell r="C6995">
            <v>61.905700000000003</v>
          </cell>
          <cell r="D6995">
            <v>69.340599999999995</v>
          </cell>
          <cell r="E6995">
            <v>1</v>
          </cell>
          <cell r="F6995">
            <v>1</v>
          </cell>
          <cell r="G6995">
            <v>1</v>
          </cell>
          <cell r="H6995">
            <v>1</v>
          </cell>
          <cell r="I6995">
            <v>1</v>
          </cell>
          <cell r="J6995">
            <v>1</v>
          </cell>
          <cell r="K6995">
            <v>1</v>
          </cell>
          <cell r="L6995">
            <v>1</v>
          </cell>
          <cell r="M6995">
            <v>1</v>
          </cell>
        </row>
        <row r="6996">
          <cell r="A6996">
            <v>50459</v>
          </cell>
          <cell r="B6996">
            <v>1</v>
          </cell>
          <cell r="C6996">
            <v>61.905700000000003</v>
          </cell>
          <cell r="D6996">
            <v>69.340599999999995</v>
          </cell>
          <cell r="E6996">
            <v>1</v>
          </cell>
          <cell r="F6996">
            <v>1</v>
          </cell>
          <cell r="G6996">
            <v>1</v>
          </cell>
          <cell r="H6996">
            <v>1</v>
          </cell>
          <cell r="I6996">
            <v>1</v>
          </cell>
          <cell r="J6996">
            <v>1</v>
          </cell>
          <cell r="K6996">
            <v>1</v>
          </cell>
          <cell r="L6996">
            <v>1</v>
          </cell>
          <cell r="M6996">
            <v>1</v>
          </cell>
        </row>
        <row r="6997">
          <cell r="A6997">
            <v>50460</v>
          </cell>
          <cell r="B6997">
            <v>1</v>
          </cell>
          <cell r="C6997">
            <v>61.905700000000003</v>
          </cell>
          <cell r="D6997">
            <v>69.340599999999995</v>
          </cell>
          <cell r="E6997">
            <v>1</v>
          </cell>
          <cell r="F6997">
            <v>1</v>
          </cell>
          <cell r="G6997">
            <v>1</v>
          </cell>
          <cell r="H6997">
            <v>1</v>
          </cell>
          <cell r="I6997">
            <v>1</v>
          </cell>
          <cell r="J6997">
            <v>1</v>
          </cell>
          <cell r="K6997">
            <v>1</v>
          </cell>
          <cell r="L6997">
            <v>1</v>
          </cell>
          <cell r="M6997">
            <v>1</v>
          </cell>
        </row>
        <row r="6998">
          <cell r="A6998">
            <v>50461</v>
          </cell>
          <cell r="B6998">
            <v>1</v>
          </cell>
          <cell r="C6998">
            <v>61.905700000000003</v>
          </cell>
          <cell r="D6998">
            <v>69.340599999999995</v>
          </cell>
          <cell r="E6998">
            <v>1</v>
          </cell>
          <cell r="F6998">
            <v>1</v>
          </cell>
          <cell r="G6998">
            <v>1</v>
          </cell>
          <cell r="H6998">
            <v>1</v>
          </cell>
          <cell r="I6998">
            <v>1</v>
          </cell>
          <cell r="J6998">
            <v>1</v>
          </cell>
          <cell r="K6998">
            <v>1</v>
          </cell>
          <cell r="L6998">
            <v>1</v>
          </cell>
          <cell r="M6998">
            <v>1</v>
          </cell>
        </row>
        <row r="6999">
          <cell r="A6999">
            <v>50462</v>
          </cell>
          <cell r="B6999">
            <v>1</v>
          </cell>
          <cell r="C6999">
            <v>61.905700000000003</v>
          </cell>
          <cell r="D6999">
            <v>69.340599999999995</v>
          </cell>
          <cell r="E6999">
            <v>1</v>
          </cell>
          <cell r="F6999">
            <v>1</v>
          </cell>
          <cell r="G6999">
            <v>1</v>
          </cell>
          <cell r="H6999">
            <v>1</v>
          </cell>
          <cell r="I6999">
            <v>1</v>
          </cell>
          <cell r="J6999">
            <v>1</v>
          </cell>
          <cell r="K6999">
            <v>1</v>
          </cell>
          <cell r="L6999">
            <v>1</v>
          </cell>
          <cell r="M6999">
            <v>1</v>
          </cell>
        </row>
        <row r="7000">
          <cell r="A7000">
            <v>50463</v>
          </cell>
          <cell r="B7000">
            <v>1</v>
          </cell>
          <cell r="C7000">
            <v>61.905700000000003</v>
          </cell>
          <cell r="D7000">
            <v>69.340599999999995</v>
          </cell>
          <cell r="E7000">
            <v>1</v>
          </cell>
          <cell r="F7000">
            <v>1</v>
          </cell>
          <cell r="G7000">
            <v>1</v>
          </cell>
          <cell r="H7000">
            <v>1</v>
          </cell>
          <cell r="I7000">
            <v>1</v>
          </cell>
          <cell r="J7000">
            <v>1</v>
          </cell>
          <cell r="K7000">
            <v>1</v>
          </cell>
          <cell r="L7000">
            <v>1</v>
          </cell>
          <cell r="M7000">
            <v>1</v>
          </cell>
        </row>
        <row r="7001">
          <cell r="A7001">
            <v>50464</v>
          </cell>
          <cell r="B7001">
            <v>1</v>
          </cell>
          <cell r="C7001">
            <v>61.905700000000003</v>
          </cell>
          <cell r="D7001">
            <v>69.340599999999995</v>
          </cell>
          <cell r="E7001">
            <v>1</v>
          </cell>
          <cell r="F7001">
            <v>1</v>
          </cell>
          <cell r="G7001">
            <v>1</v>
          </cell>
          <cell r="H7001">
            <v>1</v>
          </cell>
          <cell r="I7001">
            <v>1</v>
          </cell>
          <cell r="J7001">
            <v>1</v>
          </cell>
          <cell r="K7001">
            <v>1</v>
          </cell>
          <cell r="L7001">
            <v>1</v>
          </cell>
          <cell r="M7001">
            <v>1</v>
          </cell>
        </row>
        <row r="7002">
          <cell r="A7002">
            <v>50465</v>
          </cell>
          <cell r="B7002">
            <v>1</v>
          </cell>
          <cell r="C7002">
            <v>61.905700000000003</v>
          </cell>
          <cell r="D7002">
            <v>69.340599999999995</v>
          </cell>
          <cell r="E7002">
            <v>1</v>
          </cell>
          <cell r="F7002">
            <v>1</v>
          </cell>
          <cell r="G7002">
            <v>1</v>
          </cell>
          <cell r="H7002">
            <v>1</v>
          </cell>
          <cell r="I7002">
            <v>1</v>
          </cell>
          <cell r="J7002">
            <v>1</v>
          </cell>
          <cell r="K7002">
            <v>1</v>
          </cell>
          <cell r="L7002">
            <v>1</v>
          </cell>
          <cell r="M7002">
            <v>1</v>
          </cell>
        </row>
        <row r="7003">
          <cell r="A7003">
            <v>50466</v>
          </cell>
          <cell r="B7003">
            <v>1</v>
          </cell>
          <cell r="C7003">
            <v>61.905700000000003</v>
          </cell>
          <cell r="D7003">
            <v>69.340599999999995</v>
          </cell>
          <cell r="E7003">
            <v>1</v>
          </cell>
          <cell r="F7003">
            <v>1</v>
          </cell>
          <cell r="G7003">
            <v>1</v>
          </cell>
          <cell r="H7003">
            <v>1</v>
          </cell>
          <cell r="I7003">
            <v>1</v>
          </cell>
          <cell r="J7003">
            <v>1</v>
          </cell>
          <cell r="K7003">
            <v>1</v>
          </cell>
          <cell r="L7003">
            <v>1</v>
          </cell>
          <cell r="M7003">
            <v>1</v>
          </cell>
        </row>
        <row r="7004">
          <cell r="A7004">
            <v>50467</v>
          </cell>
          <cell r="B7004">
            <v>1</v>
          </cell>
          <cell r="C7004">
            <v>61.905700000000003</v>
          </cell>
          <cell r="D7004">
            <v>69.340599999999995</v>
          </cell>
          <cell r="E7004">
            <v>1</v>
          </cell>
          <cell r="F7004">
            <v>1</v>
          </cell>
          <cell r="G7004">
            <v>1</v>
          </cell>
          <cell r="H7004">
            <v>1</v>
          </cell>
          <cell r="I7004">
            <v>1</v>
          </cell>
          <cell r="J7004">
            <v>1</v>
          </cell>
          <cell r="K7004">
            <v>1</v>
          </cell>
          <cell r="L7004">
            <v>1</v>
          </cell>
          <cell r="M7004">
            <v>1</v>
          </cell>
        </row>
        <row r="7005">
          <cell r="A7005">
            <v>50468</v>
          </cell>
          <cell r="B7005">
            <v>1</v>
          </cell>
          <cell r="C7005">
            <v>61.905700000000003</v>
          </cell>
          <cell r="D7005">
            <v>69.340599999999995</v>
          </cell>
          <cell r="E7005">
            <v>1</v>
          </cell>
          <cell r="F7005">
            <v>1</v>
          </cell>
          <cell r="G7005">
            <v>1</v>
          </cell>
          <cell r="H7005">
            <v>1</v>
          </cell>
          <cell r="I7005">
            <v>1</v>
          </cell>
          <cell r="J7005">
            <v>1</v>
          </cell>
          <cell r="K7005">
            <v>1</v>
          </cell>
          <cell r="L7005">
            <v>1</v>
          </cell>
          <cell r="M7005">
            <v>1</v>
          </cell>
        </row>
        <row r="7006">
          <cell r="A7006">
            <v>50469</v>
          </cell>
          <cell r="B7006">
            <v>1</v>
          </cell>
          <cell r="C7006">
            <v>61.905700000000003</v>
          </cell>
          <cell r="D7006">
            <v>69.340599999999995</v>
          </cell>
          <cell r="E7006">
            <v>1</v>
          </cell>
          <cell r="F7006">
            <v>1</v>
          </cell>
          <cell r="G7006">
            <v>1</v>
          </cell>
          <cell r="H7006">
            <v>1</v>
          </cell>
          <cell r="I7006">
            <v>1</v>
          </cell>
          <cell r="J7006">
            <v>1</v>
          </cell>
          <cell r="K7006">
            <v>1</v>
          </cell>
          <cell r="L7006">
            <v>1</v>
          </cell>
          <cell r="M7006">
            <v>1</v>
          </cell>
        </row>
        <row r="7007">
          <cell r="A7007">
            <v>50470</v>
          </cell>
          <cell r="B7007">
            <v>1</v>
          </cell>
          <cell r="C7007">
            <v>61.905700000000003</v>
          </cell>
          <cell r="D7007">
            <v>69.340599999999995</v>
          </cell>
          <cell r="E7007">
            <v>1</v>
          </cell>
          <cell r="F7007">
            <v>1</v>
          </cell>
          <cell r="G7007">
            <v>1</v>
          </cell>
          <cell r="H7007">
            <v>1</v>
          </cell>
          <cell r="I7007">
            <v>1</v>
          </cell>
          <cell r="J7007">
            <v>1</v>
          </cell>
          <cell r="K7007">
            <v>1</v>
          </cell>
          <cell r="L7007">
            <v>1</v>
          </cell>
          <cell r="M7007">
            <v>1</v>
          </cell>
        </row>
        <row r="7008">
          <cell r="A7008">
            <v>50471</v>
          </cell>
          <cell r="B7008">
            <v>1</v>
          </cell>
          <cell r="C7008">
            <v>61.905700000000003</v>
          </cell>
          <cell r="D7008">
            <v>69.340599999999995</v>
          </cell>
          <cell r="E7008">
            <v>1</v>
          </cell>
          <cell r="F7008">
            <v>1</v>
          </cell>
          <cell r="G7008">
            <v>1</v>
          </cell>
          <cell r="H7008">
            <v>1</v>
          </cell>
          <cell r="I7008">
            <v>1</v>
          </cell>
          <cell r="J7008">
            <v>1</v>
          </cell>
          <cell r="K7008">
            <v>1</v>
          </cell>
          <cell r="L7008">
            <v>1</v>
          </cell>
          <cell r="M7008">
            <v>1</v>
          </cell>
        </row>
        <row r="7009">
          <cell r="A7009">
            <v>50472</v>
          </cell>
          <cell r="B7009">
            <v>1</v>
          </cell>
          <cell r="C7009">
            <v>61.905700000000003</v>
          </cell>
          <cell r="D7009">
            <v>69.340599999999995</v>
          </cell>
          <cell r="E7009">
            <v>1</v>
          </cell>
          <cell r="F7009">
            <v>1</v>
          </cell>
          <cell r="G7009">
            <v>1</v>
          </cell>
          <cell r="H7009">
            <v>1</v>
          </cell>
          <cell r="I7009">
            <v>1</v>
          </cell>
          <cell r="J7009">
            <v>1</v>
          </cell>
          <cell r="K7009">
            <v>1</v>
          </cell>
          <cell r="L7009">
            <v>1</v>
          </cell>
          <cell r="M7009">
            <v>1</v>
          </cell>
        </row>
        <row r="7010">
          <cell r="A7010">
            <v>50473</v>
          </cell>
          <cell r="B7010">
            <v>1</v>
          </cell>
          <cell r="C7010">
            <v>61.905700000000003</v>
          </cell>
          <cell r="D7010">
            <v>69.340599999999995</v>
          </cell>
          <cell r="E7010">
            <v>1</v>
          </cell>
          <cell r="F7010">
            <v>1</v>
          </cell>
          <cell r="G7010">
            <v>1</v>
          </cell>
          <cell r="H7010">
            <v>1</v>
          </cell>
          <cell r="I7010">
            <v>1</v>
          </cell>
          <cell r="J7010">
            <v>1</v>
          </cell>
          <cell r="K7010">
            <v>1</v>
          </cell>
          <cell r="L7010">
            <v>1</v>
          </cell>
          <cell r="M7010">
            <v>1</v>
          </cell>
        </row>
        <row r="7011">
          <cell r="A7011">
            <v>50474</v>
          </cell>
          <cell r="B7011">
            <v>1</v>
          </cell>
          <cell r="C7011">
            <v>61.905700000000003</v>
          </cell>
          <cell r="D7011">
            <v>69.340599999999995</v>
          </cell>
          <cell r="E7011">
            <v>1</v>
          </cell>
          <cell r="F7011">
            <v>1</v>
          </cell>
          <cell r="G7011">
            <v>1</v>
          </cell>
          <cell r="H7011">
            <v>1</v>
          </cell>
          <cell r="I7011">
            <v>1</v>
          </cell>
          <cell r="J7011">
            <v>1</v>
          </cell>
          <cell r="K7011">
            <v>1</v>
          </cell>
          <cell r="L7011">
            <v>1</v>
          </cell>
          <cell r="M7011">
            <v>1</v>
          </cell>
        </row>
        <row r="7012">
          <cell r="A7012">
            <v>50475</v>
          </cell>
          <cell r="B7012">
            <v>1</v>
          </cell>
          <cell r="C7012">
            <v>61.905700000000003</v>
          </cell>
          <cell r="D7012">
            <v>69.340599999999995</v>
          </cell>
          <cell r="E7012">
            <v>1</v>
          </cell>
          <cell r="F7012">
            <v>1</v>
          </cell>
          <cell r="G7012">
            <v>1</v>
          </cell>
          <cell r="H7012">
            <v>1</v>
          </cell>
          <cell r="I7012">
            <v>1</v>
          </cell>
          <cell r="J7012">
            <v>1</v>
          </cell>
          <cell r="K7012">
            <v>1</v>
          </cell>
          <cell r="L7012">
            <v>1</v>
          </cell>
          <cell r="M7012">
            <v>1</v>
          </cell>
        </row>
        <row r="7013">
          <cell r="A7013">
            <v>50476</v>
          </cell>
          <cell r="B7013">
            <v>1</v>
          </cell>
          <cell r="C7013">
            <v>61.905700000000003</v>
          </cell>
          <cell r="D7013">
            <v>69.340599999999995</v>
          </cell>
          <cell r="E7013">
            <v>1</v>
          </cell>
          <cell r="F7013">
            <v>1</v>
          </cell>
          <cell r="G7013">
            <v>1</v>
          </cell>
          <cell r="H7013">
            <v>1</v>
          </cell>
          <cell r="I7013">
            <v>1</v>
          </cell>
          <cell r="J7013">
            <v>1</v>
          </cell>
          <cell r="K7013">
            <v>1</v>
          </cell>
          <cell r="L7013">
            <v>1</v>
          </cell>
          <cell r="M7013">
            <v>1</v>
          </cell>
        </row>
        <row r="7014">
          <cell r="A7014">
            <v>50477</v>
          </cell>
          <cell r="B7014">
            <v>1</v>
          </cell>
          <cell r="C7014">
            <v>61.905700000000003</v>
          </cell>
          <cell r="D7014">
            <v>69.340599999999995</v>
          </cell>
          <cell r="E7014">
            <v>1</v>
          </cell>
          <cell r="F7014">
            <v>1</v>
          </cell>
          <cell r="G7014">
            <v>1</v>
          </cell>
          <cell r="H7014">
            <v>1</v>
          </cell>
          <cell r="I7014">
            <v>1</v>
          </cell>
          <cell r="J7014">
            <v>1</v>
          </cell>
          <cell r="K7014">
            <v>1</v>
          </cell>
          <cell r="L7014">
            <v>1</v>
          </cell>
          <cell r="M7014">
            <v>1</v>
          </cell>
        </row>
        <row r="7015">
          <cell r="A7015">
            <v>50478</v>
          </cell>
          <cell r="B7015">
            <v>1</v>
          </cell>
          <cell r="C7015">
            <v>61.905700000000003</v>
          </cell>
          <cell r="D7015">
            <v>69.340599999999995</v>
          </cell>
          <cell r="E7015">
            <v>1</v>
          </cell>
          <cell r="F7015">
            <v>1</v>
          </cell>
          <cell r="G7015">
            <v>1</v>
          </cell>
          <cell r="H7015">
            <v>1</v>
          </cell>
          <cell r="I7015">
            <v>1</v>
          </cell>
          <cell r="J7015">
            <v>1</v>
          </cell>
          <cell r="K7015">
            <v>1</v>
          </cell>
          <cell r="L7015">
            <v>1</v>
          </cell>
          <cell r="M7015">
            <v>1</v>
          </cell>
        </row>
        <row r="7016">
          <cell r="A7016">
            <v>50479</v>
          </cell>
          <cell r="B7016">
            <v>1</v>
          </cell>
          <cell r="C7016">
            <v>61.905700000000003</v>
          </cell>
          <cell r="D7016">
            <v>69.340599999999995</v>
          </cell>
          <cell r="E7016">
            <v>1</v>
          </cell>
          <cell r="F7016">
            <v>1</v>
          </cell>
          <cell r="G7016">
            <v>1</v>
          </cell>
          <cell r="H7016">
            <v>1</v>
          </cell>
          <cell r="I7016">
            <v>1</v>
          </cell>
          <cell r="J7016">
            <v>1</v>
          </cell>
          <cell r="K7016">
            <v>1</v>
          </cell>
          <cell r="L7016">
            <v>1</v>
          </cell>
          <cell r="M7016">
            <v>1</v>
          </cell>
        </row>
        <row r="7017">
          <cell r="A7017">
            <v>50480</v>
          </cell>
          <cell r="B7017">
            <v>1</v>
          </cell>
          <cell r="C7017">
            <v>61.905700000000003</v>
          </cell>
          <cell r="D7017">
            <v>69.340599999999995</v>
          </cell>
          <cell r="E7017">
            <v>1</v>
          </cell>
          <cell r="F7017">
            <v>1</v>
          </cell>
          <cell r="G7017">
            <v>1</v>
          </cell>
          <cell r="H7017">
            <v>1</v>
          </cell>
          <cell r="I7017">
            <v>1</v>
          </cell>
          <cell r="J7017">
            <v>1</v>
          </cell>
          <cell r="K7017">
            <v>1</v>
          </cell>
          <cell r="L7017">
            <v>1</v>
          </cell>
          <cell r="M7017">
            <v>1</v>
          </cell>
        </row>
        <row r="7018">
          <cell r="A7018">
            <v>50481</v>
          </cell>
          <cell r="B7018">
            <v>1</v>
          </cell>
          <cell r="C7018">
            <v>61.905700000000003</v>
          </cell>
          <cell r="D7018">
            <v>69.340599999999995</v>
          </cell>
          <cell r="E7018">
            <v>1</v>
          </cell>
          <cell r="F7018">
            <v>1</v>
          </cell>
          <cell r="G7018">
            <v>1</v>
          </cell>
          <cell r="H7018">
            <v>1</v>
          </cell>
          <cell r="I7018">
            <v>1</v>
          </cell>
          <cell r="J7018">
            <v>1</v>
          </cell>
          <cell r="K7018">
            <v>1</v>
          </cell>
          <cell r="L7018">
            <v>1</v>
          </cell>
          <cell r="M7018">
            <v>1</v>
          </cell>
        </row>
        <row r="7019">
          <cell r="A7019">
            <v>50482</v>
          </cell>
          <cell r="B7019">
            <v>1</v>
          </cell>
          <cell r="C7019">
            <v>61.905700000000003</v>
          </cell>
          <cell r="D7019">
            <v>69.340599999999995</v>
          </cell>
          <cell r="E7019">
            <v>1</v>
          </cell>
          <cell r="F7019">
            <v>1</v>
          </cell>
          <cell r="G7019">
            <v>1</v>
          </cell>
          <cell r="H7019">
            <v>1</v>
          </cell>
          <cell r="I7019">
            <v>1</v>
          </cell>
          <cell r="J7019">
            <v>1</v>
          </cell>
          <cell r="K7019">
            <v>1</v>
          </cell>
          <cell r="L7019">
            <v>1</v>
          </cell>
          <cell r="M7019">
            <v>1</v>
          </cell>
        </row>
        <row r="7020">
          <cell r="A7020">
            <v>50483</v>
          </cell>
          <cell r="B7020">
            <v>1</v>
          </cell>
          <cell r="C7020">
            <v>61.905700000000003</v>
          </cell>
          <cell r="D7020">
            <v>69.340599999999995</v>
          </cell>
          <cell r="E7020">
            <v>1</v>
          </cell>
          <cell r="F7020">
            <v>1</v>
          </cell>
          <cell r="G7020">
            <v>1</v>
          </cell>
          <cell r="H7020">
            <v>1</v>
          </cell>
          <cell r="I7020">
            <v>1</v>
          </cell>
          <cell r="J7020">
            <v>1</v>
          </cell>
          <cell r="K7020">
            <v>1</v>
          </cell>
          <cell r="L7020">
            <v>1</v>
          </cell>
          <cell r="M7020">
            <v>1</v>
          </cell>
        </row>
        <row r="7021">
          <cell r="A7021">
            <v>50484</v>
          </cell>
          <cell r="B7021">
            <v>1</v>
          </cell>
          <cell r="C7021">
            <v>61.905700000000003</v>
          </cell>
          <cell r="D7021">
            <v>69.340599999999995</v>
          </cell>
          <cell r="E7021">
            <v>1</v>
          </cell>
          <cell r="F7021">
            <v>1</v>
          </cell>
          <cell r="G7021">
            <v>1</v>
          </cell>
          <cell r="H7021">
            <v>1</v>
          </cell>
          <cell r="I7021">
            <v>1</v>
          </cell>
          <cell r="J7021">
            <v>1</v>
          </cell>
          <cell r="K7021">
            <v>1</v>
          </cell>
          <cell r="L7021">
            <v>1</v>
          </cell>
          <cell r="M7021">
            <v>1</v>
          </cell>
        </row>
        <row r="7022">
          <cell r="A7022">
            <v>50485</v>
          </cell>
          <cell r="B7022">
            <v>1</v>
          </cell>
          <cell r="C7022">
            <v>61.905700000000003</v>
          </cell>
          <cell r="D7022">
            <v>69.340599999999995</v>
          </cell>
          <cell r="E7022">
            <v>1</v>
          </cell>
          <cell r="F7022">
            <v>1</v>
          </cell>
          <cell r="G7022">
            <v>1</v>
          </cell>
          <cell r="H7022">
            <v>1</v>
          </cell>
          <cell r="I7022">
            <v>1</v>
          </cell>
          <cell r="J7022">
            <v>1</v>
          </cell>
          <cell r="K7022">
            <v>1</v>
          </cell>
          <cell r="L7022">
            <v>1</v>
          </cell>
          <cell r="M7022">
            <v>1</v>
          </cell>
        </row>
        <row r="7023">
          <cell r="A7023">
            <v>50486</v>
          </cell>
          <cell r="B7023">
            <v>1</v>
          </cell>
          <cell r="C7023">
            <v>61.905700000000003</v>
          </cell>
          <cell r="D7023">
            <v>69.340599999999995</v>
          </cell>
          <cell r="E7023">
            <v>1</v>
          </cell>
          <cell r="F7023">
            <v>1</v>
          </cell>
          <cell r="G7023">
            <v>1</v>
          </cell>
          <cell r="H7023">
            <v>1</v>
          </cell>
          <cell r="I7023">
            <v>1</v>
          </cell>
          <cell r="J7023">
            <v>1</v>
          </cell>
          <cell r="K7023">
            <v>1</v>
          </cell>
          <cell r="L7023">
            <v>1</v>
          </cell>
          <cell r="M7023">
            <v>1</v>
          </cell>
        </row>
        <row r="7024">
          <cell r="A7024">
            <v>50487</v>
          </cell>
          <cell r="B7024">
            <v>1</v>
          </cell>
          <cell r="C7024">
            <v>61.905700000000003</v>
          </cell>
          <cell r="D7024">
            <v>69.340599999999995</v>
          </cell>
          <cell r="E7024">
            <v>1</v>
          </cell>
          <cell r="F7024">
            <v>1</v>
          </cell>
          <cell r="G7024">
            <v>1</v>
          </cell>
          <cell r="H7024">
            <v>1</v>
          </cell>
          <cell r="I7024">
            <v>1</v>
          </cell>
          <cell r="J7024">
            <v>1</v>
          </cell>
          <cell r="K7024">
            <v>1</v>
          </cell>
          <cell r="L7024">
            <v>1</v>
          </cell>
          <cell r="M7024">
            <v>1</v>
          </cell>
        </row>
        <row r="7025">
          <cell r="A7025">
            <v>50488</v>
          </cell>
          <cell r="B7025">
            <v>1</v>
          </cell>
          <cell r="C7025">
            <v>61.905700000000003</v>
          </cell>
          <cell r="D7025">
            <v>69.340599999999995</v>
          </cell>
          <cell r="E7025">
            <v>1</v>
          </cell>
          <cell r="F7025">
            <v>1</v>
          </cell>
          <cell r="G7025">
            <v>1</v>
          </cell>
          <cell r="H7025">
            <v>1</v>
          </cell>
          <cell r="I7025">
            <v>1</v>
          </cell>
          <cell r="J7025">
            <v>1</v>
          </cell>
          <cell r="K7025">
            <v>1</v>
          </cell>
          <cell r="L7025">
            <v>1</v>
          </cell>
          <cell r="M7025">
            <v>1</v>
          </cell>
        </row>
        <row r="7026">
          <cell r="A7026">
            <v>50489</v>
          </cell>
          <cell r="B7026">
            <v>1</v>
          </cell>
          <cell r="C7026">
            <v>61.905700000000003</v>
          </cell>
          <cell r="D7026">
            <v>69.340599999999995</v>
          </cell>
          <cell r="E7026">
            <v>1</v>
          </cell>
          <cell r="F7026">
            <v>1</v>
          </cell>
          <cell r="G7026">
            <v>1</v>
          </cell>
          <cell r="H7026">
            <v>1</v>
          </cell>
          <cell r="I7026">
            <v>1</v>
          </cell>
          <cell r="J7026">
            <v>1</v>
          </cell>
          <cell r="K7026">
            <v>1</v>
          </cell>
          <cell r="L7026">
            <v>1</v>
          </cell>
          <cell r="M7026">
            <v>1</v>
          </cell>
        </row>
        <row r="7027">
          <cell r="A7027">
            <v>50490</v>
          </cell>
          <cell r="B7027">
            <v>1</v>
          </cell>
          <cell r="C7027">
            <v>61.905700000000003</v>
          </cell>
          <cell r="D7027">
            <v>69.340599999999995</v>
          </cell>
          <cell r="E7027">
            <v>1</v>
          </cell>
          <cell r="F7027">
            <v>1</v>
          </cell>
          <cell r="G7027">
            <v>1</v>
          </cell>
          <cell r="H7027">
            <v>1</v>
          </cell>
          <cell r="I7027">
            <v>1</v>
          </cell>
          <cell r="J7027">
            <v>1</v>
          </cell>
          <cell r="K7027">
            <v>1</v>
          </cell>
          <cell r="L7027">
            <v>1</v>
          </cell>
          <cell r="M7027">
            <v>1</v>
          </cell>
        </row>
        <row r="7028">
          <cell r="A7028">
            <v>50491</v>
          </cell>
          <cell r="B7028">
            <v>1</v>
          </cell>
          <cell r="C7028">
            <v>61.905700000000003</v>
          </cell>
          <cell r="D7028">
            <v>69.340599999999995</v>
          </cell>
          <cell r="E7028">
            <v>1</v>
          </cell>
          <cell r="F7028">
            <v>1</v>
          </cell>
          <cell r="G7028">
            <v>1</v>
          </cell>
          <cell r="H7028">
            <v>1</v>
          </cell>
          <cell r="I7028">
            <v>1</v>
          </cell>
          <cell r="J7028">
            <v>1</v>
          </cell>
          <cell r="K7028">
            <v>1</v>
          </cell>
          <cell r="L7028">
            <v>1</v>
          </cell>
          <cell r="M7028">
            <v>1</v>
          </cell>
        </row>
        <row r="7029">
          <cell r="A7029">
            <v>50492</v>
          </cell>
          <cell r="B7029">
            <v>1</v>
          </cell>
          <cell r="C7029">
            <v>61.905700000000003</v>
          </cell>
          <cell r="D7029">
            <v>69.340599999999995</v>
          </cell>
          <cell r="E7029">
            <v>1</v>
          </cell>
          <cell r="F7029">
            <v>1</v>
          </cell>
          <cell r="G7029">
            <v>1</v>
          </cell>
          <cell r="H7029">
            <v>1</v>
          </cell>
          <cell r="I7029">
            <v>1</v>
          </cell>
          <cell r="J7029">
            <v>1</v>
          </cell>
          <cell r="K7029">
            <v>1</v>
          </cell>
          <cell r="L7029">
            <v>1</v>
          </cell>
          <cell r="M7029">
            <v>1</v>
          </cell>
        </row>
        <row r="7030">
          <cell r="A7030">
            <v>50493</v>
          </cell>
          <cell r="B7030">
            <v>1</v>
          </cell>
          <cell r="C7030">
            <v>61.905700000000003</v>
          </cell>
          <cell r="D7030">
            <v>69.340599999999995</v>
          </cell>
          <cell r="E7030">
            <v>1</v>
          </cell>
          <cell r="F7030">
            <v>1</v>
          </cell>
          <cell r="G7030">
            <v>1</v>
          </cell>
          <cell r="H7030">
            <v>1</v>
          </cell>
          <cell r="I7030">
            <v>1</v>
          </cell>
          <cell r="J7030">
            <v>1</v>
          </cell>
          <cell r="K7030">
            <v>1</v>
          </cell>
          <cell r="L7030">
            <v>1</v>
          </cell>
          <cell r="M7030">
            <v>1</v>
          </cell>
        </row>
        <row r="7031">
          <cell r="A7031">
            <v>50494</v>
          </cell>
          <cell r="B7031">
            <v>1</v>
          </cell>
          <cell r="C7031">
            <v>61.905700000000003</v>
          </cell>
          <cell r="D7031">
            <v>69.340599999999995</v>
          </cell>
          <cell r="E7031">
            <v>1</v>
          </cell>
          <cell r="F7031">
            <v>1</v>
          </cell>
          <cell r="G7031">
            <v>1</v>
          </cell>
          <cell r="H7031">
            <v>1</v>
          </cell>
          <cell r="I7031">
            <v>1</v>
          </cell>
          <cell r="J7031">
            <v>1</v>
          </cell>
          <cell r="K7031">
            <v>1</v>
          </cell>
          <cell r="L7031">
            <v>1</v>
          </cell>
          <cell r="M7031">
            <v>1</v>
          </cell>
        </row>
        <row r="7032">
          <cell r="A7032">
            <v>50495</v>
          </cell>
          <cell r="B7032">
            <v>1</v>
          </cell>
          <cell r="C7032">
            <v>61.905700000000003</v>
          </cell>
          <cell r="D7032">
            <v>69.340599999999995</v>
          </cell>
          <cell r="E7032">
            <v>1</v>
          </cell>
          <cell r="F7032">
            <v>1</v>
          </cell>
          <cell r="G7032">
            <v>1</v>
          </cell>
          <cell r="H7032">
            <v>1</v>
          </cell>
          <cell r="I7032">
            <v>1</v>
          </cell>
          <cell r="J7032">
            <v>1</v>
          </cell>
          <cell r="K7032">
            <v>1</v>
          </cell>
          <cell r="L7032">
            <v>1</v>
          </cell>
          <cell r="M7032">
            <v>1</v>
          </cell>
        </row>
        <row r="7033">
          <cell r="A7033">
            <v>50496</v>
          </cell>
          <cell r="B7033">
            <v>1</v>
          </cell>
          <cell r="C7033">
            <v>61.905700000000003</v>
          </cell>
          <cell r="D7033">
            <v>69.340599999999995</v>
          </cell>
          <cell r="E7033">
            <v>1</v>
          </cell>
          <cell r="F7033">
            <v>1</v>
          </cell>
          <cell r="G7033">
            <v>1</v>
          </cell>
          <cell r="H7033">
            <v>1</v>
          </cell>
          <cell r="I7033">
            <v>1</v>
          </cell>
          <cell r="J7033">
            <v>1</v>
          </cell>
          <cell r="K7033">
            <v>1</v>
          </cell>
          <cell r="L7033">
            <v>1</v>
          </cell>
          <cell r="M7033">
            <v>1</v>
          </cell>
        </row>
        <row r="7034">
          <cell r="A7034">
            <v>50497</v>
          </cell>
          <cell r="B7034">
            <v>1</v>
          </cell>
          <cell r="C7034">
            <v>61.905700000000003</v>
          </cell>
          <cell r="D7034">
            <v>69.340599999999995</v>
          </cell>
          <cell r="E7034">
            <v>1</v>
          </cell>
          <cell r="F7034">
            <v>1</v>
          </cell>
          <cell r="G7034">
            <v>1</v>
          </cell>
          <cell r="H7034">
            <v>1</v>
          </cell>
          <cell r="I7034">
            <v>1</v>
          </cell>
          <cell r="J7034">
            <v>1</v>
          </cell>
          <cell r="K7034">
            <v>1</v>
          </cell>
          <cell r="L7034">
            <v>1</v>
          </cell>
          <cell r="M7034">
            <v>1</v>
          </cell>
        </row>
        <row r="7035">
          <cell r="A7035">
            <v>50498</v>
          </cell>
          <cell r="B7035">
            <v>1</v>
          </cell>
          <cell r="C7035">
            <v>61.905700000000003</v>
          </cell>
          <cell r="D7035">
            <v>69.340599999999995</v>
          </cell>
          <cell r="E7035">
            <v>1</v>
          </cell>
          <cell r="F7035">
            <v>1</v>
          </cell>
          <cell r="G7035">
            <v>1</v>
          </cell>
          <cell r="H7035">
            <v>1</v>
          </cell>
          <cell r="I7035">
            <v>1</v>
          </cell>
          <cell r="J7035">
            <v>1</v>
          </cell>
          <cell r="K7035">
            <v>1</v>
          </cell>
          <cell r="L7035">
            <v>1</v>
          </cell>
          <cell r="M7035">
            <v>1</v>
          </cell>
        </row>
        <row r="7036">
          <cell r="A7036">
            <v>50499</v>
          </cell>
          <cell r="B7036">
            <v>1</v>
          </cell>
          <cell r="C7036">
            <v>61.905700000000003</v>
          </cell>
          <cell r="D7036">
            <v>69.340599999999995</v>
          </cell>
          <cell r="E7036">
            <v>1</v>
          </cell>
          <cell r="F7036">
            <v>1</v>
          </cell>
          <cell r="G7036">
            <v>1</v>
          </cell>
          <cell r="H7036">
            <v>1</v>
          </cell>
          <cell r="I7036">
            <v>1</v>
          </cell>
          <cell r="J7036">
            <v>1</v>
          </cell>
          <cell r="K7036">
            <v>1</v>
          </cell>
          <cell r="L7036">
            <v>1</v>
          </cell>
          <cell r="M7036">
            <v>1</v>
          </cell>
        </row>
        <row r="7037">
          <cell r="A7037">
            <v>50500</v>
          </cell>
          <cell r="B7037">
            <v>1</v>
          </cell>
          <cell r="C7037">
            <v>61.905700000000003</v>
          </cell>
          <cell r="D7037">
            <v>69.340599999999995</v>
          </cell>
          <cell r="E7037">
            <v>1</v>
          </cell>
          <cell r="F7037">
            <v>1</v>
          </cell>
          <cell r="G7037">
            <v>1</v>
          </cell>
          <cell r="H7037">
            <v>1</v>
          </cell>
          <cell r="I7037">
            <v>1</v>
          </cell>
          <cell r="J7037">
            <v>1</v>
          </cell>
          <cell r="K7037">
            <v>1</v>
          </cell>
          <cell r="L7037">
            <v>1</v>
          </cell>
          <cell r="M7037">
            <v>1</v>
          </cell>
        </row>
        <row r="7038">
          <cell r="A7038">
            <v>50501</v>
          </cell>
          <cell r="B7038">
            <v>1</v>
          </cell>
          <cell r="C7038">
            <v>61.905700000000003</v>
          </cell>
          <cell r="D7038">
            <v>69.340599999999995</v>
          </cell>
          <cell r="E7038">
            <v>1</v>
          </cell>
          <cell r="F7038">
            <v>1</v>
          </cell>
          <cell r="G7038">
            <v>1</v>
          </cell>
          <cell r="H7038">
            <v>1</v>
          </cell>
          <cell r="I7038">
            <v>1</v>
          </cell>
          <cell r="J7038">
            <v>1</v>
          </cell>
          <cell r="K7038">
            <v>1</v>
          </cell>
          <cell r="L7038">
            <v>1</v>
          </cell>
          <cell r="M7038">
            <v>1</v>
          </cell>
        </row>
        <row r="7039">
          <cell r="A7039">
            <v>50502</v>
          </cell>
          <cell r="B7039">
            <v>1</v>
          </cell>
          <cell r="C7039">
            <v>61.905700000000003</v>
          </cell>
          <cell r="D7039">
            <v>69.340599999999995</v>
          </cell>
          <cell r="E7039">
            <v>1</v>
          </cell>
          <cell r="F7039">
            <v>1</v>
          </cell>
          <cell r="G7039">
            <v>1</v>
          </cell>
          <cell r="H7039">
            <v>1</v>
          </cell>
          <cell r="I7039">
            <v>1</v>
          </cell>
          <cell r="J7039">
            <v>1</v>
          </cell>
          <cell r="K7039">
            <v>1</v>
          </cell>
          <cell r="L7039">
            <v>1</v>
          </cell>
          <cell r="M7039">
            <v>1</v>
          </cell>
        </row>
        <row r="7040">
          <cell r="A7040">
            <v>50503</v>
          </cell>
          <cell r="B7040">
            <v>1</v>
          </cell>
          <cell r="C7040">
            <v>61.905700000000003</v>
          </cell>
          <cell r="D7040">
            <v>69.340599999999995</v>
          </cell>
          <cell r="E7040">
            <v>1</v>
          </cell>
          <cell r="F7040">
            <v>1</v>
          </cell>
          <cell r="G7040">
            <v>1</v>
          </cell>
          <cell r="H7040">
            <v>1</v>
          </cell>
          <cell r="I7040">
            <v>1</v>
          </cell>
          <cell r="J7040">
            <v>1</v>
          </cell>
          <cell r="K7040">
            <v>1</v>
          </cell>
          <cell r="L7040">
            <v>1</v>
          </cell>
          <cell r="M7040">
            <v>1</v>
          </cell>
        </row>
        <row r="7041">
          <cell r="A7041">
            <v>50504</v>
          </cell>
          <cell r="B7041">
            <v>1</v>
          </cell>
          <cell r="C7041">
            <v>61.905700000000003</v>
          </cell>
          <cell r="D7041">
            <v>69.340599999999995</v>
          </cell>
          <cell r="E7041">
            <v>1</v>
          </cell>
          <cell r="F7041">
            <v>1</v>
          </cell>
          <cell r="G7041">
            <v>1</v>
          </cell>
          <cell r="H7041">
            <v>1</v>
          </cell>
          <cell r="I7041">
            <v>1</v>
          </cell>
          <cell r="J7041">
            <v>1</v>
          </cell>
          <cell r="K7041">
            <v>1</v>
          </cell>
          <cell r="L7041">
            <v>1</v>
          </cell>
          <cell r="M7041">
            <v>1</v>
          </cell>
        </row>
        <row r="7042">
          <cell r="A7042">
            <v>50505</v>
          </cell>
          <cell r="B7042">
            <v>1</v>
          </cell>
          <cell r="C7042">
            <v>61.905700000000003</v>
          </cell>
          <cell r="D7042">
            <v>69.340599999999995</v>
          </cell>
          <cell r="E7042">
            <v>1</v>
          </cell>
          <cell r="F7042">
            <v>1</v>
          </cell>
          <cell r="G7042">
            <v>1</v>
          </cell>
          <cell r="H7042">
            <v>1</v>
          </cell>
          <cell r="I7042">
            <v>1</v>
          </cell>
          <cell r="J7042">
            <v>1</v>
          </cell>
          <cell r="K7042">
            <v>1</v>
          </cell>
          <cell r="L7042">
            <v>1</v>
          </cell>
          <cell r="M7042">
            <v>1</v>
          </cell>
        </row>
        <row r="7043">
          <cell r="A7043">
            <v>50506</v>
          </cell>
          <cell r="B7043">
            <v>1</v>
          </cell>
          <cell r="C7043">
            <v>61.905700000000003</v>
          </cell>
          <cell r="D7043">
            <v>69.340599999999995</v>
          </cell>
          <cell r="E7043">
            <v>1</v>
          </cell>
          <cell r="F7043">
            <v>1</v>
          </cell>
          <cell r="G7043">
            <v>1</v>
          </cell>
          <cell r="H7043">
            <v>1</v>
          </cell>
          <cell r="I7043">
            <v>1</v>
          </cell>
          <cell r="J7043">
            <v>1</v>
          </cell>
          <cell r="K7043">
            <v>1</v>
          </cell>
          <cell r="L7043">
            <v>1</v>
          </cell>
          <cell r="M7043">
            <v>1</v>
          </cell>
        </row>
        <row r="7044">
          <cell r="A7044">
            <v>50507</v>
          </cell>
          <cell r="B7044">
            <v>1</v>
          </cell>
          <cell r="C7044">
            <v>61.905700000000003</v>
          </cell>
          <cell r="D7044">
            <v>69.340599999999995</v>
          </cell>
          <cell r="E7044">
            <v>1</v>
          </cell>
          <cell r="F7044">
            <v>1</v>
          </cell>
          <cell r="G7044">
            <v>1</v>
          </cell>
          <cell r="H7044">
            <v>1</v>
          </cell>
          <cell r="I7044">
            <v>1</v>
          </cell>
          <cell r="J7044">
            <v>1</v>
          </cell>
          <cell r="K7044">
            <v>1</v>
          </cell>
          <cell r="L7044">
            <v>1</v>
          </cell>
          <cell r="M7044">
            <v>1</v>
          </cell>
        </row>
        <row r="7045">
          <cell r="A7045">
            <v>50508</v>
          </cell>
          <cell r="B7045">
            <v>1</v>
          </cell>
          <cell r="C7045">
            <v>61.905700000000003</v>
          </cell>
          <cell r="D7045">
            <v>69.340599999999995</v>
          </cell>
          <cell r="E7045">
            <v>1</v>
          </cell>
          <cell r="F7045">
            <v>1</v>
          </cell>
          <cell r="G7045">
            <v>1</v>
          </cell>
          <cell r="H7045">
            <v>1</v>
          </cell>
          <cell r="I7045">
            <v>1</v>
          </cell>
          <cell r="J7045">
            <v>1</v>
          </cell>
          <cell r="K7045">
            <v>1</v>
          </cell>
          <cell r="L7045">
            <v>1</v>
          </cell>
          <cell r="M7045">
            <v>1</v>
          </cell>
        </row>
        <row r="7046">
          <cell r="A7046">
            <v>50509</v>
          </cell>
          <cell r="B7046">
            <v>1</v>
          </cell>
          <cell r="C7046">
            <v>61.905700000000003</v>
          </cell>
          <cell r="D7046">
            <v>69.340599999999995</v>
          </cell>
          <cell r="E7046">
            <v>1</v>
          </cell>
          <cell r="F7046">
            <v>1</v>
          </cell>
          <cell r="G7046">
            <v>1</v>
          </cell>
          <cell r="H7046">
            <v>1</v>
          </cell>
          <cell r="I7046">
            <v>1</v>
          </cell>
          <cell r="J7046">
            <v>1</v>
          </cell>
          <cell r="K7046">
            <v>1</v>
          </cell>
          <cell r="L7046">
            <v>1</v>
          </cell>
          <cell r="M7046">
            <v>1</v>
          </cell>
        </row>
        <row r="7047">
          <cell r="A7047">
            <v>50510</v>
          </cell>
          <cell r="B7047">
            <v>1</v>
          </cell>
          <cell r="C7047">
            <v>61.905700000000003</v>
          </cell>
          <cell r="D7047">
            <v>69.340599999999995</v>
          </cell>
          <cell r="E7047">
            <v>1</v>
          </cell>
          <cell r="F7047">
            <v>1</v>
          </cell>
          <cell r="G7047">
            <v>1</v>
          </cell>
          <cell r="H7047">
            <v>1</v>
          </cell>
          <cell r="I7047">
            <v>1</v>
          </cell>
          <cell r="J7047">
            <v>1</v>
          </cell>
          <cell r="K7047">
            <v>1</v>
          </cell>
          <cell r="L7047">
            <v>1</v>
          </cell>
          <cell r="M7047">
            <v>1</v>
          </cell>
        </row>
        <row r="7048">
          <cell r="A7048">
            <v>50511</v>
          </cell>
          <cell r="B7048">
            <v>1</v>
          </cell>
          <cell r="C7048">
            <v>61.905700000000003</v>
          </cell>
          <cell r="D7048">
            <v>69.340599999999995</v>
          </cell>
          <cell r="E7048">
            <v>1</v>
          </cell>
          <cell r="F7048">
            <v>1</v>
          </cell>
          <cell r="G7048">
            <v>1</v>
          </cell>
          <cell r="H7048">
            <v>1</v>
          </cell>
          <cell r="I7048">
            <v>1</v>
          </cell>
          <cell r="J7048">
            <v>1</v>
          </cell>
          <cell r="K7048">
            <v>1</v>
          </cell>
          <cell r="L7048">
            <v>1</v>
          </cell>
          <cell r="M7048">
            <v>1</v>
          </cell>
        </row>
        <row r="7049">
          <cell r="A7049">
            <v>50512</v>
          </cell>
          <cell r="B7049">
            <v>1</v>
          </cell>
          <cell r="C7049">
            <v>61.905700000000003</v>
          </cell>
          <cell r="D7049">
            <v>69.340599999999995</v>
          </cell>
          <cell r="E7049">
            <v>1</v>
          </cell>
          <cell r="F7049">
            <v>1</v>
          </cell>
          <cell r="G7049">
            <v>1</v>
          </cell>
          <cell r="H7049">
            <v>1</v>
          </cell>
          <cell r="I7049">
            <v>1</v>
          </cell>
          <cell r="J7049">
            <v>1</v>
          </cell>
          <cell r="K7049">
            <v>1</v>
          </cell>
          <cell r="L7049">
            <v>1</v>
          </cell>
          <cell r="M7049">
            <v>1</v>
          </cell>
        </row>
        <row r="7050">
          <cell r="A7050">
            <v>50513</v>
          </cell>
          <cell r="B7050">
            <v>1</v>
          </cell>
          <cell r="C7050">
            <v>61.905700000000003</v>
          </cell>
          <cell r="D7050">
            <v>69.340599999999995</v>
          </cell>
          <cell r="E7050">
            <v>1</v>
          </cell>
          <cell r="F7050">
            <v>1</v>
          </cell>
          <cell r="G7050">
            <v>1</v>
          </cell>
          <cell r="H7050">
            <v>1</v>
          </cell>
          <cell r="I7050">
            <v>1</v>
          </cell>
          <cell r="J7050">
            <v>1</v>
          </cell>
          <cell r="K7050">
            <v>1</v>
          </cell>
          <cell r="L7050">
            <v>1</v>
          </cell>
          <cell r="M7050">
            <v>1</v>
          </cell>
        </row>
        <row r="7051">
          <cell r="A7051">
            <v>50514</v>
          </cell>
          <cell r="B7051">
            <v>1</v>
          </cell>
          <cell r="C7051">
            <v>61.905700000000003</v>
          </cell>
          <cell r="D7051">
            <v>69.340599999999995</v>
          </cell>
          <cell r="E7051">
            <v>1</v>
          </cell>
          <cell r="F7051">
            <v>1</v>
          </cell>
          <cell r="G7051">
            <v>1</v>
          </cell>
          <cell r="H7051">
            <v>1</v>
          </cell>
          <cell r="I7051">
            <v>1</v>
          </cell>
          <cell r="J7051">
            <v>1</v>
          </cell>
          <cell r="K7051">
            <v>1</v>
          </cell>
          <cell r="L7051">
            <v>1</v>
          </cell>
          <cell r="M7051">
            <v>1</v>
          </cell>
        </row>
        <row r="7052">
          <cell r="A7052">
            <v>50515</v>
          </cell>
          <cell r="B7052">
            <v>1</v>
          </cell>
          <cell r="C7052">
            <v>61.905700000000003</v>
          </cell>
          <cell r="D7052">
            <v>69.340599999999995</v>
          </cell>
          <cell r="E7052">
            <v>1</v>
          </cell>
          <cell r="F7052">
            <v>1</v>
          </cell>
          <cell r="G7052">
            <v>1</v>
          </cell>
          <cell r="H7052">
            <v>1</v>
          </cell>
          <cell r="I7052">
            <v>1</v>
          </cell>
          <cell r="J7052">
            <v>1</v>
          </cell>
          <cell r="K7052">
            <v>1</v>
          </cell>
          <cell r="L7052">
            <v>1</v>
          </cell>
          <cell r="M7052">
            <v>1</v>
          </cell>
        </row>
        <row r="7053">
          <cell r="A7053">
            <v>50516</v>
          </cell>
          <cell r="B7053">
            <v>1</v>
          </cell>
          <cell r="C7053">
            <v>61.905700000000003</v>
          </cell>
          <cell r="D7053">
            <v>69.340599999999995</v>
          </cell>
          <cell r="E7053">
            <v>1</v>
          </cell>
          <cell r="F7053">
            <v>1</v>
          </cell>
          <cell r="G7053">
            <v>1</v>
          </cell>
          <cell r="H7053">
            <v>1</v>
          </cell>
          <cell r="I7053">
            <v>1</v>
          </cell>
          <cell r="J7053">
            <v>1</v>
          </cell>
          <cell r="K7053">
            <v>1</v>
          </cell>
          <cell r="L7053">
            <v>1</v>
          </cell>
          <cell r="M7053">
            <v>1</v>
          </cell>
        </row>
        <row r="7054">
          <cell r="A7054">
            <v>50517</v>
          </cell>
          <cell r="B7054">
            <v>1</v>
          </cell>
          <cell r="C7054">
            <v>61.905700000000003</v>
          </cell>
          <cell r="D7054">
            <v>69.340599999999995</v>
          </cell>
          <cell r="E7054">
            <v>1</v>
          </cell>
          <cell r="F7054">
            <v>1</v>
          </cell>
          <cell r="G7054">
            <v>1</v>
          </cell>
          <cell r="H7054">
            <v>1</v>
          </cell>
          <cell r="I7054">
            <v>1</v>
          </cell>
          <cell r="J7054">
            <v>1</v>
          </cell>
          <cell r="K7054">
            <v>1</v>
          </cell>
          <cell r="L7054">
            <v>1</v>
          </cell>
          <cell r="M7054">
            <v>1</v>
          </cell>
        </row>
        <row r="7055">
          <cell r="A7055">
            <v>50518</v>
          </cell>
          <cell r="B7055">
            <v>1</v>
          </cell>
          <cell r="C7055">
            <v>61.905700000000003</v>
          </cell>
          <cell r="D7055">
            <v>69.340599999999995</v>
          </cell>
          <cell r="E7055">
            <v>1</v>
          </cell>
          <cell r="F7055">
            <v>1</v>
          </cell>
          <cell r="G7055">
            <v>1</v>
          </cell>
          <cell r="H7055">
            <v>1</v>
          </cell>
          <cell r="I7055">
            <v>1</v>
          </cell>
          <cell r="J7055">
            <v>1</v>
          </cell>
          <cell r="K7055">
            <v>1</v>
          </cell>
          <cell r="L7055">
            <v>1</v>
          </cell>
          <cell r="M7055">
            <v>1</v>
          </cell>
        </row>
        <row r="7056">
          <cell r="A7056">
            <v>50519</v>
          </cell>
          <cell r="B7056">
            <v>1</v>
          </cell>
          <cell r="C7056">
            <v>61.905700000000003</v>
          </cell>
          <cell r="D7056">
            <v>69.340599999999995</v>
          </cell>
          <cell r="E7056">
            <v>1</v>
          </cell>
          <cell r="F7056">
            <v>1</v>
          </cell>
          <cell r="G7056">
            <v>1</v>
          </cell>
          <cell r="H7056">
            <v>1</v>
          </cell>
          <cell r="I7056">
            <v>1</v>
          </cell>
          <cell r="J7056">
            <v>1</v>
          </cell>
          <cell r="K7056">
            <v>1</v>
          </cell>
          <cell r="L7056">
            <v>1</v>
          </cell>
          <cell r="M7056">
            <v>1</v>
          </cell>
        </row>
        <row r="7057">
          <cell r="A7057">
            <v>50520</v>
          </cell>
          <cell r="B7057">
            <v>1</v>
          </cell>
          <cell r="C7057">
            <v>61.905700000000003</v>
          </cell>
          <cell r="D7057">
            <v>69.340599999999995</v>
          </cell>
          <cell r="E7057">
            <v>1</v>
          </cell>
          <cell r="F7057">
            <v>1</v>
          </cell>
          <cell r="G7057">
            <v>1</v>
          </cell>
          <cell r="H7057">
            <v>1</v>
          </cell>
          <cell r="I7057">
            <v>1</v>
          </cell>
          <cell r="J7057">
            <v>1</v>
          </cell>
          <cell r="K7057">
            <v>1</v>
          </cell>
          <cell r="L7057">
            <v>1</v>
          </cell>
          <cell r="M7057">
            <v>1</v>
          </cell>
        </row>
        <row r="7058">
          <cell r="A7058">
            <v>50521</v>
          </cell>
          <cell r="B7058">
            <v>1</v>
          </cell>
          <cell r="C7058">
            <v>61.905700000000003</v>
          </cell>
          <cell r="D7058">
            <v>69.340599999999995</v>
          </cell>
          <cell r="E7058">
            <v>1</v>
          </cell>
          <cell r="F7058">
            <v>1</v>
          </cell>
          <cell r="G7058">
            <v>1</v>
          </cell>
          <cell r="H7058">
            <v>1</v>
          </cell>
          <cell r="I7058">
            <v>1</v>
          </cell>
          <cell r="J7058">
            <v>1</v>
          </cell>
          <cell r="K7058">
            <v>1</v>
          </cell>
          <cell r="L7058">
            <v>1</v>
          </cell>
          <cell r="M7058">
            <v>1</v>
          </cell>
        </row>
        <row r="7059">
          <cell r="A7059">
            <v>50522</v>
          </cell>
          <cell r="B7059">
            <v>1</v>
          </cell>
          <cell r="C7059">
            <v>61.905700000000003</v>
          </cell>
          <cell r="D7059">
            <v>69.340599999999995</v>
          </cell>
          <cell r="E7059">
            <v>1</v>
          </cell>
          <cell r="F7059">
            <v>1</v>
          </cell>
          <cell r="G7059">
            <v>1</v>
          </cell>
          <cell r="H7059">
            <v>1</v>
          </cell>
          <cell r="I7059">
            <v>1</v>
          </cell>
          <cell r="J7059">
            <v>1</v>
          </cell>
          <cell r="K7059">
            <v>1</v>
          </cell>
          <cell r="L7059">
            <v>1</v>
          </cell>
          <cell r="M7059">
            <v>1</v>
          </cell>
        </row>
        <row r="7060">
          <cell r="A7060">
            <v>50523</v>
          </cell>
          <cell r="B7060">
            <v>1</v>
          </cell>
          <cell r="C7060">
            <v>61.905700000000003</v>
          </cell>
          <cell r="D7060">
            <v>69.340599999999995</v>
          </cell>
          <cell r="E7060">
            <v>1</v>
          </cell>
          <cell r="F7060">
            <v>1</v>
          </cell>
          <cell r="G7060">
            <v>1</v>
          </cell>
          <cell r="H7060">
            <v>1</v>
          </cell>
          <cell r="I7060">
            <v>1</v>
          </cell>
          <cell r="J7060">
            <v>1</v>
          </cell>
          <cell r="K7060">
            <v>1</v>
          </cell>
          <cell r="L7060">
            <v>1</v>
          </cell>
          <cell r="M7060">
            <v>1</v>
          </cell>
        </row>
        <row r="7061">
          <cell r="A7061">
            <v>50524</v>
          </cell>
          <cell r="B7061">
            <v>1</v>
          </cell>
          <cell r="C7061">
            <v>61.905700000000003</v>
          </cell>
          <cell r="D7061">
            <v>69.340599999999995</v>
          </cell>
          <cell r="E7061">
            <v>1</v>
          </cell>
          <cell r="F7061">
            <v>1</v>
          </cell>
          <cell r="G7061">
            <v>1</v>
          </cell>
          <cell r="H7061">
            <v>1</v>
          </cell>
          <cell r="I7061">
            <v>1</v>
          </cell>
          <cell r="J7061">
            <v>1</v>
          </cell>
          <cell r="K7061">
            <v>1</v>
          </cell>
          <cell r="L7061">
            <v>1</v>
          </cell>
          <cell r="M7061">
            <v>1</v>
          </cell>
        </row>
        <row r="7062">
          <cell r="A7062">
            <v>50525</v>
          </cell>
          <cell r="B7062">
            <v>1</v>
          </cell>
          <cell r="C7062">
            <v>61.905700000000003</v>
          </cell>
          <cell r="D7062">
            <v>69.340599999999995</v>
          </cell>
          <cell r="E7062">
            <v>1</v>
          </cell>
          <cell r="F7062">
            <v>1</v>
          </cell>
          <cell r="G7062">
            <v>1</v>
          </cell>
          <cell r="H7062">
            <v>1</v>
          </cell>
          <cell r="I7062">
            <v>1</v>
          </cell>
          <cell r="J7062">
            <v>1</v>
          </cell>
          <cell r="K7062">
            <v>1</v>
          </cell>
          <cell r="L7062">
            <v>1</v>
          </cell>
          <cell r="M7062">
            <v>1</v>
          </cell>
        </row>
        <row r="7063">
          <cell r="A7063">
            <v>50526</v>
          </cell>
          <cell r="B7063">
            <v>1</v>
          </cell>
          <cell r="C7063">
            <v>61.905700000000003</v>
          </cell>
          <cell r="D7063">
            <v>69.340599999999995</v>
          </cell>
          <cell r="E7063">
            <v>1</v>
          </cell>
          <cell r="F7063">
            <v>1</v>
          </cell>
          <cell r="G7063">
            <v>1</v>
          </cell>
          <cell r="H7063">
            <v>1</v>
          </cell>
          <cell r="I7063">
            <v>1</v>
          </cell>
          <cell r="J7063">
            <v>1</v>
          </cell>
          <cell r="K7063">
            <v>1</v>
          </cell>
          <cell r="L7063">
            <v>1</v>
          </cell>
          <cell r="M7063">
            <v>1</v>
          </cell>
        </row>
        <row r="7064">
          <cell r="A7064">
            <v>50527</v>
          </cell>
          <cell r="B7064">
            <v>1</v>
          </cell>
          <cell r="C7064">
            <v>61.905700000000003</v>
          </cell>
          <cell r="D7064">
            <v>69.340599999999995</v>
          </cell>
          <cell r="E7064">
            <v>1</v>
          </cell>
          <cell r="F7064">
            <v>1</v>
          </cell>
          <cell r="G7064">
            <v>1</v>
          </cell>
          <cell r="H7064">
            <v>1</v>
          </cell>
          <cell r="I7064">
            <v>1</v>
          </cell>
          <cell r="J7064">
            <v>1</v>
          </cell>
          <cell r="K7064">
            <v>1</v>
          </cell>
          <cell r="L7064">
            <v>1</v>
          </cell>
          <cell r="M7064">
            <v>1</v>
          </cell>
        </row>
        <row r="7065">
          <cell r="A7065">
            <v>50528</v>
          </cell>
          <cell r="B7065">
            <v>1</v>
          </cell>
          <cell r="C7065">
            <v>61.905700000000003</v>
          </cell>
          <cell r="D7065">
            <v>69.340599999999995</v>
          </cell>
          <cell r="E7065">
            <v>1</v>
          </cell>
          <cell r="F7065">
            <v>1</v>
          </cell>
          <cell r="G7065">
            <v>1</v>
          </cell>
          <cell r="H7065">
            <v>1</v>
          </cell>
          <cell r="I7065">
            <v>1</v>
          </cell>
          <cell r="J7065">
            <v>1</v>
          </cell>
          <cell r="K7065">
            <v>1</v>
          </cell>
          <cell r="L7065">
            <v>1</v>
          </cell>
          <cell r="M7065">
            <v>1</v>
          </cell>
        </row>
        <row r="7066">
          <cell r="A7066">
            <v>50529</v>
          </cell>
          <cell r="B7066">
            <v>1</v>
          </cell>
          <cell r="C7066">
            <v>61.905700000000003</v>
          </cell>
          <cell r="D7066">
            <v>69.340599999999995</v>
          </cell>
          <cell r="E7066">
            <v>1</v>
          </cell>
          <cell r="F7066">
            <v>1</v>
          </cell>
          <cell r="G7066">
            <v>1</v>
          </cell>
          <cell r="H7066">
            <v>1</v>
          </cell>
          <cell r="I7066">
            <v>1</v>
          </cell>
          <cell r="J7066">
            <v>1</v>
          </cell>
          <cell r="K7066">
            <v>1</v>
          </cell>
          <cell r="L7066">
            <v>1</v>
          </cell>
          <cell r="M7066">
            <v>1</v>
          </cell>
        </row>
        <row r="7067">
          <cell r="A7067">
            <v>50530</v>
          </cell>
          <cell r="B7067">
            <v>1</v>
          </cell>
          <cell r="C7067">
            <v>61.905700000000003</v>
          </cell>
          <cell r="D7067">
            <v>69.340599999999995</v>
          </cell>
          <cell r="E7067">
            <v>1</v>
          </cell>
          <cell r="F7067">
            <v>1</v>
          </cell>
          <cell r="G7067">
            <v>1</v>
          </cell>
          <cell r="H7067">
            <v>1</v>
          </cell>
          <cell r="I7067">
            <v>1</v>
          </cell>
          <cell r="J7067">
            <v>1</v>
          </cell>
          <cell r="K7067">
            <v>1</v>
          </cell>
          <cell r="L7067">
            <v>1</v>
          </cell>
          <cell r="M7067">
            <v>1</v>
          </cell>
        </row>
        <row r="7068">
          <cell r="A7068">
            <v>50531</v>
          </cell>
          <cell r="B7068">
            <v>1</v>
          </cell>
          <cell r="C7068">
            <v>61.905700000000003</v>
          </cell>
          <cell r="D7068">
            <v>69.340599999999995</v>
          </cell>
          <cell r="E7068">
            <v>1</v>
          </cell>
          <cell r="F7068">
            <v>1</v>
          </cell>
          <cell r="G7068">
            <v>1</v>
          </cell>
          <cell r="H7068">
            <v>1</v>
          </cell>
          <cell r="I7068">
            <v>1</v>
          </cell>
          <cell r="J7068">
            <v>1</v>
          </cell>
          <cell r="K7068">
            <v>1</v>
          </cell>
          <cell r="L7068">
            <v>1</v>
          </cell>
          <cell r="M7068">
            <v>1</v>
          </cell>
        </row>
        <row r="7069">
          <cell r="A7069">
            <v>50532</v>
          </cell>
          <cell r="B7069">
            <v>1</v>
          </cell>
          <cell r="C7069">
            <v>61.905700000000003</v>
          </cell>
          <cell r="D7069">
            <v>69.340599999999995</v>
          </cell>
          <cell r="E7069">
            <v>1</v>
          </cell>
          <cell r="F7069">
            <v>1</v>
          </cell>
          <cell r="G7069">
            <v>1</v>
          </cell>
          <cell r="H7069">
            <v>1</v>
          </cell>
          <cell r="I7069">
            <v>1</v>
          </cell>
          <cell r="J7069">
            <v>1</v>
          </cell>
          <cell r="K7069">
            <v>1</v>
          </cell>
          <cell r="L7069">
            <v>1</v>
          </cell>
          <cell r="M7069">
            <v>1</v>
          </cell>
        </row>
        <row r="7070">
          <cell r="A7070">
            <v>50533</v>
          </cell>
          <cell r="B7070">
            <v>1</v>
          </cell>
          <cell r="C7070">
            <v>61.905700000000003</v>
          </cell>
          <cell r="D7070">
            <v>69.340599999999995</v>
          </cell>
          <cell r="E7070">
            <v>1</v>
          </cell>
          <cell r="F7070">
            <v>1</v>
          </cell>
          <cell r="G7070">
            <v>1</v>
          </cell>
          <cell r="H7070">
            <v>1</v>
          </cell>
          <cell r="I7070">
            <v>1</v>
          </cell>
          <cell r="J7070">
            <v>1</v>
          </cell>
          <cell r="K7070">
            <v>1</v>
          </cell>
          <cell r="L7070">
            <v>1</v>
          </cell>
          <cell r="M7070">
            <v>1</v>
          </cell>
        </row>
        <row r="7071">
          <cell r="A7071">
            <v>50534</v>
          </cell>
          <cell r="B7071">
            <v>1</v>
          </cell>
          <cell r="C7071">
            <v>61.905700000000003</v>
          </cell>
          <cell r="D7071">
            <v>69.340599999999995</v>
          </cell>
          <cell r="E7071">
            <v>1</v>
          </cell>
          <cell r="F7071">
            <v>1</v>
          </cell>
          <cell r="G7071">
            <v>1</v>
          </cell>
          <cell r="H7071">
            <v>1</v>
          </cell>
          <cell r="I7071">
            <v>1</v>
          </cell>
          <cell r="J7071">
            <v>1</v>
          </cell>
          <cell r="K7071">
            <v>1</v>
          </cell>
          <cell r="L7071">
            <v>1</v>
          </cell>
          <cell r="M7071">
            <v>1</v>
          </cell>
        </row>
        <row r="7072">
          <cell r="A7072">
            <v>50535</v>
          </cell>
          <cell r="B7072">
            <v>1</v>
          </cell>
          <cell r="C7072">
            <v>61.905700000000003</v>
          </cell>
          <cell r="D7072">
            <v>69.340599999999995</v>
          </cell>
          <cell r="E7072">
            <v>1</v>
          </cell>
          <cell r="F7072">
            <v>1</v>
          </cell>
          <cell r="G7072">
            <v>1</v>
          </cell>
          <cell r="H7072">
            <v>1</v>
          </cell>
          <cell r="I7072">
            <v>1</v>
          </cell>
          <cell r="J7072">
            <v>1</v>
          </cell>
          <cell r="K7072">
            <v>1</v>
          </cell>
          <cell r="L7072">
            <v>1</v>
          </cell>
          <cell r="M7072">
            <v>1</v>
          </cell>
        </row>
        <row r="7073">
          <cell r="A7073">
            <v>50536</v>
          </cell>
          <cell r="B7073">
            <v>1</v>
          </cell>
          <cell r="C7073">
            <v>61.905700000000003</v>
          </cell>
          <cell r="D7073">
            <v>69.340599999999995</v>
          </cell>
          <cell r="E7073">
            <v>1</v>
          </cell>
          <cell r="F7073">
            <v>1</v>
          </cell>
          <cell r="G7073">
            <v>1</v>
          </cell>
          <cell r="H7073">
            <v>1</v>
          </cell>
          <cell r="I7073">
            <v>1</v>
          </cell>
          <cell r="J7073">
            <v>1</v>
          </cell>
          <cell r="K7073">
            <v>1</v>
          </cell>
          <cell r="L7073">
            <v>1</v>
          </cell>
          <cell r="M7073">
            <v>1</v>
          </cell>
        </row>
        <row r="7074">
          <cell r="A7074">
            <v>50537</v>
          </cell>
          <cell r="B7074">
            <v>1</v>
          </cell>
          <cell r="C7074">
            <v>61.905700000000003</v>
          </cell>
          <cell r="D7074">
            <v>69.340599999999995</v>
          </cell>
          <cell r="E7074">
            <v>1</v>
          </cell>
          <cell r="F7074">
            <v>1</v>
          </cell>
          <cell r="G7074">
            <v>1</v>
          </cell>
          <cell r="H7074">
            <v>1</v>
          </cell>
          <cell r="I7074">
            <v>1</v>
          </cell>
          <cell r="J7074">
            <v>1</v>
          </cell>
          <cell r="K7074">
            <v>1</v>
          </cell>
          <cell r="L7074">
            <v>1</v>
          </cell>
          <cell r="M7074">
            <v>1</v>
          </cell>
        </row>
        <row r="7075">
          <cell r="A7075">
            <v>50538</v>
          </cell>
          <cell r="B7075">
            <v>1</v>
          </cell>
          <cell r="C7075">
            <v>61.905700000000003</v>
          </cell>
          <cell r="D7075">
            <v>69.340599999999995</v>
          </cell>
          <cell r="E7075">
            <v>1</v>
          </cell>
          <cell r="F7075">
            <v>1</v>
          </cell>
          <cell r="G7075">
            <v>1</v>
          </cell>
          <cell r="H7075">
            <v>1</v>
          </cell>
          <cell r="I7075">
            <v>1</v>
          </cell>
          <cell r="J7075">
            <v>1</v>
          </cell>
          <cell r="K7075">
            <v>1</v>
          </cell>
          <cell r="L7075">
            <v>1</v>
          </cell>
          <cell r="M7075">
            <v>1</v>
          </cell>
        </row>
        <row r="7076">
          <cell r="A7076">
            <v>50539</v>
          </cell>
          <cell r="B7076">
            <v>1</v>
          </cell>
          <cell r="C7076">
            <v>61.905700000000003</v>
          </cell>
          <cell r="D7076">
            <v>69.340599999999995</v>
          </cell>
          <cell r="E7076">
            <v>1</v>
          </cell>
          <cell r="F7076">
            <v>1</v>
          </cell>
          <cell r="G7076">
            <v>1</v>
          </cell>
          <cell r="H7076">
            <v>1</v>
          </cell>
          <cell r="I7076">
            <v>1</v>
          </cell>
          <cell r="J7076">
            <v>1</v>
          </cell>
          <cell r="K7076">
            <v>1</v>
          </cell>
          <cell r="L7076">
            <v>1</v>
          </cell>
          <cell r="M7076">
            <v>1</v>
          </cell>
        </row>
        <row r="7077">
          <cell r="A7077">
            <v>50540</v>
          </cell>
          <cell r="B7077">
            <v>1</v>
          </cell>
          <cell r="C7077">
            <v>61.905700000000003</v>
          </cell>
          <cell r="D7077">
            <v>69.340599999999995</v>
          </cell>
          <cell r="E7077">
            <v>1</v>
          </cell>
          <cell r="F7077">
            <v>1</v>
          </cell>
          <cell r="G7077">
            <v>1</v>
          </cell>
          <cell r="H7077">
            <v>1</v>
          </cell>
          <cell r="I7077">
            <v>1</v>
          </cell>
          <cell r="J7077">
            <v>1</v>
          </cell>
          <cell r="K7077">
            <v>1</v>
          </cell>
          <cell r="L7077">
            <v>1</v>
          </cell>
          <cell r="M7077">
            <v>1</v>
          </cell>
        </row>
        <row r="7078">
          <cell r="A7078">
            <v>50541</v>
          </cell>
          <cell r="B7078">
            <v>1</v>
          </cell>
          <cell r="C7078">
            <v>61.905700000000003</v>
          </cell>
          <cell r="D7078">
            <v>69.340599999999995</v>
          </cell>
          <cell r="E7078">
            <v>1</v>
          </cell>
          <cell r="F7078">
            <v>1</v>
          </cell>
          <cell r="G7078">
            <v>1</v>
          </cell>
          <cell r="H7078">
            <v>1</v>
          </cell>
          <cell r="I7078">
            <v>1</v>
          </cell>
          <cell r="J7078">
            <v>1</v>
          </cell>
          <cell r="K7078">
            <v>1</v>
          </cell>
          <cell r="L7078">
            <v>1</v>
          </cell>
          <cell r="M7078">
            <v>1</v>
          </cell>
        </row>
        <row r="7079">
          <cell r="A7079">
            <v>50542</v>
          </cell>
          <cell r="B7079">
            <v>1</v>
          </cell>
          <cell r="C7079">
            <v>61.905700000000003</v>
          </cell>
          <cell r="D7079">
            <v>69.340599999999995</v>
          </cell>
          <cell r="E7079">
            <v>1</v>
          </cell>
          <cell r="F7079">
            <v>1</v>
          </cell>
          <cell r="G7079">
            <v>1</v>
          </cell>
          <cell r="H7079">
            <v>1</v>
          </cell>
          <cell r="I7079">
            <v>1</v>
          </cell>
          <cell r="J7079">
            <v>1</v>
          </cell>
          <cell r="K7079">
            <v>1</v>
          </cell>
          <cell r="L7079">
            <v>1</v>
          </cell>
          <cell r="M7079">
            <v>1</v>
          </cell>
        </row>
        <row r="7080">
          <cell r="A7080">
            <v>50543</v>
          </cell>
          <cell r="B7080">
            <v>1</v>
          </cell>
          <cell r="C7080">
            <v>61.905700000000003</v>
          </cell>
          <cell r="D7080">
            <v>69.340599999999995</v>
          </cell>
          <cell r="E7080">
            <v>1</v>
          </cell>
          <cell r="F7080">
            <v>1</v>
          </cell>
          <cell r="G7080">
            <v>1</v>
          </cell>
          <cell r="H7080">
            <v>1</v>
          </cell>
          <cell r="I7080">
            <v>1</v>
          </cell>
          <cell r="J7080">
            <v>1</v>
          </cell>
          <cell r="K7080">
            <v>1</v>
          </cell>
          <cell r="L7080">
            <v>1</v>
          </cell>
          <cell r="M7080">
            <v>1</v>
          </cell>
        </row>
        <row r="7081">
          <cell r="A7081">
            <v>50544</v>
          </cell>
          <cell r="B7081">
            <v>1</v>
          </cell>
          <cell r="C7081">
            <v>61.905700000000003</v>
          </cell>
          <cell r="D7081">
            <v>69.340599999999995</v>
          </cell>
          <cell r="E7081">
            <v>1</v>
          </cell>
          <cell r="F7081">
            <v>1</v>
          </cell>
          <cell r="G7081">
            <v>1</v>
          </cell>
          <cell r="H7081">
            <v>1</v>
          </cell>
          <cell r="I7081">
            <v>1</v>
          </cell>
          <cell r="J7081">
            <v>1</v>
          </cell>
          <cell r="K7081">
            <v>1</v>
          </cell>
          <cell r="L7081">
            <v>1</v>
          </cell>
          <cell r="M7081">
            <v>1</v>
          </cell>
        </row>
        <row r="7082">
          <cell r="A7082">
            <v>50545</v>
          </cell>
          <cell r="B7082">
            <v>1</v>
          </cell>
          <cell r="C7082">
            <v>61.905700000000003</v>
          </cell>
          <cell r="D7082">
            <v>69.340599999999995</v>
          </cell>
          <cell r="E7082">
            <v>1</v>
          </cell>
          <cell r="F7082">
            <v>1</v>
          </cell>
          <cell r="G7082">
            <v>1</v>
          </cell>
          <cell r="H7082">
            <v>1</v>
          </cell>
          <cell r="I7082">
            <v>1</v>
          </cell>
          <cell r="J7082">
            <v>1</v>
          </cell>
          <cell r="K7082">
            <v>1</v>
          </cell>
          <cell r="L7082">
            <v>1</v>
          </cell>
          <cell r="M7082">
            <v>1</v>
          </cell>
        </row>
        <row r="7083">
          <cell r="A7083">
            <v>50546</v>
          </cell>
          <cell r="B7083">
            <v>1</v>
          </cell>
          <cell r="C7083">
            <v>61.905700000000003</v>
          </cell>
          <cell r="D7083">
            <v>69.340599999999995</v>
          </cell>
          <cell r="E7083">
            <v>1</v>
          </cell>
          <cell r="F7083">
            <v>1</v>
          </cell>
          <cell r="G7083">
            <v>1</v>
          </cell>
          <cell r="H7083">
            <v>1</v>
          </cell>
          <cell r="I7083">
            <v>1</v>
          </cell>
          <cell r="J7083">
            <v>1</v>
          </cell>
          <cell r="K7083">
            <v>1</v>
          </cell>
          <cell r="L7083">
            <v>1</v>
          </cell>
          <cell r="M7083">
            <v>1</v>
          </cell>
        </row>
        <row r="7084">
          <cell r="A7084">
            <v>50547</v>
          </cell>
          <cell r="B7084">
            <v>1</v>
          </cell>
          <cell r="C7084">
            <v>61.905700000000003</v>
          </cell>
          <cell r="D7084">
            <v>69.340599999999995</v>
          </cell>
          <cell r="E7084">
            <v>1</v>
          </cell>
          <cell r="F7084">
            <v>1</v>
          </cell>
          <cell r="G7084">
            <v>1</v>
          </cell>
          <cell r="H7084">
            <v>1</v>
          </cell>
          <cell r="I7084">
            <v>1</v>
          </cell>
          <cell r="J7084">
            <v>1</v>
          </cell>
          <cell r="K7084">
            <v>1</v>
          </cell>
          <cell r="L7084">
            <v>1</v>
          </cell>
          <cell r="M7084">
            <v>1</v>
          </cell>
        </row>
        <row r="7085">
          <cell r="A7085">
            <v>50548</v>
          </cell>
          <cell r="B7085">
            <v>1</v>
          </cell>
          <cell r="C7085">
            <v>61.905700000000003</v>
          </cell>
          <cell r="D7085">
            <v>69.340599999999995</v>
          </cell>
          <cell r="E7085">
            <v>1</v>
          </cell>
          <cell r="F7085">
            <v>1</v>
          </cell>
          <cell r="G7085">
            <v>1</v>
          </cell>
          <cell r="H7085">
            <v>1</v>
          </cell>
          <cell r="I7085">
            <v>1</v>
          </cell>
          <cell r="J7085">
            <v>1</v>
          </cell>
          <cell r="K7085">
            <v>1</v>
          </cell>
          <cell r="L7085">
            <v>1</v>
          </cell>
          <cell r="M7085">
            <v>1</v>
          </cell>
        </row>
        <row r="7086">
          <cell r="A7086">
            <v>50549</v>
          </cell>
          <cell r="B7086">
            <v>1</v>
          </cell>
          <cell r="C7086">
            <v>61.905700000000003</v>
          </cell>
          <cell r="D7086">
            <v>69.340599999999995</v>
          </cell>
          <cell r="E7086">
            <v>1</v>
          </cell>
          <cell r="F7086">
            <v>1</v>
          </cell>
          <cell r="G7086">
            <v>1</v>
          </cell>
          <cell r="H7086">
            <v>1</v>
          </cell>
          <cell r="I7086">
            <v>1</v>
          </cell>
          <cell r="J7086">
            <v>1</v>
          </cell>
          <cell r="K7086">
            <v>1</v>
          </cell>
          <cell r="L7086">
            <v>1</v>
          </cell>
          <cell r="M7086">
            <v>1</v>
          </cell>
        </row>
        <row r="7087">
          <cell r="A7087">
            <v>50550</v>
          </cell>
          <cell r="B7087">
            <v>1</v>
          </cell>
          <cell r="C7087">
            <v>61.905700000000003</v>
          </cell>
          <cell r="D7087">
            <v>69.340599999999995</v>
          </cell>
          <cell r="E7087">
            <v>1</v>
          </cell>
          <cell r="F7087">
            <v>1</v>
          </cell>
          <cell r="G7087">
            <v>1</v>
          </cell>
          <cell r="H7087">
            <v>1</v>
          </cell>
          <cell r="I7087">
            <v>1</v>
          </cell>
          <cell r="J7087">
            <v>1</v>
          </cell>
          <cell r="K7087">
            <v>1</v>
          </cell>
          <cell r="L7087">
            <v>1</v>
          </cell>
          <cell r="M7087">
            <v>1</v>
          </cell>
        </row>
        <row r="7088">
          <cell r="A7088">
            <v>50551</v>
          </cell>
          <cell r="B7088">
            <v>1</v>
          </cell>
          <cell r="C7088">
            <v>61.905700000000003</v>
          </cell>
          <cell r="D7088">
            <v>69.340599999999995</v>
          </cell>
          <cell r="E7088">
            <v>1</v>
          </cell>
          <cell r="F7088">
            <v>1</v>
          </cell>
          <cell r="G7088">
            <v>1</v>
          </cell>
          <cell r="H7088">
            <v>1</v>
          </cell>
          <cell r="I7088">
            <v>1</v>
          </cell>
          <cell r="J7088">
            <v>1</v>
          </cell>
          <cell r="K7088">
            <v>1</v>
          </cell>
          <cell r="L7088">
            <v>1</v>
          </cell>
          <cell r="M7088">
            <v>1</v>
          </cell>
        </row>
        <row r="7089">
          <cell r="A7089">
            <v>50552</v>
          </cell>
          <cell r="B7089">
            <v>1</v>
          </cell>
          <cell r="C7089">
            <v>61.905700000000003</v>
          </cell>
          <cell r="D7089">
            <v>69.340599999999995</v>
          </cell>
          <cell r="E7089">
            <v>1</v>
          </cell>
          <cell r="F7089">
            <v>1</v>
          </cell>
          <cell r="G7089">
            <v>1</v>
          </cell>
          <cell r="H7089">
            <v>1</v>
          </cell>
          <cell r="I7089">
            <v>1</v>
          </cell>
          <cell r="J7089">
            <v>1</v>
          </cell>
          <cell r="K7089">
            <v>1</v>
          </cell>
          <cell r="L7089">
            <v>1</v>
          </cell>
          <cell r="M7089">
            <v>1</v>
          </cell>
        </row>
        <row r="7090">
          <cell r="A7090">
            <v>50553</v>
          </cell>
          <cell r="B7090">
            <v>1</v>
          </cell>
          <cell r="C7090">
            <v>61.905700000000003</v>
          </cell>
          <cell r="D7090">
            <v>69.340599999999995</v>
          </cell>
          <cell r="E7090">
            <v>1</v>
          </cell>
          <cell r="F7090">
            <v>1</v>
          </cell>
          <cell r="G7090">
            <v>1</v>
          </cell>
          <cell r="H7090">
            <v>1</v>
          </cell>
          <cell r="I7090">
            <v>1</v>
          </cell>
          <cell r="J7090">
            <v>1</v>
          </cell>
          <cell r="K7090">
            <v>1</v>
          </cell>
          <cell r="L7090">
            <v>1</v>
          </cell>
          <cell r="M7090">
            <v>1</v>
          </cell>
        </row>
        <row r="7091">
          <cell r="A7091">
            <v>50554</v>
          </cell>
          <cell r="B7091">
            <v>1</v>
          </cell>
          <cell r="C7091">
            <v>61.905700000000003</v>
          </cell>
          <cell r="D7091">
            <v>69.340599999999995</v>
          </cell>
          <cell r="E7091">
            <v>1</v>
          </cell>
          <cell r="F7091">
            <v>1</v>
          </cell>
          <cell r="G7091">
            <v>1</v>
          </cell>
          <cell r="H7091">
            <v>1</v>
          </cell>
          <cell r="I7091">
            <v>1</v>
          </cell>
          <cell r="J7091">
            <v>1</v>
          </cell>
          <cell r="K7091">
            <v>1</v>
          </cell>
          <cell r="L7091">
            <v>1</v>
          </cell>
          <cell r="M7091">
            <v>1</v>
          </cell>
        </row>
        <row r="7092">
          <cell r="A7092">
            <v>50555</v>
          </cell>
          <cell r="B7092">
            <v>1</v>
          </cell>
          <cell r="C7092">
            <v>61.905700000000003</v>
          </cell>
          <cell r="D7092">
            <v>69.340599999999995</v>
          </cell>
          <cell r="E7092">
            <v>1</v>
          </cell>
          <cell r="F7092">
            <v>1</v>
          </cell>
          <cell r="G7092">
            <v>1</v>
          </cell>
          <cell r="H7092">
            <v>1</v>
          </cell>
          <cell r="I7092">
            <v>1</v>
          </cell>
          <cell r="J7092">
            <v>1</v>
          </cell>
          <cell r="K7092">
            <v>1</v>
          </cell>
          <cell r="L7092">
            <v>1</v>
          </cell>
          <cell r="M7092">
            <v>1</v>
          </cell>
        </row>
        <row r="7093">
          <cell r="A7093">
            <v>50556</v>
          </cell>
          <cell r="B7093">
            <v>1</v>
          </cell>
          <cell r="C7093">
            <v>61.905700000000003</v>
          </cell>
          <cell r="D7093">
            <v>69.340599999999995</v>
          </cell>
          <cell r="E7093">
            <v>1</v>
          </cell>
          <cell r="F7093">
            <v>1</v>
          </cell>
          <cell r="G7093">
            <v>1</v>
          </cell>
          <cell r="H7093">
            <v>1</v>
          </cell>
          <cell r="I7093">
            <v>1</v>
          </cell>
          <cell r="J7093">
            <v>1</v>
          </cell>
          <cell r="K7093">
            <v>1</v>
          </cell>
          <cell r="L7093">
            <v>1</v>
          </cell>
          <cell r="M7093">
            <v>1</v>
          </cell>
        </row>
        <row r="7094">
          <cell r="A7094">
            <v>50557</v>
          </cell>
          <cell r="B7094">
            <v>1</v>
          </cell>
          <cell r="C7094">
            <v>61.905700000000003</v>
          </cell>
          <cell r="D7094">
            <v>69.340599999999995</v>
          </cell>
          <cell r="E7094">
            <v>1</v>
          </cell>
          <cell r="F7094">
            <v>1</v>
          </cell>
          <cell r="G7094">
            <v>1</v>
          </cell>
          <cell r="H7094">
            <v>1</v>
          </cell>
          <cell r="I7094">
            <v>1</v>
          </cell>
          <cell r="J7094">
            <v>1</v>
          </cell>
          <cell r="K7094">
            <v>1</v>
          </cell>
          <cell r="L7094">
            <v>1</v>
          </cell>
          <cell r="M7094">
            <v>1</v>
          </cell>
        </row>
        <row r="7095">
          <cell r="A7095">
            <v>50558</v>
          </cell>
          <cell r="B7095">
            <v>1</v>
          </cell>
          <cell r="C7095">
            <v>61.905700000000003</v>
          </cell>
          <cell r="D7095">
            <v>69.340599999999995</v>
          </cell>
          <cell r="E7095">
            <v>1</v>
          </cell>
          <cell r="F7095">
            <v>1</v>
          </cell>
          <cell r="G7095">
            <v>1</v>
          </cell>
          <cell r="H7095">
            <v>1</v>
          </cell>
          <cell r="I7095">
            <v>1</v>
          </cell>
          <cell r="J7095">
            <v>1</v>
          </cell>
          <cell r="K7095">
            <v>1</v>
          </cell>
          <cell r="L7095">
            <v>1</v>
          </cell>
          <cell r="M7095">
            <v>1</v>
          </cell>
        </row>
        <row r="7096">
          <cell r="A7096">
            <v>50559</v>
          </cell>
          <cell r="B7096">
            <v>1</v>
          </cell>
          <cell r="C7096">
            <v>61.905700000000003</v>
          </cell>
          <cell r="D7096">
            <v>69.340599999999995</v>
          </cell>
          <cell r="E7096">
            <v>1</v>
          </cell>
          <cell r="F7096">
            <v>1</v>
          </cell>
          <cell r="G7096">
            <v>1</v>
          </cell>
          <cell r="H7096">
            <v>1</v>
          </cell>
          <cell r="I7096">
            <v>1</v>
          </cell>
          <cell r="J7096">
            <v>1</v>
          </cell>
          <cell r="K7096">
            <v>1</v>
          </cell>
          <cell r="L7096">
            <v>1</v>
          </cell>
          <cell r="M7096">
            <v>1</v>
          </cell>
        </row>
        <row r="7097">
          <cell r="A7097">
            <v>50560</v>
          </cell>
          <cell r="B7097">
            <v>1</v>
          </cell>
          <cell r="C7097">
            <v>61.905700000000003</v>
          </cell>
          <cell r="D7097">
            <v>69.340599999999995</v>
          </cell>
          <cell r="E7097">
            <v>1</v>
          </cell>
          <cell r="F7097">
            <v>1</v>
          </cell>
          <cell r="G7097">
            <v>1</v>
          </cell>
          <cell r="H7097">
            <v>1</v>
          </cell>
          <cell r="I7097">
            <v>1</v>
          </cell>
          <cell r="J7097">
            <v>1</v>
          </cell>
          <cell r="K7097">
            <v>1</v>
          </cell>
          <cell r="L7097">
            <v>1</v>
          </cell>
          <cell r="M7097">
            <v>1</v>
          </cell>
        </row>
        <row r="7098">
          <cell r="A7098">
            <v>50561</v>
          </cell>
          <cell r="B7098">
            <v>1</v>
          </cell>
          <cell r="C7098">
            <v>61.905700000000003</v>
          </cell>
          <cell r="D7098">
            <v>69.340599999999995</v>
          </cell>
          <cell r="E7098">
            <v>1</v>
          </cell>
          <cell r="F7098">
            <v>1</v>
          </cell>
          <cell r="G7098">
            <v>1</v>
          </cell>
          <cell r="H7098">
            <v>1</v>
          </cell>
          <cell r="I7098">
            <v>1</v>
          </cell>
          <cell r="J7098">
            <v>1</v>
          </cell>
          <cell r="K7098">
            <v>1</v>
          </cell>
          <cell r="L7098">
            <v>1</v>
          </cell>
          <cell r="M7098">
            <v>1</v>
          </cell>
        </row>
        <row r="7099">
          <cell r="A7099">
            <v>50562</v>
          </cell>
          <cell r="B7099">
            <v>1</v>
          </cell>
          <cell r="C7099">
            <v>61.905700000000003</v>
          </cell>
          <cell r="D7099">
            <v>69.340599999999995</v>
          </cell>
          <cell r="E7099">
            <v>1</v>
          </cell>
          <cell r="F7099">
            <v>1</v>
          </cell>
          <cell r="G7099">
            <v>1</v>
          </cell>
          <cell r="H7099">
            <v>1</v>
          </cell>
          <cell r="I7099">
            <v>1</v>
          </cell>
          <cell r="J7099">
            <v>1</v>
          </cell>
          <cell r="K7099">
            <v>1</v>
          </cell>
          <cell r="L7099">
            <v>1</v>
          </cell>
          <cell r="M7099">
            <v>1</v>
          </cell>
        </row>
        <row r="7100">
          <cell r="A7100">
            <v>50563</v>
          </cell>
          <cell r="B7100">
            <v>1</v>
          </cell>
          <cell r="C7100">
            <v>61.905700000000003</v>
          </cell>
          <cell r="D7100">
            <v>69.340599999999995</v>
          </cell>
          <cell r="E7100">
            <v>1</v>
          </cell>
          <cell r="F7100">
            <v>1</v>
          </cell>
          <cell r="G7100">
            <v>1</v>
          </cell>
          <cell r="H7100">
            <v>1</v>
          </cell>
          <cell r="I7100">
            <v>1</v>
          </cell>
          <cell r="J7100">
            <v>1</v>
          </cell>
          <cell r="K7100">
            <v>1</v>
          </cell>
          <cell r="L7100">
            <v>1</v>
          </cell>
          <cell r="M7100">
            <v>1</v>
          </cell>
        </row>
        <row r="7101">
          <cell r="A7101">
            <v>50564</v>
          </cell>
          <cell r="B7101">
            <v>1</v>
          </cell>
          <cell r="C7101">
            <v>61.905700000000003</v>
          </cell>
          <cell r="D7101">
            <v>69.340599999999995</v>
          </cell>
          <cell r="E7101">
            <v>1</v>
          </cell>
          <cell r="F7101">
            <v>1</v>
          </cell>
          <cell r="G7101">
            <v>1</v>
          </cell>
          <cell r="H7101">
            <v>1</v>
          </cell>
          <cell r="I7101">
            <v>1</v>
          </cell>
          <cell r="J7101">
            <v>1</v>
          </cell>
          <cell r="K7101">
            <v>1</v>
          </cell>
          <cell r="L7101">
            <v>1</v>
          </cell>
          <cell r="M7101">
            <v>1</v>
          </cell>
        </row>
        <row r="7102">
          <cell r="A7102">
            <v>50565</v>
          </cell>
          <cell r="B7102">
            <v>1</v>
          </cell>
          <cell r="C7102">
            <v>61.905700000000003</v>
          </cell>
          <cell r="D7102">
            <v>69.340599999999995</v>
          </cell>
          <cell r="E7102">
            <v>1</v>
          </cell>
          <cell r="F7102">
            <v>1</v>
          </cell>
          <cell r="G7102">
            <v>1</v>
          </cell>
          <cell r="H7102">
            <v>1</v>
          </cell>
          <cell r="I7102">
            <v>1</v>
          </cell>
          <cell r="J7102">
            <v>1</v>
          </cell>
          <cell r="K7102">
            <v>1</v>
          </cell>
          <cell r="L7102">
            <v>1</v>
          </cell>
          <cell r="M7102">
            <v>1</v>
          </cell>
        </row>
        <row r="7103">
          <cell r="A7103">
            <v>50566</v>
          </cell>
          <cell r="B7103">
            <v>1</v>
          </cell>
          <cell r="C7103">
            <v>61.905700000000003</v>
          </cell>
          <cell r="D7103">
            <v>69.340599999999995</v>
          </cell>
          <cell r="E7103">
            <v>1</v>
          </cell>
          <cell r="F7103">
            <v>1</v>
          </cell>
          <cell r="G7103">
            <v>1</v>
          </cell>
          <cell r="H7103">
            <v>1</v>
          </cell>
          <cell r="I7103">
            <v>1</v>
          </cell>
          <cell r="J7103">
            <v>1</v>
          </cell>
          <cell r="K7103">
            <v>1</v>
          </cell>
          <cell r="L7103">
            <v>1</v>
          </cell>
          <cell r="M7103">
            <v>1</v>
          </cell>
        </row>
        <row r="7104">
          <cell r="A7104">
            <v>50567</v>
          </cell>
          <cell r="B7104">
            <v>1</v>
          </cell>
          <cell r="C7104">
            <v>61.905700000000003</v>
          </cell>
          <cell r="D7104">
            <v>69.340599999999995</v>
          </cell>
          <cell r="E7104">
            <v>1</v>
          </cell>
          <cell r="F7104">
            <v>1</v>
          </cell>
          <cell r="G7104">
            <v>1</v>
          </cell>
          <cell r="H7104">
            <v>1</v>
          </cell>
          <cell r="I7104">
            <v>1</v>
          </cell>
          <cell r="J7104">
            <v>1</v>
          </cell>
          <cell r="K7104">
            <v>1</v>
          </cell>
          <cell r="L7104">
            <v>1</v>
          </cell>
          <cell r="M7104">
            <v>1</v>
          </cell>
        </row>
        <row r="7105">
          <cell r="A7105">
            <v>50568</v>
          </cell>
          <cell r="B7105">
            <v>1</v>
          </cell>
          <cell r="C7105">
            <v>61.905700000000003</v>
          </cell>
          <cell r="D7105">
            <v>69.340599999999995</v>
          </cell>
          <cell r="E7105">
            <v>1</v>
          </cell>
          <cell r="F7105">
            <v>1</v>
          </cell>
          <cell r="G7105">
            <v>1</v>
          </cell>
          <cell r="H7105">
            <v>1</v>
          </cell>
          <cell r="I7105">
            <v>1</v>
          </cell>
          <cell r="J7105">
            <v>1</v>
          </cell>
          <cell r="K7105">
            <v>1</v>
          </cell>
          <cell r="L7105">
            <v>1</v>
          </cell>
          <cell r="M7105">
            <v>1</v>
          </cell>
        </row>
        <row r="7106">
          <cell r="A7106">
            <v>50569</v>
          </cell>
          <cell r="B7106">
            <v>1</v>
          </cell>
          <cell r="C7106">
            <v>61.905700000000003</v>
          </cell>
          <cell r="D7106">
            <v>69.340599999999995</v>
          </cell>
          <cell r="E7106">
            <v>1</v>
          </cell>
          <cell r="F7106">
            <v>1</v>
          </cell>
          <cell r="G7106">
            <v>1</v>
          </cell>
          <cell r="H7106">
            <v>1</v>
          </cell>
          <cell r="I7106">
            <v>1</v>
          </cell>
          <cell r="J7106">
            <v>1</v>
          </cell>
          <cell r="K7106">
            <v>1</v>
          </cell>
          <cell r="L7106">
            <v>1</v>
          </cell>
          <cell r="M7106">
            <v>1</v>
          </cell>
        </row>
        <row r="7107">
          <cell r="A7107">
            <v>50570</v>
          </cell>
          <cell r="B7107">
            <v>1</v>
          </cell>
          <cell r="C7107">
            <v>61.905700000000003</v>
          </cell>
          <cell r="D7107">
            <v>69.340599999999995</v>
          </cell>
          <cell r="E7107">
            <v>1</v>
          </cell>
          <cell r="F7107">
            <v>1</v>
          </cell>
          <cell r="G7107">
            <v>1</v>
          </cell>
          <cell r="H7107">
            <v>1</v>
          </cell>
          <cell r="I7107">
            <v>1</v>
          </cell>
          <cell r="J7107">
            <v>1</v>
          </cell>
          <cell r="K7107">
            <v>1</v>
          </cell>
          <cell r="L7107">
            <v>1</v>
          </cell>
          <cell r="M7107">
            <v>1</v>
          </cell>
        </row>
        <row r="7108">
          <cell r="A7108">
            <v>50571</v>
          </cell>
          <cell r="B7108">
            <v>1</v>
          </cell>
          <cell r="C7108">
            <v>61.905700000000003</v>
          </cell>
          <cell r="D7108">
            <v>69.340599999999995</v>
          </cell>
          <cell r="E7108">
            <v>1</v>
          </cell>
          <cell r="F7108">
            <v>1</v>
          </cell>
          <cell r="G7108">
            <v>1</v>
          </cell>
          <cell r="H7108">
            <v>1</v>
          </cell>
          <cell r="I7108">
            <v>1</v>
          </cell>
          <cell r="J7108">
            <v>1</v>
          </cell>
          <cell r="K7108">
            <v>1</v>
          </cell>
          <cell r="L7108">
            <v>1</v>
          </cell>
          <cell r="M7108">
            <v>1</v>
          </cell>
        </row>
        <row r="7109">
          <cell r="A7109">
            <v>50572</v>
          </cell>
          <cell r="B7109">
            <v>1</v>
          </cell>
          <cell r="C7109">
            <v>61.905700000000003</v>
          </cell>
          <cell r="D7109">
            <v>69.340599999999995</v>
          </cell>
          <cell r="E7109">
            <v>1</v>
          </cell>
          <cell r="F7109">
            <v>1</v>
          </cell>
          <cell r="G7109">
            <v>1</v>
          </cell>
          <cell r="H7109">
            <v>1</v>
          </cell>
          <cell r="I7109">
            <v>1</v>
          </cell>
          <cell r="J7109">
            <v>1</v>
          </cell>
          <cell r="K7109">
            <v>1</v>
          </cell>
          <cell r="L7109">
            <v>1</v>
          </cell>
          <cell r="M7109">
            <v>1</v>
          </cell>
        </row>
        <row r="7110">
          <cell r="A7110">
            <v>50573</v>
          </cell>
          <cell r="B7110">
            <v>1</v>
          </cell>
          <cell r="C7110">
            <v>61.905700000000003</v>
          </cell>
          <cell r="D7110">
            <v>69.340599999999995</v>
          </cell>
          <cell r="E7110">
            <v>1</v>
          </cell>
          <cell r="F7110">
            <v>1</v>
          </cell>
          <cell r="G7110">
            <v>1</v>
          </cell>
          <cell r="H7110">
            <v>1</v>
          </cell>
          <cell r="I7110">
            <v>1</v>
          </cell>
          <cell r="J7110">
            <v>1</v>
          </cell>
          <cell r="K7110">
            <v>1</v>
          </cell>
          <cell r="L7110">
            <v>1</v>
          </cell>
          <cell r="M7110">
            <v>1</v>
          </cell>
        </row>
        <row r="7111">
          <cell r="A7111">
            <v>50574</v>
          </cell>
          <cell r="B7111">
            <v>1</v>
          </cell>
          <cell r="C7111">
            <v>61.905700000000003</v>
          </cell>
          <cell r="D7111">
            <v>69.340599999999995</v>
          </cell>
          <cell r="E7111">
            <v>1</v>
          </cell>
          <cell r="F7111">
            <v>1</v>
          </cell>
          <cell r="G7111">
            <v>1</v>
          </cell>
          <cell r="H7111">
            <v>1</v>
          </cell>
          <cell r="I7111">
            <v>1</v>
          </cell>
          <cell r="J7111">
            <v>1</v>
          </cell>
          <cell r="K7111">
            <v>1</v>
          </cell>
          <cell r="L7111">
            <v>1</v>
          </cell>
          <cell r="M7111">
            <v>1</v>
          </cell>
        </row>
        <row r="7112">
          <cell r="A7112">
            <v>50575</v>
          </cell>
          <cell r="B7112">
            <v>1</v>
          </cell>
          <cell r="C7112">
            <v>61.905700000000003</v>
          </cell>
          <cell r="D7112">
            <v>69.340599999999995</v>
          </cell>
          <cell r="E7112">
            <v>1</v>
          </cell>
          <cell r="F7112">
            <v>1</v>
          </cell>
          <cell r="G7112">
            <v>1</v>
          </cell>
          <cell r="H7112">
            <v>1</v>
          </cell>
          <cell r="I7112">
            <v>1</v>
          </cell>
          <cell r="J7112">
            <v>1</v>
          </cell>
          <cell r="K7112">
            <v>1</v>
          </cell>
          <cell r="L7112">
            <v>1</v>
          </cell>
          <cell r="M7112">
            <v>1</v>
          </cell>
        </row>
        <row r="7113">
          <cell r="A7113">
            <v>50576</v>
          </cell>
          <cell r="B7113">
            <v>1</v>
          </cell>
          <cell r="C7113">
            <v>61.905700000000003</v>
          </cell>
          <cell r="D7113">
            <v>69.340599999999995</v>
          </cell>
          <cell r="E7113">
            <v>1</v>
          </cell>
          <cell r="F7113">
            <v>1</v>
          </cell>
          <cell r="G7113">
            <v>1</v>
          </cell>
          <cell r="H7113">
            <v>1</v>
          </cell>
          <cell r="I7113">
            <v>1</v>
          </cell>
          <cell r="J7113">
            <v>1</v>
          </cell>
          <cell r="K7113">
            <v>1</v>
          </cell>
          <cell r="L7113">
            <v>1</v>
          </cell>
          <cell r="M7113">
            <v>1</v>
          </cell>
        </row>
        <row r="7114">
          <cell r="A7114">
            <v>50577</v>
          </cell>
          <cell r="B7114">
            <v>1</v>
          </cell>
          <cell r="C7114">
            <v>61.905700000000003</v>
          </cell>
          <cell r="D7114">
            <v>69.340599999999995</v>
          </cell>
          <cell r="E7114">
            <v>1</v>
          </cell>
          <cell r="F7114">
            <v>1</v>
          </cell>
          <cell r="G7114">
            <v>1</v>
          </cell>
          <cell r="H7114">
            <v>1</v>
          </cell>
          <cell r="I7114">
            <v>1</v>
          </cell>
          <cell r="J7114">
            <v>1</v>
          </cell>
          <cell r="K7114">
            <v>1</v>
          </cell>
          <cell r="L7114">
            <v>1</v>
          </cell>
          <cell r="M7114">
            <v>1</v>
          </cell>
        </row>
        <row r="7115">
          <cell r="A7115">
            <v>50578</v>
          </cell>
          <cell r="B7115">
            <v>1</v>
          </cell>
          <cell r="C7115">
            <v>61.905700000000003</v>
          </cell>
          <cell r="D7115">
            <v>69.340599999999995</v>
          </cell>
          <cell r="E7115">
            <v>1</v>
          </cell>
          <cell r="F7115">
            <v>1</v>
          </cell>
          <cell r="G7115">
            <v>1</v>
          </cell>
          <cell r="H7115">
            <v>1</v>
          </cell>
          <cell r="I7115">
            <v>1</v>
          </cell>
          <cell r="J7115">
            <v>1</v>
          </cell>
          <cell r="K7115">
            <v>1</v>
          </cell>
          <cell r="L7115">
            <v>1</v>
          </cell>
          <cell r="M7115">
            <v>1</v>
          </cell>
        </row>
        <row r="7116">
          <cell r="A7116">
            <v>50579</v>
          </cell>
          <cell r="B7116">
            <v>1</v>
          </cell>
          <cell r="C7116">
            <v>61.905700000000003</v>
          </cell>
          <cell r="D7116">
            <v>69.340599999999995</v>
          </cell>
          <cell r="E7116">
            <v>1</v>
          </cell>
          <cell r="F7116">
            <v>1</v>
          </cell>
          <cell r="G7116">
            <v>1</v>
          </cell>
          <cell r="H7116">
            <v>1</v>
          </cell>
          <cell r="I7116">
            <v>1</v>
          </cell>
          <cell r="J7116">
            <v>1</v>
          </cell>
          <cell r="K7116">
            <v>1</v>
          </cell>
          <cell r="L7116">
            <v>1</v>
          </cell>
          <cell r="M7116">
            <v>1</v>
          </cell>
        </row>
        <row r="7117">
          <cell r="A7117">
            <v>50580</v>
          </cell>
          <cell r="B7117">
            <v>1</v>
          </cell>
          <cell r="C7117">
            <v>61.905700000000003</v>
          </cell>
          <cell r="D7117">
            <v>69.340599999999995</v>
          </cell>
          <cell r="E7117">
            <v>1</v>
          </cell>
          <cell r="F7117">
            <v>1</v>
          </cell>
          <cell r="G7117">
            <v>1</v>
          </cell>
          <cell r="H7117">
            <v>1</v>
          </cell>
          <cell r="I7117">
            <v>1</v>
          </cell>
          <cell r="J7117">
            <v>1</v>
          </cell>
          <cell r="K7117">
            <v>1</v>
          </cell>
          <cell r="L7117">
            <v>1</v>
          </cell>
          <cell r="M7117">
            <v>1</v>
          </cell>
        </row>
        <row r="7118">
          <cell r="A7118">
            <v>50581</v>
          </cell>
          <cell r="B7118">
            <v>1</v>
          </cell>
          <cell r="C7118">
            <v>61.905700000000003</v>
          </cell>
          <cell r="D7118">
            <v>69.340599999999995</v>
          </cell>
          <cell r="E7118">
            <v>1</v>
          </cell>
          <cell r="F7118">
            <v>1</v>
          </cell>
          <cell r="G7118">
            <v>1</v>
          </cell>
          <cell r="H7118">
            <v>1</v>
          </cell>
          <cell r="I7118">
            <v>1</v>
          </cell>
          <cell r="J7118">
            <v>1</v>
          </cell>
          <cell r="K7118">
            <v>1</v>
          </cell>
          <cell r="L7118">
            <v>1</v>
          </cell>
          <cell r="M7118">
            <v>1</v>
          </cell>
        </row>
        <row r="7119">
          <cell r="A7119">
            <v>50582</v>
          </cell>
          <cell r="B7119">
            <v>1</v>
          </cell>
          <cell r="C7119">
            <v>61.905700000000003</v>
          </cell>
          <cell r="D7119">
            <v>69.340599999999995</v>
          </cell>
          <cell r="E7119">
            <v>1</v>
          </cell>
          <cell r="F7119">
            <v>1</v>
          </cell>
          <cell r="G7119">
            <v>1</v>
          </cell>
          <cell r="H7119">
            <v>1</v>
          </cell>
          <cell r="I7119">
            <v>1</v>
          </cell>
          <cell r="J7119">
            <v>1</v>
          </cell>
          <cell r="K7119">
            <v>1</v>
          </cell>
          <cell r="L7119">
            <v>1</v>
          </cell>
          <cell r="M7119">
            <v>1</v>
          </cell>
        </row>
        <row r="7120">
          <cell r="A7120">
            <v>50583</v>
          </cell>
          <cell r="B7120">
            <v>1</v>
          </cell>
          <cell r="C7120">
            <v>61.905700000000003</v>
          </cell>
          <cell r="D7120">
            <v>69.340599999999995</v>
          </cell>
          <cell r="E7120">
            <v>1</v>
          </cell>
          <cell r="F7120">
            <v>1</v>
          </cell>
          <cell r="G7120">
            <v>1</v>
          </cell>
          <cell r="H7120">
            <v>1</v>
          </cell>
          <cell r="I7120">
            <v>1</v>
          </cell>
          <cell r="J7120">
            <v>1</v>
          </cell>
          <cell r="K7120">
            <v>1</v>
          </cell>
          <cell r="L7120">
            <v>1</v>
          </cell>
          <cell r="M7120">
            <v>1</v>
          </cell>
        </row>
        <row r="7121">
          <cell r="A7121">
            <v>50584</v>
          </cell>
          <cell r="B7121">
            <v>1</v>
          </cell>
          <cell r="C7121">
            <v>61.905700000000003</v>
          </cell>
          <cell r="D7121">
            <v>69.340599999999995</v>
          </cell>
          <cell r="E7121">
            <v>1</v>
          </cell>
          <cell r="F7121">
            <v>1</v>
          </cell>
          <cell r="G7121">
            <v>1</v>
          </cell>
          <cell r="H7121">
            <v>1</v>
          </cell>
          <cell r="I7121">
            <v>1</v>
          </cell>
          <cell r="J7121">
            <v>1</v>
          </cell>
          <cell r="K7121">
            <v>1</v>
          </cell>
          <cell r="L7121">
            <v>1</v>
          </cell>
          <cell r="M7121">
            <v>1</v>
          </cell>
        </row>
        <row r="7122">
          <cell r="A7122">
            <v>50585</v>
          </cell>
          <cell r="B7122">
            <v>1</v>
          </cell>
          <cell r="C7122">
            <v>61.905700000000003</v>
          </cell>
          <cell r="D7122">
            <v>69.340599999999995</v>
          </cell>
          <cell r="E7122">
            <v>1</v>
          </cell>
          <cell r="F7122">
            <v>1</v>
          </cell>
          <cell r="G7122">
            <v>1</v>
          </cell>
          <cell r="H7122">
            <v>1</v>
          </cell>
          <cell r="I7122">
            <v>1</v>
          </cell>
          <cell r="J7122">
            <v>1</v>
          </cell>
          <cell r="K7122">
            <v>1</v>
          </cell>
          <cell r="L7122">
            <v>1</v>
          </cell>
          <cell r="M7122">
            <v>1</v>
          </cell>
        </row>
        <row r="7123">
          <cell r="A7123">
            <v>50586</v>
          </cell>
          <cell r="B7123">
            <v>1</v>
          </cell>
          <cell r="C7123">
            <v>61.905700000000003</v>
          </cell>
          <cell r="D7123">
            <v>69.340599999999995</v>
          </cell>
          <cell r="E7123">
            <v>1</v>
          </cell>
          <cell r="F7123">
            <v>1</v>
          </cell>
          <cell r="G7123">
            <v>1</v>
          </cell>
          <cell r="H7123">
            <v>1</v>
          </cell>
          <cell r="I7123">
            <v>1</v>
          </cell>
          <cell r="J7123">
            <v>1</v>
          </cell>
          <cell r="K7123">
            <v>1</v>
          </cell>
          <cell r="L7123">
            <v>1</v>
          </cell>
          <cell r="M7123">
            <v>1</v>
          </cell>
        </row>
        <row r="7124">
          <cell r="A7124">
            <v>50587</v>
          </cell>
          <cell r="B7124">
            <v>1</v>
          </cell>
          <cell r="C7124">
            <v>61.905700000000003</v>
          </cell>
          <cell r="D7124">
            <v>69.340599999999995</v>
          </cell>
          <cell r="E7124">
            <v>1</v>
          </cell>
          <cell r="F7124">
            <v>1</v>
          </cell>
          <cell r="G7124">
            <v>1</v>
          </cell>
          <cell r="H7124">
            <v>1</v>
          </cell>
          <cell r="I7124">
            <v>1</v>
          </cell>
          <cell r="J7124">
            <v>1</v>
          </cell>
          <cell r="K7124">
            <v>1</v>
          </cell>
          <cell r="L7124">
            <v>1</v>
          </cell>
          <cell r="M7124">
            <v>1</v>
          </cell>
        </row>
        <row r="7125">
          <cell r="A7125">
            <v>50588</v>
          </cell>
          <cell r="B7125">
            <v>1</v>
          </cell>
          <cell r="C7125">
            <v>61.905700000000003</v>
          </cell>
          <cell r="D7125">
            <v>69.340599999999995</v>
          </cell>
          <cell r="E7125">
            <v>1</v>
          </cell>
          <cell r="F7125">
            <v>1</v>
          </cell>
          <cell r="G7125">
            <v>1</v>
          </cell>
          <cell r="H7125">
            <v>1</v>
          </cell>
          <cell r="I7125">
            <v>1</v>
          </cell>
          <cell r="J7125">
            <v>1</v>
          </cell>
          <cell r="K7125">
            <v>1</v>
          </cell>
          <cell r="L7125">
            <v>1</v>
          </cell>
          <cell r="M7125">
            <v>1</v>
          </cell>
        </row>
        <row r="7126">
          <cell r="A7126">
            <v>50589</v>
          </cell>
          <cell r="B7126">
            <v>1</v>
          </cell>
          <cell r="C7126">
            <v>61.905700000000003</v>
          </cell>
          <cell r="D7126">
            <v>69.340599999999995</v>
          </cell>
          <cell r="E7126">
            <v>1</v>
          </cell>
          <cell r="F7126">
            <v>1</v>
          </cell>
          <cell r="G7126">
            <v>1</v>
          </cell>
          <cell r="H7126">
            <v>1</v>
          </cell>
          <cell r="I7126">
            <v>1</v>
          </cell>
          <cell r="J7126">
            <v>1</v>
          </cell>
          <cell r="K7126">
            <v>1</v>
          </cell>
          <cell r="L7126">
            <v>1</v>
          </cell>
          <cell r="M7126">
            <v>1</v>
          </cell>
        </row>
        <row r="7127">
          <cell r="A7127">
            <v>50590</v>
          </cell>
          <cell r="B7127">
            <v>1</v>
          </cell>
          <cell r="C7127">
            <v>61.905700000000003</v>
          </cell>
          <cell r="D7127">
            <v>69.340599999999995</v>
          </cell>
          <cell r="E7127">
            <v>1</v>
          </cell>
          <cell r="F7127">
            <v>1</v>
          </cell>
          <cell r="G7127">
            <v>1</v>
          </cell>
          <cell r="H7127">
            <v>1</v>
          </cell>
          <cell r="I7127">
            <v>1</v>
          </cell>
          <cell r="J7127">
            <v>1</v>
          </cell>
          <cell r="K7127">
            <v>1</v>
          </cell>
          <cell r="L7127">
            <v>1</v>
          </cell>
          <cell r="M7127">
            <v>1</v>
          </cell>
        </row>
        <row r="7128">
          <cell r="A7128">
            <v>50591</v>
          </cell>
          <cell r="B7128">
            <v>1</v>
          </cell>
          <cell r="C7128">
            <v>61.905700000000003</v>
          </cell>
          <cell r="D7128">
            <v>69.340599999999995</v>
          </cell>
          <cell r="E7128">
            <v>1</v>
          </cell>
          <cell r="F7128">
            <v>1</v>
          </cell>
          <cell r="G7128">
            <v>1</v>
          </cell>
          <cell r="H7128">
            <v>1</v>
          </cell>
          <cell r="I7128">
            <v>1</v>
          </cell>
          <cell r="J7128">
            <v>1</v>
          </cell>
          <cell r="K7128">
            <v>1</v>
          </cell>
          <cell r="L7128">
            <v>1</v>
          </cell>
          <cell r="M7128">
            <v>1</v>
          </cell>
        </row>
        <row r="7129">
          <cell r="A7129">
            <v>50592</v>
          </cell>
          <cell r="B7129">
            <v>1</v>
          </cell>
          <cell r="C7129">
            <v>61.905700000000003</v>
          </cell>
          <cell r="D7129">
            <v>69.340599999999995</v>
          </cell>
          <cell r="E7129">
            <v>1</v>
          </cell>
          <cell r="F7129">
            <v>1</v>
          </cell>
          <cell r="G7129">
            <v>1</v>
          </cell>
          <cell r="H7129">
            <v>1</v>
          </cell>
          <cell r="I7129">
            <v>1</v>
          </cell>
          <cell r="J7129">
            <v>1</v>
          </cell>
          <cell r="K7129">
            <v>1</v>
          </cell>
          <cell r="L7129">
            <v>1</v>
          </cell>
          <cell r="M7129">
            <v>1</v>
          </cell>
        </row>
        <row r="7130">
          <cell r="A7130">
            <v>50593</v>
          </cell>
          <cell r="B7130">
            <v>1</v>
          </cell>
          <cell r="C7130">
            <v>61.905700000000003</v>
          </cell>
          <cell r="D7130">
            <v>69.340599999999995</v>
          </cell>
          <cell r="E7130">
            <v>1</v>
          </cell>
          <cell r="F7130">
            <v>1</v>
          </cell>
          <cell r="G7130">
            <v>1</v>
          </cell>
          <cell r="H7130">
            <v>1</v>
          </cell>
          <cell r="I7130">
            <v>1</v>
          </cell>
          <cell r="J7130">
            <v>1</v>
          </cell>
          <cell r="K7130">
            <v>1</v>
          </cell>
          <cell r="L7130">
            <v>1</v>
          </cell>
          <cell r="M7130">
            <v>1</v>
          </cell>
        </row>
        <row r="7131">
          <cell r="A7131">
            <v>50594</v>
          </cell>
          <cell r="B7131">
            <v>1</v>
          </cell>
          <cell r="C7131">
            <v>61.905700000000003</v>
          </cell>
          <cell r="D7131">
            <v>69.340599999999995</v>
          </cell>
          <cell r="E7131">
            <v>1</v>
          </cell>
          <cell r="F7131">
            <v>1</v>
          </cell>
          <cell r="G7131">
            <v>1</v>
          </cell>
          <cell r="H7131">
            <v>1</v>
          </cell>
          <cell r="I7131">
            <v>1</v>
          </cell>
          <cell r="J7131">
            <v>1</v>
          </cell>
          <cell r="K7131">
            <v>1</v>
          </cell>
          <cell r="L7131">
            <v>1</v>
          </cell>
          <cell r="M7131">
            <v>1</v>
          </cell>
        </row>
        <row r="7132">
          <cell r="A7132">
            <v>50595</v>
          </cell>
          <cell r="B7132">
            <v>1</v>
          </cell>
          <cell r="C7132">
            <v>61.905700000000003</v>
          </cell>
          <cell r="D7132">
            <v>69.340599999999995</v>
          </cell>
          <cell r="E7132">
            <v>1</v>
          </cell>
          <cell r="F7132">
            <v>1</v>
          </cell>
          <cell r="G7132">
            <v>1</v>
          </cell>
          <cell r="H7132">
            <v>1</v>
          </cell>
          <cell r="I7132">
            <v>1</v>
          </cell>
          <cell r="J7132">
            <v>1</v>
          </cell>
          <cell r="K7132">
            <v>1</v>
          </cell>
          <cell r="L7132">
            <v>1</v>
          </cell>
          <cell r="M7132">
            <v>1</v>
          </cell>
        </row>
        <row r="7133">
          <cell r="A7133">
            <v>50596</v>
          </cell>
          <cell r="B7133">
            <v>1</v>
          </cell>
          <cell r="C7133">
            <v>61.905700000000003</v>
          </cell>
          <cell r="D7133">
            <v>69.340599999999995</v>
          </cell>
          <cell r="E7133">
            <v>1</v>
          </cell>
          <cell r="F7133">
            <v>1</v>
          </cell>
          <cell r="G7133">
            <v>1</v>
          </cell>
          <cell r="H7133">
            <v>1</v>
          </cell>
          <cell r="I7133">
            <v>1</v>
          </cell>
          <cell r="J7133">
            <v>1</v>
          </cell>
          <cell r="K7133">
            <v>1</v>
          </cell>
          <cell r="L7133">
            <v>1</v>
          </cell>
          <cell r="M7133">
            <v>1</v>
          </cell>
        </row>
        <row r="7134">
          <cell r="A7134">
            <v>50597</v>
          </cell>
          <cell r="B7134">
            <v>1</v>
          </cell>
          <cell r="C7134">
            <v>61.905700000000003</v>
          </cell>
          <cell r="D7134">
            <v>69.340599999999995</v>
          </cell>
          <cell r="E7134">
            <v>1</v>
          </cell>
          <cell r="F7134">
            <v>1</v>
          </cell>
          <cell r="G7134">
            <v>1</v>
          </cell>
          <cell r="H7134">
            <v>1</v>
          </cell>
          <cell r="I7134">
            <v>1</v>
          </cell>
          <cell r="J7134">
            <v>1</v>
          </cell>
          <cell r="K7134">
            <v>1</v>
          </cell>
          <cell r="L7134">
            <v>1</v>
          </cell>
          <cell r="M7134">
            <v>1</v>
          </cell>
        </row>
        <row r="7135">
          <cell r="A7135">
            <v>50598</v>
          </cell>
          <cell r="B7135">
            <v>1</v>
          </cell>
          <cell r="C7135">
            <v>61.905700000000003</v>
          </cell>
          <cell r="D7135">
            <v>69.340599999999995</v>
          </cell>
          <cell r="E7135">
            <v>1</v>
          </cell>
          <cell r="F7135">
            <v>1</v>
          </cell>
          <cell r="G7135">
            <v>1</v>
          </cell>
          <cell r="H7135">
            <v>1</v>
          </cell>
          <cell r="I7135">
            <v>1</v>
          </cell>
          <cell r="J7135">
            <v>1</v>
          </cell>
          <cell r="K7135">
            <v>1</v>
          </cell>
          <cell r="L7135">
            <v>1</v>
          </cell>
          <cell r="M7135">
            <v>1</v>
          </cell>
        </row>
        <row r="7136">
          <cell r="A7136">
            <v>50599</v>
          </cell>
          <cell r="B7136">
            <v>1</v>
          </cell>
          <cell r="C7136">
            <v>61.905700000000003</v>
          </cell>
          <cell r="D7136">
            <v>69.340599999999995</v>
          </cell>
          <cell r="E7136">
            <v>1</v>
          </cell>
          <cell r="F7136">
            <v>1</v>
          </cell>
          <cell r="G7136">
            <v>1</v>
          </cell>
          <cell r="H7136">
            <v>1</v>
          </cell>
          <cell r="I7136">
            <v>1</v>
          </cell>
          <cell r="J7136">
            <v>1</v>
          </cell>
          <cell r="K7136">
            <v>1</v>
          </cell>
          <cell r="L7136">
            <v>1</v>
          </cell>
          <cell r="M7136">
            <v>1</v>
          </cell>
        </row>
        <row r="7137">
          <cell r="A7137">
            <v>50600</v>
          </cell>
          <cell r="B7137">
            <v>1</v>
          </cell>
          <cell r="C7137">
            <v>61.905700000000003</v>
          </cell>
          <cell r="D7137">
            <v>69.340599999999995</v>
          </cell>
          <cell r="E7137">
            <v>1</v>
          </cell>
          <cell r="F7137">
            <v>1</v>
          </cell>
          <cell r="G7137">
            <v>1</v>
          </cell>
          <cell r="H7137">
            <v>1</v>
          </cell>
          <cell r="I7137">
            <v>1</v>
          </cell>
          <cell r="J7137">
            <v>1</v>
          </cell>
          <cell r="K7137">
            <v>1</v>
          </cell>
          <cell r="L7137">
            <v>1</v>
          </cell>
          <cell r="M7137">
            <v>1</v>
          </cell>
        </row>
        <row r="7138">
          <cell r="A7138">
            <v>50601</v>
          </cell>
          <cell r="B7138">
            <v>1</v>
          </cell>
          <cell r="C7138">
            <v>61.905700000000003</v>
          </cell>
          <cell r="D7138">
            <v>69.340599999999995</v>
          </cell>
          <cell r="E7138">
            <v>1</v>
          </cell>
          <cell r="F7138">
            <v>1</v>
          </cell>
          <cell r="G7138">
            <v>1</v>
          </cell>
          <cell r="H7138">
            <v>1</v>
          </cell>
          <cell r="I7138">
            <v>1</v>
          </cell>
          <cell r="J7138">
            <v>1</v>
          </cell>
          <cell r="K7138">
            <v>1</v>
          </cell>
          <cell r="L7138">
            <v>1</v>
          </cell>
          <cell r="M7138">
            <v>1</v>
          </cell>
        </row>
        <row r="7139">
          <cell r="A7139">
            <v>50602</v>
          </cell>
          <cell r="B7139">
            <v>1</v>
          </cell>
          <cell r="C7139">
            <v>61.905700000000003</v>
          </cell>
          <cell r="D7139">
            <v>69.340599999999995</v>
          </cell>
          <cell r="E7139">
            <v>1</v>
          </cell>
          <cell r="F7139">
            <v>1</v>
          </cell>
          <cell r="G7139">
            <v>1</v>
          </cell>
          <cell r="H7139">
            <v>1</v>
          </cell>
          <cell r="I7139">
            <v>1</v>
          </cell>
          <cell r="J7139">
            <v>1</v>
          </cell>
          <cell r="K7139">
            <v>1</v>
          </cell>
          <cell r="L7139">
            <v>1</v>
          </cell>
          <cell r="M7139">
            <v>1</v>
          </cell>
        </row>
        <row r="7140">
          <cell r="A7140">
            <v>50603</v>
          </cell>
          <cell r="B7140">
            <v>1</v>
          </cell>
          <cell r="C7140">
            <v>61.905700000000003</v>
          </cell>
          <cell r="D7140">
            <v>69.340599999999995</v>
          </cell>
          <cell r="E7140">
            <v>1</v>
          </cell>
          <cell r="F7140">
            <v>1</v>
          </cell>
          <cell r="G7140">
            <v>1</v>
          </cell>
          <cell r="H7140">
            <v>1</v>
          </cell>
          <cell r="I7140">
            <v>1</v>
          </cell>
          <cell r="J7140">
            <v>1</v>
          </cell>
          <cell r="K7140">
            <v>1</v>
          </cell>
          <cell r="L7140">
            <v>1</v>
          </cell>
          <cell r="M7140">
            <v>1</v>
          </cell>
        </row>
        <row r="7141">
          <cell r="A7141">
            <v>50604</v>
          </cell>
          <cell r="B7141">
            <v>1</v>
          </cell>
          <cell r="C7141">
            <v>61.905700000000003</v>
          </cell>
          <cell r="D7141">
            <v>69.340599999999995</v>
          </cell>
          <cell r="E7141">
            <v>1</v>
          </cell>
          <cell r="F7141">
            <v>1</v>
          </cell>
          <cell r="G7141">
            <v>1</v>
          </cell>
          <cell r="H7141">
            <v>1</v>
          </cell>
          <cell r="I7141">
            <v>1</v>
          </cell>
          <cell r="J7141">
            <v>1</v>
          </cell>
          <cell r="K7141">
            <v>1</v>
          </cell>
          <cell r="L7141">
            <v>1</v>
          </cell>
          <cell r="M7141">
            <v>1</v>
          </cell>
        </row>
        <row r="7142">
          <cell r="A7142">
            <v>50605</v>
          </cell>
          <cell r="B7142">
            <v>1</v>
          </cell>
          <cell r="C7142">
            <v>61.905700000000003</v>
          </cell>
          <cell r="D7142">
            <v>69.340599999999995</v>
          </cell>
          <cell r="E7142">
            <v>1</v>
          </cell>
          <cell r="F7142">
            <v>1</v>
          </cell>
          <cell r="G7142">
            <v>1</v>
          </cell>
          <cell r="H7142">
            <v>1</v>
          </cell>
          <cell r="I7142">
            <v>1</v>
          </cell>
          <cell r="J7142">
            <v>1</v>
          </cell>
          <cell r="K7142">
            <v>1</v>
          </cell>
          <cell r="L7142">
            <v>1</v>
          </cell>
          <cell r="M7142">
            <v>1</v>
          </cell>
        </row>
        <row r="7143">
          <cell r="A7143">
            <v>50606</v>
          </cell>
          <cell r="B7143">
            <v>1</v>
          </cell>
          <cell r="C7143">
            <v>61.905700000000003</v>
          </cell>
          <cell r="D7143">
            <v>69.340599999999995</v>
          </cell>
          <cell r="E7143">
            <v>1</v>
          </cell>
          <cell r="F7143">
            <v>1</v>
          </cell>
          <cell r="G7143">
            <v>1</v>
          </cell>
          <cell r="H7143">
            <v>1</v>
          </cell>
          <cell r="I7143">
            <v>1</v>
          </cell>
          <cell r="J7143">
            <v>1</v>
          </cell>
          <cell r="K7143">
            <v>1</v>
          </cell>
          <cell r="L7143">
            <v>1</v>
          </cell>
          <cell r="M7143">
            <v>1</v>
          </cell>
        </row>
        <row r="7144">
          <cell r="A7144">
            <v>50607</v>
          </cell>
          <cell r="B7144">
            <v>1</v>
          </cell>
          <cell r="C7144">
            <v>61.905700000000003</v>
          </cell>
          <cell r="D7144">
            <v>69.340599999999995</v>
          </cell>
          <cell r="E7144">
            <v>1</v>
          </cell>
          <cell r="F7144">
            <v>1</v>
          </cell>
          <cell r="G7144">
            <v>1</v>
          </cell>
          <cell r="H7144">
            <v>1</v>
          </cell>
          <cell r="I7144">
            <v>1</v>
          </cell>
          <cell r="J7144">
            <v>1</v>
          </cell>
          <cell r="K7144">
            <v>1</v>
          </cell>
          <cell r="L7144">
            <v>1</v>
          </cell>
          <cell r="M7144">
            <v>1</v>
          </cell>
        </row>
        <row r="7145">
          <cell r="A7145">
            <v>50608</v>
          </cell>
          <cell r="B7145">
            <v>1</v>
          </cell>
          <cell r="C7145">
            <v>61.905700000000003</v>
          </cell>
          <cell r="D7145">
            <v>69.340599999999995</v>
          </cell>
          <cell r="E7145">
            <v>1</v>
          </cell>
          <cell r="F7145">
            <v>1</v>
          </cell>
          <cell r="G7145">
            <v>1</v>
          </cell>
          <cell r="H7145">
            <v>1</v>
          </cell>
          <cell r="I7145">
            <v>1</v>
          </cell>
          <cell r="J7145">
            <v>1</v>
          </cell>
          <cell r="K7145">
            <v>1</v>
          </cell>
          <cell r="L7145">
            <v>1</v>
          </cell>
          <cell r="M7145">
            <v>1</v>
          </cell>
        </row>
        <row r="7146">
          <cell r="A7146">
            <v>50609</v>
          </cell>
          <cell r="B7146">
            <v>1</v>
          </cell>
          <cell r="C7146">
            <v>61.905700000000003</v>
          </cell>
          <cell r="D7146">
            <v>69.340599999999995</v>
          </cell>
          <cell r="E7146">
            <v>1</v>
          </cell>
          <cell r="F7146">
            <v>1</v>
          </cell>
          <cell r="G7146">
            <v>1</v>
          </cell>
          <cell r="H7146">
            <v>1</v>
          </cell>
          <cell r="I7146">
            <v>1</v>
          </cell>
          <cell r="J7146">
            <v>1</v>
          </cell>
          <cell r="K7146">
            <v>1</v>
          </cell>
          <cell r="L7146">
            <v>1</v>
          </cell>
          <cell r="M7146">
            <v>1</v>
          </cell>
        </row>
        <row r="7147">
          <cell r="A7147">
            <v>50610</v>
          </cell>
          <cell r="B7147">
            <v>1</v>
          </cell>
          <cell r="C7147">
            <v>61.905700000000003</v>
          </cell>
          <cell r="D7147">
            <v>69.340599999999995</v>
          </cell>
          <cell r="E7147">
            <v>1</v>
          </cell>
          <cell r="F7147">
            <v>1</v>
          </cell>
          <cell r="G7147">
            <v>1</v>
          </cell>
          <cell r="H7147">
            <v>1</v>
          </cell>
          <cell r="I7147">
            <v>1</v>
          </cell>
          <cell r="J7147">
            <v>1</v>
          </cell>
          <cell r="K7147">
            <v>1</v>
          </cell>
          <cell r="L7147">
            <v>1</v>
          </cell>
          <cell r="M7147">
            <v>1</v>
          </cell>
        </row>
        <row r="7148">
          <cell r="A7148">
            <v>50611</v>
          </cell>
          <cell r="B7148">
            <v>1</v>
          </cell>
          <cell r="C7148">
            <v>61.905700000000003</v>
          </cell>
          <cell r="D7148">
            <v>69.340599999999995</v>
          </cell>
          <cell r="E7148">
            <v>1</v>
          </cell>
          <cell r="F7148">
            <v>1</v>
          </cell>
          <cell r="G7148">
            <v>1</v>
          </cell>
          <cell r="H7148">
            <v>1</v>
          </cell>
          <cell r="I7148">
            <v>1</v>
          </cell>
          <cell r="J7148">
            <v>1</v>
          </cell>
          <cell r="K7148">
            <v>1</v>
          </cell>
          <cell r="L7148">
            <v>1</v>
          </cell>
          <cell r="M7148">
            <v>1</v>
          </cell>
        </row>
        <row r="7149">
          <cell r="A7149">
            <v>50612</v>
          </cell>
          <cell r="B7149">
            <v>1</v>
          </cell>
          <cell r="C7149">
            <v>61.905700000000003</v>
          </cell>
          <cell r="D7149">
            <v>69.340599999999995</v>
          </cell>
          <cell r="E7149">
            <v>1</v>
          </cell>
          <cell r="F7149">
            <v>1</v>
          </cell>
          <cell r="G7149">
            <v>1</v>
          </cell>
          <cell r="H7149">
            <v>1</v>
          </cell>
          <cell r="I7149">
            <v>1</v>
          </cell>
          <cell r="J7149">
            <v>1</v>
          </cell>
          <cell r="K7149">
            <v>1</v>
          </cell>
          <cell r="L7149">
            <v>1</v>
          </cell>
          <cell r="M7149">
            <v>1</v>
          </cell>
        </row>
        <row r="7150">
          <cell r="A7150">
            <v>50613</v>
          </cell>
          <cell r="B7150">
            <v>1</v>
          </cell>
          <cell r="C7150">
            <v>61.905700000000003</v>
          </cell>
          <cell r="D7150">
            <v>69.340599999999995</v>
          </cell>
          <cell r="E7150">
            <v>1</v>
          </cell>
          <cell r="F7150">
            <v>1</v>
          </cell>
          <cell r="G7150">
            <v>1</v>
          </cell>
          <cell r="H7150">
            <v>1</v>
          </cell>
          <cell r="I7150">
            <v>1</v>
          </cell>
          <cell r="J7150">
            <v>1</v>
          </cell>
          <cell r="K7150">
            <v>1</v>
          </cell>
          <cell r="L7150">
            <v>1</v>
          </cell>
          <cell r="M7150">
            <v>1</v>
          </cell>
        </row>
        <row r="7151">
          <cell r="A7151">
            <v>50614</v>
          </cell>
          <cell r="B7151">
            <v>1</v>
          </cell>
          <cell r="C7151">
            <v>61.905700000000003</v>
          </cell>
          <cell r="D7151">
            <v>69.340599999999995</v>
          </cell>
          <cell r="E7151">
            <v>1</v>
          </cell>
          <cell r="F7151">
            <v>1</v>
          </cell>
          <cell r="G7151">
            <v>1</v>
          </cell>
          <cell r="H7151">
            <v>1</v>
          </cell>
          <cell r="I7151">
            <v>1</v>
          </cell>
          <cell r="J7151">
            <v>1</v>
          </cell>
          <cell r="K7151">
            <v>1</v>
          </cell>
          <cell r="L7151">
            <v>1</v>
          </cell>
          <cell r="M7151">
            <v>1</v>
          </cell>
        </row>
        <row r="7152">
          <cell r="A7152">
            <v>50615</v>
          </cell>
          <cell r="B7152">
            <v>1</v>
          </cell>
          <cell r="C7152">
            <v>61.905700000000003</v>
          </cell>
          <cell r="D7152">
            <v>69.340599999999995</v>
          </cell>
          <cell r="E7152">
            <v>1</v>
          </cell>
          <cell r="F7152">
            <v>1</v>
          </cell>
          <cell r="G7152">
            <v>1</v>
          </cell>
          <cell r="H7152">
            <v>1</v>
          </cell>
          <cell r="I7152">
            <v>1</v>
          </cell>
          <cell r="J7152">
            <v>1</v>
          </cell>
          <cell r="K7152">
            <v>1</v>
          </cell>
          <cell r="L7152">
            <v>1</v>
          </cell>
          <cell r="M7152">
            <v>1</v>
          </cell>
        </row>
        <row r="7153">
          <cell r="A7153">
            <v>50616</v>
          </cell>
          <cell r="B7153">
            <v>1</v>
          </cell>
          <cell r="C7153">
            <v>61.905700000000003</v>
          </cell>
          <cell r="D7153">
            <v>69.340599999999995</v>
          </cell>
          <cell r="E7153">
            <v>1</v>
          </cell>
          <cell r="F7153">
            <v>1</v>
          </cell>
          <cell r="G7153">
            <v>1</v>
          </cell>
          <cell r="H7153">
            <v>1</v>
          </cell>
          <cell r="I7153">
            <v>1</v>
          </cell>
          <cell r="J7153">
            <v>1</v>
          </cell>
          <cell r="K7153">
            <v>1</v>
          </cell>
          <cell r="L7153">
            <v>1</v>
          </cell>
          <cell r="M7153">
            <v>1</v>
          </cell>
        </row>
        <row r="7154">
          <cell r="A7154">
            <v>50617</v>
          </cell>
          <cell r="B7154">
            <v>1</v>
          </cell>
          <cell r="C7154">
            <v>61.905700000000003</v>
          </cell>
          <cell r="D7154">
            <v>69.340599999999995</v>
          </cell>
          <cell r="E7154">
            <v>1</v>
          </cell>
          <cell r="F7154">
            <v>1</v>
          </cell>
          <cell r="G7154">
            <v>1</v>
          </cell>
          <cell r="H7154">
            <v>1</v>
          </cell>
          <cell r="I7154">
            <v>1</v>
          </cell>
          <cell r="J7154">
            <v>1</v>
          </cell>
          <cell r="K7154">
            <v>1</v>
          </cell>
          <cell r="L7154">
            <v>1</v>
          </cell>
          <cell r="M7154">
            <v>1</v>
          </cell>
        </row>
        <row r="7155">
          <cell r="A7155">
            <v>50618</v>
          </cell>
          <cell r="B7155">
            <v>1</v>
          </cell>
          <cell r="C7155">
            <v>61.905700000000003</v>
          </cell>
          <cell r="D7155">
            <v>69.340599999999995</v>
          </cell>
          <cell r="E7155">
            <v>1</v>
          </cell>
          <cell r="F7155">
            <v>1</v>
          </cell>
          <cell r="G7155">
            <v>1</v>
          </cell>
          <cell r="H7155">
            <v>1</v>
          </cell>
          <cell r="I7155">
            <v>1</v>
          </cell>
          <cell r="J7155">
            <v>1</v>
          </cell>
          <cell r="K7155">
            <v>1</v>
          </cell>
          <cell r="L7155">
            <v>1</v>
          </cell>
          <cell r="M7155">
            <v>1</v>
          </cell>
        </row>
        <row r="7156">
          <cell r="A7156">
            <v>50619</v>
          </cell>
          <cell r="B7156">
            <v>1</v>
          </cell>
          <cell r="C7156">
            <v>61.905700000000003</v>
          </cell>
          <cell r="D7156">
            <v>69.340599999999995</v>
          </cell>
          <cell r="E7156">
            <v>1</v>
          </cell>
          <cell r="F7156">
            <v>1</v>
          </cell>
          <cell r="G7156">
            <v>1</v>
          </cell>
          <cell r="H7156">
            <v>1</v>
          </cell>
          <cell r="I7156">
            <v>1</v>
          </cell>
          <cell r="J7156">
            <v>1</v>
          </cell>
          <cell r="K7156">
            <v>1</v>
          </cell>
          <cell r="L7156">
            <v>1</v>
          </cell>
          <cell r="M7156">
            <v>1</v>
          </cell>
        </row>
        <row r="7157">
          <cell r="A7157">
            <v>50620</v>
          </cell>
          <cell r="B7157">
            <v>1</v>
          </cell>
          <cell r="C7157">
            <v>61.905700000000003</v>
          </cell>
          <cell r="D7157">
            <v>69.340599999999995</v>
          </cell>
          <cell r="E7157">
            <v>1</v>
          </cell>
          <cell r="F7157">
            <v>1</v>
          </cell>
          <cell r="G7157">
            <v>1</v>
          </cell>
          <cell r="H7157">
            <v>1</v>
          </cell>
          <cell r="I7157">
            <v>1</v>
          </cell>
          <cell r="J7157">
            <v>1</v>
          </cell>
          <cell r="K7157">
            <v>1</v>
          </cell>
          <cell r="L7157">
            <v>1</v>
          </cell>
          <cell r="M7157">
            <v>1</v>
          </cell>
        </row>
        <row r="7158">
          <cell r="A7158">
            <v>50621</v>
          </cell>
          <cell r="B7158">
            <v>1</v>
          </cell>
          <cell r="C7158">
            <v>61.905700000000003</v>
          </cell>
          <cell r="D7158">
            <v>69.340599999999995</v>
          </cell>
          <cell r="E7158">
            <v>1</v>
          </cell>
          <cell r="F7158">
            <v>1</v>
          </cell>
          <cell r="G7158">
            <v>1</v>
          </cell>
          <cell r="H7158">
            <v>1</v>
          </cell>
          <cell r="I7158">
            <v>1</v>
          </cell>
          <cell r="J7158">
            <v>1</v>
          </cell>
          <cell r="K7158">
            <v>1</v>
          </cell>
          <cell r="L7158">
            <v>1</v>
          </cell>
          <cell r="M7158">
            <v>1</v>
          </cell>
        </row>
        <row r="7159">
          <cell r="A7159">
            <v>50622</v>
          </cell>
          <cell r="B7159">
            <v>1</v>
          </cell>
          <cell r="C7159">
            <v>61.905700000000003</v>
          </cell>
          <cell r="D7159">
            <v>69.340599999999995</v>
          </cell>
          <cell r="E7159">
            <v>1</v>
          </cell>
          <cell r="F7159">
            <v>1</v>
          </cell>
          <cell r="G7159">
            <v>1</v>
          </cell>
          <cell r="H7159">
            <v>1</v>
          </cell>
          <cell r="I7159">
            <v>1</v>
          </cell>
          <cell r="J7159">
            <v>1</v>
          </cell>
          <cell r="K7159">
            <v>1</v>
          </cell>
          <cell r="L7159">
            <v>1</v>
          </cell>
          <cell r="M7159">
            <v>1</v>
          </cell>
        </row>
        <row r="7160">
          <cell r="A7160">
            <v>50623</v>
          </cell>
          <cell r="B7160">
            <v>1</v>
          </cell>
          <cell r="C7160">
            <v>61.905700000000003</v>
          </cell>
          <cell r="D7160">
            <v>69.340599999999995</v>
          </cell>
          <cell r="E7160">
            <v>1</v>
          </cell>
          <cell r="F7160">
            <v>1</v>
          </cell>
          <cell r="G7160">
            <v>1</v>
          </cell>
          <cell r="H7160">
            <v>1</v>
          </cell>
          <cell r="I7160">
            <v>1</v>
          </cell>
          <cell r="J7160">
            <v>1</v>
          </cell>
          <cell r="K7160">
            <v>1</v>
          </cell>
          <cell r="L7160">
            <v>1</v>
          </cell>
          <cell r="M7160">
            <v>1</v>
          </cell>
        </row>
        <row r="7161">
          <cell r="A7161">
            <v>50624</v>
          </cell>
          <cell r="B7161">
            <v>1</v>
          </cell>
          <cell r="C7161">
            <v>61.905700000000003</v>
          </cell>
          <cell r="D7161">
            <v>69.340599999999995</v>
          </cell>
          <cell r="E7161">
            <v>1</v>
          </cell>
          <cell r="F7161">
            <v>1</v>
          </cell>
          <cell r="G7161">
            <v>1</v>
          </cell>
          <cell r="H7161">
            <v>1</v>
          </cell>
          <cell r="I7161">
            <v>1</v>
          </cell>
          <cell r="J7161">
            <v>1</v>
          </cell>
          <cell r="K7161">
            <v>1</v>
          </cell>
          <cell r="L7161">
            <v>1</v>
          </cell>
          <cell r="M7161">
            <v>1</v>
          </cell>
        </row>
        <row r="7162">
          <cell r="A7162">
            <v>50625</v>
          </cell>
          <cell r="B7162">
            <v>1</v>
          </cell>
          <cell r="C7162">
            <v>61.905700000000003</v>
          </cell>
          <cell r="D7162">
            <v>69.340599999999995</v>
          </cell>
          <cell r="E7162">
            <v>1</v>
          </cell>
          <cell r="F7162">
            <v>1</v>
          </cell>
          <cell r="G7162">
            <v>1</v>
          </cell>
          <cell r="H7162">
            <v>1</v>
          </cell>
          <cell r="I7162">
            <v>1</v>
          </cell>
          <cell r="J7162">
            <v>1</v>
          </cell>
          <cell r="K7162">
            <v>1</v>
          </cell>
          <cell r="L7162">
            <v>1</v>
          </cell>
          <cell r="M7162">
            <v>1</v>
          </cell>
        </row>
        <row r="7163">
          <cell r="A7163">
            <v>50626</v>
          </cell>
          <cell r="B7163">
            <v>1</v>
          </cell>
          <cell r="C7163">
            <v>61.905700000000003</v>
          </cell>
          <cell r="D7163">
            <v>69.340599999999995</v>
          </cell>
          <cell r="E7163">
            <v>1</v>
          </cell>
          <cell r="F7163">
            <v>1</v>
          </cell>
          <cell r="G7163">
            <v>1</v>
          </cell>
          <cell r="H7163">
            <v>1</v>
          </cell>
          <cell r="I7163">
            <v>1</v>
          </cell>
          <cell r="J7163">
            <v>1</v>
          </cell>
          <cell r="K7163">
            <v>1</v>
          </cell>
          <cell r="L7163">
            <v>1</v>
          </cell>
          <cell r="M7163">
            <v>1</v>
          </cell>
        </row>
        <row r="7164">
          <cell r="A7164">
            <v>50627</v>
          </cell>
          <cell r="B7164">
            <v>1</v>
          </cell>
          <cell r="C7164">
            <v>61.905700000000003</v>
          </cell>
          <cell r="D7164">
            <v>69.340599999999995</v>
          </cell>
          <cell r="E7164">
            <v>1</v>
          </cell>
          <cell r="F7164">
            <v>1</v>
          </cell>
          <cell r="G7164">
            <v>1</v>
          </cell>
          <cell r="H7164">
            <v>1</v>
          </cell>
          <cell r="I7164">
            <v>1</v>
          </cell>
          <cell r="J7164">
            <v>1</v>
          </cell>
          <cell r="K7164">
            <v>1</v>
          </cell>
          <cell r="L7164">
            <v>1</v>
          </cell>
          <cell r="M7164">
            <v>1</v>
          </cell>
        </row>
        <row r="7165">
          <cell r="A7165">
            <v>50628</v>
          </cell>
          <cell r="B7165">
            <v>1</v>
          </cell>
          <cell r="C7165">
            <v>61.905700000000003</v>
          </cell>
          <cell r="D7165">
            <v>69.340599999999995</v>
          </cell>
          <cell r="E7165">
            <v>1</v>
          </cell>
          <cell r="F7165">
            <v>1</v>
          </cell>
          <cell r="G7165">
            <v>1</v>
          </cell>
          <cell r="H7165">
            <v>1</v>
          </cell>
          <cell r="I7165">
            <v>1</v>
          </cell>
          <cell r="J7165">
            <v>1</v>
          </cell>
          <cell r="K7165">
            <v>1</v>
          </cell>
          <cell r="L7165">
            <v>1</v>
          </cell>
          <cell r="M7165">
            <v>1</v>
          </cell>
        </row>
        <row r="7166">
          <cell r="A7166">
            <v>50629</v>
          </cell>
          <cell r="B7166">
            <v>1</v>
          </cell>
          <cell r="C7166">
            <v>61.905700000000003</v>
          </cell>
          <cell r="D7166">
            <v>69.340599999999995</v>
          </cell>
          <cell r="E7166">
            <v>1</v>
          </cell>
          <cell r="F7166">
            <v>1</v>
          </cell>
          <cell r="G7166">
            <v>1</v>
          </cell>
          <cell r="H7166">
            <v>1</v>
          </cell>
          <cell r="I7166">
            <v>1</v>
          </cell>
          <cell r="J7166">
            <v>1</v>
          </cell>
          <cell r="K7166">
            <v>1</v>
          </cell>
          <cell r="L7166">
            <v>1</v>
          </cell>
          <cell r="M7166">
            <v>1</v>
          </cell>
        </row>
        <row r="7167">
          <cell r="A7167">
            <v>50630</v>
          </cell>
          <cell r="B7167">
            <v>1</v>
          </cell>
          <cell r="C7167">
            <v>61.905700000000003</v>
          </cell>
          <cell r="D7167">
            <v>69.340599999999995</v>
          </cell>
          <cell r="E7167">
            <v>1</v>
          </cell>
          <cell r="F7167">
            <v>1</v>
          </cell>
          <cell r="G7167">
            <v>1</v>
          </cell>
          <cell r="H7167">
            <v>1</v>
          </cell>
          <cell r="I7167">
            <v>1</v>
          </cell>
          <cell r="J7167">
            <v>1</v>
          </cell>
          <cell r="K7167">
            <v>1</v>
          </cell>
          <cell r="L7167">
            <v>1</v>
          </cell>
          <cell r="M7167">
            <v>1</v>
          </cell>
        </row>
        <row r="7168">
          <cell r="A7168">
            <v>50631</v>
          </cell>
          <cell r="B7168">
            <v>1</v>
          </cell>
          <cell r="C7168">
            <v>61.905700000000003</v>
          </cell>
          <cell r="D7168">
            <v>69.340599999999995</v>
          </cell>
          <cell r="E7168">
            <v>1</v>
          </cell>
          <cell r="F7168">
            <v>1</v>
          </cell>
          <cell r="G7168">
            <v>1</v>
          </cell>
          <cell r="H7168">
            <v>1</v>
          </cell>
          <cell r="I7168">
            <v>1</v>
          </cell>
          <cell r="J7168">
            <v>1</v>
          </cell>
          <cell r="K7168">
            <v>1</v>
          </cell>
          <cell r="L7168">
            <v>1</v>
          </cell>
          <cell r="M7168">
            <v>1</v>
          </cell>
        </row>
        <row r="7169">
          <cell r="A7169">
            <v>50632</v>
          </cell>
          <cell r="B7169">
            <v>1</v>
          </cell>
          <cell r="C7169">
            <v>61.905700000000003</v>
          </cell>
          <cell r="D7169">
            <v>69.340599999999995</v>
          </cell>
          <cell r="E7169">
            <v>1</v>
          </cell>
          <cell r="F7169">
            <v>1</v>
          </cell>
          <cell r="G7169">
            <v>1</v>
          </cell>
          <cell r="H7169">
            <v>1</v>
          </cell>
          <cell r="I7169">
            <v>1</v>
          </cell>
          <cell r="J7169">
            <v>1</v>
          </cell>
          <cell r="K7169">
            <v>1</v>
          </cell>
          <cell r="L7169">
            <v>1</v>
          </cell>
          <cell r="M7169">
            <v>1</v>
          </cell>
        </row>
        <row r="7170">
          <cell r="A7170">
            <v>50633</v>
          </cell>
          <cell r="B7170">
            <v>1</v>
          </cell>
          <cell r="C7170">
            <v>61.905700000000003</v>
          </cell>
          <cell r="D7170">
            <v>69.340599999999995</v>
          </cell>
          <cell r="E7170">
            <v>1</v>
          </cell>
          <cell r="F7170">
            <v>1</v>
          </cell>
          <cell r="G7170">
            <v>1</v>
          </cell>
          <cell r="H7170">
            <v>1</v>
          </cell>
          <cell r="I7170">
            <v>1</v>
          </cell>
          <cell r="J7170">
            <v>1</v>
          </cell>
          <cell r="K7170">
            <v>1</v>
          </cell>
          <cell r="L7170">
            <v>1</v>
          </cell>
          <cell r="M7170">
            <v>1</v>
          </cell>
        </row>
        <row r="7171">
          <cell r="A7171">
            <v>50634</v>
          </cell>
          <cell r="B7171">
            <v>1</v>
          </cell>
          <cell r="C7171">
            <v>61.905700000000003</v>
          </cell>
          <cell r="D7171">
            <v>69.340599999999995</v>
          </cell>
          <cell r="E7171">
            <v>1</v>
          </cell>
          <cell r="F7171">
            <v>1</v>
          </cell>
          <cell r="G7171">
            <v>1</v>
          </cell>
          <cell r="H7171">
            <v>1</v>
          </cell>
          <cell r="I7171">
            <v>1</v>
          </cell>
          <cell r="J7171">
            <v>1</v>
          </cell>
          <cell r="K7171">
            <v>1</v>
          </cell>
          <cell r="L7171">
            <v>1</v>
          </cell>
          <cell r="M7171">
            <v>1</v>
          </cell>
        </row>
        <row r="7172">
          <cell r="A7172">
            <v>50635</v>
          </cell>
          <cell r="B7172">
            <v>1</v>
          </cell>
          <cell r="C7172">
            <v>61.905700000000003</v>
          </cell>
          <cell r="D7172">
            <v>69.340599999999995</v>
          </cell>
          <cell r="E7172">
            <v>1</v>
          </cell>
          <cell r="F7172">
            <v>1</v>
          </cell>
          <cell r="G7172">
            <v>1</v>
          </cell>
          <cell r="H7172">
            <v>1</v>
          </cell>
          <cell r="I7172">
            <v>1</v>
          </cell>
          <cell r="J7172">
            <v>1</v>
          </cell>
          <cell r="K7172">
            <v>1</v>
          </cell>
          <cell r="L7172">
            <v>1</v>
          </cell>
          <cell r="M7172">
            <v>1</v>
          </cell>
        </row>
        <row r="7173">
          <cell r="A7173">
            <v>50636</v>
          </cell>
          <cell r="B7173">
            <v>1</v>
          </cell>
          <cell r="C7173">
            <v>61.905700000000003</v>
          </cell>
          <cell r="D7173">
            <v>69.340599999999995</v>
          </cell>
          <cell r="E7173">
            <v>1</v>
          </cell>
          <cell r="F7173">
            <v>1</v>
          </cell>
          <cell r="G7173">
            <v>1</v>
          </cell>
          <cell r="H7173">
            <v>1</v>
          </cell>
          <cell r="I7173">
            <v>1</v>
          </cell>
          <cell r="J7173">
            <v>1</v>
          </cell>
          <cell r="K7173">
            <v>1</v>
          </cell>
          <cell r="L7173">
            <v>1</v>
          </cell>
          <cell r="M7173">
            <v>1</v>
          </cell>
        </row>
        <row r="7174">
          <cell r="A7174">
            <v>50637</v>
          </cell>
          <cell r="B7174">
            <v>1</v>
          </cell>
          <cell r="C7174">
            <v>61.905700000000003</v>
          </cell>
          <cell r="D7174">
            <v>69.340599999999995</v>
          </cell>
          <cell r="E7174">
            <v>1</v>
          </cell>
          <cell r="F7174">
            <v>1</v>
          </cell>
          <cell r="G7174">
            <v>1</v>
          </cell>
          <cell r="H7174">
            <v>1</v>
          </cell>
          <cell r="I7174">
            <v>1</v>
          </cell>
          <cell r="J7174">
            <v>1</v>
          </cell>
          <cell r="K7174">
            <v>1</v>
          </cell>
          <cell r="L7174">
            <v>1</v>
          </cell>
          <cell r="M7174">
            <v>1</v>
          </cell>
        </row>
        <row r="7175">
          <cell r="A7175">
            <v>50638</v>
          </cell>
          <cell r="B7175">
            <v>1</v>
          </cell>
          <cell r="C7175">
            <v>61.905700000000003</v>
          </cell>
          <cell r="D7175">
            <v>69.340599999999995</v>
          </cell>
          <cell r="E7175">
            <v>1</v>
          </cell>
          <cell r="F7175">
            <v>1</v>
          </cell>
          <cell r="G7175">
            <v>1</v>
          </cell>
          <cell r="H7175">
            <v>1</v>
          </cell>
          <cell r="I7175">
            <v>1</v>
          </cell>
          <cell r="J7175">
            <v>1</v>
          </cell>
          <cell r="K7175">
            <v>1</v>
          </cell>
          <cell r="L7175">
            <v>1</v>
          </cell>
          <cell r="M7175">
            <v>1</v>
          </cell>
        </row>
        <row r="7176">
          <cell r="A7176">
            <v>50639</v>
          </cell>
          <cell r="B7176">
            <v>1</v>
          </cell>
          <cell r="C7176">
            <v>61.905700000000003</v>
          </cell>
          <cell r="D7176">
            <v>69.340599999999995</v>
          </cell>
          <cell r="E7176">
            <v>1</v>
          </cell>
          <cell r="F7176">
            <v>1</v>
          </cell>
          <cell r="G7176">
            <v>1</v>
          </cell>
          <cell r="H7176">
            <v>1</v>
          </cell>
          <cell r="I7176">
            <v>1</v>
          </cell>
          <cell r="J7176">
            <v>1</v>
          </cell>
          <cell r="K7176">
            <v>1</v>
          </cell>
          <cell r="L7176">
            <v>1</v>
          </cell>
          <cell r="M7176">
            <v>1</v>
          </cell>
        </row>
        <row r="7177">
          <cell r="A7177">
            <v>50640</v>
          </cell>
          <cell r="B7177">
            <v>1</v>
          </cell>
          <cell r="C7177">
            <v>61.905700000000003</v>
          </cell>
          <cell r="D7177">
            <v>69.340599999999995</v>
          </cell>
          <cell r="E7177">
            <v>1</v>
          </cell>
          <cell r="F7177">
            <v>1</v>
          </cell>
          <cell r="G7177">
            <v>1</v>
          </cell>
          <cell r="H7177">
            <v>1</v>
          </cell>
          <cell r="I7177">
            <v>1</v>
          </cell>
          <cell r="J7177">
            <v>1</v>
          </cell>
          <cell r="K7177">
            <v>1</v>
          </cell>
          <cell r="L7177">
            <v>1</v>
          </cell>
          <cell r="M7177">
            <v>1</v>
          </cell>
        </row>
        <row r="7178">
          <cell r="A7178">
            <v>50641</v>
          </cell>
          <cell r="B7178">
            <v>1</v>
          </cell>
          <cell r="C7178">
            <v>61.905700000000003</v>
          </cell>
          <cell r="D7178">
            <v>69.340599999999995</v>
          </cell>
          <cell r="E7178">
            <v>1</v>
          </cell>
          <cell r="F7178">
            <v>1</v>
          </cell>
          <cell r="G7178">
            <v>1</v>
          </cell>
          <cell r="H7178">
            <v>1</v>
          </cell>
          <cell r="I7178">
            <v>1</v>
          </cell>
          <cell r="J7178">
            <v>1</v>
          </cell>
          <cell r="K7178">
            <v>1</v>
          </cell>
          <cell r="L7178">
            <v>1</v>
          </cell>
          <cell r="M7178">
            <v>1</v>
          </cell>
        </row>
        <row r="7179">
          <cell r="A7179">
            <v>50642</v>
          </cell>
          <cell r="B7179">
            <v>1</v>
          </cell>
          <cell r="C7179">
            <v>61.905700000000003</v>
          </cell>
          <cell r="D7179">
            <v>69.340599999999995</v>
          </cell>
          <cell r="E7179">
            <v>1</v>
          </cell>
          <cell r="F7179">
            <v>1</v>
          </cell>
          <cell r="G7179">
            <v>1</v>
          </cell>
          <cell r="H7179">
            <v>1</v>
          </cell>
          <cell r="I7179">
            <v>1</v>
          </cell>
          <cell r="J7179">
            <v>1</v>
          </cell>
          <cell r="K7179">
            <v>1</v>
          </cell>
          <cell r="L7179">
            <v>1</v>
          </cell>
          <cell r="M7179">
            <v>1</v>
          </cell>
        </row>
        <row r="7180">
          <cell r="A7180">
            <v>50643</v>
          </cell>
          <cell r="B7180">
            <v>1</v>
          </cell>
          <cell r="C7180">
            <v>61.905700000000003</v>
          </cell>
          <cell r="D7180">
            <v>69.340599999999995</v>
          </cell>
          <cell r="E7180">
            <v>1</v>
          </cell>
          <cell r="F7180">
            <v>1</v>
          </cell>
          <cell r="G7180">
            <v>1</v>
          </cell>
          <cell r="H7180">
            <v>1</v>
          </cell>
          <cell r="I7180">
            <v>1</v>
          </cell>
          <cell r="J7180">
            <v>1</v>
          </cell>
          <cell r="K7180">
            <v>1</v>
          </cell>
          <cell r="L7180">
            <v>1</v>
          </cell>
          <cell r="M7180">
            <v>1</v>
          </cell>
        </row>
        <row r="7181">
          <cell r="A7181">
            <v>50644</v>
          </cell>
          <cell r="B7181">
            <v>1</v>
          </cell>
          <cell r="C7181">
            <v>61.905700000000003</v>
          </cell>
          <cell r="D7181">
            <v>69.340599999999995</v>
          </cell>
          <cell r="E7181">
            <v>1</v>
          </cell>
          <cell r="F7181">
            <v>1</v>
          </cell>
          <cell r="G7181">
            <v>1</v>
          </cell>
          <cell r="H7181">
            <v>1</v>
          </cell>
          <cell r="I7181">
            <v>1</v>
          </cell>
          <cell r="J7181">
            <v>1</v>
          </cell>
          <cell r="K7181">
            <v>1</v>
          </cell>
          <cell r="L7181">
            <v>1</v>
          </cell>
          <cell r="M7181">
            <v>1</v>
          </cell>
        </row>
        <row r="7182">
          <cell r="A7182">
            <v>50645</v>
          </cell>
          <cell r="B7182">
            <v>1</v>
          </cell>
          <cell r="C7182">
            <v>61.905700000000003</v>
          </cell>
          <cell r="D7182">
            <v>69.340599999999995</v>
          </cell>
          <cell r="E7182">
            <v>1</v>
          </cell>
          <cell r="F7182">
            <v>1</v>
          </cell>
          <cell r="G7182">
            <v>1</v>
          </cell>
          <cell r="H7182">
            <v>1</v>
          </cell>
          <cell r="I7182">
            <v>1</v>
          </cell>
          <cell r="J7182">
            <v>1</v>
          </cell>
          <cell r="K7182">
            <v>1</v>
          </cell>
          <cell r="L7182">
            <v>1</v>
          </cell>
          <cell r="M7182">
            <v>1</v>
          </cell>
        </row>
        <row r="7183">
          <cell r="A7183">
            <v>50646</v>
          </cell>
          <cell r="B7183">
            <v>1</v>
          </cell>
          <cell r="C7183">
            <v>61.905700000000003</v>
          </cell>
          <cell r="D7183">
            <v>69.340599999999995</v>
          </cell>
          <cell r="E7183">
            <v>1</v>
          </cell>
          <cell r="F7183">
            <v>1</v>
          </cell>
          <cell r="G7183">
            <v>1</v>
          </cell>
          <cell r="H7183">
            <v>1</v>
          </cell>
          <cell r="I7183">
            <v>1</v>
          </cell>
          <cell r="J7183">
            <v>1</v>
          </cell>
          <cell r="K7183">
            <v>1</v>
          </cell>
          <cell r="L7183">
            <v>1</v>
          </cell>
          <cell r="M7183">
            <v>1</v>
          </cell>
        </row>
        <row r="7184">
          <cell r="A7184">
            <v>50647</v>
          </cell>
          <cell r="B7184">
            <v>1</v>
          </cell>
          <cell r="C7184">
            <v>61.905700000000003</v>
          </cell>
          <cell r="D7184">
            <v>69.340599999999995</v>
          </cell>
          <cell r="E7184">
            <v>1</v>
          </cell>
          <cell r="F7184">
            <v>1</v>
          </cell>
          <cell r="G7184">
            <v>1</v>
          </cell>
          <cell r="H7184">
            <v>1</v>
          </cell>
          <cell r="I7184">
            <v>1</v>
          </cell>
          <cell r="J7184">
            <v>1</v>
          </cell>
          <cell r="K7184">
            <v>1</v>
          </cell>
          <cell r="L7184">
            <v>1</v>
          </cell>
          <cell r="M7184">
            <v>1</v>
          </cell>
        </row>
        <row r="7185">
          <cell r="A7185">
            <v>50648</v>
          </cell>
          <cell r="B7185">
            <v>1</v>
          </cell>
          <cell r="C7185">
            <v>61.905700000000003</v>
          </cell>
          <cell r="D7185">
            <v>69.340599999999995</v>
          </cell>
          <cell r="E7185">
            <v>1</v>
          </cell>
          <cell r="F7185">
            <v>1</v>
          </cell>
          <cell r="G7185">
            <v>1</v>
          </cell>
          <cell r="H7185">
            <v>1</v>
          </cell>
          <cell r="I7185">
            <v>1</v>
          </cell>
          <cell r="J7185">
            <v>1</v>
          </cell>
          <cell r="K7185">
            <v>1</v>
          </cell>
          <cell r="L7185">
            <v>1</v>
          </cell>
          <cell r="M7185">
            <v>1</v>
          </cell>
        </row>
        <row r="7186">
          <cell r="A7186">
            <v>50649</v>
          </cell>
          <cell r="B7186">
            <v>1</v>
          </cell>
          <cell r="C7186">
            <v>61.905700000000003</v>
          </cell>
          <cell r="D7186">
            <v>69.340599999999995</v>
          </cell>
          <cell r="E7186">
            <v>1</v>
          </cell>
          <cell r="F7186">
            <v>1</v>
          </cell>
          <cell r="G7186">
            <v>1</v>
          </cell>
          <cell r="H7186">
            <v>1</v>
          </cell>
          <cell r="I7186">
            <v>1</v>
          </cell>
          <cell r="J7186">
            <v>1</v>
          </cell>
          <cell r="K7186">
            <v>1</v>
          </cell>
          <cell r="L7186">
            <v>1</v>
          </cell>
          <cell r="M7186">
            <v>1</v>
          </cell>
        </row>
        <row r="7187">
          <cell r="A7187">
            <v>50650</v>
          </cell>
          <cell r="B7187">
            <v>1</v>
          </cell>
          <cell r="C7187">
            <v>61.905700000000003</v>
          </cell>
          <cell r="D7187">
            <v>69.340599999999995</v>
          </cell>
          <cell r="E7187">
            <v>1</v>
          </cell>
          <cell r="F7187">
            <v>1</v>
          </cell>
          <cell r="G7187">
            <v>1</v>
          </cell>
          <cell r="H7187">
            <v>1</v>
          </cell>
          <cell r="I7187">
            <v>1</v>
          </cell>
          <cell r="J7187">
            <v>1</v>
          </cell>
          <cell r="K7187">
            <v>1</v>
          </cell>
          <cell r="L7187">
            <v>1</v>
          </cell>
          <cell r="M7187">
            <v>1</v>
          </cell>
        </row>
        <row r="7188">
          <cell r="A7188">
            <v>50651</v>
          </cell>
          <cell r="B7188">
            <v>1</v>
          </cell>
          <cell r="C7188">
            <v>61.905700000000003</v>
          </cell>
          <cell r="D7188">
            <v>69.340599999999995</v>
          </cell>
          <cell r="E7188">
            <v>1</v>
          </cell>
          <cell r="F7188">
            <v>1</v>
          </cell>
          <cell r="G7188">
            <v>1</v>
          </cell>
          <cell r="H7188">
            <v>1</v>
          </cell>
          <cell r="I7188">
            <v>1</v>
          </cell>
          <cell r="J7188">
            <v>1</v>
          </cell>
          <cell r="K7188">
            <v>1</v>
          </cell>
          <cell r="L7188">
            <v>1</v>
          </cell>
          <cell r="M7188">
            <v>1</v>
          </cell>
        </row>
        <row r="7189">
          <cell r="A7189">
            <v>50652</v>
          </cell>
          <cell r="B7189">
            <v>1</v>
          </cell>
          <cell r="C7189">
            <v>61.905700000000003</v>
          </cell>
          <cell r="D7189">
            <v>69.340599999999995</v>
          </cell>
          <cell r="E7189">
            <v>1</v>
          </cell>
          <cell r="F7189">
            <v>1</v>
          </cell>
          <cell r="G7189">
            <v>1</v>
          </cell>
          <cell r="H7189">
            <v>1</v>
          </cell>
          <cell r="I7189">
            <v>1</v>
          </cell>
          <cell r="J7189">
            <v>1</v>
          </cell>
          <cell r="K7189">
            <v>1</v>
          </cell>
          <cell r="L7189">
            <v>1</v>
          </cell>
          <cell r="M7189">
            <v>1</v>
          </cell>
        </row>
        <row r="7190">
          <cell r="A7190">
            <v>50653</v>
          </cell>
          <cell r="B7190">
            <v>1</v>
          </cell>
          <cell r="C7190">
            <v>61.905700000000003</v>
          </cell>
          <cell r="D7190">
            <v>69.340599999999995</v>
          </cell>
          <cell r="E7190">
            <v>1</v>
          </cell>
          <cell r="F7190">
            <v>1</v>
          </cell>
          <cell r="G7190">
            <v>1</v>
          </cell>
          <cell r="H7190">
            <v>1</v>
          </cell>
          <cell r="I7190">
            <v>1</v>
          </cell>
          <cell r="J7190">
            <v>1</v>
          </cell>
          <cell r="K7190">
            <v>1</v>
          </cell>
          <cell r="L7190">
            <v>1</v>
          </cell>
          <cell r="M7190">
            <v>1</v>
          </cell>
        </row>
        <row r="7191">
          <cell r="A7191">
            <v>50654</v>
          </cell>
          <cell r="B7191">
            <v>1</v>
          </cell>
          <cell r="C7191">
            <v>61.905700000000003</v>
          </cell>
          <cell r="D7191">
            <v>69.340599999999995</v>
          </cell>
          <cell r="E7191">
            <v>1</v>
          </cell>
          <cell r="F7191">
            <v>1</v>
          </cell>
          <cell r="G7191">
            <v>1</v>
          </cell>
          <cell r="H7191">
            <v>1</v>
          </cell>
          <cell r="I7191">
            <v>1</v>
          </cell>
          <cell r="J7191">
            <v>1</v>
          </cell>
          <cell r="K7191">
            <v>1</v>
          </cell>
          <cell r="L7191">
            <v>1</v>
          </cell>
          <cell r="M7191">
            <v>1</v>
          </cell>
        </row>
        <row r="7192">
          <cell r="A7192">
            <v>50655</v>
          </cell>
          <cell r="B7192">
            <v>1</v>
          </cell>
          <cell r="C7192">
            <v>61.905700000000003</v>
          </cell>
          <cell r="D7192">
            <v>69.340599999999995</v>
          </cell>
          <cell r="E7192">
            <v>1</v>
          </cell>
          <cell r="F7192">
            <v>1</v>
          </cell>
          <cell r="G7192">
            <v>1</v>
          </cell>
          <cell r="H7192">
            <v>1</v>
          </cell>
          <cell r="I7192">
            <v>1</v>
          </cell>
          <cell r="J7192">
            <v>1</v>
          </cell>
          <cell r="K7192">
            <v>1</v>
          </cell>
          <cell r="L7192">
            <v>1</v>
          </cell>
          <cell r="M7192">
            <v>1</v>
          </cell>
        </row>
        <row r="7193">
          <cell r="A7193">
            <v>50656</v>
          </cell>
          <cell r="B7193">
            <v>1</v>
          </cell>
          <cell r="C7193">
            <v>61.905700000000003</v>
          </cell>
          <cell r="D7193">
            <v>69.340599999999995</v>
          </cell>
          <cell r="E7193">
            <v>1</v>
          </cell>
          <cell r="F7193">
            <v>1</v>
          </cell>
          <cell r="G7193">
            <v>1</v>
          </cell>
          <cell r="H7193">
            <v>1</v>
          </cell>
          <cell r="I7193">
            <v>1</v>
          </cell>
          <cell r="J7193">
            <v>1</v>
          </cell>
          <cell r="K7193">
            <v>1</v>
          </cell>
          <cell r="L7193">
            <v>1</v>
          </cell>
          <cell r="M7193">
            <v>1</v>
          </cell>
        </row>
        <row r="7194">
          <cell r="A7194">
            <v>50657</v>
          </cell>
          <cell r="B7194">
            <v>1</v>
          </cell>
          <cell r="C7194">
            <v>61.905700000000003</v>
          </cell>
          <cell r="D7194">
            <v>69.340599999999995</v>
          </cell>
          <cell r="E7194">
            <v>1</v>
          </cell>
          <cell r="F7194">
            <v>1</v>
          </cell>
          <cell r="G7194">
            <v>1</v>
          </cell>
          <cell r="H7194">
            <v>1</v>
          </cell>
          <cell r="I7194">
            <v>1</v>
          </cell>
          <cell r="J7194">
            <v>1</v>
          </cell>
          <cell r="K7194">
            <v>1</v>
          </cell>
          <cell r="L7194">
            <v>1</v>
          </cell>
          <cell r="M7194">
            <v>1</v>
          </cell>
        </row>
        <row r="7195">
          <cell r="A7195">
            <v>50658</v>
          </cell>
          <cell r="B7195">
            <v>1</v>
          </cell>
          <cell r="C7195">
            <v>61.905700000000003</v>
          </cell>
          <cell r="D7195">
            <v>69.340599999999995</v>
          </cell>
          <cell r="E7195">
            <v>1</v>
          </cell>
          <cell r="F7195">
            <v>1</v>
          </cell>
          <cell r="G7195">
            <v>1</v>
          </cell>
          <cell r="H7195">
            <v>1</v>
          </cell>
          <cell r="I7195">
            <v>1</v>
          </cell>
          <cell r="J7195">
            <v>1</v>
          </cell>
          <cell r="K7195">
            <v>1</v>
          </cell>
          <cell r="L7195">
            <v>1</v>
          </cell>
          <cell r="M7195">
            <v>1</v>
          </cell>
        </row>
        <row r="7196">
          <cell r="A7196">
            <v>50659</v>
          </cell>
          <cell r="B7196">
            <v>1</v>
          </cell>
          <cell r="C7196">
            <v>61.905700000000003</v>
          </cell>
          <cell r="D7196">
            <v>69.340599999999995</v>
          </cell>
          <cell r="E7196">
            <v>1</v>
          </cell>
          <cell r="F7196">
            <v>1</v>
          </cell>
          <cell r="G7196">
            <v>1</v>
          </cell>
          <cell r="H7196">
            <v>1</v>
          </cell>
          <cell r="I7196">
            <v>1</v>
          </cell>
          <cell r="J7196">
            <v>1</v>
          </cell>
          <cell r="K7196">
            <v>1</v>
          </cell>
          <cell r="L7196">
            <v>1</v>
          </cell>
          <cell r="M7196">
            <v>1</v>
          </cell>
        </row>
        <row r="7197">
          <cell r="A7197">
            <v>50660</v>
          </cell>
          <cell r="B7197">
            <v>1</v>
          </cell>
          <cell r="C7197">
            <v>61.905700000000003</v>
          </cell>
          <cell r="D7197">
            <v>69.340599999999995</v>
          </cell>
          <cell r="E7197">
            <v>1</v>
          </cell>
          <cell r="F7197">
            <v>1</v>
          </cell>
          <cell r="G7197">
            <v>1</v>
          </cell>
          <cell r="H7197">
            <v>1</v>
          </cell>
          <cell r="I7197">
            <v>1</v>
          </cell>
          <cell r="J7197">
            <v>1</v>
          </cell>
          <cell r="K7197">
            <v>1</v>
          </cell>
          <cell r="L7197">
            <v>1</v>
          </cell>
          <cell r="M7197">
            <v>1</v>
          </cell>
        </row>
        <row r="7198">
          <cell r="A7198">
            <v>50661</v>
          </cell>
          <cell r="B7198">
            <v>1</v>
          </cell>
          <cell r="C7198">
            <v>61.905700000000003</v>
          </cell>
          <cell r="D7198">
            <v>69.340599999999995</v>
          </cell>
          <cell r="E7198">
            <v>1</v>
          </cell>
          <cell r="F7198">
            <v>1</v>
          </cell>
          <cell r="G7198">
            <v>1</v>
          </cell>
          <cell r="H7198">
            <v>1</v>
          </cell>
          <cell r="I7198">
            <v>1</v>
          </cell>
          <cell r="J7198">
            <v>1</v>
          </cell>
          <cell r="K7198">
            <v>1</v>
          </cell>
          <cell r="L7198">
            <v>1</v>
          </cell>
          <cell r="M7198">
            <v>1</v>
          </cell>
        </row>
        <row r="7199">
          <cell r="A7199">
            <v>50662</v>
          </cell>
          <cell r="B7199">
            <v>1</v>
          </cell>
          <cell r="C7199">
            <v>61.905700000000003</v>
          </cell>
          <cell r="D7199">
            <v>69.340599999999995</v>
          </cell>
          <cell r="E7199">
            <v>1</v>
          </cell>
          <cell r="F7199">
            <v>1</v>
          </cell>
          <cell r="G7199">
            <v>1</v>
          </cell>
          <cell r="H7199">
            <v>1</v>
          </cell>
          <cell r="I7199">
            <v>1</v>
          </cell>
          <cell r="J7199">
            <v>1</v>
          </cell>
          <cell r="K7199">
            <v>1</v>
          </cell>
          <cell r="L7199">
            <v>1</v>
          </cell>
          <cell r="M7199">
            <v>1</v>
          </cell>
        </row>
        <row r="7200">
          <cell r="A7200">
            <v>50663</v>
          </cell>
          <cell r="B7200">
            <v>1</v>
          </cell>
          <cell r="C7200">
            <v>61.905700000000003</v>
          </cell>
          <cell r="D7200">
            <v>69.340599999999995</v>
          </cell>
          <cell r="E7200">
            <v>1</v>
          </cell>
          <cell r="F7200">
            <v>1</v>
          </cell>
          <cell r="G7200">
            <v>1</v>
          </cell>
          <cell r="H7200">
            <v>1</v>
          </cell>
          <cell r="I7200">
            <v>1</v>
          </cell>
          <cell r="J7200">
            <v>1</v>
          </cell>
          <cell r="K7200">
            <v>1</v>
          </cell>
          <cell r="L7200">
            <v>1</v>
          </cell>
          <cell r="M7200">
            <v>1</v>
          </cell>
        </row>
        <row r="7201">
          <cell r="A7201">
            <v>50664</v>
          </cell>
          <cell r="B7201">
            <v>1</v>
          </cell>
          <cell r="C7201">
            <v>61.905700000000003</v>
          </cell>
          <cell r="D7201">
            <v>69.340599999999995</v>
          </cell>
          <cell r="E7201">
            <v>1</v>
          </cell>
          <cell r="F7201">
            <v>1</v>
          </cell>
          <cell r="G7201">
            <v>1</v>
          </cell>
          <cell r="H7201">
            <v>1</v>
          </cell>
          <cell r="I7201">
            <v>1</v>
          </cell>
          <cell r="J7201">
            <v>1</v>
          </cell>
          <cell r="K7201">
            <v>1</v>
          </cell>
          <cell r="L7201">
            <v>1</v>
          </cell>
          <cell r="M7201">
            <v>1</v>
          </cell>
        </row>
        <row r="7202">
          <cell r="A7202">
            <v>50665</v>
          </cell>
          <cell r="B7202">
            <v>1</v>
          </cell>
          <cell r="C7202">
            <v>61.905700000000003</v>
          </cell>
          <cell r="D7202">
            <v>69.340599999999995</v>
          </cell>
          <cell r="E7202">
            <v>1</v>
          </cell>
          <cell r="F7202">
            <v>1</v>
          </cell>
          <cell r="G7202">
            <v>1</v>
          </cell>
          <cell r="H7202">
            <v>1</v>
          </cell>
          <cell r="I7202">
            <v>1</v>
          </cell>
          <cell r="J7202">
            <v>1</v>
          </cell>
          <cell r="K7202">
            <v>1</v>
          </cell>
          <cell r="L7202">
            <v>1</v>
          </cell>
          <cell r="M7202">
            <v>1</v>
          </cell>
        </row>
        <row r="7203">
          <cell r="A7203">
            <v>50666</v>
          </cell>
          <cell r="B7203">
            <v>1</v>
          </cell>
          <cell r="C7203">
            <v>61.905700000000003</v>
          </cell>
          <cell r="D7203">
            <v>69.340599999999995</v>
          </cell>
          <cell r="E7203">
            <v>1</v>
          </cell>
          <cell r="F7203">
            <v>1</v>
          </cell>
          <cell r="G7203">
            <v>1</v>
          </cell>
          <cell r="H7203">
            <v>1</v>
          </cell>
          <cell r="I7203">
            <v>1</v>
          </cell>
          <cell r="J7203">
            <v>1</v>
          </cell>
          <cell r="K7203">
            <v>1</v>
          </cell>
          <cell r="L7203">
            <v>1</v>
          </cell>
          <cell r="M7203">
            <v>1</v>
          </cell>
        </row>
        <row r="7204">
          <cell r="A7204">
            <v>50667</v>
          </cell>
          <cell r="B7204">
            <v>1</v>
          </cell>
          <cell r="C7204">
            <v>61.905700000000003</v>
          </cell>
          <cell r="D7204">
            <v>69.340599999999995</v>
          </cell>
          <cell r="E7204">
            <v>1</v>
          </cell>
          <cell r="F7204">
            <v>1</v>
          </cell>
          <cell r="G7204">
            <v>1</v>
          </cell>
          <cell r="H7204">
            <v>1</v>
          </cell>
          <cell r="I7204">
            <v>1</v>
          </cell>
          <cell r="J7204">
            <v>1</v>
          </cell>
          <cell r="K7204">
            <v>1</v>
          </cell>
          <cell r="L7204">
            <v>1</v>
          </cell>
          <cell r="M7204">
            <v>1</v>
          </cell>
        </row>
        <row r="7205">
          <cell r="A7205">
            <v>50668</v>
          </cell>
          <cell r="B7205">
            <v>1</v>
          </cell>
          <cell r="C7205">
            <v>61.905700000000003</v>
          </cell>
          <cell r="D7205">
            <v>69.340599999999995</v>
          </cell>
          <cell r="E7205">
            <v>1</v>
          </cell>
          <cell r="F7205">
            <v>1</v>
          </cell>
          <cell r="G7205">
            <v>1</v>
          </cell>
          <cell r="H7205">
            <v>1</v>
          </cell>
          <cell r="I7205">
            <v>1</v>
          </cell>
          <cell r="J7205">
            <v>1</v>
          </cell>
          <cell r="K7205">
            <v>1</v>
          </cell>
          <cell r="L7205">
            <v>1</v>
          </cell>
          <cell r="M7205">
            <v>1</v>
          </cell>
        </row>
        <row r="7206">
          <cell r="A7206">
            <v>50669</v>
          </cell>
          <cell r="B7206">
            <v>1</v>
          </cell>
          <cell r="C7206">
            <v>61.905700000000003</v>
          </cell>
          <cell r="D7206">
            <v>69.340599999999995</v>
          </cell>
          <cell r="E7206">
            <v>1</v>
          </cell>
          <cell r="F7206">
            <v>1</v>
          </cell>
          <cell r="G7206">
            <v>1</v>
          </cell>
          <cell r="H7206">
            <v>1</v>
          </cell>
          <cell r="I7206">
            <v>1</v>
          </cell>
          <cell r="J7206">
            <v>1</v>
          </cell>
          <cell r="K7206">
            <v>1</v>
          </cell>
          <cell r="L7206">
            <v>1</v>
          </cell>
          <cell r="M7206">
            <v>1</v>
          </cell>
        </row>
        <row r="7207">
          <cell r="A7207">
            <v>50670</v>
          </cell>
          <cell r="B7207">
            <v>1</v>
          </cell>
          <cell r="C7207">
            <v>61.905700000000003</v>
          </cell>
          <cell r="D7207">
            <v>69.340599999999995</v>
          </cell>
          <cell r="E7207">
            <v>1</v>
          </cell>
          <cell r="F7207">
            <v>1</v>
          </cell>
          <cell r="G7207">
            <v>1</v>
          </cell>
          <cell r="H7207">
            <v>1</v>
          </cell>
          <cell r="I7207">
            <v>1</v>
          </cell>
          <cell r="J7207">
            <v>1</v>
          </cell>
          <cell r="K7207">
            <v>1</v>
          </cell>
          <cell r="L7207">
            <v>1</v>
          </cell>
          <cell r="M7207">
            <v>1</v>
          </cell>
        </row>
        <row r="7208">
          <cell r="A7208">
            <v>50671</v>
          </cell>
          <cell r="B7208">
            <v>1</v>
          </cell>
          <cell r="C7208">
            <v>61.905700000000003</v>
          </cell>
          <cell r="D7208">
            <v>69.340599999999995</v>
          </cell>
          <cell r="E7208">
            <v>1</v>
          </cell>
          <cell r="F7208">
            <v>1</v>
          </cell>
          <cell r="G7208">
            <v>1</v>
          </cell>
          <cell r="H7208">
            <v>1</v>
          </cell>
          <cell r="I7208">
            <v>1</v>
          </cell>
          <cell r="J7208">
            <v>1</v>
          </cell>
          <cell r="K7208">
            <v>1</v>
          </cell>
          <cell r="L7208">
            <v>1</v>
          </cell>
          <cell r="M7208">
            <v>1</v>
          </cell>
        </row>
        <row r="7209">
          <cell r="A7209">
            <v>50672</v>
          </cell>
          <cell r="B7209">
            <v>1</v>
          </cell>
          <cell r="C7209">
            <v>61.905700000000003</v>
          </cell>
          <cell r="D7209">
            <v>69.340599999999995</v>
          </cell>
          <cell r="E7209">
            <v>1</v>
          </cell>
          <cell r="F7209">
            <v>1</v>
          </cell>
          <cell r="G7209">
            <v>1</v>
          </cell>
          <cell r="H7209">
            <v>1</v>
          </cell>
          <cell r="I7209">
            <v>1</v>
          </cell>
          <cell r="J7209">
            <v>1</v>
          </cell>
          <cell r="K7209">
            <v>1</v>
          </cell>
          <cell r="L7209">
            <v>1</v>
          </cell>
          <cell r="M7209">
            <v>1</v>
          </cell>
        </row>
        <row r="7210">
          <cell r="A7210">
            <v>50673</v>
          </cell>
          <cell r="B7210">
            <v>1</v>
          </cell>
          <cell r="C7210">
            <v>61.905700000000003</v>
          </cell>
          <cell r="D7210">
            <v>69.340599999999995</v>
          </cell>
          <cell r="E7210">
            <v>1</v>
          </cell>
          <cell r="F7210">
            <v>1</v>
          </cell>
          <cell r="G7210">
            <v>1</v>
          </cell>
          <cell r="H7210">
            <v>1</v>
          </cell>
          <cell r="I7210">
            <v>1</v>
          </cell>
          <cell r="J7210">
            <v>1</v>
          </cell>
          <cell r="K7210">
            <v>1</v>
          </cell>
          <cell r="L7210">
            <v>1</v>
          </cell>
          <cell r="M7210">
            <v>1</v>
          </cell>
        </row>
        <row r="7211">
          <cell r="A7211">
            <v>50674</v>
          </cell>
          <cell r="B7211">
            <v>1</v>
          </cell>
          <cell r="C7211">
            <v>61.905700000000003</v>
          </cell>
          <cell r="D7211">
            <v>69.340599999999995</v>
          </cell>
          <cell r="E7211">
            <v>1</v>
          </cell>
          <cell r="F7211">
            <v>1</v>
          </cell>
          <cell r="G7211">
            <v>1</v>
          </cell>
          <cell r="H7211">
            <v>1</v>
          </cell>
          <cell r="I7211">
            <v>1</v>
          </cell>
          <cell r="J7211">
            <v>1</v>
          </cell>
          <cell r="K7211">
            <v>1</v>
          </cell>
          <cell r="L7211">
            <v>1</v>
          </cell>
          <cell r="M7211">
            <v>1</v>
          </cell>
        </row>
        <row r="7212">
          <cell r="A7212">
            <v>50675</v>
          </cell>
          <cell r="B7212">
            <v>1</v>
          </cell>
          <cell r="C7212">
            <v>61.905700000000003</v>
          </cell>
          <cell r="D7212">
            <v>69.340599999999995</v>
          </cell>
          <cell r="E7212">
            <v>1</v>
          </cell>
          <cell r="F7212">
            <v>1</v>
          </cell>
          <cell r="G7212">
            <v>1</v>
          </cell>
          <cell r="H7212">
            <v>1</v>
          </cell>
          <cell r="I7212">
            <v>1</v>
          </cell>
          <cell r="J7212">
            <v>1</v>
          </cell>
          <cell r="K7212">
            <v>1</v>
          </cell>
          <cell r="L7212">
            <v>1</v>
          </cell>
          <cell r="M7212">
            <v>1</v>
          </cell>
        </row>
        <row r="7213">
          <cell r="A7213">
            <v>50676</v>
          </cell>
          <cell r="B7213">
            <v>1</v>
          </cell>
          <cell r="C7213">
            <v>61.905700000000003</v>
          </cell>
          <cell r="D7213">
            <v>69.340599999999995</v>
          </cell>
          <cell r="E7213">
            <v>1</v>
          </cell>
          <cell r="F7213">
            <v>1</v>
          </cell>
          <cell r="G7213">
            <v>1</v>
          </cell>
          <cell r="H7213">
            <v>1</v>
          </cell>
          <cell r="I7213">
            <v>1</v>
          </cell>
          <cell r="J7213">
            <v>1</v>
          </cell>
          <cell r="K7213">
            <v>1</v>
          </cell>
          <cell r="L7213">
            <v>1</v>
          </cell>
          <cell r="M7213">
            <v>1</v>
          </cell>
        </row>
        <row r="7214">
          <cell r="A7214">
            <v>50677</v>
          </cell>
          <cell r="B7214">
            <v>1</v>
          </cell>
          <cell r="C7214">
            <v>61.905700000000003</v>
          </cell>
          <cell r="D7214">
            <v>69.340599999999995</v>
          </cell>
          <cell r="E7214">
            <v>1</v>
          </cell>
          <cell r="F7214">
            <v>1</v>
          </cell>
          <cell r="G7214">
            <v>1</v>
          </cell>
          <cell r="H7214">
            <v>1</v>
          </cell>
          <cell r="I7214">
            <v>1</v>
          </cell>
          <cell r="J7214">
            <v>1</v>
          </cell>
          <cell r="K7214">
            <v>1</v>
          </cell>
          <cell r="L7214">
            <v>1</v>
          </cell>
          <cell r="M7214">
            <v>1</v>
          </cell>
        </row>
        <row r="7215">
          <cell r="A7215">
            <v>50678</v>
          </cell>
          <cell r="B7215">
            <v>1</v>
          </cell>
          <cell r="C7215">
            <v>61.905700000000003</v>
          </cell>
          <cell r="D7215">
            <v>69.340599999999995</v>
          </cell>
          <cell r="E7215">
            <v>1</v>
          </cell>
          <cell r="F7215">
            <v>1</v>
          </cell>
          <cell r="G7215">
            <v>1</v>
          </cell>
          <cell r="H7215">
            <v>1</v>
          </cell>
          <cell r="I7215">
            <v>1</v>
          </cell>
          <cell r="J7215">
            <v>1</v>
          </cell>
          <cell r="K7215">
            <v>1</v>
          </cell>
          <cell r="L7215">
            <v>1</v>
          </cell>
          <cell r="M7215">
            <v>1</v>
          </cell>
        </row>
        <row r="7216">
          <cell r="A7216">
            <v>50679</v>
          </cell>
          <cell r="B7216">
            <v>1</v>
          </cell>
          <cell r="C7216">
            <v>61.905700000000003</v>
          </cell>
          <cell r="D7216">
            <v>69.340599999999995</v>
          </cell>
          <cell r="E7216">
            <v>1</v>
          </cell>
          <cell r="F7216">
            <v>1</v>
          </cell>
          <cell r="G7216">
            <v>1</v>
          </cell>
          <cell r="H7216">
            <v>1</v>
          </cell>
          <cell r="I7216">
            <v>1</v>
          </cell>
          <cell r="J7216">
            <v>1</v>
          </cell>
          <cell r="K7216">
            <v>1</v>
          </cell>
          <cell r="L7216">
            <v>1</v>
          </cell>
          <cell r="M7216">
            <v>1</v>
          </cell>
        </row>
        <row r="7217">
          <cell r="A7217">
            <v>50680</v>
          </cell>
          <cell r="B7217">
            <v>1</v>
          </cell>
          <cell r="C7217">
            <v>61.905700000000003</v>
          </cell>
          <cell r="D7217">
            <v>69.340599999999995</v>
          </cell>
          <cell r="E7217">
            <v>1</v>
          </cell>
          <cell r="F7217">
            <v>1</v>
          </cell>
          <cell r="G7217">
            <v>1</v>
          </cell>
          <cell r="H7217">
            <v>1</v>
          </cell>
          <cell r="I7217">
            <v>1</v>
          </cell>
          <cell r="J7217">
            <v>1</v>
          </cell>
          <cell r="K7217">
            <v>1</v>
          </cell>
          <cell r="L7217">
            <v>1</v>
          </cell>
          <cell r="M7217">
            <v>1</v>
          </cell>
        </row>
        <row r="7218">
          <cell r="A7218">
            <v>50681</v>
          </cell>
          <cell r="B7218">
            <v>1</v>
          </cell>
          <cell r="C7218">
            <v>61.905700000000003</v>
          </cell>
          <cell r="D7218">
            <v>69.340599999999995</v>
          </cell>
          <cell r="E7218">
            <v>1</v>
          </cell>
          <cell r="F7218">
            <v>1</v>
          </cell>
          <cell r="G7218">
            <v>1</v>
          </cell>
          <cell r="H7218">
            <v>1</v>
          </cell>
          <cell r="I7218">
            <v>1</v>
          </cell>
          <cell r="J7218">
            <v>1</v>
          </cell>
          <cell r="K7218">
            <v>1</v>
          </cell>
          <cell r="L7218">
            <v>1</v>
          </cell>
          <cell r="M7218">
            <v>1</v>
          </cell>
        </row>
        <row r="7219">
          <cell r="A7219">
            <v>50682</v>
          </cell>
          <cell r="B7219">
            <v>1</v>
          </cell>
          <cell r="C7219">
            <v>61.905700000000003</v>
          </cell>
          <cell r="D7219">
            <v>69.340599999999995</v>
          </cell>
          <cell r="E7219">
            <v>1</v>
          </cell>
          <cell r="F7219">
            <v>1</v>
          </cell>
          <cell r="G7219">
            <v>1</v>
          </cell>
          <cell r="H7219">
            <v>1</v>
          </cell>
          <cell r="I7219">
            <v>1</v>
          </cell>
          <cell r="J7219">
            <v>1</v>
          </cell>
          <cell r="K7219">
            <v>1</v>
          </cell>
          <cell r="L7219">
            <v>1</v>
          </cell>
          <cell r="M7219">
            <v>1</v>
          </cell>
        </row>
        <row r="7220">
          <cell r="A7220">
            <v>50683</v>
          </cell>
          <cell r="B7220">
            <v>1</v>
          </cell>
          <cell r="C7220">
            <v>61.905700000000003</v>
          </cell>
          <cell r="D7220">
            <v>69.340599999999995</v>
          </cell>
          <cell r="E7220">
            <v>1</v>
          </cell>
          <cell r="F7220">
            <v>1</v>
          </cell>
          <cell r="G7220">
            <v>1</v>
          </cell>
          <cell r="H7220">
            <v>1</v>
          </cell>
          <cell r="I7220">
            <v>1</v>
          </cell>
          <cell r="J7220">
            <v>1</v>
          </cell>
          <cell r="K7220">
            <v>1</v>
          </cell>
          <cell r="L7220">
            <v>1</v>
          </cell>
          <cell r="M7220">
            <v>1</v>
          </cell>
        </row>
        <row r="7221">
          <cell r="A7221">
            <v>50684</v>
          </cell>
          <cell r="B7221">
            <v>1</v>
          </cell>
          <cell r="C7221">
            <v>61.905700000000003</v>
          </cell>
          <cell r="D7221">
            <v>69.340599999999995</v>
          </cell>
          <cell r="E7221">
            <v>1</v>
          </cell>
          <cell r="F7221">
            <v>1</v>
          </cell>
          <cell r="G7221">
            <v>1</v>
          </cell>
          <cell r="H7221">
            <v>1</v>
          </cell>
          <cell r="I7221">
            <v>1</v>
          </cell>
          <cell r="J7221">
            <v>1</v>
          </cell>
          <cell r="K7221">
            <v>1</v>
          </cell>
          <cell r="L7221">
            <v>1</v>
          </cell>
          <cell r="M7221">
            <v>1</v>
          </cell>
        </row>
        <row r="7222">
          <cell r="A7222">
            <v>50685</v>
          </cell>
          <cell r="B7222">
            <v>1</v>
          </cell>
          <cell r="C7222">
            <v>61.905700000000003</v>
          </cell>
          <cell r="D7222">
            <v>69.340599999999995</v>
          </cell>
          <cell r="E7222">
            <v>1</v>
          </cell>
          <cell r="F7222">
            <v>1</v>
          </cell>
          <cell r="G7222">
            <v>1</v>
          </cell>
          <cell r="H7222">
            <v>1</v>
          </cell>
          <cell r="I7222">
            <v>1</v>
          </cell>
          <cell r="J7222">
            <v>1</v>
          </cell>
          <cell r="K7222">
            <v>1</v>
          </cell>
          <cell r="L7222">
            <v>1</v>
          </cell>
          <cell r="M7222">
            <v>1</v>
          </cell>
        </row>
        <row r="7223">
          <cell r="A7223">
            <v>50686</v>
          </cell>
          <cell r="B7223">
            <v>1</v>
          </cell>
          <cell r="C7223">
            <v>61.905700000000003</v>
          </cell>
          <cell r="D7223">
            <v>69.340599999999995</v>
          </cell>
          <cell r="E7223">
            <v>1</v>
          </cell>
          <cell r="F7223">
            <v>1</v>
          </cell>
          <cell r="G7223">
            <v>1</v>
          </cell>
          <cell r="H7223">
            <v>1</v>
          </cell>
          <cell r="I7223">
            <v>1</v>
          </cell>
          <cell r="J7223">
            <v>1</v>
          </cell>
          <cell r="K7223">
            <v>1</v>
          </cell>
          <cell r="L7223">
            <v>1</v>
          </cell>
          <cell r="M7223">
            <v>1</v>
          </cell>
        </row>
        <row r="7224">
          <cell r="A7224">
            <v>50687</v>
          </cell>
          <cell r="B7224">
            <v>1</v>
          </cell>
          <cell r="C7224">
            <v>61.905700000000003</v>
          </cell>
          <cell r="D7224">
            <v>69.340599999999995</v>
          </cell>
          <cell r="E7224">
            <v>1</v>
          </cell>
          <cell r="F7224">
            <v>1</v>
          </cell>
          <cell r="G7224">
            <v>1</v>
          </cell>
          <cell r="H7224">
            <v>1</v>
          </cell>
          <cell r="I7224">
            <v>1</v>
          </cell>
          <cell r="J7224">
            <v>1</v>
          </cell>
          <cell r="K7224">
            <v>1</v>
          </cell>
          <cell r="L7224">
            <v>1</v>
          </cell>
          <cell r="M7224">
            <v>1</v>
          </cell>
        </row>
        <row r="7225">
          <cell r="A7225">
            <v>50688</v>
          </cell>
          <cell r="B7225">
            <v>1</v>
          </cell>
          <cell r="C7225">
            <v>61.905700000000003</v>
          </cell>
          <cell r="D7225">
            <v>69.340599999999995</v>
          </cell>
          <cell r="E7225">
            <v>1</v>
          </cell>
          <cell r="F7225">
            <v>1</v>
          </cell>
          <cell r="G7225">
            <v>1</v>
          </cell>
          <cell r="H7225">
            <v>1</v>
          </cell>
          <cell r="I7225">
            <v>1</v>
          </cell>
          <cell r="J7225">
            <v>1</v>
          </cell>
          <cell r="K7225">
            <v>1</v>
          </cell>
          <cell r="L7225">
            <v>1</v>
          </cell>
          <cell r="M7225">
            <v>1</v>
          </cell>
        </row>
        <row r="7226">
          <cell r="A7226">
            <v>50689</v>
          </cell>
          <cell r="B7226">
            <v>1</v>
          </cell>
          <cell r="C7226">
            <v>61.905700000000003</v>
          </cell>
          <cell r="D7226">
            <v>69.340599999999995</v>
          </cell>
          <cell r="E7226">
            <v>1</v>
          </cell>
          <cell r="F7226">
            <v>1</v>
          </cell>
          <cell r="G7226">
            <v>1</v>
          </cell>
          <cell r="H7226">
            <v>1</v>
          </cell>
          <cell r="I7226">
            <v>1</v>
          </cell>
          <cell r="J7226">
            <v>1</v>
          </cell>
          <cell r="K7226">
            <v>1</v>
          </cell>
          <cell r="L7226">
            <v>1</v>
          </cell>
          <cell r="M7226">
            <v>1</v>
          </cell>
        </row>
        <row r="7227">
          <cell r="A7227">
            <v>50690</v>
          </cell>
          <cell r="B7227">
            <v>1</v>
          </cell>
          <cell r="C7227">
            <v>61.905700000000003</v>
          </cell>
          <cell r="D7227">
            <v>69.340599999999995</v>
          </cell>
          <cell r="E7227">
            <v>1</v>
          </cell>
          <cell r="F7227">
            <v>1</v>
          </cell>
          <cell r="G7227">
            <v>1</v>
          </cell>
          <cell r="H7227">
            <v>1</v>
          </cell>
          <cell r="I7227">
            <v>1</v>
          </cell>
          <cell r="J7227">
            <v>1</v>
          </cell>
          <cell r="K7227">
            <v>1</v>
          </cell>
          <cell r="L7227">
            <v>1</v>
          </cell>
          <cell r="M7227">
            <v>1</v>
          </cell>
        </row>
        <row r="7228">
          <cell r="A7228">
            <v>50691</v>
          </cell>
          <cell r="B7228">
            <v>1</v>
          </cell>
          <cell r="C7228">
            <v>61.905700000000003</v>
          </cell>
          <cell r="D7228">
            <v>69.340599999999995</v>
          </cell>
          <cell r="E7228">
            <v>1</v>
          </cell>
          <cell r="F7228">
            <v>1</v>
          </cell>
          <cell r="G7228">
            <v>1</v>
          </cell>
          <cell r="H7228">
            <v>1</v>
          </cell>
          <cell r="I7228">
            <v>1</v>
          </cell>
          <cell r="J7228">
            <v>1</v>
          </cell>
          <cell r="K7228">
            <v>1</v>
          </cell>
          <cell r="L7228">
            <v>1</v>
          </cell>
          <cell r="M7228">
            <v>1</v>
          </cell>
        </row>
        <row r="7229">
          <cell r="A7229">
            <v>50692</v>
          </cell>
          <cell r="B7229">
            <v>1</v>
          </cell>
          <cell r="C7229">
            <v>61.905700000000003</v>
          </cell>
          <cell r="D7229">
            <v>69.340599999999995</v>
          </cell>
          <cell r="E7229">
            <v>1</v>
          </cell>
          <cell r="F7229">
            <v>1</v>
          </cell>
          <cell r="G7229">
            <v>1</v>
          </cell>
          <cell r="H7229">
            <v>1</v>
          </cell>
          <cell r="I7229">
            <v>1</v>
          </cell>
          <cell r="J7229">
            <v>1</v>
          </cell>
          <cell r="K7229">
            <v>1</v>
          </cell>
          <cell r="L7229">
            <v>1</v>
          </cell>
          <cell r="M7229">
            <v>1</v>
          </cell>
        </row>
        <row r="7230">
          <cell r="A7230">
            <v>50693</v>
          </cell>
          <cell r="B7230">
            <v>1</v>
          </cell>
          <cell r="C7230">
            <v>61.905700000000003</v>
          </cell>
          <cell r="D7230">
            <v>69.340599999999995</v>
          </cell>
          <cell r="E7230">
            <v>1</v>
          </cell>
          <cell r="F7230">
            <v>1</v>
          </cell>
          <cell r="G7230">
            <v>1</v>
          </cell>
          <cell r="H7230">
            <v>1</v>
          </cell>
          <cell r="I7230">
            <v>1</v>
          </cell>
          <cell r="J7230">
            <v>1</v>
          </cell>
          <cell r="K7230">
            <v>1</v>
          </cell>
          <cell r="L7230">
            <v>1</v>
          </cell>
          <cell r="M7230">
            <v>1</v>
          </cell>
        </row>
        <row r="7231">
          <cell r="A7231">
            <v>50694</v>
          </cell>
          <cell r="B7231">
            <v>1</v>
          </cell>
          <cell r="C7231">
            <v>61.905700000000003</v>
          </cell>
          <cell r="D7231">
            <v>69.340599999999995</v>
          </cell>
          <cell r="E7231">
            <v>1</v>
          </cell>
          <cell r="F7231">
            <v>1</v>
          </cell>
          <cell r="G7231">
            <v>1</v>
          </cell>
          <cell r="H7231">
            <v>1</v>
          </cell>
          <cell r="I7231">
            <v>1</v>
          </cell>
          <cell r="J7231">
            <v>1</v>
          </cell>
          <cell r="K7231">
            <v>1</v>
          </cell>
          <cell r="L7231">
            <v>1</v>
          </cell>
          <cell r="M7231">
            <v>1</v>
          </cell>
        </row>
        <row r="7232">
          <cell r="A7232">
            <v>50695</v>
          </cell>
          <cell r="B7232">
            <v>1</v>
          </cell>
          <cell r="C7232">
            <v>61.905700000000003</v>
          </cell>
          <cell r="D7232">
            <v>69.340599999999995</v>
          </cell>
          <cell r="E7232">
            <v>1</v>
          </cell>
          <cell r="F7232">
            <v>1</v>
          </cell>
          <cell r="G7232">
            <v>1</v>
          </cell>
          <cell r="H7232">
            <v>1</v>
          </cell>
          <cell r="I7232">
            <v>1</v>
          </cell>
          <cell r="J7232">
            <v>1</v>
          </cell>
          <cell r="K7232">
            <v>1</v>
          </cell>
          <cell r="L7232">
            <v>1</v>
          </cell>
          <cell r="M7232">
            <v>1</v>
          </cell>
        </row>
        <row r="7233">
          <cell r="A7233">
            <v>50696</v>
          </cell>
          <cell r="B7233">
            <v>1</v>
          </cell>
          <cell r="C7233">
            <v>61.905700000000003</v>
          </cell>
          <cell r="D7233">
            <v>69.340599999999995</v>
          </cell>
          <cell r="E7233">
            <v>1</v>
          </cell>
          <cell r="F7233">
            <v>1</v>
          </cell>
          <cell r="G7233">
            <v>1</v>
          </cell>
          <cell r="H7233">
            <v>1</v>
          </cell>
          <cell r="I7233">
            <v>1</v>
          </cell>
          <cell r="J7233">
            <v>1</v>
          </cell>
          <cell r="K7233">
            <v>1</v>
          </cell>
          <cell r="L7233">
            <v>1</v>
          </cell>
          <cell r="M7233">
            <v>1</v>
          </cell>
        </row>
        <row r="7234">
          <cell r="A7234">
            <v>50697</v>
          </cell>
          <cell r="B7234">
            <v>1</v>
          </cell>
          <cell r="C7234">
            <v>61.905700000000003</v>
          </cell>
          <cell r="D7234">
            <v>69.340599999999995</v>
          </cell>
          <cell r="E7234">
            <v>1</v>
          </cell>
          <cell r="F7234">
            <v>1</v>
          </cell>
          <cell r="G7234">
            <v>1</v>
          </cell>
          <cell r="H7234">
            <v>1</v>
          </cell>
          <cell r="I7234">
            <v>1</v>
          </cell>
          <cell r="J7234">
            <v>1</v>
          </cell>
          <cell r="K7234">
            <v>1</v>
          </cell>
          <cell r="L7234">
            <v>1</v>
          </cell>
          <cell r="M7234">
            <v>1</v>
          </cell>
        </row>
        <row r="7235">
          <cell r="A7235">
            <v>50698</v>
          </cell>
          <cell r="B7235">
            <v>1</v>
          </cell>
          <cell r="C7235">
            <v>61.905700000000003</v>
          </cell>
          <cell r="D7235">
            <v>69.340599999999995</v>
          </cell>
          <cell r="E7235">
            <v>1</v>
          </cell>
          <cell r="F7235">
            <v>1</v>
          </cell>
          <cell r="G7235">
            <v>1</v>
          </cell>
          <cell r="H7235">
            <v>1</v>
          </cell>
          <cell r="I7235">
            <v>1</v>
          </cell>
          <cell r="J7235">
            <v>1</v>
          </cell>
          <cell r="K7235">
            <v>1</v>
          </cell>
          <cell r="L7235">
            <v>1</v>
          </cell>
          <cell r="M7235">
            <v>1</v>
          </cell>
        </row>
        <row r="7236">
          <cell r="A7236">
            <v>50699</v>
          </cell>
          <cell r="B7236">
            <v>1</v>
          </cell>
          <cell r="C7236">
            <v>61.905700000000003</v>
          </cell>
          <cell r="D7236">
            <v>69.340599999999995</v>
          </cell>
          <cell r="E7236">
            <v>1</v>
          </cell>
          <cell r="F7236">
            <v>1</v>
          </cell>
          <cell r="G7236">
            <v>1</v>
          </cell>
          <cell r="H7236">
            <v>1</v>
          </cell>
          <cell r="I7236">
            <v>1</v>
          </cell>
          <cell r="J7236">
            <v>1</v>
          </cell>
          <cell r="K7236">
            <v>1</v>
          </cell>
          <cell r="L7236">
            <v>1</v>
          </cell>
          <cell r="M7236">
            <v>1</v>
          </cell>
        </row>
        <row r="7237">
          <cell r="A7237">
            <v>50700</v>
          </cell>
          <cell r="B7237">
            <v>1</v>
          </cell>
          <cell r="C7237">
            <v>61.905700000000003</v>
          </cell>
          <cell r="D7237">
            <v>69.340599999999995</v>
          </cell>
          <cell r="E7237">
            <v>1</v>
          </cell>
          <cell r="F7237">
            <v>1</v>
          </cell>
          <cell r="G7237">
            <v>1</v>
          </cell>
          <cell r="H7237">
            <v>1</v>
          </cell>
          <cell r="I7237">
            <v>1</v>
          </cell>
          <cell r="J7237">
            <v>1</v>
          </cell>
          <cell r="K7237">
            <v>1</v>
          </cell>
          <cell r="L7237">
            <v>1</v>
          </cell>
          <cell r="M7237">
            <v>1</v>
          </cell>
        </row>
        <row r="7238">
          <cell r="A7238">
            <v>50701</v>
          </cell>
          <cell r="B7238">
            <v>1</v>
          </cell>
          <cell r="C7238">
            <v>61.905700000000003</v>
          </cell>
          <cell r="D7238">
            <v>69.340599999999995</v>
          </cell>
          <cell r="E7238">
            <v>1</v>
          </cell>
          <cell r="F7238">
            <v>1</v>
          </cell>
          <cell r="G7238">
            <v>1</v>
          </cell>
          <cell r="H7238">
            <v>1</v>
          </cell>
          <cell r="I7238">
            <v>1</v>
          </cell>
          <cell r="J7238">
            <v>1</v>
          </cell>
          <cell r="K7238">
            <v>1</v>
          </cell>
          <cell r="L7238">
            <v>1</v>
          </cell>
          <cell r="M7238">
            <v>1</v>
          </cell>
        </row>
        <row r="7239">
          <cell r="A7239">
            <v>50702</v>
          </cell>
          <cell r="B7239">
            <v>1</v>
          </cell>
          <cell r="C7239">
            <v>61.905700000000003</v>
          </cell>
          <cell r="D7239">
            <v>69.340599999999995</v>
          </cell>
          <cell r="E7239">
            <v>1</v>
          </cell>
          <cell r="F7239">
            <v>1</v>
          </cell>
          <cell r="G7239">
            <v>1</v>
          </cell>
          <cell r="H7239">
            <v>1</v>
          </cell>
          <cell r="I7239">
            <v>1</v>
          </cell>
          <cell r="J7239">
            <v>1</v>
          </cell>
          <cell r="K7239">
            <v>1</v>
          </cell>
          <cell r="L7239">
            <v>1</v>
          </cell>
          <cell r="M7239">
            <v>1</v>
          </cell>
        </row>
        <row r="7240">
          <cell r="A7240">
            <v>50703</v>
          </cell>
          <cell r="B7240">
            <v>1</v>
          </cell>
          <cell r="C7240">
            <v>61.905700000000003</v>
          </cell>
          <cell r="D7240">
            <v>69.340599999999995</v>
          </cell>
          <cell r="E7240">
            <v>1</v>
          </cell>
          <cell r="F7240">
            <v>1</v>
          </cell>
          <cell r="G7240">
            <v>1</v>
          </cell>
          <cell r="H7240">
            <v>1</v>
          </cell>
          <cell r="I7240">
            <v>1</v>
          </cell>
          <cell r="J7240">
            <v>1</v>
          </cell>
          <cell r="K7240">
            <v>1</v>
          </cell>
          <cell r="L7240">
            <v>1</v>
          </cell>
          <cell r="M7240">
            <v>1</v>
          </cell>
        </row>
        <row r="7241">
          <cell r="A7241">
            <v>50704</v>
          </cell>
          <cell r="B7241">
            <v>1</v>
          </cell>
          <cell r="C7241">
            <v>61.905700000000003</v>
          </cell>
          <cell r="D7241">
            <v>69.340599999999995</v>
          </cell>
          <cell r="E7241">
            <v>1</v>
          </cell>
          <cell r="F7241">
            <v>1</v>
          </cell>
          <cell r="G7241">
            <v>1</v>
          </cell>
          <cell r="H7241">
            <v>1</v>
          </cell>
          <cell r="I7241">
            <v>1</v>
          </cell>
          <cell r="J7241">
            <v>1</v>
          </cell>
          <cell r="K7241">
            <v>1</v>
          </cell>
          <cell r="L7241">
            <v>1</v>
          </cell>
          <cell r="M7241">
            <v>1</v>
          </cell>
        </row>
        <row r="7242">
          <cell r="A7242">
            <v>50705</v>
          </cell>
          <cell r="B7242">
            <v>1</v>
          </cell>
          <cell r="C7242">
            <v>61.905700000000003</v>
          </cell>
          <cell r="D7242">
            <v>69.340599999999995</v>
          </cell>
          <cell r="E7242">
            <v>1</v>
          </cell>
          <cell r="F7242">
            <v>1</v>
          </cell>
          <cell r="G7242">
            <v>1</v>
          </cell>
          <cell r="H7242">
            <v>1</v>
          </cell>
          <cell r="I7242">
            <v>1</v>
          </cell>
          <cell r="J7242">
            <v>1</v>
          </cell>
          <cell r="K7242">
            <v>1</v>
          </cell>
          <cell r="L7242">
            <v>1</v>
          </cell>
          <cell r="M7242">
            <v>1</v>
          </cell>
        </row>
        <row r="7243">
          <cell r="A7243">
            <v>50706</v>
          </cell>
          <cell r="B7243">
            <v>1</v>
          </cell>
          <cell r="C7243">
            <v>61.905700000000003</v>
          </cell>
          <cell r="D7243">
            <v>69.340599999999995</v>
          </cell>
          <cell r="E7243">
            <v>1</v>
          </cell>
          <cell r="F7243">
            <v>1</v>
          </cell>
          <cell r="G7243">
            <v>1</v>
          </cell>
          <cell r="H7243">
            <v>1</v>
          </cell>
          <cell r="I7243">
            <v>1</v>
          </cell>
          <cell r="J7243">
            <v>1</v>
          </cell>
          <cell r="K7243">
            <v>1</v>
          </cell>
          <cell r="L7243">
            <v>1</v>
          </cell>
          <cell r="M7243">
            <v>1</v>
          </cell>
        </row>
        <row r="7244">
          <cell r="A7244">
            <v>50707</v>
          </cell>
          <cell r="B7244">
            <v>1</v>
          </cell>
          <cell r="C7244">
            <v>61.905700000000003</v>
          </cell>
          <cell r="D7244">
            <v>69.340599999999995</v>
          </cell>
          <cell r="E7244">
            <v>1</v>
          </cell>
          <cell r="F7244">
            <v>1</v>
          </cell>
          <cell r="G7244">
            <v>1</v>
          </cell>
          <cell r="H7244">
            <v>1</v>
          </cell>
          <cell r="I7244">
            <v>1</v>
          </cell>
          <cell r="J7244">
            <v>1</v>
          </cell>
          <cell r="K7244">
            <v>1</v>
          </cell>
          <cell r="L7244">
            <v>1</v>
          </cell>
          <cell r="M7244">
            <v>1</v>
          </cell>
        </row>
        <row r="7245">
          <cell r="A7245">
            <v>50708</v>
          </cell>
          <cell r="B7245">
            <v>1</v>
          </cell>
          <cell r="C7245">
            <v>61.905700000000003</v>
          </cell>
          <cell r="D7245">
            <v>69.340599999999995</v>
          </cell>
          <cell r="E7245">
            <v>1</v>
          </cell>
          <cell r="F7245">
            <v>1</v>
          </cell>
          <cell r="G7245">
            <v>1</v>
          </cell>
          <cell r="H7245">
            <v>1</v>
          </cell>
          <cell r="I7245">
            <v>1</v>
          </cell>
          <cell r="J7245">
            <v>1</v>
          </cell>
          <cell r="K7245">
            <v>1</v>
          </cell>
          <cell r="L7245">
            <v>1</v>
          </cell>
          <cell r="M7245">
            <v>1</v>
          </cell>
        </row>
        <row r="7246">
          <cell r="A7246">
            <v>50709</v>
          </cell>
          <cell r="B7246">
            <v>1</v>
          </cell>
          <cell r="C7246">
            <v>61.905700000000003</v>
          </cell>
          <cell r="D7246">
            <v>69.340599999999995</v>
          </cell>
          <cell r="E7246">
            <v>1</v>
          </cell>
          <cell r="F7246">
            <v>1</v>
          </cell>
          <cell r="G7246">
            <v>1</v>
          </cell>
          <cell r="H7246">
            <v>1</v>
          </cell>
          <cell r="I7246">
            <v>1</v>
          </cell>
          <cell r="J7246">
            <v>1</v>
          </cell>
          <cell r="K7246">
            <v>1</v>
          </cell>
          <cell r="L7246">
            <v>1</v>
          </cell>
          <cell r="M7246">
            <v>1</v>
          </cell>
        </row>
        <row r="7247">
          <cell r="A7247">
            <v>50710</v>
          </cell>
          <cell r="B7247">
            <v>1</v>
          </cell>
          <cell r="C7247">
            <v>61.905700000000003</v>
          </cell>
          <cell r="D7247">
            <v>69.340599999999995</v>
          </cell>
          <cell r="E7247">
            <v>1</v>
          </cell>
          <cell r="F7247">
            <v>1</v>
          </cell>
          <cell r="G7247">
            <v>1</v>
          </cell>
          <cell r="H7247">
            <v>1</v>
          </cell>
          <cell r="I7247">
            <v>1</v>
          </cell>
          <cell r="J7247">
            <v>1</v>
          </cell>
          <cell r="K7247">
            <v>1</v>
          </cell>
          <cell r="L7247">
            <v>1</v>
          </cell>
          <cell r="M7247">
            <v>1</v>
          </cell>
        </row>
        <row r="7248">
          <cell r="A7248">
            <v>50711</v>
          </cell>
          <cell r="B7248">
            <v>1</v>
          </cell>
          <cell r="C7248">
            <v>61.905700000000003</v>
          </cell>
          <cell r="D7248">
            <v>69.340599999999995</v>
          </cell>
          <cell r="E7248">
            <v>1</v>
          </cell>
          <cell r="F7248">
            <v>1</v>
          </cell>
          <cell r="G7248">
            <v>1</v>
          </cell>
          <cell r="H7248">
            <v>1</v>
          </cell>
          <cell r="I7248">
            <v>1</v>
          </cell>
          <cell r="J7248">
            <v>1</v>
          </cell>
          <cell r="K7248">
            <v>1</v>
          </cell>
          <cell r="L7248">
            <v>1</v>
          </cell>
          <cell r="M7248">
            <v>1</v>
          </cell>
        </row>
        <row r="7249">
          <cell r="A7249">
            <v>50712</v>
          </cell>
          <cell r="B7249">
            <v>1</v>
          </cell>
          <cell r="C7249">
            <v>61.905700000000003</v>
          </cell>
          <cell r="D7249">
            <v>69.340599999999995</v>
          </cell>
          <cell r="E7249">
            <v>1</v>
          </cell>
          <cell r="F7249">
            <v>1</v>
          </cell>
          <cell r="G7249">
            <v>1</v>
          </cell>
          <cell r="H7249">
            <v>1</v>
          </cell>
          <cell r="I7249">
            <v>1</v>
          </cell>
          <cell r="J7249">
            <v>1</v>
          </cell>
          <cell r="K7249">
            <v>1</v>
          </cell>
          <cell r="L7249">
            <v>1</v>
          </cell>
          <cell r="M7249">
            <v>1</v>
          </cell>
        </row>
        <row r="7250">
          <cell r="A7250">
            <v>50713</v>
          </cell>
          <cell r="B7250">
            <v>1</v>
          </cell>
          <cell r="C7250">
            <v>61.905700000000003</v>
          </cell>
          <cell r="D7250">
            <v>69.340599999999995</v>
          </cell>
          <cell r="E7250">
            <v>1</v>
          </cell>
          <cell r="F7250">
            <v>1</v>
          </cell>
          <cell r="G7250">
            <v>1</v>
          </cell>
          <cell r="H7250">
            <v>1</v>
          </cell>
          <cell r="I7250">
            <v>1</v>
          </cell>
          <cell r="J7250">
            <v>1</v>
          </cell>
          <cell r="K7250">
            <v>1</v>
          </cell>
          <cell r="L7250">
            <v>1</v>
          </cell>
          <cell r="M7250">
            <v>1</v>
          </cell>
        </row>
        <row r="7251">
          <cell r="A7251">
            <v>50714</v>
          </cell>
          <cell r="B7251">
            <v>1</v>
          </cell>
          <cell r="C7251">
            <v>61.905700000000003</v>
          </cell>
          <cell r="D7251">
            <v>69.340599999999995</v>
          </cell>
          <cell r="E7251">
            <v>1</v>
          </cell>
          <cell r="F7251">
            <v>1</v>
          </cell>
          <cell r="G7251">
            <v>1</v>
          </cell>
          <cell r="H7251">
            <v>1</v>
          </cell>
          <cell r="I7251">
            <v>1</v>
          </cell>
          <cell r="J7251">
            <v>1</v>
          </cell>
          <cell r="K7251">
            <v>1</v>
          </cell>
          <cell r="L7251">
            <v>1</v>
          </cell>
          <cell r="M7251">
            <v>1</v>
          </cell>
        </row>
        <row r="7252">
          <cell r="A7252">
            <v>50715</v>
          </cell>
          <cell r="B7252">
            <v>1</v>
          </cell>
          <cell r="C7252">
            <v>61.905700000000003</v>
          </cell>
          <cell r="D7252">
            <v>69.340599999999995</v>
          </cell>
          <cell r="E7252">
            <v>1</v>
          </cell>
          <cell r="F7252">
            <v>1</v>
          </cell>
          <cell r="G7252">
            <v>1</v>
          </cell>
          <cell r="H7252">
            <v>1</v>
          </cell>
          <cell r="I7252">
            <v>1</v>
          </cell>
          <cell r="J7252">
            <v>1</v>
          </cell>
          <cell r="K7252">
            <v>1</v>
          </cell>
          <cell r="L7252">
            <v>1</v>
          </cell>
          <cell r="M7252">
            <v>1</v>
          </cell>
        </row>
        <row r="7253">
          <cell r="A7253">
            <v>50716</v>
          </cell>
          <cell r="B7253">
            <v>1</v>
          </cell>
          <cell r="C7253">
            <v>61.905700000000003</v>
          </cell>
          <cell r="D7253">
            <v>69.340599999999995</v>
          </cell>
          <cell r="E7253">
            <v>1</v>
          </cell>
          <cell r="F7253">
            <v>1</v>
          </cell>
          <cell r="G7253">
            <v>1</v>
          </cell>
          <cell r="H7253">
            <v>1</v>
          </cell>
          <cell r="I7253">
            <v>1</v>
          </cell>
          <cell r="J7253">
            <v>1</v>
          </cell>
          <cell r="K7253">
            <v>1</v>
          </cell>
          <cell r="L7253">
            <v>1</v>
          </cell>
          <cell r="M7253">
            <v>1</v>
          </cell>
        </row>
        <row r="7254">
          <cell r="A7254">
            <v>50717</v>
          </cell>
          <cell r="B7254">
            <v>1</v>
          </cell>
          <cell r="C7254">
            <v>61.905700000000003</v>
          </cell>
          <cell r="D7254">
            <v>69.340599999999995</v>
          </cell>
          <cell r="E7254">
            <v>1</v>
          </cell>
          <cell r="F7254">
            <v>1</v>
          </cell>
          <cell r="G7254">
            <v>1</v>
          </cell>
          <cell r="H7254">
            <v>1</v>
          </cell>
          <cell r="I7254">
            <v>1</v>
          </cell>
          <cell r="J7254">
            <v>1</v>
          </cell>
          <cell r="K7254">
            <v>1</v>
          </cell>
          <cell r="L7254">
            <v>1</v>
          </cell>
          <cell r="M7254">
            <v>1</v>
          </cell>
        </row>
        <row r="7255">
          <cell r="A7255">
            <v>50718</v>
          </cell>
          <cell r="B7255">
            <v>1</v>
          </cell>
          <cell r="C7255">
            <v>61.905700000000003</v>
          </cell>
          <cell r="D7255">
            <v>69.340599999999995</v>
          </cell>
          <cell r="E7255">
            <v>1</v>
          </cell>
          <cell r="F7255">
            <v>1</v>
          </cell>
          <cell r="G7255">
            <v>1</v>
          </cell>
          <cell r="H7255">
            <v>1</v>
          </cell>
          <cell r="I7255">
            <v>1</v>
          </cell>
          <cell r="J7255">
            <v>1</v>
          </cell>
          <cell r="K7255">
            <v>1</v>
          </cell>
          <cell r="L7255">
            <v>1</v>
          </cell>
          <cell r="M7255">
            <v>1</v>
          </cell>
        </row>
        <row r="7256">
          <cell r="A7256">
            <v>50719</v>
          </cell>
          <cell r="B7256">
            <v>1</v>
          </cell>
          <cell r="C7256">
            <v>61.905700000000003</v>
          </cell>
          <cell r="D7256">
            <v>69.340599999999995</v>
          </cell>
          <cell r="E7256">
            <v>1</v>
          </cell>
          <cell r="F7256">
            <v>1</v>
          </cell>
          <cell r="G7256">
            <v>1</v>
          </cell>
          <cell r="H7256">
            <v>1</v>
          </cell>
          <cell r="I7256">
            <v>1</v>
          </cell>
          <cell r="J7256">
            <v>1</v>
          </cell>
          <cell r="K7256">
            <v>1</v>
          </cell>
          <cell r="L7256">
            <v>1</v>
          </cell>
          <cell r="M7256">
            <v>1</v>
          </cell>
        </row>
        <row r="7257">
          <cell r="A7257">
            <v>50720</v>
          </cell>
          <cell r="B7257">
            <v>1</v>
          </cell>
          <cell r="C7257">
            <v>61.905700000000003</v>
          </cell>
          <cell r="D7257">
            <v>69.340599999999995</v>
          </cell>
          <cell r="E7257">
            <v>1</v>
          </cell>
          <cell r="F7257">
            <v>1</v>
          </cell>
          <cell r="G7257">
            <v>1</v>
          </cell>
          <cell r="H7257">
            <v>1</v>
          </cell>
          <cell r="I7257">
            <v>1</v>
          </cell>
          <cell r="J7257">
            <v>1</v>
          </cell>
          <cell r="K7257">
            <v>1</v>
          </cell>
          <cell r="L7257">
            <v>1</v>
          </cell>
          <cell r="M7257">
            <v>1</v>
          </cell>
        </row>
        <row r="7258">
          <cell r="A7258">
            <v>50721</v>
          </cell>
          <cell r="B7258">
            <v>1</v>
          </cell>
          <cell r="C7258">
            <v>61.905700000000003</v>
          </cell>
          <cell r="D7258">
            <v>69.340599999999995</v>
          </cell>
          <cell r="E7258">
            <v>1</v>
          </cell>
          <cell r="F7258">
            <v>1</v>
          </cell>
          <cell r="G7258">
            <v>1</v>
          </cell>
          <cell r="H7258">
            <v>1</v>
          </cell>
          <cell r="I7258">
            <v>1</v>
          </cell>
          <cell r="J7258">
            <v>1</v>
          </cell>
          <cell r="K7258">
            <v>1</v>
          </cell>
          <cell r="L7258">
            <v>1</v>
          </cell>
          <cell r="M7258">
            <v>1</v>
          </cell>
        </row>
        <row r="7259">
          <cell r="A7259">
            <v>50722</v>
          </cell>
          <cell r="B7259">
            <v>1</v>
          </cell>
          <cell r="C7259">
            <v>61.905700000000003</v>
          </cell>
          <cell r="D7259">
            <v>69.340599999999995</v>
          </cell>
          <cell r="E7259">
            <v>1</v>
          </cell>
          <cell r="F7259">
            <v>1</v>
          </cell>
          <cell r="G7259">
            <v>1</v>
          </cell>
          <cell r="H7259">
            <v>1</v>
          </cell>
          <cell r="I7259">
            <v>1</v>
          </cell>
          <cell r="J7259">
            <v>1</v>
          </cell>
          <cell r="K7259">
            <v>1</v>
          </cell>
          <cell r="L7259">
            <v>1</v>
          </cell>
          <cell r="M7259">
            <v>1</v>
          </cell>
        </row>
        <row r="7260">
          <cell r="A7260">
            <v>50723</v>
          </cell>
          <cell r="B7260">
            <v>1</v>
          </cell>
          <cell r="C7260">
            <v>61.905700000000003</v>
          </cell>
          <cell r="D7260">
            <v>69.340599999999995</v>
          </cell>
          <cell r="E7260">
            <v>1</v>
          </cell>
          <cell r="F7260">
            <v>1</v>
          </cell>
          <cell r="G7260">
            <v>1</v>
          </cell>
          <cell r="H7260">
            <v>1</v>
          </cell>
          <cell r="I7260">
            <v>1</v>
          </cell>
          <cell r="J7260">
            <v>1</v>
          </cell>
          <cell r="K7260">
            <v>1</v>
          </cell>
          <cell r="L7260">
            <v>1</v>
          </cell>
          <cell r="M7260">
            <v>1</v>
          </cell>
        </row>
        <row r="7261">
          <cell r="A7261">
            <v>50724</v>
          </cell>
          <cell r="B7261">
            <v>1</v>
          </cell>
          <cell r="C7261">
            <v>61.905700000000003</v>
          </cell>
          <cell r="D7261">
            <v>69.340599999999995</v>
          </cell>
          <cell r="E7261">
            <v>1</v>
          </cell>
          <cell r="F7261">
            <v>1</v>
          </cell>
          <cell r="G7261">
            <v>1</v>
          </cell>
          <cell r="H7261">
            <v>1</v>
          </cell>
          <cell r="I7261">
            <v>1</v>
          </cell>
          <cell r="J7261">
            <v>1</v>
          </cell>
          <cell r="K7261">
            <v>1</v>
          </cell>
          <cell r="L7261">
            <v>1</v>
          </cell>
          <cell r="M7261">
            <v>1</v>
          </cell>
        </row>
        <row r="7262">
          <cell r="A7262">
            <v>50725</v>
          </cell>
          <cell r="B7262">
            <v>1</v>
          </cell>
          <cell r="C7262">
            <v>61.905700000000003</v>
          </cell>
          <cell r="D7262">
            <v>69.340599999999995</v>
          </cell>
          <cell r="E7262">
            <v>1</v>
          </cell>
          <cell r="F7262">
            <v>1</v>
          </cell>
          <cell r="G7262">
            <v>1</v>
          </cell>
          <cell r="H7262">
            <v>1</v>
          </cell>
          <cell r="I7262">
            <v>1</v>
          </cell>
          <cell r="J7262">
            <v>1</v>
          </cell>
          <cell r="K7262">
            <v>1</v>
          </cell>
          <cell r="L7262">
            <v>1</v>
          </cell>
          <cell r="M7262">
            <v>1</v>
          </cell>
        </row>
        <row r="7263">
          <cell r="A7263">
            <v>50726</v>
          </cell>
          <cell r="B7263">
            <v>1</v>
          </cell>
          <cell r="C7263">
            <v>61.905700000000003</v>
          </cell>
          <cell r="D7263">
            <v>69.340599999999995</v>
          </cell>
          <cell r="E7263">
            <v>1</v>
          </cell>
          <cell r="F7263">
            <v>1</v>
          </cell>
          <cell r="G7263">
            <v>1</v>
          </cell>
          <cell r="H7263">
            <v>1</v>
          </cell>
          <cell r="I7263">
            <v>1</v>
          </cell>
          <cell r="J7263">
            <v>1</v>
          </cell>
          <cell r="K7263">
            <v>1</v>
          </cell>
          <cell r="L7263">
            <v>1</v>
          </cell>
          <cell r="M7263">
            <v>1</v>
          </cell>
        </row>
        <row r="7264">
          <cell r="A7264">
            <v>50727</v>
          </cell>
          <cell r="B7264">
            <v>1</v>
          </cell>
          <cell r="C7264">
            <v>61.905700000000003</v>
          </cell>
          <cell r="D7264">
            <v>69.340599999999995</v>
          </cell>
          <cell r="E7264">
            <v>1</v>
          </cell>
          <cell r="F7264">
            <v>1</v>
          </cell>
          <cell r="G7264">
            <v>1</v>
          </cell>
          <cell r="H7264">
            <v>1</v>
          </cell>
          <cell r="I7264">
            <v>1</v>
          </cell>
          <cell r="J7264">
            <v>1</v>
          </cell>
          <cell r="K7264">
            <v>1</v>
          </cell>
          <cell r="L7264">
            <v>1</v>
          </cell>
          <cell r="M7264">
            <v>1</v>
          </cell>
        </row>
        <row r="7265">
          <cell r="A7265">
            <v>50728</v>
          </cell>
          <cell r="B7265">
            <v>1</v>
          </cell>
          <cell r="C7265">
            <v>61.905700000000003</v>
          </cell>
          <cell r="D7265">
            <v>69.340599999999995</v>
          </cell>
          <cell r="E7265">
            <v>1</v>
          </cell>
          <cell r="F7265">
            <v>1</v>
          </cell>
          <cell r="G7265">
            <v>1</v>
          </cell>
          <cell r="H7265">
            <v>1</v>
          </cell>
          <cell r="I7265">
            <v>1</v>
          </cell>
          <cell r="J7265">
            <v>1</v>
          </cell>
          <cell r="K7265">
            <v>1</v>
          </cell>
          <cell r="L7265">
            <v>1</v>
          </cell>
          <cell r="M7265">
            <v>1</v>
          </cell>
        </row>
        <row r="7266">
          <cell r="A7266">
            <v>50729</v>
          </cell>
          <cell r="B7266">
            <v>1</v>
          </cell>
          <cell r="C7266">
            <v>61.905700000000003</v>
          </cell>
          <cell r="D7266">
            <v>69.340599999999995</v>
          </cell>
          <cell r="E7266">
            <v>1</v>
          </cell>
          <cell r="F7266">
            <v>1</v>
          </cell>
          <cell r="G7266">
            <v>1</v>
          </cell>
          <cell r="H7266">
            <v>1</v>
          </cell>
          <cell r="I7266">
            <v>1</v>
          </cell>
          <cell r="J7266">
            <v>1</v>
          </cell>
          <cell r="K7266">
            <v>1</v>
          </cell>
          <cell r="L7266">
            <v>1</v>
          </cell>
          <cell r="M7266">
            <v>1</v>
          </cell>
        </row>
        <row r="7267">
          <cell r="A7267">
            <v>50730</v>
          </cell>
          <cell r="B7267">
            <v>1</v>
          </cell>
          <cell r="C7267">
            <v>61.905700000000003</v>
          </cell>
          <cell r="D7267">
            <v>69.340599999999995</v>
          </cell>
          <cell r="E7267">
            <v>1</v>
          </cell>
          <cell r="F7267">
            <v>1</v>
          </cell>
          <cell r="G7267">
            <v>1</v>
          </cell>
          <cell r="H7267">
            <v>1</v>
          </cell>
          <cell r="I7267">
            <v>1</v>
          </cell>
          <cell r="J7267">
            <v>1</v>
          </cell>
          <cell r="K7267">
            <v>1</v>
          </cell>
          <cell r="L7267">
            <v>1</v>
          </cell>
          <cell r="M7267">
            <v>1</v>
          </cell>
        </row>
        <row r="7268">
          <cell r="A7268">
            <v>50731</v>
          </cell>
          <cell r="B7268">
            <v>1</v>
          </cell>
          <cell r="C7268">
            <v>61.905700000000003</v>
          </cell>
          <cell r="D7268">
            <v>69.340599999999995</v>
          </cell>
          <cell r="E7268">
            <v>1</v>
          </cell>
          <cell r="F7268">
            <v>1</v>
          </cell>
          <cell r="G7268">
            <v>1</v>
          </cell>
          <cell r="H7268">
            <v>1</v>
          </cell>
          <cell r="I7268">
            <v>1</v>
          </cell>
          <cell r="J7268">
            <v>1</v>
          </cell>
          <cell r="K7268">
            <v>1</v>
          </cell>
          <cell r="L7268">
            <v>1</v>
          </cell>
          <cell r="M7268">
            <v>1</v>
          </cell>
        </row>
        <row r="7269">
          <cell r="A7269">
            <v>50732</v>
          </cell>
          <cell r="B7269">
            <v>1</v>
          </cell>
          <cell r="C7269">
            <v>61.905700000000003</v>
          </cell>
          <cell r="D7269">
            <v>69.340599999999995</v>
          </cell>
          <cell r="E7269">
            <v>1</v>
          </cell>
          <cell r="F7269">
            <v>1</v>
          </cell>
          <cell r="G7269">
            <v>1</v>
          </cell>
          <cell r="H7269">
            <v>1</v>
          </cell>
          <cell r="I7269">
            <v>1</v>
          </cell>
          <cell r="J7269">
            <v>1</v>
          </cell>
          <cell r="K7269">
            <v>1</v>
          </cell>
          <cell r="L7269">
            <v>1</v>
          </cell>
          <cell r="M7269">
            <v>1</v>
          </cell>
        </row>
        <row r="7270">
          <cell r="A7270">
            <v>50733</v>
          </cell>
          <cell r="B7270">
            <v>1</v>
          </cell>
          <cell r="C7270">
            <v>61.905700000000003</v>
          </cell>
          <cell r="D7270">
            <v>69.340599999999995</v>
          </cell>
          <cell r="E7270">
            <v>1</v>
          </cell>
          <cell r="F7270">
            <v>1</v>
          </cell>
          <cell r="G7270">
            <v>1</v>
          </cell>
          <cell r="H7270">
            <v>1</v>
          </cell>
          <cell r="I7270">
            <v>1</v>
          </cell>
          <cell r="J7270">
            <v>1</v>
          </cell>
          <cell r="K7270">
            <v>1</v>
          </cell>
          <cell r="L7270">
            <v>1</v>
          </cell>
          <cell r="M7270">
            <v>1</v>
          </cell>
        </row>
        <row r="7271">
          <cell r="A7271">
            <v>50734</v>
          </cell>
          <cell r="B7271">
            <v>1</v>
          </cell>
          <cell r="C7271">
            <v>61.905700000000003</v>
          </cell>
          <cell r="D7271">
            <v>69.340599999999995</v>
          </cell>
          <cell r="E7271">
            <v>1</v>
          </cell>
          <cell r="F7271">
            <v>1</v>
          </cell>
          <cell r="G7271">
            <v>1</v>
          </cell>
          <cell r="H7271">
            <v>1</v>
          </cell>
          <cell r="I7271">
            <v>1</v>
          </cell>
          <cell r="J7271">
            <v>1</v>
          </cell>
          <cell r="K7271">
            <v>1</v>
          </cell>
          <cell r="L7271">
            <v>1</v>
          </cell>
          <cell r="M7271">
            <v>1</v>
          </cell>
        </row>
        <row r="7272">
          <cell r="A7272">
            <v>50735</v>
          </cell>
          <cell r="B7272">
            <v>1</v>
          </cell>
          <cell r="C7272">
            <v>61.905700000000003</v>
          </cell>
          <cell r="D7272">
            <v>69.340599999999995</v>
          </cell>
          <cell r="E7272">
            <v>1</v>
          </cell>
          <cell r="F7272">
            <v>1</v>
          </cell>
          <cell r="G7272">
            <v>1</v>
          </cell>
          <cell r="H7272">
            <v>1</v>
          </cell>
          <cell r="I7272">
            <v>1</v>
          </cell>
          <cell r="J7272">
            <v>1</v>
          </cell>
          <cell r="K7272">
            <v>1</v>
          </cell>
          <cell r="L7272">
            <v>1</v>
          </cell>
          <cell r="M7272">
            <v>1</v>
          </cell>
        </row>
        <row r="7273">
          <cell r="A7273">
            <v>50736</v>
          </cell>
          <cell r="B7273">
            <v>1</v>
          </cell>
          <cell r="C7273">
            <v>61.905700000000003</v>
          </cell>
          <cell r="D7273">
            <v>69.340599999999995</v>
          </cell>
          <cell r="E7273">
            <v>1</v>
          </cell>
          <cell r="F7273">
            <v>1</v>
          </cell>
          <cell r="G7273">
            <v>1</v>
          </cell>
          <cell r="H7273">
            <v>1</v>
          </cell>
          <cell r="I7273">
            <v>1</v>
          </cell>
          <cell r="J7273">
            <v>1</v>
          </cell>
          <cell r="K7273">
            <v>1</v>
          </cell>
          <cell r="L7273">
            <v>1</v>
          </cell>
          <cell r="M7273">
            <v>1</v>
          </cell>
        </row>
        <row r="7274">
          <cell r="A7274">
            <v>50737</v>
          </cell>
          <cell r="B7274">
            <v>1</v>
          </cell>
          <cell r="C7274">
            <v>61.905700000000003</v>
          </cell>
          <cell r="D7274">
            <v>69.340599999999995</v>
          </cell>
          <cell r="E7274">
            <v>1</v>
          </cell>
          <cell r="F7274">
            <v>1</v>
          </cell>
          <cell r="G7274">
            <v>1</v>
          </cell>
          <cell r="H7274">
            <v>1</v>
          </cell>
          <cell r="I7274">
            <v>1</v>
          </cell>
          <cell r="J7274">
            <v>1</v>
          </cell>
          <cell r="K7274">
            <v>1</v>
          </cell>
          <cell r="L7274">
            <v>1</v>
          </cell>
          <cell r="M7274">
            <v>1</v>
          </cell>
        </row>
        <row r="7275">
          <cell r="A7275">
            <v>50738</v>
          </cell>
          <cell r="B7275">
            <v>1</v>
          </cell>
          <cell r="C7275">
            <v>61.905700000000003</v>
          </cell>
          <cell r="D7275">
            <v>69.340599999999995</v>
          </cell>
          <cell r="E7275">
            <v>1</v>
          </cell>
          <cell r="F7275">
            <v>1</v>
          </cell>
          <cell r="G7275">
            <v>1</v>
          </cell>
          <cell r="H7275">
            <v>1</v>
          </cell>
          <cell r="I7275">
            <v>1</v>
          </cell>
          <cell r="J7275">
            <v>1</v>
          </cell>
          <cell r="K7275">
            <v>1</v>
          </cell>
          <cell r="L7275">
            <v>1</v>
          </cell>
          <cell r="M7275">
            <v>1</v>
          </cell>
        </row>
        <row r="7276">
          <cell r="A7276">
            <v>50739</v>
          </cell>
          <cell r="B7276">
            <v>1</v>
          </cell>
          <cell r="C7276">
            <v>61.905700000000003</v>
          </cell>
          <cell r="D7276">
            <v>69.340599999999995</v>
          </cell>
          <cell r="E7276">
            <v>1</v>
          </cell>
          <cell r="F7276">
            <v>1</v>
          </cell>
          <cell r="G7276">
            <v>1</v>
          </cell>
          <cell r="H7276">
            <v>1</v>
          </cell>
          <cell r="I7276">
            <v>1</v>
          </cell>
          <cell r="J7276">
            <v>1</v>
          </cell>
          <cell r="K7276">
            <v>1</v>
          </cell>
          <cell r="L7276">
            <v>1</v>
          </cell>
          <cell r="M7276">
            <v>1</v>
          </cell>
        </row>
        <row r="7277">
          <cell r="A7277">
            <v>50740</v>
          </cell>
          <cell r="B7277">
            <v>1</v>
          </cell>
          <cell r="C7277">
            <v>61.905700000000003</v>
          </cell>
          <cell r="D7277">
            <v>69.340599999999995</v>
          </cell>
          <cell r="E7277">
            <v>1</v>
          </cell>
          <cell r="F7277">
            <v>1</v>
          </cell>
          <cell r="G7277">
            <v>1</v>
          </cell>
          <cell r="H7277">
            <v>1</v>
          </cell>
          <cell r="I7277">
            <v>1</v>
          </cell>
          <cell r="J7277">
            <v>1</v>
          </cell>
          <cell r="K7277">
            <v>1</v>
          </cell>
          <cell r="L7277">
            <v>1</v>
          </cell>
          <cell r="M7277">
            <v>1</v>
          </cell>
        </row>
        <row r="7278">
          <cell r="A7278">
            <v>50741</v>
          </cell>
          <cell r="B7278">
            <v>1</v>
          </cell>
          <cell r="C7278">
            <v>61.905700000000003</v>
          </cell>
          <cell r="D7278">
            <v>69.340599999999995</v>
          </cell>
          <cell r="E7278">
            <v>1</v>
          </cell>
          <cell r="F7278">
            <v>1</v>
          </cell>
          <cell r="G7278">
            <v>1</v>
          </cell>
          <cell r="H7278">
            <v>1</v>
          </cell>
          <cell r="I7278">
            <v>1</v>
          </cell>
          <cell r="J7278">
            <v>1</v>
          </cell>
          <cell r="K7278">
            <v>1</v>
          </cell>
          <cell r="L7278">
            <v>1</v>
          </cell>
          <cell r="M7278">
            <v>1</v>
          </cell>
        </row>
        <row r="7279">
          <cell r="A7279">
            <v>50742</v>
          </cell>
          <cell r="B7279">
            <v>1</v>
          </cell>
          <cell r="C7279">
            <v>61.905700000000003</v>
          </cell>
          <cell r="D7279">
            <v>69.340599999999995</v>
          </cell>
          <cell r="E7279">
            <v>1</v>
          </cell>
          <cell r="F7279">
            <v>1</v>
          </cell>
          <cell r="G7279">
            <v>1</v>
          </cell>
          <cell r="H7279">
            <v>1</v>
          </cell>
          <cell r="I7279">
            <v>1</v>
          </cell>
          <cell r="J7279">
            <v>1</v>
          </cell>
          <cell r="K7279">
            <v>1</v>
          </cell>
          <cell r="L7279">
            <v>1</v>
          </cell>
          <cell r="M7279">
            <v>1</v>
          </cell>
        </row>
        <row r="7280">
          <cell r="A7280">
            <v>50743</v>
          </cell>
          <cell r="B7280">
            <v>1</v>
          </cell>
          <cell r="C7280">
            <v>61.905700000000003</v>
          </cell>
          <cell r="D7280">
            <v>69.340599999999995</v>
          </cell>
          <cell r="E7280">
            <v>1</v>
          </cell>
          <cell r="F7280">
            <v>1</v>
          </cell>
          <cell r="G7280">
            <v>1</v>
          </cell>
          <cell r="H7280">
            <v>1</v>
          </cell>
          <cell r="I7280">
            <v>1</v>
          </cell>
          <cell r="J7280">
            <v>1</v>
          </cell>
          <cell r="K7280">
            <v>1</v>
          </cell>
          <cell r="L7280">
            <v>1</v>
          </cell>
          <cell r="M7280">
            <v>1</v>
          </cell>
        </row>
        <row r="7281">
          <cell r="A7281">
            <v>50744</v>
          </cell>
          <cell r="B7281">
            <v>1</v>
          </cell>
          <cell r="C7281">
            <v>61.905700000000003</v>
          </cell>
          <cell r="D7281">
            <v>69.340599999999995</v>
          </cell>
          <cell r="E7281">
            <v>1</v>
          </cell>
          <cell r="F7281">
            <v>1</v>
          </cell>
          <cell r="G7281">
            <v>1</v>
          </cell>
          <cell r="H7281">
            <v>1</v>
          </cell>
          <cell r="I7281">
            <v>1</v>
          </cell>
          <cell r="J7281">
            <v>1</v>
          </cell>
          <cell r="K7281">
            <v>1</v>
          </cell>
          <cell r="L7281">
            <v>1</v>
          </cell>
          <cell r="M7281">
            <v>1</v>
          </cell>
        </row>
        <row r="7282">
          <cell r="A7282">
            <v>50745</v>
          </cell>
          <cell r="B7282">
            <v>1</v>
          </cell>
          <cell r="C7282">
            <v>61.905700000000003</v>
          </cell>
          <cell r="D7282">
            <v>69.340599999999995</v>
          </cell>
          <cell r="E7282">
            <v>1</v>
          </cell>
          <cell r="F7282">
            <v>1</v>
          </cell>
          <cell r="G7282">
            <v>1</v>
          </cell>
          <cell r="H7282">
            <v>1</v>
          </cell>
          <cell r="I7282">
            <v>1</v>
          </cell>
          <cell r="J7282">
            <v>1</v>
          </cell>
          <cell r="K7282">
            <v>1</v>
          </cell>
          <cell r="L7282">
            <v>1</v>
          </cell>
          <cell r="M7282">
            <v>1</v>
          </cell>
        </row>
        <row r="7283">
          <cell r="A7283">
            <v>50746</v>
          </cell>
          <cell r="B7283">
            <v>1</v>
          </cell>
          <cell r="C7283">
            <v>61.905700000000003</v>
          </cell>
          <cell r="D7283">
            <v>69.340599999999995</v>
          </cell>
          <cell r="E7283">
            <v>1</v>
          </cell>
          <cell r="F7283">
            <v>1</v>
          </cell>
          <cell r="G7283">
            <v>1</v>
          </cell>
          <cell r="H7283">
            <v>1</v>
          </cell>
          <cell r="I7283">
            <v>1</v>
          </cell>
          <cell r="J7283">
            <v>1</v>
          </cell>
          <cell r="K7283">
            <v>1</v>
          </cell>
          <cell r="L7283">
            <v>1</v>
          </cell>
          <cell r="M7283">
            <v>1</v>
          </cell>
        </row>
        <row r="7284">
          <cell r="A7284">
            <v>50747</v>
          </cell>
          <cell r="B7284">
            <v>1</v>
          </cell>
          <cell r="C7284">
            <v>61.905700000000003</v>
          </cell>
          <cell r="D7284">
            <v>69.340599999999995</v>
          </cell>
          <cell r="E7284">
            <v>1</v>
          </cell>
          <cell r="F7284">
            <v>1</v>
          </cell>
          <cell r="G7284">
            <v>1</v>
          </cell>
          <cell r="H7284">
            <v>1</v>
          </cell>
          <cell r="I7284">
            <v>1</v>
          </cell>
          <cell r="J7284">
            <v>1</v>
          </cell>
          <cell r="K7284">
            <v>1</v>
          </cell>
          <cell r="L7284">
            <v>1</v>
          </cell>
          <cell r="M7284">
            <v>1</v>
          </cell>
        </row>
        <row r="7285">
          <cell r="A7285">
            <v>50748</v>
          </cell>
          <cell r="B7285">
            <v>1</v>
          </cell>
          <cell r="C7285">
            <v>61.905700000000003</v>
          </cell>
          <cell r="D7285">
            <v>69.340599999999995</v>
          </cell>
          <cell r="E7285">
            <v>1</v>
          </cell>
          <cell r="F7285">
            <v>1</v>
          </cell>
          <cell r="G7285">
            <v>1</v>
          </cell>
          <cell r="H7285">
            <v>1</v>
          </cell>
          <cell r="I7285">
            <v>1</v>
          </cell>
          <cell r="J7285">
            <v>1</v>
          </cell>
          <cell r="K7285">
            <v>1</v>
          </cell>
          <cell r="L7285">
            <v>1</v>
          </cell>
          <cell r="M7285">
            <v>1</v>
          </cell>
        </row>
        <row r="7286">
          <cell r="A7286">
            <v>50749</v>
          </cell>
          <cell r="B7286">
            <v>1</v>
          </cell>
          <cell r="C7286">
            <v>61.905700000000003</v>
          </cell>
          <cell r="D7286">
            <v>69.340599999999995</v>
          </cell>
          <cell r="E7286">
            <v>1</v>
          </cell>
          <cell r="F7286">
            <v>1</v>
          </cell>
          <cell r="G7286">
            <v>1</v>
          </cell>
          <cell r="H7286">
            <v>1</v>
          </cell>
          <cell r="I7286">
            <v>1</v>
          </cell>
          <cell r="J7286">
            <v>1</v>
          </cell>
          <cell r="K7286">
            <v>1</v>
          </cell>
          <cell r="L7286">
            <v>1</v>
          </cell>
          <cell r="M7286">
            <v>1</v>
          </cell>
        </row>
        <row r="7287">
          <cell r="A7287">
            <v>50750</v>
          </cell>
          <cell r="B7287">
            <v>1</v>
          </cell>
          <cell r="C7287">
            <v>61.905700000000003</v>
          </cell>
          <cell r="D7287">
            <v>69.340599999999995</v>
          </cell>
          <cell r="E7287">
            <v>1</v>
          </cell>
          <cell r="F7287">
            <v>1</v>
          </cell>
          <cell r="G7287">
            <v>1</v>
          </cell>
          <cell r="H7287">
            <v>1</v>
          </cell>
          <cell r="I7287">
            <v>1</v>
          </cell>
          <cell r="J7287">
            <v>1</v>
          </cell>
          <cell r="K7287">
            <v>1</v>
          </cell>
          <cell r="L7287">
            <v>1</v>
          </cell>
          <cell r="M7287">
            <v>1</v>
          </cell>
        </row>
        <row r="7288">
          <cell r="A7288">
            <v>50751</v>
          </cell>
          <cell r="B7288">
            <v>1</v>
          </cell>
          <cell r="C7288">
            <v>61.905700000000003</v>
          </cell>
          <cell r="D7288">
            <v>69.340599999999995</v>
          </cell>
          <cell r="E7288">
            <v>1</v>
          </cell>
          <cell r="F7288">
            <v>1</v>
          </cell>
          <cell r="G7288">
            <v>1</v>
          </cell>
          <cell r="H7288">
            <v>1</v>
          </cell>
          <cell r="I7288">
            <v>1</v>
          </cell>
          <cell r="J7288">
            <v>1</v>
          </cell>
          <cell r="K7288">
            <v>1</v>
          </cell>
          <cell r="L7288">
            <v>1</v>
          </cell>
          <cell r="M7288">
            <v>1</v>
          </cell>
        </row>
        <row r="7289">
          <cell r="A7289">
            <v>50752</v>
          </cell>
          <cell r="B7289">
            <v>1</v>
          </cell>
          <cell r="C7289">
            <v>61.905700000000003</v>
          </cell>
          <cell r="D7289">
            <v>69.340599999999995</v>
          </cell>
          <cell r="E7289">
            <v>1</v>
          </cell>
          <cell r="F7289">
            <v>1</v>
          </cell>
          <cell r="G7289">
            <v>1</v>
          </cell>
          <cell r="H7289">
            <v>1</v>
          </cell>
          <cell r="I7289">
            <v>1</v>
          </cell>
          <cell r="J7289">
            <v>1</v>
          </cell>
          <cell r="K7289">
            <v>1</v>
          </cell>
          <cell r="L7289">
            <v>1</v>
          </cell>
          <cell r="M7289">
            <v>1</v>
          </cell>
        </row>
        <row r="7290">
          <cell r="A7290">
            <v>50753</v>
          </cell>
          <cell r="B7290">
            <v>1</v>
          </cell>
          <cell r="C7290">
            <v>61.905700000000003</v>
          </cell>
          <cell r="D7290">
            <v>69.340599999999995</v>
          </cell>
          <cell r="E7290">
            <v>1</v>
          </cell>
          <cell r="F7290">
            <v>1</v>
          </cell>
          <cell r="G7290">
            <v>1</v>
          </cell>
          <cell r="H7290">
            <v>1</v>
          </cell>
          <cell r="I7290">
            <v>1</v>
          </cell>
          <cell r="J7290">
            <v>1</v>
          </cell>
          <cell r="K7290">
            <v>1</v>
          </cell>
          <cell r="L7290">
            <v>1</v>
          </cell>
          <cell r="M7290">
            <v>1</v>
          </cell>
        </row>
        <row r="7291">
          <cell r="A7291">
            <v>50754</v>
          </cell>
          <cell r="B7291">
            <v>1</v>
          </cell>
          <cell r="C7291">
            <v>61.905700000000003</v>
          </cell>
          <cell r="D7291">
            <v>69.340599999999995</v>
          </cell>
          <cell r="E7291">
            <v>1</v>
          </cell>
          <cell r="F7291">
            <v>1</v>
          </cell>
          <cell r="G7291">
            <v>1</v>
          </cell>
          <cell r="H7291">
            <v>1</v>
          </cell>
          <cell r="I7291">
            <v>1</v>
          </cell>
          <cell r="J7291">
            <v>1</v>
          </cell>
          <cell r="K7291">
            <v>1</v>
          </cell>
          <cell r="L7291">
            <v>1</v>
          </cell>
          <cell r="M7291">
            <v>1</v>
          </cell>
        </row>
        <row r="7292">
          <cell r="A7292">
            <v>50755</v>
          </cell>
          <cell r="B7292">
            <v>1</v>
          </cell>
          <cell r="C7292">
            <v>61.905700000000003</v>
          </cell>
          <cell r="D7292">
            <v>69.340599999999995</v>
          </cell>
          <cell r="E7292">
            <v>1</v>
          </cell>
          <cell r="F7292">
            <v>1</v>
          </cell>
          <cell r="G7292">
            <v>1</v>
          </cell>
          <cell r="H7292">
            <v>1</v>
          </cell>
          <cell r="I7292">
            <v>1</v>
          </cell>
          <cell r="J7292">
            <v>1</v>
          </cell>
          <cell r="K7292">
            <v>1</v>
          </cell>
          <cell r="L7292">
            <v>1</v>
          </cell>
          <cell r="M7292">
            <v>1</v>
          </cell>
        </row>
        <row r="7293">
          <cell r="A7293">
            <v>50756</v>
          </cell>
          <cell r="B7293">
            <v>1</v>
          </cell>
          <cell r="C7293">
            <v>61.905700000000003</v>
          </cell>
          <cell r="D7293">
            <v>69.340599999999995</v>
          </cell>
          <cell r="E7293">
            <v>1</v>
          </cell>
          <cell r="F7293">
            <v>1</v>
          </cell>
          <cell r="G7293">
            <v>1</v>
          </cell>
          <cell r="H7293">
            <v>1</v>
          </cell>
          <cell r="I7293">
            <v>1</v>
          </cell>
          <cell r="J7293">
            <v>1</v>
          </cell>
          <cell r="K7293">
            <v>1</v>
          </cell>
          <cell r="L7293">
            <v>1</v>
          </cell>
          <cell r="M7293">
            <v>1</v>
          </cell>
        </row>
        <row r="7294">
          <cell r="A7294">
            <v>50757</v>
          </cell>
          <cell r="B7294">
            <v>1</v>
          </cell>
          <cell r="C7294">
            <v>61.905700000000003</v>
          </cell>
          <cell r="D7294">
            <v>69.340599999999995</v>
          </cell>
          <cell r="E7294">
            <v>1</v>
          </cell>
          <cell r="F7294">
            <v>1</v>
          </cell>
          <cell r="G7294">
            <v>1</v>
          </cell>
          <cell r="H7294">
            <v>1</v>
          </cell>
          <cell r="I7294">
            <v>1</v>
          </cell>
          <cell r="J7294">
            <v>1</v>
          </cell>
          <cell r="K7294">
            <v>1</v>
          </cell>
          <cell r="L7294">
            <v>1</v>
          </cell>
          <cell r="M7294">
            <v>1</v>
          </cell>
        </row>
        <row r="7295">
          <cell r="A7295">
            <v>50758</v>
          </cell>
          <cell r="B7295">
            <v>1</v>
          </cell>
          <cell r="C7295">
            <v>61.905700000000003</v>
          </cell>
          <cell r="D7295">
            <v>69.340599999999995</v>
          </cell>
          <cell r="E7295">
            <v>1</v>
          </cell>
          <cell r="F7295">
            <v>1</v>
          </cell>
          <cell r="G7295">
            <v>1</v>
          </cell>
          <cell r="H7295">
            <v>1</v>
          </cell>
          <cell r="I7295">
            <v>1</v>
          </cell>
          <cell r="J7295">
            <v>1</v>
          </cell>
          <cell r="K7295">
            <v>1</v>
          </cell>
          <cell r="L7295">
            <v>1</v>
          </cell>
          <cell r="M7295">
            <v>1</v>
          </cell>
        </row>
        <row r="7296">
          <cell r="A7296">
            <v>50759</v>
          </cell>
          <cell r="B7296">
            <v>1</v>
          </cell>
          <cell r="C7296">
            <v>61.905700000000003</v>
          </cell>
          <cell r="D7296">
            <v>69.340599999999995</v>
          </cell>
          <cell r="E7296">
            <v>1</v>
          </cell>
          <cell r="F7296">
            <v>1</v>
          </cell>
          <cell r="G7296">
            <v>1</v>
          </cell>
          <cell r="H7296">
            <v>1</v>
          </cell>
          <cell r="I7296">
            <v>1</v>
          </cell>
          <cell r="J7296">
            <v>1</v>
          </cell>
          <cell r="K7296">
            <v>1</v>
          </cell>
          <cell r="L7296">
            <v>1</v>
          </cell>
          <cell r="M7296">
            <v>1</v>
          </cell>
        </row>
        <row r="7297">
          <cell r="A7297">
            <v>50760</v>
          </cell>
          <cell r="B7297">
            <v>1</v>
          </cell>
          <cell r="C7297">
            <v>61.905700000000003</v>
          </cell>
          <cell r="D7297">
            <v>69.340599999999995</v>
          </cell>
          <cell r="E7297">
            <v>1</v>
          </cell>
          <cell r="F7297">
            <v>1</v>
          </cell>
          <cell r="G7297">
            <v>1</v>
          </cell>
          <cell r="H7297">
            <v>1</v>
          </cell>
          <cell r="I7297">
            <v>1</v>
          </cell>
          <cell r="J7297">
            <v>1</v>
          </cell>
          <cell r="K7297">
            <v>1</v>
          </cell>
          <cell r="L7297">
            <v>1</v>
          </cell>
          <cell r="M7297">
            <v>1</v>
          </cell>
        </row>
        <row r="7298">
          <cell r="A7298">
            <v>50761</v>
          </cell>
          <cell r="B7298">
            <v>1</v>
          </cell>
          <cell r="C7298">
            <v>61.905700000000003</v>
          </cell>
          <cell r="D7298">
            <v>69.340599999999995</v>
          </cell>
          <cell r="E7298">
            <v>1</v>
          </cell>
          <cell r="F7298">
            <v>1</v>
          </cell>
          <cell r="G7298">
            <v>1</v>
          </cell>
          <cell r="H7298">
            <v>1</v>
          </cell>
          <cell r="I7298">
            <v>1</v>
          </cell>
          <cell r="J7298">
            <v>1</v>
          </cell>
          <cell r="K7298">
            <v>1</v>
          </cell>
          <cell r="L7298">
            <v>1</v>
          </cell>
          <cell r="M7298">
            <v>1</v>
          </cell>
        </row>
        <row r="7299">
          <cell r="A7299">
            <v>50762</v>
          </cell>
          <cell r="B7299">
            <v>1</v>
          </cell>
          <cell r="C7299">
            <v>61.905700000000003</v>
          </cell>
          <cell r="D7299">
            <v>69.340599999999995</v>
          </cell>
          <cell r="E7299">
            <v>1</v>
          </cell>
          <cell r="F7299">
            <v>1</v>
          </cell>
          <cell r="G7299">
            <v>1</v>
          </cell>
          <cell r="H7299">
            <v>1</v>
          </cell>
          <cell r="I7299">
            <v>1</v>
          </cell>
          <cell r="J7299">
            <v>1</v>
          </cell>
          <cell r="K7299">
            <v>1</v>
          </cell>
          <cell r="L7299">
            <v>1</v>
          </cell>
          <cell r="M7299">
            <v>1</v>
          </cell>
        </row>
        <row r="7300">
          <cell r="A7300">
            <v>50763</v>
          </cell>
          <cell r="B7300">
            <v>1</v>
          </cell>
          <cell r="C7300">
            <v>61.905700000000003</v>
          </cell>
          <cell r="D7300">
            <v>69.340599999999995</v>
          </cell>
          <cell r="E7300">
            <v>1</v>
          </cell>
          <cell r="F7300">
            <v>1</v>
          </cell>
          <cell r="G7300">
            <v>1</v>
          </cell>
          <cell r="H7300">
            <v>1</v>
          </cell>
          <cell r="I7300">
            <v>1</v>
          </cell>
          <cell r="J7300">
            <v>1</v>
          </cell>
          <cell r="K7300">
            <v>1</v>
          </cell>
          <cell r="L7300">
            <v>1</v>
          </cell>
          <cell r="M7300">
            <v>1</v>
          </cell>
        </row>
        <row r="7301">
          <cell r="A7301">
            <v>50764</v>
          </cell>
          <cell r="B7301">
            <v>1</v>
          </cell>
          <cell r="C7301">
            <v>61.905700000000003</v>
          </cell>
          <cell r="D7301">
            <v>69.340599999999995</v>
          </cell>
          <cell r="E7301">
            <v>1</v>
          </cell>
          <cell r="F7301">
            <v>1</v>
          </cell>
          <cell r="G7301">
            <v>1</v>
          </cell>
          <cell r="H7301">
            <v>1</v>
          </cell>
          <cell r="I7301">
            <v>1</v>
          </cell>
          <cell r="J7301">
            <v>1</v>
          </cell>
          <cell r="K7301">
            <v>1</v>
          </cell>
          <cell r="L7301">
            <v>1</v>
          </cell>
          <cell r="M7301">
            <v>1</v>
          </cell>
        </row>
        <row r="7302">
          <cell r="A7302">
            <v>50765</v>
          </cell>
          <cell r="B7302">
            <v>1</v>
          </cell>
          <cell r="C7302">
            <v>61.905700000000003</v>
          </cell>
          <cell r="D7302">
            <v>69.340599999999995</v>
          </cell>
          <cell r="E7302">
            <v>1</v>
          </cell>
          <cell r="F7302">
            <v>1</v>
          </cell>
          <cell r="G7302">
            <v>1</v>
          </cell>
          <cell r="H7302">
            <v>1</v>
          </cell>
          <cell r="I7302">
            <v>1</v>
          </cell>
          <cell r="J7302">
            <v>1</v>
          </cell>
          <cell r="K7302">
            <v>1</v>
          </cell>
          <cell r="L7302">
            <v>1</v>
          </cell>
          <cell r="M7302">
            <v>1</v>
          </cell>
        </row>
        <row r="7303">
          <cell r="A7303">
            <v>50766</v>
          </cell>
          <cell r="B7303">
            <v>1</v>
          </cell>
          <cell r="C7303">
            <v>61.905700000000003</v>
          </cell>
          <cell r="D7303">
            <v>69.340599999999995</v>
          </cell>
          <cell r="E7303">
            <v>1</v>
          </cell>
          <cell r="F7303">
            <v>1</v>
          </cell>
          <cell r="G7303">
            <v>1</v>
          </cell>
          <cell r="H7303">
            <v>1</v>
          </cell>
          <cell r="I7303">
            <v>1</v>
          </cell>
          <cell r="J7303">
            <v>1</v>
          </cell>
          <cell r="K7303">
            <v>1</v>
          </cell>
          <cell r="L7303">
            <v>1</v>
          </cell>
          <cell r="M7303">
            <v>1</v>
          </cell>
        </row>
        <row r="7304">
          <cell r="A7304">
            <v>50767</v>
          </cell>
          <cell r="B7304">
            <v>1</v>
          </cell>
          <cell r="C7304">
            <v>61.905700000000003</v>
          </cell>
          <cell r="D7304">
            <v>69.340599999999995</v>
          </cell>
          <cell r="E7304">
            <v>1</v>
          </cell>
          <cell r="F7304">
            <v>1</v>
          </cell>
          <cell r="G7304">
            <v>1</v>
          </cell>
          <cell r="H7304">
            <v>1</v>
          </cell>
          <cell r="I7304">
            <v>1</v>
          </cell>
          <cell r="J7304">
            <v>1</v>
          </cell>
          <cell r="K7304">
            <v>1</v>
          </cell>
          <cell r="L7304">
            <v>1</v>
          </cell>
          <cell r="M7304">
            <v>1</v>
          </cell>
        </row>
        <row r="7305">
          <cell r="A7305">
            <v>50768</v>
          </cell>
          <cell r="B7305">
            <v>1</v>
          </cell>
          <cell r="C7305">
            <v>61.905700000000003</v>
          </cell>
          <cell r="D7305">
            <v>69.340599999999995</v>
          </cell>
          <cell r="E7305">
            <v>1</v>
          </cell>
          <cell r="F7305">
            <v>1</v>
          </cell>
          <cell r="G7305">
            <v>1</v>
          </cell>
          <cell r="H7305">
            <v>1</v>
          </cell>
          <cell r="I7305">
            <v>1</v>
          </cell>
          <cell r="J7305">
            <v>1</v>
          </cell>
          <cell r="K7305">
            <v>1</v>
          </cell>
          <cell r="L7305">
            <v>1</v>
          </cell>
          <cell r="M7305">
            <v>1</v>
          </cell>
        </row>
        <row r="7306">
          <cell r="A7306">
            <v>50769</v>
          </cell>
          <cell r="B7306">
            <v>1</v>
          </cell>
          <cell r="C7306">
            <v>61.905700000000003</v>
          </cell>
          <cell r="D7306">
            <v>69.340599999999995</v>
          </cell>
          <cell r="E7306">
            <v>1</v>
          </cell>
          <cell r="F7306">
            <v>1</v>
          </cell>
          <cell r="G7306">
            <v>1</v>
          </cell>
          <cell r="H7306">
            <v>1</v>
          </cell>
          <cell r="I7306">
            <v>1</v>
          </cell>
          <cell r="J7306">
            <v>1</v>
          </cell>
          <cell r="K7306">
            <v>1</v>
          </cell>
          <cell r="L7306">
            <v>1</v>
          </cell>
          <cell r="M7306">
            <v>1</v>
          </cell>
        </row>
        <row r="7307">
          <cell r="A7307">
            <v>50770</v>
          </cell>
          <cell r="B7307">
            <v>1</v>
          </cell>
          <cell r="C7307">
            <v>61.905700000000003</v>
          </cell>
          <cell r="D7307">
            <v>69.340599999999995</v>
          </cell>
          <cell r="E7307">
            <v>1</v>
          </cell>
          <cell r="F7307">
            <v>1</v>
          </cell>
          <cell r="G7307">
            <v>1</v>
          </cell>
          <cell r="H7307">
            <v>1</v>
          </cell>
          <cell r="I7307">
            <v>1</v>
          </cell>
          <cell r="J7307">
            <v>1</v>
          </cell>
          <cell r="K7307">
            <v>1</v>
          </cell>
          <cell r="L7307">
            <v>1</v>
          </cell>
          <cell r="M7307">
            <v>1</v>
          </cell>
        </row>
        <row r="7308">
          <cell r="A7308">
            <v>50771</v>
          </cell>
          <cell r="B7308">
            <v>1</v>
          </cell>
          <cell r="C7308">
            <v>61.905700000000003</v>
          </cell>
          <cell r="D7308">
            <v>69.340599999999995</v>
          </cell>
          <cell r="E7308">
            <v>1</v>
          </cell>
          <cell r="F7308">
            <v>1</v>
          </cell>
          <cell r="G7308">
            <v>1</v>
          </cell>
          <cell r="H7308">
            <v>1</v>
          </cell>
          <cell r="I7308">
            <v>1</v>
          </cell>
          <cell r="J7308">
            <v>1</v>
          </cell>
          <cell r="K7308">
            <v>1</v>
          </cell>
          <cell r="L7308">
            <v>1</v>
          </cell>
          <cell r="M7308">
            <v>1</v>
          </cell>
        </row>
        <row r="7309">
          <cell r="A7309">
            <v>50772</v>
          </cell>
          <cell r="B7309">
            <v>1</v>
          </cell>
          <cell r="C7309">
            <v>61.905700000000003</v>
          </cell>
          <cell r="D7309">
            <v>69.340599999999995</v>
          </cell>
          <cell r="E7309">
            <v>1</v>
          </cell>
          <cell r="F7309">
            <v>1</v>
          </cell>
          <cell r="G7309">
            <v>1</v>
          </cell>
          <cell r="H7309">
            <v>1</v>
          </cell>
          <cell r="I7309">
            <v>1</v>
          </cell>
          <cell r="J7309">
            <v>1</v>
          </cell>
          <cell r="K7309">
            <v>1</v>
          </cell>
          <cell r="L7309">
            <v>1</v>
          </cell>
          <cell r="M7309">
            <v>1</v>
          </cell>
        </row>
        <row r="7310">
          <cell r="A7310">
            <v>50773</v>
          </cell>
          <cell r="B7310">
            <v>1</v>
          </cell>
          <cell r="C7310">
            <v>61.905700000000003</v>
          </cell>
          <cell r="D7310">
            <v>69.340599999999995</v>
          </cell>
          <cell r="E7310">
            <v>1</v>
          </cell>
          <cell r="F7310">
            <v>1</v>
          </cell>
          <cell r="G7310">
            <v>1</v>
          </cell>
          <cell r="H7310">
            <v>1</v>
          </cell>
          <cell r="I7310">
            <v>1</v>
          </cell>
          <cell r="J7310">
            <v>1</v>
          </cell>
          <cell r="K7310">
            <v>1</v>
          </cell>
          <cell r="L7310">
            <v>1</v>
          </cell>
          <cell r="M7310">
            <v>1</v>
          </cell>
        </row>
        <row r="7311">
          <cell r="A7311">
            <v>50774</v>
          </cell>
          <cell r="B7311">
            <v>1</v>
          </cell>
          <cell r="C7311">
            <v>61.905700000000003</v>
          </cell>
          <cell r="D7311">
            <v>69.340599999999995</v>
          </cell>
          <cell r="E7311">
            <v>1</v>
          </cell>
          <cell r="F7311">
            <v>1</v>
          </cell>
          <cell r="G7311">
            <v>1</v>
          </cell>
          <cell r="H7311">
            <v>1</v>
          </cell>
          <cell r="I7311">
            <v>1</v>
          </cell>
          <cell r="J7311">
            <v>1</v>
          </cell>
          <cell r="K7311">
            <v>1</v>
          </cell>
          <cell r="L7311">
            <v>1</v>
          </cell>
          <cell r="M7311">
            <v>1</v>
          </cell>
        </row>
        <row r="7312">
          <cell r="A7312">
            <v>50775</v>
          </cell>
          <cell r="B7312">
            <v>1</v>
          </cell>
          <cell r="C7312">
            <v>61.905700000000003</v>
          </cell>
          <cell r="D7312">
            <v>69.340599999999995</v>
          </cell>
          <cell r="E7312">
            <v>1</v>
          </cell>
          <cell r="F7312">
            <v>1</v>
          </cell>
          <cell r="G7312">
            <v>1</v>
          </cell>
          <cell r="H7312">
            <v>1</v>
          </cell>
          <cell r="I7312">
            <v>1</v>
          </cell>
          <cell r="J7312">
            <v>1</v>
          </cell>
          <cell r="K7312">
            <v>1</v>
          </cell>
          <cell r="L7312">
            <v>1</v>
          </cell>
          <cell r="M7312">
            <v>1</v>
          </cell>
        </row>
        <row r="7313">
          <cell r="A7313">
            <v>50776</v>
          </cell>
          <cell r="B7313">
            <v>1</v>
          </cell>
          <cell r="C7313">
            <v>61.905700000000003</v>
          </cell>
          <cell r="D7313">
            <v>69.340599999999995</v>
          </cell>
          <cell r="E7313">
            <v>1</v>
          </cell>
          <cell r="F7313">
            <v>1</v>
          </cell>
          <cell r="G7313">
            <v>1</v>
          </cell>
          <cell r="H7313">
            <v>1</v>
          </cell>
          <cell r="I7313">
            <v>1</v>
          </cell>
          <cell r="J7313">
            <v>1</v>
          </cell>
          <cell r="K7313">
            <v>1</v>
          </cell>
          <cell r="L7313">
            <v>1</v>
          </cell>
          <cell r="M7313">
            <v>1</v>
          </cell>
        </row>
        <row r="7314">
          <cell r="A7314">
            <v>50777</v>
          </cell>
          <cell r="B7314">
            <v>1</v>
          </cell>
          <cell r="C7314">
            <v>61.905700000000003</v>
          </cell>
          <cell r="D7314">
            <v>69.340599999999995</v>
          </cell>
          <cell r="E7314">
            <v>1</v>
          </cell>
          <cell r="F7314">
            <v>1</v>
          </cell>
          <cell r="G7314">
            <v>1</v>
          </cell>
          <cell r="H7314">
            <v>1</v>
          </cell>
          <cell r="I7314">
            <v>1</v>
          </cell>
          <cell r="J7314">
            <v>1</v>
          </cell>
          <cell r="K7314">
            <v>1</v>
          </cell>
          <cell r="L7314">
            <v>1</v>
          </cell>
          <cell r="M7314">
            <v>1</v>
          </cell>
        </row>
        <row r="7315">
          <cell r="A7315">
            <v>50778</v>
          </cell>
          <cell r="B7315">
            <v>1</v>
          </cell>
          <cell r="C7315">
            <v>61.905700000000003</v>
          </cell>
          <cell r="D7315">
            <v>69.340599999999995</v>
          </cell>
          <cell r="E7315">
            <v>1</v>
          </cell>
          <cell r="F7315">
            <v>1</v>
          </cell>
          <cell r="G7315">
            <v>1</v>
          </cell>
          <cell r="H7315">
            <v>1</v>
          </cell>
          <cell r="I7315">
            <v>1</v>
          </cell>
          <cell r="J7315">
            <v>1</v>
          </cell>
          <cell r="K7315">
            <v>1</v>
          </cell>
          <cell r="L7315">
            <v>1</v>
          </cell>
          <cell r="M7315">
            <v>1</v>
          </cell>
        </row>
        <row r="7316">
          <cell r="A7316">
            <v>50779</v>
          </cell>
          <cell r="B7316">
            <v>1</v>
          </cell>
          <cell r="C7316">
            <v>61.905700000000003</v>
          </cell>
          <cell r="D7316">
            <v>69.340599999999995</v>
          </cell>
          <cell r="E7316">
            <v>1</v>
          </cell>
          <cell r="F7316">
            <v>1</v>
          </cell>
          <cell r="G7316">
            <v>1</v>
          </cell>
          <cell r="H7316">
            <v>1</v>
          </cell>
          <cell r="I7316">
            <v>1</v>
          </cell>
          <cell r="J7316">
            <v>1</v>
          </cell>
          <cell r="K7316">
            <v>1</v>
          </cell>
          <cell r="L7316">
            <v>1</v>
          </cell>
          <cell r="M7316">
            <v>1</v>
          </cell>
        </row>
        <row r="7317">
          <cell r="A7317">
            <v>50780</v>
          </cell>
          <cell r="B7317">
            <v>1</v>
          </cell>
          <cell r="C7317">
            <v>61.905700000000003</v>
          </cell>
          <cell r="D7317">
            <v>69.340599999999995</v>
          </cell>
          <cell r="E7317">
            <v>1</v>
          </cell>
          <cell r="F7317">
            <v>1</v>
          </cell>
          <cell r="G7317">
            <v>1</v>
          </cell>
          <cell r="H7317">
            <v>1</v>
          </cell>
          <cell r="I7317">
            <v>1</v>
          </cell>
          <cell r="J7317">
            <v>1</v>
          </cell>
          <cell r="K7317">
            <v>1</v>
          </cell>
          <cell r="L7317">
            <v>1</v>
          </cell>
          <cell r="M7317">
            <v>1</v>
          </cell>
        </row>
        <row r="7318">
          <cell r="A7318">
            <v>50781</v>
          </cell>
          <cell r="B7318">
            <v>1</v>
          </cell>
          <cell r="C7318">
            <v>61.905700000000003</v>
          </cell>
          <cell r="D7318">
            <v>69.340599999999995</v>
          </cell>
          <cell r="E7318">
            <v>1</v>
          </cell>
          <cell r="F7318">
            <v>1</v>
          </cell>
          <cell r="G7318">
            <v>1</v>
          </cell>
          <cell r="H7318">
            <v>1</v>
          </cell>
          <cell r="I7318">
            <v>1</v>
          </cell>
          <cell r="J7318">
            <v>1</v>
          </cell>
          <cell r="K7318">
            <v>1</v>
          </cell>
          <cell r="L7318">
            <v>1</v>
          </cell>
          <cell r="M7318">
            <v>1</v>
          </cell>
        </row>
        <row r="7319">
          <cell r="A7319">
            <v>50782</v>
          </cell>
          <cell r="B7319">
            <v>1</v>
          </cell>
          <cell r="C7319">
            <v>61.905700000000003</v>
          </cell>
          <cell r="D7319">
            <v>69.340599999999995</v>
          </cell>
          <cell r="E7319">
            <v>1</v>
          </cell>
          <cell r="F7319">
            <v>1</v>
          </cell>
          <cell r="G7319">
            <v>1</v>
          </cell>
          <cell r="H7319">
            <v>1</v>
          </cell>
          <cell r="I7319">
            <v>1</v>
          </cell>
          <cell r="J7319">
            <v>1</v>
          </cell>
          <cell r="K7319">
            <v>1</v>
          </cell>
          <cell r="L7319">
            <v>1</v>
          </cell>
          <cell r="M7319">
            <v>1</v>
          </cell>
        </row>
        <row r="7320">
          <cell r="A7320">
            <v>50783</v>
          </cell>
          <cell r="B7320">
            <v>1</v>
          </cell>
          <cell r="C7320">
            <v>61.905700000000003</v>
          </cell>
          <cell r="D7320">
            <v>69.340599999999995</v>
          </cell>
          <cell r="E7320">
            <v>1</v>
          </cell>
          <cell r="F7320">
            <v>1</v>
          </cell>
          <cell r="G7320">
            <v>1</v>
          </cell>
          <cell r="H7320">
            <v>1</v>
          </cell>
          <cell r="I7320">
            <v>1</v>
          </cell>
          <cell r="J7320">
            <v>1</v>
          </cell>
          <cell r="K7320">
            <v>1</v>
          </cell>
          <cell r="L7320">
            <v>1</v>
          </cell>
          <cell r="M7320">
            <v>1</v>
          </cell>
        </row>
        <row r="7321">
          <cell r="A7321">
            <v>50784</v>
          </cell>
          <cell r="B7321">
            <v>1</v>
          </cell>
          <cell r="C7321">
            <v>61.905700000000003</v>
          </cell>
          <cell r="D7321">
            <v>69.340599999999995</v>
          </cell>
          <cell r="E7321">
            <v>1</v>
          </cell>
          <cell r="F7321">
            <v>1</v>
          </cell>
          <cell r="G7321">
            <v>1</v>
          </cell>
          <cell r="H7321">
            <v>1</v>
          </cell>
          <cell r="I7321">
            <v>1</v>
          </cell>
          <cell r="J7321">
            <v>1</v>
          </cell>
          <cell r="K7321">
            <v>1</v>
          </cell>
          <cell r="L7321">
            <v>1</v>
          </cell>
          <cell r="M7321">
            <v>1</v>
          </cell>
        </row>
        <row r="7322">
          <cell r="A7322">
            <v>50785</v>
          </cell>
          <cell r="B7322">
            <v>1</v>
          </cell>
          <cell r="C7322">
            <v>61.905700000000003</v>
          </cell>
          <cell r="D7322">
            <v>69.340599999999995</v>
          </cell>
          <cell r="E7322">
            <v>1</v>
          </cell>
          <cell r="F7322">
            <v>1</v>
          </cell>
          <cell r="G7322">
            <v>1</v>
          </cell>
          <cell r="H7322">
            <v>1</v>
          </cell>
          <cell r="I7322">
            <v>1</v>
          </cell>
          <cell r="J7322">
            <v>1</v>
          </cell>
          <cell r="K7322">
            <v>1</v>
          </cell>
          <cell r="L7322">
            <v>1</v>
          </cell>
          <cell r="M7322">
            <v>1</v>
          </cell>
        </row>
        <row r="7323">
          <cell r="A7323">
            <v>50786</v>
          </cell>
          <cell r="B7323">
            <v>1</v>
          </cell>
          <cell r="C7323">
            <v>61.905700000000003</v>
          </cell>
          <cell r="D7323">
            <v>69.340599999999995</v>
          </cell>
          <cell r="E7323">
            <v>1</v>
          </cell>
          <cell r="F7323">
            <v>1</v>
          </cell>
          <cell r="G7323">
            <v>1</v>
          </cell>
          <cell r="H7323">
            <v>1</v>
          </cell>
          <cell r="I7323">
            <v>1</v>
          </cell>
          <cell r="J7323">
            <v>1</v>
          </cell>
          <cell r="K7323">
            <v>1</v>
          </cell>
          <cell r="L7323">
            <v>1</v>
          </cell>
          <cell r="M7323">
            <v>1</v>
          </cell>
        </row>
        <row r="7324">
          <cell r="A7324">
            <v>50787</v>
          </cell>
          <cell r="B7324">
            <v>1</v>
          </cell>
          <cell r="C7324">
            <v>61.905700000000003</v>
          </cell>
          <cell r="D7324">
            <v>69.340599999999995</v>
          </cell>
          <cell r="E7324">
            <v>1</v>
          </cell>
          <cell r="F7324">
            <v>1</v>
          </cell>
          <cell r="G7324">
            <v>1</v>
          </cell>
          <cell r="H7324">
            <v>1</v>
          </cell>
          <cell r="I7324">
            <v>1</v>
          </cell>
          <cell r="J7324">
            <v>1</v>
          </cell>
          <cell r="K7324">
            <v>1</v>
          </cell>
          <cell r="L7324">
            <v>1</v>
          </cell>
          <cell r="M7324">
            <v>1</v>
          </cell>
        </row>
        <row r="7325">
          <cell r="A7325">
            <v>50788</v>
          </cell>
          <cell r="B7325">
            <v>1</v>
          </cell>
          <cell r="C7325">
            <v>61.905700000000003</v>
          </cell>
          <cell r="D7325">
            <v>69.340599999999995</v>
          </cell>
          <cell r="E7325">
            <v>1</v>
          </cell>
          <cell r="F7325">
            <v>1</v>
          </cell>
          <cell r="G7325">
            <v>1</v>
          </cell>
          <cell r="H7325">
            <v>1</v>
          </cell>
          <cell r="I7325">
            <v>1</v>
          </cell>
          <cell r="J7325">
            <v>1</v>
          </cell>
          <cell r="K7325">
            <v>1</v>
          </cell>
          <cell r="L7325">
            <v>1</v>
          </cell>
          <cell r="M7325">
            <v>1</v>
          </cell>
        </row>
        <row r="7326">
          <cell r="A7326">
            <v>50789</v>
          </cell>
          <cell r="B7326">
            <v>1</v>
          </cell>
          <cell r="C7326">
            <v>61.905700000000003</v>
          </cell>
          <cell r="D7326">
            <v>69.340599999999995</v>
          </cell>
          <cell r="E7326">
            <v>1</v>
          </cell>
          <cell r="F7326">
            <v>1</v>
          </cell>
          <cell r="G7326">
            <v>1</v>
          </cell>
          <cell r="H7326">
            <v>1</v>
          </cell>
          <cell r="I7326">
            <v>1</v>
          </cell>
          <cell r="J7326">
            <v>1</v>
          </cell>
          <cell r="K7326">
            <v>1</v>
          </cell>
          <cell r="L7326">
            <v>1</v>
          </cell>
          <cell r="M7326">
            <v>1</v>
          </cell>
        </row>
        <row r="7327">
          <cell r="A7327">
            <v>50790</v>
          </cell>
          <cell r="B7327">
            <v>1</v>
          </cell>
          <cell r="C7327">
            <v>61.905700000000003</v>
          </cell>
          <cell r="D7327">
            <v>69.340599999999995</v>
          </cell>
          <cell r="E7327">
            <v>1</v>
          </cell>
          <cell r="F7327">
            <v>1</v>
          </cell>
          <cell r="G7327">
            <v>1</v>
          </cell>
          <cell r="H7327">
            <v>1</v>
          </cell>
          <cell r="I7327">
            <v>1</v>
          </cell>
          <cell r="J7327">
            <v>1</v>
          </cell>
          <cell r="K7327">
            <v>1</v>
          </cell>
          <cell r="L7327">
            <v>1</v>
          </cell>
          <cell r="M7327">
            <v>1</v>
          </cell>
        </row>
        <row r="7328">
          <cell r="A7328">
            <v>50791</v>
          </cell>
          <cell r="B7328">
            <v>1</v>
          </cell>
          <cell r="C7328">
            <v>61.905700000000003</v>
          </cell>
          <cell r="D7328">
            <v>69.340599999999995</v>
          </cell>
          <cell r="E7328">
            <v>1</v>
          </cell>
          <cell r="F7328">
            <v>1</v>
          </cell>
          <cell r="G7328">
            <v>1</v>
          </cell>
          <cell r="H7328">
            <v>1</v>
          </cell>
          <cell r="I7328">
            <v>1</v>
          </cell>
          <cell r="J7328">
            <v>1</v>
          </cell>
          <cell r="K7328">
            <v>1</v>
          </cell>
          <cell r="L7328">
            <v>1</v>
          </cell>
          <cell r="M7328">
            <v>1</v>
          </cell>
        </row>
        <row r="7329">
          <cell r="A7329">
            <v>50792</v>
          </cell>
          <cell r="B7329">
            <v>1</v>
          </cell>
          <cell r="C7329">
            <v>61.905700000000003</v>
          </cell>
          <cell r="D7329">
            <v>69.340599999999995</v>
          </cell>
          <cell r="E7329">
            <v>1</v>
          </cell>
          <cell r="F7329">
            <v>1</v>
          </cell>
          <cell r="G7329">
            <v>1</v>
          </cell>
          <cell r="H7329">
            <v>1</v>
          </cell>
          <cell r="I7329">
            <v>1</v>
          </cell>
          <cell r="J7329">
            <v>1</v>
          </cell>
          <cell r="K7329">
            <v>1</v>
          </cell>
          <cell r="L7329">
            <v>1</v>
          </cell>
          <cell r="M7329">
            <v>1</v>
          </cell>
        </row>
        <row r="7330">
          <cell r="A7330">
            <v>50793</v>
          </cell>
          <cell r="B7330">
            <v>1</v>
          </cell>
          <cell r="C7330">
            <v>61.905700000000003</v>
          </cell>
          <cell r="D7330">
            <v>69.340599999999995</v>
          </cell>
          <cell r="E7330">
            <v>1</v>
          </cell>
          <cell r="F7330">
            <v>1</v>
          </cell>
          <cell r="G7330">
            <v>1</v>
          </cell>
          <cell r="H7330">
            <v>1</v>
          </cell>
          <cell r="I7330">
            <v>1</v>
          </cell>
          <cell r="J7330">
            <v>1</v>
          </cell>
          <cell r="K7330">
            <v>1</v>
          </cell>
          <cell r="L7330">
            <v>1</v>
          </cell>
          <cell r="M7330">
            <v>1</v>
          </cell>
        </row>
        <row r="7331">
          <cell r="A7331">
            <v>50794</v>
          </cell>
          <cell r="B7331">
            <v>1</v>
          </cell>
          <cell r="C7331">
            <v>61.905700000000003</v>
          </cell>
          <cell r="D7331">
            <v>69.340599999999995</v>
          </cell>
          <cell r="E7331">
            <v>1</v>
          </cell>
          <cell r="F7331">
            <v>1</v>
          </cell>
          <cell r="G7331">
            <v>1</v>
          </cell>
          <cell r="H7331">
            <v>1</v>
          </cell>
          <cell r="I7331">
            <v>1</v>
          </cell>
          <cell r="J7331">
            <v>1</v>
          </cell>
          <cell r="K7331">
            <v>1</v>
          </cell>
          <cell r="L7331">
            <v>1</v>
          </cell>
          <cell r="M7331">
            <v>1</v>
          </cell>
        </row>
        <row r="7332">
          <cell r="A7332">
            <v>50795</v>
          </cell>
          <cell r="B7332">
            <v>1</v>
          </cell>
          <cell r="C7332">
            <v>61.905700000000003</v>
          </cell>
          <cell r="D7332">
            <v>69.340599999999995</v>
          </cell>
          <cell r="E7332">
            <v>1</v>
          </cell>
          <cell r="F7332">
            <v>1</v>
          </cell>
          <cell r="G7332">
            <v>1</v>
          </cell>
          <cell r="H7332">
            <v>1</v>
          </cell>
          <cell r="I7332">
            <v>1</v>
          </cell>
          <cell r="J7332">
            <v>1</v>
          </cell>
          <cell r="K7332">
            <v>1</v>
          </cell>
          <cell r="L7332">
            <v>1</v>
          </cell>
          <cell r="M7332">
            <v>1</v>
          </cell>
        </row>
        <row r="7333">
          <cell r="A7333">
            <v>50796</v>
          </cell>
          <cell r="B7333">
            <v>1</v>
          </cell>
          <cell r="C7333">
            <v>61.905700000000003</v>
          </cell>
          <cell r="D7333">
            <v>69.340599999999995</v>
          </cell>
          <cell r="E7333">
            <v>1</v>
          </cell>
          <cell r="F7333">
            <v>1</v>
          </cell>
          <cell r="G7333">
            <v>1</v>
          </cell>
          <cell r="H7333">
            <v>1</v>
          </cell>
          <cell r="I7333">
            <v>1</v>
          </cell>
          <cell r="J7333">
            <v>1</v>
          </cell>
          <cell r="K7333">
            <v>1</v>
          </cell>
          <cell r="L7333">
            <v>1</v>
          </cell>
          <cell r="M7333">
            <v>1</v>
          </cell>
        </row>
        <row r="7334">
          <cell r="A7334">
            <v>50797</v>
          </cell>
          <cell r="B7334">
            <v>1</v>
          </cell>
          <cell r="C7334">
            <v>61.905700000000003</v>
          </cell>
          <cell r="D7334">
            <v>69.340599999999995</v>
          </cell>
          <cell r="E7334">
            <v>1</v>
          </cell>
          <cell r="F7334">
            <v>1</v>
          </cell>
          <cell r="G7334">
            <v>1</v>
          </cell>
          <cell r="H7334">
            <v>1</v>
          </cell>
          <cell r="I7334">
            <v>1</v>
          </cell>
          <cell r="J7334">
            <v>1</v>
          </cell>
          <cell r="K7334">
            <v>1</v>
          </cell>
          <cell r="L7334">
            <v>1</v>
          </cell>
          <cell r="M7334">
            <v>1</v>
          </cell>
        </row>
        <row r="7335">
          <cell r="A7335">
            <v>50798</v>
          </cell>
          <cell r="B7335">
            <v>1</v>
          </cell>
          <cell r="C7335">
            <v>61.905700000000003</v>
          </cell>
          <cell r="D7335">
            <v>69.340599999999995</v>
          </cell>
          <cell r="E7335">
            <v>1</v>
          </cell>
          <cell r="F7335">
            <v>1</v>
          </cell>
          <cell r="G7335">
            <v>1</v>
          </cell>
          <cell r="H7335">
            <v>1</v>
          </cell>
          <cell r="I7335">
            <v>1</v>
          </cell>
          <cell r="J7335">
            <v>1</v>
          </cell>
          <cell r="K7335">
            <v>1</v>
          </cell>
          <cell r="L7335">
            <v>1</v>
          </cell>
          <cell r="M7335">
            <v>1</v>
          </cell>
        </row>
        <row r="7336">
          <cell r="A7336">
            <v>50799</v>
          </cell>
          <cell r="B7336">
            <v>1</v>
          </cell>
          <cell r="C7336">
            <v>61.905700000000003</v>
          </cell>
          <cell r="D7336">
            <v>69.340599999999995</v>
          </cell>
          <cell r="E7336">
            <v>1</v>
          </cell>
          <cell r="F7336">
            <v>1</v>
          </cell>
          <cell r="G7336">
            <v>1</v>
          </cell>
          <cell r="H7336">
            <v>1</v>
          </cell>
          <cell r="I7336">
            <v>1</v>
          </cell>
          <cell r="J7336">
            <v>1</v>
          </cell>
          <cell r="K7336">
            <v>1</v>
          </cell>
          <cell r="L7336">
            <v>1</v>
          </cell>
          <cell r="M7336">
            <v>1</v>
          </cell>
        </row>
        <row r="7337">
          <cell r="A7337">
            <v>50800</v>
          </cell>
          <cell r="B7337">
            <v>1</v>
          </cell>
          <cell r="C7337">
            <v>61.905700000000003</v>
          </cell>
          <cell r="D7337">
            <v>69.340599999999995</v>
          </cell>
          <cell r="E7337">
            <v>1</v>
          </cell>
          <cell r="F7337">
            <v>1</v>
          </cell>
          <cell r="G7337">
            <v>1</v>
          </cell>
          <cell r="H7337">
            <v>1</v>
          </cell>
          <cell r="I7337">
            <v>1</v>
          </cell>
          <cell r="J7337">
            <v>1</v>
          </cell>
          <cell r="K7337">
            <v>1</v>
          </cell>
          <cell r="L7337">
            <v>1</v>
          </cell>
          <cell r="M7337">
            <v>1</v>
          </cell>
        </row>
        <row r="7338">
          <cell r="A7338">
            <v>50801</v>
          </cell>
          <cell r="B7338">
            <v>1</v>
          </cell>
          <cell r="C7338">
            <v>61.905700000000003</v>
          </cell>
          <cell r="D7338">
            <v>69.340599999999995</v>
          </cell>
          <cell r="E7338">
            <v>1</v>
          </cell>
          <cell r="F7338">
            <v>1</v>
          </cell>
          <cell r="G7338">
            <v>1</v>
          </cell>
          <cell r="H7338">
            <v>1</v>
          </cell>
          <cell r="I7338">
            <v>1</v>
          </cell>
          <cell r="J7338">
            <v>1</v>
          </cell>
          <cell r="K7338">
            <v>1</v>
          </cell>
          <cell r="L7338">
            <v>1</v>
          </cell>
          <cell r="M7338">
            <v>1</v>
          </cell>
        </row>
        <row r="7339">
          <cell r="A7339">
            <v>50802</v>
          </cell>
          <cell r="B7339">
            <v>1</v>
          </cell>
          <cell r="C7339">
            <v>61.905700000000003</v>
          </cell>
          <cell r="D7339">
            <v>69.340599999999995</v>
          </cell>
          <cell r="E7339">
            <v>1</v>
          </cell>
          <cell r="F7339">
            <v>1</v>
          </cell>
          <cell r="G7339">
            <v>1</v>
          </cell>
          <cell r="H7339">
            <v>1</v>
          </cell>
          <cell r="I7339">
            <v>1</v>
          </cell>
          <cell r="J7339">
            <v>1</v>
          </cell>
          <cell r="K7339">
            <v>1</v>
          </cell>
          <cell r="L7339">
            <v>1</v>
          </cell>
          <cell r="M7339">
            <v>1</v>
          </cell>
        </row>
        <row r="7340">
          <cell r="A7340">
            <v>50803</v>
          </cell>
          <cell r="B7340">
            <v>1</v>
          </cell>
          <cell r="C7340">
            <v>61.905700000000003</v>
          </cell>
          <cell r="D7340">
            <v>69.340599999999995</v>
          </cell>
          <cell r="E7340">
            <v>1</v>
          </cell>
          <cell r="F7340">
            <v>1</v>
          </cell>
          <cell r="G7340">
            <v>1</v>
          </cell>
          <cell r="H7340">
            <v>1</v>
          </cell>
          <cell r="I7340">
            <v>1</v>
          </cell>
          <cell r="J7340">
            <v>1</v>
          </cell>
          <cell r="K7340">
            <v>1</v>
          </cell>
          <cell r="L7340">
            <v>1</v>
          </cell>
          <cell r="M7340">
            <v>1</v>
          </cell>
        </row>
        <row r="7341">
          <cell r="A7341">
            <v>50804</v>
          </cell>
          <cell r="B7341">
            <v>1</v>
          </cell>
          <cell r="C7341">
            <v>61.905700000000003</v>
          </cell>
          <cell r="D7341">
            <v>69.340599999999995</v>
          </cell>
          <cell r="E7341">
            <v>1</v>
          </cell>
          <cell r="F7341">
            <v>1</v>
          </cell>
          <cell r="G7341">
            <v>1</v>
          </cell>
          <cell r="H7341">
            <v>1</v>
          </cell>
          <cell r="I7341">
            <v>1</v>
          </cell>
          <cell r="J7341">
            <v>1</v>
          </cell>
          <cell r="K7341">
            <v>1</v>
          </cell>
          <cell r="L7341">
            <v>1</v>
          </cell>
          <cell r="M7341">
            <v>1</v>
          </cell>
        </row>
        <row r="7342">
          <cell r="A7342">
            <v>50805</v>
          </cell>
          <cell r="B7342">
            <v>1</v>
          </cell>
          <cell r="C7342">
            <v>61.905700000000003</v>
          </cell>
          <cell r="D7342">
            <v>69.340599999999995</v>
          </cell>
          <cell r="E7342">
            <v>1</v>
          </cell>
          <cell r="F7342">
            <v>1</v>
          </cell>
          <cell r="G7342">
            <v>1</v>
          </cell>
          <cell r="H7342">
            <v>1</v>
          </cell>
          <cell r="I7342">
            <v>1</v>
          </cell>
          <cell r="J7342">
            <v>1</v>
          </cell>
          <cell r="K7342">
            <v>1</v>
          </cell>
          <cell r="L7342">
            <v>1</v>
          </cell>
          <cell r="M7342">
            <v>1</v>
          </cell>
        </row>
        <row r="7343">
          <cell r="A7343">
            <v>50806</v>
          </cell>
          <cell r="B7343">
            <v>1</v>
          </cell>
          <cell r="C7343">
            <v>61.905700000000003</v>
          </cell>
          <cell r="D7343">
            <v>69.340599999999995</v>
          </cell>
          <cell r="E7343">
            <v>1</v>
          </cell>
          <cell r="F7343">
            <v>1</v>
          </cell>
          <cell r="G7343">
            <v>1</v>
          </cell>
          <cell r="H7343">
            <v>1</v>
          </cell>
          <cell r="I7343">
            <v>1</v>
          </cell>
          <cell r="J7343">
            <v>1</v>
          </cell>
          <cell r="K7343">
            <v>1</v>
          </cell>
          <cell r="L7343">
            <v>1</v>
          </cell>
          <cell r="M7343">
            <v>1</v>
          </cell>
        </row>
        <row r="7344">
          <cell r="A7344">
            <v>50807</v>
          </cell>
          <cell r="B7344">
            <v>1</v>
          </cell>
          <cell r="C7344">
            <v>61.905700000000003</v>
          </cell>
          <cell r="D7344">
            <v>69.340599999999995</v>
          </cell>
          <cell r="E7344">
            <v>1</v>
          </cell>
          <cell r="F7344">
            <v>1</v>
          </cell>
          <cell r="G7344">
            <v>1</v>
          </cell>
          <cell r="H7344">
            <v>1</v>
          </cell>
          <cell r="I7344">
            <v>1</v>
          </cell>
          <cell r="J7344">
            <v>1</v>
          </cell>
          <cell r="K7344">
            <v>1</v>
          </cell>
          <cell r="L7344">
            <v>1</v>
          </cell>
          <cell r="M7344">
            <v>1</v>
          </cell>
        </row>
        <row r="7345">
          <cell r="A7345">
            <v>50808</v>
          </cell>
          <cell r="B7345">
            <v>1</v>
          </cell>
          <cell r="C7345">
            <v>61.905700000000003</v>
          </cell>
          <cell r="D7345">
            <v>69.340599999999995</v>
          </cell>
          <cell r="E7345">
            <v>1</v>
          </cell>
          <cell r="F7345">
            <v>1</v>
          </cell>
          <cell r="G7345">
            <v>1</v>
          </cell>
          <cell r="H7345">
            <v>1</v>
          </cell>
          <cell r="I7345">
            <v>1</v>
          </cell>
          <cell r="J7345">
            <v>1</v>
          </cell>
          <cell r="K7345">
            <v>1</v>
          </cell>
          <cell r="L7345">
            <v>1</v>
          </cell>
          <cell r="M7345">
            <v>1</v>
          </cell>
        </row>
        <row r="7346">
          <cell r="A7346">
            <v>50809</v>
          </cell>
          <cell r="B7346">
            <v>1</v>
          </cell>
          <cell r="C7346">
            <v>61.905700000000003</v>
          </cell>
          <cell r="D7346">
            <v>69.340599999999995</v>
          </cell>
          <cell r="E7346">
            <v>1</v>
          </cell>
          <cell r="F7346">
            <v>1</v>
          </cell>
          <cell r="G7346">
            <v>1</v>
          </cell>
          <cell r="H7346">
            <v>1</v>
          </cell>
          <cell r="I7346">
            <v>1</v>
          </cell>
          <cell r="J7346">
            <v>1</v>
          </cell>
          <cell r="K7346">
            <v>1</v>
          </cell>
          <cell r="L7346">
            <v>1</v>
          </cell>
          <cell r="M7346">
            <v>1</v>
          </cell>
        </row>
        <row r="7347">
          <cell r="A7347">
            <v>50810</v>
          </cell>
          <cell r="B7347">
            <v>1</v>
          </cell>
          <cell r="C7347">
            <v>61.905700000000003</v>
          </cell>
          <cell r="D7347">
            <v>69.340599999999995</v>
          </cell>
          <cell r="E7347">
            <v>1</v>
          </cell>
          <cell r="F7347">
            <v>1</v>
          </cell>
          <cell r="G7347">
            <v>1</v>
          </cell>
          <cell r="H7347">
            <v>1</v>
          </cell>
          <cell r="I7347">
            <v>1</v>
          </cell>
          <cell r="J7347">
            <v>1</v>
          </cell>
          <cell r="K7347">
            <v>1</v>
          </cell>
          <cell r="L7347">
            <v>1</v>
          </cell>
          <cell r="M7347">
            <v>1</v>
          </cell>
        </row>
        <row r="7348">
          <cell r="A7348">
            <v>50811</v>
          </cell>
          <cell r="B7348">
            <v>1</v>
          </cell>
          <cell r="C7348">
            <v>61.905700000000003</v>
          </cell>
          <cell r="D7348">
            <v>69.340599999999995</v>
          </cell>
          <cell r="E7348">
            <v>1</v>
          </cell>
          <cell r="F7348">
            <v>1</v>
          </cell>
          <cell r="G7348">
            <v>1</v>
          </cell>
          <cell r="H7348">
            <v>1</v>
          </cell>
          <cell r="I7348">
            <v>1</v>
          </cell>
          <cell r="J7348">
            <v>1</v>
          </cell>
          <cell r="K7348">
            <v>1</v>
          </cell>
          <cell r="L7348">
            <v>1</v>
          </cell>
          <cell r="M7348">
            <v>1</v>
          </cell>
        </row>
        <row r="7349">
          <cell r="A7349">
            <v>50812</v>
          </cell>
          <cell r="B7349">
            <v>1</v>
          </cell>
          <cell r="C7349">
            <v>61.905700000000003</v>
          </cell>
          <cell r="D7349">
            <v>69.340599999999995</v>
          </cell>
          <cell r="E7349">
            <v>1</v>
          </cell>
          <cell r="F7349">
            <v>1</v>
          </cell>
          <cell r="G7349">
            <v>1</v>
          </cell>
          <cell r="H7349">
            <v>1</v>
          </cell>
          <cell r="I7349">
            <v>1</v>
          </cell>
          <cell r="J7349">
            <v>1</v>
          </cell>
          <cell r="K7349">
            <v>1</v>
          </cell>
          <cell r="L7349">
            <v>1</v>
          </cell>
          <cell r="M7349">
            <v>1</v>
          </cell>
        </row>
        <row r="7350">
          <cell r="A7350">
            <v>50813</v>
          </cell>
          <cell r="B7350">
            <v>1</v>
          </cell>
          <cell r="C7350">
            <v>61.905700000000003</v>
          </cell>
          <cell r="D7350">
            <v>69.340599999999995</v>
          </cell>
          <cell r="E7350">
            <v>1</v>
          </cell>
          <cell r="F7350">
            <v>1</v>
          </cell>
          <cell r="G7350">
            <v>1</v>
          </cell>
          <cell r="H7350">
            <v>1</v>
          </cell>
          <cell r="I7350">
            <v>1</v>
          </cell>
          <cell r="J7350">
            <v>1</v>
          </cell>
          <cell r="K7350">
            <v>1</v>
          </cell>
          <cell r="L7350">
            <v>1</v>
          </cell>
          <cell r="M7350">
            <v>1</v>
          </cell>
        </row>
        <row r="7351">
          <cell r="A7351">
            <v>50814</v>
          </cell>
          <cell r="B7351">
            <v>1</v>
          </cell>
          <cell r="C7351">
            <v>61.905700000000003</v>
          </cell>
          <cell r="D7351">
            <v>69.340599999999995</v>
          </cell>
          <cell r="E7351">
            <v>1</v>
          </cell>
          <cell r="F7351">
            <v>1</v>
          </cell>
          <cell r="G7351">
            <v>1</v>
          </cell>
          <cell r="H7351">
            <v>1</v>
          </cell>
          <cell r="I7351">
            <v>1</v>
          </cell>
          <cell r="J7351">
            <v>1</v>
          </cell>
          <cell r="K7351">
            <v>1</v>
          </cell>
          <cell r="L7351">
            <v>1</v>
          </cell>
          <cell r="M7351">
            <v>1</v>
          </cell>
        </row>
        <row r="7352">
          <cell r="A7352">
            <v>50815</v>
          </cell>
          <cell r="B7352">
            <v>1</v>
          </cell>
          <cell r="C7352">
            <v>61.905700000000003</v>
          </cell>
          <cell r="D7352">
            <v>69.340599999999995</v>
          </cell>
          <cell r="E7352">
            <v>1</v>
          </cell>
          <cell r="F7352">
            <v>1</v>
          </cell>
          <cell r="G7352">
            <v>1</v>
          </cell>
          <cell r="H7352">
            <v>1</v>
          </cell>
          <cell r="I7352">
            <v>1</v>
          </cell>
          <cell r="J7352">
            <v>1</v>
          </cell>
          <cell r="K7352">
            <v>1</v>
          </cell>
          <cell r="L7352">
            <v>1</v>
          </cell>
          <cell r="M7352">
            <v>1</v>
          </cell>
        </row>
        <row r="7353">
          <cell r="A7353">
            <v>50816</v>
          </cell>
          <cell r="B7353">
            <v>1</v>
          </cell>
          <cell r="C7353">
            <v>61.905700000000003</v>
          </cell>
          <cell r="D7353">
            <v>69.340599999999995</v>
          </cell>
          <cell r="E7353">
            <v>1</v>
          </cell>
          <cell r="F7353">
            <v>1</v>
          </cell>
          <cell r="G7353">
            <v>1</v>
          </cell>
          <cell r="H7353">
            <v>1</v>
          </cell>
          <cell r="I7353">
            <v>1</v>
          </cell>
          <cell r="J7353">
            <v>1</v>
          </cell>
          <cell r="K7353">
            <v>1</v>
          </cell>
          <cell r="L7353">
            <v>1</v>
          </cell>
          <cell r="M7353">
            <v>1</v>
          </cell>
        </row>
        <row r="7354">
          <cell r="A7354">
            <v>50817</v>
          </cell>
          <cell r="B7354">
            <v>1</v>
          </cell>
          <cell r="C7354">
            <v>61.905700000000003</v>
          </cell>
          <cell r="D7354">
            <v>69.340599999999995</v>
          </cell>
          <cell r="E7354">
            <v>1</v>
          </cell>
          <cell r="F7354">
            <v>1</v>
          </cell>
          <cell r="G7354">
            <v>1</v>
          </cell>
          <cell r="H7354">
            <v>1</v>
          </cell>
          <cell r="I7354">
            <v>1</v>
          </cell>
          <cell r="J7354">
            <v>1</v>
          </cell>
          <cell r="K7354">
            <v>1</v>
          </cell>
          <cell r="L7354">
            <v>1</v>
          </cell>
          <cell r="M7354">
            <v>1</v>
          </cell>
        </row>
        <row r="7355">
          <cell r="A7355">
            <v>50818</v>
          </cell>
          <cell r="B7355">
            <v>1</v>
          </cell>
          <cell r="C7355">
            <v>61.905700000000003</v>
          </cell>
          <cell r="D7355">
            <v>69.340599999999995</v>
          </cell>
          <cell r="E7355">
            <v>1</v>
          </cell>
          <cell r="F7355">
            <v>1</v>
          </cell>
          <cell r="G7355">
            <v>1</v>
          </cell>
          <cell r="H7355">
            <v>1</v>
          </cell>
          <cell r="I7355">
            <v>1</v>
          </cell>
          <cell r="J7355">
            <v>1</v>
          </cell>
          <cell r="K7355">
            <v>1</v>
          </cell>
          <cell r="L7355">
            <v>1</v>
          </cell>
          <cell r="M7355">
            <v>1</v>
          </cell>
        </row>
        <row r="7356">
          <cell r="A7356">
            <v>50819</v>
          </cell>
          <cell r="B7356">
            <v>1</v>
          </cell>
          <cell r="C7356">
            <v>61.905700000000003</v>
          </cell>
          <cell r="D7356">
            <v>69.340599999999995</v>
          </cell>
          <cell r="E7356">
            <v>1</v>
          </cell>
          <cell r="F7356">
            <v>1</v>
          </cell>
          <cell r="G7356">
            <v>1</v>
          </cell>
          <cell r="H7356">
            <v>1</v>
          </cell>
          <cell r="I7356">
            <v>1</v>
          </cell>
          <cell r="J7356">
            <v>1</v>
          </cell>
          <cell r="K7356">
            <v>1</v>
          </cell>
          <cell r="L7356">
            <v>1</v>
          </cell>
          <cell r="M7356">
            <v>1</v>
          </cell>
        </row>
        <row r="7357">
          <cell r="A7357">
            <v>50820</v>
          </cell>
          <cell r="B7357">
            <v>1</v>
          </cell>
          <cell r="C7357">
            <v>61.905700000000003</v>
          </cell>
          <cell r="D7357">
            <v>69.340599999999995</v>
          </cell>
          <cell r="E7357">
            <v>1</v>
          </cell>
          <cell r="F7357">
            <v>1</v>
          </cell>
          <cell r="G7357">
            <v>1</v>
          </cell>
          <cell r="H7357">
            <v>1</v>
          </cell>
          <cell r="I7357">
            <v>1</v>
          </cell>
          <cell r="J7357">
            <v>1</v>
          </cell>
          <cell r="K7357">
            <v>1</v>
          </cell>
          <cell r="L7357">
            <v>1</v>
          </cell>
          <cell r="M7357">
            <v>1</v>
          </cell>
        </row>
        <row r="7358">
          <cell r="A7358">
            <v>50821</v>
          </cell>
          <cell r="B7358">
            <v>1</v>
          </cell>
          <cell r="C7358">
            <v>61.905700000000003</v>
          </cell>
          <cell r="D7358">
            <v>69.340599999999995</v>
          </cell>
          <cell r="E7358">
            <v>1</v>
          </cell>
          <cell r="F7358">
            <v>1</v>
          </cell>
          <cell r="G7358">
            <v>1</v>
          </cell>
          <cell r="H7358">
            <v>1</v>
          </cell>
          <cell r="I7358">
            <v>1</v>
          </cell>
          <cell r="J7358">
            <v>1</v>
          </cell>
          <cell r="K7358">
            <v>1</v>
          </cell>
          <cell r="L7358">
            <v>1</v>
          </cell>
          <cell r="M7358">
            <v>1</v>
          </cell>
        </row>
        <row r="7359">
          <cell r="A7359">
            <v>50822</v>
          </cell>
          <cell r="B7359">
            <v>1</v>
          </cell>
          <cell r="C7359">
            <v>61.905700000000003</v>
          </cell>
          <cell r="D7359">
            <v>69.340599999999995</v>
          </cell>
          <cell r="E7359">
            <v>1</v>
          </cell>
          <cell r="F7359">
            <v>1</v>
          </cell>
          <cell r="G7359">
            <v>1</v>
          </cell>
          <cell r="H7359">
            <v>1</v>
          </cell>
          <cell r="I7359">
            <v>1</v>
          </cell>
          <cell r="J7359">
            <v>1</v>
          </cell>
          <cell r="K7359">
            <v>1</v>
          </cell>
          <cell r="L7359">
            <v>1</v>
          </cell>
          <cell r="M7359">
            <v>1</v>
          </cell>
        </row>
        <row r="7360">
          <cell r="A7360">
            <v>50823</v>
          </cell>
          <cell r="B7360">
            <v>1</v>
          </cell>
          <cell r="C7360">
            <v>61.905700000000003</v>
          </cell>
          <cell r="D7360">
            <v>69.340599999999995</v>
          </cell>
          <cell r="E7360">
            <v>1</v>
          </cell>
          <cell r="F7360">
            <v>1</v>
          </cell>
          <cell r="G7360">
            <v>1</v>
          </cell>
          <cell r="H7360">
            <v>1</v>
          </cell>
          <cell r="I7360">
            <v>1</v>
          </cell>
          <cell r="J7360">
            <v>1</v>
          </cell>
          <cell r="K7360">
            <v>1</v>
          </cell>
          <cell r="L7360">
            <v>1</v>
          </cell>
          <cell r="M7360">
            <v>1</v>
          </cell>
        </row>
        <row r="7361">
          <cell r="A7361">
            <v>50824</v>
          </cell>
          <cell r="B7361">
            <v>1</v>
          </cell>
          <cell r="C7361">
            <v>61.905700000000003</v>
          </cell>
          <cell r="D7361">
            <v>69.340599999999995</v>
          </cell>
          <cell r="E7361">
            <v>1</v>
          </cell>
          <cell r="F7361">
            <v>1</v>
          </cell>
          <cell r="G7361">
            <v>1</v>
          </cell>
          <cell r="H7361">
            <v>1</v>
          </cell>
          <cell r="I7361">
            <v>1</v>
          </cell>
          <cell r="J7361">
            <v>1</v>
          </cell>
          <cell r="K7361">
            <v>1</v>
          </cell>
          <cell r="L7361">
            <v>1</v>
          </cell>
          <cell r="M7361">
            <v>1</v>
          </cell>
        </row>
        <row r="7362">
          <cell r="A7362">
            <v>50825</v>
          </cell>
          <cell r="B7362">
            <v>1</v>
          </cell>
          <cell r="C7362">
            <v>61.905700000000003</v>
          </cell>
          <cell r="D7362">
            <v>69.340599999999995</v>
          </cell>
          <cell r="E7362">
            <v>1</v>
          </cell>
          <cell r="F7362">
            <v>1</v>
          </cell>
          <cell r="G7362">
            <v>1</v>
          </cell>
          <cell r="H7362">
            <v>1</v>
          </cell>
          <cell r="I7362">
            <v>1</v>
          </cell>
          <cell r="J7362">
            <v>1</v>
          </cell>
          <cell r="K7362">
            <v>1</v>
          </cell>
          <cell r="L7362">
            <v>1</v>
          </cell>
          <cell r="M7362">
            <v>1</v>
          </cell>
        </row>
        <row r="7363">
          <cell r="A7363">
            <v>50826</v>
          </cell>
          <cell r="B7363">
            <v>1</v>
          </cell>
          <cell r="C7363">
            <v>61.905700000000003</v>
          </cell>
          <cell r="D7363">
            <v>69.340599999999995</v>
          </cell>
          <cell r="E7363">
            <v>1</v>
          </cell>
          <cell r="F7363">
            <v>1</v>
          </cell>
          <cell r="G7363">
            <v>1</v>
          </cell>
          <cell r="H7363">
            <v>1</v>
          </cell>
          <cell r="I7363">
            <v>1</v>
          </cell>
          <cell r="J7363">
            <v>1</v>
          </cell>
          <cell r="K7363">
            <v>1</v>
          </cell>
          <cell r="L7363">
            <v>1</v>
          </cell>
          <cell r="M7363">
            <v>1</v>
          </cell>
        </row>
        <row r="7364">
          <cell r="A7364">
            <v>50827</v>
          </cell>
          <cell r="B7364">
            <v>1</v>
          </cell>
          <cell r="C7364">
            <v>61.905700000000003</v>
          </cell>
          <cell r="D7364">
            <v>69.340599999999995</v>
          </cell>
          <cell r="E7364">
            <v>1</v>
          </cell>
          <cell r="F7364">
            <v>1</v>
          </cell>
          <cell r="G7364">
            <v>1</v>
          </cell>
          <cell r="H7364">
            <v>1</v>
          </cell>
          <cell r="I7364">
            <v>1</v>
          </cell>
          <cell r="J7364">
            <v>1</v>
          </cell>
          <cell r="K7364">
            <v>1</v>
          </cell>
          <cell r="L7364">
            <v>1</v>
          </cell>
          <cell r="M7364">
            <v>1</v>
          </cell>
        </row>
        <row r="7365">
          <cell r="A7365">
            <v>50828</v>
          </cell>
          <cell r="B7365">
            <v>1</v>
          </cell>
          <cell r="C7365">
            <v>61.905700000000003</v>
          </cell>
          <cell r="D7365">
            <v>69.340599999999995</v>
          </cell>
          <cell r="E7365">
            <v>1</v>
          </cell>
          <cell r="F7365">
            <v>1</v>
          </cell>
          <cell r="G7365">
            <v>1</v>
          </cell>
          <cell r="H7365">
            <v>1</v>
          </cell>
          <cell r="I7365">
            <v>1</v>
          </cell>
          <cell r="J7365">
            <v>1</v>
          </cell>
          <cell r="K7365">
            <v>1</v>
          </cell>
          <cell r="L7365">
            <v>1</v>
          </cell>
          <cell r="M7365">
            <v>1</v>
          </cell>
        </row>
        <row r="7366">
          <cell r="A7366">
            <v>50829</v>
          </cell>
          <cell r="B7366">
            <v>1</v>
          </cell>
          <cell r="C7366">
            <v>61.905700000000003</v>
          </cell>
          <cell r="D7366">
            <v>69.340599999999995</v>
          </cell>
          <cell r="E7366">
            <v>1</v>
          </cell>
          <cell r="F7366">
            <v>1</v>
          </cell>
          <cell r="G7366">
            <v>1</v>
          </cell>
          <cell r="H7366">
            <v>1</v>
          </cell>
          <cell r="I7366">
            <v>1</v>
          </cell>
          <cell r="J7366">
            <v>1</v>
          </cell>
          <cell r="K7366">
            <v>1</v>
          </cell>
          <cell r="L7366">
            <v>1</v>
          </cell>
          <cell r="M7366">
            <v>1</v>
          </cell>
        </row>
        <row r="7367">
          <cell r="A7367">
            <v>50830</v>
          </cell>
          <cell r="B7367">
            <v>1</v>
          </cell>
          <cell r="C7367">
            <v>61.905700000000003</v>
          </cell>
          <cell r="D7367">
            <v>69.340599999999995</v>
          </cell>
          <cell r="E7367">
            <v>1</v>
          </cell>
          <cell r="F7367">
            <v>1</v>
          </cell>
          <cell r="G7367">
            <v>1</v>
          </cell>
          <cell r="H7367">
            <v>1</v>
          </cell>
          <cell r="I7367">
            <v>1</v>
          </cell>
          <cell r="J7367">
            <v>1</v>
          </cell>
          <cell r="K7367">
            <v>1</v>
          </cell>
          <cell r="L7367">
            <v>1</v>
          </cell>
          <cell r="M7367">
            <v>1</v>
          </cell>
        </row>
        <row r="7368">
          <cell r="A7368">
            <v>50831</v>
          </cell>
          <cell r="B7368">
            <v>1</v>
          </cell>
          <cell r="C7368">
            <v>61.905700000000003</v>
          </cell>
          <cell r="D7368">
            <v>69.340599999999995</v>
          </cell>
          <cell r="E7368">
            <v>1</v>
          </cell>
          <cell r="F7368">
            <v>1</v>
          </cell>
          <cell r="G7368">
            <v>1</v>
          </cell>
          <cell r="H7368">
            <v>1</v>
          </cell>
          <cell r="I7368">
            <v>1</v>
          </cell>
          <cell r="J7368">
            <v>1</v>
          </cell>
          <cell r="K7368">
            <v>1</v>
          </cell>
          <cell r="L7368">
            <v>1</v>
          </cell>
          <cell r="M7368">
            <v>1</v>
          </cell>
        </row>
        <row r="7369">
          <cell r="A7369">
            <v>50832</v>
          </cell>
          <cell r="B7369">
            <v>1</v>
          </cell>
          <cell r="C7369">
            <v>61.905700000000003</v>
          </cell>
          <cell r="D7369">
            <v>69.340599999999995</v>
          </cell>
          <cell r="E7369">
            <v>1</v>
          </cell>
          <cell r="F7369">
            <v>1</v>
          </cell>
          <cell r="G7369">
            <v>1</v>
          </cell>
          <cell r="H7369">
            <v>1</v>
          </cell>
          <cell r="I7369">
            <v>1</v>
          </cell>
          <cell r="J7369">
            <v>1</v>
          </cell>
          <cell r="K7369">
            <v>1</v>
          </cell>
          <cell r="L7369">
            <v>1</v>
          </cell>
          <cell r="M7369">
            <v>1</v>
          </cell>
        </row>
        <row r="7370">
          <cell r="A7370">
            <v>50833</v>
          </cell>
          <cell r="B7370">
            <v>1</v>
          </cell>
          <cell r="C7370">
            <v>61.905700000000003</v>
          </cell>
          <cell r="D7370">
            <v>69.340599999999995</v>
          </cell>
          <cell r="E7370">
            <v>1</v>
          </cell>
          <cell r="F7370">
            <v>1</v>
          </cell>
          <cell r="G7370">
            <v>1</v>
          </cell>
          <cell r="H7370">
            <v>1</v>
          </cell>
          <cell r="I7370">
            <v>1</v>
          </cell>
          <cell r="J7370">
            <v>1</v>
          </cell>
          <cell r="K7370">
            <v>1</v>
          </cell>
          <cell r="L7370">
            <v>1</v>
          </cell>
          <cell r="M7370">
            <v>1</v>
          </cell>
        </row>
        <row r="7371">
          <cell r="A7371">
            <v>50834</v>
          </cell>
          <cell r="B7371">
            <v>1</v>
          </cell>
          <cell r="C7371">
            <v>61.905700000000003</v>
          </cell>
          <cell r="D7371">
            <v>69.340599999999995</v>
          </cell>
          <cell r="E7371">
            <v>1</v>
          </cell>
          <cell r="F7371">
            <v>1</v>
          </cell>
          <cell r="G7371">
            <v>1</v>
          </cell>
          <cell r="H7371">
            <v>1</v>
          </cell>
          <cell r="I7371">
            <v>1</v>
          </cell>
          <cell r="J7371">
            <v>1</v>
          </cell>
          <cell r="K7371">
            <v>1</v>
          </cell>
          <cell r="L7371">
            <v>1</v>
          </cell>
          <cell r="M7371">
            <v>1</v>
          </cell>
        </row>
        <row r="7372">
          <cell r="A7372">
            <v>50835</v>
          </cell>
          <cell r="B7372">
            <v>1</v>
          </cell>
          <cell r="C7372">
            <v>61.905700000000003</v>
          </cell>
          <cell r="D7372">
            <v>69.340599999999995</v>
          </cell>
          <cell r="E7372">
            <v>1</v>
          </cell>
          <cell r="F7372">
            <v>1</v>
          </cell>
          <cell r="G7372">
            <v>1</v>
          </cell>
          <cell r="H7372">
            <v>1</v>
          </cell>
          <cell r="I7372">
            <v>1</v>
          </cell>
          <cell r="J7372">
            <v>1</v>
          </cell>
          <cell r="K7372">
            <v>1</v>
          </cell>
          <cell r="L7372">
            <v>1</v>
          </cell>
          <cell r="M7372">
            <v>1</v>
          </cell>
        </row>
        <row r="7373">
          <cell r="A7373">
            <v>50836</v>
          </cell>
          <cell r="B7373">
            <v>1</v>
          </cell>
          <cell r="C7373">
            <v>61.905700000000003</v>
          </cell>
          <cell r="D7373">
            <v>69.340599999999995</v>
          </cell>
          <cell r="E7373">
            <v>1</v>
          </cell>
          <cell r="F7373">
            <v>1</v>
          </cell>
          <cell r="G7373">
            <v>1</v>
          </cell>
          <cell r="H7373">
            <v>1</v>
          </cell>
          <cell r="I7373">
            <v>1</v>
          </cell>
          <cell r="J7373">
            <v>1</v>
          </cell>
          <cell r="K7373">
            <v>1</v>
          </cell>
          <cell r="L7373">
            <v>1</v>
          </cell>
          <cell r="M7373">
            <v>1</v>
          </cell>
        </row>
        <row r="7374">
          <cell r="A7374">
            <v>50837</v>
          </cell>
          <cell r="B7374">
            <v>1</v>
          </cell>
          <cell r="C7374">
            <v>61.905700000000003</v>
          </cell>
          <cell r="D7374">
            <v>69.340599999999995</v>
          </cell>
          <cell r="E7374">
            <v>1</v>
          </cell>
          <cell r="F7374">
            <v>1</v>
          </cell>
          <cell r="G7374">
            <v>1</v>
          </cell>
          <cell r="H7374">
            <v>1</v>
          </cell>
          <cell r="I7374">
            <v>1</v>
          </cell>
          <cell r="J7374">
            <v>1</v>
          </cell>
          <cell r="K7374">
            <v>1</v>
          </cell>
          <cell r="L7374">
            <v>1</v>
          </cell>
          <cell r="M7374">
            <v>1</v>
          </cell>
        </row>
        <row r="7375">
          <cell r="A7375">
            <v>50838</v>
          </cell>
          <cell r="B7375">
            <v>1</v>
          </cell>
          <cell r="C7375">
            <v>61.905700000000003</v>
          </cell>
          <cell r="D7375">
            <v>69.340599999999995</v>
          </cell>
          <cell r="E7375">
            <v>1</v>
          </cell>
          <cell r="F7375">
            <v>1</v>
          </cell>
          <cell r="G7375">
            <v>1</v>
          </cell>
          <cell r="H7375">
            <v>1</v>
          </cell>
          <cell r="I7375">
            <v>1</v>
          </cell>
          <cell r="J7375">
            <v>1</v>
          </cell>
          <cell r="K7375">
            <v>1</v>
          </cell>
          <cell r="L7375">
            <v>1</v>
          </cell>
          <cell r="M7375">
            <v>1</v>
          </cell>
        </row>
        <row r="7376">
          <cell r="A7376">
            <v>50839</v>
          </cell>
          <cell r="B7376">
            <v>1</v>
          </cell>
          <cell r="C7376">
            <v>61.905700000000003</v>
          </cell>
          <cell r="D7376">
            <v>69.340599999999995</v>
          </cell>
          <cell r="E7376">
            <v>1</v>
          </cell>
          <cell r="F7376">
            <v>1</v>
          </cell>
          <cell r="G7376">
            <v>1</v>
          </cell>
          <cell r="H7376">
            <v>1</v>
          </cell>
          <cell r="I7376">
            <v>1</v>
          </cell>
          <cell r="J7376">
            <v>1</v>
          </cell>
          <cell r="K7376">
            <v>1</v>
          </cell>
          <cell r="L7376">
            <v>1</v>
          </cell>
          <cell r="M7376">
            <v>1</v>
          </cell>
        </row>
        <row r="7377">
          <cell r="A7377">
            <v>50840</v>
          </cell>
          <cell r="B7377">
            <v>1</v>
          </cell>
          <cell r="C7377">
            <v>61.905700000000003</v>
          </cell>
          <cell r="D7377">
            <v>69.340599999999995</v>
          </cell>
          <cell r="E7377">
            <v>1</v>
          </cell>
          <cell r="F7377">
            <v>1</v>
          </cell>
          <cell r="G7377">
            <v>1</v>
          </cell>
          <cell r="H7377">
            <v>1</v>
          </cell>
          <cell r="I7377">
            <v>1</v>
          </cell>
          <cell r="J7377">
            <v>1</v>
          </cell>
          <cell r="K7377">
            <v>1</v>
          </cell>
          <cell r="L7377">
            <v>1</v>
          </cell>
          <cell r="M7377">
            <v>1</v>
          </cell>
        </row>
        <row r="7378">
          <cell r="A7378">
            <v>50841</v>
          </cell>
          <cell r="B7378">
            <v>1</v>
          </cell>
          <cell r="C7378">
            <v>61.905700000000003</v>
          </cell>
          <cell r="D7378">
            <v>69.340599999999995</v>
          </cell>
          <cell r="E7378">
            <v>1</v>
          </cell>
          <cell r="F7378">
            <v>1</v>
          </cell>
          <cell r="G7378">
            <v>1</v>
          </cell>
          <cell r="H7378">
            <v>1</v>
          </cell>
          <cell r="I7378">
            <v>1</v>
          </cell>
          <cell r="J7378">
            <v>1</v>
          </cell>
          <cell r="K7378">
            <v>1</v>
          </cell>
          <cell r="L7378">
            <v>1</v>
          </cell>
          <cell r="M7378">
            <v>1</v>
          </cell>
        </row>
        <row r="7379">
          <cell r="A7379">
            <v>50842</v>
          </cell>
          <cell r="B7379">
            <v>1</v>
          </cell>
          <cell r="C7379">
            <v>61.905700000000003</v>
          </cell>
          <cell r="D7379">
            <v>69.340599999999995</v>
          </cell>
          <cell r="E7379">
            <v>1</v>
          </cell>
          <cell r="F7379">
            <v>1</v>
          </cell>
          <cell r="G7379">
            <v>1</v>
          </cell>
          <cell r="H7379">
            <v>1</v>
          </cell>
          <cell r="I7379">
            <v>1</v>
          </cell>
          <cell r="J7379">
            <v>1</v>
          </cell>
          <cell r="K7379">
            <v>1</v>
          </cell>
          <cell r="L7379">
            <v>1</v>
          </cell>
          <cell r="M7379">
            <v>1</v>
          </cell>
        </row>
        <row r="7380">
          <cell r="A7380">
            <v>50843</v>
          </cell>
          <cell r="B7380">
            <v>1</v>
          </cell>
          <cell r="C7380">
            <v>61.905700000000003</v>
          </cell>
          <cell r="D7380">
            <v>69.340599999999995</v>
          </cell>
          <cell r="E7380">
            <v>1</v>
          </cell>
          <cell r="F7380">
            <v>1</v>
          </cell>
          <cell r="G7380">
            <v>1</v>
          </cell>
          <cell r="H7380">
            <v>1</v>
          </cell>
          <cell r="I7380">
            <v>1</v>
          </cell>
          <cell r="J7380">
            <v>1</v>
          </cell>
          <cell r="K7380">
            <v>1</v>
          </cell>
          <cell r="L7380">
            <v>1</v>
          </cell>
          <cell r="M7380">
            <v>1</v>
          </cell>
        </row>
        <row r="7381">
          <cell r="A7381">
            <v>50844</v>
          </cell>
          <cell r="B7381">
            <v>1</v>
          </cell>
          <cell r="C7381">
            <v>61.905700000000003</v>
          </cell>
          <cell r="D7381">
            <v>69.340599999999995</v>
          </cell>
          <cell r="E7381">
            <v>1</v>
          </cell>
          <cell r="F7381">
            <v>1</v>
          </cell>
          <cell r="G7381">
            <v>1</v>
          </cell>
          <cell r="H7381">
            <v>1</v>
          </cell>
          <cell r="I7381">
            <v>1</v>
          </cell>
          <cell r="J7381">
            <v>1</v>
          </cell>
          <cell r="K7381">
            <v>1</v>
          </cell>
          <cell r="L7381">
            <v>1</v>
          </cell>
          <cell r="M7381">
            <v>1</v>
          </cell>
        </row>
        <row r="7382">
          <cell r="A7382">
            <v>50845</v>
          </cell>
          <cell r="B7382">
            <v>1</v>
          </cell>
          <cell r="C7382">
            <v>61.905700000000003</v>
          </cell>
          <cell r="D7382">
            <v>69.340599999999995</v>
          </cell>
          <cell r="E7382">
            <v>1</v>
          </cell>
          <cell r="F7382">
            <v>1</v>
          </cell>
          <cell r="G7382">
            <v>1</v>
          </cell>
          <cell r="H7382">
            <v>1</v>
          </cell>
          <cell r="I7382">
            <v>1</v>
          </cell>
          <cell r="J7382">
            <v>1</v>
          </cell>
          <cell r="K7382">
            <v>1</v>
          </cell>
          <cell r="L7382">
            <v>1</v>
          </cell>
          <cell r="M7382">
            <v>1</v>
          </cell>
        </row>
        <row r="7383">
          <cell r="A7383">
            <v>50846</v>
          </cell>
          <cell r="B7383">
            <v>1</v>
          </cell>
          <cell r="C7383">
            <v>61.905700000000003</v>
          </cell>
          <cell r="D7383">
            <v>69.340599999999995</v>
          </cell>
          <cell r="E7383">
            <v>1</v>
          </cell>
          <cell r="F7383">
            <v>1</v>
          </cell>
          <cell r="G7383">
            <v>1</v>
          </cell>
          <cell r="H7383">
            <v>1</v>
          </cell>
          <cell r="I7383">
            <v>1</v>
          </cell>
          <cell r="J7383">
            <v>1</v>
          </cell>
          <cell r="K7383">
            <v>1</v>
          </cell>
          <cell r="L7383">
            <v>1</v>
          </cell>
          <cell r="M7383">
            <v>1</v>
          </cell>
        </row>
        <row r="7384">
          <cell r="A7384">
            <v>50847</v>
          </cell>
          <cell r="B7384">
            <v>1</v>
          </cell>
          <cell r="C7384">
            <v>61.905700000000003</v>
          </cell>
          <cell r="D7384">
            <v>69.340599999999995</v>
          </cell>
          <cell r="E7384">
            <v>1</v>
          </cell>
          <cell r="F7384">
            <v>1</v>
          </cell>
          <cell r="G7384">
            <v>1</v>
          </cell>
          <cell r="H7384">
            <v>1</v>
          </cell>
          <cell r="I7384">
            <v>1</v>
          </cell>
          <cell r="J7384">
            <v>1</v>
          </cell>
          <cell r="K7384">
            <v>1</v>
          </cell>
          <cell r="L7384">
            <v>1</v>
          </cell>
          <cell r="M7384">
            <v>1</v>
          </cell>
        </row>
        <row r="7385">
          <cell r="A7385">
            <v>50848</v>
          </cell>
          <cell r="B7385">
            <v>1</v>
          </cell>
          <cell r="C7385">
            <v>61.905700000000003</v>
          </cell>
          <cell r="D7385">
            <v>69.340599999999995</v>
          </cell>
          <cell r="E7385">
            <v>1</v>
          </cell>
          <cell r="F7385">
            <v>1</v>
          </cell>
          <cell r="G7385">
            <v>1</v>
          </cell>
          <cell r="H7385">
            <v>1</v>
          </cell>
          <cell r="I7385">
            <v>1</v>
          </cell>
          <cell r="J7385">
            <v>1</v>
          </cell>
          <cell r="K7385">
            <v>1</v>
          </cell>
          <cell r="L7385">
            <v>1</v>
          </cell>
          <cell r="M7385">
            <v>1</v>
          </cell>
        </row>
        <row r="7386">
          <cell r="A7386">
            <v>50849</v>
          </cell>
          <cell r="B7386">
            <v>1</v>
          </cell>
          <cell r="C7386">
            <v>61.905700000000003</v>
          </cell>
          <cell r="D7386">
            <v>69.340599999999995</v>
          </cell>
          <cell r="E7386">
            <v>1</v>
          </cell>
          <cell r="F7386">
            <v>1</v>
          </cell>
          <cell r="G7386">
            <v>1</v>
          </cell>
          <cell r="H7386">
            <v>1</v>
          </cell>
          <cell r="I7386">
            <v>1</v>
          </cell>
          <cell r="J7386">
            <v>1</v>
          </cell>
          <cell r="K7386">
            <v>1</v>
          </cell>
          <cell r="L7386">
            <v>1</v>
          </cell>
          <cell r="M7386">
            <v>1</v>
          </cell>
        </row>
        <row r="7387">
          <cell r="A7387">
            <v>50850</v>
          </cell>
          <cell r="B7387">
            <v>1</v>
          </cell>
          <cell r="C7387">
            <v>61.905700000000003</v>
          </cell>
          <cell r="D7387">
            <v>69.340599999999995</v>
          </cell>
          <cell r="E7387">
            <v>1</v>
          </cell>
          <cell r="F7387">
            <v>1</v>
          </cell>
          <cell r="G7387">
            <v>1</v>
          </cell>
          <cell r="H7387">
            <v>1</v>
          </cell>
          <cell r="I7387">
            <v>1</v>
          </cell>
          <cell r="J7387">
            <v>1</v>
          </cell>
          <cell r="K7387">
            <v>1</v>
          </cell>
          <cell r="L7387">
            <v>1</v>
          </cell>
          <cell r="M7387">
            <v>1</v>
          </cell>
        </row>
        <row r="7388">
          <cell r="A7388">
            <v>50851</v>
          </cell>
          <cell r="B7388">
            <v>1</v>
          </cell>
          <cell r="C7388">
            <v>61.905700000000003</v>
          </cell>
          <cell r="D7388">
            <v>69.340599999999995</v>
          </cell>
          <cell r="E7388">
            <v>1</v>
          </cell>
          <cell r="F7388">
            <v>1</v>
          </cell>
          <cell r="G7388">
            <v>1</v>
          </cell>
          <cell r="H7388">
            <v>1</v>
          </cell>
          <cell r="I7388">
            <v>1</v>
          </cell>
          <cell r="J7388">
            <v>1</v>
          </cell>
          <cell r="K7388">
            <v>1</v>
          </cell>
          <cell r="L7388">
            <v>1</v>
          </cell>
          <cell r="M7388">
            <v>1</v>
          </cell>
        </row>
        <row r="7389">
          <cell r="A7389">
            <v>50852</v>
          </cell>
          <cell r="B7389">
            <v>1</v>
          </cell>
          <cell r="C7389">
            <v>61.905700000000003</v>
          </cell>
          <cell r="D7389">
            <v>69.340599999999995</v>
          </cell>
          <cell r="E7389">
            <v>1</v>
          </cell>
          <cell r="F7389">
            <v>1</v>
          </cell>
          <cell r="G7389">
            <v>1</v>
          </cell>
          <cell r="H7389">
            <v>1</v>
          </cell>
          <cell r="I7389">
            <v>1</v>
          </cell>
          <cell r="J7389">
            <v>1</v>
          </cell>
          <cell r="K7389">
            <v>1</v>
          </cell>
          <cell r="L7389">
            <v>1</v>
          </cell>
          <cell r="M7389">
            <v>1</v>
          </cell>
        </row>
        <row r="7390">
          <cell r="A7390">
            <v>50853</v>
          </cell>
          <cell r="B7390">
            <v>1</v>
          </cell>
          <cell r="C7390">
            <v>61.905700000000003</v>
          </cell>
          <cell r="D7390">
            <v>69.340599999999995</v>
          </cell>
          <cell r="E7390">
            <v>1</v>
          </cell>
          <cell r="F7390">
            <v>1</v>
          </cell>
          <cell r="G7390">
            <v>1</v>
          </cell>
          <cell r="H7390">
            <v>1</v>
          </cell>
          <cell r="I7390">
            <v>1</v>
          </cell>
          <cell r="J7390">
            <v>1</v>
          </cell>
          <cell r="K7390">
            <v>1</v>
          </cell>
          <cell r="L7390">
            <v>1</v>
          </cell>
          <cell r="M7390">
            <v>1</v>
          </cell>
        </row>
        <row r="7391">
          <cell r="A7391">
            <v>50854</v>
          </cell>
          <cell r="B7391">
            <v>1</v>
          </cell>
          <cell r="C7391">
            <v>61.905700000000003</v>
          </cell>
          <cell r="D7391">
            <v>69.340599999999995</v>
          </cell>
          <cell r="E7391">
            <v>1</v>
          </cell>
          <cell r="F7391">
            <v>1</v>
          </cell>
          <cell r="G7391">
            <v>1</v>
          </cell>
          <cell r="H7391">
            <v>1</v>
          </cell>
          <cell r="I7391">
            <v>1</v>
          </cell>
          <cell r="J7391">
            <v>1</v>
          </cell>
          <cell r="K7391">
            <v>1</v>
          </cell>
          <cell r="L7391">
            <v>1</v>
          </cell>
          <cell r="M7391">
            <v>1</v>
          </cell>
        </row>
        <row r="7392">
          <cell r="A7392">
            <v>50855</v>
          </cell>
          <cell r="B7392">
            <v>1</v>
          </cell>
          <cell r="C7392">
            <v>61.905700000000003</v>
          </cell>
          <cell r="D7392">
            <v>69.340599999999995</v>
          </cell>
          <cell r="E7392">
            <v>1</v>
          </cell>
          <cell r="F7392">
            <v>1</v>
          </cell>
          <cell r="G7392">
            <v>1</v>
          </cell>
          <cell r="H7392">
            <v>1</v>
          </cell>
          <cell r="I7392">
            <v>1</v>
          </cell>
          <cell r="J7392">
            <v>1</v>
          </cell>
          <cell r="K7392">
            <v>1</v>
          </cell>
          <cell r="L7392">
            <v>1</v>
          </cell>
          <cell r="M7392">
            <v>1</v>
          </cell>
        </row>
        <row r="7393">
          <cell r="A7393">
            <v>50856</v>
          </cell>
          <cell r="B7393">
            <v>1</v>
          </cell>
          <cell r="C7393">
            <v>61.905700000000003</v>
          </cell>
          <cell r="D7393">
            <v>69.340599999999995</v>
          </cell>
          <cell r="E7393">
            <v>1</v>
          </cell>
          <cell r="F7393">
            <v>1</v>
          </cell>
          <cell r="G7393">
            <v>1</v>
          </cell>
          <cell r="H7393">
            <v>1</v>
          </cell>
          <cell r="I7393">
            <v>1</v>
          </cell>
          <cell r="J7393">
            <v>1</v>
          </cell>
          <cell r="K7393">
            <v>1</v>
          </cell>
          <cell r="L7393">
            <v>1</v>
          </cell>
          <cell r="M7393">
            <v>1</v>
          </cell>
        </row>
        <row r="7394">
          <cell r="A7394">
            <v>50857</v>
          </cell>
          <cell r="B7394">
            <v>1</v>
          </cell>
          <cell r="C7394">
            <v>61.905700000000003</v>
          </cell>
          <cell r="D7394">
            <v>69.340599999999995</v>
          </cell>
          <cell r="E7394">
            <v>1</v>
          </cell>
          <cell r="F7394">
            <v>1</v>
          </cell>
          <cell r="G7394">
            <v>1</v>
          </cell>
          <cell r="H7394">
            <v>1</v>
          </cell>
          <cell r="I7394">
            <v>1</v>
          </cell>
          <cell r="J7394">
            <v>1</v>
          </cell>
          <cell r="K7394">
            <v>1</v>
          </cell>
          <cell r="L7394">
            <v>1</v>
          </cell>
          <cell r="M7394">
            <v>1</v>
          </cell>
        </row>
        <row r="7395">
          <cell r="A7395">
            <v>50858</v>
          </cell>
          <cell r="B7395">
            <v>1</v>
          </cell>
          <cell r="C7395">
            <v>61.905700000000003</v>
          </cell>
          <cell r="D7395">
            <v>69.340599999999995</v>
          </cell>
          <cell r="E7395">
            <v>1</v>
          </cell>
          <cell r="F7395">
            <v>1</v>
          </cell>
          <cell r="G7395">
            <v>1</v>
          </cell>
          <cell r="H7395">
            <v>1</v>
          </cell>
          <cell r="I7395">
            <v>1</v>
          </cell>
          <cell r="J7395">
            <v>1</v>
          </cell>
          <cell r="K7395">
            <v>1</v>
          </cell>
          <cell r="L7395">
            <v>1</v>
          </cell>
          <cell r="M7395">
            <v>1</v>
          </cell>
        </row>
        <row r="7396">
          <cell r="A7396">
            <v>50859</v>
          </cell>
          <cell r="B7396">
            <v>1</v>
          </cell>
          <cell r="C7396">
            <v>61.905700000000003</v>
          </cell>
          <cell r="D7396">
            <v>69.340599999999995</v>
          </cell>
          <cell r="E7396">
            <v>1</v>
          </cell>
          <cell r="F7396">
            <v>1</v>
          </cell>
          <cell r="G7396">
            <v>1</v>
          </cell>
          <cell r="H7396">
            <v>1</v>
          </cell>
          <cell r="I7396">
            <v>1</v>
          </cell>
          <cell r="J7396">
            <v>1</v>
          </cell>
          <cell r="K7396">
            <v>1</v>
          </cell>
          <cell r="L7396">
            <v>1</v>
          </cell>
          <cell r="M7396">
            <v>1</v>
          </cell>
        </row>
        <row r="7397">
          <cell r="A7397">
            <v>50860</v>
          </cell>
          <cell r="B7397">
            <v>1</v>
          </cell>
          <cell r="C7397">
            <v>61.905700000000003</v>
          </cell>
          <cell r="D7397">
            <v>69.340599999999995</v>
          </cell>
          <cell r="E7397">
            <v>1</v>
          </cell>
          <cell r="F7397">
            <v>1</v>
          </cell>
          <cell r="G7397">
            <v>1</v>
          </cell>
          <cell r="H7397">
            <v>1</v>
          </cell>
          <cell r="I7397">
            <v>1</v>
          </cell>
          <cell r="J7397">
            <v>1</v>
          </cell>
          <cell r="K7397">
            <v>1</v>
          </cell>
          <cell r="L7397">
            <v>1</v>
          </cell>
          <cell r="M7397">
            <v>1</v>
          </cell>
        </row>
        <row r="7398">
          <cell r="A7398">
            <v>50861</v>
          </cell>
          <cell r="B7398">
            <v>1</v>
          </cell>
          <cell r="C7398">
            <v>61.905700000000003</v>
          </cell>
          <cell r="D7398">
            <v>69.340599999999995</v>
          </cell>
          <cell r="E7398">
            <v>1</v>
          </cell>
          <cell r="F7398">
            <v>1</v>
          </cell>
          <cell r="G7398">
            <v>1</v>
          </cell>
          <cell r="H7398">
            <v>1</v>
          </cell>
          <cell r="I7398">
            <v>1</v>
          </cell>
          <cell r="J7398">
            <v>1</v>
          </cell>
          <cell r="K7398">
            <v>1</v>
          </cell>
          <cell r="L7398">
            <v>1</v>
          </cell>
          <cell r="M7398">
            <v>1</v>
          </cell>
        </row>
        <row r="7399">
          <cell r="A7399">
            <v>50862</v>
          </cell>
          <cell r="B7399">
            <v>1</v>
          </cell>
          <cell r="C7399">
            <v>61.905700000000003</v>
          </cell>
          <cell r="D7399">
            <v>69.340599999999995</v>
          </cell>
          <cell r="E7399">
            <v>1</v>
          </cell>
          <cell r="F7399">
            <v>1</v>
          </cell>
          <cell r="G7399">
            <v>1</v>
          </cell>
          <cell r="H7399">
            <v>1</v>
          </cell>
          <cell r="I7399">
            <v>1</v>
          </cell>
          <cell r="J7399">
            <v>1</v>
          </cell>
          <cell r="K7399">
            <v>1</v>
          </cell>
          <cell r="L7399">
            <v>1</v>
          </cell>
          <cell r="M7399">
            <v>1</v>
          </cell>
        </row>
        <row r="7400">
          <cell r="A7400">
            <v>50863</v>
          </cell>
          <cell r="B7400">
            <v>1</v>
          </cell>
          <cell r="C7400">
            <v>61.905700000000003</v>
          </cell>
          <cell r="D7400">
            <v>69.340599999999995</v>
          </cell>
          <cell r="E7400">
            <v>1</v>
          </cell>
          <cell r="F7400">
            <v>1</v>
          </cell>
          <cell r="G7400">
            <v>1</v>
          </cell>
          <cell r="H7400">
            <v>1</v>
          </cell>
          <cell r="I7400">
            <v>1</v>
          </cell>
          <cell r="J7400">
            <v>1</v>
          </cell>
          <cell r="K7400">
            <v>1</v>
          </cell>
          <cell r="L7400">
            <v>1</v>
          </cell>
          <cell r="M7400">
            <v>1</v>
          </cell>
        </row>
        <row r="7401">
          <cell r="A7401">
            <v>50864</v>
          </cell>
          <cell r="B7401">
            <v>1</v>
          </cell>
          <cell r="C7401">
            <v>61.905700000000003</v>
          </cell>
          <cell r="D7401">
            <v>69.340599999999995</v>
          </cell>
          <cell r="E7401">
            <v>1</v>
          </cell>
          <cell r="F7401">
            <v>1</v>
          </cell>
          <cell r="G7401">
            <v>1</v>
          </cell>
          <cell r="H7401">
            <v>1</v>
          </cell>
          <cell r="I7401">
            <v>1</v>
          </cell>
          <cell r="J7401">
            <v>1</v>
          </cell>
          <cell r="K7401">
            <v>1</v>
          </cell>
          <cell r="L7401">
            <v>1</v>
          </cell>
          <cell r="M7401">
            <v>1</v>
          </cell>
        </row>
        <row r="7402">
          <cell r="A7402">
            <v>50865</v>
          </cell>
          <cell r="B7402">
            <v>1</v>
          </cell>
          <cell r="C7402">
            <v>61.905700000000003</v>
          </cell>
          <cell r="D7402">
            <v>69.340599999999995</v>
          </cell>
          <cell r="E7402">
            <v>1</v>
          </cell>
          <cell r="F7402">
            <v>1</v>
          </cell>
          <cell r="G7402">
            <v>1</v>
          </cell>
          <cell r="H7402">
            <v>1</v>
          </cell>
          <cell r="I7402">
            <v>1</v>
          </cell>
          <cell r="J7402">
            <v>1</v>
          </cell>
          <cell r="K7402">
            <v>1</v>
          </cell>
          <cell r="L7402">
            <v>1</v>
          </cell>
          <cell r="M7402">
            <v>1</v>
          </cell>
        </row>
        <row r="7403">
          <cell r="A7403">
            <v>50866</v>
          </cell>
          <cell r="B7403">
            <v>1</v>
          </cell>
          <cell r="C7403">
            <v>61.905700000000003</v>
          </cell>
          <cell r="D7403">
            <v>69.340599999999995</v>
          </cell>
          <cell r="E7403">
            <v>1</v>
          </cell>
          <cell r="F7403">
            <v>1</v>
          </cell>
          <cell r="G7403">
            <v>1</v>
          </cell>
          <cell r="H7403">
            <v>1</v>
          </cell>
          <cell r="I7403">
            <v>1</v>
          </cell>
          <cell r="J7403">
            <v>1</v>
          </cell>
          <cell r="K7403">
            <v>1</v>
          </cell>
          <cell r="L7403">
            <v>1</v>
          </cell>
          <cell r="M7403">
            <v>1</v>
          </cell>
        </row>
        <row r="7404">
          <cell r="A7404">
            <v>50867</v>
          </cell>
          <cell r="B7404">
            <v>1</v>
          </cell>
          <cell r="C7404">
            <v>61.905700000000003</v>
          </cell>
          <cell r="D7404">
            <v>69.340599999999995</v>
          </cell>
          <cell r="E7404">
            <v>1</v>
          </cell>
          <cell r="F7404">
            <v>1</v>
          </cell>
          <cell r="G7404">
            <v>1</v>
          </cell>
          <cell r="H7404">
            <v>1</v>
          </cell>
          <cell r="I7404">
            <v>1</v>
          </cell>
          <cell r="J7404">
            <v>1</v>
          </cell>
          <cell r="K7404">
            <v>1</v>
          </cell>
          <cell r="L7404">
            <v>1</v>
          </cell>
          <cell r="M7404">
            <v>1</v>
          </cell>
        </row>
        <row r="7405">
          <cell r="A7405">
            <v>50868</v>
          </cell>
          <cell r="B7405">
            <v>1</v>
          </cell>
          <cell r="C7405">
            <v>61.905700000000003</v>
          </cell>
          <cell r="D7405">
            <v>69.340599999999995</v>
          </cell>
          <cell r="E7405">
            <v>1</v>
          </cell>
          <cell r="F7405">
            <v>1</v>
          </cell>
          <cell r="G7405">
            <v>1</v>
          </cell>
          <cell r="H7405">
            <v>1</v>
          </cell>
          <cell r="I7405">
            <v>1</v>
          </cell>
          <cell r="J7405">
            <v>1</v>
          </cell>
          <cell r="K7405">
            <v>1</v>
          </cell>
          <cell r="L7405">
            <v>1</v>
          </cell>
          <cell r="M7405">
            <v>1</v>
          </cell>
        </row>
        <row r="7406">
          <cell r="A7406">
            <v>50869</v>
          </cell>
          <cell r="B7406">
            <v>1</v>
          </cell>
          <cell r="C7406">
            <v>61.905700000000003</v>
          </cell>
          <cell r="D7406">
            <v>69.340599999999995</v>
          </cell>
          <cell r="E7406">
            <v>1</v>
          </cell>
          <cell r="F7406">
            <v>1</v>
          </cell>
          <cell r="G7406">
            <v>1</v>
          </cell>
          <cell r="H7406">
            <v>1</v>
          </cell>
          <cell r="I7406">
            <v>1</v>
          </cell>
          <cell r="J7406">
            <v>1</v>
          </cell>
          <cell r="K7406">
            <v>1</v>
          </cell>
          <cell r="L7406">
            <v>1</v>
          </cell>
          <cell r="M7406">
            <v>1</v>
          </cell>
        </row>
        <row r="7407">
          <cell r="A7407">
            <v>50870</v>
          </cell>
          <cell r="B7407">
            <v>1</v>
          </cell>
          <cell r="C7407">
            <v>61.905700000000003</v>
          </cell>
          <cell r="D7407">
            <v>69.340599999999995</v>
          </cell>
          <cell r="E7407">
            <v>1</v>
          </cell>
          <cell r="F7407">
            <v>1</v>
          </cell>
          <cell r="G7407">
            <v>1</v>
          </cell>
          <cell r="H7407">
            <v>1</v>
          </cell>
          <cell r="I7407">
            <v>1</v>
          </cell>
          <cell r="J7407">
            <v>1</v>
          </cell>
          <cell r="K7407">
            <v>1</v>
          </cell>
          <cell r="L7407">
            <v>1</v>
          </cell>
          <cell r="M7407">
            <v>1</v>
          </cell>
        </row>
        <row r="7408">
          <cell r="A7408">
            <v>50871</v>
          </cell>
          <cell r="B7408">
            <v>1</v>
          </cell>
          <cell r="C7408">
            <v>61.905700000000003</v>
          </cell>
          <cell r="D7408">
            <v>69.340599999999995</v>
          </cell>
          <cell r="E7408">
            <v>1</v>
          </cell>
          <cell r="F7408">
            <v>1</v>
          </cell>
          <cell r="G7408">
            <v>1</v>
          </cell>
          <cell r="H7408">
            <v>1</v>
          </cell>
          <cell r="I7408">
            <v>1</v>
          </cell>
          <cell r="J7408">
            <v>1</v>
          </cell>
          <cell r="K7408">
            <v>1</v>
          </cell>
          <cell r="L7408">
            <v>1</v>
          </cell>
          <cell r="M7408">
            <v>1</v>
          </cell>
        </row>
        <row r="7409">
          <cell r="A7409">
            <v>50872</v>
          </cell>
          <cell r="B7409">
            <v>1</v>
          </cell>
          <cell r="C7409">
            <v>61.905700000000003</v>
          </cell>
          <cell r="D7409">
            <v>69.340599999999995</v>
          </cell>
          <cell r="E7409">
            <v>1</v>
          </cell>
          <cell r="F7409">
            <v>1</v>
          </cell>
          <cell r="G7409">
            <v>1</v>
          </cell>
          <cell r="H7409">
            <v>1</v>
          </cell>
          <cell r="I7409">
            <v>1</v>
          </cell>
          <cell r="J7409">
            <v>1</v>
          </cell>
          <cell r="K7409">
            <v>1</v>
          </cell>
          <cell r="L7409">
            <v>1</v>
          </cell>
          <cell r="M7409">
            <v>1</v>
          </cell>
        </row>
        <row r="7410">
          <cell r="A7410">
            <v>50873</v>
          </cell>
          <cell r="B7410">
            <v>1</v>
          </cell>
          <cell r="C7410">
            <v>61.905700000000003</v>
          </cell>
          <cell r="D7410">
            <v>69.340599999999995</v>
          </cell>
          <cell r="E7410">
            <v>1</v>
          </cell>
          <cell r="F7410">
            <v>1</v>
          </cell>
          <cell r="G7410">
            <v>1</v>
          </cell>
          <cell r="H7410">
            <v>1</v>
          </cell>
          <cell r="I7410">
            <v>1</v>
          </cell>
          <cell r="J7410">
            <v>1</v>
          </cell>
          <cell r="K7410">
            <v>1</v>
          </cell>
          <cell r="L7410">
            <v>1</v>
          </cell>
          <cell r="M7410">
            <v>1</v>
          </cell>
        </row>
        <row r="7411">
          <cell r="A7411">
            <v>50874</v>
          </cell>
          <cell r="B7411">
            <v>1</v>
          </cell>
          <cell r="C7411">
            <v>61.905700000000003</v>
          </cell>
          <cell r="D7411">
            <v>69.340599999999995</v>
          </cell>
          <cell r="E7411">
            <v>1</v>
          </cell>
          <cell r="F7411">
            <v>1</v>
          </cell>
          <cell r="G7411">
            <v>1</v>
          </cell>
          <cell r="H7411">
            <v>1</v>
          </cell>
          <cell r="I7411">
            <v>1</v>
          </cell>
          <cell r="J7411">
            <v>1</v>
          </cell>
          <cell r="K7411">
            <v>1</v>
          </cell>
          <cell r="L7411">
            <v>1</v>
          </cell>
          <cell r="M7411">
            <v>1</v>
          </cell>
        </row>
        <row r="7412">
          <cell r="A7412">
            <v>50875</v>
          </cell>
          <cell r="B7412">
            <v>1</v>
          </cell>
          <cell r="C7412">
            <v>61.905700000000003</v>
          </cell>
          <cell r="D7412">
            <v>69.340599999999995</v>
          </cell>
          <cell r="E7412">
            <v>1</v>
          </cell>
          <cell r="F7412">
            <v>1</v>
          </cell>
          <cell r="G7412">
            <v>1</v>
          </cell>
          <cell r="H7412">
            <v>1</v>
          </cell>
          <cell r="I7412">
            <v>1</v>
          </cell>
          <cell r="J7412">
            <v>1</v>
          </cell>
          <cell r="K7412">
            <v>1</v>
          </cell>
          <cell r="L7412">
            <v>1</v>
          </cell>
          <cell r="M7412">
            <v>1</v>
          </cell>
        </row>
        <row r="7413">
          <cell r="A7413">
            <v>50876</v>
          </cell>
          <cell r="B7413">
            <v>1</v>
          </cell>
          <cell r="C7413">
            <v>61.905700000000003</v>
          </cell>
          <cell r="D7413">
            <v>69.340599999999995</v>
          </cell>
          <cell r="E7413">
            <v>1</v>
          </cell>
          <cell r="F7413">
            <v>1</v>
          </cell>
          <cell r="G7413">
            <v>1</v>
          </cell>
          <cell r="H7413">
            <v>1</v>
          </cell>
          <cell r="I7413">
            <v>1</v>
          </cell>
          <cell r="J7413">
            <v>1</v>
          </cell>
          <cell r="K7413">
            <v>1</v>
          </cell>
          <cell r="L7413">
            <v>1</v>
          </cell>
          <cell r="M7413">
            <v>1</v>
          </cell>
        </row>
        <row r="7414">
          <cell r="A7414">
            <v>50877</v>
          </cell>
          <cell r="B7414">
            <v>1</v>
          </cell>
          <cell r="C7414">
            <v>61.905700000000003</v>
          </cell>
          <cell r="D7414">
            <v>69.340599999999995</v>
          </cell>
          <cell r="E7414">
            <v>1</v>
          </cell>
          <cell r="F7414">
            <v>1</v>
          </cell>
          <cell r="G7414">
            <v>1</v>
          </cell>
          <cell r="H7414">
            <v>1</v>
          </cell>
          <cell r="I7414">
            <v>1</v>
          </cell>
          <cell r="J7414">
            <v>1</v>
          </cell>
          <cell r="K7414">
            <v>1</v>
          </cell>
          <cell r="L7414">
            <v>1</v>
          </cell>
          <cell r="M7414">
            <v>1</v>
          </cell>
        </row>
        <row r="7415">
          <cell r="A7415">
            <v>50878</v>
          </cell>
          <cell r="B7415">
            <v>1</v>
          </cell>
          <cell r="C7415">
            <v>61.905700000000003</v>
          </cell>
          <cell r="D7415">
            <v>69.340599999999995</v>
          </cell>
          <cell r="E7415">
            <v>1</v>
          </cell>
          <cell r="F7415">
            <v>1</v>
          </cell>
          <cell r="G7415">
            <v>1</v>
          </cell>
          <cell r="H7415">
            <v>1</v>
          </cell>
          <cell r="I7415">
            <v>1</v>
          </cell>
          <cell r="J7415">
            <v>1</v>
          </cell>
          <cell r="K7415">
            <v>1</v>
          </cell>
          <cell r="L7415">
            <v>1</v>
          </cell>
          <cell r="M7415">
            <v>1</v>
          </cell>
        </row>
        <row r="7416">
          <cell r="A7416">
            <v>50879</v>
          </cell>
          <cell r="B7416">
            <v>1</v>
          </cell>
          <cell r="C7416">
            <v>61.905700000000003</v>
          </cell>
          <cell r="D7416">
            <v>69.340599999999995</v>
          </cell>
          <cell r="E7416">
            <v>1</v>
          </cell>
          <cell r="F7416">
            <v>1</v>
          </cell>
          <cell r="G7416">
            <v>1</v>
          </cell>
          <cell r="H7416">
            <v>1</v>
          </cell>
          <cell r="I7416">
            <v>1</v>
          </cell>
          <cell r="J7416">
            <v>1</v>
          </cell>
          <cell r="K7416">
            <v>1</v>
          </cell>
          <cell r="L7416">
            <v>1</v>
          </cell>
          <cell r="M7416">
            <v>1</v>
          </cell>
        </row>
        <row r="7417">
          <cell r="A7417">
            <v>50880</v>
          </cell>
          <cell r="B7417">
            <v>1</v>
          </cell>
          <cell r="C7417">
            <v>61.905700000000003</v>
          </cell>
          <cell r="D7417">
            <v>69.340599999999995</v>
          </cell>
          <cell r="E7417">
            <v>1</v>
          </cell>
          <cell r="F7417">
            <v>1</v>
          </cell>
          <cell r="G7417">
            <v>1</v>
          </cell>
          <cell r="H7417">
            <v>1</v>
          </cell>
          <cell r="I7417">
            <v>1</v>
          </cell>
          <cell r="J7417">
            <v>1</v>
          </cell>
          <cell r="K7417">
            <v>1</v>
          </cell>
          <cell r="L7417">
            <v>1</v>
          </cell>
          <cell r="M7417">
            <v>1</v>
          </cell>
        </row>
        <row r="7418">
          <cell r="A7418">
            <v>50881</v>
          </cell>
          <cell r="B7418">
            <v>1</v>
          </cell>
          <cell r="C7418">
            <v>61.905700000000003</v>
          </cell>
          <cell r="D7418">
            <v>69.340599999999995</v>
          </cell>
          <cell r="E7418">
            <v>1</v>
          </cell>
          <cell r="F7418">
            <v>1</v>
          </cell>
          <cell r="G7418">
            <v>1</v>
          </cell>
          <cell r="H7418">
            <v>1</v>
          </cell>
          <cell r="I7418">
            <v>1</v>
          </cell>
          <cell r="J7418">
            <v>1</v>
          </cell>
          <cell r="K7418">
            <v>1</v>
          </cell>
          <cell r="L7418">
            <v>1</v>
          </cell>
          <cell r="M7418">
            <v>1</v>
          </cell>
        </row>
        <row r="7419">
          <cell r="A7419">
            <v>50882</v>
          </cell>
          <cell r="B7419">
            <v>1</v>
          </cell>
          <cell r="C7419">
            <v>61.905700000000003</v>
          </cell>
          <cell r="D7419">
            <v>69.340599999999995</v>
          </cell>
          <cell r="E7419">
            <v>1</v>
          </cell>
          <cell r="F7419">
            <v>1</v>
          </cell>
          <cell r="G7419">
            <v>1</v>
          </cell>
          <cell r="H7419">
            <v>1</v>
          </cell>
          <cell r="I7419">
            <v>1</v>
          </cell>
          <cell r="J7419">
            <v>1</v>
          </cell>
          <cell r="K7419">
            <v>1</v>
          </cell>
          <cell r="L7419">
            <v>1</v>
          </cell>
          <cell r="M7419">
            <v>1</v>
          </cell>
        </row>
        <row r="7420">
          <cell r="A7420">
            <v>50883</v>
          </cell>
          <cell r="B7420">
            <v>1</v>
          </cell>
          <cell r="C7420">
            <v>61.905700000000003</v>
          </cell>
          <cell r="D7420">
            <v>69.340599999999995</v>
          </cell>
          <cell r="E7420">
            <v>1</v>
          </cell>
          <cell r="F7420">
            <v>1</v>
          </cell>
          <cell r="G7420">
            <v>1</v>
          </cell>
          <cell r="H7420">
            <v>1</v>
          </cell>
          <cell r="I7420">
            <v>1</v>
          </cell>
          <cell r="J7420">
            <v>1</v>
          </cell>
          <cell r="K7420">
            <v>1</v>
          </cell>
          <cell r="L7420">
            <v>1</v>
          </cell>
          <cell r="M7420">
            <v>1</v>
          </cell>
        </row>
        <row r="7421">
          <cell r="A7421">
            <v>50884</v>
          </cell>
          <cell r="B7421">
            <v>1</v>
          </cell>
          <cell r="C7421">
            <v>61.905700000000003</v>
          </cell>
          <cell r="D7421">
            <v>69.340599999999995</v>
          </cell>
          <cell r="E7421">
            <v>1</v>
          </cell>
          <cell r="F7421">
            <v>1</v>
          </cell>
          <cell r="G7421">
            <v>1</v>
          </cell>
          <cell r="H7421">
            <v>1</v>
          </cell>
          <cell r="I7421">
            <v>1</v>
          </cell>
          <cell r="J7421">
            <v>1</v>
          </cell>
          <cell r="K7421">
            <v>1</v>
          </cell>
          <cell r="L7421">
            <v>1</v>
          </cell>
          <cell r="M7421">
            <v>1</v>
          </cell>
        </row>
        <row r="7422">
          <cell r="A7422">
            <v>50885</v>
          </cell>
          <cell r="B7422">
            <v>1</v>
          </cell>
          <cell r="C7422">
            <v>61.905700000000003</v>
          </cell>
          <cell r="D7422">
            <v>69.340599999999995</v>
          </cell>
          <cell r="E7422">
            <v>1</v>
          </cell>
          <cell r="F7422">
            <v>1</v>
          </cell>
          <cell r="G7422">
            <v>1</v>
          </cell>
          <cell r="H7422">
            <v>1</v>
          </cell>
          <cell r="I7422">
            <v>1</v>
          </cell>
          <cell r="J7422">
            <v>1</v>
          </cell>
          <cell r="K7422">
            <v>1</v>
          </cell>
          <cell r="L7422">
            <v>1</v>
          </cell>
          <cell r="M7422">
            <v>1</v>
          </cell>
        </row>
        <row r="7423">
          <cell r="A7423">
            <v>50886</v>
          </cell>
          <cell r="B7423">
            <v>1</v>
          </cell>
          <cell r="C7423">
            <v>61.905700000000003</v>
          </cell>
          <cell r="D7423">
            <v>69.340599999999995</v>
          </cell>
          <cell r="E7423">
            <v>1</v>
          </cell>
          <cell r="F7423">
            <v>1</v>
          </cell>
          <cell r="G7423">
            <v>1</v>
          </cell>
          <cell r="H7423">
            <v>1</v>
          </cell>
          <cell r="I7423">
            <v>1</v>
          </cell>
          <cell r="J7423">
            <v>1</v>
          </cell>
          <cell r="K7423">
            <v>1</v>
          </cell>
          <cell r="L7423">
            <v>1</v>
          </cell>
          <cell r="M7423">
            <v>1</v>
          </cell>
        </row>
        <row r="7424">
          <cell r="A7424">
            <v>50887</v>
          </cell>
          <cell r="B7424">
            <v>1</v>
          </cell>
          <cell r="C7424">
            <v>61.905700000000003</v>
          </cell>
          <cell r="D7424">
            <v>69.340599999999995</v>
          </cell>
          <cell r="E7424">
            <v>1</v>
          </cell>
          <cell r="F7424">
            <v>1</v>
          </cell>
          <cell r="G7424">
            <v>1</v>
          </cell>
          <cell r="H7424">
            <v>1</v>
          </cell>
          <cell r="I7424">
            <v>1</v>
          </cell>
          <cell r="J7424">
            <v>1</v>
          </cell>
          <cell r="K7424">
            <v>1</v>
          </cell>
          <cell r="L7424">
            <v>1</v>
          </cell>
          <cell r="M7424">
            <v>1</v>
          </cell>
        </row>
        <row r="7425">
          <cell r="A7425">
            <v>50888</v>
          </cell>
          <cell r="B7425">
            <v>1</v>
          </cell>
          <cell r="C7425">
            <v>61.905700000000003</v>
          </cell>
          <cell r="D7425">
            <v>69.340599999999995</v>
          </cell>
          <cell r="E7425">
            <v>1</v>
          </cell>
          <cell r="F7425">
            <v>1</v>
          </cell>
          <cell r="G7425">
            <v>1</v>
          </cell>
          <cell r="H7425">
            <v>1</v>
          </cell>
          <cell r="I7425">
            <v>1</v>
          </cell>
          <cell r="J7425">
            <v>1</v>
          </cell>
          <cell r="K7425">
            <v>1</v>
          </cell>
          <cell r="L7425">
            <v>1</v>
          </cell>
          <cell r="M7425">
            <v>1</v>
          </cell>
        </row>
        <row r="7426">
          <cell r="A7426">
            <v>50889</v>
          </cell>
          <cell r="B7426">
            <v>1</v>
          </cell>
          <cell r="C7426">
            <v>61.905700000000003</v>
          </cell>
          <cell r="D7426">
            <v>69.340599999999995</v>
          </cell>
          <cell r="E7426">
            <v>1</v>
          </cell>
          <cell r="F7426">
            <v>1</v>
          </cell>
          <cell r="G7426">
            <v>1</v>
          </cell>
          <cell r="H7426">
            <v>1</v>
          </cell>
          <cell r="I7426">
            <v>1</v>
          </cell>
          <cell r="J7426">
            <v>1</v>
          </cell>
          <cell r="K7426">
            <v>1</v>
          </cell>
          <cell r="L7426">
            <v>1</v>
          </cell>
          <cell r="M7426">
            <v>1</v>
          </cell>
        </row>
        <row r="7427">
          <cell r="A7427">
            <v>50890</v>
          </cell>
          <cell r="B7427">
            <v>1</v>
          </cell>
          <cell r="C7427">
            <v>61.905700000000003</v>
          </cell>
          <cell r="D7427">
            <v>69.340599999999995</v>
          </cell>
          <cell r="E7427">
            <v>1</v>
          </cell>
          <cell r="F7427">
            <v>1</v>
          </cell>
          <cell r="G7427">
            <v>1</v>
          </cell>
          <cell r="H7427">
            <v>1</v>
          </cell>
          <cell r="I7427">
            <v>1</v>
          </cell>
          <cell r="J7427">
            <v>1</v>
          </cell>
          <cell r="K7427">
            <v>1</v>
          </cell>
          <cell r="L7427">
            <v>1</v>
          </cell>
          <cell r="M7427">
            <v>1</v>
          </cell>
        </row>
        <row r="7428">
          <cell r="A7428">
            <v>50891</v>
          </cell>
          <cell r="B7428">
            <v>1</v>
          </cell>
          <cell r="C7428">
            <v>61.905700000000003</v>
          </cell>
          <cell r="D7428">
            <v>69.340599999999995</v>
          </cell>
          <cell r="E7428">
            <v>1</v>
          </cell>
          <cell r="F7428">
            <v>1</v>
          </cell>
          <cell r="G7428">
            <v>1</v>
          </cell>
          <cell r="H7428">
            <v>1</v>
          </cell>
          <cell r="I7428">
            <v>1</v>
          </cell>
          <cell r="J7428">
            <v>1</v>
          </cell>
          <cell r="K7428">
            <v>1</v>
          </cell>
          <cell r="L7428">
            <v>1</v>
          </cell>
          <cell r="M7428">
            <v>1</v>
          </cell>
        </row>
        <row r="7429">
          <cell r="A7429">
            <v>50892</v>
          </cell>
          <cell r="B7429">
            <v>1</v>
          </cell>
          <cell r="C7429">
            <v>61.905700000000003</v>
          </cell>
          <cell r="D7429">
            <v>69.340599999999995</v>
          </cell>
          <cell r="E7429">
            <v>1</v>
          </cell>
          <cell r="F7429">
            <v>1</v>
          </cell>
          <cell r="G7429">
            <v>1</v>
          </cell>
          <cell r="H7429">
            <v>1</v>
          </cell>
          <cell r="I7429">
            <v>1</v>
          </cell>
          <cell r="J7429">
            <v>1</v>
          </cell>
          <cell r="K7429">
            <v>1</v>
          </cell>
          <cell r="L7429">
            <v>1</v>
          </cell>
          <cell r="M7429">
            <v>1</v>
          </cell>
        </row>
        <row r="7430">
          <cell r="A7430">
            <v>50893</v>
          </cell>
          <cell r="B7430">
            <v>1</v>
          </cell>
          <cell r="C7430">
            <v>61.905700000000003</v>
          </cell>
          <cell r="D7430">
            <v>69.340599999999995</v>
          </cell>
          <cell r="E7430">
            <v>1</v>
          </cell>
          <cell r="F7430">
            <v>1</v>
          </cell>
          <cell r="G7430">
            <v>1</v>
          </cell>
          <cell r="H7430">
            <v>1</v>
          </cell>
          <cell r="I7430">
            <v>1</v>
          </cell>
          <cell r="J7430">
            <v>1</v>
          </cell>
          <cell r="K7430">
            <v>1</v>
          </cell>
          <cell r="L7430">
            <v>1</v>
          </cell>
          <cell r="M7430">
            <v>1</v>
          </cell>
        </row>
        <row r="7431">
          <cell r="A7431">
            <v>50894</v>
          </cell>
          <cell r="B7431">
            <v>1</v>
          </cell>
          <cell r="C7431">
            <v>61.905700000000003</v>
          </cell>
          <cell r="D7431">
            <v>69.340599999999995</v>
          </cell>
          <cell r="E7431">
            <v>1</v>
          </cell>
          <cell r="F7431">
            <v>1</v>
          </cell>
          <cell r="G7431">
            <v>1</v>
          </cell>
          <cell r="H7431">
            <v>1</v>
          </cell>
          <cell r="I7431">
            <v>1</v>
          </cell>
          <cell r="J7431">
            <v>1</v>
          </cell>
          <cell r="K7431">
            <v>1</v>
          </cell>
          <cell r="L7431">
            <v>1</v>
          </cell>
          <cell r="M7431">
            <v>1</v>
          </cell>
        </row>
        <row r="7432">
          <cell r="A7432">
            <v>50895</v>
          </cell>
          <cell r="B7432">
            <v>1</v>
          </cell>
          <cell r="C7432">
            <v>61.905700000000003</v>
          </cell>
          <cell r="D7432">
            <v>69.340599999999995</v>
          </cell>
          <cell r="E7432">
            <v>1</v>
          </cell>
          <cell r="F7432">
            <v>1</v>
          </cell>
          <cell r="G7432">
            <v>1</v>
          </cell>
          <cell r="H7432">
            <v>1</v>
          </cell>
          <cell r="I7432">
            <v>1</v>
          </cell>
          <cell r="J7432">
            <v>1</v>
          </cell>
          <cell r="K7432">
            <v>1</v>
          </cell>
          <cell r="L7432">
            <v>1</v>
          </cell>
          <cell r="M7432">
            <v>1</v>
          </cell>
        </row>
        <row r="7433">
          <cell r="A7433">
            <v>50896</v>
          </cell>
          <cell r="B7433">
            <v>1</v>
          </cell>
          <cell r="C7433">
            <v>61.905700000000003</v>
          </cell>
          <cell r="D7433">
            <v>69.340599999999995</v>
          </cell>
          <cell r="E7433">
            <v>1</v>
          </cell>
          <cell r="F7433">
            <v>1</v>
          </cell>
          <cell r="G7433">
            <v>1</v>
          </cell>
          <cell r="H7433">
            <v>1</v>
          </cell>
          <cell r="I7433">
            <v>1</v>
          </cell>
          <cell r="J7433">
            <v>1</v>
          </cell>
          <cell r="K7433">
            <v>1</v>
          </cell>
          <cell r="L7433">
            <v>1</v>
          </cell>
          <cell r="M7433">
            <v>1</v>
          </cell>
        </row>
        <row r="7434">
          <cell r="A7434">
            <v>50897</v>
          </cell>
          <cell r="B7434">
            <v>1</v>
          </cell>
          <cell r="C7434">
            <v>61.905700000000003</v>
          </cell>
          <cell r="D7434">
            <v>69.340599999999995</v>
          </cell>
          <cell r="E7434">
            <v>1</v>
          </cell>
          <cell r="F7434">
            <v>1</v>
          </cell>
          <cell r="G7434">
            <v>1</v>
          </cell>
          <cell r="H7434">
            <v>1</v>
          </cell>
          <cell r="I7434">
            <v>1</v>
          </cell>
          <cell r="J7434">
            <v>1</v>
          </cell>
          <cell r="K7434">
            <v>1</v>
          </cell>
          <cell r="L7434">
            <v>1</v>
          </cell>
          <cell r="M7434">
            <v>1</v>
          </cell>
        </row>
        <row r="7435">
          <cell r="A7435">
            <v>50898</v>
          </cell>
          <cell r="B7435">
            <v>1</v>
          </cell>
          <cell r="C7435">
            <v>61.905700000000003</v>
          </cell>
          <cell r="D7435">
            <v>69.340599999999995</v>
          </cell>
          <cell r="E7435">
            <v>1</v>
          </cell>
          <cell r="F7435">
            <v>1</v>
          </cell>
          <cell r="G7435">
            <v>1</v>
          </cell>
          <cell r="H7435">
            <v>1</v>
          </cell>
          <cell r="I7435">
            <v>1</v>
          </cell>
          <cell r="J7435">
            <v>1</v>
          </cell>
          <cell r="K7435">
            <v>1</v>
          </cell>
          <cell r="L7435">
            <v>1</v>
          </cell>
          <cell r="M7435">
            <v>1</v>
          </cell>
        </row>
        <row r="7436">
          <cell r="A7436">
            <v>50899</v>
          </cell>
          <cell r="B7436">
            <v>1</v>
          </cell>
          <cell r="C7436">
            <v>61.905700000000003</v>
          </cell>
          <cell r="D7436">
            <v>69.340599999999995</v>
          </cell>
          <cell r="E7436">
            <v>1</v>
          </cell>
          <cell r="F7436">
            <v>1</v>
          </cell>
          <cell r="G7436">
            <v>1</v>
          </cell>
          <cell r="H7436">
            <v>1</v>
          </cell>
          <cell r="I7436">
            <v>1</v>
          </cell>
          <cell r="J7436">
            <v>1</v>
          </cell>
          <cell r="K7436">
            <v>1</v>
          </cell>
          <cell r="L7436">
            <v>1</v>
          </cell>
          <cell r="M7436">
            <v>1</v>
          </cell>
        </row>
        <row r="7437">
          <cell r="A7437">
            <v>50900</v>
          </cell>
          <cell r="B7437">
            <v>1</v>
          </cell>
          <cell r="C7437">
            <v>61.905700000000003</v>
          </cell>
          <cell r="D7437">
            <v>69.340599999999995</v>
          </cell>
          <cell r="E7437">
            <v>1</v>
          </cell>
          <cell r="F7437">
            <v>1</v>
          </cell>
          <cell r="G7437">
            <v>1</v>
          </cell>
          <cell r="H7437">
            <v>1</v>
          </cell>
          <cell r="I7437">
            <v>1</v>
          </cell>
          <cell r="J7437">
            <v>1</v>
          </cell>
          <cell r="K7437">
            <v>1</v>
          </cell>
          <cell r="L7437">
            <v>1</v>
          </cell>
          <cell r="M7437">
            <v>1</v>
          </cell>
        </row>
        <row r="7438">
          <cell r="A7438">
            <v>50901</v>
          </cell>
          <cell r="B7438">
            <v>1</v>
          </cell>
          <cell r="C7438">
            <v>61.905700000000003</v>
          </cell>
          <cell r="D7438">
            <v>69.340599999999995</v>
          </cell>
          <cell r="E7438">
            <v>1</v>
          </cell>
          <cell r="F7438">
            <v>1</v>
          </cell>
          <cell r="G7438">
            <v>1</v>
          </cell>
          <cell r="H7438">
            <v>1</v>
          </cell>
          <cell r="I7438">
            <v>1</v>
          </cell>
          <cell r="J7438">
            <v>1</v>
          </cell>
          <cell r="K7438">
            <v>1</v>
          </cell>
          <cell r="L7438">
            <v>1</v>
          </cell>
          <cell r="M7438">
            <v>1</v>
          </cell>
        </row>
        <row r="7439">
          <cell r="A7439">
            <v>50902</v>
          </cell>
          <cell r="B7439">
            <v>1</v>
          </cell>
          <cell r="C7439">
            <v>61.905700000000003</v>
          </cell>
          <cell r="D7439">
            <v>69.340599999999995</v>
          </cell>
          <cell r="E7439">
            <v>1</v>
          </cell>
          <cell r="F7439">
            <v>1</v>
          </cell>
          <cell r="G7439">
            <v>1</v>
          </cell>
          <cell r="H7439">
            <v>1</v>
          </cell>
          <cell r="I7439">
            <v>1</v>
          </cell>
          <cell r="J7439">
            <v>1</v>
          </cell>
          <cell r="K7439">
            <v>1</v>
          </cell>
          <cell r="L7439">
            <v>1</v>
          </cell>
          <cell r="M7439">
            <v>1</v>
          </cell>
        </row>
        <row r="7440">
          <cell r="A7440">
            <v>50903</v>
          </cell>
          <cell r="B7440">
            <v>1</v>
          </cell>
          <cell r="C7440">
            <v>61.905700000000003</v>
          </cell>
          <cell r="D7440">
            <v>69.340599999999995</v>
          </cell>
          <cell r="E7440">
            <v>1</v>
          </cell>
          <cell r="F7440">
            <v>1</v>
          </cell>
          <cell r="G7440">
            <v>1</v>
          </cell>
          <cell r="H7440">
            <v>1</v>
          </cell>
          <cell r="I7440">
            <v>1</v>
          </cell>
          <cell r="J7440">
            <v>1</v>
          </cell>
          <cell r="K7440">
            <v>1</v>
          </cell>
          <cell r="L7440">
            <v>1</v>
          </cell>
          <cell r="M7440">
            <v>1</v>
          </cell>
        </row>
        <row r="7441">
          <cell r="A7441">
            <v>50904</v>
          </cell>
          <cell r="B7441">
            <v>1</v>
          </cell>
          <cell r="C7441">
            <v>61.905700000000003</v>
          </cell>
          <cell r="D7441">
            <v>69.340599999999995</v>
          </cell>
          <cell r="E7441">
            <v>1</v>
          </cell>
          <cell r="F7441">
            <v>1</v>
          </cell>
          <cell r="G7441">
            <v>1</v>
          </cell>
          <cell r="H7441">
            <v>1</v>
          </cell>
          <cell r="I7441">
            <v>1</v>
          </cell>
          <cell r="J7441">
            <v>1</v>
          </cell>
          <cell r="K7441">
            <v>1</v>
          </cell>
          <cell r="L7441">
            <v>1</v>
          </cell>
          <cell r="M7441">
            <v>1</v>
          </cell>
        </row>
        <row r="7442">
          <cell r="A7442">
            <v>50905</v>
          </cell>
          <cell r="B7442">
            <v>1</v>
          </cell>
          <cell r="C7442">
            <v>61.905700000000003</v>
          </cell>
          <cell r="D7442">
            <v>69.340599999999995</v>
          </cell>
          <cell r="E7442">
            <v>1</v>
          </cell>
          <cell r="F7442">
            <v>1</v>
          </cell>
          <cell r="G7442">
            <v>1</v>
          </cell>
          <cell r="H7442">
            <v>1</v>
          </cell>
          <cell r="I7442">
            <v>1</v>
          </cell>
          <cell r="J7442">
            <v>1</v>
          </cell>
          <cell r="K7442">
            <v>1</v>
          </cell>
          <cell r="L7442">
            <v>1</v>
          </cell>
          <cell r="M7442">
            <v>1</v>
          </cell>
        </row>
        <row r="7443">
          <cell r="A7443">
            <v>50906</v>
          </cell>
          <cell r="B7443">
            <v>1</v>
          </cell>
          <cell r="C7443">
            <v>61.905700000000003</v>
          </cell>
          <cell r="D7443">
            <v>69.340599999999995</v>
          </cell>
          <cell r="E7443">
            <v>1</v>
          </cell>
          <cell r="F7443">
            <v>1</v>
          </cell>
          <cell r="G7443">
            <v>1</v>
          </cell>
          <cell r="H7443">
            <v>1</v>
          </cell>
          <cell r="I7443">
            <v>1</v>
          </cell>
          <cell r="J7443">
            <v>1</v>
          </cell>
          <cell r="K7443">
            <v>1</v>
          </cell>
          <cell r="L7443">
            <v>1</v>
          </cell>
          <cell r="M7443">
            <v>1</v>
          </cell>
        </row>
        <row r="7444">
          <cell r="A7444">
            <v>50907</v>
          </cell>
          <cell r="B7444">
            <v>1</v>
          </cell>
          <cell r="C7444">
            <v>61.905700000000003</v>
          </cell>
          <cell r="D7444">
            <v>69.340599999999995</v>
          </cell>
          <cell r="E7444">
            <v>1</v>
          </cell>
          <cell r="F7444">
            <v>1</v>
          </cell>
          <cell r="G7444">
            <v>1</v>
          </cell>
          <cell r="H7444">
            <v>1</v>
          </cell>
          <cell r="I7444">
            <v>1</v>
          </cell>
          <cell r="J7444">
            <v>1</v>
          </cell>
          <cell r="K7444">
            <v>1</v>
          </cell>
          <cell r="L7444">
            <v>1</v>
          </cell>
          <cell r="M7444">
            <v>1</v>
          </cell>
        </row>
        <row r="7445">
          <cell r="A7445">
            <v>50908</v>
          </cell>
          <cell r="B7445">
            <v>1</v>
          </cell>
          <cell r="C7445">
            <v>61.905700000000003</v>
          </cell>
          <cell r="D7445">
            <v>69.340599999999995</v>
          </cell>
          <cell r="E7445">
            <v>1</v>
          </cell>
          <cell r="F7445">
            <v>1</v>
          </cell>
          <cell r="G7445">
            <v>1</v>
          </cell>
          <cell r="H7445">
            <v>1</v>
          </cell>
          <cell r="I7445">
            <v>1</v>
          </cell>
          <cell r="J7445">
            <v>1</v>
          </cell>
          <cell r="K7445">
            <v>1</v>
          </cell>
          <cell r="L7445">
            <v>1</v>
          </cell>
          <cell r="M7445">
            <v>1</v>
          </cell>
        </row>
        <row r="7446">
          <cell r="A7446">
            <v>50909</v>
          </cell>
          <cell r="B7446">
            <v>1</v>
          </cell>
          <cell r="C7446">
            <v>61.905700000000003</v>
          </cell>
          <cell r="D7446">
            <v>69.340599999999995</v>
          </cell>
          <cell r="E7446">
            <v>1</v>
          </cell>
          <cell r="F7446">
            <v>1</v>
          </cell>
          <cell r="G7446">
            <v>1</v>
          </cell>
          <cell r="H7446">
            <v>1</v>
          </cell>
          <cell r="I7446">
            <v>1</v>
          </cell>
          <cell r="J7446">
            <v>1</v>
          </cell>
          <cell r="K7446">
            <v>1</v>
          </cell>
          <cell r="L7446">
            <v>1</v>
          </cell>
          <cell r="M7446">
            <v>1</v>
          </cell>
        </row>
        <row r="7447">
          <cell r="A7447">
            <v>50910</v>
          </cell>
          <cell r="B7447">
            <v>1</v>
          </cell>
          <cell r="C7447">
            <v>61.905700000000003</v>
          </cell>
          <cell r="D7447">
            <v>69.340599999999995</v>
          </cell>
          <cell r="E7447">
            <v>1</v>
          </cell>
          <cell r="F7447">
            <v>1</v>
          </cell>
          <cell r="G7447">
            <v>1</v>
          </cell>
          <cell r="H7447">
            <v>1</v>
          </cell>
          <cell r="I7447">
            <v>1</v>
          </cell>
          <cell r="J7447">
            <v>1</v>
          </cell>
          <cell r="K7447">
            <v>1</v>
          </cell>
          <cell r="L7447">
            <v>1</v>
          </cell>
          <cell r="M7447">
            <v>1</v>
          </cell>
        </row>
        <row r="7448">
          <cell r="A7448">
            <v>50911</v>
          </cell>
          <cell r="B7448">
            <v>1</v>
          </cell>
          <cell r="C7448">
            <v>61.905700000000003</v>
          </cell>
          <cell r="D7448">
            <v>69.340599999999995</v>
          </cell>
          <cell r="E7448">
            <v>1</v>
          </cell>
          <cell r="F7448">
            <v>1</v>
          </cell>
          <cell r="G7448">
            <v>1</v>
          </cell>
          <cell r="H7448">
            <v>1</v>
          </cell>
          <cell r="I7448">
            <v>1</v>
          </cell>
          <cell r="J7448">
            <v>1</v>
          </cell>
          <cell r="K7448">
            <v>1</v>
          </cell>
          <cell r="L7448">
            <v>1</v>
          </cell>
          <cell r="M7448">
            <v>1</v>
          </cell>
        </row>
        <row r="7449">
          <cell r="A7449">
            <v>50912</v>
          </cell>
          <cell r="B7449">
            <v>1</v>
          </cell>
          <cell r="C7449">
            <v>61.905700000000003</v>
          </cell>
          <cell r="D7449">
            <v>69.340599999999995</v>
          </cell>
          <cell r="E7449">
            <v>1</v>
          </cell>
          <cell r="F7449">
            <v>1</v>
          </cell>
          <cell r="G7449">
            <v>1</v>
          </cell>
          <cell r="H7449">
            <v>1</v>
          </cell>
          <cell r="I7449">
            <v>1</v>
          </cell>
          <cell r="J7449">
            <v>1</v>
          </cell>
          <cell r="K7449">
            <v>1</v>
          </cell>
          <cell r="L7449">
            <v>1</v>
          </cell>
          <cell r="M7449">
            <v>1</v>
          </cell>
        </row>
        <row r="7450">
          <cell r="A7450">
            <v>50913</v>
          </cell>
          <cell r="B7450">
            <v>1</v>
          </cell>
          <cell r="C7450">
            <v>61.905700000000003</v>
          </cell>
          <cell r="D7450">
            <v>69.340599999999995</v>
          </cell>
          <cell r="E7450">
            <v>1</v>
          </cell>
          <cell r="F7450">
            <v>1</v>
          </cell>
          <cell r="G7450">
            <v>1</v>
          </cell>
          <cell r="H7450">
            <v>1</v>
          </cell>
          <cell r="I7450">
            <v>1</v>
          </cell>
          <cell r="J7450">
            <v>1</v>
          </cell>
          <cell r="K7450">
            <v>1</v>
          </cell>
          <cell r="L7450">
            <v>1</v>
          </cell>
          <cell r="M7450">
            <v>1</v>
          </cell>
        </row>
        <row r="7451">
          <cell r="A7451">
            <v>50914</v>
          </cell>
          <cell r="B7451">
            <v>1</v>
          </cell>
          <cell r="C7451">
            <v>61.905700000000003</v>
          </cell>
          <cell r="D7451">
            <v>69.340599999999995</v>
          </cell>
          <cell r="E7451">
            <v>1</v>
          </cell>
          <cell r="F7451">
            <v>1</v>
          </cell>
          <cell r="G7451">
            <v>1</v>
          </cell>
          <cell r="H7451">
            <v>1</v>
          </cell>
          <cell r="I7451">
            <v>1</v>
          </cell>
          <cell r="J7451">
            <v>1</v>
          </cell>
          <cell r="K7451">
            <v>1</v>
          </cell>
          <cell r="L7451">
            <v>1</v>
          </cell>
          <cell r="M7451">
            <v>1</v>
          </cell>
        </row>
        <row r="7452">
          <cell r="A7452">
            <v>50915</v>
          </cell>
          <cell r="B7452">
            <v>1</v>
          </cell>
          <cell r="C7452">
            <v>61.905700000000003</v>
          </cell>
          <cell r="D7452">
            <v>69.340599999999995</v>
          </cell>
          <cell r="E7452">
            <v>1</v>
          </cell>
          <cell r="F7452">
            <v>1</v>
          </cell>
          <cell r="G7452">
            <v>1</v>
          </cell>
          <cell r="H7452">
            <v>1</v>
          </cell>
          <cell r="I7452">
            <v>1</v>
          </cell>
          <cell r="J7452">
            <v>1</v>
          </cell>
          <cell r="K7452">
            <v>1</v>
          </cell>
          <cell r="L7452">
            <v>1</v>
          </cell>
          <cell r="M7452">
            <v>1</v>
          </cell>
        </row>
        <row r="7453">
          <cell r="A7453">
            <v>50916</v>
          </cell>
          <cell r="B7453">
            <v>1</v>
          </cell>
          <cell r="C7453">
            <v>61.905700000000003</v>
          </cell>
          <cell r="D7453">
            <v>69.340599999999995</v>
          </cell>
          <cell r="E7453">
            <v>1</v>
          </cell>
          <cell r="F7453">
            <v>1</v>
          </cell>
          <cell r="G7453">
            <v>1</v>
          </cell>
          <cell r="H7453">
            <v>1</v>
          </cell>
          <cell r="I7453">
            <v>1</v>
          </cell>
          <cell r="J7453">
            <v>1</v>
          </cell>
          <cell r="K7453">
            <v>1</v>
          </cell>
          <cell r="L7453">
            <v>1</v>
          </cell>
          <cell r="M7453">
            <v>1</v>
          </cell>
        </row>
        <row r="7454">
          <cell r="A7454">
            <v>50917</v>
          </cell>
          <cell r="B7454">
            <v>1</v>
          </cell>
          <cell r="C7454">
            <v>61.905700000000003</v>
          </cell>
          <cell r="D7454">
            <v>69.340599999999995</v>
          </cell>
          <cell r="E7454">
            <v>1</v>
          </cell>
          <cell r="F7454">
            <v>1</v>
          </cell>
          <cell r="G7454">
            <v>1</v>
          </cell>
          <cell r="H7454">
            <v>1</v>
          </cell>
          <cell r="I7454">
            <v>1</v>
          </cell>
          <cell r="J7454">
            <v>1</v>
          </cell>
          <cell r="K7454">
            <v>1</v>
          </cell>
          <cell r="L7454">
            <v>1</v>
          </cell>
          <cell r="M7454">
            <v>1</v>
          </cell>
        </row>
        <row r="7455">
          <cell r="A7455">
            <v>50918</v>
          </cell>
          <cell r="B7455">
            <v>1</v>
          </cell>
          <cell r="C7455">
            <v>61.905700000000003</v>
          </cell>
          <cell r="D7455">
            <v>69.340599999999995</v>
          </cell>
          <cell r="E7455">
            <v>1</v>
          </cell>
          <cell r="F7455">
            <v>1</v>
          </cell>
          <cell r="G7455">
            <v>1</v>
          </cell>
          <cell r="H7455">
            <v>1</v>
          </cell>
          <cell r="I7455">
            <v>1</v>
          </cell>
          <cell r="J7455">
            <v>1</v>
          </cell>
          <cell r="K7455">
            <v>1</v>
          </cell>
          <cell r="L7455">
            <v>1</v>
          </cell>
          <cell r="M7455">
            <v>1</v>
          </cell>
        </row>
        <row r="7456">
          <cell r="A7456">
            <v>50919</v>
          </cell>
          <cell r="B7456">
            <v>1</v>
          </cell>
          <cell r="C7456">
            <v>61.905700000000003</v>
          </cell>
          <cell r="D7456">
            <v>69.340599999999995</v>
          </cell>
          <cell r="E7456">
            <v>1</v>
          </cell>
          <cell r="F7456">
            <v>1</v>
          </cell>
          <cell r="G7456">
            <v>1</v>
          </cell>
          <cell r="H7456">
            <v>1</v>
          </cell>
          <cell r="I7456">
            <v>1</v>
          </cell>
          <cell r="J7456">
            <v>1</v>
          </cell>
          <cell r="K7456">
            <v>1</v>
          </cell>
          <cell r="L7456">
            <v>1</v>
          </cell>
          <cell r="M7456">
            <v>1</v>
          </cell>
        </row>
        <row r="7457">
          <cell r="A7457">
            <v>50920</v>
          </cell>
          <cell r="B7457">
            <v>1</v>
          </cell>
          <cell r="C7457">
            <v>61.905700000000003</v>
          </cell>
          <cell r="D7457">
            <v>69.340599999999995</v>
          </cell>
          <cell r="E7457">
            <v>1</v>
          </cell>
          <cell r="F7457">
            <v>1</v>
          </cell>
          <cell r="G7457">
            <v>1</v>
          </cell>
          <cell r="H7457">
            <v>1</v>
          </cell>
          <cell r="I7457">
            <v>1</v>
          </cell>
          <cell r="J7457">
            <v>1</v>
          </cell>
          <cell r="K7457">
            <v>1</v>
          </cell>
          <cell r="L7457">
            <v>1</v>
          </cell>
          <cell r="M7457">
            <v>1</v>
          </cell>
        </row>
        <row r="7458">
          <cell r="A7458">
            <v>50921</v>
          </cell>
          <cell r="B7458">
            <v>1</v>
          </cell>
          <cell r="C7458">
            <v>61.905700000000003</v>
          </cell>
          <cell r="D7458">
            <v>69.340599999999995</v>
          </cell>
          <cell r="E7458">
            <v>1</v>
          </cell>
          <cell r="F7458">
            <v>1</v>
          </cell>
          <cell r="G7458">
            <v>1</v>
          </cell>
          <cell r="H7458">
            <v>1</v>
          </cell>
          <cell r="I7458">
            <v>1</v>
          </cell>
          <cell r="J7458">
            <v>1</v>
          </cell>
          <cell r="K7458">
            <v>1</v>
          </cell>
          <cell r="L7458">
            <v>1</v>
          </cell>
          <cell r="M7458">
            <v>1</v>
          </cell>
        </row>
        <row r="7459">
          <cell r="A7459">
            <v>50922</v>
          </cell>
          <cell r="B7459">
            <v>1</v>
          </cell>
          <cell r="C7459">
            <v>61.905700000000003</v>
          </cell>
          <cell r="D7459">
            <v>69.340599999999995</v>
          </cell>
          <cell r="E7459">
            <v>1</v>
          </cell>
          <cell r="F7459">
            <v>1</v>
          </cell>
          <cell r="G7459">
            <v>1</v>
          </cell>
          <cell r="H7459">
            <v>1</v>
          </cell>
          <cell r="I7459">
            <v>1</v>
          </cell>
          <cell r="J7459">
            <v>1</v>
          </cell>
          <cell r="K7459">
            <v>1</v>
          </cell>
          <cell r="L7459">
            <v>1</v>
          </cell>
          <cell r="M7459">
            <v>1</v>
          </cell>
        </row>
        <row r="7460">
          <cell r="A7460">
            <v>50923</v>
          </cell>
          <cell r="B7460">
            <v>1</v>
          </cell>
          <cell r="C7460">
            <v>61.905700000000003</v>
          </cell>
          <cell r="D7460">
            <v>69.340599999999995</v>
          </cell>
          <cell r="E7460">
            <v>1</v>
          </cell>
          <cell r="F7460">
            <v>1</v>
          </cell>
          <cell r="G7460">
            <v>1</v>
          </cell>
          <cell r="H7460">
            <v>1</v>
          </cell>
          <cell r="I7460">
            <v>1</v>
          </cell>
          <cell r="J7460">
            <v>1</v>
          </cell>
          <cell r="K7460">
            <v>1</v>
          </cell>
          <cell r="L7460">
            <v>1</v>
          </cell>
          <cell r="M7460">
            <v>1</v>
          </cell>
        </row>
        <row r="7461">
          <cell r="A7461">
            <v>50924</v>
          </cell>
          <cell r="B7461">
            <v>1</v>
          </cell>
          <cell r="C7461">
            <v>61.905700000000003</v>
          </cell>
          <cell r="D7461">
            <v>69.340599999999995</v>
          </cell>
          <cell r="E7461">
            <v>1</v>
          </cell>
          <cell r="F7461">
            <v>1</v>
          </cell>
          <cell r="G7461">
            <v>1</v>
          </cell>
          <cell r="H7461">
            <v>1</v>
          </cell>
          <cell r="I7461">
            <v>1</v>
          </cell>
          <cell r="J7461">
            <v>1</v>
          </cell>
          <cell r="K7461">
            <v>1</v>
          </cell>
          <cell r="L7461">
            <v>1</v>
          </cell>
          <cell r="M7461">
            <v>1</v>
          </cell>
        </row>
        <row r="7462">
          <cell r="A7462">
            <v>50925</v>
          </cell>
          <cell r="B7462">
            <v>1</v>
          </cell>
          <cell r="C7462">
            <v>61.905700000000003</v>
          </cell>
          <cell r="D7462">
            <v>69.340599999999995</v>
          </cell>
          <cell r="E7462">
            <v>1</v>
          </cell>
          <cell r="F7462">
            <v>1</v>
          </cell>
          <cell r="G7462">
            <v>1</v>
          </cell>
          <cell r="H7462">
            <v>1</v>
          </cell>
          <cell r="I7462">
            <v>1</v>
          </cell>
          <cell r="J7462">
            <v>1</v>
          </cell>
          <cell r="K7462">
            <v>1</v>
          </cell>
          <cell r="L7462">
            <v>1</v>
          </cell>
          <cell r="M7462">
            <v>1</v>
          </cell>
        </row>
        <row r="7463">
          <cell r="A7463">
            <v>50926</v>
          </cell>
          <cell r="B7463">
            <v>1</v>
          </cell>
          <cell r="C7463">
            <v>61.905700000000003</v>
          </cell>
          <cell r="D7463">
            <v>69.340599999999995</v>
          </cell>
          <cell r="E7463">
            <v>1</v>
          </cell>
          <cell r="F7463">
            <v>1</v>
          </cell>
          <cell r="G7463">
            <v>1</v>
          </cell>
          <cell r="H7463">
            <v>1</v>
          </cell>
          <cell r="I7463">
            <v>1</v>
          </cell>
          <cell r="J7463">
            <v>1</v>
          </cell>
          <cell r="K7463">
            <v>1</v>
          </cell>
          <cell r="L7463">
            <v>1</v>
          </cell>
          <cell r="M7463">
            <v>1</v>
          </cell>
        </row>
        <row r="7464">
          <cell r="A7464">
            <v>50927</v>
          </cell>
          <cell r="B7464">
            <v>1</v>
          </cell>
          <cell r="C7464">
            <v>61.905700000000003</v>
          </cell>
          <cell r="D7464">
            <v>69.340599999999995</v>
          </cell>
          <cell r="E7464">
            <v>1</v>
          </cell>
          <cell r="F7464">
            <v>1</v>
          </cell>
          <cell r="G7464">
            <v>1</v>
          </cell>
          <cell r="H7464">
            <v>1</v>
          </cell>
          <cell r="I7464">
            <v>1</v>
          </cell>
          <cell r="J7464">
            <v>1</v>
          </cell>
          <cell r="K7464">
            <v>1</v>
          </cell>
          <cell r="L7464">
            <v>1</v>
          </cell>
          <cell r="M7464">
            <v>1</v>
          </cell>
        </row>
        <row r="7465">
          <cell r="A7465">
            <v>50928</v>
          </cell>
          <cell r="B7465">
            <v>1</v>
          </cell>
          <cell r="C7465">
            <v>61.905700000000003</v>
          </cell>
          <cell r="D7465">
            <v>69.340599999999995</v>
          </cell>
          <cell r="E7465">
            <v>1</v>
          </cell>
          <cell r="F7465">
            <v>1</v>
          </cell>
          <cell r="G7465">
            <v>1</v>
          </cell>
          <cell r="H7465">
            <v>1</v>
          </cell>
          <cell r="I7465">
            <v>1</v>
          </cell>
          <cell r="J7465">
            <v>1</v>
          </cell>
          <cell r="K7465">
            <v>1</v>
          </cell>
          <cell r="L7465">
            <v>1</v>
          </cell>
          <cell r="M7465">
            <v>1</v>
          </cell>
        </row>
        <row r="7466">
          <cell r="A7466">
            <v>50929</v>
          </cell>
          <cell r="B7466">
            <v>1</v>
          </cell>
          <cell r="C7466">
            <v>61.905700000000003</v>
          </cell>
          <cell r="D7466">
            <v>69.340599999999995</v>
          </cell>
          <cell r="E7466">
            <v>1</v>
          </cell>
          <cell r="F7466">
            <v>1</v>
          </cell>
          <cell r="G7466">
            <v>1</v>
          </cell>
          <cell r="H7466">
            <v>1</v>
          </cell>
          <cell r="I7466">
            <v>1</v>
          </cell>
          <cell r="J7466">
            <v>1</v>
          </cell>
          <cell r="K7466">
            <v>1</v>
          </cell>
          <cell r="L7466">
            <v>1</v>
          </cell>
          <cell r="M7466">
            <v>1</v>
          </cell>
        </row>
        <row r="7467">
          <cell r="A7467">
            <v>50930</v>
          </cell>
          <cell r="B7467">
            <v>1</v>
          </cell>
          <cell r="C7467">
            <v>61.905700000000003</v>
          </cell>
          <cell r="D7467">
            <v>69.340599999999995</v>
          </cell>
          <cell r="E7467">
            <v>1</v>
          </cell>
          <cell r="F7467">
            <v>1</v>
          </cell>
          <cell r="G7467">
            <v>1</v>
          </cell>
          <cell r="H7467">
            <v>1</v>
          </cell>
          <cell r="I7467">
            <v>1</v>
          </cell>
          <cell r="J7467">
            <v>1</v>
          </cell>
          <cell r="K7467">
            <v>1</v>
          </cell>
          <cell r="L7467">
            <v>1</v>
          </cell>
          <cell r="M7467">
            <v>1</v>
          </cell>
        </row>
        <row r="7468">
          <cell r="A7468">
            <v>50931</v>
          </cell>
          <cell r="B7468">
            <v>1</v>
          </cell>
          <cell r="C7468">
            <v>61.905700000000003</v>
          </cell>
          <cell r="D7468">
            <v>69.340599999999995</v>
          </cell>
          <cell r="E7468">
            <v>1</v>
          </cell>
          <cell r="F7468">
            <v>1</v>
          </cell>
          <cell r="G7468">
            <v>1</v>
          </cell>
          <cell r="H7468">
            <v>1</v>
          </cell>
          <cell r="I7468">
            <v>1</v>
          </cell>
          <cell r="J7468">
            <v>1</v>
          </cell>
          <cell r="K7468">
            <v>1</v>
          </cell>
          <cell r="L7468">
            <v>1</v>
          </cell>
          <cell r="M7468">
            <v>1</v>
          </cell>
        </row>
        <row r="7469">
          <cell r="A7469">
            <v>50932</v>
          </cell>
          <cell r="B7469">
            <v>1</v>
          </cell>
          <cell r="C7469">
            <v>61.905700000000003</v>
          </cell>
          <cell r="D7469">
            <v>69.340599999999995</v>
          </cell>
          <cell r="E7469">
            <v>1</v>
          </cell>
          <cell r="F7469">
            <v>1</v>
          </cell>
          <cell r="G7469">
            <v>1</v>
          </cell>
          <cell r="H7469">
            <v>1</v>
          </cell>
          <cell r="I7469">
            <v>1</v>
          </cell>
          <cell r="J7469">
            <v>1</v>
          </cell>
          <cell r="K7469">
            <v>1</v>
          </cell>
          <cell r="L7469">
            <v>1</v>
          </cell>
          <cell r="M7469">
            <v>1</v>
          </cell>
        </row>
        <row r="7470">
          <cell r="A7470">
            <v>50933</v>
          </cell>
          <cell r="B7470">
            <v>1</v>
          </cell>
          <cell r="C7470">
            <v>61.905700000000003</v>
          </cell>
          <cell r="D7470">
            <v>69.340599999999995</v>
          </cell>
          <cell r="E7470">
            <v>1</v>
          </cell>
          <cell r="F7470">
            <v>1</v>
          </cell>
          <cell r="G7470">
            <v>1</v>
          </cell>
          <cell r="H7470">
            <v>1</v>
          </cell>
          <cell r="I7470">
            <v>1</v>
          </cell>
          <cell r="J7470">
            <v>1</v>
          </cell>
          <cell r="K7470">
            <v>1</v>
          </cell>
          <cell r="L7470">
            <v>1</v>
          </cell>
          <cell r="M7470">
            <v>1</v>
          </cell>
        </row>
        <row r="7471">
          <cell r="A7471">
            <v>50934</v>
          </cell>
          <cell r="B7471">
            <v>1</v>
          </cell>
          <cell r="C7471">
            <v>61.905700000000003</v>
          </cell>
          <cell r="D7471">
            <v>69.340599999999995</v>
          </cell>
          <cell r="E7471">
            <v>1</v>
          </cell>
          <cell r="F7471">
            <v>1</v>
          </cell>
          <cell r="G7471">
            <v>1</v>
          </cell>
          <cell r="H7471">
            <v>1</v>
          </cell>
          <cell r="I7471">
            <v>1</v>
          </cell>
          <cell r="J7471">
            <v>1</v>
          </cell>
          <cell r="K7471">
            <v>1</v>
          </cell>
          <cell r="L7471">
            <v>1</v>
          </cell>
          <cell r="M7471">
            <v>1</v>
          </cell>
        </row>
        <row r="7472">
          <cell r="A7472">
            <v>50935</v>
          </cell>
          <cell r="B7472">
            <v>1</v>
          </cell>
          <cell r="C7472">
            <v>61.905700000000003</v>
          </cell>
          <cell r="D7472">
            <v>69.340599999999995</v>
          </cell>
          <cell r="E7472">
            <v>1</v>
          </cell>
          <cell r="F7472">
            <v>1</v>
          </cell>
          <cell r="G7472">
            <v>1</v>
          </cell>
          <cell r="H7472">
            <v>1</v>
          </cell>
          <cell r="I7472">
            <v>1</v>
          </cell>
          <cell r="J7472">
            <v>1</v>
          </cell>
          <cell r="K7472">
            <v>1</v>
          </cell>
          <cell r="L7472">
            <v>1</v>
          </cell>
          <cell r="M7472">
            <v>1</v>
          </cell>
        </row>
        <row r="7473">
          <cell r="A7473">
            <v>50936</v>
          </cell>
          <cell r="B7473">
            <v>1</v>
          </cell>
          <cell r="C7473">
            <v>61.905700000000003</v>
          </cell>
          <cell r="D7473">
            <v>69.340599999999995</v>
          </cell>
          <cell r="E7473">
            <v>1</v>
          </cell>
          <cell r="F7473">
            <v>1</v>
          </cell>
          <cell r="G7473">
            <v>1</v>
          </cell>
          <cell r="H7473">
            <v>1</v>
          </cell>
          <cell r="I7473">
            <v>1</v>
          </cell>
          <cell r="J7473">
            <v>1</v>
          </cell>
          <cell r="K7473">
            <v>1</v>
          </cell>
          <cell r="L7473">
            <v>1</v>
          </cell>
          <cell r="M7473">
            <v>1</v>
          </cell>
        </row>
        <row r="7474">
          <cell r="A7474">
            <v>50937</v>
          </cell>
          <cell r="B7474">
            <v>1</v>
          </cell>
          <cell r="C7474">
            <v>61.905700000000003</v>
          </cell>
          <cell r="D7474">
            <v>69.340599999999995</v>
          </cell>
          <cell r="E7474">
            <v>1</v>
          </cell>
          <cell r="F7474">
            <v>1</v>
          </cell>
          <cell r="G7474">
            <v>1</v>
          </cell>
          <cell r="H7474">
            <v>1</v>
          </cell>
          <cell r="I7474">
            <v>1</v>
          </cell>
          <cell r="J7474">
            <v>1</v>
          </cell>
          <cell r="K7474">
            <v>1</v>
          </cell>
          <cell r="L7474">
            <v>1</v>
          </cell>
          <cell r="M7474">
            <v>1</v>
          </cell>
        </row>
        <row r="7475">
          <cell r="A7475">
            <v>50938</v>
          </cell>
          <cell r="B7475">
            <v>1</v>
          </cell>
          <cell r="C7475">
            <v>61.905700000000003</v>
          </cell>
          <cell r="D7475">
            <v>69.340599999999995</v>
          </cell>
          <cell r="E7475">
            <v>1</v>
          </cell>
          <cell r="F7475">
            <v>1</v>
          </cell>
          <cell r="G7475">
            <v>1</v>
          </cell>
          <cell r="H7475">
            <v>1</v>
          </cell>
          <cell r="I7475">
            <v>1</v>
          </cell>
          <cell r="J7475">
            <v>1</v>
          </cell>
          <cell r="K7475">
            <v>1</v>
          </cell>
          <cell r="L7475">
            <v>1</v>
          </cell>
          <cell r="M7475">
            <v>1</v>
          </cell>
        </row>
        <row r="7476">
          <cell r="A7476">
            <v>50939</v>
          </cell>
          <cell r="B7476">
            <v>1</v>
          </cell>
          <cell r="C7476">
            <v>61.905700000000003</v>
          </cell>
          <cell r="D7476">
            <v>69.340599999999995</v>
          </cell>
          <cell r="E7476">
            <v>1</v>
          </cell>
          <cell r="F7476">
            <v>1</v>
          </cell>
          <cell r="G7476">
            <v>1</v>
          </cell>
          <cell r="H7476">
            <v>1</v>
          </cell>
          <cell r="I7476">
            <v>1</v>
          </cell>
          <cell r="J7476">
            <v>1</v>
          </cell>
          <cell r="K7476">
            <v>1</v>
          </cell>
          <cell r="L7476">
            <v>1</v>
          </cell>
          <cell r="M7476">
            <v>1</v>
          </cell>
        </row>
        <row r="7477">
          <cell r="A7477">
            <v>50940</v>
          </cell>
          <cell r="B7477">
            <v>1</v>
          </cell>
          <cell r="C7477">
            <v>61.905700000000003</v>
          </cell>
          <cell r="D7477">
            <v>69.340599999999995</v>
          </cell>
          <cell r="E7477">
            <v>1</v>
          </cell>
          <cell r="F7477">
            <v>1</v>
          </cell>
          <cell r="G7477">
            <v>1</v>
          </cell>
          <cell r="H7477">
            <v>1</v>
          </cell>
          <cell r="I7477">
            <v>1</v>
          </cell>
          <cell r="J7477">
            <v>1</v>
          </cell>
          <cell r="K7477">
            <v>1</v>
          </cell>
          <cell r="L7477">
            <v>1</v>
          </cell>
          <cell r="M7477">
            <v>1</v>
          </cell>
        </row>
        <row r="7478">
          <cell r="A7478">
            <v>50941</v>
          </cell>
          <cell r="B7478">
            <v>1</v>
          </cell>
          <cell r="C7478">
            <v>61.905700000000003</v>
          </cell>
          <cell r="D7478">
            <v>69.340599999999995</v>
          </cell>
          <cell r="E7478">
            <v>1</v>
          </cell>
          <cell r="F7478">
            <v>1</v>
          </cell>
          <cell r="G7478">
            <v>1</v>
          </cell>
          <cell r="H7478">
            <v>1</v>
          </cell>
          <cell r="I7478">
            <v>1</v>
          </cell>
          <cell r="J7478">
            <v>1</v>
          </cell>
          <cell r="K7478">
            <v>1</v>
          </cell>
          <cell r="L7478">
            <v>1</v>
          </cell>
          <cell r="M7478">
            <v>1</v>
          </cell>
        </row>
        <row r="7479">
          <cell r="A7479">
            <v>50942</v>
          </cell>
          <cell r="B7479">
            <v>1</v>
          </cell>
          <cell r="C7479">
            <v>61.905700000000003</v>
          </cell>
          <cell r="D7479">
            <v>69.340599999999995</v>
          </cell>
          <cell r="E7479">
            <v>1</v>
          </cell>
          <cell r="F7479">
            <v>1</v>
          </cell>
          <cell r="G7479">
            <v>1</v>
          </cell>
          <cell r="H7479">
            <v>1</v>
          </cell>
          <cell r="I7479">
            <v>1</v>
          </cell>
          <cell r="J7479">
            <v>1</v>
          </cell>
          <cell r="K7479">
            <v>1</v>
          </cell>
          <cell r="L7479">
            <v>1</v>
          </cell>
          <cell r="M7479">
            <v>1</v>
          </cell>
        </row>
        <row r="7480">
          <cell r="A7480">
            <v>50943</v>
          </cell>
          <cell r="B7480">
            <v>1</v>
          </cell>
          <cell r="C7480">
            <v>61.905700000000003</v>
          </cell>
          <cell r="D7480">
            <v>69.340599999999995</v>
          </cell>
          <cell r="E7480">
            <v>1</v>
          </cell>
          <cell r="F7480">
            <v>1</v>
          </cell>
          <cell r="G7480">
            <v>1</v>
          </cell>
          <cell r="H7480">
            <v>1</v>
          </cell>
          <cell r="I7480">
            <v>1</v>
          </cell>
          <cell r="J7480">
            <v>1</v>
          </cell>
          <cell r="K7480">
            <v>1</v>
          </cell>
          <cell r="L7480">
            <v>1</v>
          </cell>
          <cell r="M7480">
            <v>1</v>
          </cell>
        </row>
        <row r="7481">
          <cell r="A7481">
            <v>50944</v>
          </cell>
          <cell r="B7481">
            <v>1</v>
          </cell>
          <cell r="C7481">
            <v>61.905700000000003</v>
          </cell>
          <cell r="D7481">
            <v>69.340599999999995</v>
          </cell>
          <cell r="E7481">
            <v>1</v>
          </cell>
          <cell r="F7481">
            <v>1</v>
          </cell>
          <cell r="G7481">
            <v>1</v>
          </cell>
          <cell r="H7481">
            <v>1</v>
          </cell>
          <cell r="I7481">
            <v>1</v>
          </cell>
          <cell r="J7481">
            <v>1</v>
          </cell>
          <cell r="K7481">
            <v>1</v>
          </cell>
          <cell r="L7481">
            <v>1</v>
          </cell>
          <cell r="M7481">
            <v>1</v>
          </cell>
        </row>
        <row r="7482">
          <cell r="A7482">
            <v>50945</v>
          </cell>
          <cell r="B7482">
            <v>1</v>
          </cell>
          <cell r="C7482">
            <v>61.905700000000003</v>
          </cell>
          <cell r="D7482">
            <v>69.340599999999995</v>
          </cell>
          <cell r="E7482">
            <v>1</v>
          </cell>
          <cell r="F7482">
            <v>1</v>
          </cell>
          <cell r="G7482">
            <v>1</v>
          </cell>
          <cell r="H7482">
            <v>1</v>
          </cell>
          <cell r="I7482">
            <v>1</v>
          </cell>
          <cell r="J7482">
            <v>1</v>
          </cell>
          <cell r="K7482">
            <v>1</v>
          </cell>
          <cell r="L7482">
            <v>1</v>
          </cell>
          <cell r="M7482">
            <v>1</v>
          </cell>
        </row>
        <row r="7483">
          <cell r="A7483">
            <v>50946</v>
          </cell>
          <cell r="B7483">
            <v>1</v>
          </cell>
          <cell r="C7483">
            <v>61.905700000000003</v>
          </cell>
          <cell r="D7483">
            <v>69.340599999999995</v>
          </cell>
          <cell r="E7483">
            <v>1</v>
          </cell>
          <cell r="F7483">
            <v>1</v>
          </cell>
          <cell r="G7483">
            <v>1</v>
          </cell>
          <cell r="H7483">
            <v>1</v>
          </cell>
          <cell r="I7483">
            <v>1</v>
          </cell>
          <cell r="J7483">
            <v>1</v>
          </cell>
          <cell r="K7483">
            <v>1</v>
          </cell>
          <cell r="L7483">
            <v>1</v>
          </cell>
          <cell r="M7483">
            <v>1</v>
          </cell>
        </row>
        <row r="7484">
          <cell r="A7484">
            <v>50947</v>
          </cell>
          <cell r="B7484">
            <v>1</v>
          </cell>
          <cell r="C7484">
            <v>61.905700000000003</v>
          </cell>
          <cell r="D7484">
            <v>69.340599999999995</v>
          </cell>
          <cell r="E7484">
            <v>1</v>
          </cell>
          <cell r="F7484">
            <v>1</v>
          </cell>
          <cell r="G7484">
            <v>1</v>
          </cell>
          <cell r="H7484">
            <v>1</v>
          </cell>
          <cell r="I7484">
            <v>1</v>
          </cell>
          <cell r="J7484">
            <v>1</v>
          </cell>
          <cell r="K7484">
            <v>1</v>
          </cell>
          <cell r="L7484">
            <v>1</v>
          </cell>
          <cell r="M7484">
            <v>1</v>
          </cell>
        </row>
        <row r="7485">
          <cell r="A7485">
            <v>50948</v>
          </cell>
          <cell r="B7485">
            <v>1</v>
          </cell>
          <cell r="C7485">
            <v>61.905700000000003</v>
          </cell>
          <cell r="D7485">
            <v>69.340599999999995</v>
          </cell>
          <cell r="E7485">
            <v>1</v>
          </cell>
          <cell r="F7485">
            <v>1</v>
          </cell>
          <cell r="G7485">
            <v>1</v>
          </cell>
          <cell r="H7485">
            <v>1</v>
          </cell>
          <cell r="I7485">
            <v>1</v>
          </cell>
          <cell r="J7485">
            <v>1</v>
          </cell>
          <cell r="K7485">
            <v>1</v>
          </cell>
          <cell r="L7485">
            <v>1</v>
          </cell>
          <cell r="M7485">
            <v>1</v>
          </cell>
        </row>
        <row r="7486">
          <cell r="A7486">
            <v>50949</v>
          </cell>
          <cell r="B7486">
            <v>1</v>
          </cell>
          <cell r="C7486">
            <v>61.905700000000003</v>
          </cell>
          <cell r="D7486">
            <v>69.340599999999995</v>
          </cell>
          <cell r="E7486">
            <v>1</v>
          </cell>
          <cell r="F7486">
            <v>1</v>
          </cell>
          <cell r="G7486">
            <v>1</v>
          </cell>
          <cell r="H7486">
            <v>1</v>
          </cell>
          <cell r="I7486">
            <v>1</v>
          </cell>
          <cell r="J7486">
            <v>1</v>
          </cell>
          <cell r="K7486">
            <v>1</v>
          </cell>
          <cell r="L7486">
            <v>1</v>
          </cell>
          <cell r="M7486">
            <v>1</v>
          </cell>
        </row>
        <row r="7487">
          <cell r="A7487">
            <v>50950</v>
          </cell>
          <cell r="B7487">
            <v>1</v>
          </cell>
          <cell r="C7487">
            <v>61.905700000000003</v>
          </cell>
          <cell r="D7487">
            <v>69.340599999999995</v>
          </cell>
          <cell r="E7487">
            <v>1</v>
          </cell>
          <cell r="F7487">
            <v>1</v>
          </cell>
          <cell r="G7487">
            <v>1</v>
          </cell>
          <cell r="H7487">
            <v>1</v>
          </cell>
          <cell r="I7487">
            <v>1</v>
          </cell>
          <cell r="J7487">
            <v>1</v>
          </cell>
          <cell r="K7487">
            <v>1</v>
          </cell>
          <cell r="L7487">
            <v>1</v>
          </cell>
          <cell r="M7487">
            <v>1</v>
          </cell>
        </row>
        <row r="7488">
          <cell r="A7488">
            <v>50951</v>
          </cell>
          <cell r="B7488">
            <v>1</v>
          </cell>
          <cell r="C7488">
            <v>61.905700000000003</v>
          </cell>
          <cell r="D7488">
            <v>69.340599999999995</v>
          </cell>
          <cell r="E7488">
            <v>1</v>
          </cell>
          <cell r="F7488">
            <v>1</v>
          </cell>
          <cell r="G7488">
            <v>1</v>
          </cell>
          <cell r="H7488">
            <v>1</v>
          </cell>
          <cell r="I7488">
            <v>1</v>
          </cell>
          <cell r="J7488">
            <v>1</v>
          </cell>
          <cell r="K7488">
            <v>1</v>
          </cell>
          <cell r="L7488">
            <v>1</v>
          </cell>
          <cell r="M7488">
            <v>1</v>
          </cell>
        </row>
        <row r="7489">
          <cell r="A7489">
            <v>50952</v>
          </cell>
          <cell r="B7489">
            <v>1</v>
          </cell>
          <cell r="C7489">
            <v>61.905700000000003</v>
          </cell>
          <cell r="D7489">
            <v>69.340599999999995</v>
          </cell>
          <cell r="E7489">
            <v>1</v>
          </cell>
          <cell r="F7489">
            <v>1</v>
          </cell>
          <cell r="G7489">
            <v>1</v>
          </cell>
          <cell r="H7489">
            <v>1</v>
          </cell>
          <cell r="I7489">
            <v>1</v>
          </cell>
          <cell r="J7489">
            <v>1</v>
          </cell>
          <cell r="K7489">
            <v>1</v>
          </cell>
          <cell r="L7489">
            <v>1</v>
          </cell>
          <cell r="M7489">
            <v>1</v>
          </cell>
        </row>
        <row r="7490">
          <cell r="A7490">
            <v>50953</v>
          </cell>
          <cell r="B7490">
            <v>1</v>
          </cell>
          <cell r="C7490">
            <v>61.905700000000003</v>
          </cell>
          <cell r="D7490">
            <v>69.340599999999995</v>
          </cell>
          <cell r="E7490">
            <v>1</v>
          </cell>
          <cell r="F7490">
            <v>1</v>
          </cell>
          <cell r="G7490">
            <v>1</v>
          </cell>
          <cell r="H7490">
            <v>1</v>
          </cell>
          <cell r="I7490">
            <v>1</v>
          </cell>
          <cell r="J7490">
            <v>1</v>
          </cell>
          <cell r="K7490">
            <v>1</v>
          </cell>
          <cell r="L7490">
            <v>1</v>
          </cell>
          <cell r="M7490">
            <v>1</v>
          </cell>
        </row>
        <row r="7491">
          <cell r="A7491">
            <v>50954</v>
          </cell>
          <cell r="B7491">
            <v>1</v>
          </cell>
          <cell r="C7491">
            <v>61.905700000000003</v>
          </cell>
          <cell r="D7491">
            <v>69.340599999999995</v>
          </cell>
          <cell r="E7491">
            <v>1</v>
          </cell>
          <cell r="F7491">
            <v>1</v>
          </cell>
          <cell r="G7491">
            <v>1</v>
          </cell>
          <cell r="H7491">
            <v>1</v>
          </cell>
          <cell r="I7491">
            <v>1</v>
          </cell>
          <cell r="J7491">
            <v>1</v>
          </cell>
          <cell r="K7491">
            <v>1</v>
          </cell>
          <cell r="L7491">
            <v>1</v>
          </cell>
          <cell r="M7491">
            <v>1</v>
          </cell>
        </row>
        <row r="7492">
          <cell r="A7492">
            <v>50955</v>
          </cell>
          <cell r="B7492">
            <v>1</v>
          </cell>
          <cell r="C7492">
            <v>61.905700000000003</v>
          </cell>
          <cell r="D7492">
            <v>69.340599999999995</v>
          </cell>
          <cell r="E7492">
            <v>1</v>
          </cell>
          <cell r="F7492">
            <v>1</v>
          </cell>
          <cell r="G7492">
            <v>1</v>
          </cell>
          <cell r="H7492">
            <v>1</v>
          </cell>
          <cell r="I7492">
            <v>1</v>
          </cell>
          <cell r="J7492">
            <v>1</v>
          </cell>
          <cell r="K7492">
            <v>1</v>
          </cell>
          <cell r="L7492">
            <v>1</v>
          </cell>
          <cell r="M7492">
            <v>1</v>
          </cell>
        </row>
        <row r="7493">
          <cell r="A7493">
            <v>50956</v>
          </cell>
          <cell r="B7493">
            <v>1</v>
          </cell>
          <cell r="C7493">
            <v>61.905700000000003</v>
          </cell>
          <cell r="D7493">
            <v>69.340599999999995</v>
          </cell>
          <cell r="E7493">
            <v>1</v>
          </cell>
          <cell r="F7493">
            <v>1</v>
          </cell>
          <cell r="G7493">
            <v>1</v>
          </cell>
          <cell r="H7493">
            <v>1</v>
          </cell>
          <cell r="I7493">
            <v>1</v>
          </cell>
          <cell r="J7493">
            <v>1</v>
          </cell>
          <cell r="K7493">
            <v>1</v>
          </cell>
          <cell r="L7493">
            <v>1</v>
          </cell>
          <cell r="M7493">
            <v>1</v>
          </cell>
        </row>
        <row r="7494">
          <cell r="A7494">
            <v>50957</v>
          </cell>
          <cell r="B7494">
            <v>1</v>
          </cell>
          <cell r="C7494">
            <v>61.905700000000003</v>
          </cell>
          <cell r="D7494">
            <v>69.340599999999995</v>
          </cell>
          <cell r="E7494">
            <v>1</v>
          </cell>
          <cell r="F7494">
            <v>1</v>
          </cell>
          <cell r="G7494">
            <v>1</v>
          </cell>
          <cell r="H7494">
            <v>1</v>
          </cell>
          <cell r="I7494">
            <v>1</v>
          </cell>
          <cell r="J7494">
            <v>1</v>
          </cell>
          <cell r="K7494">
            <v>1</v>
          </cell>
          <cell r="L7494">
            <v>1</v>
          </cell>
          <cell r="M7494">
            <v>1</v>
          </cell>
        </row>
        <row r="7495">
          <cell r="A7495">
            <v>50958</v>
          </cell>
          <cell r="B7495">
            <v>1</v>
          </cell>
          <cell r="C7495">
            <v>61.905700000000003</v>
          </cell>
          <cell r="D7495">
            <v>69.340599999999995</v>
          </cell>
          <cell r="E7495">
            <v>1</v>
          </cell>
          <cell r="F7495">
            <v>1</v>
          </cell>
          <cell r="G7495">
            <v>1</v>
          </cell>
          <cell r="H7495">
            <v>1</v>
          </cell>
          <cell r="I7495">
            <v>1</v>
          </cell>
          <cell r="J7495">
            <v>1</v>
          </cell>
          <cell r="K7495">
            <v>1</v>
          </cell>
          <cell r="L7495">
            <v>1</v>
          </cell>
          <cell r="M7495">
            <v>1</v>
          </cell>
        </row>
        <row r="7496">
          <cell r="A7496">
            <v>50959</v>
          </cell>
          <cell r="B7496">
            <v>1</v>
          </cell>
          <cell r="C7496">
            <v>61.905700000000003</v>
          </cell>
          <cell r="D7496">
            <v>69.340599999999995</v>
          </cell>
          <cell r="E7496">
            <v>1</v>
          </cell>
          <cell r="F7496">
            <v>1</v>
          </cell>
          <cell r="G7496">
            <v>1</v>
          </cell>
          <cell r="H7496">
            <v>1</v>
          </cell>
          <cell r="I7496">
            <v>1</v>
          </cell>
          <cell r="J7496">
            <v>1</v>
          </cell>
          <cell r="K7496">
            <v>1</v>
          </cell>
          <cell r="L7496">
            <v>1</v>
          </cell>
          <cell r="M7496">
            <v>1</v>
          </cell>
        </row>
        <row r="7497">
          <cell r="A7497">
            <v>50960</v>
          </cell>
          <cell r="B7497">
            <v>1</v>
          </cell>
          <cell r="C7497">
            <v>61.905700000000003</v>
          </cell>
          <cell r="D7497">
            <v>69.340599999999995</v>
          </cell>
          <cell r="E7497">
            <v>1</v>
          </cell>
          <cell r="F7497">
            <v>1</v>
          </cell>
          <cell r="G7497">
            <v>1</v>
          </cell>
          <cell r="H7497">
            <v>1</v>
          </cell>
          <cell r="I7497">
            <v>1</v>
          </cell>
          <cell r="J7497">
            <v>1</v>
          </cell>
          <cell r="K7497">
            <v>1</v>
          </cell>
          <cell r="L7497">
            <v>1</v>
          </cell>
          <cell r="M7497">
            <v>1</v>
          </cell>
        </row>
        <row r="7498">
          <cell r="A7498">
            <v>50961</v>
          </cell>
          <cell r="B7498">
            <v>1</v>
          </cell>
          <cell r="C7498">
            <v>61.905700000000003</v>
          </cell>
          <cell r="D7498">
            <v>69.340599999999995</v>
          </cell>
          <cell r="E7498">
            <v>1</v>
          </cell>
          <cell r="F7498">
            <v>1</v>
          </cell>
          <cell r="G7498">
            <v>1</v>
          </cell>
          <cell r="H7498">
            <v>1</v>
          </cell>
          <cell r="I7498">
            <v>1</v>
          </cell>
          <cell r="J7498">
            <v>1</v>
          </cell>
          <cell r="K7498">
            <v>1</v>
          </cell>
          <cell r="L7498">
            <v>1</v>
          </cell>
          <cell r="M7498">
            <v>1</v>
          </cell>
        </row>
        <row r="7499">
          <cell r="A7499">
            <v>50962</v>
          </cell>
          <cell r="B7499">
            <v>1</v>
          </cell>
          <cell r="C7499">
            <v>61.905700000000003</v>
          </cell>
          <cell r="D7499">
            <v>69.340599999999995</v>
          </cell>
          <cell r="E7499">
            <v>1</v>
          </cell>
          <cell r="F7499">
            <v>1</v>
          </cell>
          <cell r="G7499">
            <v>1</v>
          </cell>
          <cell r="H7499">
            <v>1</v>
          </cell>
          <cell r="I7499">
            <v>1</v>
          </cell>
          <cell r="J7499">
            <v>1</v>
          </cell>
          <cell r="K7499">
            <v>1</v>
          </cell>
          <cell r="L7499">
            <v>1</v>
          </cell>
          <cell r="M7499">
            <v>1</v>
          </cell>
        </row>
        <row r="7500">
          <cell r="A7500">
            <v>50963</v>
          </cell>
          <cell r="B7500">
            <v>1</v>
          </cell>
          <cell r="C7500">
            <v>61.905700000000003</v>
          </cell>
          <cell r="D7500">
            <v>69.340599999999995</v>
          </cell>
          <cell r="E7500">
            <v>1</v>
          </cell>
          <cell r="F7500">
            <v>1</v>
          </cell>
          <cell r="G7500">
            <v>1</v>
          </cell>
          <cell r="H7500">
            <v>1</v>
          </cell>
          <cell r="I7500">
            <v>1</v>
          </cell>
          <cell r="J7500">
            <v>1</v>
          </cell>
          <cell r="K7500">
            <v>1</v>
          </cell>
          <cell r="L7500">
            <v>1</v>
          </cell>
          <cell r="M7500">
            <v>1</v>
          </cell>
        </row>
        <row r="7501">
          <cell r="A7501">
            <v>50964</v>
          </cell>
          <cell r="B7501">
            <v>1</v>
          </cell>
          <cell r="C7501">
            <v>61.905700000000003</v>
          </cell>
          <cell r="D7501">
            <v>69.340599999999995</v>
          </cell>
          <cell r="E7501">
            <v>1</v>
          </cell>
          <cell r="F7501">
            <v>1</v>
          </cell>
          <cell r="G7501">
            <v>1</v>
          </cell>
          <cell r="H7501">
            <v>1</v>
          </cell>
          <cell r="I7501">
            <v>1</v>
          </cell>
          <cell r="J7501">
            <v>1</v>
          </cell>
          <cell r="K7501">
            <v>1</v>
          </cell>
          <cell r="L7501">
            <v>1</v>
          </cell>
          <cell r="M7501">
            <v>1</v>
          </cell>
        </row>
        <row r="7502">
          <cell r="A7502">
            <v>50965</v>
          </cell>
          <cell r="B7502">
            <v>1</v>
          </cell>
          <cell r="C7502">
            <v>61.905700000000003</v>
          </cell>
          <cell r="D7502">
            <v>69.340599999999995</v>
          </cell>
          <cell r="E7502">
            <v>1</v>
          </cell>
          <cell r="F7502">
            <v>1</v>
          </cell>
          <cell r="G7502">
            <v>1</v>
          </cell>
          <cell r="H7502">
            <v>1</v>
          </cell>
          <cell r="I7502">
            <v>1</v>
          </cell>
          <cell r="J7502">
            <v>1</v>
          </cell>
          <cell r="K7502">
            <v>1</v>
          </cell>
          <cell r="L7502">
            <v>1</v>
          </cell>
          <cell r="M7502">
            <v>1</v>
          </cell>
        </row>
        <row r="7503">
          <cell r="A7503">
            <v>50966</v>
          </cell>
          <cell r="B7503">
            <v>1</v>
          </cell>
          <cell r="C7503">
            <v>61.905700000000003</v>
          </cell>
          <cell r="D7503">
            <v>69.340599999999995</v>
          </cell>
          <cell r="E7503">
            <v>1</v>
          </cell>
          <cell r="F7503">
            <v>1</v>
          </cell>
          <cell r="G7503">
            <v>1</v>
          </cell>
          <cell r="H7503">
            <v>1</v>
          </cell>
          <cell r="I7503">
            <v>1</v>
          </cell>
          <cell r="J7503">
            <v>1</v>
          </cell>
          <cell r="K7503">
            <v>1</v>
          </cell>
          <cell r="L7503">
            <v>1</v>
          </cell>
          <cell r="M7503">
            <v>1</v>
          </cell>
        </row>
        <row r="7504">
          <cell r="A7504">
            <v>50967</v>
          </cell>
          <cell r="B7504">
            <v>1</v>
          </cell>
          <cell r="C7504">
            <v>61.905700000000003</v>
          </cell>
          <cell r="D7504">
            <v>69.340599999999995</v>
          </cell>
          <cell r="E7504">
            <v>1</v>
          </cell>
          <cell r="F7504">
            <v>1</v>
          </cell>
          <cell r="G7504">
            <v>1</v>
          </cell>
          <cell r="H7504">
            <v>1</v>
          </cell>
          <cell r="I7504">
            <v>1</v>
          </cell>
          <cell r="J7504">
            <v>1</v>
          </cell>
          <cell r="K7504">
            <v>1</v>
          </cell>
          <cell r="L7504">
            <v>1</v>
          </cell>
          <cell r="M7504">
            <v>1</v>
          </cell>
        </row>
        <row r="7505">
          <cell r="A7505">
            <v>50968</v>
          </cell>
          <cell r="B7505">
            <v>1</v>
          </cell>
          <cell r="C7505">
            <v>61.905700000000003</v>
          </cell>
          <cell r="D7505">
            <v>69.340599999999995</v>
          </cell>
          <cell r="E7505">
            <v>1</v>
          </cell>
          <cell r="F7505">
            <v>1</v>
          </cell>
          <cell r="G7505">
            <v>1</v>
          </cell>
          <cell r="H7505">
            <v>1</v>
          </cell>
          <cell r="I7505">
            <v>1</v>
          </cell>
          <cell r="J7505">
            <v>1</v>
          </cell>
          <cell r="K7505">
            <v>1</v>
          </cell>
          <cell r="L7505">
            <v>1</v>
          </cell>
          <cell r="M7505">
            <v>1</v>
          </cell>
        </row>
        <row r="7506">
          <cell r="A7506">
            <v>50969</v>
          </cell>
          <cell r="B7506">
            <v>1</v>
          </cell>
          <cell r="C7506">
            <v>61.905700000000003</v>
          </cell>
          <cell r="D7506">
            <v>69.340599999999995</v>
          </cell>
          <cell r="E7506">
            <v>1</v>
          </cell>
          <cell r="F7506">
            <v>1</v>
          </cell>
          <cell r="G7506">
            <v>1</v>
          </cell>
          <cell r="H7506">
            <v>1</v>
          </cell>
          <cell r="I7506">
            <v>1</v>
          </cell>
          <cell r="J7506">
            <v>1</v>
          </cell>
          <cell r="K7506">
            <v>1</v>
          </cell>
          <cell r="L7506">
            <v>1</v>
          </cell>
          <cell r="M7506">
            <v>1</v>
          </cell>
        </row>
        <row r="7507">
          <cell r="A7507">
            <v>50970</v>
          </cell>
          <cell r="B7507">
            <v>1</v>
          </cell>
          <cell r="C7507">
            <v>61.905700000000003</v>
          </cell>
          <cell r="D7507">
            <v>69.340599999999995</v>
          </cell>
          <cell r="E7507">
            <v>1</v>
          </cell>
          <cell r="F7507">
            <v>1</v>
          </cell>
          <cell r="G7507">
            <v>1</v>
          </cell>
          <cell r="H7507">
            <v>1</v>
          </cell>
          <cell r="I7507">
            <v>1</v>
          </cell>
          <cell r="J7507">
            <v>1</v>
          </cell>
          <cell r="K7507">
            <v>1</v>
          </cell>
          <cell r="L7507">
            <v>1</v>
          </cell>
          <cell r="M7507">
            <v>1</v>
          </cell>
        </row>
        <row r="7508">
          <cell r="A7508">
            <v>50971</v>
          </cell>
          <cell r="B7508">
            <v>1</v>
          </cell>
          <cell r="C7508">
            <v>61.905700000000003</v>
          </cell>
          <cell r="D7508">
            <v>69.340599999999995</v>
          </cell>
          <cell r="E7508">
            <v>1</v>
          </cell>
          <cell r="F7508">
            <v>1</v>
          </cell>
          <cell r="G7508">
            <v>1</v>
          </cell>
          <cell r="H7508">
            <v>1</v>
          </cell>
          <cell r="I7508">
            <v>1</v>
          </cell>
          <cell r="J7508">
            <v>1</v>
          </cell>
          <cell r="K7508">
            <v>1</v>
          </cell>
          <cell r="L7508">
            <v>1</v>
          </cell>
          <cell r="M7508">
            <v>1</v>
          </cell>
        </row>
        <row r="7509">
          <cell r="A7509">
            <v>50972</v>
          </cell>
          <cell r="B7509">
            <v>1</v>
          </cell>
          <cell r="C7509">
            <v>61.905700000000003</v>
          </cell>
          <cell r="D7509">
            <v>69.340599999999995</v>
          </cell>
          <cell r="E7509">
            <v>1</v>
          </cell>
          <cell r="F7509">
            <v>1</v>
          </cell>
          <cell r="G7509">
            <v>1</v>
          </cell>
          <cell r="H7509">
            <v>1</v>
          </cell>
          <cell r="I7509">
            <v>1</v>
          </cell>
          <cell r="J7509">
            <v>1</v>
          </cell>
          <cell r="K7509">
            <v>1</v>
          </cell>
          <cell r="L7509">
            <v>1</v>
          </cell>
          <cell r="M7509">
            <v>1</v>
          </cell>
        </row>
        <row r="7510">
          <cell r="A7510">
            <v>50973</v>
          </cell>
          <cell r="B7510">
            <v>1</v>
          </cell>
          <cell r="C7510">
            <v>61.905700000000003</v>
          </cell>
          <cell r="D7510">
            <v>69.340599999999995</v>
          </cell>
          <cell r="E7510">
            <v>1</v>
          </cell>
          <cell r="F7510">
            <v>1</v>
          </cell>
          <cell r="G7510">
            <v>1</v>
          </cell>
          <cell r="H7510">
            <v>1</v>
          </cell>
          <cell r="I7510">
            <v>1</v>
          </cell>
          <cell r="J7510">
            <v>1</v>
          </cell>
          <cell r="K7510">
            <v>1</v>
          </cell>
          <cell r="L7510">
            <v>1</v>
          </cell>
          <cell r="M7510">
            <v>1</v>
          </cell>
        </row>
        <row r="7511">
          <cell r="A7511">
            <v>50974</v>
          </cell>
          <cell r="B7511">
            <v>1</v>
          </cell>
          <cell r="C7511">
            <v>61.905700000000003</v>
          </cell>
          <cell r="D7511">
            <v>69.340599999999995</v>
          </cell>
          <cell r="E7511">
            <v>1</v>
          </cell>
          <cell r="F7511">
            <v>1</v>
          </cell>
          <cell r="G7511">
            <v>1</v>
          </cell>
          <cell r="H7511">
            <v>1</v>
          </cell>
          <cell r="I7511">
            <v>1</v>
          </cell>
          <cell r="J7511">
            <v>1</v>
          </cell>
          <cell r="K7511">
            <v>1</v>
          </cell>
          <cell r="L7511">
            <v>1</v>
          </cell>
          <cell r="M7511">
            <v>1</v>
          </cell>
        </row>
        <row r="7512">
          <cell r="A7512">
            <v>50975</v>
          </cell>
          <cell r="B7512">
            <v>1</v>
          </cell>
          <cell r="C7512">
            <v>61.905700000000003</v>
          </cell>
          <cell r="D7512">
            <v>69.340599999999995</v>
          </cell>
          <cell r="E7512">
            <v>1</v>
          </cell>
          <cell r="F7512">
            <v>1</v>
          </cell>
          <cell r="G7512">
            <v>1</v>
          </cell>
          <cell r="H7512">
            <v>1</v>
          </cell>
          <cell r="I7512">
            <v>1</v>
          </cell>
          <cell r="J7512">
            <v>1</v>
          </cell>
          <cell r="K7512">
            <v>1</v>
          </cell>
          <cell r="L7512">
            <v>1</v>
          </cell>
          <cell r="M7512">
            <v>1</v>
          </cell>
        </row>
        <row r="7513">
          <cell r="A7513">
            <v>50976</v>
          </cell>
          <cell r="B7513">
            <v>1</v>
          </cell>
          <cell r="C7513">
            <v>61.905700000000003</v>
          </cell>
          <cell r="D7513">
            <v>69.340599999999995</v>
          </cell>
          <cell r="E7513">
            <v>1</v>
          </cell>
          <cell r="F7513">
            <v>1</v>
          </cell>
          <cell r="G7513">
            <v>1</v>
          </cell>
          <cell r="H7513">
            <v>1</v>
          </cell>
          <cell r="I7513">
            <v>1</v>
          </cell>
          <cell r="J7513">
            <v>1</v>
          </cell>
          <cell r="K7513">
            <v>1</v>
          </cell>
          <cell r="L7513">
            <v>1</v>
          </cell>
          <cell r="M7513">
            <v>1</v>
          </cell>
        </row>
        <row r="7514">
          <cell r="A7514">
            <v>50977</v>
          </cell>
          <cell r="B7514">
            <v>1</v>
          </cell>
          <cell r="C7514">
            <v>61.905700000000003</v>
          </cell>
          <cell r="D7514">
            <v>69.340599999999995</v>
          </cell>
          <cell r="E7514">
            <v>1</v>
          </cell>
          <cell r="F7514">
            <v>1</v>
          </cell>
          <cell r="G7514">
            <v>1</v>
          </cell>
          <cell r="H7514">
            <v>1</v>
          </cell>
          <cell r="I7514">
            <v>1</v>
          </cell>
          <cell r="J7514">
            <v>1</v>
          </cell>
          <cell r="K7514">
            <v>1</v>
          </cell>
          <cell r="L7514">
            <v>1</v>
          </cell>
          <cell r="M7514">
            <v>1</v>
          </cell>
        </row>
        <row r="7515">
          <cell r="A7515">
            <v>50978</v>
          </cell>
          <cell r="B7515">
            <v>1</v>
          </cell>
          <cell r="C7515">
            <v>61.905700000000003</v>
          </cell>
          <cell r="D7515">
            <v>69.340599999999995</v>
          </cell>
          <cell r="E7515">
            <v>1</v>
          </cell>
          <cell r="F7515">
            <v>1</v>
          </cell>
          <cell r="G7515">
            <v>1</v>
          </cell>
          <cell r="H7515">
            <v>1</v>
          </cell>
          <cell r="I7515">
            <v>1</v>
          </cell>
          <cell r="J7515">
            <v>1</v>
          </cell>
          <cell r="K7515">
            <v>1</v>
          </cell>
          <cell r="L7515">
            <v>1</v>
          </cell>
          <cell r="M7515">
            <v>1</v>
          </cell>
        </row>
        <row r="7516">
          <cell r="A7516">
            <v>50979</v>
          </cell>
          <cell r="B7516">
            <v>1</v>
          </cell>
          <cell r="C7516">
            <v>61.905700000000003</v>
          </cell>
          <cell r="D7516">
            <v>69.340599999999995</v>
          </cell>
          <cell r="E7516">
            <v>1</v>
          </cell>
          <cell r="F7516">
            <v>1</v>
          </cell>
          <cell r="G7516">
            <v>1</v>
          </cell>
          <cell r="H7516">
            <v>1</v>
          </cell>
          <cell r="I7516">
            <v>1</v>
          </cell>
          <cell r="J7516">
            <v>1</v>
          </cell>
          <cell r="K7516">
            <v>1</v>
          </cell>
          <cell r="L7516">
            <v>1</v>
          </cell>
          <cell r="M7516">
            <v>1</v>
          </cell>
        </row>
        <row r="7517">
          <cell r="A7517">
            <v>50980</v>
          </cell>
          <cell r="B7517">
            <v>1</v>
          </cell>
          <cell r="C7517">
            <v>61.905700000000003</v>
          </cell>
          <cell r="D7517">
            <v>69.340599999999995</v>
          </cell>
          <cell r="E7517">
            <v>1</v>
          </cell>
          <cell r="F7517">
            <v>1</v>
          </cell>
          <cell r="G7517">
            <v>1</v>
          </cell>
          <cell r="H7517">
            <v>1</v>
          </cell>
          <cell r="I7517">
            <v>1</v>
          </cell>
          <cell r="J7517">
            <v>1</v>
          </cell>
          <cell r="K7517">
            <v>1</v>
          </cell>
          <cell r="L7517">
            <v>1</v>
          </cell>
          <cell r="M7517">
            <v>1</v>
          </cell>
        </row>
        <row r="7518">
          <cell r="A7518">
            <v>50981</v>
          </cell>
          <cell r="B7518">
            <v>1</v>
          </cell>
          <cell r="C7518">
            <v>61.905700000000003</v>
          </cell>
          <cell r="D7518">
            <v>69.340599999999995</v>
          </cell>
          <cell r="E7518">
            <v>1</v>
          </cell>
          <cell r="F7518">
            <v>1</v>
          </cell>
          <cell r="G7518">
            <v>1</v>
          </cell>
          <cell r="H7518">
            <v>1</v>
          </cell>
          <cell r="I7518">
            <v>1</v>
          </cell>
          <cell r="J7518">
            <v>1</v>
          </cell>
          <cell r="K7518">
            <v>1</v>
          </cell>
          <cell r="L7518">
            <v>1</v>
          </cell>
          <cell r="M7518">
            <v>1</v>
          </cell>
        </row>
        <row r="7519">
          <cell r="A7519">
            <v>50982</v>
          </cell>
          <cell r="B7519">
            <v>1</v>
          </cell>
          <cell r="C7519">
            <v>61.905700000000003</v>
          </cell>
          <cell r="D7519">
            <v>69.340599999999995</v>
          </cell>
          <cell r="E7519">
            <v>1</v>
          </cell>
          <cell r="F7519">
            <v>1</v>
          </cell>
          <cell r="G7519">
            <v>1</v>
          </cell>
          <cell r="H7519">
            <v>1</v>
          </cell>
          <cell r="I7519">
            <v>1</v>
          </cell>
          <cell r="J7519">
            <v>1</v>
          </cell>
          <cell r="K7519">
            <v>1</v>
          </cell>
          <cell r="L7519">
            <v>1</v>
          </cell>
          <cell r="M7519">
            <v>1</v>
          </cell>
        </row>
        <row r="7520">
          <cell r="A7520">
            <v>50983</v>
          </cell>
          <cell r="B7520">
            <v>1</v>
          </cell>
          <cell r="C7520">
            <v>61.905700000000003</v>
          </cell>
          <cell r="D7520">
            <v>69.340599999999995</v>
          </cell>
          <cell r="E7520">
            <v>1</v>
          </cell>
          <cell r="F7520">
            <v>1</v>
          </cell>
          <cell r="G7520">
            <v>1</v>
          </cell>
          <cell r="H7520">
            <v>1</v>
          </cell>
          <cell r="I7520">
            <v>1</v>
          </cell>
          <cell r="J7520">
            <v>1</v>
          </cell>
          <cell r="K7520">
            <v>1</v>
          </cell>
          <cell r="L7520">
            <v>1</v>
          </cell>
          <cell r="M7520">
            <v>1</v>
          </cell>
        </row>
        <row r="7521">
          <cell r="A7521">
            <v>50984</v>
          </cell>
          <cell r="B7521">
            <v>1</v>
          </cell>
          <cell r="C7521">
            <v>61.905700000000003</v>
          </cell>
          <cell r="D7521">
            <v>69.340599999999995</v>
          </cell>
          <cell r="E7521">
            <v>1</v>
          </cell>
          <cell r="F7521">
            <v>1</v>
          </cell>
          <cell r="G7521">
            <v>1</v>
          </cell>
          <cell r="H7521">
            <v>1</v>
          </cell>
          <cell r="I7521">
            <v>1</v>
          </cell>
          <cell r="J7521">
            <v>1</v>
          </cell>
          <cell r="K7521">
            <v>1</v>
          </cell>
          <cell r="L7521">
            <v>1</v>
          </cell>
          <cell r="M7521">
            <v>1</v>
          </cell>
        </row>
        <row r="7522">
          <cell r="A7522">
            <v>50985</v>
          </cell>
          <cell r="B7522">
            <v>1</v>
          </cell>
          <cell r="C7522">
            <v>61.905700000000003</v>
          </cell>
          <cell r="D7522">
            <v>69.340599999999995</v>
          </cell>
          <cell r="E7522">
            <v>1</v>
          </cell>
          <cell r="F7522">
            <v>1</v>
          </cell>
          <cell r="G7522">
            <v>1</v>
          </cell>
          <cell r="H7522">
            <v>1</v>
          </cell>
          <cell r="I7522">
            <v>1</v>
          </cell>
          <cell r="J7522">
            <v>1</v>
          </cell>
          <cell r="K7522">
            <v>1</v>
          </cell>
          <cell r="L7522">
            <v>1</v>
          </cell>
          <cell r="M7522">
            <v>1</v>
          </cell>
        </row>
        <row r="7523">
          <cell r="A7523">
            <v>50986</v>
          </cell>
          <cell r="B7523">
            <v>1</v>
          </cell>
          <cell r="C7523">
            <v>61.905700000000003</v>
          </cell>
          <cell r="D7523">
            <v>69.340599999999995</v>
          </cell>
          <cell r="E7523">
            <v>1</v>
          </cell>
          <cell r="F7523">
            <v>1</v>
          </cell>
          <cell r="G7523">
            <v>1</v>
          </cell>
          <cell r="H7523">
            <v>1</v>
          </cell>
          <cell r="I7523">
            <v>1</v>
          </cell>
          <cell r="J7523">
            <v>1</v>
          </cell>
          <cell r="K7523">
            <v>1</v>
          </cell>
          <cell r="L7523">
            <v>1</v>
          </cell>
          <cell r="M7523">
            <v>1</v>
          </cell>
        </row>
        <row r="7524">
          <cell r="A7524">
            <v>50987</v>
          </cell>
          <cell r="B7524">
            <v>1</v>
          </cell>
          <cell r="C7524">
            <v>61.905700000000003</v>
          </cell>
          <cell r="D7524">
            <v>69.340599999999995</v>
          </cell>
          <cell r="E7524">
            <v>1</v>
          </cell>
          <cell r="F7524">
            <v>1</v>
          </cell>
          <cell r="G7524">
            <v>1</v>
          </cell>
          <cell r="H7524">
            <v>1</v>
          </cell>
          <cell r="I7524">
            <v>1</v>
          </cell>
          <cell r="J7524">
            <v>1</v>
          </cell>
          <cell r="K7524">
            <v>1</v>
          </cell>
          <cell r="L7524">
            <v>1</v>
          </cell>
          <cell r="M7524">
            <v>1</v>
          </cell>
        </row>
        <row r="7525">
          <cell r="A7525">
            <v>50988</v>
          </cell>
          <cell r="B7525">
            <v>1</v>
          </cell>
          <cell r="C7525">
            <v>61.905700000000003</v>
          </cell>
          <cell r="D7525">
            <v>69.340599999999995</v>
          </cell>
          <cell r="E7525">
            <v>1</v>
          </cell>
          <cell r="F7525">
            <v>1</v>
          </cell>
          <cell r="G7525">
            <v>1</v>
          </cell>
          <cell r="H7525">
            <v>1</v>
          </cell>
          <cell r="I7525">
            <v>1</v>
          </cell>
          <cell r="J7525">
            <v>1</v>
          </cell>
          <cell r="K7525">
            <v>1</v>
          </cell>
          <cell r="L7525">
            <v>1</v>
          </cell>
          <cell r="M7525">
            <v>1</v>
          </cell>
        </row>
        <row r="7526">
          <cell r="A7526">
            <v>50989</v>
          </cell>
          <cell r="B7526">
            <v>1</v>
          </cell>
          <cell r="C7526">
            <v>61.905700000000003</v>
          </cell>
          <cell r="D7526">
            <v>69.340599999999995</v>
          </cell>
          <cell r="E7526">
            <v>1</v>
          </cell>
          <cell r="F7526">
            <v>1</v>
          </cell>
          <cell r="G7526">
            <v>1</v>
          </cell>
          <cell r="H7526">
            <v>1</v>
          </cell>
          <cell r="I7526">
            <v>1</v>
          </cell>
          <cell r="J7526">
            <v>1</v>
          </cell>
          <cell r="K7526">
            <v>1</v>
          </cell>
          <cell r="L7526">
            <v>1</v>
          </cell>
          <cell r="M7526">
            <v>1</v>
          </cell>
        </row>
        <row r="7527">
          <cell r="A7527">
            <v>50990</v>
          </cell>
          <cell r="B7527">
            <v>1</v>
          </cell>
          <cell r="C7527">
            <v>61.905700000000003</v>
          </cell>
          <cell r="D7527">
            <v>69.340599999999995</v>
          </cell>
          <cell r="E7527">
            <v>1</v>
          </cell>
          <cell r="F7527">
            <v>1</v>
          </cell>
          <cell r="G7527">
            <v>1</v>
          </cell>
          <cell r="H7527">
            <v>1</v>
          </cell>
          <cell r="I7527">
            <v>1</v>
          </cell>
          <cell r="J7527">
            <v>1</v>
          </cell>
          <cell r="K7527">
            <v>1</v>
          </cell>
          <cell r="L7527">
            <v>1</v>
          </cell>
          <cell r="M7527">
            <v>1</v>
          </cell>
        </row>
        <row r="7528">
          <cell r="A7528">
            <v>50991</v>
          </cell>
          <cell r="B7528">
            <v>1</v>
          </cell>
          <cell r="C7528">
            <v>61.905700000000003</v>
          </cell>
          <cell r="D7528">
            <v>69.340599999999995</v>
          </cell>
          <cell r="E7528">
            <v>1</v>
          </cell>
          <cell r="F7528">
            <v>1</v>
          </cell>
          <cell r="G7528">
            <v>1</v>
          </cell>
          <cell r="H7528">
            <v>1</v>
          </cell>
          <cell r="I7528">
            <v>1</v>
          </cell>
          <cell r="J7528">
            <v>1</v>
          </cell>
          <cell r="K7528">
            <v>1</v>
          </cell>
          <cell r="L7528">
            <v>1</v>
          </cell>
          <cell r="M7528">
            <v>1</v>
          </cell>
        </row>
        <row r="7529">
          <cell r="A7529">
            <v>50992</v>
          </cell>
          <cell r="B7529">
            <v>1</v>
          </cell>
          <cell r="C7529">
            <v>61.905700000000003</v>
          </cell>
          <cell r="D7529">
            <v>69.340599999999995</v>
          </cell>
          <cell r="E7529">
            <v>1</v>
          </cell>
          <cell r="F7529">
            <v>1</v>
          </cell>
          <cell r="G7529">
            <v>1</v>
          </cell>
          <cell r="H7529">
            <v>1</v>
          </cell>
          <cell r="I7529">
            <v>1</v>
          </cell>
          <cell r="J7529">
            <v>1</v>
          </cell>
          <cell r="K7529">
            <v>1</v>
          </cell>
          <cell r="L7529">
            <v>1</v>
          </cell>
          <cell r="M7529">
            <v>1</v>
          </cell>
        </row>
        <row r="7530">
          <cell r="A7530">
            <v>50993</v>
          </cell>
          <cell r="B7530">
            <v>1</v>
          </cell>
          <cell r="C7530">
            <v>61.905700000000003</v>
          </cell>
          <cell r="D7530">
            <v>69.340599999999995</v>
          </cell>
          <cell r="E7530">
            <v>1</v>
          </cell>
          <cell r="F7530">
            <v>1</v>
          </cell>
          <cell r="G7530">
            <v>1</v>
          </cell>
          <cell r="H7530">
            <v>1</v>
          </cell>
          <cell r="I7530">
            <v>1</v>
          </cell>
          <cell r="J7530">
            <v>1</v>
          </cell>
          <cell r="K7530">
            <v>1</v>
          </cell>
          <cell r="L7530">
            <v>1</v>
          </cell>
          <cell r="M7530">
            <v>1</v>
          </cell>
        </row>
        <row r="7531">
          <cell r="A7531">
            <v>50994</v>
          </cell>
          <cell r="B7531">
            <v>1</v>
          </cell>
          <cell r="C7531">
            <v>61.905700000000003</v>
          </cell>
          <cell r="D7531">
            <v>69.340599999999995</v>
          </cell>
          <cell r="E7531">
            <v>1</v>
          </cell>
          <cell r="F7531">
            <v>1</v>
          </cell>
          <cell r="G7531">
            <v>1</v>
          </cell>
          <cell r="H7531">
            <v>1</v>
          </cell>
          <cell r="I7531">
            <v>1</v>
          </cell>
          <cell r="J7531">
            <v>1</v>
          </cell>
          <cell r="K7531">
            <v>1</v>
          </cell>
          <cell r="L7531">
            <v>1</v>
          </cell>
          <cell r="M7531">
            <v>1</v>
          </cell>
        </row>
        <row r="7532">
          <cell r="A7532">
            <v>50995</v>
          </cell>
          <cell r="B7532">
            <v>1</v>
          </cell>
          <cell r="C7532">
            <v>61.905700000000003</v>
          </cell>
          <cell r="D7532">
            <v>69.340599999999995</v>
          </cell>
          <cell r="E7532">
            <v>1</v>
          </cell>
          <cell r="F7532">
            <v>1</v>
          </cell>
          <cell r="G7532">
            <v>1</v>
          </cell>
          <cell r="H7532">
            <v>1</v>
          </cell>
          <cell r="I7532">
            <v>1</v>
          </cell>
          <cell r="J7532">
            <v>1</v>
          </cell>
          <cell r="K7532">
            <v>1</v>
          </cell>
          <cell r="L7532">
            <v>1</v>
          </cell>
          <cell r="M7532">
            <v>1</v>
          </cell>
        </row>
        <row r="7533">
          <cell r="A7533">
            <v>50996</v>
          </cell>
          <cell r="B7533">
            <v>1</v>
          </cell>
          <cell r="C7533">
            <v>61.905700000000003</v>
          </cell>
          <cell r="D7533">
            <v>69.340599999999995</v>
          </cell>
          <cell r="E7533">
            <v>1</v>
          </cell>
          <cell r="F7533">
            <v>1</v>
          </cell>
          <cell r="G7533">
            <v>1</v>
          </cell>
          <cell r="H7533">
            <v>1</v>
          </cell>
          <cell r="I7533">
            <v>1</v>
          </cell>
          <cell r="J7533">
            <v>1</v>
          </cell>
          <cell r="K7533">
            <v>1</v>
          </cell>
          <cell r="L7533">
            <v>1</v>
          </cell>
          <cell r="M7533">
            <v>1</v>
          </cell>
        </row>
        <row r="7534">
          <cell r="A7534">
            <v>50997</v>
          </cell>
          <cell r="B7534">
            <v>1</v>
          </cell>
          <cell r="C7534">
            <v>61.905700000000003</v>
          </cell>
          <cell r="D7534">
            <v>69.340599999999995</v>
          </cell>
          <cell r="E7534">
            <v>1</v>
          </cell>
          <cell r="F7534">
            <v>1</v>
          </cell>
          <cell r="G7534">
            <v>1</v>
          </cell>
          <cell r="H7534">
            <v>1</v>
          </cell>
          <cell r="I7534">
            <v>1</v>
          </cell>
          <cell r="J7534">
            <v>1</v>
          </cell>
          <cell r="K7534">
            <v>1</v>
          </cell>
          <cell r="L7534">
            <v>1</v>
          </cell>
          <cell r="M7534">
            <v>1</v>
          </cell>
        </row>
        <row r="7535">
          <cell r="A7535">
            <v>50998</v>
          </cell>
          <cell r="B7535">
            <v>1</v>
          </cell>
          <cell r="C7535">
            <v>61.905700000000003</v>
          </cell>
          <cell r="D7535">
            <v>69.340599999999995</v>
          </cell>
          <cell r="E7535">
            <v>1</v>
          </cell>
          <cell r="F7535">
            <v>1</v>
          </cell>
          <cell r="G7535">
            <v>1</v>
          </cell>
          <cell r="H7535">
            <v>1</v>
          </cell>
          <cell r="I7535">
            <v>1</v>
          </cell>
          <cell r="J7535">
            <v>1</v>
          </cell>
          <cell r="K7535">
            <v>1</v>
          </cell>
          <cell r="L7535">
            <v>1</v>
          </cell>
          <cell r="M7535">
            <v>1</v>
          </cell>
        </row>
        <row r="7536">
          <cell r="A7536">
            <v>50999</v>
          </cell>
          <cell r="B7536">
            <v>1</v>
          </cell>
          <cell r="C7536">
            <v>61.905700000000003</v>
          </cell>
          <cell r="D7536">
            <v>69.340599999999995</v>
          </cell>
          <cell r="E7536">
            <v>1</v>
          </cell>
          <cell r="F7536">
            <v>1</v>
          </cell>
          <cell r="G7536">
            <v>1</v>
          </cell>
          <cell r="H7536">
            <v>1</v>
          </cell>
          <cell r="I7536">
            <v>1</v>
          </cell>
          <cell r="J7536">
            <v>1</v>
          </cell>
          <cell r="K7536">
            <v>1</v>
          </cell>
          <cell r="L7536">
            <v>1</v>
          </cell>
          <cell r="M7536">
            <v>1</v>
          </cell>
        </row>
        <row r="7537">
          <cell r="A7537">
            <v>51000</v>
          </cell>
          <cell r="B7537">
            <v>1</v>
          </cell>
          <cell r="C7537">
            <v>61.905700000000003</v>
          </cell>
          <cell r="D7537">
            <v>69.340599999999995</v>
          </cell>
          <cell r="E7537">
            <v>1</v>
          </cell>
          <cell r="F7537">
            <v>1</v>
          </cell>
          <cell r="G7537">
            <v>1</v>
          </cell>
          <cell r="H7537">
            <v>1</v>
          </cell>
          <cell r="I7537">
            <v>1</v>
          </cell>
          <cell r="J7537">
            <v>1</v>
          </cell>
          <cell r="K7537">
            <v>1</v>
          </cell>
          <cell r="L7537">
            <v>1</v>
          </cell>
          <cell r="M7537">
            <v>1</v>
          </cell>
        </row>
        <row r="7538">
          <cell r="A7538">
            <v>51001</v>
          </cell>
          <cell r="B7538">
            <v>1</v>
          </cell>
          <cell r="C7538">
            <v>61.905700000000003</v>
          </cell>
          <cell r="D7538">
            <v>69.340599999999995</v>
          </cell>
          <cell r="E7538">
            <v>1</v>
          </cell>
          <cell r="F7538">
            <v>1</v>
          </cell>
          <cell r="G7538">
            <v>1</v>
          </cell>
          <cell r="H7538">
            <v>1</v>
          </cell>
          <cell r="I7538">
            <v>1</v>
          </cell>
          <cell r="J7538">
            <v>1</v>
          </cell>
          <cell r="K7538">
            <v>1</v>
          </cell>
          <cell r="L7538">
            <v>1</v>
          </cell>
          <cell r="M7538">
            <v>1</v>
          </cell>
        </row>
        <row r="7539">
          <cell r="A7539">
            <v>51002</v>
          </cell>
          <cell r="B7539">
            <v>1</v>
          </cell>
          <cell r="C7539">
            <v>61.905700000000003</v>
          </cell>
          <cell r="D7539">
            <v>69.340599999999995</v>
          </cell>
          <cell r="E7539">
            <v>1</v>
          </cell>
          <cell r="F7539">
            <v>1</v>
          </cell>
          <cell r="G7539">
            <v>1</v>
          </cell>
          <cell r="H7539">
            <v>1</v>
          </cell>
          <cell r="I7539">
            <v>1</v>
          </cell>
          <cell r="J7539">
            <v>1</v>
          </cell>
          <cell r="K7539">
            <v>1</v>
          </cell>
          <cell r="L7539">
            <v>1</v>
          </cell>
          <cell r="M7539">
            <v>1</v>
          </cell>
        </row>
        <row r="7540">
          <cell r="A7540">
            <v>51003</v>
          </cell>
          <cell r="B7540">
            <v>1</v>
          </cell>
          <cell r="C7540">
            <v>61.905700000000003</v>
          </cell>
          <cell r="D7540">
            <v>69.340599999999995</v>
          </cell>
          <cell r="E7540">
            <v>1</v>
          </cell>
          <cell r="F7540">
            <v>1</v>
          </cell>
          <cell r="G7540">
            <v>1</v>
          </cell>
          <cell r="H7540">
            <v>1</v>
          </cell>
          <cell r="I7540">
            <v>1</v>
          </cell>
          <cell r="J7540">
            <v>1</v>
          </cell>
          <cell r="K7540">
            <v>1</v>
          </cell>
          <cell r="L7540">
            <v>1</v>
          </cell>
          <cell r="M7540">
            <v>1</v>
          </cell>
        </row>
        <row r="7541">
          <cell r="A7541">
            <v>51004</v>
          </cell>
          <cell r="B7541">
            <v>1</v>
          </cell>
          <cell r="C7541">
            <v>61.905700000000003</v>
          </cell>
          <cell r="D7541">
            <v>69.340599999999995</v>
          </cell>
          <cell r="E7541">
            <v>1</v>
          </cell>
          <cell r="F7541">
            <v>1</v>
          </cell>
          <cell r="G7541">
            <v>1</v>
          </cell>
          <cell r="H7541">
            <v>1</v>
          </cell>
          <cell r="I7541">
            <v>1</v>
          </cell>
          <cell r="J7541">
            <v>1</v>
          </cell>
          <cell r="K7541">
            <v>1</v>
          </cell>
          <cell r="L7541">
            <v>1</v>
          </cell>
          <cell r="M7541">
            <v>1</v>
          </cell>
        </row>
        <row r="7542">
          <cell r="A7542">
            <v>51005</v>
          </cell>
          <cell r="B7542">
            <v>1</v>
          </cell>
          <cell r="C7542">
            <v>61.905700000000003</v>
          </cell>
          <cell r="D7542">
            <v>69.340599999999995</v>
          </cell>
          <cell r="E7542">
            <v>1</v>
          </cell>
          <cell r="F7542">
            <v>1</v>
          </cell>
          <cell r="G7542">
            <v>1</v>
          </cell>
          <cell r="H7542">
            <v>1</v>
          </cell>
          <cell r="I7542">
            <v>1</v>
          </cell>
          <cell r="J7542">
            <v>1</v>
          </cell>
          <cell r="K7542">
            <v>1</v>
          </cell>
          <cell r="L7542">
            <v>1</v>
          </cell>
          <cell r="M7542">
            <v>1</v>
          </cell>
        </row>
        <row r="7543">
          <cell r="A7543">
            <v>51006</v>
          </cell>
          <cell r="B7543">
            <v>1</v>
          </cell>
          <cell r="C7543">
            <v>61.905700000000003</v>
          </cell>
          <cell r="D7543">
            <v>69.340599999999995</v>
          </cell>
          <cell r="E7543">
            <v>1</v>
          </cell>
          <cell r="F7543">
            <v>1</v>
          </cell>
          <cell r="G7543">
            <v>1</v>
          </cell>
          <cell r="H7543">
            <v>1</v>
          </cell>
          <cell r="I7543">
            <v>1</v>
          </cell>
          <cell r="J7543">
            <v>1</v>
          </cell>
          <cell r="K7543">
            <v>1</v>
          </cell>
          <cell r="L7543">
            <v>1</v>
          </cell>
          <cell r="M7543">
            <v>1</v>
          </cell>
        </row>
        <row r="7544">
          <cell r="A7544">
            <v>51007</v>
          </cell>
          <cell r="B7544">
            <v>1</v>
          </cell>
          <cell r="C7544">
            <v>61.905700000000003</v>
          </cell>
          <cell r="D7544">
            <v>69.340599999999995</v>
          </cell>
          <cell r="E7544">
            <v>1</v>
          </cell>
          <cell r="F7544">
            <v>1</v>
          </cell>
          <cell r="G7544">
            <v>1</v>
          </cell>
          <cell r="H7544">
            <v>1</v>
          </cell>
          <cell r="I7544">
            <v>1</v>
          </cell>
          <cell r="J7544">
            <v>1</v>
          </cell>
          <cell r="K7544">
            <v>1</v>
          </cell>
          <cell r="L7544">
            <v>1</v>
          </cell>
          <cell r="M7544">
            <v>1</v>
          </cell>
        </row>
        <row r="7545">
          <cell r="A7545">
            <v>51008</v>
          </cell>
          <cell r="B7545">
            <v>1</v>
          </cell>
          <cell r="C7545">
            <v>61.905700000000003</v>
          </cell>
          <cell r="D7545">
            <v>69.340599999999995</v>
          </cell>
          <cell r="E7545">
            <v>1</v>
          </cell>
          <cell r="F7545">
            <v>1</v>
          </cell>
          <cell r="G7545">
            <v>1</v>
          </cell>
          <cell r="H7545">
            <v>1</v>
          </cell>
          <cell r="I7545">
            <v>1</v>
          </cell>
          <cell r="J7545">
            <v>1</v>
          </cell>
          <cell r="K7545">
            <v>1</v>
          </cell>
          <cell r="L7545">
            <v>1</v>
          </cell>
          <cell r="M7545">
            <v>1</v>
          </cell>
        </row>
        <row r="7546">
          <cell r="A7546">
            <v>51009</v>
          </cell>
          <cell r="B7546">
            <v>1</v>
          </cell>
          <cell r="C7546">
            <v>61.905700000000003</v>
          </cell>
          <cell r="D7546">
            <v>69.340599999999995</v>
          </cell>
          <cell r="E7546">
            <v>1</v>
          </cell>
          <cell r="F7546">
            <v>1</v>
          </cell>
          <cell r="G7546">
            <v>1</v>
          </cell>
          <cell r="H7546">
            <v>1</v>
          </cell>
          <cell r="I7546">
            <v>1</v>
          </cell>
          <cell r="J7546">
            <v>1</v>
          </cell>
          <cell r="K7546">
            <v>1</v>
          </cell>
          <cell r="L7546">
            <v>1</v>
          </cell>
          <cell r="M7546">
            <v>1</v>
          </cell>
        </row>
        <row r="7547">
          <cell r="A7547">
            <v>51010</v>
          </cell>
          <cell r="B7547">
            <v>1</v>
          </cell>
          <cell r="C7547">
            <v>61.905700000000003</v>
          </cell>
          <cell r="D7547">
            <v>69.340599999999995</v>
          </cell>
          <cell r="E7547">
            <v>1</v>
          </cell>
          <cell r="F7547">
            <v>1</v>
          </cell>
          <cell r="G7547">
            <v>1</v>
          </cell>
          <cell r="H7547">
            <v>1</v>
          </cell>
          <cell r="I7547">
            <v>1</v>
          </cell>
          <cell r="J7547">
            <v>1</v>
          </cell>
          <cell r="K7547">
            <v>1</v>
          </cell>
          <cell r="L7547">
            <v>1</v>
          </cell>
          <cell r="M7547">
            <v>1</v>
          </cell>
        </row>
        <row r="7548">
          <cell r="A7548">
            <v>51011</v>
          </cell>
          <cell r="B7548">
            <v>1</v>
          </cell>
          <cell r="C7548">
            <v>61.905700000000003</v>
          </cell>
          <cell r="D7548">
            <v>69.340599999999995</v>
          </cell>
          <cell r="E7548">
            <v>1</v>
          </cell>
          <cell r="F7548">
            <v>1</v>
          </cell>
          <cell r="G7548">
            <v>1</v>
          </cell>
          <cell r="H7548">
            <v>1</v>
          </cell>
          <cell r="I7548">
            <v>1</v>
          </cell>
          <cell r="J7548">
            <v>1</v>
          </cell>
          <cell r="K7548">
            <v>1</v>
          </cell>
          <cell r="L7548">
            <v>1</v>
          </cell>
          <cell r="M7548">
            <v>1</v>
          </cell>
        </row>
        <row r="7549">
          <cell r="A7549">
            <v>51012</v>
          </cell>
          <cell r="B7549">
            <v>1</v>
          </cell>
          <cell r="C7549">
            <v>61.905700000000003</v>
          </cell>
          <cell r="D7549">
            <v>69.340599999999995</v>
          </cell>
          <cell r="E7549">
            <v>1</v>
          </cell>
          <cell r="F7549">
            <v>1</v>
          </cell>
          <cell r="G7549">
            <v>1</v>
          </cell>
          <cell r="H7549">
            <v>1</v>
          </cell>
          <cell r="I7549">
            <v>1</v>
          </cell>
          <cell r="J7549">
            <v>1</v>
          </cell>
          <cell r="K7549">
            <v>1</v>
          </cell>
          <cell r="L7549">
            <v>1</v>
          </cell>
          <cell r="M7549">
            <v>1</v>
          </cell>
        </row>
        <row r="7550">
          <cell r="A7550">
            <v>51013</v>
          </cell>
          <cell r="B7550">
            <v>1</v>
          </cell>
          <cell r="C7550">
            <v>61.905700000000003</v>
          </cell>
          <cell r="D7550">
            <v>69.340599999999995</v>
          </cell>
          <cell r="E7550">
            <v>1</v>
          </cell>
          <cell r="F7550">
            <v>1</v>
          </cell>
          <cell r="G7550">
            <v>1</v>
          </cell>
          <cell r="H7550">
            <v>1</v>
          </cell>
          <cell r="I7550">
            <v>1</v>
          </cell>
          <cell r="J7550">
            <v>1</v>
          </cell>
          <cell r="K7550">
            <v>1</v>
          </cell>
          <cell r="L7550">
            <v>1</v>
          </cell>
          <cell r="M7550">
            <v>1</v>
          </cell>
        </row>
        <row r="7551">
          <cell r="A7551">
            <v>51014</v>
          </cell>
          <cell r="B7551">
            <v>1</v>
          </cell>
          <cell r="C7551">
            <v>61.905700000000003</v>
          </cell>
          <cell r="D7551">
            <v>69.340599999999995</v>
          </cell>
          <cell r="E7551">
            <v>1</v>
          </cell>
          <cell r="F7551">
            <v>1</v>
          </cell>
          <cell r="G7551">
            <v>1</v>
          </cell>
          <cell r="H7551">
            <v>1</v>
          </cell>
          <cell r="I7551">
            <v>1</v>
          </cell>
          <cell r="J7551">
            <v>1</v>
          </cell>
          <cell r="K7551">
            <v>1</v>
          </cell>
          <cell r="L7551">
            <v>1</v>
          </cell>
          <cell r="M7551">
            <v>1</v>
          </cell>
        </row>
        <row r="7552">
          <cell r="A7552">
            <v>51015</v>
          </cell>
          <cell r="B7552">
            <v>1</v>
          </cell>
          <cell r="C7552">
            <v>61.905700000000003</v>
          </cell>
          <cell r="D7552">
            <v>69.340599999999995</v>
          </cell>
          <cell r="E7552">
            <v>1</v>
          </cell>
          <cell r="F7552">
            <v>1</v>
          </cell>
          <cell r="G7552">
            <v>1</v>
          </cell>
          <cell r="H7552">
            <v>1</v>
          </cell>
          <cell r="I7552">
            <v>1</v>
          </cell>
          <cell r="J7552">
            <v>1</v>
          </cell>
          <cell r="K7552">
            <v>1</v>
          </cell>
          <cell r="L7552">
            <v>1</v>
          </cell>
          <cell r="M7552">
            <v>1</v>
          </cell>
        </row>
        <row r="7553">
          <cell r="A7553">
            <v>51016</v>
          </cell>
          <cell r="B7553">
            <v>1</v>
          </cell>
          <cell r="C7553">
            <v>61.905700000000003</v>
          </cell>
          <cell r="D7553">
            <v>69.340599999999995</v>
          </cell>
          <cell r="E7553">
            <v>1</v>
          </cell>
          <cell r="F7553">
            <v>1</v>
          </cell>
          <cell r="G7553">
            <v>1</v>
          </cell>
          <cell r="H7553">
            <v>1</v>
          </cell>
          <cell r="I7553">
            <v>1</v>
          </cell>
          <cell r="J7553">
            <v>1</v>
          </cell>
          <cell r="K7553">
            <v>1</v>
          </cell>
          <cell r="L7553">
            <v>1</v>
          </cell>
          <cell r="M7553">
            <v>1</v>
          </cell>
        </row>
        <row r="7554">
          <cell r="A7554">
            <v>51017</v>
          </cell>
          <cell r="B7554">
            <v>1</v>
          </cell>
          <cell r="C7554">
            <v>61.905700000000003</v>
          </cell>
          <cell r="D7554">
            <v>69.340599999999995</v>
          </cell>
          <cell r="E7554">
            <v>1</v>
          </cell>
          <cell r="F7554">
            <v>1</v>
          </cell>
          <cell r="G7554">
            <v>1</v>
          </cell>
          <cell r="H7554">
            <v>1</v>
          </cell>
          <cell r="I7554">
            <v>1</v>
          </cell>
          <cell r="J7554">
            <v>1</v>
          </cell>
          <cell r="K7554">
            <v>1</v>
          </cell>
          <cell r="L7554">
            <v>1</v>
          </cell>
          <cell r="M7554">
            <v>1</v>
          </cell>
        </row>
        <row r="7555">
          <cell r="A7555">
            <v>51018</v>
          </cell>
          <cell r="B7555">
            <v>1</v>
          </cell>
          <cell r="C7555">
            <v>61.905700000000003</v>
          </cell>
          <cell r="D7555">
            <v>69.340599999999995</v>
          </cell>
          <cell r="E7555">
            <v>1</v>
          </cell>
          <cell r="F7555">
            <v>1</v>
          </cell>
          <cell r="G7555">
            <v>1</v>
          </cell>
          <cell r="H7555">
            <v>1</v>
          </cell>
          <cell r="I7555">
            <v>1</v>
          </cell>
          <cell r="J7555">
            <v>1</v>
          </cell>
          <cell r="K7555">
            <v>1</v>
          </cell>
          <cell r="L7555">
            <v>1</v>
          </cell>
          <cell r="M7555">
            <v>1</v>
          </cell>
        </row>
        <row r="7556">
          <cell r="A7556">
            <v>51019</v>
          </cell>
          <cell r="B7556">
            <v>1</v>
          </cell>
          <cell r="C7556">
            <v>61.905700000000003</v>
          </cell>
          <cell r="D7556">
            <v>69.340599999999995</v>
          </cell>
          <cell r="E7556">
            <v>1</v>
          </cell>
          <cell r="F7556">
            <v>1</v>
          </cell>
          <cell r="G7556">
            <v>1</v>
          </cell>
          <cell r="H7556">
            <v>1</v>
          </cell>
          <cell r="I7556">
            <v>1</v>
          </cell>
          <cell r="J7556">
            <v>1</v>
          </cell>
          <cell r="K7556">
            <v>1</v>
          </cell>
          <cell r="L7556">
            <v>1</v>
          </cell>
          <cell r="M7556">
            <v>1</v>
          </cell>
        </row>
        <row r="7557">
          <cell r="A7557">
            <v>51020</v>
          </cell>
          <cell r="B7557">
            <v>1</v>
          </cell>
          <cell r="C7557">
            <v>61.905700000000003</v>
          </cell>
          <cell r="D7557">
            <v>69.340599999999995</v>
          </cell>
          <cell r="E7557">
            <v>1</v>
          </cell>
          <cell r="F7557">
            <v>1</v>
          </cell>
          <cell r="G7557">
            <v>1</v>
          </cell>
          <cell r="H7557">
            <v>1</v>
          </cell>
          <cell r="I7557">
            <v>1</v>
          </cell>
          <cell r="J7557">
            <v>1</v>
          </cell>
          <cell r="K7557">
            <v>1</v>
          </cell>
          <cell r="L7557">
            <v>1</v>
          </cell>
          <cell r="M7557">
            <v>1</v>
          </cell>
        </row>
        <row r="7558">
          <cell r="A7558">
            <v>51021</v>
          </cell>
          <cell r="B7558">
            <v>1</v>
          </cell>
          <cell r="C7558">
            <v>61.905700000000003</v>
          </cell>
          <cell r="D7558">
            <v>69.340599999999995</v>
          </cell>
          <cell r="E7558">
            <v>1</v>
          </cell>
          <cell r="F7558">
            <v>1</v>
          </cell>
          <cell r="G7558">
            <v>1</v>
          </cell>
          <cell r="H7558">
            <v>1</v>
          </cell>
          <cell r="I7558">
            <v>1</v>
          </cell>
          <cell r="J7558">
            <v>1</v>
          </cell>
          <cell r="K7558">
            <v>1</v>
          </cell>
          <cell r="L7558">
            <v>1</v>
          </cell>
          <cell r="M7558">
            <v>1</v>
          </cell>
        </row>
        <row r="7559">
          <cell r="A7559">
            <v>51022</v>
          </cell>
          <cell r="B7559">
            <v>1</v>
          </cell>
          <cell r="C7559">
            <v>61.905700000000003</v>
          </cell>
          <cell r="D7559">
            <v>69.340599999999995</v>
          </cell>
          <cell r="E7559">
            <v>1</v>
          </cell>
          <cell r="F7559">
            <v>1</v>
          </cell>
          <cell r="G7559">
            <v>1</v>
          </cell>
          <cell r="H7559">
            <v>1</v>
          </cell>
          <cell r="I7559">
            <v>1</v>
          </cell>
          <cell r="J7559">
            <v>1</v>
          </cell>
          <cell r="K7559">
            <v>1</v>
          </cell>
          <cell r="L7559">
            <v>1</v>
          </cell>
          <cell r="M7559">
            <v>1</v>
          </cell>
        </row>
        <row r="7560">
          <cell r="A7560">
            <v>51023</v>
          </cell>
          <cell r="B7560">
            <v>1</v>
          </cell>
          <cell r="C7560">
            <v>61.905700000000003</v>
          </cell>
          <cell r="D7560">
            <v>69.340599999999995</v>
          </cell>
          <cell r="E7560">
            <v>1</v>
          </cell>
          <cell r="F7560">
            <v>1</v>
          </cell>
          <cell r="G7560">
            <v>1</v>
          </cell>
          <cell r="H7560">
            <v>1</v>
          </cell>
          <cell r="I7560">
            <v>1</v>
          </cell>
          <cell r="J7560">
            <v>1</v>
          </cell>
          <cell r="K7560">
            <v>1</v>
          </cell>
          <cell r="L7560">
            <v>1</v>
          </cell>
          <cell r="M7560">
            <v>1</v>
          </cell>
        </row>
        <row r="7561">
          <cell r="A7561">
            <v>51024</v>
          </cell>
          <cell r="B7561">
            <v>1</v>
          </cell>
          <cell r="C7561">
            <v>61.905700000000003</v>
          </cell>
          <cell r="D7561">
            <v>69.340599999999995</v>
          </cell>
          <cell r="E7561">
            <v>1</v>
          </cell>
          <cell r="F7561">
            <v>1</v>
          </cell>
          <cell r="G7561">
            <v>1</v>
          </cell>
          <cell r="H7561">
            <v>1</v>
          </cell>
          <cell r="I7561">
            <v>1</v>
          </cell>
          <cell r="J7561">
            <v>1</v>
          </cell>
          <cell r="K7561">
            <v>1</v>
          </cell>
          <cell r="L7561">
            <v>1</v>
          </cell>
          <cell r="M7561">
            <v>1</v>
          </cell>
        </row>
        <row r="7562">
          <cell r="A7562">
            <v>51025</v>
          </cell>
          <cell r="B7562">
            <v>1</v>
          </cell>
          <cell r="C7562">
            <v>61.905700000000003</v>
          </cell>
          <cell r="D7562">
            <v>69.340599999999995</v>
          </cell>
          <cell r="E7562">
            <v>1</v>
          </cell>
          <cell r="F7562">
            <v>1</v>
          </cell>
          <cell r="G7562">
            <v>1</v>
          </cell>
          <cell r="H7562">
            <v>1</v>
          </cell>
          <cell r="I7562">
            <v>1</v>
          </cell>
          <cell r="J7562">
            <v>1</v>
          </cell>
          <cell r="K7562">
            <v>1</v>
          </cell>
          <cell r="L7562">
            <v>1</v>
          </cell>
          <cell r="M7562">
            <v>1</v>
          </cell>
        </row>
        <row r="7563">
          <cell r="A7563">
            <v>51026</v>
          </cell>
          <cell r="B7563">
            <v>1</v>
          </cell>
          <cell r="C7563">
            <v>61.905700000000003</v>
          </cell>
          <cell r="D7563">
            <v>69.340599999999995</v>
          </cell>
          <cell r="E7563">
            <v>1</v>
          </cell>
          <cell r="F7563">
            <v>1</v>
          </cell>
          <cell r="G7563">
            <v>1</v>
          </cell>
          <cell r="H7563">
            <v>1</v>
          </cell>
          <cell r="I7563">
            <v>1</v>
          </cell>
          <cell r="J7563">
            <v>1</v>
          </cell>
          <cell r="K7563">
            <v>1</v>
          </cell>
          <cell r="L7563">
            <v>1</v>
          </cell>
          <cell r="M7563">
            <v>1</v>
          </cell>
        </row>
        <row r="7564">
          <cell r="A7564">
            <v>51027</v>
          </cell>
          <cell r="B7564">
            <v>1</v>
          </cell>
          <cell r="C7564">
            <v>61.905700000000003</v>
          </cell>
          <cell r="D7564">
            <v>69.340599999999995</v>
          </cell>
          <cell r="E7564">
            <v>1</v>
          </cell>
          <cell r="F7564">
            <v>1</v>
          </cell>
          <cell r="G7564">
            <v>1</v>
          </cell>
          <cell r="H7564">
            <v>1</v>
          </cell>
          <cell r="I7564">
            <v>1</v>
          </cell>
          <cell r="J7564">
            <v>1</v>
          </cell>
          <cell r="K7564">
            <v>1</v>
          </cell>
          <cell r="L7564">
            <v>1</v>
          </cell>
          <cell r="M7564">
            <v>1</v>
          </cell>
        </row>
        <row r="7565">
          <cell r="A7565">
            <v>51028</v>
          </cell>
          <cell r="B7565">
            <v>1</v>
          </cell>
          <cell r="C7565">
            <v>61.905700000000003</v>
          </cell>
          <cell r="D7565">
            <v>69.340599999999995</v>
          </cell>
          <cell r="E7565">
            <v>1</v>
          </cell>
          <cell r="F7565">
            <v>1</v>
          </cell>
          <cell r="G7565">
            <v>1</v>
          </cell>
          <cell r="H7565">
            <v>1</v>
          </cell>
          <cell r="I7565">
            <v>1</v>
          </cell>
          <cell r="J7565">
            <v>1</v>
          </cell>
          <cell r="K7565">
            <v>1</v>
          </cell>
          <cell r="L7565">
            <v>1</v>
          </cell>
          <cell r="M7565">
            <v>1</v>
          </cell>
        </row>
        <row r="7566">
          <cell r="A7566">
            <v>51029</v>
          </cell>
          <cell r="B7566">
            <v>1</v>
          </cell>
          <cell r="C7566">
            <v>61.905700000000003</v>
          </cell>
          <cell r="D7566">
            <v>69.340599999999995</v>
          </cell>
          <cell r="E7566">
            <v>1</v>
          </cell>
          <cell r="F7566">
            <v>1</v>
          </cell>
          <cell r="G7566">
            <v>1</v>
          </cell>
          <cell r="H7566">
            <v>1</v>
          </cell>
          <cell r="I7566">
            <v>1</v>
          </cell>
          <cell r="J7566">
            <v>1</v>
          </cell>
          <cell r="K7566">
            <v>1</v>
          </cell>
          <cell r="L7566">
            <v>1</v>
          </cell>
          <cell r="M7566">
            <v>1</v>
          </cell>
        </row>
        <row r="7567">
          <cell r="A7567">
            <v>51030</v>
          </cell>
          <cell r="B7567">
            <v>1</v>
          </cell>
          <cell r="C7567">
            <v>61.905700000000003</v>
          </cell>
          <cell r="D7567">
            <v>69.340599999999995</v>
          </cell>
          <cell r="E7567">
            <v>1</v>
          </cell>
          <cell r="F7567">
            <v>1</v>
          </cell>
          <cell r="G7567">
            <v>1</v>
          </cell>
          <cell r="H7567">
            <v>1</v>
          </cell>
          <cell r="I7567">
            <v>1</v>
          </cell>
          <cell r="J7567">
            <v>1</v>
          </cell>
          <cell r="K7567">
            <v>1</v>
          </cell>
          <cell r="L7567">
            <v>1</v>
          </cell>
          <cell r="M7567">
            <v>1</v>
          </cell>
        </row>
        <row r="7568">
          <cell r="A7568">
            <v>51031</v>
          </cell>
          <cell r="B7568">
            <v>1</v>
          </cell>
          <cell r="C7568">
            <v>61.905700000000003</v>
          </cell>
          <cell r="D7568">
            <v>69.340599999999995</v>
          </cell>
          <cell r="E7568">
            <v>1</v>
          </cell>
          <cell r="F7568">
            <v>1</v>
          </cell>
          <cell r="G7568">
            <v>1</v>
          </cell>
          <cell r="H7568">
            <v>1</v>
          </cell>
          <cell r="I7568">
            <v>1</v>
          </cell>
          <cell r="J7568">
            <v>1</v>
          </cell>
          <cell r="K7568">
            <v>1</v>
          </cell>
          <cell r="L7568">
            <v>1</v>
          </cell>
          <cell r="M7568">
            <v>1</v>
          </cell>
        </row>
        <row r="7569">
          <cell r="A7569">
            <v>51032</v>
          </cell>
          <cell r="B7569">
            <v>1</v>
          </cell>
          <cell r="C7569">
            <v>61.905700000000003</v>
          </cell>
          <cell r="D7569">
            <v>69.340599999999995</v>
          </cell>
          <cell r="E7569">
            <v>1</v>
          </cell>
          <cell r="F7569">
            <v>1</v>
          </cell>
          <cell r="G7569">
            <v>1</v>
          </cell>
          <cell r="H7569">
            <v>1</v>
          </cell>
          <cell r="I7569">
            <v>1</v>
          </cell>
          <cell r="J7569">
            <v>1</v>
          </cell>
          <cell r="K7569">
            <v>1</v>
          </cell>
          <cell r="L7569">
            <v>1</v>
          </cell>
          <cell r="M7569">
            <v>1</v>
          </cell>
        </row>
        <row r="7570">
          <cell r="A7570">
            <v>51033</v>
          </cell>
          <cell r="B7570">
            <v>1</v>
          </cell>
          <cell r="C7570">
            <v>61.905700000000003</v>
          </cell>
          <cell r="D7570">
            <v>69.340599999999995</v>
          </cell>
          <cell r="E7570">
            <v>1</v>
          </cell>
          <cell r="F7570">
            <v>1</v>
          </cell>
          <cell r="G7570">
            <v>1</v>
          </cell>
          <cell r="H7570">
            <v>1</v>
          </cell>
          <cell r="I7570">
            <v>1</v>
          </cell>
          <cell r="J7570">
            <v>1</v>
          </cell>
          <cell r="K7570">
            <v>1</v>
          </cell>
          <cell r="L7570">
            <v>1</v>
          </cell>
          <cell r="M7570">
            <v>1</v>
          </cell>
        </row>
        <row r="7571">
          <cell r="A7571">
            <v>51034</v>
          </cell>
          <cell r="B7571">
            <v>1</v>
          </cell>
          <cell r="C7571">
            <v>61.905700000000003</v>
          </cell>
          <cell r="D7571">
            <v>69.340599999999995</v>
          </cell>
          <cell r="E7571">
            <v>1</v>
          </cell>
          <cell r="F7571">
            <v>1</v>
          </cell>
          <cell r="G7571">
            <v>1</v>
          </cell>
          <cell r="H7571">
            <v>1</v>
          </cell>
          <cell r="I7571">
            <v>1</v>
          </cell>
          <cell r="J7571">
            <v>1</v>
          </cell>
          <cell r="K7571">
            <v>1</v>
          </cell>
          <cell r="L7571">
            <v>1</v>
          </cell>
          <cell r="M7571">
            <v>1</v>
          </cell>
        </row>
        <row r="7572">
          <cell r="A7572">
            <v>51035</v>
          </cell>
          <cell r="B7572">
            <v>1</v>
          </cell>
          <cell r="C7572">
            <v>61.905700000000003</v>
          </cell>
          <cell r="D7572">
            <v>69.340599999999995</v>
          </cell>
          <cell r="E7572">
            <v>1</v>
          </cell>
          <cell r="F7572">
            <v>1</v>
          </cell>
          <cell r="G7572">
            <v>1</v>
          </cell>
          <cell r="H7572">
            <v>1</v>
          </cell>
          <cell r="I7572">
            <v>1</v>
          </cell>
          <cell r="J7572">
            <v>1</v>
          </cell>
          <cell r="K7572">
            <v>1</v>
          </cell>
          <cell r="L7572">
            <v>1</v>
          </cell>
          <cell r="M7572">
            <v>1</v>
          </cell>
        </row>
        <row r="7573">
          <cell r="A7573">
            <v>51036</v>
          </cell>
          <cell r="B7573">
            <v>1</v>
          </cell>
          <cell r="C7573">
            <v>61.905700000000003</v>
          </cell>
          <cell r="D7573">
            <v>69.340599999999995</v>
          </cell>
          <cell r="E7573">
            <v>1</v>
          </cell>
          <cell r="F7573">
            <v>1</v>
          </cell>
          <cell r="G7573">
            <v>1</v>
          </cell>
          <cell r="H7573">
            <v>1</v>
          </cell>
          <cell r="I7573">
            <v>1</v>
          </cell>
          <cell r="J7573">
            <v>1</v>
          </cell>
          <cell r="K7573">
            <v>1</v>
          </cell>
          <cell r="L7573">
            <v>1</v>
          </cell>
          <cell r="M7573">
            <v>1</v>
          </cell>
        </row>
        <row r="7574">
          <cell r="A7574">
            <v>51037</v>
          </cell>
          <cell r="B7574">
            <v>1</v>
          </cell>
          <cell r="C7574">
            <v>61.905700000000003</v>
          </cell>
          <cell r="D7574">
            <v>69.340599999999995</v>
          </cell>
          <cell r="E7574">
            <v>1</v>
          </cell>
          <cell r="F7574">
            <v>1</v>
          </cell>
          <cell r="G7574">
            <v>1</v>
          </cell>
          <cell r="H7574">
            <v>1</v>
          </cell>
          <cell r="I7574">
            <v>1</v>
          </cell>
          <cell r="J7574">
            <v>1</v>
          </cell>
          <cell r="K7574">
            <v>1</v>
          </cell>
          <cell r="L7574">
            <v>1</v>
          </cell>
          <cell r="M7574">
            <v>1</v>
          </cell>
        </row>
        <row r="7575">
          <cell r="A7575">
            <v>51038</v>
          </cell>
          <cell r="B7575">
            <v>1</v>
          </cell>
          <cell r="C7575">
            <v>61.905700000000003</v>
          </cell>
          <cell r="D7575">
            <v>69.340599999999995</v>
          </cell>
          <cell r="E7575">
            <v>1</v>
          </cell>
          <cell r="F7575">
            <v>1</v>
          </cell>
          <cell r="G7575">
            <v>1</v>
          </cell>
          <cell r="H7575">
            <v>1</v>
          </cell>
          <cell r="I7575">
            <v>1</v>
          </cell>
          <cell r="J7575">
            <v>1</v>
          </cell>
          <cell r="K7575">
            <v>1</v>
          </cell>
          <cell r="L7575">
            <v>1</v>
          </cell>
          <cell r="M7575">
            <v>1</v>
          </cell>
        </row>
        <row r="7576">
          <cell r="A7576">
            <v>51039</v>
          </cell>
          <cell r="B7576">
            <v>1</v>
          </cell>
          <cell r="C7576">
            <v>61.905700000000003</v>
          </cell>
          <cell r="D7576">
            <v>69.340599999999995</v>
          </cell>
          <cell r="E7576">
            <v>1</v>
          </cell>
          <cell r="F7576">
            <v>1</v>
          </cell>
          <cell r="G7576">
            <v>1</v>
          </cell>
          <cell r="H7576">
            <v>1</v>
          </cell>
          <cell r="I7576">
            <v>1</v>
          </cell>
          <cell r="J7576">
            <v>1</v>
          </cell>
          <cell r="K7576">
            <v>1</v>
          </cell>
          <cell r="L7576">
            <v>1</v>
          </cell>
          <cell r="M7576">
            <v>1</v>
          </cell>
        </row>
        <row r="7577">
          <cell r="A7577">
            <v>51040</v>
          </cell>
          <cell r="B7577">
            <v>1</v>
          </cell>
          <cell r="C7577">
            <v>61.905700000000003</v>
          </cell>
          <cell r="D7577">
            <v>69.340599999999995</v>
          </cell>
          <cell r="E7577">
            <v>1</v>
          </cell>
          <cell r="F7577">
            <v>1</v>
          </cell>
          <cell r="G7577">
            <v>1</v>
          </cell>
          <cell r="H7577">
            <v>1</v>
          </cell>
          <cell r="I7577">
            <v>1</v>
          </cell>
          <cell r="J7577">
            <v>1</v>
          </cell>
          <cell r="K7577">
            <v>1</v>
          </cell>
          <cell r="L7577">
            <v>1</v>
          </cell>
          <cell r="M7577">
            <v>1</v>
          </cell>
        </row>
        <row r="7578">
          <cell r="A7578">
            <v>51041</v>
          </cell>
          <cell r="B7578">
            <v>1</v>
          </cell>
          <cell r="C7578">
            <v>61.905700000000003</v>
          </cell>
          <cell r="D7578">
            <v>69.340599999999995</v>
          </cell>
          <cell r="E7578">
            <v>1</v>
          </cell>
          <cell r="F7578">
            <v>1</v>
          </cell>
          <cell r="G7578">
            <v>1</v>
          </cell>
          <cell r="H7578">
            <v>1</v>
          </cell>
          <cell r="I7578">
            <v>1</v>
          </cell>
          <cell r="J7578">
            <v>1</v>
          </cell>
          <cell r="K7578">
            <v>1</v>
          </cell>
          <cell r="L7578">
            <v>1</v>
          </cell>
          <cell r="M7578">
            <v>1</v>
          </cell>
        </row>
        <row r="7579">
          <cell r="A7579">
            <v>51042</v>
          </cell>
          <cell r="B7579">
            <v>1</v>
          </cell>
          <cell r="C7579">
            <v>61.905700000000003</v>
          </cell>
          <cell r="D7579">
            <v>69.340599999999995</v>
          </cell>
          <cell r="E7579">
            <v>1</v>
          </cell>
          <cell r="F7579">
            <v>1</v>
          </cell>
          <cell r="G7579">
            <v>1</v>
          </cell>
          <cell r="H7579">
            <v>1</v>
          </cell>
          <cell r="I7579">
            <v>1</v>
          </cell>
          <cell r="J7579">
            <v>1</v>
          </cell>
          <cell r="K7579">
            <v>1</v>
          </cell>
          <cell r="L7579">
            <v>1</v>
          </cell>
          <cell r="M7579">
            <v>1</v>
          </cell>
        </row>
        <row r="7580">
          <cell r="A7580">
            <v>51043</v>
          </cell>
          <cell r="B7580">
            <v>1</v>
          </cell>
          <cell r="C7580">
            <v>61.905700000000003</v>
          </cell>
          <cell r="D7580">
            <v>69.340599999999995</v>
          </cell>
          <cell r="E7580">
            <v>1</v>
          </cell>
          <cell r="F7580">
            <v>1</v>
          </cell>
          <cell r="G7580">
            <v>1</v>
          </cell>
          <cell r="H7580">
            <v>1</v>
          </cell>
          <cell r="I7580">
            <v>1</v>
          </cell>
          <cell r="J7580">
            <v>1</v>
          </cell>
          <cell r="K7580">
            <v>1</v>
          </cell>
          <cell r="L7580">
            <v>1</v>
          </cell>
          <cell r="M7580">
            <v>1</v>
          </cell>
        </row>
        <row r="7581">
          <cell r="A7581">
            <v>51044</v>
          </cell>
          <cell r="B7581">
            <v>1</v>
          </cell>
          <cell r="C7581">
            <v>61.905700000000003</v>
          </cell>
          <cell r="D7581">
            <v>69.340599999999995</v>
          </cell>
          <cell r="E7581">
            <v>1</v>
          </cell>
          <cell r="F7581">
            <v>1</v>
          </cell>
          <cell r="G7581">
            <v>1</v>
          </cell>
          <cell r="H7581">
            <v>1</v>
          </cell>
          <cell r="I7581">
            <v>1</v>
          </cell>
          <cell r="J7581">
            <v>1</v>
          </cell>
          <cell r="K7581">
            <v>1</v>
          </cell>
          <cell r="L7581">
            <v>1</v>
          </cell>
          <cell r="M7581">
            <v>1</v>
          </cell>
        </row>
        <row r="7582">
          <cell r="A7582">
            <v>51045</v>
          </cell>
          <cell r="B7582">
            <v>1</v>
          </cell>
          <cell r="C7582">
            <v>61.905700000000003</v>
          </cell>
          <cell r="D7582">
            <v>69.340599999999995</v>
          </cell>
          <cell r="E7582">
            <v>1</v>
          </cell>
          <cell r="F7582">
            <v>1</v>
          </cell>
          <cell r="G7582">
            <v>1</v>
          </cell>
          <cell r="H7582">
            <v>1</v>
          </cell>
          <cell r="I7582">
            <v>1</v>
          </cell>
          <cell r="J7582">
            <v>1</v>
          </cell>
          <cell r="K7582">
            <v>1</v>
          </cell>
          <cell r="L7582">
            <v>1</v>
          </cell>
          <cell r="M7582">
            <v>1</v>
          </cell>
        </row>
        <row r="7583">
          <cell r="A7583">
            <v>51046</v>
          </cell>
          <cell r="B7583">
            <v>1</v>
          </cell>
          <cell r="C7583">
            <v>61.905700000000003</v>
          </cell>
          <cell r="D7583">
            <v>69.340599999999995</v>
          </cell>
          <cell r="E7583">
            <v>1</v>
          </cell>
          <cell r="F7583">
            <v>1</v>
          </cell>
          <cell r="G7583">
            <v>1</v>
          </cell>
          <cell r="H7583">
            <v>1</v>
          </cell>
          <cell r="I7583">
            <v>1</v>
          </cell>
          <cell r="J7583">
            <v>1</v>
          </cell>
          <cell r="K7583">
            <v>1</v>
          </cell>
          <cell r="L7583">
            <v>1</v>
          </cell>
          <cell r="M7583">
            <v>1</v>
          </cell>
        </row>
        <row r="7584">
          <cell r="A7584">
            <v>51047</v>
          </cell>
          <cell r="B7584">
            <v>1</v>
          </cell>
          <cell r="C7584">
            <v>61.905700000000003</v>
          </cell>
          <cell r="D7584">
            <v>69.340599999999995</v>
          </cell>
          <cell r="E7584">
            <v>1</v>
          </cell>
          <cell r="F7584">
            <v>1</v>
          </cell>
          <cell r="G7584">
            <v>1</v>
          </cell>
          <cell r="H7584">
            <v>1</v>
          </cell>
          <cell r="I7584">
            <v>1</v>
          </cell>
          <cell r="J7584">
            <v>1</v>
          </cell>
          <cell r="K7584">
            <v>1</v>
          </cell>
          <cell r="L7584">
            <v>1</v>
          </cell>
          <cell r="M7584">
            <v>1</v>
          </cell>
        </row>
        <row r="7585">
          <cell r="A7585">
            <v>51048</v>
          </cell>
          <cell r="B7585">
            <v>1</v>
          </cell>
          <cell r="C7585">
            <v>61.905700000000003</v>
          </cell>
          <cell r="D7585">
            <v>69.340599999999995</v>
          </cell>
          <cell r="E7585">
            <v>1</v>
          </cell>
          <cell r="F7585">
            <v>1</v>
          </cell>
          <cell r="G7585">
            <v>1</v>
          </cell>
          <cell r="H7585">
            <v>1</v>
          </cell>
          <cell r="I7585">
            <v>1</v>
          </cell>
          <cell r="J7585">
            <v>1</v>
          </cell>
          <cell r="K7585">
            <v>1</v>
          </cell>
          <cell r="L7585">
            <v>1</v>
          </cell>
          <cell r="M7585">
            <v>1</v>
          </cell>
        </row>
        <row r="7586">
          <cell r="A7586">
            <v>51049</v>
          </cell>
          <cell r="B7586">
            <v>1</v>
          </cell>
          <cell r="C7586">
            <v>61.905700000000003</v>
          </cell>
          <cell r="D7586">
            <v>69.340599999999995</v>
          </cell>
          <cell r="E7586">
            <v>1</v>
          </cell>
          <cell r="F7586">
            <v>1</v>
          </cell>
          <cell r="G7586">
            <v>1</v>
          </cell>
          <cell r="H7586">
            <v>1</v>
          </cell>
          <cell r="I7586">
            <v>1</v>
          </cell>
          <cell r="J7586">
            <v>1</v>
          </cell>
          <cell r="K7586">
            <v>1</v>
          </cell>
          <cell r="L7586">
            <v>1</v>
          </cell>
          <cell r="M7586">
            <v>1</v>
          </cell>
        </row>
        <row r="7587">
          <cell r="A7587">
            <v>51050</v>
          </cell>
          <cell r="B7587">
            <v>1</v>
          </cell>
          <cell r="C7587">
            <v>61.905700000000003</v>
          </cell>
          <cell r="D7587">
            <v>69.340599999999995</v>
          </cell>
          <cell r="E7587">
            <v>1</v>
          </cell>
          <cell r="F7587">
            <v>1</v>
          </cell>
          <cell r="G7587">
            <v>1</v>
          </cell>
          <cell r="H7587">
            <v>1</v>
          </cell>
          <cell r="I7587">
            <v>1</v>
          </cell>
          <cell r="J7587">
            <v>1</v>
          </cell>
          <cell r="K7587">
            <v>1</v>
          </cell>
          <cell r="L7587">
            <v>1</v>
          </cell>
          <cell r="M7587">
            <v>1</v>
          </cell>
        </row>
        <row r="7588">
          <cell r="A7588">
            <v>51051</v>
          </cell>
          <cell r="B7588">
            <v>1</v>
          </cell>
          <cell r="C7588">
            <v>61.905700000000003</v>
          </cell>
          <cell r="D7588">
            <v>69.340599999999995</v>
          </cell>
          <cell r="E7588">
            <v>1</v>
          </cell>
          <cell r="F7588">
            <v>1</v>
          </cell>
          <cell r="G7588">
            <v>1</v>
          </cell>
          <cell r="H7588">
            <v>1</v>
          </cell>
          <cell r="I7588">
            <v>1</v>
          </cell>
          <cell r="J7588">
            <v>1</v>
          </cell>
          <cell r="K7588">
            <v>1</v>
          </cell>
          <cell r="L7588">
            <v>1</v>
          </cell>
          <cell r="M7588">
            <v>1</v>
          </cell>
        </row>
        <row r="7589">
          <cell r="A7589">
            <v>51052</v>
          </cell>
          <cell r="B7589">
            <v>1</v>
          </cell>
          <cell r="C7589">
            <v>61.905700000000003</v>
          </cell>
          <cell r="D7589">
            <v>69.340599999999995</v>
          </cell>
          <cell r="E7589">
            <v>1</v>
          </cell>
          <cell r="F7589">
            <v>1</v>
          </cell>
          <cell r="G7589">
            <v>1</v>
          </cell>
          <cell r="H7589">
            <v>1</v>
          </cell>
          <cell r="I7589">
            <v>1</v>
          </cell>
          <cell r="J7589">
            <v>1</v>
          </cell>
          <cell r="K7589">
            <v>1</v>
          </cell>
          <cell r="L7589">
            <v>1</v>
          </cell>
          <cell r="M7589">
            <v>1</v>
          </cell>
        </row>
        <row r="7590">
          <cell r="A7590">
            <v>51053</v>
          </cell>
          <cell r="B7590">
            <v>1</v>
          </cell>
          <cell r="C7590">
            <v>61.905700000000003</v>
          </cell>
          <cell r="D7590">
            <v>69.340599999999995</v>
          </cell>
          <cell r="E7590">
            <v>1</v>
          </cell>
          <cell r="F7590">
            <v>1</v>
          </cell>
          <cell r="G7590">
            <v>1</v>
          </cell>
          <cell r="H7590">
            <v>1</v>
          </cell>
          <cell r="I7590">
            <v>1</v>
          </cell>
          <cell r="J7590">
            <v>1</v>
          </cell>
          <cell r="K7590">
            <v>1</v>
          </cell>
          <cell r="L7590">
            <v>1</v>
          </cell>
          <cell r="M7590">
            <v>1</v>
          </cell>
        </row>
        <row r="7591">
          <cell r="A7591">
            <v>51054</v>
          </cell>
          <cell r="B7591">
            <v>1</v>
          </cell>
          <cell r="C7591">
            <v>61.905700000000003</v>
          </cell>
          <cell r="D7591">
            <v>69.340599999999995</v>
          </cell>
          <cell r="E7591">
            <v>1</v>
          </cell>
          <cell r="F7591">
            <v>1</v>
          </cell>
          <cell r="G7591">
            <v>1</v>
          </cell>
          <cell r="H7591">
            <v>1</v>
          </cell>
          <cell r="I7591">
            <v>1</v>
          </cell>
          <cell r="J7591">
            <v>1</v>
          </cell>
          <cell r="K7591">
            <v>1</v>
          </cell>
          <cell r="L7591">
            <v>1</v>
          </cell>
          <cell r="M7591">
            <v>1</v>
          </cell>
        </row>
        <row r="7592">
          <cell r="A7592">
            <v>51055</v>
          </cell>
          <cell r="B7592">
            <v>1</v>
          </cell>
          <cell r="C7592">
            <v>61.905700000000003</v>
          </cell>
          <cell r="D7592">
            <v>69.340599999999995</v>
          </cell>
          <cell r="E7592">
            <v>1</v>
          </cell>
          <cell r="F7592">
            <v>1</v>
          </cell>
          <cell r="G7592">
            <v>1</v>
          </cell>
          <cell r="H7592">
            <v>1</v>
          </cell>
          <cell r="I7592">
            <v>1</v>
          </cell>
          <cell r="J7592">
            <v>1</v>
          </cell>
          <cell r="K7592">
            <v>1</v>
          </cell>
          <cell r="L7592">
            <v>1</v>
          </cell>
          <cell r="M7592">
            <v>1</v>
          </cell>
        </row>
        <row r="7593">
          <cell r="A7593">
            <v>51056</v>
          </cell>
          <cell r="B7593">
            <v>1</v>
          </cell>
          <cell r="C7593">
            <v>61.905700000000003</v>
          </cell>
          <cell r="D7593">
            <v>69.340599999999995</v>
          </cell>
          <cell r="E7593">
            <v>1</v>
          </cell>
          <cell r="F7593">
            <v>1</v>
          </cell>
          <cell r="G7593">
            <v>1</v>
          </cell>
          <cell r="H7593">
            <v>1</v>
          </cell>
          <cell r="I7593">
            <v>1</v>
          </cell>
          <cell r="J7593">
            <v>1</v>
          </cell>
          <cell r="K7593">
            <v>1</v>
          </cell>
          <cell r="L7593">
            <v>1</v>
          </cell>
          <cell r="M7593">
            <v>1</v>
          </cell>
        </row>
        <row r="7594">
          <cell r="A7594">
            <v>51057</v>
          </cell>
          <cell r="B7594">
            <v>1</v>
          </cell>
          <cell r="C7594">
            <v>61.905700000000003</v>
          </cell>
          <cell r="D7594">
            <v>69.340599999999995</v>
          </cell>
          <cell r="E7594">
            <v>1</v>
          </cell>
          <cell r="F7594">
            <v>1</v>
          </cell>
          <cell r="G7594">
            <v>1</v>
          </cell>
          <cell r="H7594">
            <v>1</v>
          </cell>
          <cell r="I7594">
            <v>1</v>
          </cell>
          <cell r="J7594">
            <v>1</v>
          </cell>
          <cell r="K7594">
            <v>1</v>
          </cell>
          <cell r="L7594">
            <v>1</v>
          </cell>
          <cell r="M7594">
            <v>1</v>
          </cell>
        </row>
        <row r="7595">
          <cell r="A7595">
            <v>51058</v>
          </cell>
          <cell r="B7595">
            <v>1</v>
          </cell>
          <cell r="C7595">
            <v>61.905700000000003</v>
          </cell>
          <cell r="D7595">
            <v>69.340599999999995</v>
          </cell>
          <cell r="E7595">
            <v>1</v>
          </cell>
          <cell r="F7595">
            <v>1</v>
          </cell>
          <cell r="G7595">
            <v>1</v>
          </cell>
          <cell r="H7595">
            <v>1</v>
          </cell>
          <cell r="I7595">
            <v>1</v>
          </cell>
          <cell r="J7595">
            <v>1</v>
          </cell>
          <cell r="K7595">
            <v>1</v>
          </cell>
          <cell r="L7595">
            <v>1</v>
          </cell>
          <cell r="M7595">
            <v>1</v>
          </cell>
        </row>
        <row r="7596">
          <cell r="A7596">
            <v>51059</v>
          </cell>
          <cell r="B7596">
            <v>1</v>
          </cell>
          <cell r="C7596">
            <v>61.905700000000003</v>
          </cell>
          <cell r="D7596">
            <v>69.340599999999995</v>
          </cell>
          <cell r="E7596">
            <v>1</v>
          </cell>
          <cell r="F7596">
            <v>1</v>
          </cell>
          <cell r="G7596">
            <v>1</v>
          </cell>
          <cell r="H7596">
            <v>1</v>
          </cell>
          <cell r="I7596">
            <v>1</v>
          </cell>
          <cell r="J7596">
            <v>1</v>
          </cell>
          <cell r="K7596">
            <v>1</v>
          </cell>
          <cell r="L7596">
            <v>1</v>
          </cell>
          <cell r="M7596">
            <v>1</v>
          </cell>
        </row>
        <row r="7597">
          <cell r="A7597">
            <v>51060</v>
          </cell>
          <cell r="B7597">
            <v>1</v>
          </cell>
          <cell r="C7597">
            <v>61.905700000000003</v>
          </cell>
          <cell r="D7597">
            <v>69.340599999999995</v>
          </cell>
          <cell r="E7597">
            <v>1</v>
          </cell>
          <cell r="F7597">
            <v>1</v>
          </cell>
          <cell r="G7597">
            <v>1</v>
          </cell>
          <cell r="H7597">
            <v>1</v>
          </cell>
          <cell r="I7597">
            <v>1</v>
          </cell>
          <cell r="J7597">
            <v>1</v>
          </cell>
          <cell r="K7597">
            <v>1</v>
          </cell>
          <cell r="L7597">
            <v>1</v>
          </cell>
          <cell r="M7597">
            <v>1</v>
          </cell>
        </row>
        <row r="7598">
          <cell r="A7598">
            <v>51061</v>
          </cell>
          <cell r="B7598">
            <v>1</v>
          </cell>
          <cell r="C7598">
            <v>61.905700000000003</v>
          </cell>
          <cell r="D7598">
            <v>69.340599999999995</v>
          </cell>
          <cell r="E7598">
            <v>1</v>
          </cell>
          <cell r="F7598">
            <v>1</v>
          </cell>
          <cell r="G7598">
            <v>1</v>
          </cell>
          <cell r="H7598">
            <v>1</v>
          </cell>
          <cell r="I7598">
            <v>1</v>
          </cell>
          <cell r="J7598">
            <v>1</v>
          </cell>
          <cell r="K7598">
            <v>1</v>
          </cell>
          <cell r="L7598">
            <v>1</v>
          </cell>
          <cell r="M7598">
            <v>1</v>
          </cell>
        </row>
        <row r="7599">
          <cell r="A7599">
            <v>51062</v>
          </cell>
          <cell r="B7599">
            <v>1</v>
          </cell>
          <cell r="C7599">
            <v>61.905700000000003</v>
          </cell>
          <cell r="D7599">
            <v>69.340599999999995</v>
          </cell>
          <cell r="E7599">
            <v>1</v>
          </cell>
          <cell r="F7599">
            <v>1</v>
          </cell>
          <cell r="G7599">
            <v>1</v>
          </cell>
          <cell r="H7599">
            <v>1</v>
          </cell>
          <cell r="I7599">
            <v>1</v>
          </cell>
          <cell r="J7599">
            <v>1</v>
          </cell>
          <cell r="K7599">
            <v>1</v>
          </cell>
          <cell r="L7599">
            <v>1</v>
          </cell>
          <cell r="M7599">
            <v>1</v>
          </cell>
        </row>
        <row r="7600">
          <cell r="A7600">
            <v>51063</v>
          </cell>
          <cell r="B7600">
            <v>1</v>
          </cell>
          <cell r="C7600">
            <v>61.905700000000003</v>
          </cell>
          <cell r="D7600">
            <v>69.340599999999995</v>
          </cell>
          <cell r="E7600">
            <v>1</v>
          </cell>
          <cell r="F7600">
            <v>1</v>
          </cell>
          <cell r="G7600">
            <v>1</v>
          </cell>
          <cell r="H7600">
            <v>1</v>
          </cell>
          <cell r="I7600">
            <v>1</v>
          </cell>
          <cell r="J7600">
            <v>1</v>
          </cell>
          <cell r="K7600">
            <v>1</v>
          </cell>
          <cell r="L7600">
            <v>1</v>
          </cell>
          <cell r="M7600">
            <v>1</v>
          </cell>
        </row>
        <row r="7601">
          <cell r="A7601">
            <v>51064</v>
          </cell>
          <cell r="B7601">
            <v>1</v>
          </cell>
          <cell r="C7601">
            <v>61.905700000000003</v>
          </cell>
          <cell r="D7601">
            <v>69.340599999999995</v>
          </cell>
          <cell r="E7601">
            <v>1</v>
          </cell>
          <cell r="F7601">
            <v>1</v>
          </cell>
          <cell r="G7601">
            <v>1</v>
          </cell>
          <cell r="H7601">
            <v>1</v>
          </cell>
          <cell r="I7601">
            <v>1</v>
          </cell>
          <cell r="J7601">
            <v>1</v>
          </cell>
          <cell r="K7601">
            <v>1</v>
          </cell>
          <cell r="L7601">
            <v>1</v>
          </cell>
          <cell r="M7601">
            <v>1</v>
          </cell>
        </row>
        <row r="7602">
          <cell r="A7602">
            <v>51065</v>
          </cell>
          <cell r="B7602">
            <v>1</v>
          </cell>
          <cell r="C7602">
            <v>61.905700000000003</v>
          </cell>
          <cell r="D7602">
            <v>69.340599999999995</v>
          </cell>
          <cell r="E7602">
            <v>1</v>
          </cell>
          <cell r="F7602">
            <v>1</v>
          </cell>
          <cell r="G7602">
            <v>1</v>
          </cell>
          <cell r="H7602">
            <v>1</v>
          </cell>
          <cell r="I7602">
            <v>1</v>
          </cell>
          <cell r="J7602">
            <v>1</v>
          </cell>
          <cell r="K7602">
            <v>1</v>
          </cell>
          <cell r="L7602">
            <v>1</v>
          </cell>
          <cell r="M7602">
            <v>1</v>
          </cell>
        </row>
        <row r="7603">
          <cell r="A7603">
            <v>51066</v>
          </cell>
          <cell r="B7603">
            <v>1</v>
          </cell>
          <cell r="C7603">
            <v>61.905700000000003</v>
          </cell>
          <cell r="D7603">
            <v>69.340599999999995</v>
          </cell>
          <cell r="E7603">
            <v>1</v>
          </cell>
          <cell r="F7603">
            <v>1</v>
          </cell>
          <cell r="G7603">
            <v>1</v>
          </cell>
          <cell r="H7603">
            <v>1</v>
          </cell>
          <cell r="I7603">
            <v>1</v>
          </cell>
          <cell r="J7603">
            <v>1</v>
          </cell>
          <cell r="K7603">
            <v>1</v>
          </cell>
          <cell r="L7603">
            <v>1</v>
          </cell>
          <cell r="M7603">
            <v>1</v>
          </cell>
        </row>
        <row r="7604">
          <cell r="A7604">
            <v>51067</v>
          </cell>
          <cell r="B7604">
            <v>1</v>
          </cell>
          <cell r="C7604">
            <v>61.905700000000003</v>
          </cell>
          <cell r="D7604">
            <v>69.340599999999995</v>
          </cell>
          <cell r="E7604">
            <v>1</v>
          </cell>
          <cell r="F7604">
            <v>1</v>
          </cell>
          <cell r="G7604">
            <v>1</v>
          </cell>
          <cell r="H7604">
            <v>1</v>
          </cell>
          <cell r="I7604">
            <v>1</v>
          </cell>
          <cell r="J7604">
            <v>1</v>
          </cell>
          <cell r="K7604">
            <v>1</v>
          </cell>
          <cell r="L7604">
            <v>1</v>
          </cell>
          <cell r="M7604">
            <v>1</v>
          </cell>
        </row>
        <row r="7605">
          <cell r="A7605">
            <v>51068</v>
          </cell>
          <cell r="B7605">
            <v>1</v>
          </cell>
          <cell r="C7605">
            <v>61.905700000000003</v>
          </cell>
          <cell r="D7605">
            <v>69.340599999999995</v>
          </cell>
          <cell r="E7605">
            <v>1</v>
          </cell>
          <cell r="F7605">
            <v>1</v>
          </cell>
          <cell r="G7605">
            <v>1</v>
          </cell>
          <cell r="H7605">
            <v>1</v>
          </cell>
          <cell r="I7605">
            <v>1</v>
          </cell>
          <cell r="J7605">
            <v>1</v>
          </cell>
          <cell r="K7605">
            <v>1</v>
          </cell>
          <cell r="L7605">
            <v>1</v>
          </cell>
          <cell r="M7605">
            <v>1</v>
          </cell>
        </row>
        <row r="7606">
          <cell r="A7606">
            <v>51069</v>
          </cell>
          <cell r="B7606">
            <v>1</v>
          </cell>
          <cell r="C7606">
            <v>61.905700000000003</v>
          </cell>
          <cell r="D7606">
            <v>69.340599999999995</v>
          </cell>
          <cell r="E7606">
            <v>1</v>
          </cell>
          <cell r="F7606">
            <v>1</v>
          </cell>
          <cell r="G7606">
            <v>1</v>
          </cell>
          <cell r="H7606">
            <v>1</v>
          </cell>
          <cell r="I7606">
            <v>1</v>
          </cell>
          <cell r="J7606">
            <v>1</v>
          </cell>
          <cell r="K7606">
            <v>1</v>
          </cell>
          <cell r="L7606">
            <v>1</v>
          </cell>
          <cell r="M7606">
            <v>1</v>
          </cell>
        </row>
        <row r="7607">
          <cell r="A7607">
            <v>51070</v>
          </cell>
          <cell r="B7607">
            <v>1</v>
          </cell>
          <cell r="C7607">
            <v>61.905700000000003</v>
          </cell>
          <cell r="D7607">
            <v>69.340599999999995</v>
          </cell>
          <cell r="E7607">
            <v>1</v>
          </cell>
          <cell r="F7607">
            <v>1</v>
          </cell>
          <cell r="G7607">
            <v>1</v>
          </cell>
          <cell r="H7607">
            <v>1</v>
          </cell>
          <cell r="I7607">
            <v>1</v>
          </cell>
          <cell r="J7607">
            <v>1</v>
          </cell>
          <cell r="K7607">
            <v>1</v>
          </cell>
          <cell r="L7607">
            <v>1</v>
          </cell>
          <cell r="M7607">
            <v>1</v>
          </cell>
        </row>
        <row r="7608">
          <cell r="A7608">
            <v>51071</v>
          </cell>
          <cell r="B7608">
            <v>1</v>
          </cell>
          <cell r="C7608">
            <v>61.905700000000003</v>
          </cell>
          <cell r="D7608">
            <v>69.340599999999995</v>
          </cell>
          <cell r="E7608">
            <v>1</v>
          </cell>
          <cell r="F7608">
            <v>1</v>
          </cell>
          <cell r="G7608">
            <v>1</v>
          </cell>
          <cell r="H7608">
            <v>1</v>
          </cell>
          <cell r="I7608">
            <v>1</v>
          </cell>
          <cell r="J7608">
            <v>1</v>
          </cell>
          <cell r="K7608">
            <v>1</v>
          </cell>
          <cell r="L7608">
            <v>1</v>
          </cell>
          <cell r="M7608">
            <v>1</v>
          </cell>
        </row>
        <row r="7609">
          <cell r="A7609">
            <v>51072</v>
          </cell>
          <cell r="B7609">
            <v>1</v>
          </cell>
          <cell r="C7609">
            <v>61.905700000000003</v>
          </cell>
          <cell r="D7609">
            <v>69.340599999999995</v>
          </cell>
          <cell r="E7609">
            <v>1</v>
          </cell>
          <cell r="F7609">
            <v>1</v>
          </cell>
          <cell r="G7609">
            <v>1</v>
          </cell>
          <cell r="H7609">
            <v>1</v>
          </cell>
          <cell r="I7609">
            <v>1</v>
          </cell>
          <cell r="J7609">
            <v>1</v>
          </cell>
          <cell r="K7609">
            <v>1</v>
          </cell>
          <cell r="L7609">
            <v>1</v>
          </cell>
          <cell r="M7609">
            <v>1</v>
          </cell>
        </row>
        <row r="7610">
          <cell r="A7610">
            <v>51073</v>
          </cell>
          <cell r="B7610">
            <v>1</v>
          </cell>
          <cell r="C7610">
            <v>61.905700000000003</v>
          </cell>
          <cell r="D7610">
            <v>69.340599999999995</v>
          </cell>
          <cell r="E7610">
            <v>1</v>
          </cell>
          <cell r="F7610">
            <v>1</v>
          </cell>
          <cell r="G7610">
            <v>1</v>
          </cell>
          <cell r="H7610">
            <v>1</v>
          </cell>
          <cell r="I7610">
            <v>1</v>
          </cell>
          <cell r="J7610">
            <v>1</v>
          </cell>
          <cell r="K7610">
            <v>1</v>
          </cell>
          <cell r="L7610">
            <v>1</v>
          </cell>
          <cell r="M7610">
            <v>1</v>
          </cell>
        </row>
        <row r="7611">
          <cell r="A7611">
            <v>51074</v>
          </cell>
          <cell r="B7611">
            <v>1</v>
          </cell>
          <cell r="C7611">
            <v>61.905700000000003</v>
          </cell>
          <cell r="D7611">
            <v>69.340599999999995</v>
          </cell>
          <cell r="E7611">
            <v>1</v>
          </cell>
          <cell r="F7611">
            <v>1</v>
          </cell>
          <cell r="G7611">
            <v>1</v>
          </cell>
          <cell r="H7611">
            <v>1</v>
          </cell>
          <cell r="I7611">
            <v>1</v>
          </cell>
          <cell r="J7611">
            <v>1</v>
          </cell>
          <cell r="K7611">
            <v>1</v>
          </cell>
          <cell r="L7611">
            <v>1</v>
          </cell>
          <cell r="M7611">
            <v>1</v>
          </cell>
        </row>
        <row r="7612">
          <cell r="A7612">
            <v>51075</v>
          </cell>
          <cell r="B7612">
            <v>1</v>
          </cell>
          <cell r="C7612">
            <v>61.905700000000003</v>
          </cell>
          <cell r="D7612">
            <v>69.340599999999995</v>
          </cell>
          <cell r="E7612">
            <v>1</v>
          </cell>
          <cell r="F7612">
            <v>1</v>
          </cell>
          <cell r="G7612">
            <v>1</v>
          </cell>
          <cell r="H7612">
            <v>1</v>
          </cell>
          <cell r="I7612">
            <v>1</v>
          </cell>
          <cell r="J7612">
            <v>1</v>
          </cell>
          <cell r="K7612">
            <v>1</v>
          </cell>
          <cell r="L7612">
            <v>1</v>
          </cell>
          <cell r="M7612">
            <v>1</v>
          </cell>
        </row>
        <row r="7613">
          <cell r="A7613">
            <v>51076</v>
          </cell>
          <cell r="B7613">
            <v>1</v>
          </cell>
          <cell r="C7613">
            <v>61.905700000000003</v>
          </cell>
          <cell r="D7613">
            <v>69.340599999999995</v>
          </cell>
          <cell r="E7613">
            <v>1</v>
          </cell>
          <cell r="F7613">
            <v>1</v>
          </cell>
          <cell r="G7613">
            <v>1</v>
          </cell>
          <cell r="H7613">
            <v>1</v>
          </cell>
          <cell r="I7613">
            <v>1</v>
          </cell>
          <cell r="J7613">
            <v>1</v>
          </cell>
          <cell r="K7613">
            <v>1</v>
          </cell>
          <cell r="L7613">
            <v>1</v>
          </cell>
          <cell r="M7613">
            <v>1</v>
          </cell>
        </row>
        <row r="7614">
          <cell r="A7614">
            <v>51077</v>
          </cell>
          <cell r="B7614">
            <v>1</v>
          </cell>
          <cell r="C7614">
            <v>61.905700000000003</v>
          </cell>
          <cell r="D7614">
            <v>69.340599999999995</v>
          </cell>
          <cell r="E7614">
            <v>1</v>
          </cell>
          <cell r="F7614">
            <v>1</v>
          </cell>
          <cell r="G7614">
            <v>1</v>
          </cell>
          <cell r="H7614">
            <v>1</v>
          </cell>
          <cell r="I7614">
            <v>1</v>
          </cell>
          <cell r="J7614">
            <v>1</v>
          </cell>
          <cell r="K7614">
            <v>1</v>
          </cell>
          <cell r="L7614">
            <v>1</v>
          </cell>
          <cell r="M7614">
            <v>1</v>
          </cell>
        </row>
        <row r="7615">
          <cell r="A7615">
            <v>51078</v>
          </cell>
          <cell r="B7615">
            <v>1</v>
          </cell>
          <cell r="C7615">
            <v>61.905700000000003</v>
          </cell>
          <cell r="D7615">
            <v>69.340599999999995</v>
          </cell>
          <cell r="E7615">
            <v>1</v>
          </cell>
          <cell r="F7615">
            <v>1</v>
          </cell>
          <cell r="G7615">
            <v>1</v>
          </cell>
          <cell r="H7615">
            <v>1</v>
          </cell>
          <cell r="I7615">
            <v>1</v>
          </cell>
          <cell r="J7615">
            <v>1</v>
          </cell>
          <cell r="K7615">
            <v>1</v>
          </cell>
          <cell r="L7615">
            <v>1</v>
          </cell>
          <cell r="M7615">
            <v>1</v>
          </cell>
        </row>
        <row r="7616">
          <cell r="A7616">
            <v>51079</v>
          </cell>
          <cell r="B7616">
            <v>1</v>
          </cell>
          <cell r="C7616">
            <v>61.905700000000003</v>
          </cell>
          <cell r="D7616">
            <v>69.340599999999995</v>
          </cell>
          <cell r="E7616">
            <v>1</v>
          </cell>
          <cell r="F7616">
            <v>1</v>
          </cell>
          <cell r="G7616">
            <v>1</v>
          </cell>
          <cell r="H7616">
            <v>1</v>
          </cell>
          <cell r="I7616">
            <v>1</v>
          </cell>
          <cell r="J7616">
            <v>1</v>
          </cell>
          <cell r="K7616">
            <v>1</v>
          </cell>
          <cell r="L7616">
            <v>1</v>
          </cell>
          <cell r="M7616">
            <v>1</v>
          </cell>
        </row>
        <row r="7617">
          <cell r="A7617">
            <v>51080</v>
          </cell>
          <cell r="B7617">
            <v>1</v>
          </cell>
          <cell r="C7617">
            <v>61.905700000000003</v>
          </cell>
          <cell r="D7617">
            <v>69.340599999999995</v>
          </cell>
          <cell r="E7617">
            <v>1</v>
          </cell>
          <cell r="F7617">
            <v>1</v>
          </cell>
          <cell r="G7617">
            <v>1</v>
          </cell>
          <cell r="H7617">
            <v>1</v>
          </cell>
          <cell r="I7617">
            <v>1</v>
          </cell>
          <cell r="J7617">
            <v>1</v>
          </cell>
          <cell r="K7617">
            <v>1</v>
          </cell>
          <cell r="L7617">
            <v>1</v>
          </cell>
          <cell r="M7617">
            <v>1</v>
          </cell>
        </row>
        <row r="7618">
          <cell r="A7618">
            <v>51081</v>
          </cell>
          <cell r="B7618">
            <v>1</v>
          </cell>
          <cell r="C7618">
            <v>61.905700000000003</v>
          </cell>
          <cell r="D7618">
            <v>69.340599999999995</v>
          </cell>
          <cell r="E7618">
            <v>1</v>
          </cell>
          <cell r="F7618">
            <v>1</v>
          </cell>
          <cell r="G7618">
            <v>1</v>
          </cell>
          <cell r="H7618">
            <v>1</v>
          </cell>
          <cell r="I7618">
            <v>1</v>
          </cell>
          <cell r="J7618">
            <v>1</v>
          </cell>
          <cell r="K7618">
            <v>1</v>
          </cell>
          <cell r="L7618">
            <v>1</v>
          </cell>
          <cell r="M7618">
            <v>1</v>
          </cell>
        </row>
        <row r="7619">
          <cell r="A7619">
            <v>51082</v>
          </cell>
          <cell r="B7619">
            <v>1</v>
          </cell>
          <cell r="C7619">
            <v>61.905700000000003</v>
          </cell>
          <cell r="D7619">
            <v>69.340599999999995</v>
          </cell>
          <cell r="E7619">
            <v>1</v>
          </cell>
          <cell r="F7619">
            <v>1</v>
          </cell>
          <cell r="G7619">
            <v>1</v>
          </cell>
          <cell r="H7619">
            <v>1</v>
          </cell>
          <cell r="I7619">
            <v>1</v>
          </cell>
          <cell r="J7619">
            <v>1</v>
          </cell>
          <cell r="K7619">
            <v>1</v>
          </cell>
          <cell r="L7619">
            <v>1</v>
          </cell>
          <cell r="M7619">
            <v>1</v>
          </cell>
        </row>
        <row r="7620">
          <cell r="A7620">
            <v>51083</v>
          </cell>
          <cell r="B7620">
            <v>1</v>
          </cell>
          <cell r="C7620">
            <v>61.905700000000003</v>
          </cell>
          <cell r="D7620">
            <v>69.340599999999995</v>
          </cell>
          <cell r="E7620">
            <v>1</v>
          </cell>
          <cell r="F7620">
            <v>1</v>
          </cell>
          <cell r="G7620">
            <v>1</v>
          </cell>
          <cell r="H7620">
            <v>1</v>
          </cell>
          <cell r="I7620">
            <v>1</v>
          </cell>
          <cell r="J7620">
            <v>1</v>
          </cell>
          <cell r="K7620">
            <v>1</v>
          </cell>
          <cell r="L7620">
            <v>1</v>
          </cell>
          <cell r="M7620">
            <v>1</v>
          </cell>
        </row>
        <row r="7621">
          <cell r="A7621">
            <v>51084</v>
          </cell>
          <cell r="B7621">
            <v>1</v>
          </cell>
          <cell r="C7621">
            <v>61.905700000000003</v>
          </cell>
          <cell r="D7621">
            <v>69.340599999999995</v>
          </cell>
          <cell r="E7621">
            <v>1</v>
          </cell>
          <cell r="F7621">
            <v>1</v>
          </cell>
          <cell r="G7621">
            <v>1</v>
          </cell>
          <cell r="H7621">
            <v>1</v>
          </cell>
          <cell r="I7621">
            <v>1</v>
          </cell>
          <cell r="J7621">
            <v>1</v>
          </cell>
          <cell r="K7621">
            <v>1</v>
          </cell>
          <cell r="L7621">
            <v>1</v>
          </cell>
          <cell r="M7621">
            <v>1</v>
          </cell>
        </row>
        <row r="7622">
          <cell r="A7622">
            <v>51085</v>
          </cell>
          <cell r="B7622">
            <v>1</v>
          </cell>
          <cell r="C7622">
            <v>61.905700000000003</v>
          </cell>
          <cell r="D7622">
            <v>69.340599999999995</v>
          </cell>
          <cell r="E7622">
            <v>1</v>
          </cell>
          <cell r="F7622">
            <v>1</v>
          </cell>
          <cell r="G7622">
            <v>1</v>
          </cell>
          <cell r="H7622">
            <v>1</v>
          </cell>
          <cell r="I7622">
            <v>1</v>
          </cell>
          <cell r="J7622">
            <v>1</v>
          </cell>
          <cell r="K7622">
            <v>1</v>
          </cell>
          <cell r="L7622">
            <v>1</v>
          </cell>
          <cell r="M7622">
            <v>1</v>
          </cell>
        </row>
        <row r="7623">
          <cell r="A7623">
            <v>51086</v>
          </cell>
          <cell r="B7623">
            <v>1</v>
          </cell>
          <cell r="C7623">
            <v>61.905700000000003</v>
          </cell>
          <cell r="D7623">
            <v>69.340599999999995</v>
          </cell>
          <cell r="E7623">
            <v>1</v>
          </cell>
          <cell r="F7623">
            <v>1</v>
          </cell>
          <cell r="G7623">
            <v>1</v>
          </cell>
          <cell r="H7623">
            <v>1</v>
          </cell>
          <cell r="I7623">
            <v>1</v>
          </cell>
          <cell r="J7623">
            <v>1</v>
          </cell>
          <cell r="K7623">
            <v>1</v>
          </cell>
          <cell r="L7623">
            <v>1</v>
          </cell>
          <cell r="M7623">
            <v>1</v>
          </cell>
        </row>
        <row r="7624">
          <cell r="A7624">
            <v>51087</v>
          </cell>
          <cell r="B7624">
            <v>1</v>
          </cell>
          <cell r="C7624">
            <v>61.905700000000003</v>
          </cell>
          <cell r="D7624">
            <v>69.340599999999995</v>
          </cell>
          <cell r="E7624">
            <v>1</v>
          </cell>
          <cell r="F7624">
            <v>1</v>
          </cell>
          <cell r="G7624">
            <v>1</v>
          </cell>
          <cell r="H7624">
            <v>1</v>
          </cell>
          <cell r="I7624">
            <v>1</v>
          </cell>
          <cell r="J7624">
            <v>1</v>
          </cell>
          <cell r="K7624">
            <v>1</v>
          </cell>
          <cell r="L7624">
            <v>1</v>
          </cell>
          <cell r="M7624">
            <v>1</v>
          </cell>
        </row>
        <row r="7625">
          <cell r="A7625">
            <v>51088</v>
          </cell>
          <cell r="B7625">
            <v>1</v>
          </cell>
          <cell r="C7625">
            <v>61.905700000000003</v>
          </cell>
          <cell r="D7625">
            <v>69.340599999999995</v>
          </cell>
          <cell r="E7625">
            <v>1</v>
          </cell>
          <cell r="F7625">
            <v>1</v>
          </cell>
          <cell r="G7625">
            <v>1</v>
          </cell>
          <cell r="H7625">
            <v>1</v>
          </cell>
          <cell r="I7625">
            <v>1</v>
          </cell>
          <cell r="J7625">
            <v>1</v>
          </cell>
          <cell r="K7625">
            <v>1</v>
          </cell>
          <cell r="L7625">
            <v>1</v>
          </cell>
          <cell r="M7625">
            <v>1</v>
          </cell>
        </row>
        <row r="7626">
          <cell r="A7626">
            <v>51089</v>
          </cell>
          <cell r="B7626">
            <v>1</v>
          </cell>
          <cell r="C7626">
            <v>61.905700000000003</v>
          </cell>
          <cell r="D7626">
            <v>69.340599999999995</v>
          </cell>
          <cell r="E7626">
            <v>1</v>
          </cell>
          <cell r="F7626">
            <v>1</v>
          </cell>
          <cell r="G7626">
            <v>1</v>
          </cell>
          <cell r="H7626">
            <v>1</v>
          </cell>
          <cell r="I7626">
            <v>1</v>
          </cell>
          <cell r="J7626">
            <v>1</v>
          </cell>
          <cell r="K7626">
            <v>1</v>
          </cell>
          <cell r="L7626">
            <v>1</v>
          </cell>
          <cell r="M7626">
            <v>1</v>
          </cell>
        </row>
        <row r="7627">
          <cell r="A7627">
            <v>51090</v>
          </cell>
          <cell r="B7627">
            <v>1</v>
          </cell>
          <cell r="C7627">
            <v>61.905700000000003</v>
          </cell>
          <cell r="D7627">
            <v>69.340599999999995</v>
          </cell>
          <cell r="E7627">
            <v>1</v>
          </cell>
          <cell r="F7627">
            <v>1</v>
          </cell>
          <cell r="G7627">
            <v>1</v>
          </cell>
          <cell r="H7627">
            <v>1</v>
          </cell>
          <cell r="I7627">
            <v>1</v>
          </cell>
          <cell r="J7627">
            <v>1</v>
          </cell>
          <cell r="K7627">
            <v>1</v>
          </cell>
          <cell r="L7627">
            <v>1</v>
          </cell>
          <cell r="M7627">
            <v>1</v>
          </cell>
        </row>
        <row r="7628">
          <cell r="A7628">
            <v>51091</v>
          </cell>
          <cell r="B7628">
            <v>1</v>
          </cell>
          <cell r="C7628">
            <v>61.905700000000003</v>
          </cell>
          <cell r="D7628">
            <v>69.340599999999995</v>
          </cell>
          <cell r="E7628">
            <v>1</v>
          </cell>
          <cell r="F7628">
            <v>1</v>
          </cell>
          <cell r="G7628">
            <v>1</v>
          </cell>
          <cell r="H7628">
            <v>1</v>
          </cell>
          <cell r="I7628">
            <v>1</v>
          </cell>
          <cell r="J7628">
            <v>1</v>
          </cell>
          <cell r="K7628">
            <v>1</v>
          </cell>
          <cell r="L7628">
            <v>1</v>
          </cell>
          <cell r="M7628">
            <v>1</v>
          </cell>
        </row>
        <row r="7629">
          <cell r="A7629">
            <v>51092</v>
          </cell>
          <cell r="B7629">
            <v>1</v>
          </cell>
          <cell r="C7629">
            <v>61.905700000000003</v>
          </cell>
          <cell r="D7629">
            <v>69.340599999999995</v>
          </cell>
          <cell r="E7629">
            <v>1</v>
          </cell>
          <cell r="F7629">
            <v>1</v>
          </cell>
          <cell r="G7629">
            <v>1</v>
          </cell>
          <cell r="H7629">
            <v>1</v>
          </cell>
          <cell r="I7629">
            <v>1</v>
          </cell>
          <cell r="J7629">
            <v>1</v>
          </cell>
          <cell r="K7629">
            <v>1</v>
          </cell>
          <cell r="L7629">
            <v>1</v>
          </cell>
          <cell r="M7629">
            <v>1</v>
          </cell>
        </row>
        <row r="7630">
          <cell r="A7630">
            <v>51093</v>
          </cell>
          <cell r="B7630">
            <v>1</v>
          </cell>
          <cell r="C7630">
            <v>61.905700000000003</v>
          </cell>
          <cell r="D7630">
            <v>69.340599999999995</v>
          </cell>
          <cell r="E7630">
            <v>1</v>
          </cell>
          <cell r="F7630">
            <v>1</v>
          </cell>
          <cell r="G7630">
            <v>1</v>
          </cell>
          <cell r="H7630">
            <v>1</v>
          </cell>
          <cell r="I7630">
            <v>1</v>
          </cell>
          <cell r="J7630">
            <v>1</v>
          </cell>
          <cell r="K7630">
            <v>1</v>
          </cell>
          <cell r="L7630">
            <v>1</v>
          </cell>
          <cell r="M7630">
            <v>1</v>
          </cell>
        </row>
        <row r="7631">
          <cell r="A7631">
            <v>51094</v>
          </cell>
          <cell r="B7631">
            <v>1</v>
          </cell>
          <cell r="C7631">
            <v>61.905700000000003</v>
          </cell>
          <cell r="D7631">
            <v>69.340599999999995</v>
          </cell>
          <cell r="E7631">
            <v>1</v>
          </cell>
          <cell r="F7631">
            <v>1</v>
          </cell>
          <cell r="G7631">
            <v>1</v>
          </cell>
          <cell r="H7631">
            <v>1</v>
          </cell>
          <cell r="I7631">
            <v>1</v>
          </cell>
          <cell r="J7631">
            <v>1</v>
          </cell>
          <cell r="K7631">
            <v>1</v>
          </cell>
          <cell r="L7631">
            <v>1</v>
          </cell>
          <cell r="M7631">
            <v>1</v>
          </cell>
        </row>
        <row r="7632">
          <cell r="A7632">
            <v>51095</v>
          </cell>
          <cell r="B7632">
            <v>1</v>
          </cell>
          <cell r="C7632">
            <v>61.905700000000003</v>
          </cell>
          <cell r="D7632">
            <v>69.340599999999995</v>
          </cell>
          <cell r="E7632">
            <v>1</v>
          </cell>
          <cell r="F7632">
            <v>1</v>
          </cell>
          <cell r="G7632">
            <v>1</v>
          </cell>
          <cell r="H7632">
            <v>1</v>
          </cell>
          <cell r="I7632">
            <v>1</v>
          </cell>
          <cell r="J7632">
            <v>1</v>
          </cell>
          <cell r="K7632">
            <v>1</v>
          </cell>
          <cell r="L7632">
            <v>1</v>
          </cell>
          <cell r="M7632">
            <v>1</v>
          </cell>
        </row>
        <row r="7633">
          <cell r="A7633">
            <v>51096</v>
          </cell>
          <cell r="B7633">
            <v>1</v>
          </cell>
          <cell r="C7633">
            <v>61.905700000000003</v>
          </cell>
          <cell r="D7633">
            <v>69.340599999999995</v>
          </cell>
          <cell r="E7633">
            <v>1</v>
          </cell>
          <cell r="F7633">
            <v>1</v>
          </cell>
          <cell r="G7633">
            <v>1</v>
          </cell>
          <cell r="H7633">
            <v>1</v>
          </cell>
          <cell r="I7633">
            <v>1</v>
          </cell>
          <cell r="J7633">
            <v>1</v>
          </cell>
          <cell r="K7633">
            <v>1</v>
          </cell>
          <cell r="L7633">
            <v>1</v>
          </cell>
          <cell r="M7633">
            <v>1</v>
          </cell>
        </row>
        <row r="7634">
          <cell r="A7634">
            <v>51097</v>
          </cell>
          <cell r="B7634">
            <v>1</v>
          </cell>
          <cell r="C7634">
            <v>61.905700000000003</v>
          </cell>
          <cell r="D7634">
            <v>69.340599999999995</v>
          </cell>
          <cell r="E7634">
            <v>1</v>
          </cell>
          <cell r="F7634">
            <v>1</v>
          </cell>
          <cell r="G7634">
            <v>1</v>
          </cell>
          <cell r="H7634">
            <v>1</v>
          </cell>
          <cell r="I7634">
            <v>1</v>
          </cell>
          <cell r="J7634">
            <v>1</v>
          </cell>
          <cell r="K7634">
            <v>1</v>
          </cell>
          <cell r="L7634">
            <v>1</v>
          </cell>
          <cell r="M7634">
            <v>1</v>
          </cell>
        </row>
        <row r="7635">
          <cell r="A7635">
            <v>51098</v>
          </cell>
          <cell r="B7635">
            <v>1</v>
          </cell>
          <cell r="C7635">
            <v>61.905700000000003</v>
          </cell>
          <cell r="D7635">
            <v>69.340599999999995</v>
          </cell>
          <cell r="E7635">
            <v>1</v>
          </cell>
          <cell r="F7635">
            <v>1</v>
          </cell>
          <cell r="G7635">
            <v>1</v>
          </cell>
          <cell r="H7635">
            <v>1</v>
          </cell>
          <cell r="I7635">
            <v>1</v>
          </cell>
          <cell r="J7635">
            <v>1</v>
          </cell>
          <cell r="K7635">
            <v>1</v>
          </cell>
          <cell r="L7635">
            <v>1</v>
          </cell>
          <cell r="M7635">
            <v>1</v>
          </cell>
        </row>
        <row r="7636">
          <cell r="A7636">
            <v>51099</v>
          </cell>
          <cell r="B7636">
            <v>1</v>
          </cell>
          <cell r="C7636">
            <v>61.905700000000003</v>
          </cell>
          <cell r="D7636">
            <v>69.340599999999995</v>
          </cell>
          <cell r="E7636">
            <v>1</v>
          </cell>
          <cell r="F7636">
            <v>1</v>
          </cell>
          <cell r="G7636">
            <v>1</v>
          </cell>
          <cell r="H7636">
            <v>1</v>
          </cell>
          <cell r="I7636">
            <v>1</v>
          </cell>
          <cell r="J7636">
            <v>1</v>
          </cell>
          <cell r="K7636">
            <v>1</v>
          </cell>
          <cell r="L7636">
            <v>1</v>
          </cell>
          <cell r="M7636">
            <v>1</v>
          </cell>
        </row>
        <row r="7637">
          <cell r="A7637">
            <v>51100</v>
          </cell>
          <cell r="B7637">
            <v>1</v>
          </cell>
          <cell r="C7637">
            <v>61.905700000000003</v>
          </cell>
          <cell r="D7637">
            <v>69.340599999999995</v>
          </cell>
          <cell r="E7637">
            <v>1</v>
          </cell>
          <cell r="F7637">
            <v>1</v>
          </cell>
          <cell r="G7637">
            <v>1</v>
          </cell>
          <cell r="H7637">
            <v>1</v>
          </cell>
          <cell r="I7637">
            <v>1</v>
          </cell>
          <cell r="J7637">
            <v>1</v>
          </cell>
          <cell r="K7637">
            <v>1</v>
          </cell>
          <cell r="L7637">
            <v>1</v>
          </cell>
          <cell r="M7637">
            <v>1</v>
          </cell>
        </row>
        <row r="7638">
          <cell r="A7638">
            <v>51101</v>
          </cell>
          <cell r="B7638">
            <v>1</v>
          </cell>
          <cell r="C7638">
            <v>61.905700000000003</v>
          </cell>
          <cell r="D7638">
            <v>69.340599999999995</v>
          </cell>
          <cell r="E7638">
            <v>1</v>
          </cell>
          <cell r="F7638">
            <v>1</v>
          </cell>
          <cell r="G7638">
            <v>1</v>
          </cell>
          <cell r="H7638">
            <v>1</v>
          </cell>
          <cell r="I7638">
            <v>1</v>
          </cell>
          <cell r="J7638">
            <v>1</v>
          </cell>
          <cell r="K7638">
            <v>1</v>
          </cell>
          <cell r="L7638">
            <v>1</v>
          </cell>
          <cell r="M7638">
            <v>1</v>
          </cell>
        </row>
        <row r="7639">
          <cell r="A7639">
            <v>51102</v>
          </cell>
          <cell r="B7639">
            <v>1</v>
          </cell>
          <cell r="C7639">
            <v>61.905700000000003</v>
          </cell>
          <cell r="D7639">
            <v>69.340599999999995</v>
          </cell>
          <cell r="E7639">
            <v>1</v>
          </cell>
          <cell r="F7639">
            <v>1</v>
          </cell>
          <cell r="G7639">
            <v>1</v>
          </cell>
          <cell r="H7639">
            <v>1</v>
          </cell>
          <cell r="I7639">
            <v>1</v>
          </cell>
          <cell r="J7639">
            <v>1</v>
          </cell>
          <cell r="K7639">
            <v>1</v>
          </cell>
          <cell r="L7639">
            <v>1</v>
          </cell>
          <cell r="M7639">
            <v>1</v>
          </cell>
        </row>
        <row r="7640">
          <cell r="A7640">
            <v>51103</v>
          </cell>
          <cell r="B7640">
            <v>1</v>
          </cell>
          <cell r="C7640">
            <v>61.905700000000003</v>
          </cell>
          <cell r="D7640">
            <v>69.340599999999995</v>
          </cell>
          <cell r="E7640">
            <v>1</v>
          </cell>
          <cell r="F7640">
            <v>1</v>
          </cell>
          <cell r="G7640">
            <v>1</v>
          </cell>
          <cell r="H7640">
            <v>1</v>
          </cell>
          <cell r="I7640">
            <v>1</v>
          </cell>
          <cell r="J7640">
            <v>1</v>
          </cell>
          <cell r="K7640">
            <v>1</v>
          </cell>
          <cell r="L7640">
            <v>1</v>
          </cell>
          <cell r="M7640">
            <v>1</v>
          </cell>
        </row>
        <row r="7641">
          <cell r="A7641">
            <v>51104</v>
          </cell>
          <cell r="B7641">
            <v>1</v>
          </cell>
          <cell r="C7641">
            <v>61.905700000000003</v>
          </cell>
          <cell r="D7641">
            <v>69.340599999999995</v>
          </cell>
          <cell r="E7641">
            <v>1</v>
          </cell>
          <cell r="F7641">
            <v>1</v>
          </cell>
          <cell r="G7641">
            <v>1</v>
          </cell>
          <cell r="H7641">
            <v>1</v>
          </cell>
          <cell r="I7641">
            <v>1</v>
          </cell>
          <cell r="J7641">
            <v>1</v>
          </cell>
          <cell r="K7641">
            <v>1</v>
          </cell>
          <cell r="L7641">
            <v>1</v>
          </cell>
          <cell r="M7641">
            <v>1</v>
          </cell>
        </row>
        <row r="7642">
          <cell r="A7642">
            <v>51105</v>
          </cell>
          <cell r="B7642">
            <v>1</v>
          </cell>
          <cell r="C7642">
            <v>61.905700000000003</v>
          </cell>
          <cell r="D7642">
            <v>69.340599999999995</v>
          </cell>
          <cell r="E7642">
            <v>1</v>
          </cell>
          <cell r="F7642">
            <v>1</v>
          </cell>
          <cell r="G7642">
            <v>1</v>
          </cell>
          <cell r="H7642">
            <v>1</v>
          </cell>
          <cell r="I7642">
            <v>1</v>
          </cell>
          <cell r="J7642">
            <v>1</v>
          </cell>
          <cell r="K7642">
            <v>1</v>
          </cell>
          <cell r="L7642">
            <v>1</v>
          </cell>
          <cell r="M7642">
            <v>1</v>
          </cell>
        </row>
        <row r="7643">
          <cell r="A7643">
            <v>51106</v>
          </cell>
          <cell r="B7643">
            <v>1</v>
          </cell>
          <cell r="C7643">
            <v>61.905700000000003</v>
          </cell>
          <cell r="D7643">
            <v>69.340599999999995</v>
          </cell>
          <cell r="E7643">
            <v>1</v>
          </cell>
          <cell r="F7643">
            <v>1</v>
          </cell>
          <cell r="G7643">
            <v>1</v>
          </cell>
          <cell r="H7643">
            <v>1</v>
          </cell>
          <cell r="I7643">
            <v>1</v>
          </cell>
          <cell r="J7643">
            <v>1</v>
          </cell>
          <cell r="K7643">
            <v>1</v>
          </cell>
          <cell r="L7643">
            <v>1</v>
          </cell>
          <cell r="M7643">
            <v>1</v>
          </cell>
        </row>
        <row r="7644">
          <cell r="A7644">
            <v>51107</v>
          </cell>
          <cell r="B7644">
            <v>1</v>
          </cell>
          <cell r="C7644">
            <v>61.905700000000003</v>
          </cell>
          <cell r="D7644">
            <v>69.340599999999995</v>
          </cell>
          <cell r="E7644">
            <v>1</v>
          </cell>
          <cell r="F7644">
            <v>1</v>
          </cell>
          <cell r="G7644">
            <v>1</v>
          </cell>
          <cell r="H7644">
            <v>1</v>
          </cell>
          <cell r="I7644">
            <v>1</v>
          </cell>
          <cell r="J7644">
            <v>1</v>
          </cell>
          <cell r="K7644">
            <v>1</v>
          </cell>
          <cell r="L7644">
            <v>1</v>
          </cell>
          <cell r="M7644">
            <v>1</v>
          </cell>
        </row>
        <row r="7645">
          <cell r="A7645">
            <v>51108</v>
          </cell>
          <cell r="B7645">
            <v>1</v>
          </cell>
          <cell r="C7645">
            <v>61.905700000000003</v>
          </cell>
          <cell r="D7645">
            <v>69.340599999999995</v>
          </cell>
          <cell r="E7645">
            <v>1</v>
          </cell>
          <cell r="F7645">
            <v>1</v>
          </cell>
          <cell r="G7645">
            <v>1</v>
          </cell>
          <cell r="H7645">
            <v>1</v>
          </cell>
          <cell r="I7645">
            <v>1</v>
          </cell>
          <cell r="J7645">
            <v>1</v>
          </cell>
          <cell r="K7645">
            <v>1</v>
          </cell>
          <cell r="L7645">
            <v>1</v>
          </cell>
          <cell r="M7645">
            <v>1</v>
          </cell>
        </row>
        <row r="7646">
          <cell r="A7646">
            <v>51109</v>
          </cell>
          <cell r="B7646">
            <v>1</v>
          </cell>
          <cell r="C7646">
            <v>61.905700000000003</v>
          </cell>
          <cell r="D7646">
            <v>69.340599999999995</v>
          </cell>
          <cell r="E7646">
            <v>1</v>
          </cell>
          <cell r="F7646">
            <v>1</v>
          </cell>
          <cell r="G7646">
            <v>1</v>
          </cell>
          <cell r="H7646">
            <v>1</v>
          </cell>
          <cell r="I7646">
            <v>1</v>
          </cell>
          <cell r="J7646">
            <v>1</v>
          </cell>
          <cell r="K7646">
            <v>1</v>
          </cell>
          <cell r="L7646">
            <v>1</v>
          </cell>
          <cell r="M7646">
            <v>1</v>
          </cell>
        </row>
        <row r="7647">
          <cell r="A7647">
            <v>51110</v>
          </cell>
          <cell r="B7647">
            <v>1</v>
          </cell>
          <cell r="C7647">
            <v>61.905700000000003</v>
          </cell>
          <cell r="D7647">
            <v>69.340599999999995</v>
          </cell>
          <cell r="E7647">
            <v>1</v>
          </cell>
          <cell r="F7647">
            <v>1</v>
          </cell>
          <cell r="G7647">
            <v>1</v>
          </cell>
          <cell r="H7647">
            <v>1</v>
          </cell>
          <cell r="I7647">
            <v>1</v>
          </cell>
          <cell r="J7647">
            <v>1</v>
          </cell>
          <cell r="K7647">
            <v>1</v>
          </cell>
          <cell r="L7647">
            <v>1</v>
          </cell>
          <cell r="M7647">
            <v>1</v>
          </cell>
        </row>
        <row r="7648">
          <cell r="A7648">
            <v>51111</v>
          </cell>
          <cell r="B7648">
            <v>1</v>
          </cell>
          <cell r="C7648">
            <v>61.905700000000003</v>
          </cell>
          <cell r="D7648">
            <v>69.340599999999995</v>
          </cell>
          <cell r="E7648">
            <v>1</v>
          </cell>
          <cell r="F7648">
            <v>1</v>
          </cell>
          <cell r="G7648">
            <v>1</v>
          </cell>
          <cell r="H7648">
            <v>1</v>
          </cell>
          <cell r="I7648">
            <v>1</v>
          </cell>
          <cell r="J7648">
            <v>1</v>
          </cell>
          <cell r="K7648">
            <v>1</v>
          </cell>
          <cell r="L7648">
            <v>1</v>
          </cell>
          <cell r="M7648">
            <v>1</v>
          </cell>
        </row>
        <row r="7649">
          <cell r="A7649">
            <v>51112</v>
          </cell>
          <cell r="B7649">
            <v>1</v>
          </cell>
          <cell r="C7649">
            <v>61.905700000000003</v>
          </cell>
          <cell r="D7649">
            <v>69.340599999999995</v>
          </cell>
          <cell r="E7649">
            <v>1</v>
          </cell>
          <cell r="F7649">
            <v>1</v>
          </cell>
          <cell r="G7649">
            <v>1</v>
          </cell>
          <cell r="H7649">
            <v>1</v>
          </cell>
          <cell r="I7649">
            <v>1</v>
          </cell>
          <cell r="J7649">
            <v>1</v>
          </cell>
          <cell r="K7649">
            <v>1</v>
          </cell>
          <cell r="L7649">
            <v>1</v>
          </cell>
          <cell r="M7649">
            <v>1</v>
          </cell>
        </row>
        <row r="7650">
          <cell r="A7650">
            <v>51113</v>
          </cell>
          <cell r="B7650">
            <v>1</v>
          </cell>
          <cell r="C7650">
            <v>61.905700000000003</v>
          </cell>
          <cell r="D7650">
            <v>69.340599999999995</v>
          </cell>
          <cell r="E7650">
            <v>1</v>
          </cell>
          <cell r="F7650">
            <v>1</v>
          </cell>
          <cell r="G7650">
            <v>1</v>
          </cell>
          <cell r="H7650">
            <v>1</v>
          </cell>
          <cell r="I7650">
            <v>1</v>
          </cell>
          <cell r="J7650">
            <v>1</v>
          </cell>
          <cell r="K7650">
            <v>1</v>
          </cell>
          <cell r="L7650">
            <v>1</v>
          </cell>
          <cell r="M7650">
            <v>1</v>
          </cell>
        </row>
        <row r="7651">
          <cell r="A7651">
            <v>51114</v>
          </cell>
          <cell r="B7651">
            <v>1</v>
          </cell>
          <cell r="C7651">
            <v>61.905700000000003</v>
          </cell>
          <cell r="D7651">
            <v>69.340599999999995</v>
          </cell>
          <cell r="E7651">
            <v>1</v>
          </cell>
          <cell r="F7651">
            <v>1</v>
          </cell>
          <cell r="G7651">
            <v>1</v>
          </cell>
          <cell r="H7651">
            <v>1</v>
          </cell>
          <cell r="I7651">
            <v>1</v>
          </cell>
          <cell r="J7651">
            <v>1</v>
          </cell>
          <cell r="K7651">
            <v>1</v>
          </cell>
          <cell r="L7651">
            <v>1</v>
          </cell>
          <cell r="M7651">
            <v>1</v>
          </cell>
        </row>
        <row r="7652">
          <cell r="A7652">
            <v>51115</v>
          </cell>
          <cell r="B7652">
            <v>1</v>
          </cell>
          <cell r="C7652">
            <v>61.905700000000003</v>
          </cell>
          <cell r="D7652">
            <v>69.340599999999995</v>
          </cell>
          <cell r="E7652">
            <v>1</v>
          </cell>
          <cell r="F7652">
            <v>1</v>
          </cell>
          <cell r="G7652">
            <v>1</v>
          </cell>
          <cell r="H7652">
            <v>1</v>
          </cell>
          <cell r="I7652">
            <v>1</v>
          </cell>
          <cell r="J7652">
            <v>1</v>
          </cell>
          <cell r="K7652">
            <v>1</v>
          </cell>
          <cell r="L7652">
            <v>1</v>
          </cell>
          <cell r="M7652">
            <v>1</v>
          </cell>
        </row>
        <row r="7653">
          <cell r="A7653">
            <v>51116</v>
          </cell>
          <cell r="B7653">
            <v>1</v>
          </cell>
          <cell r="C7653">
            <v>61.905700000000003</v>
          </cell>
          <cell r="D7653">
            <v>69.340599999999995</v>
          </cell>
          <cell r="E7653">
            <v>1</v>
          </cell>
          <cell r="F7653">
            <v>1</v>
          </cell>
          <cell r="G7653">
            <v>1</v>
          </cell>
          <cell r="H7653">
            <v>1</v>
          </cell>
          <cell r="I7653">
            <v>1</v>
          </cell>
          <cell r="J7653">
            <v>1</v>
          </cell>
          <cell r="K7653">
            <v>1</v>
          </cell>
          <cell r="L7653">
            <v>1</v>
          </cell>
          <cell r="M7653">
            <v>1</v>
          </cell>
        </row>
        <row r="7654">
          <cell r="A7654">
            <v>51117</v>
          </cell>
          <cell r="B7654">
            <v>1</v>
          </cell>
          <cell r="C7654">
            <v>61.905700000000003</v>
          </cell>
          <cell r="D7654">
            <v>69.340599999999995</v>
          </cell>
          <cell r="E7654">
            <v>1</v>
          </cell>
          <cell r="F7654">
            <v>1</v>
          </cell>
          <cell r="G7654">
            <v>1</v>
          </cell>
          <cell r="H7654">
            <v>1</v>
          </cell>
          <cell r="I7654">
            <v>1</v>
          </cell>
          <cell r="J7654">
            <v>1</v>
          </cell>
          <cell r="K7654">
            <v>1</v>
          </cell>
          <cell r="L7654">
            <v>1</v>
          </cell>
          <cell r="M7654">
            <v>1</v>
          </cell>
        </row>
        <row r="7655">
          <cell r="A7655">
            <v>51118</v>
          </cell>
          <cell r="B7655">
            <v>1</v>
          </cell>
          <cell r="C7655">
            <v>61.905700000000003</v>
          </cell>
          <cell r="D7655">
            <v>69.340599999999995</v>
          </cell>
          <cell r="E7655">
            <v>1</v>
          </cell>
          <cell r="F7655">
            <v>1</v>
          </cell>
          <cell r="G7655">
            <v>1</v>
          </cell>
          <cell r="H7655">
            <v>1</v>
          </cell>
          <cell r="I7655">
            <v>1</v>
          </cell>
          <cell r="J7655">
            <v>1</v>
          </cell>
          <cell r="K7655">
            <v>1</v>
          </cell>
          <cell r="L7655">
            <v>1</v>
          </cell>
          <cell r="M7655">
            <v>1</v>
          </cell>
        </row>
        <row r="7656">
          <cell r="A7656">
            <v>51119</v>
          </cell>
          <cell r="B7656">
            <v>1</v>
          </cell>
          <cell r="C7656">
            <v>61.905700000000003</v>
          </cell>
          <cell r="D7656">
            <v>69.340599999999995</v>
          </cell>
          <cell r="E7656">
            <v>1</v>
          </cell>
          <cell r="F7656">
            <v>1</v>
          </cell>
          <cell r="G7656">
            <v>1</v>
          </cell>
          <cell r="H7656">
            <v>1</v>
          </cell>
          <cell r="I7656">
            <v>1</v>
          </cell>
          <cell r="J7656">
            <v>1</v>
          </cell>
          <cell r="K7656">
            <v>1</v>
          </cell>
          <cell r="L7656">
            <v>1</v>
          </cell>
          <cell r="M7656">
            <v>1</v>
          </cell>
        </row>
        <row r="7657">
          <cell r="A7657">
            <v>51120</v>
          </cell>
          <cell r="B7657">
            <v>1</v>
          </cell>
          <cell r="C7657">
            <v>61.905700000000003</v>
          </cell>
          <cell r="D7657">
            <v>69.340599999999995</v>
          </cell>
          <cell r="E7657">
            <v>1</v>
          </cell>
          <cell r="F7657">
            <v>1</v>
          </cell>
          <cell r="G7657">
            <v>1</v>
          </cell>
          <cell r="H7657">
            <v>1</v>
          </cell>
          <cell r="I7657">
            <v>1</v>
          </cell>
          <cell r="J7657">
            <v>1</v>
          </cell>
          <cell r="K7657">
            <v>1</v>
          </cell>
          <cell r="L7657">
            <v>1</v>
          </cell>
          <cell r="M7657">
            <v>1</v>
          </cell>
        </row>
        <row r="7658">
          <cell r="A7658">
            <v>51121</v>
          </cell>
          <cell r="B7658">
            <v>1</v>
          </cell>
          <cell r="C7658">
            <v>61.905700000000003</v>
          </cell>
          <cell r="D7658">
            <v>69.340599999999995</v>
          </cell>
          <cell r="E7658">
            <v>1</v>
          </cell>
          <cell r="F7658">
            <v>1</v>
          </cell>
          <cell r="G7658">
            <v>1</v>
          </cell>
          <cell r="H7658">
            <v>1</v>
          </cell>
          <cell r="I7658">
            <v>1</v>
          </cell>
          <cell r="J7658">
            <v>1</v>
          </cell>
          <cell r="K7658">
            <v>1</v>
          </cell>
          <cell r="L7658">
            <v>1</v>
          </cell>
          <cell r="M7658">
            <v>1</v>
          </cell>
        </row>
        <row r="7659">
          <cell r="A7659">
            <v>51122</v>
          </cell>
          <cell r="B7659">
            <v>1</v>
          </cell>
          <cell r="C7659">
            <v>61.905700000000003</v>
          </cell>
          <cell r="D7659">
            <v>69.340599999999995</v>
          </cell>
          <cell r="E7659">
            <v>1</v>
          </cell>
          <cell r="F7659">
            <v>1</v>
          </cell>
          <cell r="G7659">
            <v>1</v>
          </cell>
          <cell r="H7659">
            <v>1</v>
          </cell>
          <cell r="I7659">
            <v>1</v>
          </cell>
          <cell r="J7659">
            <v>1</v>
          </cell>
          <cell r="K7659">
            <v>1</v>
          </cell>
          <cell r="L7659">
            <v>1</v>
          </cell>
          <cell r="M7659">
            <v>1</v>
          </cell>
        </row>
        <row r="7660">
          <cell r="A7660">
            <v>51123</v>
          </cell>
          <cell r="B7660">
            <v>1</v>
          </cell>
          <cell r="C7660">
            <v>61.905700000000003</v>
          </cell>
          <cell r="D7660">
            <v>69.340599999999995</v>
          </cell>
          <cell r="E7660">
            <v>1</v>
          </cell>
          <cell r="F7660">
            <v>1</v>
          </cell>
          <cell r="G7660">
            <v>1</v>
          </cell>
          <cell r="H7660">
            <v>1</v>
          </cell>
          <cell r="I7660">
            <v>1</v>
          </cell>
          <cell r="J7660">
            <v>1</v>
          </cell>
          <cell r="K7660">
            <v>1</v>
          </cell>
          <cell r="L7660">
            <v>1</v>
          </cell>
          <cell r="M7660">
            <v>1</v>
          </cell>
        </row>
        <row r="7661">
          <cell r="A7661">
            <v>51124</v>
          </cell>
          <cell r="B7661">
            <v>1</v>
          </cell>
          <cell r="C7661">
            <v>61.905700000000003</v>
          </cell>
          <cell r="D7661">
            <v>69.340599999999995</v>
          </cell>
          <cell r="E7661">
            <v>1</v>
          </cell>
          <cell r="F7661">
            <v>1</v>
          </cell>
          <cell r="G7661">
            <v>1</v>
          </cell>
          <cell r="H7661">
            <v>1</v>
          </cell>
          <cell r="I7661">
            <v>1</v>
          </cell>
          <cell r="J7661">
            <v>1</v>
          </cell>
          <cell r="K7661">
            <v>1</v>
          </cell>
          <cell r="L7661">
            <v>1</v>
          </cell>
          <cell r="M7661">
            <v>1</v>
          </cell>
        </row>
        <row r="7662">
          <cell r="A7662">
            <v>51125</v>
          </cell>
          <cell r="B7662">
            <v>1</v>
          </cell>
          <cell r="C7662">
            <v>61.905700000000003</v>
          </cell>
          <cell r="D7662">
            <v>69.340599999999995</v>
          </cell>
          <cell r="E7662">
            <v>1</v>
          </cell>
          <cell r="F7662">
            <v>1</v>
          </cell>
          <cell r="G7662">
            <v>1</v>
          </cell>
          <cell r="H7662">
            <v>1</v>
          </cell>
          <cell r="I7662">
            <v>1</v>
          </cell>
          <cell r="J7662">
            <v>1</v>
          </cell>
          <cell r="K7662">
            <v>1</v>
          </cell>
          <cell r="L7662">
            <v>1</v>
          </cell>
          <cell r="M7662">
            <v>1</v>
          </cell>
        </row>
        <row r="7663">
          <cell r="A7663">
            <v>51126</v>
          </cell>
          <cell r="B7663">
            <v>1</v>
          </cell>
          <cell r="C7663">
            <v>61.905700000000003</v>
          </cell>
          <cell r="D7663">
            <v>69.340599999999995</v>
          </cell>
          <cell r="E7663">
            <v>1</v>
          </cell>
          <cell r="F7663">
            <v>1</v>
          </cell>
          <cell r="G7663">
            <v>1</v>
          </cell>
          <cell r="H7663">
            <v>1</v>
          </cell>
          <cell r="I7663">
            <v>1</v>
          </cell>
          <cell r="J7663">
            <v>1</v>
          </cell>
          <cell r="K7663">
            <v>1</v>
          </cell>
          <cell r="L7663">
            <v>1</v>
          </cell>
          <cell r="M7663">
            <v>1</v>
          </cell>
        </row>
        <row r="7664">
          <cell r="A7664">
            <v>51127</v>
          </cell>
          <cell r="B7664">
            <v>1</v>
          </cell>
          <cell r="C7664">
            <v>61.905700000000003</v>
          </cell>
          <cell r="D7664">
            <v>69.340599999999995</v>
          </cell>
          <cell r="E7664">
            <v>1</v>
          </cell>
          <cell r="F7664">
            <v>1</v>
          </cell>
          <cell r="G7664">
            <v>1</v>
          </cell>
          <cell r="H7664">
            <v>1</v>
          </cell>
          <cell r="I7664">
            <v>1</v>
          </cell>
          <cell r="J7664">
            <v>1</v>
          </cell>
          <cell r="K7664">
            <v>1</v>
          </cell>
          <cell r="L7664">
            <v>1</v>
          </cell>
          <cell r="M7664">
            <v>1</v>
          </cell>
        </row>
        <row r="7665">
          <cell r="A7665">
            <v>51128</v>
          </cell>
          <cell r="B7665">
            <v>1</v>
          </cell>
          <cell r="C7665">
            <v>61.905700000000003</v>
          </cell>
          <cell r="D7665">
            <v>69.340599999999995</v>
          </cell>
          <cell r="E7665">
            <v>1</v>
          </cell>
          <cell r="F7665">
            <v>1</v>
          </cell>
          <cell r="G7665">
            <v>1</v>
          </cell>
          <cell r="H7665">
            <v>1</v>
          </cell>
          <cell r="I7665">
            <v>1</v>
          </cell>
          <cell r="J7665">
            <v>1</v>
          </cell>
          <cell r="K7665">
            <v>1</v>
          </cell>
          <cell r="L7665">
            <v>1</v>
          </cell>
          <cell r="M7665">
            <v>1</v>
          </cell>
        </row>
        <row r="7666">
          <cell r="A7666">
            <v>51129</v>
          </cell>
          <cell r="B7666">
            <v>1</v>
          </cell>
          <cell r="C7666">
            <v>61.905700000000003</v>
          </cell>
          <cell r="D7666">
            <v>69.340599999999995</v>
          </cell>
          <cell r="E7666">
            <v>1</v>
          </cell>
          <cell r="F7666">
            <v>1</v>
          </cell>
          <cell r="G7666">
            <v>1</v>
          </cell>
          <cell r="H7666">
            <v>1</v>
          </cell>
          <cell r="I7666">
            <v>1</v>
          </cell>
          <cell r="J7666">
            <v>1</v>
          </cell>
          <cell r="K7666">
            <v>1</v>
          </cell>
          <cell r="L7666">
            <v>1</v>
          </cell>
          <cell r="M7666">
            <v>1</v>
          </cell>
        </row>
        <row r="7667">
          <cell r="A7667">
            <v>51130</v>
          </cell>
          <cell r="B7667">
            <v>1</v>
          </cell>
          <cell r="C7667">
            <v>61.905700000000003</v>
          </cell>
          <cell r="D7667">
            <v>69.340599999999995</v>
          </cell>
          <cell r="E7667">
            <v>1</v>
          </cell>
          <cell r="F7667">
            <v>1</v>
          </cell>
          <cell r="G7667">
            <v>1</v>
          </cell>
          <cell r="H7667">
            <v>1</v>
          </cell>
          <cell r="I7667">
            <v>1</v>
          </cell>
          <cell r="J7667">
            <v>1</v>
          </cell>
          <cell r="K7667">
            <v>1</v>
          </cell>
          <cell r="L7667">
            <v>1</v>
          </cell>
          <cell r="M7667">
            <v>1</v>
          </cell>
        </row>
        <row r="7668">
          <cell r="A7668">
            <v>51131</v>
          </cell>
          <cell r="B7668">
            <v>1</v>
          </cell>
          <cell r="C7668">
            <v>61.905700000000003</v>
          </cell>
          <cell r="D7668">
            <v>69.340599999999995</v>
          </cell>
          <cell r="E7668">
            <v>1</v>
          </cell>
          <cell r="F7668">
            <v>1</v>
          </cell>
          <cell r="G7668">
            <v>1</v>
          </cell>
          <cell r="H7668">
            <v>1</v>
          </cell>
          <cell r="I7668">
            <v>1</v>
          </cell>
          <cell r="J7668">
            <v>1</v>
          </cell>
          <cell r="K7668">
            <v>1</v>
          </cell>
          <cell r="L7668">
            <v>1</v>
          </cell>
          <cell r="M7668">
            <v>1</v>
          </cell>
        </row>
        <row r="7669">
          <cell r="A7669">
            <v>51132</v>
          </cell>
          <cell r="B7669">
            <v>1</v>
          </cell>
          <cell r="C7669">
            <v>61.905700000000003</v>
          </cell>
          <cell r="D7669">
            <v>69.340599999999995</v>
          </cell>
          <cell r="E7669">
            <v>1</v>
          </cell>
          <cell r="F7669">
            <v>1</v>
          </cell>
          <cell r="G7669">
            <v>1</v>
          </cell>
          <cell r="H7669">
            <v>1</v>
          </cell>
          <cell r="I7669">
            <v>1</v>
          </cell>
          <cell r="J7669">
            <v>1</v>
          </cell>
          <cell r="K7669">
            <v>1</v>
          </cell>
          <cell r="L7669">
            <v>1</v>
          </cell>
          <cell r="M7669">
            <v>1</v>
          </cell>
        </row>
        <row r="7670">
          <cell r="A7670">
            <v>51133</v>
          </cell>
          <cell r="B7670">
            <v>1</v>
          </cell>
          <cell r="C7670">
            <v>61.905700000000003</v>
          </cell>
          <cell r="D7670">
            <v>69.340599999999995</v>
          </cell>
          <cell r="E7670">
            <v>1</v>
          </cell>
          <cell r="F7670">
            <v>1</v>
          </cell>
          <cell r="G7670">
            <v>1</v>
          </cell>
          <cell r="H7670">
            <v>1</v>
          </cell>
          <cell r="I7670">
            <v>1</v>
          </cell>
          <cell r="J7670">
            <v>1</v>
          </cell>
          <cell r="K7670">
            <v>1</v>
          </cell>
          <cell r="L7670">
            <v>1</v>
          </cell>
          <cell r="M7670">
            <v>1</v>
          </cell>
        </row>
        <row r="7671">
          <cell r="A7671">
            <v>51134</v>
          </cell>
          <cell r="B7671">
            <v>1</v>
          </cell>
          <cell r="C7671">
            <v>61.905700000000003</v>
          </cell>
          <cell r="D7671">
            <v>69.340599999999995</v>
          </cell>
          <cell r="E7671">
            <v>1</v>
          </cell>
          <cell r="F7671">
            <v>1</v>
          </cell>
          <cell r="G7671">
            <v>1</v>
          </cell>
          <cell r="H7671">
            <v>1</v>
          </cell>
          <cell r="I7671">
            <v>1</v>
          </cell>
          <cell r="J7671">
            <v>1</v>
          </cell>
          <cell r="K7671">
            <v>1</v>
          </cell>
          <cell r="L7671">
            <v>1</v>
          </cell>
          <cell r="M7671">
            <v>1</v>
          </cell>
        </row>
        <row r="7672">
          <cell r="A7672">
            <v>51135</v>
          </cell>
          <cell r="B7672">
            <v>1</v>
          </cell>
          <cell r="C7672">
            <v>61.905700000000003</v>
          </cell>
          <cell r="D7672">
            <v>69.340599999999995</v>
          </cell>
          <cell r="E7672">
            <v>1</v>
          </cell>
          <cell r="F7672">
            <v>1</v>
          </cell>
          <cell r="G7672">
            <v>1</v>
          </cell>
          <cell r="H7672">
            <v>1</v>
          </cell>
          <cell r="I7672">
            <v>1</v>
          </cell>
          <cell r="J7672">
            <v>1</v>
          </cell>
          <cell r="K7672">
            <v>1</v>
          </cell>
          <cell r="L7672">
            <v>1</v>
          </cell>
          <cell r="M7672">
            <v>1</v>
          </cell>
        </row>
        <row r="7673">
          <cell r="A7673">
            <v>51136</v>
          </cell>
          <cell r="B7673">
            <v>1</v>
          </cell>
          <cell r="C7673">
            <v>61.905700000000003</v>
          </cell>
          <cell r="D7673">
            <v>69.340599999999995</v>
          </cell>
          <cell r="E7673">
            <v>1</v>
          </cell>
          <cell r="F7673">
            <v>1</v>
          </cell>
          <cell r="G7673">
            <v>1</v>
          </cell>
          <cell r="H7673">
            <v>1</v>
          </cell>
          <cell r="I7673">
            <v>1</v>
          </cell>
          <cell r="J7673">
            <v>1</v>
          </cell>
          <cell r="K7673">
            <v>1</v>
          </cell>
          <cell r="L7673">
            <v>1</v>
          </cell>
          <cell r="M7673">
            <v>1</v>
          </cell>
        </row>
        <row r="7674">
          <cell r="A7674">
            <v>51137</v>
          </cell>
          <cell r="B7674">
            <v>1</v>
          </cell>
          <cell r="C7674">
            <v>61.905700000000003</v>
          </cell>
          <cell r="D7674">
            <v>69.340599999999995</v>
          </cell>
          <cell r="E7674">
            <v>1</v>
          </cell>
          <cell r="F7674">
            <v>1</v>
          </cell>
          <cell r="G7674">
            <v>1</v>
          </cell>
          <cell r="H7674">
            <v>1</v>
          </cell>
          <cell r="I7674">
            <v>1</v>
          </cell>
          <cell r="J7674">
            <v>1</v>
          </cell>
          <cell r="K7674">
            <v>1</v>
          </cell>
          <cell r="L7674">
            <v>1</v>
          </cell>
          <cell r="M7674">
            <v>1</v>
          </cell>
        </row>
        <row r="7675">
          <cell r="A7675">
            <v>51138</v>
          </cell>
          <cell r="B7675">
            <v>1</v>
          </cell>
          <cell r="C7675">
            <v>61.905700000000003</v>
          </cell>
          <cell r="D7675">
            <v>69.340599999999995</v>
          </cell>
          <cell r="E7675">
            <v>1</v>
          </cell>
          <cell r="F7675">
            <v>1</v>
          </cell>
          <cell r="G7675">
            <v>1</v>
          </cell>
          <cell r="H7675">
            <v>1</v>
          </cell>
          <cell r="I7675">
            <v>1</v>
          </cell>
          <cell r="J7675">
            <v>1</v>
          </cell>
          <cell r="K7675">
            <v>1</v>
          </cell>
          <cell r="L7675">
            <v>1</v>
          </cell>
          <cell r="M7675">
            <v>1</v>
          </cell>
        </row>
        <row r="7676">
          <cell r="A7676">
            <v>51139</v>
          </cell>
          <cell r="B7676">
            <v>1</v>
          </cell>
          <cell r="C7676">
            <v>61.905700000000003</v>
          </cell>
          <cell r="D7676">
            <v>69.340599999999995</v>
          </cell>
          <cell r="E7676">
            <v>1</v>
          </cell>
          <cell r="F7676">
            <v>1</v>
          </cell>
          <cell r="G7676">
            <v>1</v>
          </cell>
          <cell r="H7676">
            <v>1</v>
          </cell>
          <cell r="I7676">
            <v>1</v>
          </cell>
          <cell r="J7676">
            <v>1</v>
          </cell>
          <cell r="K7676">
            <v>1</v>
          </cell>
          <cell r="L7676">
            <v>1</v>
          </cell>
          <cell r="M7676">
            <v>1</v>
          </cell>
        </row>
        <row r="7677">
          <cell r="A7677">
            <v>51140</v>
          </cell>
          <cell r="B7677">
            <v>1</v>
          </cell>
          <cell r="C7677">
            <v>61.905700000000003</v>
          </cell>
          <cell r="D7677">
            <v>69.340599999999995</v>
          </cell>
          <cell r="E7677">
            <v>1</v>
          </cell>
          <cell r="F7677">
            <v>1</v>
          </cell>
          <cell r="G7677">
            <v>1</v>
          </cell>
          <cell r="H7677">
            <v>1</v>
          </cell>
          <cell r="I7677">
            <v>1</v>
          </cell>
          <cell r="J7677">
            <v>1</v>
          </cell>
          <cell r="K7677">
            <v>1</v>
          </cell>
          <cell r="L7677">
            <v>1</v>
          </cell>
          <cell r="M7677">
            <v>1</v>
          </cell>
        </row>
        <row r="7678">
          <cell r="A7678">
            <v>51141</v>
          </cell>
          <cell r="B7678">
            <v>1</v>
          </cell>
          <cell r="C7678">
            <v>61.905700000000003</v>
          </cell>
          <cell r="D7678">
            <v>69.340599999999995</v>
          </cell>
          <cell r="E7678">
            <v>1</v>
          </cell>
          <cell r="F7678">
            <v>1</v>
          </cell>
          <cell r="G7678">
            <v>1</v>
          </cell>
          <cell r="H7678">
            <v>1</v>
          </cell>
          <cell r="I7678">
            <v>1</v>
          </cell>
          <cell r="J7678">
            <v>1</v>
          </cell>
          <cell r="K7678">
            <v>1</v>
          </cell>
          <cell r="L7678">
            <v>1</v>
          </cell>
          <cell r="M7678">
            <v>1</v>
          </cell>
        </row>
        <row r="7679">
          <cell r="A7679">
            <v>51142</v>
          </cell>
          <cell r="B7679">
            <v>1</v>
          </cell>
          <cell r="C7679">
            <v>61.905700000000003</v>
          </cell>
          <cell r="D7679">
            <v>69.340599999999995</v>
          </cell>
          <cell r="E7679">
            <v>1</v>
          </cell>
          <cell r="F7679">
            <v>1</v>
          </cell>
          <cell r="G7679">
            <v>1</v>
          </cell>
          <cell r="H7679">
            <v>1</v>
          </cell>
          <cell r="I7679">
            <v>1</v>
          </cell>
          <cell r="J7679">
            <v>1</v>
          </cell>
          <cell r="K7679">
            <v>1</v>
          </cell>
          <cell r="L7679">
            <v>1</v>
          </cell>
          <cell r="M7679">
            <v>1</v>
          </cell>
        </row>
        <row r="7680">
          <cell r="A7680">
            <v>51143</v>
          </cell>
          <cell r="B7680">
            <v>1</v>
          </cell>
          <cell r="C7680">
            <v>61.905700000000003</v>
          </cell>
          <cell r="D7680">
            <v>69.340599999999995</v>
          </cell>
          <cell r="E7680">
            <v>1</v>
          </cell>
          <cell r="F7680">
            <v>1</v>
          </cell>
          <cell r="G7680">
            <v>1</v>
          </cell>
          <cell r="H7680">
            <v>1</v>
          </cell>
          <cell r="I7680">
            <v>1</v>
          </cell>
          <cell r="J7680">
            <v>1</v>
          </cell>
          <cell r="K7680">
            <v>1</v>
          </cell>
          <cell r="L7680">
            <v>1</v>
          </cell>
          <cell r="M7680">
            <v>1</v>
          </cell>
        </row>
        <row r="7681">
          <cell r="A7681">
            <v>51144</v>
          </cell>
          <cell r="B7681">
            <v>1</v>
          </cell>
          <cell r="C7681">
            <v>61.905700000000003</v>
          </cell>
          <cell r="D7681">
            <v>69.340599999999995</v>
          </cell>
          <cell r="E7681">
            <v>1</v>
          </cell>
          <cell r="F7681">
            <v>1</v>
          </cell>
          <cell r="G7681">
            <v>1</v>
          </cell>
          <cell r="H7681">
            <v>1</v>
          </cell>
          <cell r="I7681">
            <v>1</v>
          </cell>
          <cell r="J7681">
            <v>1</v>
          </cell>
          <cell r="K7681">
            <v>1</v>
          </cell>
          <cell r="L7681">
            <v>1</v>
          </cell>
          <cell r="M7681">
            <v>1</v>
          </cell>
        </row>
        <row r="7682">
          <cell r="A7682">
            <v>51145</v>
          </cell>
          <cell r="B7682">
            <v>1</v>
          </cell>
          <cell r="C7682">
            <v>61.905700000000003</v>
          </cell>
          <cell r="D7682">
            <v>69.340599999999995</v>
          </cell>
          <cell r="E7682">
            <v>1</v>
          </cell>
          <cell r="F7682">
            <v>1</v>
          </cell>
          <cell r="G7682">
            <v>1</v>
          </cell>
          <cell r="H7682">
            <v>1</v>
          </cell>
          <cell r="I7682">
            <v>1</v>
          </cell>
          <cell r="J7682">
            <v>1</v>
          </cell>
          <cell r="K7682">
            <v>1</v>
          </cell>
          <cell r="L7682">
            <v>1</v>
          </cell>
          <cell r="M7682">
            <v>1</v>
          </cell>
        </row>
        <row r="7683">
          <cell r="A7683">
            <v>51146</v>
          </cell>
          <cell r="B7683">
            <v>1</v>
          </cell>
          <cell r="C7683">
            <v>61.905700000000003</v>
          </cell>
          <cell r="D7683">
            <v>69.340599999999995</v>
          </cell>
          <cell r="E7683">
            <v>1</v>
          </cell>
          <cell r="F7683">
            <v>1</v>
          </cell>
          <cell r="G7683">
            <v>1</v>
          </cell>
          <cell r="H7683">
            <v>1</v>
          </cell>
          <cell r="I7683">
            <v>1</v>
          </cell>
          <cell r="J7683">
            <v>1</v>
          </cell>
          <cell r="K7683">
            <v>1</v>
          </cell>
          <cell r="L7683">
            <v>1</v>
          </cell>
          <cell r="M7683">
            <v>1</v>
          </cell>
        </row>
        <row r="7684">
          <cell r="A7684">
            <v>51147</v>
          </cell>
          <cell r="B7684">
            <v>1</v>
          </cell>
          <cell r="C7684">
            <v>61.905700000000003</v>
          </cell>
          <cell r="D7684">
            <v>69.340599999999995</v>
          </cell>
          <cell r="E7684">
            <v>1</v>
          </cell>
          <cell r="F7684">
            <v>1</v>
          </cell>
          <cell r="G7684">
            <v>1</v>
          </cell>
          <cell r="H7684">
            <v>1</v>
          </cell>
          <cell r="I7684">
            <v>1</v>
          </cell>
          <cell r="J7684">
            <v>1</v>
          </cell>
          <cell r="K7684">
            <v>1</v>
          </cell>
          <cell r="L7684">
            <v>1</v>
          </cell>
          <cell r="M7684">
            <v>1</v>
          </cell>
        </row>
        <row r="7685">
          <cell r="A7685">
            <v>51148</v>
          </cell>
          <cell r="B7685">
            <v>1</v>
          </cell>
          <cell r="C7685">
            <v>61.905700000000003</v>
          </cell>
          <cell r="D7685">
            <v>69.340599999999995</v>
          </cell>
          <cell r="E7685">
            <v>1</v>
          </cell>
          <cell r="F7685">
            <v>1</v>
          </cell>
          <cell r="G7685">
            <v>1</v>
          </cell>
          <cell r="H7685">
            <v>1</v>
          </cell>
          <cell r="I7685">
            <v>1</v>
          </cell>
          <cell r="J7685">
            <v>1</v>
          </cell>
          <cell r="K7685">
            <v>1</v>
          </cell>
          <cell r="L7685">
            <v>1</v>
          </cell>
          <cell r="M7685">
            <v>1</v>
          </cell>
        </row>
        <row r="7686">
          <cell r="A7686">
            <v>51149</v>
          </cell>
          <cell r="B7686">
            <v>1</v>
          </cell>
          <cell r="C7686">
            <v>61.905700000000003</v>
          </cell>
          <cell r="D7686">
            <v>69.340599999999995</v>
          </cell>
          <cell r="E7686">
            <v>1</v>
          </cell>
          <cell r="F7686">
            <v>1</v>
          </cell>
          <cell r="G7686">
            <v>1</v>
          </cell>
          <cell r="H7686">
            <v>1</v>
          </cell>
          <cell r="I7686">
            <v>1</v>
          </cell>
          <cell r="J7686">
            <v>1</v>
          </cell>
          <cell r="K7686">
            <v>1</v>
          </cell>
          <cell r="L7686">
            <v>1</v>
          </cell>
          <cell r="M7686">
            <v>1</v>
          </cell>
        </row>
        <row r="7687">
          <cell r="A7687">
            <v>51150</v>
          </cell>
          <cell r="B7687">
            <v>1</v>
          </cell>
          <cell r="C7687">
            <v>61.905700000000003</v>
          </cell>
          <cell r="D7687">
            <v>69.340599999999995</v>
          </cell>
          <cell r="E7687">
            <v>1</v>
          </cell>
          <cell r="F7687">
            <v>1</v>
          </cell>
          <cell r="G7687">
            <v>1</v>
          </cell>
          <cell r="H7687">
            <v>1</v>
          </cell>
          <cell r="I7687">
            <v>1</v>
          </cell>
          <cell r="J7687">
            <v>1</v>
          </cell>
          <cell r="K7687">
            <v>1</v>
          </cell>
          <cell r="L7687">
            <v>1</v>
          </cell>
          <cell r="M7687">
            <v>1</v>
          </cell>
        </row>
        <row r="7688">
          <cell r="A7688">
            <v>51151</v>
          </cell>
          <cell r="B7688">
            <v>1</v>
          </cell>
          <cell r="C7688">
            <v>61.905700000000003</v>
          </cell>
          <cell r="D7688">
            <v>69.340599999999995</v>
          </cell>
          <cell r="E7688">
            <v>1</v>
          </cell>
          <cell r="F7688">
            <v>1</v>
          </cell>
          <cell r="G7688">
            <v>1</v>
          </cell>
          <cell r="H7688">
            <v>1</v>
          </cell>
          <cell r="I7688">
            <v>1</v>
          </cell>
          <cell r="J7688">
            <v>1</v>
          </cell>
          <cell r="K7688">
            <v>1</v>
          </cell>
          <cell r="L7688">
            <v>1</v>
          </cell>
          <cell r="M7688">
            <v>1</v>
          </cell>
        </row>
        <row r="7689">
          <cell r="A7689">
            <v>51152</v>
          </cell>
          <cell r="B7689">
            <v>1</v>
          </cell>
          <cell r="C7689">
            <v>61.905700000000003</v>
          </cell>
          <cell r="D7689">
            <v>69.340599999999995</v>
          </cell>
          <cell r="E7689">
            <v>1</v>
          </cell>
          <cell r="F7689">
            <v>1</v>
          </cell>
          <cell r="G7689">
            <v>1</v>
          </cell>
          <cell r="H7689">
            <v>1</v>
          </cell>
          <cell r="I7689">
            <v>1</v>
          </cell>
          <cell r="J7689">
            <v>1</v>
          </cell>
          <cell r="K7689">
            <v>1</v>
          </cell>
          <cell r="L7689">
            <v>1</v>
          </cell>
          <cell r="M7689">
            <v>1</v>
          </cell>
        </row>
        <row r="7690">
          <cell r="A7690">
            <v>51153</v>
          </cell>
          <cell r="B7690">
            <v>1</v>
          </cell>
          <cell r="C7690">
            <v>61.905700000000003</v>
          </cell>
          <cell r="D7690">
            <v>69.340599999999995</v>
          </cell>
          <cell r="E7690">
            <v>1</v>
          </cell>
          <cell r="F7690">
            <v>1</v>
          </cell>
          <cell r="G7690">
            <v>1</v>
          </cell>
          <cell r="H7690">
            <v>1</v>
          </cell>
          <cell r="I7690">
            <v>1</v>
          </cell>
          <cell r="J7690">
            <v>1</v>
          </cell>
          <cell r="K7690">
            <v>1</v>
          </cell>
          <cell r="L7690">
            <v>1</v>
          </cell>
          <cell r="M7690">
            <v>1</v>
          </cell>
        </row>
        <row r="7691">
          <cell r="A7691">
            <v>51154</v>
          </cell>
          <cell r="B7691">
            <v>1</v>
          </cell>
          <cell r="C7691">
            <v>61.905700000000003</v>
          </cell>
          <cell r="D7691">
            <v>69.340599999999995</v>
          </cell>
          <cell r="E7691">
            <v>1</v>
          </cell>
          <cell r="F7691">
            <v>1</v>
          </cell>
          <cell r="G7691">
            <v>1</v>
          </cell>
          <cell r="H7691">
            <v>1</v>
          </cell>
          <cell r="I7691">
            <v>1</v>
          </cell>
          <cell r="J7691">
            <v>1</v>
          </cell>
          <cell r="K7691">
            <v>1</v>
          </cell>
          <cell r="L7691">
            <v>1</v>
          </cell>
          <cell r="M7691">
            <v>1</v>
          </cell>
        </row>
        <row r="7692">
          <cell r="A7692">
            <v>51155</v>
          </cell>
          <cell r="B7692">
            <v>1</v>
          </cell>
          <cell r="C7692">
            <v>61.905700000000003</v>
          </cell>
          <cell r="D7692">
            <v>69.340599999999995</v>
          </cell>
          <cell r="E7692">
            <v>1</v>
          </cell>
          <cell r="F7692">
            <v>1</v>
          </cell>
          <cell r="G7692">
            <v>1</v>
          </cell>
          <cell r="H7692">
            <v>1</v>
          </cell>
          <cell r="I7692">
            <v>1</v>
          </cell>
          <cell r="J7692">
            <v>1</v>
          </cell>
          <cell r="K7692">
            <v>1</v>
          </cell>
          <cell r="L7692">
            <v>1</v>
          </cell>
          <cell r="M7692">
            <v>1</v>
          </cell>
        </row>
        <row r="7693">
          <cell r="A7693">
            <v>51156</v>
          </cell>
          <cell r="B7693">
            <v>1</v>
          </cell>
          <cell r="C7693">
            <v>61.905700000000003</v>
          </cell>
          <cell r="D7693">
            <v>69.340599999999995</v>
          </cell>
          <cell r="E7693">
            <v>1</v>
          </cell>
          <cell r="F7693">
            <v>1</v>
          </cell>
          <cell r="G7693">
            <v>1</v>
          </cell>
          <cell r="H7693">
            <v>1</v>
          </cell>
          <cell r="I7693">
            <v>1</v>
          </cell>
          <cell r="J7693">
            <v>1</v>
          </cell>
          <cell r="K7693">
            <v>1</v>
          </cell>
          <cell r="L7693">
            <v>1</v>
          </cell>
          <cell r="M7693">
            <v>1</v>
          </cell>
        </row>
        <row r="7694">
          <cell r="A7694">
            <v>51157</v>
          </cell>
          <cell r="B7694">
            <v>1</v>
          </cell>
          <cell r="C7694">
            <v>61.905700000000003</v>
          </cell>
          <cell r="D7694">
            <v>69.340599999999995</v>
          </cell>
          <cell r="E7694">
            <v>1</v>
          </cell>
          <cell r="F7694">
            <v>1</v>
          </cell>
          <cell r="G7694">
            <v>1</v>
          </cell>
          <cell r="H7694">
            <v>1</v>
          </cell>
          <cell r="I7694">
            <v>1</v>
          </cell>
          <cell r="J7694">
            <v>1</v>
          </cell>
          <cell r="K7694">
            <v>1</v>
          </cell>
          <cell r="L7694">
            <v>1</v>
          </cell>
          <cell r="M7694">
            <v>1</v>
          </cell>
        </row>
        <row r="7695">
          <cell r="A7695">
            <v>51158</v>
          </cell>
          <cell r="B7695">
            <v>1</v>
          </cell>
          <cell r="C7695">
            <v>61.905700000000003</v>
          </cell>
          <cell r="D7695">
            <v>69.340599999999995</v>
          </cell>
          <cell r="E7695">
            <v>1</v>
          </cell>
          <cell r="F7695">
            <v>1</v>
          </cell>
          <cell r="G7695">
            <v>1</v>
          </cell>
          <cell r="H7695">
            <v>1</v>
          </cell>
          <cell r="I7695">
            <v>1</v>
          </cell>
          <cell r="J7695">
            <v>1</v>
          </cell>
          <cell r="K7695">
            <v>1</v>
          </cell>
          <cell r="L7695">
            <v>1</v>
          </cell>
          <cell r="M7695">
            <v>1</v>
          </cell>
        </row>
        <row r="7696">
          <cell r="A7696">
            <v>51159</v>
          </cell>
          <cell r="B7696">
            <v>1</v>
          </cell>
          <cell r="C7696">
            <v>61.905700000000003</v>
          </cell>
          <cell r="D7696">
            <v>69.340599999999995</v>
          </cell>
          <cell r="E7696">
            <v>1</v>
          </cell>
          <cell r="F7696">
            <v>1</v>
          </cell>
          <cell r="G7696">
            <v>1</v>
          </cell>
          <cell r="H7696">
            <v>1</v>
          </cell>
          <cell r="I7696">
            <v>1</v>
          </cell>
          <cell r="J7696">
            <v>1</v>
          </cell>
          <cell r="K7696">
            <v>1</v>
          </cell>
          <cell r="L7696">
            <v>1</v>
          </cell>
          <cell r="M7696">
            <v>1</v>
          </cell>
        </row>
        <row r="7697">
          <cell r="A7697">
            <v>51160</v>
          </cell>
          <cell r="B7697">
            <v>1</v>
          </cell>
          <cell r="C7697">
            <v>61.905700000000003</v>
          </cell>
          <cell r="D7697">
            <v>69.340599999999995</v>
          </cell>
          <cell r="E7697">
            <v>1</v>
          </cell>
          <cell r="F7697">
            <v>1</v>
          </cell>
          <cell r="G7697">
            <v>1</v>
          </cell>
          <cell r="H7697">
            <v>1</v>
          </cell>
          <cell r="I7697">
            <v>1</v>
          </cell>
          <cell r="J7697">
            <v>1</v>
          </cell>
          <cell r="K7697">
            <v>1</v>
          </cell>
          <cell r="L7697">
            <v>1</v>
          </cell>
          <cell r="M7697">
            <v>1</v>
          </cell>
        </row>
        <row r="7698">
          <cell r="A7698">
            <v>51161</v>
          </cell>
          <cell r="B7698">
            <v>1</v>
          </cell>
          <cell r="C7698">
            <v>61.905700000000003</v>
          </cell>
          <cell r="D7698">
            <v>69.340599999999995</v>
          </cell>
          <cell r="E7698">
            <v>1</v>
          </cell>
          <cell r="F7698">
            <v>1</v>
          </cell>
          <cell r="G7698">
            <v>1</v>
          </cell>
          <cell r="H7698">
            <v>1</v>
          </cell>
          <cell r="I7698">
            <v>1</v>
          </cell>
          <cell r="J7698">
            <v>1</v>
          </cell>
          <cell r="K7698">
            <v>1</v>
          </cell>
          <cell r="L7698">
            <v>1</v>
          </cell>
          <cell r="M7698">
            <v>1</v>
          </cell>
        </row>
        <row r="7699">
          <cell r="A7699">
            <v>51162</v>
          </cell>
          <cell r="B7699">
            <v>1</v>
          </cell>
          <cell r="C7699">
            <v>61.905700000000003</v>
          </cell>
          <cell r="D7699">
            <v>69.340599999999995</v>
          </cell>
          <cell r="E7699">
            <v>1</v>
          </cell>
          <cell r="F7699">
            <v>1</v>
          </cell>
          <cell r="G7699">
            <v>1</v>
          </cell>
          <cell r="H7699">
            <v>1</v>
          </cell>
          <cell r="I7699">
            <v>1</v>
          </cell>
          <cell r="J7699">
            <v>1</v>
          </cell>
          <cell r="K7699">
            <v>1</v>
          </cell>
          <cell r="L7699">
            <v>1</v>
          </cell>
          <cell r="M7699">
            <v>1</v>
          </cell>
        </row>
        <row r="7700">
          <cell r="A7700">
            <v>51163</v>
          </cell>
          <cell r="B7700">
            <v>1</v>
          </cell>
          <cell r="C7700">
            <v>61.905700000000003</v>
          </cell>
          <cell r="D7700">
            <v>69.340599999999995</v>
          </cell>
          <cell r="E7700">
            <v>1</v>
          </cell>
          <cell r="F7700">
            <v>1</v>
          </cell>
          <cell r="G7700">
            <v>1</v>
          </cell>
          <cell r="H7700">
            <v>1</v>
          </cell>
          <cell r="I7700">
            <v>1</v>
          </cell>
          <cell r="J7700">
            <v>1</v>
          </cell>
          <cell r="K7700">
            <v>1</v>
          </cell>
          <cell r="L7700">
            <v>1</v>
          </cell>
          <cell r="M7700">
            <v>1</v>
          </cell>
        </row>
        <row r="7701">
          <cell r="A7701">
            <v>51164</v>
          </cell>
          <cell r="B7701">
            <v>1</v>
          </cell>
          <cell r="C7701">
            <v>61.905700000000003</v>
          </cell>
          <cell r="D7701">
            <v>69.340599999999995</v>
          </cell>
          <cell r="E7701">
            <v>1</v>
          </cell>
          <cell r="F7701">
            <v>1</v>
          </cell>
          <cell r="G7701">
            <v>1</v>
          </cell>
          <cell r="H7701">
            <v>1</v>
          </cell>
          <cell r="I7701">
            <v>1</v>
          </cell>
          <cell r="J7701">
            <v>1</v>
          </cell>
          <cell r="K7701">
            <v>1</v>
          </cell>
          <cell r="L7701">
            <v>1</v>
          </cell>
          <cell r="M7701">
            <v>1</v>
          </cell>
        </row>
        <row r="7702">
          <cell r="A7702">
            <v>51165</v>
          </cell>
          <cell r="B7702">
            <v>1</v>
          </cell>
          <cell r="C7702">
            <v>61.905700000000003</v>
          </cell>
          <cell r="D7702">
            <v>69.340599999999995</v>
          </cell>
          <cell r="E7702">
            <v>1</v>
          </cell>
          <cell r="F7702">
            <v>1</v>
          </cell>
          <cell r="G7702">
            <v>1</v>
          </cell>
          <cell r="H7702">
            <v>1</v>
          </cell>
          <cell r="I7702">
            <v>1</v>
          </cell>
          <cell r="J7702">
            <v>1</v>
          </cell>
          <cell r="K7702">
            <v>1</v>
          </cell>
          <cell r="L7702">
            <v>1</v>
          </cell>
          <cell r="M7702">
            <v>1</v>
          </cell>
        </row>
        <row r="7703">
          <cell r="A7703">
            <v>51166</v>
          </cell>
          <cell r="B7703">
            <v>1</v>
          </cell>
          <cell r="C7703">
            <v>61.905700000000003</v>
          </cell>
          <cell r="D7703">
            <v>69.340599999999995</v>
          </cell>
          <cell r="E7703">
            <v>1</v>
          </cell>
          <cell r="F7703">
            <v>1</v>
          </cell>
          <cell r="G7703">
            <v>1</v>
          </cell>
          <cell r="H7703">
            <v>1</v>
          </cell>
          <cell r="I7703">
            <v>1</v>
          </cell>
          <cell r="J7703">
            <v>1</v>
          </cell>
          <cell r="K7703">
            <v>1</v>
          </cell>
          <cell r="L7703">
            <v>1</v>
          </cell>
          <cell r="M7703">
            <v>1</v>
          </cell>
        </row>
        <row r="7704">
          <cell r="A7704">
            <v>51167</v>
          </cell>
          <cell r="B7704">
            <v>1</v>
          </cell>
          <cell r="C7704">
            <v>61.905700000000003</v>
          </cell>
          <cell r="D7704">
            <v>69.340599999999995</v>
          </cell>
          <cell r="E7704">
            <v>1</v>
          </cell>
          <cell r="F7704">
            <v>1</v>
          </cell>
          <cell r="G7704">
            <v>1</v>
          </cell>
          <cell r="H7704">
            <v>1</v>
          </cell>
          <cell r="I7704">
            <v>1</v>
          </cell>
          <cell r="J7704">
            <v>1</v>
          </cell>
          <cell r="K7704">
            <v>1</v>
          </cell>
          <cell r="L7704">
            <v>1</v>
          </cell>
          <cell r="M7704">
            <v>1</v>
          </cell>
        </row>
        <row r="7705">
          <cell r="A7705">
            <v>51168</v>
          </cell>
          <cell r="B7705">
            <v>1</v>
          </cell>
          <cell r="C7705">
            <v>61.905700000000003</v>
          </cell>
          <cell r="D7705">
            <v>69.340599999999995</v>
          </cell>
          <cell r="E7705">
            <v>1</v>
          </cell>
          <cell r="F7705">
            <v>1</v>
          </cell>
          <cell r="G7705">
            <v>1</v>
          </cell>
          <cell r="H7705">
            <v>1</v>
          </cell>
          <cell r="I7705">
            <v>1</v>
          </cell>
          <cell r="J7705">
            <v>1</v>
          </cell>
          <cell r="K7705">
            <v>1</v>
          </cell>
          <cell r="L7705">
            <v>1</v>
          </cell>
          <cell r="M7705">
            <v>1</v>
          </cell>
        </row>
        <row r="7706">
          <cell r="A7706">
            <v>51169</v>
          </cell>
          <cell r="B7706">
            <v>1</v>
          </cell>
          <cell r="C7706">
            <v>61.905700000000003</v>
          </cell>
          <cell r="D7706">
            <v>69.340599999999995</v>
          </cell>
          <cell r="E7706">
            <v>1</v>
          </cell>
          <cell r="F7706">
            <v>1</v>
          </cell>
          <cell r="G7706">
            <v>1</v>
          </cell>
          <cell r="H7706">
            <v>1</v>
          </cell>
          <cell r="I7706">
            <v>1</v>
          </cell>
          <cell r="J7706">
            <v>1</v>
          </cell>
          <cell r="K7706">
            <v>1</v>
          </cell>
          <cell r="L7706">
            <v>1</v>
          </cell>
          <cell r="M7706">
            <v>1</v>
          </cell>
        </row>
        <row r="7707">
          <cell r="A7707">
            <v>51170</v>
          </cell>
          <cell r="B7707">
            <v>1</v>
          </cell>
          <cell r="C7707">
            <v>61.905700000000003</v>
          </cell>
          <cell r="D7707">
            <v>69.340599999999995</v>
          </cell>
          <cell r="E7707">
            <v>1</v>
          </cell>
          <cell r="F7707">
            <v>1</v>
          </cell>
          <cell r="G7707">
            <v>1</v>
          </cell>
          <cell r="H7707">
            <v>1</v>
          </cell>
          <cell r="I7707">
            <v>1</v>
          </cell>
          <cell r="J7707">
            <v>1</v>
          </cell>
          <cell r="K7707">
            <v>1</v>
          </cell>
          <cell r="L7707">
            <v>1</v>
          </cell>
          <cell r="M7707">
            <v>1</v>
          </cell>
        </row>
        <row r="7708">
          <cell r="A7708">
            <v>51171</v>
          </cell>
          <cell r="B7708">
            <v>1</v>
          </cell>
          <cell r="C7708">
            <v>61.905700000000003</v>
          </cell>
          <cell r="D7708">
            <v>69.340599999999995</v>
          </cell>
          <cell r="E7708">
            <v>1</v>
          </cell>
          <cell r="F7708">
            <v>1</v>
          </cell>
          <cell r="G7708">
            <v>1</v>
          </cell>
          <cell r="H7708">
            <v>1</v>
          </cell>
          <cell r="I7708">
            <v>1</v>
          </cell>
          <cell r="J7708">
            <v>1</v>
          </cell>
          <cell r="K7708">
            <v>1</v>
          </cell>
          <cell r="L7708">
            <v>1</v>
          </cell>
          <cell r="M7708">
            <v>1</v>
          </cell>
        </row>
        <row r="7709">
          <cell r="A7709">
            <v>51172</v>
          </cell>
          <cell r="B7709">
            <v>1</v>
          </cell>
          <cell r="C7709">
            <v>61.905700000000003</v>
          </cell>
          <cell r="D7709">
            <v>69.340599999999995</v>
          </cell>
          <cell r="E7709">
            <v>1</v>
          </cell>
          <cell r="F7709">
            <v>1</v>
          </cell>
          <cell r="G7709">
            <v>1</v>
          </cell>
          <cell r="H7709">
            <v>1</v>
          </cell>
          <cell r="I7709">
            <v>1</v>
          </cell>
          <cell r="J7709">
            <v>1</v>
          </cell>
          <cell r="K7709">
            <v>1</v>
          </cell>
          <cell r="L7709">
            <v>1</v>
          </cell>
          <cell r="M7709">
            <v>1</v>
          </cell>
        </row>
        <row r="7710">
          <cell r="A7710">
            <v>51173</v>
          </cell>
          <cell r="B7710">
            <v>1</v>
          </cell>
          <cell r="C7710">
            <v>61.905700000000003</v>
          </cell>
          <cell r="D7710">
            <v>69.340599999999995</v>
          </cell>
          <cell r="E7710">
            <v>1</v>
          </cell>
          <cell r="F7710">
            <v>1</v>
          </cell>
          <cell r="G7710">
            <v>1</v>
          </cell>
          <cell r="H7710">
            <v>1</v>
          </cell>
          <cell r="I7710">
            <v>1</v>
          </cell>
          <cell r="J7710">
            <v>1</v>
          </cell>
          <cell r="K7710">
            <v>1</v>
          </cell>
          <cell r="L7710">
            <v>1</v>
          </cell>
          <cell r="M7710">
            <v>1</v>
          </cell>
        </row>
        <row r="7711">
          <cell r="A7711">
            <v>51174</v>
          </cell>
          <cell r="B7711">
            <v>1</v>
          </cell>
          <cell r="C7711">
            <v>61.905700000000003</v>
          </cell>
          <cell r="D7711">
            <v>69.340599999999995</v>
          </cell>
          <cell r="E7711">
            <v>1</v>
          </cell>
          <cell r="F7711">
            <v>1</v>
          </cell>
          <cell r="G7711">
            <v>1</v>
          </cell>
          <cell r="H7711">
            <v>1</v>
          </cell>
          <cell r="I7711">
            <v>1</v>
          </cell>
          <cell r="J7711">
            <v>1</v>
          </cell>
          <cell r="K7711">
            <v>1</v>
          </cell>
          <cell r="L7711">
            <v>1</v>
          </cell>
          <cell r="M7711">
            <v>1</v>
          </cell>
        </row>
        <row r="7712">
          <cell r="A7712">
            <v>51175</v>
          </cell>
          <cell r="B7712">
            <v>1</v>
          </cell>
          <cell r="C7712">
            <v>61.905700000000003</v>
          </cell>
          <cell r="D7712">
            <v>69.340599999999995</v>
          </cell>
          <cell r="E7712">
            <v>1</v>
          </cell>
          <cell r="F7712">
            <v>1</v>
          </cell>
          <cell r="G7712">
            <v>1</v>
          </cell>
          <cell r="H7712">
            <v>1</v>
          </cell>
          <cell r="I7712">
            <v>1</v>
          </cell>
          <cell r="J7712">
            <v>1</v>
          </cell>
          <cell r="K7712">
            <v>1</v>
          </cell>
          <cell r="L7712">
            <v>1</v>
          </cell>
          <cell r="M7712">
            <v>1</v>
          </cell>
        </row>
        <row r="7713">
          <cell r="A7713">
            <v>51176</v>
          </cell>
          <cell r="B7713">
            <v>1</v>
          </cell>
          <cell r="C7713">
            <v>61.905700000000003</v>
          </cell>
          <cell r="D7713">
            <v>69.340599999999995</v>
          </cell>
          <cell r="E7713">
            <v>1</v>
          </cell>
          <cell r="F7713">
            <v>1</v>
          </cell>
          <cell r="G7713">
            <v>1</v>
          </cell>
          <cell r="H7713">
            <v>1</v>
          </cell>
          <cell r="I7713">
            <v>1</v>
          </cell>
          <cell r="J7713">
            <v>1</v>
          </cell>
          <cell r="K7713">
            <v>1</v>
          </cell>
          <cell r="L7713">
            <v>1</v>
          </cell>
          <cell r="M7713">
            <v>1</v>
          </cell>
        </row>
        <row r="7714">
          <cell r="A7714">
            <v>51177</v>
          </cell>
          <cell r="B7714">
            <v>1</v>
          </cell>
          <cell r="C7714">
            <v>61.905700000000003</v>
          </cell>
          <cell r="D7714">
            <v>69.340599999999995</v>
          </cell>
          <cell r="E7714">
            <v>1</v>
          </cell>
          <cell r="F7714">
            <v>1</v>
          </cell>
          <cell r="G7714">
            <v>1</v>
          </cell>
          <cell r="H7714">
            <v>1</v>
          </cell>
          <cell r="I7714">
            <v>1</v>
          </cell>
          <cell r="J7714">
            <v>1</v>
          </cell>
          <cell r="K7714">
            <v>1</v>
          </cell>
          <cell r="L7714">
            <v>1</v>
          </cell>
          <cell r="M7714">
            <v>1</v>
          </cell>
        </row>
        <row r="7715">
          <cell r="A7715">
            <v>51178</v>
          </cell>
          <cell r="B7715">
            <v>1</v>
          </cell>
          <cell r="C7715">
            <v>61.905700000000003</v>
          </cell>
          <cell r="D7715">
            <v>69.340599999999995</v>
          </cell>
          <cell r="E7715">
            <v>1</v>
          </cell>
          <cell r="F7715">
            <v>1</v>
          </cell>
          <cell r="G7715">
            <v>1</v>
          </cell>
          <cell r="H7715">
            <v>1</v>
          </cell>
          <cell r="I7715">
            <v>1</v>
          </cell>
          <cell r="J7715">
            <v>1</v>
          </cell>
          <cell r="K7715">
            <v>1</v>
          </cell>
          <cell r="L7715">
            <v>1</v>
          </cell>
          <cell r="M7715">
            <v>1</v>
          </cell>
        </row>
        <row r="7716">
          <cell r="A7716">
            <v>51179</v>
          </cell>
          <cell r="B7716">
            <v>1</v>
          </cell>
          <cell r="C7716">
            <v>61.905700000000003</v>
          </cell>
          <cell r="D7716">
            <v>69.340599999999995</v>
          </cell>
          <cell r="E7716">
            <v>1</v>
          </cell>
          <cell r="F7716">
            <v>1</v>
          </cell>
          <cell r="G7716">
            <v>1</v>
          </cell>
          <cell r="H7716">
            <v>1</v>
          </cell>
          <cell r="I7716">
            <v>1</v>
          </cell>
          <cell r="J7716">
            <v>1</v>
          </cell>
          <cell r="K7716">
            <v>1</v>
          </cell>
          <cell r="L7716">
            <v>1</v>
          </cell>
          <cell r="M7716">
            <v>1</v>
          </cell>
        </row>
        <row r="7717">
          <cell r="A7717">
            <v>51180</v>
          </cell>
          <cell r="B7717">
            <v>1</v>
          </cell>
          <cell r="C7717">
            <v>61.905700000000003</v>
          </cell>
          <cell r="D7717">
            <v>69.340599999999995</v>
          </cell>
          <cell r="E7717">
            <v>1</v>
          </cell>
          <cell r="F7717">
            <v>1</v>
          </cell>
          <cell r="G7717">
            <v>1</v>
          </cell>
          <cell r="H7717">
            <v>1</v>
          </cell>
          <cell r="I7717">
            <v>1</v>
          </cell>
          <cell r="J7717">
            <v>1</v>
          </cell>
          <cell r="K7717">
            <v>1</v>
          </cell>
          <cell r="L7717">
            <v>1</v>
          </cell>
          <cell r="M7717">
            <v>1</v>
          </cell>
        </row>
        <row r="7718">
          <cell r="A7718">
            <v>51181</v>
          </cell>
          <cell r="B7718">
            <v>1</v>
          </cell>
          <cell r="C7718">
            <v>61.905700000000003</v>
          </cell>
          <cell r="D7718">
            <v>69.340599999999995</v>
          </cell>
          <cell r="E7718">
            <v>1</v>
          </cell>
          <cell r="F7718">
            <v>1</v>
          </cell>
          <cell r="G7718">
            <v>1</v>
          </cell>
          <cell r="H7718">
            <v>1</v>
          </cell>
          <cell r="I7718">
            <v>1</v>
          </cell>
          <cell r="J7718">
            <v>1</v>
          </cell>
          <cell r="K7718">
            <v>1</v>
          </cell>
          <cell r="L7718">
            <v>1</v>
          </cell>
          <cell r="M7718">
            <v>1</v>
          </cell>
        </row>
        <row r="7719">
          <cell r="A7719">
            <v>51182</v>
          </cell>
          <cell r="B7719">
            <v>1</v>
          </cell>
          <cell r="C7719">
            <v>61.905700000000003</v>
          </cell>
          <cell r="D7719">
            <v>69.340599999999995</v>
          </cell>
          <cell r="E7719">
            <v>1</v>
          </cell>
          <cell r="F7719">
            <v>1</v>
          </cell>
          <cell r="G7719">
            <v>1</v>
          </cell>
          <cell r="H7719">
            <v>1</v>
          </cell>
          <cell r="I7719">
            <v>1</v>
          </cell>
          <cell r="J7719">
            <v>1</v>
          </cell>
          <cell r="K7719">
            <v>1</v>
          </cell>
          <cell r="L7719">
            <v>1</v>
          </cell>
          <cell r="M7719">
            <v>1</v>
          </cell>
        </row>
        <row r="7720">
          <cell r="A7720">
            <v>51183</v>
          </cell>
          <cell r="B7720">
            <v>1</v>
          </cell>
          <cell r="C7720">
            <v>61.905700000000003</v>
          </cell>
          <cell r="D7720">
            <v>69.340599999999995</v>
          </cell>
          <cell r="E7720">
            <v>1</v>
          </cell>
          <cell r="F7720">
            <v>1</v>
          </cell>
          <cell r="G7720">
            <v>1</v>
          </cell>
          <cell r="H7720">
            <v>1</v>
          </cell>
          <cell r="I7720">
            <v>1</v>
          </cell>
          <cell r="J7720">
            <v>1</v>
          </cell>
          <cell r="K7720">
            <v>1</v>
          </cell>
          <cell r="L7720">
            <v>1</v>
          </cell>
          <cell r="M7720">
            <v>1</v>
          </cell>
        </row>
        <row r="7721">
          <cell r="A7721">
            <v>51184</v>
          </cell>
          <cell r="B7721">
            <v>1</v>
          </cell>
          <cell r="C7721">
            <v>61.905700000000003</v>
          </cell>
          <cell r="D7721">
            <v>69.340599999999995</v>
          </cell>
          <cell r="E7721">
            <v>1</v>
          </cell>
          <cell r="F7721">
            <v>1</v>
          </cell>
          <cell r="G7721">
            <v>1</v>
          </cell>
          <cell r="H7721">
            <v>1</v>
          </cell>
          <cell r="I7721">
            <v>1</v>
          </cell>
          <cell r="J7721">
            <v>1</v>
          </cell>
          <cell r="K7721">
            <v>1</v>
          </cell>
          <cell r="L7721">
            <v>1</v>
          </cell>
          <cell r="M7721">
            <v>1</v>
          </cell>
        </row>
        <row r="7722">
          <cell r="A7722">
            <v>51185</v>
          </cell>
          <cell r="B7722">
            <v>1</v>
          </cell>
          <cell r="C7722">
            <v>61.905700000000003</v>
          </cell>
          <cell r="D7722">
            <v>69.340599999999995</v>
          </cell>
          <cell r="E7722">
            <v>1</v>
          </cell>
          <cell r="F7722">
            <v>1</v>
          </cell>
          <cell r="G7722">
            <v>1</v>
          </cell>
          <cell r="H7722">
            <v>1</v>
          </cell>
          <cell r="I7722">
            <v>1</v>
          </cell>
          <cell r="J7722">
            <v>1</v>
          </cell>
          <cell r="K7722">
            <v>1</v>
          </cell>
          <cell r="L7722">
            <v>1</v>
          </cell>
          <cell r="M7722">
            <v>1</v>
          </cell>
        </row>
        <row r="7723">
          <cell r="A7723">
            <v>51186</v>
          </cell>
          <cell r="B7723">
            <v>1</v>
          </cell>
          <cell r="C7723">
            <v>61.905700000000003</v>
          </cell>
          <cell r="D7723">
            <v>69.340599999999995</v>
          </cell>
          <cell r="E7723">
            <v>1</v>
          </cell>
          <cell r="F7723">
            <v>1</v>
          </cell>
          <cell r="G7723">
            <v>1</v>
          </cell>
          <cell r="H7723">
            <v>1</v>
          </cell>
          <cell r="I7723">
            <v>1</v>
          </cell>
          <cell r="J7723">
            <v>1</v>
          </cell>
          <cell r="K7723">
            <v>1</v>
          </cell>
          <cell r="L7723">
            <v>1</v>
          </cell>
          <cell r="M7723">
            <v>1</v>
          </cell>
        </row>
        <row r="7724">
          <cell r="A7724">
            <v>51187</v>
          </cell>
          <cell r="B7724">
            <v>1</v>
          </cell>
          <cell r="C7724">
            <v>61.905700000000003</v>
          </cell>
          <cell r="D7724">
            <v>69.340599999999995</v>
          </cell>
          <cell r="E7724">
            <v>1</v>
          </cell>
          <cell r="F7724">
            <v>1</v>
          </cell>
          <cell r="G7724">
            <v>1</v>
          </cell>
          <cell r="H7724">
            <v>1</v>
          </cell>
          <cell r="I7724">
            <v>1</v>
          </cell>
          <cell r="J7724">
            <v>1</v>
          </cell>
          <cell r="K7724">
            <v>1</v>
          </cell>
          <cell r="L7724">
            <v>1</v>
          </cell>
          <cell r="M7724">
            <v>1</v>
          </cell>
        </row>
        <row r="7725">
          <cell r="A7725">
            <v>51188</v>
          </cell>
          <cell r="B7725">
            <v>1</v>
          </cell>
          <cell r="C7725">
            <v>61.905700000000003</v>
          </cell>
          <cell r="D7725">
            <v>69.340599999999995</v>
          </cell>
          <cell r="E7725">
            <v>1</v>
          </cell>
          <cell r="F7725">
            <v>1</v>
          </cell>
          <cell r="G7725">
            <v>1</v>
          </cell>
          <cell r="H7725">
            <v>1</v>
          </cell>
          <cell r="I7725">
            <v>1</v>
          </cell>
          <cell r="J7725">
            <v>1</v>
          </cell>
          <cell r="K7725">
            <v>1</v>
          </cell>
          <cell r="L7725">
            <v>1</v>
          </cell>
          <cell r="M7725">
            <v>1</v>
          </cell>
        </row>
        <row r="7726">
          <cell r="A7726">
            <v>51189</v>
          </cell>
          <cell r="B7726">
            <v>1</v>
          </cell>
          <cell r="C7726">
            <v>61.905700000000003</v>
          </cell>
          <cell r="D7726">
            <v>69.340599999999995</v>
          </cell>
          <cell r="E7726">
            <v>1</v>
          </cell>
          <cell r="F7726">
            <v>1</v>
          </cell>
          <cell r="G7726">
            <v>1</v>
          </cell>
          <cell r="H7726">
            <v>1</v>
          </cell>
          <cell r="I7726">
            <v>1</v>
          </cell>
          <cell r="J7726">
            <v>1</v>
          </cell>
          <cell r="K7726">
            <v>1</v>
          </cell>
          <cell r="L7726">
            <v>1</v>
          </cell>
          <cell r="M7726">
            <v>1</v>
          </cell>
        </row>
        <row r="7727">
          <cell r="A7727">
            <v>51190</v>
          </cell>
          <cell r="B7727">
            <v>1</v>
          </cell>
          <cell r="C7727">
            <v>61.905700000000003</v>
          </cell>
          <cell r="D7727">
            <v>69.340599999999995</v>
          </cell>
          <cell r="E7727">
            <v>1</v>
          </cell>
          <cell r="F7727">
            <v>1</v>
          </cell>
          <cell r="G7727">
            <v>1</v>
          </cell>
          <cell r="H7727">
            <v>1</v>
          </cell>
          <cell r="I7727">
            <v>1</v>
          </cell>
          <cell r="J7727">
            <v>1</v>
          </cell>
          <cell r="K7727">
            <v>1</v>
          </cell>
          <cell r="L7727">
            <v>1</v>
          </cell>
          <cell r="M7727">
            <v>1</v>
          </cell>
        </row>
        <row r="7728">
          <cell r="A7728">
            <v>51191</v>
          </cell>
          <cell r="B7728">
            <v>1</v>
          </cell>
          <cell r="C7728">
            <v>61.905700000000003</v>
          </cell>
          <cell r="D7728">
            <v>69.340599999999995</v>
          </cell>
          <cell r="E7728">
            <v>1</v>
          </cell>
          <cell r="F7728">
            <v>1</v>
          </cell>
          <cell r="G7728">
            <v>1</v>
          </cell>
          <cell r="H7728">
            <v>1</v>
          </cell>
          <cell r="I7728">
            <v>1</v>
          </cell>
          <cell r="J7728">
            <v>1</v>
          </cell>
          <cell r="K7728">
            <v>1</v>
          </cell>
          <cell r="L7728">
            <v>1</v>
          </cell>
          <cell r="M7728">
            <v>1</v>
          </cell>
        </row>
        <row r="7729">
          <cell r="A7729">
            <v>51192</v>
          </cell>
          <cell r="B7729">
            <v>1</v>
          </cell>
          <cell r="C7729">
            <v>61.905700000000003</v>
          </cell>
          <cell r="D7729">
            <v>69.340599999999995</v>
          </cell>
          <cell r="E7729">
            <v>1</v>
          </cell>
          <cell r="F7729">
            <v>1</v>
          </cell>
          <cell r="G7729">
            <v>1</v>
          </cell>
          <cell r="H7729">
            <v>1</v>
          </cell>
          <cell r="I7729">
            <v>1</v>
          </cell>
          <cell r="J7729">
            <v>1</v>
          </cell>
          <cell r="K7729">
            <v>1</v>
          </cell>
          <cell r="L7729">
            <v>1</v>
          </cell>
          <cell r="M7729">
            <v>1</v>
          </cell>
        </row>
        <row r="7730">
          <cell r="A7730">
            <v>51193</v>
          </cell>
          <cell r="B7730">
            <v>1</v>
          </cell>
          <cell r="C7730">
            <v>61.905700000000003</v>
          </cell>
          <cell r="D7730">
            <v>69.340599999999995</v>
          </cell>
          <cell r="E7730">
            <v>1</v>
          </cell>
          <cell r="F7730">
            <v>1</v>
          </cell>
          <cell r="G7730">
            <v>1</v>
          </cell>
          <cell r="H7730">
            <v>1</v>
          </cell>
          <cell r="I7730">
            <v>1</v>
          </cell>
          <cell r="J7730">
            <v>1</v>
          </cell>
          <cell r="K7730">
            <v>1</v>
          </cell>
          <cell r="L7730">
            <v>1</v>
          </cell>
          <cell r="M7730">
            <v>1</v>
          </cell>
        </row>
        <row r="7731">
          <cell r="A7731">
            <v>51194</v>
          </cell>
          <cell r="B7731">
            <v>1</v>
          </cell>
          <cell r="C7731">
            <v>61.905700000000003</v>
          </cell>
          <cell r="D7731">
            <v>69.340599999999995</v>
          </cell>
          <cell r="E7731">
            <v>1</v>
          </cell>
          <cell r="F7731">
            <v>1</v>
          </cell>
          <cell r="G7731">
            <v>1</v>
          </cell>
          <cell r="H7731">
            <v>1</v>
          </cell>
          <cell r="I7731">
            <v>1</v>
          </cell>
          <cell r="J7731">
            <v>1</v>
          </cell>
          <cell r="K7731">
            <v>1</v>
          </cell>
          <cell r="L7731">
            <v>1</v>
          </cell>
          <cell r="M7731">
            <v>1</v>
          </cell>
        </row>
        <row r="7732">
          <cell r="A7732">
            <v>51195</v>
          </cell>
          <cell r="B7732">
            <v>1</v>
          </cell>
          <cell r="C7732">
            <v>61.905700000000003</v>
          </cell>
          <cell r="D7732">
            <v>69.340599999999995</v>
          </cell>
          <cell r="E7732">
            <v>1</v>
          </cell>
          <cell r="F7732">
            <v>1</v>
          </cell>
          <cell r="G7732">
            <v>1</v>
          </cell>
          <cell r="H7732">
            <v>1</v>
          </cell>
          <cell r="I7732">
            <v>1</v>
          </cell>
          <cell r="J7732">
            <v>1</v>
          </cell>
          <cell r="K7732">
            <v>1</v>
          </cell>
          <cell r="L7732">
            <v>1</v>
          </cell>
          <cell r="M7732">
            <v>1</v>
          </cell>
        </row>
        <row r="7733">
          <cell r="A7733">
            <v>51196</v>
          </cell>
          <cell r="B7733">
            <v>1</v>
          </cell>
          <cell r="C7733">
            <v>61.905700000000003</v>
          </cell>
          <cell r="D7733">
            <v>69.340599999999995</v>
          </cell>
          <cell r="E7733">
            <v>1</v>
          </cell>
          <cell r="F7733">
            <v>1</v>
          </cell>
          <cell r="G7733">
            <v>1</v>
          </cell>
          <cell r="H7733">
            <v>1</v>
          </cell>
          <cell r="I7733">
            <v>1</v>
          </cell>
          <cell r="J7733">
            <v>1</v>
          </cell>
          <cell r="K7733">
            <v>1</v>
          </cell>
          <cell r="L7733">
            <v>1</v>
          </cell>
          <cell r="M7733">
            <v>1</v>
          </cell>
        </row>
        <row r="7734">
          <cell r="A7734">
            <v>51197</v>
          </cell>
          <cell r="B7734">
            <v>1</v>
          </cell>
          <cell r="C7734">
            <v>61.905700000000003</v>
          </cell>
          <cell r="D7734">
            <v>69.340599999999995</v>
          </cell>
          <cell r="E7734">
            <v>1</v>
          </cell>
          <cell r="F7734">
            <v>1</v>
          </cell>
          <cell r="G7734">
            <v>1</v>
          </cell>
          <cell r="H7734">
            <v>1</v>
          </cell>
          <cell r="I7734">
            <v>1</v>
          </cell>
          <cell r="J7734">
            <v>1</v>
          </cell>
          <cell r="K7734">
            <v>1</v>
          </cell>
          <cell r="L7734">
            <v>1</v>
          </cell>
          <cell r="M7734">
            <v>1</v>
          </cell>
        </row>
        <row r="7735">
          <cell r="A7735">
            <v>51198</v>
          </cell>
          <cell r="B7735">
            <v>1</v>
          </cell>
          <cell r="C7735">
            <v>61.905700000000003</v>
          </cell>
          <cell r="D7735">
            <v>69.340599999999995</v>
          </cell>
          <cell r="E7735">
            <v>1</v>
          </cell>
          <cell r="F7735">
            <v>1</v>
          </cell>
          <cell r="G7735">
            <v>1</v>
          </cell>
          <cell r="H7735">
            <v>1</v>
          </cell>
          <cell r="I7735">
            <v>1</v>
          </cell>
          <cell r="J7735">
            <v>1</v>
          </cell>
          <cell r="K7735">
            <v>1</v>
          </cell>
          <cell r="L7735">
            <v>1</v>
          </cell>
          <cell r="M7735">
            <v>1</v>
          </cell>
        </row>
        <row r="7736">
          <cell r="A7736">
            <v>51199</v>
          </cell>
          <cell r="B7736">
            <v>1</v>
          </cell>
          <cell r="C7736">
            <v>61.905700000000003</v>
          </cell>
          <cell r="D7736">
            <v>69.340599999999995</v>
          </cell>
          <cell r="E7736">
            <v>1</v>
          </cell>
          <cell r="F7736">
            <v>1</v>
          </cell>
          <cell r="G7736">
            <v>1</v>
          </cell>
          <cell r="H7736">
            <v>1</v>
          </cell>
          <cell r="I7736">
            <v>1</v>
          </cell>
          <cell r="J7736">
            <v>1</v>
          </cell>
          <cell r="K7736">
            <v>1</v>
          </cell>
          <cell r="L7736">
            <v>1</v>
          </cell>
          <cell r="M7736">
            <v>1</v>
          </cell>
        </row>
        <row r="7737">
          <cell r="A7737">
            <v>51200</v>
          </cell>
          <cell r="B7737">
            <v>1</v>
          </cell>
          <cell r="C7737">
            <v>61.905700000000003</v>
          </cell>
          <cell r="D7737">
            <v>69.340599999999995</v>
          </cell>
          <cell r="E7737">
            <v>1</v>
          </cell>
          <cell r="F7737">
            <v>1</v>
          </cell>
          <cell r="G7737">
            <v>1</v>
          </cell>
          <cell r="H7737">
            <v>1</v>
          </cell>
          <cell r="I7737">
            <v>1</v>
          </cell>
          <cell r="J7737">
            <v>1</v>
          </cell>
          <cell r="K7737">
            <v>1</v>
          </cell>
          <cell r="L7737">
            <v>1</v>
          </cell>
          <cell r="M7737">
            <v>1</v>
          </cell>
        </row>
        <row r="7738">
          <cell r="A7738">
            <v>51201</v>
          </cell>
          <cell r="B7738">
            <v>1</v>
          </cell>
          <cell r="C7738">
            <v>61.905700000000003</v>
          </cell>
          <cell r="D7738">
            <v>69.340599999999995</v>
          </cell>
          <cell r="E7738">
            <v>1</v>
          </cell>
          <cell r="F7738">
            <v>1</v>
          </cell>
          <cell r="G7738">
            <v>1</v>
          </cell>
          <cell r="H7738">
            <v>1</v>
          </cell>
          <cell r="I7738">
            <v>1</v>
          </cell>
          <cell r="J7738">
            <v>1</v>
          </cell>
          <cell r="K7738">
            <v>1</v>
          </cell>
          <cell r="L7738">
            <v>1</v>
          </cell>
          <cell r="M7738">
            <v>1</v>
          </cell>
        </row>
        <row r="7739">
          <cell r="A7739">
            <v>51202</v>
          </cell>
          <cell r="B7739">
            <v>1</v>
          </cell>
          <cell r="C7739">
            <v>61.905700000000003</v>
          </cell>
          <cell r="D7739">
            <v>69.340599999999995</v>
          </cell>
          <cell r="E7739">
            <v>1</v>
          </cell>
          <cell r="F7739">
            <v>1</v>
          </cell>
          <cell r="G7739">
            <v>1</v>
          </cell>
          <cell r="H7739">
            <v>1</v>
          </cell>
          <cell r="I7739">
            <v>1</v>
          </cell>
          <cell r="J7739">
            <v>1</v>
          </cell>
          <cell r="K7739">
            <v>1</v>
          </cell>
          <cell r="L7739">
            <v>1</v>
          </cell>
          <cell r="M7739">
            <v>1</v>
          </cell>
        </row>
        <row r="7740">
          <cell r="A7740">
            <v>51203</v>
          </cell>
          <cell r="B7740">
            <v>1</v>
          </cell>
          <cell r="C7740">
            <v>61.905700000000003</v>
          </cell>
          <cell r="D7740">
            <v>69.340599999999995</v>
          </cell>
          <cell r="E7740">
            <v>1</v>
          </cell>
          <cell r="F7740">
            <v>1</v>
          </cell>
          <cell r="G7740">
            <v>1</v>
          </cell>
          <cell r="H7740">
            <v>1</v>
          </cell>
          <cell r="I7740">
            <v>1</v>
          </cell>
          <cell r="J7740">
            <v>1</v>
          </cell>
          <cell r="K7740">
            <v>1</v>
          </cell>
          <cell r="L7740">
            <v>1</v>
          </cell>
          <cell r="M7740">
            <v>1</v>
          </cell>
        </row>
        <row r="7741">
          <cell r="A7741">
            <v>51204</v>
          </cell>
          <cell r="B7741">
            <v>1</v>
          </cell>
          <cell r="C7741">
            <v>61.905700000000003</v>
          </cell>
          <cell r="D7741">
            <v>69.340599999999995</v>
          </cell>
          <cell r="E7741">
            <v>1</v>
          </cell>
          <cell r="F7741">
            <v>1</v>
          </cell>
          <cell r="G7741">
            <v>1</v>
          </cell>
          <cell r="H7741">
            <v>1</v>
          </cell>
          <cell r="I7741">
            <v>1</v>
          </cell>
          <cell r="J7741">
            <v>1</v>
          </cell>
          <cell r="K7741">
            <v>1</v>
          </cell>
          <cell r="L7741">
            <v>1</v>
          </cell>
          <cell r="M7741">
            <v>1</v>
          </cell>
        </row>
        <row r="7742">
          <cell r="A7742">
            <v>51205</v>
          </cell>
          <cell r="B7742">
            <v>1</v>
          </cell>
          <cell r="C7742">
            <v>61.905700000000003</v>
          </cell>
          <cell r="D7742">
            <v>69.340599999999995</v>
          </cell>
          <cell r="E7742">
            <v>1</v>
          </cell>
          <cell r="F7742">
            <v>1</v>
          </cell>
          <cell r="G7742">
            <v>1</v>
          </cell>
          <cell r="H7742">
            <v>1</v>
          </cell>
          <cell r="I7742">
            <v>1</v>
          </cell>
          <cell r="J7742">
            <v>1</v>
          </cell>
          <cell r="K7742">
            <v>1</v>
          </cell>
          <cell r="L7742">
            <v>1</v>
          </cell>
          <cell r="M7742">
            <v>1</v>
          </cell>
        </row>
        <row r="7743">
          <cell r="A7743">
            <v>51206</v>
          </cell>
          <cell r="B7743">
            <v>1</v>
          </cell>
          <cell r="C7743">
            <v>61.905700000000003</v>
          </cell>
          <cell r="D7743">
            <v>69.340599999999995</v>
          </cell>
          <cell r="E7743">
            <v>1</v>
          </cell>
          <cell r="F7743">
            <v>1</v>
          </cell>
          <cell r="G7743">
            <v>1</v>
          </cell>
          <cell r="H7743">
            <v>1</v>
          </cell>
          <cell r="I7743">
            <v>1</v>
          </cell>
          <cell r="J7743">
            <v>1</v>
          </cell>
          <cell r="K7743">
            <v>1</v>
          </cell>
          <cell r="L7743">
            <v>1</v>
          </cell>
          <cell r="M7743">
            <v>1</v>
          </cell>
        </row>
        <row r="7744">
          <cell r="A7744">
            <v>51207</v>
          </cell>
          <cell r="B7744">
            <v>1</v>
          </cell>
          <cell r="C7744">
            <v>61.905700000000003</v>
          </cell>
          <cell r="D7744">
            <v>69.340599999999995</v>
          </cell>
          <cell r="E7744">
            <v>1</v>
          </cell>
          <cell r="F7744">
            <v>1</v>
          </cell>
          <cell r="G7744">
            <v>1</v>
          </cell>
          <cell r="H7744">
            <v>1</v>
          </cell>
          <cell r="I7744">
            <v>1</v>
          </cell>
          <cell r="J7744">
            <v>1</v>
          </cell>
          <cell r="K7744">
            <v>1</v>
          </cell>
          <cell r="L7744">
            <v>1</v>
          </cell>
          <cell r="M7744">
            <v>1</v>
          </cell>
        </row>
        <row r="7745">
          <cell r="A7745">
            <v>51208</v>
          </cell>
          <cell r="B7745">
            <v>1</v>
          </cell>
          <cell r="C7745">
            <v>61.905700000000003</v>
          </cell>
          <cell r="D7745">
            <v>69.340599999999995</v>
          </cell>
          <cell r="E7745">
            <v>1</v>
          </cell>
          <cell r="F7745">
            <v>1</v>
          </cell>
          <cell r="G7745">
            <v>1</v>
          </cell>
          <cell r="H7745">
            <v>1</v>
          </cell>
          <cell r="I7745">
            <v>1</v>
          </cell>
          <cell r="J7745">
            <v>1</v>
          </cell>
          <cell r="K7745">
            <v>1</v>
          </cell>
          <cell r="L7745">
            <v>1</v>
          </cell>
          <cell r="M7745">
            <v>1</v>
          </cell>
        </row>
        <row r="7746">
          <cell r="A7746">
            <v>51209</v>
          </cell>
          <cell r="B7746">
            <v>1</v>
          </cell>
          <cell r="C7746">
            <v>61.905700000000003</v>
          </cell>
          <cell r="D7746">
            <v>69.340599999999995</v>
          </cell>
          <cell r="E7746">
            <v>1</v>
          </cell>
          <cell r="F7746">
            <v>1</v>
          </cell>
          <cell r="G7746">
            <v>1</v>
          </cell>
          <cell r="H7746">
            <v>1</v>
          </cell>
          <cell r="I7746">
            <v>1</v>
          </cell>
          <cell r="J7746">
            <v>1</v>
          </cell>
          <cell r="K7746">
            <v>1</v>
          </cell>
          <cell r="L7746">
            <v>1</v>
          </cell>
          <cell r="M7746">
            <v>1</v>
          </cell>
        </row>
        <row r="7747">
          <cell r="A7747">
            <v>51210</v>
          </cell>
          <cell r="B7747">
            <v>1</v>
          </cell>
          <cell r="C7747">
            <v>61.905700000000003</v>
          </cell>
          <cell r="D7747">
            <v>69.340599999999995</v>
          </cell>
          <cell r="E7747">
            <v>1</v>
          </cell>
          <cell r="F7747">
            <v>1</v>
          </cell>
          <cell r="G7747">
            <v>1</v>
          </cell>
          <cell r="H7747">
            <v>1</v>
          </cell>
          <cell r="I7747">
            <v>1</v>
          </cell>
          <cell r="J7747">
            <v>1</v>
          </cell>
          <cell r="K7747">
            <v>1</v>
          </cell>
          <cell r="L7747">
            <v>1</v>
          </cell>
          <cell r="M7747">
            <v>1</v>
          </cell>
        </row>
        <row r="7748">
          <cell r="A7748">
            <v>51211</v>
          </cell>
          <cell r="B7748">
            <v>1</v>
          </cell>
          <cell r="C7748">
            <v>61.905700000000003</v>
          </cell>
          <cell r="D7748">
            <v>69.340599999999995</v>
          </cell>
          <cell r="E7748">
            <v>1</v>
          </cell>
          <cell r="F7748">
            <v>1</v>
          </cell>
          <cell r="G7748">
            <v>1</v>
          </cell>
          <cell r="H7748">
            <v>1</v>
          </cell>
          <cell r="I7748">
            <v>1</v>
          </cell>
          <cell r="J7748">
            <v>1</v>
          </cell>
          <cell r="K7748">
            <v>1</v>
          </cell>
          <cell r="L7748">
            <v>1</v>
          </cell>
          <cell r="M7748">
            <v>1</v>
          </cell>
        </row>
        <row r="7749">
          <cell r="A7749">
            <v>51212</v>
          </cell>
          <cell r="B7749">
            <v>1</v>
          </cell>
          <cell r="C7749">
            <v>61.905700000000003</v>
          </cell>
          <cell r="D7749">
            <v>69.340599999999995</v>
          </cell>
          <cell r="E7749">
            <v>1</v>
          </cell>
          <cell r="F7749">
            <v>1</v>
          </cell>
          <cell r="G7749">
            <v>1</v>
          </cell>
          <cell r="H7749">
            <v>1</v>
          </cell>
          <cell r="I7749">
            <v>1</v>
          </cell>
          <cell r="J7749">
            <v>1</v>
          </cell>
          <cell r="K7749">
            <v>1</v>
          </cell>
          <cell r="L7749">
            <v>1</v>
          </cell>
          <cell r="M7749">
            <v>1</v>
          </cell>
        </row>
        <row r="7750">
          <cell r="A7750">
            <v>51213</v>
          </cell>
          <cell r="B7750">
            <v>1</v>
          </cell>
          <cell r="C7750">
            <v>61.905700000000003</v>
          </cell>
          <cell r="D7750">
            <v>69.340599999999995</v>
          </cell>
          <cell r="E7750">
            <v>1</v>
          </cell>
          <cell r="F7750">
            <v>1</v>
          </cell>
          <cell r="G7750">
            <v>1</v>
          </cell>
          <cell r="H7750">
            <v>1</v>
          </cell>
          <cell r="I7750">
            <v>1</v>
          </cell>
          <cell r="J7750">
            <v>1</v>
          </cell>
          <cell r="K7750">
            <v>1</v>
          </cell>
          <cell r="L7750">
            <v>1</v>
          </cell>
          <cell r="M7750">
            <v>1</v>
          </cell>
        </row>
        <row r="7751">
          <cell r="A7751">
            <v>51214</v>
          </cell>
          <cell r="B7751">
            <v>1</v>
          </cell>
          <cell r="C7751">
            <v>61.905700000000003</v>
          </cell>
          <cell r="D7751">
            <v>69.340599999999995</v>
          </cell>
          <cell r="E7751">
            <v>1</v>
          </cell>
          <cell r="F7751">
            <v>1</v>
          </cell>
          <cell r="G7751">
            <v>1</v>
          </cell>
          <cell r="H7751">
            <v>1</v>
          </cell>
          <cell r="I7751">
            <v>1</v>
          </cell>
          <cell r="J7751">
            <v>1</v>
          </cell>
          <cell r="K7751">
            <v>1</v>
          </cell>
          <cell r="L7751">
            <v>1</v>
          </cell>
          <cell r="M7751">
            <v>1</v>
          </cell>
        </row>
        <row r="7752">
          <cell r="A7752">
            <v>51215</v>
          </cell>
          <cell r="B7752">
            <v>1</v>
          </cell>
          <cell r="C7752">
            <v>61.905700000000003</v>
          </cell>
          <cell r="D7752">
            <v>69.340599999999995</v>
          </cell>
          <cell r="E7752">
            <v>1</v>
          </cell>
          <cell r="F7752">
            <v>1</v>
          </cell>
          <cell r="G7752">
            <v>1</v>
          </cell>
          <cell r="H7752">
            <v>1</v>
          </cell>
          <cell r="I7752">
            <v>1</v>
          </cell>
          <cell r="J7752">
            <v>1</v>
          </cell>
          <cell r="K7752">
            <v>1</v>
          </cell>
          <cell r="L7752">
            <v>1</v>
          </cell>
          <cell r="M7752">
            <v>1</v>
          </cell>
        </row>
        <row r="7753">
          <cell r="A7753">
            <v>51216</v>
          </cell>
          <cell r="B7753">
            <v>1</v>
          </cell>
          <cell r="C7753">
            <v>61.905700000000003</v>
          </cell>
          <cell r="D7753">
            <v>69.340599999999995</v>
          </cell>
          <cell r="E7753">
            <v>1</v>
          </cell>
          <cell r="F7753">
            <v>1</v>
          </cell>
          <cell r="G7753">
            <v>1</v>
          </cell>
          <cell r="H7753">
            <v>1</v>
          </cell>
          <cell r="I7753">
            <v>1</v>
          </cell>
          <cell r="J7753">
            <v>1</v>
          </cell>
          <cell r="K7753">
            <v>1</v>
          </cell>
          <cell r="L7753">
            <v>1</v>
          </cell>
          <cell r="M7753">
            <v>1</v>
          </cell>
        </row>
        <row r="7754">
          <cell r="A7754">
            <v>51217</v>
          </cell>
          <cell r="B7754">
            <v>1</v>
          </cell>
          <cell r="C7754">
            <v>61.905700000000003</v>
          </cell>
          <cell r="D7754">
            <v>69.340599999999995</v>
          </cell>
          <cell r="E7754">
            <v>1</v>
          </cell>
          <cell r="F7754">
            <v>1</v>
          </cell>
          <cell r="G7754">
            <v>1</v>
          </cell>
          <cell r="H7754">
            <v>1</v>
          </cell>
          <cell r="I7754">
            <v>1</v>
          </cell>
          <cell r="J7754">
            <v>1</v>
          </cell>
          <cell r="K7754">
            <v>1</v>
          </cell>
          <cell r="L7754">
            <v>1</v>
          </cell>
          <cell r="M7754">
            <v>1</v>
          </cell>
        </row>
        <row r="7755">
          <cell r="A7755">
            <v>51218</v>
          </cell>
          <cell r="B7755">
            <v>1</v>
          </cell>
          <cell r="C7755">
            <v>61.905700000000003</v>
          </cell>
          <cell r="D7755">
            <v>69.340599999999995</v>
          </cell>
          <cell r="E7755">
            <v>1</v>
          </cell>
          <cell r="F7755">
            <v>1</v>
          </cell>
          <cell r="G7755">
            <v>1</v>
          </cell>
          <cell r="H7755">
            <v>1</v>
          </cell>
          <cell r="I7755">
            <v>1</v>
          </cell>
          <cell r="J7755">
            <v>1</v>
          </cell>
          <cell r="K7755">
            <v>1</v>
          </cell>
          <cell r="L7755">
            <v>1</v>
          </cell>
          <cell r="M7755">
            <v>1</v>
          </cell>
        </row>
        <row r="7756">
          <cell r="A7756">
            <v>51219</v>
          </cell>
          <cell r="B7756">
            <v>1</v>
          </cell>
          <cell r="C7756">
            <v>61.905700000000003</v>
          </cell>
          <cell r="D7756">
            <v>69.340599999999995</v>
          </cell>
          <cell r="E7756">
            <v>1</v>
          </cell>
          <cell r="F7756">
            <v>1</v>
          </cell>
          <cell r="G7756">
            <v>1</v>
          </cell>
          <cell r="H7756">
            <v>1</v>
          </cell>
          <cell r="I7756">
            <v>1</v>
          </cell>
          <cell r="J7756">
            <v>1</v>
          </cell>
          <cell r="K7756">
            <v>1</v>
          </cell>
          <cell r="L7756">
            <v>1</v>
          </cell>
          <cell r="M7756">
            <v>1</v>
          </cell>
        </row>
        <row r="7757">
          <cell r="A7757">
            <v>51220</v>
          </cell>
          <cell r="B7757">
            <v>1</v>
          </cell>
          <cell r="C7757">
            <v>61.905700000000003</v>
          </cell>
          <cell r="D7757">
            <v>69.340599999999995</v>
          </cell>
          <cell r="E7757">
            <v>1</v>
          </cell>
          <cell r="F7757">
            <v>1</v>
          </cell>
          <cell r="G7757">
            <v>1</v>
          </cell>
          <cell r="H7757">
            <v>1</v>
          </cell>
          <cell r="I7757">
            <v>1</v>
          </cell>
          <cell r="J7757">
            <v>1</v>
          </cell>
          <cell r="K7757">
            <v>1</v>
          </cell>
          <cell r="L7757">
            <v>1</v>
          </cell>
          <cell r="M7757">
            <v>1</v>
          </cell>
        </row>
        <row r="7758">
          <cell r="A7758">
            <v>51221</v>
          </cell>
          <cell r="B7758">
            <v>1</v>
          </cell>
          <cell r="C7758">
            <v>61.905700000000003</v>
          </cell>
          <cell r="D7758">
            <v>69.340599999999995</v>
          </cell>
          <cell r="E7758">
            <v>1</v>
          </cell>
          <cell r="F7758">
            <v>1</v>
          </cell>
          <cell r="G7758">
            <v>1</v>
          </cell>
          <cell r="H7758">
            <v>1</v>
          </cell>
          <cell r="I7758">
            <v>1</v>
          </cell>
          <cell r="J7758">
            <v>1</v>
          </cell>
          <cell r="K7758">
            <v>1</v>
          </cell>
          <cell r="L7758">
            <v>1</v>
          </cell>
          <cell r="M7758">
            <v>1</v>
          </cell>
        </row>
        <row r="7759">
          <cell r="A7759">
            <v>51222</v>
          </cell>
          <cell r="B7759">
            <v>1</v>
          </cell>
          <cell r="C7759">
            <v>61.905700000000003</v>
          </cell>
          <cell r="D7759">
            <v>69.340599999999995</v>
          </cell>
          <cell r="E7759">
            <v>1</v>
          </cell>
          <cell r="F7759">
            <v>1</v>
          </cell>
          <cell r="G7759">
            <v>1</v>
          </cell>
          <cell r="H7759">
            <v>1</v>
          </cell>
          <cell r="I7759">
            <v>1</v>
          </cell>
          <cell r="J7759">
            <v>1</v>
          </cell>
          <cell r="K7759">
            <v>1</v>
          </cell>
          <cell r="L7759">
            <v>1</v>
          </cell>
          <cell r="M7759">
            <v>1</v>
          </cell>
        </row>
        <row r="7760">
          <cell r="A7760">
            <v>51223</v>
          </cell>
          <cell r="B7760">
            <v>1</v>
          </cell>
          <cell r="C7760">
            <v>61.905700000000003</v>
          </cell>
          <cell r="D7760">
            <v>69.340599999999995</v>
          </cell>
          <cell r="E7760">
            <v>1</v>
          </cell>
          <cell r="F7760">
            <v>1</v>
          </cell>
          <cell r="G7760">
            <v>1</v>
          </cell>
          <cell r="H7760">
            <v>1</v>
          </cell>
          <cell r="I7760">
            <v>1</v>
          </cell>
          <cell r="J7760">
            <v>1</v>
          </cell>
          <cell r="K7760">
            <v>1</v>
          </cell>
          <cell r="L7760">
            <v>1</v>
          </cell>
          <cell r="M7760">
            <v>1</v>
          </cell>
        </row>
        <row r="7761">
          <cell r="A7761">
            <v>51224</v>
          </cell>
          <cell r="B7761">
            <v>1</v>
          </cell>
          <cell r="C7761">
            <v>61.905700000000003</v>
          </cell>
          <cell r="D7761">
            <v>69.340599999999995</v>
          </cell>
          <cell r="E7761">
            <v>1</v>
          </cell>
          <cell r="F7761">
            <v>1</v>
          </cell>
          <cell r="G7761">
            <v>1</v>
          </cell>
          <cell r="H7761">
            <v>1</v>
          </cell>
          <cell r="I7761">
            <v>1</v>
          </cell>
          <cell r="J7761">
            <v>1</v>
          </cell>
          <cell r="K7761">
            <v>1</v>
          </cell>
          <cell r="L7761">
            <v>1</v>
          </cell>
          <cell r="M7761">
            <v>1</v>
          </cell>
        </row>
        <row r="7762">
          <cell r="A7762">
            <v>51225</v>
          </cell>
          <cell r="B7762">
            <v>1</v>
          </cell>
          <cell r="C7762">
            <v>61.905700000000003</v>
          </cell>
          <cell r="D7762">
            <v>69.340599999999995</v>
          </cell>
          <cell r="E7762">
            <v>1</v>
          </cell>
          <cell r="F7762">
            <v>1</v>
          </cell>
          <cell r="G7762">
            <v>1</v>
          </cell>
          <cell r="H7762">
            <v>1</v>
          </cell>
          <cell r="I7762">
            <v>1</v>
          </cell>
          <cell r="J7762">
            <v>1</v>
          </cell>
          <cell r="K7762">
            <v>1</v>
          </cell>
          <cell r="L7762">
            <v>1</v>
          </cell>
          <cell r="M7762">
            <v>1</v>
          </cell>
        </row>
        <row r="7763">
          <cell r="A7763">
            <v>51226</v>
          </cell>
          <cell r="B7763">
            <v>1</v>
          </cell>
          <cell r="C7763">
            <v>61.905700000000003</v>
          </cell>
          <cell r="D7763">
            <v>69.340599999999995</v>
          </cell>
          <cell r="E7763">
            <v>1</v>
          </cell>
          <cell r="F7763">
            <v>1</v>
          </cell>
          <cell r="G7763">
            <v>1</v>
          </cell>
          <cell r="H7763">
            <v>1</v>
          </cell>
          <cell r="I7763">
            <v>1</v>
          </cell>
          <cell r="J7763">
            <v>1</v>
          </cell>
          <cell r="K7763">
            <v>1</v>
          </cell>
          <cell r="L7763">
            <v>1</v>
          </cell>
          <cell r="M7763">
            <v>1</v>
          </cell>
        </row>
        <row r="7764">
          <cell r="A7764">
            <v>51227</v>
          </cell>
          <cell r="B7764">
            <v>1</v>
          </cell>
          <cell r="C7764">
            <v>61.905700000000003</v>
          </cell>
          <cell r="D7764">
            <v>69.340599999999995</v>
          </cell>
          <cell r="E7764">
            <v>1</v>
          </cell>
          <cell r="F7764">
            <v>1</v>
          </cell>
          <cell r="G7764">
            <v>1</v>
          </cell>
          <cell r="H7764">
            <v>1</v>
          </cell>
          <cell r="I7764">
            <v>1</v>
          </cell>
          <cell r="J7764">
            <v>1</v>
          </cell>
          <cell r="K7764">
            <v>1</v>
          </cell>
          <cell r="L7764">
            <v>1</v>
          </cell>
          <cell r="M7764">
            <v>1</v>
          </cell>
        </row>
        <row r="7765">
          <cell r="A7765">
            <v>51228</v>
          </cell>
          <cell r="B7765">
            <v>1</v>
          </cell>
          <cell r="C7765">
            <v>61.905700000000003</v>
          </cell>
          <cell r="D7765">
            <v>69.340599999999995</v>
          </cell>
          <cell r="E7765">
            <v>1</v>
          </cell>
          <cell r="F7765">
            <v>1</v>
          </cell>
          <cell r="G7765">
            <v>1</v>
          </cell>
          <cell r="H7765">
            <v>1</v>
          </cell>
          <cell r="I7765">
            <v>1</v>
          </cell>
          <cell r="J7765">
            <v>1</v>
          </cell>
          <cell r="K7765">
            <v>1</v>
          </cell>
          <cell r="L7765">
            <v>1</v>
          </cell>
          <cell r="M7765">
            <v>1</v>
          </cell>
        </row>
        <row r="7766">
          <cell r="A7766">
            <v>51229</v>
          </cell>
          <cell r="B7766">
            <v>1</v>
          </cell>
          <cell r="C7766">
            <v>61.905700000000003</v>
          </cell>
          <cell r="D7766">
            <v>69.340599999999995</v>
          </cell>
          <cell r="E7766">
            <v>1</v>
          </cell>
          <cell r="F7766">
            <v>1</v>
          </cell>
          <cell r="G7766">
            <v>1</v>
          </cell>
          <cell r="H7766">
            <v>1</v>
          </cell>
          <cell r="I7766">
            <v>1</v>
          </cell>
          <cell r="J7766">
            <v>1</v>
          </cell>
          <cell r="K7766">
            <v>1</v>
          </cell>
          <cell r="L7766">
            <v>1</v>
          </cell>
          <cell r="M7766">
            <v>1</v>
          </cell>
        </row>
        <row r="7767">
          <cell r="A7767">
            <v>51230</v>
          </cell>
          <cell r="B7767">
            <v>1</v>
          </cell>
          <cell r="C7767">
            <v>61.905700000000003</v>
          </cell>
          <cell r="D7767">
            <v>69.340599999999995</v>
          </cell>
          <cell r="E7767">
            <v>1</v>
          </cell>
          <cell r="F7767">
            <v>1</v>
          </cell>
          <cell r="G7767">
            <v>1</v>
          </cell>
          <cell r="H7767">
            <v>1</v>
          </cell>
          <cell r="I7767">
            <v>1</v>
          </cell>
          <cell r="J7767">
            <v>1</v>
          </cell>
          <cell r="K7767">
            <v>1</v>
          </cell>
          <cell r="L7767">
            <v>1</v>
          </cell>
          <cell r="M7767">
            <v>1</v>
          </cell>
        </row>
        <row r="7768">
          <cell r="A7768">
            <v>51231</v>
          </cell>
          <cell r="B7768">
            <v>1</v>
          </cell>
          <cell r="C7768">
            <v>61.905700000000003</v>
          </cell>
          <cell r="D7768">
            <v>69.340599999999995</v>
          </cell>
          <cell r="E7768">
            <v>1</v>
          </cell>
          <cell r="F7768">
            <v>1</v>
          </cell>
          <cell r="G7768">
            <v>1</v>
          </cell>
          <cell r="H7768">
            <v>1</v>
          </cell>
          <cell r="I7768">
            <v>1</v>
          </cell>
          <cell r="J7768">
            <v>1</v>
          </cell>
          <cell r="K7768">
            <v>1</v>
          </cell>
          <cell r="L7768">
            <v>1</v>
          </cell>
          <cell r="M7768">
            <v>1</v>
          </cell>
        </row>
        <row r="7769">
          <cell r="A7769">
            <v>51232</v>
          </cell>
          <cell r="B7769">
            <v>1</v>
          </cell>
          <cell r="C7769">
            <v>61.905700000000003</v>
          </cell>
          <cell r="D7769">
            <v>69.340599999999995</v>
          </cell>
          <cell r="E7769">
            <v>1</v>
          </cell>
          <cell r="F7769">
            <v>1</v>
          </cell>
          <cell r="G7769">
            <v>1</v>
          </cell>
          <cell r="H7769">
            <v>1</v>
          </cell>
          <cell r="I7769">
            <v>1</v>
          </cell>
          <cell r="J7769">
            <v>1</v>
          </cell>
          <cell r="K7769">
            <v>1</v>
          </cell>
          <cell r="L7769">
            <v>1</v>
          </cell>
          <cell r="M7769">
            <v>1</v>
          </cell>
        </row>
        <row r="7770">
          <cell r="A7770">
            <v>51233</v>
          </cell>
          <cell r="B7770">
            <v>1</v>
          </cell>
          <cell r="C7770">
            <v>61.905700000000003</v>
          </cell>
          <cell r="D7770">
            <v>69.340599999999995</v>
          </cell>
          <cell r="E7770">
            <v>1</v>
          </cell>
          <cell r="F7770">
            <v>1</v>
          </cell>
          <cell r="G7770">
            <v>1</v>
          </cell>
          <cell r="H7770">
            <v>1</v>
          </cell>
          <cell r="I7770">
            <v>1</v>
          </cell>
          <cell r="J7770">
            <v>1</v>
          </cell>
          <cell r="K7770">
            <v>1</v>
          </cell>
          <cell r="L7770">
            <v>1</v>
          </cell>
          <cell r="M7770">
            <v>1</v>
          </cell>
        </row>
        <row r="7771">
          <cell r="A7771">
            <v>51234</v>
          </cell>
          <cell r="B7771">
            <v>1</v>
          </cell>
          <cell r="C7771">
            <v>61.905700000000003</v>
          </cell>
          <cell r="D7771">
            <v>69.340599999999995</v>
          </cell>
          <cell r="E7771">
            <v>1</v>
          </cell>
          <cell r="F7771">
            <v>1</v>
          </cell>
          <cell r="G7771">
            <v>1</v>
          </cell>
          <cell r="H7771">
            <v>1</v>
          </cell>
          <cell r="I7771">
            <v>1</v>
          </cell>
          <cell r="J7771">
            <v>1</v>
          </cell>
          <cell r="K7771">
            <v>1</v>
          </cell>
          <cell r="L7771">
            <v>1</v>
          </cell>
          <cell r="M7771">
            <v>1</v>
          </cell>
        </row>
        <row r="7772">
          <cell r="A7772">
            <v>51235</v>
          </cell>
          <cell r="B7772">
            <v>1</v>
          </cell>
          <cell r="C7772">
            <v>61.905700000000003</v>
          </cell>
          <cell r="D7772">
            <v>69.340599999999995</v>
          </cell>
          <cell r="E7772">
            <v>1</v>
          </cell>
          <cell r="F7772">
            <v>1</v>
          </cell>
          <cell r="G7772">
            <v>1</v>
          </cell>
          <cell r="H7772">
            <v>1</v>
          </cell>
          <cell r="I7772">
            <v>1</v>
          </cell>
          <cell r="J7772">
            <v>1</v>
          </cell>
          <cell r="K7772">
            <v>1</v>
          </cell>
          <cell r="L7772">
            <v>1</v>
          </cell>
          <cell r="M7772">
            <v>1</v>
          </cell>
        </row>
        <row r="7773">
          <cell r="A7773">
            <v>51236</v>
          </cell>
          <cell r="B7773">
            <v>1</v>
          </cell>
          <cell r="C7773">
            <v>61.905700000000003</v>
          </cell>
          <cell r="D7773">
            <v>69.340599999999995</v>
          </cell>
          <cell r="E7773">
            <v>1</v>
          </cell>
          <cell r="F7773">
            <v>1</v>
          </cell>
          <cell r="G7773">
            <v>1</v>
          </cell>
          <cell r="H7773">
            <v>1</v>
          </cell>
          <cell r="I7773">
            <v>1</v>
          </cell>
          <cell r="J7773">
            <v>1</v>
          </cell>
          <cell r="K7773">
            <v>1</v>
          </cell>
          <cell r="L7773">
            <v>1</v>
          </cell>
          <cell r="M7773">
            <v>1</v>
          </cell>
        </row>
        <row r="7774">
          <cell r="A7774">
            <v>51237</v>
          </cell>
          <cell r="B7774">
            <v>1</v>
          </cell>
          <cell r="C7774">
            <v>61.905700000000003</v>
          </cell>
          <cell r="D7774">
            <v>69.340599999999995</v>
          </cell>
          <cell r="E7774">
            <v>1</v>
          </cell>
          <cell r="F7774">
            <v>1</v>
          </cell>
          <cell r="G7774">
            <v>1</v>
          </cell>
          <cell r="H7774">
            <v>1</v>
          </cell>
          <cell r="I7774">
            <v>1</v>
          </cell>
          <cell r="J7774">
            <v>1</v>
          </cell>
          <cell r="K7774">
            <v>1</v>
          </cell>
          <cell r="L7774">
            <v>1</v>
          </cell>
          <cell r="M7774">
            <v>1</v>
          </cell>
        </row>
        <row r="7775">
          <cell r="A7775">
            <v>51238</v>
          </cell>
          <cell r="B7775">
            <v>1</v>
          </cell>
          <cell r="C7775">
            <v>61.905700000000003</v>
          </cell>
          <cell r="D7775">
            <v>69.340599999999995</v>
          </cell>
          <cell r="E7775">
            <v>1</v>
          </cell>
          <cell r="F7775">
            <v>1</v>
          </cell>
          <cell r="G7775">
            <v>1</v>
          </cell>
          <cell r="H7775">
            <v>1</v>
          </cell>
          <cell r="I7775">
            <v>1</v>
          </cell>
          <cell r="J7775">
            <v>1</v>
          </cell>
          <cell r="K7775">
            <v>1</v>
          </cell>
          <cell r="L7775">
            <v>1</v>
          </cell>
          <cell r="M7775">
            <v>1</v>
          </cell>
        </row>
        <row r="7776">
          <cell r="A7776">
            <v>51239</v>
          </cell>
          <cell r="B7776">
            <v>1</v>
          </cell>
          <cell r="C7776">
            <v>61.905700000000003</v>
          </cell>
          <cell r="D7776">
            <v>69.340599999999995</v>
          </cell>
          <cell r="E7776">
            <v>1</v>
          </cell>
          <cell r="F7776">
            <v>1</v>
          </cell>
          <cell r="G7776">
            <v>1</v>
          </cell>
          <cell r="H7776">
            <v>1</v>
          </cell>
          <cell r="I7776">
            <v>1</v>
          </cell>
          <cell r="J7776">
            <v>1</v>
          </cell>
          <cell r="K7776">
            <v>1</v>
          </cell>
          <cell r="L7776">
            <v>1</v>
          </cell>
          <cell r="M7776">
            <v>1</v>
          </cell>
        </row>
        <row r="7777">
          <cell r="A7777">
            <v>51240</v>
          </cell>
          <cell r="B7777">
            <v>1</v>
          </cell>
          <cell r="C7777">
            <v>61.905700000000003</v>
          </cell>
          <cell r="D7777">
            <v>69.340599999999995</v>
          </cell>
          <cell r="E7777">
            <v>1</v>
          </cell>
          <cell r="F7777">
            <v>1</v>
          </cell>
          <cell r="G7777">
            <v>1</v>
          </cell>
          <cell r="H7777">
            <v>1</v>
          </cell>
          <cell r="I7777">
            <v>1</v>
          </cell>
          <cell r="J7777">
            <v>1</v>
          </cell>
          <cell r="K7777">
            <v>1</v>
          </cell>
          <cell r="L7777">
            <v>1</v>
          </cell>
          <cell r="M7777">
            <v>1</v>
          </cell>
        </row>
        <row r="7778">
          <cell r="A7778">
            <v>51241</v>
          </cell>
          <cell r="B7778">
            <v>1</v>
          </cell>
          <cell r="C7778">
            <v>61.905700000000003</v>
          </cell>
          <cell r="D7778">
            <v>69.340599999999995</v>
          </cell>
          <cell r="E7778">
            <v>1</v>
          </cell>
          <cell r="F7778">
            <v>1</v>
          </cell>
          <cell r="G7778">
            <v>1</v>
          </cell>
          <cell r="H7778">
            <v>1</v>
          </cell>
          <cell r="I7778">
            <v>1</v>
          </cell>
          <cell r="J7778">
            <v>1</v>
          </cell>
          <cell r="K7778">
            <v>1</v>
          </cell>
          <cell r="L7778">
            <v>1</v>
          </cell>
          <cell r="M7778">
            <v>1</v>
          </cell>
        </row>
        <row r="7779">
          <cell r="A7779">
            <v>51242</v>
          </cell>
          <cell r="B7779">
            <v>1</v>
          </cell>
          <cell r="C7779">
            <v>61.905700000000003</v>
          </cell>
          <cell r="D7779">
            <v>69.340599999999995</v>
          </cell>
          <cell r="E7779">
            <v>1</v>
          </cell>
          <cell r="F7779">
            <v>1</v>
          </cell>
          <cell r="G7779">
            <v>1</v>
          </cell>
          <cell r="H7779">
            <v>1</v>
          </cell>
          <cell r="I7779">
            <v>1</v>
          </cell>
          <cell r="J7779">
            <v>1</v>
          </cell>
          <cell r="K7779">
            <v>1</v>
          </cell>
          <cell r="L7779">
            <v>1</v>
          </cell>
          <cell r="M7779">
            <v>1</v>
          </cell>
        </row>
        <row r="7780">
          <cell r="A7780">
            <v>51243</v>
          </cell>
          <cell r="B7780">
            <v>1</v>
          </cell>
          <cell r="C7780">
            <v>61.905700000000003</v>
          </cell>
          <cell r="D7780">
            <v>69.340599999999995</v>
          </cell>
          <cell r="E7780">
            <v>1</v>
          </cell>
          <cell r="F7780">
            <v>1</v>
          </cell>
          <cell r="G7780">
            <v>1</v>
          </cell>
          <cell r="H7780">
            <v>1</v>
          </cell>
          <cell r="I7780">
            <v>1</v>
          </cell>
          <cell r="J7780">
            <v>1</v>
          </cell>
          <cell r="K7780">
            <v>1</v>
          </cell>
          <cell r="L7780">
            <v>1</v>
          </cell>
          <cell r="M7780">
            <v>1</v>
          </cell>
        </row>
        <row r="7781">
          <cell r="A7781">
            <v>51244</v>
          </cell>
          <cell r="B7781">
            <v>1</v>
          </cell>
          <cell r="C7781">
            <v>61.905700000000003</v>
          </cell>
          <cell r="D7781">
            <v>69.340599999999995</v>
          </cell>
          <cell r="E7781">
            <v>1</v>
          </cell>
          <cell r="F7781">
            <v>1</v>
          </cell>
          <cell r="G7781">
            <v>1</v>
          </cell>
          <cell r="H7781">
            <v>1</v>
          </cell>
          <cell r="I7781">
            <v>1</v>
          </cell>
          <cell r="J7781">
            <v>1</v>
          </cell>
          <cell r="K7781">
            <v>1</v>
          </cell>
          <cell r="L7781">
            <v>1</v>
          </cell>
          <cell r="M7781">
            <v>1</v>
          </cell>
        </row>
        <row r="7782">
          <cell r="A7782">
            <v>51245</v>
          </cell>
          <cell r="B7782">
            <v>1</v>
          </cell>
          <cell r="C7782">
            <v>61.905700000000003</v>
          </cell>
          <cell r="D7782">
            <v>69.340599999999995</v>
          </cell>
          <cell r="E7782">
            <v>1</v>
          </cell>
          <cell r="F7782">
            <v>1</v>
          </cell>
          <cell r="G7782">
            <v>1</v>
          </cell>
          <cell r="H7782">
            <v>1</v>
          </cell>
          <cell r="I7782">
            <v>1</v>
          </cell>
          <cell r="J7782">
            <v>1</v>
          </cell>
          <cell r="K7782">
            <v>1</v>
          </cell>
          <cell r="L7782">
            <v>1</v>
          </cell>
          <cell r="M7782">
            <v>1</v>
          </cell>
        </row>
        <row r="7783">
          <cell r="A7783">
            <v>51246</v>
          </cell>
          <cell r="B7783">
            <v>1</v>
          </cell>
          <cell r="C7783">
            <v>61.905700000000003</v>
          </cell>
          <cell r="D7783">
            <v>69.340599999999995</v>
          </cell>
          <cell r="E7783">
            <v>1</v>
          </cell>
          <cell r="F7783">
            <v>1</v>
          </cell>
          <cell r="G7783">
            <v>1</v>
          </cell>
          <cell r="H7783">
            <v>1</v>
          </cell>
          <cell r="I7783">
            <v>1</v>
          </cell>
          <cell r="J7783">
            <v>1</v>
          </cell>
          <cell r="K7783">
            <v>1</v>
          </cell>
          <cell r="L7783">
            <v>1</v>
          </cell>
          <cell r="M7783">
            <v>1</v>
          </cell>
        </row>
        <row r="7784">
          <cell r="A7784">
            <v>51247</v>
          </cell>
          <cell r="B7784">
            <v>1</v>
          </cell>
          <cell r="C7784">
            <v>61.905700000000003</v>
          </cell>
          <cell r="D7784">
            <v>69.340599999999995</v>
          </cell>
          <cell r="E7784">
            <v>1</v>
          </cell>
          <cell r="F7784">
            <v>1</v>
          </cell>
          <cell r="G7784">
            <v>1</v>
          </cell>
          <cell r="H7784">
            <v>1</v>
          </cell>
          <cell r="I7784">
            <v>1</v>
          </cell>
          <cell r="J7784">
            <v>1</v>
          </cell>
          <cell r="K7784">
            <v>1</v>
          </cell>
          <cell r="L7784">
            <v>1</v>
          </cell>
          <cell r="M7784">
            <v>1</v>
          </cell>
        </row>
        <row r="7785">
          <cell r="A7785">
            <v>51248</v>
          </cell>
          <cell r="B7785">
            <v>1</v>
          </cell>
          <cell r="C7785">
            <v>61.905700000000003</v>
          </cell>
          <cell r="D7785">
            <v>69.340599999999995</v>
          </cell>
          <cell r="E7785">
            <v>1</v>
          </cell>
          <cell r="F7785">
            <v>1</v>
          </cell>
          <cell r="G7785">
            <v>1</v>
          </cell>
          <cell r="H7785">
            <v>1</v>
          </cell>
          <cell r="I7785">
            <v>1</v>
          </cell>
          <cell r="J7785">
            <v>1</v>
          </cell>
          <cell r="K7785">
            <v>1</v>
          </cell>
          <cell r="L7785">
            <v>1</v>
          </cell>
          <cell r="M7785">
            <v>1</v>
          </cell>
        </row>
        <row r="7786">
          <cell r="A7786">
            <v>51249</v>
          </cell>
          <cell r="B7786">
            <v>1</v>
          </cell>
          <cell r="C7786">
            <v>61.905700000000003</v>
          </cell>
          <cell r="D7786">
            <v>69.340599999999995</v>
          </cell>
          <cell r="E7786">
            <v>1</v>
          </cell>
          <cell r="F7786">
            <v>1</v>
          </cell>
          <cell r="G7786">
            <v>1</v>
          </cell>
          <cell r="H7786">
            <v>1</v>
          </cell>
          <cell r="I7786">
            <v>1</v>
          </cell>
          <cell r="J7786">
            <v>1</v>
          </cell>
          <cell r="K7786">
            <v>1</v>
          </cell>
          <cell r="L7786">
            <v>1</v>
          </cell>
          <cell r="M7786">
            <v>1</v>
          </cell>
        </row>
        <row r="7787">
          <cell r="A7787">
            <v>51250</v>
          </cell>
          <cell r="B7787">
            <v>1</v>
          </cell>
          <cell r="C7787">
            <v>61.905700000000003</v>
          </cell>
          <cell r="D7787">
            <v>69.340599999999995</v>
          </cell>
          <cell r="E7787">
            <v>1</v>
          </cell>
          <cell r="F7787">
            <v>1</v>
          </cell>
          <cell r="G7787">
            <v>1</v>
          </cell>
          <cell r="H7787">
            <v>1</v>
          </cell>
          <cell r="I7787">
            <v>1</v>
          </cell>
          <cell r="J7787">
            <v>1</v>
          </cell>
          <cell r="K7787">
            <v>1</v>
          </cell>
          <cell r="L7787">
            <v>1</v>
          </cell>
          <cell r="M7787">
            <v>1</v>
          </cell>
        </row>
        <row r="7788">
          <cell r="A7788">
            <v>51251</v>
          </cell>
          <cell r="B7788">
            <v>1</v>
          </cell>
          <cell r="C7788">
            <v>61.905700000000003</v>
          </cell>
          <cell r="D7788">
            <v>69.340599999999995</v>
          </cell>
          <cell r="E7788">
            <v>1</v>
          </cell>
          <cell r="F7788">
            <v>1</v>
          </cell>
          <cell r="G7788">
            <v>1</v>
          </cell>
          <cell r="H7788">
            <v>1</v>
          </cell>
          <cell r="I7788">
            <v>1</v>
          </cell>
          <cell r="J7788">
            <v>1</v>
          </cell>
          <cell r="K7788">
            <v>1</v>
          </cell>
          <cell r="L7788">
            <v>1</v>
          </cell>
          <cell r="M7788">
            <v>1</v>
          </cell>
        </row>
        <row r="7789">
          <cell r="A7789">
            <v>51252</v>
          </cell>
          <cell r="B7789">
            <v>1</v>
          </cell>
          <cell r="C7789">
            <v>61.905700000000003</v>
          </cell>
          <cell r="D7789">
            <v>69.340599999999995</v>
          </cell>
          <cell r="E7789">
            <v>1</v>
          </cell>
          <cell r="F7789">
            <v>1</v>
          </cell>
          <cell r="G7789">
            <v>1</v>
          </cell>
          <cell r="H7789">
            <v>1</v>
          </cell>
          <cell r="I7789">
            <v>1</v>
          </cell>
          <cell r="J7789">
            <v>1</v>
          </cell>
          <cell r="K7789">
            <v>1</v>
          </cell>
          <cell r="L7789">
            <v>1</v>
          </cell>
          <cell r="M7789">
            <v>1</v>
          </cell>
        </row>
        <row r="7790">
          <cell r="A7790">
            <v>51253</v>
          </cell>
          <cell r="B7790">
            <v>1</v>
          </cell>
          <cell r="C7790">
            <v>61.905700000000003</v>
          </cell>
          <cell r="D7790">
            <v>69.340599999999995</v>
          </cell>
          <cell r="E7790">
            <v>1</v>
          </cell>
          <cell r="F7790">
            <v>1</v>
          </cell>
          <cell r="G7790">
            <v>1</v>
          </cell>
          <cell r="H7790">
            <v>1</v>
          </cell>
          <cell r="I7790">
            <v>1</v>
          </cell>
          <cell r="J7790">
            <v>1</v>
          </cell>
          <cell r="K7790">
            <v>1</v>
          </cell>
          <cell r="L7790">
            <v>1</v>
          </cell>
          <cell r="M7790">
            <v>1</v>
          </cell>
        </row>
        <row r="7791">
          <cell r="A7791">
            <v>51254</v>
          </cell>
          <cell r="B7791">
            <v>1</v>
          </cell>
          <cell r="C7791">
            <v>61.905700000000003</v>
          </cell>
          <cell r="D7791">
            <v>69.340599999999995</v>
          </cell>
          <cell r="E7791">
            <v>1</v>
          </cell>
          <cell r="F7791">
            <v>1</v>
          </cell>
          <cell r="G7791">
            <v>1</v>
          </cell>
          <cell r="H7791">
            <v>1</v>
          </cell>
          <cell r="I7791">
            <v>1</v>
          </cell>
          <cell r="J7791">
            <v>1</v>
          </cell>
          <cell r="K7791">
            <v>1</v>
          </cell>
          <cell r="L7791">
            <v>1</v>
          </cell>
          <cell r="M7791">
            <v>1</v>
          </cell>
        </row>
        <row r="7792">
          <cell r="A7792">
            <v>51255</v>
          </cell>
          <cell r="B7792">
            <v>1</v>
          </cell>
          <cell r="C7792">
            <v>61.905700000000003</v>
          </cell>
          <cell r="D7792">
            <v>69.340599999999995</v>
          </cell>
          <cell r="E7792">
            <v>1</v>
          </cell>
          <cell r="F7792">
            <v>1</v>
          </cell>
          <cell r="G7792">
            <v>1</v>
          </cell>
          <cell r="H7792">
            <v>1</v>
          </cell>
          <cell r="I7792">
            <v>1</v>
          </cell>
          <cell r="J7792">
            <v>1</v>
          </cell>
          <cell r="K7792">
            <v>1</v>
          </cell>
          <cell r="L7792">
            <v>1</v>
          </cell>
          <cell r="M7792">
            <v>1</v>
          </cell>
        </row>
        <row r="7793">
          <cell r="A7793">
            <v>51256</v>
          </cell>
          <cell r="B7793">
            <v>1</v>
          </cell>
          <cell r="C7793">
            <v>61.905700000000003</v>
          </cell>
          <cell r="D7793">
            <v>69.340599999999995</v>
          </cell>
          <cell r="E7793">
            <v>1</v>
          </cell>
          <cell r="F7793">
            <v>1</v>
          </cell>
          <cell r="G7793">
            <v>1</v>
          </cell>
          <cell r="H7793">
            <v>1</v>
          </cell>
          <cell r="I7793">
            <v>1</v>
          </cell>
          <cell r="J7793">
            <v>1</v>
          </cell>
          <cell r="K7793">
            <v>1</v>
          </cell>
          <cell r="L7793">
            <v>1</v>
          </cell>
          <cell r="M7793">
            <v>1</v>
          </cell>
        </row>
        <row r="7794">
          <cell r="A7794">
            <v>51257</v>
          </cell>
          <cell r="B7794">
            <v>1</v>
          </cell>
          <cell r="C7794">
            <v>61.905700000000003</v>
          </cell>
          <cell r="D7794">
            <v>69.340599999999995</v>
          </cell>
          <cell r="E7794">
            <v>1</v>
          </cell>
          <cell r="F7794">
            <v>1</v>
          </cell>
          <cell r="G7794">
            <v>1</v>
          </cell>
          <cell r="H7794">
            <v>1</v>
          </cell>
          <cell r="I7794">
            <v>1</v>
          </cell>
          <cell r="J7794">
            <v>1</v>
          </cell>
          <cell r="K7794">
            <v>1</v>
          </cell>
          <cell r="L7794">
            <v>1</v>
          </cell>
          <cell r="M7794">
            <v>1</v>
          </cell>
        </row>
        <row r="7795">
          <cell r="A7795">
            <v>51258</v>
          </cell>
          <cell r="B7795">
            <v>1</v>
          </cell>
          <cell r="C7795">
            <v>61.905700000000003</v>
          </cell>
          <cell r="D7795">
            <v>69.340599999999995</v>
          </cell>
          <cell r="E7795">
            <v>1</v>
          </cell>
          <cell r="F7795">
            <v>1</v>
          </cell>
          <cell r="G7795">
            <v>1</v>
          </cell>
          <cell r="H7795">
            <v>1</v>
          </cell>
          <cell r="I7795">
            <v>1</v>
          </cell>
          <cell r="J7795">
            <v>1</v>
          </cell>
          <cell r="K7795">
            <v>1</v>
          </cell>
          <cell r="L7795">
            <v>1</v>
          </cell>
          <cell r="M7795">
            <v>1</v>
          </cell>
        </row>
        <row r="7796">
          <cell r="A7796">
            <v>51259</v>
          </cell>
          <cell r="B7796">
            <v>1</v>
          </cell>
          <cell r="C7796">
            <v>61.905700000000003</v>
          </cell>
          <cell r="D7796">
            <v>69.340599999999995</v>
          </cell>
          <cell r="E7796">
            <v>1</v>
          </cell>
          <cell r="F7796">
            <v>1</v>
          </cell>
          <cell r="G7796">
            <v>1</v>
          </cell>
          <cell r="H7796">
            <v>1</v>
          </cell>
          <cell r="I7796">
            <v>1</v>
          </cell>
          <cell r="J7796">
            <v>1</v>
          </cell>
          <cell r="K7796">
            <v>1</v>
          </cell>
          <cell r="L7796">
            <v>1</v>
          </cell>
          <cell r="M7796">
            <v>1</v>
          </cell>
        </row>
        <row r="7797">
          <cell r="A7797">
            <v>51260</v>
          </cell>
          <cell r="B7797">
            <v>1</v>
          </cell>
          <cell r="C7797">
            <v>61.905700000000003</v>
          </cell>
          <cell r="D7797">
            <v>69.340599999999995</v>
          </cell>
          <cell r="E7797">
            <v>1</v>
          </cell>
          <cell r="F7797">
            <v>1</v>
          </cell>
          <cell r="G7797">
            <v>1</v>
          </cell>
          <cell r="H7797">
            <v>1</v>
          </cell>
          <cell r="I7797">
            <v>1</v>
          </cell>
          <cell r="J7797">
            <v>1</v>
          </cell>
          <cell r="K7797">
            <v>1</v>
          </cell>
          <cell r="L7797">
            <v>1</v>
          </cell>
          <cell r="M7797">
            <v>1</v>
          </cell>
        </row>
        <row r="7798">
          <cell r="A7798">
            <v>51261</v>
          </cell>
          <cell r="B7798">
            <v>1</v>
          </cell>
          <cell r="C7798">
            <v>61.905700000000003</v>
          </cell>
          <cell r="D7798">
            <v>69.340599999999995</v>
          </cell>
          <cell r="E7798">
            <v>1</v>
          </cell>
          <cell r="F7798">
            <v>1</v>
          </cell>
          <cell r="G7798">
            <v>1</v>
          </cell>
          <cell r="H7798">
            <v>1</v>
          </cell>
          <cell r="I7798">
            <v>1</v>
          </cell>
          <cell r="J7798">
            <v>1</v>
          </cell>
          <cell r="K7798">
            <v>1</v>
          </cell>
          <cell r="L7798">
            <v>1</v>
          </cell>
          <cell r="M7798">
            <v>1</v>
          </cell>
        </row>
        <row r="7799">
          <cell r="A7799">
            <v>51262</v>
          </cell>
          <cell r="B7799">
            <v>1</v>
          </cell>
          <cell r="C7799">
            <v>61.905700000000003</v>
          </cell>
          <cell r="D7799">
            <v>69.340599999999995</v>
          </cell>
          <cell r="E7799">
            <v>1</v>
          </cell>
          <cell r="F7799">
            <v>1</v>
          </cell>
          <cell r="G7799">
            <v>1</v>
          </cell>
          <cell r="H7799">
            <v>1</v>
          </cell>
          <cell r="I7799">
            <v>1</v>
          </cell>
          <cell r="J7799">
            <v>1</v>
          </cell>
          <cell r="K7799">
            <v>1</v>
          </cell>
          <cell r="L7799">
            <v>1</v>
          </cell>
          <cell r="M7799">
            <v>1</v>
          </cell>
        </row>
        <row r="7800">
          <cell r="A7800">
            <v>51263</v>
          </cell>
          <cell r="B7800">
            <v>1</v>
          </cell>
          <cell r="C7800">
            <v>61.905700000000003</v>
          </cell>
          <cell r="D7800">
            <v>69.340599999999995</v>
          </cell>
          <cell r="E7800">
            <v>1</v>
          </cell>
          <cell r="F7800">
            <v>1</v>
          </cell>
          <cell r="G7800">
            <v>1</v>
          </cell>
          <cell r="H7800">
            <v>1</v>
          </cell>
          <cell r="I7800">
            <v>1</v>
          </cell>
          <cell r="J7800">
            <v>1</v>
          </cell>
          <cell r="K7800">
            <v>1</v>
          </cell>
          <cell r="L7800">
            <v>1</v>
          </cell>
          <cell r="M7800">
            <v>1</v>
          </cell>
        </row>
        <row r="7801">
          <cell r="A7801">
            <v>51264</v>
          </cell>
          <cell r="B7801">
            <v>1</v>
          </cell>
          <cell r="C7801">
            <v>61.905700000000003</v>
          </cell>
          <cell r="D7801">
            <v>69.340599999999995</v>
          </cell>
          <cell r="E7801">
            <v>1</v>
          </cell>
          <cell r="F7801">
            <v>1</v>
          </cell>
          <cell r="G7801">
            <v>1</v>
          </cell>
          <cell r="H7801">
            <v>1</v>
          </cell>
          <cell r="I7801">
            <v>1</v>
          </cell>
          <cell r="J7801">
            <v>1</v>
          </cell>
          <cell r="K7801">
            <v>1</v>
          </cell>
          <cell r="L7801">
            <v>1</v>
          </cell>
          <cell r="M7801">
            <v>1</v>
          </cell>
        </row>
        <row r="7802">
          <cell r="A7802">
            <v>51265</v>
          </cell>
          <cell r="B7802">
            <v>1</v>
          </cell>
          <cell r="C7802">
            <v>61.905700000000003</v>
          </cell>
          <cell r="D7802">
            <v>69.340599999999995</v>
          </cell>
          <cell r="E7802">
            <v>1</v>
          </cell>
          <cell r="F7802">
            <v>1</v>
          </cell>
          <cell r="G7802">
            <v>1</v>
          </cell>
          <cell r="H7802">
            <v>1</v>
          </cell>
          <cell r="I7802">
            <v>1</v>
          </cell>
          <cell r="J7802">
            <v>1</v>
          </cell>
          <cell r="K7802">
            <v>1</v>
          </cell>
          <cell r="L7802">
            <v>1</v>
          </cell>
          <cell r="M7802">
            <v>1</v>
          </cell>
        </row>
        <row r="7803">
          <cell r="A7803">
            <v>51266</v>
          </cell>
          <cell r="B7803">
            <v>1</v>
          </cell>
          <cell r="C7803">
            <v>61.905700000000003</v>
          </cell>
          <cell r="D7803">
            <v>69.340599999999995</v>
          </cell>
          <cell r="E7803">
            <v>1</v>
          </cell>
          <cell r="F7803">
            <v>1</v>
          </cell>
          <cell r="G7803">
            <v>1</v>
          </cell>
          <cell r="H7803">
            <v>1</v>
          </cell>
          <cell r="I7803">
            <v>1</v>
          </cell>
          <cell r="J7803">
            <v>1</v>
          </cell>
          <cell r="K7803">
            <v>1</v>
          </cell>
          <cell r="L7803">
            <v>1</v>
          </cell>
          <cell r="M7803">
            <v>1</v>
          </cell>
        </row>
        <row r="7804">
          <cell r="A7804">
            <v>51267</v>
          </cell>
          <cell r="B7804">
            <v>1</v>
          </cell>
          <cell r="C7804">
            <v>61.905700000000003</v>
          </cell>
          <cell r="D7804">
            <v>69.340599999999995</v>
          </cell>
          <cell r="E7804">
            <v>1</v>
          </cell>
          <cell r="F7804">
            <v>1</v>
          </cell>
          <cell r="G7804">
            <v>1</v>
          </cell>
          <cell r="H7804">
            <v>1</v>
          </cell>
          <cell r="I7804">
            <v>1</v>
          </cell>
          <cell r="J7804">
            <v>1</v>
          </cell>
          <cell r="K7804">
            <v>1</v>
          </cell>
          <cell r="L7804">
            <v>1</v>
          </cell>
          <cell r="M7804">
            <v>1</v>
          </cell>
        </row>
        <row r="7805">
          <cell r="A7805">
            <v>51268</v>
          </cell>
          <cell r="B7805">
            <v>1</v>
          </cell>
          <cell r="C7805">
            <v>61.905700000000003</v>
          </cell>
          <cell r="D7805">
            <v>69.340599999999995</v>
          </cell>
          <cell r="E7805">
            <v>1</v>
          </cell>
          <cell r="F7805">
            <v>1</v>
          </cell>
          <cell r="G7805">
            <v>1</v>
          </cell>
          <cell r="H7805">
            <v>1</v>
          </cell>
          <cell r="I7805">
            <v>1</v>
          </cell>
          <cell r="J7805">
            <v>1</v>
          </cell>
          <cell r="K7805">
            <v>1</v>
          </cell>
          <cell r="L7805">
            <v>1</v>
          </cell>
          <cell r="M7805">
            <v>1</v>
          </cell>
        </row>
        <row r="7806">
          <cell r="A7806">
            <v>51269</v>
          </cell>
          <cell r="B7806">
            <v>1</v>
          </cell>
          <cell r="C7806">
            <v>61.905700000000003</v>
          </cell>
          <cell r="D7806">
            <v>69.340599999999995</v>
          </cell>
          <cell r="E7806">
            <v>1</v>
          </cell>
          <cell r="F7806">
            <v>1</v>
          </cell>
          <cell r="G7806">
            <v>1</v>
          </cell>
          <cell r="H7806">
            <v>1</v>
          </cell>
          <cell r="I7806">
            <v>1</v>
          </cell>
          <cell r="J7806">
            <v>1</v>
          </cell>
          <cell r="K7806">
            <v>1</v>
          </cell>
          <cell r="L7806">
            <v>1</v>
          </cell>
          <cell r="M7806">
            <v>1</v>
          </cell>
        </row>
        <row r="7807">
          <cell r="A7807">
            <v>51270</v>
          </cell>
          <cell r="B7807">
            <v>1</v>
          </cell>
          <cell r="C7807">
            <v>61.905700000000003</v>
          </cell>
          <cell r="D7807">
            <v>69.340599999999995</v>
          </cell>
          <cell r="E7807">
            <v>1</v>
          </cell>
          <cell r="F7807">
            <v>1</v>
          </cell>
          <cell r="G7807">
            <v>1</v>
          </cell>
          <cell r="H7807">
            <v>1</v>
          </cell>
          <cell r="I7807">
            <v>1</v>
          </cell>
          <cell r="J7807">
            <v>1</v>
          </cell>
          <cell r="K7807">
            <v>1</v>
          </cell>
          <cell r="L7807">
            <v>1</v>
          </cell>
          <cell r="M7807">
            <v>1</v>
          </cell>
        </row>
        <row r="7808">
          <cell r="A7808">
            <v>51271</v>
          </cell>
          <cell r="B7808">
            <v>1</v>
          </cell>
          <cell r="C7808">
            <v>61.905700000000003</v>
          </cell>
          <cell r="D7808">
            <v>69.340599999999995</v>
          </cell>
          <cell r="E7808">
            <v>1</v>
          </cell>
          <cell r="F7808">
            <v>1</v>
          </cell>
          <cell r="G7808">
            <v>1</v>
          </cell>
          <cell r="H7808">
            <v>1</v>
          </cell>
          <cell r="I7808">
            <v>1</v>
          </cell>
          <cell r="J7808">
            <v>1</v>
          </cell>
          <cell r="K7808">
            <v>1</v>
          </cell>
          <cell r="L7808">
            <v>1</v>
          </cell>
          <cell r="M7808">
            <v>1</v>
          </cell>
        </row>
        <row r="7809">
          <cell r="A7809">
            <v>51272</v>
          </cell>
          <cell r="B7809">
            <v>1</v>
          </cell>
          <cell r="C7809">
            <v>61.905700000000003</v>
          </cell>
          <cell r="D7809">
            <v>69.340599999999995</v>
          </cell>
          <cell r="E7809">
            <v>1</v>
          </cell>
          <cell r="F7809">
            <v>1</v>
          </cell>
          <cell r="G7809">
            <v>1</v>
          </cell>
          <cell r="H7809">
            <v>1</v>
          </cell>
          <cell r="I7809">
            <v>1</v>
          </cell>
          <cell r="J7809">
            <v>1</v>
          </cell>
          <cell r="K7809">
            <v>1</v>
          </cell>
          <cell r="L7809">
            <v>1</v>
          </cell>
          <cell r="M7809">
            <v>1</v>
          </cell>
        </row>
        <row r="7810">
          <cell r="A7810">
            <v>51273</v>
          </cell>
          <cell r="B7810">
            <v>1</v>
          </cell>
          <cell r="C7810">
            <v>61.905700000000003</v>
          </cell>
          <cell r="D7810">
            <v>69.340599999999995</v>
          </cell>
          <cell r="E7810">
            <v>1</v>
          </cell>
          <cell r="F7810">
            <v>1</v>
          </cell>
          <cell r="G7810">
            <v>1</v>
          </cell>
          <cell r="H7810">
            <v>1</v>
          </cell>
          <cell r="I7810">
            <v>1</v>
          </cell>
          <cell r="J7810">
            <v>1</v>
          </cell>
          <cell r="K7810">
            <v>1</v>
          </cell>
          <cell r="L7810">
            <v>1</v>
          </cell>
          <cell r="M7810">
            <v>1</v>
          </cell>
        </row>
        <row r="7811">
          <cell r="A7811">
            <v>51274</v>
          </cell>
          <cell r="B7811">
            <v>1</v>
          </cell>
          <cell r="C7811">
            <v>61.905700000000003</v>
          </cell>
          <cell r="D7811">
            <v>69.340599999999995</v>
          </cell>
          <cell r="E7811">
            <v>1</v>
          </cell>
          <cell r="F7811">
            <v>1</v>
          </cell>
          <cell r="G7811">
            <v>1</v>
          </cell>
          <cell r="H7811">
            <v>1</v>
          </cell>
          <cell r="I7811">
            <v>1</v>
          </cell>
          <cell r="J7811">
            <v>1</v>
          </cell>
          <cell r="K7811">
            <v>1</v>
          </cell>
          <cell r="L7811">
            <v>1</v>
          </cell>
          <cell r="M7811">
            <v>1</v>
          </cell>
        </row>
        <row r="7812">
          <cell r="A7812">
            <v>51275</v>
          </cell>
          <cell r="B7812">
            <v>1</v>
          </cell>
          <cell r="C7812">
            <v>61.905700000000003</v>
          </cell>
          <cell r="D7812">
            <v>69.340599999999995</v>
          </cell>
          <cell r="E7812">
            <v>1</v>
          </cell>
          <cell r="F7812">
            <v>1</v>
          </cell>
          <cell r="G7812">
            <v>1</v>
          </cell>
          <cell r="H7812">
            <v>1</v>
          </cell>
          <cell r="I7812">
            <v>1</v>
          </cell>
          <cell r="J7812">
            <v>1</v>
          </cell>
          <cell r="K7812">
            <v>1</v>
          </cell>
          <cell r="L7812">
            <v>1</v>
          </cell>
          <cell r="M7812">
            <v>1</v>
          </cell>
        </row>
        <row r="7813">
          <cell r="A7813">
            <v>51276</v>
          </cell>
          <cell r="B7813">
            <v>1</v>
          </cell>
          <cell r="C7813">
            <v>61.905700000000003</v>
          </cell>
          <cell r="D7813">
            <v>69.340599999999995</v>
          </cell>
          <cell r="E7813">
            <v>1</v>
          </cell>
          <cell r="F7813">
            <v>1</v>
          </cell>
          <cell r="G7813">
            <v>1</v>
          </cell>
          <cell r="H7813">
            <v>1</v>
          </cell>
          <cell r="I7813">
            <v>1</v>
          </cell>
          <cell r="J7813">
            <v>1</v>
          </cell>
          <cell r="K7813">
            <v>1</v>
          </cell>
          <cell r="L7813">
            <v>1</v>
          </cell>
          <cell r="M7813">
            <v>1</v>
          </cell>
        </row>
        <row r="7814">
          <cell r="A7814">
            <v>51277</v>
          </cell>
          <cell r="B7814">
            <v>1</v>
          </cell>
          <cell r="C7814">
            <v>61.905700000000003</v>
          </cell>
          <cell r="D7814">
            <v>69.340599999999995</v>
          </cell>
          <cell r="E7814">
            <v>1</v>
          </cell>
          <cell r="F7814">
            <v>1</v>
          </cell>
          <cell r="G7814">
            <v>1</v>
          </cell>
          <cell r="H7814">
            <v>1</v>
          </cell>
          <cell r="I7814">
            <v>1</v>
          </cell>
          <cell r="J7814">
            <v>1</v>
          </cell>
          <cell r="K7814">
            <v>1</v>
          </cell>
          <cell r="L7814">
            <v>1</v>
          </cell>
          <cell r="M7814">
            <v>1</v>
          </cell>
        </row>
        <row r="7815">
          <cell r="A7815">
            <v>51278</v>
          </cell>
          <cell r="B7815">
            <v>1</v>
          </cell>
          <cell r="C7815">
            <v>61.905700000000003</v>
          </cell>
          <cell r="D7815">
            <v>69.340599999999995</v>
          </cell>
          <cell r="E7815">
            <v>1</v>
          </cell>
          <cell r="F7815">
            <v>1</v>
          </cell>
          <cell r="G7815">
            <v>1</v>
          </cell>
          <cell r="H7815">
            <v>1</v>
          </cell>
          <cell r="I7815">
            <v>1</v>
          </cell>
          <cell r="J7815">
            <v>1</v>
          </cell>
          <cell r="K7815">
            <v>1</v>
          </cell>
          <cell r="L7815">
            <v>1</v>
          </cell>
          <cell r="M7815">
            <v>1</v>
          </cell>
        </row>
        <row r="7816">
          <cell r="A7816">
            <v>51279</v>
          </cell>
          <cell r="B7816">
            <v>1</v>
          </cell>
          <cell r="C7816">
            <v>61.905700000000003</v>
          </cell>
          <cell r="D7816">
            <v>69.340599999999995</v>
          </cell>
          <cell r="E7816">
            <v>1</v>
          </cell>
          <cell r="F7816">
            <v>1</v>
          </cell>
          <cell r="G7816">
            <v>1</v>
          </cell>
          <cell r="H7816">
            <v>1</v>
          </cell>
          <cell r="I7816">
            <v>1</v>
          </cell>
          <cell r="J7816">
            <v>1</v>
          </cell>
          <cell r="K7816">
            <v>1</v>
          </cell>
          <cell r="L7816">
            <v>1</v>
          </cell>
          <cell r="M7816">
            <v>1</v>
          </cell>
        </row>
        <row r="7817">
          <cell r="A7817">
            <v>51280</v>
          </cell>
          <cell r="B7817">
            <v>1</v>
          </cell>
          <cell r="C7817">
            <v>61.905700000000003</v>
          </cell>
          <cell r="D7817">
            <v>69.340599999999995</v>
          </cell>
          <cell r="E7817">
            <v>1</v>
          </cell>
          <cell r="F7817">
            <v>1</v>
          </cell>
          <cell r="G7817">
            <v>1</v>
          </cell>
          <cell r="H7817">
            <v>1</v>
          </cell>
          <cell r="I7817">
            <v>1</v>
          </cell>
          <cell r="J7817">
            <v>1</v>
          </cell>
          <cell r="K7817">
            <v>1</v>
          </cell>
          <cell r="L7817">
            <v>1</v>
          </cell>
          <cell r="M7817">
            <v>1</v>
          </cell>
        </row>
        <row r="7818">
          <cell r="A7818">
            <v>51281</v>
          </cell>
          <cell r="B7818">
            <v>1</v>
          </cell>
          <cell r="C7818">
            <v>61.905700000000003</v>
          </cell>
          <cell r="D7818">
            <v>69.340599999999995</v>
          </cell>
          <cell r="E7818">
            <v>1</v>
          </cell>
          <cell r="F7818">
            <v>1</v>
          </cell>
          <cell r="G7818">
            <v>1</v>
          </cell>
          <cell r="H7818">
            <v>1</v>
          </cell>
          <cell r="I7818">
            <v>1</v>
          </cell>
          <cell r="J7818">
            <v>1</v>
          </cell>
          <cell r="K7818">
            <v>1</v>
          </cell>
          <cell r="L7818">
            <v>1</v>
          </cell>
          <cell r="M7818">
            <v>1</v>
          </cell>
        </row>
        <row r="7819">
          <cell r="A7819">
            <v>51282</v>
          </cell>
          <cell r="B7819">
            <v>1</v>
          </cell>
          <cell r="C7819">
            <v>61.905700000000003</v>
          </cell>
          <cell r="D7819">
            <v>69.340599999999995</v>
          </cell>
          <cell r="E7819">
            <v>1</v>
          </cell>
          <cell r="F7819">
            <v>1</v>
          </cell>
          <cell r="G7819">
            <v>1</v>
          </cell>
          <cell r="H7819">
            <v>1</v>
          </cell>
          <cell r="I7819">
            <v>1</v>
          </cell>
          <cell r="J7819">
            <v>1</v>
          </cell>
          <cell r="K7819">
            <v>1</v>
          </cell>
          <cell r="L7819">
            <v>1</v>
          </cell>
          <cell r="M7819">
            <v>1</v>
          </cell>
        </row>
        <row r="7820">
          <cell r="A7820">
            <v>51283</v>
          </cell>
          <cell r="B7820">
            <v>1</v>
          </cell>
          <cell r="C7820">
            <v>61.905700000000003</v>
          </cell>
          <cell r="D7820">
            <v>69.340599999999995</v>
          </cell>
          <cell r="E7820">
            <v>1</v>
          </cell>
          <cell r="F7820">
            <v>1</v>
          </cell>
          <cell r="G7820">
            <v>1</v>
          </cell>
          <cell r="H7820">
            <v>1</v>
          </cell>
          <cell r="I7820">
            <v>1</v>
          </cell>
          <cell r="J7820">
            <v>1</v>
          </cell>
          <cell r="K7820">
            <v>1</v>
          </cell>
          <cell r="L7820">
            <v>1</v>
          </cell>
          <cell r="M7820">
            <v>1</v>
          </cell>
        </row>
        <row r="7821">
          <cell r="A7821">
            <v>51284</v>
          </cell>
          <cell r="B7821">
            <v>1</v>
          </cell>
          <cell r="C7821">
            <v>61.905700000000003</v>
          </cell>
          <cell r="D7821">
            <v>69.340599999999995</v>
          </cell>
          <cell r="E7821">
            <v>1</v>
          </cell>
          <cell r="F7821">
            <v>1</v>
          </cell>
          <cell r="G7821">
            <v>1</v>
          </cell>
          <cell r="H7821">
            <v>1</v>
          </cell>
          <cell r="I7821">
            <v>1</v>
          </cell>
          <cell r="J7821">
            <v>1</v>
          </cell>
          <cell r="K7821">
            <v>1</v>
          </cell>
          <cell r="L7821">
            <v>1</v>
          </cell>
          <cell r="M7821">
            <v>1</v>
          </cell>
        </row>
        <row r="7822">
          <cell r="A7822">
            <v>51285</v>
          </cell>
          <cell r="B7822">
            <v>1</v>
          </cell>
          <cell r="C7822">
            <v>61.905700000000003</v>
          </cell>
          <cell r="D7822">
            <v>69.340599999999995</v>
          </cell>
          <cell r="E7822">
            <v>1</v>
          </cell>
          <cell r="F7822">
            <v>1</v>
          </cell>
          <cell r="G7822">
            <v>1</v>
          </cell>
          <cell r="H7822">
            <v>1</v>
          </cell>
          <cell r="I7822">
            <v>1</v>
          </cell>
          <cell r="J7822">
            <v>1</v>
          </cell>
          <cell r="K7822">
            <v>1</v>
          </cell>
          <cell r="L7822">
            <v>1</v>
          </cell>
          <cell r="M7822">
            <v>1</v>
          </cell>
        </row>
        <row r="7823">
          <cell r="A7823">
            <v>51286</v>
          </cell>
          <cell r="B7823">
            <v>1</v>
          </cell>
          <cell r="C7823">
            <v>61.905700000000003</v>
          </cell>
          <cell r="D7823">
            <v>69.340599999999995</v>
          </cell>
          <cell r="E7823">
            <v>1</v>
          </cell>
          <cell r="F7823">
            <v>1</v>
          </cell>
          <cell r="G7823">
            <v>1</v>
          </cell>
          <cell r="H7823">
            <v>1</v>
          </cell>
          <cell r="I7823">
            <v>1</v>
          </cell>
          <cell r="J7823">
            <v>1</v>
          </cell>
          <cell r="K7823">
            <v>1</v>
          </cell>
          <cell r="L7823">
            <v>1</v>
          </cell>
          <cell r="M7823">
            <v>1</v>
          </cell>
        </row>
        <row r="7824">
          <cell r="A7824">
            <v>51287</v>
          </cell>
          <cell r="B7824">
            <v>1</v>
          </cell>
          <cell r="C7824">
            <v>61.905700000000003</v>
          </cell>
          <cell r="D7824">
            <v>69.340599999999995</v>
          </cell>
          <cell r="E7824">
            <v>1</v>
          </cell>
          <cell r="F7824">
            <v>1</v>
          </cell>
          <cell r="G7824">
            <v>1</v>
          </cell>
          <cell r="H7824">
            <v>1</v>
          </cell>
          <cell r="I7824">
            <v>1</v>
          </cell>
          <cell r="J7824">
            <v>1</v>
          </cell>
          <cell r="K7824">
            <v>1</v>
          </cell>
          <cell r="L7824">
            <v>1</v>
          </cell>
          <cell r="M7824">
            <v>1</v>
          </cell>
        </row>
        <row r="7825">
          <cell r="A7825">
            <v>51288</v>
          </cell>
          <cell r="B7825">
            <v>1</v>
          </cell>
          <cell r="C7825">
            <v>61.905700000000003</v>
          </cell>
          <cell r="D7825">
            <v>69.340599999999995</v>
          </cell>
          <cell r="E7825">
            <v>1</v>
          </cell>
          <cell r="F7825">
            <v>1</v>
          </cell>
          <cell r="G7825">
            <v>1</v>
          </cell>
          <cell r="H7825">
            <v>1</v>
          </cell>
          <cell r="I7825">
            <v>1</v>
          </cell>
          <cell r="J7825">
            <v>1</v>
          </cell>
          <cell r="K7825">
            <v>1</v>
          </cell>
          <cell r="L7825">
            <v>1</v>
          </cell>
          <cell r="M7825">
            <v>1</v>
          </cell>
        </row>
        <row r="7826">
          <cell r="A7826">
            <v>51289</v>
          </cell>
          <cell r="B7826">
            <v>1</v>
          </cell>
          <cell r="C7826">
            <v>61.905700000000003</v>
          </cell>
          <cell r="D7826">
            <v>69.340599999999995</v>
          </cell>
          <cell r="E7826">
            <v>1</v>
          </cell>
          <cell r="F7826">
            <v>1</v>
          </cell>
          <cell r="G7826">
            <v>1</v>
          </cell>
          <cell r="H7826">
            <v>1</v>
          </cell>
          <cell r="I7826">
            <v>1</v>
          </cell>
          <cell r="J7826">
            <v>1</v>
          </cell>
          <cell r="K7826">
            <v>1</v>
          </cell>
          <cell r="L7826">
            <v>1</v>
          </cell>
          <cell r="M7826">
            <v>1</v>
          </cell>
        </row>
        <row r="7827">
          <cell r="A7827">
            <v>51290</v>
          </cell>
          <cell r="B7827">
            <v>1</v>
          </cell>
          <cell r="C7827">
            <v>61.905700000000003</v>
          </cell>
          <cell r="D7827">
            <v>69.340599999999995</v>
          </cell>
          <cell r="E7827">
            <v>1</v>
          </cell>
          <cell r="F7827">
            <v>1</v>
          </cell>
          <cell r="G7827">
            <v>1</v>
          </cell>
          <cell r="H7827">
            <v>1</v>
          </cell>
          <cell r="I7827">
            <v>1</v>
          </cell>
          <cell r="J7827">
            <v>1</v>
          </cell>
          <cell r="K7827">
            <v>1</v>
          </cell>
          <cell r="L7827">
            <v>1</v>
          </cell>
          <cell r="M7827">
            <v>1</v>
          </cell>
        </row>
        <row r="7828">
          <cell r="A7828">
            <v>51291</v>
          </cell>
          <cell r="B7828">
            <v>1</v>
          </cell>
          <cell r="C7828">
            <v>61.905700000000003</v>
          </cell>
          <cell r="D7828">
            <v>69.340599999999995</v>
          </cell>
          <cell r="E7828">
            <v>1</v>
          </cell>
          <cell r="F7828">
            <v>1</v>
          </cell>
          <cell r="G7828">
            <v>1</v>
          </cell>
          <cell r="H7828">
            <v>1</v>
          </cell>
          <cell r="I7828">
            <v>1</v>
          </cell>
          <cell r="J7828">
            <v>1</v>
          </cell>
          <cell r="K7828">
            <v>1</v>
          </cell>
          <cell r="L7828">
            <v>1</v>
          </cell>
          <cell r="M7828">
            <v>1</v>
          </cell>
        </row>
        <row r="7829">
          <cell r="A7829">
            <v>51292</v>
          </cell>
          <cell r="B7829">
            <v>1</v>
          </cell>
          <cell r="C7829">
            <v>61.905700000000003</v>
          </cell>
          <cell r="D7829">
            <v>69.340599999999995</v>
          </cell>
          <cell r="E7829">
            <v>1</v>
          </cell>
          <cell r="F7829">
            <v>1</v>
          </cell>
          <cell r="G7829">
            <v>1</v>
          </cell>
          <cell r="H7829">
            <v>1</v>
          </cell>
          <cell r="I7829">
            <v>1</v>
          </cell>
          <cell r="J7829">
            <v>1</v>
          </cell>
          <cell r="K7829">
            <v>1</v>
          </cell>
          <cell r="L7829">
            <v>1</v>
          </cell>
          <cell r="M7829">
            <v>1</v>
          </cell>
        </row>
        <row r="7830">
          <cell r="A7830">
            <v>51293</v>
          </cell>
          <cell r="B7830">
            <v>1</v>
          </cell>
          <cell r="C7830">
            <v>61.905700000000003</v>
          </cell>
          <cell r="D7830">
            <v>69.340599999999995</v>
          </cell>
          <cell r="E7830">
            <v>1</v>
          </cell>
          <cell r="F7830">
            <v>1</v>
          </cell>
          <cell r="G7830">
            <v>1</v>
          </cell>
          <cell r="H7830">
            <v>1</v>
          </cell>
          <cell r="I7830">
            <v>1</v>
          </cell>
          <cell r="J7830">
            <v>1</v>
          </cell>
          <cell r="K7830">
            <v>1</v>
          </cell>
          <cell r="L7830">
            <v>1</v>
          </cell>
          <cell r="M7830">
            <v>1</v>
          </cell>
        </row>
        <row r="7831">
          <cell r="A7831">
            <v>51294</v>
          </cell>
          <cell r="B7831">
            <v>1</v>
          </cell>
          <cell r="C7831">
            <v>61.905700000000003</v>
          </cell>
          <cell r="D7831">
            <v>69.340599999999995</v>
          </cell>
          <cell r="E7831">
            <v>1</v>
          </cell>
          <cell r="F7831">
            <v>1</v>
          </cell>
          <cell r="G7831">
            <v>1</v>
          </cell>
          <cell r="H7831">
            <v>1</v>
          </cell>
          <cell r="I7831">
            <v>1</v>
          </cell>
          <cell r="J7831">
            <v>1</v>
          </cell>
          <cell r="K7831">
            <v>1</v>
          </cell>
          <cell r="L7831">
            <v>1</v>
          </cell>
          <cell r="M7831">
            <v>1</v>
          </cell>
        </row>
        <row r="7832">
          <cell r="A7832">
            <v>51295</v>
          </cell>
          <cell r="B7832">
            <v>1</v>
          </cell>
          <cell r="C7832">
            <v>61.905700000000003</v>
          </cell>
          <cell r="D7832">
            <v>69.340599999999995</v>
          </cell>
          <cell r="E7832">
            <v>1</v>
          </cell>
          <cell r="F7832">
            <v>1</v>
          </cell>
          <cell r="G7832">
            <v>1</v>
          </cell>
          <cell r="H7832">
            <v>1</v>
          </cell>
          <cell r="I7832">
            <v>1</v>
          </cell>
          <cell r="J7832">
            <v>1</v>
          </cell>
          <cell r="K7832">
            <v>1</v>
          </cell>
          <cell r="L7832">
            <v>1</v>
          </cell>
          <cell r="M7832">
            <v>1</v>
          </cell>
        </row>
        <row r="7833">
          <cell r="A7833">
            <v>51296</v>
          </cell>
          <cell r="B7833">
            <v>1</v>
          </cell>
          <cell r="C7833">
            <v>61.905700000000003</v>
          </cell>
          <cell r="D7833">
            <v>69.340599999999995</v>
          </cell>
          <cell r="E7833">
            <v>1</v>
          </cell>
          <cell r="F7833">
            <v>1</v>
          </cell>
          <cell r="G7833">
            <v>1</v>
          </cell>
          <cell r="H7833">
            <v>1</v>
          </cell>
          <cell r="I7833">
            <v>1</v>
          </cell>
          <cell r="J7833">
            <v>1</v>
          </cell>
          <cell r="K7833">
            <v>1</v>
          </cell>
          <cell r="L7833">
            <v>1</v>
          </cell>
          <cell r="M7833">
            <v>1</v>
          </cell>
        </row>
        <row r="7834">
          <cell r="A7834">
            <v>51297</v>
          </cell>
          <cell r="B7834">
            <v>1</v>
          </cell>
          <cell r="C7834">
            <v>61.905700000000003</v>
          </cell>
          <cell r="D7834">
            <v>69.340599999999995</v>
          </cell>
          <cell r="E7834">
            <v>1</v>
          </cell>
          <cell r="F7834">
            <v>1</v>
          </cell>
          <cell r="G7834">
            <v>1</v>
          </cell>
          <cell r="H7834">
            <v>1</v>
          </cell>
          <cell r="I7834">
            <v>1</v>
          </cell>
          <cell r="J7834">
            <v>1</v>
          </cell>
          <cell r="K7834">
            <v>1</v>
          </cell>
          <cell r="L7834">
            <v>1</v>
          </cell>
          <cell r="M7834">
            <v>1</v>
          </cell>
        </row>
        <row r="7835">
          <cell r="A7835">
            <v>51298</v>
          </cell>
          <cell r="B7835">
            <v>1</v>
          </cell>
          <cell r="C7835">
            <v>61.905700000000003</v>
          </cell>
          <cell r="D7835">
            <v>69.340599999999995</v>
          </cell>
          <cell r="E7835">
            <v>1</v>
          </cell>
          <cell r="F7835">
            <v>1</v>
          </cell>
          <cell r="G7835">
            <v>1</v>
          </cell>
          <cell r="H7835">
            <v>1</v>
          </cell>
          <cell r="I7835">
            <v>1</v>
          </cell>
          <cell r="J7835">
            <v>1</v>
          </cell>
          <cell r="K7835">
            <v>1</v>
          </cell>
          <cell r="L7835">
            <v>1</v>
          </cell>
          <cell r="M7835">
            <v>1</v>
          </cell>
        </row>
        <row r="7836">
          <cell r="A7836">
            <v>51299</v>
          </cell>
          <cell r="B7836">
            <v>1</v>
          </cell>
          <cell r="C7836">
            <v>61.905700000000003</v>
          </cell>
          <cell r="D7836">
            <v>69.340599999999995</v>
          </cell>
          <cell r="E7836">
            <v>1</v>
          </cell>
          <cell r="F7836">
            <v>1</v>
          </cell>
          <cell r="G7836">
            <v>1</v>
          </cell>
          <cell r="H7836">
            <v>1</v>
          </cell>
          <cell r="I7836">
            <v>1</v>
          </cell>
          <cell r="J7836">
            <v>1</v>
          </cell>
          <cell r="K7836">
            <v>1</v>
          </cell>
          <cell r="L7836">
            <v>1</v>
          </cell>
          <cell r="M7836">
            <v>1</v>
          </cell>
        </row>
        <row r="7837">
          <cell r="A7837">
            <v>51300</v>
          </cell>
          <cell r="B7837">
            <v>1</v>
          </cell>
          <cell r="C7837">
            <v>61.905700000000003</v>
          </cell>
          <cell r="D7837">
            <v>69.340599999999995</v>
          </cell>
          <cell r="E7837">
            <v>1</v>
          </cell>
          <cell r="F7837">
            <v>1</v>
          </cell>
          <cell r="G7837">
            <v>1</v>
          </cell>
          <cell r="H7837">
            <v>1</v>
          </cell>
          <cell r="I7837">
            <v>1</v>
          </cell>
          <cell r="J7837">
            <v>1</v>
          </cell>
          <cell r="K7837">
            <v>1</v>
          </cell>
          <cell r="L7837">
            <v>1</v>
          </cell>
          <cell r="M7837">
            <v>1</v>
          </cell>
        </row>
        <row r="7838">
          <cell r="A7838">
            <v>51301</v>
          </cell>
          <cell r="B7838">
            <v>1</v>
          </cell>
          <cell r="C7838">
            <v>61.905700000000003</v>
          </cell>
          <cell r="D7838">
            <v>69.340599999999995</v>
          </cell>
          <cell r="E7838">
            <v>1</v>
          </cell>
          <cell r="F7838">
            <v>1</v>
          </cell>
          <cell r="G7838">
            <v>1</v>
          </cell>
          <cell r="H7838">
            <v>1</v>
          </cell>
          <cell r="I7838">
            <v>1</v>
          </cell>
          <cell r="J7838">
            <v>1</v>
          </cell>
          <cell r="K7838">
            <v>1</v>
          </cell>
          <cell r="L7838">
            <v>1</v>
          </cell>
          <cell r="M7838">
            <v>1</v>
          </cell>
        </row>
        <row r="7839">
          <cell r="A7839">
            <v>51302</v>
          </cell>
          <cell r="B7839">
            <v>1</v>
          </cell>
          <cell r="C7839">
            <v>61.905700000000003</v>
          </cell>
          <cell r="D7839">
            <v>69.340599999999995</v>
          </cell>
          <cell r="E7839">
            <v>1</v>
          </cell>
          <cell r="F7839">
            <v>1</v>
          </cell>
          <cell r="G7839">
            <v>1</v>
          </cell>
          <cell r="H7839">
            <v>1</v>
          </cell>
          <cell r="I7839">
            <v>1</v>
          </cell>
          <cell r="J7839">
            <v>1</v>
          </cell>
          <cell r="K7839">
            <v>1</v>
          </cell>
          <cell r="L7839">
            <v>1</v>
          </cell>
          <cell r="M7839">
            <v>1</v>
          </cell>
        </row>
        <row r="7840">
          <cell r="A7840">
            <v>51303</v>
          </cell>
          <cell r="B7840">
            <v>1</v>
          </cell>
          <cell r="C7840">
            <v>61.905700000000003</v>
          </cell>
          <cell r="D7840">
            <v>69.340599999999995</v>
          </cell>
          <cell r="E7840">
            <v>1</v>
          </cell>
          <cell r="F7840">
            <v>1</v>
          </cell>
          <cell r="G7840">
            <v>1</v>
          </cell>
          <cell r="H7840">
            <v>1</v>
          </cell>
          <cell r="I7840">
            <v>1</v>
          </cell>
          <cell r="J7840">
            <v>1</v>
          </cell>
          <cell r="K7840">
            <v>1</v>
          </cell>
          <cell r="L7840">
            <v>1</v>
          </cell>
          <cell r="M7840">
            <v>1</v>
          </cell>
        </row>
        <row r="7841">
          <cell r="A7841">
            <v>51304</v>
          </cell>
          <cell r="B7841">
            <v>1</v>
          </cell>
          <cell r="C7841">
            <v>61.905700000000003</v>
          </cell>
          <cell r="D7841">
            <v>69.340599999999995</v>
          </cell>
          <cell r="E7841">
            <v>1</v>
          </cell>
          <cell r="F7841">
            <v>1</v>
          </cell>
          <cell r="G7841">
            <v>1</v>
          </cell>
          <cell r="H7841">
            <v>1</v>
          </cell>
          <cell r="I7841">
            <v>1</v>
          </cell>
          <cell r="J7841">
            <v>1</v>
          </cell>
          <cell r="K7841">
            <v>1</v>
          </cell>
          <cell r="L7841">
            <v>1</v>
          </cell>
          <cell r="M7841">
            <v>1</v>
          </cell>
        </row>
        <row r="7842">
          <cell r="A7842">
            <v>51305</v>
          </cell>
          <cell r="B7842">
            <v>1</v>
          </cell>
          <cell r="C7842">
            <v>61.905700000000003</v>
          </cell>
          <cell r="D7842">
            <v>69.340599999999995</v>
          </cell>
          <cell r="E7842">
            <v>1</v>
          </cell>
          <cell r="F7842">
            <v>1</v>
          </cell>
          <cell r="G7842">
            <v>1</v>
          </cell>
          <cell r="H7842">
            <v>1</v>
          </cell>
          <cell r="I7842">
            <v>1</v>
          </cell>
          <cell r="J7842">
            <v>1</v>
          </cell>
          <cell r="K7842">
            <v>1</v>
          </cell>
          <cell r="L7842">
            <v>1</v>
          </cell>
          <cell r="M7842">
            <v>1</v>
          </cell>
        </row>
        <row r="7843">
          <cell r="A7843">
            <v>51306</v>
          </cell>
          <cell r="B7843">
            <v>1</v>
          </cell>
          <cell r="C7843">
            <v>61.905700000000003</v>
          </cell>
          <cell r="D7843">
            <v>69.340599999999995</v>
          </cell>
          <cell r="E7843">
            <v>1</v>
          </cell>
          <cell r="F7843">
            <v>1</v>
          </cell>
          <cell r="G7843">
            <v>1</v>
          </cell>
          <cell r="H7843">
            <v>1</v>
          </cell>
          <cell r="I7843">
            <v>1</v>
          </cell>
          <cell r="J7843">
            <v>1</v>
          </cell>
          <cell r="K7843">
            <v>1</v>
          </cell>
          <cell r="L7843">
            <v>1</v>
          </cell>
          <cell r="M7843">
            <v>1</v>
          </cell>
        </row>
        <row r="7844">
          <cell r="A7844">
            <v>51307</v>
          </cell>
          <cell r="B7844">
            <v>1</v>
          </cell>
          <cell r="C7844">
            <v>61.905700000000003</v>
          </cell>
          <cell r="D7844">
            <v>69.340599999999995</v>
          </cell>
          <cell r="E7844">
            <v>1</v>
          </cell>
          <cell r="F7844">
            <v>1</v>
          </cell>
          <cell r="G7844">
            <v>1</v>
          </cell>
          <cell r="H7844">
            <v>1</v>
          </cell>
          <cell r="I7844">
            <v>1</v>
          </cell>
          <cell r="J7844">
            <v>1</v>
          </cell>
          <cell r="K7844">
            <v>1</v>
          </cell>
          <cell r="L7844">
            <v>1</v>
          </cell>
          <cell r="M7844">
            <v>1</v>
          </cell>
        </row>
        <row r="7845">
          <cell r="A7845">
            <v>51308</v>
          </cell>
          <cell r="B7845">
            <v>1</v>
          </cell>
          <cell r="C7845">
            <v>61.905700000000003</v>
          </cell>
          <cell r="D7845">
            <v>69.340599999999995</v>
          </cell>
          <cell r="E7845">
            <v>1</v>
          </cell>
          <cell r="F7845">
            <v>1</v>
          </cell>
          <cell r="G7845">
            <v>1</v>
          </cell>
          <cell r="H7845">
            <v>1</v>
          </cell>
          <cell r="I7845">
            <v>1</v>
          </cell>
          <cell r="J7845">
            <v>1</v>
          </cell>
          <cell r="K7845">
            <v>1</v>
          </cell>
          <cell r="L7845">
            <v>1</v>
          </cell>
          <cell r="M7845">
            <v>1</v>
          </cell>
        </row>
        <row r="7846">
          <cell r="A7846">
            <v>51309</v>
          </cell>
          <cell r="B7846">
            <v>1</v>
          </cell>
          <cell r="C7846">
            <v>61.905700000000003</v>
          </cell>
          <cell r="D7846">
            <v>69.340599999999995</v>
          </cell>
          <cell r="E7846">
            <v>1</v>
          </cell>
          <cell r="F7846">
            <v>1</v>
          </cell>
          <cell r="G7846">
            <v>1</v>
          </cell>
          <cell r="H7846">
            <v>1</v>
          </cell>
          <cell r="I7846">
            <v>1</v>
          </cell>
          <cell r="J7846">
            <v>1</v>
          </cell>
          <cell r="K7846">
            <v>1</v>
          </cell>
          <cell r="L7846">
            <v>1</v>
          </cell>
          <cell r="M7846">
            <v>1</v>
          </cell>
        </row>
        <row r="7847">
          <cell r="A7847">
            <v>51310</v>
          </cell>
          <cell r="B7847">
            <v>1</v>
          </cell>
          <cell r="C7847">
            <v>61.905700000000003</v>
          </cell>
          <cell r="D7847">
            <v>69.340599999999995</v>
          </cell>
          <cell r="E7847">
            <v>1</v>
          </cell>
          <cell r="F7847">
            <v>1</v>
          </cell>
          <cell r="G7847">
            <v>1</v>
          </cell>
          <cell r="H7847">
            <v>1</v>
          </cell>
          <cell r="I7847">
            <v>1</v>
          </cell>
          <cell r="J7847">
            <v>1</v>
          </cell>
          <cell r="K7847">
            <v>1</v>
          </cell>
          <cell r="L7847">
            <v>1</v>
          </cell>
          <cell r="M7847">
            <v>1</v>
          </cell>
        </row>
        <row r="7848">
          <cell r="A7848">
            <v>51311</v>
          </cell>
          <cell r="B7848">
            <v>1</v>
          </cell>
          <cell r="C7848">
            <v>61.905700000000003</v>
          </cell>
          <cell r="D7848">
            <v>69.340599999999995</v>
          </cell>
          <cell r="E7848">
            <v>1</v>
          </cell>
          <cell r="F7848">
            <v>1</v>
          </cell>
          <cell r="G7848">
            <v>1</v>
          </cell>
          <cell r="H7848">
            <v>1</v>
          </cell>
          <cell r="I7848">
            <v>1</v>
          </cell>
          <cell r="J7848">
            <v>1</v>
          </cell>
          <cell r="K7848">
            <v>1</v>
          </cell>
          <cell r="L7848">
            <v>1</v>
          </cell>
          <cell r="M7848">
            <v>1</v>
          </cell>
        </row>
        <row r="7849">
          <cell r="A7849">
            <v>51312</v>
          </cell>
          <cell r="B7849">
            <v>1</v>
          </cell>
          <cell r="C7849">
            <v>61.905700000000003</v>
          </cell>
          <cell r="D7849">
            <v>69.340599999999995</v>
          </cell>
          <cell r="E7849">
            <v>1</v>
          </cell>
          <cell r="F7849">
            <v>1</v>
          </cell>
          <cell r="G7849">
            <v>1</v>
          </cell>
          <cell r="H7849">
            <v>1</v>
          </cell>
          <cell r="I7849">
            <v>1</v>
          </cell>
          <cell r="J7849">
            <v>1</v>
          </cell>
          <cell r="K7849">
            <v>1</v>
          </cell>
          <cell r="L7849">
            <v>1</v>
          </cell>
          <cell r="M7849">
            <v>1</v>
          </cell>
        </row>
        <row r="7850">
          <cell r="A7850">
            <v>51313</v>
          </cell>
          <cell r="B7850">
            <v>1</v>
          </cell>
          <cell r="C7850">
            <v>61.905700000000003</v>
          </cell>
          <cell r="D7850">
            <v>69.340599999999995</v>
          </cell>
          <cell r="E7850">
            <v>1</v>
          </cell>
          <cell r="F7850">
            <v>1</v>
          </cell>
          <cell r="G7850">
            <v>1</v>
          </cell>
          <cell r="H7850">
            <v>1</v>
          </cell>
          <cell r="I7850">
            <v>1</v>
          </cell>
          <cell r="J7850">
            <v>1</v>
          </cell>
          <cell r="K7850">
            <v>1</v>
          </cell>
          <cell r="L7850">
            <v>1</v>
          </cell>
          <cell r="M7850">
            <v>1</v>
          </cell>
        </row>
        <row r="7851">
          <cell r="A7851">
            <v>51314</v>
          </cell>
          <cell r="B7851">
            <v>1</v>
          </cell>
          <cell r="C7851">
            <v>61.905700000000003</v>
          </cell>
          <cell r="D7851">
            <v>69.340599999999995</v>
          </cell>
          <cell r="E7851">
            <v>1</v>
          </cell>
          <cell r="F7851">
            <v>1</v>
          </cell>
          <cell r="G7851">
            <v>1</v>
          </cell>
          <cell r="H7851">
            <v>1</v>
          </cell>
          <cell r="I7851">
            <v>1</v>
          </cell>
          <cell r="J7851">
            <v>1</v>
          </cell>
          <cell r="K7851">
            <v>1</v>
          </cell>
          <cell r="L7851">
            <v>1</v>
          </cell>
          <cell r="M7851">
            <v>1</v>
          </cell>
        </row>
        <row r="7852">
          <cell r="A7852">
            <v>51315</v>
          </cell>
          <cell r="B7852">
            <v>1</v>
          </cell>
          <cell r="C7852">
            <v>61.905700000000003</v>
          </cell>
          <cell r="D7852">
            <v>69.340599999999995</v>
          </cell>
          <cell r="E7852">
            <v>1</v>
          </cell>
          <cell r="F7852">
            <v>1</v>
          </cell>
          <cell r="G7852">
            <v>1</v>
          </cell>
          <cell r="H7852">
            <v>1</v>
          </cell>
          <cell r="I7852">
            <v>1</v>
          </cell>
          <cell r="J7852">
            <v>1</v>
          </cell>
          <cell r="K7852">
            <v>1</v>
          </cell>
          <cell r="L7852">
            <v>1</v>
          </cell>
          <cell r="M7852">
            <v>1</v>
          </cell>
        </row>
        <row r="7853">
          <cell r="A7853">
            <v>51316</v>
          </cell>
          <cell r="B7853">
            <v>1</v>
          </cell>
          <cell r="C7853">
            <v>61.905700000000003</v>
          </cell>
          <cell r="D7853">
            <v>69.340599999999995</v>
          </cell>
          <cell r="E7853">
            <v>1</v>
          </cell>
          <cell r="F7853">
            <v>1</v>
          </cell>
          <cell r="G7853">
            <v>1</v>
          </cell>
          <cell r="H7853">
            <v>1</v>
          </cell>
          <cell r="I7853">
            <v>1</v>
          </cell>
          <cell r="J7853">
            <v>1</v>
          </cell>
          <cell r="K7853">
            <v>1</v>
          </cell>
          <cell r="L7853">
            <v>1</v>
          </cell>
          <cell r="M7853">
            <v>1</v>
          </cell>
        </row>
        <row r="7854">
          <cell r="A7854">
            <v>51317</v>
          </cell>
          <cell r="B7854">
            <v>1</v>
          </cell>
          <cell r="C7854">
            <v>61.905700000000003</v>
          </cell>
          <cell r="D7854">
            <v>69.340599999999995</v>
          </cell>
          <cell r="E7854">
            <v>1</v>
          </cell>
          <cell r="F7854">
            <v>1</v>
          </cell>
          <cell r="G7854">
            <v>1</v>
          </cell>
          <cell r="H7854">
            <v>1</v>
          </cell>
          <cell r="I7854">
            <v>1</v>
          </cell>
          <cell r="J7854">
            <v>1</v>
          </cell>
          <cell r="K7854">
            <v>1</v>
          </cell>
          <cell r="L7854">
            <v>1</v>
          </cell>
          <cell r="M7854">
            <v>1</v>
          </cell>
        </row>
        <row r="7855">
          <cell r="A7855">
            <v>51318</v>
          </cell>
          <cell r="B7855">
            <v>1</v>
          </cell>
          <cell r="C7855">
            <v>61.905700000000003</v>
          </cell>
          <cell r="D7855">
            <v>69.340599999999995</v>
          </cell>
          <cell r="E7855">
            <v>1</v>
          </cell>
          <cell r="F7855">
            <v>1</v>
          </cell>
          <cell r="G7855">
            <v>1</v>
          </cell>
          <cell r="H7855">
            <v>1</v>
          </cell>
          <cell r="I7855">
            <v>1</v>
          </cell>
          <cell r="J7855">
            <v>1</v>
          </cell>
          <cell r="K7855">
            <v>1</v>
          </cell>
          <cell r="L7855">
            <v>1</v>
          </cell>
          <cell r="M7855">
            <v>1</v>
          </cell>
        </row>
        <row r="7856">
          <cell r="A7856">
            <v>51319</v>
          </cell>
          <cell r="B7856">
            <v>1</v>
          </cell>
          <cell r="C7856">
            <v>61.905700000000003</v>
          </cell>
          <cell r="D7856">
            <v>69.340599999999995</v>
          </cell>
          <cell r="E7856">
            <v>1</v>
          </cell>
          <cell r="F7856">
            <v>1</v>
          </cell>
          <cell r="G7856">
            <v>1</v>
          </cell>
          <cell r="H7856">
            <v>1</v>
          </cell>
          <cell r="I7856">
            <v>1</v>
          </cell>
          <cell r="J7856">
            <v>1</v>
          </cell>
          <cell r="K7856">
            <v>1</v>
          </cell>
          <cell r="L7856">
            <v>1</v>
          </cell>
          <cell r="M7856">
            <v>1</v>
          </cell>
        </row>
        <row r="7857">
          <cell r="A7857">
            <v>51320</v>
          </cell>
          <cell r="B7857">
            <v>1</v>
          </cell>
          <cell r="C7857">
            <v>61.905700000000003</v>
          </cell>
          <cell r="D7857">
            <v>69.340599999999995</v>
          </cell>
          <cell r="E7857">
            <v>1</v>
          </cell>
          <cell r="F7857">
            <v>1</v>
          </cell>
          <cell r="G7857">
            <v>1</v>
          </cell>
          <cell r="H7857">
            <v>1</v>
          </cell>
          <cell r="I7857">
            <v>1</v>
          </cell>
          <cell r="J7857">
            <v>1</v>
          </cell>
          <cell r="K7857">
            <v>1</v>
          </cell>
          <cell r="L7857">
            <v>1</v>
          </cell>
          <cell r="M7857">
            <v>1</v>
          </cell>
        </row>
        <row r="7858">
          <cell r="A7858">
            <v>51321</v>
          </cell>
          <cell r="B7858">
            <v>1</v>
          </cell>
          <cell r="C7858">
            <v>61.905700000000003</v>
          </cell>
          <cell r="D7858">
            <v>69.340599999999995</v>
          </cell>
          <cell r="E7858">
            <v>1</v>
          </cell>
          <cell r="F7858">
            <v>1</v>
          </cell>
          <cell r="G7858">
            <v>1</v>
          </cell>
          <cell r="H7858">
            <v>1</v>
          </cell>
          <cell r="I7858">
            <v>1</v>
          </cell>
          <cell r="J7858">
            <v>1</v>
          </cell>
          <cell r="K7858">
            <v>1</v>
          </cell>
          <cell r="L7858">
            <v>1</v>
          </cell>
          <cell r="M7858">
            <v>1</v>
          </cell>
        </row>
        <row r="7859">
          <cell r="A7859">
            <v>51322</v>
          </cell>
          <cell r="B7859">
            <v>1</v>
          </cell>
          <cell r="C7859">
            <v>61.905700000000003</v>
          </cell>
          <cell r="D7859">
            <v>69.340599999999995</v>
          </cell>
          <cell r="E7859">
            <v>1</v>
          </cell>
          <cell r="F7859">
            <v>1</v>
          </cell>
          <cell r="G7859">
            <v>1</v>
          </cell>
          <cell r="H7859">
            <v>1</v>
          </cell>
          <cell r="I7859">
            <v>1</v>
          </cell>
          <cell r="J7859">
            <v>1</v>
          </cell>
          <cell r="K7859">
            <v>1</v>
          </cell>
          <cell r="L7859">
            <v>1</v>
          </cell>
          <cell r="M7859">
            <v>1</v>
          </cell>
        </row>
        <row r="7860">
          <cell r="A7860">
            <v>51323</v>
          </cell>
          <cell r="B7860">
            <v>1</v>
          </cell>
          <cell r="C7860">
            <v>61.905700000000003</v>
          </cell>
          <cell r="D7860">
            <v>69.340599999999995</v>
          </cell>
          <cell r="E7860">
            <v>1</v>
          </cell>
          <cell r="F7860">
            <v>1</v>
          </cell>
          <cell r="G7860">
            <v>1</v>
          </cell>
          <cell r="H7860">
            <v>1</v>
          </cell>
          <cell r="I7860">
            <v>1</v>
          </cell>
          <cell r="J7860">
            <v>1</v>
          </cell>
          <cell r="K7860">
            <v>1</v>
          </cell>
          <cell r="L7860">
            <v>1</v>
          </cell>
          <cell r="M7860">
            <v>1</v>
          </cell>
        </row>
        <row r="7861">
          <cell r="A7861">
            <v>51324</v>
          </cell>
          <cell r="B7861">
            <v>1</v>
          </cell>
          <cell r="C7861">
            <v>61.905700000000003</v>
          </cell>
          <cell r="D7861">
            <v>69.340599999999995</v>
          </cell>
          <cell r="E7861">
            <v>1</v>
          </cell>
          <cell r="F7861">
            <v>1</v>
          </cell>
          <cell r="G7861">
            <v>1</v>
          </cell>
          <cell r="H7861">
            <v>1</v>
          </cell>
          <cell r="I7861">
            <v>1</v>
          </cell>
          <cell r="J7861">
            <v>1</v>
          </cell>
          <cell r="K7861">
            <v>1</v>
          </cell>
          <cell r="L7861">
            <v>1</v>
          </cell>
          <cell r="M7861">
            <v>1</v>
          </cell>
        </row>
        <row r="7862">
          <cell r="A7862">
            <v>51325</v>
          </cell>
          <cell r="B7862">
            <v>1</v>
          </cell>
          <cell r="C7862">
            <v>61.905700000000003</v>
          </cell>
          <cell r="D7862">
            <v>69.340599999999995</v>
          </cell>
          <cell r="E7862">
            <v>1</v>
          </cell>
          <cell r="F7862">
            <v>1</v>
          </cell>
          <cell r="G7862">
            <v>1</v>
          </cell>
          <cell r="H7862">
            <v>1</v>
          </cell>
          <cell r="I7862">
            <v>1</v>
          </cell>
          <cell r="J7862">
            <v>1</v>
          </cell>
          <cell r="K7862">
            <v>1</v>
          </cell>
          <cell r="L7862">
            <v>1</v>
          </cell>
          <cell r="M7862">
            <v>1</v>
          </cell>
        </row>
        <row r="7863">
          <cell r="A7863">
            <v>51326</v>
          </cell>
          <cell r="B7863">
            <v>1</v>
          </cell>
          <cell r="C7863">
            <v>61.905700000000003</v>
          </cell>
          <cell r="D7863">
            <v>69.340599999999995</v>
          </cell>
          <cell r="E7863">
            <v>1</v>
          </cell>
          <cell r="F7863">
            <v>1</v>
          </cell>
          <cell r="G7863">
            <v>1</v>
          </cell>
          <cell r="H7863">
            <v>1</v>
          </cell>
          <cell r="I7863">
            <v>1</v>
          </cell>
          <cell r="J7863">
            <v>1</v>
          </cell>
          <cell r="K7863">
            <v>1</v>
          </cell>
          <cell r="L7863">
            <v>1</v>
          </cell>
          <cell r="M7863">
            <v>1</v>
          </cell>
        </row>
        <row r="7864">
          <cell r="A7864">
            <v>51327</v>
          </cell>
          <cell r="B7864">
            <v>1</v>
          </cell>
          <cell r="C7864">
            <v>61.905700000000003</v>
          </cell>
          <cell r="D7864">
            <v>69.340599999999995</v>
          </cell>
          <cell r="E7864">
            <v>1</v>
          </cell>
          <cell r="F7864">
            <v>1</v>
          </cell>
          <cell r="G7864">
            <v>1</v>
          </cell>
          <cell r="H7864">
            <v>1</v>
          </cell>
          <cell r="I7864">
            <v>1</v>
          </cell>
          <cell r="J7864">
            <v>1</v>
          </cell>
          <cell r="K7864">
            <v>1</v>
          </cell>
          <cell r="L7864">
            <v>1</v>
          </cell>
          <cell r="M7864">
            <v>1</v>
          </cell>
        </row>
        <row r="7865">
          <cell r="A7865">
            <v>51328</v>
          </cell>
          <cell r="B7865">
            <v>1</v>
          </cell>
          <cell r="C7865">
            <v>61.905700000000003</v>
          </cell>
          <cell r="D7865">
            <v>69.340599999999995</v>
          </cell>
          <cell r="E7865">
            <v>1</v>
          </cell>
          <cell r="F7865">
            <v>1</v>
          </cell>
          <cell r="G7865">
            <v>1</v>
          </cell>
          <cell r="H7865">
            <v>1</v>
          </cell>
          <cell r="I7865">
            <v>1</v>
          </cell>
          <cell r="J7865">
            <v>1</v>
          </cell>
          <cell r="K7865">
            <v>1</v>
          </cell>
          <cell r="L7865">
            <v>1</v>
          </cell>
          <cell r="M7865">
            <v>1</v>
          </cell>
        </row>
        <row r="7866">
          <cell r="A7866">
            <v>51329</v>
          </cell>
          <cell r="B7866">
            <v>1</v>
          </cell>
          <cell r="C7866">
            <v>61.905700000000003</v>
          </cell>
          <cell r="D7866">
            <v>69.340599999999995</v>
          </cell>
          <cell r="E7866">
            <v>1</v>
          </cell>
          <cell r="F7866">
            <v>1</v>
          </cell>
          <cell r="G7866">
            <v>1</v>
          </cell>
          <cell r="H7866">
            <v>1</v>
          </cell>
          <cell r="I7866">
            <v>1</v>
          </cell>
          <cell r="J7866">
            <v>1</v>
          </cell>
          <cell r="K7866">
            <v>1</v>
          </cell>
          <cell r="L7866">
            <v>1</v>
          </cell>
          <cell r="M7866">
            <v>1</v>
          </cell>
        </row>
        <row r="7867">
          <cell r="A7867">
            <v>51330</v>
          </cell>
          <cell r="B7867">
            <v>1</v>
          </cell>
          <cell r="C7867">
            <v>61.905700000000003</v>
          </cell>
          <cell r="D7867">
            <v>69.340599999999995</v>
          </cell>
          <cell r="E7867">
            <v>1</v>
          </cell>
          <cell r="F7867">
            <v>1</v>
          </cell>
          <cell r="G7867">
            <v>1</v>
          </cell>
          <cell r="H7867">
            <v>1</v>
          </cell>
          <cell r="I7867">
            <v>1</v>
          </cell>
          <cell r="J7867">
            <v>1</v>
          </cell>
          <cell r="K7867">
            <v>1</v>
          </cell>
          <cell r="L7867">
            <v>1</v>
          </cell>
          <cell r="M7867">
            <v>1</v>
          </cell>
        </row>
        <row r="7868">
          <cell r="A7868">
            <v>51331</v>
          </cell>
          <cell r="B7868">
            <v>1</v>
          </cell>
          <cell r="C7868">
            <v>61.905700000000003</v>
          </cell>
          <cell r="D7868">
            <v>69.340599999999995</v>
          </cell>
          <cell r="E7868">
            <v>1</v>
          </cell>
          <cell r="F7868">
            <v>1</v>
          </cell>
          <cell r="G7868">
            <v>1</v>
          </cell>
          <cell r="H7868">
            <v>1</v>
          </cell>
          <cell r="I7868">
            <v>1</v>
          </cell>
          <cell r="J7868">
            <v>1</v>
          </cell>
          <cell r="K7868">
            <v>1</v>
          </cell>
          <cell r="L7868">
            <v>1</v>
          </cell>
          <cell r="M7868">
            <v>1</v>
          </cell>
        </row>
        <row r="7869">
          <cell r="A7869">
            <v>51332</v>
          </cell>
          <cell r="B7869">
            <v>1</v>
          </cell>
          <cell r="C7869">
            <v>61.905700000000003</v>
          </cell>
          <cell r="D7869">
            <v>69.340599999999995</v>
          </cell>
          <cell r="E7869">
            <v>1</v>
          </cell>
          <cell r="F7869">
            <v>1</v>
          </cell>
          <cell r="G7869">
            <v>1</v>
          </cell>
          <cell r="H7869">
            <v>1</v>
          </cell>
          <cell r="I7869">
            <v>1</v>
          </cell>
          <cell r="J7869">
            <v>1</v>
          </cell>
          <cell r="K7869">
            <v>1</v>
          </cell>
          <cell r="L7869">
            <v>1</v>
          </cell>
          <cell r="M7869">
            <v>1</v>
          </cell>
        </row>
        <row r="7870">
          <cell r="A7870">
            <v>51333</v>
          </cell>
          <cell r="B7870">
            <v>1</v>
          </cell>
          <cell r="C7870">
            <v>61.905700000000003</v>
          </cell>
          <cell r="D7870">
            <v>69.340599999999995</v>
          </cell>
          <cell r="E7870">
            <v>1</v>
          </cell>
          <cell r="F7870">
            <v>1</v>
          </cell>
          <cell r="G7870">
            <v>1</v>
          </cell>
          <cell r="H7870">
            <v>1</v>
          </cell>
          <cell r="I7870">
            <v>1</v>
          </cell>
          <cell r="J7870">
            <v>1</v>
          </cell>
          <cell r="K7870">
            <v>1</v>
          </cell>
          <cell r="L7870">
            <v>1</v>
          </cell>
          <cell r="M7870">
            <v>1</v>
          </cell>
        </row>
        <row r="7871">
          <cell r="A7871">
            <v>51334</v>
          </cell>
          <cell r="B7871">
            <v>1</v>
          </cell>
          <cell r="C7871">
            <v>61.905700000000003</v>
          </cell>
          <cell r="D7871">
            <v>69.340599999999995</v>
          </cell>
          <cell r="E7871">
            <v>1</v>
          </cell>
          <cell r="F7871">
            <v>1</v>
          </cell>
          <cell r="G7871">
            <v>1</v>
          </cell>
          <cell r="H7871">
            <v>1</v>
          </cell>
          <cell r="I7871">
            <v>1</v>
          </cell>
          <cell r="J7871">
            <v>1</v>
          </cell>
          <cell r="K7871">
            <v>1</v>
          </cell>
          <cell r="L7871">
            <v>1</v>
          </cell>
          <cell r="M7871">
            <v>1</v>
          </cell>
        </row>
        <row r="7872">
          <cell r="A7872">
            <v>51335</v>
          </cell>
          <cell r="B7872">
            <v>1</v>
          </cell>
          <cell r="C7872">
            <v>61.905700000000003</v>
          </cell>
          <cell r="D7872">
            <v>69.340599999999995</v>
          </cell>
          <cell r="E7872">
            <v>1</v>
          </cell>
          <cell r="F7872">
            <v>1</v>
          </cell>
          <cell r="G7872">
            <v>1</v>
          </cell>
          <cell r="H7872">
            <v>1</v>
          </cell>
          <cell r="I7872">
            <v>1</v>
          </cell>
          <cell r="J7872">
            <v>1</v>
          </cell>
          <cell r="K7872">
            <v>1</v>
          </cell>
          <cell r="L7872">
            <v>1</v>
          </cell>
          <cell r="M7872">
            <v>1</v>
          </cell>
        </row>
        <row r="7873">
          <cell r="A7873">
            <v>51336</v>
          </cell>
          <cell r="B7873">
            <v>1</v>
          </cell>
          <cell r="C7873">
            <v>61.905700000000003</v>
          </cell>
          <cell r="D7873">
            <v>69.340599999999995</v>
          </cell>
          <cell r="E7873">
            <v>1</v>
          </cell>
          <cell r="F7873">
            <v>1</v>
          </cell>
          <cell r="G7873">
            <v>1</v>
          </cell>
          <cell r="H7873">
            <v>1</v>
          </cell>
          <cell r="I7873">
            <v>1</v>
          </cell>
          <cell r="J7873">
            <v>1</v>
          </cell>
          <cell r="K7873">
            <v>1</v>
          </cell>
          <cell r="L7873">
            <v>1</v>
          </cell>
          <cell r="M7873">
            <v>1</v>
          </cell>
        </row>
        <row r="7874">
          <cell r="A7874">
            <v>51337</v>
          </cell>
          <cell r="B7874">
            <v>1</v>
          </cell>
          <cell r="C7874">
            <v>61.905700000000003</v>
          </cell>
          <cell r="D7874">
            <v>69.340599999999995</v>
          </cell>
          <cell r="E7874">
            <v>1</v>
          </cell>
          <cell r="F7874">
            <v>1</v>
          </cell>
          <cell r="G7874">
            <v>1</v>
          </cell>
          <cell r="H7874">
            <v>1</v>
          </cell>
          <cell r="I7874">
            <v>1</v>
          </cell>
          <cell r="J7874">
            <v>1</v>
          </cell>
          <cell r="K7874">
            <v>1</v>
          </cell>
          <cell r="L7874">
            <v>1</v>
          </cell>
          <cell r="M7874">
            <v>1</v>
          </cell>
        </row>
        <row r="7875">
          <cell r="A7875">
            <v>51338</v>
          </cell>
          <cell r="B7875">
            <v>1</v>
          </cell>
          <cell r="C7875">
            <v>61.905700000000003</v>
          </cell>
          <cell r="D7875">
            <v>69.340599999999995</v>
          </cell>
          <cell r="E7875">
            <v>1</v>
          </cell>
          <cell r="F7875">
            <v>1</v>
          </cell>
          <cell r="G7875">
            <v>1</v>
          </cell>
          <cell r="H7875">
            <v>1</v>
          </cell>
          <cell r="I7875">
            <v>1</v>
          </cell>
          <cell r="J7875">
            <v>1</v>
          </cell>
          <cell r="K7875">
            <v>1</v>
          </cell>
          <cell r="L7875">
            <v>1</v>
          </cell>
          <cell r="M7875">
            <v>1</v>
          </cell>
        </row>
        <row r="7876">
          <cell r="A7876">
            <v>51339</v>
          </cell>
          <cell r="B7876">
            <v>1</v>
          </cell>
          <cell r="C7876">
            <v>61.905700000000003</v>
          </cell>
          <cell r="D7876">
            <v>69.340599999999995</v>
          </cell>
          <cell r="E7876">
            <v>1</v>
          </cell>
          <cell r="F7876">
            <v>1</v>
          </cell>
          <cell r="G7876">
            <v>1</v>
          </cell>
          <cell r="H7876">
            <v>1</v>
          </cell>
          <cell r="I7876">
            <v>1</v>
          </cell>
          <cell r="J7876">
            <v>1</v>
          </cell>
          <cell r="K7876">
            <v>1</v>
          </cell>
          <cell r="L7876">
            <v>1</v>
          </cell>
          <cell r="M7876">
            <v>1</v>
          </cell>
        </row>
        <row r="7877">
          <cell r="A7877">
            <v>51340</v>
          </cell>
          <cell r="B7877">
            <v>1</v>
          </cell>
          <cell r="C7877">
            <v>61.905700000000003</v>
          </cell>
          <cell r="D7877">
            <v>69.340599999999995</v>
          </cell>
          <cell r="E7877">
            <v>1</v>
          </cell>
          <cell r="F7877">
            <v>1</v>
          </cell>
          <cell r="G7877">
            <v>1</v>
          </cell>
          <cell r="H7877">
            <v>1</v>
          </cell>
          <cell r="I7877">
            <v>1</v>
          </cell>
          <cell r="J7877">
            <v>1</v>
          </cell>
          <cell r="K7877">
            <v>1</v>
          </cell>
          <cell r="L7877">
            <v>1</v>
          </cell>
          <cell r="M7877">
            <v>1</v>
          </cell>
        </row>
        <row r="7878">
          <cell r="A7878">
            <v>51341</v>
          </cell>
          <cell r="B7878">
            <v>1</v>
          </cell>
          <cell r="C7878">
            <v>61.905700000000003</v>
          </cell>
          <cell r="D7878">
            <v>69.340599999999995</v>
          </cell>
          <cell r="E7878">
            <v>1</v>
          </cell>
          <cell r="F7878">
            <v>1</v>
          </cell>
          <cell r="G7878">
            <v>1</v>
          </cell>
          <cell r="H7878">
            <v>1</v>
          </cell>
          <cell r="I7878">
            <v>1</v>
          </cell>
          <cell r="J7878">
            <v>1</v>
          </cell>
          <cell r="K7878">
            <v>1</v>
          </cell>
          <cell r="L7878">
            <v>1</v>
          </cell>
          <cell r="M7878">
            <v>1</v>
          </cell>
        </row>
        <row r="7879">
          <cell r="A7879">
            <v>51342</v>
          </cell>
          <cell r="B7879">
            <v>1</v>
          </cell>
          <cell r="C7879">
            <v>61.905700000000003</v>
          </cell>
          <cell r="D7879">
            <v>69.340599999999995</v>
          </cell>
          <cell r="E7879">
            <v>1</v>
          </cell>
          <cell r="F7879">
            <v>1</v>
          </cell>
          <cell r="G7879">
            <v>1</v>
          </cell>
          <cell r="H7879">
            <v>1</v>
          </cell>
          <cell r="I7879">
            <v>1</v>
          </cell>
          <cell r="J7879">
            <v>1</v>
          </cell>
          <cell r="K7879">
            <v>1</v>
          </cell>
          <cell r="L7879">
            <v>1</v>
          </cell>
          <cell r="M7879">
            <v>1</v>
          </cell>
        </row>
        <row r="7880">
          <cell r="A7880">
            <v>51343</v>
          </cell>
          <cell r="B7880">
            <v>1</v>
          </cell>
          <cell r="C7880">
            <v>61.905700000000003</v>
          </cell>
          <cell r="D7880">
            <v>69.340599999999995</v>
          </cell>
          <cell r="E7880">
            <v>1</v>
          </cell>
          <cell r="F7880">
            <v>1</v>
          </cell>
          <cell r="G7880">
            <v>1</v>
          </cell>
          <cell r="H7880">
            <v>1</v>
          </cell>
          <cell r="I7880">
            <v>1</v>
          </cell>
          <cell r="J7880">
            <v>1</v>
          </cell>
          <cell r="K7880">
            <v>1</v>
          </cell>
          <cell r="L7880">
            <v>1</v>
          </cell>
          <cell r="M7880">
            <v>1</v>
          </cell>
        </row>
        <row r="7881">
          <cell r="A7881">
            <v>51344</v>
          </cell>
          <cell r="B7881">
            <v>1</v>
          </cell>
          <cell r="C7881">
            <v>61.905700000000003</v>
          </cell>
          <cell r="D7881">
            <v>69.340599999999995</v>
          </cell>
          <cell r="E7881">
            <v>1</v>
          </cell>
          <cell r="F7881">
            <v>1</v>
          </cell>
          <cell r="G7881">
            <v>1</v>
          </cell>
          <cell r="H7881">
            <v>1</v>
          </cell>
          <cell r="I7881">
            <v>1</v>
          </cell>
          <cell r="J7881">
            <v>1</v>
          </cell>
          <cell r="K7881">
            <v>1</v>
          </cell>
          <cell r="L7881">
            <v>1</v>
          </cell>
          <cell r="M7881">
            <v>1</v>
          </cell>
        </row>
        <row r="7882">
          <cell r="A7882">
            <v>51345</v>
          </cell>
          <cell r="B7882">
            <v>1</v>
          </cell>
          <cell r="C7882">
            <v>61.905700000000003</v>
          </cell>
          <cell r="D7882">
            <v>69.340599999999995</v>
          </cell>
          <cell r="E7882">
            <v>1</v>
          </cell>
          <cell r="F7882">
            <v>1</v>
          </cell>
          <cell r="G7882">
            <v>1</v>
          </cell>
          <cell r="H7882">
            <v>1</v>
          </cell>
          <cell r="I7882">
            <v>1</v>
          </cell>
          <cell r="J7882">
            <v>1</v>
          </cell>
          <cell r="K7882">
            <v>1</v>
          </cell>
          <cell r="L7882">
            <v>1</v>
          </cell>
          <cell r="M7882">
            <v>1</v>
          </cell>
        </row>
        <row r="7883">
          <cell r="A7883">
            <v>51346</v>
          </cell>
          <cell r="B7883">
            <v>1</v>
          </cell>
          <cell r="C7883">
            <v>61.905700000000003</v>
          </cell>
          <cell r="D7883">
            <v>69.340599999999995</v>
          </cell>
          <cell r="E7883">
            <v>1</v>
          </cell>
          <cell r="F7883">
            <v>1</v>
          </cell>
          <cell r="G7883">
            <v>1</v>
          </cell>
          <cell r="H7883">
            <v>1</v>
          </cell>
          <cell r="I7883">
            <v>1</v>
          </cell>
          <cell r="J7883">
            <v>1</v>
          </cell>
          <cell r="K7883">
            <v>1</v>
          </cell>
          <cell r="L7883">
            <v>1</v>
          </cell>
          <cell r="M7883">
            <v>1</v>
          </cell>
        </row>
        <row r="7884">
          <cell r="A7884">
            <v>51347</v>
          </cell>
          <cell r="B7884">
            <v>1</v>
          </cell>
          <cell r="C7884">
            <v>61.905700000000003</v>
          </cell>
          <cell r="D7884">
            <v>69.340599999999995</v>
          </cell>
          <cell r="E7884">
            <v>1</v>
          </cell>
          <cell r="F7884">
            <v>1</v>
          </cell>
          <cell r="G7884">
            <v>1</v>
          </cell>
          <cell r="H7884">
            <v>1</v>
          </cell>
          <cell r="I7884">
            <v>1</v>
          </cell>
          <cell r="J7884">
            <v>1</v>
          </cell>
          <cell r="K7884">
            <v>1</v>
          </cell>
          <cell r="L7884">
            <v>1</v>
          </cell>
          <cell r="M7884">
            <v>1</v>
          </cell>
        </row>
        <row r="7885">
          <cell r="A7885">
            <v>51348</v>
          </cell>
          <cell r="B7885">
            <v>1</v>
          </cell>
          <cell r="C7885">
            <v>61.905700000000003</v>
          </cell>
          <cell r="D7885">
            <v>69.340599999999995</v>
          </cell>
          <cell r="E7885">
            <v>1</v>
          </cell>
          <cell r="F7885">
            <v>1</v>
          </cell>
          <cell r="G7885">
            <v>1</v>
          </cell>
          <cell r="H7885">
            <v>1</v>
          </cell>
          <cell r="I7885">
            <v>1</v>
          </cell>
          <cell r="J7885">
            <v>1</v>
          </cell>
          <cell r="K7885">
            <v>1</v>
          </cell>
          <cell r="L7885">
            <v>1</v>
          </cell>
          <cell r="M7885">
            <v>1</v>
          </cell>
        </row>
        <row r="7886">
          <cell r="A7886">
            <v>51349</v>
          </cell>
          <cell r="B7886">
            <v>1</v>
          </cell>
          <cell r="C7886">
            <v>61.905700000000003</v>
          </cell>
          <cell r="D7886">
            <v>69.340599999999995</v>
          </cell>
          <cell r="E7886">
            <v>1</v>
          </cell>
          <cell r="F7886">
            <v>1</v>
          </cell>
          <cell r="G7886">
            <v>1</v>
          </cell>
          <cell r="H7886">
            <v>1</v>
          </cell>
          <cell r="I7886">
            <v>1</v>
          </cell>
          <cell r="J7886">
            <v>1</v>
          </cell>
          <cell r="K7886">
            <v>1</v>
          </cell>
          <cell r="L7886">
            <v>1</v>
          </cell>
          <cell r="M7886">
            <v>1</v>
          </cell>
        </row>
        <row r="7887">
          <cell r="A7887">
            <v>51350</v>
          </cell>
          <cell r="B7887">
            <v>1</v>
          </cell>
          <cell r="C7887">
            <v>61.905700000000003</v>
          </cell>
          <cell r="D7887">
            <v>69.340599999999995</v>
          </cell>
          <cell r="E7887">
            <v>1</v>
          </cell>
          <cell r="F7887">
            <v>1</v>
          </cell>
          <cell r="G7887">
            <v>1</v>
          </cell>
          <cell r="H7887">
            <v>1</v>
          </cell>
          <cell r="I7887">
            <v>1</v>
          </cell>
          <cell r="J7887">
            <v>1</v>
          </cell>
          <cell r="K7887">
            <v>1</v>
          </cell>
          <cell r="L7887">
            <v>1</v>
          </cell>
          <cell r="M7887">
            <v>1</v>
          </cell>
        </row>
        <row r="7888">
          <cell r="A7888">
            <v>51351</v>
          </cell>
          <cell r="B7888">
            <v>1</v>
          </cell>
          <cell r="C7888">
            <v>61.905700000000003</v>
          </cell>
          <cell r="D7888">
            <v>69.340599999999995</v>
          </cell>
          <cell r="E7888">
            <v>1</v>
          </cell>
          <cell r="F7888">
            <v>1</v>
          </cell>
          <cell r="G7888">
            <v>1</v>
          </cell>
          <cell r="H7888">
            <v>1</v>
          </cell>
          <cell r="I7888">
            <v>1</v>
          </cell>
          <cell r="J7888">
            <v>1</v>
          </cell>
          <cell r="K7888">
            <v>1</v>
          </cell>
          <cell r="L7888">
            <v>1</v>
          </cell>
          <cell r="M7888">
            <v>1</v>
          </cell>
        </row>
        <row r="7889">
          <cell r="A7889">
            <v>51352</v>
          </cell>
          <cell r="B7889">
            <v>1</v>
          </cell>
          <cell r="C7889">
            <v>61.905700000000003</v>
          </cell>
          <cell r="D7889">
            <v>69.340599999999995</v>
          </cell>
          <cell r="E7889">
            <v>1</v>
          </cell>
          <cell r="F7889">
            <v>1</v>
          </cell>
          <cell r="G7889">
            <v>1</v>
          </cell>
          <cell r="H7889">
            <v>1</v>
          </cell>
          <cell r="I7889">
            <v>1</v>
          </cell>
          <cell r="J7889">
            <v>1</v>
          </cell>
          <cell r="K7889">
            <v>1</v>
          </cell>
          <cell r="L7889">
            <v>1</v>
          </cell>
          <cell r="M7889">
            <v>1</v>
          </cell>
        </row>
        <row r="7890">
          <cell r="A7890">
            <v>51353</v>
          </cell>
          <cell r="B7890">
            <v>1</v>
          </cell>
          <cell r="C7890">
            <v>61.905700000000003</v>
          </cell>
          <cell r="D7890">
            <v>69.340599999999995</v>
          </cell>
          <cell r="E7890">
            <v>1</v>
          </cell>
          <cell r="F7890">
            <v>1</v>
          </cell>
          <cell r="G7890">
            <v>1</v>
          </cell>
          <cell r="H7890">
            <v>1</v>
          </cell>
          <cell r="I7890">
            <v>1</v>
          </cell>
          <cell r="J7890">
            <v>1</v>
          </cell>
          <cell r="K7890">
            <v>1</v>
          </cell>
          <cell r="L7890">
            <v>1</v>
          </cell>
          <cell r="M7890">
            <v>1</v>
          </cell>
        </row>
        <row r="7891">
          <cell r="A7891">
            <v>51354</v>
          </cell>
          <cell r="B7891">
            <v>1</v>
          </cell>
          <cell r="C7891">
            <v>61.905700000000003</v>
          </cell>
          <cell r="D7891">
            <v>69.340599999999995</v>
          </cell>
          <cell r="E7891">
            <v>1</v>
          </cell>
          <cell r="F7891">
            <v>1</v>
          </cell>
          <cell r="G7891">
            <v>1</v>
          </cell>
          <cell r="H7891">
            <v>1</v>
          </cell>
          <cell r="I7891">
            <v>1</v>
          </cell>
          <cell r="J7891">
            <v>1</v>
          </cell>
          <cell r="K7891">
            <v>1</v>
          </cell>
          <cell r="L7891">
            <v>1</v>
          </cell>
          <cell r="M7891">
            <v>1</v>
          </cell>
        </row>
        <row r="7892">
          <cell r="A7892">
            <v>51355</v>
          </cell>
          <cell r="B7892">
            <v>1</v>
          </cell>
          <cell r="C7892">
            <v>61.905700000000003</v>
          </cell>
          <cell r="D7892">
            <v>69.340599999999995</v>
          </cell>
          <cell r="E7892">
            <v>1</v>
          </cell>
          <cell r="F7892">
            <v>1</v>
          </cell>
          <cell r="G7892">
            <v>1</v>
          </cell>
          <cell r="H7892">
            <v>1</v>
          </cell>
          <cell r="I7892">
            <v>1</v>
          </cell>
          <cell r="J7892">
            <v>1</v>
          </cell>
          <cell r="K7892">
            <v>1</v>
          </cell>
          <cell r="L7892">
            <v>1</v>
          </cell>
          <cell r="M7892">
            <v>1</v>
          </cell>
        </row>
        <row r="7893">
          <cell r="A7893">
            <v>51356</v>
          </cell>
          <cell r="B7893">
            <v>1</v>
          </cell>
          <cell r="C7893">
            <v>61.905700000000003</v>
          </cell>
          <cell r="D7893">
            <v>69.340599999999995</v>
          </cell>
          <cell r="E7893">
            <v>1</v>
          </cell>
          <cell r="F7893">
            <v>1</v>
          </cell>
          <cell r="G7893">
            <v>1</v>
          </cell>
          <cell r="H7893">
            <v>1</v>
          </cell>
          <cell r="I7893">
            <v>1</v>
          </cell>
          <cell r="J7893">
            <v>1</v>
          </cell>
          <cell r="K7893">
            <v>1</v>
          </cell>
          <cell r="L7893">
            <v>1</v>
          </cell>
          <cell r="M7893">
            <v>1</v>
          </cell>
        </row>
        <row r="7894">
          <cell r="A7894">
            <v>51357</v>
          </cell>
          <cell r="B7894">
            <v>1</v>
          </cell>
          <cell r="C7894">
            <v>61.905700000000003</v>
          </cell>
          <cell r="D7894">
            <v>69.340599999999995</v>
          </cell>
          <cell r="E7894">
            <v>1</v>
          </cell>
          <cell r="F7894">
            <v>1</v>
          </cell>
          <cell r="G7894">
            <v>1</v>
          </cell>
          <cell r="H7894">
            <v>1</v>
          </cell>
          <cell r="I7894">
            <v>1</v>
          </cell>
          <cell r="J7894">
            <v>1</v>
          </cell>
          <cell r="K7894">
            <v>1</v>
          </cell>
          <cell r="L7894">
            <v>1</v>
          </cell>
          <cell r="M7894">
            <v>1</v>
          </cell>
        </row>
        <row r="7895">
          <cell r="A7895">
            <v>51358</v>
          </cell>
          <cell r="B7895">
            <v>1</v>
          </cell>
          <cell r="C7895">
            <v>61.905700000000003</v>
          </cell>
          <cell r="D7895">
            <v>69.340599999999995</v>
          </cell>
          <cell r="E7895">
            <v>1</v>
          </cell>
          <cell r="F7895">
            <v>1</v>
          </cell>
          <cell r="G7895">
            <v>1</v>
          </cell>
          <cell r="H7895">
            <v>1</v>
          </cell>
          <cell r="I7895">
            <v>1</v>
          </cell>
          <cell r="J7895">
            <v>1</v>
          </cell>
          <cell r="K7895">
            <v>1</v>
          </cell>
          <cell r="L7895">
            <v>1</v>
          </cell>
          <cell r="M7895">
            <v>1</v>
          </cell>
        </row>
        <row r="7896">
          <cell r="A7896">
            <v>51359</v>
          </cell>
          <cell r="B7896">
            <v>1</v>
          </cell>
          <cell r="C7896">
            <v>61.905700000000003</v>
          </cell>
          <cell r="D7896">
            <v>69.340599999999995</v>
          </cell>
          <cell r="E7896">
            <v>1</v>
          </cell>
          <cell r="F7896">
            <v>1</v>
          </cell>
          <cell r="G7896">
            <v>1</v>
          </cell>
          <cell r="H7896">
            <v>1</v>
          </cell>
          <cell r="I7896">
            <v>1</v>
          </cell>
          <cell r="J7896">
            <v>1</v>
          </cell>
          <cell r="K7896">
            <v>1</v>
          </cell>
          <cell r="L7896">
            <v>1</v>
          </cell>
          <cell r="M7896">
            <v>1</v>
          </cell>
        </row>
        <row r="7897">
          <cell r="A7897">
            <v>51360</v>
          </cell>
          <cell r="B7897">
            <v>1</v>
          </cell>
          <cell r="C7897">
            <v>61.905700000000003</v>
          </cell>
          <cell r="D7897">
            <v>69.340599999999995</v>
          </cell>
          <cell r="E7897">
            <v>1</v>
          </cell>
          <cell r="F7897">
            <v>1</v>
          </cell>
          <cell r="G7897">
            <v>1</v>
          </cell>
          <cell r="H7897">
            <v>1</v>
          </cell>
          <cell r="I7897">
            <v>1</v>
          </cell>
          <cell r="J7897">
            <v>1</v>
          </cell>
          <cell r="K7897">
            <v>1</v>
          </cell>
          <cell r="L7897">
            <v>1</v>
          </cell>
          <cell r="M7897">
            <v>1</v>
          </cell>
        </row>
        <row r="7898">
          <cell r="A7898">
            <v>51361</v>
          </cell>
          <cell r="B7898">
            <v>1</v>
          </cell>
          <cell r="C7898">
            <v>61.905700000000003</v>
          </cell>
          <cell r="D7898">
            <v>69.340599999999995</v>
          </cell>
          <cell r="E7898">
            <v>1</v>
          </cell>
          <cell r="F7898">
            <v>1</v>
          </cell>
          <cell r="G7898">
            <v>1</v>
          </cell>
          <cell r="H7898">
            <v>1</v>
          </cell>
          <cell r="I7898">
            <v>1</v>
          </cell>
          <cell r="J7898">
            <v>1</v>
          </cell>
          <cell r="K7898">
            <v>1</v>
          </cell>
          <cell r="L7898">
            <v>1</v>
          </cell>
          <cell r="M7898">
            <v>1</v>
          </cell>
        </row>
        <row r="7899">
          <cell r="A7899">
            <v>51362</v>
          </cell>
          <cell r="B7899">
            <v>1</v>
          </cell>
          <cell r="C7899">
            <v>61.905700000000003</v>
          </cell>
          <cell r="D7899">
            <v>69.340599999999995</v>
          </cell>
          <cell r="E7899">
            <v>1</v>
          </cell>
          <cell r="F7899">
            <v>1</v>
          </cell>
          <cell r="G7899">
            <v>1</v>
          </cell>
          <cell r="H7899">
            <v>1</v>
          </cell>
          <cell r="I7899">
            <v>1</v>
          </cell>
          <cell r="J7899">
            <v>1</v>
          </cell>
          <cell r="K7899">
            <v>1</v>
          </cell>
          <cell r="L7899">
            <v>1</v>
          </cell>
          <cell r="M7899">
            <v>1</v>
          </cell>
        </row>
        <row r="7900">
          <cell r="A7900">
            <v>51363</v>
          </cell>
          <cell r="B7900">
            <v>1</v>
          </cell>
          <cell r="C7900">
            <v>61.905700000000003</v>
          </cell>
          <cell r="D7900">
            <v>69.340599999999995</v>
          </cell>
          <cell r="E7900">
            <v>1</v>
          </cell>
          <cell r="F7900">
            <v>1</v>
          </cell>
          <cell r="G7900">
            <v>1</v>
          </cell>
          <cell r="H7900">
            <v>1</v>
          </cell>
          <cell r="I7900">
            <v>1</v>
          </cell>
          <cell r="J7900">
            <v>1</v>
          </cell>
          <cell r="K7900">
            <v>1</v>
          </cell>
          <cell r="L7900">
            <v>1</v>
          </cell>
          <cell r="M7900">
            <v>1</v>
          </cell>
        </row>
        <row r="7901">
          <cell r="A7901">
            <v>51364</v>
          </cell>
          <cell r="B7901">
            <v>1</v>
          </cell>
          <cell r="C7901">
            <v>61.905700000000003</v>
          </cell>
          <cell r="D7901">
            <v>69.340599999999995</v>
          </cell>
          <cell r="E7901">
            <v>1</v>
          </cell>
          <cell r="F7901">
            <v>1</v>
          </cell>
          <cell r="G7901">
            <v>1</v>
          </cell>
          <cell r="H7901">
            <v>1</v>
          </cell>
          <cell r="I7901">
            <v>1</v>
          </cell>
          <cell r="J7901">
            <v>1</v>
          </cell>
          <cell r="K7901">
            <v>1</v>
          </cell>
          <cell r="L7901">
            <v>1</v>
          </cell>
          <cell r="M7901">
            <v>1</v>
          </cell>
        </row>
        <row r="7902">
          <cell r="A7902">
            <v>51365</v>
          </cell>
          <cell r="B7902">
            <v>1</v>
          </cell>
          <cell r="C7902">
            <v>61.905700000000003</v>
          </cell>
          <cell r="D7902">
            <v>69.340599999999995</v>
          </cell>
          <cell r="E7902">
            <v>1</v>
          </cell>
          <cell r="F7902">
            <v>1</v>
          </cell>
          <cell r="G7902">
            <v>1</v>
          </cell>
          <cell r="H7902">
            <v>1</v>
          </cell>
          <cell r="I7902">
            <v>1</v>
          </cell>
          <cell r="J7902">
            <v>1</v>
          </cell>
          <cell r="K7902">
            <v>1</v>
          </cell>
          <cell r="L7902">
            <v>1</v>
          </cell>
          <cell r="M7902">
            <v>1</v>
          </cell>
        </row>
        <row r="7903">
          <cell r="A7903">
            <v>51366</v>
          </cell>
          <cell r="B7903">
            <v>1</v>
          </cell>
          <cell r="C7903">
            <v>61.905700000000003</v>
          </cell>
          <cell r="D7903">
            <v>69.340599999999995</v>
          </cell>
          <cell r="E7903">
            <v>1</v>
          </cell>
          <cell r="F7903">
            <v>1</v>
          </cell>
          <cell r="G7903">
            <v>1</v>
          </cell>
          <cell r="H7903">
            <v>1</v>
          </cell>
          <cell r="I7903">
            <v>1</v>
          </cell>
          <cell r="J7903">
            <v>1</v>
          </cell>
          <cell r="K7903">
            <v>1</v>
          </cell>
          <cell r="L7903">
            <v>1</v>
          </cell>
          <cell r="M7903">
            <v>1</v>
          </cell>
        </row>
        <row r="7904">
          <cell r="A7904">
            <v>51367</v>
          </cell>
          <cell r="B7904">
            <v>1</v>
          </cell>
          <cell r="C7904">
            <v>61.905700000000003</v>
          </cell>
          <cell r="D7904">
            <v>69.340599999999995</v>
          </cell>
          <cell r="E7904">
            <v>1</v>
          </cell>
          <cell r="F7904">
            <v>1</v>
          </cell>
          <cell r="G7904">
            <v>1</v>
          </cell>
          <cell r="H7904">
            <v>1</v>
          </cell>
          <cell r="I7904">
            <v>1</v>
          </cell>
          <cell r="J7904">
            <v>1</v>
          </cell>
          <cell r="K7904">
            <v>1</v>
          </cell>
          <cell r="L7904">
            <v>1</v>
          </cell>
          <cell r="M7904">
            <v>1</v>
          </cell>
        </row>
        <row r="7905">
          <cell r="A7905">
            <v>51368</v>
          </cell>
          <cell r="B7905">
            <v>1</v>
          </cell>
          <cell r="C7905">
            <v>61.905700000000003</v>
          </cell>
          <cell r="D7905">
            <v>69.340599999999995</v>
          </cell>
          <cell r="E7905">
            <v>1</v>
          </cell>
          <cell r="F7905">
            <v>1</v>
          </cell>
          <cell r="G7905">
            <v>1</v>
          </cell>
          <cell r="H7905">
            <v>1</v>
          </cell>
          <cell r="I7905">
            <v>1</v>
          </cell>
          <cell r="J7905">
            <v>1</v>
          </cell>
          <cell r="K7905">
            <v>1</v>
          </cell>
          <cell r="L7905">
            <v>1</v>
          </cell>
          <cell r="M7905">
            <v>1</v>
          </cell>
        </row>
        <row r="7906">
          <cell r="A7906">
            <v>51369</v>
          </cell>
          <cell r="B7906">
            <v>1</v>
          </cell>
          <cell r="C7906">
            <v>61.905700000000003</v>
          </cell>
          <cell r="D7906">
            <v>69.340599999999995</v>
          </cell>
          <cell r="E7906">
            <v>1</v>
          </cell>
          <cell r="F7906">
            <v>1</v>
          </cell>
          <cell r="G7906">
            <v>1</v>
          </cell>
          <cell r="H7906">
            <v>1</v>
          </cell>
          <cell r="I7906">
            <v>1</v>
          </cell>
          <cell r="J7906">
            <v>1</v>
          </cell>
          <cell r="K7906">
            <v>1</v>
          </cell>
          <cell r="L7906">
            <v>1</v>
          </cell>
          <cell r="M7906">
            <v>1</v>
          </cell>
        </row>
        <row r="7907">
          <cell r="A7907">
            <v>51370</v>
          </cell>
          <cell r="B7907">
            <v>1</v>
          </cell>
          <cell r="C7907">
            <v>61.905700000000003</v>
          </cell>
          <cell r="D7907">
            <v>69.340599999999995</v>
          </cell>
          <cell r="E7907">
            <v>1</v>
          </cell>
          <cell r="F7907">
            <v>1</v>
          </cell>
          <cell r="G7907">
            <v>1</v>
          </cell>
          <cell r="H7907">
            <v>1</v>
          </cell>
          <cell r="I7907">
            <v>1</v>
          </cell>
          <cell r="J7907">
            <v>1</v>
          </cell>
          <cell r="K7907">
            <v>1</v>
          </cell>
          <cell r="L7907">
            <v>1</v>
          </cell>
          <cell r="M7907">
            <v>1</v>
          </cell>
        </row>
        <row r="7908">
          <cell r="A7908">
            <v>51371</v>
          </cell>
          <cell r="B7908">
            <v>1</v>
          </cell>
          <cell r="C7908">
            <v>61.905700000000003</v>
          </cell>
          <cell r="D7908">
            <v>69.340599999999995</v>
          </cell>
          <cell r="E7908">
            <v>1</v>
          </cell>
          <cell r="F7908">
            <v>1</v>
          </cell>
          <cell r="G7908">
            <v>1</v>
          </cell>
          <cell r="H7908">
            <v>1</v>
          </cell>
          <cell r="I7908">
            <v>1</v>
          </cell>
          <cell r="J7908">
            <v>1</v>
          </cell>
          <cell r="K7908">
            <v>1</v>
          </cell>
          <cell r="L7908">
            <v>1</v>
          </cell>
          <cell r="M7908">
            <v>1</v>
          </cell>
        </row>
        <row r="7909">
          <cell r="A7909">
            <v>51372</v>
          </cell>
          <cell r="B7909">
            <v>1</v>
          </cell>
          <cell r="C7909">
            <v>61.905700000000003</v>
          </cell>
          <cell r="D7909">
            <v>69.340599999999995</v>
          </cell>
          <cell r="E7909">
            <v>1</v>
          </cell>
          <cell r="F7909">
            <v>1</v>
          </cell>
          <cell r="G7909">
            <v>1</v>
          </cell>
          <cell r="H7909">
            <v>1</v>
          </cell>
          <cell r="I7909">
            <v>1</v>
          </cell>
          <cell r="J7909">
            <v>1</v>
          </cell>
          <cell r="K7909">
            <v>1</v>
          </cell>
          <cell r="L7909">
            <v>1</v>
          </cell>
          <cell r="M7909">
            <v>1</v>
          </cell>
        </row>
        <row r="7910">
          <cell r="A7910">
            <v>51373</v>
          </cell>
          <cell r="B7910">
            <v>1</v>
          </cell>
          <cell r="C7910">
            <v>61.905700000000003</v>
          </cell>
          <cell r="D7910">
            <v>69.340599999999995</v>
          </cell>
          <cell r="E7910">
            <v>1</v>
          </cell>
          <cell r="F7910">
            <v>1</v>
          </cell>
          <cell r="G7910">
            <v>1</v>
          </cell>
          <cell r="H7910">
            <v>1</v>
          </cell>
          <cell r="I7910">
            <v>1</v>
          </cell>
          <cell r="J7910">
            <v>1</v>
          </cell>
          <cell r="K7910">
            <v>1</v>
          </cell>
          <cell r="L7910">
            <v>1</v>
          </cell>
          <cell r="M7910">
            <v>1</v>
          </cell>
        </row>
        <row r="7911">
          <cell r="A7911">
            <v>51374</v>
          </cell>
          <cell r="B7911">
            <v>1</v>
          </cell>
          <cell r="C7911">
            <v>61.905700000000003</v>
          </cell>
          <cell r="D7911">
            <v>69.340599999999995</v>
          </cell>
          <cell r="E7911">
            <v>1</v>
          </cell>
          <cell r="F7911">
            <v>1</v>
          </cell>
          <cell r="G7911">
            <v>1</v>
          </cell>
          <cell r="H7911">
            <v>1</v>
          </cell>
          <cell r="I7911">
            <v>1</v>
          </cell>
          <cell r="J7911">
            <v>1</v>
          </cell>
          <cell r="K7911">
            <v>1</v>
          </cell>
          <cell r="L7911">
            <v>1</v>
          </cell>
          <cell r="M7911">
            <v>1</v>
          </cell>
        </row>
        <row r="7912">
          <cell r="A7912">
            <v>51375</v>
          </cell>
          <cell r="B7912">
            <v>1</v>
          </cell>
          <cell r="C7912">
            <v>61.905700000000003</v>
          </cell>
          <cell r="D7912">
            <v>69.340599999999995</v>
          </cell>
          <cell r="E7912">
            <v>1</v>
          </cell>
          <cell r="F7912">
            <v>1</v>
          </cell>
          <cell r="G7912">
            <v>1</v>
          </cell>
          <cell r="H7912">
            <v>1</v>
          </cell>
          <cell r="I7912">
            <v>1</v>
          </cell>
          <cell r="J7912">
            <v>1</v>
          </cell>
          <cell r="K7912">
            <v>1</v>
          </cell>
          <cell r="L7912">
            <v>1</v>
          </cell>
          <cell r="M7912">
            <v>1</v>
          </cell>
        </row>
        <row r="7913">
          <cell r="A7913">
            <v>51376</v>
          </cell>
          <cell r="B7913">
            <v>1</v>
          </cell>
          <cell r="C7913">
            <v>61.905700000000003</v>
          </cell>
          <cell r="D7913">
            <v>69.340599999999995</v>
          </cell>
          <cell r="E7913">
            <v>1</v>
          </cell>
          <cell r="F7913">
            <v>1</v>
          </cell>
          <cell r="G7913">
            <v>1</v>
          </cell>
          <cell r="H7913">
            <v>1</v>
          </cell>
          <cell r="I7913">
            <v>1</v>
          </cell>
          <cell r="J7913">
            <v>1</v>
          </cell>
          <cell r="K7913">
            <v>1</v>
          </cell>
          <cell r="L7913">
            <v>1</v>
          </cell>
          <cell r="M7913">
            <v>1</v>
          </cell>
        </row>
        <row r="7914">
          <cell r="A7914">
            <v>51377</v>
          </cell>
          <cell r="B7914">
            <v>1</v>
          </cell>
          <cell r="C7914">
            <v>61.905700000000003</v>
          </cell>
          <cell r="D7914">
            <v>69.340599999999995</v>
          </cell>
          <cell r="E7914">
            <v>1</v>
          </cell>
          <cell r="F7914">
            <v>1</v>
          </cell>
          <cell r="G7914">
            <v>1</v>
          </cell>
          <cell r="H7914">
            <v>1</v>
          </cell>
          <cell r="I7914">
            <v>1</v>
          </cell>
          <cell r="J7914">
            <v>1</v>
          </cell>
          <cell r="K7914">
            <v>1</v>
          </cell>
          <cell r="L7914">
            <v>1</v>
          </cell>
          <cell r="M7914">
            <v>1</v>
          </cell>
        </row>
        <row r="7915">
          <cell r="A7915">
            <v>51378</v>
          </cell>
          <cell r="B7915">
            <v>1</v>
          </cell>
          <cell r="C7915">
            <v>61.905700000000003</v>
          </cell>
          <cell r="D7915">
            <v>69.340599999999995</v>
          </cell>
          <cell r="E7915">
            <v>1</v>
          </cell>
          <cell r="F7915">
            <v>1</v>
          </cell>
          <cell r="G7915">
            <v>1</v>
          </cell>
          <cell r="H7915">
            <v>1</v>
          </cell>
          <cell r="I7915">
            <v>1</v>
          </cell>
          <cell r="J7915">
            <v>1</v>
          </cell>
          <cell r="K7915">
            <v>1</v>
          </cell>
          <cell r="L7915">
            <v>1</v>
          </cell>
          <cell r="M7915">
            <v>1</v>
          </cell>
        </row>
        <row r="7916">
          <cell r="A7916">
            <v>51379</v>
          </cell>
          <cell r="B7916">
            <v>1</v>
          </cell>
          <cell r="C7916">
            <v>61.905700000000003</v>
          </cell>
          <cell r="D7916">
            <v>69.340599999999995</v>
          </cell>
          <cell r="E7916">
            <v>1</v>
          </cell>
          <cell r="F7916">
            <v>1</v>
          </cell>
          <cell r="G7916">
            <v>1</v>
          </cell>
          <cell r="H7916">
            <v>1</v>
          </cell>
          <cell r="I7916">
            <v>1</v>
          </cell>
          <cell r="J7916">
            <v>1</v>
          </cell>
          <cell r="K7916">
            <v>1</v>
          </cell>
          <cell r="L7916">
            <v>1</v>
          </cell>
          <cell r="M7916">
            <v>1</v>
          </cell>
        </row>
        <row r="7917">
          <cell r="A7917">
            <v>51380</v>
          </cell>
          <cell r="B7917">
            <v>1</v>
          </cell>
          <cell r="C7917">
            <v>61.905700000000003</v>
          </cell>
          <cell r="D7917">
            <v>69.340599999999995</v>
          </cell>
          <cell r="E7917">
            <v>1</v>
          </cell>
          <cell r="F7917">
            <v>1</v>
          </cell>
          <cell r="G7917">
            <v>1</v>
          </cell>
          <cell r="H7917">
            <v>1</v>
          </cell>
          <cell r="I7917">
            <v>1</v>
          </cell>
          <cell r="J7917">
            <v>1</v>
          </cell>
          <cell r="K7917">
            <v>1</v>
          </cell>
          <cell r="L7917">
            <v>1</v>
          </cell>
          <cell r="M7917">
            <v>1</v>
          </cell>
        </row>
        <row r="7918">
          <cell r="A7918">
            <v>51381</v>
          </cell>
          <cell r="B7918">
            <v>1</v>
          </cell>
          <cell r="C7918">
            <v>61.905700000000003</v>
          </cell>
          <cell r="D7918">
            <v>69.340599999999995</v>
          </cell>
          <cell r="E7918">
            <v>1</v>
          </cell>
          <cell r="F7918">
            <v>1</v>
          </cell>
          <cell r="G7918">
            <v>1</v>
          </cell>
          <cell r="H7918">
            <v>1</v>
          </cell>
          <cell r="I7918">
            <v>1</v>
          </cell>
          <cell r="J7918">
            <v>1</v>
          </cell>
          <cell r="K7918">
            <v>1</v>
          </cell>
          <cell r="L7918">
            <v>1</v>
          </cell>
          <cell r="M7918">
            <v>1</v>
          </cell>
        </row>
        <row r="7919">
          <cell r="A7919">
            <v>51382</v>
          </cell>
          <cell r="B7919">
            <v>1</v>
          </cell>
          <cell r="C7919">
            <v>61.905700000000003</v>
          </cell>
          <cell r="D7919">
            <v>69.340599999999995</v>
          </cell>
          <cell r="E7919">
            <v>1</v>
          </cell>
          <cell r="F7919">
            <v>1</v>
          </cell>
          <cell r="G7919">
            <v>1</v>
          </cell>
          <cell r="H7919">
            <v>1</v>
          </cell>
          <cell r="I7919">
            <v>1</v>
          </cell>
          <cell r="J7919">
            <v>1</v>
          </cell>
          <cell r="K7919">
            <v>1</v>
          </cell>
          <cell r="L7919">
            <v>1</v>
          </cell>
          <cell r="M7919">
            <v>1</v>
          </cell>
        </row>
        <row r="7920">
          <cell r="A7920">
            <v>51383</v>
          </cell>
          <cell r="B7920">
            <v>1</v>
          </cell>
          <cell r="C7920">
            <v>61.905700000000003</v>
          </cell>
          <cell r="D7920">
            <v>69.340599999999995</v>
          </cell>
          <cell r="E7920">
            <v>1</v>
          </cell>
          <cell r="F7920">
            <v>1</v>
          </cell>
          <cell r="G7920">
            <v>1</v>
          </cell>
          <cell r="H7920">
            <v>1</v>
          </cell>
          <cell r="I7920">
            <v>1</v>
          </cell>
          <cell r="J7920">
            <v>1</v>
          </cell>
          <cell r="K7920">
            <v>1</v>
          </cell>
          <cell r="L7920">
            <v>1</v>
          </cell>
          <cell r="M7920">
            <v>1</v>
          </cell>
        </row>
        <row r="7921">
          <cell r="A7921">
            <v>51384</v>
          </cell>
          <cell r="B7921">
            <v>1</v>
          </cell>
          <cell r="C7921">
            <v>61.905700000000003</v>
          </cell>
          <cell r="D7921">
            <v>69.340599999999995</v>
          </cell>
          <cell r="E7921">
            <v>1</v>
          </cell>
          <cell r="F7921">
            <v>1</v>
          </cell>
          <cell r="G7921">
            <v>1</v>
          </cell>
          <cell r="H7921">
            <v>1</v>
          </cell>
          <cell r="I7921">
            <v>1</v>
          </cell>
          <cell r="J7921">
            <v>1</v>
          </cell>
          <cell r="K7921">
            <v>1</v>
          </cell>
          <cell r="L7921">
            <v>1</v>
          </cell>
          <cell r="M7921">
            <v>1</v>
          </cell>
        </row>
        <row r="7922">
          <cell r="A7922">
            <v>51385</v>
          </cell>
          <cell r="B7922">
            <v>1</v>
          </cell>
          <cell r="C7922">
            <v>61.905700000000003</v>
          </cell>
          <cell r="D7922">
            <v>69.340599999999995</v>
          </cell>
          <cell r="E7922">
            <v>1</v>
          </cell>
          <cell r="F7922">
            <v>1</v>
          </cell>
          <cell r="G7922">
            <v>1</v>
          </cell>
          <cell r="H7922">
            <v>1</v>
          </cell>
          <cell r="I7922">
            <v>1</v>
          </cell>
          <cell r="J7922">
            <v>1</v>
          </cell>
          <cell r="K7922">
            <v>1</v>
          </cell>
          <cell r="L7922">
            <v>1</v>
          </cell>
          <cell r="M7922">
            <v>1</v>
          </cell>
        </row>
        <row r="7923">
          <cell r="A7923">
            <v>51386</v>
          </cell>
          <cell r="B7923">
            <v>1</v>
          </cell>
          <cell r="C7923">
            <v>61.905700000000003</v>
          </cell>
          <cell r="D7923">
            <v>69.340599999999995</v>
          </cell>
          <cell r="E7923">
            <v>1</v>
          </cell>
          <cell r="F7923">
            <v>1</v>
          </cell>
          <cell r="G7923">
            <v>1</v>
          </cell>
          <cell r="H7923">
            <v>1</v>
          </cell>
          <cell r="I7923">
            <v>1</v>
          </cell>
          <cell r="J7923">
            <v>1</v>
          </cell>
          <cell r="K7923">
            <v>1</v>
          </cell>
          <cell r="L7923">
            <v>1</v>
          </cell>
          <cell r="M7923">
            <v>1</v>
          </cell>
        </row>
        <row r="7924">
          <cell r="A7924">
            <v>51387</v>
          </cell>
          <cell r="B7924">
            <v>1</v>
          </cell>
          <cell r="C7924">
            <v>61.905700000000003</v>
          </cell>
          <cell r="D7924">
            <v>69.340599999999995</v>
          </cell>
          <cell r="E7924">
            <v>1</v>
          </cell>
          <cell r="F7924">
            <v>1</v>
          </cell>
          <cell r="G7924">
            <v>1</v>
          </cell>
          <cell r="H7924">
            <v>1</v>
          </cell>
          <cell r="I7924">
            <v>1</v>
          </cell>
          <cell r="J7924">
            <v>1</v>
          </cell>
          <cell r="K7924">
            <v>1</v>
          </cell>
          <cell r="L7924">
            <v>1</v>
          </cell>
          <cell r="M7924">
            <v>1</v>
          </cell>
        </row>
        <row r="7925">
          <cell r="A7925">
            <v>51388</v>
          </cell>
          <cell r="B7925">
            <v>1</v>
          </cell>
          <cell r="C7925">
            <v>61.905700000000003</v>
          </cell>
          <cell r="D7925">
            <v>69.340599999999995</v>
          </cell>
          <cell r="E7925">
            <v>1</v>
          </cell>
          <cell r="F7925">
            <v>1</v>
          </cell>
          <cell r="G7925">
            <v>1</v>
          </cell>
          <cell r="H7925">
            <v>1</v>
          </cell>
          <cell r="I7925">
            <v>1</v>
          </cell>
          <cell r="J7925">
            <v>1</v>
          </cell>
          <cell r="K7925">
            <v>1</v>
          </cell>
          <cell r="L7925">
            <v>1</v>
          </cell>
          <cell r="M7925">
            <v>1</v>
          </cell>
        </row>
        <row r="7926">
          <cell r="A7926">
            <v>51389</v>
          </cell>
          <cell r="B7926">
            <v>1</v>
          </cell>
          <cell r="C7926">
            <v>61.905700000000003</v>
          </cell>
          <cell r="D7926">
            <v>69.340599999999995</v>
          </cell>
          <cell r="E7926">
            <v>1</v>
          </cell>
          <cell r="F7926">
            <v>1</v>
          </cell>
          <cell r="G7926">
            <v>1</v>
          </cell>
          <cell r="H7926">
            <v>1</v>
          </cell>
          <cell r="I7926">
            <v>1</v>
          </cell>
          <cell r="J7926">
            <v>1</v>
          </cell>
          <cell r="K7926">
            <v>1</v>
          </cell>
          <cell r="L7926">
            <v>1</v>
          </cell>
          <cell r="M7926">
            <v>1</v>
          </cell>
        </row>
        <row r="7927">
          <cell r="A7927">
            <v>51390</v>
          </cell>
          <cell r="B7927">
            <v>1</v>
          </cell>
          <cell r="C7927">
            <v>61.905700000000003</v>
          </cell>
          <cell r="D7927">
            <v>69.340599999999995</v>
          </cell>
          <cell r="E7927">
            <v>1</v>
          </cell>
          <cell r="F7927">
            <v>1</v>
          </cell>
          <cell r="G7927">
            <v>1</v>
          </cell>
          <cell r="H7927">
            <v>1</v>
          </cell>
          <cell r="I7927">
            <v>1</v>
          </cell>
          <cell r="J7927">
            <v>1</v>
          </cell>
          <cell r="K7927">
            <v>1</v>
          </cell>
          <cell r="L7927">
            <v>1</v>
          </cell>
          <cell r="M7927">
            <v>1</v>
          </cell>
        </row>
        <row r="7928">
          <cell r="A7928">
            <v>51391</v>
          </cell>
          <cell r="B7928">
            <v>1</v>
          </cell>
          <cell r="C7928">
            <v>61.905700000000003</v>
          </cell>
          <cell r="D7928">
            <v>69.340599999999995</v>
          </cell>
          <cell r="E7928">
            <v>1</v>
          </cell>
          <cell r="F7928">
            <v>1</v>
          </cell>
          <cell r="G7928">
            <v>1</v>
          </cell>
          <cell r="H7928">
            <v>1</v>
          </cell>
          <cell r="I7928">
            <v>1</v>
          </cell>
          <cell r="J7928">
            <v>1</v>
          </cell>
          <cell r="K7928">
            <v>1</v>
          </cell>
          <cell r="L7928">
            <v>1</v>
          </cell>
          <cell r="M7928">
            <v>1</v>
          </cell>
        </row>
        <row r="7929">
          <cell r="A7929">
            <v>51392</v>
          </cell>
          <cell r="B7929">
            <v>1</v>
          </cell>
          <cell r="C7929">
            <v>61.905700000000003</v>
          </cell>
          <cell r="D7929">
            <v>69.340599999999995</v>
          </cell>
          <cell r="E7929">
            <v>1</v>
          </cell>
          <cell r="F7929">
            <v>1</v>
          </cell>
          <cell r="G7929">
            <v>1</v>
          </cell>
          <cell r="H7929">
            <v>1</v>
          </cell>
          <cell r="I7929">
            <v>1</v>
          </cell>
          <cell r="J7929">
            <v>1</v>
          </cell>
          <cell r="K7929">
            <v>1</v>
          </cell>
          <cell r="L7929">
            <v>1</v>
          </cell>
          <cell r="M7929">
            <v>1</v>
          </cell>
        </row>
        <row r="7930">
          <cell r="A7930">
            <v>51393</v>
          </cell>
          <cell r="B7930">
            <v>1</v>
          </cell>
          <cell r="C7930">
            <v>61.905700000000003</v>
          </cell>
          <cell r="D7930">
            <v>69.340599999999995</v>
          </cell>
          <cell r="E7930">
            <v>1</v>
          </cell>
          <cell r="F7930">
            <v>1</v>
          </cell>
          <cell r="G7930">
            <v>1</v>
          </cell>
          <cell r="H7930">
            <v>1</v>
          </cell>
          <cell r="I7930">
            <v>1</v>
          </cell>
          <cell r="J7930">
            <v>1</v>
          </cell>
          <cell r="K7930">
            <v>1</v>
          </cell>
          <cell r="L7930">
            <v>1</v>
          </cell>
          <cell r="M7930">
            <v>1</v>
          </cell>
        </row>
        <row r="7931">
          <cell r="A7931">
            <v>51394</v>
          </cell>
          <cell r="B7931">
            <v>1</v>
          </cell>
          <cell r="C7931">
            <v>61.905700000000003</v>
          </cell>
          <cell r="D7931">
            <v>69.340599999999995</v>
          </cell>
          <cell r="E7931">
            <v>1</v>
          </cell>
          <cell r="F7931">
            <v>1</v>
          </cell>
          <cell r="G7931">
            <v>1</v>
          </cell>
          <cell r="H7931">
            <v>1</v>
          </cell>
          <cell r="I7931">
            <v>1</v>
          </cell>
          <cell r="J7931">
            <v>1</v>
          </cell>
          <cell r="K7931">
            <v>1</v>
          </cell>
          <cell r="L7931">
            <v>1</v>
          </cell>
          <cell r="M7931">
            <v>1</v>
          </cell>
        </row>
        <row r="7932">
          <cell r="A7932">
            <v>51395</v>
          </cell>
          <cell r="B7932">
            <v>1</v>
          </cell>
          <cell r="C7932">
            <v>61.905700000000003</v>
          </cell>
          <cell r="D7932">
            <v>69.340599999999995</v>
          </cell>
          <cell r="E7932">
            <v>1</v>
          </cell>
          <cell r="F7932">
            <v>1</v>
          </cell>
          <cell r="G7932">
            <v>1</v>
          </cell>
          <cell r="H7932">
            <v>1</v>
          </cell>
          <cell r="I7932">
            <v>1</v>
          </cell>
          <cell r="J7932">
            <v>1</v>
          </cell>
          <cell r="K7932">
            <v>1</v>
          </cell>
          <cell r="L7932">
            <v>1</v>
          </cell>
          <cell r="M7932">
            <v>1</v>
          </cell>
        </row>
        <row r="7933">
          <cell r="A7933">
            <v>51396</v>
          </cell>
          <cell r="B7933">
            <v>1</v>
          </cell>
          <cell r="C7933">
            <v>61.905700000000003</v>
          </cell>
          <cell r="D7933">
            <v>69.340599999999995</v>
          </cell>
          <cell r="E7933">
            <v>1</v>
          </cell>
          <cell r="F7933">
            <v>1</v>
          </cell>
          <cell r="G7933">
            <v>1</v>
          </cell>
          <cell r="H7933">
            <v>1</v>
          </cell>
          <cell r="I7933">
            <v>1</v>
          </cell>
          <cell r="J7933">
            <v>1</v>
          </cell>
          <cell r="K7933">
            <v>1</v>
          </cell>
          <cell r="L7933">
            <v>1</v>
          </cell>
          <cell r="M7933">
            <v>1</v>
          </cell>
        </row>
        <row r="7934">
          <cell r="A7934">
            <v>51397</v>
          </cell>
          <cell r="B7934">
            <v>1</v>
          </cell>
          <cell r="C7934">
            <v>61.905700000000003</v>
          </cell>
          <cell r="D7934">
            <v>69.340599999999995</v>
          </cell>
          <cell r="E7934">
            <v>1</v>
          </cell>
          <cell r="F7934">
            <v>1</v>
          </cell>
          <cell r="G7934">
            <v>1</v>
          </cell>
          <cell r="H7934">
            <v>1</v>
          </cell>
          <cell r="I7934">
            <v>1</v>
          </cell>
          <cell r="J7934">
            <v>1</v>
          </cell>
          <cell r="K7934">
            <v>1</v>
          </cell>
          <cell r="L7934">
            <v>1</v>
          </cell>
          <cell r="M7934">
            <v>1</v>
          </cell>
        </row>
        <row r="7935">
          <cell r="A7935">
            <v>51398</v>
          </cell>
          <cell r="B7935">
            <v>1</v>
          </cell>
          <cell r="C7935">
            <v>61.905700000000003</v>
          </cell>
          <cell r="D7935">
            <v>69.340599999999995</v>
          </cell>
          <cell r="E7935">
            <v>1</v>
          </cell>
          <cell r="F7935">
            <v>1</v>
          </cell>
          <cell r="G7935">
            <v>1</v>
          </cell>
          <cell r="H7935">
            <v>1</v>
          </cell>
          <cell r="I7935">
            <v>1</v>
          </cell>
          <cell r="J7935">
            <v>1</v>
          </cell>
          <cell r="K7935">
            <v>1</v>
          </cell>
          <cell r="L7935">
            <v>1</v>
          </cell>
          <cell r="M7935">
            <v>1</v>
          </cell>
        </row>
        <row r="7936">
          <cell r="A7936">
            <v>51399</v>
          </cell>
          <cell r="B7936">
            <v>1</v>
          </cell>
          <cell r="C7936">
            <v>61.905700000000003</v>
          </cell>
          <cell r="D7936">
            <v>69.340599999999995</v>
          </cell>
          <cell r="E7936">
            <v>1</v>
          </cell>
          <cell r="F7936">
            <v>1</v>
          </cell>
          <cell r="G7936">
            <v>1</v>
          </cell>
          <cell r="H7936">
            <v>1</v>
          </cell>
          <cell r="I7936">
            <v>1</v>
          </cell>
          <cell r="J7936">
            <v>1</v>
          </cell>
          <cell r="K7936">
            <v>1</v>
          </cell>
          <cell r="L7936">
            <v>1</v>
          </cell>
          <cell r="M7936">
            <v>1</v>
          </cell>
        </row>
        <row r="7937">
          <cell r="A7937">
            <v>51400</v>
          </cell>
          <cell r="B7937">
            <v>1</v>
          </cell>
          <cell r="C7937">
            <v>61.905700000000003</v>
          </cell>
          <cell r="D7937">
            <v>69.340599999999995</v>
          </cell>
          <cell r="E7937">
            <v>1</v>
          </cell>
          <cell r="F7937">
            <v>1</v>
          </cell>
          <cell r="G7937">
            <v>1</v>
          </cell>
          <cell r="H7937">
            <v>1</v>
          </cell>
          <cell r="I7937">
            <v>1</v>
          </cell>
          <cell r="J7937">
            <v>1</v>
          </cell>
          <cell r="K7937">
            <v>1</v>
          </cell>
          <cell r="L7937">
            <v>1</v>
          </cell>
          <cell r="M7937">
            <v>1</v>
          </cell>
        </row>
        <row r="7938">
          <cell r="A7938">
            <v>51401</v>
          </cell>
          <cell r="B7938">
            <v>1</v>
          </cell>
          <cell r="C7938">
            <v>61.905700000000003</v>
          </cell>
          <cell r="D7938">
            <v>69.340599999999995</v>
          </cell>
          <cell r="E7938">
            <v>1</v>
          </cell>
          <cell r="F7938">
            <v>1</v>
          </cell>
          <cell r="G7938">
            <v>1</v>
          </cell>
          <cell r="H7938">
            <v>1</v>
          </cell>
          <cell r="I7938">
            <v>1</v>
          </cell>
          <cell r="J7938">
            <v>1</v>
          </cell>
          <cell r="K7938">
            <v>1</v>
          </cell>
          <cell r="L7938">
            <v>1</v>
          </cell>
          <cell r="M7938">
            <v>1</v>
          </cell>
        </row>
        <row r="7939">
          <cell r="A7939">
            <v>51402</v>
          </cell>
          <cell r="B7939">
            <v>1</v>
          </cell>
          <cell r="C7939">
            <v>61.905700000000003</v>
          </cell>
          <cell r="D7939">
            <v>69.340599999999995</v>
          </cell>
          <cell r="E7939">
            <v>1</v>
          </cell>
          <cell r="F7939">
            <v>1</v>
          </cell>
          <cell r="G7939">
            <v>1</v>
          </cell>
          <cell r="H7939">
            <v>1</v>
          </cell>
          <cell r="I7939">
            <v>1</v>
          </cell>
          <cell r="J7939">
            <v>1</v>
          </cell>
          <cell r="K7939">
            <v>1</v>
          </cell>
          <cell r="L7939">
            <v>1</v>
          </cell>
          <cell r="M7939">
            <v>1</v>
          </cell>
        </row>
        <row r="7940">
          <cell r="A7940">
            <v>51403</v>
          </cell>
          <cell r="B7940">
            <v>1</v>
          </cell>
          <cell r="C7940">
            <v>61.905700000000003</v>
          </cell>
          <cell r="D7940">
            <v>69.340599999999995</v>
          </cell>
          <cell r="E7940">
            <v>1</v>
          </cell>
          <cell r="F7940">
            <v>1</v>
          </cell>
          <cell r="G7940">
            <v>1</v>
          </cell>
          <cell r="H7940">
            <v>1</v>
          </cell>
          <cell r="I7940">
            <v>1</v>
          </cell>
          <cell r="J7940">
            <v>1</v>
          </cell>
          <cell r="K7940">
            <v>1</v>
          </cell>
          <cell r="L7940">
            <v>1</v>
          </cell>
          <cell r="M7940">
            <v>1</v>
          </cell>
        </row>
        <row r="7941">
          <cell r="A7941">
            <v>51404</v>
          </cell>
          <cell r="B7941">
            <v>1</v>
          </cell>
          <cell r="C7941">
            <v>61.905700000000003</v>
          </cell>
          <cell r="D7941">
            <v>69.340599999999995</v>
          </cell>
          <cell r="E7941">
            <v>1</v>
          </cell>
          <cell r="F7941">
            <v>1</v>
          </cell>
          <cell r="G7941">
            <v>1</v>
          </cell>
          <cell r="H7941">
            <v>1</v>
          </cell>
          <cell r="I7941">
            <v>1</v>
          </cell>
          <cell r="J7941">
            <v>1</v>
          </cell>
          <cell r="K7941">
            <v>1</v>
          </cell>
          <cell r="L7941">
            <v>1</v>
          </cell>
          <cell r="M7941">
            <v>1</v>
          </cell>
        </row>
        <row r="7942">
          <cell r="A7942">
            <v>51405</v>
          </cell>
          <cell r="B7942">
            <v>1</v>
          </cell>
          <cell r="C7942">
            <v>61.905700000000003</v>
          </cell>
          <cell r="D7942">
            <v>69.340599999999995</v>
          </cell>
          <cell r="E7942">
            <v>1</v>
          </cell>
          <cell r="F7942">
            <v>1</v>
          </cell>
          <cell r="G7942">
            <v>1</v>
          </cell>
          <cell r="H7942">
            <v>1</v>
          </cell>
          <cell r="I7942">
            <v>1</v>
          </cell>
          <cell r="J7942">
            <v>1</v>
          </cell>
          <cell r="K7942">
            <v>1</v>
          </cell>
          <cell r="L7942">
            <v>1</v>
          </cell>
          <cell r="M7942">
            <v>1</v>
          </cell>
        </row>
        <row r="7943">
          <cell r="A7943">
            <v>51406</v>
          </cell>
          <cell r="B7943">
            <v>1</v>
          </cell>
          <cell r="C7943">
            <v>61.905700000000003</v>
          </cell>
          <cell r="D7943">
            <v>69.340599999999995</v>
          </cell>
          <cell r="E7943">
            <v>1</v>
          </cell>
          <cell r="F7943">
            <v>1</v>
          </cell>
          <cell r="G7943">
            <v>1</v>
          </cell>
          <cell r="H7943">
            <v>1</v>
          </cell>
          <cell r="I7943">
            <v>1</v>
          </cell>
          <cell r="J7943">
            <v>1</v>
          </cell>
          <cell r="K7943">
            <v>1</v>
          </cell>
          <cell r="L7943">
            <v>1</v>
          </cell>
          <cell r="M7943">
            <v>1</v>
          </cell>
        </row>
        <row r="7944">
          <cell r="A7944">
            <v>51407</v>
          </cell>
          <cell r="B7944">
            <v>1</v>
          </cell>
          <cell r="C7944">
            <v>61.905700000000003</v>
          </cell>
          <cell r="D7944">
            <v>69.340599999999995</v>
          </cell>
          <cell r="E7944">
            <v>1</v>
          </cell>
          <cell r="F7944">
            <v>1</v>
          </cell>
          <cell r="G7944">
            <v>1</v>
          </cell>
          <cell r="H7944">
            <v>1</v>
          </cell>
          <cell r="I7944">
            <v>1</v>
          </cell>
          <cell r="J7944">
            <v>1</v>
          </cell>
          <cell r="K7944">
            <v>1</v>
          </cell>
          <cell r="L7944">
            <v>1</v>
          </cell>
          <cell r="M7944">
            <v>1</v>
          </cell>
        </row>
        <row r="7945">
          <cell r="A7945">
            <v>51408</v>
          </cell>
          <cell r="B7945">
            <v>1</v>
          </cell>
          <cell r="C7945">
            <v>61.905700000000003</v>
          </cell>
          <cell r="D7945">
            <v>69.340599999999995</v>
          </cell>
          <cell r="E7945">
            <v>1</v>
          </cell>
          <cell r="F7945">
            <v>1</v>
          </cell>
          <cell r="G7945">
            <v>1</v>
          </cell>
          <cell r="H7945">
            <v>1</v>
          </cell>
          <cell r="I7945">
            <v>1</v>
          </cell>
          <cell r="J7945">
            <v>1</v>
          </cell>
          <cell r="K7945">
            <v>1</v>
          </cell>
          <cell r="L7945">
            <v>1</v>
          </cell>
          <cell r="M7945">
            <v>1</v>
          </cell>
        </row>
        <row r="7946">
          <cell r="A7946">
            <v>51409</v>
          </cell>
          <cell r="B7946">
            <v>1</v>
          </cell>
          <cell r="C7946">
            <v>61.905700000000003</v>
          </cell>
          <cell r="D7946">
            <v>69.340599999999995</v>
          </cell>
          <cell r="E7946">
            <v>1</v>
          </cell>
          <cell r="F7946">
            <v>1</v>
          </cell>
          <cell r="G7946">
            <v>1</v>
          </cell>
          <cell r="H7946">
            <v>1</v>
          </cell>
          <cell r="I7946">
            <v>1</v>
          </cell>
          <cell r="J7946">
            <v>1</v>
          </cell>
          <cell r="K7946">
            <v>1</v>
          </cell>
          <cell r="L7946">
            <v>1</v>
          </cell>
          <cell r="M7946">
            <v>1</v>
          </cell>
        </row>
        <row r="7947">
          <cell r="A7947">
            <v>51410</v>
          </cell>
          <cell r="B7947">
            <v>1</v>
          </cell>
          <cell r="C7947">
            <v>61.905700000000003</v>
          </cell>
          <cell r="D7947">
            <v>69.340599999999995</v>
          </cell>
          <cell r="E7947">
            <v>1</v>
          </cell>
          <cell r="F7947">
            <v>1</v>
          </cell>
          <cell r="G7947">
            <v>1</v>
          </cell>
          <cell r="H7947">
            <v>1</v>
          </cell>
          <cell r="I7947">
            <v>1</v>
          </cell>
          <cell r="J7947">
            <v>1</v>
          </cell>
          <cell r="K7947">
            <v>1</v>
          </cell>
          <cell r="L7947">
            <v>1</v>
          </cell>
          <cell r="M7947">
            <v>1</v>
          </cell>
        </row>
        <row r="7948">
          <cell r="A7948">
            <v>51411</v>
          </cell>
          <cell r="B7948">
            <v>1</v>
          </cell>
          <cell r="C7948">
            <v>61.905700000000003</v>
          </cell>
          <cell r="D7948">
            <v>69.340599999999995</v>
          </cell>
          <cell r="E7948">
            <v>1</v>
          </cell>
          <cell r="F7948">
            <v>1</v>
          </cell>
          <cell r="G7948">
            <v>1</v>
          </cell>
          <cell r="H7948">
            <v>1</v>
          </cell>
          <cell r="I7948">
            <v>1</v>
          </cell>
          <cell r="J7948">
            <v>1</v>
          </cell>
          <cell r="K7948">
            <v>1</v>
          </cell>
          <cell r="L7948">
            <v>1</v>
          </cell>
          <cell r="M7948">
            <v>1</v>
          </cell>
        </row>
        <row r="7949">
          <cell r="A7949">
            <v>51412</v>
          </cell>
          <cell r="B7949">
            <v>1</v>
          </cell>
          <cell r="C7949">
            <v>61.905700000000003</v>
          </cell>
          <cell r="D7949">
            <v>69.340599999999995</v>
          </cell>
          <cell r="E7949">
            <v>1</v>
          </cell>
          <cell r="F7949">
            <v>1</v>
          </cell>
          <cell r="G7949">
            <v>1</v>
          </cell>
          <cell r="H7949">
            <v>1</v>
          </cell>
          <cell r="I7949">
            <v>1</v>
          </cell>
          <cell r="J7949">
            <v>1</v>
          </cell>
          <cell r="K7949">
            <v>1</v>
          </cell>
          <cell r="L7949">
            <v>1</v>
          </cell>
          <cell r="M7949">
            <v>1</v>
          </cell>
        </row>
        <row r="7950">
          <cell r="A7950">
            <v>51413</v>
          </cell>
          <cell r="B7950">
            <v>1</v>
          </cell>
          <cell r="C7950">
            <v>61.905700000000003</v>
          </cell>
          <cell r="D7950">
            <v>69.340599999999995</v>
          </cell>
          <cell r="E7950">
            <v>1</v>
          </cell>
          <cell r="F7950">
            <v>1</v>
          </cell>
          <cell r="G7950">
            <v>1</v>
          </cell>
          <cell r="H7950">
            <v>1</v>
          </cell>
          <cell r="I7950">
            <v>1</v>
          </cell>
          <cell r="J7950">
            <v>1</v>
          </cell>
          <cell r="K7950">
            <v>1</v>
          </cell>
          <cell r="L7950">
            <v>1</v>
          </cell>
          <cell r="M7950">
            <v>1</v>
          </cell>
        </row>
        <row r="7951">
          <cell r="A7951">
            <v>51414</v>
          </cell>
          <cell r="B7951">
            <v>1</v>
          </cell>
          <cell r="C7951">
            <v>61.905700000000003</v>
          </cell>
          <cell r="D7951">
            <v>69.340599999999995</v>
          </cell>
          <cell r="E7951">
            <v>1</v>
          </cell>
          <cell r="F7951">
            <v>1</v>
          </cell>
          <cell r="G7951">
            <v>1</v>
          </cell>
          <cell r="H7951">
            <v>1</v>
          </cell>
          <cell r="I7951">
            <v>1</v>
          </cell>
          <cell r="J7951">
            <v>1</v>
          </cell>
          <cell r="K7951">
            <v>1</v>
          </cell>
          <cell r="L7951">
            <v>1</v>
          </cell>
          <cell r="M7951">
            <v>1</v>
          </cell>
        </row>
        <row r="7952">
          <cell r="A7952">
            <v>51415</v>
          </cell>
          <cell r="B7952">
            <v>1</v>
          </cell>
          <cell r="C7952">
            <v>61.905700000000003</v>
          </cell>
          <cell r="D7952">
            <v>69.340599999999995</v>
          </cell>
          <cell r="E7952">
            <v>1</v>
          </cell>
          <cell r="F7952">
            <v>1</v>
          </cell>
          <cell r="G7952">
            <v>1</v>
          </cell>
          <cell r="H7952">
            <v>1</v>
          </cell>
          <cell r="I7952">
            <v>1</v>
          </cell>
          <cell r="J7952">
            <v>1</v>
          </cell>
          <cell r="K7952">
            <v>1</v>
          </cell>
          <cell r="L7952">
            <v>1</v>
          </cell>
          <cell r="M7952">
            <v>1</v>
          </cell>
        </row>
        <row r="7953">
          <cell r="A7953">
            <v>51416</v>
          </cell>
          <cell r="B7953">
            <v>1</v>
          </cell>
          <cell r="C7953">
            <v>61.905700000000003</v>
          </cell>
          <cell r="D7953">
            <v>69.340599999999995</v>
          </cell>
          <cell r="E7953">
            <v>1</v>
          </cell>
          <cell r="F7953">
            <v>1</v>
          </cell>
          <cell r="G7953">
            <v>1</v>
          </cell>
          <cell r="H7953">
            <v>1</v>
          </cell>
          <cell r="I7953">
            <v>1</v>
          </cell>
          <cell r="J7953">
            <v>1</v>
          </cell>
          <cell r="K7953">
            <v>1</v>
          </cell>
          <cell r="L7953">
            <v>1</v>
          </cell>
          <cell r="M7953">
            <v>1</v>
          </cell>
        </row>
        <row r="7954">
          <cell r="A7954">
            <v>51417</v>
          </cell>
          <cell r="B7954">
            <v>1</v>
          </cell>
          <cell r="C7954">
            <v>61.905700000000003</v>
          </cell>
          <cell r="D7954">
            <v>69.340599999999995</v>
          </cell>
          <cell r="E7954">
            <v>1</v>
          </cell>
          <cell r="F7954">
            <v>1</v>
          </cell>
          <cell r="G7954">
            <v>1</v>
          </cell>
          <cell r="H7954">
            <v>1</v>
          </cell>
          <cell r="I7954">
            <v>1</v>
          </cell>
          <cell r="J7954">
            <v>1</v>
          </cell>
          <cell r="K7954">
            <v>1</v>
          </cell>
          <cell r="L7954">
            <v>1</v>
          </cell>
          <cell r="M7954">
            <v>1</v>
          </cell>
        </row>
        <row r="7955">
          <cell r="A7955">
            <v>51418</v>
          </cell>
          <cell r="B7955">
            <v>1</v>
          </cell>
          <cell r="C7955">
            <v>61.905700000000003</v>
          </cell>
          <cell r="D7955">
            <v>69.340599999999995</v>
          </cell>
          <cell r="E7955">
            <v>1</v>
          </cell>
          <cell r="F7955">
            <v>1</v>
          </cell>
          <cell r="G7955">
            <v>1</v>
          </cell>
          <cell r="H7955">
            <v>1</v>
          </cell>
          <cell r="I7955">
            <v>1</v>
          </cell>
          <cell r="J7955">
            <v>1</v>
          </cell>
          <cell r="K7955">
            <v>1</v>
          </cell>
          <cell r="L7955">
            <v>1</v>
          </cell>
          <cell r="M7955">
            <v>1</v>
          </cell>
        </row>
        <row r="7956">
          <cell r="A7956">
            <v>51419</v>
          </cell>
          <cell r="B7956">
            <v>1</v>
          </cell>
          <cell r="C7956">
            <v>61.905700000000003</v>
          </cell>
          <cell r="D7956">
            <v>69.340599999999995</v>
          </cell>
          <cell r="E7956">
            <v>1</v>
          </cell>
          <cell r="F7956">
            <v>1</v>
          </cell>
          <cell r="G7956">
            <v>1</v>
          </cell>
          <cell r="H7956">
            <v>1</v>
          </cell>
          <cell r="I7956">
            <v>1</v>
          </cell>
          <cell r="J7956">
            <v>1</v>
          </cell>
          <cell r="K7956">
            <v>1</v>
          </cell>
          <cell r="L7956">
            <v>1</v>
          </cell>
          <cell r="M7956">
            <v>1</v>
          </cell>
        </row>
        <row r="7957">
          <cell r="A7957">
            <v>51420</v>
          </cell>
          <cell r="B7957">
            <v>1</v>
          </cell>
          <cell r="C7957">
            <v>61.905700000000003</v>
          </cell>
          <cell r="D7957">
            <v>69.340599999999995</v>
          </cell>
          <cell r="E7957">
            <v>1</v>
          </cell>
          <cell r="F7957">
            <v>1</v>
          </cell>
          <cell r="G7957">
            <v>1</v>
          </cell>
          <cell r="H7957">
            <v>1</v>
          </cell>
          <cell r="I7957">
            <v>1</v>
          </cell>
          <cell r="J7957">
            <v>1</v>
          </cell>
          <cell r="K7957">
            <v>1</v>
          </cell>
          <cell r="L7957">
            <v>1</v>
          </cell>
          <cell r="M7957">
            <v>1</v>
          </cell>
        </row>
        <row r="7958">
          <cell r="A7958">
            <v>51421</v>
          </cell>
          <cell r="B7958">
            <v>1</v>
          </cell>
          <cell r="C7958">
            <v>61.905700000000003</v>
          </cell>
          <cell r="D7958">
            <v>69.340599999999995</v>
          </cell>
          <cell r="E7958">
            <v>1</v>
          </cell>
          <cell r="F7958">
            <v>1</v>
          </cell>
          <cell r="G7958">
            <v>1</v>
          </cell>
          <cell r="H7958">
            <v>1</v>
          </cell>
          <cell r="I7958">
            <v>1</v>
          </cell>
          <cell r="J7958">
            <v>1</v>
          </cell>
          <cell r="K7958">
            <v>1</v>
          </cell>
          <cell r="L7958">
            <v>1</v>
          </cell>
          <cell r="M7958">
            <v>1</v>
          </cell>
        </row>
        <row r="7959">
          <cell r="A7959">
            <v>51422</v>
          </cell>
          <cell r="B7959">
            <v>1</v>
          </cell>
          <cell r="C7959">
            <v>61.905700000000003</v>
          </cell>
          <cell r="D7959">
            <v>69.340599999999995</v>
          </cell>
          <cell r="E7959">
            <v>1</v>
          </cell>
          <cell r="F7959">
            <v>1</v>
          </cell>
          <cell r="G7959">
            <v>1</v>
          </cell>
          <cell r="H7959">
            <v>1</v>
          </cell>
          <cell r="I7959">
            <v>1</v>
          </cell>
          <cell r="J7959">
            <v>1</v>
          </cell>
          <cell r="K7959">
            <v>1</v>
          </cell>
          <cell r="L7959">
            <v>1</v>
          </cell>
          <cell r="M7959">
            <v>1</v>
          </cell>
        </row>
        <row r="7960">
          <cell r="A7960">
            <v>51423</v>
          </cell>
          <cell r="B7960">
            <v>1</v>
          </cell>
          <cell r="C7960">
            <v>61.905700000000003</v>
          </cell>
          <cell r="D7960">
            <v>69.340599999999995</v>
          </cell>
          <cell r="E7960">
            <v>1</v>
          </cell>
          <cell r="F7960">
            <v>1</v>
          </cell>
          <cell r="G7960">
            <v>1</v>
          </cell>
          <cell r="H7960">
            <v>1</v>
          </cell>
          <cell r="I7960">
            <v>1</v>
          </cell>
          <cell r="J7960">
            <v>1</v>
          </cell>
          <cell r="K7960">
            <v>1</v>
          </cell>
          <cell r="L7960">
            <v>1</v>
          </cell>
          <cell r="M7960">
            <v>1</v>
          </cell>
        </row>
        <row r="7961">
          <cell r="A7961">
            <v>51424</v>
          </cell>
          <cell r="B7961">
            <v>1</v>
          </cell>
          <cell r="C7961">
            <v>61.905700000000003</v>
          </cell>
          <cell r="D7961">
            <v>69.340599999999995</v>
          </cell>
          <cell r="E7961">
            <v>1</v>
          </cell>
          <cell r="F7961">
            <v>1</v>
          </cell>
          <cell r="G7961">
            <v>1</v>
          </cell>
          <cell r="H7961">
            <v>1</v>
          </cell>
          <cell r="I7961">
            <v>1</v>
          </cell>
          <cell r="J7961">
            <v>1</v>
          </cell>
          <cell r="K7961">
            <v>1</v>
          </cell>
          <cell r="L7961">
            <v>1</v>
          </cell>
          <cell r="M7961">
            <v>1</v>
          </cell>
        </row>
        <row r="7962">
          <cell r="A7962">
            <v>51425</v>
          </cell>
          <cell r="B7962">
            <v>1</v>
          </cell>
          <cell r="C7962">
            <v>61.905700000000003</v>
          </cell>
          <cell r="D7962">
            <v>69.340599999999995</v>
          </cell>
          <cell r="E7962">
            <v>1</v>
          </cell>
          <cell r="F7962">
            <v>1</v>
          </cell>
          <cell r="G7962">
            <v>1</v>
          </cell>
          <cell r="H7962">
            <v>1</v>
          </cell>
          <cell r="I7962">
            <v>1</v>
          </cell>
          <cell r="J7962">
            <v>1</v>
          </cell>
          <cell r="K7962">
            <v>1</v>
          </cell>
          <cell r="L7962">
            <v>1</v>
          </cell>
          <cell r="M7962">
            <v>1</v>
          </cell>
        </row>
        <row r="7963">
          <cell r="A7963">
            <v>51426</v>
          </cell>
          <cell r="B7963">
            <v>1</v>
          </cell>
          <cell r="C7963">
            <v>61.905700000000003</v>
          </cell>
          <cell r="D7963">
            <v>69.340599999999995</v>
          </cell>
          <cell r="E7963">
            <v>1</v>
          </cell>
          <cell r="F7963">
            <v>1</v>
          </cell>
          <cell r="G7963">
            <v>1</v>
          </cell>
          <cell r="H7963">
            <v>1</v>
          </cell>
          <cell r="I7963">
            <v>1</v>
          </cell>
          <cell r="J7963">
            <v>1</v>
          </cell>
          <cell r="K7963">
            <v>1</v>
          </cell>
          <cell r="L7963">
            <v>1</v>
          </cell>
          <cell r="M7963">
            <v>1</v>
          </cell>
        </row>
        <row r="7964">
          <cell r="A7964">
            <v>51427</v>
          </cell>
          <cell r="B7964">
            <v>1</v>
          </cell>
          <cell r="C7964">
            <v>61.905700000000003</v>
          </cell>
          <cell r="D7964">
            <v>69.340599999999995</v>
          </cell>
          <cell r="E7964">
            <v>1</v>
          </cell>
          <cell r="F7964">
            <v>1</v>
          </cell>
          <cell r="G7964">
            <v>1</v>
          </cell>
          <cell r="H7964">
            <v>1</v>
          </cell>
          <cell r="I7964">
            <v>1</v>
          </cell>
          <cell r="J7964">
            <v>1</v>
          </cell>
          <cell r="K7964">
            <v>1</v>
          </cell>
          <cell r="L7964">
            <v>1</v>
          </cell>
          <cell r="M7964">
            <v>1</v>
          </cell>
        </row>
        <row r="7965">
          <cell r="A7965">
            <v>51428</v>
          </cell>
          <cell r="B7965">
            <v>1</v>
          </cell>
          <cell r="C7965">
            <v>61.905700000000003</v>
          </cell>
          <cell r="D7965">
            <v>69.340599999999995</v>
          </cell>
          <cell r="E7965">
            <v>1</v>
          </cell>
          <cell r="F7965">
            <v>1</v>
          </cell>
          <cell r="G7965">
            <v>1</v>
          </cell>
          <cell r="H7965">
            <v>1</v>
          </cell>
          <cell r="I7965">
            <v>1</v>
          </cell>
          <cell r="J7965">
            <v>1</v>
          </cell>
          <cell r="K7965">
            <v>1</v>
          </cell>
          <cell r="L7965">
            <v>1</v>
          </cell>
          <cell r="M7965">
            <v>1</v>
          </cell>
        </row>
        <row r="7966">
          <cell r="A7966">
            <v>51429</v>
          </cell>
          <cell r="B7966">
            <v>1</v>
          </cell>
          <cell r="C7966">
            <v>61.905700000000003</v>
          </cell>
          <cell r="D7966">
            <v>69.340599999999995</v>
          </cell>
          <cell r="E7966">
            <v>1</v>
          </cell>
          <cell r="F7966">
            <v>1</v>
          </cell>
          <cell r="G7966">
            <v>1</v>
          </cell>
          <cell r="H7966">
            <v>1</v>
          </cell>
          <cell r="I7966">
            <v>1</v>
          </cell>
          <cell r="J7966">
            <v>1</v>
          </cell>
          <cell r="K7966">
            <v>1</v>
          </cell>
          <cell r="L7966">
            <v>1</v>
          </cell>
          <cell r="M7966">
            <v>1</v>
          </cell>
        </row>
        <row r="7967">
          <cell r="A7967">
            <v>51430</v>
          </cell>
          <cell r="B7967">
            <v>1</v>
          </cell>
          <cell r="C7967">
            <v>61.905700000000003</v>
          </cell>
          <cell r="D7967">
            <v>69.340599999999995</v>
          </cell>
          <cell r="E7967">
            <v>1</v>
          </cell>
          <cell r="F7967">
            <v>1</v>
          </cell>
          <cell r="G7967">
            <v>1</v>
          </cell>
          <cell r="H7967">
            <v>1</v>
          </cell>
          <cell r="I7967">
            <v>1</v>
          </cell>
          <cell r="J7967">
            <v>1</v>
          </cell>
          <cell r="K7967">
            <v>1</v>
          </cell>
          <cell r="L7967">
            <v>1</v>
          </cell>
          <cell r="M7967">
            <v>1</v>
          </cell>
        </row>
        <row r="7968">
          <cell r="A7968">
            <v>51431</v>
          </cell>
          <cell r="B7968">
            <v>1</v>
          </cell>
          <cell r="C7968">
            <v>61.905700000000003</v>
          </cell>
          <cell r="D7968">
            <v>69.340599999999995</v>
          </cell>
          <cell r="E7968">
            <v>1</v>
          </cell>
          <cell r="F7968">
            <v>1</v>
          </cell>
          <cell r="G7968">
            <v>1</v>
          </cell>
          <cell r="H7968">
            <v>1</v>
          </cell>
          <cell r="I7968">
            <v>1</v>
          </cell>
          <cell r="J7968">
            <v>1</v>
          </cell>
          <cell r="K7968">
            <v>1</v>
          </cell>
          <cell r="L7968">
            <v>1</v>
          </cell>
          <cell r="M7968">
            <v>1</v>
          </cell>
        </row>
        <row r="7969">
          <cell r="A7969">
            <v>51432</v>
          </cell>
          <cell r="B7969">
            <v>1</v>
          </cell>
          <cell r="C7969">
            <v>61.905700000000003</v>
          </cell>
          <cell r="D7969">
            <v>69.340599999999995</v>
          </cell>
          <cell r="E7969">
            <v>1</v>
          </cell>
          <cell r="F7969">
            <v>1</v>
          </cell>
          <cell r="G7969">
            <v>1</v>
          </cell>
          <cell r="H7969">
            <v>1</v>
          </cell>
          <cell r="I7969">
            <v>1</v>
          </cell>
          <cell r="J7969">
            <v>1</v>
          </cell>
          <cell r="K7969">
            <v>1</v>
          </cell>
          <cell r="L7969">
            <v>1</v>
          </cell>
          <cell r="M7969">
            <v>1</v>
          </cell>
        </row>
        <row r="7970">
          <cell r="A7970">
            <v>51433</v>
          </cell>
          <cell r="B7970">
            <v>1</v>
          </cell>
          <cell r="C7970">
            <v>61.905700000000003</v>
          </cell>
          <cell r="D7970">
            <v>69.340599999999995</v>
          </cell>
          <cell r="E7970">
            <v>1</v>
          </cell>
          <cell r="F7970">
            <v>1</v>
          </cell>
          <cell r="G7970">
            <v>1</v>
          </cell>
          <cell r="H7970">
            <v>1</v>
          </cell>
          <cell r="I7970">
            <v>1</v>
          </cell>
          <cell r="J7970">
            <v>1</v>
          </cell>
          <cell r="K7970">
            <v>1</v>
          </cell>
          <cell r="L7970">
            <v>1</v>
          </cell>
          <cell r="M7970">
            <v>1</v>
          </cell>
        </row>
        <row r="7971">
          <cell r="A7971">
            <v>51434</v>
          </cell>
          <cell r="B7971">
            <v>1</v>
          </cell>
          <cell r="C7971">
            <v>61.905700000000003</v>
          </cell>
          <cell r="D7971">
            <v>69.340599999999995</v>
          </cell>
          <cell r="E7971">
            <v>1</v>
          </cell>
          <cell r="F7971">
            <v>1</v>
          </cell>
          <cell r="G7971">
            <v>1</v>
          </cell>
          <cell r="H7971">
            <v>1</v>
          </cell>
          <cell r="I7971">
            <v>1</v>
          </cell>
          <cell r="J7971">
            <v>1</v>
          </cell>
          <cell r="K7971">
            <v>1</v>
          </cell>
          <cell r="L7971">
            <v>1</v>
          </cell>
          <cell r="M7971">
            <v>1</v>
          </cell>
        </row>
        <row r="7972">
          <cell r="A7972">
            <v>51435</v>
          </cell>
          <cell r="B7972">
            <v>1</v>
          </cell>
          <cell r="C7972">
            <v>61.905700000000003</v>
          </cell>
          <cell r="D7972">
            <v>69.340599999999995</v>
          </cell>
          <cell r="E7972">
            <v>1</v>
          </cell>
          <cell r="F7972">
            <v>1</v>
          </cell>
          <cell r="G7972">
            <v>1</v>
          </cell>
          <cell r="H7972">
            <v>1</v>
          </cell>
          <cell r="I7972">
            <v>1</v>
          </cell>
          <cell r="J7972">
            <v>1</v>
          </cell>
          <cell r="K7972">
            <v>1</v>
          </cell>
          <cell r="L7972">
            <v>1</v>
          </cell>
          <cell r="M7972">
            <v>1</v>
          </cell>
        </row>
        <row r="7973">
          <cell r="A7973">
            <v>51436</v>
          </cell>
          <cell r="B7973">
            <v>1</v>
          </cell>
          <cell r="C7973">
            <v>61.905700000000003</v>
          </cell>
          <cell r="D7973">
            <v>69.340599999999995</v>
          </cell>
          <cell r="E7973">
            <v>1</v>
          </cell>
          <cell r="F7973">
            <v>1</v>
          </cell>
          <cell r="G7973">
            <v>1</v>
          </cell>
          <cell r="H7973">
            <v>1</v>
          </cell>
          <cell r="I7973">
            <v>1</v>
          </cell>
          <cell r="J7973">
            <v>1</v>
          </cell>
          <cell r="K7973">
            <v>1</v>
          </cell>
          <cell r="L7973">
            <v>1</v>
          </cell>
          <cell r="M7973">
            <v>1</v>
          </cell>
        </row>
        <row r="7974">
          <cell r="A7974">
            <v>51437</v>
          </cell>
          <cell r="B7974">
            <v>1</v>
          </cell>
          <cell r="C7974">
            <v>61.905700000000003</v>
          </cell>
          <cell r="D7974">
            <v>69.340599999999995</v>
          </cell>
          <cell r="E7974">
            <v>1</v>
          </cell>
          <cell r="F7974">
            <v>1</v>
          </cell>
          <cell r="G7974">
            <v>1</v>
          </cell>
          <cell r="H7974">
            <v>1</v>
          </cell>
          <cell r="I7974">
            <v>1</v>
          </cell>
          <cell r="J7974">
            <v>1</v>
          </cell>
          <cell r="K7974">
            <v>1</v>
          </cell>
          <cell r="L7974">
            <v>1</v>
          </cell>
          <cell r="M7974">
            <v>1</v>
          </cell>
        </row>
        <row r="7975">
          <cell r="A7975">
            <v>51438</v>
          </cell>
          <cell r="B7975">
            <v>1</v>
          </cell>
          <cell r="C7975">
            <v>61.905700000000003</v>
          </cell>
          <cell r="D7975">
            <v>69.340599999999995</v>
          </cell>
          <cell r="E7975">
            <v>1</v>
          </cell>
          <cell r="F7975">
            <v>1</v>
          </cell>
          <cell r="G7975">
            <v>1</v>
          </cell>
          <cell r="H7975">
            <v>1</v>
          </cell>
          <cell r="I7975">
            <v>1</v>
          </cell>
          <cell r="J7975">
            <v>1</v>
          </cell>
          <cell r="K7975">
            <v>1</v>
          </cell>
          <cell r="L7975">
            <v>1</v>
          </cell>
          <cell r="M7975">
            <v>1</v>
          </cell>
        </row>
        <row r="7976">
          <cell r="A7976">
            <v>51439</v>
          </cell>
          <cell r="B7976">
            <v>1</v>
          </cell>
          <cell r="C7976">
            <v>61.905700000000003</v>
          </cell>
          <cell r="D7976">
            <v>69.340599999999995</v>
          </cell>
          <cell r="E7976">
            <v>1</v>
          </cell>
          <cell r="F7976">
            <v>1</v>
          </cell>
          <cell r="G7976">
            <v>1</v>
          </cell>
          <cell r="H7976">
            <v>1</v>
          </cell>
          <cell r="I7976">
            <v>1</v>
          </cell>
          <cell r="J7976">
            <v>1</v>
          </cell>
          <cell r="K7976">
            <v>1</v>
          </cell>
          <cell r="L7976">
            <v>1</v>
          </cell>
          <cell r="M7976">
            <v>1</v>
          </cell>
        </row>
        <row r="7977">
          <cell r="A7977">
            <v>51440</v>
          </cell>
          <cell r="B7977">
            <v>1</v>
          </cell>
          <cell r="C7977">
            <v>61.905700000000003</v>
          </cell>
          <cell r="D7977">
            <v>69.340599999999995</v>
          </cell>
          <cell r="E7977">
            <v>1</v>
          </cell>
          <cell r="F7977">
            <v>1</v>
          </cell>
          <cell r="G7977">
            <v>1</v>
          </cell>
          <cell r="H7977">
            <v>1</v>
          </cell>
          <cell r="I7977">
            <v>1</v>
          </cell>
          <cell r="J7977">
            <v>1</v>
          </cell>
          <cell r="K7977">
            <v>1</v>
          </cell>
          <cell r="L7977">
            <v>1</v>
          </cell>
          <cell r="M7977">
            <v>1</v>
          </cell>
        </row>
        <row r="7978">
          <cell r="A7978">
            <v>51441</v>
          </cell>
          <cell r="B7978">
            <v>1</v>
          </cell>
          <cell r="C7978">
            <v>61.905700000000003</v>
          </cell>
          <cell r="D7978">
            <v>69.340599999999995</v>
          </cell>
          <cell r="E7978">
            <v>1</v>
          </cell>
          <cell r="F7978">
            <v>1</v>
          </cell>
          <cell r="G7978">
            <v>1</v>
          </cell>
          <cell r="H7978">
            <v>1</v>
          </cell>
          <cell r="I7978">
            <v>1</v>
          </cell>
          <cell r="J7978">
            <v>1</v>
          </cell>
          <cell r="K7978">
            <v>1</v>
          </cell>
          <cell r="L7978">
            <v>1</v>
          </cell>
          <cell r="M7978">
            <v>1</v>
          </cell>
        </row>
        <row r="7979">
          <cell r="A7979">
            <v>51442</v>
          </cell>
          <cell r="B7979">
            <v>1</v>
          </cell>
          <cell r="C7979">
            <v>61.905700000000003</v>
          </cell>
          <cell r="D7979">
            <v>69.340599999999995</v>
          </cell>
          <cell r="E7979">
            <v>1</v>
          </cell>
          <cell r="F7979">
            <v>1</v>
          </cell>
          <cell r="G7979">
            <v>1</v>
          </cell>
          <cell r="H7979">
            <v>1</v>
          </cell>
          <cell r="I7979">
            <v>1</v>
          </cell>
          <cell r="J7979">
            <v>1</v>
          </cell>
          <cell r="K7979">
            <v>1</v>
          </cell>
          <cell r="L7979">
            <v>1</v>
          </cell>
          <cell r="M7979">
            <v>1</v>
          </cell>
        </row>
        <row r="7980">
          <cell r="A7980">
            <v>51443</v>
          </cell>
          <cell r="B7980">
            <v>1</v>
          </cell>
          <cell r="C7980">
            <v>61.905700000000003</v>
          </cell>
          <cell r="D7980">
            <v>69.340599999999995</v>
          </cell>
          <cell r="E7980">
            <v>1</v>
          </cell>
          <cell r="F7980">
            <v>1</v>
          </cell>
          <cell r="G7980">
            <v>1</v>
          </cell>
          <cell r="H7980">
            <v>1</v>
          </cell>
          <cell r="I7980">
            <v>1</v>
          </cell>
          <cell r="J7980">
            <v>1</v>
          </cell>
          <cell r="K7980">
            <v>1</v>
          </cell>
          <cell r="L7980">
            <v>1</v>
          </cell>
          <cell r="M7980">
            <v>1</v>
          </cell>
        </row>
        <row r="7981">
          <cell r="A7981">
            <v>51444</v>
          </cell>
          <cell r="B7981">
            <v>1</v>
          </cell>
          <cell r="C7981">
            <v>61.905700000000003</v>
          </cell>
          <cell r="D7981">
            <v>69.340599999999995</v>
          </cell>
          <cell r="E7981">
            <v>1</v>
          </cell>
          <cell r="F7981">
            <v>1</v>
          </cell>
          <cell r="G7981">
            <v>1</v>
          </cell>
          <cell r="H7981">
            <v>1</v>
          </cell>
          <cell r="I7981">
            <v>1</v>
          </cell>
          <cell r="J7981">
            <v>1</v>
          </cell>
          <cell r="K7981">
            <v>1</v>
          </cell>
          <cell r="L7981">
            <v>1</v>
          </cell>
          <cell r="M7981">
            <v>1</v>
          </cell>
        </row>
        <row r="7982">
          <cell r="A7982">
            <v>51445</v>
          </cell>
          <cell r="B7982">
            <v>1</v>
          </cell>
          <cell r="C7982">
            <v>61.905700000000003</v>
          </cell>
          <cell r="D7982">
            <v>69.340599999999995</v>
          </cell>
          <cell r="E7982">
            <v>1</v>
          </cell>
          <cell r="F7982">
            <v>1</v>
          </cell>
          <cell r="G7982">
            <v>1</v>
          </cell>
          <cell r="H7982">
            <v>1</v>
          </cell>
          <cell r="I7982">
            <v>1</v>
          </cell>
          <cell r="J7982">
            <v>1</v>
          </cell>
          <cell r="K7982">
            <v>1</v>
          </cell>
          <cell r="L7982">
            <v>1</v>
          </cell>
          <cell r="M7982">
            <v>1</v>
          </cell>
        </row>
        <row r="7983">
          <cell r="A7983">
            <v>51446</v>
          </cell>
          <cell r="B7983">
            <v>1</v>
          </cell>
          <cell r="C7983">
            <v>61.905700000000003</v>
          </cell>
          <cell r="D7983">
            <v>69.340599999999995</v>
          </cell>
          <cell r="E7983">
            <v>1</v>
          </cell>
          <cell r="F7983">
            <v>1</v>
          </cell>
          <cell r="G7983">
            <v>1</v>
          </cell>
          <cell r="H7983">
            <v>1</v>
          </cell>
          <cell r="I7983">
            <v>1</v>
          </cell>
          <cell r="J7983">
            <v>1</v>
          </cell>
          <cell r="K7983">
            <v>1</v>
          </cell>
          <cell r="L7983">
            <v>1</v>
          </cell>
          <cell r="M7983">
            <v>1</v>
          </cell>
        </row>
        <row r="7984">
          <cell r="A7984">
            <v>51447</v>
          </cell>
          <cell r="B7984">
            <v>1</v>
          </cell>
          <cell r="C7984">
            <v>61.905700000000003</v>
          </cell>
          <cell r="D7984">
            <v>69.340599999999995</v>
          </cell>
          <cell r="E7984">
            <v>1</v>
          </cell>
          <cell r="F7984">
            <v>1</v>
          </cell>
          <cell r="G7984">
            <v>1</v>
          </cell>
          <cell r="H7984">
            <v>1</v>
          </cell>
          <cell r="I7984">
            <v>1</v>
          </cell>
          <cell r="J7984">
            <v>1</v>
          </cell>
          <cell r="K7984">
            <v>1</v>
          </cell>
          <cell r="L7984">
            <v>1</v>
          </cell>
          <cell r="M7984">
            <v>1</v>
          </cell>
        </row>
        <row r="7985">
          <cell r="A7985">
            <v>51448</v>
          </cell>
          <cell r="B7985">
            <v>1</v>
          </cell>
          <cell r="C7985">
            <v>61.905700000000003</v>
          </cell>
          <cell r="D7985">
            <v>69.340599999999995</v>
          </cell>
          <cell r="E7985">
            <v>1</v>
          </cell>
          <cell r="F7985">
            <v>1</v>
          </cell>
          <cell r="G7985">
            <v>1</v>
          </cell>
          <cell r="H7985">
            <v>1</v>
          </cell>
          <cell r="I7985">
            <v>1</v>
          </cell>
          <cell r="J7985">
            <v>1</v>
          </cell>
          <cell r="K7985">
            <v>1</v>
          </cell>
          <cell r="L7985">
            <v>1</v>
          </cell>
          <cell r="M7985">
            <v>1</v>
          </cell>
        </row>
        <row r="7986">
          <cell r="A7986">
            <v>51449</v>
          </cell>
          <cell r="B7986">
            <v>1</v>
          </cell>
          <cell r="C7986">
            <v>61.905700000000003</v>
          </cell>
          <cell r="D7986">
            <v>69.340599999999995</v>
          </cell>
          <cell r="E7986">
            <v>1</v>
          </cell>
          <cell r="F7986">
            <v>1</v>
          </cell>
          <cell r="G7986">
            <v>1</v>
          </cell>
          <cell r="H7986">
            <v>1</v>
          </cell>
          <cell r="I7986">
            <v>1</v>
          </cell>
          <cell r="J7986">
            <v>1</v>
          </cell>
          <cell r="K7986">
            <v>1</v>
          </cell>
          <cell r="L7986">
            <v>1</v>
          </cell>
          <cell r="M7986">
            <v>1</v>
          </cell>
        </row>
        <row r="7987">
          <cell r="A7987">
            <v>51450</v>
          </cell>
          <cell r="B7987">
            <v>1</v>
          </cell>
          <cell r="C7987">
            <v>61.905700000000003</v>
          </cell>
          <cell r="D7987">
            <v>69.340599999999995</v>
          </cell>
          <cell r="E7987">
            <v>1</v>
          </cell>
          <cell r="F7987">
            <v>1</v>
          </cell>
          <cell r="G7987">
            <v>1</v>
          </cell>
          <cell r="H7987">
            <v>1</v>
          </cell>
          <cell r="I7987">
            <v>1</v>
          </cell>
          <cell r="J7987">
            <v>1</v>
          </cell>
          <cell r="K7987">
            <v>1</v>
          </cell>
          <cell r="L7987">
            <v>1</v>
          </cell>
          <cell r="M7987">
            <v>1</v>
          </cell>
        </row>
        <row r="7988">
          <cell r="A7988">
            <v>51451</v>
          </cell>
          <cell r="B7988">
            <v>1</v>
          </cell>
          <cell r="C7988">
            <v>61.905700000000003</v>
          </cell>
          <cell r="D7988">
            <v>69.340599999999995</v>
          </cell>
          <cell r="E7988">
            <v>1</v>
          </cell>
          <cell r="F7988">
            <v>1</v>
          </cell>
          <cell r="G7988">
            <v>1</v>
          </cell>
          <cell r="H7988">
            <v>1</v>
          </cell>
          <cell r="I7988">
            <v>1</v>
          </cell>
          <cell r="J7988">
            <v>1</v>
          </cell>
          <cell r="K7988">
            <v>1</v>
          </cell>
          <cell r="L7988">
            <v>1</v>
          </cell>
          <cell r="M7988">
            <v>1</v>
          </cell>
        </row>
        <row r="7989">
          <cell r="A7989">
            <v>51452</v>
          </cell>
          <cell r="B7989">
            <v>1</v>
          </cell>
          <cell r="C7989">
            <v>61.905700000000003</v>
          </cell>
          <cell r="D7989">
            <v>69.340599999999995</v>
          </cell>
          <cell r="E7989">
            <v>1</v>
          </cell>
          <cell r="F7989">
            <v>1</v>
          </cell>
          <cell r="G7989">
            <v>1</v>
          </cell>
          <cell r="H7989">
            <v>1</v>
          </cell>
          <cell r="I7989">
            <v>1</v>
          </cell>
          <cell r="J7989">
            <v>1</v>
          </cell>
          <cell r="K7989">
            <v>1</v>
          </cell>
          <cell r="L7989">
            <v>1</v>
          </cell>
          <cell r="M7989">
            <v>1</v>
          </cell>
        </row>
        <row r="7990">
          <cell r="A7990">
            <v>51453</v>
          </cell>
          <cell r="B7990">
            <v>1</v>
          </cell>
          <cell r="C7990">
            <v>61.905700000000003</v>
          </cell>
          <cell r="D7990">
            <v>69.340599999999995</v>
          </cell>
          <cell r="E7990">
            <v>1</v>
          </cell>
          <cell r="F7990">
            <v>1</v>
          </cell>
          <cell r="G7990">
            <v>1</v>
          </cell>
          <cell r="H7990">
            <v>1</v>
          </cell>
          <cell r="I7990">
            <v>1</v>
          </cell>
          <cell r="J7990">
            <v>1</v>
          </cell>
          <cell r="K7990">
            <v>1</v>
          </cell>
          <cell r="L7990">
            <v>1</v>
          </cell>
          <cell r="M7990">
            <v>1</v>
          </cell>
        </row>
        <row r="7991">
          <cell r="A7991">
            <v>51454</v>
          </cell>
          <cell r="B7991">
            <v>1</v>
          </cell>
          <cell r="C7991">
            <v>61.905700000000003</v>
          </cell>
          <cell r="D7991">
            <v>69.340599999999995</v>
          </cell>
          <cell r="E7991">
            <v>1</v>
          </cell>
          <cell r="F7991">
            <v>1</v>
          </cell>
          <cell r="G7991">
            <v>1</v>
          </cell>
          <cell r="H7991">
            <v>1</v>
          </cell>
          <cell r="I7991">
            <v>1</v>
          </cell>
          <cell r="J7991">
            <v>1</v>
          </cell>
          <cell r="K7991">
            <v>1</v>
          </cell>
          <cell r="L7991">
            <v>1</v>
          </cell>
          <cell r="M7991">
            <v>1</v>
          </cell>
        </row>
        <row r="7992">
          <cell r="A7992">
            <v>51455</v>
          </cell>
          <cell r="B7992">
            <v>1</v>
          </cell>
          <cell r="C7992">
            <v>61.905700000000003</v>
          </cell>
          <cell r="D7992">
            <v>69.340599999999995</v>
          </cell>
          <cell r="E7992">
            <v>1</v>
          </cell>
          <cell r="F7992">
            <v>1</v>
          </cell>
          <cell r="G7992">
            <v>1</v>
          </cell>
          <cell r="H7992">
            <v>1</v>
          </cell>
          <cell r="I7992">
            <v>1</v>
          </cell>
          <cell r="J7992">
            <v>1</v>
          </cell>
          <cell r="K7992">
            <v>1</v>
          </cell>
          <cell r="L7992">
            <v>1</v>
          </cell>
          <cell r="M7992">
            <v>1</v>
          </cell>
        </row>
        <row r="7993">
          <cell r="A7993">
            <v>51456</v>
          </cell>
          <cell r="B7993">
            <v>1</v>
          </cell>
          <cell r="C7993">
            <v>61.905700000000003</v>
          </cell>
          <cell r="D7993">
            <v>69.340599999999995</v>
          </cell>
          <cell r="E7993">
            <v>1</v>
          </cell>
          <cell r="F7993">
            <v>1</v>
          </cell>
          <cell r="G7993">
            <v>1</v>
          </cell>
          <cell r="H7993">
            <v>1</v>
          </cell>
          <cell r="I7993">
            <v>1</v>
          </cell>
          <cell r="J7993">
            <v>1</v>
          </cell>
          <cell r="K7993">
            <v>1</v>
          </cell>
          <cell r="L7993">
            <v>1</v>
          </cell>
          <cell r="M7993">
            <v>1</v>
          </cell>
        </row>
        <row r="7994">
          <cell r="A7994">
            <v>51457</v>
          </cell>
          <cell r="B7994">
            <v>1</v>
          </cell>
          <cell r="C7994">
            <v>61.905700000000003</v>
          </cell>
          <cell r="D7994">
            <v>69.340599999999995</v>
          </cell>
          <cell r="E7994">
            <v>1</v>
          </cell>
          <cell r="F7994">
            <v>1</v>
          </cell>
          <cell r="G7994">
            <v>1</v>
          </cell>
          <cell r="H7994">
            <v>1</v>
          </cell>
          <cell r="I7994">
            <v>1</v>
          </cell>
          <cell r="J7994">
            <v>1</v>
          </cell>
          <cell r="K7994">
            <v>1</v>
          </cell>
          <cell r="L7994">
            <v>1</v>
          </cell>
          <cell r="M7994">
            <v>1</v>
          </cell>
        </row>
        <row r="7995">
          <cell r="A7995">
            <v>51458</v>
          </cell>
          <cell r="B7995">
            <v>1</v>
          </cell>
          <cell r="C7995">
            <v>61.905700000000003</v>
          </cell>
          <cell r="D7995">
            <v>69.340599999999995</v>
          </cell>
          <cell r="E7995">
            <v>1</v>
          </cell>
          <cell r="F7995">
            <v>1</v>
          </cell>
          <cell r="G7995">
            <v>1</v>
          </cell>
          <cell r="H7995">
            <v>1</v>
          </cell>
          <cell r="I7995">
            <v>1</v>
          </cell>
          <cell r="J7995">
            <v>1</v>
          </cell>
          <cell r="K7995">
            <v>1</v>
          </cell>
          <cell r="L7995">
            <v>1</v>
          </cell>
          <cell r="M7995">
            <v>1</v>
          </cell>
        </row>
        <row r="7996">
          <cell r="A7996">
            <v>51459</v>
          </cell>
          <cell r="B7996">
            <v>1</v>
          </cell>
          <cell r="C7996">
            <v>61.905700000000003</v>
          </cell>
          <cell r="D7996">
            <v>69.340599999999995</v>
          </cell>
          <cell r="E7996">
            <v>1</v>
          </cell>
          <cell r="F7996">
            <v>1</v>
          </cell>
          <cell r="G7996">
            <v>1</v>
          </cell>
          <cell r="H7996">
            <v>1</v>
          </cell>
          <cell r="I7996">
            <v>1</v>
          </cell>
          <cell r="J7996">
            <v>1</v>
          </cell>
          <cell r="K7996">
            <v>1</v>
          </cell>
          <cell r="L7996">
            <v>1</v>
          </cell>
          <cell r="M7996">
            <v>1</v>
          </cell>
        </row>
        <row r="7997">
          <cell r="A7997">
            <v>51460</v>
          </cell>
          <cell r="B7997">
            <v>1</v>
          </cell>
          <cell r="C7997">
            <v>61.905700000000003</v>
          </cell>
          <cell r="D7997">
            <v>69.340599999999995</v>
          </cell>
          <cell r="E7997">
            <v>1</v>
          </cell>
          <cell r="F7997">
            <v>1</v>
          </cell>
          <cell r="G7997">
            <v>1</v>
          </cell>
          <cell r="H7997">
            <v>1</v>
          </cell>
          <cell r="I7997">
            <v>1</v>
          </cell>
          <cell r="J7997">
            <v>1</v>
          </cell>
          <cell r="K7997">
            <v>1</v>
          </cell>
          <cell r="L7997">
            <v>1</v>
          </cell>
          <cell r="M7997">
            <v>1</v>
          </cell>
        </row>
        <row r="7998">
          <cell r="A7998">
            <v>51461</v>
          </cell>
          <cell r="B7998">
            <v>1</v>
          </cell>
          <cell r="C7998">
            <v>61.905700000000003</v>
          </cell>
          <cell r="D7998">
            <v>69.340599999999995</v>
          </cell>
          <cell r="E7998">
            <v>1</v>
          </cell>
          <cell r="F7998">
            <v>1</v>
          </cell>
          <cell r="G7998">
            <v>1</v>
          </cell>
          <cell r="H7998">
            <v>1</v>
          </cell>
          <cell r="I7998">
            <v>1</v>
          </cell>
          <cell r="J7998">
            <v>1</v>
          </cell>
          <cell r="K7998">
            <v>1</v>
          </cell>
          <cell r="L7998">
            <v>1</v>
          </cell>
          <cell r="M7998">
            <v>1</v>
          </cell>
        </row>
        <row r="7999">
          <cell r="A7999">
            <v>51462</v>
          </cell>
          <cell r="B7999">
            <v>1</v>
          </cell>
          <cell r="C7999">
            <v>61.905700000000003</v>
          </cell>
          <cell r="D7999">
            <v>69.340599999999995</v>
          </cell>
          <cell r="E7999">
            <v>1</v>
          </cell>
          <cell r="F7999">
            <v>1</v>
          </cell>
          <cell r="G7999">
            <v>1</v>
          </cell>
          <cell r="H7999">
            <v>1</v>
          </cell>
          <cell r="I7999">
            <v>1</v>
          </cell>
          <cell r="J7999">
            <v>1</v>
          </cell>
          <cell r="K7999">
            <v>1</v>
          </cell>
          <cell r="L7999">
            <v>1</v>
          </cell>
          <cell r="M7999">
            <v>1</v>
          </cell>
        </row>
        <row r="8000">
          <cell r="A8000">
            <v>51463</v>
          </cell>
          <cell r="B8000">
            <v>1</v>
          </cell>
          <cell r="C8000">
            <v>61.905700000000003</v>
          </cell>
          <cell r="D8000">
            <v>69.340599999999995</v>
          </cell>
          <cell r="E8000">
            <v>1</v>
          </cell>
          <cell r="F8000">
            <v>1</v>
          </cell>
          <cell r="G8000">
            <v>1</v>
          </cell>
          <cell r="H8000">
            <v>1</v>
          </cell>
          <cell r="I8000">
            <v>1</v>
          </cell>
          <cell r="J8000">
            <v>1</v>
          </cell>
          <cell r="K8000">
            <v>1</v>
          </cell>
          <cell r="L8000">
            <v>1</v>
          </cell>
          <cell r="M8000">
            <v>1</v>
          </cell>
        </row>
        <row r="8001">
          <cell r="A8001">
            <v>51464</v>
          </cell>
          <cell r="B8001">
            <v>1</v>
          </cell>
          <cell r="C8001">
            <v>61.905700000000003</v>
          </cell>
          <cell r="D8001">
            <v>69.340599999999995</v>
          </cell>
          <cell r="E8001">
            <v>1</v>
          </cell>
          <cell r="F8001">
            <v>1</v>
          </cell>
          <cell r="G8001">
            <v>1</v>
          </cell>
          <cell r="H8001">
            <v>1</v>
          </cell>
          <cell r="I8001">
            <v>1</v>
          </cell>
          <cell r="J8001">
            <v>1</v>
          </cell>
          <cell r="K8001">
            <v>1</v>
          </cell>
          <cell r="L8001">
            <v>1</v>
          </cell>
          <cell r="M8001">
            <v>1</v>
          </cell>
        </row>
        <row r="8002">
          <cell r="A8002">
            <v>51465</v>
          </cell>
          <cell r="B8002">
            <v>1</v>
          </cell>
          <cell r="C8002">
            <v>61.905700000000003</v>
          </cell>
          <cell r="D8002">
            <v>69.340599999999995</v>
          </cell>
          <cell r="E8002">
            <v>1</v>
          </cell>
          <cell r="F8002">
            <v>1</v>
          </cell>
          <cell r="G8002">
            <v>1</v>
          </cell>
          <cell r="H8002">
            <v>1</v>
          </cell>
          <cell r="I8002">
            <v>1</v>
          </cell>
          <cell r="J8002">
            <v>1</v>
          </cell>
          <cell r="K8002">
            <v>1</v>
          </cell>
          <cell r="L8002">
            <v>1</v>
          </cell>
          <cell r="M8002">
            <v>1</v>
          </cell>
        </row>
        <row r="8003">
          <cell r="A8003">
            <v>51466</v>
          </cell>
          <cell r="B8003">
            <v>1</v>
          </cell>
          <cell r="C8003">
            <v>61.905700000000003</v>
          </cell>
          <cell r="D8003">
            <v>69.340599999999995</v>
          </cell>
          <cell r="E8003">
            <v>1</v>
          </cell>
          <cell r="F8003">
            <v>1</v>
          </cell>
          <cell r="G8003">
            <v>1</v>
          </cell>
          <cell r="H8003">
            <v>1</v>
          </cell>
          <cell r="I8003">
            <v>1</v>
          </cell>
          <cell r="J8003">
            <v>1</v>
          </cell>
          <cell r="K8003">
            <v>1</v>
          </cell>
          <cell r="L8003">
            <v>1</v>
          </cell>
          <cell r="M8003">
            <v>1</v>
          </cell>
        </row>
        <row r="8004">
          <cell r="A8004">
            <v>51467</v>
          </cell>
          <cell r="B8004">
            <v>1</v>
          </cell>
          <cell r="C8004">
            <v>61.905700000000003</v>
          </cell>
          <cell r="D8004">
            <v>69.340599999999995</v>
          </cell>
          <cell r="E8004">
            <v>1</v>
          </cell>
          <cell r="F8004">
            <v>1</v>
          </cell>
          <cell r="G8004">
            <v>1</v>
          </cell>
          <cell r="H8004">
            <v>1</v>
          </cell>
          <cell r="I8004">
            <v>1</v>
          </cell>
          <cell r="J8004">
            <v>1</v>
          </cell>
          <cell r="K8004">
            <v>1</v>
          </cell>
          <cell r="L8004">
            <v>1</v>
          </cell>
          <cell r="M8004">
            <v>1</v>
          </cell>
        </row>
        <row r="8005">
          <cell r="A8005">
            <v>51468</v>
          </cell>
          <cell r="B8005">
            <v>1</v>
          </cell>
          <cell r="C8005">
            <v>61.905700000000003</v>
          </cell>
          <cell r="D8005">
            <v>69.340599999999995</v>
          </cell>
          <cell r="E8005">
            <v>1</v>
          </cell>
          <cell r="F8005">
            <v>1</v>
          </cell>
          <cell r="G8005">
            <v>1</v>
          </cell>
          <cell r="H8005">
            <v>1</v>
          </cell>
          <cell r="I8005">
            <v>1</v>
          </cell>
          <cell r="J8005">
            <v>1</v>
          </cell>
          <cell r="K8005">
            <v>1</v>
          </cell>
          <cell r="L8005">
            <v>1</v>
          </cell>
          <cell r="M8005">
            <v>1</v>
          </cell>
        </row>
        <row r="8006">
          <cell r="A8006">
            <v>51469</v>
          </cell>
          <cell r="B8006">
            <v>1</v>
          </cell>
          <cell r="C8006">
            <v>61.905700000000003</v>
          </cell>
          <cell r="D8006">
            <v>69.340599999999995</v>
          </cell>
          <cell r="E8006">
            <v>1</v>
          </cell>
          <cell r="F8006">
            <v>1</v>
          </cell>
          <cell r="G8006">
            <v>1</v>
          </cell>
          <cell r="H8006">
            <v>1</v>
          </cell>
          <cell r="I8006">
            <v>1</v>
          </cell>
          <cell r="J8006">
            <v>1</v>
          </cell>
          <cell r="K8006">
            <v>1</v>
          </cell>
          <cell r="L8006">
            <v>1</v>
          </cell>
          <cell r="M8006">
            <v>1</v>
          </cell>
        </row>
        <row r="8007">
          <cell r="A8007">
            <v>51470</v>
          </cell>
          <cell r="B8007">
            <v>1</v>
          </cell>
          <cell r="C8007">
            <v>61.905700000000003</v>
          </cell>
          <cell r="D8007">
            <v>69.340599999999995</v>
          </cell>
          <cell r="E8007">
            <v>1</v>
          </cell>
          <cell r="F8007">
            <v>1</v>
          </cell>
          <cell r="G8007">
            <v>1</v>
          </cell>
          <cell r="H8007">
            <v>1</v>
          </cell>
          <cell r="I8007">
            <v>1</v>
          </cell>
          <cell r="J8007">
            <v>1</v>
          </cell>
          <cell r="K8007">
            <v>1</v>
          </cell>
          <cell r="L8007">
            <v>1</v>
          </cell>
          <cell r="M8007">
            <v>1</v>
          </cell>
        </row>
        <row r="8008">
          <cell r="A8008">
            <v>51471</v>
          </cell>
          <cell r="B8008">
            <v>1</v>
          </cell>
          <cell r="C8008">
            <v>61.905700000000003</v>
          </cell>
          <cell r="D8008">
            <v>69.340599999999995</v>
          </cell>
          <cell r="E8008">
            <v>1</v>
          </cell>
          <cell r="F8008">
            <v>1</v>
          </cell>
          <cell r="G8008">
            <v>1</v>
          </cell>
          <cell r="H8008">
            <v>1</v>
          </cell>
          <cell r="I8008">
            <v>1</v>
          </cell>
          <cell r="J8008">
            <v>1</v>
          </cell>
          <cell r="K8008">
            <v>1</v>
          </cell>
          <cell r="L8008">
            <v>1</v>
          </cell>
          <cell r="M8008">
            <v>1</v>
          </cell>
        </row>
        <row r="8009">
          <cell r="A8009">
            <v>51472</v>
          </cell>
          <cell r="B8009">
            <v>1</v>
          </cell>
          <cell r="C8009">
            <v>61.905700000000003</v>
          </cell>
          <cell r="D8009">
            <v>69.340599999999995</v>
          </cell>
          <cell r="E8009">
            <v>1</v>
          </cell>
          <cell r="F8009">
            <v>1</v>
          </cell>
          <cell r="G8009">
            <v>1</v>
          </cell>
          <cell r="H8009">
            <v>1</v>
          </cell>
          <cell r="I8009">
            <v>1</v>
          </cell>
          <cell r="J8009">
            <v>1</v>
          </cell>
          <cell r="K8009">
            <v>1</v>
          </cell>
          <cell r="L8009">
            <v>1</v>
          </cell>
          <cell r="M8009">
            <v>1</v>
          </cell>
        </row>
        <row r="8010">
          <cell r="A8010">
            <v>51473</v>
          </cell>
          <cell r="B8010">
            <v>1</v>
          </cell>
          <cell r="C8010">
            <v>61.905700000000003</v>
          </cell>
          <cell r="D8010">
            <v>69.340599999999995</v>
          </cell>
          <cell r="E8010">
            <v>1</v>
          </cell>
          <cell r="F8010">
            <v>1</v>
          </cell>
          <cell r="G8010">
            <v>1</v>
          </cell>
          <cell r="H8010">
            <v>1</v>
          </cell>
          <cell r="I8010">
            <v>1</v>
          </cell>
          <cell r="J8010">
            <v>1</v>
          </cell>
          <cell r="K8010">
            <v>1</v>
          </cell>
          <cell r="L8010">
            <v>1</v>
          </cell>
          <cell r="M8010">
            <v>1</v>
          </cell>
        </row>
        <row r="8011">
          <cell r="A8011">
            <v>51474</v>
          </cell>
          <cell r="B8011">
            <v>1</v>
          </cell>
          <cell r="C8011">
            <v>61.905700000000003</v>
          </cell>
          <cell r="D8011">
            <v>69.340599999999995</v>
          </cell>
          <cell r="E8011">
            <v>1</v>
          </cell>
          <cell r="F8011">
            <v>1</v>
          </cell>
          <cell r="G8011">
            <v>1</v>
          </cell>
          <cell r="H8011">
            <v>1</v>
          </cell>
          <cell r="I8011">
            <v>1</v>
          </cell>
          <cell r="J8011">
            <v>1</v>
          </cell>
          <cell r="K8011">
            <v>1</v>
          </cell>
          <cell r="L8011">
            <v>1</v>
          </cell>
          <cell r="M8011">
            <v>1</v>
          </cell>
        </row>
        <row r="8012">
          <cell r="A8012">
            <v>51475</v>
          </cell>
          <cell r="B8012">
            <v>1</v>
          </cell>
          <cell r="C8012">
            <v>61.905700000000003</v>
          </cell>
          <cell r="D8012">
            <v>69.340599999999995</v>
          </cell>
          <cell r="E8012">
            <v>1</v>
          </cell>
          <cell r="F8012">
            <v>1</v>
          </cell>
          <cell r="G8012">
            <v>1</v>
          </cell>
          <cell r="H8012">
            <v>1</v>
          </cell>
          <cell r="I8012">
            <v>1</v>
          </cell>
          <cell r="J8012">
            <v>1</v>
          </cell>
          <cell r="K8012">
            <v>1</v>
          </cell>
          <cell r="L8012">
            <v>1</v>
          </cell>
          <cell r="M8012">
            <v>1</v>
          </cell>
        </row>
        <row r="8013">
          <cell r="A8013">
            <v>51476</v>
          </cell>
          <cell r="B8013">
            <v>1</v>
          </cell>
          <cell r="C8013">
            <v>61.905700000000003</v>
          </cell>
          <cell r="D8013">
            <v>69.340599999999995</v>
          </cell>
          <cell r="E8013">
            <v>1</v>
          </cell>
          <cell r="F8013">
            <v>1</v>
          </cell>
          <cell r="G8013">
            <v>1</v>
          </cell>
          <cell r="H8013">
            <v>1</v>
          </cell>
          <cell r="I8013">
            <v>1</v>
          </cell>
          <cell r="J8013">
            <v>1</v>
          </cell>
          <cell r="K8013">
            <v>1</v>
          </cell>
          <cell r="L8013">
            <v>1</v>
          </cell>
          <cell r="M8013">
            <v>1</v>
          </cell>
        </row>
        <row r="8014">
          <cell r="A8014">
            <v>51477</v>
          </cell>
          <cell r="B8014">
            <v>1</v>
          </cell>
          <cell r="C8014">
            <v>61.905700000000003</v>
          </cell>
          <cell r="D8014">
            <v>69.340599999999995</v>
          </cell>
          <cell r="E8014">
            <v>1</v>
          </cell>
          <cell r="F8014">
            <v>1</v>
          </cell>
          <cell r="G8014">
            <v>1</v>
          </cell>
          <cell r="H8014">
            <v>1</v>
          </cell>
          <cell r="I8014">
            <v>1</v>
          </cell>
          <cell r="J8014">
            <v>1</v>
          </cell>
          <cell r="K8014">
            <v>1</v>
          </cell>
          <cell r="L8014">
            <v>1</v>
          </cell>
          <cell r="M8014">
            <v>1</v>
          </cell>
        </row>
        <row r="8015">
          <cell r="A8015">
            <v>51478</v>
          </cell>
          <cell r="B8015">
            <v>1</v>
          </cell>
          <cell r="C8015">
            <v>61.905700000000003</v>
          </cell>
          <cell r="D8015">
            <v>69.340599999999995</v>
          </cell>
          <cell r="E8015">
            <v>1</v>
          </cell>
          <cell r="F8015">
            <v>1</v>
          </cell>
          <cell r="G8015">
            <v>1</v>
          </cell>
          <cell r="H8015">
            <v>1</v>
          </cell>
          <cell r="I8015">
            <v>1</v>
          </cell>
          <cell r="J8015">
            <v>1</v>
          </cell>
          <cell r="K8015">
            <v>1</v>
          </cell>
          <cell r="L8015">
            <v>1</v>
          </cell>
          <cell r="M8015">
            <v>1</v>
          </cell>
        </row>
        <row r="8016">
          <cell r="A8016">
            <v>51479</v>
          </cell>
          <cell r="B8016">
            <v>1</v>
          </cell>
          <cell r="C8016">
            <v>61.905700000000003</v>
          </cell>
          <cell r="D8016">
            <v>69.340599999999995</v>
          </cell>
          <cell r="E8016">
            <v>1</v>
          </cell>
          <cell r="F8016">
            <v>1</v>
          </cell>
          <cell r="G8016">
            <v>1</v>
          </cell>
          <cell r="H8016">
            <v>1</v>
          </cell>
          <cell r="I8016">
            <v>1</v>
          </cell>
          <cell r="J8016">
            <v>1</v>
          </cell>
          <cell r="K8016">
            <v>1</v>
          </cell>
          <cell r="L8016">
            <v>1</v>
          </cell>
          <cell r="M8016">
            <v>1</v>
          </cell>
        </row>
        <row r="8017">
          <cell r="A8017">
            <v>51480</v>
          </cell>
          <cell r="B8017">
            <v>1</v>
          </cell>
          <cell r="C8017">
            <v>61.905700000000003</v>
          </cell>
          <cell r="D8017">
            <v>69.340599999999995</v>
          </cell>
          <cell r="E8017">
            <v>1</v>
          </cell>
          <cell r="F8017">
            <v>1</v>
          </cell>
          <cell r="G8017">
            <v>1</v>
          </cell>
          <cell r="H8017">
            <v>1</v>
          </cell>
          <cell r="I8017">
            <v>1</v>
          </cell>
          <cell r="J8017">
            <v>1</v>
          </cell>
          <cell r="K8017">
            <v>1</v>
          </cell>
          <cell r="L8017">
            <v>1</v>
          </cell>
          <cell r="M8017">
            <v>1</v>
          </cell>
        </row>
        <row r="8018">
          <cell r="A8018">
            <v>51481</v>
          </cell>
          <cell r="B8018">
            <v>1</v>
          </cell>
          <cell r="C8018">
            <v>61.905700000000003</v>
          </cell>
          <cell r="D8018">
            <v>69.340599999999995</v>
          </cell>
          <cell r="E8018">
            <v>1</v>
          </cell>
          <cell r="F8018">
            <v>1</v>
          </cell>
          <cell r="G8018">
            <v>1</v>
          </cell>
          <cell r="H8018">
            <v>1</v>
          </cell>
          <cell r="I8018">
            <v>1</v>
          </cell>
          <cell r="J8018">
            <v>1</v>
          </cell>
          <cell r="K8018">
            <v>1</v>
          </cell>
          <cell r="L8018">
            <v>1</v>
          </cell>
          <cell r="M8018">
            <v>1</v>
          </cell>
        </row>
        <row r="8019">
          <cell r="A8019">
            <v>51482</v>
          </cell>
          <cell r="B8019">
            <v>1</v>
          </cell>
          <cell r="C8019">
            <v>61.905700000000003</v>
          </cell>
          <cell r="D8019">
            <v>69.340599999999995</v>
          </cell>
          <cell r="E8019">
            <v>1</v>
          </cell>
          <cell r="F8019">
            <v>1</v>
          </cell>
          <cell r="G8019">
            <v>1</v>
          </cell>
          <cell r="H8019">
            <v>1</v>
          </cell>
          <cell r="I8019">
            <v>1</v>
          </cell>
          <cell r="J8019">
            <v>1</v>
          </cell>
          <cell r="K8019">
            <v>1</v>
          </cell>
          <cell r="L8019">
            <v>1</v>
          </cell>
          <cell r="M8019">
            <v>1</v>
          </cell>
        </row>
        <row r="8020">
          <cell r="A8020">
            <v>51483</v>
          </cell>
          <cell r="B8020">
            <v>1</v>
          </cell>
          <cell r="C8020">
            <v>61.905700000000003</v>
          </cell>
          <cell r="D8020">
            <v>69.340599999999995</v>
          </cell>
          <cell r="E8020">
            <v>1</v>
          </cell>
          <cell r="F8020">
            <v>1</v>
          </cell>
          <cell r="G8020">
            <v>1</v>
          </cell>
          <cell r="H8020">
            <v>1</v>
          </cell>
          <cell r="I8020">
            <v>1</v>
          </cell>
          <cell r="J8020">
            <v>1</v>
          </cell>
          <cell r="K8020">
            <v>1</v>
          </cell>
          <cell r="L8020">
            <v>1</v>
          </cell>
          <cell r="M8020">
            <v>1</v>
          </cell>
        </row>
        <row r="8021">
          <cell r="A8021">
            <v>51484</v>
          </cell>
          <cell r="B8021">
            <v>1</v>
          </cell>
          <cell r="C8021">
            <v>61.905700000000003</v>
          </cell>
          <cell r="D8021">
            <v>69.340599999999995</v>
          </cell>
          <cell r="E8021">
            <v>1</v>
          </cell>
          <cell r="F8021">
            <v>1</v>
          </cell>
          <cell r="G8021">
            <v>1</v>
          </cell>
          <cell r="H8021">
            <v>1</v>
          </cell>
          <cell r="I8021">
            <v>1</v>
          </cell>
          <cell r="J8021">
            <v>1</v>
          </cell>
          <cell r="K8021">
            <v>1</v>
          </cell>
          <cell r="L8021">
            <v>1</v>
          </cell>
          <cell r="M8021">
            <v>1</v>
          </cell>
        </row>
        <row r="8022">
          <cell r="A8022">
            <v>51485</v>
          </cell>
          <cell r="B8022">
            <v>1</v>
          </cell>
          <cell r="C8022">
            <v>61.905700000000003</v>
          </cell>
          <cell r="D8022">
            <v>69.340599999999995</v>
          </cell>
          <cell r="E8022">
            <v>1</v>
          </cell>
          <cell r="F8022">
            <v>1</v>
          </cell>
          <cell r="G8022">
            <v>1</v>
          </cell>
          <cell r="H8022">
            <v>1</v>
          </cell>
          <cell r="I8022">
            <v>1</v>
          </cell>
          <cell r="J8022">
            <v>1</v>
          </cell>
          <cell r="K8022">
            <v>1</v>
          </cell>
          <cell r="L8022">
            <v>1</v>
          </cell>
          <cell r="M8022">
            <v>1</v>
          </cell>
        </row>
        <row r="8023">
          <cell r="A8023">
            <v>51486</v>
          </cell>
          <cell r="B8023">
            <v>1</v>
          </cell>
          <cell r="C8023">
            <v>61.905700000000003</v>
          </cell>
          <cell r="D8023">
            <v>69.340599999999995</v>
          </cell>
          <cell r="E8023">
            <v>1</v>
          </cell>
          <cell r="F8023">
            <v>1</v>
          </cell>
          <cell r="G8023">
            <v>1</v>
          </cell>
          <cell r="H8023">
            <v>1</v>
          </cell>
          <cell r="I8023">
            <v>1</v>
          </cell>
          <cell r="J8023">
            <v>1</v>
          </cell>
          <cell r="K8023">
            <v>1</v>
          </cell>
          <cell r="L8023">
            <v>1</v>
          </cell>
          <cell r="M8023">
            <v>1</v>
          </cell>
        </row>
        <row r="8024">
          <cell r="A8024">
            <v>51487</v>
          </cell>
          <cell r="B8024">
            <v>1</v>
          </cell>
          <cell r="C8024">
            <v>61.905700000000003</v>
          </cell>
          <cell r="D8024">
            <v>69.340599999999995</v>
          </cell>
          <cell r="E8024">
            <v>1</v>
          </cell>
          <cell r="F8024">
            <v>1</v>
          </cell>
          <cell r="G8024">
            <v>1</v>
          </cell>
          <cell r="H8024">
            <v>1</v>
          </cell>
          <cell r="I8024">
            <v>1</v>
          </cell>
          <cell r="J8024">
            <v>1</v>
          </cell>
          <cell r="K8024">
            <v>1</v>
          </cell>
          <cell r="L8024">
            <v>1</v>
          </cell>
          <cell r="M8024">
            <v>1</v>
          </cell>
        </row>
        <row r="8025">
          <cell r="A8025">
            <v>51488</v>
          </cell>
          <cell r="B8025">
            <v>1</v>
          </cell>
          <cell r="C8025">
            <v>61.905700000000003</v>
          </cell>
          <cell r="D8025">
            <v>69.340599999999995</v>
          </cell>
          <cell r="E8025">
            <v>1</v>
          </cell>
          <cell r="F8025">
            <v>1</v>
          </cell>
          <cell r="G8025">
            <v>1</v>
          </cell>
          <cell r="H8025">
            <v>1</v>
          </cell>
          <cell r="I8025">
            <v>1</v>
          </cell>
          <cell r="J8025">
            <v>1</v>
          </cell>
          <cell r="K8025">
            <v>1</v>
          </cell>
          <cell r="L8025">
            <v>1</v>
          </cell>
          <cell r="M8025">
            <v>1</v>
          </cell>
        </row>
        <row r="8026">
          <cell r="A8026">
            <v>51489</v>
          </cell>
          <cell r="B8026">
            <v>1</v>
          </cell>
          <cell r="C8026">
            <v>61.905700000000003</v>
          </cell>
          <cell r="D8026">
            <v>69.340599999999995</v>
          </cell>
          <cell r="E8026">
            <v>1</v>
          </cell>
          <cell r="F8026">
            <v>1</v>
          </cell>
          <cell r="G8026">
            <v>1</v>
          </cell>
          <cell r="H8026">
            <v>1</v>
          </cell>
          <cell r="I8026">
            <v>1</v>
          </cell>
          <cell r="J8026">
            <v>1</v>
          </cell>
          <cell r="K8026">
            <v>1</v>
          </cell>
          <cell r="L8026">
            <v>1</v>
          </cell>
          <cell r="M8026">
            <v>1</v>
          </cell>
        </row>
        <row r="8027">
          <cell r="A8027">
            <v>51490</v>
          </cell>
          <cell r="B8027">
            <v>1</v>
          </cell>
          <cell r="C8027">
            <v>61.905700000000003</v>
          </cell>
          <cell r="D8027">
            <v>69.340599999999995</v>
          </cell>
          <cell r="E8027">
            <v>1</v>
          </cell>
          <cell r="F8027">
            <v>1</v>
          </cell>
          <cell r="G8027">
            <v>1</v>
          </cell>
          <cell r="H8027">
            <v>1</v>
          </cell>
          <cell r="I8027">
            <v>1</v>
          </cell>
          <cell r="J8027">
            <v>1</v>
          </cell>
          <cell r="K8027">
            <v>1</v>
          </cell>
          <cell r="L8027">
            <v>1</v>
          </cell>
          <cell r="M8027">
            <v>1</v>
          </cell>
        </row>
        <row r="8028">
          <cell r="A8028">
            <v>51491</v>
          </cell>
          <cell r="B8028">
            <v>1</v>
          </cell>
          <cell r="C8028">
            <v>61.905700000000003</v>
          </cell>
          <cell r="D8028">
            <v>69.340599999999995</v>
          </cell>
          <cell r="E8028">
            <v>1</v>
          </cell>
          <cell r="F8028">
            <v>1</v>
          </cell>
          <cell r="G8028">
            <v>1</v>
          </cell>
          <cell r="H8028">
            <v>1</v>
          </cell>
          <cell r="I8028">
            <v>1</v>
          </cell>
          <cell r="J8028">
            <v>1</v>
          </cell>
          <cell r="K8028">
            <v>1</v>
          </cell>
          <cell r="L8028">
            <v>1</v>
          </cell>
          <cell r="M8028">
            <v>1</v>
          </cell>
        </row>
        <row r="8029">
          <cell r="A8029">
            <v>51492</v>
          </cell>
          <cell r="B8029">
            <v>1</v>
          </cell>
          <cell r="C8029">
            <v>61.905700000000003</v>
          </cell>
          <cell r="D8029">
            <v>69.340599999999995</v>
          </cell>
          <cell r="E8029">
            <v>1</v>
          </cell>
          <cell r="F8029">
            <v>1</v>
          </cell>
          <cell r="G8029">
            <v>1</v>
          </cell>
          <cell r="H8029">
            <v>1</v>
          </cell>
          <cell r="I8029">
            <v>1</v>
          </cell>
          <cell r="J8029">
            <v>1</v>
          </cell>
          <cell r="K8029">
            <v>1</v>
          </cell>
          <cell r="L8029">
            <v>1</v>
          </cell>
          <cell r="M8029">
            <v>1</v>
          </cell>
        </row>
        <row r="8030">
          <cell r="A8030">
            <v>51493</v>
          </cell>
          <cell r="B8030">
            <v>1</v>
          </cell>
          <cell r="C8030">
            <v>61.905700000000003</v>
          </cell>
          <cell r="D8030">
            <v>69.340599999999995</v>
          </cell>
          <cell r="E8030">
            <v>1</v>
          </cell>
          <cell r="F8030">
            <v>1</v>
          </cell>
          <cell r="G8030">
            <v>1</v>
          </cell>
          <cell r="H8030">
            <v>1</v>
          </cell>
          <cell r="I8030">
            <v>1</v>
          </cell>
          <cell r="J8030">
            <v>1</v>
          </cell>
          <cell r="K8030">
            <v>1</v>
          </cell>
          <cell r="L8030">
            <v>1</v>
          </cell>
          <cell r="M8030">
            <v>1</v>
          </cell>
        </row>
        <row r="8031">
          <cell r="A8031">
            <v>51494</v>
          </cell>
          <cell r="B8031">
            <v>1</v>
          </cell>
          <cell r="C8031">
            <v>61.905700000000003</v>
          </cell>
          <cell r="D8031">
            <v>69.340599999999995</v>
          </cell>
          <cell r="E8031">
            <v>1</v>
          </cell>
          <cell r="F8031">
            <v>1</v>
          </cell>
          <cell r="G8031">
            <v>1</v>
          </cell>
          <cell r="H8031">
            <v>1</v>
          </cell>
          <cell r="I8031">
            <v>1</v>
          </cell>
          <cell r="J8031">
            <v>1</v>
          </cell>
          <cell r="K8031">
            <v>1</v>
          </cell>
          <cell r="L8031">
            <v>1</v>
          </cell>
          <cell r="M8031">
            <v>1</v>
          </cell>
        </row>
        <row r="8032">
          <cell r="A8032">
            <v>51495</v>
          </cell>
          <cell r="B8032">
            <v>1</v>
          </cell>
          <cell r="C8032">
            <v>61.905700000000003</v>
          </cell>
          <cell r="D8032">
            <v>69.340599999999995</v>
          </cell>
          <cell r="E8032">
            <v>1</v>
          </cell>
          <cell r="F8032">
            <v>1</v>
          </cell>
          <cell r="G8032">
            <v>1</v>
          </cell>
          <cell r="H8032">
            <v>1</v>
          </cell>
          <cell r="I8032">
            <v>1</v>
          </cell>
          <cell r="J8032">
            <v>1</v>
          </cell>
          <cell r="K8032">
            <v>1</v>
          </cell>
          <cell r="L8032">
            <v>1</v>
          </cell>
          <cell r="M8032">
            <v>1</v>
          </cell>
        </row>
        <row r="8033">
          <cell r="A8033">
            <v>51496</v>
          </cell>
          <cell r="B8033">
            <v>1</v>
          </cell>
          <cell r="C8033">
            <v>61.905700000000003</v>
          </cell>
          <cell r="D8033">
            <v>69.340599999999995</v>
          </cell>
          <cell r="E8033">
            <v>1</v>
          </cell>
          <cell r="F8033">
            <v>1</v>
          </cell>
          <cell r="G8033">
            <v>1</v>
          </cell>
          <cell r="H8033">
            <v>1</v>
          </cell>
          <cell r="I8033">
            <v>1</v>
          </cell>
          <cell r="J8033">
            <v>1</v>
          </cell>
          <cell r="K8033">
            <v>1</v>
          </cell>
          <cell r="L8033">
            <v>1</v>
          </cell>
          <cell r="M8033">
            <v>1</v>
          </cell>
        </row>
        <row r="8034">
          <cell r="A8034">
            <v>51497</v>
          </cell>
          <cell r="B8034">
            <v>1</v>
          </cell>
          <cell r="C8034">
            <v>61.905700000000003</v>
          </cell>
          <cell r="D8034">
            <v>69.340599999999995</v>
          </cell>
          <cell r="E8034">
            <v>1</v>
          </cell>
          <cell r="F8034">
            <v>1</v>
          </cell>
          <cell r="G8034">
            <v>1</v>
          </cell>
          <cell r="H8034">
            <v>1</v>
          </cell>
          <cell r="I8034">
            <v>1</v>
          </cell>
          <cell r="J8034">
            <v>1</v>
          </cell>
          <cell r="K8034">
            <v>1</v>
          </cell>
          <cell r="L8034">
            <v>1</v>
          </cell>
          <cell r="M8034">
            <v>1</v>
          </cell>
        </row>
        <row r="8035">
          <cell r="A8035">
            <v>51498</v>
          </cell>
          <cell r="B8035">
            <v>1</v>
          </cell>
          <cell r="C8035">
            <v>61.905700000000003</v>
          </cell>
          <cell r="D8035">
            <v>69.340599999999995</v>
          </cell>
          <cell r="E8035">
            <v>1</v>
          </cell>
          <cell r="F8035">
            <v>1</v>
          </cell>
          <cell r="G8035">
            <v>1</v>
          </cell>
          <cell r="H8035">
            <v>1</v>
          </cell>
          <cell r="I8035">
            <v>1</v>
          </cell>
          <cell r="J8035">
            <v>1</v>
          </cell>
          <cell r="K8035">
            <v>1</v>
          </cell>
          <cell r="L8035">
            <v>1</v>
          </cell>
          <cell r="M8035">
            <v>1</v>
          </cell>
        </row>
        <row r="8036">
          <cell r="A8036">
            <v>51499</v>
          </cell>
          <cell r="B8036">
            <v>1</v>
          </cell>
          <cell r="C8036">
            <v>61.905700000000003</v>
          </cell>
          <cell r="D8036">
            <v>69.340599999999995</v>
          </cell>
          <cell r="E8036">
            <v>1</v>
          </cell>
          <cell r="F8036">
            <v>1</v>
          </cell>
          <cell r="G8036">
            <v>1</v>
          </cell>
          <cell r="H8036">
            <v>1</v>
          </cell>
          <cell r="I8036">
            <v>1</v>
          </cell>
          <cell r="J8036">
            <v>1</v>
          </cell>
          <cell r="K8036">
            <v>1</v>
          </cell>
          <cell r="L8036">
            <v>1</v>
          </cell>
          <cell r="M8036">
            <v>1</v>
          </cell>
        </row>
        <row r="8037">
          <cell r="A8037">
            <v>51500</v>
          </cell>
          <cell r="B8037">
            <v>1</v>
          </cell>
          <cell r="C8037">
            <v>61.905700000000003</v>
          </cell>
          <cell r="D8037">
            <v>69.340599999999995</v>
          </cell>
          <cell r="E8037">
            <v>1</v>
          </cell>
          <cell r="F8037">
            <v>1</v>
          </cell>
          <cell r="G8037">
            <v>1</v>
          </cell>
          <cell r="H8037">
            <v>1</v>
          </cell>
          <cell r="I8037">
            <v>1</v>
          </cell>
          <cell r="J8037">
            <v>1</v>
          </cell>
          <cell r="K8037">
            <v>1</v>
          </cell>
          <cell r="L8037">
            <v>1</v>
          </cell>
          <cell r="M8037">
            <v>1</v>
          </cell>
        </row>
        <row r="8038">
          <cell r="A8038">
            <v>51501</v>
          </cell>
          <cell r="B8038">
            <v>1</v>
          </cell>
          <cell r="C8038">
            <v>61.905700000000003</v>
          </cell>
          <cell r="D8038">
            <v>69.340599999999995</v>
          </cell>
          <cell r="E8038">
            <v>1</v>
          </cell>
          <cell r="F8038">
            <v>1</v>
          </cell>
          <cell r="G8038">
            <v>1</v>
          </cell>
          <cell r="H8038">
            <v>1</v>
          </cell>
          <cell r="I8038">
            <v>1</v>
          </cell>
          <cell r="J8038">
            <v>1</v>
          </cell>
          <cell r="K8038">
            <v>1</v>
          </cell>
          <cell r="L8038">
            <v>1</v>
          </cell>
          <cell r="M8038">
            <v>1</v>
          </cell>
        </row>
        <row r="8039">
          <cell r="A8039">
            <v>51502</v>
          </cell>
          <cell r="B8039">
            <v>1</v>
          </cell>
          <cell r="C8039">
            <v>61.905700000000003</v>
          </cell>
          <cell r="D8039">
            <v>69.340599999999995</v>
          </cell>
          <cell r="E8039">
            <v>1</v>
          </cell>
          <cell r="F8039">
            <v>1</v>
          </cell>
          <cell r="G8039">
            <v>1</v>
          </cell>
          <cell r="H8039">
            <v>1</v>
          </cell>
          <cell r="I8039">
            <v>1</v>
          </cell>
          <cell r="J8039">
            <v>1</v>
          </cell>
          <cell r="K8039">
            <v>1</v>
          </cell>
          <cell r="L8039">
            <v>1</v>
          </cell>
          <cell r="M8039">
            <v>1</v>
          </cell>
        </row>
        <row r="8040">
          <cell r="A8040">
            <v>51503</v>
          </cell>
          <cell r="B8040">
            <v>1</v>
          </cell>
          <cell r="C8040">
            <v>61.905700000000003</v>
          </cell>
          <cell r="D8040">
            <v>69.340599999999995</v>
          </cell>
          <cell r="E8040">
            <v>1</v>
          </cell>
          <cell r="F8040">
            <v>1</v>
          </cell>
          <cell r="G8040">
            <v>1</v>
          </cell>
          <cell r="H8040">
            <v>1</v>
          </cell>
          <cell r="I8040">
            <v>1</v>
          </cell>
          <cell r="J8040">
            <v>1</v>
          </cell>
          <cell r="K8040">
            <v>1</v>
          </cell>
          <cell r="L8040">
            <v>1</v>
          </cell>
          <cell r="M8040">
            <v>1</v>
          </cell>
        </row>
        <row r="8041">
          <cell r="A8041">
            <v>51504</v>
          </cell>
          <cell r="B8041">
            <v>1</v>
          </cell>
          <cell r="C8041">
            <v>61.905700000000003</v>
          </cell>
          <cell r="D8041">
            <v>69.340599999999995</v>
          </cell>
          <cell r="E8041">
            <v>1</v>
          </cell>
          <cell r="F8041">
            <v>1</v>
          </cell>
          <cell r="G8041">
            <v>1</v>
          </cell>
          <cell r="H8041">
            <v>1</v>
          </cell>
          <cell r="I8041">
            <v>1</v>
          </cell>
          <cell r="J8041">
            <v>1</v>
          </cell>
          <cell r="K8041">
            <v>1</v>
          </cell>
          <cell r="L8041">
            <v>1</v>
          </cell>
          <cell r="M8041">
            <v>1</v>
          </cell>
        </row>
        <row r="8042">
          <cell r="A8042">
            <v>51505</v>
          </cell>
          <cell r="B8042">
            <v>1</v>
          </cell>
          <cell r="C8042">
            <v>61.905700000000003</v>
          </cell>
          <cell r="D8042">
            <v>69.340599999999995</v>
          </cell>
          <cell r="E8042">
            <v>1</v>
          </cell>
          <cell r="F8042">
            <v>1</v>
          </cell>
          <cell r="G8042">
            <v>1</v>
          </cell>
          <cell r="H8042">
            <v>1</v>
          </cell>
          <cell r="I8042">
            <v>1</v>
          </cell>
          <cell r="J8042">
            <v>1</v>
          </cell>
          <cell r="K8042">
            <v>1</v>
          </cell>
          <cell r="L8042">
            <v>1</v>
          </cell>
          <cell r="M8042">
            <v>1</v>
          </cell>
        </row>
        <row r="8043">
          <cell r="A8043">
            <v>51506</v>
          </cell>
          <cell r="B8043">
            <v>1</v>
          </cell>
          <cell r="C8043">
            <v>61.905700000000003</v>
          </cell>
          <cell r="D8043">
            <v>69.340599999999995</v>
          </cell>
          <cell r="E8043">
            <v>1</v>
          </cell>
          <cell r="F8043">
            <v>1</v>
          </cell>
          <cell r="G8043">
            <v>1</v>
          </cell>
          <cell r="H8043">
            <v>1</v>
          </cell>
          <cell r="I8043">
            <v>1</v>
          </cell>
          <cell r="J8043">
            <v>1</v>
          </cell>
          <cell r="K8043">
            <v>1</v>
          </cell>
          <cell r="L8043">
            <v>1</v>
          </cell>
          <cell r="M8043">
            <v>1</v>
          </cell>
        </row>
        <row r="8044">
          <cell r="A8044">
            <v>51507</v>
          </cell>
          <cell r="B8044">
            <v>1</v>
          </cell>
          <cell r="C8044">
            <v>61.905700000000003</v>
          </cell>
          <cell r="D8044">
            <v>69.340599999999995</v>
          </cell>
          <cell r="E8044">
            <v>1</v>
          </cell>
          <cell r="F8044">
            <v>1</v>
          </cell>
          <cell r="G8044">
            <v>1</v>
          </cell>
          <cell r="H8044">
            <v>1</v>
          </cell>
          <cell r="I8044">
            <v>1</v>
          </cell>
          <cell r="J8044">
            <v>1</v>
          </cell>
          <cell r="K8044">
            <v>1</v>
          </cell>
          <cell r="L8044">
            <v>1</v>
          </cell>
          <cell r="M8044">
            <v>1</v>
          </cell>
        </row>
        <row r="8045">
          <cell r="A8045">
            <v>51508</v>
          </cell>
          <cell r="B8045">
            <v>1</v>
          </cell>
          <cell r="C8045">
            <v>61.905700000000003</v>
          </cell>
          <cell r="D8045">
            <v>69.340599999999995</v>
          </cell>
          <cell r="E8045">
            <v>1</v>
          </cell>
          <cell r="F8045">
            <v>1</v>
          </cell>
          <cell r="G8045">
            <v>1</v>
          </cell>
          <cell r="H8045">
            <v>1</v>
          </cell>
          <cell r="I8045">
            <v>1</v>
          </cell>
          <cell r="J8045">
            <v>1</v>
          </cell>
          <cell r="K8045">
            <v>1</v>
          </cell>
          <cell r="L8045">
            <v>1</v>
          </cell>
          <cell r="M8045">
            <v>1</v>
          </cell>
        </row>
        <row r="8046">
          <cell r="A8046">
            <v>51509</v>
          </cell>
          <cell r="B8046">
            <v>1</v>
          </cell>
          <cell r="C8046">
            <v>61.905700000000003</v>
          </cell>
          <cell r="D8046">
            <v>69.340599999999995</v>
          </cell>
          <cell r="E8046">
            <v>1</v>
          </cell>
          <cell r="F8046">
            <v>1</v>
          </cell>
          <cell r="G8046">
            <v>1</v>
          </cell>
          <cell r="H8046">
            <v>1</v>
          </cell>
          <cell r="I8046">
            <v>1</v>
          </cell>
          <cell r="J8046">
            <v>1</v>
          </cell>
          <cell r="K8046">
            <v>1</v>
          </cell>
          <cell r="L8046">
            <v>1</v>
          </cell>
          <cell r="M8046">
            <v>1</v>
          </cell>
        </row>
        <row r="8047">
          <cell r="A8047">
            <v>51510</v>
          </cell>
          <cell r="B8047">
            <v>1</v>
          </cell>
          <cell r="C8047">
            <v>61.905700000000003</v>
          </cell>
          <cell r="D8047">
            <v>69.340599999999995</v>
          </cell>
          <cell r="E8047">
            <v>1</v>
          </cell>
          <cell r="F8047">
            <v>1</v>
          </cell>
          <cell r="G8047">
            <v>1</v>
          </cell>
          <cell r="H8047">
            <v>1</v>
          </cell>
          <cell r="I8047">
            <v>1</v>
          </cell>
          <cell r="J8047">
            <v>1</v>
          </cell>
          <cell r="K8047">
            <v>1</v>
          </cell>
          <cell r="L8047">
            <v>1</v>
          </cell>
          <cell r="M8047">
            <v>1</v>
          </cell>
        </row>
        <row r="8048">
          <cell r="A8048">
            <v>51511</v>
          </cell>
          <cell r="B8048">
            <v>1</v>
          </cell>
          <cell r="C8048">
            <v>61.905700000000003</v>
          </cell>
          <cell r="D8048">
            <v>69.340599999999995</v>
          </cell>
          <cell r="E8048">
            <v>1</v>
          </cell>
          <cell r="F8048">
            <v>1</v>
          </cell>
          <cell r="G8048">
            <v>1</v>
          </cell>
          <cell r="H8048">
            <v>1</v>
          </cell>
          <cell r="I8048">
            <v>1</v>
          </cell>
          <cell r="J8048">
            <v>1</v>
          </cell>
          <cell r="K8048">
            <v>1</v>
          </cell>
          <cell r="L8048">
            <v>1</v>
          </cell>
          <cell r="M8048">
            <v>1</v>
          </cell>
        </row>
        <row r="8049">
          <cell r="A8049">
            <v>51512</v>
          </cell>
          <cell r="B8049">
            <v>1</v>
          </cell>
          <cell r="C8049">
            <v>61.905700000000003</v>
          </cell>
          <cell r="D8049">
            <v>69.340599999999995</v>
          </cell>
          <cell r="E8049">
            <v>1</v>
          </cell>
          <cell r="F8049">
            <v>1</v>
          </cell>
          <cell r="G8049">
            <v>1</v>
          </cell>
          <cell r="H8049">
            <v>1</v>
          </cell>
          <cell r="I8049">
            <v>1</v>
          </cell>
          <cell r="J8049">
            <v>1</v>
          </cell>
          <cell r="K8049">
            <v>1</v>
          </cell>
          <cell r="L8049">
            <v>1</v>
          </cell>
          <cell r="M8049">
            <v>1</v>
          </cell>
        </row>
        <row r="8050">
          <cell r="A8050">
            <v>51513</v>
          </cell>
          <cell r="B8050">
            <v>1</v>
          </cell>
          <cell r="C8050">
            <v>61.905700000000003</v>
          </cell>
          <cell r="D8050">
            <v>69.340599999999995</v>
          </cell>
          <cell r="E8050">
            <v>1</v>
          </cell>
          <cell r="F8050">
            <v>1</v>
          </cell>
          <cell r="G8050">
            <v>1</v>
          </cell>
          <cell r="H8050">
            <v>1</v>
          </cell>
          <cell r="I8050">
            <v>1</v>
          </cell>
          <cell r="J8050">
            <v>1</v>
          </cell>
          <cell r="K8050">
            <v>1</v>
          </cell>
          <cell r="L8050">
            <v>1</v>
          </cell>
          <cell r="M8050">
            <v>1</v>
          </cell>
        </row>
        <row r="8051">
          <cell r="A8051">
            <v>51514</v>
          </cell>
          <cell r="B8051">
            <v>1</v>
          </cell>
          <cell r="C8051">
            <v>61.905700000000003</v>
          </cell>
          <cell r="D8051">
            <v>69.340599999999995</v>
          </cell>
          <cell r="E8051">
            <v>1</v>
          </cell>
          <cell r="F8051">
            <v>1</v>
          </cell>
          <cell r="G8051">
            <v>1</v>
          </cell>
          <cell r="H8051">
            <v>1</v>
          </cell>
          <cell r="I8051">
            <v>1</v>
          </cell>
          <cell r="J8051">
            <v>1</v>
          </cell>
          <cell r="K8051">
            <v>1</v>
          </cell>
          <cell r="L8051">
            <v>1</v>
          </cell>
          <cell r="M8051">
            <v>1</v>
          </cell>
        </row>
        <row r="8052">
          <cell r="A8052">
            <v>51515</v>
          </cell>
          <cell r="B8052">
            <v>1</v>
          </cell>
          <cell r="C8052">
            <v>61.905700000000003</v>
          </cell>
          <cell r="D8052">
            <v>69.340599999999995</v>
          </cell>
          <cell r="E8052">
            <v>1</v>
          </cell>
          <cell r="F8052">
            <v>1</v>
          </cell>
          <cell r="G8052">
            <v>1</v>
          </cell>
          <cell r="H8052">
            <v>1</v>
          </cell>
          <cell r="I8052">
            <v>1</v>
          </cell>
          <cell r="J8052">
            <v>1</v>
          </cell>
          <cell r="K8052">
            <v>1</v>
          </cell>
          <cell r="L8052">
            <v>1</v>
          </cell>
          <cell r="M8052">
            <v>1</v>
          </cell>
        </row>
        <row r="8053">
          <cell r="A8053">
            <v>51516</v>
          </cell>
          <cell r="B8053">
            <v>1</v>
          </cell>
          <cell r="C8053">
            <v>61.905700000000003</v>
          </cell>
          <cell r="D8053">
            <v>69.340599999999995</v>
          </cell>
          <cell r="E8053">
            <v>1</v>
          </cell>
          <cell r="F8053">
            <v>1</v>
          </cell>
          <cell r="G8053">
            <v>1</v>
          </cell>
          <cell r="H8053">
            <v>1</v>
          </cell>
          <cell r="I8053">
            <v>1</v>
          </cell>
          <cell r="J8053">
            <v>1</v>
          </cell>
          <cell r="K8053">
            <v>1</v>
          </cell>
          <cell r="L8053">
            <v>1</v>
          </cell>
          <cell r="M8053">
            <v>1</v>
          </cell>
        </row>
        <row r="8054">
          <cell r="A8054">
            <v>51517</v>
          </cell>
          <cell r="B8054">
            <v>1</v>
          </cell>
          <cell r="C8054">
            <v>61.905700000000003</v>
          </cell>
          <cell r="D8054">
            <v>69.340599999999995</v>
          </cell>
          <cell r="E8054">
            <v>1</v>
          </cell>
          <cell r="F8054">
            <v>1</v>
          </cell>
          <cell r="G8054">
            <v>1</v>
          </cell>
          <cell r="H8054">
            <v>1</v>
          </cell>
          <cell r="I8054">
            <v>1</v>
          </cell>
          <cell r="J8054">
            <v>1</v>
          </cell>
          <cell r="K8054">
            <v>1</v>
          </cell>
          <cell r="L8054">
            <v>1</v>
          </cell>
          <cell r="M8054">
            <v>1</v>
          </cell>
        </row>
        <row r="8055">
          <cell r="A8055">
            <v>51518</v>
          </cell>
          <cell r="B8055">
            <v>1</v>
          </cell>
          <cell r="C8055">
            <v>61.905700000000003</v>
          </cell>
          <cell r="D8055">
            <v>69.340599999999995</v>
          </cell>
          <cell r="E8055">
            <v>1</v>
          </cell>
          <cell r="F8055">
            <v>1</v>
          </cell>
          <cell r="G8055">
            <v>1</v>
          </cell>
          <cell r="H8055">
            <v>1</v>
          </cell>
          <cell r="I8055">
            <v>1</v>
          </cell>
          <cell r="J8055">
            <v>1</v>
          </cell>
          <cell r="K8055">
            <v>1</v>
          </cell>
          <cell r="L8055">
            <v>1</v>
          </cell>
          <cell r="M8055">
            <v>1</v>
          </cell>
        </row>
        <row r="8056">
          <cell r="A8056">
            <v>51519</v>
          </cell>
          <cell r="B8056">
            <v>1</v>
          </cell>
          <cell r="C8056">
            <v>61.905700000000003</v>
          </cell>
          <cell r="D8056">
            <v>69.340599999999995</v>
          </cell>
          <cell r="E8056">
            <v>1</v>
          </cell>
          <cell r="F8056">
            <v>1</v>
          </cell>
          <cell r="G8056">
            <v>1</v>
          </cell>
          <cell r="H8056">
            <v>1</v>
          </cell>
          <cell r="I8056">
            <v>1</v>
          </cell>
          <cell r="J8056">
            <v>1</v>
          </cell>
          <cell r="K8056">
            <v>1</v>
          </cell>
          <cell r="L8056">
            <v>1</v>
          </cell>
          <cell r="M8056">
            <v>1</v>
          </cell>
        </row>
        <row r="8057">
          <cell r="A8057">
            <v>51520</v>
          </cell>
          <cell r="B8057">
            <v>1</v>
          </cell>
          <cell r="C8057">
            <v>61.905700000000003</v>
          </cell>
          <cell r="D8057">
            <v>69.340599999999995</v>
          </cell>
          <cell r="E8057">
            <v>1</v>
          </cell>
          <cell r="F8057">
            <v>1</v>
          </cell>
          <cell r="G8057">
            <v>1</v>
          </cell>
          <cell r="H8057">
            <v>1</v>
          </cell>
          <cell r="I8057">
            <v>1</v>
          </cell>
          <cell r="J8057">
            <v>1</v>
          </cell>
          <cell r="K8057">
            <v>1</v>
          </cell>
          <cell r="L8057">
            <v>1</v>
          </cell>
          <cell r="M8057">
            <v>1</v>
          </cell>
        </row>
        <row r="8058">
          <cell r="A8058">
            <v>51521</v>
          </cell>
          <cell r="B8058">
            <v>1</v>
          </cell>
          <cell r="C8058">
            <v>61.905700000000003</v>
          </cell>
          <cell r="D8058">
            <v>69.340599999999995</v>
          </cell>
          <cell r="E8058">
            <v>1</v>
          </cell>
          <cell r="F8058">
            <v>1</v>
          </cell>
          <cell r="G8058">
            <v>1</v>
          </cell>
          <cell r="H8058">
            <v>1</v>
          </cell>
          <cell r="I8058">
            <v>1</v>
          </cell>
          <cell r="J8058">
            <v>1</v>
          </cell>
          <cell r="K8058">
            <v>1</v>
          </cell>
          <cell r="L8058">
            <v>1</v>
          </cell>
          <cell r="M8058">
            <v>1</v>
          </cell>
        </row>
        <row r="8059">
          <cell r="A8059">
            <v>51522</v>
          </cell>
          <cell r="B8059">
            <v>1</v>
          </cell>
          <cell r="C8059">
            <v>61.905700000000003</v>
          </cell>
          <cell r="D8059">
            <v>69.340599999999995</v>
          </cell>
          <cell r="E8059">
            <v>1</v>
          </cell>
          <cell r="F8059">
            <v>1</v>
          </cell>
          <cell r="G8059">
            <v>1</v>
          </cell>
          <cell r="H8059">
            <v>1</v>
          </cell>
          <cell r="I8059">
            <v>1</v>
          </cell>
          <cell r="J8059">
            <v>1</v>
          </cell>
          <cell r="K8059">
            <v>1</v>
          </cell>
          <cell r="L8059">
            <v>1</v>
          </cell>
          <cell r="M8059">
            <v>1</v>
          </cell>
        </row>
        <row r="8060">
          <cell r="A8060">
            <v>51523</v>
          </cell>
          <cell r="B8060">
            <v>1</v>
          </cell>
          <cell r="C8060">
            <v>61.905700000000003</v>
          </cell>
          <cell r="D8060">
            <v>69.340599999999995</v>
          </cell>
          <cell r="E8060">
            <v>1</v>
          </cell>
          <cell r="F8060">
            <v>1</v>
          </cell>
          <cell r="G8060">
            <v>1</v>
          </cell>
          <cell r="H8060">
            <v>1</v>
          </cell>
          <cell r="I8060">
            <v>1</v>
          </cell>
          <cell r="J8060">
            <v>1</v>
          </cell>
          <cell r="K8060">
            <v>1</v>
          </cell>
          <cell r="L8060">
            <v>1</v>
          </cell>
          <cell r="M8060">
            <v>1</v>
          </cell>
        </row>
        <row r="8061">
          <cell r="A8061">
            <v>51524</v>
          </cell>
          <cell r="B8061">
            <v>1</v>
          </cell>
          <cell r="C8061">
            <v>61.905700000000003</v>
          </cell>
          <cell r="D8061">
            <v>69.340599999999995</v>
          </cell>
          <cell r="E8061">
            <v>1</v>
          </cell>
          <cell r="F8061">
            <v>1</v>
          </cell>
          <cell r="G8061">
            <v>1</v>
          </cell>
          <cell r="H8061">
            <v>1</v>
          </cell>
          <cell r="I8061">
            <v>1</v>
          </cell>
          <cell r="J8061">
            <v>1</v>
          </cell>
          <cell r="K8061">
            <v>1</v>
          </cell>
          <cell r="L8061">
            <v>1</v>
          </cell>
          <cell r="M8061">
            <v>1</v>
          </cell>
        </row>
        <row r="8062">
          <cell r="A8062">
            <v>51525</v>
          </cell>
          <cell r="B8062">
            <v>1</v>
          </cell>
          <cell r="C8062">
            <v>61.905700000000003</v>
          </cell>
          <cell r="D8062">
            <v>69.340599999999995</v>
          </cell>
          <cell r="E8062">
            <v>1</v>
          </cell>
          <cell r="F8062">
            <v>1</v>
          </cell>
          <cell r="G8062">
            <v>1</v>
          </cell>
          <cell r="H8062">
            <v>1</v>
          </cell>
          <cell r="I8062">
            <v>1</v>
          </cell>
          <cell r="J8062">
            <v>1</v>
          </cell>
          <cell r="K8062">
            <v>1</v>
          </cell>
          <cell r="L8062">
            <v>1</v>
          </cell>
          <cell r="M8062">
            <v>1</v>
          </cell>
        </row>
        <row r="8063">
          <cell r="A8063">
            <v>51526</v>
          </cell>
          <cell r="B8063">
            <v>1</v>
          </cell>
          <cell r="C8063">
            <v>61.905700000000003</v>
          </cell>
          <cell r="D8063">
            <v>69.340599999999995</v>
          </cell>
          <cell r="E8063">
            <v>1</v>
          </cell>
          <cell r="F8063">
            <v>1</v>
          </cell>
          <cell r="G8063">
            <v>1</v>
          </cell>
          <cell r="H8063">
            <v>1</v>
          </cell>
          <cell r="I8063">
            <v>1</v>
          </cell>
          <cell r="J8063">
            <v>1</v>
          </cell>
          <cell r="K8063">
            <v>1</v>
          </cell>
          <cell r="L8063">
            <v>1</v>
          </cell>
          <cell r="M8063">
            <v>1</v>
          </cell>
        </row>
        <row r="8064">
          <cell r="A8064">
            <v>51527</v>
          </cell>
          <cell r="B8064">
            <v>1</v>
          </cell>
          <cell r="C8064">
            <v>61.905700000000003</v>
          </cell>
          <cell r="D8064">
            <v>69.340599999999995</v>
          </cell>
          <cell r="E8064">
            <v>1</v>
          </cell>
          <cell r="F8064">
            <v>1</v>
          </cell>
          <cell r="G8064">
            <v>1</v>
          </cell>
          <cell r="H8064">
            <v>1</v>
          </cell>
          <cell r="I8064">
            <v>1</v>
          </cell>
          <cell r="J8064">
            <v>1</v>
          </cell>
          <cell r="K8064">
            <v>1</v>
          </cell>
          <cell r="L8064">
            <v>1</v>
          </cell>
          <cell r="M8064">
            <v>1</v>
          </cell>
        </row>
        <row r="8065">
          <cell r="A8065">
            <v>51528</v>
          </cell>
          <cell r="B8065">
            <v>1</v>
          </cell>
          <cell r="C8065">
            <v>61.905700000000003</v>
          </cell>
          <cell r="D8065">
            <v>69.340599999999995</v>
          </cell>
          <cell r="E8065">
            <v>1</v>
          </cell>
          <cell r="F8065">
            <v>1</v>
          </cell>
          <cell r="G8065">
            <v>1</v>
          </cell>
          <cell r="H8065">
            <v>1</v>
          </cell>
          <cell r="I8065">
            <v>1</v>
          </cell>
          <cell r="J8065">
            <v>1</v>
          </cell>
          <cell r="K8065">
            <v>1</v>
          </cell>
          <cell r="L8065">
            <v>1</v>
          </cell>
          <cell r="M8065">
            <v>1</v>
          </cell>
        </row>
        <row r="8066">
          <cell r="A8066">
            <v>51529</v>
          </cell>
          <cell r="B8066">
            <v>1</v>
          </cell>
          <cell r="C8066">
            <v>61.905700000000003</v>
          </cell>
          <cell r="D8066">
            <v>69.340599999999995</v>
          </cell>
          <cell r="E8066">
            <v>1</v>
          </cell>
          <cell r="F8066">
            <v>1</v>
          </cell>
          <cell r="G8066">
            <v>1</v>
          </cell>
          <cell r="H8066">
            <v>1</v>
          </cell>
          <cell r="I8066">
            <v>1</v>
          </cell>
          <cell r="J8066">
            <v>1</v>
          </cell>
          <cell r="K8066">
            <v>1</v>
          </cell>
          <cell r="L8066">
            <v>1</v>
          </cell>
          <cell r="M8066">
            <v>1</v>
          </cell>
        </row>
        <row r="8067">
          <cell r="A8067">
            <v>51530</v>
          </cell>
          <cell r="B8067">
            <v>1</v>
          </cell>
          <cell r="C8067">
            <v>61.905700000000003</v>
          </cell>
          <cell r="D8067">
            <v>69.340599999999995</v>
          </cell>
          <cell r="E8067">
            <v>1</v>
          </cell>
          <cell r="F8067">
            <v>1</v>
          </cell>
          <cell r="G8067">
            <v>1</v>
          </cell>
          <cell r="H8067">
            <v>1</v>
          </cell>
          <cell r="I8067">
            <v>1</v>
          </cell>
          <cell r="J8067">
            <v>1</v>
          </cell>
          <cell r="K8067">
            <v>1</v>
          </cell>
          <cell r="L8067">
            <v>1</v>
          </cell>
          <cell r="M8067">
            <v>1</v>
          </cell>
        </row>
        <row r="8068">
          <cell r="A8068">
            <v>51531</v>
          </cell>
          <cell r="B8068">
            <v>1</v>
          </cell>
          <cell r="C8068">
            <v>61.905700000000003</v>
          </cell>
          <cell r="D8068">
            <v>69.340599999999995</v>
          </cell>
          <cell r="E8068">
            <v>1</v>
          </cell>
          <cell r="F8068">
            <v>1</v>
          </cell>
          <cell r="G8068">
            <v>1</v>
          </cell>
          <cell r="H8068">
            <v>1</v>
          </cell>
          <cell r="I8068">
            <v>1</v>
          </cell>
          <cell r="J8068">
            <v>1</v>
          </cell>
          <cell r="K8068">
            <v>1</v>
          </cell>
          <cell r="L8068">
            <v>1</v>
          </cell>
          <cell r="M8068">
            <v>1</v>
          </cell>
        </row>
        <row r="8069">
          <cell r="A8069">
            <v>51532</v>
          </cell>
          <cell r="B8069">
            <v>1</v>
          </cell>
          <cell r="C8069">
            <v>61.905700000000003</v>
          </cell>
          <cell r="D8069">
            <v>69.340599999999995</v>
          </cell>
          <cell r="E8069">
            <v>1</v>
          </cell>
          <cell r="F8069">
            <v>1</v>
          </cell>
          <cell r="G8069">
            <v>1</v>
          </cell>
          <cell r="H8069">
            <v>1</v>
          </cell>
          <cell r="I8069">
            <v>1</v>
          </cell>
          <cell r="J8069">
            <v>1</v>
          </cell>
          <cell r="K8069">
            <v>1</v>
          </cell>
          <cell r="L8069">
            <v>1</v>
          </cell>
          <cell r="M8069">
            <v>1</v>
          </cell>
        </row>
        <row r="8070">
          <cell r="A8070">
            <v>51533</v>
          </cell>
          <cell r="B8070">
            <v>1</v>
          </cell>
          <cell r="C8070">
            <v>61.905700000000003</v>
          </cell>
          <cell r="D8070">
            <v>69.340599999999995</v>
          </cell>
          <cell r="E8070">
            <v>1</v>
          </cell>
          <cell r="F8070">
            <v>1</v>
          </cell>
          <cell r="G8070">
            <v>1</v>
          </cell>
          <cell r="H8070">
            <v>1</v>
          </cell>
          <cell r="I8070">
            <v>1</v>
          </cell>
          <cell r="J8070">
            <v>1</v>
          </cell>
          <cell r="K8070">
            <v>1</v>
          </cell>
          <cell r="L8070">
            <v>1</v>
          </cell>
          <cell r="M8070">
            <v>1</v>
          </cell>
        </row>
        <row r="8071">
          <cell r="A8071">
            <v>51534</v>
          </cell>
          <cell r="B8071">
            <v>1</v>
          </cell>
          <cell r="C8071">
            <v>61.905700000000003</v>
          </cell>
          <cell r="D8071">
            <v>69.340599999999995</v>
          </cell>
          <cell r="E8071">
            <v>1</v>
          </cell>
          <cell r="F8071">
            <v>1</v>
          </cell>
          <cell r="G8071">
            <v>1</v>
          </cell>
          <cell r="H8071">
            <v>1</v>
          </cell>
          <cell r="I8071">
            <v>1</v>
          </cell>
          <cell r="J8071">
            <v>1</v>
          </cell>
          <cell r="K8071">
            <v>1</v>
          </cell>
          <cell r="L8071">
            <v>1</v>
          </cell>
          <cell r="M8071">
            <v>1</v>
          </cell>
        </row>
        <row r="8072">
          <cell r="A8072">
            <v>51535</v>
          </cell>
          <cell r="B8072">
            <v>1</v>
          </cell>
          <cell r="C8072">
            <v>61.905700000000003</v>
          </cell>
          <cell r="D8072">
            <v>69.340599999999995</v>
          </cell>
          <cell r="E8072">
            <v>1</v>
          </cell>
          <cell r="F8072">
            <v>1</v>
          </cell>
          <cell r="G8072">
            <v>1</v>
          </cell>
          <cell r="H8072">
            <v>1</v>
          </cell>
          <cell r="I8072">
            <v>1</v>
          </cell>
          <cell r="J8072">
            <v>1</v>
          </cell>
          <cell r="K8072">
            <v>1</v>
          </cell>
          <cell r="L8072">
            <v>1</v>
          </cell>
          <cell r="M8072">
            <v>1</v>
          </cell>
        </row>
        <row r="8073">
          <cell r="A8073">
            <v>51536</v>
          </cell>
          <cell r="B8073">
            <v>1</v>
          </cell>
          <cell r="C8073">
            <v>61.905700000000003</v>
          </cell>
          <cell r="D8073">
            <v>69.340599999999995</v>
          </cell>
          <cell r="E8073">
            <v>1</v>
          </cell>
          <cell r="F8073">
            <v>1</v>
          </cell>
          <cell r="G8073">
            <v>1</v>
          </cell>
          <cell r="H8073">
            <v>1</v>
          </cell>
          <cell r="I8073">
            <v>1</v>
          </cell>
          <cell r="J8073">
            <v>1</v>
          </cell>
          <cell r="K8073">
            <v>1</v>
          </cell>
          <cell r="L8073">
            <v>1</v>
          </cell>
          <cell r="M8073">
            <v>1</v>
          </cell>
        </row>
        <row r="8074">
          <cell r="A8074">
            <v>51537</v>
          </cell>
          <cell r="B8074">
            <v>1</v>
          </cell>
          <cell r="C8074">
            <v>61.905700000000003</v>
          </cell>
          <cell r="D8074">
            <v>69.340599999999995</v>
          </cell>
          <cell r="E8074">
            <v>1</v>
          </cell>
          <cell r="F8074">
            <v>1</v>
          </cell>
          <cell r="G8074">
            <v>1</v>
          </cell>
          <cell r="H8074">
            <v>1</v>
          </cell>
          <cell r="I8074">
            <v>1</v>
          </cell>
          <cell r="J8074">
            <v>1</v>
          </cell>
          <cell r="K8074">
            <v>1</v>
          </cell>
          <cell r="L8074">
            <v>1</v>
          </cell>
          <cell r="M8074">
            <v>1</v>
          </cell>
        </row>
        <row r="8075">
          <cell r="A8075">
            <v>51538</v>
          </cell>
          <cell r="B8075">
            <v>1</v>
          </cell>
          <cell r="C8075">
            <v>61.905700000000003</v>
          </cell>
          <cell r="D8075">
            <v>69.340599999999995</v>
          </cell>
          <cell r="E8075">
            <v>1</v>
          </cell>
          <cell r="F8075">
            <v>1</v>
          </cell>
          <cell r="G8075">
            <v>1</v>
          </cell>
          <cell r="H8075">
            <v>1</v>
          </cell>
          <cell r="I8075">
            <v>1</v>
          </cell>
          <cell r="J8075">
            <v>1</v>
          </cell>
          <cell r="K8075">
            <v>1</v>
          </cell>
          <cell r="L8075">
            <v>1</v>
          </cell>
          <cell r="M8075">
            <v>1</v>
          </cell>
        </row>
        <row r="8076">
          <cell r="A8076">
            <v>51539</v>
          </cell>
          <cell r="B8076">
            <v>1</v>
          </cell>
          <cell r="C8076">
            <v>61.905700000000003</v>
          </cell>
          <cell r="D8076">
            <v>69.340599999999995</v>
          </cell>
          <cell r="E8076">
            <v>1</v>
          </cell>
          <cell r="F8076">
            <v>1</v>
          </cell>
          <cell r="G8076">
            <v>1</v>
          </cell>
          <cell r="H8076">
            <v>1</v>
          </cell>
          <cell r="I8076">
            <v>1</v>
          </cell>
          <cell r="J8076">
            <v>1</v>
          </cell>
          <cell r="K8076">
            <v>1</v>
          </cell>
          <cell r="L8076">
            <v>1</v>
          </cell>
          <cell r="M8076">
            <v>1</v>
          </cell>
        </row>
        <row r="8077">
          <cell r="A8077">
            <v>51540</v>
          </cell>
          <cell r="B8077">
            <v>1</v>
          </cell>
          <cell r="C8077">
            <v>61.905700000000003</v>
          </cell>
          <cell r="D8077">
            <v>69.340599999999995</v>
          </cell>
          <cell r="E8077">
            <v>1</v>
          </cell>
          <cell r="F8077">
            <v>1</v>
          </cell>
          <cell r="G8077">
            <v>1</v>
          </cell>
          <cell r="H8077">
            <v>1</v>
          </cell>
          <cell r="I8077">
            <v>1</v>
          </cell>
          <cell r="J8077">
            <v>1</v>
          </cell>
          <cell r="K8077">
            <v>1</v>
          </cell>
          <cell r="L8077">
            <v>1</v>
          </cell>
          <cell r="M8077">
            <v>1</v>
          </cell>
        </row>
        <row r="8078">
          <cell r="A8078">
            <v>51541</v>
          </cell>
          <cell r="B8078">
            <v>1</v>
          </cell>
          <cell r="C8078">
            <v>61.905700000000003</v>
          </cell>
          <cell r="D8078">
            <v>69.340599999999995</v>
          </cell>
          <cell r="E8078">
            <v>1</v>
          </cell>
          <cell r="F8078">
            <v>1</v>
          </cell>
          <cell r="G8078">
            <v>1</v>
          </cell>
          <cell r="H8078">
            <v>1</v>
          </cell>
          <cell r="I8078">
            <v>1</v>
          </cell>
          <cell r="J8078">
            <v>1</v>
          </cell>
          <cell r="K8078">
            <v>1</v>
          </cell>
          <cell r="L8078">
            <v>1</v>
          </cell>
          <cell r="M8078">
            <v>1</v>
          </cell>
        </row>
        <row r="8079">
          <cell r="A8079">
            <v>51542</v>
          </cell>
          <cell r="B8079">
            <v>1</v>
          </cell>
          <cell r="C8079">
            <v>61.905700000000003</v>
          </cell>
          <cell r="D8079">
            <v>69.340599999999995</v>
          </cell>
          <cell r="E8079">
            <v>1</v>
          </cell>
          <cell r="F8079">
            <v>1</v>
          </cell>
          <cell r="G8079">
            <v>1</v>
          </cell>
          <cell r="H8079">
            <v>1</v>
          </cell>
          <cell r="I8079">
            <v>1</v>
          </cell>
          <cell r="J8079">
            <v>1</v>
          </cell>
          <cell r="K8079">
            <v>1</v>
          </cell>
          <cell r="L8079">
            <v>1</v>
          </cell>
          <cell r="M8079">
            <v>1</v>
          </cell>
        </row>
        <row r="8080">
          <cell r="A8080">
            <v>51543</v>
          </cell>
          <cell r="B8080">
            <v>1</v>
          </cell>
          <cell r="C8080">
            <v>61.905700000000003</v>
          </cell>
          <cell r="D8080">
            <v>69.340599999999995</v>
          </cell>
          <cell r="E8080">
            <v>1</v>
          </cell>
          <cell r="F8080">
            <v>1</v>
          </cell>
          <cell r="G8080">
            <v>1</v>
          </cell>
          <cell r="H8080">
            <v>1</v>
          </cell>
          <cell r="I8080">
            <v>1</v>
          </cell>
          <cell r="J8080">
            <v>1</v>
          </cell>
          <cell r="K8080">
            <v>1</v>
          </cell>
          <cell r="L8080">
            <v>1</v>
          </cell>
          <cell r="M8080">
            <v>1</v>
          </cell>
        </row>
        <row r="8081">
          <cell r="A8081">
            <v>51544</v>
          </cell>
          <cell r="B8081">
            <v>1</v>
          </cell>
          <cell r="C8081">
            <v>61.905700000000003</v>
          </cell>
          <cell r="D8081">
            <v>69.340599999999995</v>
          </cell>
          <cell r="E8081">
            <v>1</v>
          </cell>
          <cell r="F8081">
            <v>1</v>
          </cell>
          <cell r="G8081">
            <v>1</v>
          </cell>
          <cell r="H8081">
            <v>1</v>
          </cell>
          <cell r="I8081">
            <v>1</v>
          </cell>
          <cell r="J8081">
            <v>1</v>
          </cell>
          <cell r="K8081">
            <v>1</v>
          </cell>
          <cell r="L8081">
            <v>1</v>
          </cell>
          <cell r="M8081">
            <v>1</v>
          </cell>
        </row>
        <row r="8082">
          <cell r="A8082">
            <v>51545</v>
          </cell>
          <cell r="B8082">
            <v>1</v>
          </cell>
          <cell r="C8082">
            <v>61.905700000000003</v>
          </cell>
          <cell r="D8082">
            <v>69.340599999999995</v>
          </cell>
          <cell r="E8082">
            <v>1</v>
          </cell>
          <cell r="F8082">
            <v>1</v>
          </cell>
          <cell r="G8082">
            <v>1</v>
          </cell>
          <cell r="H8082">
            <v>1</v>
          </cell>
          <cell r="I8082">
            <v>1</v>
          </cell>
          <cell r="J8082">
            <v>1</v>
          </cell>
          <cell r="K8082">
            <v>1</v>
          </cell>
          <cell r="L8082">
            <v>1</v>
          </cell>
          <cell r="M8082">
            <v>1</v>
          </cell>
        </row>
        <row r="8083">
          <cell r="A8083">
            <v>51546</v>
          </cell>
          <cell r="B8083">
            <v>1</v>
          </cell>
          <cell r="C8083">
            <v>61.905700000000003</v>
          </cell>
          <cell r="D8083">
            <v>69.340599999999995</v>
          </cell>
          <cell r="E8083">
            <v>1</v>
          </cell>
          <cell r="F8083">
            <v>1</v>
          </cell>
          <cell r="G8083">
            <v>1</v>
          </cell>
          <cell r="H8083">
            <v>1</v>
          </cell>
          <cell r="I8083">
            <v>1</v>
          </cell>
          <cell r="J8083">
            <v>1</v>
          </cell>
          <cell r="K8083">
            <v>1</v>
          </cell>
          <cell r="L8083">
            <v>1</v>
          </cell>
          <cell r="M8083">
            <v>1</v>
          </cell>
        </row>
        <row r="8084">
          <cell r="A8084">
            <v>51547</v>
          </cell>
          <cell r="B8084">
            <v>1</v>
          </cell>
          <cell r="C8084">
            <v>61.905700000000003</v>
          </cell>
          <cell r="D8084">
            <v>69.340599999999995</v>
          </cell>
          <cell r="E8084">
            <v>1</v>
          </cell>
          <cell r="F8084">
            <v>1</v>
          </cell>
          <cell r="G8084">
            <v>1</v>
          </cell>
          <cell r="H8084">
            <v>1</v>
          </cell>
          <cell r="I8084">
            <v>1</v>
          </cell>
          <cell r="J8084">
            <v>1</v>
          </cell>
          <cell r="K8084">
            <v>1</v>
          </cell>
          <cell r="L8084">
            <v>1</v>
          </cell>
          <cell r="M8084">
            <v>1</v>
          </cell>
        </row>
        <row r="8085">
          <cell r="A8085">
            <v>51548</v>
          </cell>
          <cell r="B8085">
            <v>1</v>
          </cell>
          <cell r="C8085">
            <v>61.905700000000003</v>
          </cell>
          <cell r="D8085">
            <v>69.340599999999995</v>
          </cell>
          <cell r="E8085">
            <v>1</v>
          </cell>
          <cell r="F8085">
            <v>1</v>
          </cell>
          <cell r="G8085">
            <v>1</v>
          </cell>
          <cell r="H8085">
            <v>1</v>
          </cell>
          <cell r="I8085">
            <v>1</v>
          </cell>
          <cell r="J8085">
            <v>1</v>
          </cell>
          <cell r="K8085">
            <v>1</v>
          </cell>
          <cell r="L8085">
            <v>1</v>
          </cell>
          <cell r="M8085">
            <v>1</v>
          </cell>
        </row>
        <row r="8086">
          <cell r="A8086">
            <v>51549</v>
          </cell>
          <cell r="B8086">
            <v>1</v>
          </cell>
          <cell r="C8086">
            <v>61.905700000000003</v>
          </cell>
          <cell r="D8086">
            <v>69.340599999999995</v>
          </cell>
          <cell r="E8086">
            <v>1</v>
          </cell>
          <cell r="F8086">
            <v>1</v>
          </cell>
          <cell r="G8086">
            <v>1</v>
          </cell>
          <cell r="H8086">
            <v>1</v>
          </cell>
          <cell r="I8086">
            <v>1</v>
          </cell>
          <cell r="J8086">
            <v>1</v>
          </cell>
          <cell r="K8086">
            <v>1</v>
          </cell>
          <cell r="L8086">
            <v>1</v>
          </cell>
          <cell r="M8086">
            <v>1</v>
          </cell>
        </row>
        <row r="8087">
          <cell r="A8087">
            <v>51550</v>
          </cell>
          <cell r="B8087">
            <v>1</v>
          </cell>
          <cell r="C8087">
            <v>61.905700000000003</v>
          </cell>
          <cell r="D8087">
            <v>69.340599999999995</v>
          </cell>
          <cell r="E8087">
            <v>1</v>
          </cell>
          <cell r="F8087">
            <v>1</v>
          </cell>
          <cell r="G8087">
            <v>1</v>
          </cell>
          <cell r="H8087">
            <v>1</v>
          </cell>
          <cell r="I8087">
            <v>1</v>
          </cell>
          <cell r="J8087">
            <v>1</v>
          </cell>
          <cell r="K8087">
            <v>1</v>
          </cell>
          <cell r="L8087">
            <v>1</v>
          </cell>
          <cell r="M8087">
            <v>1</v>
          </cell>
        </row>
        <row r="8088">
          <cell r="A8088">
            <v>51551</v>
          </cell>
          <cell r="B8088">
            <v>1</v>
          </cell>
          <cell r="C8088">
            <v>61.905700000000003</v>
          </cell>
          <cell r="D8088">
            <v>69.340599999999995</v>
          </cell>
          <cell r="E8088">
            <v>1</v>
          </cell>
          <cell r="F8088">
            <v>1</v>
          </cell>
          <cell r="G8088">
            <v>1</v>
          </cell>
          <cell r="H8088">
            <v>1</v>
          </cell>
          <cell r="I8088">
            <v>1</v>
          </cell>
          <cell r="J8088">
            <v>1</v>
          </cell>
          <cell r="K8088">
            <v>1</v>
          </cell>
          <cell r="L8088">
            <v>1</v>
          </cell>
          <cell r="M8088">
            <v>1</v>
          </cell>
        </row>
        <row r="8089">
          <cell r="A8089">
            <v>51552</v>
          </cell>
          <cell r="B8089">
            <v>1</v>
          </cell>
          <cell r="C8089">
            <v>61.905700000000003</v>
          </cell>
          <cell r="D8089">
            <v>69.340599999999995</v>
          </cell>
          <cell r="E8089">
            <v>1</v>
          </cell>
          <cell r="F8089">
            <v>1</v>
          </cell>
          <cell r="G8089">
            <v>1</v>
          </cell>
          <cell r="H8089">
            <v>1</v>
          </cell>
          <cell r="I8089">
            <v>1</v>
          </cell>
          <cell r="J8089">
            <v>1</v>
          </cell>
          <cell r="K8089">
            <v>1</v>
          </cell>
          <cell r="L8089">
            <v>1</v>
          </cell>
          <cell r="M8089">
            <v>1</v>
          </cell>
        </row>
        <row r="8090">
          <cell r="A8090">
            <v>51553</v>
          </cell>
          <cell r="B8090">
            <v>1</v>
          </cell>
          <cell r="C8090">
            <v>61.905700000000003</v>
          </cell>
          <cell r="D8090">
            <v>69.340599999999995</v>
          </cell>
          <cell r="E8090">
            <v>1</v>
          </cell>
          <cell r="F8090">
            <v>1</v>
          </cell>
          <cell r="G8090">
            <v>1</v>
          </cell>
          <cell r="H8090">
            <v>1</v>
          </cell>
          <cell r="I8090">
            <v>1</v>
          </cell>
          <cell r="J8090">
            <v>1</v>
          </cell>
          <cell r="K8090">
            <v>1</v>
          </cell>
          <cell r="L8090">
            <v>1</v>
          </cell>
          <cell r="M8090">
            <v>1</v>
          </cell>
        </row>
        <row r="8091">
          <cell r="A8091">
            <v>51554</v>
          </cell>
          <cell r="B8091">
            <v>1</v>
          </cell>
          <cell r="C8091">
            <v>61.905700000000003</v>
          </cell>
          <cell r="D8091">
            <v>69.340599999999995</v>
          </cell>
          <cell r="E8091">
            <v>1</v>
          </cell>
          <cell r="F8091">
            <v>1</v>
          </cell>
          <cell r="G8091">
            <v>1</v>
          </cell>
          <cell r="H8091">
            <v>1</v>
          </cell>
          <cell r="I8091">
            <v>1</v>
          </cell>
          <cell r="J8091">
            <v>1</v>
          </cell>
          <cell r="K8091">
            <v>1</v>
          </cell>
          <cell r="L8091">
            <v>1</v>
          </cell>
          <cell r="M8091">
            <v>1</v>
          </cell>
        </row>
        <row r="8092">
          <cell r="A8092">
            <v>51555</v>
          </cell>
          <cell r="B8092">
            <v>1</v>
          </cell>
          <cell r="C8092">
            <v>61.905700000000003</v>
          </cell>
          <cell r="D8092">
            <v>69.340599999999995</v>
          </cell>
          <cell r="E8092">
            <v>1</v>
          </cell>
          <cell r="F8092">
            <v>1</v>
          </cell>
          <cell r="G8092">
            <v>1</v>
          </cell>
          <cell r="H8092">
            <v>1</v>
          </cell>
          <cell r="I8092">
            <v>1</v>
          </cell>
          <cell r="J8092">
            <v>1</v>
          </cell>
          <cell r="K8092">
            <v>1</v>
          </cell>
          <cell r="L8092">
            <v>1</v>
          </cell>
          <cell r="M8092">
            <v>1</v>
          </cell>
        </row>
        <row r="8093">
          <cell r="A8093">
            <v>51556</v>
          </cell>
          <cell r="B8093">
            <v>1</v>
          </cell>
          <cell r="C8093">
            <v>61.905700000000003</v>
          </cell>
          <cell r="D8093">
            <v>69.340599999999995</v>
          </cell>
          <cell r="E8093">
            <v>1</v>
          </cell>
          <cell r="F8093">
            <v>1</v>
          </cell>
          <cell r="G8093">
            <v>1</v>
          </cell>
          <cell r="H8093">
            <v>1</v>
          </cell>
          <cell r="I8093">
            <v>1</v>
          </cell>
          <cell r="J8093">
            <v>1</v>
          </cell>
          <cell r="K8093">
            <v>1</v>
          </cell>
          <cell r="L8093">
            <v>1</v>
          </cell>
          <cell r="M8093">
            <v>1</v>
          </cell>
        </row>
        <row r="8094">
          <cell r="A8094">
            <v>51557</v>
          </cell>
          <cell r="B8094">
            <v>1</v>
          </cell>
          <cell r="C8094">
            <v>61.905700000000003</v>
          </cell>
          <cell r="D8094">
            <v>69.340599999999995</v>
          </cell>
          <cell r="E8094">
            <v>1</v>
          </cell>
          <cell r="F8094">
            <v>1</v>
          </cell>
          <cell r="G8094">
            <v>1</v>
          </cell>
          <cell r="H8094">
            <v>1</v>
          </cell>
          <cell r="I8094">
            <v>1</v>
          </cell>
          <cell r="J8094">
            <v>1</v>
          </cell>
          <cell r="K8094">
            <v>1</v>
          </cell>
          <cell r="L8094">
            <v>1</v>
          </cell>
          <cell r="M8094">
            <v>1</v>
          </cell>
        </row>
        <row r="8095">
          <cell r="A8095">
            <v>51558</v>
          </cell>
          <cell r="B8095">
            <v>1</v>
          </cell>
          <cell r="C8095">
            <v>61.905700000000003</v>
          </cell>
          <cell r="D8095">
            <v>69.340599999999995</v>
          </cell>
          <cell r="E8095">
            <v>1</v>
          </cell>
          <cell r="F8095">
            <v>1</v>
          </cell>
          <cell r="G8095">
            <v>1</v>
          </cell>
          <cell r="H8095">
            <v>1</v>
          </cell>
          <cell r="I8095">
            <v>1</v>
          </cell>
          <cell r="J8095">
            <v>1</v>
          </cell>
          <cell r="K8095">
            <v>1</v>
          </cell>
          <cell r="L8095">
            <v>1</v>
          </cell>
          <cell r="M8095">
            <v>1</v>
          </cell>
        </row>
        <row r="8096">
          <cell r="A8096">
            <v>51559</v>
          </cell>
          <cell r="B8096">
            <v>1</v>
          </cell>
          <cell r="C8096">
            <v>61.905700000000003</v>
          </cell>
          <cell r="D8096">
            <v>69.340599999999995</v>
          </cell>
          <cell r="E8096">
            <v>1</v>
          </cell>
          <cell r="F8096">
            <v>1</v>
          </cell>
          <cell r="G8096">
            <v>1</v>
          </cell>
          <cell r="H8096">
            <v>1</v>
          </cell>
          <cell r="I8096">
            <v>1</v>
          </cell>
          <cell r="J8096">
            <v>1</v>
          </cell>
          <cell r="K8096">
            <v>1</v>
          </cell>
          <cell r="L8096">
            <v>1</v>
          </cell>
          <cell r="M8096">
            <v>1</v>
          </cell>
        </row>
        <row r="8097">
          <cell r="A8097">
            <v>51560</v>
          </cell>
          <cell r="B8097">
            <v>1</v>
          </cell>
          <cell r="C8097">
            <v>61.905700000000003</v>
          </cell>
          <cell r="D8097">
            <v>69.340599999999995</v>
          </cell>
          <cell r="E8097">
            <v>1</v>
          </cell>
          <cell r="F8097">
            <v>1</v>
          </cell>
          <cell r="G8097">
            <v>1</v>
          </cell>
          <cell r="H8097">
            <v>1</v>
          </cell>
          <cell r="I8097">
            <v>1</v>
          </cell>
          <cell r="J8097">
            <v>1</v>
          </cell>
          <cell r="K8097">
            <v>1</v>
          </cell>
          <cell r="L8097">
            <v>1</v>
          </cell>
          <cell r="M8097">
            <v>1</v>
          </cell>
        </row>
        <row r="8098">
          <cell r="A8098">
            <v>51561</v>
          </cell>
          <cell r="B8098">
            <v>1</v>
          </cell>
          <cell r="C8098">
            <v>61.905700000000003</v>
          </cell>
          <cell r="D8098">
            <v>69.340599999999995</v>
          </cell>
          <cell r="E8098">
            <v>1</v>
          </cell>
          <cell r="F8098">
            <v>1</v>
          </cell>
          <cell r="G8098">
            <v>1</v>
          </cell>
          <cell r="H8098">
            <v>1</v>
          </cell>
          <cell r="I8098">
            <v>1</v>
          </cell>
          <cell r="J8098">
            <v>1</v>
          </cell>
          <cell r="K8098">
            <v>1</v>
          </cell>
          <cell r="L8098">
            <v>1</v>
          </cell>
          <cell r="M8098">
            <v>1</v>
          </cell>
        </row>
        <row r="8099">
          <cell r="A8099">
            <v>51562</v>
          </cell>
          <cell r="B8099">
            <v>1</v>
          </cell>
          <cell r="C8099">
            <v>61.905700000000003</v>
          </cell>
          <cell r="D8099">
            <v>69.340599999999995</v>
          </cell>
          <cell r="E8099">
            <v>1</v>
          </cell>
          <cell r="F8099">
            <v>1</v>
          </cell>
          <cell r="G8099">
            <v>1</v>
          </cell>
          <cell r="H8099">
            <v>1</v>
          </cell>
          <cell r="I8099">
            <v>1</v>
          </cell>
          <cell r="J8099">
            <v>1</v>
          </cell>
          <cell r="K8099">
            <v>1</v>
          </cell>
          <cell r="L8099">
            <v>1</v>
          </cell>
          <cell r="M8099">
            <v>1</v>
          </cell>
        </row>
        <row r="8100">
          <cell r="A8100">
            <v>51563</v>
          </cell>
          <cell r="B8100">
            <v>1</v>
          </cell>
          <cell r="C8100">
            <v>61.905700000000003</v>
          </cell>
          <cell r="D8100">
            <v>69.340599999999995</v>
          </cell>
          <cell r="E8100">
            <v>1</v>
          </cell>
          <cell r="F8100">
            <v>1</v>
          </cell>
          <cell r="G8100">
            <v>1</v>
          </cell>
          <cell r="H8100">
            <v>1</v>
          </cell>
          <cell r="I8100">
            <v>1</v>
          </cell>
          <cell r="J8100">
            <v>1</v>
          </cell>
          <cell r="K8100">
            <v>1</v>
          </cell>
          <cell r="L8100">
            <v>1</v>
          </cell>
          <cell r="M8100">
            <v>1</v>
          </cell>
        </row>
        <row r="8101">
          <cell r="A8101">
            <v>51564</v>
          </cell>
          <cell r="B8101">
            <v>1</v>
          </cell>
          <cell r="C8101">
            <v>61.905700000000003</v>
          </cell>
          <cell r="D8101">
            <v>69.340599999999995</v>
          </cell>
          <cell r="E8101">
            <v>1</v>
          </cell>
          <cell r="F8101">
            <v>1</v>
          </cell>
          <cell r="G8101">
            <v>1</v>
          </cell>
          <cell r="H8101">
            <v>1</v>
          </cell>
          <cell r="I8101">
            <v>1</v>
          </cell>
          <cell r="J8101">
            <v>1</v>
          </cell>
          <cell r="K8101">
            <v>1</v>
          </cell>
          <cell r="L8101">
            <v>1</v>
          </cell>
          <cell r="M8101">
            <v>1</v>
          </cell>
        </row>
        <row r="8102">
          <cell r="A8102">
            <v>51565</v>
          </cell>
          <cell r="B8102">
            <v>1</v>
          </cell>
          <cell r="C8102">
            <v>61.905700000000003</v>
          </cell>
          <cell r="D8102">
            <v>69.340599999999995</v>
          </cell>
          <cell r="E8102">
            <v>1</v>
          </cell>
          <cell r="F8102">
            <v>1</v>
          </cell>
          <cell r="G8102">
            <v>1</v>
          </cell>
          <cell r="H8102">
            <v>1</v>
          </cell>
          <cell r="I8102">
            <v>1</v>
          </cell>
          <cell r="J8102">
            <v>1</v>
          </cell>
          <cell r="K8102">
            <v>1</v>
          </cell>
          <cell r="L8102">
            <v>1</v>
          </cell>
          <cell r="M8102">
            <v>1</v>
          </cell>
        </row>
        <row r="8103">
          <cell r="A8103">
            <v>51566</v>
          </cell>
          <cell r="B8103">
            <v>1</v>
          </cell>
          <cell r="C8103">
            <v>61.905700000000003</v>
          </cell>
          <cell r="D8103">
            <v>69.340599999999995</v>
          </cell>
          <cell r="E8103">
            <v>1</v>
          </cell>
          <cell r="F8103">
            <v>1</v>
          </cell>
          <cell r="G8103">
            <v>1</v>
          </cell>
          <cell r="H8103">
            <v>1</v>
          </cell>
          <cell r="I8103">
            <v>1</v>
          </cell>
          <cell r="J8103">
            <v>1</v>
          </cell>
          <cell r="K8103">
            <v>1</v>
          </cell>
          <cell r="L8103">
            <v>1</v>
          </cell>
          <cell r="M8103">
            <v>1</v>
          </cell>
        </row>
        <row r="8104">
          <cell r="A8104">
            <v>51567</v>
          </cell>
          <cell r="B8104">
            <v>1</v>
          </cell>
          <cell r="C8104">
            <v>61.905700000000003</v>
          </cell>
          <cell r="D8104">
            <v>69.340599999999995</v>
          </cell>
          <cell r="E8104">
            <v>1</v>
          </cell>
          <cell r="F8104">
            <v>1</v>
          </cell>
          <cell r="G8104">
            <v>1</v>
          </cell>
          <cell r="H8104">
            <v>1</v>
          </cell>
          <cell r="I8104">
            <v>1</v>
          </cell>
          <cell r="J8104">
            <v>1</v>
          </cell>
          <cell r="K8104">
            <v>1</v>
          </cell>
          <cell r="L8104">
            <v>1</v>
          </cell>
          <cell r="M8104">
            <v>1</v>
          </cell>
        </row>
        <row r="8105">
          <cell r="A8105">
            <v>51568</v>
          </cell>
          <cell r="B8105">
            <v>1</v>
          </cell>
          <cell r="C8105">
            <v>61.905700000000003</v>
          </cell>
          <cell r="D8105">
            <v>69.340599999999995</v>
          </cell>
          <cell r="E8105">
            <v>1</v>
          </cell>
          <cell r="F8105">
            <v>1</v>
          </cell>
          <cell r="G8105">
            <v>1</v>
          </cell>
          <cell r="H8105">
            <v>1</v>
          </cell>
          <cell r="I8105">
            <v>1</v>
          </cell>
          <cell r="J8105">
            <v>1</v>
          </cell>
          <cell r="K8105">
            <v>1</v>
          </cell>
          <cell r="L8105">
            <v>1</v>
          </cell>
          <cell r="M8105">
            <v>1</v>
          </cell>
        </row>
        <row r="8106">
          <cell r="A8106">
            <v>51569</v>
          </cell>
          <cell r="B8106">
            <v>1</v>
          </cell>
          <cell r="C8106">
            <v>61.905700000000003</v>
          </cell>
          <cell r="D8106">
            <v>69.340599999999995</v>
          </cell>
          <cell r="E8106">
            <v>1</v>
          </cell>
          <cell r="F8106">
            <v>1</v>
          </cell>
          <cell r="G8106">
            <v>1</v>
          </cell>
          <cell r="H8106">
            <v>1</v>
          </cell>
          <cell r="I8106">
            <v>1</v>
          </cell>
          <cell r="J8106">
            <v>1</v>
          </cell>
          <cell r="K8106">
            <v>1</v>
          </cell>
          <cell r="L8106">
            <v>1</v>
          </cell>
          <cell r="M8106">
            <v>1</v>
          </cell>
        </row>
        <row r="8107">
          <cell r="A8107">
            <v>51570</v>
          </cell>
          <cell r="B8107">
            <v>1</v>
          </cell>
          <cell r="C8107">
            <v>61.905700000000003</v>
          </cell>
          <cell r="D8107">
            <v>69.340599999999995</v>
          </cell>
          <cell r="E8107">
            <v>1</v>
          </cell>
          <cell r="F8107">
            <v>1</v>
          </cell>
          <cell r="G8107">
            <v>1</v>
          </cell>
          <cell r="H8107">
            <v>1</v>
          </cell>
          <cell r="I8107">
            <v>1</v>
          </cell>
          <cell r="J8107">
            <v>1</v>
          </cell>
          <cell r="K8107">
            <v>1</v>
          </cell>
          <cell r="L8107">
            <v>1</v>
          </cell>
          <cell r="M8107">
            <v>1</v>
          </cell>
        </row>
        <row r="8108">
          <cell r="A8108">
            <v>51571</v>
          </cell>
          <cell r="B8108">
            <v>1</v>
          </cell>
          <cell r="C8108">
            <v>61.905700000000003</v>
          </cell>
          <cell r="D8108">
            <v>69.340599999999995</v>
          </cell>
          <cell r="E8108">
            <v>1</v>
          </cell>
          <cell r="F8108">
            <v>1</v>
          </cell>
          <cell r="G8108">
            <v>1</v>
          </cell>
          <cell r="H8108">
            <v>1</v>
          </cell>
          <cell r="I8108">
            <v>1</v>
          </cell>
          <cell r="J8108">
            <v>1</v>
          </cell>
          <cell r="K8108">
            <v>1</v>
          </cell>
          <cell r="L8108">
            <v>1</v>
          </cell>
          <cell r="M8108">
            <v>1</v>
          </cell>
        </row>
        <row r="8109">
          <cell r="A8109">
            <v>51572</v>
          </cell>
          <cell r="B8109">
            <v>1</v>
          </cell>
          <cell r="C8109">
            <v>61.905700000000003</v>
          </cell>
          <cell r="D8109">
            <v>69.340599999999995</v>
          </cell>
          <cell r="E8109">
            <v>1</v>
          </cell>
          <cell r="F8109">
            <v>1</v>
          </cell>
          <cell r="G8109">
            <v>1</v>
          </cell>
          <cell r="H8109">
            <v>1</v>
          </cell>
          <cell r="I8109">
            <v>1</v>
          </cell>
          <cell r="J8109">
            <v>1</v>
          </cell>
          <cell r="K8109">
            <v>1</v>
          </cell>
          <cell r="L8109">
            <v>1</v>
          </cell>
          <cell r="M8109">
            <v>1</v>
          </cell>
        </row>
        <row r="8110">
          <cell r="A8110">
            <v>51573</v>
          </cell>
          <cell r="B8110">
            <v>1</v>
          </cell>
          <cell r="C8110">
            <v>61.905700000000003</v>
          </cell>
          <cell r="D8110">
            <v>69.340599999999995</v>
          </cell>
          <cell r="E8110">
            <v>1</v>
          </cell>
          <cell r="F8110">
            <v>1</v>
          </cell>
          <cell r="G8110">
            <v>1</v>
          </cell>
          <cell r="H8110">
            <v>1</v>
          </cell>
          <cell r="I8110">
            <v>1</v>
          </cell>
          <cell r="J8110">
            <v>1</v>
          </cell>
          <cell r="K8110">
            <v>1</v>
          </cell>
          <cell r="L8110">
            <v>1</v>
          </cell>
          <cell r="M8110">
            <v>1</v>
          </cell>
        </row>
        <row r="8111">
          <cell r="A8111">
            <v>51574</v>
          </cell>
          <cell r="B8111">
            <v>1</v>
          </cell>
          <cell r="C8111">
            <v>61.905700000000003</v>
          </cell>
          <cell r="D8111">
            <v>69.340599999999995</v>
          </cell>
          <cell r="E8111">
            <v>1</v>
          </cell>
          <cell r="F8111">
            <v>1</v>
          </cell>
          <cell r="G8111">
            <v>1</v>
          </cell>
          <cell r="H8111">
            <v>1</v>
          </cell>
          <cell r="I8111">
            <v>1</v>
          </cell>
          <cell r="J8111">
            <v>1</v>
          </cell>
          <cell r="K8111">
            <v>1</v>
          </cell>
          <cell r="L8111">
            <v>1</v>
          </cell>
          <cell r="M8111">
            <v>1</v>
          </cell>
        </row>
        <row r="8112">
          <cell r="A8112">
            <v>51575</v>
          </cell>
          <cell r="B8112">
            <v>1</v>
          </cell>
          <cell r="C8112">
            <v>61.905700000000003</v>
          </cell>
          <cell r="D8112">
            <v>69.340599999999995</v>
          </cell>
          <cell r="E8112">
            <v>1</v>
          </cell>
          <cell r="F8112">
            <v>1</v>
          </cell>
          <cell r="G8112">
            <v>1</v>
          </cell>
          <cell r="H8112">
            <v>1</v>
          </cell>
          <cell r="I8112">
            <v>1</v>
          </cell>
          <cell r="J8112">
            <v>1</v>
          </cell>
          <cell r="K8112">
            <v>1</v>
          </cell>
          <cell r="L8112">
            <v>1</v>
          </cell>
          <cell r="M8112">
            <v>1</v>
          </cell>
        </row>
        <row r="8113">
          <cell r="A8113">
            <v>51576</v>
          </cell>
          <cell r="B8113">
            <v>1</v>
          </cell>
          <cell r="C8113">
            <v>61.905700000000003</v>
          </cell>
          <cell r="D8113">
            <v>69.340599999999995</v>
          </cell>
          <cell r="E8113">
            <v>1</v>
          </cell>
          <cell r="F8113">
            <v>1</v>
          </cell>
          <cell r="G8113">
            <v>1</v>
          </cell>
          <cell r="H8113">
            <v>1</v>
          </cell>
          <cell r="I8113">
            <v>1</v>
          </cell>
          <cell r="J8113">
            <v>1</v>
          </cell>
          <cell r="K8113">
            <v>1</v>
          </cell>
          <cell r="L8113">
            <v>1</v>
          </cell>
          <cell r="M8113">
            <v>1</v>
          </cell>
        </row>
        <row r="8114">
          <cell r="A8114">
            <v>51577</v>
          </cell>
          <cell r="B8114">
            <v>1</v>
          </cell>
          <cell r="C8114">
            <v>61.905700000000003</v>
          </cell>
          <cell r="D8114">
            <v>69.340599999999995</v>
          </cell>
          <cell r="E8114">
            <v>1</v>
          </cell>
          <cell r="F8114">
            <v>1</v>
          </cell>
          <cell r="G8114">
            <v>1</v>
          </cell>
          <cell r="H8114">
            <v>1</v>
          </cell>
          <cell r="I8114">
            <v>1</v>
          </cell>
          <cell r="J8114">
            <v>1</v>
          </cell>
          <cell r="K8114">
            <v>1</v>
          </cell>
          <cell r="L8114">
            <v>1</v>
          </cell>
          <cell r="M8114">
            <v>1</v>
          </cell>
        </row>
        <row r="8115">
          <cell r="A8115">
            <v>51578</v>
          </cell>
          <cell r="B8115">
            <v>1</v>
          </cell>
          <cell r="C8115">
            <v>61.905700000000003</v>
          </cell>
          <cell r="D8115">
            <v>69.340599999999995</v>
          </cell>
          <cell r="E8115">
            <v>1</v>
          </cell>
          <cell r="F8115">
            <v>1</v>
          </cell>
          <cell r="G8115">
            <v>1</v>
          </cell>
          <cell r="H8115">
            <v>1</v>
          </cell>
          <cell r="I8115">
            <v>1</v>
          </cell>
          <cell r="J8115">
            <v>1</v>
          </cell>
          <cell r="K8115">
            <v>1</v>
          </cell>
          <cell r="L8115">
            <v>1</v>
          </cell>
          <cell r="M8115">
            <v>1</v>
          </cell>
        </row>
        <row r="8116">
          <cell r="A8116">
            <v>51579</v>
          </cell>
          <cell r="B8116">
            <v>1</v>
          </cell>
          <cell r="C8116">
            <v>61.905700000000003</v>
          </cell>
          <cell r="D8116">
            <v>69.340599999999995</v>
          </cell>
          <cell r="E8116">
            <v>1</v>
          </cell>
          <cell r="F8116">
            <v>1</v>
          </cell>
          <cell r="G8116">
            <v>1</v>
          </cell>
          <cell r="H8116">
            <v>1</v>
          </cell>
          <cell r="I8116">
            <v>1</v>
          </cell>
          <cell r="J8116">
            <v>1</v>
          </cell>
          <cell r="K8116">
            <v>1</v>
          </cell>
          <cell r="L8116">
            <v>1</v>
          </cell>
          <cell r="M8116">
            <v>1</v>
          </cell>
        </row>
        <row r="8117">
          <cell r="A8117">
            <v>51580</v>
          </cell>
          <cell r="B8117">
            <v>1</v>
          </cell>
          <cell r="C8117">
            <v>61.905700000000003</v>
          </cell>
          <cell r="D8117">
            <v>69.340599999999995</v>
          </cell>
          <cell r="E8117">
            <v>1</v>
          </cell>
          <cell r="F8117">
            <v>1</v>
          </cell>
          <cell r="G8117">
            <v>1</v>
          </cell>
          <cell r="H8117">
            <v>1</v>
          </cell>
          <cell r="I8117">
            <v>1</v>
          </cell>
          <cell r="J8117">
            <v>1</v>
          </cell>
          <cell r="K8117">
            <v>1</v>
          </cell>
          <cell r="L8117">
            <v>1</v>
          </cell>
          <cell r="M8117">
            <v>1</v>
          </cell>
        </row>
        <row r="8118">
          <cell r="A8118">
            <v>51581</v>
          </cell>
          <cell r="B8118">
            <v>1</v>
          </cell>
          <cell r="C8118">
            <v>61.905700000000003</v>
          </cell>
          <cell r="D8118">
            <v>69.340599999999995</v>
          </cell>
          <cell r="E8118">
            <v>1</v>
          </cell>
          <cell r="F8118">
            <v>1</v>
          </cell>
          <cell r="G8118">
            <v>1</v>
          </cell>
          <cell r="H8118">
            <v>1</v>
          </cell>
          <cell r="I8118">
            <v>1</v>
          </cell>
          <cell r="J8118">
            <v>1</v>
          </cell>
          <cell r="K8118">
            <v>1</v>
          </cell>
          <cell r="L8118">
            <v>1</v>
          </cell>
          <cell r="M8118">
            <v>1</v>
          </cell>
        </row>
        <row r="8119">
          <cell r="A8119">
            <v>51582</v>
          </cell>
          <cell r="B8119">
            <v>1</v>
          </cell>
          <cell r="C8119">
            <v>61.905700000000003</v>
          </cell>
          <cell r="D8119">
            <v>69.340599999999995</v>
          </cell>
          <cell r="E8119">
            <v>1</v>
          </cell>
          <cell r="F8119">
            <v>1</v>
          </cell>
          <cell r="G8119">
            <v>1</v>
          </cell>
          <cell r="H8119">
            <v>1</v>
          </cell>
          <cell r="I8119">
            <v>1</v>
          </cell>
          <cell r="J8119">
            <v>1</v>
          </cell>
          <cell r="K8119">
            <v>1</v>
          </cell>
          <cell r="L8119">
            <v>1</v>
          </cell>
          <cell r="M8119">
            <v>1</v>
          </cell>
        </row>
        <row r="8120">
          <cell r="A8120">
            <v>51583</v>
          </cell>
          <cell r="B8120">
            <v>1</v>
          </cell>
          <cell r="C8120">
            <v>61.905700000000003</v>
          </cell>
          <cell r="D8120">
            <v>69.340599999999995</v>
          </cell>
          <cell r="E8120">
            <v>1</v>
          </cell>
          <cell r="F8120">
            <v>1</v>
          </cell>
          <cell r="G8120">
            <v>1</v>
          </cell>
          <cell r="H8120">
            <v>1</v>
          </cell>
          <cell r="I8120">
            <v>1</v>
          </cell>
          <cell r="J8120">
            <v>1</v>
          </cell>
          <cell r="K8120">
            <v>1</v>
          </cell>
          <cell r="L8120">
            <v>1</v>
          </cell>
          <cell r="M8120">
            <v>1</v>
          </cell>
        </row>
        <row r="8121">
          <cell r="A8121">
            <v>51584</v>
          </cell>
          <cell r="B8121">
            <v>1</v>
          </cell>
          <cell r="C8121">
            <v>61.905700000000003</v>
          </cell>
          <cell r="D8121">
            <v>69.340599999999995</v>
          </cell>
          <cell r="E8121">
            <v>1</v>
          </cell>
          <cell r="F8121">
            <v>1</v>
          </cell>
          <cell r="G8121">
            <v>1</v>
          </cell>
          <cell r="H8121">
            <v>1</v>
          </cell>
          <cell r="I8121">
            <v>1</v>
          </cell>
          <cell r="J8121">
            <v>1</v>
          </cell>
          <cell r="K8121">
            <v>1</v>
          </cell>
          <cell r="L8121">
            <v>1</v>
          </cell>
          <cell r="M8121">
            <v>1</v>
          </cell>
        </row>
        <row r="8122">
          <cell r="A8122">
            <v>51585</v>
          </cell>
          <cell r="B8122">
            <v>1</v>
          </cell>
          <cell r="C8122">
            <v>61.905700000000003</v>
          </cell>
          <cell r="D8122">
            <v>69.340599999999995</v>
          </cell>
          <cell r="E8122">
            <v>1</v>
          </cell>
          <cell r="F8122">
            <v>1</v>
          </cell>
          <cell r="G8122">
            <v>1</v>
          </cell>
          <cell r="H8122">
            <v>1</v>
          </cell>
          <cell r="I8122">
            <v>1</v>
          </cell>
          <cell r="J8122">
            <v>1</v>
          </cell>
          <cell r="K8122">
            <v>1</v>
          </cell>
          <cell r="L8122">
            <v>1</v>
          </cell>
          <cell r="M8122">
            <v>1</v>
          </cell>
        </row>
        <row r="8123">
          <cell r="A8123">
            <v>51586</v>
          </cell>
          <cell r="B8123">
            <v>1</v>
          </cell>
          <cell r="C8123">
            <v>61.905700000000003</v>
          </cell>
          <cell r="D8123">
            <v>69.340599999999995</v>
          </cell>
          <cell r="E8123">
            <v>1</v>
          </cell>
          <cell r="F8123">
            <v>1</v>
          </cell>
          <cell r="G8123">
            <v>1</v>
          </cell>
          <cell r="H8123">
            <v>1</v>
          </cell>
          <cell r="I8123">
            <v>1</v>
          </cell>
          <cell r="J8123">
            <v>1</v>
          </cell>
          <cell r="K8123">
            <v>1</v>
          </cell>
          <cell r="L8123">
            <v>1</v>
          </cell>
          <cell r="M8123">
            <v>1</v>
          </cell>
        </row>
        <row r="8124">
          <cell r="A8124">
            <v>51587</v>
          </cell>
          <cell r="B8124">
            <v>1</v>
          </cell>
          <cell r="C8124">
            <v>61.905700000000003</v>
          </cell>
          <cell r="D8124">
            <v>69.340599999999995</v>
          </cell>
          <cell r="E8124">
            <v>1</v>
          </cell>
          <cell r="F8124">
            <v>1</v>
          </cell>
          <cell r="G8124">
            <v>1</v>
          </cell>
          <cell r="H8124">
            <v>1</v>
          </cell>
          <cell r="I8124">
            <v>1</v>
          </cell>
          <cell r="J8124">
            <v>1</v>
          </cell>
          <cell r="K8124">
            <v>1</v>
          </cell>
          <cell r="L8124">
            <v>1</v>
          </cell>
          <cell r="M8124">
            <v>1</v>
          </cell>
        </row>
        <row r="8125">
          <cell r="A8125">
            <v>51588</v>
          </cell>
          <cell r="B8125">
            <v>1</v>
          </cell>
          <cell r="C8125">
            <v>61.905700000000003</v>
          </cell>
          <cell r="D8125">
            <v>69.340599999999995</v>
          </cell>
          <cell r="E8125">
            <v>1</v>
          </cell>
          <cell r="F8125">
            <v>1</v>
          </cell>
          <cell r="G8125">
            <v>1</v>
          </cell>
          <cell r="H8125">
            <v>1</v>
          </cell>
          <cell r="I8125">
            <v>1</v>
          </cell>
          <cell r="J8125">
            <v>1</v>
          </cell>
          <cell r="K8125">
            <v>1</v>
          </cell>
          <cell r="L8125">
            <v>1</v>
          </cell>
          <cell r="M8125">
            <v>1</v>
          </cell>
        </row>
        <row r="8126">
          <cell r="A8126">
            <v>51589</v>
          </cell>
          <cell r="B8126">
            <v>1</v>
          </cell>
          <cell r="C8126">
            <v>61.905700000000003</v>
          </cell>
          <cell r="D8126">
            <v>69.340599999999995</v>
          </cell>
          <cell r="E8126">
            <v>1</v>
          </cell>
          <cell r="F8126">
            <v>1</v>
          </cell>
          <cell r="G8126">
            <v>1</v>
          </cell>
          <cell r="H8126">
            <v>1</v>
          </cell>
          <cell r="I8126">
            <v>1</v>
          </cell>
          <cell r="J8126">
            <v>1</v>
          </cell>
          <cell r="K8126">
            <v>1</v>
          </cell>
          <cell r="L8126">
            <v>1</v>
          </cell>
          <cell r="M8126">
            <v>1</v>
          </cell>
        </row>
        <row r="8127">
          <cell r="A8127">
            <v>51590</v>
          </cell>
          <cell r="B8127">
            <v>1</v>
          </cell>
          <cell r="C8127">
            <v>61.905700000000003</v>
          </cell>
          <cell r="D8127">
            <v>69.340599999999995</v>
          </cell>
          <cell r="E8127">
            <v>1</v>
          </cell>
          <cell r="F8127">
            <v>1</v>
          </cell>
          <cell r="G8127">
            <v>1</v>
          </cell>
          <cell r="H8127">
            <v>1</v>
          </cell>
          <cell r="I8127">
            <v>1</v>
          </cell>
          <cell r="J8127">
            <v>1</v>
          </cell>
          <cell r="K8127">
            <v>1</v>
          </cell>
          <cell r="L8127">
            <v>1</v>
          </cell>
          <cell r="M8127">
            <v>1</v>
          </cell>
        </row>
        <row r="8128">
          <cell r="A8128">
            <v>51591</v>
          </cell>
          <cell r="B8128">
            <v>1</v>
          </cell>
          <cell r="C8128">
            <v>61.905700000000003</v>
          </cell>
          <cell r="D8128">
            <v>69.340599999999995</v>
          </cell>
          <cell r="E8128">
            <v>1</v>
          </cell>
          <cell r="F8128">
            <v>1</v>
          </cell>
          <cell r="G8128">
            <v>1</v>
          </cell>
          <cell r="H8128">
            <v>1</v>
          </cell>
          <cell r="I8128">
            <v>1</v>
          </cell>
          <cell r="J8128">
            <v>1</v>
          </cell>
          <cell r="K8128">
            <v>1</v>
          </cell>
          <cell r="L8128">
            <v>1</v>
          </cell>
          <cell r="M8128">
            <v>1</v>
          </cell>
        </row>
        <row r="8129">
          <cell r="A8129">
            <v>51592</v>
          </cell>
          <cell r="B8129">
            <v>1</v>
          </cell>
          <cell r="C8129">
            <v>61.905700000000003</v>
          </cell>
          <cell r="D8129">
            <v>69.340599999999995</v>
          </cell>
          <cell r="E8129">
            <v>1</v>
          </cell>
          <cell r="F8129">
            <v>1</v>
          </cell>
          <cell r="G8129">
            <v>1</v>
          </cell>
          <cell r="H8129">
            <v>1</v>
          </cell>
          <cell r="I8129">
            <v>1</v>
          </cell>
          <cell r="J8129">
            <v>1</v>
          </cell>
          <cell r="K8129">
            <v>1</v>
          </cell>
          <cell r="L8129">
            <v>1</v>
          </cell>
          <cell r="M8129">
            <v>1</v>
          </cell>
        </row>
        <row r="8130">
          <cell r="A8130">
            <v>51593</v>
          </cell>
          <cell r="B8130">
            <v>1</v>
          </cell>
          <cell r="C8130">
            <v>61.905700000000003</v>
          </cell>
          <cell r="D8130">
            <v>69.340599999999995</v>
          </cell>
          <cell r="E8130">
            <v>1</v>
          </cell>
          <cell r="F8130">
            <v>1</v>
          </cell>
          <cell r="G8130">
            <v>1</v>
          </cell>
          <cell r="H8130">
            <v>1</v>
          </cell>
          <cell r="I8130">
            <v>1</v>
          </cell>
          <cell r="J8130">
            <v>1</v>
          </cell>
          <cell r="K8130">
            <v>1</v>
          </cell>
          <cell r="L8130">
            <v>1</v>
          </cell>
          <cell r="M8130">
            <v>1</v>
          </cell>
        </row>
        <row r="8131">
          <cell r="A8131">
            <v>51594</v>
          </cell>
          <cell r="B8131">
            <v>1</v>
          </cell>
          <cell r="C8131">
            <v>61.905700000000003</v>
          </cell>
          <cell r="D8131">
            <v>69.340599999999995</v>
          </cell>
          <cell r="E8131">
            <v>1</v>
          </cell>
          <cell r="F8131">
            <v>1</v>
          </cell>
          <cell r="G8131">
            <v>1</v>
          </cell>
          <cell r="H8131">
            <v>1</v>
          </cell>
          <cell r="I8131">
            <v>1</v>
          </cell>
          <cell r="J8131">
            <v>1</v>
          </cell>
          <cell r="K8131">
            <v>1</v>
          </cell>
          <cell r="L8131">
            <v>1</v>
          </cell>
          <cell r="M8131">
            <v>1</v>
          </cell>
        </row>
        <row r="8132">
          <cell r="A8132">
            <v>51595</v>
          </cell>
          <cell r="B8132">
            <v>1</v>
          </cell>
          <cell r="C8132">
            <v>61.905700000000003</v>
          </cell>
          <cell r="D8132">
            <v>69.340599999999995</v>
          </cell>
          <cell r="E8132">
            <v>1</v>
          </cell>
          <cell r="F8132">
            <v>1</v>
          </cell>
          <cell r="G8132">
            <v>1</v>
          </cell>
          <cell r="H8132">
            <v>1</v>
          </cell>
          <cell r="I8132">
            <v>1</v>
          </cell>
          <cell r="J8132">
            <v>1</v>
          </cell>
          <cell r="K8132">
            <v>1</v>
          </cell>
          <cell r="L8132">
            <v>1</v>
          </cell>
          <cell r="M8132">
            <v>1</v>
          </cell>
        </row>
        <row r="8133">
          <cell r="A8133">
            <v>51596</v>
          </cell>
          <cell r="B8133">
            <v>1</v>
          </cell>
          <cell r="C8133">
            <v>61.905700000000003</v>
          </cell>
          <cell r="D8133">
            <v>69.340599999999995</v>
          </cell>
          <cell r="E8133">
            <v>1</v>
          </cell>
          <cell r="F8133">
            <v>1</v>
          </cell>
          <cell r="G8133">
            <v>1</v>
          </cell>
          <cell r="H8133">
            <v>1</v>
          </cell>
          <cell r="I8133">
            <v>1</v>
          </cell>
          <cell r="J8133">
            <v>1</v>
          </cell>
          <cell r="K8133">
            <v>1</v>
          </cell>
          <cell r="L8133">
            <v>1</v>
          </cell>
          <cell r="M8133">
            <v>1</v>
          </cell>
        </row>
        <row r="8134">
          <cell r="A8134">
            <v>51597</v>
          </cell>
          <cell r="B8134">
            <v>1</v>
          </cell>
          <cell r="C8134">
            <v>61.905700000000003</v>
          </cell>
          <cell r="D8134">
            <v>69.340599999999995</v>
          </cell>
          <cell r="E8134">
            <v>1</v>
          </cell>
          <cell r="F8134">
            <v>1</v>
          </cell>
          <cell r="G8134">
            <v>1</v>
          </cell>
          <cell r="H8134">
            <v>1</v>
          </cell>
          <cell r="I8134">
            <v>1</v>
          </cell>
          <cell r="J8134">
            <v>1</v>
          </cell>
          <cell r="K8134">
            <v>1</v>
          </cell>
          <cell r="L8134">
            <v>1</v>
          </cell>
          <cell r="M8134">
            <v>1</v>
          </cell>
        </row>
        <row r="8135">
          <cell r="A8135">
            <v>51598</v>
          </cell>
          <cell r="B8135">
            <v>1</v>
          </cell>
          <cell r="C8135">
            <v>61.905700000000003</v>
          </cell>
          <cell r="D8135">
            <v>69.340599999999995</v>
          </cell>
          <cell r="E8135">
            <v>1</v>
          </cell>
          <cell r="F8135">
            <v>1</v>
          </cell>
          <cell r="G8135">
            <v>1</v>
          </cell>
          <cell r="H8135">
            <v>1</v>
          </cell>
          <cell r="I8135">
            <v>1</v>
          </cell>
          <cell r="J8135">
            <v>1</v>
          </cell>
          <cell r="K8135">
            <v>1</v>
          </cell>
          <cell r="L8135">
            <v>1</v>
          </cell>
          <cell r="M8135">
            <v>1</v>
          </cell>
        </row>
        <row r="8136">
          <cell r="A8136">
            <v>51599</v>
          </cell>
          <cell r="B8136">
            <v>1</v>
          </cell>
          <cell r="C8136">
            <v>61.905700000000003</v>
          </cell>
          <cell r="D8136">
            <v>69.340599999999995</v>
          </cell>
          <cell r="E8136">
            <v>1</v>
          </cell>
          <cell r="F8136">
            <v>1</v>
          </cell>
          <cell r="G8136">
            <v>1</v>
          </cell>
          <cell r="H8136">
            <v>1</v>
          </cell>
          <cell r="I8136">
            <v>1</v>
          </cell>
          <cell r="J8136">
            <v>1</v>
          </cell>
          <cell r="K8136">
            <v>1</v>
          </cell>
          <cell r="L8136">
            <v>1</v>
          </cell>
          <cell r="M8136">
            <v>1</v>
          </cell>
        </row>
        <row r="8137">
          <cell r="A8137">
            <v>51600</v>
          </cell>
          <cell r="B8137">
            <v>1</v>
          </cell>
          <cell r="C8137">
            <v>61.905700000000003</v>
          </cell>
          <cell r="D8137">
            <v>69.340599999999995</v>
          </cell>
          <cell r="E8137">
            <v>1</v>
          </cell>
          <cell r="F8137">
            <v>1</v>
          </cell>
          <cell r="G8137">
            <v>1</v>
          </cell>
          <cell r="H8137">
            <v>1</v>
          </cell>
          <cell r="I8137">
            <v>1</v>
          </cell>
          <cell r="J8137">
            <v>1</v>
          </cell>
          <cell r="K8137">
            <v>1</v>
          </cell>
          <cell r="L8137">
            <v>1</v>
          </cell>
          <cell r="M8137">
            <v>1</v>
          </cell>
        </row>
        <row r="8138">
          <cell r="A8138">
            <v>51601</v>
          </cell>
          <cell r="B8138">
            <v>1</v>
          </cell>
          <cell r="C8138">
            <v>61.905700000000003</v>
          </cell>
          <cell r="D8138">
            <v>69.340599999999995</v>
          </cell>
          <cell r="E8138">
            <v>1</v>
          </cell>
          <cell r="F8138">
            <v>1</v>
          </cell>
          <cell r="G8138">
            <v>1</v>
          </cell>
          <cell r="H8138">
            <v>1</v>
          </cell>
          <cell r="I8138">
            <v>1</v>
          </cell>
          <cell r="J8138">
            <v>1</v>
          </cell>
          <cell r="K8138">
            <v>1</v>
          </cell>
          <cell r="L8138">
            <v>1</v>
          </cell>
          <cell r="M8138">
            <v>1</v>
          </cell>
        </row>
        <row r="8139">
          <cell r="A8139">
            <v>51602</v>
          </cell>
          <cell r="B8139">
            <v>1</v>
          </cell>
          <cell r="C8139">
            <v>61.905700000000003</v>
          </cell>
          <cell r="D8139">
            <v>69.340599999999995</v>
          </cell>
          <cell r="E8139">
            <v>1</v>
          </cell>
          <cell r="F8139">
            <v>1</v>
          </cell>
          <cell r="G8139">
            <v>1</v>
          </cell>
          <cell r="H8139">
            <v>1</v>
          </cell>
          <cell r="I8139">
            <v>1</v>
          </cell>
          <cell r="J8139">
            <v>1</v>
          </cell>
          <cell r="K8139">
            <v>1</v>
          </cell>
          <cell r="L8139">
            <v>1</v>
          </cell>
          <cell r="M8139">
            <v>1</v>
          </cell>
        </row>
        <row r="8140">
          <cell r="A8140">
            <v>51603</v>
          </cell>
          <cell r="B8140">
            <v>1</v>
          </cell>
          <cell r="C8140">
            <v>61.905700000000003</v>
          </cell>
          <cell r="D8140">
            <v>69.340599999999995</v>
          </cell>
          <cell r="E8140">
            <v>1</v>
          </cell>
          <cell r="F8140">
            <v>1</v>
          </cell>
          <cell r="G8140">
            <v>1</v>
          </cell>
          <cell r="H8140">
            <v>1</v>
          </cell>
          <cell r="I8140">
            <v>1</v>
          </cell>
          <cell r="J8140">
            <v>1</v>
          </cell>
          <cell r="K8140">
            <v>1</v>
          </cell>
          <cell r="L8140">
            <v>1</v>
          </cell>
          <cell r="M8140">
            <v>1</v>
          </cell>
        </row>
        <row r="8141">
          <cell r="A8141">
            <v>51604</v>
          </cell>
          <cell r="B8141">
            <v>1</v>
          </cell>
          <cell r="C8141">
            <v>61.905700000000003</v>
          </cell>
          <cell r="D8141">
            <v>69.340599999999995</v>
          </cell>
          <cell r="E8141">
            <v>1</v>
          </cell>
          <cell r="F8141">
            <v>1</v>
          </cell>
          <cell r="G8141">
            <v>1</v>
          </cell>
          <cell r="H8141">
            <v>1</v>
          </cell>
          <cell r="I8141">
            <v>1</v>
          </cell>
          <cell r="J8141">
            <v>1</v>
          </cell>
          <cell r="K8141">
            <v>1</v>
          </cell>
          <cell r="L8141">
            <v>1</v>
          </cell>
          <cell r="M8141">
            <v>1</v>
          </cell>
        </row>
        <row r="8142">
          <cell r="A8142">
            <v>51605</v>
          </cell>
          <cell r="B8142">
            <v>1</v>
          </cell>
          <cell r="C8142">
            <v>61.905700000000003</v>
          </cell>
          <cell r="D8142">
            <v>69.340599999999995</v>
          </cell>
          <cell r="E8142">
            <v>1</v>
          </cell>
          <cell r="F8142">
            <v>1</v>
          </cell>
          <cell r="G8142">
            <v>1</v>
          </cell>
          <cell r="H8142">
            <v>1</v>
          </cell>
          <cell r="I8142">
            <v>1</v>
          </cell>
          <cell r="J8142">
            <v>1</v>
          </cell>
          <cell r="K8142">
            <v>1</v>
          </cell>
          <cell r="L8142">
            <v>1</v>
          </cell>
          <cell r="M8142">
            <v>1</v>
          </cell>
        </row>
        <row r="8143">
          <cell r="A8143">
            <v>51606</v>
          </cell>
          <cell r="B8143">
            <v>1</v>
          </cell>
          <cell r="C8143">
            <v>61.905700000000003</v>
          </cell>
          <cell r="D8143">
            <v>69.340599999999995</v>
          </cell>
          <cell r="E8143">
            <v>1</v>
          </cell>
          <cell r="F8143">
            <v>1</v>
          </cell>
          <cell r="G8143">
            <v>1</v>
          </cell>
          <cell r="H8143">
            <v>1</v>
          </cell>
          <cell r="I8143">
            <v>1</v>
          </cell>
          <cell r="J8143">
            <v>1</v>
          </cell>
          <cell r="K8143">
            <v>1</v>
          </cell>
          <cell r="L8143">
            <v>1</v>
          </cell>
          <cell r="M8143">
            <v>1</v>
          </cell>
        </row>
        <row r="8144">
          <cell r="A8144">
            <v>51607</v>
          </cell>
          <cell r="B8144">
            <v>1</v>
          </cell>
          <cell r="C8144">
            <v>61.905700000000003</v>
          </cell>
          <cell r="D8144">
            <v>69.340599999999995</v>
          </cell>
          <cell r="E8144">
            <v>1</v>
          </cell>
          <cell r="F8144">
            <v>1</v>
          </cell>
          <cell r="G8144">
            <v>1</v>
          </cell>
          <cell r="H8144">
            <v>1</v>
          </cell>
          <cell r="I8144">
            <v>1</v>
          </cell>
          <cell r="J8144">
            <v>1</v>
          </cell>
          <cell r="K8144">
            <v>1</v>
          </cell>
          <cell r="L8144">
            <v>1</v>
          </cell>
          <cell r="M8144">
            <v>1</v>
          </cell>
        </row>
        <row r="8145">
          <cell r="A8145">
            <v>51608</v>
          </cell>
          <cell r="B8145">
            <v>1</v>
          </cell>
          <cell r="C8145">
            <v>61.905700000000003</v>
          </cell>
          <cell r="D8145">
            <v>69.340599999999995</v>
          </cell>
          <cell r="E8145">
            <v>1</v>
          </cell>
          <cell r="F8145">
            <v>1</v>
          </cell>
          <cell r="G8145">
            <v>1</v>
          </cell>
          <cell r="H8145">
            <v>1</v>
          </cell>
          <cell r="I8145">
            <v>1</v>
          </cell>
          <cell r="J8145">
            <v>1</v>
          </cell>
          <cell r="K8145">
            <v>1</v>
          </cell>
          <cell r="L8145">
            <v>1</v>
          </cell>
          <cell r="M8145">
            <v>1</v>
          </cell>
        </row>
        <row r="8146">
          <cell r="A8146">
            <v>51609</v>
          </cell>
          <cell r="B8146">
            <v>1</v>
          </cell>
          <cell r="C8146">
            <v>61.905700000000003</v>
          </cell>
          <cell r="D8146">
            <v>69.340599999999995</v>
          </cell>
          <cell r="E8146">
            <v>1</v>
          </cell>
          <cell r="F8146">
            <v>1</v>
          </cell>
          <cell r="G8146">
            <v>1</v>
          </cell>
          <cell r="H8146">
            <v>1</v>
          </cell>
          <cell r="I8146">
            <v>1</v>
          </cell>
          <cell r="J8146">
            <v>1</v>
          </cell>
          <cell r="K8146">
            <v>1</v>
          </cell>
          <cell r="L8146">
            <v>1</v>
          </cell>
          <cell r="M8146">
            <v>1</v>
          </cell>
        </row>
        <row r="8147">
          <cell r="A8147">
            <v>51610</v>
          </cell>
          <cell r="B8147">
            <v>1</v>
          </cell>
          <cell r="C8147">
            <v>61.905700000000003</v>
          </cell>
          <cell r="D8147">
            <v>69.340599999999995</v>
          </cell>
          <cell r="E8147">
            <v>1</v>
          </cell>
          <cell r="F8147">
            <v>1</v>
          </cell>
          <cell r="G8147">
            <v>1</v>
          </cell>
          <cell r="H8147">
            <v>1</v>
          </cell>
          <cell r="I8147">
            <v>1</v>
          </cell>
          <cell r="J8147">
            <v>1</v>
          </cell>
          <cell r="K8147">
            <v>1</v>
          </cell>
          <cell r="L8147">
            <v>1</v>
          </cell>
          <cell r="M8147">
            <v>1</v>
          </cell>
        </row>
        <row r="8148">
          <cell r="A8148">
            <v>51611</v>
          </cell>
          <cell r="B8148">
            <v>1</v>
          </cell>
          <cell r="C8148">
            <v>61.905700000000003</v>
          </cell>
          <cell r="D8148">
            <v>69.340599999999995</v>
          </cell>
          <cell r="E8148">
            <v>1</v>
          </cell>
          <cell r="F8148">
            <v>1</v>
          </cell>
          <cell r="G8148">
            <v>1</v>
          </cell>
          <cell r="H8148">
            <v>1</v>
          </cell>
          <cell r="I8148">
            <v>1</v>
          </cell>
          <cell r="J8148">
            <v>1</v>
          </cell>
          <cell r="K8148">
            <v>1</v>
          </cell>
          <cell r="L8148">
            <v>1</v>
          </cell>
          <cell r="M8148">
            <v>1</v>
          </cell>
        </row>
        <row r="8149">
          <cell r="A8149">
            <v>51612</v>
          </cell>
          <cell r="B8149">
            <v>1</v>
          </cell>
          <cell r="C8149">
            <v>61.905700000000003</v>
          </cell>
          <cell r="D8149">
            <v>69.340599999999995</v>
          </cell>
          <cell r="E8149">
            <v>1</v>
          </cell>
          <cell r="F8149">
            <v>1</v>
          </cell>
          <cell r="G8149">
            <v>1</v>
          </cell>
          <cell r="H8149">
            <v>1</v>
          </cell>
          <cell r="I8149">
            <v>1</v>
          </cell>
          <cell r="J8149">
            <v>1</v>
          </cell>
          <cell r="K8149">
            <v>1</v>
          </cell>
          <cell r="L8149">
            <v>1</v>
          </cell>
          <cell r="M8149">
            <v>1</v>
          </cell>
        </row>
        <row r="8150">
          <cell r="A8150">
            <v>51613</v>
          </cell>
          <cell r="B8150">
            <v>1</v>
          </cell>
          <cell r="C8150">
            <v>61.905700000000003</v>
          </cell>
          <cell r="D8150">
            <v>69.340599999999995</v>
          </cell>
          <cell r="E8150">
            <v>1</v>
          </cell>
          <cell r="F8150">
            <v>1</v>
          </cell>
          <cell r="G8150">
            <v>1</v>
          </cell>
          <cell r="H8150">
            <v>1</v>
          </cell>
          <cell r="I8150">
            <v>1</v>
          </cell>
          <cell r="J8150">
            <v>1</v>
          </cell>
          <cell r="K8150">
            <v>1</v>
          </cell>
          <cell r="L8150">
            <v>1</v>
          </cell>
          <cell r="M8150">
            <v>1</v>
          </cell>
        </row>
        <row r="8151">
          <cell r="A8151">
            <v>51614</v>
          </cell>
          <cell r="B8151">
            <v>1</v>
          </cell>
          <cell r="C8151">
            <v>61.905700000000003</v>
          </cell>
          <cell r="D8151">
            <v>69.340599999999995</v>
          </cell>
          <cell r="E8151">
            <v>1</v>
          </cell>
          <cell r="F8151">
            <v>1</v>
          </cell>
          <cell r="G8151">
            <v>1</v>
          </cell>
          <cell r="H8151">
            <v>1</v>
          </cell>
          <cell r="I8151">
            <v>1</v>
          </cell>
          <cell r="J8151">
            <v>1</v>
          </cell>
          <cell r="K8151">
            <v>1</v>
          </cell>
          <cell r="L8151">
            <v>1</v>
          </cell>
          <cell r="M8151">
            <v>1</v>
          </cell>
        </row>
        <row r="8152">
          <cell r="A8152">
            <v>51615</v>
          </cell>
          <cell r="B8152">
            <v>1</v>
          </cell>
          <cell r="C8152">
            <v>61.905700000000003</v>
          </cell>
          <cell r="D8152">
            <v>69.340599999999995</v>
          </cell>
          <cell r="E8152">
            <v>1</v>
          </cell>
          <cell r="F8152">
            <v>1</v>
          </cell>
          <cell r="G8152">
            <v>1</v>
          </cell>
          <cell r="H8152">
            <v>1</v>
          </cell>
          <cell r="I8152">
            <v>1</v>
          </cell>
          <cell r="J8152">
            <v>1</v>
          </cell>
          <cell r="K8152">
            <v>1</v>
          </cell>
          <cell r="L8152">
            <v>1</v>
          </cell>
          <cell r="M8152">
            <v>1</v>
          </cell>
        </row>
        <row r="8153">
          <cell r="A8153">
            <v>51616</v>
          </cell>
          <cell r="B8153">
            <v>1</v>
          </cell>
          <cell r="C8153">
            <v>61.905700000000003</v>
          </cell>
          <cell r="D8153">
            <v>69.340599999999995</v>
          </cell>
          <cell r="E8153">
            <v>1</v>
          </cell>
          <cell r="F8153">
            <v>1</v>
          </cell>
          <cell r="G8153">
            <v>1</v>
          </cell>
          <cell r="H8153">
            <v>1</v>
          </cell>
          <cell r="I8153">
            <v>1</v>
          </cell>
          <cell r="J8153">
            <v>1</v>
          </cell>
          <cell r="K8153">
            <v>1</v>
          </cell>
          <cell r="L8153">
            <v>1</v>
          </cell>
          <cell r="M8153">
            <v>1</v>
          </cell>
        </row>
        <row r="8154">
          <cell r="A8154">
            <v>51617</v>
          </cell>
          <cell r="B8154">
            <v>1</v>
          </cell>
          <cell r="C8154">
            <v>61.905700000000003</v>
          </cell>
          <cell r="D8154">
            <v>69.340599999999995</v>
          </cell>
          <cell r="E8154">
            <v>1</v>
          </cell>
          <cell r="F8154">
            <v>1</v>
          </cell>
          <cell r="G8154">
            <v>1</v>
          </cell>
          <cell r="H8154">
            <v>1</v>
          </cell>
          <cell r="I8154">
            <v>1</v>
          </cell>
          <cell r="J8154">
            <v>1</v>
          </cell>
          <cell r="K8154">
            <v>1</v>
          </cell>
          <cell r="L8154">
            <v>1</v>
          </cell>
          <cell r="M8154">
            <v>1</v>
          </cell>
        </row>
        <row r="8155">
          <cell r="A8155">
            <v>51618</v>
          </cell>
          <cell r="B8155">
            <v>1</v>
          </cell>
          <cell r="C8155">
            <v>61.905700000000003</v>
          </cell>
          <cell r="D8155">
            <v>69.340599999999995</v>
          </cell>
          <cell r="E8155">
            <v>1</v>
          </cell>
          <cell r="F8155">
            <v>1</v>
          </cell>
          <cell r="G8155">
            <v>1</v>
          </cell>
          <cell r="H8155">
            <v>1</v>
          </cell>
          <cell r="I8155">
            <v>1</v>
          </cell>
          <cell r="J8155">
            <v>1</v>
          </cell>
          <cell r="K8155">
            <v>1</v>
          </cell>
          <cell r="L8155">
            <v>1</v>
          </cell>
          <cell r="M8155">
            <v>1</v>
          </cell>
        </row>
        <row r="8156">
          <cell r="A8156">
            <v>51619</v>
          </cell>
          <cell r="B8156">
            <v>1</v>
          </cell>
          <cell r="C8156">
            <v>61.905700000000003</v>
          </cell>
          <cell r="D8156">
            <v>69.340599999999995</v>
          </cell>
          <cell r="E8156">
            <v>1</v>
          </cell>
          <cell r="F8156">
            <v>1</v>
          </cell>
          <cell r="G8156">
            <v>1</v>
          </cell>
          <cell r="H8156">
            <v>1</v>
          </cell>
          <cell r="I8156">
            <v>1</v>
          </cell>
          <cell r="J8156">
            <v>1</v>
          </cell>
          <cell r="K8156">
            <v>1</v>
          </cell>
          <cell r="L8156">
            <v>1</v>
          </cell>
          <cell r="M8156">
            <v>1</v>
          </cell>
        </row>
        <row r="8157">
          <cell r="A8157">
            <v>51620</v>
          </cell>
          <cell r="B8157">
            <v>1</v>
          </cell>
          <cell r="C8157">
            <v>61.905700000000003</v>
          </cell>
          <cell r="D8157">
            <v>69.340599999999995</v>
          </cell>
          <cell r="E8157">
            <v>1</v>
          </cell>
          <cell r="F8157">
            <v>1</v>
          </cell>
          <cell r="G8157">
            <v>1</v>
          </cell>
          <cell r="H8157">
            <v>1</v>
          </cell>
          <cell r="I8157">
            <v>1</v>
          </cell>
          <cell r="J8157">
            <v>1</v>
          </cell>
          <cell r="K8157">
            <v>1</v>
          </cell>
          <cell r="L8157">
            <v>1</v>
          </cell>
          <cell r="M8157">
            <v>1</v>
          </cell>
        </row>
        <row r="8158">
          <cell r="A8158">
            <v>51621</v>
          </cell>
          <cell r="B8158">
            <v>1</v>
          </cell>
          <cell r="C8158">
            <v>61.905700000000003</v>
          </cell>
          <cell r="D8158">
            <v>69.340599999999995</v>
          </cell>
          <cell r="E8158">
            <v>1</v>
          </cell>
          <cell r="F8158">
            <v>1</v>
          </cell>
          <cell r="G8158">
            <v>1</v>
          </cell>
          <cell r="H8158">
            <v>1</v>
          </cell>
          <cell r="I8158">
            <v>1</v>
          </cell>
          <cell r="J8158">
            <v>1</v>
          </cell>
          <cell r="K8158">
            <v>1</v>
          </cell>
          <cell r="L8158">
            <v>1</v>
          </cell>
          <cell r="M8158">
            <v>1</v>
          </cell>
        </row>
        <row r="8159">
          <cell r="A8159">
            <v>51622</v>
          </cell>
          <cell r="B8159">
            <v>1</v>
          </cell>
          <cell r="C8159">
            <v>61.905700000000003</v>
          </cell>
          <cell r="D8159">
            <v>69.340599999999995</v>
          </cell>
          <cell r="E8159">
            <v>1</v>
          </cell>
          <cell r="F8159">
            <v>1</v>
          </cell>
          <cell r="G8159">
            <v>1</v>
          </cell>
          <cell r="H8159">
            <v>1</v>
          </cell>
          <cell r="I8159">
            <v>1</v>
          </cell>
          <cell r="J8159">
            <v>1</v>
          </cell>
          <cell r="K8159">
            <v>1</v>
          </cell>
          <cell r="L8159">
            <v>1</v>
          </cell>
          <cell r="M8159">
            <v>1</v>
          </cell>
        </row>
        <row r="8160">
          <cell r="A8160">
            <v>51623</v>
          </cell>
          <cell r="B8160">
            <v>1</v>
          </cell>
          <cell r="C8160">
            <v>61.905700000000003</v>
          </cell>
          <cell r="D8160">
            <v>69.340599999999995</v>
          </cell>
          <cell r="E8160">
            <v>1</v>
          </cell>
          <cell r="F8160">
            <v>1</v>
          </cell>
          <cell r="G8160">
            <v>1</v>
          </cell>
          <cell r="H8160">
            <v>1</v>
          </cell>
          <cell r="I8160">
            <v>1</v>
          </cell>
          <cell r="J8160">
            <v>1</v>
          </cell>
          <cell r="K8160">
            <v>1</v>
          </cell>
          <cell r="L8160">
            <v>1</v>
          </cell>
          <cell r="M8160">
            <v>1</v>
          </cell>
        </row>
        <row r="8161">
          <cell r="A8161">
            <v>51624</v>
          </cell>
          <cell r="B8161">
            <v>1</v>
          </cell>
          <cell r="C8161">
            <v>61.905700000000003</v>
          </cell>
          <cell r="D8161">
            <v>69.340599999999995</v>
          </cell>
          <cell r="E8161">
            <v>1</v>
          </cell>
          <cell r="F8161">
            <v>1</v>
          </cell>
          <cell r="G8161">
            <v>1</v>
          </cell>
          <cell r="H8161">
            <v>1</v>
          </cell>
          <cell r="I8161">
            <v>1</v>
          </cell>
          <cell r="J8161">
            <v>1</v>
          </cell>
          <cell r="K8161">
            <v>1</v>
          </cell>
          <cell r="L8161">
            <v>1</v>
          </cell>
          <cell r="M8161">
            <v>1</v>
          </cell>
        </row>
        <row r="8162">
          <cell r="A8162">
            <v>51625</v>
          </cell>
          <cell r="B8162">
            <v>1</v>
          </cell>
          <cell r="C8162">
            <v>61.905700000000003</v>
          </cell>
          <cell r="D8162">
            <v>69.340599999999995</v>
          </cell>
          <cell r="E8162">
            <v>1</v>
          </cell>
          <cell r="F8162">
            <v>1</v>
          </cell>
          <cell r="G8162">
            <v>1</v>
          </cell>
          <cell r="H8162">
            <v>1</v>
          </cell>
          <cell r="I8162">
            <v>1</v>
          </cell>
          <cell r="J8162">
            <v>1</v>
          </cell>
          <cell r="K8162">
            <v>1</v>
          </cell>
          <cell r="L8162">
            <v>1</v>
          </cell>
          <cell r="M8162">
            <v>1</v>
          </cell>
        </row>
        <row r="8163">
          <cell r="A8163">
            <v>51626</v>
          </cell>
          <cell r="B8163">
            <v>1</v>
          </cell>
          <cell r="C8163">
            <v>61.905700000000003</v>
          </cell>
          <cell r="D8163">
            <v>69.340599999999995</v>
          </cell>
          <cell r="E8163">
            <v>1</v>
          </cell>
          <cell r="F8163">
            <v>1</v>
          </cell>
          <cell r="G8163">
            <v>1</v>
          </cell>
          <cell r="H8163">
            <v>1</v>
          </cell>
          <cell r="I8163">
            <v>1</v>
          </cell>
          <cell r="J8163">
            <v>1</v>
          </cell>
          <cell r="K8163">
            <v>1</v>
          </cell>
          <cell r="L8163">
            <v>1</v>
          </cell>
          <cell r="M8163">
            <v>1</v>
          </cell>
        </row>
        <row r="8164">
          <cell r="A8164">
            <v>51627</v>
          </cell>
          <cell r="B8164">
            <v>1</v>
          </cell>
          <cell r="C8164">
            <v>61.905700000000003</v>
          </cell>
          <cell r="D8164">
            <v>69.340599999999995</v>
          </cell>
          <cell r="E8164">
            <v>1</v>
          </cell>
          <cell r="F8164">
            <v>1</v>
          </cell>
          <cell r="G8164">
            <v>1</v>
          </cell>
          <cell r="H8164">
            <v>1</v>
          </cell>
          <cell r="I8164">
            <v>1</v>
          </cell>
          <cell r="J8164">
            <v>1</v>
          </cell>
          <cell r="K8164">
            <v>1</v>
          </cell>
          <cell r="L8164">
            <v>1</v>
          </cell>
          <cell r="M8164">
            <v>1</v>
          </cell>
        </row>
        <row r="8165">
          <cell r="A8165">
            <v>51628</v>
          </cell>
          <cell r="B8165">
            <v>1</v>
          </cell>
          <cell r="C8165">
            <v>61.905700000000003</v>
          </cell>
          <cell r="D8165">
            <v>69.340599999999995</v>
          </cell>
          <cell r="E8165">
            <v>1</v>
          </cell>
          <cell r="F8165">
            <v>1</v>
          </cell>
          <cell r="G8165">
            <v>1</v>
          </cell>
          <cell r="H8165">
            <v>1</v>
          </cell>
          <cell r="I8165">
            <v>1</v>
          </cell>
          <cell r="J8165">
            <v>1</v>
          </cell>
          <cell r="K8165">
            <v>1</v>
          </cell>
          <cell r="L8165">
            <v>1</v>
          </cell>
          <cell r="M8165">
            <v>1</v>
          </cell>
        </row>
        <row r="8166">
          <cell r="A8166">
            <v>51629</v>
          </cell>
          <cell r="B8166">
            <v>1</v>
          </cell>
          <cell r="C8166">
            <v>61.905700000000003</v>
          </cell>
          <cell r="D8166">
            <v>69.340599999999995</v>
          </cell>
          <cell r="E8166">
            <v>1</v>
          </cell>
          <cell r="F8166">
            <v>1</v>
          </cell>
          <cell r="G8166">
            <v>1</v>
          </cell>
          <cell r="H8166">
            <v>1</v>
          </cell>
          <cell r="I8166">
            <v>1</v>
          </cell>
          <cell r="J8166">
            <v>1</v>
          </cell>
          <cell r="K8166">
            <v>1</v>
          </cell>
          <cell r="L8166">
            <v>1</v>
          </cell>
          <cell r="M8166">
            <v>1</v>
          </cell>
        </row>
        <row r="8167">
          <cell r="A8167">
            <v>51630</v>
          </cell>
          <cell r="B8167">
            <v>1</v>
          </cell>
          <cell r="C8167">
            <v>61.905700000000003</v>
          </cell>
          <cell r="D8167">
            <v>69.340599999999995</v>
          </cell>
          <cell r="E8167">
            <v>1</v>
          </cell>
          <cell r="F8167">
            <v>1</v>
          </cell>
          <cell r="G8167">
            <v>1</v>
          </cell>
          <cell r="H8167">
            <v>1</v>
          </cell>
          <cell r="I8167">
            <v>1</v>
          </cell>
          <cell r="J8167">
            <v>1</v>
          </cell>
          <cell r="K8167">
            <v>1</v>
          </cell>
          <cell r="L8167">
            <v>1</v>
          </cell>
          <cell r="M8167">
            <v>1</v>
          </cell>
        </row>
        <row r="8168">
          <cell r="A8168">
            <v>51631</v>
          </cell>
          <cell r="B8168">
            <v>1</v>
          </cell>
          <cell r="C8168">
            <v>61.905700000000003</v>
          </cell>
          <cell r="D8168">
            <v>69.340599999999995</v>
          </cell>
          <cell r="E8168">
            <v>1</v>
          </cell>
          <cell r="F8168">
            <v>1</v>
          </cell>
          <cell r="G8168">
            <v>1</v>
          </cell>
          <cell r="H8168">
            <v>1</v>
          </cell>
          <cell r="I8168">
            <v>1</v>
          </cell>
          <cell r="J8168">
            <v>1</v>
          </cell>
          <cell r="K8168">
            <v>1</v>
          </cell>
          <cell r="L8168">
            <v>1</v>
          </cell>
          <cell r="M8168">
            <v>1</v>
          </cell>
        </row>
        <row r="8169">
          <cell r="A8169">
            <v>51632</v>
          </cell>
          <cell r="B8169">
            <v>1</v>
          </cell>
          <cell r="C8169">
            <v>61.905700000000003</v>
          </cell>
          <cell r="D8169">
            <v>69.340599999999995</v>
          </cell>
          <cell r="E8169">
            <v>1</v>
          </cell>
          <cell r="F8169">
            <v>1</v>
          </cell>
          <cell r="G8169">
            <v>1</v>
          </cell>
          <cell r="H8169">
            <v>1</v>
          </cell>
          <cell r="I8169">
            <v>1</v>
          </cell>
          <cell r="J8169">
            <v>1</v>
          </cell>
          <cell r="K8169">
            <v>1</v>
          </cell>
          <cell r="L8169">
            <v>1</v>
          </cell>
          <cell r="M8169">
            <v>1</v>
          </cell>
        </row>
        <row r="8170">
          <cell r="A8170">
            <v>51633</v>
          </cell>
          <cell r="B8170">
            <v>1</v>
          </cell>
          <cell r="C8170">
            <v>61.905700000000003</v>
          </cell>
          <cell r="D8170">
            <v>69.340599999999995</v>
          </cell>
          <cell r="E8170">
            <v>1</v>
          </cell>
          <cell r="F8170">
            <v>1</v>
          </cell>
          <cell r="G8170">
            <v>1</v>
          </cell>
          <cell r="H8170">
            <v>1</v>
          </cell>
          <cell r="I8170">
            <v>1</v>
          </cell>
          <cell r="J8170">
            <v>1</v>
          </cell>
          <cell r="K8170">
            <v>1</v>
          </cell>
          <cell r="L8170">
            <v>1</v>
          </cell>
          <cell r="M8170">
            <v>1</v>
          </cell>
        </row>
        <row r="8171">
          <cell r="A8171">
            <v>51634</v>
          </cell>
          <cell r="B8171">
            <v>1</v>
          </cell>
          <cell r="C8171">
            <v>61.905700000000003</v>
          </cell>
          <cell r="D8171">
            <v>69.340599999999995</v>
          </cell>
          <cell r="E8171">
            <v>1</v>
          </cell>
          <cell r="F8171">
            <v>1</v>
          </cell>
          <cell r="G8171">
            <v>1</v>
          </cell>
          <cell r="H8171">
            <v>1</v>
          </cell>
          <cell r="I8171">
            <v>1</v>
          </cell>
          <cell r="J8171">
            <v>1</v>
          </cell>
          <cell r="K8171">
            <v>1</v>
          </cell>
          <cell r="L8171">
            <v>1</v>
          </cell>
          <cell r="M8171">
            <v>1</v>
          </cell>
        </row>
        <row r="8172">
          <cell r="A8172">
            <v>51635</v>
          </cell>
          <cell r="B8172">
            <v>1</v>
          </cell>
          <cell r="C8172">
            <v>61.905700000000003</v>
          </cell>
          <cell r="D8172">
            <v>69.340599999999995</v>
          </cell>
          <cell r="E8172">
            <v>1</v>
          </cell>
          <cell r="F8172">
            <v>1</v>
          </cell>
          <cell r="G8172">
            <v>1</v>
          </cell>
          <cell r="H8172">
            <v>1</v>
          </cell>
          <cell r="I8172">
            <v>1</v>
          </cell>
          <cell r="J8172">
            <v>1</v>
          </cell>
          <cell r="K8172">
            <v>1</v>
          </cell>
          <cell r="L8172">
            <v>1</v>
          </cell>
          <cell r="M8172">
            <v>1</v>
          </cell>
        </row>
        <row r="8173">
          <cell r="A8173">
            <v>51636</v>
          </cell>
          <cell r="B8173">
            <v>1</v>
          </cell>
          <cell r="C8173">
            <v>61.905700000000003</v>
          </cell>
          <cell r="D8173">
            <v>69.340599999999995</v>
          </cell>
          <cell r="E8173">
            <v>1</v>
          </cell>
          <cell r="F8173">
            <v>1</v>
          </cell>
          <cell r="G8173">
            <v>1</v>
          </cell>
          <cell r="H8173">
            <v>1</v>
          </cell>
          <cell r="I8173">
            <v>1</v>
          </cell>
          <cell r="J8173">
            <v>1</v>
          </cell>
          <cell r="K8173">
            <v>1</v>
          </cell>
          <cell r="L8173">
            <v>1</v>
          </cell>
          <cell r="M8173">
            <v>1</v>
          </cell>
        </row>
        <row r="8174">
          <cell r="A8174">
            <v>51637</v>
          </cell>
          <cell r="B8174">
            <v>1</v>
          </cell>
          <cell r="C8174">
            <v>61.905700000000003</v>
          </cell>
          <cell r="D8174">
            <v>69.340599999999995</v>
          </cell>
          <cell r="E8174">
            <v>1</v>
          </cell>
          <cell r="F8174">
            <v>1</v>
          </cell>
          <cell r="G8174">
            <v>1</v>
          </cell>
          <cell r="H8174">
            <v>1</v>
          </cell>
          <cell r="I8174">
            <v>1</v>
          </cell>
          <cell r="J8174">
            <v>1</v>
          </cell>
          <cell r="K8174">
            <v>1</v>
          </cell>
          <cell r="L8174">
            <v>1</v>
          </cell>
          <cell r="M8174">
            <v>1</v>
          </cell>
        </row>
        <row r="8175">
          <cell r="A8175">
            <v>51638</v>
          </cell>
          <cell r="B8175">
            <v>1</v>
          </cell>
          <cell r="C8175">
            <v>61.905700000000003</v>
          </cell>
          <cell r="D8175">
            <v>69.340599999999995</v>
          </cell>
          <cell r="E8175">
            <v>1</v>
          </cell>
          <cell r="F8175">
            <v>1</v>
          </cell>
          <cell r="G8175">
            <v>1</v>
          </cell>
          <cell r="H8175">
            <v>1</v>
          </cell>
          <cell r="I8175">
            <v>1</v>
          </cell>
          <cell r="J8175">
            <v>1</v>
          </cell>
          <cell r="K8175">
            <v>1</v>
          </cell>
          <cell r="L8175">
            <v>1</v>
          </cell>
          <cell r="M8175">
            <v>1</v>
          </cell>
        </row>
        <row r="8176">
          <cell r="A8176">
            <v>51639</v>
          </cell>
          <cell r="B8176">
            <v>1</v>
          </cell>
          <cell r="C8176">
            <v>61.905700000000003</v>
          </cell>
          <cell r="D8176">
            <v>69.340599999999995</v>
          </cell>
          <cell r="E8176">
            <v>1</v>
          </cell>
          <cell r="F8176">
            <v>1</v>
          </cell>
          <cell r="G8176">
            <v>1</v>
          </cell>
          <cell r="H8176">
            <v>1</v>
          </cell>
          <cell r="I8176">
            <v>1</v>
          </cell>
          <cell r="J8176">
            <v>1</v>
          </cell>
          <cell r="K8176">
            <v>1</v>
          </cell>
          <cell r="L8176">
            <v>1</v>
          </cell>
          <cell r="M8176">
            <v>1</v>
          </cell>
        </row>
        <row r="8177">
          <cell r="A8177">
            <v>51640</v>
          </cell>
          <cell r="B8177">
            <v>1</v>
          </cell>
          <cell r="C8177">
            <v>61.905700000000003</v>
          </cell>
          <cell r="D8177">
            <v>69.340599999999995</v>
          </cell>
          <cell r="E8177">
            <v>1</v>
          </cell>
          <cell r="F8177">
            <v>1</v>
          </cell>
          <cell r="G8177">
            <v>1</v>
          </cell>
          <cell r="H8177">
            <v>1</v>
          </cell>
          <cell r="I8177">
            <v>1</v>
          </cell>
          <cell r="J8177">
            <v>1</v>
          </cell>
          <cell r="K8177">
            <v>1</v>
          </cell>
          <cell r="L8177">
            <v>1</v>
          </cell>
          <cell r="M8177">
            <v>1</v>
          </cell>
        </row>
        <row r="8178">
          <cell r="A8178">
            <v>51641</v>
          </cell>
          <cell r="B8178">
            <v>1</v>
          </cell>
          <cell r="C8178">
            <v>61.905700000000003</v>
          </cell>
          <cell r="D8178">
            <v>69.340599999999995</v>
          </cell>
          <cell r="E8178">
            <v>1</v>
          </cell>
          <cell r="F8178">
            <v>1</v>
          </cell>
          <cell r="G8178">
            <v>1</v>
          </cell>
          <cell r="H8178">
            <v>1</v>
          </cell>
          <cell r="I8178">
            <v>1</v>
          </cell>
          <cell r="J8178">
            <v>1</v>
          </cell>
          <cell r="K8178">
            <v>1</v>
          </cell>
          <cell r="L8178">
            <v>1</v>
          </cell>
          <cell r="M8178">
            <v>1</v>
          </cell>
        </row>
        <row r="8179">
          <cell r="A8179">
            <v>51642</v>
          </cell>
          <cell r="B8179">
            <v>1</v>
          </cell>
          <cell r="C8179">
            <v>61.905700000000003</v>
          </cell>
          <cell r="D8179">
            <v>69.340599999999995</v>
          </cell>
          <cell r="E8179">
            <v>1</v>
          </cell>
          <cell r="F8179">
            <v>1</v>
          </cell>
          <cell r="G8179">
            <v>1</v>
          </cell>
          <cell r="H8179">
            <v>1</v>
          </cell>
          <cell r="I8179">
            <v>1</v>
          </cell>
          <cell r="J8179">
            <v>1</v>
          </cell>
          <cell r="K8179">
            <v>1</v>
          </cell>
          <cell r="L8179">
            <v>1</v>
          </cell>
          <cell r="M8179">
            <v>1</v>
          </cell>
        </row>
        <row r="8180">
          <cell r="A8180">
            <v>51643</v>
          </cell>
          <cell r="B8180">
            <v>1</v>
          </cell>
          <cell r="C8180">
            <v>61.905700000000003</v>
          </cell>
          <cell r="D8180">
            <v>69.340599999999995</v>
          </cell>
          <cell r="E8180">
            <v>1</v>
          </cell>
          <cell r="F8180">
            <v>1</v>
          </cell>
          <cell r="G8180">
            <v>1</v>
          </cell>
          <cell r="H8180">
            <v>1</v>
          </cell>
          <cell r="I8180">
            <v>1</v>
          </cell>
          <cell r="J8180">
            <v>1</v>
          </cell>
          <cell r="K8180">
            <v>1</v>
          </cell>
          <cell r="L8180">
            <v>1</v>
          </cell>
          <cell r="M8180">
            <v>1</v>
          </cell>
        </row>
        <row r="8181">
          <cell r="A8181">
            <v>51644</v>
          </cell>
          <cell r="B8181">
            <v>1</v>
          </cell>
          <cell r="C8181">
            <v>61.905700000000003</v>
          </cell>
          <cell r="D8181">
            <v>69.340599999999995</v>
          </cell>
          <cell r="E8181">
            <v>1</v>
          </cell>
          <cell r="F8181">
            <v>1</v>
          </cell>
          <cell r="G8181">
            <v>1</v>
          </cell>
          <cell r="H8181">
            <v>1</v>
          </cell>
          <cell r="I8181">
            <v>1</v>
          </cell>
          <cell r="J8181">
            <v>1</v>
          </cell>
          <cell r="K8181">
            <v>1</v>
          </cell>
          <cell r="L8181">
            <v>1</v>
          </cell>
          <cell r="M8181">
            <v>1</v>
          </cell>
        </row>
        <row r="8182">
          <cell r="A8182">
            <v>51645</v>
          </cell>
          <cell r="B8182">
            <v>1</v>
          </cell>
          <cell r="C8182">
            <v>61.905700000000003</v>
          </cell>
          <cell r="D8182">
            <v>69.340599999999995</v>
          </cell>
          <cell r="E8182">
            <v>1</v>
          </cell>
          <cell r="F8182">
            <v>1</v>
          </cell>
          <cell r="G8182">
            <v>1</v>
          </cell>
          <cell r="H8182">
            <v>1</v>
          </cell>
          <cell r="I8182">
            <v>1</v>
          </cell>
          <cell r="J8182">
            <v>1</v>
          </cell>
          <cell r="K8182">
            <v>1</v>
          </cell>
          <cell r="L8182">
            <v>1</v>
          </cell>
          <cell r="M8182">
            <v>1</v>
          </cell>
        </row>
        <row r="8183">
          <cell r="A8183">
            <v>51646</v>
          </cell>
          <cell r="B8183">
            <v>1</v>
          </cell>
          <cell r="C8183">
            <v>61.905700000000003</v>
          </cell>
          <cell r="D8183">
            <v>69.340599999999995</v>
          </cell>
          <cell r="E8183">
            <v>1</v>
          </cell>
          <cell r="F8183">
            <v>1</v>
          </cell>
          <cell r="G8183">
            <v>1</v>
          </cell>
          <cell r="H8183">
            <v>1</v>
          </cell>
          <cell r="I8183">
            <v>1</v>
          </cell>
          <cell r="J8183">
            <v>1</v>
          </cell>
          <cell r="K8183">
            <v>1</v>
          </cell>
          <cell r="L8183">
            <v>1</v>
          </cell>
          <cell r="M8183">
            <v>1</v>
          </cell>
        </row>
        <row r="8184">
          <cell r="A8184">
            <v>51647</v>
          </cell>
          <cell r="B8184">
            <v>1</v>
          </cell>
          <cell r="C8184">
            <v>61.905700000000003</v>
          </cell>
          <cell r="D8184">
            <v>69.340599999999995</v>
          </cell>
          <cell r="E8184">
            <v>1</v>
          </cell>
          <cell r="F8184">
            <v>1</v>
          </cell>
          <cell r="G8184">
            <v>1</v>
          </cell>
          <cell r="H8184">
            <v>1</v>
          </cell>
          <cell r="I8184">
            <v>1</v>
          </cell>
          <cell r="J8184">
            <v>1</v>
          </cell>
          <cell r="K8184">
            <v>1</v>
          </cell>
          <cell r="L8184">
            <v>1</v>
          </cell>
          <cell r="M8184">
            <v>1</v>
          </cell>
        </row>
        <row r="8185">
          <cell r="A8185">
            <v>51648</v>
          </cell>
          <cell r="B8185">
            <v>1</v>
          </cell>
          <cell r="C8185">
            <v>61.905700000000003</v>
          </cell>
          <cell r="D8185">
            <v>69.340599999999995</v>
          </cell>
          <cell r="E8185">
            <v>1</v>
          </cell>
          <cell r="F8185">
            <v>1</v>
          </cell>
          <cell r="G8185">
            <v>1</v>
          </cell>
          <cell r="H8185">
            <v>1</v>
          </cell>
          <cell r="I8185">
            <v>1</v>
          </cell>
          <cell r="J8185">
            <v>1</v>
          </cell>
          <cell r="K8185">
            <v>1</v>
          </cell>
          <cell r="L8185">
            <v>1</v>
          </cell>
          <cell r="M8185">
            <v>1</v>
          </cell>
        </row>
        <row r="8186">
          <cell r="A8186">
            <v>51649</v>
          </cell>
          <cell r="B8186">
            <v>1</v>
          </cell>
          <cell r="C8186">
            <v>61.905700000000003</v>
          </cell>
          <cell r="D8186">
            <v>69.340599999999995</v>
          </cell>
          <cell r="E8186">
            <v>1</v>
          </cell>
          <cell r="F8186">
            <v>1</v>
          </cell>
          <cell r="G8186">
            <v>1</v>
          </cell>
          <cell r="H8186">
            <v>1</v>
          </cell>
          <cell r="I8186">
            <v>1</v>
          </cell>
          <cell r="J8186">
            <v>1</v>
          </cell>
          <cell r="K8186">
            <v>1</v>
          </cell>
          <cell r="L8186">
            <v>1</v>
          </cell>
          <cell r="M8186">
            <v>1</v>
          </cell>
        </row>
        <row r="8187">
          <cell r="A8187">
            <v>51650</v>
          </cell>
          <cell r="B8187">
            <v>1</v>
          </cell>
          <cell r="C8187">
            <v>61.905700000000003</v>
          </cell>
          <cell r="D8187">
            <v>69.340599999999995</v>
          </cell>
          <cell r="E8187">
            <v>1</v>
          </cell>
          <cell r="F8187">
            <v>1</v>
          </cell>
          <cell r="G8187">
            <v>1</v>
          </cell>
          <cell r="H8187">
            <v>1</v>
          </cell>
          <cell r="I8187">
            <v>1</v>
          </cell>
          <cell r="J8187">
            <v>1</v>
          </cell>
          <cell r="K8187">
            <v>1</v>
          </cell>
          <cell r="L8187">
            <v>1</v>
          </cell>
          <cell r="M8187">
            <v>1</v>
          </cell>
        </row>
        <row r="8188">
          <cell r="A8188">
            <v>51651</v>
          </cell>
          <cell r="B8188">
            <v>1</v>
          </cell>
          <cell r="C8188">
            <v>61.905700000000003</v>
          </cell>
          <cell r="D8188">
            <v>69.340599999999995</v>
          </cell>
          <cell r="E8188">
            <v>1</v>
          </cell>
          <cell r="F8188">
            <v>1</v>
          </cell>
          <cell r="G8188">
            <v>1</v>
          </cell>
          <cell r="H8188">
            <v>1</v>
          </cell>
          <cell r="I8188">
            <v>1</v>
          </cell>
          <cell r="J8188">
            <v>1</v>
          </cell>
          <cell r="K8188">
            <v>1</v>
          </cell>
          <cell r="L8188">
            <v>1</v>
          </cell>
          <cell r="M8188">
            <v>1</v>
          </cell>
        </row>
        <row r="8189">
          <cell r="A8189">
            <v>51652</v>
          </cell>
          <cell r="B8189">
            <v>1</v>
          </cell>
          <cell r="C8189">
            <v>61.905700000000003</v>
          </cell>
          <cell r="D8189">
            <v>69.340599999999995</v>
          </cell>
          <cell r="E8189">
            <v>1</v>
          </cell>
          <cell r="F8189">
            <v>1</v>
          </cell>
          <cell r="G8189">
            <v>1</v>
          </cell>
          <cell r="H8189">
            <v>1</v>
          </cell>
          <cell r="I8189">
            <v>1</v>
          </cell>
          <cell r="J8189">
            <v>1</v>
          </cell>
          <cell r="K8189">
            <v>1</v>
          </cell>
          <cell r="L8189">
            <v>1</v>
          </cell>
          <cell r="M8189">
            <v>1</v>
          </cell>
        </row>
        <row r="8190">
          <cell r="A8190">
            <v>51653</v>
          </cell>
          <cell r="B8190">
            <v>1</v>
          </cell>
          <cell r="C8190">
            <v>61.905700000000003</v>
          </cell>
          <cell r="D8190">
            <v>69.340599999999995</v>
          </cell>
          <cell r="E8190">
            <v>1</v>
          </cell>
          <cell r="F8190">
            <v>1</v>
          </cell>
          <cell r="G8190">
            <v>1</v>
          </cell>
          <cell r="H8190">
            <v>1</v>
          </cell>
          <cell r="I8190">
            <v>1</v>
          </cell>
          <cell r="J8190">
            <v>1</v>
          </cell>
          <cell r="K8190">
            <v>1</v>
          </cell>
          <cell r="L8190">
            <v>1</v>
          </cell>
          <cell r="M8190">
            <v>1</v>
          </cell>
        </row>
        <row r="8191">
          <cell r="A8191">
            <v>51654</v>
          </cell>
          <cell r="B8191">
            <v>1</v>
          </cell>
          <cell r="C8191">
            <v>61.905700000000003</v>
          </cell>
          <cell r="D8191">
            <v>69.340599999999995</v>
          </cell>
          <cell r="E8191">
            <v>1</v>
          </cell>
          <cell r="F8191">
            <v>1</v>
          </cell>
          <cell r="G8191">
            <v>1</v>
          </cell>
          <cell r="H8191">
            <v>1</v>
          </cell>
          <cell r="I8191">
            <v>1</v>
          </cell>
          <cell r="J8191">
            <v>1</v>
          </cell>
          <cell r="K8191">
            <v>1</v>
          </cell>
          <cell r="L8191">
            <v>1</v>
          </cell>
          <cell r="M8191">
            <v>1</v>
          </cell>
        </row>
        <row r="8192">
          <cell r="A8192">
            <v>51655</v>
          </cell>
          <cell r="B8192">
            <v>1</v>
          </cell>
          <cell r="C8192">
            <v>61.905700000000003</v>
          </cell>
          <cell r="D8192">
            <v>69.340599999999995</v>
          </cell>
          <cell r="E8192">
            <v>1</v>
          </cell>
          <cell r="F8192">
            <v>1</v>
          </cell>
          <cell r="G8192">
            <v>1</v>
          </cell>
          <cell r="H8192">
            <v>1</v>
          </cell>
          <cell r="I8192">
            <v>1</v>
          </cell>
          <cell r="J8192">
            <v>1</v>
          </cell>
          <cell r="K8192">
            <v>1</v>
          </cell>
          <cell r="L8192">
            <v>1</v>
          </cell>
          <cell r="M8192">
            <v>1</v>
          </cell>
        </row>
        <row r="8193">
          <cell r="A8193">
            <v>51656</v>
          </cell>
          <cell r="B8193">
            <v>1</v>
          </cell>
          <cell r="C8193">
            <v>61.905700000000003</v>
          </cell>
          <cell r="D8193">
            <v>69.340599999999995</v>
          </cell>
          <cell r="E8193">
            <v>1</v>
          </cell>
          <cell r="F8193">
            <v>1</v>
          </cell>
          <cell r="G8193">
            <v>1</v>
          </cell>
          <cell r="H8193">
            <v>1</v>
          </cell>
          <cell r="I8193">
            <v>1</v>
          </cell>
          <cell r="J8193">
            <v>1</v>
          </cell>
          <cell r="K8193">
            <v>1</v>
          </cell>
          <cell r="L8193">
            <v>1</v>
          </cell>
          <cell r="M8193">
            <v>1</v>
          </cell>
        </row>
        <row r="8194">
          <cell r="A8194">
            <v>51657</v>
          </cell>
          <cell r="B8194">
            <v>1</v>
          </cell>
          <cell r="C8194">
            <v>61.905700000000003</v>
          </cell>
          <cell r="D8194">
            <v>69.340599999999995</v>
          </cell>
          <cell r="E8194">
            <v>1</v>
          </cell>
          <cell r="F8194">
            <v>1</v>
          </cell>
          <cell r="G8194">
            <v>1</v>
          </cell>
          <cell r="H8194">
            <v>1</v>
          </cell>
          <cell r="I8194">
            <v>1</v>
          </cell>
          <cell r="J8194">
            <v>1</v>
          </cell>
          <cell r="K8194">
            <v>1</v>
          </cell>
          <cell r="L8194">
            <v>1</v>
          </cell>
          <cell r="M8194">
            <v>1</v>
          </cell>
        </row>
        <row r="8195">
          <cell r="A8195">
            <v>51658</v>
          </cell>
          <cell r="B8195">
            <v>1</v>
          </cell>
          <cell r="C8195">
            <v>61.905700000000003</v>
          </cell>
          <cell r="D8195">
            <v>69.340599999999995</v>
          </cell>
          <cell r="E8195">
            <v>1</v>
          </cell>
          <cell r="F8195">
            <v>1</v>
          </cell>
          <cell r="G8195">
            <v>1</v>
          </cell>
          <cell r="H8195">
            <v>1</v>
          </cell>
          <cell r="I8195">
            <v>1</v>
          </cell>
          <cell r="J8195">
            <v>1</v>
          </cell>
          <cell r="K8195">
            <v>1</v>
          </cell>
          <cell r="L8195">
            <v>1</v>
          </cell>
          <cell r="M8195">
            <v>1</v>
          </cell>
        </row>
        <row r="8196">
          <cell r="A8196">
            <v>51659</v>
          </cell>
          <cell r="B8196">
            <v>1</v>
          </cell>
          <cell r="C8196">
            <v>61.905700000000003</v>
          </cell>
          <cell r="D8196">
            <v>69.340599999999995</v>
          </cell>
          <cell r="E8196">
            <v>1</v>
          </cell>
          <cell r="F8196">
            <v>1</v>
          </cell>
          <cell r="G8196">
            <v>1</v>
          </cell>
          <cell r="H8196">
            <v>1</v>
          </cell>
          <cell r="I8196">
            <v>1</v>
          </cell>
          <cell r="J8196">
            <v>1</v>
          </cell>
          <cell r="K8196">
            <v>1</v>
          </cell>
          <cell r="L8196">
            <v>1</v>
          </cell>
          <cell r="M8196">
            <v>1</v>
          </cell>
        </row>
        <row r="8197">
          <cell r="A8197">
            <v>51660</v>
          </cell>
          <cell r="B8197">
            <v>1</v>
          </cell>
          <cell r="C8197">
            <v>61.905700000000003</v>
          </cell>
          <cell r="D8197">
            <v>69.340599999999995</v>
          </cell>
          <cell r="E8197">
            <v>1</v>
          </cell>
          <cell r="F8197">
            <v>1</v>
          </cell>
          <cell r="G8197">
            <v>1</v>
          </cell>
          <cell r="H8197">
            <v>1</v>
          </cell>
          <cell r="I8197">
            <v>1</v>
          </cell>
          <cell r="J8197">
            <v>1</v>
          </cell>
          <cell r="K8197">
            <v>1</v>
          </cell>
          <cell r="L8197">
            <v>1</v>
          </cell>
          <cell r="M8197">
            <v>1</v>
          </cell>
        </row>
        <row r="8198">
          <cell r="A8198">
            <v>51661</v>
          </cell>
          <cell r="B8198">
            <v>1</v>
          </cell>
          <cell r="C8198">
            <v>61.905700000000003</v>
          </cell>
          <cell r="D8198">
            <v>69.340599999999995</v>
          </cell>
          <cell r="E8198">
            <v>1</v>
          </cell>
          <cell r="F8198">
            <v>1</v>
          </cell>
          <cell r="G8198">
            <v>1</v>
          </cell>
          <cell r="H8198">
            <v>1</v>
          </cell>
          <cell r="I8198">
            <v>1</v>
          </cell>
          <cell r="J8198">
            <v>1</v>
          </cell>
          <cell r="K8198">
            <v>1</v>
          </cell>
          <cell r="L8198">
            <v>1</v>
          </cell>
          <cell r="M8198">
            <v>1</v>
          </cell>
        </row>
        <row r="8199">
          <cell r="A8199">
            <v>51662</v>
          </cell>
          <cell r="B8199">
            <v>1</v>
          </cell>
          <cell r="C8199">
            <v>61.905700000000003</v>
          </cell>
          <cell r="D8199">
            <v>69.340599999999995</v>
          </cell>
          <cell r="E8199">
            <v>1</v>
          </cell>
          <cell r="F8199">
            <v>1</v>
          </cell>
          <cell r="G8199">
            <v>1</v>
          </cell>
          <cell r="H8199">
            <v>1</v>
          </cell>
          <cell r="I8199">
            <v>1</v>
          </cell>
          <cell r="J8199">
            <v>1</v>
          </cell>
          <cell r="K8199">
            <v>1</v>
          </cell>
          <cell r="L8199">
            <v>1</v>
          </cell>
          <cell r="M8199">
            <v>1</v>
          </cell>
        </row>
        <row r="8200">
          <cell r="A8200">
            <v>51663</v>
          </cell>
          <cell r="B8200">
            <v>1</v>
          </cell>
          <cell r="C8200">
            <v>61.905700000000003</v>
          </cell>
          <cell r="D8200">
            <v>69.340599999999995</v>
          </cell>
          <cell r="E8200">
            <v>1</v>
          </cell>
          <cell r="F8200">
            <v>1</v>
          </cell>
          <cell r="G8200">
            <v>1</v>
          </cell>
          <cell r="H8200">
            <v>1</v>
          </cell>
          <cell r="I8200">
            <v>1</v>
          </cell>
          <cell r="J8200">
            <v>1</v>
          </cell>
          <cell r="K8200">
            <v>1</v>
          </cell>
          <cell r="L8200">
            <v>1</v>
          </cell>
          <cell r="M8200">
            <v>1</v>
          </cell>
        </row>
        <row r="8201">
          <cell r="A8201">
            <v>51664</v>
          </cell>
          <cell r="B8201">
            <v>1</v>
          </cell>
          <cell r="C8201">
            <v>61.905700000000003</v>
          </cell>
          <cell r="D8201">
            <v>69.340599999999995</v>
          </cell>
          <cell r="E8201">
            <v>1</v>
          </cell>
          <cell r="F8201">
            <v>1</v>
          </cell>
          <cell r="G8201">
            <v>1</v>
          </cell>
          <cell r="H8201">
            <v>1</v>
          </cell>
          <cell r="I8201">
            <v>1</v>
          </cell>
          <cell r="J8201">
            <v>1</v>
          </cell>
          <cell r="K8201">
            <v>1</v>
          </cell>
          <cell r="L8201">
            <v>1</v>
          </cell>
          <cell r="M8201">
            <v>1</v>
          </cell>
        </row>
        <row r="8202">
          <cell r="A8202">
            <v>51665</v>
          </cell>
          <cell r="B8202">
            <v>1</v>
          </cell>
          <cell r="C8202">
            <v>61.905700000000003</v>
          </cell>
          <cell r="D8202">
            <v>69.340599999999995</v>
          </cell>
          <cell r="E8202">
            <v>1</v>
          </cell>
          <cell r="F8202">
            <v>1</v>
          </cell>
          <cell r="G8202">
            <v>1</v>
          </cell>
          <cell r="H8202">
            <v>1</v>
          </cell>
          <cell r="I8202">
            <v>1</v>
          </cell>
          <cell r="J8202">
            <v>1</v>
          </cell>
          <cell r="K8202">
            <v>1</v>
          </cell>
          <cell r="L8202">
            <v>1</v>
          </cell>
          <cell r="M8202">
            <v>1</v>
          </cell>
        </row>
        <row r="8203">
          <cell r="A8203">
            <v>51666</v>
          </cell>
          <cell r="B8203">
            <v>1</v>
          </cell>
          <cell r="C8203">
            <v>61.905700000000003</v>
          </cell>
          <cell r="D8203">
            <v>69.340599999999995</v>
          </cell>
          <cell r="E8203">
            <v>1</v>
          </cell>
          <cell r="F8203">
            <v>1</v>
          </cell>
          <cell r="G8203">
            <v>1</v>
          </cell>
          <cell r="H8203">
            <v>1</v>
          </cell>
          <cell r="I8203">
            <v>1</v>
          </cell>
          <cell r="J8203">
            <v>1</v>
          </cell>
          <cell r="K8203">
            <v>1</v>
          </cell>
          <cell r="L8203">
            <v>1</v>
          </cell>
          <cell r="M8203">
            <v>1</v>
          </cell>
        </row>
        <row r="8204">
          <cell r="A8204">
            <v>51667</v>
          </cell>
          <cell r="B8204">
            <v>1</v>
          </cell>
          <cell r="C8204">
            <v>61.905700000000003</v>
          </cell>
          <cell r="D8204">
            <v>69.340599999999995</v>
          </cell>
          <cell r="E8204">
            <v>1</v>
          </cell>
          <cell r="F8204">
            <v>1</v>
          </cell>
          <cell r="G8204">
            <v>1</v>
          </cell>
          <cell r="H8204">
            <v>1</v>
          </cell>
          <cell r="I8204">
            <v>1</v>
          </cell>
          <cell r="J8204">
            <v>1</v>
          </cell>
          <cell r="K8204">
            <v>1</v>
          </cell>
          <cell r="L8204">
            <v>1</v>
          </cell>
          <cell r="M8204">
            <v>1</v>
          </cell>
        </row>
        <row r="8205">
          <cell r="A8205">
            <v>51668</v>
          </cell>
          <cell r="B8205">
            <v>1</v>
          </cell>
          <cell r="C8205">
            <v>61.905700000000003</v>
          </cell>
          <cell r="D8205">
            <v>69.340599999999995</v>
          </cell>
          <cell r="E8205">
            <v>1</v>
          </cell>
          <cell r="F8205">
            <v>1</v>
          </cell>
          <cell r="G8205">
            <v>1</v>
          </cell>
          <cell r="H8205">
            <v>1</v>
          </cell>
          <cell r="I8205">
            <v>1</v>
          </cell>
          <cell r="J8205">
            <v>1</v>
          </cell>
          <cell r="K8205">
            <v>1</v>
          </cell>
          <cell r="L8205">
            <v>1</v>
          </cell>
          <cell r="M8205">
            <v>1</v>
          </cell>
        </row>
        <row r="8206">
          <cell r="A8206">
            <v>51669</v>
          </cell>
          <cell r="B8206">
            <v>1</v>
          </cell>
          <cell r="C8206">
            <v>61.905700000000003</v>
          </cell>
          <cell r="D8206">
            <v>69.340599999999995</v>
          </cell>
          <cell r="E8206">
            <v>1</v>
          </cell>
          <cell r="F8206">
            <v>1</v>
          </cell>
          <cell r="G8206">
            <v>1</v>
          </cell>
          <cell r="H8206">
            <v>1</v>
          </cell>
          <cell r="I8206">
            <v>1</v>
          </cell>
          <cell r="J8206">
            <v>1</v>
          </cell>
          <cell r="K8206">
            <v>1</v>
          </cell>
          <cell r="L8206">
            <v>1</v>
          </cell>
          <cell r="M8206">
            <v>1</v>
          </cell>
        </row>
        <row r="8207">
          <cell r="A8207">
            <v>51670</v>
          </cell>
          <cell r="B8207">
            <v>1</v>
          </cell>
          <cell r="C8207">
            <v>61.905700000000003</v>
          </cell>
          <cell r="D8207">
            <v>69.340599999999995</v>
          </cell>
          <cell r="E8207">
            <v>1</v>
          </cell>
          <cell r="F8207">
            <v>1</v>
          </cell>
          <cell r="G8207">
            <v>1</v>
          </cell>
          <cell r="H8207">
            <v>1</v>
          </cell>
          <cell r="I8207">
            <v>1</v>
          </cell>
          <cell r="J8207">
            <v>1</v>
          </cell>
          <cell r="K8207">
            <v>1</v>
          </cell>
          <cell r="L8207">
            <v>1</v>
          </cell>
          <cell r="M8207">
            <v>1</v>
          </cell>
        </row>
        <row r="8208">
          <cell r="A8208">
            <v>51671</v>
          </cell>
          <cell r="B8208">
            <v>1</v>
          </cell>
          <cell r="C8208">
            <v>61.905700000000003</v>
          </cell>
          <cell r="D8208">
            <v>69.340599999999995</v>
          </cell>
          <cell r="E8208">
            <v>1</v>
          </cell>
          <cell r="F8208">
            <v>1</v>
          </cell>
          <cell r="G8208">
            <v>1</v>
          </cell>
          <cell r="H8208">
            <v>1</v>
          </cell>
          <cell r="I8208">
            <v>1</v>
          </cell>
          <cell r="J8208">
            <v>1</v>
          </cell>
          <cell r="K8208">
            <v>1</v>
          </cell>
          <cell r="L8208">
            <v>1</v>
          </cell>
          <cell r="M8208">
            <v>1</v>
          </cell>
        </row>
        <row r="8209">
          <cell r="A8209">
            <v>51672</v>
          </cell>
          <cell r="B8209">
            <v>1</v>
          </cell>
          <cell r="C8209">
            <v>61.905700000000003</v>
          </cell>
          <cell r="D8209">
            <v>69.340599999999995</v>
          </cell>
          <cell r="E8209">
            <v>1</v>
          </cell>
          <cell r="F8209">
            <v>1</v>
          </cell>
          <cell r="G8209">
            <v>1</v>
          </cell>
          <cell r="H8209">
            <v>1</v>
          </cell>
          <cell r="I8209">
            <v>1</v>
          </cell>
          <cell r="J8209">
            <v>1</v>
          </cell>
          <cell r="K8209">
            <v>1</v>
          </cell>
          <cell r="L8209">
            <v>1</v>
          </cell>
          <cell r="M8209">
            <v>1</v>
          </cell>
        </row>
        <row r="8210">
          <cell r="A8210">
            <v>51673</v>
          </cell>
          <cell r="B8210">
            <v>1</v>
          </cell>
          <cell r="C8210">
            <v>61.905700000000003</v>
          </cell>
          <cell r="D8210">
            <v>69.340599999999995</v>
          </cell>
          <cell r="E8210">
            <v>1</v>
          </cell>
          <cell r="F8210">
            <v>1</v>
          </cell>
          <cell r="G8210">
            <v>1</v>
          </cell>
          <cell r="H8210">
            <v>1</v>
          </cell>
          <cell r="I8210">
            <v>1</v>
          </cell>
          <cell r="J8210">
            <v>1</v>
          </cell>
          <cell r="K8210">
            <v>1</v>
          </cell>
          <cell r="L8210">
            <v>1</v>
          </cell>
          <cell r="M8210">
            <v>1</v>
          </cell>
        </row>
        <row r="8211">
          <cell r="A8211">
            <v>51674</v>
          </cell>
          <cell r="B8211">
            <v>1</v>
          </cell>
          <cell r="C8211">
            <v>61.905700000000003</v>
          </cell>
          <cell r="D8211">
            <v>69.340599999999995</v>
          </cell>
          <cell r="E8211">
            <v>1</v>
          </cell>
          <cell r="F8211">
            <v>1</v>
          </cell>
          <cell r="G8211">
            <v>1</v>
          </cell>
          <cell r="H8211">
            <v>1</v>
          </cell>
          <cell r="I8211">
            <v>1</v>
          </cell>
          <cell r="J8211">
            <v>1</v>
          </cell>
          <cell r="K8211">
            <v>1</v>
          </cell>
          <cell r="L8211">
            <v>1</v>
          </cell>
          <cell r="M8211">
            <v>1</v>
          </cell>
        </row>
        <row r="8212">
          <cell r="A8212">
            <v>51675</v>
          </cell>
          <cell r="B8212">
            <v>1</v>
          </cell>
          <cell r="C8212">
            <v>61.905700000000003</v>
          </cell>
          <cell r="D8212">
            <v>69.340599999999995</v>
          </cell>
          <cell r="E8212">
            <v>1</v>
          </cell>
          <cell r="F8212">
            <v>1</v>
          </cell>
          <cell r="G8212">
            <v>1</v>
          </cell>
          <cell r="H8212">
            <v>1</v>
          </cell>
          <cell r="I8212">
            <v>1</v>
          </cell>
          <cell r="J8212">
            <v>1</v>
          </cell>
          <cell r="K8212">
            <v>1</v>
          </cell>
          <cell r="L8212">
            <v>1</v>
          </cell>
          <cell r="M8212">
            <v>1</v>
          </cell>
        </row>
        <row r="8213">
          <cell r="A8213">
            <v>51676</v>
          </cell>
          <cell r="B8213">
            <v>1</v>
          </cell>
          <cell r="C8213">
            <v>61.905700000000003</v>
          </cell>
          <cell r="D8213">
            <v>69.340599999999995</v>
          </cell>
          <cell r="E8213">
            <v>1</v>
          </cell>
          <cell r="F8213">
            <v>1</v>
          </cell>
          <cell r="G8213">
            <v>1</v>
          </cell>
          <cell r="H8213">
            <v>1</v>
          </cell>
          <cell r="I8213">
            <v>1</v>
          </cell>
          <cell r="J8213">
            <v>1</v>
          </cell>
          <cell r="K8213">
            <v>1</v>
          </cell>
          <cell r="L8213">
            <v>1</v>
          </cell>
          <cell r="M8213">
            <v>1</v>
          </cell>
        </row>
        <row r="8214">
          <cell r="A8214">
            <v>51677</v>
          </cell>
          <cell r="B8214">
            <v>1</v>
          </cell>
          <cell r="C8214">
            <v>61.905700000000003</v>
          </cell>
          <cell r="D8214">
            <v>69.340599999999995</v>
          </cell>
          <cell r="E8214">
            <v>1</v>
          </cell>
          <cell r="F8214">
            <v>1</v>
          </cell>
          <cell r="G8214">
            <v>1</v>
          </cell>
          <cell r="H8214">
            <v>1</v>
          </cell>
          <cell r="I8214">
            <v>1</v>
          </cell>
          <cell r="J8214">
            <v>1</v>
          </cell>
          <cell r="K8214">
            <v>1</v>
          </cell>
          <cell r="L8214">
            <v>1</v>
          </cell>
          <cell r="M8214">
            <v>1</v>
          </cell>
        </row>
        <row r="8215">
          <cell r="A8215">
            <v>51678</v>
          </cell>
          <cell r="B8215">
            <v>1</v>
          </cell>
          <cell r="C8215">
            <v>61.905700000000003</v>
          </cell>
          <cell r="D8215">
            <v>69.340599999999995</v>
          </cell>
          <cell r="E8215">
            <v>1</v>
          </cell>
          <cell r="F8215">
            <v>1</v>
          </cell>
          <cell r="G8215">
            <v>1</v>
          </cell>
          <cell r="H8215">
            <v>1</v>
          </cell>
          <cell r="I8215">
            <v>1</v>
          </cell>
          <cell r="J8215">
            <v>1</v>
          </cell>
          <cell r="K8215">
            <v>1</v>
          </cell>
          <cell r="L8215">
            <v>1</v>
          </cell>
          <cell r="M8215">
            <v>1</v>
          </cell>
        </row>
        <row r="8216">
          <cell r="A8216">
            <v>51679</v>
          </cell>
          <cell r="B8216">
            <v>1</v>
          </cell>
          <cell r="C8216">
            <v>61.905700000000003</v>
          </cell>
          <cell r="D8216">
            <v>69.340599999999995</v>
          </cell>
          <cell r="E8216">
            <v>1</v>
          </cell>
          <cell r="F8216">
            <v>1</v>
          </cell>
          <cell r="G8216">
            <v>1</v>
          </cell>
          <cell r="H8216">
            <v>1</v>
          </cell>
          <cell r="I8216">
            <v>1</v>
          </cell>
          <cell r="J8216">
            <v>1</v>
          </cell>
          <cell r="K8216">
            <v>1</v>
          </cell>
          <cell r="L8216">
            <v>1</v>
          </cell>
          <cell r="M8216">
            <v>1</v>
          </cell>
        </row>
        <row r="8217">
          <cell r="A8217">
            <v>51680</v>
          </cell>
          <cell r="B8217">
            <v>1</v>
          </cell>
          <cell r="C8217">
            <v>61.905700000000003</v>
          </cell>
          <cell r="D8217">
            <v>69.340599999999995</v>
          </cell>
          <cell r="E8217">
            <v>1</v>
          </cell>
          <cell r="F8217">
            <v>1</v>
          </cell>
          <cell r="G8217">
            <v>1</v>
          </cell>
          <cell r="H8217">
            <v>1</v>
          </cell>
          <cell r="I8217">
            <v>1</v>
          </cell>
          <cell r="J8217">
            <v>1</v>
          </cell>
          <cell r="K8217">
            <v>1</v>
          </cell>
          <cell r="L8217">
            <v>1</v>
          </cell>
          <cell r="M8217">
            <v>1</v>
          </cell>
        </row>
        <row r="8218">
          <cell r="A8218">
            <v>51681</v>
          </cell>
          <cell r="B8218">
            <v>1</v>
          </cell>
          <cell r="C8218">
            <v>61.905700000000003</v>
          </cell>
          <cell r="D8218">
            <v>69.340599999999995</v>
          </cell>
          <cell r="E8218">
            <v>1</v>
          </cell>
          <cell r="F8218">
            <v>1</v>
          </cell>
          <cell r="G8218">
            <v>1</v>
          </cell>
          <cell r="H8218">
            <v>1</v>
          </cell>
          <cell r="I8218">
            <v>1</v>
          </cell>
          <cell r="J8218">
            <v>1</v>
          </cell>
          <cell r="K8218">
            <v>1</v>
          </cell>
          <cell r="L8218">
            <v>1</v>
          </cell>
          <cell r="M8218">
            <v>1</v>
          </cell>
        </row>
        <row r="8219">
          <cell r="A8219">
            <v>51682</v>
          </cell>
          <cell r="B8219">
            <v>1</v>
          </cell>
          <cell r="C8219">
            <v>61.905700000000003</v>
          </cell>
          <cell r="D8219">
            <v>69.340599999999995</v>
          </cell>
          <cell r="E8219">
            <v>1</v>
          </cell>
          <cell r="F8219">
            <v>1</v>
          </cell>
          <cell r="G8219">
            <v>1</v>
          </cell>
          <cell r="H8219">
            <v>1</v>
          </cell>
          <cell r="I8219">
            <v>1</v>
          </cell>
          <cell r="J8219">
            <v>1</v>
          </cell>
          <cell r="K8219">
            <v>1</v>
          </cell>
          <cell r="L8219">
            <v>1</v>
          </cell>
          <cell r="M8219">
            <v>1</v>
          </cell>
        </row>
        <row r="8220">
          <cell r="A8220">
            <v>51683</v>
          </cell>
          <cell r="B8220">
            <v>1</v>
          </cell>
          <cell r="C8220">
            <v>61.905700000000003</v>
          </cell>
          <cell r="D8220">
            <v>69.340599999999995</v>
          </cell>
          <cell r="E8220">
            <v>1</v>
          </cell>
          <cell r="F8220">
            <v>1</v>
          </cell>
          <cell r="G8220">
            <v>1</v>
          </cell>
          <cell r="H8220">
            <v>1</v>
          </cell>
          <cell r="I8220">
            <v>1</v>
          </cell>
          <cell r="J8220">
            <v>1</v>
          </cell>
          <cell r="K8220">
            <v>1</v>
          </cell>
          <cell r="L8220">
            <v>1</v>
          </cell>
          <cell r="M8220">
            <v>1</v>
          </cell>
        </row>
        <row r="8221">
          <cell r="A8221">
            <v>51684</v>
          </cell>
          <cell r="B8221">
            <v>1</v>
          </cell>
          <cell r="C8221">
            <v>61.905700000000003</v>
          </cell>
          <cell r="D8221">
            <v>69.340599999999995</v>
          </cell>
          <cell r="E8221">
            <v>1</v>
          </cell>
          <cell r="F8221">
            <v>1</v>
          </cell>
          <cell r="G8221">
            <v>1</v>
          </cell>
          <cell r="H8221">
            <v>1</v>
          </cell>
          <cell r="I8221">
            <v>1</v>
          </cell>
          <cell r="J8221">
            <v>1</v>
          </cell>
          <cell r="K8221">
            <v>1</v>
          </cell>
          <cell r="L8221">
            <v>1</v>
          </cell>
          <cell r="M8221">
            <v>1</v>
          </cell>
        </row>
        <row r="8222">
          <cell r="A8222">
            <v>51685</v>
          </cell>
          <cell r="B8222">
            <v>1</v>
          </cell>
          <cell r="C8222">
            <v>61.905700000000003</v>
          </cell>
          <cell r="D8222">
            <v>69.340599999999995</v>
          </cell>
          <cell r="E8222">
            <v>1</v>
          </cell>
          <cell r="F8222">
            <v>1</v>
          </cell>
          <cell r="G8222">
            <v>1</v>
          </cell>
          <cell r="H8222">
            <v>1</v>
          </cell>
          <cell r="I8222">
            <v>1</v>
          </cell>
          <cell r="J8222">
            <v>1</v>
          </cell>
          <cell r="K8222">
            <v>1</v>
          </cell>
          <cell r="L8222">
            <v>1</v>
          </cell>
          <cell r="M8222">
            <v>1</v>
          </cell>
        </row>
        <row r="8223">
          <cell r="A8223">
            <v>51686</v>
          </cell>
          <cell r="B8223">
            <v>1</v>
          </cell>
          <cell r="C8223">
            <v>61.905700000000003</v>
          </cell>
          <cell r="D8223">
            <v>69.340599999999995</v>
          </cell>
          <cell r="E8223">
            <v>1</v>
          </cell>
          <cell r="F8223">
            <v>1</v>
          </cell>
          <cell r="G8223">
            <v>1</v>
          </cell>
          <cell r="H8223">
            <v>1</v>
          </cell>
          <cell r="I8223">
            <v>1</v>
          </cell>
          <cell r="J8223">
            <v>1</v>
          </cell>
          <cell r="K8223">
            <v>1</v>
          </cell>
          <cell r="L8223">
            <v>1</v>
          </cell>
          <cell r="M8223">
            <v>1</v>
          </cell>
        </row>
        <row r="8224">
          <cell r="A8224">
            <v>51687</v>
          </cell>
          <cell r="B8224">
            <v>1</v>
          </cell>
          <cell r="C8224">
            <v>61.905700000000003</v>
          </cell>
          <cell r="D8224">
            <v>69.340599999999995</v>
          </cell>
          <cell r="E8224">
            <v>1</v>
          </cell>
          <cell r="F8224">
            <v>1</v>
          </cell>
          <cell r="G8224">
            <v>1</v>
          </cell>
          <cell r="H8224">
            <v>1</v>
          </cell>
          <cell r="I8224">
            <v>1</v>
          </cell>
          <cell r="J8224">
            <v>1</v>
          </cell>
          <cell r="K8224">
            <v>1</v>
          </cell>
          <cell r="L8224">
            <v>1</v>
          </cell>
          <cell r="M8224">
            <v>1</v>
          </cell>
        </row>
        <row r="8225">
          <cell r="A8225">
            <v>51688</v>
          </cell>
          <cell r="B8225">
            <v>1</v>
          </cell>
          <cell r="C8225">
            <v>61.905700000000003</v>
          </cell>
          <cell r="D8225">
            <v>69.340599999999995</v>
          </cell>
          <cell r="E8225">
            <v>1</v>
          </cell>
          <cell r="F8225">
            <v>1</v>
          </cell>
          <cell r="G8225">
            <v>1</v>
          </cell>
          <cell r="H8225">
            <v>1</v>
          </cell>
          <cell r="I8225">
            <v>1</v>
          </cell>
          <cell r="J8225">
            <v>1</v>
          </cell>
          <cell r="K8225">
            <v>1</v>
          </cell>
          <cell r="L8225">
            <v>1</v>
          </cell>
          <cell r="M8225">
            <v>1</v>
          </cell>
        </row>
        <row r="8226">
          <cell r="A8226">
            <v>51689</v>
          </cell>
          <cell r="B8226">
            <v>1</v>
          </cell>
          <cell r="C8226">
            <v>61.905700000000003</v>
          </cell>
          <cell r="D8226">
            <v>69.340599999999995</v>
          </cell>
          <cell r="E8226">
            <v>1</v>
          </cell>
          <cell r="F8226">
            <v>1</v>
          </cell>
          <cell r="G8226">
            <v>1</v>
          </cell>
          <cell r="H8226">
            <v>1</v>
          </cell>
          <cell r="I8226">
            <v>1</v>
          </cell>
          <cell r="J8226">
            <v>1</v>
          </cell>
          <cell r="K8226">
            <v>1</v>
          </cell>
          <cell r="L8226">
            <v>1</v>
          </cell>
          <cell r="M8226">
            <v>1</v>
          </cell>
        </row>
        <row r="8227">
          <cell r="A8227">
            <v>51690</v>
          </cell>
          <cell r="B8227">
            <v>1</v>
          </cell>
          <cell r="C8227">
            <v>61.905700000000003</v>
          </cell>
          <cell r="D8227">
            <v>69.340599999999995</v>
          </cell>
          <cell r="E8227">
            <v>1</v>
          </cell>
          <cell r="F8227">
            <v>1</v>
          </cell>
          <cell r="G8227">
            <v>1</v>
          </cell>
          <cell r="H8227">
            <v>1</v>
          </cell>
          <cell r="I8227">
            <v>1</v>
          </cell>
          <cell r="J8227">
            <v>1</v>
          </cell>
          <cell r="K8227">
            <v>1</v>
          </cell>
          <cell r="L8227">
            <v>1</v>
          </cell>
          <cell r="M8227">
            <v>1</v>
          </cell>
        </row>
        <row r="8228">
          <cell r="A8228">
            <v>51691</v>
          </cell>
          <cell r="B8228">
            <v>1</v>
          </cell>
          <cell r="C8228">
            <v>61.905700000000003</v>
          </cell>
          <cell r="D8228">
            <v>69.340599999999995</v>
          </cell>
          <cell r="E8228">
            <v>1</v>
          </cell>
          <cell r="F8228">
            <v>1</v>
          </cell>
          <cell r="G8228">
            <v>1</v>
          </cell>
          <cell r="H8228">
            <v>1</v>
          </cell>
          <cell r="I8228">
            <v>1</v>
          </cell>
          <cell r="J8228">
            <v>1</v>
          </cell>
          <cell r="K8228">
            <v>1</v>
          </cell>
          <cell r="L8228">
            <v>1</v>
          </cell>
          <cell r="M8228">
            <v>1</v>
          </cell>
        </row>
        <row r="8229">
          <cell r="A8229">
            <v>51692</v>
          </cell>
          <cell r="B8229">
            <v>1</v>
          </cell>
          <cell r="C8229">
            <v>61.905700000000003</v>
          </cell>
          <cell r="D8229">
            <v>69.340599999999995</v>
          </cell>
          <cell r="E8229">
            <v>1</v>
          </cell>
          <cell r="F8229">
            <v>1</v>
          </cell>
          <cell r="G8229">
            <v>1</v>
          </cell>
          <cell r="H8229">
            <v>1</v>
          </cell>
          <cell r="I8229">
            <v>1</v>
          </cell>
          <cell r="J8229">
            <v>1</v>
          </cell>
          <cell r="K8229">
            <v>1</v>
          </cell>
          <cell r="L8229">
            <v>1</v>
          </cell>
          <cell r="M8229">
            <v>1</v>
          </cell>
        </row>
        <row r="8230">
          <cell r="A8230">
            <v>51693</v>
          </cell>
          <cell r="B8230">
            <v>1</v>
          </cell>
          <cell r="C8230">
            <v>61.905700000000003</v>
          </cell>
          <cell r="D8230">
            <v>69.340599999999995</v>
          </cell>
          <cell r="E8230">
            <v>1</v>
          </cell>
          <cell r="F8230">
            <v>1</v>
          </cell>
          <cell r="G8230">
            <v>1</v>
          </cell>
          <cell r="H8230">
            <v>1</v>
          </cell>
          <cell r="I8230">
            <v>1</v>
          </cell>
          <cell r="J8230">
            <v>1</v>
          </cell>
          <cell r="K8230">
            <v>1</v>
          </cell>
          <cell r="L8230">
            <v>1</v>
          </cell>
          <cell r="M8230">
            <v>1</v>
          </cell>
        </row>
        <row r="8231">
          <cell r="A8231">
            <v>51694</v>
          </cell>
          <cell r="B8231">
            <v>1</v>
          </cell>
          <cell r="C8231">
            <v>61.905700000000003</v>
          </cell>
          <cell r="D8231">
            <v>69.340599999999995</v>
          </cell>
          <cell r="E8231">
            <v>1</v>
          </cell>
          <cell r="F8231">
            <v>1</v>
          </cell>
          <cell r="G8231">
            <v>1</v>
          </cell>
          <cell r="H8231">
            <v>1</v>
          </cell>
          <cell r="I8231">
            <v>1</v>
          </cell>
          <cell r="J8231">
            <v>1</v>
          </cell>
          <cell r="K8231">
            <v>1</v>
          </cell>
          <cell r="L8231">
            <v>1</v>
          </cell>
          <cell r="M8231">
            <v>1</v>
          </cell>
        </row>
        <row r="8232">
          <cell r="A8232">
            <v>51695</v>
          </cell>
          <cell r="B8232">
            <v>1</v>
          </cell>
          <cell r="C8232">
            <v>61.905700000000003</v>
          </cell>
          <cell r="D8232">
            <v>69.340599999999995</v>
          </cell>
          <cell r="E8232">
            <v>1</v>
          </cell>
          <cell r="F8232">
            <v>1</v>
          </cell>
          <cell r="G8232">
            <v>1</v>
          </cell>
          <cell r="H8232">
            <v>1</v>
          </cell>
          <cell r="I8232">
            <v>1</v>
          </cell>
          <cell r="J8232">
            <v>1</v>
          </cell>
          <cell r="K8232">
            <v>1</v>
          </cell>
          <cell r="L8232">
            <v>1</v>
          </cell>
          <cell r="M8232">
            <v>1</v>
          </cell>
        </row>
        <row r="8233">
          <cell r="A8233">
            <v>51696</v>
          </cell>
          <cell r="B8233">
            <v>1</v>
          </cell>
          <cell r="C8233">
            <v>61.905700000000003</v>
          </cell>
          <cell r="D8233">
            <v>69.340599999999995</v>
          </cell>
          <cell r="E8233">
            <v>1</v>
          </cell>
          <cell r="F8233">
            <v>1</v>
          </cell>
          <cell r="G8233">
            <v>1</v>
          </cell>
          <cell r="H8233">
            <v>1</v>
          </cell>
          <cell r="I8233">
            <v>1</v>
          </cell>
          <cell r="J8233">
            <v>1</v>
          </cell>
          <cell r="K8233">
            <v>1</v>
          </cell>
          <cell r="L8233">
            <v>1</v>
          </cell>
          <cell r="M8233">
            <v>1</v>
          </cell>
        </row>
        <row r="8234">
          <cell r="A8234">
            <v>51697</v>
          </cell>
          <cell r="B8234">
            <v>1</v>
          </cell>
          <cell r="C8234">
            <v>61.905700000000003</v>
          </cell>
          <cell r="D8234">
            <v>69.340599999999995</v>
          </cell>
          <cell r="E8234">
            <v>1</v>
          </cell>
          <cell r="F8234">
            <v>1</v>
          </cell>
          <cell r="G8234">
            <v>1</v>
          </cell>
          <cell r="H8234">
            <v>1</v>
          </cell>
          <cell r="I8234">
            <v>1</v>
          </cell>
          <cell r="J8234">
            <v>1</v>
          </cell>
          <cell r="K8234">
            <v>1</v>
          </cell>
          <cell r="L8234">
            <v>1</v>
          </cell>
          <cell r="M8234">
            <v>1</v>
          </cell>
        </row>
        <row r="8235">
          <cell r="A8235">
            <v>51698</v>
          </cell>
          <cell r="B8235">
            <v>1</v>
          </cell>
          <cell r="C8235">
            <v>61.905700000000003</v>
          </cell>
          <cell r="D8235">
            <v>69.340599999999995</v>
          </cell>
          <cell r="E8235">
            <v>1</v>
          </cell>
          <cell r="F8235">
            <v>1</v>
          </cell>
          <cell r="G8235">
            <v>1</v>
          </cell>
          <cell r="H8235">
            <v>1</v>
          </cell>
          <cell r="I8235">
            <v>1</v>
          </cell>
          <cell r="J8235">
            <v>1</v>
          </cell>
          <cell r="K8235">
            <v>1</v>
          </cell>
          <cell r="L8235">
            <v>1</v>
          </cell>
          <cell r="M8235">
            <v>1</v>
          </cell>
        </row>
        <row r="8236">
          <cell r="A8236">
            <v>51699</v>
          </cell>
          <cell r="B8236">
            <v>1</v>
          </cell>
          <cell r="C8236">
            <v>61.905700000000003</v>
          </cell>
          <cell r="D8236">
            <v>69.340599999999995</v>
          </cell>
          <cell r="E8236">
            <v>1</v>
          </cell>
          <cell r="F8236">
            <v>1</v>
          </cell>
          <cell r="G8236">
            <v>1</v>
          </cell>
          <cell r="H8236">
            <v>1</v>
          </cell>
          <cell r="I8236">
            <v>1</v>
          </cell>
          <cell r="J8236">
            <v>1</v>
          </cell>
          <cell r="K8236">
            <v>1</v>
          </cell>
          <cell r="L8236">
            <v>1</v>
          </cell>
          <cell r="M8236">
            <v>1</v>
          </cell>
        </row>
        <row r="8237">
          <cell r="A8237">
            <v>51700</v>
          </cell>
          <cell r="B8237">
            <v>1</v>
          </cell>
          <cell r="C8237">
            <v>61.905700000000003</v>
          </cell>
          <cell r="D8237">
            <v>69.340599999999995</v>
          </cell>
          <cell r="E8237">
            <v>1</v>
          </cell>
          <cell r="F8237">
            <v>1</v>
          </cell>
          <cell r="G8237">
            <v>1</v>
          </cell>
          <cell r="H8237">
            <v>1</v>
          </cell>
          <cell r="I8237">
            <v>1</v>
          </cell>
          <cell r="J8237">
            <v>1</v>
          </cell>
          <cell r="K8237">
            <v>1</v>
          </cell>
          <cell r="L8237">
            <v>1</v>
          </cell>
          <cell r="M8237">
            <v>1</v>
          </cell>
        </row>
        <row r="8238">
          <cell r="A8238">
            <v>51701</v>
          </cell>
          <cell r="B8238">
            <v>1</v>
          </cell>
          <cell r="C8238">
            <v>61.905700000000003</v>
          </cell>
          <cell r="D8238">
            <v>69.340599999999995</v>
          </cell>
          <cell r="E8238">
            <v>1</v>
          </cell>
          <cell r="F8238">
            <v>1</v>
          </cell>
          <cell r="G8238">
            <v>1</v>
          </cell>
          <cell r="H8238">
            <v>1</v>
          </cell>
          <cell r="I8238">
            <v>1</v>
          </cell>
          <cell r="J8238">
            <v>1</v>
          </cell>
          <cell r="K8238">
            <v>1</v>
          </cell>
          <cell r="L8238">
            <v>1</v>
          </cell>
          <cell r="M8238">
            <v>1</v>
          </cell>
        </row>
        <row r="8239">
          <cell r="A8239">
            <v>51702</v>
          </cell>
          <cell r="B8239">
            <v>1</v>
          </cell>
          <cell r="C8239">
            <v>61.905700000000003</v>
          </cell>
          <cell r="D8239">
            <v>69.340599999999995</v>
          </cell>
          <cell r="E8239">
            <v>1</v>
          </cell>
          <cell r="F8239">
            <v>1</v>
          </cell>
          <cell r="G8239">
            <v>1</v>
          </cell>
          <cell r="H8239">
            <v>1</v>
          </cell>
          <cell r="I8239">
            <v>1</v>
          </cell>
          <cell r="J8239">
            <v>1</v>
          </cell>
          <cell r="K8239">
            <v>1</v>
          </cell>
          <cell r="L8239">
            <v>1</v>
          </cell>
          <cell r="M8239">
            <v>1</v>
          </cell>
        </row>
        <row r="8240">
          <cell r="A8240">
            <v>51703</v>
          </cell>
          <cell r="B8240">
            <v>1</v>
          </cell>
          <cell r="C8240">
            <v>61.905700000000003</v>
          </cell>
          <cell r="D8240">
            <v>69.340599999999995</v>
          </cell>
          <cell r="E8240">
            <v>1</v>
          </cell>
          <cell r="F8240">
            <v>1</v>
          </cell>
          <cell r="G8240">
            <v>1</v>
          </cell>
          <cell r="H8240">
            <v>1</v>
          </cell>
          <cell r="I8240">
            <v>1</v>
          </cell>
          <cell r="J8240">
            <v>1</v>
          </cell>
          <cell r="K8240">
            <v>1</v>
          </cell>
          <cell r="L8240">
            <v>1</v>
          </cell>
          <cell r="M8240">
            <v>1</v>
          </cell>
        </row>
        <row r="8241">
          <cell r="A8241">
            <v>51704</v>
          </cell>
          <cell r="B8241">
            <v>1</v>
          </cell>
          <cell r="C8241">
            <v>61.905700000000003</v>
          </cell>
          <cell r="D8241">
            <v>69.340599999999995</v>
          </cell>
          <cell r="E8241">
            <v>1</v>
          </cell>
          <cell r="F8241">
            <v>1</v>
          </cell>
          <cell r="G8241">
            <v>1</v>
          </cell>
          <cell r="H8241">
            <v>1</v>
          </cell>
          <cell r="I8241">
            <v>1</v>
          </cell>
          <cell r="J8241">
            <v>1</v>
          </cell>
          <cell r="K8241">
            <v>1</v>
          </cell>
          <cell r="L8241">
            <v>1</v>
          </cell>
          <cell r="M8241">
            <v>1</v>
          </cell>
        </row>
        <row r="8242">
          <cell r="A8242">
            <v>51705</v>
          </cell>
          <cell r="B8242">
            <v>1</v>
          </cell>
          <cell r="C8242">
            <v>61.905700000000003</v>
          </cell>
          <cell r="D8242">
            <v>69.340599999999995</v>
          </cell>
          <cell r="E8242">
            <v>1</v>
          </cell>
          <cell r="F8242">
            <v>1</v>
          </cell>
          <cell r="G8242">
            <v>1</v>
          </cell>
          <cell r="H8242">
            <v>1</v>
          </cell>
          <cell r="I8242">
            <v>1</v>
          </cell>
          <cell r="J8242">
            <v>1</v>
          </cell>
          <cell r="K8242">
            <v>1</v>
          </cell>
          <cell r="L8242">
            <v>1</v>
          </cell>
          <cell r="M8242">
            <v>1</v>
          </cell>
        </row>
        <row r="8243">
          <cell r="A8243">
            <v>51706</v>
          </cell>
          <cell r="B8243">
            <v>1</v>
          </cell>
          <cell r="C8243">
            <v>61.905700000000003</v>
          </cell>
          <cell r="D8243">
            <v>69.340599999999995</v>
          </cell>
          <cell r="E8243">
            <v>1</v>
          </cell>
          <cell r="F8243">
            <v>1</v>
          </cell>
          <cell r="G8243">
            <v>1</v>
          </cell>
          <cell r="H8243">
            <v>1</v>
          </cell>
          <cell r="I8243">
            <v>1</v>
          </cell>
          <cell r="J8243">
            <v>1</v>
          </cell>
          <cell r="K8243">
            <v>1</v>
          </cell>
          <cell r="L8243">
            <v>1</v>
          </cell>
          <cell r="M8243">
            <v>1</v>
          </cell>
        </row>
        <row r="8244">
          <cell r="A8244">
            <v>51707</v>
          </cell>
          <cell r="B8244">
            <v>1</v>
          </cell>
          <cell r="C8244">
            <v>61.905700000000003</v>
          </cell>
          <cell r="D8244">
            <v>69.340599999999995</v>
          </cell>
          <cell r="E8244">
            <v>1</v>
          </cell>
          <cell r="F8244">
            <v>1</v>
          </cell>
          <cell r="G8244">
            <v>1</v>
          </cell>
          <cell r="H8244">
            <v>1</v>
          </cell>
          <cell r="I8244">
            <v>1</v>
          </cell>
          <cell r="J8244">
            <v>1</v>
          </cell>
          <cell r="K8244">
            <v>1</v>
          </cell>
          <cell r="L8244">
            <v>1</v>
          </cell>
          <cell r="M8244">
            <v>1</v>
          </cell>
        </row>
        <row r="8245">
          <cell r="A8245">
            <v>51708</v>
          </cell>
          <cell r="B8245">
            <v>1</v>
          </cell>
          <cell r="C8245">
            <v>61.905700000000003</v>
          </cell>
          <cell r="D8245">
            <v>69.340599999999995</v>
          </cell>
          <cell r="E8245">
            <v>1</v>
          </cell>
          <cell r="F8245">
            <v>1</v>
          </cell>
          <cell r="G8245">
            <v>1</v>
          </cell>
          <cell r="H8245">
            <v>1</v>
          </cell>
          <cell r="I8245">
            <v>1</v>
          </cell>
          <cell r="J8245">
            <v>1</v>
          </cell>
          <cell r="K8245">
            <v>1</v>
          </cell>
          <cell r="L8245">
            <v>1</v>
          </cell>
          <cell r="M8245">
            <v>1</v>
          </cell>
        </row>
        <row r="8246">
          <cell r="A8246">
            <v>51709</v>
          </cell>
          <cell r="B8246">
            <v>1</v>
          </cell>
          <cell r="C8246">
            <v>61.905700000000003</v>
          </cell>
          <cell r="D8246">
            <v>69.340599999999995</v>
          </cell>
          <cell r="E8246">
            <v>1</v>
          </cell>
          <cell r="F8246">
            <v>1</v>
          </cell>
          <cell r="G8246">
            <v>1</v>
          </cell>
          <cell r="H8246">
            <v>1</v>
          </cell>
          <cell r="I8246">
            <v>1</v>
          </cell>
          <cell r="J8246">
            <v>1</v>
          </cell>
          <cell r="K8246">
            <v>1</v>
          </cell>
          <cell r="L8246">
            <v>1</v>
          </cell>
          <cell r="M8246">
            <v>1</v>
          </cell>
        </row>
        <row r="8247">
          <cell r="A8247">
            <v>51710</v>
          </cell>
          <cell r="B8247">
            <v>1</v>
          </cell>
          <cell r="C8247">
            <v>61.905700000000003</v>
          </cell>
          <cell r="D8247">
            <v>69.340599999999995</v>
          </cell>
          <cell r="E8247">
            <v>1</v>
          </cell>
          <cell r="F8247">
            <v>1</v>
          </cell>
          <cell r="G8247">
            <v>1</v>
          </cell>
          <cell r="H8247">
            <v>1</v>
          </cell>
          <cell r="I8247">
            <v>1</v>
          </cell>
          <cell r="J8247">
            <v>1</v>
          </cell>
          <cell r="K8247">
            <v>1</v>
          </cell>
          <cell r="L8247">
            <v>1</v>
          </cell>
          <cell r="M8247">
            <v>1</v>
          </cell>
        </row>
        <row r="8248">
          <cell r="A8248">
            <v>51711</v>
          </cell>
          <cell r="B8248">
            <v>1</v>
          </cell>
          <cell r="C8248">
            <v>61.905700000000003</v>
          </cell>
          <cell r="D8248">
            <v>69.340599999999995</v>
          </cell>
          <cell r="E8248">
            <v>1</v>
          </cell>
          <cell r="F8248">
            <v>1</v>
          </cell>
          <cell r="G8248">
            <v>1</v>
          </cell>
          <cell r="H8248">
            <v>1</v>
          </cell>
          <cell r="I8248">
            <v>1</v>
          </cell>
          <cell r="J8248">
            <v>1</v>
          </cell>
          <cell r="K8248">
            <v>1</v>
          </cell>
          <cell r="L8248">
            <v>1</v>
          </cell>
          <cell r="M8248">
            <v>1</v>
          </cell>
        </row>
        <row r="8249">
          <cell r="A8249">
            <v>51712</v>
          </cell>
          <cell r="B8249">
            <v>1</v>
          </cell>
          <cell r="C8249">
            <v>61.905700000000003</v>
          </cell>
          <cell r="D8249">
            <v>69.340599999999995</v>
          </cell>
          <cell r="E8249">
            <v>1</v>
          </cell>
          <cell r="F8249">
            <v>1</v>
          </cell>
          <cell r="G8249">
            <v>1</v>
          </cell>
          <cell r="H8249">
            <v>1</v>
          </cell>
          <cell r="I8249">
            <v>1</v>
          </cell>
          <cell r="J8249">
            <v>1</v>
          </cell>
          <cell r="K8249">
            <v>1</v>
          </cell>
          <cell r="L8249">
            <v>1</v>
          </cell>
          <cell r="M8249">
            <v>1</v>
          </cell>
        </row>
        <row r="8250">
          <cell r="A8250">
            <v>51713</v>
          </cell>
          <cell r="B8250">
            <v>1</v>
          </cell>
          <cell r="C8250">
            <v>61.905700000000003</v>
          </cell>
          <cell r="D8250">
            <v>69.340599999999995</v>
          </cell>
          <cell r="E8250">
            <v>1</v>
          </cell>
          <cell r="F8250">
            <v>1</v>
          </cell>
          <cell r="G8250">
            <v>1</v>
          </cell>
          <cell r="H8250">
            <v>1</v>
          </cell>
          <cell r="I8250">
            <v>1</v>
          </cell>
          <cell r="J8250">
            <v>1</v>
          </cell>
          <cell r="K8250">
            <v>1</v>
          </cell>
          <cell r="L8250">
            <v>1</v>
          </cell>
          <cell r="M8250">
            <v>1</v>
          </cell>
        </row>
        <row r="8251">
          <cell r="A8251">
            <v>51714</v>
          </cell>
          <cell r="B8251">
            <v>1</v>
          </cell>
          <cell r="C8251">
            <v>61.905700000000003</v>
          </cell>
          <cell r="D8251">
            <v>69.340599999999995</v>
          </cell>
          <cell r="E8251">
            <v>1</v>
          </cell>
          <cell r="F8251">
            <v>1</v>
          </cell>
          <cell r="G8251">
            <v>1</v>
          </cell>
          <cell r="H8251">
            <v>1</v>
          </cell>
          <cell r="I8251">
            <v>1</v>
          </cell>
          <cell r="J8251">
            <v>1</v>
          </cell>
          <cell r="K8251">
            <v>1</v>
          </cell>
          <cell r="L8251">
            <v>1</v>
          </cell>
          <cell r="M8251">
            <v>1</v>
          </cell>
        </row>
        <row r="8252">
          <cell r="A8252">
            <v>51715</v>
          </cell>
          <cell r="B8252">
            <v>1</v>
          </cell>
          <cell r="C8252">
            <v>61.905700000000003</v>
          </cell>
          <cell r="D8252">
            <v>69.340599999999995</v>
          </cell>
          <cell r="E8252">
            <v>1</v>
          </cell>
          <cell r="F8252">
            <v>1</v>
          </cell>
          <cell r="G8252">
            <v>1</v>
          </cell>
          <cell r="H8252">
            <v>1</v>
          </cell>
          <cell r="I8252">
            <v>1</v>
          </cell>
          <cell r="J8252">
            <v>1</v>
          </cell>
          <cell r="K8252">
            <v>1</v>
          </cell>
          <cell r="L8252">
            <v>1</v>
          </cell>
          <cell r="M8252">
            <v>1</v>
          </cell>
        </row>
        <row r="8253">
          <cell r="A8253">
            <v>51716</v>
          </cell>
          <cell r="B8253">
            <v>1</v>
          </cell>
          <cell r="C8253">
            <v>61.905700000000003</v>
          </cell>
          <cell r="D8253">
            <v>69.340599999999995</v>
          </cell>
          <cell r="E8253">
            <v>1</v>
          </cell>
          <cell r="F8253">
            <v>1</v>
          </cell>
          <cell r="G8253">
            <v>1</v>
          </cell>
          <cell r="H8253">
            <v>1</v>
          </cell>
          <cell r="I8253">
            <v>1</v>
          </cell>
          <cell r="J8253">
            <v>1</v>
          </cell>
          <cell r="K8253">
            <v>1</v>
          </cell>
          <cell r="L8253">
            <v>1</v>
          </cell>
          <cell r="M8253">
            <v>1</v>
          </cell>
        </row>
        <row r="8254">
          <cell r="A8254">
            <v>51717</v>
          </cell>
          <cell r="B8254">
            <v>1</v>
          </cell>
          <cell r="C8254">
            <v>61.905700000000003</v>
          </cell>
          <cell r="D8254">
            <v>69.340599999999995</v>
          </cell>
          <cell r="E8254">
            <v>1</v>
          </cell>
          <cell r="F8254">
            <v>1</v>
          </cell>
          <cell r="G8254">
            <v>1</v>
          </cell>
          <cell r="H8254">
            <v>1</v>
          </cell>
          <cell r="I8254">
            <v>1</v>
          </cell>
          <cell r="J8254">
            <v>1</v>
          </cell>
          <cell r="K8254">
            <v>1</v>
          </cell>
          <cell r="L8254">
            <v>1</v>
          </cell>
          <cell r="M8254">
            <v>1</v>
          </cell>
        </row>
        <row r="8255">
          <cell r="A8255">
            <v>51718</v>
          </cell>
          <cell r="B8255">
            <v>1</v>
          </cell>
          <cell r="C8255">
            <v>61.905700000000003</v>
          </cell>
          <cell r="D8255">
            <v>69.340599999999995</v>
          </cell>
          <cell r="E8255">
            <v>1</v>
          </cell>
          <cell r="F8255">
            <v>1</v>
          </cell>
          <cell r="G8255">
            <v>1</v>
          </cell>
          <cell r="H8255">
            <v>1</v>
          </cell>
          <cell r="I8255">
            <v>1</v>
          </cell>
          <cell r="J8255">
            <v>1</v>
          </cell>
          <cell r="K8255">
            <v>1</v>
          </cell>
          <cell r="L8255">
            <v>1</v>
          </cell>
          <cell r="M8255">
            <v>1</v>
          </cell>
        </row>
        <row r="8256">
          <cell r="A8256">
            <v>51719</v>
          </cell>
          <cell r="B8256">
            <v>1</v>
          </cell>
          <cell r="C8256">
            <v>61.905700000000003</v>
          </cell>
          <cell r="D8256">
            <v>69.340599999999995</v>
          </cell>
          <cell r="E8256">
            <v>1</v>
          </cell>
          <cell r="F8256">
            <v>1</v>
          </cell>
          <cell r="G8256">
            <v>1</v>
          </cell>
          <cell r="H8256">
            <v>1</v>
          </cell>
          <cell r="I8256">
            <v>1</v>
          </cell>
          <cell r="J8256">
            <v>1</v>
          </cell>
          <cell r="K8256">
            <v>1</v>
          </cell>
          <cell r="L8256">
            <v>1</v>
          </cell>
          <cell r="M8256">
            <v>1</v>
          </cell>
        </row>
        <row r="8257">
          <cell r="A8257">
            <v>51720</v>
          </cell>
          <cell r="B8257">
            <v>1</v>
          </cell>
          <cell r="C8257">
            <v>61.905700000000003</v>
          </cell>
          <cell r="D8257">
            <v>69.340599999999995</v>
          </cell>
          <cell r="E8257">
            <v>1</v>
          </cell>
          <cell r="F8257">
            <v>1</v>
          </cell>
          <cell r="G8257">
            <v>1</v>
          </cell>
          <cell r="H8257">
            <v>1</v>
          </cell>
          <cell r="I8257">
            <v>1</v>
          </cell>
          <cell r="J8257">
            <v>1</v>
          </cell>
          <cell r="K8257">
            <v>1</v>
          </cell>
          <cell r="L8257">
            <v>1</v>
          </cell>
          <cell r="M8257">
            <v>1</v>
          </cell>
        </row>
        <row r="8258">
          <cell r="A8258">
            <v>51721</v>
          </cell>
          <cell r="B8258">
            <v>1</v>
          </cell>
          <cell r="C8258">
            <v>61.905700000000003</v>
          </cell>
          <cell r="D8258">
            <v>69.340599999999995</v>
          </cell>
          <cell r="E8258">
            <v>1</v>
          </cell>
          <cell r="F8258">
            <v>1</v>
          </cell>
          <cell r="G8258">
            <v>1</v>
          </cell>
          <cell r="H8258">
            <v>1</v>
          </cell>
          <cell r="I8258">
            <v>1</v>
          </cell>
          <cell r="J8258">
            <v>1</v>
          </cell>
          <cell r="K8258">
            <v>1</v>
          </cell>
          <cell r="L8258">
            <v>1</v>
          </cell>
          <cell r="M8258">
            <v>1</v>
          </cell>
        </row>
        <row r="8259">
          <cell r="A8259">
            <v>51722</v>
          </cell>
          <cell r="B8259">
            <v>1</v>
          </cell>
          <cell r="C8259">
            <v>61.905700000000003</v>
          </cell>
          <cell r="D8259">
            <v>69.340599999999995</v>
          </cell>
          <cell r="E8259">
            <v>1</v>
          </cell>
          <cell r="F8259">
            <v>1</v>
          </cell>
          <cell r="G8259">
            <v>1</v>
          </cell>
          <cell r="H8259">
            <v>1</v>
          </cell>
          <cell r="I8259">
            <v>1</v>
          </cell>
          <cell r="J8259">
            <v>1</v>
          </cell>
          <cell r="K8259">
            <v>1</v>
          </cell>
          <cell r="L8259">
            <v>1</v>
          </cell>
          <cell r="M8259">
            <v>1</v>
          </cell>
        </row>
        <row r="8260">
          <cell r="A8260">
            <v>51723</v>
          </cell>
          <cell r="B8260">
            <v>1</v>
          </cell>
          <cell r="C8260">
            <v>61.905700000000003</v>
          </cell>
          <cell r="D8260">
            <v>69.340599999999995</v>
          </cell>
          <cell r="E8260">
            <v>1</v>
          </cell>
          <cell r="F8260">
            <v>1</v>
          </cell>
          <cell r="G8260">
            <v>1</v>
          </cell>
          <cell r="H8260">
            <v>1</v>
          </cell>
          <cell r="I8260">
            <v>1</v>
          </cell>
          <cell r="J8260">
            <v>1</v>
          </cell>
          <cell r="K8260">
            <v>1</v>
          </cell>
          <cell r="L8260">
            <v>1</v>
          </cell>
          <cell r="M8260">
            <v>1</v>
          </cell>
        </row>
        <row r="8261">
          <cell r="A8261">
            <v>51724</v>
          </cell>
          <cell r="B8261">
            <v>1</v>
          </cell>
          <cell r="C8261">
            <v>61.905700000000003</v>
          </cell>
          <cell r="D8261">
            <v>69.340599999999995</v>
          </cell>
          <cell r="E8261">
            <v>1</v>
          </cell>
          <cell r="F8261">
            <v>1</v>
          </cell>
          <cell r="G8261">
            <v>1</v>
          </cell>
          <cell r="H8261">
            <v>1</v>
          </cell>
          <cell r="I8261">
            <v>1</v>
          </cell>
          <cell r="J8261">
            <v>1</v>
          </cell>
          <cell r="K8261">
            <v>1</v>
          </cell>
          <cell r="L8261">
            <v>1</v>
          </cell>
          <cell r="M8261">
            <v>1</v>
          </cell>
        </row>
        <row r="8262">
          <cell r="A8262">
            <v>51725</v>
          </cell>
          <cell r="B8262">
            <v>1</v>
          </cell>
          <cell r="C8262">
            <v>61.905700000000003</v>
          </cell>
          <cell r="D8262">
            <v>69.340599999999995</v>
          </cell>
          <cell r="E8262">
            <v>1</v>
          </cell>
          <cell r="F8262">
            <v>1</v>
          </cell>
          <cell r="G8262">
            <v>1</v>
          </cell>
          <cell r="H8262">
            <v>1</v>
          </cell>
          <cell r="I8262">
            <v>1</v>
          </cell>
          <cell r="J8262">
            <v>1</v>
          </cell>
          <cell r="K8262">
            <v>1</v>
          </cell>
          <cell r="L8262">
            <v>1</v>
          </cell>
          <cell r="M8262">
            <v>1</v>
          </cell>
        </row>
        <row r="8263">
          <cell r="A8263">
            <v>51726</v>
          </cell>
          <cell r="B8263">
            <v>1</v>
          </cell>
          <cell r="C8263">
            <v>61.905700000000003</v>
          </cell>
          <cell r="D8263">
            <v>69.340599999999995</v>
          </cell>
          <cell r="E8263">
            <v>1</v>
          </cell>
          <cell r="F8263">
            <v>1</v>
          </cell>
          <cell r="G8263">
            <v>1</v>
          </cell>
          <cell r="H8263">
            <v>1</v>
          </cell>
          <cell r="I8263">
            <v>1</v>
          </cell>
          <cell r="J8263">
            <v>1</v>
          </cell>
          <cell r="K8263">
            <v>1</v>
          </cell>
          <cell r="L8263">
            <v>1</v>
          </cell>
          <cell r="M8263">
            <v>1</v>
          </cell>
        </row>
        <row r="8264">
          <cell r="A8264">
            <v>51727</v>
          </cell>
          <cell r="B8264">
            <v>1</v>
          </cell>
          <cell r="C8264">
            <v>61.905700000000003</v>
          </cell>
          <cell r="D8264">
            <v>69.340599999999995</v>
          </cell>
          <cell r="E8264">
            <v>1</v>
          </cell>
          <cell r="F8264">
            <v>1</v>
          </cell>
          <cell r="G8264">
            <v>1</v>
          </cell>
          <cell r="H8264">
            <v>1</v>
          </cell>
          <cell r="I8264">
            <v>1</v>
          </cell>
          <cell r="J8264">
            <v>1</v>
          </cell>
          <cell r="K8264">
            <v>1</v>
          </cell>
          <cell r="L8264">
            <v>1</v>
          </cell>
          <cell r="M8264">
            <v>1</v>
          </cell>
        </row>
        <row r="8265">
          <cell r="A8265">
            <v>51728</v>
          </cell>
          <cell r="B8265">
            <v>1</v>
          </cell>
          <cell r="C8265">
            <v>61.905700000000003</v>
          </cell>
          <cell r="D8265">
            <v>69.340599999999995</v>
          </cell>
          <cell r="E8265">
            <v>1</v>
          </cell>
          <cell r="F8265">
            <v>1</v>
          </cell>
          <cell r="G8265">
            <v>1</v>
          </cell>
          <cell r="H8265">
            <v>1</v>
          </cell>
          <cell r="I8265">
            <v>1</v>
          </cell>
          <cell r="J8265">
            <v>1</v>
          </cell>
          <cell r="K8265">
            <v>1</v>
          </cell>
          <cell r="L8265">
            <v>1</v>
          </cell>
          <cell r="M8265">
            <v>1</v>
          </cell>
        </row>
        <row r="8266">
          <cell r="A8266">
            <v>51729</v>
          </cell>
          <cell r="B8266">
            <v>1</v>
          </cell>
          <cell r="C8266">
            <v>61.905700000000003</v>
          </cell>
          <cell r="D8266">
            <v>69.340599999999995</v>
          </cell>
          <cell r="E8266">
            <v>1</v>
          </cell>
          <cell r="F8266">
            <v>1</v>
          </cell>
          <cell r="G8266">
            <v>1</v>
          </cell>
          <cell r="H8266">
            <v>1</v>
          </cell>
          <cell r="I8266">
            <v>1</v>
          </cell>
          <cell r="J8266">
            <v>1</v>
          </cell>
          <cell r="K8266">
            <v>1</v>
          </cell>
          <cell r="L8266">
            <v>1</v>
          </cell>
          <cell r="M8266">
            <v>1</v>
          </cell>
        </row>
        <row r="8267">
          <cell r="A8267">
            <v>51730</v>
          </cell>
          <cell r="B8267">
            <v>1</v>
          </cell>
          <cell r="C8267">
            <v>61.905700000000003</v>
          </cell>
          <cell r="D8267">
            <v>69.340599999999995</v>
          </cell>
          <cell r="E8267">
            <v>1</v>
          </cell>
          <cell r="F8267">
            <v>1</v>
          </cell>
          <cell r="G8267">
            <v>1</v>
          </cell>
          <cell r="H8267">
            <v>1</v>
          </cell>
          <cell r="I8267">
            <v>1</v>
          </cell>
          <cell r="J8267">
            <v>1</v>
          </cell>
          <cell r="K8267">
            <v>1</v>
          </cell>
          <cell r="L8267">
            <v>1</v>
          </cell>
          <cell r="M8267">
            <v>1</v>
          </cell>
        </row>
        <row r="8268">
          <cell r="A8268">
            <v>51731</v>
          </cell>
          <cell r="B8268">
            <v>1</v>
          </cell>
          <cell r="C8268">
            <v>61.905700000000003</v>
          </cell>
          <cell r="D8268">
            <v>69.340599999999995</v>
          </cell>
          <cell r="E8268">
            <v>1</v>
          </cell>
          <cell r="F8268">
            <v>1</v>
          </cell>
          <cell r="G8268">
            <v>1</v>
          </cell>
          <cell r="H8268">
            <v>1</v>
          </cell>
          <cell r="I8268">
            <v>1</v>
          </cell>
          <cell r="J8268">
            <v>1</v>
          </cell>
          <cell r="K8268">
            <v>1</v>
          </cell>
          <cell r="L8268">
            <v>1</v>
          </cell>
          <cell r="M8268">
            <v>1</v>
          </cell>
        </row>
        <row r="8269">
          <cell r="A8269">
            <v>51732</v>
          </cell>
          <cell r="B8269">
            <v>1</v>
          </cell>
          <cell r="C8269">
            <v>61.905700000000003</v>
          </cell>
          <cell r="D8269">
            <v>69.340599999999995</v>
          </cell>
          <cell r="E8269">
            <v>1</v>
          </cell>
          <cell r="F8269">
            <v>1</v>
          </cell>
          <cell r="G8269">
            <v>1</v>
          </cell>
          <cell r="H8269">
            <v>1</v>
          </cell>
          <cell r="I8269">
            <v>1</v>
          </cell>
          <cell r="J8269">
            <v>1</v>
          </cell>
          <cell r="K8269">
            <v>1</v>
          </cell>
          <cell r="L8269">
            <v>1</v>
          </cell>
          <cell r="M8269">
            <v>1</v>
          </cell>
        </row>
        <row r="8270">
          <cell r="A8270">
            <v>51733</v>
          </cell>
          <cell r="B8270">
            <v>1</v>
          </cell>
          <cell r="C8270">
            <v>61.905700000000003</v>
          </cell>
          <cell r="D8270">
            <v>69.340599999999995</v>
          </cell>
          <cell r="E8270">
            <v>1</v>
          </cell>
          <cell r="F8270">
            <v>1</v>
          </cell>
          <cell r="G8270">
            <v>1</v>
          </cell>
          <cell r="H8270">
            <v>1</v>
          </cell>
          <cell r="I8270">
            <v>1</v>
          </cell>
          <cell r="J8270">
            <v>1</v>
          </cell>
          <cell r="K8270">
            <v>1</v>
          </cell>
          <cell r="L8270">
            <v>1</v>
          </cell>
          <cell r="M8270">
            <v>1</v>
          </cell>
        </row>
        <row r="8271">
          <cell r="A8271">
            <v>51734</v>
          </cell>
          <cell r="B8271">
            <v>1</v>
          </cell>
          <cell r="C8271">
            <v>61.905700000000003</v>
          </cell>
          <cell r="D8271">
            <v>69.340599999999995</v>
          </cell>
          <cell r="E8271">
            <v>1</v>
          </cell>
          <cell r="F8271">
            <v>1</v>
          </cell>
          <cell r="G8271">
            <v>1</v>
          </cell>
          <cell r="H8271">
            <v>1</v>
          </cell>
          <cell r="I8271">
            <v>1</v>
          </cell>
          <cell r="J8271">
            <v>1</v>
          </cell>
          <cell r="K8271">
            <v>1</v>
          </cell>
          <cell r="L8271">
            <v>1</v>
          </cell>
          <cell r="M8271">
            <v>1</v>
          </cell>
        </row>
        <row r="8272">
          <cell r="A8272">
            <v>51735</v>
          </cell>
          <cell r="B8272">
            <v>1</v>
          </cell>
          <cell r="C8272">
            <v>61.905700000000003</v>
          </cell>
          <cell r="D8272">
            <v>69.340599999999995</v>
          </cell>
          <cell r="E8272">
            <v>1</v>
          </cell>
          <cell r="F8272">
            <v>1</v>
          </cell>
          <cell r="G8272">
            <v>1</v>
          </cell>
          <cell r="H8272">
            <v>1</v>
          </cell>
          <cell r="I8272">
            <v>1</v>
          </cell>
          <cell r="J8272">
            <v>1</v>
          </cell>
          <cell r="K8272">
            <v>1</v>
          </cell>
          <cell r="L8272">
            <v>1</v>
          </cell>
          <cell r="M8272">
            <v>1</v>
          </cell>
        </row>
        <row r="8273">
          <cell r="A8273">
            <v>51736</v>
          </cell>
          <cell r="B8273">
            <v>1</v>
          </cell>
          <cell r="C8273">
            <v>61.905700000000003</v>
          </cell>
          <cell r="D8273">
            <v>69.340599999999995</v>
          </cell>
          <cell r="E8273">
            <v>1</v>
          </cell>
          <cell r="F8273">
            <v>1</v>
          </cell>
          <cell r="G8273">
            <v>1</v>
          </cell>
          <cell r="H8273">
            <v>1</v>
          </cell>
          <cell r="I8273">
            <v>1</v>
          </cell>
          <cell r="J8273">
            <v>1</v>
          </cell>
          <cell r="K8273">
            <v>1</v>
          </cell>
          <cell r="L8273">
            <v>1</v>
          </cell>
          <cell r="M8273">
            <v>1</v>
          </cell>
        </row>
        <row r="8274">
          <cell r="A8274">
            <v>51737</v>
          </cell>
          <cell r="B8274">
            <v>1</v>
          </cell>
          <cell r="C8274">
            <v>61.905700000000003</v>
          </cell>
          <cell r="D8274">
            <v>69.340599999999995</v>
          </cell>
          <cell r="E8274">
            <v>1</v>
          </cell>
          <cell r="F8274">
            <v>1</v>
          </cell>
          <cell r="G8274">
            <v>1</v>
          </cell>
          <cell r="H8274">
            <v>1</v>
          </cell>
          <cell r="I8274">
            <v>1</v>
          </cell>
          <cell r="J8274">
            <v>1</v>
          </cell>
          <cell r="K8274">
            <v>1</v>
          </cell>
          <cell r="L8274">
            <v>1</v>
          </cell>
          <cell r="M8274">
            <v>1</v>
          </cell>
        </row>
        <row r="8275">
          <cell r="A8275">
            <v>51738</v>
          </cell>
          <cell r="B8275">
            <v>1</v>
          </cell>
          <cell r="C8275">
            <v>61.905700000000003</v>
          </cell>
          <cell r="D8275">
            <v>69.340599999999995</v>
          </cell>
          <cell r="E8275">
            <v>1</v>
          </cell>
          <cell r="F8275">
            <v>1</v>
          </cell>
          <cell r="G8275">
            <v>1</v>
          </cell>
          <cell r="H8275">
            <v>1</v>
          </cell>
          <cell r="I8275">
            <v>1</v>
          </cell>
          <cell r="J8275">
            <v>1</v>
          </cell>
          <cell r="K8275">
            <v>1</v>
          </cell>
          <cell r="L8275">
            <v>1</v>
          </cell>
          <cell r="M8275">
            <v>1</v>
          </cell>
        </row>
        <row r="8276">
          <cell r="A8276">
            <v>51739</v>
          </cell>
          <cell r="B8276">
            <v>1</v>
          </cell>
          <cell r="C8276">
            <v>61.905700000000003</v>
          </cell>
          <cell r="D8276">
            <v>69.340599999999995</v>
          </cell>
          <cell r="E8276">
            <v>1</v>
          </cell>
          <cell r="F8276">
            <v>1</v>
          </cell>
          <cell r="G8276">
            <v>1</v>
          </cell>
          <cell r="H8276">
            <v>1</v>
          </cell>
          <cell r="I8276">
            <v>1</v>
          </cell>
          <cell r="J8276">
            <v>1</v>
          </cell>
          <cell r="K8276">
            <v>1</v>
          </cell>
          <cell r="L8276">
            <v>1</v>
          </cell>
          <cell r="M8276">
            <v>1</v>
          </cell>
        </row>
        <row r="8277">
          <cell r="A8277">
            <v>51740</v>
          </cell>
          <cell r="B8277">
            <v>1</v>
          </cell>
          <cell r="C8277">
            <v>61.905700000000003</v>
          </cell>
          <cell r="D8277">
            <v>69.340599999999995</v>
          </cell>
          <cell r="E8277">
            <v>1</v>
          </cell>
          <cell r="F8277">
            <v>1</v>
          </cell>
          <cell r="G8277">
            <v>1</v>
          </cell>
          <cell r="H8277">
            <v>1</v>
          </cell>
          <cell r="I8277">
            <v>1</v>
          </cell>
          <cell r="J8277">
            <v>1</v>
          </cell>
          <cell r="K8277">
            <v>1</v>
          </cell>
          <cell r="L8277">
            <v>1</v>
          </cell>
          <cell r="M8277">
            <v>1</v>
          </cell>
        </row>
        <row r="8278">
          <cell r="A8278">
            <v>51741</v>
          </cell>
          <cell r="B8278">
            <v>1</v>
          </cell>
          <cell r="C8278">
            <v>61.905700000000003</v>
          </cell>
          <cell r="D8278">
            <v>69.340599999999995</v>
          </cell>
          <cell r="E8278">
            <v>1</v>
          </cell>
          <cell r="F8278">
            <v>1</v>
          </cell>
          <cell r="G8278">
            <v>1</v>
          </cell>
          <cell r="H8278">
            <v>1</v>
          </cell>
          <cell r="I8278">
            <v>1</v>
          </cell>
          <cell r="J8278">
            <v>1</v>
          </cell>
          <cell r="K8278">
            <v>1</v>
          </cell>
          <cell r="L8278">
            <v>1</v>
          </cell>
          <cell r="M8278">
            <v>1</v>
          </cell>
        </row>
        <row r="8279">
          <cell r="A8279">
            <v>51742</v>
          </cell>
          <cell r="B8279">
            <v>1</v>
          </cell>
          <cell r="C8279">
            <v>61.905700000000003</v>
          </cell>
          <cell r="D8279">
            <v>69.340599999999995</v>
          </cell>
          <cell r="E8279">
            <v>1</v>
          </cell>
          <cell r="F8279">
            <v>1</v>
          </cell>
          <cell r="G8279">
            <v>1</v>
          </cell>
          <cell r="H8279">
            <v>1</v>
          </cell>
          <cell r="I8279">
            <v>1</v>
          </cell>
          <cell r="J8279">
            <v>1</v>
          </cell>
          <cell r="K8279">
            <v>1</v>
          </cell>
          <cell r="L8279">
            <v>1</v>
          </cell>
          <cell r="M8279">
            <v>1</v>
          </cell>
        </row>
        <row r="8280">
          <cell r="A8280">
            <v>51743</v>
          </cell>
          <cell r="B8280">
            <v>1</v>
          </cell>
          <cell r="C8280">
            <v>61.905700000000003</v>
          </cell>
          <cell r="D8280">
            <v>69.340599999999995</v>
          </cell>
          <cell r="E8280">
            <v>1</v>
          </cell>
          <cell r="F8280">
            <v>1</v>
          </cell>
          <cell r="G8280">
            <v>1</v>
          </cell>
          <cell r="H8280">
            <v>1</v>
          </cell>
          <cell r="I8280">
            <v>1</v>
          </cell>
          <cell r="J8280">
            <v>1</v>
          </cell>
          <cell r="K8280">
            <v>1</v>
          </cell>
          <cell r="L8280">
            <v>1</v>
          </cell>
          <cell r="M8280">
            <v>1</v>
          </cell>
        </row>
        <row r="8281">
          <cell r="A8281">
            <v>51744</v>
          </cell>
          <cell r="B8281">
            <v>1</v>
          </cell>
          <cell r="C8281">
            <v>61.905700000000003</v>
          </cell>
          <cell r="D8281">
            <v>69.340599999999995</v>
          </cell>
          <cell r="E8281">
            <v>1</v>
          </cell>
          <cell r="F8281">
            <v>1</v>
          </cell>
          <cell r="G8281">
            <v>1</v>
          </cell>
          <cell r="H8281">
            <v>1</v>
          </cell>
          <cell r="I8281">
            <v>1</v>
          </cell>
          <cell r="J8281">
            <v>1</v>
          </cell>
          <cell r="K8281">
            <v>1</v>
          </cell>
          <cell r="L8281">
            <v>1</v>
          </cell>
          <cell r="M8281">
            <v>1</v>
          </cell>
        </row>
        <row r="8282">
          <cell r="A8282">
            <v>51745</v>
          </cell>
          <cell r="B8282">
            <v>1</v>
          </cell>
          <cell r="C8282">
            <v>61.905700000000003</v>
          </cell>
          <cell r="D8282">
            <v>69.340599999999995</v>
          </cell>
          <cell r="E8282">
            <v>1</v>
          </cell>
          <cell r="F8282">
            <v>1</v>
          </cell>
          <cell r="G8282">
            <v>1</v>
          </cell>
          <cell r="H8282">
            <v>1</v>
          </cell>
          <cell r="I8282">
            <v>1</v>
          </cell>
          <cell r="J8282">
            <v>1</v>
          </cell>
          <cell r="K8282">
            <v>1</v>
          </cell>
          <cell r="L8282">
            <v>1</v>
          </cell>
          <cell r="M8282">
            <v>1</v>
          </cell>
        </row>
        <row r="8283">
          <cell r="A8283">
            <v>51746</v>
          </cell>
          <cell r="B8283">
            <v>1</v>
          </cell>
          <cell r="C8283">
            <v>61.905700000000003</v>
          </cell>
          <cell r="D8283">
            <v>69.340599999999995</v>
          </cell>
          <cell r="E8283">
            <v>1</v>
          </cell>
          <cell r="F8283">
            <v>1</v>
          </cell>
          <cell r="G8283">
            <v>1</v>
          </cell>
          <cell r="H8283">
            <v>1</v>
          </cell>
          <cell r="I8283">
            <v>1</v>
          </cell>
          <cell r="J8283">
            <v>1</v>
          </cell>
          <cell r="K8283">
            <v>1</v>
          </cell>
          <cell r="L8283">
            <v>1</v>
          </cell>
          <cell r="M8283">
            <v>1</v>
          </cell>
        </row>
        <row r="8284">
          <cell r="A8284">
            <v>51747</v>
          </cell>
          <cell r="B8284">
            <v>1</v>
          </cell>
          <cell r="C8284">
            <v>61.905700000000003</v>
          </cell>
          <cell r="D8284">
            <v>69.340599999999995</v>
          </cell>
          <cell r="E8284">
            <v>1</v>
          </cell>
          <cell r="F8284">
            <v>1</v>
          </cell>
          <cell r="G8284">
            <v>1</v>
          </cell>
          <cell r="H8284">
            <v>1</v>
          </cell>
          <cell r="I8284">
            <v>1</v>
          </cell>
          <cell r="J8284">
            <v>1</v>
          </cell>
          <cell r="K8284">
            <v>1</v>
          </cell>
          <cell r="L8284">
            <v>1</v>
          </cell>
          <cell r="M8284">
            <v>1</v>
          </cell>
        </row>
        <row r="8285">
          <cell r="A8285">
            <v>51748</v>
          </cell>
          <cell r="B8285">
            <v>1</v>
          </cell>
          <cell r="C8285">
            <v>61.905700000000003</v>
          </cell>
          <cell r="D8285">
            <v>69.340599999999995</v>
          </cell>
          <cell r="E8285">
            <v>1</v>
          </cell>
          <cell r="F8285">
            <v>1</v>
          </cell>
          <cell r="G8285">
            <v>1</v>
          </cell>
          <cell r="H8285">
            <v>1</v>
          </cell>
          <cell r="I8285">
            <v>1</v>
          </cell>
          <cell r="J8285">
            <v>1</v>
          </cell>
          <cell r="K8285">
            <v>1</v>
          </cell>
          <cell r="L8285">
            <v>1</v>
          </cell>
          <cell r="M8285">
            <v>1</v>
          </cell>
        </row>
        <row r="8286">
          <cell r="A8286">
            <v>51749</v>
          </cell>
          <cell r="B8286">
            <v>1</v>
          </cell>
          <cell r="C8286">
            <v>61.905700000000003</v>
          </cell>
          <cell r="D8286">
            <v>69.340599999999995</v>
          </cell>
          <cell r="E8286">
            <v>1</v>
          </cell>
          <cell r="F8286">
            <v>1</v>
          </cell>
          <cell r="G8286">
            <v>1</v>
          </cell>
          <cell r="H8286">
            <v>1</v>
          </cell>
          <cell r="I8286">
            <v>1</v>
          </cell>
          <cell r="J8286">
            <v>1</v>
          </cell>
          <cell r="K8286">
            <v>1</v>
          </cell>
          <cell r="L8286">
            <v>1</v>
          </cell>
          <cell r="M8286">
            <v>1</v>
          </cell>
        </row>
        <row r="8287">
          <cell r="A8287">
            <v>51750</v>
          </cell>
          <cell r="B8287">
            <v>1</v>
          </cell>
          <cell r="C8287">
            <v>61.905700000000003</v>
          </cell>
          <cell r="D8287">
            <v>69.340599999999995</v>
          </cell>
          <cell r="E8287">
            <v>1</v>
          </cell>
          <cell r="F8287">
            <v>1</v>
          </cell>
          <cell r="G8287">
            <v>1</v>
          </cell>
          <cell r="H8287">
            <v>1</v>
          </cell>
          <cell r="I8287">
            <v>1</v>
          </cell>
          <cell r="J8287">
            <v>1</v>
          </cell>
          <cell r="K8287">
            <v>1</v>
          </cell>
          <cell r="L8287">
            <v>1</v>
          </cell>
          <cell r="M8287">
            <v>1</v>
          </cell>
        </row>
        <row r="8288">
          <cell r="A8288">
            <v>51751</v>
          </cell>
          <cell r="B8288">
            <v>1</v>
          </cell>
          <cell r="C8288">
            <v>61.905700000000003</v>
          </cell>
          <cell r="D8288">
            <v>69.340599999999995</v>
          </cell>
          <cell r="E8288">
            <v>1</v>
          </cell>
          <cell r="F8288">
            <v>1</v>
          </cell>
          <cell r="G8288">
            <v>1</v>
          </cell>
          <cell r="H8288">
            <v>1</v>
          </cell>
          <cell r="I8288">
            <v>1</v>
          </cell>
          <cell r="J8288">
            <v>1</v>
          </cell>
          <cell r="K8288">
            <v>1</v>
          </cell>
          <cell r="L8288">
            <v>1</v>
          </cell>
          <cell r="M8288">
            <v>1</v>
          </cell>
        </row>
        <row r="8289">
          <cell r="A8289">
            <v>51752</v>
          </cell>
          <cell r="B8289">
            <v>1</v>
          </cell>
          <cell r="C8289">
            <v>61.905700000000003</v>
          </cell>
          <cell r="D8289">
            <v>69.340599999999995</v>
          </cell>
          <cell r="E8289">
            <v>1</v>
          </cell>
          <cell r="F8289">
            <v>1</v>
          </cell>
          <cell r="G8289">
            <v>1</v>
          </cell>
          <cell r="H8289">
            <v>1</v>
          </cell>
          <cell r="I8289">
            <v>1</v>
          </cell>
          <cell r="J8289">
            <v>1</v>
          </cell>
          <cell r="K8289">
            <v>1</v>
          </cell>
          <cell r="L8289">
            <v>1</v>
          </cell>
          <cell r="M8289">
            <v>1</v>
          </cell>
        </row>
        <row r="8290">
          <cell r="A8290">
            <v>51753</v>
          </cell>
          <cell r="B8290">
            <v>1</v>
          </cell>
          <cell r="C8290">
            <v>61.905700000000003</v>
          </cell>
          <cell r="D8290">
            <v>69.340599999999995</v>
          </cell>
          <cell r="E8290">
            <v>1</v>
          </cell>
          <cell r="F8290">
            <v>1</v>
          </cell>
          <cell r="G8290">
            <v>1</v>
          </cell>
          <cell r="H8290">
            <v>1</v>
          </cell>
          <cell r="I8290">
            <v>1</v>
          </cell>
          <cell r="J8290">
            <v>1</v>
          </cell>
          <cell r="K8290">
            <v>1</v>
          </cell>
          <cell r="L8290">
            <v>1</v>
          </cell>
          <cell r="M8290">
            <v>1</v>
          </cell>
        </row>
        <row r="8291">
          <cell r="A8291">
            <v>51754</v>
          </cell>
          <cell r="B8291">
            <v>1</v>
          </cell>
          <cell r="C8291">
            <v>61.905700000000003</v>
          </cell>
          <cell r="D8291">
            <v>69.340599999999995</v>
          </cell>
          <cell r="E8291">
            <v>1</v>
          </cell>
          <cell r="F8291">
            <v>1</v>
          </cell>
          <cell r="G8291">
            <v>1</v>
          </cell>
          <cell r="H8291">
            <v>1</v>
          </cell>
          <cell r="I8291">
            <v>1</v>
          </cell>
          <cell r="J8291">
            <v>1</v>
          </cell>
          <cell r="K8291">
            <v>1</v>
          </cell>
          <cell r="L8291">
            <v>1</v>
          </cell>
          <cell r="M8291">
            <v>1</v>
          </cell>
        </row>
        <row r="8292">
          <cell r="A8292">
            <v>51755</v>
          </cell>
          <cell r="B8292">
            <v>1</v>
          </cell>
          <cell r="C8292">
            <v>61.905700000000003</v>
          </cell>
          <cell r="D8292">
            <v>69.340599999999995</v>
          </cell>
          <cell r="E8292">
            <v>1</v>
          </cell>
          <cell r="F8292">
            <v>1</v>
          </cell>
          <cell r="G8292">
            <v>1</v>
          </cell>
          <cell r="H8292">
            <v>1</v>
          </cell>
          <cell r="I8292">
            <v>1</v>
          </cell>
          <cell r="J8292">
            <v>1</v>
          </cell>
          <cell r="K8292">
            <v>1</v>
          </cell>
          <cell r="L8292">
            <v>1</v>
          </cell>
          <cell r="M8292">
            <v>1</v>
          </cell>
        </row>
        <row r="8293">
          <cell r="A8293">
            <v>51756</v>
          </cell>
          <cell r="B8293">
            <v>1</v>
          </cell>
          <cell r="C8293">
            <v>61.905700000000003</v>
          </cell>
          <cell r="D8293">
            <v>69.340599999999995</v>
          </cell>
          <cell r="E8293">
            <v>1</v>
          </cell>
          <cell r="F8293">
            <v>1</v>
          </cell>
          <cell r="G8293">
            <v>1</v>
          </cell>
          <cell r="H8293">
            <v>1</v>
          </cell>
          <cell r="I8293">
            <v>1</v>
          </cell>
          <cell r="J8293">
            <v>1</v>
          </cell>
          <cell r="K8293">
            <v>1</v>
          </cell>
          <cell r="L8293">
            <v>1</v>
          </cell>
          <cell r="M8293">
            <v>1</v>
          </cell>
        </row>
        <row r="8294">
          <cell r="A8294">
            <v>51757</v>
          </cell>
          <cell r="B8294">
            <v>1</v>
          </cell>
          <cell r="C8294">
            <v>61.905700000000003</v>
          </cell>
          <cell r="D8294">
            <v>69.340599999999995</v>
          </cell>
          <cell r="E8294">
            <v>1</v>
          </cell>
          <cell r="F8294">
            <v>1</v>
          </cell>
          <cell r="G8294">
            <v>1</v>
          </cell>
          <cell r="H8294">
            <v>1</v>
          </cell>
          <cell r="I8294">
            <v>1</v>
          </cell>
          <cell r="J8294">
            <v>1</v>
          </cell>
          <cell r="K8294">
            <v>1</v>
          </cell>
          <cell r="L8294">
            <v>1</v>
          </cell>
          <cell r="M8294">
            <v>1</v>
          </cell>
        </row>
        <row r="8295">
          <cell r="A8295">
            <v>51758</v>
          </cell>
          <cell r="B8295">
            <v>1</v>
          </cell>
          <cell r="C8295">
            <v>61.905700000000003</v>
          </cell>
          <cell r="D8295">
            <v>69.340599999999995</v>
          </cell>
          <cell r="E8295">
            <v>1</v>
          </cell>
          <cell r="F8295">
            <v>1</v>
          </cell>
          <cell r="G8295">
            <v>1</v>
          </cell>
          <cell r="H8295">
            <v>1</v>
          </cell>
          <cell r="I8295">
            <v>1</v>
          </cell>
          <cell r="J8295">
            <v>1</v>
          </cell>
          <cell r="K8295">
            <v>1</v>
          </cell>
          <cell r="L8295">
            <v>1</v>
          </cell>
          <cell r="M8295">
            <v>1</v>
          </cell>
        </row>
        <row r="8296">
          <cell r="A8296">
            <v>51759</v>
          </cell>
          <cell r="B8296">
            <v>1</v>
          </cell>
          <cell r="C8296">
            <v>61.905700000000003</v>
          </cell>
          <cell r="D8296">
            <v>69.340599999999995</v>
          </cell>
          <cell r="E8296">
            <v>1</v>
          </cell>
          <cell r="F8296">
            <v>1</v>
          </cell>
          <cell r="G8296">
            <v>1</v>
          </cell>
          <cell r="H8296">
            <v>1</v>
          </cell>
          <cell r="I8296">
            <v>1</v>
          </cell>
          <cell r="J8296">
            <v>1</v>
          </cell>
          <cell r="K8296">
            <v>1</v>
          </cell>
          <cell r="L8296">
            <v>1</v>
          </cell>
          <cell r="M8296">
            <v>1</v>
          </cell>
        </row>
        <row r="8297">
          <cell r="A8297">
            <v>51760</v>
          </cell>
          <cell r="B8297">
            <v>1</v>
          </cell>
          <cell r="C8297">
            <v>61.905700000000003</v>
          </cell>
          <cell r="D8297">
            <v>69.340599999999995</v>
          </cell>
          <cell r="E8297">
            <v>1</v>
          </cell>
          <cell r="F8297">
            <v>1</v>
          </cell>
          <cell r="G8297">
            <v>1</v>
          </cell>
          <cell r="H8297">
            <v>1</v>
          </cell>
          <cell r="I8297">
            <v>1</v>
          </cell>
          <cell r="J8297">
            <v>1</v>
          </cell>
          <cell r="K8297">
            <v>1</v>
          </cell>
          <cell r="L8297">
            <v>1</v>
          </cell>
          <cell r="M8297">
            <v>1</v>
          </cell>
        </row>
        <row r="8298">
          <cell r="A8298">
            <v>51761</v>
          </cell>
          <cell r="B8298">
            <v>1</v>
          </cell>
          <cell r="C8298">
            <v>61.905700000000003</v>
          </cell>
          <cell r="D8298">
            <v>69.340599999999995</v>
          </cell>
          <cell r="E8298">
            <v>1</v>
          </cell>
          <cell r="F8298">
            <v>1</v>
          </cell>
          <cell r="G8298">
            <v>1</v>
          </cell>
          <cell r="H8298">
            <v>1</v>
          </cell>
          <cell r="I8298">
            <v>1</v>
          </cell>
          <cell r="J8298">
            <v>1</v>
          </cell>
          <cell r="K8298">
            <v>1</v>
          </cell>
          <cell r="L8298">
            <v>1</v>
          </cell>
          <cell r="M8298">
            <v>1</v>
          </cell>
        </row>
        <row r="8299">
          <cell r="A8299">
            <v>51762</v>
          </cell>
          <cell r="B8299">
            <v>1</v>
          </cell>
          <cell r="C8299">
            <v>61.905700000000003</v>
          </cell>
          <cell r="D8299">
            <v>69.340599999999995</v>
          </cell>
          <cell r="E8299">
            <v>1</v>
          </cell>
          <cell r="F8299">
            <v>1</v>
          </cell>
          <cell r="G8299">
            <v>1</v>
          </cell>
          <cell r="H8299">
            <v>1</v>
          </cell>
          <cell r="I8299">
            <v>1</v>
          </cell>
          <cell r="J8299">
            <v>1</v>
          </cell>
          <cell r="K8299">
            <v>1</v>
          </cell>
          <cell r="L8299">
            <v>1</v>
          </cell>
          <cell r="M8299">
            <v>1</v>
          </cell>
        </row>
        <row r="8300">
          <cell r="A8300">
            <v>51763</v>
          </cell>
          <cell r="B8300">
            <v>1</v>
          </cell>
          <cell r="C8300">
            <v>61.905700000000003</v>
          </cell>
          <cell r="D8300">
            <v>69.340599999999995</v>
          </cell>
          <cell r="E8300">
            <v>1</v>
          </cell>
          <cell r="F8300">
            <v>1</v>
          </cell>
          <cell r="G8300">
            <v>1</v>
          </cell>
          <cell r="H8300">
            <v>1</v>
          </cell>
          <cell r="I8300">
            <v>1</v>
          </cell>
          <cell r="J8300">
            <v>1</v>
          </cell>
          <cell r="K8300">
            <v>1</v>
          </cell>
          <cell r="L8300">
            <v>1</v>
          </cell>
          <cell r="M8300">
            <v>1</v>
          </cell>
        </row>
        <row r="8301">
          <cell r="A8301">
            <v>51764</v>
          </cell>
          <cell r="B8301">
            <v>1</v>
          </cell>
          <cell r="C8301">
            <v>61.905700000000003</v>
          </cell>
          <cell r="D8301">
            <v>69.340599999999995</v>
          </cell>
          <cell r="E8301">
            <v>1</v>
          </cell>
          <cell r="F8301">
            <v>1</v>
          </cell>
          <cell r="G8301">
            <v>1</v>
          </cell>
          <cell r="H8301">
            <v>1</v>
          </cell>
          <cell r="I8301">
            <v>1</v>
          </cell>
          <cell r="J8301">
            <v>1</v>
          </cell>
          <cell r="K8301">
            <v>1</v>
          </cell>
          <cell r="L8301">
            <v>1</v>
          </cell>
          <cell r="M8301">
            <v>1</v>
          </cell>
        </row>
        <row r="8302">
          <cell r="A8302">
            <v>51765</v>
          </cell>
          <cell r="B8302">
            <v>1</v>
          </cell>
          <cell r="C8302">
            <v>61.905700000000003</v>
          </cell>
          <cell r="D8302">
            <v>69.340599999999995</v>
          </cell>
          <cell r="E8302">
            <v>1</v>
          </cell>
          <cell r="F8302">
            <v>1</v>
          </cell>
          <cell r="G8302">
            <v>1</v>
          </cell>
          <cell r="H8302">
            <v>1</v>
          </cell>
          <cell r="I8302">
            <v>1</v>
          </cell>
          <cell r="J8302">
            <v>1</v>
          </cell>
          <cell r="K8302">
            <v>1</v>
          </cell>
          <cell r="L8302">
            <v>1</v>
          </cell>
          <cell r="M8302">
            <v>1</v>
          </cell>
        </row>
        <row r="8303">
          <cell r="A8303">
            <v>51766</v>
          </cell>
          <cell r="B8303">
            <v>1</v>
          </cell>
          <cell r="C8303">
            <v>61.905700000000003</v>
          </cell>
          <cell r="D8303">
            <v>69.340599999999995</v>
          </cell>
          <cell r="E8303">
            <v>1</v>
          </cell>
          <cell r="F8303">
            <v>1</v>
          </cell>
          <cell r="G8303">
            <v>1</v>
          </cell>
          <cell r="H8303">
            <v>1</v>
          </cell>
          <cell r="I8303">
            <v>1</v>
          </cell>
          <cell r="J8303">
            <v>1</v>
          </cell>
          <cell r="K8303">
            <v>1</v>
          </cell>
          <cell r="L8303">
            <v>1</v>
          </cell>
          <cell r="M8303">
            <v>1</v>
          </cell>
        </row>
        <row r="8304">
          <cell r="A8304">
            <v>51767</v>
          </cell>
          <cell r="B8304">
            <v>1</v>
          </cell>
          <cell r="C8304">
            <v>61.905700000000003</v>
          </cell>
          <cell r="D8304">
            <v>69.340599999999995</v>
          </cell>
          <cell r="E8304">
            <v>1</v>
          </cell>
          <cell r="F8304">
            <v>1</v>
          </cell>
          <cell r="G8304">
            <v>1</v>
          </cell>
          <cell r="H8304">
            <v>1</v>
          </cell>
          <cell r="I8304">
            <v>1</v>
          </cell>
          <cell r="J8304">
            <v>1</v>
          </cell>
          <cell r="K8304">
            <v>1</v>
          </cell>
          <cell r="L8304">
            <v>1</v>
          </cell>
          <cell r="M8304">
            <v>1</v>
          </cell>
        </row>
        <row r="8305">
          <cell r="A8305">
            <v>51768</v>
          </cell>
          <cell r="B8305">
            <v>1</v>
          </cell>
          <cell r="C8305">
            <v>61.905700000000003</v>
          </cell>
          <cell r="D8305">
            <v>69.340599999999995</v>
          </cell>
          <cell r="E8305">
            <v>1</v>
          </cell>
          <cell r="F8305">
            <v>1</v>
          </cell>
          <cell r="G8305">
            <v>1</v>
          </cell>
          <cell r="H8305">
            <v>1</v>
          </cell>
          <cell r="I8305">
            <v>1</v>
          </cell>
          <cell r="J8305">
            <v>1</v>
          </cell>
          <cell r="K8305">
            <v>1</v>
          </cell>
          <cell r="L8305">
            <v>1</v>
          </cell>
          <cell r="M8305">
            <v>1</v>
          </cell>
        </row>
        <row r="8306">
          <cell r="A8306">
            <v>51769</v>
          </cell>
          <cell r="B8306">
            <v>1</v>
          </cell>
          <cell r="C8306">
            <v>61.905700000000003</v>
          </cell>
          <cell r="D8306">
            <v>69.340599999999995</v>
          </cell>
          <cell r="E8306">
            <v>1</v>
          </cell>
          <cell r="F8306">
            <v>1</v>
          </cell>
          <cell r="G8306">
            <v>1</v>
          </cell>
          <cell r="H8306">
            <v>1</v>
          </cell>
          <cell r="I8306">
            <v>1</v>
          </cell>
          <cell r="J8306">
            <v>1</v>
          </cell>
          <cell r="K8306">
            <v>1</v>
          </cell>
          <cell r="L8306">
            <v>1</v>
          </cell>
          <cell r="M8306">
            <v>1</v>
          </cell>
        </row>
        <row r="8307">
          <cell r="A8307">
            <v>51770</v>
          </cell>
          <cell r="B8307">
            <v>1</v>
          </cell>
          <cell r="C8307">
            <v>61.905700000000003</v>
          </cell>
          <cell r="D8307">
            <v>69.340599999999995</v>
          </cell>
          <cell r="E8307">
            <v>1</v>
          </cell>
          <cell r="F8307">
            <v>1</v>
          </cell>
          <cell r="G8307">
            <v>1</v>
          </cell>
          <cell r="H8307">
            <v>1</v>
          </cell>
          <cell r="I8307">
            <v>1</v>
          </cell>
          <cell r="J8307">
            <v>1</v>
          </cell>
          <cell r="K8307">
            <v>1</v>
          </cell>
          <cell r="L8307">
            <v>1</v>
          </cell>
          <cell r="M8307">
            <v>1</v>
          </cell>
        </row>
        <row r="8308">
          <cell r="A8308">
            <v>51771</v>
          </cell>
          <cell r="B8308">
            <v>1</v>
          </cell>
          <cell r="C8308">
            <v>61.905700000000003</v>
          </cell>
          <cell r="D8308">
            <v>69.340599999999995</v>
          </cell>
          <cell r="E8308">
            <v>1</v>
          </cell>
          <cell r="F8308">
            <v>1</v>
          </cell>
          <cell r="G8308">
            <v>1</v>
          </cell>
          <cell r="H8308">
            <v>1</v>
          </cell>
          <cell r="I8308">
            <v>1</v>
          </cell>
          <cell r="J8308">
            <v>1</v>
          </cell>
          <cell r="K8308">
            <v>1</v>
          </cell>
          <cell r="L8308">
            <v>1</v>
          </cell>
          <cell r="M8308">
            <v>1</v>
          </cell>
        </row>
        <row r="8309">
          <cell r="A8309">
            <v>51772</v>
          </cell>
          <cell r="B8309">
            <v>1</v>
          </cell>
          <cell r="C8309">
            <v>61.905700000000003</v>
          </cell>
          <cell r="D8309">
            <v>69.340599999999995</v>
          </cell>
          <cell r="E8309">
            <v>1</v>
          </cell>
          <cell r="F8309">
            <v>1</v>
          </cell>
          <cell r="G8309">
            <v>1</v>
          </cell>
          <cell r="H8309">
            <v>1</v>
          </cell>
          <cell r="I8309">
            <v>1</v>
          </cell>
          <cell r="J8309">
            <v>1</v>
          </cell>
          <cell r="K8309">
            <v>1</v>
          </cell>
          <cell r="L8309">
            <v>1</v>
          </cell>
          <cell r="M8309">
            <v>1</v>
          </cell>
        </row>
        <row r="8310">
          <cell r="A8310">
            <v>51773</v>
          </cell>
          <cell r="B8310">
            <v>1</v>
          </cell>
          <cell r="C8310">
            <v>61.905700000000003</v>
          </cell>
          <cell r="D8310">
            <v>69.340599999999995</v>
          </cell>
          <cell r="E8310">
            <v>1</v>
          </cell>
          <cell r="F8310">
            <v>1</v>
          </cell>
          <cell r="G8310">
            <v>1</v>
          </cell>
          <cell r="H8310">
            <v>1</v>
          </cell>
          <cell r="I8310">
            <v>1</v>
          </cell>
          <cell r="J8310">
            <v>1</v>
          </cell>
          <cell r="K8310">
            <v>1</v>
          </cell>
          <cell r="L8310">
            <v>1</v>
          </cell>
          <cell r="M8310">
            <v>1</v>
          </cell>
        </row>
        <row r="8311">
          <cell r="A8311">
            <v>51774</v>
          </cell>
          <cell r="B8311">
            <v>1</v>
          </cell>
          <cell r="C8311">
            <v>61.905700000000003</v>
          </cell>
          <cell r="D8311">
            <v>69.340599999999995</v>
          </cell>
          <cell r="E8311">
            <v>1</v>
          </cell>
          <cell r="F8311">
            <v>1</v>
          </cell>
          <cell r="G8311">
            <v>1</v>
          </cell>
          <cell r="H8311">
            <v>1</v>
          </cell>
          <cell r="I8311">
            <v>1</v>
          </cell>
          <cell r="J8311">
            <v>1</v>
          </cell>
          <cell r="K8311">
            <v>1</v>
          </cell>
          <cell r="L8311">
            <v>1</v>
          </cell>
          <cell r="M8311">
            <v>1</v>
          </cell>
        </row>
        <row r="8312">
          <cell r="A8312">
            <v>51775</v>
          </cell>
          <cell r="B8312">
            <v>1</v>
          </cell>
          <cell r="C8312">
            <v>61.905700000000003</v>
          </cell>
          <cell r="D8312">
            <v>69.340599999999995</v>
          </cell>
          <cell r="E8312">
            <v>1</v>
          </cell>
          <cell r="F8312">
            <v>1</v>
          </cell>
          <cell r="G8312">
            <v>1</v>
          </cell>
          <cell r="H8312">
            <v>1</v>
          </cell>
          <cell r="I8312">
            <v>1</v>
          </cell>
          <cell r="J8312">
            <v>1</v>
          </cell>
          <cell r="K8312">
            <v>1</v>
          </cell>
          <cell r="L8312">
            <v>1</v>
          </cell>
          <cell r="M8312">
            <v>1</v>
          </cell>
        </row>
        <row r="8313">
          <cell r="A8313">
            <v>51776</v>
          </cell>
          <cell r="B8313">
            <v>1</v>
          </cell>
          <cell r="C8313">
            <v>61.905700000000003</v>
          </cell>
          <cell r="D8313">
            <v>69.340599999999995</v>
          </cell>
          <cell r="E8313">
            <v>1</v>
          </cell>
          <cell r="F8313">
            <v>1</v>
          </cell>
          <cell r="G8313">
            <v>1</v>
          </cell>
          <cell r="H8313">
            <v>1</v>
          </cell>
          <cell r="I8313">
            <v>1</v>
          </cell>
          <cell r="J8313">
            <v>1</v>
          </cell>
          <cell r="K8313">
            <v>1</v>
          </cell>
          <cell r="L8313">
            <v>1</v>
          </cell>
          <cell r="M8313">
            <v>1</v>
          </cell>
        </row>
        <row r="8314">
          <cell r="A8314">
            <v>51777</v>
          </cell>
          <cell r="B8314">
            <v>1</v>
          </cell>
          <cell r="C8314">
            <v>61.905700000000003</v>
          </cell>
          <cell r="D8314">
            <v>69.340599999999995</v>
          </cell>
          <cell r="E8314">
            <v>1</v>
          </cell>
          <cell r="F8314">
            <v>1</v>
          </cell>
          <cell r="G8314">
            <v>1</v>
          </cell>
          <cell r="H8314">
            <v>1</v>
          </cell>
          <cell r="I8314">
            <v>1</v>
          </cell>
          <cell r="J8314">
            <v>1</v>
          </cell>
          <cell r="K8314">
            <v>1</v>
          </cell>
          <cell r="L8314">
            <v>1</v>
          </cell>
          <cell r="M8314">
            <v>1</v>
          </cell>
        </row>
        <row r="8315">
          <cell r="A8315">
            <v>51778</v>
          </cell>
          <cell r="B8315">
            <v>1</v>
          </cell>
          <cell r="C8315">
            <v>61.905700000000003</v>
          </cell>
          <cell r="D8315">
            <v>69.340599999999995</v>
          </cell>
          <cell r="E8315">
            <v>1</v>
          </cell>
          <cell r="F8315">
            <v>1</v>
          </cell>
          <cell r="G8315">
            <v>1</v>
          </cell>
          <cell r="H8315">
            <v>1</v>
          </cell>
          <cell r="I8315">
            <v>1</v>
          </cell>
          <cell r="J8315">
            <v>1</v>
          </cell>
          <cell r="K8315">
            <v>1</v>
          </cell>
          <cell r="L8315">
            <v>1</v>
          </cell>
          <cell r="M8315">
            <v>1</v>
          </cell>
        </row>
        <row r="8316">
          <cell r="A8316">
            <v>51779</v>
          </cell>
          <cell r="B8316">
            <v>1</v>
          </cell>
          <cell r="C8316">
            <v>61.905700000000003</v>
          </cell>
          <cell r="D8316">
            <v>69.340599999999995</v>
          </cell>
          <cell r="E8316">
            <v>1</v>
          </cell>
          <cell r="F8316">
            <v>1</v>
          </cell>
          <cell r="G8316">
            <v>1</v>
          </cell>
          <cell r="H8316">
            <v>1</v>
          </cell>
          <cell r="I8316">
            <v>1</v>
          </cell>
          <cell r="J8316">
            <v>1</v>
          </cell>
          <cell r="K8316">
            <v>1</v>
          </cell>
          <cell r="L8316">
            <v>1</v>
          </cell>
          <cell r="M8316">
            <v>1</v>
          </cell>
        </row>
        <row r="8317">
          <cell r="A8317">
            <v>51780</v>
          </cell>
          <cell r="B8317">
            <v>1</v>
          </cell>
          <cell r="C8317">
            <v>61.905700000000003</v>
          </cell>
          <cell r="D8317">
            <v>69.340599999999995</v>
          </cell>
          <cell r="E8317">
            <v>1</v>
          </cell>
          <cell r="F8317">
            <v>1</v>
          </cell>
          <cell r="G8317">
            <v>1</v>
          </cell>
          <cell r="H8317">
            <v>1</v>
          </cell>
          <cell r="I8317">
            <v>1</v>
          </cell>
          <cell r="J8317">
            <v>1</v>
          </cell>
          <cell r="K8317">
            <v>1</v>
          </cell>
          <cell r="L8317">
            <v>1</v>
          </cell>
          <cell r="M8317">
            <v>1</v>
          </cell>
        </row>
        <row r="8318">
          <cell r="A8318">
            <v>51781</v>
          </cell>
          <cell r="B8318">
            <v>1</v>
          </cell>
          <cell r="C8318">
            <v>61.905700000000003</v>
          </cell>
          <cell r="D8318">
            <v>69.340599999999995</v>
          </cell>
          <cell r="E8318">
            <v>1</v>
          </cell>
          <cell r="F8318">
            <v>1</v>
          </cell>
          <cell r="G8318">
            <v>1</v>
          </cell>
          <cell r="H8318">
            <v>1</v>
          </cell>
          <cell r="I8318">
            <v>1</v>
          </cell>
          <cell r="J8318">
            <v>1</v>
          </cell>
          <cell r="K8318">
            <v>1</v>
          </cell>
          <cell r="L8318">
            <v>1</v>
          </cell>
          <cell r="M8318">
            <v>1</v>
          </cell>
        </row>
        <row r="8319">
          <cell r="A8319">
            <v>51782</v>
          </cell>
          <cell r="B8319">
            <v>1</v>
          </cell>
          <cell r="C8319">
            <v>61.905700000000003</v>
          </cell>
          <cell r="D8319">
            <v>69.340599999999995</v>
          </cell>
          <cell r="E8319">
            <v>1</v>
          </cell>
          <cell r="F8319">
            <v>1</v>
          </cell>
          <cell r="G8319">
            <v>1</v>
          </cell>
          <cell r="H8319">
            <v>1</v>
          </cell>
          <cell r="I8319">
            <v>1</v>
          </cell>
          <cell r="J8319">
            <v>1</v>
          </cell>
          <cell r="K8319">
            <v>1</v>
          </cell>
          <cell r="L8319">
            <v>1</v>
          </cell>
          <cell r="M8319">
            <v>1</v>
          </cell>
        </row>
        <row r="8320">
          <cell r="A8320">
            <v>51783</v>
          </cell>
          <cell r="B8320">
            <v>1</v>
          </cell>
          <cell r="C8320">
            <v>61.905700000000003</v>
          </cell>
          <cell r="D8320">
            <v>69.340599999999995</v>
          </cell>
          <cell r="E8320">
            <v>1</v>
          </cell>
          <cell r="F8320">
            <v>1</v>
          </cell>
          <cell r="G8320">
            <v>1</v>
          </cell>
          <cell r="H8320">
            <v>1</v>
          </cell>
          <cell r="I8320">
            <v>1</v>
          </cell>
          <cell r="J8320">
            <v>1</v>
          </cell>
          <cell r="K8320">
            <v>1</v>
          </cell>
          <cell r="L8320">
            <v>1</v>
          </cell>
          <cell r="M8320">
            <v>1</v>
          </cell>
        </row>
        <row r="8321">
          <cell r="A8321">
            <v>51784</v>
          </cell>
          <cell r="B8321">
            <v>1</v>
          </cell>
          <cell r="C8321">
            <v>61.905700000000003</v>
          </cell>
          <cell r="D8321">
            <v>69.340599999999995</v>
          </cell>
          <cell r="E8321">
            <v>1</v>
          </cell>
          <cell r="F8321">
            <v>1</v>
          </cell>
          <cell r="G8321">
            <v>1</v>
          </cell>
          <cell r="H8321">
            <v>1</v>
          </cell>
          <cell r="I8321">
            <v>1</v>
          </cell>
          <cell r="J8321">
            <v>1</v>
          </cell>
          <cell r="K8321">
            <v>1</v>
          </cell>
          <cell r="L8321">
            <v>1</v>
          </cell>
          <cell r="M8321">
            <v>1</v>
          </cell>
        </row>
        <row r="8322">
          <cell r="A8322">
            <v>51785</v>
          </cell>
          <cell r="B8322">
            <v>1</v>
          </cell>
          <cell r="C8322">
            <v>61.905700000000003</v>
          </cell>
          <cell r="D8322">
            <v>69.340599999999995</v>
          </cell>
          <cell r="E8322">
            <v>1</v>
          </cell>
          <cell r="F8322">
            <v>1</v>
          </cell>
          <cell r="G8322">
            <v>1</v>
          </cell>
          <cell r="H8322">
            <v>1</v>
          </cell>
          <cell r="I8322">
            <v>1</v>
          </cell>
          <cell r="J8322">
            <v>1</v>
          </cell>
          <cell r="K8322">
            <v>1</v>
          </cell>
          <cell r="L8322">
            <v>1</v>
          </cell>
          <cell r="M8322">
            <v>1</v>
          </cell>
        </row>
        <row r="8323">
          <cell r="A8323">
            <v>51786</v>
          </cell>
          <cell r="B8323">
            <v>1</v>
          </cell>
          <cell r="C8323">
            <v>61.905700000000003</v>
          </cell>
          <cell r="D8323">
            <v>69.340599999999995</v>
          </cell>
          <cell r="E8323">
            <v>1</v>
          </cell>
          <cell r="F8323">
            <v>1</v>
          </cell>
          <cell r="G8323">
            <v>1</v>
          </cell>
          <cell r="H8323">
            <v>1</v>
          </cell>
          <cell r="I8323">
            <v>1</v>
          </cell>
          <cell r="J8323">
            <v>1</v>
          </cell>
          <cell r="K8323">
            <v>1</v>
          </cell>
          <cell r="L8323">
            <v>1</v>
          </cell>
          <cell r="M8323">
            <v>1</v>
          </cell>
        </row>
        <row r="8324">
          <cell r="A8324">
            <v>51787</v>
          </cell>
          <cell r="B8324">
            <v>1</v>
          </cell>
          <cell r="C8324">
            <v>61.905700000000003</v>
          </cell>
          <cell r="D8324">
            <v>69.340599999999995</v>
          </cell>
          <cell r="E8324">
            <v>1</v>
          </cell>
          <cell r="F8324">
            <v>1</v>
          </cell>
          <cell r="G8324">
            <v>1</v>
          </cell>
          <cell r="H8324">
            <v>1</v>
          </cell>
          <cell r="I8324">
            <v>1</v>
          </cell>
          <cell r="J8324">
            <v>1</v>
          </cell>
          <cell r="K8324">
            <v>1</v>
          </cell>
          <cell r="L8324">
            <v>1</v>
          </cell>
          <cell r="M8324">
            <v>1</v>
          </cell>
        </row>
        <row r="8325">
          <cell r="A8325">
            <v>51788</v>
          </cell>
          <cell r="B8325">
            <v>1</v>
          </cell>
          <cell r="C8325">
            <v>61.905700000000003</v>
          </cell>
          <cell r="D8325">
            <v>69.340599999999995</v>
          </cell>
          <cell r="E8325">
            <v>1</v>
          </cell>
          <cell r="F8325">
            <v>1</v>
          </cell>
          <cell r="G8325">
            <v>1</v>
          </cell>
          <cell r="H8325">
            <v>1</v>
          </cell>
          <cell r="I8325">
            <v>1</v>
          </cell>
          <cell r="J8325">
            <v>1</v>
          </cell>
          <cell r="K8325">
            <v>1</v>
          </cell>
          <cell r="L8325">
            <v>1</v>
          </cell>
          <cell r="M8325">
            <v>1</v>
          </cell>
        </row>
        <row r="8326">
          <cell r="A8326">
            <v>51789</v>
          </cell>
          <cell r="B8326">
            <v>1</v>
          </cell>
          <cell r="C8326">
            <v>61.905700000000003</v>
          </cell>
          <cell r="D8326">
            <v>69.340599999999995</v>
          </cell>
          <cell r="E8326">
            <v>1</v>
          </cell>
          <cell r="F8326">
            <v>1</v>
          </cell>
          <cell r="G8326">
            <v>1</v>
          </cell>
          <cell r="H8326">
            <v>1</v>
          </cell>
          <cell r="I8326">
            <v>1</v>
          </cell>
          <cell r="J8326">
            <v>1</v>
          </cell>
          <cell r="K8326">
            <v>1</v>
          </cell>
          <cell r="L8326">
            <v>1</v>
          </cell>
          <cell r="M8326">
            <v>1</v>
          </cell>
        </row>
        <row r="8327">
          <cell r="A8327">
            <v>51790</v>
          </cell>
          <cell r="B8327">
            <v>1</v>
          </cell>
          <cell r="C8327">
            <v>61.905700000000003</v>
          </cell>
          <cell r="D8327">
            <v>69.340599999999995</v>
          </cell>
          <cell r="E8327">
            <v>1</v>
          </cell>
          <cell r="F8327">
            <v>1</v>
          </cell>
          <cell r="G8327">
            <v>1</v>
          </cell>
          <cell r="H8327">
            <v>1</v>
          </cell>
          <cell r="I8327">
            <v>1</v>
          </cell>
          <cell r="J8327">
            <v>1</v>
          </cell>
          <cell r="K8327">
            <v>1</v>
          </cell>
          <cell r="L8327">
            <v>1</v>
          </cell>
          <cell r="M8327">
            <v>1</v>
          </cell>
        </row>
        <row r="8328">
          <cell r="A8328">
            <v>51791</v>
          </cell>
          <cell r="B8328">
            <v>1</v>
          </cell>
          <cell r="C8328">
            <v>61.905700000000003</v>
          </cell>
          <cell r="D8328">
            <v>69.340599999999995</v>
          </cell>
          <cell r="E8328">
            <v>1</v>
          </cell>
          <cell r="F8328">
            <v>1</v>
          </cell>
          <cell r="G8328">
            <v>1</v>
          </cell>
          <cell r="H8328">
            <v>1</v>
          </cell>
          <cell r="I8328">
            <v>1</v>
          </cell>
          <cell r="J8328">
            <v>1</v>
          </cell>
          <cell r="K8328">
            <v>1</v>
          </cell>
          <cell r="L8328">
            <v>1</v>
          </cell>
          <cell r="M8328">
            <v>1</v>
          </cell>
        </row>
        <row r="8329">
          <cell r="A8329">
            <v>51792</v>
          </cell>
          <cell r="B8329">
            <v>1</v>
          </cell>
          <cell r="C8329">
            <v>61.905700000000003</v>
          </cell>
          <cell r="D8329">
            <v>69.340599999999995</v>
          </cell>
          <cell r="E8329">
            <v>1</v>
          </cell>
          <cell r="F8329">
            <v>1</v>
          </cell>
          <cell r="G8329">
            <v>1</v>
          </cell>
          <cell r="H8329">
            <v>1</v>
          </cell>
          <cell r="I8329">
            <v>1</v>
          </cell>
          <cell r="J8329">
            <v>1</v>
          </cell>
          <cell r="K8329">
            <v>1</v>
          </cell>
          <cell r="L8329">
            <v>1</v>
          </cell>
          <cell r="M8329">
            <v>1</v>
          </cell>
        </row>
        <row r="8330">
          <cell r="A8330">
            <v>51793</v>
          </cell>
          <cell r="B8330">
            <v>1</v>
          </cell>
          <cell r="C8330">
            <v>61.905700000000003</v>
          </cell>
          <cell r="D8330">
            <v>69.340599999999995</v>
          </cell>
          <cell r="E8330">
            <v>1</v>
          </cell>
          <cell r="F8330">
            <v>1</v>
          </cell>
          <cell r="G8330">
            <v>1</v>
          </cell>
          <cell r="H8330">
            <v>1</v>
          </cell>
          <cell r="I8330">
            <v>1</v>
          </cell>
          <cell r="J8330">
            <v>1</v>
          </cell>
          <cell r="K8330">
            <v>1</v>
          </cell>
          <cell r="L8330">
            <v>1</v>
          </cell>
          <cell r="M8330">
            <v>1</v>
          </cell>
        </row>
        <row r="8331">
          <cell r="A8331">
            <v>51794</v>
          </cell>
          <cell r="B8331">
            <v>1</v>
          </cell>
          <cell r="C8331">
            <v>61.905700000000003</v>
          </cell>
          <cell r="D8331">
            <v>69.340599999999995</v>
          </cell>
          <cell r="E8331">
            <v>1</v>
          </cell>
          <cell r="F8331">
            <v>1</v>
          </cell>
          <cell r="G8331">
            <v>1</v>
          </cell>
          <cell r="H8331">
            <v>1</v>
          </cell>
          <cell r="I8331">
            <v>1</v>
          </cell>
          <cell r="J8331">
            <v>1</v>
          </cell>
          <cell r="K8331">
            <v>1</v>
          </cell>
          <cell r="L8331">
            <v>1</v>
          </cell>
          <cell r="M8331">
            <v>1</v>
          </cell>
        </row>
        <row r="8332">
          <cell r="A8332">
            <v>51795</v>
          </cell>
          <cell r="B8332">
            <v>1</v>
          </cell>
          <cell r="C8332">
            <v>61.905700000000003</v>
          </cell>
          <cell r="D8332">
            <v>69.340599999999995</v>
          </cell>
          <cell r="E8332">
            <v>1</v>
          </cell>
          <cell r="F8332">
            <v>1</v>
          </cell>
          <cell r="G8332">
            <v>1</v>
          </cell>
          <cell r="H8332">
            <v>1</v>
          </cell>
          <cell r="I8332">
            <v>1</v>
          </cell>
          <cell r="J8332">
            <v>1</v>
          </cell>
          <cell r="K8332">
            <v>1</v>
          </cell>
          <cell r="L8332">
            <v>1</v>
          </cell>
          <cell r="M8332">
            <v>1</v>
          </cell>
        </row>
        <row r="8333">
          <cell r="A8333">
            <v>51796</v>
          </cell>
          <cell r="B8333">
            <v>1</v>
          </cell>
          <cell r="C8333">
            <v>61.905700000000003</v>
          </cell>
          <cell r="D8333">
            <v>69.340599999999995</v>
          </cell>
          <cell r="E8333">
            <v>1</v>
          </cell>
          <cell r="F8333">
            <v>1</v>
          </cell>
          <cell r="G8333">
            <v>1</v>
          </cell>
          <cell r="H8333">
            <v>1</v>
          </cell>
          <cell r="I8333">
            <v>1</v>
          </cell>
          <cell r="J8333">
            <v>1</v>
          </cell>
          <cell r="K8333">
            <v>1</v>
          </cell>
          <cell r="L8333">
            <v>1</v>
          </cell>
          <cell r="M8333">
            <v>1</v>
          </cell>
        </row>
        <row r="8334">
          <cell r="A8334">
            <v>51797</v>
          </cell>
          <cell r="B8334">
            <v>1</v>
          </cell>
          <cell r="C8334">
            <v>61.905700000000003</v>
          </cell>
          <cell r="D8334">
            <v>69.340599999999995</v>
          </cell>
          <cell r="E8334">
            <v>1</v>
          </cell>
          <cell r="F8334">
            <v>1</v>
          </cell>
          <cell r="G8334">
            <v>1</v>
          </cell>
          <cell r="H8334">
            <v>1</v>
          </cell>
          <cell r="I8334">
            <v>1</v>
          </cell>
          <cell r="J8334">
            <v>1</v>
          </cell>
          <cell r="K8334">
            <v>1</v>
          </cell>
          <cell r="L8334">
            <v>1</v>
          </cell>
          <cell r="M8334">
            <v>1</v>
          </cell>
        </row>
        <row r="8335">
          <cell r="A8335">
            <v>51798</v>
          </cell>
          <cell r="B8335">
            <v>1</v>
          </cell>
          <cell r="C8335">
            <v>61.905700000000003</v>
          </cell>
          <cell r="D8335">
            <v>69.340599999999995</v>
          </cell>
          <cell r="E8335">
            <v>1</v>
          </cell>
          <cell r="F8335">
            <v>1</v>
          </cell>
          <cell r="G8335">
            <v>1</v>
          </cell>
          <cell r="H8335">
            <v>1</v>
          </cell>
          <cell r="I8335">
            <v>1</v>
          </cell>
          <cell r="J8335">
            <v>1</v>
          </cell>
          <cell r="K8335">
            <v>1</v>
          </cell>
          <cell r="L8335">
            <v>1</v>
          </cell>
          <cell r="M8335">
            <v>1</v>
          </cell>
        </row>
        <row r="8336">
          <cell r="A8336">
            <v>51799</v>
          </cell>
          <cell r="B8336">
            <v>1</v>
          </cell>
          <cell r="C8336">
            <v>61.905700000000003</v>
          </cell>
          <cell r="D8336">
            <v>69.340599999999995</v>
          </cell>
          <cell r="E8336">
            <v>1</v>
          </cell>
          <cell r="F8336">
            <v>1</v>
          </cell>
          <cell r="G8336">
            <v>1</v>
          </cell>
          <cell r="H8336">
            <v>1</v>
          </cell>
          <cell r="I8336">
            <v>1</v>
          </cell>
          <cell r="J8336">
            <v>1</v>
          </cell>
          <cell r="K8336">
            <v>1</v>
          </cell>
          <cell r="L8336">
            <v>1</v>
          </cell>
          <cell r="M8336">
            <v>1</v>
          </cell>
        </row>
        <row r="8337">
          <cell r="A8337">
            <v>51800</v>
          </cell>
          <cell r="B8337">
            <v>1</v>
          </cell>
          <cell r="C8337">
            <v>61.905700000000003</v>
          </cell>
          <cell r="D8337">
            <v>69.340599999999995</v>
          </cell>
          <cell r="E8337">
            <v>1</v>
          </cell>
          <cell r="F8337">
            <v>1</v>
          </cell>
          <cell r="G8337">
            <v>1</v>
          </cell>
          <cell r="H8337">
            <v>1</v>
          </cell>
          <cell r="I8337">
            <v>1</v>
          </cell>
          <cell r="J8337">
            <v>1</v>
          </cell>
          <cell r="K8337">
            <v>1</v>
          </cell>
          <cell r="L8337">
            <v>1</v>
          </cell>
          <cell r="M8337">
            <v>1</v>
          </cell>
        </row>
        <row r="8338">
          <cell r="A8338">
            <v>51801</v>
          </cell>
          <cell r="B8338">
            <v>1</v>
          </cell>
          <cell r="C8338">
            <v>61.905700000000003</v>
          </cell>
          <cell r="D8338">
            <v>69.340599999999995</v>
          </cell>
          <cell r="E8338">
            <v>1</v>
          </cell>
          <cell r="F8338">
            <v>1</v>
          </cell>
          <cell r="G8338">
            <v>1</v>
          </cell>
          <cell r="H8338">
            <v>1</v>
          </cell>
          <cell r="I8338">
            <v>1</v>
          </cell>
          <cell r="J8338">
            <v>1</v>
          </cell>
          <cell r="K8338">
            <v>1</v>
          </cell>
          <cell r="L8338">
            <v>1</v>
          </cell>
          <cell r="M8338">
            <v>1</v>
          </cell>
        </row>
        <row r="8339">
          <cell r="A8339">
            <v>51802</v>
          </cell>
          <cell r="B8339">
            <v>1</v>
          </cell>
          <cell r="C8339">
            <v>61.905700000000003</v>
          </cell>
          <cell r="D8339">
            <v>69.340599999999995</v>
          </cell>
          <cell r="E8339">
            <v>1</v>
          </cell>
          <cell r="F8339">
            <v>1</v>
          </cell>
          <cell r="G8339">
            <v>1</v>
          </cell>
          <cell r="H8339">
            <v>1</v>
          </cell>
          <cell r="I8339">
            <v>1</v>
          </cell>
          <cell r="J8339">
            <v>1</v>
          </cell>
          <cell r="K8339">
            <v>1</v>
          </cell>
          <cell r="L8339">
            <v>1</v>
          </cell>
          <cell r="M8339">
            <v>1</v>
          </cell>
        </row>
        <row r="8340">
          <cell r="A8340">
            <v>51803</v>
          </cell>
          <cell r="B8340">
            <v>1</v>
          </cell>
          <cell r="C8340">
            <v>61.905700000000003</v>
          </cell>
          <cell r="D8340">
            <v>69.340599999999995</v>
          </cell>
          <cell r="E8340">
            <v>1</v>
          </cell>
          <cell r="F8340">
            <v>1</v>
          </cell>
          <cell r="G8340">
            <v>1</v>
          </cell>
          <cell r="H8340">
            <v>1</v>
          </cell>
          <cell r="I8340">
            <v>1</v>
          </cell>
          <cell r="J8340">
            <v>1</v>
          </cell>
          <cell r="K8340">
            <v>1</v>
          </cell>
          <cell r="L8340">
            <v>1</v>
          </cell>
          <cell r="M8340">
            <v>1</v>
          </cell>
        </row>
        <row r="8341">
          <cell r="A8341">
            <v>51804</v>
          </cell>
          <cell r="B8341">
            <v>1</v>
          </cell>
          <cell r="C8341">
            <v>61.905700000000003</v>
          </cell>
          <cell r="D8341">
            <v>69.340599999999995</v>
          </cell>
          <cell r="E8341">
            <v>1</v>
          </cell>
          <cell r="F8341">
            <v>1</v>
          </cell>
          <cell r="G8341">
            <v>1</v>
          </cell>
          <cell r="H8341">
            <v>1</v>
          </cell>
          <cell r="I8341">
            <v>1</v>
          </cell>
          <cell r="J8341">
            <v>1</v>
          </cell>
          <cell r="K8341">
            <v>1</v>
          </cell>
          <cell r="L8341">
            <v>1</v>
          </cell>
          <cell r="M8341">
            <v>1</v>
          </cell>
        </row>
        <row r="8342">
          <cell r="A8342">
            <v>51805</v>
          </cell>
          <cell r="B8342">
            <v>1</v>
          </cell>
          <cell r="C8342">
            <v>61.905700000000003</v>
          </cell>
          <cell r="D8342">
            <v>69.340599999999995</v>
          </cell>
          <cell r="E8342">
            <v>1</v>
          </cell>
          <cell r="F8342">
            <v>1</v>
          </cell>
          <cell r="G8342">
            <v>1</v>
          </cell>
          <cell r="H8342">
            <v>1</v>
          </cell>
          <cell r="I8342">
            <v>1</v>
          </cell>
          <cell r="J8342">
            <v>1</v>
          </cell>
          <cell r="K8342">
            <v>1</v>
          </cell>
          <cell r="L8342">
            <v>1</v>
          </cell>
          <cell r="M8342">
            <v>1</v>
          </cell>
        </row>
        <row r="8343">
          <cell r="A8343">
            <v>51806</v>
          </cell>
          <cell r="B8343">
            <v>1</v>
          </cell>
          <cell r="C8343">
            <v>61.905700000000003</v>
          </cell>
          <cell r="D8343">
            <v>69.340599999999995</v>
          </cell>
          <cell r="E8343">
            <v>1</v>
          </cell>
          <cell r="F8343">
            <v>1</v>
          </cell>
          <cell r="G8343">
            <v>1</v>
          </cell>
          <cell r="H8343">
            <v>1</v>
          </cell>
          <cell r="I8343">
            <v>1</v>
          </cell>
          <cell r="J8343">
            <v>1</v>
          </cell>
          <cell r="K8343">
            <v>1</v>
          </cell>
          <cell r="L8343">
            <v>1</v>
          </cell>
          <cell r="M8343">
            <v>1</v>
          </cell>
        </row>
        <row r="8344">
          <cell r="A8344">
            <v>51807</v>
          </cell>
          <cell r="B8344">
            <v>1</v>
          </cell>
          <cell r="C8344">
            <v>61.905700000000003</v>
          </cell>
          <cell r="D8344">
            <v>69.340599999999995</v>
          </cell>
          <cell r="E8344">
            <v>1</v>
          </cell>
          <cell r="F8344">
            <v>1</v>
          </cell>
          <cell r="G8344">
            <v>1</v>
          </cell>
          <cell r="H8344">
            <v>1</v>
          </cell>
          <cell r="I8344">
            <v>1</v>
          </cell>
          <cell r="J8344">
            <v>1</v>
          </cell>
          <cell r="K8344">
            <v>1</v>
          </cell>
          <cell r="L8344">
            <v>1</v>
          </cell>
          <cell r="M8344">
            <v>1</v>
          </cell>
        </row>
        <row r="8345">
          <cell r="A8345">
            <v>51808</v>
          </cell>
          <cell r="B8345">
            <v>1</v>
          </cell>
          <cell r="C8345">
            <v>61.905700000000003</v>
          </cell>
          <cell r="D8345">
            <v>69.340599999999995</v>
          </cell>
          <cell r="E8345">
            <v>1</v>
          </cell>
          <cell r="F8345">
            <v>1</v>
          </cell>
          <cell r="G8345">
            <v>1</v>
          </cell>
          <cell r="H8345">
            <v>1</v>
          </cell>
          <cell r="I8345">
            <v>1</v>
          </cell>
          <cell r="J8345">
            <v>1</v>
          </cell>
          <cell r="K8345">
            <v>1</v>
          </cell>
          <cell r="L8345">
            <v>1</v>
          </cell>
          <cell r="M8345">
            <v>1</v>
          </cell>
        </row>
        <row r="8346">
          <cell r="A8346">
            <v>51809</v>
          </cell>
          <cell r="B8346">
            <v>1</v>
          </cell>
          <cell r="C8346">
            <v>61.905700000000003</v>
          </cell>
          <cell r="D8346">
            <v>69.340599999999995</v>
          </cell>
          <cell r="E8346">
            <v>1</v>
          </cell>
          <cell r="F8346">
            <v>1</v>
          </cell>
          <cell r="G8346">
            <v>1</v>
          </cell>
          <cell r="H8346">
            <v>1</v>
          </cell>
          <cell r="I8346">
            <v>1</v>
          </cell>
          <cell r="J8346">
            <v>1</v>
          </cell>
          <cell r="K8346">
            <v>1</v>
          </cell>
          <cell r="L8346">
            <v>1</v>
          </cell>
          <cell r="M8346">
            <v>1</v>
          </cell>
        </row>
        <row r="8347">
          <cell r="A8347">
            <v>51810</v>
          </cell>
          <cell r="B8347">
            <v>1</v>
          </cell>
          <cell r="C8347">
            <v>61.905700000000003</v>
          </cell>
          <cell r="D8347">
            <v>69.340599999999995</v>
          </cell>
          <cell r="E8347">
            <v>1</v>
          </cell>
          <cell r="F8347">
            <v>1</v>
          </cell>
          <cell r="G8347">
            <v>1</v>
          </cell>
          <cell r="H8347">
            <v>1</v>
          </cell>
          <cell r="I8347">
            <v>1</v>
          </cell>
          <cell r="J8347">
            <v>1</v>
          </cell>
          <cell r="K8347">
            <v>1</v>
          </cell>
          <cell r="L8347">
            <v>1</v>
          </cell>
          <cell r="M8347">
            <v>1</v>
          </cell>
        </row>
        <row r="8348">
          <cell r="A8348">
            <v>51811</v>
          </cell>
          <cell r="B8348">
            <v>1</v>
          </cell>
          <cell r="C8348">
            <v>61.905700000000003</v>
          </cell>
          <cell r="D8348">
            <v>69.340599999999995</v>
          </cell>
          <cell r="E8348">
            <v>1</v>
          </cell>
          <cell r="F8348">
            <v>1</v>
          </cell>
          <cell r="G8348">
            <v>1</v>
          </cell>
          <cell r="H8348">
            <v>1</v>
          </cell>
          <cell r="I8348">
            <v>1</v>
          </cell>
          <cell r="J8348">
            <v>1</v>
          </cell>
          <cell r="K8348">
            <v>1</v>
          </cell>
          <cell r="L8348">
            <v>1</v>
          </cell>
          <cell r="M8348">
            <v>1</v>
          </cell>
        </row>
        <row r="8349">
          <cell r="A8349">
            <v>51812</v>
          </cell>
          <cell r="B8349">
            <v>1</v>
          </cell>
          <cell r="C8349">
            <v>61.905700000000003</v>
          </cell>
          <cell r="D8349">
            <v>69.340599999999995</v>
          </cell>
          <cell r="E8349">
            <v>1</v>
          </cell>
          <cell r="F8349">
            <v>1</v>
          </cell>
          <cell r="G8349">
            <v>1</v>
          </cell>
          <cell r="H8349">
            <v>1</v>
          </cell>
          <cell r="I8349">
            <v>1</v>
          </cell>
          <cell r="J8349">
            <v>1</v>
          </cell>
          <cell r="K8349">
            <v>1</v>
          </cell>
          <cell r="L8349">
            <v>1</v>
          </cell>
          <cell r="M8349">
            <v>1</v>
          </cell>
        </row>
        <row r="8350">
          <cell r="A8350">
            <v>51813</v>
          </cell>
          <cell r="B8350">
            <v>1</v>
          </cell>
          <cell r="C8350">
            <v>61.905700000000003</v>
          </cell>
          <cell r="D8350">
            <v>69.340599999999995</v>
          </cell>
          <cell r="E8350">
            <v>1</v>
          </cell>
          <cell r="F8350">
            <v>1</v>
          </cell>
          <cell r="G8350">
            <v>1</v>
          </cell>
          <cell r="H8350">
            <v>1</v>
          </cell>
          <cell r="I8350">
            <v>1</v>
          </cell>
          <cell r="J8350">
            <v>1</v>
          </cell>
          <cell r="K8350">
            <v>1</v>
          </cell>
          <cell r="L8350">
            <v>1</v>
          </cell>
          <cell r="M8350">
            <v>1</v>
          </cell>
        </row>
        <row r="8351">
          <cell r="A8351">
            <v>51814</v>
          </cell>
          <cell r="B8351">
            <v>1</v>
          </cell>
          <cell r="C8351">
            <v>61.905700000000003</v>
          </cell>
          <cell r="D8351">
            <v>69.340599999999995</v>
          </cell>
          <cell r="E8351">
            <v>1</v>
          </cell>
          <cell r="F8351">
            <v>1</v>
          </cell>
          <cell r="G8351">
            <v>1</v>
          </cell>
          <cell r="H8351">
            <v>1</v>
          </cell>
          <cell r="I8351">
            <v>1</v>
          </cell>
          <cell r="J8351">
            <v>1</v>
          </cell>
          <cell r="K8351">
            <v>1</v>
          </cell>
          <cell r="L8351">
            <v>1</v>
          </cell>
          <cell r="M8351">
            <v>1</v>
          </cell>
        </row>
        <row r="8352">
          <cell r="A8352">
            <v>51815</v>
          </cell>
          <cell r="B8352">
            <v>1</v>
          </cell>
          <cell r="C8352">
            <v>61.905700000000003</v>
          </cell>
          <cell r="D8352">
            <v>69.340599999999995</v>
          </cell>
          <cell r="E8352">
            <v>1</v>
          </cell>
          <cell r="F8352">
            <v>1</v>
          </cell>
          <cell r="G8352">
            <v>1</v>
          </cell>
          <cell r="H8352">
            <v>1</v>
          </cell>
          <cell r="I8352">
            <v>1</v>
          </cell>
          <cell r="J8352">
            <v>1</v>
          </cell>
          <cell r="K8352">
            <v>1</v>
          </cell>
          <cell r="L8352">
            <v>1</v>
          </cell>
          <cell r="M8352">
            <v>1</v>
          </cell>
        </row>
        <row r="8353">
          <cell r="A8353">
            <v>51816</v>
          </cell>
          <cell r="B8353">
            <v>1</v>
          </cell>
          <cell r="C8353">
            <v>61.905700000000003</v>
          </cell>
          <cell r="D8353">
            <v>69.340599999999995</v>
          </cell>
          <cell r="E8353">
            <v>1</v>
          </cell>
          <cell r="F8353">
            <v>1</v>
          </cell>
          <cell r="G8353">
            <v>1</v>
          </cell>
          <cell r="H8353">
            <v>1</v>
          </cell>
          <cell r="I8353">
            <v>1</v>
          </cell>
          <cell r="J8353">
            <v>1</v>
          </cell>
          <cell r="K8353">
            <v>1</v>
          </cell>
          <cell r="L8353">
            <v>1</v>
          </cell>
          <cell r="M8353">
            <v>1</v>
          </cell>
        </row>
        <row r="8354">
          <cell r="A8354">
            <v>51817</v>
          </cell>
          <cell r="B8354">
            <v>1</v>
          </cell>
          <cell r="C8354">
            <v>61.905700000000003</v>
          </cell>
          <cell r="D8354">
            <v>69.340599999999995</v>
          </cell>
          <cell r="E8354">
            <v>1</v>
          </cell>
          <cell r="F8354">
            <v>1</v>
          </cell>
          <cell r="G8354">
            <v>1</v>
          </cell>
          <cell r="H8354">
            <v>1</v>
          </cell>
          <cell r="I8354">
            <v>1</v>
          </cell>
          <cell r="J8354">
            <v>1</v>
          </cell>
          <cell r="K8354">
            <v>1</v>
          </cell>
          <cell r="L8354">
            <v>1</v>
          </cell>
          <cell r="M8354">
            <v>1</v>
          </cell>
        </row>
        <row r="8355">
          <cell r="A8355">
            <v>51818</v>
          </cell>
          <cell r="B8355">
            <v>1</v>
          </cell>
          <cell r="C8355">
            <v>61.905700000000003</v>
          </cell>
          <cell r="D8355">
            <v>69.340599999999995</v>
          </cell>
          <cell r="E8355">
            <v>1</v>
          </cell>
          <cell r="F8355">
            <v>1</v>
          </cell>
          <cell r="G8355">
            <v>1</v>
          </cell>
          <cell r="H8355">
            <v>1</v>
          </cell>
          <cell r="I8355">
            <v>1</v>
          </cell>
          <cell r="J8355">
            <v>1</v>
          </cell>
          <cell r="K8355">
            <v>1</v>
          </cell>
          <cell r="L8355">
            <v>1</v>
          </cell>
          <cell r="M8355">
            <v>1</v>
          </cell>
        </row>
        <row r="8356">
          <cell r="A8356">
            <v>51819</v>
          </cell>
          <cell r="B8356">
            <v>1</v>
          </cell>
          <cell r="C8356">
            <v>61.905700000000003</v>
          </cell>
          <cell r="D8356">
            <v>69.340599999999995</v>
          </cell>
          <cell r="E8356">
            <v>1</v>
          </cell>
          <cell r="F8356">
            <v>1</v>
          </cell>
          <cell r="G8356">
            <v>1</v>
          </cell>
          <cell r="H8356">
            <v>1</v>
          </cell>
          <cell r="I8356">
            <v>1</v>
          </cell>
          <cell r="J8356">
            <v>1</v>
          </cell>
          <cell r="K8356">
            <v>1</v>
          </cell>
          <cell r="L8356">
            <v>1</v>
          </cell>
          <cell r="M8356">
            <v>1</v>
          </cell>
        </row>
        <row r="8357">
          <cell r="A8357">
            <v>51820</v>
          </cell>
          <cell r="B8357">
            <v>1</v>
          </cell>
          <cell r="C8357">
            <v>61.905700000000003</v>
          </cell>
          <cell r="D8357">
            <v>69.340599999999995</v>
          </cell>
          <cell r="E8357">
            <v>1</v>
          </cell>
          <cell r="F8357">
            <v>1</v>
          </cell>
          <cell r="G8357">
            <v>1</v>
          </cell>
          <cell r="H8357">
            <v>1</v>
          </cell>
          <cell r="I8357">
            <v>1</v>
          </cell>
          <cell r="J8357">
            <v>1</v>
          </cell>
          <cell r="K8357">
            <v>1</v>
          </cell>
          <cell r="L8357">
            <v>1</v>
          </cell>
          <cell r="M8357">
            <v>1</v>
          </cell>
        </row>
        <row r="8358">
          <cell r="A8358">
            <v>51821</v>
          </cell>
          <cell r="B8358">
            <v>1</v>
          </cell>
          <cell r="C8358">
            <v>61.905700000000003</v>
          </cell>
          <cell r="D8358">
            <v>69.340599999999995</v>
          </cell>
          <cell r="E8358">
            <v>1</v>
          </cell>
          <cell r="F8358">
            <v>1</v>
          </cell>
          <cell r="G8358">
            <v>1</v>
          </cell>
          <cell r="H8358">
            <v>1</v>
          </cell>
          <cell r="I8358">
            <v>1</v>
          </cell>
          <cell r="J8358">
            <v>1</v>
          </cell>
          <cell r="K8358">
            <v>1</v>
          </cell>
          <cell r="L8358">
            <v>1</v>
          </cell>
          <cell r="M8358">
            <v>1</v>
          </cell>
        </row>
        <row r="8359">
          <cell r="A8359">
            <v>51822</v>
          </cell>
          <cell r="B8359">
            <v>1</v>
          </cell>
          <cell r="C8359">
            <v>61.905700000000003</v>
          </cell>
          <cell r="D8359">
            <v>69.340599999999995</v>
          </cell>
          <cell r="E8359">
            <v>1</v>
          </cell>
          <cell r="F8359">
            <v>1</v>
          </cell>
          <cell r="G8359">
            <v>1</v>
          </cell>
          <cell r="H8359">
            <v>1</v>
          </cell>
          <cell r="I8359">
            <v>1</v>
          </cell>
          <cell r="J8359">
            <v>1</v>
          </cell>
          <cell r="K8359">
            <v>1</v>
          </cell>
          <cell r="L8359">
            <v>1</v>
          </cell>
          <cell r="M8359">
            <v>1</v>
          </cell>
        </row>
        <row r="8360">
          <cell r="A8360">
            <v>51823</v>
          </cell>
          <cell r="B8360">
            <v>1</v>
          </cell>
          <cell r="C8360">
            <v>61.905700000000003</v>
          </cell>
          <cell r="D8360">
            <v>69.340599999999995</v>
          </cell>
          <cell r="E8360">
            <v>1</v>
          </cell>
          <cell r="F8360">
            <v>1</v>
          </cell>
          <cell r="G8360">
            <v>1</v>
          </cell>
          <cell r="H8360">
            <v>1</v>
          </cell>
          <cell r="I8360">
            <v>1</v>
          </cell>
          <cell r="J8360">
            <v>1</v>
          </cell>
          <cell r="K8360">
            <v>1</v>
          </cell>
          <cell r="L8360">
            <v>1</v>
          </cell>
          <cell r="M8360">
            <v>1</v>
          </cell>
        </row>
        <row r="8361">
          <cell r="A8361">
            <v>51824</v>
          </cell>
          <cell r="B8361">
            <v>1</v>
          </cell>
          <cell r="C8361">
            <v>61.905700000000003</v>
          </cell>
          <cell r="D8361">
            <v>69.340599999999995</v>
          </cell>
          <cell r="E8361">
            <v>1</v>
          </cell>
          <cell r="F8361">
            <v>1</v>
          </cell>
          <cell r="G8361">
            <v>1</v>
          </cell>
          <cell r="H8361">
            <v>1</v>
          </cell>
          <cell r="I8361">
            <v>1</v>
          </cell>
          <cell r="J8361">
            <v>1</v>
          </cell>
          <cell r="K8361">
            <v>1</v>
          </cell>
          <cell r="L8361">
            <v>1</v>
          </cell>
          <cell r="M8361">
            <v>1</v>
          </cell>
        </row>
        <row r="8362">
          <cell r="A8362">
            <v>51825</v>
          </cell>
          <cell r="B8362">
            <v>1</v>
          </cell>
          <cell r="C8362">
            <v>61.905700000000003</v>
          </cell>
          <cell r="D8362">
            <v>69.340599999999995</v>
          </cell>
          <cell r="E8362">
            <v>1</v>
          </cell>
          <cell r="F8362">
            <v>1</v>
          </cell>
          <cell r="G8362">
            <v>1</v>
          </cell>
          <cell r="H8362">
            <v>1</v>
          </cell>
          <cell r="I8362">
            <v>1</v>
          </cell>
          <cell r="J8362">
            <v>1</v>
          </cell>
          <cell r="K8362">
            <v>1</v>
          </cell>
          <cell r="L8362">
            <v>1</v>
          </cell>
          <cell r="M8362">
            <v>1</v>
          </cell>
        </row>
        <row r="8363">
          <cell r="A8363">
            <v>51826</v>
          </cell>
          <cell r="B8363">
            <v>1</v>
          </cell>
          <cell r="C8363">
            <v>61.905700000000003</v>
          </cell>
          <cell r="D8363">
            <v>69.340599999999995</v>
          </cell>
          <cell r="E8363">
            <v>1</v>
          </cell>
          <cell r="F8363">
            <v>1</v>
          </cell>
          <cell r="G8363">
            <v>1</v>
          </cell>
          <cell r="H8363">
            <v>1</v>
          </cell>
          <cell r="I8363">
            <v>1</v>
          </cell>
          <cell r="J8363">
            <v>1</v>
          </cell>
          <cell r="K8363">
            <v>1</v>
          </cell>
          <cell r="L8363">
            <v>1</v>
          </cell>
          <cell r="M8363">
            <v>1</v>
          </cell>
        </row>
        <row r="8364">
          <cell r="A8364">
            <v>51827</v>
          </cell>
          <cell r="B8364">
            <v>1</v>
          </cell>
          <cell r="C8364">
            <v>61.905700000000003</v>
          </cell>
          <cell r="D8364">
            <v>69.340599999999995</v>
          </cell>
          <cell r="E8364">
            <v>1</v>
          </cell>
          <cell r="F8364">
            <v>1</v>
          </cell>
          <cell r="G8364">
            <v>1</v>
          </cell>
          <cell r="H8364">
            <v>1</v>
          </cell>
          <cell r="I8364">
            <v>1</v>
          </cell>
          <cell r="J8364">
            <v>1</v>
          </cell>
          <cell r="K8364">
            <v>1</v>
          </cell>
          <cell r="L8364">
            <v>1</v>
          </cell>
          <cell r="M8364">
            <v>1</v>
          </cell>
        </row>
        <row r="8365">
          <cell r="A8365">
            <v>51828</v>
          </cell>
          <cell r="B8365">
            <v>1</v>
          </cell>
          <cell r="C8365">
            <v>61.905700000000003</v>
          </cell>
          <cell r="D8365">
            <v>69.340599999999995</v>
          </cell>
          <cell r="E8365">
            <v>1</v>
          </cell>
          <cell r="F8365">
            <v>1</v>
          </cell>
          <cell r="G8365">
            <v>1</v>
          </cell>
          <cell r="H8365">
            <v>1</v>
          </cell>
          <cell r="I8365">
            <v>1</v>
          </cell>
          <cell r="J8365">
            <v>1</v>
          </cell>
          <cell r="K8365">
            <v>1</v>
          </cell>
          <cell r="L8365">
            <v>1</v>
          </cell>
          <cell r="M8365">
            <v>1</v>
          </cell>
        </row>
        <row r="8366">
          <cell r="A8366">
            <v>51829</v>
          </cell>
          <cell r="B8366">
            <v>1</v>
          </cell>
          <cell r="C8366">
            <v>61.905700000000003</v>
          </cell>
          <cell r="D8366">
            <v>69.340599999999995</v>
          </cell>
          <cell r="E8366">
            <v>1</v>
          </cell>
          <cell r="F8366">
            <v>1</v>
          </cell>
          <cell r="G8366">
            <v>1</v>
          </cell>
          <cell r="H8366">
            <v>1</v>
          </cell>
          <cell r="I8366">
            <v>1</v>
          </cell>
          <cell r="J8366">
            <v>1</v>
          </cell>
          <cell r="K8366">
            <v>1</v>
          </cell>
          <cell r="L8366">
            <v>1</v>
          </cell>
          <cell r="M8366">
            <v>1</v>
          </cell>
        </row>
        <row r="8367">
          <cell r="A8367">
            <v>51830</v>
          </cell>
          <cell r="B8367">
            <v>1</v>
          </cell>
          <cell r="C8367">
            <v>61.905700000000003</v>
          </cell>
          <cell r="D8367">
            <v>69.340599999999995</v>
          </cell>
          <cell r="E8367">
            <v>1</v>
          </cell>
          <cell r="F8367">
            <v>1</v>
          </cell>
          <cell r="G8367">
            <v>1</v>
          </cell>
          <cell r="H8367">
            <v>1</v>
          </cell>
          <cell r="I8367">
            <v>1</v>
          </cell>
          <cell r="J8367">
            <v>1</v>
          </cell>
          <cell r="K8367">
            <v>1</v>
          </cell>
          <cell r="L8367">
            <v>1</v>
          </cell>
          <cell r="M8367">
            <v>1</v>
          </cell>
        </row>
        <row r="8368">
          <cell r="A8368">
            <v>51831</v>
          </cell>
          <cell r="B8368">
            <v>1</v>
          </cell>
          <cell r="C8368">
            <v>61.905700000000003</v>
          </cell>
          <cell r="D8368">
            <v>69.340599999999995</v>
          </cell>
          <cell r="E8368">
            <v>1</v>
          </cell>
          <cell r="F8368">
            <v>1</v>
          </cell>
          <cell r="G8368">
            <v>1</v>
          </cell>
          <cell r="H8368">
            <v>1</v>
          </cell>
          <cell r="I8368">
            <v>1</v>
          </cell>
          <cell r="J8368">
            <v>1</v>
          </cell>
          <cell r="K8368">
            <v>1</v>
          </cell>
          <cell r="L8368">
            <v>1</v>
          </cell>
          <cell r="M8368">
            <v>1</v>
          </cell>
        </row>
        <row r="8369">
          <cell r="A8369">
            <v>51832</v>
          </cell>
          <cell r="B8369">
            <v>1</v>
          </cell>
          <cell r="C8369">
            <v>61.905700000000003</v>
          </cell>
          <cell r="D8369">
            <v>69.340599999999995</v>
          </cell>
          <cell r="E8369">
            <v>1</v>
          </cell>
          <cell r="F8369">
            <v>1</v>
          </cell>
          <cell r="G8369">
            <v>1</v>
          </cell>
          <cell r="H8369">
            <v>1</v>
          </cell>
          <cell r="I8369">
            <v>1</v>
          </cell>
          <cell r="J8369">
            <v>1</v>
          </cell>
          <cell r="K8369">
            <v>1</v>
          </cell>
          <cell r="L8369">
            <v>1</v>
          </cell>
          <cell r="M8369">
            <v>1</v>
          </cell>
        </row>
        <row r="8370">
          <cell r="A8370">
            <v>51833</v>
          </cell>
          <cell r="B8370">
            <v>1</v>
          </cell>
          <cell r="C8370">
            <v>61.905700000000003</v>
          </cell>
          <cell r="D8370">
            <v>69.340599999999995</v>
          </cell>
          <cell r="E8370">
            <v>1</v>
          </cell>
          <cell r="F8370">
            <v>1</v>
          </cell>
          <cell r="G8370">
            <v>1</v>
          </cell>
          <cell r="H8370">
            <v>1</v>
          </cell>
          <cell r="I8370">
            <v>1</v>
          </cell>
          <cell r="J8370">
            <v>1</v>
          </cell>
          <cell r="K8370">
            <v>1</v>
          </cell>
          <cell r="L8370">
            <v>1</v>
          </cell>
          <cell r="M8370">
            <v>1</v>
          </cell>
        </row>
        <row r="8371">
          <cell r="A8371">
            <v>51834</v>
          </cell>
          <cell r="B8371">
            <v>1</v>
          </cell>
          <cell r="C8371">
            <v>61.905700000000003</v>
          </cell>
          <cell r="D8371">
            <v>69.340599999999995</v>
          </cell>
          <cell r="E8371">
            <v>1</v>
          </cell>
          <cell r="F8371">
            <v>1</v>
          </cell>
          <cell r="G8371">
            <v>1</v>
          </cell>
          <cell r="H8371">
            <v>1</v>
          </cell>
          <cell r="I8371">
            <v>1</v>
          </cell>
          <cell r="J8371">
            <v>1</v>
          </cell>
          <cell r="K8371">
            <v>1</v>
          </cell>
          <cell r="L8371">
            <v>1</v>
          </cell>
          <cell r="M8371">
            <v>1</v>
          </cell>
        </row>
        <row r="8372">
          <cell r="A8372">
            <v>51835</v>
          </cell>
          <cell r="B8372">
            <v>1</v>
          </cell>
          <cell r="C8372">
            <v>61.905700000000003</v>
          </cell>
          <cell r="D8372">
            <v>69.340599999999995</v>
          </cell>
          <cell r="E8372">
            <v>1</v>
          </cell>
          <cell r="F8372">
            <v>1</v>
          </cell>
          <cell r="G8372">
            <v>1</v>
          </cell>
          <cell r="H8372">
            <v>1</v>
          </cell>
          <cell r="I8372">
            <v>1</v>
          </cell>
          <cell r="J8372">
            <v>1</v>
          </cell>
          <cell r="K8372">
            <v>1</v>
          </cell>
          <cell r="L8372">
            <v>1</v>
          </cell>
          <cell r="M8372">
            <v>1</v>
          </cell>
        </row>
        <row r="8373">
          <cell r="A8373">
            <v>51836</v>
          </cell>
          <cell r="B8373">
            <v>1</v>
          </cell>
          <cell r="C8373">
            <v>61.905700000000003</v>
          </cell>
          <cell r="D8373">
            <v>69.340599999999995</v>
          </cell>
          <cell r="E8373">
            <v>1</v>
          </cell>
          <cell r="F8373">
            <v>1</v>
          </cell>
          <cell r="G8373">
            <v>1</v>
          </cell>
          <cell r="H8373">
            <v>1</v>
          </cell>
          <cell r="I8373">
            <v>1</v>
          </cell>
          <cell r="J8373">
            <v>1</v>
          </cell>
          <cell r="K8373">
            <v>1</v>
          </cell>
          <cell r="L8373">
            <v>1</v>
          </cell>
          <cell r="M8373">
            <v>1</v>
          </cell>
        </row>
        <row r="8374">
          <cell r="A8374">
            <v>51837</v>
          </cell>
          <cell r="B8374">
            <v>1</v>
          </cell>
          <cell r="C8374">
            <v>61.905700000000003</v>
          </cell>
          <cell r="D8374">
            <v>69.340599999999995</v>
          </cell>
          <cell r="E8374">
            <v>1</v>
          </cell>
          <cell r="F8374">
            <v>1</v>
          </cell>
          <cell r="G8374">
            <v>1</v>
          </cell>
          <cell r="H8374">
            <v>1</v>
          </cell>
          <cell r="I8374">
            <v>1</v>
          </cell>
          <cell r="J8374">
            <v>1</v>
          </cell>
          <cell r="K8374">
            <v>1</v>
          </cell>
          <cell r="L8374">
            <v>1</v>
          </cell>
          <cell r="M8374">
            <v>1</v>
          </cell>
        </row>
        <row r="8375">
          <cell r="A8375">
            <v>51838</v>
          </cell>
          <cell r="B8375">
            <v>1</v>
          </cell>
          <cell r="C8375">
            <v>61.905700000000003</v>
          </cell>
          <cell r="D8375">
            <v>69.340599999999995</v>
          </cell>
          <cell r="E8375">
            <v>1</v>
          </cell>
          <cell r="F8375">
            <v>1</v>
          </cell>
          <cell r="G8375">
            <v>1</v>
          </cell>
          <cell r="H8375">
            <v>1</v>
          </cell>
          <cell r="I8375">
            <v>1</v>
          </cell>
          <cell r="J8375">
            <v>1</v>
          </cell>
          <cell r="K8375">
            <v>1</v>
          </cell>
          <cell r="L8375">
            <v>1</v>
          </cell>
          <cell r="M8375">
            <v>1</v>
          </cell>
        </row>
        <row r="8376">
          <cell r="A8376">
            <v>51839</v>
          </cell>
          <cell r="B8376">
            <v>1</v>
          </cell>
          <cell r="C8376">
            <v>61.905700000000003</v>
          </cell>
          <cell r="D8376">
            <v>69.340599999999995</v>
          </cell>
          <cell r="E8376">
            <v>1</v>
          </cell>
          <cell r="F8376">
            <v>1</v>
          </cell>
          <cell r="G8376">
            <v>1</v>
          </cell>
          <cell r="H8376">
            <v>1</v>
          </cell>
          <cell r="I8376">
            <v>1</v>
          </cell>
          <cell r="J8376">
            <v>1</v>
          </cell>
          <cell r="K8376">
            <v>1</v>
          </cell>
          <cell r="L8376">
            <v>1</v>
          </cell>
          <cell r="M8376">
            <v>1</v>
          </cell>
        </row>
        <row r="8377">
          <cell r="A8377">
            <v>51840</v>
          </cell>
          <cell r="B8377">
            <v>1</v>
          </cell>
          <cell r="C8377">
            <v>61.905700000000003</v>
          </cell>
          <cell r="D8377">
            <v>69.340599999999995</v>
          </cell>
          <cell r="E8377">
            <v>1</v>
          </cell>
          <cell r="F8377">
            <v>1</v>
          </cell>
          <cell r="G8377">
            <v>1</v>
          </cell>
          <cell r="H8377">
            <v>1</v>
          </cell>
          <cell r="I8377">
            <v>1</v>
          </cell>
          <cell r="J8377">
            <v>1</v>
          </cell>
          <cell r="K8377">
            <v>1</v>
          </cell>
          <cell r="L8377">
            <v>1</v>
          </cell>
          <cell r="M8377">
            <v>1</v>
          </cell>
        </row>
        <row r="8378">
          <cell r="A8378">
            <v>51841</v>
          </cell>
          <cell r="B8378">
            <v>1</v>
          </cell>
          <cell r="C8378">
            <v>61.905700000000003</v>
          </cell>
          <cell r="D8378">
            <v>69.340599999999995</v>
          </cell>
          <cell r="E8378">
            <v>1</v>
          </cell>
          <cell r="F8378">
            <v>1</v>
          </cell>
          <cell r="G8378">
            <v>1</v>
          </cell>
          <cell r="H8378">
            <v>1</v>
          </cell>
          <cell r="I8378">
            <v>1</v>
          </cell>
          <cell r="J8378">
            <v>1</v>
          </cell>
          <cell r="K8378">
            <v>1</v>
          </cell>
          <cell r="L8378">
            <v>1</v>
          </cell>
          <cell r="M8378">
            <v>1</v>
          </cell>
        </row>
        <row r="8379">
          <cell r="A8379">
            <v>51842</v>
          </cell>
          <cell r="B8379">
            <v>1</v>
          </cell>
          <cell r="C8379">
            <v>61.905700000000003</v>
          </cell>
          <cell r="D8379">
            <v>69.340599999999995</v>
          </cell>
          <cell r="E8379">
            <v>1</v>
          </cell>
          <cell r="F8379">
            <v>1</v>
          </cell>
          <cell r="G8379">
            <v>1</v>
          </cell>
          <cell r="H8379">
            <v>1</v>
          </cell>
          <cell r="I8379">
            <v>1</v>
          </cell>
          <cell r="J8379">
            <v>1</v>
          </cell>
          <cell r="K8379">
            <v>1</v>
          </cell>
          <cell r="L8379">
            <v>1</v>
          </cell>
          <cell r="M8379">
            <v>1</v>
          </cell>
        </row>
        <row r="8380">
          <cell r="A8380">
            <v>51843</v>
          </cell>
          <cell r="B8380">
            <v>1</v>
          </cell>
          <cell r="C8380">
            <v>61.905700000000003</v>
          </cell>
          <cell r="D8380">
            <v>69.340599999999995</v>
          </cell>
          <cell r="E8380">
            <v>1</v>
          </cell>
          <cell r="F8380">
            <v>1</v>
          </cell>
          <cell r="G8380">
            <v>1</v>
          </cell>
          <cell r="H8380">
            <v>1</v>
          </cell>
          <cell r="I8380">
            <v>1</v>
          </cell>
          <cell r="J8380">
            <v>1</v>
          </cell>
          <cell r="K8380">
            <v>1</v>
          </cell>
          <cell r="L8380">
            <v>1</v>
          </cell>
          <cell r="M8380">
            <v>1</v>
          </cell>
        </row>
        <row r="8381">
          <cell r="A8381">
            <v>51844</v>
          </cell>
          <cell r="B8381">
            <v>1</v>
          </cell>
          <cell r="C8381">
            <v>61.905700000000003</v>
          </cell>
          <cell r="D8381">
            <v>69.340599999999995</v>
          </cell>
          <cell r="E8381">
            <v>1</v>
          </cell>
          <cell r="F8381">
            <v>1</v>
          </cell>
          <cell r="G8381">
            <v>1</v>
          </cell>
          <cell r="H8381">
            <v>1</v>
          </cell>
          <cell r="I8381">
            <v>1</v>
          </cell>
          <cell r="J8381">
            <v>1</v>
          </cell>
          <cell r="K8381">
            <v>1</v>
          </cell>
          <cell r="L8381">
            <v>1</v>
          </cell>
          <cell r="M8381">
            <v>1</v>
          </cell>
        </row>
        <row r="8382">
          <cell r="A8382">
            <v>51845</v>
          </cell>
          <cell r="B8382">
            <v>1</v>
          </cell>
          <cell r="C8382">
            <v>61.905700000000003</v>
          </cell>
          <cell r="D8382">
            <v>69.340599999999995</v>
          </cell>
          <cell r="E8382">
            <v>1</v>
          </cell>
          <cell r="F8382">
            <v>1</v>
          </cell>
          <cell r="G8382">
            <v>1</v>
          </cell>
          <cell r="H8382">
            <v>1</v>
          </cell>
          <cell r="I8382">
            <v>1</v>
          </cell>
          <cell r="J8382">
            <v>1</v>
          </cell>
          <cell r="K8382">
            <v>1</v>
          </cell>
          <cell r="L8382">
            <v>1</v>
          </cell>
          <cell r="M8382">
            <v>1</v>
          </cell>
        </row>
        <row r="8383">
          <cell r="A8383">
            <v>51846</v>
          </cell>
          <cell r="B8383">
            <v>1</v>
          </cell>
          <cell r="C8383">
            <v>61.905700000000003</v>
          </cell>
          <cell r="D8383">
            <v>69.340599999999995</v>
          </cell>
          <cell r="E8383">
            <v>1</v>
          </cell>
          <cell r="F8383">
            <v>1</v>
          </cell>
          <cell r="G8383">
            <v>1</v>
          </cell>
          <cell r="H8383">
            <v>1</v>
          </cell>
          <cell r="I8383">
            <v>1</v>
          </cell>
          <cell r="J8383">
            <v>1</v>
          </cell>
          <cell r="K8383">
            <v>1</v>
          </cell>
          <cell r="L8383">
            <v>1</v>
          </cell>
          <cell r="M8383">
            <v>1</v>
          </cell>
        </row>
        <row r="8384">
          <cell r="A8384">
            <v>51847</v>
          </cell>
          <cell r="B8384">
            <v>1</v>
          </cell>
          <cell r="C8384">
            <v>61.905700000000003</v>
          </cell>
          <cell r="D8384">
            <v>69.340599999999995</v>
          </cell>
          <cell r="E8384">
            <v>1</v>
          </cell>
          <cell r="F8384">
            <v>1</v>
          </cell>
          <cell r="G8384">
            <v>1</v>
          </cell>
          <cell r="H8384">
            <v>1</v>
          </cell>
          <cell r="I8384">
            <v>1</v>
          </cell>
          <cell r="J8384">
            <v>1</v>
          </cell>
          <cell r="K8384">
            <v>1</v>
          </cell>
          <cell r="L8384">
            <v>1</v>
          </cell>
          <cell r="M8384">
            <v>1</v>
          </cell>
        </row>
        <row r="8385">
          <cell r="A8385">
            <v>51848</v>
          </cell>
          <cell r="B8385">
            <v>1</v>
          </cell>
          <cell r="C8385">
            <v>61.905700000000003</v>
          </cell>
          <cell r="D8385">
            <v>69.340599999999995</v>
          </cell>
          <cell r="E8385">
            <v>1</v>
          </cell>
          <cell r="F8385">
            <v>1</v>
          </cell>
          <cell r="G8385">
            <v>1</v>
          </cell>
          <cell r="H8385">
            <v>1</v>
          </cell>
          <cell r="I8385">
            <v>1</v>
          </cell>
          <cell r="J8385">
            <v>1</v>
          </cell>
          <cell r="K8385">
            <v>1</v>
          </cell>
          <cell r="L8385">
            <v>1</v>
          </cell>
          <cell r="M8385">
            <v>1</v>
          </cell>
        </row>
        <row r="8386">
          <cell r="A8386">
            <v>51849</v>
          </cell>
          <cell r="B8386">
            <v>1</v>
          </cell>
          <cell r="C8386">
            <v>61.905700000000003</v>
          </cell>
          <cell r="D8386">
            <v>69.340599999999995</v>
          </cell>
          <cell r="E8386">
            <v>1</v>
          </cell>
          <cell r="F8386">
            <v>1</v>
          </cell>
          <cell r="G8386">
            <v>1</v>
          </cell>
          <cell r="H8386">
            <v>1</v>
          </cell>
          <cell r="I8386">
            <v>1</v>
          </cell>
          <cell r="J8386">
            <v>1</v>
          </cell>
          <cell r="K8386">
            <v>1</v>
          </cell>
          <cell r="L8386">
            <v>1</v>
          </cell>
          <cell r="M8386">
            <v>1</v>
          </cell>
        </row>
        <row r="8387">
          <cell r="A8387">
            <v>51850</v>
          </cell>
          <cell r="B8387">
            <v>1</v>
          </cell>
          <cell r="C8387">
            <v>61.905700000000003</v>
          </cell>
          <cell r="D8387">
            <v>69.340599999999995</v>
          </cell>
          <cell r="E8387">
            <v>1</v>
          </cell>
          <cell r="F8387">
            <v>1</v>
          </cell>
          <cell r="G8387">
            <v>1</v>
          </cell>
          <cell r="H8387">
            <v>1</v>
          </cell>
          <cell r="I8387">
            <v>1</v>
          </cell>
          <cell r="J8387">
            <v>1</v>
          </cell>
          <cell r="K8387">
            <v>1</v>
          </cell>
          <cell r="L8387">
            <v>1</v>
          </cell>
          <cell r="M8387">
            <v>1</v>
          </cell>
        </row>
        <row r="8388">
          <cell r="A8388">
            <v>51851</v>
          </cell>
          <cell r="B8388">
            <v>1</v>
          </cell>
          <cell r="C8388">
            <v>61.905700000000003</v>
          </cell>
          <cell r="D8388">
            <v>69.340599999999995</v>
          </cell>
          <cell r="E8388">
            <v>1</v>
          </cell>
          <cell r="F8388">
            <v>1</v>
          </cell>
          <cell r="G8388">
            <v>1</v>
          </cell>
          <cell r="H8388">
            <v>1</v>
          </cell>
          <cell r="I8388">
            <v>1</v>
          </cell>
          <cell r="J8388">
            <v>1</v>
          </cell>
          <cell r="K8388">
            <v>1</v>
          </cell>
          <cell r="L8388">
            <v>1</v>
          </cell>
          <cell r="M8388">
            <v>1</v>
          </cell>
        </row>
        <row r="8389">
          <cell r="A8389">
            <v>51852</v>
          </cell>
          <cell r="B8389">
            <v>1</v>
          </cell>
          <cell r="C8389">
            <v>61.905700000000003</v>
          </cell>
          <cell r="D8389">
            <v>69.340599999999995</v>
          </cell>
          <cell r="E8389">
            <v>1</v>
          </cell>
          <cell r="F8389">
            <v>1</v>
          </cell>
          <cell r="G8389">
            <v>1</v>
          </cell>
          <cell r="H8389">
            <v>1</v>
          </cell>
          <cell r="I8389">
            <v>1</v>
          </cell>
          <cell r="J8389">
            <v>1</v>
          </cell>
          <cell r="K8389">
            <v>1</v>
          </cell>
          <cell r="L8389">
            <v>1</v>
          </cell>
          <cell r="M8389">
            <v>1</v>
          </cell>
        </row>
        <row r="8390">
          <cell r="A8390">
            <v>51853</v>
          </cell>
          <cell r="B8390">
            <v>1</v>
          </cell>
          <cell r="C8390">
            <v>61.905700000000003</v>
          </cell>
          <cell r="D8390">
            <v>69.340599999999995</v>
          </cell>
          <cell r="E8390">
            <v>1</v>
          </cell>
          <cell r="F8390">
            <v>1</v>
          </cell>
          <cell r="G8390">
            <v>1</v>
          </cell>
          <cell r="H8390">
            <v>1</v>
          </cell>
          <cell r="I8390">
            <v>1</v>
          </cell>
          <cell r="J8390">
            <v>1</v>
          </cell>
          <cell r="K8390">
            <v>1</v>
          </cell>
          <cell r="L8390">
            <v>1</v>
          </cell>
          <cell r="M8390">
            <v>1</v>
          </cell>
        </row>
        <row r="8391">
          <cell r="A8391">
            <v>51854</v>
          </cell>
          <cell r="B8391">
            <v>1</v>
          </cell>
          <cell r="C8391">
            <v>61.905700000000003</v>
          </cell>
          <cell r="D8391">
            <v>69.340599999999995</v>
          </cell>
          <cell r="E8391">
            <v>1</v>
          </cell>
          <cell r="F8391">
            <v>1</v>
          </cell>
          <cell r="G8391">
            <v>1</v>
          </cell>
          <cell r="H8391">
            <v>1</v>
          </cell>
          <cell r="I8391">
            <v>1</v>
          </cell>
          <cell r="J8391">
            <v>1</v>
          </cell>
          <cell r="K8391">
            <v>1</v>
          </cell>
          <cell r="L8391">
            <v>1</v>
          </cell>
          <cell r="M8391">
            <v>1</v>
          </cell>
        </row>
        <row r="8392">
          <cell r="A8392">
            <v>51855</v>
          </cell>
          <cell r="B8392">
            <v>1</v>
          </cell>
          <cell r="C8392">
            <v>61.905700000000003</v>
          </cell>
          <cell r="D8392">
            <v>69.340599999999995</v>
          </cell>
          <cell r="E8392">
            <v>1</v>
          </cell>
          <cell r="F8392">
            <v>1</v>
          </cell>
          <cell r="G8392">
            <v>1</v>
          </cell>
          <cell r="H8392">
            <v>1</v>
          </cell>
          <cell r="I8392">
            <v>1</v>
          </cell>
          <cell r="J8392">
            <v>1</v>
          </cell>
          <cell r="K8392">
            <v>1</v>
          </cell>
          <cell r="L8392">
            <v>1</v>
          </cell>
          <cell r="M8392">
            <v>1</v>
          </cell>
        </row>
        <row r="8393">
          <cell r="A8393">
            <v>51856</v>
          </cell>
          <cell r="B8393">
            <v>1</v>
          </cell>
          <cell r="C8393">
            <v>61.905700000000003</v>
          </cell>
          <cell r="D8393">
            <v>69.340599999999995</v>
          </cell>
          <cell r="E8393">
            <v>1</v>
          </cell>
          <cell r="F8393">
            <v>1</v>
          </cell>
          <cell r="G8393">
            <v>1</v>
          </cell>
          <cell r="H8393">
            <v>1</v>
          </cell>
          <cell r="I8393">
            <v>1</v>
          </cell>
          <cell r="J8393">
            <v>1</v>
          </cell>
          <cell r="K8393">
            <v>1</v>
          </cell>
          <cell r="L8393">
            <v>1</v>
          </cell>
          <cell r="M8393">
            <v>1</v>
          </cell>
        </row>
        <row r="8394">
          <cell r="A8394">
            <v>51857</v>
          </cell>
          <cell r="B8394">
            <v>1</v>
          </cell>
          <cell r="C8394">
            <v>61.905700000000003</v>
          </cell>
          <cell r="D8394">
            <v>69.340599999999995</v>
          </cell>
          <cell r="E8394">
            <v>1</v>
          </cell>
          <cell r="F8394">
            <v>1</v>
          </cell>
          <cell r="G8394">
            <v>1</v>
          </cell>
          <cell r="H8394">
            <v>1</v>
          </cell>
          <cell r="I8394">
            <v>1</v>
          </cell>
          <cell r="J8394">
            <v>1</v>
          </cell>
          <cell r="K8394">
            <v>1</v>
          </cell>
          <cell r="L8394">
            <v>1</v>
          </cell>
          <cell r="M8394">
            <v>1</v>
          </cell>
        </row>
        <row r="8395">
          <cell r="A8395">
            <v>51858</v>
          </cell>
          <cell r="B8395">
            <v>1</v>
          </cell>
          <cell r="C8395">
            <v>61.905700000000003</v>
          </cell>
          <cell r="D8395">
            <v>69.340599999999995</v>
          </cell>
          <cell r="E8395">
            <v>1</v>
          </cell>
          <cell r="F8395">
            <v>1</v>
          </cell>
          <cell r="G8395">
            <v>1</v>
          </cell>
          <cell r="H8395">
            <v>1</v>
          </cell>
          <cell r="I8395">
            <v>1</v>
          </cell>
          <cell r="J8395">
            <v>1</v>
          </cell>
          <cell r="K8395">
            <v>1</v>
          </cell>
          <cell r="L8395">
            <v>1</v>
          </cell>
          <cell r="M8395">
            <v>1</v>
          </cell>
        </row>
        <row r="8396">
          <cell r="A8396">
            <v>51859</v>
          </cell>
          <cell r="B8396">
            <v>1</v>
          </cell>
          <cell r="C8396">
            <v>61.905700000000003</v>
          </cell>
          <cell r="D8396">
            <v>69.340599999999995</v>
          </cell>
          <cell r="E8396">
            <v>1</v>
          </cell>
          <cell r="F8396">
            <v>1</v>
          </cell>
          <cell r="G8396">
            <v>1</v>
          </cell>
          <cell r="H8396">
            <v>1</v>
          </cell>
          <cell r="I8396">
            <v>1</v>
          </cell>
          <cell r="J8396">
            <v>1</v>
          </cell>
          <cell r="K8396">
            <v>1</v>
          </cell>
          <cell r="L8396">
            <v>1</v>
          </cell>
          <cell r="M8396">
            <v>1</v>
          </cell>
        </row>
        <row r="8397">
          <cell r="A8397">
            <v>51860</v>
          </cell>
          <cell r="B8397">
            <v>1</v>
          </cell>
          <cell r="C8397">
            <v>61.905700000000003</v>
          </cell>
          <cell r="D8397">
            <v>69.340599999999995</v>
          </cell>
          <cell r="E8397">
            <v>1</v>
          </cell>
          <cell r="F8397">
            <v>1</v>
          </cell>
          <cell r="G8397">
            <v>1</v>
          </cell>
          <cell r="H8397">
            <v>1</v>
          </cell>
          <cell r="I8397">
            <v>1</v>
          </cell>
          <cell r="J8397">
            <v>1</v>
          </cell>
          <cell r="K8397">
            <v>1</v>
          </cell>
          <cell r="L8397">
            <v>1</v>
          </cell>
          <cell r="M8397">
            <v>1</v>
          </cell>
        </row>
        <row r="8398">
          <cell r="A8398">
            <v>51861</v>
          </cell>
          <cell r="B8398">
            <v>1</v>
          </cell>
          <cell r="C8398">
            <v>61.905700000000003</v>
          </cell>
          <cell r="D8398">
            <v>69.340599999999995</v>
          </cell>
          <cell r="E8398">
            <v>1</v>
          </cell>
          <cell r="F8398">
            <v>1</v>
          </cell>
          <cell r="G8398">
            <v>1</v>
          </cell>
          <cell r="H8398">
            <v>1</v>
          </cell>
          <cell r="I8398">
            <v>1</v>
          </cell>
          <cell r="J8398">
            <v>1</v>
          </cell>
          <cell r="K8398">
            <v>1</v>
          </cell>
          <cell r="L8398">
            <v>1</v>
          </cell>
          <cell r="M8398">
            <v>1</v>
          </cell>
        </row>
        <row r="8399">
          <cell r="A8399">
            <v>51862</v>
          </cell>
          <cell r="B8399">
            <v>1</v>
          </cell>
          <cell r="C8399">
            <v>61.905700000000003</v>
          </cell>
          <cell r="D8399">
            <v>69.340599999999995</v>
          </cell>
          <cell r="E8399">
            <v>1</v>
          </cell>
          <cell r="F8399">
            <v>1</v>
          </cell>
          <cell r="G8399">
            <v>1</v>
          </cell>
          <cell r="H8399">
            <v>1</v>
          </cell>
          <cell r="I8399">
            <v>1</v>
          </cell>
          <cell r="J8399">
            <v>1</v>
          </cell>
          <cell r="K8399">
            <v>1</v>
          </cell>
          <cell r="L8399">
            <v>1</v>
          </cell>
          <cell r="M8399">
            <v>1</v>
          </cell>
        </row>
        <row r="8400">
          <cell r="A8400">
            <v>51863</v>
          </cell>
          <cell r="B8400">
            <v>1</v>
          </cell>
          <cell r="C8400">
            <v>61.905700000000003</v>
          </cell>
          <cell r="D8400">
            <v>69.340599999999995</v>
          </cell>
          <cell r="E8400">
            <v>1</v>
          </cell>
          <cell r="F8400">
            <v>1</v>
          </cell>
          <cell r="G8400">
            <v>1</v>
          </cell>
          <cell r="H8400">
            <v>1</v>
          </cell>
          <cell r="I8400">
            <v>1</v>
          </cell>
          <cell r="J8400">
            <v>1</v>
          </cell>
          <cell r="K8400">
            <v>1</v>
          </cell>
          <cell r="L8400">
            <v>1</v>
          </cell>
          <cell r="M8400">
            <v>1</v>
          </cell>
        </row>
        <row r="8401">
          <cell r="A8401">
            <v>51864</v>
          </cell>
          <cell r="B8401">
            <v>1</v>
          </cell>
          <cell r="C8401">
            <v>61.905700000000003</v>
          </cell>
          <cell r="D8401">
            <v>69.340599999999995</v>
          </cell>
          <cell r="E8401">
            <v>1</v>
          </cell>
          <cell r="F8401">
            <v>1</v>
          </cell>
          <cell r="G8401">
            <v>1</v>
          </cell>
          <cell r="H8401">
            <v>1</v>
          </cell>
          <cell r="I8401">
            <v>1</v>
          </cell>
          <cell r="J8401">
            <v>1</v>
          </cell>
          <cell r="K8401">
            <v>1</v>
          </cell>
          <cell r="L8401">
            <v>1</v>
          </cell>
          <cell r="M8401">
            <v>1</v>
          </cell>
        </row>
        <row r="8402">
          <cell r="A8402">
            <v>51865</v>
          </cell>
          <cell r="B8402">
            <v>1</v>
          </cell>
          <cell r="C8402">
            <v>61.905700000000003</v>
          </cell>
          <cell r="D8402">
            <v>69.340599999999995</v>
          </cell>
          <cell r="E8402">
            <v>1</v>
          </cell>
          <cell r="F8402">
            <v>1</v>
          </cell>
          <cell r="G8402">
            <v>1</v>
          </cell>
          <cell r="H8402">
            <v>1</v>
          </cell>
          <cell r="I8402">
            <v>1</v>
          </cell>
          <cell r="J8402">
            <v>1</v>
          </cell>
          <cell r="K8402">
            <v>1</v>
          </cell>
          <cell r="L8402">
            <v>1</v>
          </cell>
          <cell r="M8402">
            <v>1</v>
          </cell>
        </row>
        <row r="8403">
          <cell r="A8403">
            <v>51866</v>
          </cell>
          <cell r="B8403">
            <v>1</v>
          </cell>
          <cell r="C8403">
            <v>61.905700000000003</v>
          </cell>
          <cell r="D8403">
            <v>69.340599999999995</v>
          </cell>
          <cell r="E8403">
            <v>1</v>
          </cell>
          <cell r="F8403">
            <v>1</v>
          </cell>
          <cell r="G8403">
            <v>1</v>
          </cell>
          <cell r="H8403">
            <v>1</v>
          </cell>
          <cell r="I8403">
            <v>1</v>
          </cell>
          <cell r="J8403">
            <v>1</v>
          </cell>
          <cell r="K8403">
            <v>1</v>
          </cell>
          <cell r="L8403">
            <v>1</v>
          </cell>
          <cell r="M8403">
            <v>1</v>
          </cell>
        </row>
        <row r="8404">
          <cell r="A8404">
            <v>51867</v>
          </cell>
          <cell r="B8404">
            <v>1</v>
          </cell>
          <cell r="C8404">
            <v>61.905700000000003</v>
          </cell>
          <cell r="D8404">
            <v>69.340599999999995</v>
          </cell>
          <cell r="E8404">
            <v>1</v>
          </cell>
          <cell r="F8404">
            <v>1</v>
          </cell>
          <cell r="G8404">
            <v>1</v>
          </cell>
          <cell r="H8404">
            <v>1</v>
          </cell>
          <cell r="I8404">
            <v>1</v>
          </cell>
          <cell r="J8404">
            <v>1</v>
          </cell>
          <cell r="K8404">
            <v>1</v>
          </cell>
          <cell r="L8404">
            <v>1</v>
          </cell>
          <cell r="M8404">
            <v>1</v>
          </cell>
        </row>
        <row r="8405">
          <cell r="A8405">
            <v>51868</v>
          </cell>
          <cell r="B8405">
            <v>1</v>
          </cell>
          <cell r="C8405">
            <v>61.905700000000003</v>
          </cell>
          <cell r="D8405">
            <v>69.340599999999995</v>
          </cell>
          <cell r="E8405">
            <v>1</v>
          </cell>
          <cell r="F8405">
            <v>1</v>
          </cell>
          <cell r="G8405">
            <v>1</v>
          </cell>
          <cell r="H8405">
            <v>1</v>
          </cell>
          <cell r="I8405">
            <v>1</v>
          </cell>
          <cell r="J8405">
            <v>1</v>
          </cell>
          <cell r="K8405">
            <v>1</v>
          </cell>
          <cell r="L8405">
            <v>1</v>
          </cell>
          <cell r="M8405">
            <v>1</v>
          </cell>
        </row>
        <row r="8406">
          <cell r="A8406">
            <v>51869</v>
          </cell>
          <cell r="B8406">
            <v>1</v>
          </cell>
          <cell r="C8406">
            <v>61.905700000000003</v>
          </cell>
          <cell r="D8406">
            <v>69.340599999999995</v>
          </cell>
          <cell r="E8406">
            <v>1</v>
          </cell>
          <cell r="F8406">
            <v>1</v>
          </cell>
          <cell r="G8406">
            <v>1</v>
          </cell>
          <cell r="H8406">
            <v>1</v>
          </cell>
          <cell r="I8406">
            <v>1</v>
          </cell>
          <cell r="J8406">
            <v>1</v>
          </cell>
          <cell r="K8406">
            <v>1</v>
          </cell>
          <cell r="L8406">
            <v>1</v>
          </cell>
          <cell r="M8406">
            <v>1</v>
          </cell>
        </row>
        <row r="8407">
          <cell r="A8407">
            <v>51870</v>
          </cell>
          <cell r="B8407">
            <v>1</v>
          </cell>
          <cell r="C8407">
            <v>61.905700000000003</v>
          </cell>
          <cell r="D8407">
            <v>69.340599999999995</v>
          </cell>
          <cell r="E8407">
            <v>1</v>
          </cell>
          <cell r="F8407">
            <v>1</v>
          </cell>
          <cell r="G8407">
            <v>1</v>
          </cell>
          <cell r="H8407">
            <v>1</v>
          </cell>
          <cell r="I8407">
            <v>1</v>
          </cell>
          <cell r="J8407">
            <v>1</v>
          </cell>
          <cell r="K8407">
            <v>1</v>
          </cell>
          <cell r="L8407">
            <v>1</v>
          </cell>
          <cell r="M8407">
            <v>1</v>
          </cell>
        </row>
        <row r="8408">
          <cell r="A8408">
            <v>51871</v>
          </cell>
          <cell r="B8408">
            <v>1</v>
          </cell>
          <cell r="C8408">
            <v>61.905700000000003</v>
          </cell>
          <cell r="D8408">
            <v>69.340599999999995</v>
          </cell>
          <cell r="E8408">
            <v>1</v>
          </cell>
          <cell r="F8408">
            <v>1</v>
          </cell>
          <cell r="G8408">
            <v>1</v>
          </cell>
          <cell r="H8408">
            <v>1</v>
          </cell>
          <cell r="I8408">
            <v>1</v>
          </cell>
          <cell r="J8408">
            <v>1</v>
          </cell>
          <cell r="K8408">
            <v>1</v>
          </cell>
          <cell r="L8408">
            <v>1</v>
          </cell>
          <cell r="M8408">
            <v>1</v>
          </cell>
        </row>
        <row r="8409">
          <cell r="A8409">
            <v>51872</v>
          </cell>
          <cell r="B8409">
            <v>1</v>
          </cell>
          <cell r="C8409">
            <v>61.905700000000003</v>
          </cell>
          <cell r="D8409">
            <v>69.340599999999995</v>
          </cell>
          <cell r="E8409">
            <v>1</v>
          </cell>
          <cell r="F8409">
            <v>1</v>
          </cell>
          <cell r="G8409">
            <v>1</v>
          </cell>
          <cell r="H8409">
            <v>1</v>
          </cell>
          <cell r="I8409">
            <v>1</v>
          </cell>
          <cell r="J8409">
            <v>1</v>
          </cell>
          <cell r="K8409">
            <v>1</v>
          </cell>
          <cell r="L8409">
            <v>1</v>
          </cell>
          <cell r="M8409">
            <v>1</v>
          </cell>
        </row>
        <row r="8410">
          <cell r="A8410">
            <v>51873</v>
          </cell>
          <cell r="B8410">
            <v>1</v>
          </cell>
          <cell r="C8410">
            <v>61.905700000000003</v>
          </cell>
          <cell r="D8410">
            <v>69.340599999999995</v>
          </cell>
          <cell r="E8410">
            <v>1</v>
          </cell>
          <cell r="F8410">
            <v>1</v>
          </cell>
          <cell r="G8410">
            <v>1</v>
          </cell>
          <cell r="H8410">
            <v>1</v>
          </cell>
          <cell r="I8410">
            <v>1</v>
          </cell>
          <cell r="J8410">
            <v>1</v>
          </cell>
          <cell r="K8410">
            <v>1</v>
          </cell>
          <cell r="L8410">
            <v>1</v>
          </cell>
          <cell r="M8410">
            <v>1</v>
          </cell>
        </row>
        <row r="8411">
          <cell r="A8411">
            <v>51874</v>
          </cell>
          <cell r="B8411">
            <v>1</v>
          </cell>
          <cell r="C8411">
            <v>61.905700000000003</v>
          </cell>
          <cell r="D8411">
            <v>69.340599999999995</v>
          </cell>
          <cell r="E8411">
            <v>1</v>
          </cell>
          <cell r="F8411">
            <v>1</v>
          </cell>
          <cell r="G8411">
            <v>1</v>
          </cell>
          <cell r="H8411">
            <v>1</v>
          </cell>
          <cell r="I8411">
            <v>1</v>
          </cell>
          <cell r="J8411">
            <v>1</v>
          </cell>
          <cell r="K8411">
            <v>1</v>
          </cell>
          <cell r="L8411">
            <v>1</v>
          </cell>
          <cell r="M8411">
            <v>1</v>
          </cell>
        </row>
        <row r="8412">
          <cell r="A8412">
            <v>51875</v>
          </cell>
          <cell r="B8412">
            <v>1</v>
          </cell>
          <cell r="C8412">
            <v>61.905700000000003</v>
          </cell>
          <cell r="D8412">
            <v>69.340599999999995</v>
          </cell>
          <cell r="E8412">
            <v>1</v>
          </cell>
          <cell r="F8412">
            <v>1</v>
          </cell>
          <cell r="G8412">
            <v>1</v>
          </cell>
          <cell r="H8412">
            <v>1</v>
          </cell>
          <cell r="I8412">
            <v>1</v>
          </cell>
          <cell r="J8412">
            <v>1</v>
          </cell>
          <cell r="K8412">
            <v>1</v>
          </cell>
          <cell r="L8412">
            <v>1</v>
          </cell>
          <cell r="M8412">
            <v>1</v>
          </cell>
        </row>
        <row r="8413">
          <cell r="A8413">
            <v>51876</v>
          </cell>
          <cell r="B8413">
            <v>1</v>
          </cell>
          <cell r="C8413">
            <v>61.905700000000003</v>
          </cell>
          <cell r="D8413">
            <v>69.340599999999995</v>
          </cell>
          <cell r="E8413">
            <v>1</v>
          </cell>
          <cell r="F8413">
            <v>1</v>
          </cell>
          <cell r="G8413">
            <v>1</v>
          </cell>
          <cell r="H8413">
            <v>1</v>
          </cell>
          <cell r="I8413">
            <v>1</v>
          </cell>
          <cell r="J8413">
            <v>1</v>
          </cell>
          <cell r="K8413">
            <v>1</v>
          </cell>
          <cell r="L8413">
            <v>1</v>
          </cell>
          <cell r="M8413">
            <v>1</v>
          </cell>
        </row>
        <row r="8414">
          <cell r="A8414">
            <v>51877</v>
          </cell>
          <cell r="B8414">
            <v>1</v>
          </cell>
          <cell r="C8414">
            <v>61.905700000000003</v>
          </cell>
          <cell r="D8414">
            <v>69.340599999999995</v>
          </cell>
          <cell r="E8414">
            <v>1</v>
          </cell>
          <cell r="F8414">
            <v>1</v>
          </cell>
          <cell r="G8414">
            <v>1</v>
          </cell>
          <cell r="H8414">
            <v>1</v>
          </cell>
          <cell r="I8414">
            <v>1</v>
          </cell>
          <cell r="J8414">
            <v>1</v>
          </cell>
          <cell r="K8414">
            <v>1</v>
          </cell>
          <cell r="L8414">
            <v>1</v>
          </cell>
          <cell r="M8414">
            <v>1</v>
          </cell>
        </row>
        <row r="8415">
          <cell r="A8415">
            <v>51878</v>
          </cell>
          <cell r="B8415">
            <v>1</v>
          </cell>
          <cell r="C8415">
            <v>61.905700000000003</v>
          </cell>
          <cell r="D8415">
            <v>69.340599999999995</v>
          </cell>
          <cell r="E8415">
            <v>1</v>
          </cell>
          <cell r="F8415">
            <v>1</v>
          </cell>
          <cell r="G8415">
            <v>1</v>
          </cell>
          <cell r="H8415">
            <v>1</v>
          </cell>
          <cell r="I8415">
            <v>1</v>
          </cell>
          <cell r="J8415">
            <v>1</v>
          </cell>
          <cell r="K8415">
            <v>1</v>
          </cell>
          <cell r="L8415">
            <v>1</v>
          </cell>
          <cell r="M8415">
            <v>1</v>
          </cell>
        </row>
        <row r="8416">
          <cell r="A8416">
            <v>51879</v>
          </cell>
          <cell r="B8416">
            <v>1</v>
          </cell>
          <cell r="C8416">
            <v>61.905700000000003</v>
          </cell>
          <cell r="D8416">
            <v>69.340599999999995</v>
          </cell>
          <cell r="E8416">
            <v>1</v>
          </cell>
          <cell r="F8416">
            <v>1</v>
          </cell>
          <cell r="G8416">
            <v>1</v>
          </cell>
          <cell r="H8416">
            <v>1</v>
          </cell>
          <cell r="I8416">
            <v>1</v>
          </cell>
          <cell r="J8416">
            <v>1</v>
          </cell>
          <cell r="K8416">
            <v>1</v>
          </cell>
          <cell r="L8416">
            <v>1</v>
          </cell>
          <cell r="M8416">
            <v>1</v>
          </cell>
        </row>
        <row r="8417">
          <cell r="A8417">
            <v>51880</v>
          </cell>
          <cell r="B8417">
            <v>1</v>
          </cell>
          <cell r="C8417">
            <v>61.905700000000003</v>
          </cell>
          <cell r="D8417">
            <v>69.340599999999995</v>
          </cell>
          <cell r="E8417">
            <v>1</v>
          </cell>
          <cell r="F8417">
            <v>1</v>
          </cell>
          <cell r="G8417">
            <v>1</v>
          </cell>
          <cell r="H8417">
            <v>1</v>
          </cell>
          <cell r="I8417">
            <v>1</v>
          </cell>
          <cell r="J8417">
            <v>1</v>
          </cell>
          <cell r="K8417">
            <v>1</v>
          </cell>
          <cell r="L8417">
            <v>1</v>
          </cell>
          <cell r="M8417">
            <v>1</v>
          </cell>
        </row>
        <row r="8418">
          <cell r="A8418">
            <v>51881</v>
          </cell>
          <cell r="B8418">
            <v>1</v>
          </cell>
          <cell r="C8418">
            <v>61.905700000000003</v>
          </cell>
          <cell r="D8418">
            <v>69.340599999999995</v>
          </cell>
          <cell r="E8418">
            <v>1</v>
          </cell>
          <cell r="F8418">
            <v>1</v>
          </cell>
          <cell r="G8418">
            <v>1</v>
          </cell>
          <cell r="H8418">
            <v>1</v>
          </cell>
          <cell r="I8418">
            <v>1</v>
          </cell>
          <cell r="J8418">
            <v>1</v>
          </cell>
          <cell r="K8418">
            <v>1</v>
          </cell>
          <cell r="L8418">
            <v>1</v>
          </cell>
          <cell r="M8418">
            <v>1</v>
          </cell>
        </row>
        <row r="8419">
          <cell r="A8419">
            <v>51882</v>
          </cell>
          <cell r="B8419">
            <v>1</v>
          </cell>
          <cell r="C8419">
            <v>61.905700000000003</v>
          </cell>
          <cell r="D8419">
            <v>69.340599999999995</v>
          </cell>
          <cell r="E8419">
            <v>1</v>
          </cell>
          <cell r="F8419">
            <v>1</v>
          </cell>
          <cell r="G8419">
            <v>1</v>
          </cell>
          <cell r="H8419">
            <v>1</v>
          </cell>
          <cell r="I8419">
            <v>1</v>
          </cell>
          <cell r="J8419">
            <v>1</v>
          </cell>
          <cell r="K8419">
            <v>1</v>
          </cell>
          <cell r="L8419">
            <v>1</v>
          </cell>
          <cell r="M8419">
            <v>1</v>
          </cell>
        </row>
        <row r="8420">
          <cell r="A8420">
            <v>51883</v>
          </cell>
          <cell r="B8420">
            <v>1</v>
          </cell>
          <cell r="C8420">
            <v>61.905700000000003</v>
          </cell>
          <cell r="D8420">
            <v>69.340599999999995</v>
          </cell>
          <cell r="E8420">
            <v>1</v>
          </cell>
          <cell r="F8420">
            <v>1</v>
          </cell>
          <cell r="G8420">
            <v>1</v>
          </cell>
          <cell r="H8420">
            <v>1</v>
          </cell>
          <cell r="I8420">
            <v>1</v>
          </cell>
          <cell r="J8420">
            <v>1</v>
          </cell>
          <cell r="K8420">
            <v>1</v>
          </cell>
          <cell r="L8420">
            <v>1</v>
          </cell>
          <cell r="M8420">
            <v>1</v>
          </cell>
        </row>
        <row r="8421">
          <cell r="A8421">
            <v>51884</v>
          </cell>
          <cell r="B8421">
            <v>1</v>
          </cell>
          <cell r="C8421">
            <v>61.905700000000003</v>
          </cell>
          <cell r="D8421">
            <v>69.340599999999995</v>
          </cell>
          <cell r="E8421">
            <v>1</v>
          </cell>
          <cell r="F8421">
            <v>1</v>
          </cell>
          <cell r="G8421">
            <v>1</v>
          </cell>
          <cell r="H8421">
            <v>1</v>
          </cell>
          <cell r="I8421">
            <v>1</v>
          </cell>
          <cell r="J8421">
            <v>1</v>
          </cell>
          <cell r="K8421">
            <v>1</v>
          </cell>
          <cell r="L8421">
            <v>1</v>
          </cell>
          <cell r="M8421">
            <v>1</v>
          </cell>
        </row>
        <row r="8422">
          <cell r="A8422">
            <v>51885</v>
          </cell>
          <cell r="B8422">
            <v>1</v>
          </cell>
          <cell r="C8422">
            <v>61.905700000000003</v>
          </cell>
          <cell r="D8422">
            <v>69.340599999999995</v>
          </cell>
          <cell r="E8422">
            <v>1</v>
          </cell>
          <cell r="F8422">
            <v>1</v>
          </cell>
          <cell r="G8422">
            <v>1</v>
          </cell>
          <cell r="H8422">
            <v>1</v>
          </cell>
          <cell r="I8422">
            <v>1</v>
          </cell>
          <cell r="J8422">
            <v>1</v>
          </cell>
          <cell r="K8422">
            <v>1</v>
          </cell>
          <cell r="L8422">
            <v>1</v>
          </cell>
          <cell r="M8422">
            <v>1</v>
          </cell>
        </row>
        <row r="8423">
          <cell r="A8423">
            <v>51886</v>
          </cell>
          <cell r="B8423">
            <v>1</v>
          </cell>
          <cell r="C8423">
            <v>61.905700000000003</v>
          </cell>
          <cell r="D8423">
            <v>69.340599999999995</v>
          </cell>
          <cell r="E8423">
            <v>1</v>
          </cell>
          <cell r="F8423">
            <v>1</v>
          </cell>
          <cell r="G8423">
            <v>1</v>
          </cell>
          <cell r="H8423">
            <v>1</v>
          </cell>
          <cell r="I8423">
            <v>1</v>
          </cell>
          <cell r="J8423">
            <v>1</v>
          </cell>
          <cell r="K8423">
            <v>1</v>
          </cell>
          <cell r="L8423">
            <v>1</v>
          </cell>
          <cell r="M8423">
            <v>1</v>
          </cell>
        </row>
        <row r="8424">
          <cell r="A8424">
            <v>51887</v>
          </cell>
          <cell r="B8424">
            <v>1</v>
          </cell>
          <cell r="C8424">
            <v>61.905700000000003</v>
          </cell>
          <cell r="D8424">
            <v>69.340599999999995</v>
          </cell>
          <cell r="E8424">
            <v>1</v>
          </cell>
          <cell r="F8424">
            <v>1</v>
          </cell>
          <cell r="G8424">
            <v>1</v>
          </cell>
          <cell r="H8424">
            <v>1</v>
          </cell>
          <cell r="I8424">
            <v>1</v>
          </cell>
          <cell r="J8424">
            <v>1</v>
          </cell>
          <cell r="K8424">
            <v>1</v>
          </cell>
          <cell r="L8424">
            <v>1</v>
          </cell>
          <cell r="M8424">
            <v>1</v>
          </cell>
        </row>
        <row r="8425">
          <cell r="A8425">
            <v>51888</v>
          </cell>
          <cell r="B8425">
            <v>1</v>
          </cell>
          <cell r="C8425">
            <v>61.905700000000003</v>
          </cell>
          <cell r="D8425">
            <v>69.340599999999995</v>
          </cell>
          <cell r="E8425">
            <v>1</v>
          </cell>
          <cell r="F8425">
            <v>1</v>
          </cell>
          <cell r="G8425">
            <v>1</v>
          </cell>
          <cell r="H8425">
            <v>1</v>
          </cell>
          <cell r="I8425">
            <v>1</v>
          </cell>
          <cell r="J8425">
            <v>1</v>
          </cell>
          <cell r="K8425">
            <v>1</v>
          </cell>
          <cell r="L8425">
            <v>1</v>
          </cell>
          <cell r="M8425">
            <v>1</v>
          </cell>
        </row>
        <row r="8426">
          <cell r="A8426">
            <v>51889</v>
          </cell>
          <cell r="B8426">
            <v>1</v>
          </cell>
          <cell r="C8426">
            <v>61.905700000000003</v>
          </cell>
          <cell r="D8426">
            <v>69.340599999999995</v>
          </cell>
          <cell r="E8426">
            <v>1</v>
          </cell>
          <cell r="F8426">
            <v>1</v>
          </cell>
          <cell r="G8426">
            <v>1</v>
          </cell>
          <cell r="H8426">
            <v>1</v>
          </cell>
          <cell r="I8426">
            <v>1</v>
          </cell>
          <cell r="J8426">
            <v>1</v>
          </cell>
          <cell r="K8426">
            <v>1</v>
          </cell>
          <cell r="L8426">
            <v>1</v>
          </cell>
          <cell r="M8426">
            <v>1</v>
          </cell>
        </row>
        <row r="8427">
          <cell r="A8427">
            <v>51890</v>
          </cell>
          <cell r="B8427">
            <v>1</v>
          </cell>
          <cell r="C8427">
            <v>61.905700000000003</v>
          </cell>
          <cell r="D8427">
            <v>69.340599999999995</v>
          </cell>
          <cell r="E8427">
            <v>1</v>
          </cell>
          <cell r="F8427">
            <v>1</v>
          </cell>
          <cell r="G8427">
            <v>1</v>
          </cell>
          <cell r="H8427">
            <v>1</v>
          </cell>
          <cell r="I8427">
            <v>1</v>
          </cell>
          <cell r="J8427">
            <v>1</v>
          </cell>
          <cell r="K8427">
            <v>1</v>
          </cell>
          <cell r="L8427">
            <v>1</v>
          </cell>
          <cell r="M8427">
            <v>1</v>
          </cell>
        </row>
        <row r="8428">
          <cell r="A8428">
            <v>51891</v>
          </cell>
          <cell r="B8428">
            <v>1</v>
          </cell>
          <cell r="C8428">
            <v>61.905700000000003</v>
          </cell>
          <cell r="D8428">
            <v>69.340599999999995</v>
          </cell>
          <cell r="E8428">
            <v>1</v>
          </cell>
          <cell r="F8428">
            <v>1</v>
          </cell>
          <cell r="G8428">
            <v>1</v>
          </cell>
          <cell r="H8428">
            <v>1</v>
          </cell>
          <cell r="I8428">
            <v>1</v>
          </cell>
          <cell r="J8428">
            <v>1</v>
          </cell>
          <cell r="K8428">
            <v>1</v>
          </cell>
          <cell r="L8428">
            <v>1</v>
          </cell>
          <cell r="M8428">
            <v>1</v>
          </cell>
        </row>
        <row r="8429">
          <cell r="A8429">
            <v>51892</v>
          </cell>
          <cell r="B8429">
            <v>1</v>
          </cell>
          <cell r="C8429">
            <v>61.905700000000003</v>
          </cell>
          <cell r="D8429">
            <v>69.340599999999995</v>
          </cell>
          <cell r="E8429">
            <v>1</v>
          </cell>
          <cell r="F8429">
            <v>1</v>
          </cell>
          <cell r="G8429">
            <v>1</v>
          </cell>
          <cell r="H8429">
            <v>1</v>
          </cell>
          <cell r="I8429">
            <v>1</v>
          </cell>
          <cell r="J8429">
            <v>1</v>
          </cell>
          <cell r="K8429">
            <v>1</v>
          </cell>
          <cell r="L8429">
            <v>1</v>
          </cell>
          <cell r="M8429">
            <v>1</v>
          </cell>
        </row>
        <row r="8430">
          <cell r="A8430">
            <v>51893</v>
          </cell>
          <cell r="B8430">
            <v>1</v>
          </cell>
          <cell r="C8430">
            <v>61.905700000000003</v>
          </cell>
          <cell r="D8430">
            <v>69.340599999999995</v>
          </cell>
          <cell r="E8430">
            <v>1</v>
          </cell>
          <cell r="F8430">
            <v>1</v>
          </cell>
          <cell r="G8430">
            <v>1</v>
          </cell>
          <cell r="H8430">
            <v>1</v>
          </cell>
          <cell r="I8430">
            <v>1</v>
          </cell>
          <cell r="J8430">
            <v>1</v>
          </cell>
          <cell r="K8430">
            <v>1</v>
          </cell>
          <cell r="L8430">
            <v>1</v>
          </cell>
          <cell r="M8430">
            <v>1</v>
          </cell>
        </row>
        <row r="8431">
          <cell r="A8431">
            <v>51894</v>
          </cell>
          <cell r="B8431">
            <v>1</v>
          </cell>
          <cell r="C8431">
            <v>61.905700000000003</v>
          </cell>
          <cell r="D8431">
            <v>69.340599999999995</v>
          </cell>
          <cell r="E8431">
            <v>1</v>
          </cell>
          <cell r="F8431">
            <v>1</v>
          </cell>
          <cell r="G8431">
            <v>1</v>
          </cell>
          <cell r="H8431">
            <v>1</v>
          </cell>
          <cell r="I8431">
            <v>1</v>
          </cell>
          <cell r="J8431">
            <v>1</v>
          </cell>
          <cell r="K8431">
            <v>1</v>
          </cell>
          <cell r="L8431">
            <v>1</v>
          </cell>
          <cell r="M8431">
            <v>1</v>
          </cell>
        </row>
        <row r="8432">
          <cell r="A8432">
            <v>51895</v>
          </cell>
          <cell r="B8432">
            <v>1</v>
          </cell>
          <cell r="C8432">
            <v>61.905700000000003</v>
          </cell>
          <cell r="D8432">
            <v>69.340599999999995</v>
          </cell>
          <cell r="E8432">
            <v>1</v>
          </cell>
          <cell r="F8432">
            <v>1</v>
          </cell>
          <cell r="G8432">
            <v>1</v>
          </cell>
          <cell r="H8432">
            <v>1</v>
          </cell>
          <cell r="I8432">
            <v>1</v>
          </cell>
          <cell r="J8432">
            <v>1</v>
          </cell>
          <cell r="K8432">
            <v>1</v>
          </cell>
          <cell r="L8432">
            <v>1</v>
          </cell>
          <cell r="M8432">
            <v>1</v>
          </cell>
        </row>
        <row r="8433">
          <cell r="A8433">
            <v>51896</v>
          </cell>
          <cell r="B8433">
            <v>1</v>
          </cell>
          <cell r="C8433">
            <v>61.905700000000003</v>
          </cell>
          <cell r="D8433">
            <v>69.340599999999995</v>
          </cell>
          <cell r="E8433">
            <v>1</v>
          </cell>
          <cell r="F8433">
            <v>1</v>
          </cell>
          <cell r="G8433">
            <v>1</v>
          </cell>
          <cell r="H8433">
            <v>1</v>
          </cell>
          <cell r="I8433">
            <v>1</v>
          </cell>
          <cell r="J8433">
            <v>1</v>
          </cell>
          <cell r="K8433">
            <v>1</v>
          </cell>
          <cell r="L8433">
            <v>1</v>
          </cell>
          <cell r="M8433">
            <v>1</v>
          </cell>
        </row>
        <row r="8434">
          <cell r="A8434">
            <v>51897</v>
          </cell>
          <cell r="B8434">
            <v>1</v>
          </cell>
          <cell r="C8434">
            <v>61.905700000000003</v>
          </cell>
          <cell r="D8434">
            <v>69.340599999999995</v>
          </cell>
          <cell r="E8434">
            <v>1</v>
          </cell>
          <cell r="F8434">
            <v>1</v>
          </cell>
          <cell r="G8434">
            <v>1</v>
          </cell>
          <cell r="H8434">
            <v>1</v>
          </cell>
          <cell r="I8434">
            <v>1</v>
          </cell>
          <cell r="J8434">
            <v>1</v>
          </cell>
          <cell r="K8434">
            <v>1</v>
          </cell>
          <cell r="L8434">
            <v>1</v>
          </cell>
          <cell r="M8434">
            <v>1</v>
          </cell>
        </row>
        <row r="8435">
          <cell r="A8435">
            <v>51898</v>
          </cell>
          <cell r="B8435">
            <v>1</v>
          </cell>
          <cell r="C8435">
            <v>61.905700000000003</v>
          </cell>
          <cell r="D8435">
            <v>69.340599999999995</v>
          </cell>
          <cell r="E8435">
            <v>1</v>
          </cell>
          <cell r="F8435">
            <v>1</v>
          </cell>
          <cell r="G8435">
            <v>1</v>
          </cell>
          <cell r="H8435">
            <v>1</v>
          </cell>
          <cell r="I8435">
            <v>1</v>
          </cell>
          <cell r="J8435">
            <v>1</v>
          </cell>
          <cell r="K8435">
            <v>1</v>
          </cell>
          <cell r="L8435">
            <v>1</v>
          </cell>
          <cell r="M8435">
            <v>1</v>
          </cell>
        </row>
        <row r="8436">
          <cell r="A8436">
            <v>51899</v>
          </cell>
          <cell r="B8436">
            <v>1</v>
          </cell>
          <cell r="C8436">
            <v>61.905700000000003</v>
          </cell>
          <cell r="D8436">
            <v>69.340599999999995</v>
          </cell>
          <cell r="E8436">
            <v>1</v>
          </cell>
          <cell r="F8436">
            <v>1</v>
          </cell>
          <cell r="G8436">
            <v>1</v>
          </cell>
          <cell r="H8436">
            <v>1</v>
          </cell>
          <cell r="I8436">
            <v>1</v>
          </cell>
          <cell r="J8436">
            <v>1</v>
          </cell>
          <cell r="K8436">
            <v>1</v>
          </cell>
          <cell r="L8436">
            <v>1</v>
          </cell>
          <cell r="M8436">
            <v>1</v>
          </cell>
        </row>
        <row r="8437">
          <cell r="A8437">
            <v>51900</v>
          </cell>
          <cell r="B8437">
            <v>1</v>
          </cell>
          <cell r="C8437">
            <v>61.905700000000003</v>
          </cell>
          <cell r="D8437">
            <v>69.340599999999995</v>
          </cell>
          <cell r="E8437">
            <v>1</v>
          </cell>
          <cell r="F8437">
            <v>1</v>
          </cell>
          <cell r="G8437">
            <v>1</v>
          </cell>
          <cell r="H8437">
            <v>1</v>
          </cell>
          <cell r="I8437">
            <v>1</v>
          </cell>
          <cell r="J8437">
            <v>1</v>
          </cell>
          <cell r="K8437">
            <v>1</v>
          </cell>
          <cell r="L8437">
            <v>1</v>
          </cell>
          <cell r="M8437">
            <v>1</v>
          </cell>
        </row>
        <row r="8438">
          <cell r="A8438">
            <v>51901</v>
          </cell>
          <cell r="B8438">
            <v>1</v>
          </cell>
          <cell r="C8438">
            <v>61.905700000000003</v>
          </cell>
          <cell r="D8438">
            <v>69.340599999999995</v>
          </cell>
          <cell r="E8438">
            <v>1</v>
          </cell>
          <cell r="F8438">
            <v>1</v>
          </cell>
          <cell r="G8438">
            <v>1</v>
          </cell>
          <cell r="H8438">
            <v>1</v>
          </cell>
          <cell r="I8438">
            <v>1</v>
          </cell>
          <cell r="J8438">
            <v>1</v>
          </cell>
          <cell r="K8438">
            <v>1</v>
          </cell>
          <cell r="L8438">
            <v>1</v>
          </cell>
          <cell r="M8438">
            <v>1</v>
          </cell>
        </row>
        <row r="8439">
          <cell r="A8439">
            <v>51902</v>
          </cell>
          <cell r="B8439">
            <v>1</v>
          </cell>
          <cell r="C8439">
            <v>61.905700000000003</v>
          </cell>
          <cell r="D8439">
            <v>69.340599999999995</v>
          </cell>
          <cell r="E8439">
            <v>1</v>
          </cell>
          <cell r="F8439">
            <v>1</v>
          </cell>
          <cell r="G8439">
            <v>1</v>
          </cell>
          <cell r="H8439">
            <v>1</v>
          </cell>
          <cell r="I8439">
            <v>1</v>
          </cell>
          <cell r="J8439">
            <v>1</v>
          </cell>
          <cell r="K8439">
            <v>1</v>
          </cell>
          <cell r="L8439">
            <v>1</v>
          </cell>
          <cell r="M8439">
            <v>1</v>
          </cell>
        </row>
        <row r="8440">
          <cell r="A8440">
            <v>51903</v>
          </cell>
          <cell r="B8440">
            <v>1</v>
          </cell>
          <cell r="C8440">
            <v>61.905700000000003</v>
          </cell>
          <cell r="D8440">
            <v>69.340599999999995</v>
          </cell>
          <cell r="E8440">
            <v>1</v>
          </cell>
          <cell r="F8440">
            <v>1</v>
          </cell>
          <cell r="G8440">
            <v>1</v>
          </cell>
          <cell r="H8440">
            <v>1</v>
          </cell>
          <cell r="I8440">
            <v>1</v>
          </cell>
          <cell r="J8440">
            <v>1</v>
          </cell>
          <cell r="K8440">
            <v>1</v>
          </cell>
          <cell r="L8440">
            <v>1</v>
          </cell>
          <cell r="M8440">
            <v>1</v>
          </cell>
        </row>
        <row r="8441">
          <cell r="A8441">
            <v>51904</v>
          </cell>
          <cell r="B8441">
            <v>1</v>
          </cell>
          <cell r="C8441">
            <v>61.905700000000003</v>
          </cell>
          <cell r="D8441">
            <v>69.340599999999995</v>
          </cell>
          <cell r="E8441">
            <v>1</v>
          </cell>
          <cell r="F8441">
            <v>1</v>
          </cell>
          <cell r="G8441">
            <v>1</v>
          </cell>
          <cell r="H8441">
            <v>1</v>
          </cell>
          <cell r="I8441">
            <v>1</v>
          </cell>
          <cell r="J8441">
            <v>1</v>
          </cell>
          <cell r="K8441">
            <v>1</v>
          </cell>
          <cell r="L8441">
            <v>1</v>
          </cell>
          <cell r="M8441">
            <v>1</v>
          </cell>
        </row>
        <row r="8442">
          <cell r="A8442">
            <v>51905</v>
          </cell>
          <cell r="B8442">
            <v>1</v>
          </cell>
          <cell r="C8442">
            <v>61.905700000000003</v>
          </cell>
          <cell r="D8442">
            <v>69.340599999999995</v>
          </cell>
          <cell r="E8442">
            <v>1</v>
          </cell>
          <cell r="F8442">
            <v>1</v>
          </cell>
          <cell r="G8442">
            <v>1</v>
          </cell>
          <cell r="H8442">
            <v>1</v>
          </cell>
          <cell r="I8442">
            <v>1</v>
          </cell>
          <cell r="J8442">
            <v>1</v>
          </cell>
          <cell r="K8442">
            <v>1</v>
          </cell>
          <cell r="L8442">
            <v>1</v>
          </cell>
          <cell r="M8442">
            <v>1</v>
          </cell>
        </row>
        <row r="8443">
          <cell r="A8443">
            <v>51906</v>
          </cell>
          <cell r="B8443">
            <v>1</v>
          </cell>
          <cell r="C8443">
            <v>61.905700000000003</v>
          </cell>
          <cell r="D8443">
            <v>69.340599999999995</v>
          </cell>
          <cell r="E8443">
            <v>1</v>
          </cell>
          <cell r="F8443">
            <v>1</v>
          </cell>
          <cell r="G8443">
            <v>1</v>
          </cell>
          <cell r="H8443">
            <v>1</v>
          </cell>
          <cell r="I8443">
            <v>1</v>
          </cell>
          <cell r="J8443">
            <v>1</v>
          </cell>
          <cell r="K8443">
            <v>1</v>
          </cell>
          <cell r="L8443">
            <v>1</v>
          </cell>
          <cell r="M8443">
            <v>1</v>
          </cell>
        </row>
        <row r="8444">
          <cell r="A8444">
            <v>51907</v>
          </cell>
          <cell r="B8444">
            <v>1</v>
          </cell>
          <cell r="C8444">
            <v>61.905700000000003</v>
          </cell>
          <cell r="D8444">
            <v>69.340599999999995</v>
          </cell>
          <cell r="E8444">
            <v>1</v>
          </cell>
          <cell r="F8444">
            <v>1</v>
          </cell>
          <cell r="G8444">
            <v>1</v>
          </cell>
          <cell r="H8444">
            <v>1</v>
          </cell>
          <cell r="I8444">
            <v>1</v>
          </cell>
          <cell r="J8444">
            <v>1</v>
          </cell>
          <cell r="K8444">
            <v>1</v>
          </cell>
          <cell r="L8444">
            <v>1</v>
          </cell>
          <cell r="M8444">
            <v>1</v>
          </cell>
        </row>
        <row r="8445">
          <cell r="A8445">
            <v>51908</v>
          </cell>
          <cell r="B8445">
            <v>1</v>
          </cell>
          <cell r="C8445">
            <v>61.905700000000003</v>
          </cell>
          <cell r="D8445">
            <v>69.340599999999995</v>
          </cell>
          <cell r="E8445">
            <v>1</v>
          </cell>
          <cell r="F8445">
            <v>1</v>
          </cell>
          <cell r="G8445">
            <v>1</v>
          </cell>
          <cell r="H8445">
            <v>1</v>
          </cell>
          <cell r="I8445">
            <v>1</v>
          </cell>
          <cell r="J8445">
            <v>1</v>
          </cell>
          <cell r="K8445">
            <v>1</v>
          </cell>
          <cell r="L8445">
            <v>1</v>
          </cell>
          <cell r="M8445">
            <v>1</v>
          </cell>
        </row>
        <row r="8446">
          <cell r="A8446">
            <v>51909</v>
          </cell>
          <cell r="B8446">
            <v>1</v>
          </cell>
          <cell r="C8446">
            <v>61.905700000000003</v>
          </cell>
          <cell r="D8446">
            <v>69.340599999999995</v>
          </cell>
          <cell r="E8446">
            <v>1</v>
          </cell>
          <cell r="F8446">
            <v>1</v>
          </cell>
          <cell r="G8446">
            <v>1</v>
          </cell>
          <cell r="H8446">
            <v>1</v>
          </cell>
          <cell r="I8446">
            <v>1</v>
          </cell>
          <cell r="J8446">
            <v>1</v>
          </cell>
          <cell r="K8446">
            <v>1</v>
          </cell>
          <cell r="L8446">
            <v>1</v>
          </cell>
          <cell r="M8446">
            <v>1</v>
          </cell>
        </row>
        <row r="8447">
          <cell r="A8447">
            <v>51910</v>
          </cell>
          <cell r="B8447">
            <v>1</v>
          </cell>
          <cell r="C8447">
            <v>61.905700000000003</v>
          </cell>
          <cell r="D8447">
            <v>69.340599999999995</v>
          </cell>
          <cell r="E8447">
            <v>1</v>
          </cell>
          <cell r="F8447">
            <v>1</v>
          </cell>
          <cell r="G8447">
            <v>1</v>
          </cell>
          <cell r="H8447">
            <v>1</v>
          </cell>
          <cell r="I8447">
            <v>1</v>
          </cell>
          <cell r="J8447">
            <v>1</v>
          </cell>
          <cell r="K8447">
            <v>1</v>
          </cell>
          <cell r="L8447">
            <v>1</v>
          </cell>
          <cell r="M8447">
            <v>1</v>
          </cell>
        </row>
        <row r="8448">
          <cell r="A8448">
            <v>51911</v>
          </cell>
          <cell r="B8448">
            <v>1</v>
          </cell>
          <cell r="C8448">
            <v>61.905700000000003</v>
          </cell>
          <cell r="D8448">
            <v>69.340599999999995</v>
          </cell>
          <cell r="E8448">
            <v>1</v>
          </cell>
          <cell r="F8448">
            <v>1</v>
          </cell>
          <cell r="G8448">
            <v>1</v>
          </cell>
          <cell r="H8448">
            <v>1</v>
          </cell>
          <cell r="I8448">
            <v>1</v>
          </cell>
          <cell r="J8448">
            <v>1</v>
          </cell>
          <cell r="K8448">
            <v>1</v>
          </cell>
          <cell r="L8448">
            <v>1</v>
          </cell>
          <cell r="M8448">
            <v>1</v>
          </cell>
        </row>
        <row r="8449">
          <cell r="A8449">
            <v>51912</v>
          </cell>
          <cell r="B8449">
            <v>1</v>
          </cell>
          <cell r="C8449">
            <v>61.905700000000003</v>
          </cell>
          <cell r="D8449">
            <v>69.340599999999995</v>
          </cell>
          <cell r="E8449">
            <v>1</v>
          </cell>
          <cell r="F8449">
            <v>1</v>
          </cell>
          <cell r="G8449">
            <v>1</v>
          </cell>
          <cell r="H8449">
            <v>1</v>
          </cell>
          <cell r="I8449">
            <v>1</v>
          </cell>
          <cell r="J8449">
            <v>1</v>
          </cell>
          <cell r="K8449">
            <v>1</v>
          </cell>
          <cell r="L8449">
            <v>1</v>
          </cell>
          <cell r="M8449">
            <v>1</v>
          </cell>
        </row>
        <row r="8450">
          <cell r="A8450">
            <v>51913</v>
          </cell>
          <cell r="B8450">
            <v>1</v>
          </cell>
          <cell r="C8450">
            <v>61.905700000000003</v>
          </cell>
          <cell r="D8450">
            <v>69.340599999999995</v>
          </cell>
          <cell r="E8450">
            <v>1</v>
          </cell>
          <cell r="F8450">
            <v>1</v>
          </cell>
          <cell r="G8450">
            <v>1</v>
          </cell>
          <cell r="H8450">
            <v>1</v>
          </cell>
          <cell r="I8450">
            <v>1</v>
          </cell>
          <cell r="J8450">
            <v>1</v>
          </cell>
          <cell r="K8450">
            <v>1</v>
          </cell>
          <cell r="L8450">
            <v>1</v>
          </cell>
          <cell r="M8450">
            <v>1</v>
          </cell>
        </row>
        <row r="8451">
          <cell r="A8451">
            <v>51914</v>
          </cell>
          <cell r="B8451">
            <v>1</v>
          </cell>
          <cell r="C8451">
            <v>61.905700000000003</v>
          </cell>
          <cell r="D8451">
            <v>69.340599999999995</v>
          </cell>
          <cell r="E8451">
            <v>1</v>
          </cell>
          <cell r="F8451">
            <v>1</v>
          </cell>
          <cell r="G8451">
            <v>1</v>
          </cell>
          <cell r="H8451">
            <v>1</v>
          </cell>
          <cell r="I8451">
            <v>1</v>
          </cell>
          <cell r="J8451">
            <v>1</v>
          </cell>
          <cell r="K8451">
            <v>1</v>
          </cell>
          <cell r="L8451">
            <v>1</v>
          </cell>
          <cell r="M8451">
            <v>1</v>
          </cell>
        </row>
        <row r="8452">
          <cell r="A8452">
            <v>51915</v>
          </cell>
          <cell r="B8452">
            <v>1</v>
          </cell>
          <cell r="C8452">
            <v>61.905700000000003</v>
          </cell>
          <cell r="D8452">
            <v>69.340599999999995</v>
          </cell>
          <cell r="E8452">
            <v>1</v>
          </cell>
          <cell r="F8452">
            <v>1</v>
          </cell>
          <cell r="G8452">
            <v>1</v>
          </cell>
          <cell r="H8452">
            <v>1</v>
          </cell>
          <cell r="I8452">
            <v>1</v>
          </cell>
          <cell r="J8452">
            <v>1</v>
          </cell>
          <cell r="K8452">
            <v>1</v>
          </cell>
          <cell r="L8452">
            <v>1</v>
          </cell>
          <cell r="M8452">
            <v>1</v>
          </cell>
        </row>
        <row r="8453">
          <cell r="A8453">
            <v>51916</v>
          </cell>
          <cell r="B8453">
            <v>1</v>
          </cell>
          <cell r="C8453">
            <v>61.905700000000003</v>
          </cell>
          <cell r="D8453">
            <v>69.340599999999995</v>
          </cell>
          <cell r="E8453">
            <v>1</v>
          </cell>
          <cell r="F8453">
            <v>1</v>
          </cell>
          <cell r="G8453">
            <v>1</v>
          </cell>
          <cell r="H8453">
            <v>1</v>
          </cell>
          <cell r="I8453">
            <v>1</v>
          </cell>
          <cell r="J8453">
            <v>1</v>
          </cell>
          <cell r="K8453">
            <v>1</v>
          </cell>
          <cell r="L8453">
            <v>1</v>
          </cell>
          <cell r="M8453">
            <v>1</v>
          </cell>
        </row>
        <row r="8454">
          <cell r="A8454">
            <v>51917</v>
          </cell>
          <cell r="B8454">
            <v>1</v>
          </cell>
          <cell r="C8454">
            <v>61.905700000000003</v>
          </cell>
          <cell r="D8454">
            <v>69.340599999999995</v>
          </cell>
          <cell r="E8454">
            <v>1</v>
          </cell>
          <cell r="F8454">
            <v>1</v>
          </cell>
          <cell r="G8454">
            <v>1</v>
          </cell>
          <cell r="H8454">
            <v>1</v>
          </cell>
          <cell r="I8454">
            <v>1</v>
          </cell>
          <cell r="J8454">
            <v>1</v>
          </cell>
          <cell r="K8454">
            <v>1</v>
          </cell>
          <cell r="L8454">
            <v>1</v>
          </cell>
          <cell r="M8454">
            <v>1</v>
          </cell>
        </row>
        <row r="8455">
          <cell r="A8455">
            <v>51918</v>
          </cell>
          <cell r="B8455">
            <v>1</v>
          </cell>
          <cell r="C8455">
            <v>61.905700000000003</v>
          </cell>
          <cell r="D8455">
            <v>69.340599999999995</v>
          </cell>
          <cell r="E8455">
            <v>1</v>
          </cell>
          <cell r="F8455">
            <v>1</v>
          </cell>
          <cell r="G8455">
            <v>1</v>
          </cell>
          <cell r="H8455">
            <v>1</v>
          </cell>
          <cell r="I8455">
            <v>1</v>
          </cell>
          <cell r="J8455">
            <v>1</v>
          </cell>
          <cell r="K8455">
            <v>1</v>
          </cell>
          <cell r="L8455">
            <v>1</v>
          </cell>
          <cell r="M8455">
            <v>1</v>
          </cell>
        </row>
        <row r="8456">
          <cell r="A8456">
            <v>51919</v>
          </cell>
          <cell r="B8456">
            <v>1</v>
          </cell>
          <cell r="C8456">
            <v>61.905700000000003</v>
          </cell>
          <cell r="D8456">
            <v>69.340599999999995</v>
          </cell>
          <cell r="E8456">
            <v>1</v>
          </cell>
          <cell r="F8456">
            <v>1</v>
          </cell>
          <cell r="G8456">
            <v>1</v>
          </cell>
          <cell r="H8456">
            <v>1</v>
          </cell>
          <cell r="I8456">
            <v>1</v>
          </cell>
          <cell r="J8456">
            <v>1</v>
          </cell>
          <cell r="K8456">
            <v>1</v>
          </cell>
          <cell r="L8456">
            <v>1</v>
          </cell>
          <cell r="M8456">
            <v>1</v>
          </cell>
        </row>
        <row r="8457">
          <cell r="A8457">
            <v>51920</v>
          </cell>
          <cell r="B8457">
            <v>1</v>
          </cell>
          <cell r="C8457">
            <v>61.905700000000003</v>
          </cell>
          <cell r="D8457">
            <v>69.340599999999995</v>
          </cell>
          <cell r="E8457">
            <v>1</v>
          </cell>
          <cell r="F8457">
            <v>1</v>
          </cell>
          <cell r="G8457">
            <v>1</v>
          </cell>
          <cell r="H8457">
            <v>1</v>
          </cell>
          <cell r="I8457">
            <v>1</v>
          </cell>
          <cell r="J8457">
            <v>1</v>
          </cell>
          <cell r="K8457">
            <v>1</v>
          </cell>
          <cell r="L8457">
            <v>1</v>
          </cell>
          <cell r="M8457">
            <v>1</v>
          </cell>
        </row>
        <row r="8458">
          <cell r="A8458">
            <v>51921</v>
          </cell>
          <cell r="B8458">
            <v>1</v>
          </cell>
          <cell r="C8458">
            <v>61.905700000000003</v>
          </cell>
          <cell r="D8458">
            <v>69.340599999999995</v>
          </cell>
          <cell r="E8458">
            <v>1</v>
          </cell>
          <cell r="F8458">
            <v>1</v>
          </cell>
          <cell r="G8458">
            <v>1</v>
          </cell>
          <cell r="H8458">
            <v>1</v>
          </cell>
          <cell r="I8458">
            <v>1</v>
          </cell>
          <cell r="J8458">
            <v>1</v>
          </cell>
          <cell r="K8458">
            <v>1</v>
          </cell>
          <cell r="L8458">
            <v>1</v>
          </cell>
          <cell r="M8458">
            <v>1</v>
          </cell>
        </row>
        <row r="8459">
          <cell r="A8459">
            <v>51922</v>
          </cell>
          <cell r="B8459">
            <v>1</v>
          </cell>
          <cell r="C8459">
            <v>61.905700000000003</v>
          </cell>
          <cell r="D8459">
            <v>69.340599999999995</v>
          </cell>
          <cell r="E8459">
            <v>1</v>
          </cell>
          <cell r="F8459">
            <v>1</v>
          </cell>
          <cell r="G8459">
            <v>1</v>
          </cell>
          <cell r="H8459">
            <v>1</v>
          </cell>
          <cell r="I8459">
            <v>1</v>
          </cell>
          <cell r="J8459">
            <v>1</v>
          </cell>
          <cell r="K8459">
            <v>1</v>
          </cell>
          <cell r="L8459">
            <v>1</v>
          </cell>
          <cell r="M8459">
            <v>1</v>
          </cell>
        </row>
        <row r="8460">
          <cell r="A8460">
            <v>51923</v>
          </cell>
          <cell r="B8460">
            <v>1</v>
          </cell>
          <cell r="C8460">
            <v>61.905700000000003</v>
          </cell>
          <cell r="D8460">
            <v>69.340599999999995</v>
          </cell>
          <cell r="E8460">
            <v>1</v>
          </cell>
          <cell r="F8460">
            <v>1</v>
          </cell>
          <cell r="G8460">
            <v>1</v>
          </cell>
          <cell r="H8460">
            <v>1</v>
          </cell>
          <cell r="I8460">
            <v>1</v>
          </cell>
          <cell r="J8460">
            <v>1</v>
          </cell>
          <cell r="K8460">
            <v>1</v>
          </cell>
          <cell r="L8460">
            <v>1</v>
          </cell>
          <cell r="M8460">
            <v>1</v>
          </cell>
        </row>
        <row r="8461">
          <cell r="A8461">
            <v>51924</v>
          </cell>
          <cell r="B8461">
            <v>1</v>
          </cell>
          <cell r="C8461">
            <v>61.905700000000003</v>
          </cell>
          <cell r="D8461">
            <v>69.340599999999995</v>
          </cell>
          <cell r="E8461">
            <v>1</v>
          </cell>
          <cell r="F8461">
            <v>1</v>
          </cell>
          <cell r="G8461">
            <v>1</v>
          </cell>
          <cell r="H8461">
            <v>1</v>
          </cell>
          <cell r="I8461">
            <v>1</v>
          </cell>
          <cell r="J8461">
            <v>1</v>
          </cell>
          <cell r="K8461">
            <v>1</v>
          </cell>
          <cell r="L8461">
            <v>1</v>
          </cell>
          <cell r="M8461">
            <v>1</v>
          </cell>
        </row>
        <row r="8462">
          <cell r="A8462">
            <v>51925</v>
          </cell>
          <cell r="B8462">
            <v>1</v>
          </cell>
          <cell r="C8462">
            <v>61.905700000000003</v>
          </cell>
          <cell r="D8462">
            <v>69.340599999999995</v>
          </cell>
          <cell r="E8462">
            <v>1</v>
          </cell>
          <cell r="F8462">
            <v>1</v>
          </cell>
          <cell r="G8462">
            <v>1</v>
          </cell>
          <cell r="H8462">
            <v>1</v>
          </cell>
          <cell r="I8462">
            <v>1</v>
          </cell>
          <cell r="J8462">
            <v>1</v>
          </cell>
          <cell r="K8462">
            <v>1</v>
          </cell>
          <cell r="L8462">
            <v>1</v>
          </cell>
          <cell r="M8462">
            <v>1</v>
          </cell>
        </row>
        <row r="8463">
          <cell r="A8463">
            <v>51926</v>
          </cell>
          <cell r="B8463">
            <v>1</v>
          </cell>
          <cell r="C8463">
            <v>61.905700000000003</v>
          </cell>
          <cell r="D8463">
            <v>69.340599999999995</v>
          </cell>
          <cell r="E8463">
            <v>1</v>
          </cell>
          <cell r="F8463">
            <v>1</v>
          </cell>
          <cell r="G8463">
            <v>1</v>
          </cell>
          <cell r="H8463">
            <v>1</v>
          </cell>
          <cell r="I8463">
            <v>1</v>
          </cell>
          <cell r="J8463">
            <v>1</v>
          </cell>
          <cell r="K8463">
            <v>1</v>
          </cell>
          <cell r="L8463">
            <v>1</v>
          </cell>
          <cell r="M8463">
            <v>1</v>
          </cell>
        </row>
        <row r="8464">
          <cell r="A8464">
            <v>51927</v>
          </cell>
          <cell r="B8464">
            <v>1</v>
          </cell>
          <cell r="C8464">
            <v>61.905700000000003</v>
          </cell>
          <cell r="D8464">
            <v>69.340599999999995</v>
          </cell>
          <cell r="E8464">
            <v>1</v>
          </cell>
          <cell r="F8464">
            <v>1</v>
          </cell>
          <cell r="G8464">
            <v>1</v>
          </cell>
          <cell r="H8464">
            <v>1</v>
          </cell>
          <cell r="I8464">
            <v>1</v>
          </cell>
          <cell r="J8464">
            <v>1</v>
          </cell>
          <cell r="K8464">
            <v>1</v>
          </cell>
          <cell r="L8464">
            <v>1</v>
          </cell>
          <cell r="M8464">
            <v>1</v>
          </cell>
        </row>
        <row r="8465">
          <cell r="A8465">
            <v>51928</v>
          </cell>
          <cell r="B8465">
            <v>1</v>
          </cell>
          <cell r="C8465">
            <v>61.905700000000003</v>
          </cell>
          <cell r="D8465">
            <v>69.340599999999995</v>
          </cell>
          <cell r="E8465">
            <v>1</v>
          </cell>
          <cell r="F8465">
            <v>1</v>
          </cell>
          <cell r="G8465">
            <v>1</v>
          </cell>
          <cell r="H8465">
            <v>1</v>
          </cell>
          <cell r="I8465">
            <v>1</v>
          </cell>
          <cell r="J8465">
            <v>1</v>
          </cell>
          <cell r="K8465">
            <v>1</v>
          </cell>
          <cell r="L8465">
            <v>1</v>
          </cell>
          <cell r="M8465">
            <v>1</v>
          </cell>
        </row>
        <row r="8466">
          <cell r="A8466">
            <v>51929</v>
          </cell>
          <cell r="B8466">
            <v>1</v>
          </cell>
          <cell r="C8466">
            <v>61.905700000000003</v>
          </cell>
          <cell r="D8466">
            <v>69.340599999999995</v>
          </cell>
          <cell r="E8466">
            <v>1</v>
          </cell>
          <cell r="F8466">
            <v>1</v>
          </cell>
          <cell r="G8466">
            <v>1</v>
          </cell>
          <cell r="H8466">
            <v>1</v>
          </cell>
          <cell r="I8466">
            <v>1</v>
          </cell>
          <cell r="J8466">
            <v>1</v>
          </cell>
          <cell r="K8466">
            <v>1</v>
          </cell>
          <cell r="L8466">
            <v>1</v>
          </cell>
          <cell r="M8466">
            <v>1</v>
          </cell>
        </row>
        <row r="8467">
          <cell r="A8467">
            <v>51930</v>
          </cell>
          <cell r="B8467">
            <v>1</v>
          </cell>
          <cell r="C8467">
            <v>61.905700000000003</v>
          </cell>
          <cell r="D8467">
            <v>69.340599999999995</v>
          </cell>
          <cell r="E8467">
            <v>1</v>
          </cell>
          <cell r="F8467">
            <v>1</v>
          </cell>
          <cell r="G8467">
            <v>1</v>
          </cell>
          <cell r="H8467">
            <v>1</v>
          </cell>
          <cell r="I8467">
            <v>1</v>
          </cell>
          <cell r="J8467">
            <v>1</v>
          </cell>
          <cell r="K8467">
            <v>1</v>
          </cell>
          <cell r="L8467">
            <v>1</v>
          </cell>
          <cell r="M8467">
            <v>1</v>
          </cell>
        </row>
        <row r="8468">
          <cell r="A8468">
            <v>51931</v>
          </cell>
          <cell r="B8468">
            <v>1</v>
          </cell>
          <cell r="C8468">
            <v>61.905700000000003</v>
          </cell>
          <cell r="D8468">
            <v>69.340599999999995</v>
          </cell>
          <cell r="E8468">
            <v>1</v>
          </cell>
          <cell r="F8468">
            <v>1</v>
          </cell>
          <cell r="G8468">
            <v>1</v>
          </cell>
          <cell r="H8468">
            <v>1</v>
          </cell>
          <cell r="I8468">
            <v>1</v>
          </cell>
          <cell r="J8468">
            <v>1</v>
          </cell>
          <cell r="K8468">
            <v>1</v>
          </cell>
          <cell r="L8468">
            <v>1</v>
          </cell>
          <cell r="M8468">
            <v>1</v>
          </cell>
        </row>
        <row r="8469">
          <cell r="A8469">
            <v>51932</v>
          </cell>
          <cell r="B8469">
            <v>1</v>
          </cell>
          <cell r="C8469">
            <v>61.905700000000003</v>
          </cell>
          <cell r="D8469">
            <v>69.340599999999995</v>
          </cell>
          <cell r="E8469">
            <v>1</v>
          </cell>
          <cell r="F8469">
            <v>1</v>
          </cell>
          <cell r="G8469">
            <v>1</v>
          </cell>
          <cell r="H8469">
            <v>1</v>
          </cell>
          <cell r="I8469">
            <v>1</v>
          </cell>
          <cell r="J8469">
            <v>1</v>
          </cell>
          <cell r="K8469">
            <v>1</v>
          </cell>
          <cell r="L8469">
            <v>1</v>
          </cell>
          <cell r="M8469">
            <v>1</v>
          </cell>
        </row>
        <row r="8470">
          <cell r="A8470">
            <v>51933</v>
          </cell>
          <cell r="B8470">
            <v>1</v>
          </cell>
          <cell r="C8470">
            <v>61.905700000000003</v>
          </cell>
          <cell r="D8470">
            <v>69.340599999999995</v>
          </cell>
          <cell r="E8470">
            <v>1</v>
          </cell>
          <cell r="F8470">
            <v>1</v>
          </cell>
          <cell r="G8470">
            <v>1</v>
          </cell>
          <cell r="H8470">
            <v>1</v>
          </cell>
          <cell r="I8470">
            <v>1</v>
          </cell>
          <cell r="J8470">
            <v>1</v>
          </cell>
          <cell r="K8470">
            <v>1</v>
          </cell>
          <cell r="L8470">
            <v>1</v>
          </cell>
          <cell r="M8470">
            <v>1</v>
          </cell>
        </row>
        <row r="8471">
          <cell r="A8471">
            <v>51934</v>
          </cell>
          <cell r="B8471">
            <v>1</v>
          </cell>
          <cell r="C8471">
            <v>61.905700000000003</v>
          </cell>
          <cell r="D8471">
            <v>69.340599999999995</v>
          </cell>
          <cell r="E8471">
            <v>1</v>
          </cell>
          <cell r="F8471">
            <v>1</v>
          </cell>
          <cell r="G8471">
            <v>1</v>
          </cell>
          <cell r="H8471">
            <v>1</v>
          </cell>
          <cell r="I8471">
            <v>1</v>
          </cell>
          <cell r="J8471">
            <v>1</v>
          </cell>
          <cell r="K8471">
            <v>1</v>
          </cell>
          <cell r="L8471">
            <v>1</v>
          </cell>
          <cell r="M8471">
            <v>1</v>
          </cell>
        </row>
        <row r="8472">
          <cell r="A8472">
            <v>51935</v>
          </cell>
          <cell r="B8472">
            <v>1</v>
          </cell>
          <cell r="C8472">
            <v>61.905700000000003</v>
          </cell>
          <cell r="D8472">
            <v>69.340599999999995</v>
          </cell>
          <cell r="E8472">
            <v>1</v>
          </cell>
          <cell r="F8472">
            <v>1</v>
          </cell>
          <cell r="G8472">
            <v>1</v>
          </cell>
          <cell r="H8472">
            <v>1</v>
          </cell>
          <cell r="I8472">
            <v>1</v>
          </cell>
          <cell r="J8472">
            <v>1</v>
          </cell>
          <cell r="K8472">
            <v>1</v>
          </cell>
          <cell r="L8472">
            <v>1</v>
          </cell>
          <cell r="M8472">
            <v>1</v>
          </cell>
        </row>
        <row r="8473">
          <cell r="A8473">
            <v>51936</v>
          </cell>
          <cell r="B8473">
            <v>1</v>
          </cell>
          <cell r="C8473">
            <v>61.905700000000003</v>
          </cell>
          <cell r="D8473">
            <v>69.340599999999995</v>
          </cell>
          <cell r="E8473">
            <v>1</v>
          </cell>
          <cell r="F8473">
            <v>1</v>
          </cell>
          <cell r="G8473">
            <v>1</v>
          </cell>
          <cell r="H8473">
            <v>1</v>
          </cell>
          <cell r="I8473">
            <v>1</v>
          </cell>
          <cell r="J8473">
            <v>1</v>
          </cell>
          <cell r="K8473">
            <v>1</v>
          </cell>
          <cell r="L8473">
            <v>1</v>
          </cell>
          <cell r="M8473">
            <v>1</v>
          </cell>
        </row>
        <row r="8474">
          <cell r="A8474">
            <v>51937</v>
          </cell>
          <cell r="B8474">
            <v>1</v>
          </cell>
          <cell r="C8474">
            <v>61.905700000000003</v>
          </cell>
          <cell r="D8474">
            <v>69.340599999999995</v>
          </cell>
          <cell r="E8474">
            <v>1</v>
          </cell>
          <cell r="F8474">
            <v>1</v>
          </cell>
          <cell r="G8474">
            <v>1</v>
          </cell>
          <cell r="H8474">
            <v>1</v>
          </cell>
          <cell r="I8474">
            <v>1</v>
          </cell>
          <cell r="J8474">
            <v>1</v>
          </cell>
          <cell r="K8474">
            <v>1</v>
          </cell>
          <cell r="L8474">
            <v>1</v>
          </cell>
          <cell r="M8474">
            <v>1</v>
          </cell>
        </row>
        <row r="8475">
          <cell r="A8475">
            <v>51938</v>
          </cell>
          <cell r="B8475">
            <v>1</v>
          </cell>
          <cell r="C8475">
            <v>61.905700000000003</v>
          </cell>
          <cell r="D8475">
            <v>69.340599999999995</v>
          </cell>
          <cell r="E8475">
            <v>1</v>
          </cell>
          <cell r="F8475">
            <v>1</v>
          </cell>
          <cell r="G8475">
            <v>1</v>
          </cell>
          <cell r="H8475">
            <v>1</v>
          </cell>
          <cell r="I8475">
            <v>1</v>
          </cell>
          <cell r="J8475">
            <v>1</v>
          </cell>
          <cell r="K8475">
            <v>1</v>
          </cell>
          <cell r="L8475">
            <v>1</v>
          </cell>
          <cell r="M8475">
            <v>1</v>
          </cell>
        </row>
        <row r="8476">
          <cell r="A8476">
            <v>51939</v>
          </cell>
          <cell r="B8476">
            <v>1</v>
          </cell>
          <cell r="C8476">
            <v>61.905700000000003</v>
          </cell>
          <cell r="D8476">
            <v>69.340599999999995</v>
          </cell>
          <cell r="E8476">
            <v>1</v>
          </cell>
          <cell r="F8476">
            <v>1</v>
          </cell>
          <cell r="G8476">
            <v>1</v>
          </cell>
          <cell r="H8476">
            <v>1</v>
          </cell>
          <cell r="I8476">
            <v>1</v>
          </cell>
          <cell r="J8476">
            <v>1</v>
          </cell>
          <cell r="K8476">
            <v>1</v>
          </cell>
          <cell r="L8476">
            <v>1</v>
          </cell>
          <cell r="M8476">
            <v>1</v>
          </cell>
        </row>
        <row r="8477">
          <cell r="A8477">
            <v>51940</v>
          </cell>
          <cell r="B8477">
            <v>1</v>
          </cell>
          <cell r="C8477">
            <v>61.905700000000003</v>
          </cell>
          <cell r="D8477">
            <v>69.340599999999995</v>
          </cell>
          <cell r="E8477">
            <v>1</v>
          </cell>
          <cell r="F8477">
            <v>1</v>
          </cell>
          <cell r="G8477">
            <v>1</v>
          </cell>
          <cell r="H8477">
            <v>1</v>
          </cell>
          <cell r="I8477">
            <v>1</v>
          </cell>
          <cell r="J8477">
            <v>1</v>
          </cell>
          <cell r="K8477">
            <v>1</v>
          </cell>
          <cell r="L8477">
            <v>1</v>
          </cell>
          <cell r="M8477">
            <v>1</v>
          </cell>
        </row>
        <row r="8478">
          <cell r="A8478">
            <v>51941</v>
          </cell>
          <cell r="B8478">
            <v>1</v>
          </cell>
          <cell r="C8478">
            <v>61.905700000000003</v>
          </cell>
          <cell r="D8478">
            <v>69.340599999999995</v>
          </cell>
          <cell r="E8478">
            <v>1</v>
          </cell>
          <cell r="F8478">
            <v>1</v>
          </cell>
          <cell r="G8478">
            <v>1</v>
          </cell>
          <cell r="H8478">
            <v>1</v>
          </cell>
          <cell r="I8478">
            <v>1</v>
          </cell>
          <cell r="J8478">
            <v>1</v>
          </cell>
          <cell r="K8478">
            <v>1</v>
          </cell>
          <cell r="L8478">
            <v>1</v>
          </cell>
          <cell r="M8478">
            <v>1</v>
          </cell>
        </row>
        <row r="8479">
          <cell r="A8479">
            <v>51942</v>
          </cell>
          <cell r="B8479">
            <v>1</v>
          </cell>
          <cell r="C8479">
            <v>61.905700000000003</v>
          </cell>
          <cell r="D8479">
            <v>69.340599999999995</v>
          </cell>
          <cell r="E8479">
            <v>1</v>
          </cell>
          <cell r="F8479">
            <v>1</v>
          </cell>
          <cell r="G8479">
            <v>1</v>
          </cell>
          <cell r="H8479">
            <v>1</v>
          </cell>
          <cell r="I8479">
            <v>1</v>
          </cell>
          <cell r="J8479">
            <v>1</v>
          </cell>
          <cell r="K8479">
            <v>1</v>
          </cell>
          <cell r="L8479">
            <v>1</v>
          </cell>
          <cell r="M8479">
            <v>1</v>
          </cell>
        </row>
        <row r="8480">
          <cell r="A8480">
            <v>51943</v>
          </cell>
          <cell r="B8480">
            <v>1</v>
          </cell>
          <cell r="C8480">
            <v>61.905700000000003</v>
          </cell>
          <cell r="D8480">
            <v>69.340599999999995</v>
          </cell>
          <cell r="E8480">
            <v>1</v>
          </cell>
          <cell r="F8480">
            <v>1</v>
          </cell>
          <cell r="G8480">
            <v>1</v>
          </cell>
          <cell r="H8480">
            <v>1</v>
          </cell>
          <cell r="I8480">
            <v>1</v>
          </cell>
          <cell r="J8480">
            <v>1</v>
          </cell>
          <cell r="K8480">
            <v>1</v>
          </cell>
          <cell r="L8480">
            <v>1</v>
          </cell>
          <cell r="M8480">
            <v>1</v>
          </cell>
        </row>
        <row r="8481">
          <cell r="A8481">
            <v>51944</v>
          </cell>
          <cell r="B8481">
            <v>1</v>
          </cell>
          <cell r="C8481">
            <v>61.905700000000003</v>
          </cell>
          <cell r="D8481">
            <v>69.340599999999995</v>
          </cell>
          <cell r="E8481">
            <v>1</v>
          </cell>
          <cell r="F8481">
            <v>1</v>
          </cell>
          <cell r="G8481">
            <v>1</v>
          </cell>
          <cell r="H8481">
            <v>1</v>
          </cell>
          <cell r="I8481">
            <v>1</v>
          </cell>
          <cell r="J8481">
            <v>1</v>
          </cell>
          <cell r="K8481">
            <v>1</v>
          </cell>
          <cell r="L8481">
            <v>1</v>
          </cell>
          <cell r="M8481">
            <v>1</v>
          </cell>
        </row>
        <row r="8482">
          <cell r="A8482">
            <v>51945</v>
          </cell>
          <cell r="B8482">
            <v>1</v>
          </cell>
          <cell r="C8482">
            <v>61.905700000000003</v>
          </cell>
          <cell r="D8482">
            <v>69.340599999999995</v>
          </cell>
          <cell r="E8482">
            <v>1</v>
          </cell>
          <cell r="F8482">
            <v>1</v>
          </cell>
          <cell r="G8482">
            <v>1</v>
          </cell>
          <cell r="H8482">
            <v>1</v>
          </cell>
          <cell r="I8482">
            <v>1</v>
          </cell>
          <cell r="J8482">
            <v>1</v>
          </cell>
          <cell r="K8482">
            <v>1</v>
          </cell>
          <cell r="L8482">
            <v>1</v>
          </cell>
          <cell r="M8482">
            <v>1</v>
          </cell>
        </row>
        <row r="8483">
          <cell r="A8483">
            <v>51946</v>
          </cell>
          <cell r="B8483">
            <v>1</v>
          </cell>
          <cell r="C8483">
            <v>61.905700000000003</v>
          </cell>
          <cell r="D8483">
            <v>69.340599999999995</v>
          </cell>
          <cell r="E8483">
            <v>1</v>
          </cell>
          <cell r="F8483">
            <v>1</v>
          </cell>
          <cell r="G8483">
            <v>1</v>
          </cell>
          <cell r="H8483">
            <v>1</v>
          </cell>
          <cell r="I8483">
            <v>1</v>
          </cell>
          <cell r="J8483">
            <v>1</v>
          </cell>
          <cell r="K8483">
            <v>1</v>
          </cell>
          <cell r="L8483">
            <v>1</v>
          </cell>
          <cell r="M8483">
            <v>1</v>
          </cell>
        </row>
        <row r="8484">
          <cell r="A8484">
            <v>51947</v>
          </cell>
          <cell r="B8484">
            <v>1</v>
          </cell>
          <cell r="C8484">
            <v>61.905700000000003</v>
          </cell>
          <cell r="D8484">
            <v>69.340599999999995</v>
          </cell>
          <cell r="E8484">
            <v>1</v>
          </cell>
          <cell r="F8484">
            <v>1</v>
          </cell>
          <cell r="G8484">
            <v>1</v>
          </cell>
          <cell r="H8484">
            <v>1</v>
          </cell>
          <cell r="I8484">
            <v>1</v>
          </cell>
          <cell r="J8484">
            <v>1</v>
          </cell>
          <cell r="K8484">
            <v>1</v>
          </cell>
          <cell r="L8484">
            <v>1</v>
          </cell>
          <cell r="M8484">
            <v>1</v>
          </cell>
        </row>
        <row r="8485">
          <cell r="A8485">
            <v>51948</v>
          </cell>
          <cell r="B8485">
            <v>1</v>
          </cell>
          <cell r="C8485">
            <v>61.905700000000003</v>
          </cell>
          <cell r="D8485">
            <v>69.340599999999995</v>
          </cell>
          <cell r="E8485">
            <v>1</v>
          </cell>
          <cell r="F8485">
            <v>1</v>
          </cell>
          <cell r="G8485">
            <v>1</v>
          </cell>
          <cell r="H8485">
            <v>1</v>
          </cell>
          <cell r="I8485">
            <v>1</v>
          </cell>
          <cell r="J8485">
            <v>1</v>
          </cell>
          <cell r="K8485">
            <v>1</v>
          </cell>
          <cell r="L8485">
            <v>1</v>
          </cell>
          <cell r="M8485">
            <v>1</v>
          </cell>
        </row>
        <row r="8486">
          <cell r="A8486">
            <v>51949</v>
          </cell>
          <cell r="B8486">
            <v>1</v>
          </cell>
          <cell r="C8486">
            <v>61.905700000000003</v>
          </cell>
          <cell r="D8486">
            <v>69.340599999999995</v>
          </cell>
          <cell r="E8486">
            <v>1</v>
          </cell>
          <cell r="F8486">
            <v>1</v>
          </cell>
          <cell r="G8486">
            <v>1</v>
          </cell>
          <cell r="H8486">
            <v>1</v>
          </cell>
          <cell r="I8486">
            <v>1</v>
          </cell>
          <cell r="J8486">
            <v>1</v>
          </cell>
          <cell r="K8486">
            <v>1</v>
          </cell>
          <cell r="L8486">
            <v>1</v>
          </cell>
          <cell r="M8486">
            <v>1</v>
          </cell>
        </row>
        <row r="8487">
          <cell r="A8487">
            <v>51950</v>
          </cell>
          <cell r="B8487">
            <v>1</v>
          </cell>
          <cell r="C8487">
            <v>61.905700000000003</v>
          </cell>
          <cell r="D8487">
            <v>69.340599999999995</v>
          </cell>
          <cell r="E8487">
            <v>1</v>
          </cell>
          <cell r="F8487">
            <v>1</v>
          </cell>
          <cell r="G8487">
            <v>1</v>
          </cell>
          <cell r="H8487">
            <v>1</v>
          </cell>
          <cell r="I8487">
            <v>1</v>
          </cell>
          <cell r="J8487">
            <v>1</v>
          </cell>
          <cell r="K8487">
            <v>1</v>
          </cell>
          <cell r="L8487">
            <v>1</v>
          </cell>
          <cell r="M8487">
            <v>1</v>
          </cell>
        </row>
        <row r="8488">
          <cell r="A8488">
            <v>51951</v>
          </cell>
          <cell r="B8488">
            <v>1</v>
          </cell>
          <cell r="C8488">
            <v>61.905700000000003</v>
          </cell>
          <cell r="D8488">
            <v>69.340599999999995</v>
          </cell>
          <cell r="E8488">
            <v>1</v>
          </cell>
          <cell r="F8488">
            <v>1</v>
          </cell>
          <cell r="G8488">
            <v>1</v>
          </cell>
          <cell r="H8488">
            <v>1</v>
          </cell>
          <cell r="I8488">
            <v>1</v>
          </cell>
          <cell r="J8488">
            <v>1</v>
          </cell>
          <cell r="K8488">
            <v>1</v>
          </cell>
          <cell r="L8488">
            <v>1</v>
          </cell>
          <cell r="M8488">
            <v>1</v>
          </cell>
        </row>
        <row r="8489">
          <cell r="A8489">
            <v>51952</v>
          </cell>
          <cell r="B8489">
            <v>1</v>
          </cell>
          <cell r="C8489">
            <v>61.905700000000003</v>
          </cell>
          <cell r="D8489">
            <v>69.340599999999995</v>
          </cell>
          <cell r="E8489">
            <v>1</v>
          </cell>
          <cell r="F8489">
            <v>1</v>
          </cell>
          <cell r="G8489">
            <v>1</v>
          </cell>
          <cell r="H8489">
            <v>1</v>
          </cell>
          <cell r="I8489">
            <v>1</v>
          </cell>
          <cell r="J8489">
            <v>1</v>
          </cell>
          <cell r="K8489">
            <v>1</v>
          </cell>
          <cell r="L8489">
            <v>1</v>
          </cell>
          <cell r="M8489">
            <v>1</v>
          </cell>
        </row>
        <row r="8490">
          <cell r="A8490">
            <v>51953</v>
          </cell>
          <cell r="B8490">
            <v>1</v>
          </cell>
          <cell r="C8490">
            <v>61.905700000000003</v>
          </cell>
          <cell r="D8490">
            <v>69.340599999999995</v>
          </cell>
          <cell r="E8490">
            <v>1</v>
          </cell>
          <cell r="F8490">
            <v>1</v>
          </cell>
          <cell r="G8490">
            <v>1</v>
          </cell>
          <cell r="H8490">
            <v>1</v>
          </cell>
          <cell r="I8490">
            <v>1</v>
          </cell>
          <cell r="J8490">
            <v>1</v>
          </cell>
          <cell r="K8490">
            <v>1</v>
          </cell>
          <cell r="L8490">
            <v>1</v>
          </cell>
          <cell r="M8490">
            <v>1</v>
          </cell>
        </row>
        <row r="8491">
          <cell r="A8491">
            <v>51954</v>
          </cell>
          <cell r="B8491">
            <v>1</v>
          </cell>
          <cell r="C8491">
            <v>61.905700000000003</v>
          </cell>
          <cell r="D8491">
            <v>69.340599999999995</v>
          </cell>
          <cell r="E8491">
            <v>1</v>
          </cell>
          <cell r="F8491">
            <v>1</v>
          </cell>
          <cell r="G8491">
            <v>1</v>
          </cell>
          <cell r="H8491">
            <v>1</v>
          </cell>
          <cell r="I8491">
            <v>1</v>
          </cell>
          <cell r="J8491">
            <v>1</v>
          </cell>
          <cell r="K8491">
            <v>1</v>
          </cell>
          <cell r="L8491">
            <v>1</v>
          </cell>
          <cell r="M8491">
            <v>1</v>
          </cell>
        </row>
        <row r="8492">
          <cell r="A8492">
            <v>51955</v>
          </cell>
          <cell r="B8492">
            <v>1</v>
          </cell>
          <cell r="C8492">
            <v>61.905700000000003</v>
          </cell>
          <cell r="D8492">
            <v>69.340599999999995</v>
          </cell>
          <cell r="E8492">
            <v>1</v>
          </cell>
          <cell r="F8492">
            <v>1</v>
          </cell>
          <cell r="G8492">
            <v>1</v>
          </cell>
          <cell r="H8492">
            <v>1</v>
          </cell>
          <cell r="I8492">
            <v>1</v>
          </cell>
          <cell r="J8492">
            <v>1</v>
          </cell>
          <cell r="K8492">
            <v>1</v>
          </cell>
          <cell r="L8492">
            <v>1</v>
          </cell>
          <cell r="M8492">
            <v>1</v>
          </cell>
        </row>
        <row r="8493">
          <cell r="A8493">
            <v>51956</v>
          </cell>
          <cell r="B8493">
            <v>1</v>
          </cell>
          <cell r="C8493">
            <v>61.905700000000003</v>
          </cell>
          <cell r="D8493">
            <v>69.340599999999995</v>
          </cell>
          <cell r="E8493">
            <v>1</v>
          </cell>
          <cell r="F8493">
            <v>1</v>
          </cell>
          <cell r="G8493">
            <v>1</v>
          </cell>
          <cell r="H8493">
            <v>1</v>
          </cell>
          <cell r="I8493">
            <v>1</v>
          </cell>
          <cell r="J8493">
            <v>1</v>
          </cell>
          <cell r="K8493">
            <v>1</v>
          </cell>
          <cell r="L8493">
            <v>1</v>
          </cell>
          <cell r="M8493">
            <v>1</v>
          </cell>
        </row>
        <row r="8494">
          <cell r="A8494">
            <v>51957</v>
          </cell>
          <cell r="B8494">
            <v>1</v>
          </cell>
          <cell r="C8494">
            <v>61.905700000000003</v>
          </cell>
          <cell r="D8494">
            <v>69.340599999999995</v>
          </cell>
          <cell r="E8494">
            <v>1</v>
          </cell>
          <cell r="F8494">
            <v>1</v>
          </cell>
          <cell r="G8494">
            <v>1</v>
          </cell>
          <cell r="H8494">
            <v>1</v>
          </cell>
          <cell r="I8494">
            <v>1</v>
          </cell>
          <cell r="J8494">
            <v>1</v>
          </cell>
          <cell r="K8494">
            <v>1</v>
          </cell>
          <cell r="L8494">
            <v>1</v>
          </cell>
          <cell r="M8494">
            <v>1</v>
          </cell>
        </row>
        <row r="8495">
          <cell r="A8495">
            <v>51958</v>
          </cell>
          <cell r="B8495">
            <v>1</v>
          </cell>
          <cell r="C8495">
            <v>61.905700000000003</v>
          </cell>
          <cell r="D8495">
            <v>69.340599999999995</v>
          </cell>
          <cell r="E8495">
            <v>1</v>
          </cell>
          <cell r="F8495">
            <v>1</v>
          </cell>
          <cell r="G8495">
            <v>1</v>
          </cell>
          <cell r="H8495">
            <v>1</v>
          </cell>
          <cell r="I8495">
            <v>1</v>
          </cell>
          <cell r="J8495">
            <v>1</v>
          </cell>
          <cell r="K8495">
            <v>1</v>
          </cell>
          <cell r="L8495">
            <v>1</v>
          </cell>
          <cell r="M8495">
            <v>1</v>
          </cell>
        </row>
        <row r="8496">
          <cell r="A8496">
            <v>51959</v>
          </cell>
          <cell r="B8496">
            <v>1</v>
          </cell>
          <cell r="C8496">
            <v>61.905700000000003</v>
          </cell>
          <cell r="D8496">
            <v>69.340599999999995</v>
          </cell>
          <cell r="E8496">
            <v>1</v>
          </cell>
          <cell r="F8496">
            <v>1</v>
          </cell>
          <cell r="G8496">
            <v>1</v>
          </cell>
          <cell r="H8496">
            <v>1</v>
          </cell>
          <cell r="I8496">
            <v>1</v>
          </cell>
          <cell r="J8496">
            <v>1</v>
          </cell>
          <cell r="K8496">
            <v>1</v>
          </cell>
          <cell r="L8496">
            <v>1</v>
          </cell>
          <cell r="M8496">
            <v>1</v>
          </cell>
        </row>
        <row r="8497">
          <cell r="A8497">
            <v>51960</v>
          </cell>
          <cell r="B8497">
            <v>1</v>
          </cell>
          <cell r="C8497">
            <v>61.905700000000003</v>
          </cell>
          <cell r="D8497">
            <v>69.340599999999995</v>
          </cell>
          <cell r="E8497">
            <v>1</v>
          </cell>
          <cell r="F8497">
            <v>1</v>
          </cell>
          <cell r="G8497">
            <v>1</v>
          </cell>
          <cell r="H8497">
            <v>1</v>
          </cell>
          <cell r="I8497">
            <v>1</v>
          </cell>
          <cell r="J8497">
            <v>1</v>
          </cell>
          <cell r="K8497">
            <v>1</v>
          </cell>
          <cell r="L8497">
            <v>1</v>
          </cell>
          <cell r="M8497">
            <v>1</v>
          </cell>
        </row>
        <row r="8498">
          <cell r="A8498">
            <v>51961</v>
          </cell>
          <cell r="B8498">
            <v>1</v>
          </cell>
          <cell r="C8498">
            <v>61.905700000000003</v>
          </cell>
          <cell r="D8498">
            <v>69.340599999999995</v>
          </cell>
          <cell r="E8498">
            <v>1</v>
          </cell>
          <cell r="F8498">
            <v>1</v>
          </cell>
          <cell r="G8498">
            <v>1</v>
          </cell>
          <cell r="H8498">
            <v>1</v>
          </cell>
          <cell r="I8498">
            <v>1</v>
          </cell>
          <cell r="J8498">
            <v>1</v>
          </cell>
          <cell r="K8498">
            <v>1</v>
          </cell>
          <cell r="L8498">
            <v>1</v>
          </cell>
          <cell r="M8498">
            <v>1</v>
          </cell>
        </row>
        <row r="8499">
          <cell r="A8499">
            <v>51962</v>
          </cell>
          <cell r="B8499">
            <v>1</v>
          </cell>
          <cell r="C8499">
            <v>61.905700000000003</v>
          </cell>
          <cell r="D8499">
            <v>69.340599999999995</v>
          </cell>
          <cell r="E8499">
            <v>1</v>
          </cell>
          <cell r="F8499">
            <v>1</v>
          </cell>
          <cell r="G8499">
            <v>1</v>
          </cell>
          <cell r="H8499">
            <v>1</v>
          </cell>
          <cell r="I8499">
            <v>1</v>
          </cell>
          <cell r="J8499">
            <v>1</v>
          </cell>
          <cell r="K8499">
            <v>1</v>
          </cell>
          <cell r="L8499">
            <v>1</v>
          </cell>
          <cell r="M8499">
            <v>1</v>
          </cell>
        </row>
        <row r="8500">
          <cell r="A8500">
            <v>51963</v>
          </cell>
          <cell r="B8500">
            <v>1</v>
          </cell>
          <cell r="C8500">
            <v>61.905700000000003</v>
          </cell>
          <cell r="D8500">
            <v>69.340599999999995</v>
          </cell>
          <cell r="E8500">
            <v>1</v>
          </cell>
          <cell r="F8500">
            <v>1</v>
          </cell>
          <cell r="G8500">
            <v>1</v>
          </cell>
          <cell r="H8500">
            <v>1</v>
          </cell>
          <cell r="I8500">
            <v>1</v>
          </cell>
          <cell r="J8500">
            <v>1</v>
          </cell>
          <cell r="K8500">
            <v>1</v>
          </cell>
          <cell r="L8500">
            <v>1</v>
          </cell>
          <cell r="M8500">
            <v>1</v>
          </cell>
        </row>
        <row r="8501">
          <cell r="A8501">
            <v>51964</v>
          </cell>
          <cell r="B8501">
            <v>1</v>
          </cell>
          <cell r="C8501">
            <v>61.905700000000003</v>
          </cell>
          <cell r="D8501">
            <v>69.340599999999995</v>
          </cell>
          <cell r="E8501">
            <v>1</v>
          </cell>
          <cell r="F8501">
            <v>1</v>
          </cell>
          <cell r="G8501">
            <v>1</v>
          </cell>
          <cell r="H8501">
            <v>1</v>
          </cell>
          <cell r="I8501">
            <v>1</v>
          </cell>
          <cell r="J8501">
            <v>1</v>
          </cell>
          <cell r="K8501">
            <v>1</v>
          </cell>
          <cell r="L8501">
            <v>1</v>
          </cell>
          <cell r="M8501">
            <v>1</v>
          </cell>
        </row>
        <row r="8502">
          <cell r="A8502">
            <v>51965</v>
          </cell>
          <cell r="B8502">
            <v>1</v>
          </cell>
          <cell r="C8502">
            <v>61.905700000000003</v>
          </cell>
          <cell r="D8502">
            <v>69.340599999999995</v>
          </cell>
          <cell r="E8502">
            <v>1</v>
          </cell>
          <cell r="F8502">
            <v>1</v>
          </cell>
          <cell r="G8502">
            <v>1</v>
          </cell>
          <cell r="H8502">
            <v>1</v>
          </cell>
          <cell r="I8502">
            <v>1</v>
          </cell>
          <cell r="J8502">
            <v>1</v>
          </cell>
          <cell r="K8502">
            <v>1</v>
          </cell>
          <cell r="L8502">
            <v>1</v>
          </cell>
          <cell r="M8502">
            <v>1</v>
          </cell>
        </row>
        <row r="8503">
          <cell r="A8503">
            <v>51966</v>
          </cell>
          <cell r="B8503">
            <v>1</v>
          </cell>
          <cell r="C8503">
            <v>61.905700000000003</v>
          </cell>
          <cell r="D8503">
            <v>69.340599999999995</v>
          </cell>
          <cell r="E8503">
            <v>1</v>
          </cell>
          <cell r="F8503">
            <v>1</v>
          </cell>
          <cell r="G8503">
            <v>1</v>
          </cell>
          <cell r="H8503">
            <v>1</v>
          </cell>
          <cell r="I8503">
            <v>1</v>
          </cell>
          <cell r="J8503">
            <v>1</v>
          </cell>
          <cell r="K8503">
            <v>1</v>
          </cell>
          <cell r="L8503">
            <v>1</v>
          </cell>
          <cell r="M8503">
            <v>1</v>
          </cell>
        </row>
        <row r="8504">
          <cell r="A8504">
            <v>51967</v>
          </cell>
          <cell r="B8504">
            <v>1</v>
          </cell>
          <cell r="C8504">
            <v>61.905700000000003</v>
          </cell>
          <cell r="D8504">
            <v>69.340599999999995</v>
          </cell>
          <cell r="E8504">
            <v>1</v>
          </cell>
          <cell r="F8504">
            <v>1</v>
          </cell>
          <cell r="G8504">
            <v>1</v>
          </cell>
          <cell r="H8504">
            <v>1</v>
          </cell>
          <cell r="I8504">
            <v>1</v>
          </cell>
          <cell r="J8504">
            <v>1</v>
          </cell>
          <cell r="K8504">
            <v>1</v>
          </cell>
          <cell r="L8504">
            <v>1</v>
          </cell>
          <cell r="M8504">
            <v>1</v>
          </cell>
        </row>
        <row r="8505">
          <cell r="A8505">
            <v>51968</v>
          </cell>
          <cell r="B8505">
            <v>1</v>
          </cell>
          <cell r="C8505">
            <v>61.905700000000003</v>
          </cell>
          <cell r="D8505">
            <v>69.340599999999995</v>
          </cell>
          <cell r="E8505">
            <v>1</v>
          </cell>
          <cell r="F8505">
            <v>1</v>
          </cell>
          <cell r="G8505">
            <v>1</v>
          </cell>
          <cell r="H8505">
            <v>1</v>
          </cell>
          <cell r="I8505">
            <v>1</v>
          </cell>
          <cell r="J8505">
            <v>1</v>
          </cell>
          <cell r="K8505">
            <v>1</v>
          </cell>
          <cell r="L8505">
            <v>1</v>
          </cell>
          <cell r="M8505">
            <v>1</v>
          </cell>
        </row>
        <row r="8506">
          <cell r="A8506">
            <v>51969</v>
          </cell>
          <cell r="B8506">
            <v>1</v>
          </cell>
          <cell r="C8506">
            <v>61.905700000000003</v>
          </cell>
          <cell r="D8506">
            <v>69.340599999999995</v>
          </cell>
          <cell r="E8506">
            <v>1</v>
          </cell>
          <cell r="F8506">
            <v>1</v>
          </cell>
          <cell r="G8506">
            <v>1</v>
          </cell>
          <cell r="H8506">
            <v>1</v>
          </cell>
          <cell r="I8506">
            <v>1</v>
          </cell>
          <cell r="J8506">
            <v>1</v>
          </cell>
          <cell r="K8506">
            <v>1</v>
          </cell>
          <cell r="L8506">
            <v>1</v>
          </cell>
          <cell r="M8506">
            <v>1</v>
          </cell>
        </row>
        <row r="8507">
          <cell r="A8507">
            <v>51970</v>
          </cell>
          <cell r="B8507">
            <v>1</v>
          </cell>
          <cell r="C8507">
            <v>61.905700000000003</v>
          </cell>
          <cell r="D8507">
            <v>69.340599999999995</v>
          </cell>
          <cell r="E8507">
            <v>1</v>
          </cell>
          <cell r="F8507">
            <v>1</v>
          </cell>
          <cell r="G8507">
            <v>1</v>
          </cell>
          <cell r="H8507">
            <v>1</v>
          </cell>
          <cell r="I8507">
            <v>1</v>
          </cell>
          <cell r="J8507">
            <v>1</v>
          </cell>
          <cell r="K8507">
            <v>1</v>
          </cell>
          <cell r="L8507">
            <v>1</v>
          </cell>
          <cell r="M8507">
            <v>1</v>
          </cell>
        </row>
        <row r="8508">
          <cell r="A8508">
            <v>51971</v>
          </cell>
          <cell r="B8508">
            <v>1</v>
          </cell>
          <cell r="C8508">
            <v>61.905700000000003</v>
          </cell>
          <cell r="D8508">
            <v>69.340599999999995</v>
          </cell>
          <cell r="E8508">
            <v>1</v>
          </cell>
          <cell r="F8508">
            <v>1</v>
          </cell>
          <cell r="G8508">
            <v>1</v>
          </cell>
          <cell r="H8508">
            <v>1</v>
          </cell>
          <cell r="I8508">
            <v>1</v>
          </cell>
          <cell r="J8508">
            <v>1</v>
          </cell>
          <cell r="K8508">
            <v>1</v>
          </cell>
          <cell r="L8508">
            <v>1</v>
          </cell>
          <cell r="M8508">
            <v>1</v>
          </cell>
        </row>
        <row r="8509">
          <cell r="A8509">
            <v>51972</v>
          </cell>
          <cell r="B8509">
            <v>1</v>
          </cell>
          <cell r="C8509">
            <v>61.905700000000003</v>
          </cell>
          <cell r="D8509">
            <v>69.340599999999995</v>
          </cell>
          <cell r="E8509">
            <v>1</v>
          </cell>
          <cell r="F8509">
            <v>1</v>
          </cell>
          <cell r="G8509">
            <v>1</v>
          </cell>
          <cell r="H8509">
            <v>1</v>
          </cell>
          <cell r="I8509">
            <v>1</v>
          </cell>
          <cell r="J8509">
            <v>1</v>
          </cell>
          <cell r="K8509">
            <v>1</v>
          </cell>
          <cell r="L8509">
            <v>1</v>
          </cell>
          <cell r="M8509">
            <v>1</v>
          </cell>
        </row>
        <row r="8510">
          <cell r="A8510">
            <v>51973</v>
          </cell>
          <cell r="B8510">
            <v>1</v>
          </cell>
          <cell r="C8510">
            <v>61.905700000000003</v>
          </cell>
          <cell r="D8510">
            <v>69.340599999999995</v>
          </cell>
          <cell r="E8510">
            <v>1</v>
          </cell>
          <cell r="F8510">
            <v>1</v>
          </cell>
          <cell r="G8510">
            <v>1</v>
          </cell>
          <cell r="H8510">
            <v>1</v>
          </cell>
          <cell r="I8510">
            <v>1</v>
          </cell>
          <cell r="J8510">
            <v>1</v>
          </cell>
          <cell r="K8510">
            <v>1</v>
          </cell>
          <cell r="L8510">
            <v>1</v>
          </cell>
          <cell r="M8510">
            <v>1</v>
          </cell>
        </row>
        <row r="8511">
          <cell r="A8511">
            <v>51974</v>
          </cell>
          <cell r="B8511">
            <v>1</v>
          </cell>
          <cell r="C8511">
            <v>61.905700000000003</v>
          </cell>
          <cell r="D8511">
            <v>69.340599999999995</v>
          </cell>
          <cell r="E8511">
            <v>1</v>
          </cell>
          <cell r="F8511">
            <v>1</v>
          </cell>
          <cell r="G8511">
            <v>1</v>
          </cell>
          <cell r="H8511">
            <v>1</v>
          </cell>
          <cell r="I8511">
            <v>1</v>
          </cell>
          <cell r="J8511">
            <v>1</v>
          </cell>
          <cell r="K8511">
            <v>1</v>
          </cell>
          <cell r="L8511">
            <v>1</v>
          </cell>
          <cell r="M8511">
            <v>1</v>
          </cell>
        </row>
        <row r="8512">
          <cell r="A8512">
            <v>51975</v>
          </cell>
          <cell r="B8512">
            <v>1</v>
          </cell>
          <cell r="C8512">
            <v>61.905700000000003</v>
          </cell>
          <cell r="D8512">
            <v>69.340599999999995</v>
          </cell>
          <cell r="E8512">
            <v>1</v>
          </cell>
          <cell r="F8512">
            <v>1</v>
          </cell>
          <cell r="G8512">
            <v>1</v>
          </cell>
          <cell r="H8512">
            <v>1</v>
          </cell>
          <cell r="I8512">
            <v>1</v>
          </cell>
          <cell r="J8512">
            <v>1</v>
          </cell>
          <cell r="K8512">
            <v>1</v>
          </cell>
          <cell r="L8512">
            <v>1</v>
          </cell>
          <cell r="M8512">
            <v>1</v>
          </cell>
        </row>
        <row r="8513">
          <cell r="A8513">
            <v>51976</v>
          </cell>
          <cell r="B8513">
            <v>1</v>
          </cell>
          <cell r="C8513">
            <v>61.905700000000003</v>
          </cell>
          <cell r="D8513">
            <v>69.340599999999995</v>
          </cell>
          <cell r="E8513">
            <v>1</v>
          </cell>
          <cell r="F8513">
            <v>1</v>
          </cell>
          <cell r="G8513">
            <v>1</v>
          </cell>
          <cell r="H8513">
            <v>1</v>
          </cell>
          <cell r="I8513">
            <v>1</v>
          </cell>
          <cell r="J8513">
            <v>1</v>
          </cell>
          <cell r="K8513">
            <v>1</v>
          </cell>
          <cell r="L8513">
            <v>1</v>
          </cell>
          <cell r="M8513">
            <v>1</v>
          </cell>
        </row>
        <row r="8514">
          <cell r="A8514">
            <v>51977</v>
          </cell>
          <cell r="B8514">
            <v>1</v>
          </cell>
          <cell r="C8514">
            <v>61.905700000000003</v>
          </cell>
          <cell r="D8514">
            <v>69.340599999999995</v>
          </cell>
          <cell r="E8514">
            <v>1</v>
          </cell>
          <cell r="F8514">
            <v>1</v>
          </cell>
          <cell r="G8514">
            <v>1</v>
          </cell>
          <cell r="H8514">
            <v>1</v>
          </cell>
          <cell r="I8514">
            <v>1</v>
          </cell>
          <cell r="J8514">
            <v>1</v>
          </cell>
          <cell r="K8514">
            <v>1</v>
          </cell>
          <cell r="L8514">
            <v>1</v>
          </cell>
          <cell r="M8514">
            <v>1</v>
          </cell>
        </row>
        <row r="8515">
          <cell r="A8515">
            <v>51978</v>
          </cell>
          <cell r="B8515">
            <v>1</v>
          </cell>
          <cell r="C8515">
            <v>61.905700000000003</v>
          </cell>
          <cell r="D8515">
            <v>69.340599999999995</v>
          </cell>
          <cell r="E8515">
            <v>1</v>
          </cell>
          <cell r="F8515">
            <v>1</v>
          </cell>
          <cell r="G8515">
            <v>1</v>
          </cell>
          <cell r="H8515">
            <v>1</v>
          </cell>
          <cell r="I8515">
            <v>1</v>
          </cell>
          <cell r="J8515">
            <v>1</v>
          </cell>
          <cell r="K8515">
            <v>1</v>
          </cell>
          <cell r="L8515">
            <v>1</v>
          </cell>
          <cell r="M8515">
            <v>1</v>
          </cell>
        </row>
        <row r="8516">
          <cell r="A8516">
            <v>51979</v>
          </cell>
          <cell r="B8516">
            <v>1</v>
          </cell>
          <cell r="C8516">
            <v>61.905700000000003</v>
          </cell>
          <cell r="D8516">
            <v>69.340599999999995</v>
          </cell>
          <cell r="E8516">
            <v>1</v>
          </cell>
          <cell r="F8516">
            <v>1</v>
          </cell>
          <cell r="G8516">
            <v>1</v>
          </cell>
          <cell r="H8516">
            <v>1</v>
          </cell>
          <cell r="I8516">
            <v>1</v>
          </cell>
          <cell r="J8516">
            <v>1</v>
          </cell>
          <cell r="K8516">
            <v>1</v>
          </cell>
          <cell r="L8516">
            <v>1</v>
          </cell>
          <cell r="M8516">
            <v>1</v>
          </cell>
        </row>
        <row r="8517">
          <cell r="A8517">
            <v>51980</v>
          </cell>
          <cell r="B8517">
            <v>1</v>
          </cell>
          <cell r="C8517">
            <v>61.905700000000003</v>
          </cell>
          <cell r="D8517">
            <v>69.340599999999995</v>
          </cell>
          <cell r="E8517">
            <v>1</v>
          </cell>
          <cell r="F8517">
            <v>1</v>
          </cell>
          <cell r="G8517">
            <v>1</v>
          </cell>
          <cell r="H8517">
            <v>1</v>
          </cell>
          <cell r="I8517">
            <v>1</v>
          </cell>
          <cell r="J8517">
            <v>1</v>
          </cell>
          <cell r="K8517">
            <v>1</v>
          </cell>
          <cell r="L8517">
            <v>1</v>
          </cell>
          <cell r="M8517">
            <v>1</v>
          </cell>
        </row>
        <row r="8518">
          <cell r="A8518">
            <v>51981</v>
          </cell>
          <cell r="B8518">
            <v>1</v>
          </cell>
          <cell r="C8518">
            <v>61.905700000000003</v>
          </cell>
          <cell r="D8518">
            <v>69.340599999999995</v>
          </cell>
          <cell r="E8518">
            <v>1</v>
          </cell>
          <cell r="F8518">
            <v>1</v>
          </cell>
          <cell r="G8518">
            <v>1</v>
          </cell>
          <cell r="H8518">
            <v>1</v>
          </cell>
          <cell r="I8518">
            <v>1</v>
          </cell>
          <cell r="J8518">
            <v>1</v>
          </cell>
          <cell r="K8518">
            <v>1</v>
          </cell>
          <cell r="L8518">
            <v>1</v>
          </cell>
          <cell r="M8518">
            <v>1</v>
          </cell>
        </row>
        <row r="8519">
          <cell r="A8519">
            <v>51982</v>
          </cell>
          <cell r="B8519">
            <v>1</v>
          </cell>
          <cell r="C8519">
            <v>61.905700000000003</v>
          </cell>
          <cell r="D8519">
            <v>69.340599999999995</v>
          </cell>
          <cell r="E8519">
            <v>1</v>
          </cell>
          <cell r="F8519">
            <v>1</v>
          </cell>
          <cell r="G8519">
            <v>1</v>
          </cell>
          <cell r="H8519">
            <v>1</v>
          </cell>
          <cell r="I8519">
            <v>1</v>
          </cell>
          <cell r="J8519">
            <v>1</v>
          </cell>
          <cell r="K8519">
            <v>1</v>
          </cell>
          <cell r="L8519">
            <v>1</v>
          </cell>
          <cell r="M8519">
            <v>1</v>
          </cell>
        </row>
        <row r="8520">
          <cell r="A8520">
            <v>51983</v>
          </cell>
          <cell r="B8520">
            <v>1</v>
          </cell>
          <cell r="C8520">
            <v>61.905700000000003</v>
          </cell>
          <cell r="D8520">
            <v>69.340599999999995</v>
          </cell>
          <cell r="E8520">
            <v>1</v>
          </cell>
          <cell r="F8520">
            <v>1</v>
          </cell>
          <cell r="G8520">
            <v>1</v>
          </cell>
          <cell r="H8520">
            <v>1</v>
          </cell>
          <cell r="I8520">
            <v>1</v>
          </cell>
          <cell r="J8520">
            <v>1</v>
          </cell>
          <cell r="K8520">
            <v>1</v>
          </cell>
          <cell r="L8520">
            <v>1</v>
          </cell>
          <cell r="M8520">
            <v>1</v>
          </cell>
        </row>
        <row r="8521">
          <cell r="A8521">
            <v>51984</v>
          </cell>
          <cell r="B8521">
            <v>1</v>
          </cell>
          <cell r="C8521">
            <v>61.905700000000003</v>
          </cell>
          <cell r="D8521">
            <v>69.340599999999995</v>
          </cell>
          <cell r="E8521">
            <v>1</v>
          </cell>
          <cell r="F8521">
            <v>1</v>
          </cell>
          <cell r="G8521">
            <v>1</v>
          </cell>
          <cell r="H8521">
            <v>1</v>
          </cell>
          <cell r="I8521">
            <v>1</v>
          </cell>
          <cell r="J8521">
            <v>1</v>
          </cell>
          <cell r="K8521">
            <v>1</v>
          </cell>
          <cell r="L8521">
            <v>1</v>
          </cell>
          <cell r="M8521">
            <v>1</v>
          </cell>
        </row>
        <row r="8522">
          <cell r="A8522">
            <v>51985</v>
          </cell>
          <cell r="B8522">
            <v>1</v>
          </cell>
          <cell r="C8522">
            <v>61.905700000000003</v>
          </cell>
          <cell r="D8522">
            <v>69.340599999999995</v>
          </cell>
          <cell r="E8522">
            <v>1</v>
          </cell>
          <cell r="F8522">
            <v>1</v>
          </cell>
          <cell r="G8522">
            <v>1</v>
          </cell>
          <cell r="H8522">
            <v>1</v>
          </cell>
          <cell r="I8522">
            <v>1</v>
          </cell>
          <cell r="J8522">
            <v>1</v>
          </cell>
          <cell r="K8522">
            <v>1</v>
          </cell>
          <cell r="L8522">
            <v>1</v>
          </cell>
          <cell r="M8522">
            <v>1</v>
          </cell>
        </row>
        <row r="8523">
          <cell r="A8523">
            <v>51986</v>
          </cell>
          <cell r="B8523">
            <v>1</v>
          </cell>
          <cell r="C8523">
            <v>61.905700000000003</v>
          </cell>
          <cell r="D8523">
            <v>69.340599999999995</v>
          </cell>
          <cell r="E8523">
            <v>1</v>
          </cell>
          <cell r="F8523">
            <v>1</v>
          </cell>
          <cell r="G8523">
            <v>1</v>
          </cell>
          <cell r="H8523">
            <v>1</v>
          </cell>
          <cell r="I8523">
            <v>1</v>
          </cell>
          <cell r="J8523">
            <v>1</v>
          </cell>
          <cell r="K8523">
            <v>1</v>
          </cell>
          <cell r="L8523">
            <v>1</v>
          </cell>
          <cell r="M8523">
            <v>1</v>
          </cell>
        </row>
        <row r="8524">
          <cell r="A8524">
            <v>51987</v>
          </cell>
          <cell r="B8524">
            <v>1</v>
          </cell>
          <cell r="C8524">
            <v>61.905700000000003</v>
          </cell>
          <cell r="D8524">
            <v>69.340599999999995</v>
          </cell>
          <cell r="E8524">
            <v>1</v>
          </cell>
          <cell r="F8524">
            <v>1</v>
          </cell>
          <cell r="G8524">
            <v>1</v>
          </cell>
          <cell r="H8524">
            <v>1</v>
          </cell>
          <cell r="I8524">
            <v>1</v>
          </cell>
          <cell r="J8524">
            <v>1</v>
          </cell>
          <cell r="K8524">
            <v>1</v>
          </cell>
          <cell r="L8524">
            <v>1</v>
          </cell>
          <cell r="M8524">
            <v>1</v>
          </cell>
        </row>
        <row r="8525">
          <cell r="A8525">
            <v>51988</v>
          </cell>
          <cell r="B8525">
            <v>1</v>
          </cell>
          <cell r="C8525">
            <v>61.905700000000003</v>
          </cell>
          <cell r="D8525">
            <v>69.340599999999995</v>
          </cell>
          <cell r="E8525">
            <v>1</v>
          </cell>
          <cell r="F8525">
            <v>1</v>
          </cell>
          <cell r="G8525">
            <v>1</v>
          </cell>
          <cell r="H8525">
            <v>1</v>
          </cell>
          <cell r="I8525">
            <v>1</v>
          </cell>
          <cell r="J8525">
            <v>1</v>
          </cell>
          <cell r="K8525">
            <v>1</v>
          </cell>
          <cell r="L8525">
            <v>1</v>
          </cell>
          <cell r="M8525">
            <v>1</v>
          </cell>
        </row>
        <row r="8526">
          <cell r="A8526">
            <v>51989</v>
          </cell>
          <cell r="B8526">
            <v>1</v>
          </cell>
          <cell r="C8526">
            <v>61.905700000000003</v>
          </cell>
          <cell r="D8526">
            <v>69.340599999999995</v>
          </cell>
          <cell r="E8526">
            <v>1</v>
          </cell>
          <cell r="F8526">
            <v>1</v>
          </cell>
          <cell r="G8526">
            <v>1</v>
          </cell>
          <cell r="H8526">
            <v>1</v>
          </cell>
          <cell r="I8526">
            <v>1</v>
          </cell>
          <cell r="J8526">
            <v>1</v>
          </cell>
          <cell r="K8526">
            <v>1</v>
          </cell>
          <cell r="L8526">
            <v>1</v>
          </cell>
          <cell r="M8526">
            <v>1</v>
          </cell>
        </row>
        <row r="8527">
          <cell r="A8527">
            <v>51990</v>
          </cell>
          <cell r="B8527">
            <v>1</v>
          </cell>
          <cell r="C8527">
            <v>61.905700000000003</v>
          </cell>
          <cell r="D8527">
            <v>69.340599999999995</v>
          </cell>
          <cell r="E8527">
            <v>1</v>
          </cell>
          <cell r="F8527">
            <v>1</v>
          </cell>
          <cell r="G8527">
            <v>1</v>
          </cell>
          <cell r="H8527">
            <v>1</v>
          </cell>
          <cell r="I8527">
            <v>1</v>
          </cell>
          <cell r="J8527">
            <v>1</v>
          </cell>
          <cell r="K8527">
            <v>1</v>
          </cell>
          <cell r="L8527">
            <v>1</v>
          </cell>
          <cell r="M8527">
            <v>1</v>
          </cell>
        </row>
        <row r="8528">
          <cell r="A8528">
            <v>51991</v>
          </cell>
          <cell r="B8528">
            <v>1</v>
          </cell>
          <cell r="C8528">
            <v>61.905700000000003</v>
          </cell>
          <cell r="D8528">
            <v>69.340599999999995</v>
          </cell>
          <cell r="E8528">
            <v>1</v>
          </cell>
          <cell r="F8528">
            <v>1</v>
          </cell>
          <cell r="G8528">
            <v>1</v>
          </cell>
          <cell r="H8528">
            <v>1</v>
          </cell>
          <cell r="I8528">
            <v>1</v>
          </cell>
          <cell r="J8528">
            <v>1</v>
          </cell>
          <cell r="K8528">
            <v>1</v>
          </cell>
          <cell r="L8528">
            <v>1</v>
          </cell>
          <cell r="M8528">
            <v>1</v>
          </cell>
        </row>
        <row r="8529">
          <cell r="A8529">
            <v>51992</v>
          </cell>
          <cell r="B8529">
            <v>1</v>
          </cell>
          <cell r="C8529">
            <v>61.905700000000003</v>
          </cell>
          <cell r="D8529">
            <v>69.340599999999995</v>
          </cell>
          <cell r="E8529">
            <v>1</v>
          </cell>
          <cell r="F8529">
            <v>1</v>
          </cell>
          <cell r="G8529">
            <v>1</v>
          </cell>
          <cell r="H8529">
            <v>1</v>
          </cell>
          <cell r="I8529">
            <v>1</v>
          </cell>
          <cell r="J8529">
            <v>1</v>
          </cell>
          <cell r="K8529">
            <v>1</v>
          </cell>
          <cell r="L8529">
            <v>1</v>
          </cell>
          <cell r="M8529">
            <v>1</v>
          </cell>
        </row>
        <row r="8530">
          <cell r="A8530">
            <v>51993</v>
          </cell>
          <cell r="B8530">
            <v>1</v>
          </cell>
          <cell r="C8530">
            <v>61.905700000000003</v>
          </cell>
          <cell r="D8530">
            <v>69.340599999999995</v>
          </cell>
          <cell r="E8530">
            <v>1</v>
          </cell>
          <cell r="F8530">
            <v>1</v>
          </cell>
          <cell r="G8530">
            <v>1</v>
          </cell>
          <cell r="H8530">
            <v>1</v>
          </cell>
          <cell r="I8530">
            <v>1</v>
          </cell>
          <cell r="J8530">
            <v>1</v>
          </cell>
          <cell r="K8530">
            <v>1</v>
          </cell>
          <cell r="L8530">
            <v>1</v>
          </cell>
          <cell r="M8530">
            <v>1</v>
          </cell>
        </row>
        <row r="8531">
          <cell r="A8531">
            <v>51994</v>
          </cell>
          <cell r="B8531">
            <v>1</v>
          </cell>
          <cell r="C8531">
            <v>61.905700000000003</v>
          </cell>
          <cell r="D8531">
            <v>69.340599999999995</v>
          </cell>
          <cell r="E8531">
            <v>1</v>
          </cell>
          <cell r="F8531">
            <v>1</v>
          </cell>
          <cell r="G8531">
            <v>1</v>
          </cell>
          <cell r="H8531">
            <v>1</v>
          </cell>
          <cell r="I8531">
            <v>1</v>
          </cell>
          <cell r="J8531">
            <v>1</v>
          </cell>
          <cell r="K8531">
            <v>1</v>
          </cell>
          <cell r="L8531">
            <v>1</v>
          </cell>
          <cell r="M8531">
            <v>1</v>
          </cell>
        </row>
        <row r="8532">
          <cell r="A8532">
            <v>51995</v>
          </cell>
          <cell r="B8532">
            <v>1</v>
          </cell>
          <cell r="C8532">
            <v>61.905700000000003</v>
          </cell>
          <cell r="D8532">
            <v>69.340599999999995</v>
          </cell>
          <cell r="E8532">
            <v>1</v>
          </cell>
          <cell r="F8532">
            <v>1</v>
          </cell>
          <cell r="G8532">
            <v>1</v>
          </cell>
          <cell r="H8532">
            <v>1</v>
          </cell>
          <cell r="I8532">
            <v>1</v>
          </cell>
          <cell r="J8532">
            <v>1</v>
          </cell>
          <cell r="K8532">
            <v>1</v>
          </cell>
          <cell r="L8532">
            <v>1</v>
          </cell>
          <cell r="M8532">
            <v>1</v>
          </cell>
        </row>
        <row r="8533">
          <cell r="A8533">
            <v>51996</v>
          </cell>
          <cell r="B8533">
            <v>1</v>
          </cell>
          <cell r="C8533">
            <v>61.905700000000003</v>
          </cell>
          <cell r="D8533">
            <v>69.340599999999995</v>
          </cell>
          <cell r="E8533">
            <v>1</v>
          </cell>
          <cell r="F8533">
            <v>1</v>
          </cell>
          <cell r="G8533">
            <v>1</v>
          </cell>
          <cell r="H8533">
            <v>1</v>
          </cell>
          <cell r="I8533">
            <v>1</v>
          </cell>
          <cell r="J8533">
            <v>1</v>
          </cell>
          <cell r="K8533">
            <v>1</v>
          </cell>
          <cell r="L8533">
            <v>1</v>
          </cell>
          <cell r="M8533">
            <v>1</v>
          </cell>
        </row>
        <row r="8534">
          <cell r="A8534">
            <v>51997</v>
          </cell>
          <cell r="B8534">
            <v>1</v>
          </cell>
          <cell r="C8534">
            <v>61.905700000000003</v>
          </cell>
          <cell r="D8534">
            <v>69.340599999999995</v>
          </cell>
          <cell r="E8534">
            <v>1</v>
          </cell>
          <cell r="F8534">
            <v>1</v>
          </cell>
          <cell r="G8534">
            <v>1</v>
          </cell>
          <cell r="H8534">
            <v>1</v>
          </cell>
          <cell r="I8534">
            <v>1</v>
          </cell>
          <cell r="J8534">
            <v>1</v>
          </cell>
          <cell r="K8534">
            <v>1</v>
          </cell>
          <cell r="L8534">
            <v>1</v>
          </cell>
          <cell r="M8534">
            <v>1</v>
          </cell>
        </row>
        <row r="8535">
          <cell r="A8535">
            <v>51998</v>
          </cell>
          <cell r="B8535">
            <v>1</v>
          </cell>
          <cell r="C8535">
            <v>61.905700000000003</v>
          </cell>
          <cell r="D8535">
            <v>69.340599999999995</v>
          </cell>
          <cell r="E8535">
            <v>1</v>
          </cell>
          <cell r="F8535">
            <v>1</v>
          </cell>
          <cell r="G8535">
            <v>1</v>
          </cell>
          <cell r="H8535">
            <v>1</v>
          </cell>
          <cell r="I8535">
            <v>1</v>
          </cell>
          <cell r="J8535">
            <v>1</v>
          </cell>
          <cell r="K8535">
            <v>1</v>
          </cell>
          <cell r="L8535">
            <v>1</v>
          </cell>
          <cell r="M8535">
            <v>1</v>
          </cell>
        </row>
        <row r="8536">
          <cell r="A8536">
            <v>51999</v>
          </cell>
          <cell r="B8536">
            <v>1</v>
          </cell>
          <cell r="C8536">
            <v>61.905700000000003</v>
          </cell>
          <cell r="D8536">
            <v>69.340599999999995</v>
          </cell>
          <cell r="E8536">
            <v>1</v>
          </cell>
          <cell r="F8536">
            <v>1</v>
          </cell>
          <cell r="G8536">
            <v>1</v>
          </cell>
          <cell r="H8536">
            <v>1</v>
          </cell>
          <cell r="I8536">
            <v>1</v>
          </cell>
          <cell r="J8536">
            <v>1</v>
          </cell>
          <cell r="K8536">
            <v>1</v>
          </cell>
          <cell r="L8536">
            <v>1</v>
          </cell>
          <cell r="M8536">
            <v>1</v>
          </cell>
        </row>
        <row r="8537">
          <cell r="A8537">
            <v>52000</v>
          </cell>
          <cell r="B8537">
            <v>1</v>
          </cell>
          <cell r="C8537">
            <v>61.905700000000003</v>
          </cell>
          <cell r="D8537">
            <v>69.340599999999995</v>
          </cell>
          <cell r="E8537">
            <v>1</v>
          </cell>
          <cell r="F8537">
            <v>1</v>
          </cell>
          <cell r="G8537">
            <v>1</v>
          </cell>
          <cell r="H8537">
            <v>1</v>
          </cell>
          <cell r="I8537">
            <v>1</v>
          </cell>
          <cell r="J8537">
            <v>1</v>
          </cell>
          <cell r="K8537">
            <v>1</v>
          </cell>
          <cell r="L8537">
            <v>1</v>
          </cell>
          <cell r="M8537">
            <v>1</v>
          </cell>
        </row>
        <row r="8538">
          <cell r="A8538">
            <v>52001</v>
          </cell>
          <cell r="B8538">
            <v>1</v>
          </cell>
          <cell r="C8538">
            <v>61.905700000000003</v>
          </cell>
          <cell r="D8538">
            <v>69.340599999999995</v>
          </cell>
          <cell r="E8538">
            <v>1</v>
          </cell>
          <cell r="F8538">
            <v>1</v>
          </cell>
          <cell r="G8538">
            <v>1</v>
          </cell>
          <cell r="H8538">
            <v>1</v>
          </cell>
          <cell r="I8538">
            <v>1</v>
          </cell>
          <cell r="J8538">
            <v>1</v>
          </cell>
          <cell r="K8538">
            <v>1</v>
          </cell>
          <cell r="L8538">
            <v>1</v>
          </cell>
          <cell r="M8538">
            <v>1</v>
          </cell>
        </row>
        <row r="8539">
          <cell r="A8539">
            <v>52002</v>
          </cell>
          <cell r="B8539">
            <v>1</v>
          </cell>
          <cell r="C8539">
            <v>61.905700000000003</v>
          </cell>
          <cell r="D8539">
            <v>69.340599999999995</v>
          </cell>
          <cell r="E8539">
            <v>1</v>
          </cell>
          <cell r="F8539">
            <v>1</v>
          </cell>
          <cell r="G8539">
            <v>1</v>
          </cell>
          <cell r="H8539">
            <v>1</v>
          </cell>
          <cell r="I8539">
            <v>1</v>
          </cell>
          <cell r="J8539">
            <v>1</v>
          </cell>
          <cell r="K8539">
            <v>1</v>
          </cell>
          <cell r="L8539">
            <v>1</v>
          </cell>
          <cell r="M8539">
            <v>1</v>
          </cell>
        </row>
        <row r="8540">
          <cell r="A8540">
            <v>52003</v>
          </cell>
          <cell r="B8540">
            <v>1</v>
          </cell>
          <cell r="C8540">
            <v>61.905700000000003</v>
          </cell>
          <cell r="D8540">
            <v>69.340599999999995</v>
          </cell>
          <cell r="E8540">
            <v>1</v>
          </cell>
          <cell r="F8540">
            <v>1</v>
          </cell>
          <cell r="G8540">
            <v>1</v>
          </cell>
          <cell r="H8540">
            <v>1</v>
          </cell>
          <cell r="I8540">
            <v>1</v>
          </cell>
          <cell r="J8540">
            <v>1</v>
          </cell>
          <cell r="K8540">
            <v>1</v>
          </cell>
          <cell r="L8540">
            <v>1</v>
          </cell>
          <cell r="M8540">
            <v>1</v>
          </cell>
        </row>
        <row r="8541">
          <cell r="A8541">
            <v>52004</v>
          </cell>
          <cell r="B8541">
            <v>1</v>
          </cell>
          <cell r="C8541">
            <v>61.905700000000003</v>
          </cell>
          <cell r="D8541">
            <v>69.340599999999995</v>
          </cell>
          <cell r="E8541">
            <v>1</v>
          </cell>
          <cell r="F8541">
            <v>1</v>
          </cell>
          <cell r="G8541">
            <v>1</v>
          </cell>
          <cell r="H8541">
            <v>1</v>
          </cell>
          <cell r="I8541">
            <v>1</v>
          </cell>
          <cell r="J8541">
            <v>1</v>
          </cell>
          <cell r="K8541">
            <v>1</v>
          </cell>
          <cell r="L8541">
            <v>1</v>
          </cell>
          <cell r="M8541">
            <v>1</v>
          </cell>
        </row>
        <row r="8542">
          <cell r="A8542">
            <v>52005</v>
          </cell>
          <cell r="B8542">
            <v>1</v>
          </cell>
          <cell r="C8542">
            <v>61.905700000000003</v>
          </cell>
          <cell r="D8542">
            <v>69.340599999999995</v>
          </cell>
          <cell r="E8542">
            <v>1</v>
          </cell>
          <cell r="F8542">
            <v>1</v>
          </cell>
          <cell r="G8542">
            <v>1</v>
          </cell>
          <cell r="H8542">
            <v>1</v>
          </cell>
          <cell r="I8542">
            <v>1</v>
          </cell>
          <cell r="J8542">
            <v>1</v>
          </cell>
          <cell r="K8542">
            <v>1</v>
          </cell>
          <cell r="L8542">
            <v>1</v>
          </cell>
          <cell r="M8542">
            <v>1</v>
          </cell>
        </row>
        <row r="8543">
          <cell r="A8543">
            <v>52006</v>
          </cell>
          <cell r="B8543">
            <v>1</v>
          </cell>
          <cell r="C8543">
            <v>61.905700000000003</v>
          </cell>
          <cell r="D8543">
            <v>69.340599999999995</v>
          </cell>
          <cell r="E8543">
            <v>1</v>
          </cell>
          <cell r="F8543">
            <v>1</v>
          </cell>
          <cell r="G8543">
            <v>1</v>
          </cell>
          <cell r="H8543">
            <v>1</v>
          </cell>
          <cell r="I8543">
            <v>1</v>
          </cell>
          <cell r="J8543">
            <v>1</v>
          </cell>
          <cell r="K8543">
            <v>1</v>
          </cell>
          <cell r="L8543">
            <v>1</v>
          </cell>
          <cell r="M8543">
            <v>1</v>
          </cell>
        </row>
        <row r="8544">
          <cell r="A8544">
            <v>52007</v>
          </cell>
          <cell r="B8544">
            <v>1</v>
          </cell>
          <cell r="C8544">
            <v>61.905700000000003</v>
          </cell>
          <cell r="D8544">
            <v>69.340599999999995</v>
          </cell>
          <cell r="E8544">
            <v>1</v>
          </cell>
          <cell r="F8544">
            <v>1</v>
          </cell>
          <cell r="G8544">
            <v>1</v>
          </cell>
          <cell r="H8544">
            <v>1</v>
          </cell>
          <cell r="I8544">
            <v>1</v>
          </cell>
          <cell r="J8544">
            <v>1</v>
          </cell>
          <cell r="K8544">
            <v>1</v>
          </cell>
          <cell r="L8544">
            <v>1</v>
          </cell>
          <cell r="M8544">
            <v>1</v>
          </cell>
        </row>
        <row r="8545">
          <cell r="A8545">
            <v>52008</v>
          </cell>
          <cell r="B8545">
            <v>1</v>
          </cell>
          <cell r="C8545">
            <v>61.905700000000003</v>
          </cell>
          <cell r="D8545">
            <v>69.340599999999995</v>
          </cell>
          <cell r="E8545">
            <v>1</v>
          </cell>
          <cell r="F8545">
            <v>1</v>
          </cell>
          <cell r="G8545">
            <v>1</v>
          </cell>
          <cell r="H8545">
            <v>1</v>
          </cell>
          <cell r="I8545">
            <v>1</v>
          </cell>
          <cell r="J8545">
            <v>1</v>
          </cell>
          <cell r="K8545">
            <v>1</v>
          </cell>
          <cell r="L8545">
            <v>1</v>
          </cell>
          <cell r="M8545">
            <v>1</v>
          </cell>
        </row>
        <row r="8546">
          <cell r="A8546">
            <v>52009</v>
          </cell>
          <cell r="B8546">
            <v>1</v>
          </cell>
          <cell r="C8546">
            <v>61.905700000000003</v>
          </cell>
          <cell r="D8546">
            <v>69.340599999999995</v>
          </cell>
          <cell r="E8546">
            <v>1</v>
          </cell>
          <cell r="F8546">
            <v>1</v>
          </cell>
          <cell r="G8546">
            <v>1</v>
          </cell>
          <cell r="H8546">
            <v>1</v>
          </cell>
          <cell r="I8546">
            <v>1</v>
          </cell>
          <cell r="J8546">
            <v>1</v>
          </cell>
          <cell r="K8546">
            <v>1</v>
          </cell>
          <cell r="L8546">
            <v>1</v>
          </cell>
          <cell r="M8546">
            <v>1</v>
          </cell>
        </row>
        <row r="8547">
          <cell r="A8547">
            <v>52010</v>
          </cell>
          <cell r="B8547">
            <v>1</v>
          </cell>
          <cell r="C8547">
            <v>61.905700000000003</v>
          </cell>
          <cell r="D8547">
            <v>69.340599999999995</v>
          </cell>
          <cell r="E8547">
            <v>1</v>
          </cell>
          <cell r="F8547">
            <v>1</v>
          </cell>
          <cell r="G8547">
            <v>1</v>
          </cell>
          <cell r="H8547">
            <v>1</v>
          </cell>
          <cell r="I8547">
            <v>1</v>
          </cell>
          <cell r="J8547">
            <v>1</v>
          </cell>
          <cell r="K8547">
            <v>1</v>
          </cell>
          <cell r="L8547">
            <v>1</v>
          </cell>
          <cell r="M8547">
            <v>1</v>
          </cell>
        </row>
        <row r="8548">
          <cell r="A8548">
            <v>52011</v>
          </cell>
          <cell r="B8548">
            <v>1</v>
          </cell>
          <cell r="C8548">
            <v>61.905700000000003</v>
          </cell>
          <cell r="D8548">
            <v>69.340599999999995</v>
          </cell>
          <cell r="E8548">
            <v>1</v>
          </cell>
          <cell r="F8548">
            <v>1</v>
          </cell>
          <cell r="G8548">
            <v>1</v>
          </cell>
          <cell r="H8548">
            <v>1</v>
          </cell>
          <cell r="I8548">
            <v>1</v>
          </cell>
          <cell r="J8548">
            <v>1</v>
          </cell>
          <cell r="K8548">
            <v>1</v>
          </cell>
          <cell r="L8548">
            <v>1</v>
          </cell>
          <cell r="M8548">
            <v>1</v>
          </cell>
        </row>
        <row r="8549">
          <cell r="A8549">
            <v>52012</v>
          </cell>
          <cell r="B8549">
            <v>1</v>
          </cell>
          <cell r="C8549">
            <v>61.905700000000003</v>
          </cell>
          <cell r="D8549">
            <v>69.340599999999995</v>
          </cell>
          <cell r="E8549">
            <v>1</v>
          </cell>
          <cell r="F8549">
            <v>1</v>
          </cell>
          <cell r="G8549">
            <v>1</v>
          </cell>
          <cell r="H8549">
            <v>1</v>
          </cell>
          <cell r="I8549">
            <v>1</v>
          </cell>
          <cell r="J8549">
            <v>1</v>
          </cell>
          <cell r="K8549">
            <v>1</v>
          </cell>
          <cell r="L8549">
            <v>1</v>
          </cell>
          <cell r="M8549">
            <v>1</v>
          </cell>
        </row>
        <row r="8550">
          <cell r="A8550">
            <v>52013</v>
          </cell>
          <cell r="B8550">
            <v>1</v>
          </cell>
          <cell r="C8550">
            <v>61.905700000000003</v>
          </cell>
          <cell r="D8550">
            <v>69.340599999999995</v>
          </cell>
          <cell r="E8550">
            <v>1</v>
          </cell>
          <cell r="F8550">
            <v>1</v>
          </cell>
          <cell r="G8550">
            <v>1</v>
          </cell>
          <cell r="H8550">
            <v>1</v>
          </cell>
          <cell r="I8550">
            <v>1</v>
          </cell>
          <cell r="J8550">
            <v>1</v>
          </cell>
          <cell r="K8550">
            <v>1</v>
          </cell>
          <cell r="L8550">
            <v>1</v>
          </cell>
          <cell r="M8550">
            <v>1</v>
          </cell>
        </row>
        <row r="8551">
          <cell r="A8551">
            <v>52014</v>
          </cell>
          <cell r="B8551">
            <v>1</v>
          </cell>
          <cell r="C8551">
            <v>61.905700000000003</v>
          </cell>
          <cell r="D8551">
            <v>69.340599999999995</v>
          </cell>
          <cell r="E8551">
            <v>1</v>
          </cell>
          <cell r="F8551">
            <v>1</v>
          </cell>
          <cell r="G8551">
            <v>1</v>
          </cell>
          <cell r="H8551">
            <v>1</v>
          </cell>
          <cell r="I8551">
            <v>1</v>
          </cell>
          <cell r="J8551">
            <v>1</v>
          </cell>
          <cell r="K8551">
            <v>1</v>
          </cell>
          <cell r="L8551">
            <v>1</v>
          </cell>
          <cell r="M8551">
            <v>1</v>
          </cell>
        </row>
        <row r="8552">
          <cell r="A8552">
            <v>52015</v>
          </cell>
          <cell r="B8552">
            <v>1</v>
          </cell>
          <cell r="C8552">
            <v>61.905700000000003</v>
          </cell>
          <cell r="D8552">
            <v>69.340599999999995</v>
          </cell>
          <cell r="E8552">
            <v>1</v>
          </cell>
          <cell r="F8552">
            <v>1</v>
          </cell>
          <cell r="G8552">
            <v>1</v>
          </cell>
          <cell r="H8552">
            <v>1</v>
          </cell>
          <cell r="I8552">
            <v>1</v>
          </cell>
          <cell r="J8552">
            <v>1</v>
          </cell>
          <cell r="K8552">
            <v>1</v>
          </cell>
          <cell r="L8552">
            <v>1</v>
          </cell>
          <cell r="M8552">
            <v>1</v>
          </cell>
        </row>
        <row r="8553">
          <cell r="A8553">
            <v>52016</v>
          </cell>
          <cell r="B8553">
            <v>1</v>
          </cell>
          <cell r="C8553">
            <v>61.905700000000003</v>
          </cell>
          <cell r="D8553">
            <v>69.340599999999995</v>
          </cell>
          <cell r="E8553">
            <v>1</v>
          </cell>
          <cell r="F8553">
            <v>1</v>
          </cell>
          <cell r="G8553">
            <v>1</v>
          </cell>
          <cell r="H8553">
            <v>1</v>
          </cell>
          <cell r="I8553">
            <v>1</v>
          </cell>
          <cell r="J8553">
            <v>1</v>
          </cell>
          <cell r="K8553">
            <v>1</v>
          </cell>
          <cell r="L8553">
            <v>1</v>
          </cell>
          <cell r="M8553">
            <v>1</v>
          </cell>
        </row>
        <row r="8554">
          <cell r="A8554">
            <v>52017</v>
          </cell>
          <cell r="B8554">
            <v>1</v>
          </cell>
          <cell r="C8554">
            <v>61.905700000000003</v>
          </cell>
          <cell r="D8554">
            <v>69.340599999999995</v>
          </cell>
          <cell r="E8554">
            <v>1</v>
          </cell>
          <cell r="F8554">
            <v>1</v>
          </cell>
          <cell r="G8554">
            <v>1</v>
          </cell>
          <cell r="H8554">
            <v>1</v>
          </cell>
          <cell r="I8554">
            <v>1</v>
          </cell>
          <cell r="J8554">
            <v>1</v>
          </cell>
          <cell r="K8554">
            <v>1</v>
          </cell>
          <cell r="L8554">
            <v>1</v>
          </cell>
          <cell r="M8554">
            <v>1</v>
          </cell>
        </row>
        <row r="8555">
          <cell r="A8555">
            <v>52018</v>
          </cell>
          <cell r="B8555">
            <v>1</v>
          </cell>
          <cell r="C8555">
            <v>61.905700000000003</v>
          </cell>
          <cell r="D8555">
            <v>69.340599999999995</v>
          </cell>
          <cell r="E8555">
            <v>1</v>
          </cell>
          <cell r="F8555">
            <v>1</v>
          </cell>
          <cell r="G8555">
            <v>1</v>
          </cell>
          <cell r="H8555">
            <v>1</v>
          </cell>
          <cell r="I8555">
            <v>1</v>
          </cell>
          <cell r="J8555">
            <v>1</v>
          </cell>
          <cell r="K8555">
            <v>1</v>
          </cell>
          <cell r="L8555">
            <v>1</v>
          </cell>
          <cell r="M8555">
            <v>1</v>
          </cell>
        </row>
        <row r="8556">
          <cell r="A8556">
            <v>52019</v>
          </cell>
          <cell r="B8556">
            <v>1</v>
          </cell>
          <cell r="C8556">
            <v>61.905700000000003</v>
          </cell>
          <cell r="D8556">
            <v>69.340599999999995</v>
          </cell>
          <cell r="E8556">
            <v>1</v>
          </cell>
          <cell r="F8556">
            <v>1</v>
          </cell>
          <cell r="G8556">
            <v>1</v>
          </cell>
          <cell r="H8556">
            <v>1</v>
          </cell>
          <cell r="I8556">
            <v>1</v>
          </cell>
          <cell r="J8556">
            <v>1</v>
          </cell>
          <cell r="K8556">
            <v>1</v>
          </cell>
          <cell r="L8556">
            <v>1</v>
          </cell>
          <cell r="M8556">
            <v>1</v>
          </cell>
        </row>
        <row r="8557">
          <cell r="A8557">
            <v>52020</v>
          </cell>
          <cell r="B8557">
            <v>1</v>
          </cell>
          <cell r="C8557">
            <v>61.905700000000003</v>
          </cell>
          <cell r="D8557">
            <v>69.340599999999995</v>
          </cell>
          <cell r="E8557">
            <v>1</v>
          </cell>
          <cell r="F8557">
            <v>1</v>
          </cell>
          <cell r="G8557">
            <v>1</v>
          </cell>
          <cell r="H8557">
            <v>1</v>
          </cell>
          <cell r="I8557">
            <v>1</v>
          </cell>
          <cell r="J8557">
            <v>1</v>
          </cell>
          <cell r="K8557">
            <v>1</v>
          </cell>
          <cell r="L8557">
            <v>1</v>
          </cell>
          <cell r="M8557">
            <v>1</v>
          </cell>
        </row>
        <row r="8558">
          <cell r="A8558">
            <v>52021</v>
          </cell>
          <cell r="B8558">
            <v>1</v>
          </cell>
          <cell r="C8558">
            <v>61.905700000000003</v>
          </cell>
          <cell r="D8558">
            <v>69.340599999999995</v>
          </cell>
          <cell r="E8558">
            <v>1</v>
          </cell>
          <cell r="F8558">
            <v>1</v>
          </cell>
          <cell r="G8558">
            <v>1</v>
          </cell>
          <cell r="H8558">
            <v>1</v>
          </cell>
          <cell r="I8558">
            <v>1</v>
          </cell>
          <cell r="J8558">
            <v>1</v>
          </cell>
          <cell r="K8558">
            <v>1</v>
          </cell>
          <cell r="L8558">
            <v>1</v>
          </cell>
          <cell r="M8558">
            <v>1</v>
          </cell>
        </row>
        <row r="8559">
          <cell r="A8559">
            <v>52022</v>
          </cell>
          <cell r="B8559">
            <v>1</v>
          </cell>
          <cell r="C8559">
            <v>61.905700000000003</v>
          </cell>
          <cell r="D8559">
            <v>69.340599999999995</v>
          </cell>
          <cell r="E8559">
            <v>1</v>
          </cell>
          <cell r="F8559">
            <v>1</v>
          </cell>
          <cell r="G8559">
            <v>1</v>
          </cell>
          <cell r="H8559">
            <v>1</v>
          </cell>
          <cell r="I8559">
            <v>1</v>
          </cell>
          <cell r="J8559">
            <v>1</v>
          </cell>
          <cell r="K8559">
            <v>1</v>
          </cell>
          <cell r="L8559">
            <v>1</v>
          </cell>
          <cell r="M8559">
            <v>1</v>
          </cell>
        </row>
        <row r="8560">
          <cell r="A8560">
            <v>52023</v>
          </cell>
          <cell r="B8560">
            <v>1</v>
          </cell>
          <cell r="C8560">
            <v>61.905700000000003</v>
          </cell>
          <cell r="D8560">
            <v>69.340599999999995</v>
          </cell>
          <cell r="E8560">
            <v>1</v>
          </cell>
          <cell r="F8560">
            <v>1</v>
          </cell>
          <cell r="G8560">
            <v>1</v>
          </cell>
          <cell r="H8560">
            <v>1</v>
          </cell>
          <cell r="I8560">
            <v>1</v>
          </cell>
          <cell r="J8560">
            <v>1</v>
          </cell>
          <cell r="K8560">
            <v>1</v>
          </cell>
          <cell r="L8560">
            <v>1</v>
          </cell>
          <cell r="M8560">
            <v>1</v>
          </cell>
        </row>
        <row r="8561">
          <cell r="A8561">
            <v>52024</v>
          </cell>
          <cell r="B8561">
            <v>1</v>
          </cell>
          <cell r="C8561">
            <v>61.905700000000003</v>
          </cell>
          <cell r="D8561">
            <v>69.340599999999995</v>
          </cell>
          <cell r="E8561">
            <v>1</v>
          </cell>
          <cell r="F8561">
            <v>1</v>
          </cell>
          <cell r="G8561">
            <v>1</v>
          </cell>
          <cell r="H8561">
            <v>1</v>
          </cell>
          <cell r="I8561">
            <v>1</v>
          </cell>
          <cell r="J8561">
            <v>1</v>
          </cell>
          <cell r="K8561">
            <v>1</v>
          </cell>
          <cell r="L8561">
            <v>1</v>
          </cell>
          <cell r="M8561">
            <v>1</v>
          </cell>
        </row>
        <row r="8562">
          <cell r="A8562">
            <v>52025</v>
          </cell>
          <cell r="B8562">
            <v>1</v>
          </cell>
          <cell r="C8562">
            <v>61.905700000000003</v>
          </cell>
          <cell r="D8562">
            <v>69.340599999999995</v>
          </cell>
          <cell r="E8562">
            <v>1</v>
          </cell>
          <cell r="F8562">
            <v>1</v>
          </cell>
          <cell r="G8562">
            <v>1</v>
          </cell>
          <cell r="H8562">
            <v>1</v>
          </cell>
          <cell r="I8562">
            <v>1</v>
          </cell>
          <cell r="J8562">
            <v>1</v>
          </cell>
          <cell r="K8562">
            <v>1</v>
          </cell>
          <cell r="L8562">
            <v>1</v>
          </cell>
          <cell r="M8562">
            <v>1</v>
          </cell>
        </row>
        <row r="8563">
          <cell r="A8563">
            <v>52026</v>
          </cell>
          <cell r="B8563">
            <v>1</v>
          </cell>
          <cell r="C8563">
            <v>61.905700000000003</v>
          </cell>
          <cell r="D8563">
            <v>69.340599999999995</v>
          </cell>
          <cell r="E8563">
            <v>1</v>
          </cell>
          <cell r="F8563">
            <v>1</v>
          </cell>
          <cell r="G8563">
            <v>1</v>
          </cell>
          <cell r="H8563">
            <v>1</v>
          </cell>
          <cell r="I8563">
            <v>1</v>
          </cell>
          <cell r="J8563">
            <v>1</v>
          </cell>
          <cell r="K8563">
            <v>1</v>
          </cell>
          <cell r="L8563">
            <v>1</v>
          </cell>
          <cell r="M8563">
            <v>1</v>
          </cell>
        </row>
        <row r="8564">
          <cell r="A8564">
            <v>52027</v>
          </cell>
          <cell r="B8564">
            <v>1</v>
          </cell>
          <cell r="C8564">
            <v>61.905700000000003</v>
          </cell>
          <cell r="D8564">
            <v>69.340599999999995</v>
          </cell>
          <cell r="E8564">
            <v>1</v>
          </cell>
          <cell r="F8564">
            <v>1</v>
          </cell>
          <cell r="G8564">
            <v>1</v>
          </cell>
          <cell r="H8564">
            <v>1</v>
          </cell>
          <cell r="I8564">
            <v>1</v>
          </cell>
          <cell r="J8564">
            <v>1</v>
          </cell>
          <cell r="K8564">
            <v>1</v>
          </cell>
          <cell r="L8564">
            <v>1</v>
          </cell>
          <cell r="M8564">
            <v>1</v>
          </cell>
        </row>
        <row r="8565">
          <cell r="A8565">
            <v>52028</v>
          </cell>
          <cell r="B8565">
            <v>1</v>
          </cell>
          <cell r="C8565">
            <v>61.905700000000003</v>
          </cell>
          <cell r="D8565">
            <v>69.340599999999995</v>
          </cell>
          <cell r="E8565">
            <v>1</v>
          </cell>
          <cell r="F8565">
            <v>1</v>
          </cell>
          <cell r="G8565">
            <v>1</v>
          </cell>
          <cell r="H8565">
            <v>1</v>
          </cell>
          <cell r="I8565">
            <v>1</v>
          </cell>
          <cell r="J8565">
            <v>1</v>
          </cell>
          <cell r="K8565">
            <v>1</v>
          </cell>
          <cell r="L8565">
            <v>1</v>
          </cell>
          <cell r="M8565">
            <v>1</v>
          </cell>
        </row>
        <row r="8566">
          <cell r="A8566">
            <v>52029</v>
          </cell>
          <cell r="B8566">
            <v>1</v>
          </cell>
          <cell r="C8566">
            <v>61.905700000000003</v>
          </cell>
          <cell r="D8566">
            <v>69.340599999999995</v>
          </cell>
          <cell r="E8566">
            <v>1</v>
          </cell>
          <cell r="F8566">
            <v>1</v>
          </cell>
          <cell r="G8566">
            <v>1</v>
          </cell>
          <cell r="H8566">
            <v>1</v>
          </cell>
          <cell r="I8566">
            <v>1</v>
          </cell>
          <cell r="J8566">
            <v>1</v>
          </cell>
          <cell r="K8566">
            <v>1</v>
          </cell>
          <cell r="L8566">
            <v>1</v>
          </cell>
          <cell r="M8566">
            <v>1</v>
          </cell>
        </row>
        <row r="8567">
          <cell r="A8567">
            <v>52030</v>
          </cell>
          <cell r="B8567">
            <v>1</v>
          </cell>
          <cell r="C8567">
            <v>61.905700000000003</v>
          </cell>
          <cell r="D8567">
            <v>69.340599999999995</v>
          </cell>
          <cell r="E8567">
            <v>1</v>
          </cell>
          <cell r="F8567">
            <v>1</v>
          </cell>
          <cell r="G8567">
            <v>1</v>
          </cell>
          <cell r="H8567">
            <v>1</v>
          </cell>
          <cell r="I8567">
            <v>1</v>
          </cell>
          <cell r="J8567">
            <v>1</v>
          </cell>
          <cell r="K8567">
            <v>1</v>
          </cell>
          <cell r="L8567">
            <v>1</v>
          </cell>
          <cell r="M8567">
            <v>1</v>
          </cell>
        </row>
        <row r="8568">
          <cell r="A8568">
            <v>52031</v>
          </cell>
          <cell r="B8568">
            <v>1</v>
          </cell>
          <cell r="C8568">
            <v>61.905700000000003</v>
          </cell>
          <cell r="D8568">
            <v>69.340599999999995</v>
          </cell>
          <cell r="E8568">
            <v>1</v>
          </cell>
          <cell r="F8568">
            <v>1</v>
          </cell>
          <cell r="G8568">
            <v>1</v>
          </cell>
          <cell r="H8568">
            <v>1</v>
          </cell>
          <cell r="I8568">
            <v>1</v>
          </cell>
          <cell r="J8568">
            <v>1</v>
          </cell>
          <cell r="K8568">
            <v>1</v>
          </cell>
          <cell r="L8568">
            <v>1</v>
          </cell>
          <cell r="M8568">
            <v>1</v>
          </cell>
        </row>
        <row r="8569">
          <cell r="A8569">
            <v>52032</v>
          </cell>
          <cell r="B8569">
            <v>1</v>
          </cell>
          <cell r="C8569">
            <v>61.905700000000003</v>
          </cell>
          <cell r="D8569">
            <v>69.340599999999995</v>
          </cell>
          <cell r="E8569">
            <v>1</v>
          </cell>
          <cell r="F8569">
            <v>1</v>
          </cell>
          <cell r="G8569">
            <v>1</v>
          </cell>
          <cell r="H8569">
            <v>1</v>
          </cell>
          <cell r="I8569">
            <v>1</v>
          </cell>
          <cell r="J8569">
            <v>1</v>
          </cell>
          <cell r="K8569">
            <v>1</v>
          </cell>
          <cell r="L8569">
            <v>1</v>
          </cell>
          <cell r="M8569">
            <v>1</v>
          </cell>
        </row>
        <row r="8570">
          <cell r="A8570">
            <v>52033</v>
          </cell>
          <cell r="B8570">
            <v>1</v>
          </cell>
          <cell r="C8570">
            <v>61.905700000000003</v>
          </cell>
          <cell r="D8570">
            <v>69.340599999999995</v>
          </cell>
          <cell r="E8570">
            <v>1</v>
          </cell>
          <cell r="F8570">
            <v>1</v>
          </cell>
          <cell r="G8570">
            <v>1</v>
          </cell>
          <cell r="H8570">
            <v>1</v>
          </cell>
          <cell r="I8570">
            <v>1</v>
          </cell>
          <cell r="J8570">
            <v>1</v>
          </cell>
          <cell r="K8570">
            <v>1</v>
          </cell>
          <cell r="L8570">
            <v>1</v>
          </cell>
          <cell r="M8570">
            <v>1</v>
          </cell>
        </row>
        <row r="8571">
          <cell r="A8571">
            <v>52034</v>
          </cell>
          <cell r="B8571">
            <v>1</v>
          </cell>
          <cell r="C8571">
            <v>61.905700000000003</v>
          </cell>
          <cell r="D8571">
            <v>69.340599999999995</v>
          </cell>
          <cell r="E8571">
            <v>1</v>
          </cell>
          <cell r="F8571">
            <v>1</v>
          </cell>
          <cell r="G8571">
            <v>1</v>
          </cell>
          <cell r="H8571">
            <v>1</v>
          </cell>
          <cell r="I8571">
            <v>1</v>
          </cell>
          <cell r="J8571">
            <v>1</v>
          </cell>
          <cell r="K8571">
            <v>1</v>
          </cell>
          <cell r="L8571">
            <v>1</v>
          </cell>
          <cell r="M8571">
            <v>1</v>
          </cell>
        </row>
        <row r="8572">
          <cell r="A8572">
            <v>52035</v>
          </cell>
          <cell r="B8572">
            <v>1</v>
          </cell>
          <cell r="C8572">
            <v>61.905700000000003</v>
          </cell>
          <cell r="D8572">
            <v>69.340599999999995</v>
          </cell>
          <cell r="E8572">
            <v>1</v>
          </cell>
          <cell r="F8572">
            <v>1</v>
          </cell>
          <cell r="G8572">
            <v>1</v>
          </cell>
          <cell r="H8572">
            <v>1</v>
          </cell>
          <cell r="I8572">
            <v>1</v>
          </cell>
          <cell r="J8572">
            <v>1</v>
          </cell>
          <cell r="K8572">
            <v>1</v>
          </cell>
          <cell r="L8572">
            <v>1</v>
          </cell>
          <cell r="M8572">
            <v>1</v>
          </cell>
        </row>
        <row r="8573">
          <cell r="A8573">
            <v>52036</v>
          </cell>
          <cell r="B8573">
            <v>1</v>
          </cell>
          <cell r="C8573">
            <v>61.905700000000003</v>
          </cell>
          <cell r="D8573">
            <v>69.340599999999995</v>
          </cell>
          <cell r="E8573">
            <v>1</v>
          </cell>
          <cell r="F8573">
            <v>1</v>
          </cell>
          <cell r="G8573">
            <v>1</v>
          </cell>
          <cell r="H8573">
            <v>1</v>
          </cell>
          <cell r="I8573">
            <v>1</v>
          </cell>
          <cell r="J8573">
            <v>1</v>
          </cell>
          <cell r="K8573">
            <v>1</v>
          </cell>
          <cell r="L8573">
            <v>1</v>
          </cell>
          <cell r="M8573">
            <v>1</v>
          </cell>
        </row>
        <row r="8574">
          <cell r="A8574">
            <v>52037</v>
          </cell>
          <cell r="B8574">
            <v>1</v>
          </cell>
          <cell r="C8574">
            <v>61.905700000000003</v>
          </cell>
          <cell r="D8574">
            <v>69.340599999999995</v>
          </cell>
          <cell r="E8574">
            <v>1</v>
          </cell>
          <cell r="F8574">
            <v>1</v>
          </cell>
          <cell r="G8574">
            <v>1</v>
          </cell>
          <cell r="H8574">
            <v>1</v>
          </cell>
          <cell r="I8574">
            <v>1</v>
          </cell>
          <cell r="J8574">
            <v>1</v>
          </cell>
          <cell r="K8574">
            <v>1</v>
          </cell>
          <cell r="L8574">
            <v>1</v>
          </cell>
          <cell r="M8574">
            <v>1</v>
          </cell>
        </row>
        <row r="8575">
          <cell r="A8575">
            <v>52038</v>
          </cell>
          <cell r="B8575">
            <v>1</v>
          </cell>
          <cell r="C8575">
            <v>61.905700000000003</v>
          </cell>
          <cell r="D8575">
            <v>69.340599999999995</v>
          </cell>
          <cell r="E8575">
            <v>1</v>
          </cell>
          <cell r="F8575">
            <v>1</v>
          </cell>
          <cell r="G8575">
            <v>1</v>
          </cell>
          <cell r="H8575">
            <v>1</v>
          </cell>
          <cell r="I8575">
            <v>1</v>
          </cell>
          <cell r="J8575">
            <v>1</v>
          </cell>
          <cell r="K8575">
            <v>1</v>
          </cell>
          <cell r="L8575">
            <v>1</v>
          </cell>
          <cell r="M8575">
            <v>1</v>
          </cell>
        </row>
        <row r="8576">
          <cell r="A8576">
            <v>52039</v>
          </cell>
          <cell r="B8576">
            <v>1</v>
          </cell>
          <cell r="C8576">
            <v>61.905700000000003</v>
          </cell>
          <cell r="D8576">
            <v>69.340599999999995</v>
          </cell>
          <cell r="E8576">
            <v>1</v>
          </cell>
          <cell r="F8576">
            <v>1</v>
          </cell>
          <cell r="G8576">
            <v>1</v>
          </cell>
          <cell r="H8576">
            <v>1</v>
          </cell>
          <cell r="I8576">
            <v>1</v>
          </cell>
          <cell r="J8576">
            <v>1</v>
          </cell>
          <cell r="K8576">
            <v>1</v>
          </cell>
          <cell r="L8576">
            <v>1</v>
          </cell>
          <cell r="M8576">
            <v>1</v>
          </cell>
        </row>
        <row r="8577">
          <cell r="A8577">
            <v>52040</v>
          </cell>
          <cell r="B8577">
            <v>1</v>
          </cell>
          <cell r="C8577">
            <v>61.905700000000003</v>
          </cell>
          <cell r="D8577">
            <v>69.340599999999995</v>
          </cell>
          <cell r="E8577">
            <v>1</v>
          </cell>
          <cell r="F8577">
            <v>1</v>
          </cell>
          <cell r="G8577">
            <v>1</v>
          </cell>
          <cell r="H8577">
            <v>1</v>
          </cell>
          <cell r="I8577">
            <v>1</v>
          </cell>
          <cell r="J8577">
            <v>1</v>
          </cell>
          <cell r="K8577">
            <v>1</v>
          </cell>
          <cell r="L8577">
            <v>1</v>
          </cell>
          <cell r="M8577">
            <v>1</v>
          </cell>
        </row>
        <row r="8578">
          <cell r="A8578">
            <v>52041</v>
          </cell>
          <cell r="B8578">
            <v>1</v>
          </cell>
          <cell r="C8578">
            <v>61.905700000000003</v>
          </cell>
          <cell r="D8578">
            <v>69.340599999999995</v>
          </cell>
          <cell r="E8578">
            <v>1</v>
          </cell>
          <cell r="F8578">
            <v>1</v>
          </cell>
          <cell r="G8578">
            <v>1</v>
          </cell>
          <cell r="H8578">
            <v>1</v>
          </cell>
          <cell r="I8578">
            <v>1</v>
          </cell>
          <cell r="J8578">
            <v>1</v>
          </cell>
          <cell r="K8578">
            <v>1</v>
          </cell>
          <cell r="L8578">
            <v>1</v>
          </cell>
          <cell r="M8578">
            <v>1</v>
          </cell>
        </row>
        <row r="8579">
          <cell r="A8579">
            <v>52042</v>
          </cell>
          <cell r="B8579">
            <v>1</v>
          </cell>
          <cell r="C8579">
            <v>61.905700000000003</v>
          </cell>
          <cell r="D8579">
            <v>69.340599999999995</v>
          </cell>
          <cell r="E8579">
            <v>1</v>
          </cell>
          <cell r="F8579">
            <v>1</v>
          </cell>
          <cell r="G8579">
            <v>1</v>
          </cell>
          <cell r="H8579">
            <v>1</v>
          </cell>
          <cell r="I8579">
            <v>1</v>
          </cell>
          <cell r="J8579">
            <v>1</v>
          </cell>
          <cell r="K8579">
            <v>1</v>
          </cell>
          <cell r="L8579">
            <v>1</v>
          </cell>
          <cell r="M8579">
            <v>1</v>
          </cell>
        </row>
        <row r="8580">
          <cell r="A8580">
            <v>52043</v>
          </cell>
          <cell r="B8580">
            <v>1</v>
          </cell>
          <cell r="C8580">
            <v>61.905700000000003</v>
          </cell>
          <cell r="D8580">
            <v>69.340599999999995</v>
          </cell>
          <cell r="E8580">
            <v>1</v>
          </cell>
          <cell r="F8580">
            <v>1</v>
          </cell>
          <cell r="G8580">
            <v>1</v>
          </cell>
          <cell r="H8580">
            <v>1</v>
          </cell>
          <cell r="I8580">
            <v>1</v>
          </cell>
          <cell r="J8580">
            <v>1</v>
          </cell>
          <cell r="K8580">
            <v>1</v>
          </cell>
          <cell r="L8580">
            <v>1</v>
          </cell>
          <cell r="M8580">
            <v>1</v>
          </cell>
        </row>
        <row r="8581">
          <cell r="A8581">
            <v>52044</v>
          </cell>
          <cell r="B8581">
            <v>1</v>
          </cell>
          <cell r="C8581">
            <v>61.905700000000003</v>
          </cell>
          <cell r="D8581">
            <v>69.340599999999995</v>
          </cell>
          <cell r="E8581">
            <v>1</v>
          </cell>
          <cell r="F8581">
            <v>1</v>
          </cell>
          <cell r="G8581">
            <v>1</v>
          </cell>
          <cell r="H8581">
            <v>1</v>
          </cell>
          <cell r="I8581">
            <v>1</v>
          </cell>
          <cell r="J8581">
            <v>1</v>
          </cell>
          <cell r="K8581">
            <v>1</v>
          </cell>
          <cell r="L8581">
            <v>1</v>
          </cell>
          <cell r="M8581">
            <v>1</v>
          </cell>
        </row>
        <row r="8582">
          <cell r="A8582">
            <v>52045</v>
          </cell>
          <cell r="B8582">
            <v>1</v>
          </cell>
          <cell r="C8582">
            <v>61.905700000000003</v>
          </cell>
          <cell r="D8582">
            <v>69.340599999999995</v>
          </cell>
          <cell r="E8582">
            <v>1</v>
          </cell>
          <cell r="F8582">
            <v>1</v>
          </cell>
          <cell r="G8582">
            <v>1</v>
          </cell>
          <cell r="H8582">
            <v>1</v>
          </cell>
          <cell r="I8582">
            <v>1</v>
          </cell>
          <cell r="J8582">
            <v>1</v>
          </cell>
          <cell r="K8582">
            <v>1</v>
          </cell>
          <cell r="L8582">
            <v>1</v>
          </cell>
          <cell r="M8582">
            <v>1</v>
          </cell>
        </row>
        <row r="8583">
          <cell r="A8583">
            <v>52046</v>
          </cell>
          <cell r="B8583">
            <v>1</v>
          </cell>
          <cell r="C8583">
            <v>61.905700000000003</v>
          </cell>
          <cell r="D8583">
            <v>69.340599999999995</v>
          </cell>
          <cell r="E8583">
            <v>1</v>
          </cell>
          <cell r="F8583">
            <v>1</v>
          </cell>
          <cell r="G8583">
            <v>1</v>
          </cell>
          <cell r="H8583">
            <v>1</v>
          </cell>
          <cell r="I8583">
            <v>1</v>
          </cell>
          <cell r="J8583">
            <v>1</v>
          </cell>
          <cell r="K8583">
            <v>1</v>
          </cell>
          <cell r="L8583">
            <v>1</v>
          </cell>
          <cell r="M8583">
            <v>1</v>
          </cell>
        </row>
        <row r="8584">
          <cell r="A8584">
            <v>52047</v>
          </cell>
          <cell r="B8584">
            <v>1</v>
          </cell>
          <cell r="C8584">
            <v>61.905700000000003</v>
          </cell>
          <cell r="D8584">
            <v>69.340599999999995</v>
          </cell>
          <cell r="E8584">
            <v>1</v>
          </cell>
          <cell r="F8584">
            <v>1</v>
          </cell>
          <cell r="G8584">
            <v>1</v>
          </cell>
          <cell r="H8584">
            <v>1</v>
          </cell>
          <cell r="I8584">
            <v>1</v>
          </cell>
          <cell r="J8584">
            <v>1</v>
          </cell>
          <cell r="K8584">
            <v>1</v>
          </cell>
          <cell r="L8584">
            <v>1</v>
          </cell>
          <cell r="M8584">
            <v>1</v>
          </cell>
        </row>
        <row r="8585">
          <cell r="A8585">
            <v>52048</v>
          </cell>
          <cell r="B8585">
            <v>1</v>
          </cell>
          <cell r="C8585">
            <v>61.905700000000003</v>
          </cell>
          <cell r="D8585">
            <v>69.340599999999995</v>
          </cell>
          <cell r="E8585">
            <v>1</v>
          </cell>
          <cell r="F8585">
            <v>1</v>
          </cell>
          <cell r="G8585">
            <v>1</v>
          </cell>
          <cell r="H8585">
            <v>1</v>
          </cell>
          <cell r="I8585">
            <v>1</v>
          </cell>
          <cell r="J8585">
            <v>1</v>
          </cell>
          <cell r="K8585">
            <v>1</v>
          </cell>
          <cell r="L8585">
            <v>1</v>
          </cell>
          <cell r="M8585">
            <v>1</v>
          </cell>
        </row>
        <row r="8586">
          <cell r="A8586">
            <v>52049</v>
          </cell>
          <cell r="B8586">
            <v>1</v>
          </cell>
          <cell r="C8586">
            <v>61.905700000000003</v>
          </cell>
          <cell r="D8586">
            <v>69.340599999999995</v>
          </cell>
          <cell r="E8586">
            <v>1</v>
          </cell>
          <cell r="F8586">
            <v>1</v>
          </cell>
          <cell r="G8586">
            <v>1</v>
          </cell>
          <cell r="H8586">
            <v>1</v>
          </cell>
          <cell r="I8586">
            <v>1</v>
          </cell>
          <cell r="J8586">
            <v>1</v>
          </cell>
          <cell r="K8586">
            <v>1</v>
          </cell>
          <cell r="L8586">
            <v>1</v>
          </cell>
          <cell r="M8586">
            <v>1</v>
          </cell>
        </row>
        <row r="8587">
          <cell r="A8587">
            <v>52050</v>
          </cell>
          <cell r="B8587">
            <v>1</v>
          </cell>
          <cell r="C8587">
            <v>61.905700000000003</v>
          </cell>
          <cell r="D8587">
            <v>69.340599999999995</v>
          </cell>
          <cell r="E8587">
            <v>1</v>
          </cell>
          <cell r="F8587">
            <v>1</v>
          </cell>
          <cell r="G8587">
            <v>1</v>
          </cell>
          <cell r="H8587">
            <v>1</v>
          </cell>
          <cell r="I8587">
            <v>1</v>
          </cell>
          <cell r="J8587">
            <v>1</v>
          </cell>
          <cell r="K8587">
            <v>1</v>
          </cell>
          <cell r="L8587">
            <v>1</v>
          </cell>
          <cell r="M8587">
            <v>1</v>
          </cell>
        </row>
        <row r="8588">
          <cell r="A8588">
            <v>52051</v>
          </cell>
          <cell r="B8588">
            <v>1</v>
          </cell>
          <cell r="C8588">
            <v>61.905700000000003</v>
          </cell>
          <cell r="D8588">
            <v>69.340599999999995</v>
          </cell>
          <cell r="E8588">
            <v>1</v>
          </cell>
          <cell r="F8588">
            <v>1</v>
          </cell>
          <cell r="G8588">
            <v>1</v>
          </cell>
          <cell r="H8588">
            <v>1</v>
          </cell>
          <cell r="I8588">
            <v>1</v>
          </cell>
          <cell r="J8588">
            <v>1</v>
          </cell>
          <cell r="K8588">
            <v>1</v>
          </cell>
          <cell r="L8588">
            <v>1</v>
          </cell>
          <cell r="M8588">
            <v>1</v>
          </cell>
        </row>
        <row r="8589">
          <cell r="A8589">
            <v>52052</v>
          </cell>
          <cell r="B8589">
            <v>1</v>
          </cell>
          <cell r="C8589">
            <v>61.905700000000003</v>
          </cell>
          <cell r="D8589">
            <v>69.340599999999995</v>
          </cell>
          <cell r="E8589">
            <v>1</v>
          </cell>
          <cell r="F8589">
            <v>1</v>
          </cell>
          <cell r="G8589">
            <v>1</v>
          </cell>
          <cell r="H8589">
            <v>1</v>
          </cell>
          <cell r="I8589">
            <v>1</v>
          </cell>
          <cell r="J8589">
            <v>1</v>
          </cell>
          <cell r="K8589">
            <v>1</v>
          </cell>
          <cell r="L8589">
            <v>1</v>
          </cell>
          <cell r="M8589">
            <v>1</v>
          </cell>
        </row>
        <row r="8590">
          <cell r="A8590">
            <v>52053</v>
          </cell>
          <cell r="B8590">
            <v>1</v>
          </cell>
          <cell r="C8590">
            <v>61.905700000000003</v>
          </cell>
          <cell r="D8590">
            <v>69.340599999999995</v>
          </cell>
          <cell r="E8590">
            <v>1</v>
          </cell>
          <cell r="F8590">
            <v>1</v>
          </cell>
          <cell r="G8590">
            <v>1</v>
          </cell>
          <cell r="H8590">
            <v>1</v>
          </cell>
          <cell r="I8590">
            <v>1</v>
          </cell>
          <cell r="J8590">
            <v>1</v>
          </cell>
          <cell r="K8590">
            <v>1</v>
          </cell>
          <cell r="L8590">
            <v>1</v>
          </cell>
          <cell r="M8590">
            <v>1</v>
          </cell>
        </row>
        <row r="8591">
          <cell r="A8591">
            <v>52054</v>
          </cell>
          <cell r="B8591">
            <v>1</v>
          </cell>
          <cell r="C8591">
            <v>61.905700000000003</v>
          </cell>
          <cell r="D8591">
            <v>69.340599999999995</v>
          </cell>
          <cell r="E8591">
            <v>1</v>
          </cell>
          <cell r="F8591">
            <v>1</v>
          </cell>
          <cell r="G8591">
            <v>1</v>
          </cell>
          <cell r="H8591">
            <v>1</v>
          </cell>
          <cell r="I8591">
            <v>1</v>
          </cell>
          <cell r="J8591">
            <v>1</v>
          </cell>
          <cell r="K8591">
            <v>1</v>
          </cell>
          <cell r="L8591">
            <v>1</v>
          </cell>
          <cell r="M8591">
            <v>1</v>
          </cell>
        </row>
        <row r="8592">
          <cell r="A8592">
            <v>52055</v>
          </cell>
          <cell r="B8592">
            <v>1</v>
          </cell>
          <cell r="C8592">
            <v>61.905700000000003</v>
          </cell>
          <cell r="D8592">
            <v>69.340599999999995</v>
          </cell>
          <cell r="E8592">
            <v>1</v>
          </cell>
          <cell r="F8592">
            <v>1</v>
          </cell>
          <cell r="G8592">
            <v>1</v>
          </cell>
          <cell r="H8592">
            <v>1</v>
          </cell>
          <cell r="I8592">
            <v>1</v>
          </cell>
          <cell r="J8592">
            <v>1</v>
          </cell>
          <cell r="K8592">
            <v>1</v>
          </cell>
          <cell r="L8592">
            <v>1</v>
          </cell>
          <cell r="M8592">
            <v>1</v>
          </cell>
        </row>
        <row r="8593">
          <cell r="A8593">
            <v>52056</v>
          </cell>
          <cell r="B8593">
            <v>1</v>
          </cell>
          <cell r="C8593">
            <v>61.905700000000003</v>
          </cell>
          <cell r="D8593">
            <v>69.340599999999995</v>
          </cell>
          <cell r="E8593">
            <v>1</v>
          </cell>
          <cell r="F8593">
            <v>1</v>
          </cell>
          <cell r="G8593">
            <v>1</v>
          </cell>
          <cell r="H8593">
            <v>1</v>
          </cell>
          <cell r="I8593">
            <v>1</v>
          </cell>
          <cell r="J8593">
            <v>1</v>
          </cell>
          <cell r="K8593">
            <v>1</v>
          </cell>
          <cell r="L8593">
            <v>1</v>
          </cell>
          <cell r="M8593">
            <v>1</v>
          </cell>
        </row>
        <row r="8594">
          <cell r="A8594">
            <v>52057</v>
          </cell>
          <cell r="B8594">
            <v>1</v>
          </cell>
          <cell r="C8594">
            <v>61.905700000000003</v>
          </cell>
          <cell r="D8594">
            <v>69.340599999999995</v>
          </cell>
          <cell r="E8594">
            <v>1</v>
          </cell>
          <cell r="F8594">
            <v>1</v>
          </cell>
          <cell r="G8594">
            <v>1</v>
          </cell>
          <cell r="H8594">
            <v>1</v>
          </cell>
          <cell r="I8594">
            <v>1</v>
          </cell>
          <cell r="J8594">
            <v>1</v>
          </cell>
          <cell r="K8594">
            <v>1</v>
          </cell>
          <cell r="L8594">
            <v>1</v>
          </cell>
          <cell r="M8594">
            <v>1</v>
          </cell>
        </row>
        <row r="8595">
          <cell r="A8595">
            <v>52058</v>
          </cell>
          <cell r="B8595">
            <v>1</v>
          </cell>
          <cell r="C8595">
            <v>61.905700000000003</v>
          </cell>
          <cell r="D8595">
            <v>69.340599999999995</v>
          </cell>
          <cell r="E8595">
            <v>1</v>
          </cell>
          <cell r="F8595">
            <v>1</v>
          </cell>
          <cell r="G8595">
            <v>1</v>
          </cell>
          <cell r="H8595">
            <v>1</v>
          </cell>
          <cell r="I8595">
            <v>1</v>
          </cell>
          <cell r="J8595">
            <v>1</v>
          </cell>
          <cell r="K8595">
            <v>1</v>
          </cell>
          <cell r="L8595">
            <v>1</v>
          </cell>
          <cell r="M8595">
            <v>1</v>
          </cell>
        </row>
        <row r="8596">
          <cell r="A8596">
            <v>52059</v>
          </cell>
          <cell r="B8596">
            <v>1</v>
          </cell>
          <cell r="C8596">
            <v>61.905700000000003</v>
          </cell>
          <cell r="D8596">
            <v>69.340599999999995</v>
          </cell>
          <cell r="E8596">
            <v>1</v>
          </cell>
          <cell r="F8596">
            <v>1</v>
          </cell>
          <cell r="G8596">
            <v>1</v>
          </cell>
          <cell r="H8596">
            <v>1</v>
          </cell>
          <cell r="I8596">
            <v>1</v>
          </cell>
          <cell r="J8596">
            <v>1</v>
          </cell>
          <cell r="K8596">
            <v>1</v>
          </cell>
          <cell r="L8596">
            <v>1</v>
          </cell>
          <cell r="M8596">
            <v>1</v>
          </cell>
        </row>
        <row r="8597">
          <cell r="A8597">
            <v>52060</v>
          </cell>
          <cell r="B8597">
            <v>1</v>
          </cell>
          <cell r="C8597">
            <v>61.905700000000003</v>
          </cell>
          <cell r="D8597">
            <v>69.340599999999995</v>
          </cell>
          <cell r="E8597">
            <v>1</v>
          </cell>
          <cell r="F8597">
            <v>1</v>
          </cell>
          <cell r="G8597">
            <v>1</v>
          </cell>
          <cell r="H8597">
            <v>1</v>
          </cell>
          <cell r="I8597">
            <v>1</v>
          </cell>
          <cell r="J8597">
            <v>1</v>
          </cell>
          <cell r="K8597">
            <v>1</v>
          </cell>
          <cell r="L8597">
            <v>1</v>
          </cell>
          <cell r="M8597">
            <v>1</v>
          </cell>
        </row>
        <row r="8598">
          <cell r="A8598">
            <v>52061</v>
          </cell>
          <cell r="B8598">
            <v>1</v>
          </cell>
          <cell r="C8598">
            <v>61.905700000000003</v>
          </cell>
          <cell r="D8598">
            <v>69.340599999999995</v>
          </cell>
          <cell r="E8598">
            <v>1</v>
          </cell>
          <cell r="F8598">
            <v>1</v>
          </cell>
          <cell r="G8598">
            <v>1</v>
          </cell>
          <cell r="H8598">
            <v>1</v>
          </cell>
          <cell r="I8598">
            <v>1</v>
          </cell>
          <cell r="J8598">
            <v>1</v>
          </cell>
          <cell r="K8598">
            <v>1</v>
          </cell>
          <cell r="L8598">
            <v>1</v>
          </cell>
          <cell r="M8598">
            <v>1</v>
          </cell>
        </row>
        <row r="8599">
          <cell r="A8599">
            <v>52062</v>
          </cell>
          <cell r="B8599">
            <v>1</v>
          </cell>
          <cell r="C8599">
            <v>61.905700000000003</v>
          </cell>
          <cell r="D8599">
            <v>69.340599999999995</v>
          </cell>
          <cell r="E8599">
            <v>1</v>
          </cell>
          <cell r="F8599">
            <v>1</v>
          </cell>
          <cell r="G8599">
            <v>1</v>
          </cell>
          <cell r="H8599">
            <v>1</v>
          </cell>
          <cell r="I8599">
            <v>1</v>
          </cell>
          <cell r="J8599">
            <v>1</v>
          </cell>
          <cell r="K8599">
            <v>1</v>
          </cell>
          <cell r="L8599">
            <v>1</v>
          </cell>
          <cell r="M8599">
            <v>1</v>
          </cell>
        </row>
        <row r="8600">
          <cell r="A8600">
            <v>52063</v>
          </cell>
          <cell r="B8600">
            <v>1</v>
          </cell>
          <cell r="C8600">
            <v>61.905700000000003</v>
          </cell>
          <cell r="D8600">
            <v>69.340599999999995</v>
          </cell>
          <cell r="E8600">
            <v>1</v>
          </cell>
          <cell r="F8600">
            <v>1</v>
          </cell>
          <cell r="G8600">
            <v>1</v>
          </cell>
          <cell r="H8600">
            <v>1</v>
          </cell>
          <cell r="I8600">
            <v>1</v>
          </cell>
          <cell r="J8600">
            <v>1</v>
          </cell>
          <cell r="K8600">
            <v>1</v>
          </cell>
          <cell r="L8600">
            <v>1</v>
          </cell>
          <cell r="M8600">
            <v>1</v>
          </cell>
        </row>
        <row r="8601">
          <cell r="A8601">
            <v>52064</v>
          </cell>
          <cell r="B8601">
            <v>1</v>
          </cell>
          <cell r="C8601">
            <v>61.905700000000003</v>
          </cell>
          <cell r="D8601">
            <v>69.340599999999995</v>
          </cell>
          <cell r="E8601">
            <v>1</v>
          </cell>
          <cell r="F8601">
            <v>1</v>
          </cell>
          <cell r="G8601">
            <v>1</v>
          </cell>
          <cell r="H8601">
            <v>1</v>
          </cell>
          <cell r="I8601">
            <v>1</v>
          </cell>
          <cell r="J8601">
            <v>1</v>
          </cell>
          <cell r="K8601">
            <v>1</v>
          </cell>
          <cell r="L8601">
            <v>1</v>
          </cell>
          <cell r="M8601">
            <v>1</v>
          </cell>
        </row>
        <row r="8602">
          <cell r="A8602">
            <v>52065</v>
          </cell>
          <cell r="B8602">
            <v>1</v>
          </cell>
          <cell r="C8602">
            <v>61.905700000000003</v>
          </cell>
          <cell r="D8602">
            <v>69.340599999999995</v>
          </cell>
          <cell r="E8602">
            <v>1</v>
          </cell>
          <cell r="F8602">
            <v>1</v>
          </cell>
          <cell r="G8602">
            <v>1</v>
          </cell>
          <cell r="H8602">
            <v>1</v>
          </cell>
          <cell r="I8602">
            <v>1</v>
          </cell>
          <cell r="J8602">
            <v>1</v>
          </cell>
          <cell r="K8602">
            <v>1</v>
          </cell>
          <cell r="L8602">
            <v>1</v>
          </cell>
          <cell r="M8602">
            <v>1</v>
          </cell>
        </row>
        <row r="8603">
          <cell r="A8603">
            <v>52066</v>
          </cell>
          <cell r="B8603">
            <v>1</v>
          </cell>
          <cell r="C8603">
            <v>61.905700000000003</v>
          </cell>
          <cell r="D8603">
            <v>69.340599999999995</v>
          </cell>
          <cell r="E8603">
            <v>1</v>
          </cell>
          <cell r="F8603">
            <v>1</v>
          </cell>
          <cell r="G8603">
            <v>1</v>
          </cell>
          <cell r="H8603">
            <v>1</v>
          </cell>
          <cell r="I8603">
            <v>1</v>
          </cell>
          <cell r="J8603">
            <v>1</v>
          </cell>
          <cell r="K8603">
            <v>1</v>
          </cell>
          <cell r="L8603">
            <v>1</v>
          </cell>
          <cell r="M8603">
            <v>1</v>
          </cell>
        </row>
        <row r="8604">
          <cell r="A8604">
            <v>52067</v>
          </cell>
          <cell r="B8604">
            <v>1</v>
          </cell>
          <cell r="C8604">
            <v>61.905700000000003</v>
          </cell>
          <cell r="D8604">
            <v>69.340599999999995</v>
          </cell>
          <cell r="E8604">
            <v>1</v>
          </cell>
          <cell r="F8604">
            <v>1</v>
          </cell>
          <cell r="G8604">
            <v>1</v>
          </cell>
          <cell r="H8604">
            <v>1</v>
          </cell>
          <cell r="I8604">
            <v>1</v>
          </cell>
          <cell r="J8604">
            <v>1</v>
          </cell>
          <cell r="K8604">
            <v>1</v>
          </cell>
          <cell r="L8604">
            <v>1</v>
          </cell>
          <cell r="M8604">
            <v>1</v>
          </cell>
        </row>
        <row r="8605">
          <cell r="A8605">
            <v>52068</v>
          </cell>
          <cell r="B8605">
            <v>1</v>
          </cell>
          <cell r="C8605">
            <v>61.905700000000003</v>
          </cell>
          <cell r="D8605">
            <v>69.340599999999995</v>
          </cell>
          <cell r="E8605">
            <v>1</v>
          </cell>
          <cell r="F8605">
            <v>1</v>
          </cell>
          <cell r="G8605">
            <v>1</v>
          </cell>
          <cell r="H8605">
            <v>1</v>
          </cell>
          <cell r="I8605">
            <v>1</v>
          </cell>
          <cell r="J8605">
            <v>1</v>
          </cell>
          <cell r="K8605">
            <v>1</v>
          </cell>
          <cell r="L8605">
            <v>1</v>
          </cell>
          <cell r="M8605">
            <v>1</v>
          </cell>
        </row>
        <row r="8606">
          <cell r="A8606">
            <v>52069</v>
          </cell>
          <cell r="B8606">
            <v>1</v>
          </cell>
          <cell r="C8606">
            <v>61.905700000000003</v>
          </cell>
          <cell r="D8606">
            <v>69.340599999999995</v>
          </cell>
          <cell r="E8606">
            <v>1</v>
          </cell>
          <cell r="F8606">
            <v>1</v>
          </cell>
          <cell r="G8606">
            <v>1</v>
          </cell>
          <cell r="H8606">
            <v>1</v>
          </cell>
          <cell r="I8606">
            <v>1</v>
          </cell>
          <cell r="J8606">
            <v>1</v>
          </cell>
          <cell r="K8606">
            <v>1</v>
          </cell>
          <cell r="L8606">
            <v>1</v>
          </cell>
          <cell r="M8606">
            <v>1</v>
          </cell>
        </row>
        <row r="8607">
          <cell r="A8607">
            <v>52070</v>
          </cell>
          <cell r="B8607">
            <v>1</v>
          </cell>
          <cell r="C8607">
            <v>61.905700000000003</v>
          </cell>
          <cell r="D8607">
            <v>69.340599999999995</v>
          </cell>
          <cell r="E8607">
            <v>1</v>
          </cell>
          <cell r="F8607">
            <v>1</v>
          </cell>
          <cell r="G8607">
            <v>1</v>
          </cell>
          <cell r="H8607">
            <v>1</v>
          </cell>
          <cell r="I8607">
            <v>1</v>
          </cell>
          <cell r="J8607">
            <v>1</v>
          </cell>
          <cell r="K8607">
            <v>1</v>
          </cell>
          <cell r="L8607">
            <v>1</v>
          </cell>
          <cell r="M8607">
            <v>1</v>
          </cell>
        </row>
        <row r="8608">
          <cell r="A8608">
            <v>52071</v>
          </cell>
          <cell r="B8608">
            <v>1</v>
          </cell>
          <cell r="C8608">
            <v>61.905700000000003</v>
          </cell>
          <cell r="D8608">
            <v>69.340599999999995</v>
          </cell>
          <cell r="E8608">
            <v>1</v>
          </cell>
          <cell r="F8608">
            <v>1</v>
          </cell>
          <cell r="G8608">
            <v>1</v>
          </cell>
          <cell r="H8608">
            <v>1</v>
          </cell>
          <cell r="I8608">
            <v>1</v>
          </cell>
          <cell r="J8608">
            <v>1</v>
          </cell>
          <cell r="K8608">
            <v>1</v>
          </cell>
          <cell r="L8608">
            <v>1</v>
          </cell>
          <cell r="M8608">
            <v>1</v>
          </cell>
        </row>
        <row r="8609">
          <cell r="A8609">
            <v>52072</v>
          </cell>
          <cell r="B8609">
            <v>1</v>
          </cell>
          <cell r="C8609">
            <v>61.905700000000003</v>
          </cell>
          <cell r="D8609">
            <v>69.340599999999995</v>
          </cell>
          <cell r="E8609">
            <v>1</v>
          </cell>
          <cell r="F8609">
            <v>1</v>
          </cell>
          <cell r="G8609">
            <v>1</v>
          </cell>
          <cell r="H8609">
            <v>1</v>
          </cell>
          <cell r="I8609">
            <v>1</v>
          </cell>
          <cell r="J8609">
            <v>1</v>
          </cell>
          <cell r="K8609">
            <v>1</v>
          </cell>
          <cell r="L8609">
            <v>1</v>
          </cell>
          <cell r="M8609">
            <v>1</v>
          </cell>
        </row>
        <row r="8610">
          <cell r="A8610">
            <v>52073</v>
          </cell>
          <cell r="B8610">
            <v>1</v>
          </cell>
          <cell r="C8610">
            <v>61.905700000000003</v>
          </cell>
          <cell r="D8610">
            <v>69.340599999999995</v>
          </cell>
          <cell r="E8610">
            <v>1</v>
          </cell>
          <cell r="F8610">
            <v>1</v>
          </cell>
          <cell r="G8610">
            <v>1</v>
          </cell>
          <cell r="H8610">
            <v>1</v>
          </cell>
          <cell r="I8610">
            <v>1</v>
          </cell>
          <cell r="J8610">
            <v>1</v>
          </cell>
          <cell r="K8610">
            <v>1</v>
          </cell>
          <cell r="L8610">
            <v>1</v>
          </cell>
          <cell r="M8610">
            <v>1</v>
          </cell>
        </row>
        <row r="8611">
          <cell r="A8611">
            <v>52074</v>
          </cell>
          <cell r="B8611">
            <v>1</v>
          </cell>
          <cell r="C8611">
            <v>61.905700000000003</v>
          </cell>
          <cell r="D8611">
            <v>69.340599999999995</v>
          </cell>
          <cell r="E8611">
            <v>1</v>
          </cell>
          <cell r="F8611">
            <v>1</v>
          </cell>
          <cell r="G8611">
            <v>1</v>
          </cell>
          <cell r="H8611">
            <v>1</v>
          </cell>
          <cell r="I8611">
            <v>1</v>
          </cell>
          <cell r="J8611">
            <v>1</v>
          </cell>
          <cell r="K8611">
            <v>1</v>
          </cell>
          <cell r="L8611">
            <v>1</v>
          </cell>
          <cell r="M8611">
            <v>1</v>
          </cell>
        </row>
        <row r="8612">
          <cell r="A8612">
            <v>52075</v>
          </cell>
          <cell r="B8612">
            <v>1</v>
          </cell>
          <cell r="C8612">
            <v>61.905700000000003</v>
          </cell>
          <cell r="D8612">
            <v>69.340599999999995</v>
          </cell>
          <cell r="E8612">
            <v>1</v>
          </cell>
          <cell r="F8612">
            <v>1</v>
          </cell>
          <cell r="G8612">
            <v>1</v>
          </cell>
          <cell r="H8612">
            <v>1</v>
          </cell>
          <cell r="I8612">
            <v>1</v>
          </cell>
          <cell r="J8612">
            <v>1</v>
          </cell>
          <cell r="K8612">
            <v>1</v>
          </cell>
          <cell r="L8612">
            <v>1</v>
          </cell>
          <cell r="M8612">
            <v>1</v>
          </cell>
        </row>
        <row r="8613">
          <cell r="A8613">
            <v>52076</v>
          </cell>
          <cell r="B8613">
            <v>1</v>
          </cell>
          <cell r="C8613">
            <v>61.905700000000003</v>
          </cell>
          <cell r="D8613">
            <v>69.340599999999995</v>
          </cell>
          <cell r="E8613">
            <v>1</v>
          </cell>
          <cell r="F8613">
            <v>1</v>
          </cell>
          <cell r="G8613">
            <v>1</v>
          </cell>
          <cell r="H8613">
            <v>1</v>
          </cell>
          <cell r="I8613">
            <v>1</v>
          </cell>
          <cell r="J8613">
            <v>1</v>
          </cell>
          <cell r="K8613">
            <v>1</v>
          </cell>
          <cell r="L8613">
            <v>1</v>
          </cell>
          <cell r="M8613">
            <v>1</v>
          </cell>
        </row>
        <row r="8614">
          <cell r="A8614">
            <v>52077</v>
          </cell>
          <cell r="B8614">
            <v>1</v>
          </cell>
          <cell r="C8614">
            <v>61.905700000000003</v>
          </cell>
          <cell r="D8614">
            <v>69.340599999999995</v>
          </cell>
          <cell r="E8614">
            <v>1</v>
          </cell>
          <cell r="F8614">
            <v>1</v>
          </cell>
          <cell r="G8614">
            <v>1</v>
          </cell>
          <cell r="H8614">
            <v>1</v>
          </cell>
          <cell r="I8614">
            <v>1</v>
          </cell>
          <cell r="J8614">
            <v>1</v>
          </cell>
          <cell r="K8614">
            <v>1</v>
          </cell>
          <cell r="L8614">
            <v>1</v>
          </cell>
          <cell r="M8614">
            <v>1</v>
          </cell>
        </row>
        <row r="8615">
          <cell r="A8615">
            <v>52078</v>
          </cell>
          <cell r="B8615">
            <v>1</v>
          </cell>
          <cell r="C8615">
            <v>61.905700000000003</v>
          </cell>
          <cell r="D8615">
            <v>69.340599999999995</v>
          </cell>
          <cell r="E8615">
            <v>1</v>
          </cell>
          <cell r="F8615">
            <v>1</v>
          </cell>
          <cell r="G8615">
            <v>1</v>
          </cell>
          <cell r="H8615">
            <v>1</v>
          </cell>
          <cell r="I8615">
            <v>1</v>
          </cell>
          <cell r="J8615">
            <v>1</v>
          </cell>
          <cell r="K8615">
            <v>1</v>
          </cell>
          <cell r="L8615">
            <v>1</v>
          </cell>
          <cell r="M8615">
            <v>1</v>
          </cell>
        </row>
        <row r="8616">
          <cell r="A8616">
            <v>52079</v>
          </cell>
          <cell r="B8616">
            <v>1</v>
          </cell>
          <cell r="C8616">
            <v>61.905700000000003</v>
          </cell>
          <cell r="D8616">
            <v>69.340599999999995</v>
          </cell>
          <cell r="E8616">
            <v>1</v>
          </cell>
          <cell r="F8616">
            <v>1</v>
          </cell>
          <cell r="G8616">
            <v>1</v>
          </cell>
          <cell r="H8616">
            <v>1</v>
          </cell>
          <cell r="I8616">
            <v>1</v>
          </cell>
          <cell r="J8616">
            <v>1</v>
          </cell>
          <cell r="K8616">
            <v>1</v>
          </cell>
          <cell r="L8616">
            <v>1</v>
          </cell>
          <cell r="M8616">
            <v>1</v>
          </cell>
        </row>
        <row r="8617">
          <cell r="A8617">
            <v>52080</v>
          </cell>
          <cell r="B8617">
            <v>1</v>
          </cell>
          <cell r="C8617">
            <v>61.905700000000003</v>
          </cell>
          <cell r="D8617">
            <v>69.340599999999995</v>
          </cell>
          <cell r="E8617">
            <v>1</v>
          </cell>
          <cell r="F8617">
            <v>1</v>
          </cell>
          <cell r="G8617">
            <v>1</v>
          </cell>
          <cell r="H8617">
            <v>1</v>
          </cell>
          <cell r="I8617">
            <v>1</v>
          </cell>
          <cell r="J8617">
            <v>1</v>
          </cell>
          <cell r="K8617">
            <v>1</v>
          </cell>
          <cell r="L8617">
            <v>1</v>
          </cell>
          <cell r="M8617">
            <v>1</v>
          </cell>
        </row>
        <row r="8618">
          <cell r="A8618">
            <v>52081</v>
          </cell>
          <cell r="B8618">
            <v>1</v>
          </cell>
          <cell r="C8618">
            <v>61.905700000000003</v>
          </cell>
          <cell r="D8618">
            <v>69.340599999999995</v>
          </cell>
          <cell r="E8618">
            <v>1</v>
          </cell>
          <cell r="F8618">
            <v>1</v>
          </cell>
          <cell r="G8618">
            <v>1</v>
          </cell>
          <cell r="H8618">
            <v>1</v>
          </cell>
          <cell r="I8618">
            <v>1</v>
          </cell>
          <cell r="J8618">
            <v>1</v>
          </cell>
          <cell r="K8618">
            <v>1</v>
          </cell>
          <cell r="L8618">
            <v>1</v>
          </cell>
          <cell r="M8618">
            <v>1</v>
          </cell>
        </row>
        <row r="8619">
          <cell r="A8619">
            <v>52082</v>
          </cell>
          <cell r="B8619">
            <v>1</v>
          </cell>
          <cell r="C8619">
            <v>61.905700000000003</v>
          </cell>
          <cell r="D8619">
            <v>69.340599999999995</v>
          </cell>
          <cell r="E8619">
            <v>1</v>
          </cell>
          <cell r="F8619">
            <v>1</v>
          </cell>
          <cell r="G8619">
            <v>1</v>
          </cell>
          <cell r="H8619">
            <v>1</v>
          </cell>
          <cell r="I8619">
            <v>1</v>
          </cell>
          <cell r="J8619">
            <v>1</v>
          </cell>
          <cell r="K8619">
            <v>1</v>
          </cell>
          <cell r="L8619">
            <v>1</v>
          </cell>
          <cell r="M8619">
            <v>1</v>
          </cell>
        </row>
        <row r="8620">
          <cell r="A8620">
            <v>52083</v>
          </cell>
          <cell r="B8620">
            <v>1</v>
          </cell>
          <cell r="C8620">
            <v>61.905700000000003</v>
          </cell>
          <cell r="D8620">
            <v>69.340599999999995</v>
          </cell>
          <cell r="E8620">
            <v>1</v>
          </cell>
          <cell r="F8620">
            <v>1</v>
          </cell>
          <cell r="G8620">
            <v>1</v>
          </cell>
          <cell r="H8620">
            <v>1</v>
          </cell>
          <cell r="I8620">
            <v>1</v>
          </cell>
          <cell r="J8620">
            <v>1</v>
          </cell>
          <cell r="K8620">
            <v>1</v>
          </cell>
          <cell r="L8620">
            <v>1</v>
          </cell>
          <cell r="M8620">
            <v>1</v>
          </cell>
        </row>
        <row r="8621">
          <cell r="A8621">
            <v>52084</v>
          </cell>
          <cell r="B8621">
            <v>1</v>
          </cell>
          <cell r="C8621">
            <v>61.905700000000003</v>
          </cell>
          <cell r="D8621">
            <v>69.340599999999995</v>
          </cell>
          <cell r="E8621">
            <v>1</v>
          </cell>
          <cell r="F8621">
            <v>1</v>
          </cell>
          <cell r="G8621">
            <v>1</v>
          </cell>
          <cell r="H8621">
            <v>1</v>
          </cell>
          <cell r="I8621">
            <v>1</v>
          </cell>
          <cell r="J8621">
            <v>1</v>
          </cell>
          <cell r="K8621">
            <v>1</v>
          </cell>
          <cell r="L8621">
            <v>1</v>
          </cell>
          <cell r="M8621">
            <v>1</v>
          </cell>
        </row>
        <row r="8622">
          <cell r="A8622">
            <v>52085</v>
          </cell>
          <cell r="B8622">
            <v>1</v>
          </cell>
          <cell r="C8622">
            <v>61.905700000000003</v>
          </cell>
          <cell r="D8622">
            <v>69.340599999999995</v>
          </cell>
          <cell r="E8622">
            <v>1</v>
          </cell>
          <cell r="F8622">
            <v>1</v>
          </cell>
          <cell r="G8622">
            <v>1</v>
          </cell>
          <cell r="H8622">
            <v>1</v>
          </cell>
          <cell r="I8622">
            <v>1</v>
          </cell>
          <cell r="J8622">
            <v>1</v>
          </cell>
          <cell r="K8622">
            <v>1</v>
          </cell>
          <cell r="L8622">
            <v>1</v>
          </cell>
          <cell r="M8622">
            <v>1</v>
          </cell>
        </row>
        <row r="8623">
          <cell r="A8623">
            <v>52086</v>
          </cell>
          <cell r="B8623">
            <v>1</v>
          </cell>
          <cell r="C8623">
            <v>61.905700000000003</v>
          </cell>
          <cell r="D8623">
            <v>69.340599999999995</v>
          </cell>
          <cell r="E8623">
            <v>1</v>
          </cell>
          <cell r="F8623">
            <v>1</v>
          </cell>
          <cell r="G8623">
            <v>1</v>
          </cell>
          <cell r="H8623">
            <v>1</v>
          </cell>
          <cell r="I8623">
            <v>1</v>
          </cell>
          <cell r="J8623">
            <v>1</v>
          </cell>
          <cell r="K8623">
            <v>1</v>
          </cell>
          <cell r="L8623">
            <v>1</v>
          </cell>
          <cell r="M8623">
            <v>1</v>
          </cell>
        </row>
        <row r="8624">
          <cell r="A8624">
            <v>52087</v>
          </cell>
          <cell r="B8624">
            <v>1</v>
          </cell>
          <cell r="C8624">
            <v>61.905700000000003</v>
          </cell>
          <cell r="D8624">
            <v>69.340599999999995</v>
          </cell>
          <cell r="E8624">
            <v>1</v>
          </cell>
          <cell r="F8624">
            <v>1</v>
          </cell>
          <cell r="G8624">
            <v>1</v>
          </cell>
          <cell r="H8624">
            <v>1</v>
          </cell>
          <cell r="I8624">
            <v>1</v>
          </cell>
          <cell r="J8624">
            <v>1</v>
          </cell>
          <cell r="K8624">
            <v>1</v>
          </cell>
          <cell r="L8624">
            <v>1</v>
          </cell>
          <cell r="M8624">
            <v>1</v>
          </cell>
        </row>
        <row r="8625">
          <cell r="A8625">
            <v>52088</v>
          </cell>
          <cell r="B8625">
            <v>1</v>
          </cell>
          <cell r="C8625">
            <v>61.905700000000003</v>
          </cell>
          <cell r="D8625">
            <v>69.340599999999995</v>
          </cell>
          <cell r="E8625">
            <v>1</v>
          </cell>
          <cell r="F8625">
            <v>1</v>
          </cell>
          <cell r="G8625">
            <v>1</v>
          </cell>
          <cell r="H8625">
            <v>1</v>
          </cell>
          <cell r="I8625">
            <v>1</v>
          </cell>
          <cell r="J8625">
            <v>1</v>
          </cell>
          <cell r="K8625">
            <v>1</v>
          </cell>
          <cell r="L8625">
            <v>1</v>
          </cell>
          <cell r="M8625">
            <v>1</v>
          </cell>
        </row>
        <row r="8626">
          <cell r="A8626">
            <v>52089</v>
          </cell>
          <cell r="B8626">
            <v>1</v>
          </cell>
          <cell r="C8626">
            <v>61.905700000000003</v>
          </cell>
          <cell r="D8626">
            <v>69.340599999999995</v>
          </cell>
          <cell r="E8626">
            <v>1</v>
          </cell>
          <cell r="F8626">
            <v>1</v>
          </cell>
          <cell r="G8626">
            <v>1</v>
          </cell>
          <cell r="H8626">
            <v>1</v>
          </cell>
          <cell r="I8626">
            <v>1</v>
          </cell>
          <cell r="J8626">
            <v>1</v>
          </cell>
          <cell r="K8626">
            <v>1</v>
          </cell>
          <cell r="L8626">
            <v>1</v>
          </cell>
          <cell r="M8626">
            <v>1</v>
          </cell>
        </row>
        <row r="8627">
          <cell r="A8627">
            <v>52090</v>
          </cell>
          <cell r="B8627">
            <v>1</v>
          </cell>
          <cell r="C8627">
            <v>61.905700000000003</v>
          </cell>
          <cell r="D8627">
            <v>69.340599999999995</v>
          </cell>
          <cell r="E8627">
            <v>1</v>
          </cell>
          <cell r="F8627">
            <v>1</v>
          </cell>
          <cell r="G8627">
            <v>1</v>
          </cell>
          <cell r="H8627">
            <v>1</v>
          </cell>
          <cell r="I8627">
            <v>1</v>
          </cell>
          <cell r="J8627">
            <v>1</v>
          </cell>
          <cell r="K8627">
            <v>1</v>
          </cell>
          <cell r="L8627">
            <v>1</v>
          </cell>
          <cell r="M8627">
            <v>1</v>
          </cell>
        </row>
        <row r="8628">
          <cell r="A8628">
            <v>52091</v>
          </cell>
          <cell r="B8628">
            <v>1</v>
          </cell>
          <cell r="C8628">
            <v>61.905700000000003</v>
          </cell>
          <cell r="D8628">
            <v>69.340599999999995</v>
          </cell>
          <cell r="E8628">
            <v>1</v>
          </cell>
          <cell r="F8628">
            <v>1</v>
          </cell>
          <cell r="G8628">
            <v>1</v>
          </cell>
          <cell r="H8628">
            <v>1</v>
          </cell>
          <cell r="I8628">
            <v>1</v>
          </cell>
          <cell r="J8628">
            <v>1</v>
          </cell>
          <cell r="K8628">
            <v>1</v>
          </cell>
          <cell r="L8628">
            <v>1</v>
          </cell>
          <cell r="M8628">
            <v>1</v>
          </cell>
        </row>
        <row r="8629">
          <cell r="A8629">
            <v>52092</v>
          </cell>
          <cell r="B8629">
            <v>1</v>
          </cell>
          <cell r="C8629">
            <v>61.905700000000003</v>
          </cell>
          <cell r="D8629">
            <v>69.340599999999995</v>
          </cell>
          <cell r="E8629">
            <v>1</v>
          </cell>
          <cell r="F8629">
            <v>1</v>
          </cell>
          <cell r="G8629">
            <v>1</v>
          </cell>
          <cell r="H8629">
            <v>1</v>
          </cell>
          <cell r="I8629">
            <v>1</v>
          </cell>
          <cell r="J8629">
            <v>1</v>
          </cell>
          <cell r="K8629">
            <v>1</v>
          </cell>
          <cell r="L8629">
            <v>1</v>
          </cell>
          <cell r="M8629">
            <v>1</v>
          </cell>
        </row>
        <row r="8630">
          <cell r="A8630">
            <v>52093</v>
          </cell>
          <cell r="B8630">
            <v>1</v>
          </cell>
          <cell r="C8630">
            <v>61.905700000000003</v>
          </cell>
          <cell r="D8630">
            <v>69.340599999999995</v>
          </cell>
          <cell r="E8630">
            <v>1</v>
          </cell>
          <cell r="F8630">
            <v>1</v>
          </cell>
          <cell r="G8630">
            <v>1</v>
          </cell>
          <cell r="H8630">
            <v>1</v>
          </cell>
          <cell r="I8630">
            <v>1</v>
          </cell>
          <cell r="J8630">
            <v>1</v>
          </cell>
          <cell r="K8630">
            <v>1</v>
          </cell>
          <cell r="L8630">
            <v>1</v>
          </cell>
          <cell r="M8630">
            <v>1</v>
          </cell>
        </row>
        <row r="8631">
          <cell r="A8631">
            <v>52094</v>
          </cell>
          <cell r="B8631">
            <v>1</v>
          </cell>
          <cell r="C8631">
            <v>61.905700000000003</v>
          </cell>
          <cell r="D8631">
            <v>69.340599999999995</v>
          </cell>
          <cell r="E8631">
            <v>1</v>
          </cell>
          <cell r="F8631">
            <v>1</v>
          </cell>
          <cell r="G8631">
            <v>1</v>
          </cell>
          <cell r="H8631">
            <v>1</v>
          </cell>
          <cell r="I8631">
            <v>1</v>
          </cell>
          <cell r="J8631">
            <v>1</v>
          </cell>
          <cell r="K8631">
            <v>1</v>
          </cell>
          <cell r="L8631">
            <v>1</v>
          </cell>
          <cell r="M8631">
            <v>1</v>
          </cell>
        </row>
        <row r="8632">
          <cell r="A8632">
            <v>52095</v>
          </cell>
          <cell r="B8632">
            <v>1</v>
          </cell>
          <cell r="C8632">
            <v>61.905700000000003</v>
          </cell>
          <cell r="D8632">
            <v>69.340599999999995</v>
          </cell>
          <cell r="E8632">
            <v>1</v>
          </cell>
          <cell r="F8632">
            <v>1</v>
          </cell>
          <cell r="G8632">
            <v>1</v>
          </cell>
          <cell r="H8632">
            <v>1</v>
          </cell>
          <cell r="I8632">
            <v>1</v>
          </cell>
          <cell r="J8632">
            <v>1</v>
          </cell>
          <cell r="K8632">
            <v>1</v>
          </cell>
          <cell r="L8632">
            <v>1</v>
          </cell>
          <cell r="M8632">
            <v>1</v>
          </cell>
        </row>
        <row r="8633">
          <cell r="A8633">
            <v>52096</v>
          </cell>
          <cell r="B8633">
            <v>1</v>
          </cell>
          <cell r="C8633">
            <v>61.905700000000003</v>
          </cell>
          <cell r="D8633">
            <v>69.340599999999995</v>
          </cell>
          <cell r="E8633">
            <v>1</v>
          </cell>
          <cell r="F8633">
            <v>1</v>
          </cell>
          <cell r="G8633">
            <v>1</v>
          </cell>
          <cell r="H8633">
            <v>1</v>
          </cell>
          <cell r="I8633">
            <v>1</v>
          </cell>
          <cell r="J8633">
            <v>1</v>
          </cell>
          <cell r="K8633">
            <v>1</v>
          </cell>
          <cell r="L8633">
            <v>1</v>
          </cell>
          <cell r="M8633">
            <v>1</v>
          </cell>
        </row>
        <row r="8634">
          <cell r="A8634">
            <v>52097</v>
          </cell>
          <cell r="B8634">
            <v>1</v>
          </cell>
          <cell r="C8634">
            <v>61.905700000000003</v>
          </cell>
          <cell r="D8634">
            <v>69.340599999999995</v>
          </cell>
          <cell r="E8634">
            <v>1</v>
          </cell>
          <cell r="F8634">
            <v>1</v>
          </cell>
          <cell r="G8634">
            <v>1</v>
          </cell>
          <cell r="H8634">
            <v>1</v>
          </cell>
          <cell r="I8634">
            <v>1</v>
          </cell>
          <cell r="J8634">
            <v>1</v>
          </cell>
          <cell r="K8634">
            <v>1</v>
          </cell>
          <cell r="L8634">
            <v>1</v>
          </cell>
          <cell r="M8634">
            <v>1</v>
          </cell>
        </row>
        <row r="8635">
          <cell r="A8635">
            <v>52098</v>
          </cell>
          <cell r="B8635">
            <v>1</v>
          </cell>
          <cell r="C8635">
            <v>61.905700000000003</v>
          </cell>
          <cell r="D8635">
            <v>69.340599999999995</v>
          </cell>
          <cell r="E8635">
            <v>1</v>
          </cell>
          <cell r="F8635">
            <v>1</v>
          </cell>
          <cell r="G8635">
            <v>1</v>
          </cell>
          <cell r="H8635">
            <v>1</v>
          </cell>
          <cell r="I8635">
            <v>1</v>
          </cell>
          <cell r="J8635">
            <v>1</v>
          </cell>
          <cell r="K8635">
            <v>1</v>
          </cell>
          <cell r="L8635">
            <v>1</v>
          </cell>
          <cell r="M8635">
            <v>1</v>
          </cell>
        </row>
        <row r="8636">
          <cell r="A8636">
            <v>52099</v>
          </cell>
          <cell r="B8636">
            <v>1</v>
          </cell>
          <cell r="C8636">
            <v>61.905700000000003</v>
          </cell>
          <cell r="D8636">
            <v>69.340599999999995</v>
          </cell>
          <cell r="E8636">
            <v>1</v>
          </cell>
          <cell r="F8636">
            <v>1</v>
          </cell>
          <cell r="G8636">
            <v>1</v>
          </cell>
          <cell r="H8636">
            <v>1</v>
          </cell>
          <cell r="I8636">
            <v>1</v>
          </cell>
          <cell r="J8636">
            <v>1</v>
          </cell>
          <cell r="K8636">
            <v>1</v>
          </cell>
          <cell r="L8636">
            <v>1</v>
          </cell>
          <cell r="M8636">
            <v>1</v>
          </cell>
        </row>
        <row r="8637">
          <cell r="A8637">
            <v>52100</v>
          </cell>
          <cell r="B8637">
            <v>1</v>
          </cell>
          <cell r="C8637">
            <v>61.905700000000003</v>
          </cell>
          <cell r="D8637">
            <v>69.340599999999995</v>
          </cell>
          <cell r="E8637">
            <v>1</v>
          </cell>
          <cell r="F8637">
            <v>1</v>
          </cell>
          <cell r="G8637">
            <v>1</v>
          </cell>
          <cell r="H8637">
            <v>1</v>
          </cell>
          <cell r="I8637">
            <v>1</v>
          </cell>
          <cell r="J8637">
            <v>1</v>
          </cell>
          <cell r="K8637">
            <v>1</v>
          </cell>
          <cell r="L8637">
            <v>1</v>
          </cell>
          <cell r="M8637">
            <v>1</v>
          </cell>
        </row>
        <row r="8638">
          <cell r="A8638">
            <v>52101</v>
          </cell>
          <cell r="B8638">
            <v>1</v>
          </cell>
          <cell r="C8638">
            <v>61.905700000000003</v>
          </cell>
          <cell r="D8638">
            <v>69.340599999999995</v>
          </cell>
          <cell r="E8638">
            <v>1</v>
          </cell>
          <cell r="F8638">
            <v>1</v>
          </cell>
          <cell r="G8638">
            <v>1</v>
          </cell>
          <cell r="H8638">
            <v>1</v>
          </cell>
          <cell r="I8638">
            <v>1</v>
          </cell>
          <cell r="J8638">
            <v>1</v>
          </cell>
          <cell r="K8638">
            <v>1</v>
          </cell>
          <cell r="L8638">
            <v>1</v>
          </cell>
          <cell r="M8638">
            <v>1</v>
          </cell>
        </row>
        <row r="8639">
          <cell r="A8639">
            <v>52102</v>
          </cell>
          <cell r="B8639">
            <v>1</v>
          </cell>
          <cell r="C8639">
            <v>61.905700000000003</v>
          </cell>
          <cell r="D8639">
            <v>69.340599999999995</v>
          </cell>
          <cell r="E8639">
            <v>1</v>
          </cell>
          <cell r="F8639">
            <v>1</v>
          </cell>
          <cell r="G8639">
            <v>1</v>
          </cell>
          <cell r="H8639">
            <v>1</v>
          </cell>
          <cell r="I8639">
            <v>1</v>
          </cell>
          <cell r="J8639">
            <v>1</v>
          </cell>
          <cell r="K8639">
            <v>1</v>
          </cell>
          <cell r="L8639">
            <v>1</v>
          </cell>
          <cell r="M8639">
            <v>1</v>
          </cell>
        </row>
        <row r="8640">
          <cell r="A8640">
            <v>52103</v>
          </cell>
          <cell r="B8640">
            <v>1</v>
          </cell>
          <cell r="C8640">
            <v>61.905700000000003</v>
          </cell>
          <cell r="D8640">
            <v>69.340599999999995</v>
          </cell>
          <cell r="E8640">
            <v>1</v>
          </cell>
          <cell r="F8640">
            <v>1</v>
          </cell>
          <cell r="G8640">
            <v>1</v>
          </cell>
          <cell r="H8640">
            <v>1</v>
          </cell>
          <cell r="I8640">
            <v>1</v>
          </cell>
          <cell r="J8640">
            <v>1</v>
          </cell>
          <cell r="K8640">
            <v>1</v>
          </cell>
          <cell r="L8640">
            <v>1</v>
          </cell>
          <cell r="M8640">
            <v>1</v>
          </cell>
        </row>
        <row r="8641">
          <cell r="A8641">
            <v>52104</v>
          </cell>
          <cell r="B8641">
            <v>1</v>
          </cell>
          <cell r="C8641">
            <v>61.905700000000003</v>
          </cell>
          <cell r="D8641">
            <v>69.340599999999995</v>
          </cell>
          <cell r="E8641">
            <v>1</v>
          </cell>
          <cell r="F8641">
            <v>1</v>
          </cell>
          <cell r="G8641">
            <v>1</v>
          </cell>
          <cell r="H8641">
            <v>1</v>
          </cell>
          <cell r="I8641">
            <v>1</v>
          </cell>
          <cell r="J8641">
            <v>1</v>
          </cell>
          <cell r="K8641">
            <v>1</v>
          </cell>
          <cell r="L8641">
            <v>1</v>
          </cell>
          <cell r="M8641">
            <v>1</v>
          </cell>
        </row>
        <row r="8642">
          <cell r="A8642">
            <v>52105</v>
          </cell>
          <cell r="B8642">
            <v>1</v>
          </cell>
          <cell r="C8642">
            <v>61.905700000000003</v>
          </cell>
          <cell r="D8642">
            <v>69.340599999999995</v>
          </cell>
          <cell r="E8642">
            <v>1</v>
          </cell>
          <cell r="F8642">
            <v>1</v>
          </cell>
          <cell r="G8642">
            <v>1</v>
          </cell>
          <cell r="H8642">
            <v>1</v>
          </cell>
          <cell r="I8642">
            <v>1</v>
          </cell>
          <cell r="J8642">
            <v>1</v>
          </cell>
          <cell r="K8642">
            <v>1</v>
          </cell>
          <cell r="L8642">
            <v>1</v>
          </cell>
          <cell r="M8642">
            <v>1</v>
          </cell>
        </row>
        <row r="8643">
          <cell r="A8643">
            <v>52106</v>
          </cell>
          <cell r="B8643">
            <v>1</v>
          </cell>
          <cell r="C8643">
            <v>61.905700000000003</v>
          </cell>
          <cell r="D8643">
            <v>69.340599999999995</v>
          </cell>
          <cell r="E8643">
            <v>1</v>
          </cell>
          <cell r="F8643">
            <v>1</v>
          </cell>
          <cell r="G8643">
            <v>1</v>
          </cell>
          <cell r="H8643">
            <v>1</v>
          </cell>
          <cell r="I8643">
            <v>1</v>
          </cell>
          <cell r="J8643">
            <v>1</v>
          </cell>
          <cell r="K8643">
            <v>1</v>
          </cell>
          <cell r="L8643">
            <v>1</v>
          </cell>
          <cell r="M8643">
            <v>1</v>
          </cell>
        </row>
        <row r="8644">
          <cell r="A8644">
            <v>52107</v>
          </cell>
          <cell r="B8644">
            <v>1</v>
          </cell>
          <cell r="C8644">
            <v>61.905700000000003</v>
          </cell>
          <cell r="D8644">
            <v>69.340599999999995</v>
          </cell>
          <cell r="E8644">
            <v>1</v>
          </cell>
          <cell r="F8644">
            <v>1</v>
          </cell>
          <cell r="G8644">
            <v>1</v>
          </cell>
          <cell r="H8644">
            <v>1</v>
          </cell>
          <cell r="I8644">
            <v>1</v>
          </cell>
          <cell r="J8644">
            <v>1</v>
          </cell>
          <cell r="K8644">
            <v>1</v>
          </cell>
          <cell r="L8644">
            <v>1</v>
          </cell>
          <cell r="M8644">
            <v>1</v>
          </cell>
        </row>
        <row r="8645">
          <cell r="A8645">
            <v>52108</v>
          </cell>
          <cell r="B8645">
            <v>1</v>
          </cell>
          <cell r="C8645">
            <v>61.905700000000003</v>
          </cell>
          <cell r="D8645">
            <v>69.340599999999995</v>
          </cell>
          <cell r="E8645">
            <v>1</v>
          </cell>
          <cell r="F8645">
            <v>1</v>
          </cell>
          <cell r="G8645">
            <v>1</v>
          </cell>
          <cell r="H8645">
            <v>1</v>
          </cell>
          <cell r="I8645">
            <v>1</v>
          </cell>
          <cell r="J8645">
            <v>1</v>
          </cell>
          <cell r="K8645">
            <v>1</v>
          </cell>
          <cell r="L8645">
            <v>1</v>
          </cell>
          <cell r="M8645">
            <v>1</v>
          </cell>
        </row>
        <row r="8646">
          <cell r="A8646">
            <v>52109</v>
          </cell>
          <cell r="B8646">
            <v>1</v>
          </cell>
          <cell r="C8646">
            <v>61.905700000000003</v>
          </cell>
          <cell r="D8646">
            <v>69.340599999999995</v>
          </cell>
          <cell r="E8646">
            <v>1</v>
          </cell>
          <cell r="F8646">
            <v>1</v>
          </cell>
          <cell r="G8646">
            <v>1</v>
          </cell>
          <cell r="H8646">
            <v>1</v>
          </cell>
          <cell r="I8646">
            <v>1</v>
          </cell>
          <cell r="J8646">
            <v>1</v>
          </cell>
          <cell r="K8646">
            <v>1</v>
          </cell>
          <cell r="L8646">
            <v>1</v>
          </cell>
          <cell r="M8646">
            <v>1</v>
          </cell>
        </row>
        <row r="8647">
          <cell r="A8647">
            <v>52110</v>
          </cell>
          <cell r="B8647">
            <v>1</v>
          </cell>
          <cell r="C8647">
            <v>61.905700000000003</v>
          </cell>
          <cell r="D8647">
            <v>69.340599999999995</v>
          </cell>
          <cell r="E8647">
            <v>1</v>
          </cell>
          <cell r="F8647">
            <v>1</v>
          </cell>
          <cell r="G8647">
            <v>1</v>
          </cell>
          <cell r="H8647">
            <v>1</v>
          </cell>
          <cell r="I8647">
            <v>1</v>
          </cell>
          <cell r="J8647">
            <v>1</v>
          </cell>
          <cell r="K8647">
            <v>1</v>
          </cell>
          <cell r="L8647">
            <v>1</v>
          </cell>
          <cell r="M8647">
            <v>1</v>
          </cell>
        </row>
        <row r="8648">
          <cell r="A8648">
            <v>52111</v>
          </cell>
          <cell r="B8648">
            <v>1</v>
          </cell>
          <cell r="C8648">
            <v>61.905700000000003</v>
          </cell>
          <cell r="D8648">
            <v>69.340599999999995</v>
          </cell>
          <cell r="E8648">
            <v>1</v>
          </cell>
          <cell r="F8648">
            <v>1</v>
          </cell>
          <cell r="G8648">
            <v>1</v>
          </cell>
          <cell r="H8648">
            <v>1</v>
          </cell>
          <cell r="I8648">
            <v>1</v>
          </cell>
          <cell r="J8648">
            <v>1</v>
          </cell>
          <cell r="K8648">
            <v>1</v>
          </cell>
          <cell r="L8648">
            <v>1</v>
          </cell>
          <cell r="M8648">
            <v>1</v>
          </cell>
        </row>
        <row r="8649">
          <cell r="A8649">
            <v>52112</v>
          </cell>
          <cell r="B8649">
            <v>1</v>
          </cell>
          <cell r="C8649">
            <v>61.905700000000003</v>
          </cell>
          <cell r="D8649">
            <v>69.340599999999995</v>
          </cell>
          <cell r="E8649">
            <v>1</v>
          </cell>
          <cell r="F8649">
            <v>1</v>
          </cell>
          <cell r="G8649">
            <v>1</v>
          </cell>
          <cell r="H8649">
            <v>1</v>
          </cell>
          <cell r="I8649">
            <v>1</v>
          </cell>
          <cell r="J8649">
            <v>1</v>
          </cell>
          <cell r="K8649">
            <v>1</v>
          </cell>
          <cell r="L8649">
            <v>1</v>
          </cell>
          <cell r="M8649">
            <v>1</v>
          </cell>
        </row>
        <row r="8650">
          <cell r="A8650">
            <v>52113</v>
          </cell>
          <cell r="B8650">
            <v>1</v>
          </cell>
          <cell r="C8650">
            <v>61.905700000000003</v>
          </cell>
          <cell r="D8650">
            <v>69.340599999999995</v>
          </cell>
          <cell r="E8650">
            <v>1</v>
          </cell>
          <cell r="F8650">
            <v>1</v>
          </cell>
          <cell r="G8650">
            <v>1</v>
          </cell>
          <cell r="H8650">
            <v>1</v>
          </cell>
          <cell r="I8650">
            <v>1</v>
          </cell>
          <cell r="J8650">
            <v>1</v>
          </cell>
          <cell r="K8650">
            <v>1</v>
          </cell>
          <cell r="L8650">
            <v>1</v>
          </cell>
          <cell r="M8650">
            <v>1</v>
          </cell>
        </row>
        <row r="8651">
          <cell r="A8651">
            <v>52114</v>
          </cell>
          <cell r="B8651">
            <v>1</v>
          </cell>
          <cell r="C8651">
            <v>61.905700000000003</v>
          </cell>
          <cell r="D8651">
            <v>69.340599999999995</v>
          </cell>
          <cell r="E8651">
            <v>1</v>
          </cell>
          <cell r="F8651">
            <v>1</v>
          </cell>
          <cell r="G8651">
            <v>1</v>
          </cell>
          <cell r="H8651">
            <v>1</v>
          </cell>
          <cell r="I8651">
            <v>1</v>
          </cell>
          <cell r="J8651">
            <v>1</v>
          </cell>
          <cell r="K8651">
            <v>1</v>
          </cell>
          <cell r="L8651">
            <v>1</v>
          </cell>
          <cell r="M8651">
            <v>1</v>
          </cell>
        </row>
        <row r="8652">
          <cell r="A8652">
            <v>52115</v>
          </cell>
          <cell r="B8652">
            <v>1</v>
          </cell>
          <cell r="C8652">
            <v>61.905700000000003</v>
          </cell>
          <cell r="D8652">
            <v>69.340599999999995</v>
          </cell>
          <cell r="E8652">
            <v>1</v>
          </cell>
          <cell r="F8652">
            <v>1</v>
          </cell>
          <cell r="G8652">
            <v>1</v>
          </cell>
          <cell r="H8652">
            <v>1</v>
          </cell>
          <cell r="I8652">
            <v>1</v>
          </cell>
          <cell r="J8652">
            <v>1</v>
          </cell>
          <cell r="K8652">
            <v>1</v>
          </cell>
          <cell r="L8652">
            <v>1</v>
          </cell>
          <cell r="M8652">
            <v>1</v>
          </cell>
        </row>
        <row r="8653">
          <cell r="A8653">
            <v>52116</v>
          </cell>
          <cell r="B8653">
            <v>1</v>
          </cell>
          <cell r="C8653">
            <v>61.905700000000003</v>
          </cell>
          <cell r="D8653">
            <v>69.340599999999995</v>
          </cell>
          <cell r="E8653">
            <v>1</v>
          </cell>
          <cell r="F8653">
            <v>1</v>
          </cell>
          <cell r="G8653">
            <v>1</v>
          </cell>
          <cell r="H8653">
            <v>1</v>
          </cell>
          <cell r="I8653">
            <v>1</v>
          </cell>
          <cell r="J8653">
            <v>1</v>
          </cell>
          <cell r="K8653">
            <v>1</v>
          </cell>
          <cell r="L8653">
            <v>1</v>
          </cell>
          <cell r="M8653">
            <v>1</v>
          </cell>
        </row>
        <row r="8654">
          <cell r="A8654">
            <v>52117</v>
          </cell>
          <cell r="B8654">
            <v>1</v>
          </cell>
          <cell r="C8654">
            <v>61.905700000000003</v>
          </cell>
          <cell r="D8654">
            <v>69.340599999999995</v>
          </cell>
          <cell r="E8654">
            <v>1</v>
          </cell>
          <cell r="F8654">
            <v>1</v>
          </cell>
          <cell r="G8654">
            <v>1</v>
          </cell>
          <cell r="H8654">
            <v>1</v>
          </cell>
          <cell r="I8654">
            <v>1</v>
          </cell>
          <cell r="J8654">
            <v>1</v>
          </cell>
          <cell r="K8654">
            <v>1</v>
          </cell>
          <cell r="L8654">
            <v>1</v>
          </cell>
          <cell r="M8654">
            <v>1</v>
          </cell>
        </row>
        <row r="8655">
          <cell r="A8655">
            <v>52118</v>
          </cell>
          <cell r="B8655">
            <v>1</v>
          </cell>
          <cell r="C8655">
            <v>61.905700000000003</v>
          </cell>
          <cell r="D8655">
            <v>69.340599999999995</v>
          </cell>
          <cell r="E8655">
            <v>1</v>
          </cell>
          <cell r="F8655">
            <v>1</v>
          </cell>
          <cell r="G8655">
            <v>1</v>
          </cell>
          <cell r="H8655">
            <v>1</v>
          </cell>
          <cell r="I8655">
            <v>1</v>
          </cell>
          <cell r="J8655">
            <v>1</v>
          </cell>
          <cell r="K8655">
            <v>1</v>
          </cell>
          <cell r="L8655">
            <v>1</v>
          </cell>
          <cell r="M8655">
            <v>1</v>
          </cell>
        </row>
        <row r="8656">
          <cell r="A8656">
            <v>52119</v>
          </cell>
          <cell r="B8656">
            <v>1</v>
          </cell>
          <cell r="C8656">
            <v>61.905700000000003</v>
          </cell>
          <cell r="D8656">
            <v>69.340599999999995</v>
          </cell>
          <cell r="E8656">
            <v>1</v>
          </cell>
          <cell r="F8656">
            <v>1</v>
          </cell>
          <cell r="G8656">
            <v>1</v>
          </cell>
          <cell r="H8656">
            <v>1</v>
          </cell>
          <cell r="I8656">
            <v>1</v>
          </cell>
          <cell r="J8656">
            <v>1</v>
          </cell>
          <cell r="K8656">
            <v>1</v>
          </cell>
          <cell r="L8656">
            <v>1</v>
          </cell>
          <cell r="M8656">
            <v>1</v>
          </cell>
        </row>
        <row r="8657">
          <cell r="A8657">
            <v>52120</v>
          </cell>
          <cell r="B8657">
            <v>1</v>
          </cell>
          <cell r="C8657">
            <v>61.905700000000003</v>
          </cell>
          <cell r="D8657">
            <v>69.340599999999995</v>
          </cell>
          <cell r="E8657">
            <v>1</v>
          </cell>
          <cell r="F8657">
            <v>1</v>
          </cell>
          <cell r="G8657">
            <v>1</v>
          </cell>
          <cell r="H8657">
            <v>1</v>
          </cell>
          <cell r="I8657">
            <v>1</v>
          </cell>
          <cell r="J8657">
            <v>1</v>
          </cell>
          <cell r="K8657">
            <v>1</v>
          </cell>
          <cell r="L8657">
            <v>1</v>
          </cell>
          <cell r="M8657">
            <v>1</v>
          </cell>
        </row>
        <row r="8658">
          <cell r="A8658">
            <v>52121</v>
          </cell>
          <cell r="B8658">
            <v>1</v>
          </cell>
          <cell r="C8658">
            <v>61.905700000000003</v>
          </cell>
          <cell r="D8658">
            <v>69.340599999999995</v>
          </cell>
          <cell r="E8658">
            <v>1</v>
          </cell>
          <cell r="F8658">
            <v>1</v>
          </cell>
          <cell r="G8658">
            <v>1</v>
          </cell>
          <cell r="H8658">
            <v>1</v>
          </cell>
          <cell r="I8658">
            <v>1</v>
          </cell>
          <cell r="J8658">
            <v>1</v>
          </cell>
          <cell r="K8658">
            <v>1</v>
          </cell>
          <cell r="L8658">
            <v>1</v>
          </cell>
          <cell r="M8658">
            <v>1</v>
          </cell>
        </row>
        <row r="8659">
          <cell r="A8659">
            <v>52122</v>
          </cell>
          <cell r="B8659">
            <v>1</v>
          </cell>
          <cell r="C8659">
            <v>61.905700000000003</v>
          </cell>
          <cell r="D8659">
            <v>69.340599999999995</v>
          </cell>
          <cell r="E8659">
            <v>1</v>
          </cell>
          <cell r="F8659">
            <v>1</v>
          </cell>
          <cell r="G8659">
            <v>1</v>
          </cell>
          <cell r="H8659">
            <v>1</v>
          </cell>
          <cell r="I8659">
            <v>1</v>
          </cell>
          <cell r="J8659">
            <v>1</v>
          </cell>
          <cell r="K8659">
            <v>1</v>
          </cell>
          <cell r="L8659">
            <v>1</v>
          </cell>
          <cell r="M8659">
            <v>1</v>
          </cell>
        </row>
        <row r="8660">
          <cell r="A8660">
            <v>52123</v>
          </cell>
          <cell r="B8660">
            <v>1</v>
          </cell>
          <cell r="C8660">
            <v>61.905700000000003</v>
          </cell>
          <cell r="D8660">
            <v>69.340599999999995</v>
          </cell>
          <cell r="E8660">
            <v>1</v>
          </cell>
          <cell r="F8660">
            <v>1</v>
          </cell>
          <cell r="G8660">
            <v>1</v>
          </cell>
          <cell r="H8660">
            <v>1</v>
          </cell>
          <cell r="I8660">
            <v>1</v>
          </cell>
          <cell r="J8660">
            <v>1</v>
          </cell>
          <cell r="K8660">
            <v>1</v>
          </cell>
          <cell r="L8660">
            <v>1</v>
          </cell>
          <cell r="M8660">
            <v>1</v>
          </cell>
        </row>
        <row r="8661">
          <cell r="A8661">
            <v>52124</v>
          </cell>
          <cell r="B8661">
            <v>1</v>
          </cell>
          <cell r="C8661">
            <v>61.905700000000003</v>
          </cell>
          <cell r="D8661">
            <v>69.340599999999995</v>
          </cell>
          <cell r="E8661">
            <v>1</v>
          </cell>
          <cell r="F8661">
            <v>1</v>
          </cell>
          <cell r="G8661">
            <v>1</v>
          </cell>
          <cell r="H8661">
            <v>1</v>
          </cell>
          <cell r="I8661">
            <v>1</v>
          </cell>
          <cell r="J8661">
            <v>1</v>
          </cell>
          <cell r="K8661">
            <v>1</v>
          </cell>
          <cell r="L8661">
            <v>1</v>
          </cell>
          <cell r="M8661">
            <v>1</v>
          </cell>
        </row>
        <row r="8662">
          <cell r="A8662">
            <v>52125</v>
          </cell>
          <cell r="B8662">
            <v>1</v>
          </cell>
          <cell r="C8662">
            <v>61.905700000000003</v>
          </cell>
          <cell r="D8662">
            <v>69.340599999999995</v>
          </cell>
          <cell r="E8662">
            <v>1</v>
          </cell>
          <cell r="F8662">
            <v>1</v>
          </cell>
          <cell r="G8662">
            <v>1</v>
          </cell>
          <cell r="H8662">
            <v>1</v>
          </cell>
          <cell r="I8662">
            <v>1</v>
          </cell>
          <cell r="J8662">
            <v>1</v>
          </cell>
          <cell r="K8662">
            <v>1</v>
          </cell>
          <cell r="L8662">
            <v>1</v>
          </cell>
          <cell r="M8662">
            <v>1</v>
          </cell>
        </row>
        <row r="8663">
          <cell r="A8663">
            <v>52126</v>
          </cell>
          <cell r="B8663">
            <v>1</v>
          </cell>
          <cell r="C8663">
            <v>61.905700000000003</v>
          </cell>
          <cell r="D8663">
            <v>69.340599999999995</v>
          </cell>
          <cell r="E8663">
            <v>1</v>
          </cell>
          <cell r="F8663">
            <v>1</v>
          </cell>
          <cell r="G8663">
            <v>1</v>
          </cell>
          <cell r="H8663">
            <v>1</v>
          </cell>
          <cell r="I8663">
            <v>1</v>
          </cell>
          <cell r="J8663">
            <v>1</v>
          </cell>
          <cell r="K8663">
            <v>1</v>
          </cell>
          <cell r="L8663">
            <v>1</v>
          </cell>
          <cell r="M8663">
            <v>1</v>
          </cell>
        </row>
        <row r="8664">
          <cell r="A8664">
            <v>52127</v>
          </cell>
          <cell r="B8664">
            <v>1</v>
          </cell>
          <cell r="C8664">
            <v>61.905700000000003</v>
          </cell>
          <cell r="D8664">
            <v>69.340599999999995</v>
          </cell>
          <cell r="E8664">
            <v>1</v>
          </cell>
          <cell r="F8664">
            <v>1</v>
          </cell>
          <cell r="G8664">
            <v>1</v>
          </cell>
          <cell r="H8664">
            <v>1</v>
          </cell>
          <cell r="I8664">
            <v>1</v>
          </cell>
          <cell r="J8664">
            <v>1</v>
          </cell>
          <cell r="K8664">
            <v>1</v>
          </cell>
          <cell r="L8664">
            <v>1</v>
          </cell>
          <cell r="M8664">
            <v>1</v>
          </cell>
        </row>
        <row r="8665">
          <cell r="A8665">
            <v>52128</v>
          </cell>
          <cell r="B8665">
            <v>1</v>
          </cell>
          <cell r="C8665">
            <v>61.905700000000003</v>
          </cell>
          <cell r="D8665">
            <v>69.340599999999995</v>
          </cell>
          <cell r="E8665">
            <v>1</v>
          </cell>
          <cell r="F8665">
            <v>1</v>
          </cell>
          <cell r="G8665">
            <v>1</v>
          </cell>
          <cell r="H8665">
            <v>1</v>
          </cell>
          <cell r="I8665">
            <v>1</v>
          </cell>
          <cell r="J8665">
            <v>1</v>
          </cell>
          <cell r="K8665">
            <v>1</v>
          </cell>
          <cell r="L8665">
            <v>1</v>
          </cell>
          <cell r="M8665">
            <v>1</v>
          </cell>
        </row>
        <row r="8666">
          <cell r="A8666">
            <v>52129</v>
          </cell>
          <cell r="B8666">
            <v>1</v>
          </cell>
          <cell r="C8666">
            <v>61.905700000000003</v>
          </cell>
          <cell r="D8666">
            <v>69.340599999999995</v>
          </cell>
          <cell r="E8666">
            <v>1</v>
          </cell>
          <cell r="F8666">
            <v>1</v>
          </cell>
          <cell r="G8666">
            <v>1</v>
          </cell>
          <cell r="H8666">
            <v>1</v>
          </cell>
          <cell r="I8666">
            <v>1</v>
          </cell>
          <cell r="J8666">
            <v>1</v>
          </cell>
          <cell r="K8666">
            <v>1</v>
          </cell>
          <cell r="L8666">
            <v>1</v>
          </cell>
          <cell r="M8666">
            <v>1</v>
          </cell>
        </row>
        <row r="8667">
          <cell r="A8667">
            <v>52130</v>
          </cell>
          <cell r="B8667">
            <v>1</v>
          </cell>
          <cell r="C8667">
            <v>61.905700000000003</v>
          </cell>
          <cell r="D8667">
            <v>69.340599999999995</v>
          </cell>
          <cell r="E8667">
            <v>1</v>
          </cell>
          <cell r="F8667">
            <v>1</v>
          </cell>
          <cell r="G8667">
            <v>1</v>
          </cell>
          <cell r="H8667">
            <v>1</v>
          </cell>
          <cell r="I8667">
            <v>1</v>
          </cell>
          <cell r="J8667">
            <v>1</v>
          </cell>
          <cell r="K8667">
            <v>1</v>
          </cell>
          <cell r="L8667">
            <v>1</v>
          </cell>
          <cell r="M8667">
            <v>1</v>
          </cell>
        </row>
        <row r="8668">
          <cell r="A8668">
            <v>52131</v>
          </cell>
          <cell r="B8668">
            <v>1</v>
          </cell>
          <cell r="C8668">
            <v>61.905700000000003</v>
          </cell>
          <cell r="D8668">
            <v>69.340599999999995</v>
          </cell>
          <cell r="E8668">
            <v>1</v>
          </cell>
          <cell r="F8668">
            <v>1</v>
          </cell>
          <cell r="G8668">
            <v>1</v>
          </cell>
          <cell r="H8668">
            <v>1</v>
          </cell>
          <cell r="I8668">
            <v>1</v>
          </cell>
          <cell r="J8668">
            <v>1</v>
          </cell>
          <cell r="K8668">
            <v>1</v>
          </cell>
          <cell r="L8668">
            <v>1</v>
          </cell>
          <cell r="M8668">
            <v>1</v>
          </cell>
        </row>
        <row r="8669">
          <cell r="A8669">
            <v>52132</v>
          </cell>
          <cell r="B8669">
            <v>1</v>
          </cell>
          <cell r="C8669">
            <v>61.905700000000003</v>
          </cell>
          <cell r="D8669">
            <v>69.340599999999995</v>
          </cell>
          <cell r="E8669">
            <v>1</v>
          </cell>
          <cell r="F8669">
            <v>1</v>
          </cell>
          <cell r="G8669">
            <v>1</v>
          </cell>
          <cell r="H8669">
            <v>1</v>
          </cell>
          <cell r="I8669">
            <v>1</v>
          </cell>
          <cell r="J8669">
            <v>1</v>
          </cell>
          <cell r="K8669">
            <v>1</v>
          </cell>
          <cell r="L8669">
            <v>1</v>
          </cell>
          <cell r="M8669">
            <v>1</v>
          </cell>
        </row>
        <row r="8670">
          <cell r="A8670">
            <v>52133</v>
          </cell>
          <cell r="B8670">
            <v>1</v>
          </cell>
          <cell r="C8670">
            <v>61.905700000000003</v>
          </cell>
          <cell r="D8670">
            <v>69.340599999999995</v>
          </cell>
          <cell r="E8670">
            <v>1</v>
          </cell>
          <cell r="F8670">
            <v>1</v>
          </cell>
          <cell r="G8670">
            <v>1</v>
          </cell>
          <cell r="H8670">
            <v>1</v>
          </cell>
          <cell r="I8670">
            <v>1</v>
          </cell>
          <cell r="J8670">
            <v>1</v>
          </cell>
          <cell r="K8670">
            <v>1</v>
          </cell>
          <cell r="L8670">
            <v>1</v>
          </cell>
          <cell r="M8670">
            <v>1</v>
          </cell>
        </row>
        <row r="8671">
          <cell r="A8671">
            <v>52134</v>
          </cell>
          <cell r="B8671">
            <v>1</v>
          </cell>
          <cell r="C8671">
            <v>61.905700000000003</v>
          </cell>
          <cell r="D8671">
            <v>69.340599999999995</v>
          </cell>
          <cell r="E8671">
            <v>1</v>
          </cell>
          <cell r="F8671">
            <v>1</v>
          </cell>
          <cell r="G8671">
            <v>1</v>
          </cell>
          <cell r="H8671">
            <v>1</v>
          </cell>
          <cell r="I8671">
            <v>1</v>
          </cell>
          <cell r="J8671">
            <v>1</v>
          </cell>
          <cell r="K8671">
            <v>1</v>
          </cell>
          <cell r="L8671">
            <v>1</v>
          </cell>
          <cell r="M8671">
            <v>1</v>
          </cell>
        </row>
        <row r="8672">
          <cell r="A8672">
            <v>52135</v>
          </cell>
          <cell r="B8672">
            <v>1</v>
          </cell>
          <cell r="C8672">
            <v>61.905700000000003</v>
          </cell>
          <cell r="D8672">
            <v>69.340599999999995</v>
          </cell>
          <cell r="E8672">
            <v>1</v>
          </cell>
          <cell r="F8672">
            <v>1</v>
          </cell>
          <cell r="G8672">
            <v>1</v>
          </cell>
          <cell r="H8672">
            <v>1</v>
          </cell>
          <cell r="I8672">
            <v>1</v>
          </cell>
          <cell r="J8672">
            <v>1</v>
          </cell>
          <cell r="K8672">
            <v>1</v>
          </cell>
          <cell r="L8672">
            <v>1</v>
          </cell>
          <cell r="M8672">
            <v>1</v>
          </cell>
        </row>
        <row r="8673">
          <cell r="A8673">
            <v>52136</v>
          </cell>
          <cell r="B8673">
            <v>1</v>
          </cell>
          <cell r="C8673">
            <v>61.905700000000003</v>
          </cell>
          <cell r="D8673">
            <v>69.340599999999995</v>
          </cell>
          <cell r="E8673">
            <v>1</v>
          </cell>
          <cell r="F8673">
            <v>1</v>
          </cell>
          <cell r="G8673">
            <v>1</v>
          </cell>
          <cell r="H8673">
            <v>1</v>
          </cell>
          <cell r="I8673">
            <v>1</v>
          </cell>
          <cell r="J8673">
            <v>1</v>
          </cell>
          <cell r="K8673">
            <v>1</v>
          </cell>
          <cell r="L8673">
            <v>1</v>
          </cell>
          <cell r="M8673">
            <v>1</v>
          </cell>
        </row>
        <row r="8674">
          <cell r="A8674">
            <v>52137</v>
          </cell>
          <cell r="B8674">
            <v>1</v>
          </cell>
          <cell r="C8674">
            <v>61.905700000000003</v>
          </cell>
          <cell r="D8674">
            <v>69.340599999999995</v>
          </cell>
          <cell r="E8674">
            <v>1</v>
          </cell>
          <cell r="F8674">
            <v>1</v>
          </cell>
          <cell r="G8674">
            <v>1</v>
          </cell>
          <cell r="H8674">
            <v>1</v>
          </cell>
          <cell r="I8674">
            <v>1</v>
          </cell>
          <cell r="J8674">
            <v>1</v>
          </cell>
          <cell r="K8674">
            <v>1</v>
          </cell>
          <cell r="L8674">
            <v>1</v>
          </cell>
          <cell r="M8674">
            <v>1</v>
          </cell>
        </row>
        <row r="8675">
          <cell r="A8675">
            <v>52138</v>
          </cell>
          <cell r="B8675">
            <v>1</v>
          </cell>
          <cell r="C8675">
            <v>61.905700000000003</v>
          </cell>
          <cell r="D8675">
            <v>69.340599999999995</v>
          </cell>
          <cell r="E8675">
            <v>1</v>
          </cell>
          <cell r="F8675">
            <v>1</v>
          </cell>
          <cell r="G8675">
            <v>1</v>
          </cell>
          <cell r="H8675">
            <v>1</v>
          </cell>
          <cell r="I8675">
            <v>1</v>
          </cell>
          <cell r="J8675">
            <v>1</v>
          </cell>
          <cell r="K8675">
            <v>1</v>
          </cell>
          <cell r="L8675">
            <v>1</v>
          </cell>
          <cell r="M8675">
            <v>1</v>
          </cell>
        </row>
        <row r="8676">
          <cell r="A8676">
            <v>52139</v>
          </cell>
          <cell r="B8676">
            <v>1</v>
          </cell>
          <cell r="C8676">
            <v>61.905700000000003</v>
          </cell>
          <cell r="D8676">
            <v>69.340599999999995</v>
          </cell>
          <cell r="E8676">
            <v>1</v>
          </cell>
          <cell r="F8676">
            <v>1</v>
          </cell>
          <cell r="G8676">
            <v>1</v>
          </cell>
          <cell r="H8676">
            <v>1</v>
          </cell>
          <cell r="I8676">
            <v>1</v>
          </cell>
          <cell r="J8676">
            <v>1</v>
          </cell>
          <cell r="K8676">
            <v>1</v>
          </cell>
          <cell r="L8676">
            <v>1</v>
          </cell>
          <cell r="M8676">
            <v>1</v>
          </cell>
        </row>
        <row r="8677">
          <cell r="A8677">
            <v>52140</v>
          </cell>
          <cell r="B8677">
            <v>1</v>
          </cell>
          <cell r="C8677">
            <v>61.905700000000003</v>
          </cell>
          <cell r="D8677">
            <v>69.340599999999995</v>
          </cell>
          <cell r="E8677">
            <v>1</v>
          </cell>
          <cell r="F8677">
            <v>1</v>
          </cell>
          <cell r="G8677">
            <v>1</v>
          </cell>
          <cell r="H8677">
            <v>1</v>
          </cell>
          <cell r="I8677">
            <v>1</v>
          </cell>
          <cell r="J8677">
            <v>1</v>
          </cell>
          <cell r="K8677">
            <v>1</v>
          </cell>
          <cell r="L8677">
            <v>1</v>
          </cell>
          <cell r="M8677">
            <v>1</v>
          </cell>
        </row>
        <row r="8678">
          <cell r="A8678">
            <v>52141</v>
          </cell>
          <cell r="B8678">
            <v>1</v>
          </cell>
          <cell r="C8678">
            <v>61.905700000000003</v>
          </cell>
          <cell r="D8678">
            <v>69.340599999999995</v>
          </cell>
          <cell r="E8678">
            <v>1</v>
          </cell>
          <cell r="F8678">
            <v>1</v>
          </cell>
          <cell r="G8678">
            <v>1</v>
          </cell>
          <cell r="H8678">
            <v>1</v>
          </cell>
          <cell r="I8678">
            <v>1</v>
          </cell>
          <cell r="J8678">
            <v>1</v>
          </cell>
          <cell r="K8678">
            <v>1</v>
          </cell>
          <cell r="L8678">
            <v>1</v>
          </cell>
          <cell r="M8678">
            <v>1</v>
          </cell>
        </row>
        <row r="8679">
          <cell r="A8679">
            <v>52142</v>
          </cell>
          <cell r="B8679">
            <v>1</v>
          </cell>
          <cell r="C8679">
            <v>61.905700000000003</v>
          </cell>
          <cell r="D8679">
            <v>69.340599999999995</v>
          </cell>
          <cell r="E8679">
            <v>1</v>
          </cell>
          <cell r="F8679">
            <v>1</v>
          </cell>
          <cell r="G8679">
            <v>1</v>
          </cell>
          <cell r="H8679">
            <v>1</v>
          </cell>
          <cell r="I8679">
            <v>1</v>
          </cell>
          <cell r="J8679">
            <v>1</v>
          </cell>
          <cell r="K8679">
            <v>1</v>
          </cell>
          <cell r="L8679">
            <v>1</v>
          </cell>
          <cell r="M8679">
            <v>1</v>
          </cell>
        </row>
        <row r="8680">
          <cell r="A8680">
            <v>52143</v>
          </cell>
          <cell r="B8680">
            <v>1</v>
          </cell>
          <cell r="C8680">
            <v>61.905700000000003</v>
          </cell>
          <cell r="D8680">
            <v>69.340599999999995</v>
          </cell>
          <cell r="E8680">
            <v>1</v>
          </cell>
          <cell r="F8680">
            <v>1</v>
          </cell>
          <cell r="G8680">
            <v>1</v>
          </cell>
          <cell r="H8680">
            <v>1</v>
          </cell>
          <cell r="I8680">
            <v>1</v>
          </cell>
          <cell r="J8680">
            <v>1</v>
          </cell>
          <cell r="K8680">
            <v>1</v>
          </cell>
          <cell r="L8680">
            <v>1</v>
          </cell>
          <cell r="M8680">
            <v>1</v>
          </cell>
        </row>
        <row r="8681">
          <cell r="A8681">
            <v>52144</v>
          </cell>
          <cell r="B8681">
            <v>1</v>
          </cell>
          <cell r="C8681">
            <v>61.905700000000003</v>
          </cell>
          <cell r="D8681">
            <v>69.340599999999995</v>
          </cell>
          <cell r="E8681">
            <v>1</v>
          </cell>
          <cell r="F8681">
            <v>1</v>
          </cell>
          <cell r="G8681">
            <v>1</v>
          </cell>
          <cell r="H8681">
            <v>1</v>
          </cell>
          <cell r="I8681">
            <v>1</v>
          </cell>
          <cell r="J8681">
            <v>1</v>
          </cell>
          <cell r="K8681">
            <v>1</v>
          </cell>
          <cell r="L8681">
            <v>1</v>
          </cell>
          <cell r="M8681">
            <v>1</v>
          </cell>
        </row>
        <row r="8682">
          <cell r="A8682">
            <v>52145</v>
          </cell>
          <cell r="B8682">
            <v>1</v>
          </cell>
          <cell r="C8682">
            <v>61.905700000000003</v>
          </cell>
          <cell r="D8682">
            <v>69.340599999999995</v>
          </cell>
          <cell r="E8682">
            <v>1</v>
          </cell>
          <cell r="F8682">
            <v>1</v>
          </cell>
          <cell r="G8682">
            <v>1</v>
          </cell>
          <cell r="H8682">
            <v>1</v>
          </cell>
          <cell r="I8682">
            <v>1</v>
          </cell>
          <cell r="J8682">
            <v>1</v>
          </cell>
          <cell r="K8682">
            <v>1</v>
          </cell>
          <cell r="L8682">
            <v>1</v>
          </cell>
          <cell r="M8682">
            <v>1</v>
          </cell>
        </row>
        <row r="8683">
          <cell r="A8683">
            <v>52146</v>
          </cell>
          <cell r="B8683">
            <v>1</v>
          </cell>
          <cell r="C8683">
            <v>61.905700000000003</v>
          </cell>
          <cell r="D8683">
            <v>69.340599999999995</v>
          </cell>
          <cell r="E8683">
            <v>1</v>
          </cell>
          <cell r="F8683">
            <v>1</v>
          </cell>
          <cell r="G8683">
            <v>1</v>
          </cell>
          <cell r="H8683">
            <v>1</v>
          </cell>
          <cell r="I8683">
            <v>1</v>
          </cell>
          <cell r="J8683">
            <v>1</v>
          </cell>
          <cell r="K8683">
            <v>1</v>
          </cell>
          <cell r="L8683">
            <v>1</v>
          </cell>
          <cell r="M8683">
            <v>1</v>
          </cell>
        </row>
        <row r="8684">
          <cell r="A8684">
            <v>52147</v>
          </cell>
          <cell r="B8684">
            <v>1</v>
          </cell>
          <cell r="C8684">
            <v>61.905700000000003</v>
          </cell>
          <cell r="D8684">
            <v>69.340599999999995</v>
          </cell>
          <cell r="E8684">
            <v>1</v>
          </cell>
          <cell r="F8684">
            <v>1</v>
          </cell>
          <cell r="G8684">
            <v>1</v>
          </cell>
          <cell r="H8684">
            <v>1</v>
          </cell>
          <cell r="I8684">
            <v>1</v>
          </cell>
          <cell r="J8684">
            <v>1</v>
          </cell>
          <cell r="K8684">
            <v>1</v>
          </cell>
          <cell r="L8684">
            <v>1</v>
          </cell>
          <cell r="M8684">
            <v>1</v>
          </cell>
        </row>
        <row r="8685">
          <cell r="A8685">
            <v>52148</v>
          </cell>
          <cell r="B8685">
            <v>1</v>
          </cell>
          <cell r="C8685">
            <v>61.905700000000003</v>
          </cell>
          <cell r="D8685">
            <v>69.340599999999995</v>
          </cell>
          <cell r="E8685">
            <v>1</v>
          </cell>
          <cell r="F8685">
            <v>1</v>
          </cell>
          <cell r="G8685">
            <v>1</v>
          </cell>
          <cell r="H8685">
            <v>1</v>
          </cell>
          <cell r="I8685">
            <v>1</v>
          </cell>
          <cell r="J8685">
            <v>1</v>
          </cell>
          <cell r="K8685">
            <v>1</v>
          </cell>
          <cell r="L8685">
            <v>1</v>
          </cell>
          <cell r="M8685">
            <v>1</v>
          </cell>
        </row>
        <row r="8686">
          <cell r="A8686">
            <v>52149</v>
          </cell>
          <cell r="B8686">
            <v>1</v>
          </cell>
          <cell r="C8686">
            <v>61.905700000000003</v>
          </cell>
          <cell r="D8686">
            <v>69.340599999999995</v>
          </cell>
          <cell r="E8686">
            <v>1</v>
          </cell>
          <cell r="F8686">
            <v>1</v>
          </cell>
          <cell r="G8686">
            <v>1</v>
          </cell>
          <cell r="H8686">
            <v>1</v>
          </cell>
          <cell r="I8686">
            <v>1</v>
          </cell>
          <cell r="J8686">
            <v>1</v>
          </cell>
          <cell r="K8686">
            <v>1</v>
          </cell>
          <cell r="L8686">
            <v>1</v>
          </cell>
          <cell r="M8686">
            <v>1</v>
          </cell>
        </row>
        <row r="8687">
          <cell r="A8687">
            <v>52150</v>
          </cell>
          <cell r="B8687">
            <v>1</v>
          </cell>
          <cell r="C8687">
            <v>61.905700000000003</v>
          </cell>
          <cell r="D8687">
            <v>69.340599999999995</v>
          </cell>
          <cell r="E8687">
            <v>1</v>
          </cell>
          <cell r="F8687">
            <v>1</v>
          </cell>
          <cell r="G8687">
            <v>1</v>
          </cell>
          <cell r="H8687">
            <v>1</v>
          </cell>
          <cell r="I8687">
            <v>1</v>
          </cell>
          <cell r="J8687">
            <v>1</v>
          </cell>
          <cell r="K8687">
            <v>1</v>
          </cell>
          <cell r="L8687">
            <v>1</v>
          </cell>
          <cell r="M8687">
            <v>1</v>
          </cell>
        </row>
        <row r="8688">
          <cell r="A8688">
            <v>52151</v>
          </cell>
          <cell r="B8688">
            <v>1</v>
          </cell>
          <cell r="C8688">
            <v>61.905700000000003</v>
          </cell>
          <cell r="D8688">
            <v>69.340599999999995</v>
          </cell>
          <cell r="E8688">
            <v>1</v>
          </cell>
          <cell r="F8688">
            <v>1</v>
          </cell>
          <cell r="G8688">
            <v>1</v>
          </cell>
          <cell r="H8688">
            <v>1</v>
          </cell>
          <cell r="I8688">
            <v>1</v>
          </cell>
          <cell r="J8688">
            <v>1</v>
          </cell>
          <cell r="K8688">
            <v>1</v>
          </cell>
          <cell r="L8688">
            <v>1</v>
          </cell>
          <cell r="M8688">
            <v>1</v>
          </cell>
        </row>
        <row r="8689">
          <cell r="A8689">
            <v>52152</v>
          </cell>
          <cell r="B8689">
            <v>1</v>
          </cell>
          <cell r="C8689">
            <v>61.905700000000003</v>
          </cell>
          <cell r="D8689">
            <v>69.340599999999995</v>
          </cell>
          <cell r="E8689">
            <v>1</v>
          </cell>
          <cell r="F8689">
            <v>1</v>
          </cell>
          <cell r="G8689">
            <v>1</v>
          </cell>
          <cell r="H8689">
            <v>1</v>
          </cell>
          <cell r="I8689">
            <v>1</v>
          </cell>
          <cell r="J8689">
            <v>1</v>
          </cell>
          <cell r="K8689">
            <v>1</v>
          </cell>
          <cell r="L8689">
            <v>1</v>
          </cell>
          <cell r="M8689">
            <v>1</v>
          </cell>
        </row>
        <row r="8690">
          <cell r="A8690">
            <v>52153</v>
          </cell>
          <cell r="B8690">
            <v>1</v>
          </cell>
          <cell r="C8690">
            <v>61.905700000000003</v>
          </cell>
          <cell r="D8690">
            <v>69.340599999999995</v>
          </cell>
          <cell r="E8690">
            <v>1</v>
          </cell>
          <cell r="F8690">
            <v>1</v>
          </cell>
          <cell r="G8690">
            <v>1</v>
          </cell>
          <cell r="H8690">
            <v>1</v>
          </cell>
          <cell r="I8690">
            <v>1</v>
          </cell>
          <cell r="J8690">
            <v>1</v>
          </cell>
          <cell r="K8690">
            <v>1</v>
          </cell>
          <cell r="L8690">
            <v>1</v>
          </cell>
          <cell r="M8690">
            <v>1</v>
          </cell>
        </row>
        <row r="8691">
          <cell r="A8691">
            <v>52154</v>
          </cell>
          <cell r="B8691">
            <v>1</v>
          </cell>
          <cell r="C8691">
            <v>61.905700000000003</v>
          </cell>
          <cell r="D8691">
            <v>69.340599999999995</v>
          </cell>
          <cell r="E8691">
            <v>1</v>
          </cell>
          <cell r="F8691">
            <v>1</v>
          </cell>
          <cell r="G8691">
            <v>1</v>
          </cell>
          <cell r="H8691">
            <v>1</v>
          </cell>
          <cell r="I8691">
            <v>1</v>
          </cell>
          <cell r="J8691">
            <v>1</v>
          </cell>
          <cell r="K8691">
            <v>1</v>
          </cell>
          <cell r="L8691">
            <v>1</v>
          </cell>
          <cell r="M8691">
            <v>1</v>
          </cell>
        </row>
        <row r="8692">
          <cell r="A8692">
            <v>52155</v>
          </cell>
          <cell r="B8692">
            <v>1</v>
          </cell>
          <cell r="C8692">
            <v>61.905700000000003</v>
          </cell>
          <cell r="D8692">
            <v>69.340599999999995</v>
          </cell>
          <cell r="E8692">
            <v>1</v>
          </cell>
          <cell r="F8692">
            <v>1</v>
          </cell>
          <cell r="G8692">
            <v>1</v>
          </cell>
          <cell r="H8692">
            <v>1</v>
          </cell>
          <cell r="I8692">
            <v>1</v>
          </cell>
          <cell r="J8692">
            <v>1</v>
          </cell>
          <cell r="K8692">
            <v>1</v>
          </cell>
          <cell r="L8692">
            <v>1</v>
          </cell>
          <cell r="M8692">
            <v>1</v>
          </cell>
        </row>
        <row r="8693">
          <cell r="A8693">
            <v>52156</v>
          </cell>
          <cell r="B8693">
            <v>1</v>
          </cell>
          <cell r="C8693">
            <v>61.905700000000003</v>
          </cell>
          <cell r="D8693">
            <v>69.340599999999995</v>
          </cell>
          <cell r="E8693">
            <v>1</v>
          </cell>
          <cell r="F8693">
            <v>1</v>
          </cell>
          <cell r="G8693">
            <v>1</v>
          </cell>
          <cell r="H8693">
            <v>1</v>
          </cell>
          <cell r="I8693">
            <v>1</v>
          </cell>
          <cell r="J8693">
            <v>1</v>
          </cell>
          <cell r="K8693">
            <v>1</v>
          </cell>
          <cell r="L8693">
            <v>1</v>
          </cell>
          <cell r="M8693">
            <v>1</v>
          </cell>
        </row>
        <row r="8694">
          <cell r="A8694">
            <v>52157</v>
          </cell>
          <cell r="B8694">
            <v>1</v>
          </cell>
          <cell r="C8694">
            <v>61.905700000000003</v>
          </cell>
          <cell r="D8694">
            <v>69.340599999999995</v>
          </cell>
          <cell r="E8694">
            <v>1</v>
          </cell>
          <cell r="F8694">
            <v>1</v>
          </cell>
          <cell r="G8694">
            <v>1</v>
          </cell>
          <cell r="H8694">
            <v>1</v>
          </cell>
          <cell r="I8694">
            <v>1</v>
          </cell>
          <cell r="J8694">
            <v>1</v>
          </cell>
          <cell r="K8694">
            <v>1</v>
          </cell>
          <cell r="L8694">
            <v>1</v>
          </cell>
          <cell r="M8694">
            <v>1</v>
          </cell>
        </row>
        <row r="8695">
          <cell r="A8695">
            <v>52158</v>
          </cell>
          <cell r="B8695">
            <v>1</v>
          </cell>
          <cell r="C8695">
            <v>61.905700000000003</v>
          </cell>
          <cell r="D8695">
            <v>69.340599999999995</v>
          </cell>
          <cell r="E8695">
            <v>1</v>
          </cell>
          <cell r="F8695">
            <v>1</v>
          </cell>
          <cell r="G8695">
            <v>1</v>
          </cell>
          <cell r="H8695">
            <v>1</v>
          </cell>
          <cell r="I8695">
            <v>1</v>
          </cell>
          <cell r="J8695">
            <v>1</v>
          </cell>
          <cell r="K8695">
            <v>1</v>
          </cell>
          <cell r="L8695">
            <v>1</v>
          </cell>
          <cell r="M8695">
            <v>1</v>
          </cell>
        </row>
        <row r="8696">
          <cell r="A8696">
            <v>52159</v>
          </cell>
          <cell r="B8696">
            <v>1</v>
          </cell>
          <cell r="C8696">
            <v>61.905700000000003</v>
          </cell>
          <cell r="D8696">
            <v>69.340599999999995</v>
          </cell>
          <cell r="E8696">
            <v>1</v>
          </cell>
          <cell r="F8696">
            <v>1</v>
          </cell>
          <cell r="G8696">
            <v>1</v>
          </cell>
          <cell r="H8696">
            <v>1</v>
          </cell>
          <cell r="I8696">
            <v>1</v>
          </cell>
          <cell r="J8696">
            <v>1</v>
          </cell>
          <cell r="K8696">
            <v>1</v>
          </cell>
          <cell r="L8696">
            <v>1</v>
          </cell>
          <cell r="M8696">
            <v>1</v>
          </cell>
        </row>
        <row r="8697">
          <cell r="A8697">
            <v>52160</v>
          </cell>
          <cell r="B8697">
            <v>1</v>
          </cell>
          <cell r="C8697">
            <v>61.905700000000003</v>
          </cell>
          <cell r="D8697">
            <v>69.340599999999995</v>
          </cell>
          <cell r="E8697">
            <v>1</v>
          </cell>
          <cell r="F8697">
            <v>1</v>
          </cell>
          <cell r="G8697">
            <v>1</v>
          </cell>
          <cell r="H8697">
            <v>1</v>
          </cell>
          <cell r="I8697">
            <v>1</v>
          </cell>
          <cell r="J8697">
            <v>1</v>
          </cell>
          <cell r="K8697">
            <v>1</v>
          </cell>
          <cell r="L8697">
            <v>1</v>
          </cell>
          <cell r="M8697">
            <v>1</v>
          </cell>
        </row>
        <row r="8698">
          <cell r="A8698">
            <v>52161</v>
          </cell>
          <cell r="B8698">
            <v>1</v>
          </cell>
          <cell r="C8698">
            <v>61.905700000000003</v>
          </cell>
          <cell r="D8698">
            <v>69.340599999999995</v>
          </cell>
          <cell r="E8698">
            <v>1</v>
          </cell>
          <cell r="F8698">
            <v>1</v>
          </cell>
          <cell r="G8698">
            <v>1</v>
          </cell>
          <cell r="H8698">
            <v>1</v>
          </cell>
          <cell r="I8698">
            <v>1</v>
          </cell>
          <cell r="J8698">
            <v>1</v>
          </cell>
          <cell r="K8698">
            <v>1</v>
          </cell>
          <cell r="L8698">
            <v>1</v>
          </cell>
          <cell r="M8698">
            <v>1</v>
          </cell>
        </row>
        <row r="8699">
          <cell r="A8699">
            <v>52162</v>
          </cell>
          <cell r="B8699">
            <v>1</v>
          </cell>
          <cell r="C8699">
            <v>61.905700000000003</v>
          </cell>
          <cell r="D8699">
            <v>69.340599999999995</v>
          </cell>
          <cell r="E8699">
            <v>1</v>
          </cell>
          <cell r="F8699">
            <v>1</v>
          </cell>
          <cell r="G8699">
            <v>1</v>
          </cell>
          <cell r="H8699">
            <v>1</v>
          </cell>
          <cell r="I8699">
            <v>1</v>
          </cell>
          <cell r="J8699">
            <v>1</v>
          </cell>
          <cell r="K8699">
            <v>1</v>
          </cell>
          <cell r="L8699">
            <v>1</v>
          </cell>
          <cell r="M8699">
            <v>1</v>
          </cell>
        </row>
        <row r="8700">
          <cell r="A8700">
            <v>52163</v>
          </cell>
          <cell r="B8700">
            <v>1</v>
          </cell>
          <cell r="C8700">
            <v>61.905700000000003</v>
          </cell>
          <cell r="D8700">
            <v>69.340599999999995</v>
          </cell>
          <cell r="E8700">
            <v>1</v>
          </cell>
          <cell r="F8700">
            <v>1</v>
          </cell>
          <cell r="G8700">
            <v>1</v>
          </cell>
          <cell r="H8700">
            <v>1</v>
          </cell>
          <cell r="I8700">
            <v>1</v>
          </cell>
          <cell r="J8700">
            <v>1</v>
          </cell>
          <cell r="K8700">
            <v>1</v>
          </cell>
          <cell r="L8700">
            <v>1</v>
          </cell>
          <cell r="M8700">
            <v>1</v>
          </cell>
        </row>
        <row r="8701">
          <cell r="A8701">
            <v>52164</v>
          </cell>
          <cell r="B8701">
            <v>1</v>
          </cell>
          <cell r="C8701">
            <v>61.905700000000003</v>
          </cell>
          <cell r="D8701">
            <v>69.340599999999995</v>
          </cell>
          <cell r="E8701">
            <v>1</v>
          </cell>
          <cell r="F8701">
            <v>1</v>
          </cell>
          <cell r="G8701">
            <v>1</v>
          </cell>
          <cell r="H8701">
            <v>1</v>
          </cell>
          <cell r="I8701">
            <v>1</v>
          </cell>
          <cell r="J8701">
            <v>1</v>
          </cell>
          <cell r="K8701">
            <v>1</v>
          </cell>
          <cell r="L8701">
            <v>1</v>
          </cell>
          <cell r="M8701">
            <v>1</v>
          </cell>
        </row>
        <row r="8702">
          <cell r="A8702">
            <v>52165</v>
          </cell>
          <cell r="B8702">
            <v>1</v>
          </cell>
          <cell r="C8702">
            <v>61.905700000000003</v>
          </cell>
          <cell r="D8702">
            <v>69.340599999999995</v>
          </cell>
          <cell r="E8702">
            <v>1</v>
          </cell>
          <cell r="F8702">
            <v>1</v>
          </cell>
          <cell r="G8702">
            <v>1</v>
          </cell>
          <cell r="H8702">
            <v>1</v>
          </cell>
          <cell r="I8702">
            <v>1</v>
          </cell>
          <cell r="J8702">
            <v>1</v>
          </cell>
          <cell r="K8702">
            <v>1</v>
          </cell>
          <cell r="L8702">
            <v>1</v>
          </cell>
          <cell r="M8702">
            <v>1</v>
          </cell>
        </row>
        <row r="8703">
          <cell r="A8703">
            <v>52166</v>
          </cell>
          <cell r="B8703">
            <v>1</v>
          </cell>
          <cell r="C8703">
            <v>61.905700000000003</v>
          </cell>
          <cell r="D8703">
            <v>69.340599999999995</v>
          </cell>
          <cell r="E8703">
            <v>1</v>
          </cell>
          <cell r="F8703">
            <v>1</v>
          </cell>
          <cell r="G8703">
            <v>1</v>
          </cell>
          <cell r="H8703">
            <v>1</v>
          </cell>
          <cell r="I8703">
            <v>1</v>
          </cell>
          <cell r="J8703">
            <v>1</v>
          </cell>
          <cell r="K8703">
            <v>1</v>
          </cell>
          <cell r="L8703">
            <v>1</v>
          </cell>
          <cell r="M8703">
            <v>1</v>
          </cell>
        </row>
        <row r="8704">
          <cell r="A8704">
            <v>52167</v>
          </cell>
          <cell r="B8704">
            <v>1</v>
          </cell>
          <cell r="C8704">
            <v>61.905700000000003</v>
          </cell>
          <cell r="D8704">
            <v>69.340599999999995</v>
          </cell>
          <cell r="E8704">
            <v>1</v>
          </cell>
          <cell r="F8704">
            <v>1</v>
          </cell>
          <cell r="G8704">
            <v>1</v>
          </cell>
          <cell r="H8704">
            <v>1</v>
          </cell>
          <cell r="I8704">
            <v>1</v>
          </cell>
          <cell r="J8704">
            <v>1</v>
          </cell>
          <cell r="K8704">
            <v>1</v>
          </cell>
          <cell r="L8704">
            <v>1</v>
          </cell>
          <cell r="M8704">
            <v>1</v>
          </cell>
        </row>
        <row r="8705">
          <cell r="A8705">
            <v>52168</v>
          </cell>
          <cell r="B8705">
            <v>1</v>
          </cell>
          <cell r="C8705">
            <v>61.905700000000003</v>
          </cell>
          <cell r="D8705">
            <v>69.340599999999995</v>
          </cell>
          <cell r="E8705">
            <v>1</v>
          </cell>
          <cell r="F8705">
            <v>1</v>
          </cell>
          <cell r="G8705">
            <v>1</v>
          </cell>
          <cell r="H8705">
            <v>1</v>
          </cell>
          <cell r="I8705">
            <v>1</v>
          </cell>
          <cell r="J8705">
            <v>1</v>
          </cell>
          <cell r="K8705">
            <v>1</v>
          </cell>
          <cell r="L8705">
            <v>1</v>
          </cell>
          <cell r="M8705">
            <v>1</v>
          </cell>
        </row>
        <row r="8706">
          <cell r="A8706">
            <v>52169</v>
          </cell>
          <cell r="B8706">
            <v>1</v>
          </cell>
          <cell r="C8706">
            <v>61.905700000000003</v>
          </cell>
          <cell r="D8706">
            <v>69.340599999999995</v>
          </cell>
          <cell r="E8706">
            <v>1</v>
          </cell>
          <cell r="F8706">
            <v>1</v>
          </cell>
          <cell r="G8706">
            <v>1</v>
          </cell>
          <cell r="H8706">
            <v>1</v>
          </cell>
          <cell r="I8706">
            <v>1</v>
          </cell>
          <cell r="J8706">
            <v>1</v>
          </cell>
          <cell r="K8706">
            <v>1</v>
          </cell>
          <cell r="L8706">
            <v>1</v>
          </cell>
          <cell r="M8706">
            <v>1</v>
          </cell>
        </row>
        <row r="8707">
          <cell r="A8707">
            <v>52170</v>
          </cell>
          <cell r="B8707">
            <v>1</v>
          </cell>
          <cell r="C8707">
            <v>61.905700000000003</v>
          </cell>
          <cell r="D8707">
            <v>69.340599999999995</v>
          </cell>
          <cell r="E8707">
            <v>1</v>
          </cell>
          <cell r="F8707">
            <v>1</v>
          </cell>
          <cell r="G8707">
            <v>1</v>
          </cell>
          <cell r="H8707">
            <v>1</v>
          </cell>
          <cell r="I8707">
            <v>1</v>
          </cell>
          <cell r="J8707">
            <v>1</v>
          </cell>
          <cell r="K8707">
            <v>1</v>
          </cell>
          <cell r="L8707">
            <v>1</v>
          </cell>
          <cell r="M8707">
            <v>1</v>
          </cell>
        </row>
        <row r="8708">
          <cell r="A8708">
            <v>52171</v>
          </cell>
          <cell r="B8708">
            <v>1</v>
          </cell>
          <cell r="C8708">
            <v>61.905700000000003</v>
          </cell>
          <cell r="D8708">
            <v>69.340599999999995</v>
          </cell>
          <cell r="E8708">
            <v>1</v>
          </cell>
          <cell r="F8708">
            <v>1</v>
          </cell>
          <cell r="G8708">
            <v>1</v>
          </cell>
          <cell r="H8708">
            <v>1</v>
          </cell>
          <cell r="I8708">
            <v>1</v>
          </cell>
          <cell r="J8708">
            <v>1</v>
          </cell>
          <cell r="K8708">
            <v>1</v>
          </cell>
          <cell r="L8708">
            <v>1</v>
          </cell>
          <cell r="M8708">
            <v>1</v>
          </cell>
        </row>
        <row r="8709">
          <cell r="A8709">
            <v>52172</v>
          </cell>
          <cell r="B8709">
            <v>1</v>
          </cell>
          <cell r="C8709">
            <v>61.905700000000003</v>
          </cell>
          <cell r="D8709">
            <v>69.340599999999995</v>
          </cell>
          <cell r="E8709">
            <v>1</v>
          </cell>
          <cell r="F8709">
            <v>1</v>
          </cell>
          <cell r="G8709">
            <v>1</v>
          </cell>
          <cell r="H8709">
            <v>1</v>
          </cell>
          <cell r="I8709">
            <v>1</v>
          </cell>
          <cell r="J8709">
            <v>1</v>
          </cell>
          <cell r="K8709">
            <v>1</v>
          </cell>
          <cell r="L8709">
            <v>1</v>
          </cell>
          <cell r="M8709">
            <v>1</v>
          </cell>
        </row>
        <row r="8710">
          <cell r="A8710">
            <v>52173</v>
          </cell>
          <cell r="B8710">
            <v>1</v>
          </cell>
          <cell r="C8710">
            <v>61.905700000000003</v>
          </cell>
          <cell r="D8710">
            <v>69.340599999999995</v>
          </cell>
          <cell r="E8710">
            <v>1</v>
          </cell>
          <cell r="F8710">
            <v>1</v>
          </cell>
          <cell r="G8710">
            <v>1</v>
          </cell>
          <cell r="H8710">
            <v>1</v>
          </cell>
          <cell r="I8710">
            <v>1</v>
          </cell>
          <cell r="J8710">
            <v>1</v>
          </cell>
          <cell r="K8710">
            <v>1</v>
          </cell>
          <cell r="L8710">
            <v>1</v>
          </cell>
          <cell r="M8710">
            <v>1</v>
          </cell>
        </row>
        <row r="8711">
          <cell r="A8711">
            <v>52174</v>
          </cell>
          <cell r="B8711">
            <v>1</v>
          </cell>
          <cell r="C8711">
            <v>61.905700000000003</v>
          </cell>
          <cell r="D8711">
            <v>69.340599999999995</v>
          </cell>
          <cell r="E8711">
            <v>1</v>
          </cell>
          <cell r="F8711">
            <v>1</v>
          </cell>
          <cell r="G8711">
            <v>1</v>
          </cell>
          <cell r="H8711">
            <v>1</v>
          </cell>
          <cell r="I8711">
            <v>1</v>
          </cell>
          <cell r="J8711">
            <v>1</v>
          </cell>
          <cell r="K8711">
            <v>1</v>
          </cell>
          <cell r="L8711">
            <v>1</v>
          </cell>
          <cell r="M8711">
            <v>1</v>
          </cell>
        </row>
        <row r="8712">
          <cell r="A8712">
            <v>52175</v>
          </cell>
          <cell r="B8712">
            <v>1</v>
          </cell>
          <cell r="C8712">
            <v>61.905700000000003</v>
          </cell>
          <cell r="D8712">
            <v>69.340599999999995</v>
          </cell>
          <cell r="E8712">
            <v>1</v>
          </cell>
          <cell r="F8712">
            <v>1</v>
          </cell>
          <cell r="G8712">
            <v>1</v>
          </cell>
          <cell r="H8712">
            <v>1</v>
          </cell>
          <cell r="I8712">
            <v>1</v>
          </cell>
          <cell r="J8712">
            <v>1</v>
          </cell>
          <cell r="K8712">
            <v>1</v>
          </cell>
          <cell r="L8712">
            <v>1</v>
          </cell>
          <cell r="M8712">
            <v>1</v>
          </cell>
        </row>
        <row r="8713">
          <cell r="A8713">
            <v>52176</v>
          </cell>
          <cell r="B8713">
            <v>1</v>
          </cell>
          <cell r="C8713">
            <v>61.905700000000003</v>
          </cell>
          <cell r="D8713">
            <v>69.340599999999995</v>
          </cell>
          <cell r="E8713">
            <v>1</v>
          </cell>
          <cell r="F8713">
            <v>1</v>
          </cell>
          <cell r="G8713">
            <v>1</v>
          </cell>
          <cell r="H8713">
            <v>1</v>
          </cell>
          <cell r="I8713">
            <v>1</v>
          </cell>
          <cell r="J8713">
            <v>1</v>
          </cell>
          <cell r="K8713">
            <v>1</v>
          </cell>
          <cell r="L8713">
            <v>1</v>
          </cell>
          <cell r="M8713">
            <v>1</v>
          </cell>
        </row>
        <row r="8714">
          <cell r="A8714">
            <v>52177</v>
          </cell>
          <cell r="B8714">
            <v>1</v>
          </cell>
          <cell r="C8714">
            <v>61.905700000000003</v>
          </cell>
          <cell r="D8714">
            <v>69.340599999999995</v>
          </cell>
          <cell r="E8714">
            <v>1</v>
          </cell>
          <cell r="F8714">
            <v>1</v>
          </cell>
          <cell r="G8714">
            <v>1</v>
          </cell>
          <cell r="H8714">
            <v>1</v>
          </cell>
          <cell r="I8714">
            <v>1</v>
          </cell>
          <cell r="J8714">
            <v>1</v>
          </cell>
          <cell r="K8714">
            <v>1</v>
          </cell>
          <cell r="L8714">
            <v>1</v>
          </cell>
          <cell r="M8714">
            <v>1</v>
          </cell>
        </row>
        <row r="8715">
          <cell r="A8715">
            <v>52178</v>
          </cell>
          <cell r="B8715">
            <v>1</v>
          </cell>
          <cell r="C8715">
            <v>61.905700000000003</v>
          </cell>
          <cell r="D8715">
            <v>69.340599999999995</v>
          </cell>
          <cell r="E8715">
            <v>1</v>
          </cell>
          <cell r="F8715">
            <v>1</v>
          </cell>
          <cell r="G8715">
            <v>1</v>
          </cell>
          <cell r="H8715">
            <v>1</v>
          </cell>
          <cell r="I8715">
            <v>1</v>
          </cell>
          <cell r="J8715">
            <v>1</v>
          </cell>
          <cell r="K8715">
            <v>1</v>
          </cell>
          <cell r="L8715">
            <v>1</v>
          </cell>
          <cell r="M8715">
            <v>1</v>
          </cell>
        </row>
        <row r="8716">
          <cell r="A8716">
            <v>52179</v>
          </cell>
          <cell r="B8716">
            <v>1</v>
          </cell>
          <cell r="C8716">
            <v>61.905700000000003</v>
          </cell>
          <cell r="D8716">
            <v>69.340599999999995</v>
          </cell>
          <cell r="E8716">
            <v>1</v>
          </cell>
          <cell r="F8716">
            <v>1</v>
          </cell>
          <cell r="G8716">
            <v>1</v>
          </cell>
          <cell r="H8716">
            <v>1</v>
          </cell>
          <cell r="I8716">
            <v>1</v>
          </cell>
          <cell r="J8716">
            <v>1</v>
          </cell>
          <cell r="K8716">
            <v>1</v>
          </cell>
          <cell r="L8716">
            <v>1</v>
          </cell>
          <cell r="M8716">
            <v>1</v>
          </cell>
        </row>
        <row r="8717">
          <cell r="A8717">
            <v>52180</v>
          </cell>
          <cell r="B8717">
            <v>1</v>
          </cell>
          <cell r="C8717">
            <v>61.905700000000003</v>
          </cell>
          <cell r="D8717">
            <v>69.340599999999995</v>
          </cell>
          <cell r="E8717">
            <v>1</v>
          </cell>
          <cell r="F8717">
            <v>1</v>
          </cell>
          <cell r="G8717">
            <v>1</v>
          </cell>
          <cell r="H8717">
            <v>1</v>
          </cell>
          <cell r="I8717">
            <v>1</v>
          </cell>
          <cell r="J8717">
            <v>1</v>
          </cell>
          <cell r="K8717">
            <v>1</v>
          </cell>
          <cell r="L8717">
            <v>1</v>
          </cell>
          <cell r="M8717">
            <v>1</v>
          </cell>
        </row>
        <row r="8718">
          <cell r="A8718">
            <v>52181</v>
          </cell>
          <cell r="B8718">
            <v>1</v>
          </cell>
          <cell r="C8718">
            <v>61.905700000000003</v>
          </cell>
          <cell r="D8718">
            <v>69.340599999999995</v>
          </cell>
          <cell r="E8718">
            <v>1</v>
          </cell>
          <cell r="F8718">
            <v>1</v>
          </cell>
          <cell r="G8718">
            <v>1</v>
          </cell>
          <cell r="H8718">
            <v>1</v>
          </cell>
          <cell r="I8718">
            <v>1</v>
          </cell>
          <cell r="J8718">
            <v>1</v>
          </cell>
          <cell r="K8718">
            <v>1</v>
          </cell>
          <cell r="L8718">
            <v>1</v>
          </cell>
          <cell r="M8718">
            <v>1</v>
          </cell>
        </row>
        <row r="8719">
          <cell r="A8719">
            <v>52182</v>
          </cell>
          <cell r="B8719">
            <v>1</v>
          </cell>
          <cell r="C8719">
            <v>61.905700000000003</v>
          </cell>
          <cell r="D8719">
            <v>69.340599999999995</v>
          </cell>
          <cell r="E8719">
            <v>1</v>
          </cell>
          <cell r="F8719">
            <v>1</v>
          </cell>
          <cell r="G8719">
            <v>1</v>
          </cell>
          <cell r="H8719">
            <v>1</v>
          </cell>
          <cell r="I8719">
            <v>1</v>
          </cell>
          <cell r="J8719">
            <v>1</v>
          </cell>
          <cell r="K8719">
            <v>1</v>
          </cell>
          <cell r="L8719">
            <v>1</v>
          </cell>
          <cell r="M8719">
            <v>1</v>
          </cell>
        </row>
        <row r="8720">
          <cell r="A8720">
            <v>52183</v>
          </cell>
          <cell r="B8720">
            <v>1</v>
          </cell>
          <cell r="C8720">
            <v>61.905700000000003</v>
          </cell>
          <cell r="D8720">
            <v>69.340599999999995</v>
          </cell>
          <cell r="E8720">
            <v>1</v>
          </cell>
          <cell r="F8720">
            <v>1</v>
          </cell>
          <cell r="G8720">
            <v>1</v>
          </cell>
          <cell r="H8720">
            <v>1</v>
          </cell>
          <cell r="I8720">
            <v>1</v>
          </cell>
          <cell r="J8720">
            <v>1</v>
          </cell>
          <cell r="K8720">
            <v>1</v>
          </cell>
          <cell r="L8720">
            <v>1</v>
          </cell>
          <cell r="M8720">
            <v>1</v>
          </cell>
        </row>
        <row r="8721">
          <cell r="A8721">
            <v>52184</v>
          </cell>
          <cell r="B8721">
            <v>1</v>
          </cell>
          <cell r="C8721">
            <v>61.905700000000003</v>
          </cell>
          <cell r="D8721">
            <v>69.340599999999995</v>
          </cell>
          <cell r="E8721">
            <v>1</v>
          </cell>
          <cell r="F8721">
            <v>1</v>
          </cell>
          <cell r="G8721">
            <v>1</v>
          </cell>
          <cell r="H8721">
            <v>1</v>
          </cell>
          <cell r="I8721">
            <v>1</v>
          </cell>
          <cell r="J8721">
            <v>1</v>
          </cell>
          <cell r="K8721">
            <v>1</v>
          </cell>
          <cell r="L8721">
            <v>1</v>
          </cell>
          <cell r="M8721">
            <v>1</v>
          </cell>
        </row>
        <row r="8722">
          <cell r="A8722">
            <v>52185</v>
          </cell>
          <cell r="B8722">
            <v>1</v>
          </cell>
          <cell r="C8722">
            <v>61.905700000000003</v>
          </cell>
          <cell r="D8722">
            <v>69.340599999999995</v>
          </cell>
          <cell r="E8722">
            <v>1</v>
          </cell>
          <cell r="F8722">
            <v>1</v>
          </cell>
          <cell r="G8722">
            <v>1</v>
          </cell>
          <cell r="H8722">
            <v>1</v>
          </cell>
          <cell r="I8722">
            <v>1</v>
          </cell>
          <cell r="J8722">
            <v>1</v>
          </cell>
          <cell r="K8722">
            <v>1</v>
          </cell>
          <cell r="L8722">
            <v>1</v>
          </cell>
          <cell r="M8722">
            <v>1</v>
          </cell>
        </row>
        <row r="8723">
          <cell r="A8723">
            <v>52186</v>
          </cell>
          <cell r="B8723">
            <v>1</v>
          </cell>
          <cell r="C8723">
            <v>61.905700000000003</v>
          </cell>
          <cell r="D8723">
            <v>69.340599999999995</v>
          </cell>
          <cell r="E8723">
            <v>1</v>
          </cell>
          <cell r="F8723">
            <v>1</v>
          </cell>
          <cell r="G8723">
            <v>1</v>
          </cell>
          <cell r="H8723">
            <v>1</v>
          </cell>
          <cell r="I8723">
            <v>1</v>
          </cell>
          <cell r="J8723">
            <v>1</v>
          </cell>
          <cell r="K8723">
            <v>1</v>
          </cell>
          <cell r="L8723">
            <v>1</v>
          </cell>
          <cell r="M8723">
            <v>1</v>
          </cell>
        </row>
        <row r="8724">
          <cell r="A8724">
            <v>52187</v>
          </cell>
          <cell r="B8724">
            <v>1</v>
          </cell>
          <cell r="C8724">
            <v>61.905700000000003</v>
          </cell>
          <cell r="D8724">
            <v>69.340599999999995</v>
          </cell>
          <cell r="E8724">
            <v>1</v>
          </cell>
          <cell r="F8724">
            <v>1</v>
          </cell>
          <cell r="G8724">
            <v>1</v>
          </cell>
          <cell r="H8724">
            <v>1</v>
          </cell>
          <cell r="I8724">
            <v>1</v>
          </cell>
          <cell r="J8724">
            <v>1</v>
          </cell>
          <cell r="K8724">
            <v>1</v>
          </cell>
          <cell r="L8724">
            <v>1</v>
          </cell>
          <cell r="M8724">
            <v>1</v>
          </cell>
        </row>
        <row r="8725">
          <cell r="A8725">
            <v>52188</v>
          </cell>
          <cell r="B8725">
            <v>1</v>
          </cell>
          <cell r="C8725">
            <v>61.905700000000003</v>
          </cell>
          <cell r="D8725">
            <v>69.340599999999995</v>
          </cell>
          <cell r="E8725">
            <v>1</v>
          </cell>
          <cell r="F8725">
            <v>1</v>
          </cell>
          <cell r="G8725">
            <v>1</v>
          </cell>
          <cell r="H8725">
            <v>1</v>
          </cell>
          <cell r="I8725">
            <v>1</v>
          </cell>
          <cell r="J8725">
            <v>1</v>
          </cell>
          <cell r="K8725">
            <v>1</v>
          </cell>
          <cell r="L8725">
            <v>1</v>
          </cell>
          <cell r="M8725">
            <v>1</v>
          </cell>
        </row>
        <row r="8726">
          <cell r="A8726">
            <v>52189</v>
          </cell>
          <cell r="B8726">
            <v>1</v>
          </cell>
          <cell r="C8726">
            <v>61.905700000000003</v>
          </cell>
          <cell r="D8726">
            <v>69.340599999999995</v>
          </cell>
          <cell r="E8726">
            <v>1</v>
          </cell>
          <cell r="F8726">
            <v>1</v>
          </cell>
          <cell r="G8726">
            <v>1</v>
          </cell>
          <cell r="H8726">
            <v>1</v>
          </cell>
          <cell r="I8726">
            <v>1</v>
          </cell>
          <cell r="J8726">
            <v>1</v>
          </cell>
          <cell r="K8726">
            <v>1</v>
          </cell>
          <cell r="L8726">
            <v>1</v>
          </cell>
          <cell r="M8726">
            <v>1</v>
          </cell>
        </row>
        <row r="8727">
          <cell r="A8727">
            <v>52190</v>
          </cell>
          <cell r="B8727">
            <v>1</v>
          </cell>
          <cell r="C8727">
            <v>61.905700000000003</v>
          </cell>
          <cell r="D8727">
            <v>69.340599999999995</v>
          </cell>
          <cell r="E8727">
            <v>1</v>
          </cell>
          <cell r="F8727">
            <v>1</v>
          </cell>
          <cell r="G8727">
            <v>1</v>
          </cell>
          <cell r="H8727">
            <v>1</v>
          </cell>
          <cell r="I8727">
            <v>1</v>
          </cell>
          <cell r="J8727">
            <v>1</v>
          </cell>
          <cell r="K8727">
            <v>1</v>
          </cell>
          <cell r="L8727">
            <v>1</v>
          </cell>
          <cell r="M8727">
            <v>1</v>
          </cell>
        </row>
        <row r="8728">
          <cell r="A8728">
            <v>52191</v>
          </cell>
          <cell r="B8728">
            <v>1</v>
          </cell>
          <cell r="C8728">
            <v>61.905700000000003</v>
          </cell>
          <cell r="D8728">
            <v>69.340599999999995</v>
          </cell>
          <cell r="E8728">
            <v>1</v>
          </cell>
          <cell r="F8728">
            <v>1</v>
          </cell>
          <cell r="G8728">
            <v>1</v>
          </cell>
          <cell r="H8728">
            <v>1</v>
          </cell>
          <cell r="I8728">
            <v>1</v>
          </cell>
          <cell r="J8728">
            <v>1</v>
          </cell>
          <cell r="K8728">
            <v>1</v>
          </cell>
          <cell r="L8728">
            <v>1</v>
          </cell>
          <cell r="M8728">
            <v>1</v>
          </cell>
        </row>
        <row r="8729">
          <cell r="A8729">
            <v>52192</v>
          </cell>
          <cell r="B8729">
            <v>1</v>
          </cell>
          <cell r="C8729">
            <v>61.905700000000003</v>
          </cell>
          <cell r="D8729">
            <v>69.340599999999995</v>
          </cell>
          <cell r="E8729">
            <v>1</v>
          </cell>
          <cell r="F8729">
            <v>1</v>
          </cell>
          <cell r="G8729">
            <v>1</v>
          </cell>
          <cell r="H8729">
            <v>1</v>
          </cell>
          <cell r="I8729">
            <v>1</v>
          </cell>
          <cell r="J8729">
            <v>1</v>
          </cell>
          <cell r="K8729">
            <v>1</v>
          </cell>
          <cell r="L8729">
            <v>1</v>
          </cell>
          <cell r="M8729">
            <v>1</v>
          </cell>
        </row>
        <row r="8730">
          <cell r="A8730">
            <v>52193</v>
          </cell>
          <cell r="B8730">
            <v>1</v>
          </cell>
          <cell r="C8730">
            <v>61.905700000000003</v>
          </cell>
          <cell r="D8730">
            <v>69.340599999999995</v>
          </cell>
          <cell r="E8730">
            <v>1</v>
          </cell>
          <cell r="F8730">
            <v>1</v>
          </cell>
          <cell r="G8730">
            <v>1</v>
          </cell>
          <cell r="H8730">
            <v>1</v>
          </cell>
          <cell r="I8730">
            <v>1</v>
          </cell>
          <cell r="J8730">
            <v>1</v>
          </cell>
          <cell r="K8730">
            <v>1</v>
          </cell>
          <cell r="L8730">
            <v>1</v>
          </cell>
          <cell r="M8730">
            <v>1</v>
          </cell>
        </row>
        <row r="8731">
          <cell r="A8731">
            <v>52194</v>
          </cell>
          <cell r="B8731">
            <v>1</v>
          </cell>
          <cell r="C8731">
            <v>61.905700000000003</v>
          </cell>
          <cell r="D8731">
            <v>69.340599999999995</v>
          </cell>
          <cell r="E8731">
            <v>1</v>
          </cell>
          <cell r="F8731">
            <v>1</v>
          </cell>
          <cell r="G8731">
            <v>1</v>
          </cell>
          <cell r="H8731">
            <v>1</v>
          </cell>
          <cell r="I8731">
            <v>1</v>
          </cell>
          <cell r="J8731">
            <v>1</v>
          </cell>
          <cell r="K8731">
            <v>1</v>
          </cell>
          <cell r="L8731">
            <v>1</v>
          </cell>
          <cell r="M8731">
            <v>1</v>
          </cell>
        </row>
        <row r="8732">
          <cell r="A8732">
            <v>52195</v>
          </cell>
          <cell r="B8732">
            <v>1</v>
          </cell>
          <cell r="C8732">
            <v>61.905700000000003</v>
          </cell>
          <cell r="D8732">
            <v>69.340599999999995</v>
          </cell>
          <cell r="E8732">
            <v>1</v>
          </cell>
          <cell r="F8732">
            <v>1</v>
          </cell>
          <cell r="G8732">
            <v>1</v>
          </cell>
          <cell r="H8732">
            <v>1</v>
          </cell>
          <cell r="I8732">
            <v>1</v>
          </cell>
          <cell r="J8732">
            <v>1</v>
          </cell>
          <cell r="K8732">
            <v>1</v>
          </cell>
          <cell r="L8732">
            <v>1</v>
          </cell>
          <cell r="M8732">
            <v>1</v>
          </cell>
        </row>
        <row r="8733">
          <cell r="A8733">
            <v>52196</v>
          </cell>
          <cell r="B8733">
            <v>1</v>
          </cell>
          <cell r="C8733">
            <v>61.905700000000003</v>
          </cell>
          <cell r="D8733">
            <v>69.340599999999995</v>
          </cell>
          <cell r="E8733">
            <v>1</v>
          </cell>
          <cell r="F8733">
            <v>1</v>
          </cell>
          <cell r="G8733">
            <v>1</v>
          </cell>
          <cell r="H8733">
            <v>1</v>
          </cell>
          <cell r="I8733">
            <v>1</v>
          </cell>
          <cell r="J8733">
            <v>1</v>
          </cell>
          <cell r="K8733">
            <v>1</v>
          </cell>
          <cell r="L8733">
            <v>1</v>
          </cell>
          <cell r="M8733">
            <v>1</v>
          </cell>
        </row>
        <row r="8734">
          <cell r="A8734">
            <v>52197</v>
          </cell>
          <cell r="B8734">
            <v>1</v>
          </cell>
          <cell r="C8734">
            <v>61.905700000000003</v>
          </cell>
          <cell r="D8734">
            <v>69.340599999999995</v>
          </cell>
          <cell r="E8734">
            <v>1</v>
          </cell>
          <cell r="F8734">
            <v>1</v>
          </cell>
          <cell r="G8734">
            <v>1</v>
          </cell>
          <cell r="H8734">
            <v>1</v>
          </cell>
          <cell r="I8734">
            <v>1</v>
          </cell>
          <cell r="J8734">
            <v>1</v>
          </cell>
          <cell r="K8734">
            <v>1</v>
          </cell>
          <cell r="L8734">
            <v>1</v>
          </cell>
          <cell r="M8734">
            <v>1</v>
          </cell>
        </row>
        <row r="8735">
          <cell r="A8735">
            <v>52198</v>
          </cell>
          <cell r="B8735">
            <v>1</v>
          </cell>
          <cell r="C8735">
            <v>61.905700000000003</v>
          </cell>
          <cell r="D8735">
            <v>69.340599999999995</v>
          </cell>
          <cell r="E8735">
            <v>1</v>
          </cell>
          <cell r="F8735">
            <v>1</v>
          </cell>
          <cell r="G8735">
            <v>1</v>
          </cell>
          <cell r="H8735">
            <v>1</v>
          </cell>
          <cell r="I8735">
            <v>1</v>
          </cell>
          <cell r="J8735">
            <v>1</v>
          </cell>
          <cell r="K8735">
            <v>1</v>
          </cell>
          <cell r="L8735">
            <v>1</v>
          </cell>
          <cell r="M8735">
            <v>1</v>
          </cell>
        </row>
        <row r="8736">
          <cell r="A8736">
            <v>52199</v>
          </cell>
          <cell r="B8736">
            <v>1</v>
          </cell>
          <cell r="C8736">
            <v>61.905700000000003</v>
          </cell>
          <cell r="D8736">
            <v>69.340599999999995</v>
          </cell>
          <cell r="E8736">
            <v>1</v>
          </cell>
          <cell r="F8736">
            <v>1</v>
          </cell>
          <cell r="G8736">
            <v>1</v>
          </cell>
          <cell r="H8736">
            <v>1</v>
          </cell>
          <cell r="I8736">
            <v>1</v>
          </cell>
          <cell r="J8736">
            <v>1</v>
          </cell>
          <cell r="K8736">
            <v>1</v>
          </cell>
          <cell r="L8736">
            <v>1</v>
          </cell>
          <cell r="M8736">
            <v>1</v>
          </cell>
        </row>
        <row r="8737">
          <cell r="A8737">
            <v>52200</v>
          </cell>
          <cell r="B8737">
            <v>1</v>
          </cell>
          <cell r="C8737">
            <v>61.905700000000003</v>
          </cell>
          <cell r="D8737">
            <v>69.340599999999995</v>
          </cell>
          <cell r="E8737">
            <v>1</v>
          </cell>
          <cell r="F8737">
            <v>1</v>
          </cell>
          <cell r="G8737">
            <v>1</v>
          </cell>
          <cell r="H8737">
            <v>1</v>
          </cell>
          <cell r="I8737">
            <v>1</v>
          </cell>
          <cell r="J8737">
            <v>1</v>
          </cell>
          <cell r="K8737">
            <v>1</v>
          </cell>
          <cell r="L8737">
            <v>1</v>
          </cell>
          <cell r="M8737">
            <v>1</v>
          </cell>
        </row>
        <row r="8738">
          <cell r="A8738">
            <v>52201</v>
          </cell>
          <cell r="B8738">
            <v>1</v>
          </cell>
          <cell r="C8738">
            <v>61.905700000000003</v>
          </cell>
          <cell r="D8738">
            <v>69.340599999999995</v>
          </cell>
          <cell r="E8738">
            <v>1</v>
          </cell>
          <cell r="F8738">
            <v>1</v>
          </cell>
          <cell r="G8738">
            <v>1</v>
          </cell>
          <cell r="H8738">
            <v>1</v>
          </cell>
          <cell r="I8738">
            <v>1</v>
          </cell>
          <cell r="J8738">
            <v>1</v>
          </cell>
          <cell r="K8738">
            <v>1</v>
          </cell>
          <cell r="L8738">
            <v>1</v>
          </cell>
          <cell r="M8738">
            <v>1</v>
          </cell>
        </row>
        <row r="8739">
          <cell r="A8739">
            <v>52202</v>
          </cell>
          <cell r="B8739">
            <v>1</v>
          </cell>
          <cell r="C8739">
            <v>61.905700000000003</v>
          </cell>
          <cell r="D8739">
            <v>69.340599999999995</v>
          </cell>
          <cell r="E8739">
            <v>1</v>
          </cell>
          <cell r="F8739">
            <v>1</v>
          </cell>
          <cell r="G8739">
            <v>1</v>
          </cell>
          <cell r="H8739">
            <v>1</v>
          </cell>
          <cell r="I8739">
            <v>1</v>
          </cell>
          <cell r="J8739">
            <v>1</v>
          </cell>
          <cell r="K8739">
            <v>1</v>
          </cell>
          <cell r="L8739">
            <v>1</v>
          </cell>
          <cell r="M8739">
            <v>1</v>
          </cell>
        </row>
        <row r="8740">
          <cell r="A8740">
            <v>52203</v>
          </cell>
          <cell r="B8740">
            <v>1</v>
          </cell>
          <cell r="C8740">
            <v>61.905700000000003</v>
          </cell>
          <cell r="D8740">
            <v>69.340599999999995</v>
          </cell>
          <cell r="E8740">
            <v>1</v>
          </cell>
          <cell r="F8740">
            <v>1</v>
          </cell>
          <cell r="G8740">
            <v>1</v>
          </cell>
          <cell r="H8740">
            <v>1</v>
          </cell>
          <cell r="I8740">
            <v>1</v>
          </cell>
          <cell r="J8740">
            <v>1</v>
          </cell>
          <cell r="K8740">
            <v>1</v>
          </cell>
          <cell r="L8740">
            <v>1</v>
          </cell>
          <cell r="M8740">
            <v>1</v>
          </cell>
        </row>
        <row r="8741">
          <cell r="A8741">
            <v>52204</v>
          </cell>
          <cell r="B8741">
            <v>1</v>
          </cell>
          <cell r="C8741">
            <v>61.905700000000003</v>
          </cell>
          <cell r="D8741">
            <v>69.340599999999995</v>
          </cell>
          <cell r="E8741">
            <v>1</v>
          </cell>
          <cell r="F8741">
            <v>1</v>
          </cell>
          <cell r="G8741">
            <v>1</v>
          </cell>
          <cell r="H8741">
            <v>1</v>
          </cell>
          <cell r="I8741">
            <v>1</v>
          </cell>
          <cell r="J8741">
            <v>1</v>
          </cell>
          <cell r="K8741">
            <v>1</v>
          </cell>
          <cell r="L8741">
            <v>1</v>
          </cell>
          <cell r="M8741">
            <v>1</v>
          </cell>
        </row>
        <row r="8742">
          <cell r="A8742">
            <v>52205</v>
          </cell>
          <cell r="B8742">
            <v>1</v>
          </cell>
          <cell r="C8742">
            <v>61.905700000000003</v>
          </cell>
          <cell r="D8742">
            <v>69.340599999999995</v>
          </cell>
          <cell r="E8742">
            <v>1</v>
          </cell>
          <cell r="F8742">
            <v>1</v>
          </cell>
          <cell r="G8742">
            <v>1</v>
          </cell>
          <cell r="H8742">
            <v>1</v>
          </cell>
          <cell r="I8742">
            <v>1</v>
          </cell>
          <cell r="J8742">
            <v>1</v>
          </cell>
          <cell r="K8742">
            <v>1</v>
          </cell>
          <cell r="L8742">
            <v>1</v>
          </cell>
          <cell r="M8742">
            <v>1</v>
          </cell>
        </row>
        <row r="8743">
          <cell r="A8743">
            <v>52206</v>
          </cell>
          <cell r="B8743">
            <v>1</v>
          </cell>
          <cell r="C8743">
            <v>61.905700000000003</v>
          </cell>
          <cell r="D8743">
            <v>69.340599999999995</v>
          </cell>
          <cell r="E8743">
            <v>1</v>
          </cell>
          <cell r="F8743">
            <v>1</v>
          </cell>
          <cell r="G8743">
            <v>1</v>
          </cell>
          <cell r="H8743">
            <v>1</v>
          </cell>
          <cell r="I8743">
            <v>1</v>
          </cell>
          <cell r="J8743">
            <v>1</v>
          </cell>
          <cell r="K8743">
            <v>1</v>
          </cell>
          <cell r="L8743">
            <v>1</v>
          </cell>
          <cell r="M8743">
            <v>1</v>
          </cell>
        </row>
        <row r="8744">
          <cell r="A8744">
            <v>52207</v>
          </cell>
          <cell r="B8744">
            <v>1</v>
          </cell>
          <cell r="C8744">
            <v>61.905700000000003</v>
          </cell>
          <cell r="D8744">
            <v>69.340599999999995</v>
          </cell>
          <cell r="E8744">
            <v>1</v>
          </cell>
          <cell r="F8744">
            <v>1</v>
          </cell>
          <cell r="G8744">
            <v>1</v>
          </cell>
          <cell r="H8744">
            <v>1</v>
          </cell>
          <cell r="I8744">
            <v>1</v>
          </cell>
          <cell r="J8744">
            <v>1</v>
          </cell>
          <cell r="K8744">
            <v>1</v>
          </cell>
          <cell r="L8744">
            <v>1</v>
          </cell>
          <cell r="M8744">
            <v>1</v>
          </cell>
        </row>
        <row r="8745">
          <cell r="A8745">
            <v>52208</v>
          </cell>
          <cell r="B8745">
            <v>1</v>
          </cell>
          <cell r="C8745">
            <v>61.905700000000003</v>
          </cell>
          <cell r="D8745">
            <v>69.340599999999995</v>
          </cell>
          <cell r="E8745">
            <v>1</v>
          </cell>
          <cell r="F8745">
            <v>1</v>
          </cell>
          <cell r="G8745">
            <v>1</v>
          </cell>
          <cell r="H8745">
            <v>1</v>
          </cell>
          <cell r="I8745">
            <v>1</v>
          </cell>
          <cell r="J8745">
            <v>1</v>
          </cell>
          <cell r="K8745">
            <v>1</v>
          </cell>
          <cell r="L8745">
            <v>1</v>
          </cell>
          <cell r="M8745">
            <v>1</v>
          </cell>
        </row>
        <row r="8746">
          <cell r="A8746">
            <v>52209</v>
          </cell>
          <cell r="B8746">
            <v>1</v>
          </cell>
          <cell r="C8746">
            <v>61.905700000000003</v>
          </cell>
          <cell r="D8746">
            <v>69.340599999999995</v>
          </cell>
          <cell r="E8746">
            <v>1</v>
          </cell>
          <cell r="F8746">
            <v>1</v>
          </cell>
          <cell r="G8746">
            <v>1</v>
          </cell>
          <cell r="H8746">
            <v>1</v>
          </cell>
          <cell r="I8746">
            <v>1</v>
          </cell>
          <cell r="J8746">
            <v>1</v>
          </cell>
          <cell r="K8746">
            <v>1</v>
          </cell>
          <cell r="L8746">
            <v>1</v>
          </cell>
          <cell r="M8746">
            <v>1</v>
          </cell>
        </row>
        <row r="8747">
          <cell r="A8747">
            <v>52210</v>
          </cell>
          <cell r="B8747">
            <v>1</v>
          </cell>
          <cell r="C8747">
            <v>61.905700000000003</v>
          </cell>
          <cell r="D8747">
            <v>69.340599999999995</v>
          </cell>
          <cell r="E8747">
            <v>1</v>
          </cell>
          <cell r="F8747">
            <v>1</v>
          </cell>
          <cell r="G8747">
            <v>1</v>
          </cell>
          <cell r="H8747">
            <v>1</v>
          </cell>
          <cell r="I8747">
            <v>1</v>
          </cell>
          <cell r="J8747">
            <v>1</v>
          </cell>
          <cell r="K8747">
            <v>1</v>
          </cell>
          <cell r="L8747">
            <v>1</v>
          </cell>
          <cell r="M8747">
            <v>1</v>
          </cell>
        </row>
        <row r="8748">
          <cell r="A8748">
            <v>52211</v>
          </cell>
          <cell r="B8748">
            <v>1</v>
          </cell>
          <cell r="C8748">
            <v>61.905700000000003</v>
          </cell>
          <cell r="D8748">
            <v>69.340599999999995</v>
          </cell>
          <cell r="E8748">
            <v>1</v>
          </cell>
          <cell r="F8748">
            <v>1</v>
          </cell>
          <cell r="G8748">
            <v>1</v>
          </cell>
          <cell r="H8748">
            <v>1</v>
          </cell>
          <cell r="I8748">
            <v>1</v>
          </cell>
          <cell r="J8748">
            <v>1</v>
          </cell>
          <cell r="K8748">
            <v>1</v>
          </cell>
          <cell r="L8748">
            <v>1</v>
          </cell>
          <cell r="M8748">
            <v>1</v>
          </cell>
        </row>
        <row r="8749">
          <cell r="A8749">
            <v>52212</v>
          </cell>
          <cell r="B8749">
            <v>1</v>
          </cell>
          <cell r="C8749">
            <v>61.905700000000003</v>
          </cell>
          <cell r="D8749">
            <v>69.340599999999995</v>
          </cell>
          <cell r="E8749">
            <v>1</v>
          </cell>
          <cell r="F8749">
            <v>1</v>
          </cell>
          <cell r="G8749">
            <v>1</v>
          </cell>
          <cell r="H8749">
            <v>1</v>
          </cell>
          <cell r="I8749">
            <v>1</v>
          </cell>
          <cell r="J8749">
            <v>1</v>
          </cell>
          <cell r="K8749">
            <v>1</v>
          </cell>
          <cell r="L8749">
            <v>1</v>
          </cell>
          <cell r="M8749">
            <v>1</v>
          </cell>
        </row>
        <row r="8750">
          <cell r="A8750">
            <v>52213</v>
          </cell>
          <cell r="B8750">
            <v>1</v>
          </cell>
          <cell r="C8750">
            <v>61.905700000000003</v>
          </cell>
          <cell r="D8750">
            <v>69.340599999999995</v>
          </cell>
          <cell r="E8750">
            <v>1</v>
          </cell>
          <cell r="F8750">
            <v>1</v>
          </cell>
          <cell r="G8750">
            <v>1</v>
          </cell>
          <cell r="H8750">
            <v>1</v>
          </cell>
          <cell r="I8750">
            <v>1</v>
          </cell>
          <cell r="J8750">
            <v>1</v>
          </cell>
          <cell r="K8750">
            <v>1</v>
          </cell>
          <cell r="L8750">
            <v>1</v>
          </cell>
          <cell r="M8750">
            <v>1</v>
          </cell>
        </row>
        <row r="8751">
          <cell r="A8751">
            <v>52214</v>
          </cell>
          <cell r="B8751">
            <v>1</v>
          </cell>
          <cell r="C8751">
            <v>61.905700000000003</v>
          </cell>
          <cell r="D8751">
            <v>69.340599999999995</v>
          </cell>
          <cell r="E8751">
            <v>1</v>
          </cell>
          <cell r="F8751">
            <v>1</v>
          </cell>
          <cell r="G8751">
            <v>1</v>
          </cell>
          <cell r="H8751">
            <v>1</v>
          </cell>
          <cell r="I8751">
            <v>1</v>
          </cell>
          <cell r="J8751">
            <v>1</v>
          </cell>
          <cell r="K8751">
            <v>1</v>
          </cell>
          <cell r="L8751">
            <v>1</v>
          </cell>
          <cell r="M8751">
            <v>1</v>
          </cell>
        </row>
        <row r="8752">
          <cell r="A8752">
            <v>52215</v>
          </cell>
          <cell r="B8752">
            <v>1</v>
          </cell>
          <cell r="C8752">
            <v>61.905700000000003</v>
          </cell>
          <cell r="D8752">
            <v>69.340599999999995</v>
          </cell>
          <cell r="E8752">
            <v>1</v>
          </cell>
          <cell r="F8752">
            <v>1</v>
          </cell>
          <cell r="G8752">
            <v>1</v>
          </cell>
          <cell r="H8752">
            <v>1</v>
          </cell>
          <cell r="I8752">
            <v>1</v>
          </cell>
          <cell r="J8752">
            <v>1</v>
          </cell>
          <cell r="K8752">
            <v>1</v>
          </cell>
          <cell r="L8752">
            <v>1</v>
          </cell>
          <cell r="M8752">
            <v>1</v>
          </cell>
        </row>
        <row r="8753">
          <cell r="A8753">
            <v>52216</v>
          </cell>
          <cell r="B8753">
            <v>1</v>
          </cell>
          <cell r="C8753">
            <v>61.905700000000003</v>
          </cell>
          <cell r="D8753">
            <v>69.340599999999995</v>
          </cell>
          <cell r="E8753">
            <v>1</v>
          </cell>
          <cell r="F8753">
            <v>1</v>
          </cell>
          <cell r="G8753">
            <v>1</v>
          </cell>
          <cell r="H8753">
            <v>1</v>
          </cell>
          <cell r="I8753">
            <v>1</v>
          </cell>
          <cell r="J8753">
            <v>1</v>
          </cell>
          <cell r="K8753">
            <v>1</v>
          </cell>
          <cell r="L8753">
            <v>1</v>
          </cell>
          <cell r="M8753">
            <v>1</v>
          </cell>
        </row>
        <row r="8754">
          <cell r="A8754">
            <v>52217</v>
          </cell>
          <cell r="B8754">
            <v>1</v>
          </cell>
          <cell r="C8754">
            <v>61.905700000000003</v>
          </cell>
          <cell r="D8754">
            <v>69.340599999999995</v>
          </cell>
          <cell r="E8754">
            <v>1</v>
          </cell>
          <cell r="F8754">
            <v>1</v>
          </cell>
          <cell r="G8754">
            <v>1</v>
          </cell>
          <cell r="H8754">
            <v>1</v>
          </cell>
          <cell r="I8754">
            <v>1</v>
          </cell>
          <cell r="J8754">
            <v>1</v>
          </cell>
          <cell r="K8754">
            <v>1</v>
          </cell>
          <cell r="L8754">
            <v>1</v>
          </cell>
          <cell r="M8754">
            <v>1</v>
          </cell>
        </row>
        <row r="8755">
          <cell r="A8755">
            <v>52218</v>
          </cell>
          <cell r="B8755">
            <v>1</v>
          </cell>
          <cell r="C8755">
            <v>61.905700000000003</v>
          </cell>
          <cell r="D8755">
            <v>69.340599999999995</v>
          </cell>
          <cell r="E8755">
            <v>1</v>
          </cell>
          <cell r="F8755">
            <v>1</v>
          </cell>
          <cell r="G8755">
            <v>1</v>
          </cell>
          <cell r="H8755">
            <v>1</v>
          </cell>
          <cell r="I8755">
            <v>1</v>
          </cell>
          <cell r="J8755">
            <v>1</v>
          </cell>
          <cell r="K8755">
            <v>1</v>
          </cell>
          <cell r="L8755">
            <v>1</v>
          </cell>
          <cell r="M8755">
            <v>1</v>
          </cell>
        </row>
        <row r="8756">
          <cell r="A8756">
            <v>52219</v>
          </cell>
          <cell r="B8756">
            <v>1</v>
          </cell>
          <cell r="C8756">
            <v>61.905700000000003</v>
          </cell>
          <cell r="D8756">
            <v>69.340599999999995</v>
          </cell>
          <cell r="E8756">
            <v>1</v>
          </cell>
          <cell r="F8756">
            <v>1</v>
          </cell>
          <cell r="G8756">
            <v>1</v>
          </cell>
          <cell r="H8756">
            <v>1</v>
          </cell>
          <cell r="I8756">
            <v>1</v>
          </cell>
          <cell r="J8756">
            <v>1</v>
          </cell>
          <cell r="K8756">
            <v>1</v>
          </cell>
          <cell r="L8756">
            <v>1</v>
          </cell>
          <cell r="M8756">
            <v>1</v>
          </cell>
        </row>
        <row r="8757">
          <cell r="A8757">
            <v>52220</v>
          </cell>
          <cell r="B8757">
            <v>1</v>
          </cell>
          <cell r="C8757">
            <v>61.905700000000003</v>
          </cell>
          <cell r="D8757">
            <v>69.340599999999995</v>
          </cell>
          <cell r="E8757">
            <v>1</v>
          </cell>
          <cell r="F8757">
            <v>1</v>
          </cell>
          <cell r="G8757">
            <v>1</v>
          </cell>
          <cell r="H8757">
            <v>1</v>
          </cell>
          <cell r="I8757">
            <v>1</v>
          </cell>
          <cell r="J8757">
            <v>1</v>
          </cell>
          <cell r="K8757">
            <v>1</v>
          </cell>
          <cell r="L8757">
            <v>1</v>
          </cell>
          <cell r="M8757">
            <v>1</v>
          </cell>
        </row>
        <row r="8758">
          <cell r="A8758">
            <v>52221</v>
          </cell>
          <cell r="B8758">
            <v>1</v>
          </cell>
          <cell r="C8758">
            <v>61.905700000000003</v>
          </cell>
          <cell r="D8758">
            <v>69.340599999999995</v>
          </cell>
          <cell r="E8758">
            <v>1</v>
          </cell>
          <cell r="F8758">
            <v>1</v>
          </cell>
          <cell r="G8758">
            <v>1</v>
          </cell>
          <cell r="H8758">
            <v>1</v>
          </cell>
          <cell r="I8758">
            <v>1</v>
          </cell>
          <cell r="J8758">
            <v>1</v>
          </cell>
          <cell r="K8758">
            <v>1</v>
          </cell>
          <cell r="L8758">
            <v>1</v>
          </cell>
          <cell r="M8758">
            <v>1</v>
          </cell>
        </row>
        <row r="8759">
          <cell r="A8759">
            <v>52222</v>
          </cell>
          <cell r="B8759">
            <v>1</v>
          </cell>
          <cell r="C8759">
            <v>61.905700000000003</v>
          </cell>
          <cell r="D8759">
            <v>69.340599999999995</v>
          </cell>
          <cell r="E8759">
            <v>1</v>
          </cell>
          <cell r="F8759">
            <v>1</v>
          </cell>
          <cell r="G8759">
            <v>1</v>
          </cell>
          <cell r="H8759">
            <v>1</v>
          </cell>
          <cell r="I8759">
            <v>1</v>
          </cell>
          <cell r="J8759">
            <v>1</v>
          </cell>
          <cell r="K8759">
            <v>1</v>
          </cell>
          <cell r="L8759">
            <v>1</v>
          </cell>
          <cell r="M8759">
            <v>1</v>
          </cell>
        </row>
        <row r="8760">
          <cell r="A8760">
            <v>52223</v>
          </cell>
          <cell r="B8760">
            <v>1</v>
          </cell>
          <cell r="C8760">
            <v>61.905700000000003</v>
          </cell>
          <cell r="D8760">
            <v>69.340599999999995</v>
          </cell>
          <cell r="E8760">
            <v>1</v>
          </cell>
          <cell r="F8760">
            <v>1</v>
          </cell>
          <cell r="G8760">
            <v>1</v>
          </cell>
          <cell r="H8760">
            <v>1</v>
          </cell>
          <cell r="I8760">
            <v>1</v>
          </cell>
          <cell r="J8760">
            <v>1</v>
          </cell>
          <cell r="K8760">
            <v>1</v>
          </cell>
          <cell r="L8760">
            <v>1</v>
          </cell>
          <cell r="M8760">
            <v>1</v>
          </cell>
        </row>
        <row r="8761">
          <cell r="A8761">
            <v>52224</v>
          </cell>
          <cell r="B8761">
            <v>1</v>
          </cell>
          <cell r="C8761">
            <v>61.905700000000003</v>
          </cell>
          <cell r="D8761">
            <v>69.340599999999995</v>
          </cell>
          <cell r="E8761">
            <v>1</v>
          </cell>
          <cell r="F8761">
            <v>1</v>
          </cell>
          <cell r="G8761">
            <v>1</v>
          </cell>
          <cell r="H8761">
            <v>1</v>
          </cell>
          <cell r="I8761">
            <v>1</v>
          </cell>
          <cell r="J8761">
            <v>1</v>
          </cell>
          <cell r="K8761">
            <v>1</v>
          </cell>
          <cell r="L8761">
            <v>1</v>
          </cell>
          <cell r="M8761">
            <v>1</v>
          </cell>
        </row>
        <row r="8762">
          <cell r="A8762">
            <v>52225</v>
          </cell>
          <cell r="B8762">
            <v>1</v>
          </cell>
          <cell r="C8762">
            <v>61.905700000000003</v>
          </cell>
          <cell r="D8762">
            <v>69.340599999999995</v>
          </cell>
          <cell r="E8762">
            <v>1</v>
          </cell>
          <cell r="F8762">
            <v>1</v>
          </cell>
          <cell r="G8762">
            <v>1</v>
          </cell>
          <cell r="H8762">
            <v>1</v>
          </cell>
          <cell r="I8762">
            <v>1</v>
          </cell>
          <cell r="J8762">
            <v>1</v>
          </cell>
          <cell r="K8762">
            <v>1</v>
          </cell>
          <cell r="L8762">
            <v>1</v>
          </cell>
          <cell r="M8762">
            <v>1</v>
          </cell>
        </row>
        <row r="8763">
          <cell r="A8763">
            <v>52226</v>
          </cell>
          <cell r="B8763">
            <v>1</v>
          </cell>
          <cell r="C8763">
            <v>61.905700000000003</v>
          </cell>
          <cell r="D8763">
            <v>69.340599999999995</v>
          </cell>
          <cell r="E8763">
            <v>1</v>
          </cell>
          <cell r="F8763">
            <v>1</v>
          </cell>
          <cell r="G8763">
            <v>1</v>
          </cell>
          <cell r="H8763">
            <v>1</v>
          </cell>
          <cell r="I8763">
            <v>1</v>
          </cell>
          <cell r="J8763">
            <v>1</v>
          </cell>
          <cell r="K8763">
            <v>1</v>
          </cell>
          <cell r="L8763">
            <v>1</v>
          </cell>
          <cell r="M8763">
            <v>1</v>
          </cell>
        </row>
        <row r="8764">
          <cell r="A8764">
            <v>52227</v>
          </cell>
          <cell r="B8764">
            <v>1</v>
          </cell>
          <cell r="C8764">
            <v>61.905700000000003</v>
          </cell>
          <cell r="D8764">
            <v>69.340599999999995</v>
          </cell>
          <cell r="E8764">
            <v>1</v>
          </cell>
          <cell r="F8764">
            <v>1</v>
          </cell>
          <cell r="G8764">
            <v>1</v>
          </cell>
          <cell r="H8764">
            <v>1</v>
          </cell>
          <cell r="I8764">
            <v>1</v>
          </cell>
          <cell r="J8764">
            <v>1</v>
          </cell>
          <cell r="K8764">
            <v>1</v>
          </cell>
          <cell r="L8764">
            <v>1</v>
          </cell>
          <cell r="M8764">
            <v>1</v>
          </cell>
        </row>
        <row r="8765">
          <cell r="A8765">
            <v>52228</v>
          </cell>
          <cell r="B8765">
            <v>1</v>
          </cell>
          <cell r="C8765">
            <v>61.905700000000003</v>
          </cell>
          <cell r="D8765">
            <v>69.340599999999995</v>
          </cell>
          <cell r="E8765">
            <v>1</v>
          </cell>
          <cell r="F8765">
            <v>1</v>
          </cell>
          <cell r="G8765">
            <v>1</v>
          </cell>
          <cell r="H8765">
            <v>1</v>
          </cell>
          <cell r="I8765">
            <v>1</v>
          </cell>
          <cell r="J8765">
            <v>1</v>
          </cell>
          <cell r="K8765">
            <v>1</v>
          </cell>
          <cell r="L8765">
            <v>1</v>
          </cell>
          <cell r="M8765">
            <v>1</v>
          </cell>
        </row>
        <row r="8766">
          <cell r="A8766">
            <v>52229</v>
          </cell>
          <cell r="B8766">
            <v>1</v>
          </cell>
          <cell r="C8766">
            <v>61.905700000000003</v>
          </cell>
          <cell r="D8766">
            <v>69.340599999999995</v>
          </cell>
          <cell r="E8766">
            <v>1</v>
          </cell>
          <cell r="F8766">
            <v>1</v>
          </cell>
          <cell r="G8766">
            <v>1</v>
          </cell>
          <cell r="H8766">
            <v>1</v>
          </cell>
          <cell r="I8766">
            <v>1</v>
          </cell>
          <cell r="J8766">
            <v>1</v>
          </cell>
          <cell r="K8766">
            <v>1</v>
          </cell>
          <cell r="L8766">
            <v>1</v>
          </cell>
          <cell r="M8766">
            <v>1</v>
          </cell>
        </row>
        <row r="8767">
          <cell r="A8767">
            <v>52230</v>
          </cell>
          <cell r="B8767">
            <v>1</v>
          </cell>
          <cell r="C8767">
            <v>61.905700000000003</v>
          </cell>
          <cell r="D8767">
            <v>69.340599999999995</v>
          </cell>
          <cell r="E8767">
            <v>1</v>
          </cell>
          <cell r="F8767">
            <v>1</v>
          </cell>
          <cell r="G8767">
            <v>1</v>
          </cell>
          <cell r="H8767">
            <v>1</v>
          </cell>
          <cell r="I8767">
            <v>1</v>
          </cell>
          <cell r="J8767">
            <v>1</v>
          </cell>
          <cell r="K8767">
            <v>1</v>
          </cell>
          <cell r="L8767">
            <v>1</v>
          </cell>
          <cell r="M8767">
            <v>1</v>
          </cell>
        </row>
        <row r="8768">
          <cell r="A8768">
            <v>52231</v>
          </cell>
          <cell r="B8768">
            <v>1</v>
          </cell>
          <cell r="C8768">
            <v>61.905700000000003</v>
          </cell>
          <cell r="D8768">
            <v>69.340599999999995</v>
          </cell>
          <cell r="E8768">
            <v>1</v>
          </cell>
          <cell r="F8768">
            <v>1</v>
          </cell>
          <cell r="G8768">
            <v>1</v>
          </cell>
          <cell r="H8768">
            <v>1</v>
          </cell>
          <cell r="I8768">
            <v>1</v>
          </cell>
          <cell r="J8768">
            <v>1</v>
          </cell>
          <cell r="K8768">
            <v>1</v>
          </cell>
          <cell r="L8768">
            <v>1</v>
          </cell>
          <cell r="M8768">
            <v>1</v>
          </cell>
        </row>
        <row r="8769">
          <cell r="A8769">
            <v>52232</v>
          </cell>
          <cell r="B8769">
            <v>1</v>
          </cell>
          <cell r="C8769">
            <v>61.905700000000003</v>
          </cell>
          <cell r="D8769">
            <v>69.340599999999995</v>
          </cell>
          <cell r="E8769">
            <v>1</v>
          </cell>
          <cell r="F8769">
            <v>1</v>
          </cell>
          <cell r="G8769">
            <v>1</v>
          </cell>
          <cell r="H8769">
            <v>1</v>
          </cell>
          <cell r="I8769">
            <v>1</v>
          </cell>
          <cell r="J8769">
            <v>1</v>
          </cell>
          <cell r="K8769">
            <v>1</v>
          </cell>
          <cell r="L8769">
            <v>1</v>
          </cell>
          <cell r="M8769">
            <v>1</v>
          </cell>
        </row>
        <row r="8770">
          <cell r="A8770">
            <v>52233</v>
          </cell>
          <cell r="B8770">
            <v>1</v>
          </cell>
          <cell r="C8770">
            <v>61.905700000000003</v>
          </cell>
          <cell r="D8770">
            <v>69.340599999999995</v>
          </cell>
          <cell r="E8770">
            <v>1</v>
          </cell>
          <cell r="F8770">
            <v>1</v>
          </cell>
          <cell r="G8770">
            <v>1</v>
          </cell>
          <cell r="H8770">
            <v>1</v>
          </cell>
          <cell r="I8770">
            <v>1</v>
          </cell>
          <cell r="J8770">
            <v>1</v>
          </cell>
          <cell r="K8770">
            <v>1</v>
          </cell>
          <cell r="L8770">
            <v>1</v>
          </cell>
          <cell r="M8770">
            <v>1</v>
          </cell>
        </row>
        <row r="8771">
          <cell r="A8771">
            <v>52234</v>
          </cell>
          <cell r="B8771">
            <v>1</v>
          </cell>
          <cell r="C8771">
            <v>61.905700000000003</v>
          </cell>
          <cell r="D8771">
            <v>69.340599999999995</v>
          </cell>
          <cell r="E8771">
            <v>1</v>
          </cell>
          <cell r="F8771">
            <v>1</v>
          </cell>
          <cell r="G8771">
            <v>1</v>
          </cell>
          <cell r="H8771">
            <v>1</v>
          </cell>
          <cell r="I8771">
            <v>1</v>
          </cell>
          <cell r="J8771">
            <v>1</v>
          </cell>
          <cell r="K8771">
            <v>1</v>
          </cell>
          <cell r="L8771">
            <v>1</v>
          </cell>
          <cell r="M8771">
            <v>1</v>
          </cell>
        </row>
        <row r="8772">
          <cell r="A8772">
            <v>52235</v>
          </cell>
          <cell r="B8772">
            <v>1</v>
          </cell>
          <cell r="C8772">
            <v>61.905700000000003</v>
          </cell>
          <cell r="D8772">
            <v>69.340599999999995</v>
          </cell>
          <cell r="E8772">
            <v>1</v>
          </cell>
          <cell r="F8772">
            <v>1</v>
          </cell>
          <cell r="G8772">
            <v>1</v>
          </cell>
          <cell r="H8772">
            <v>1</v>
          </cell>
          <cell r="I8772">
            <v>1</v>
          </cell>
          <cell r="J8772">
            <v>1</v>
          </cell>
          <cell r="K8772">
            <v>1</v>
          </cell>
          <cell r="L8772">
            <v>1</v>
          </cell>
          <cell r="M8772">
            <v>1</v>
          </cell>
        </row>
        <row r="8773">
          <cell r="A8773">
            <v>52236</v>
          </cell>
          <cell r="B8773">
            <v>1</v>
          </cell>
          <cell r="C8773">
            <v>61.905700000000003</v>
          </cell>
          <cell r="D8773">
            <v>69.340599999999995</v>
          </cell>
          <cell r="E8773">
            <v>1</v>
          </cell>
          <cell r="F8773">
            <v>1</v>
          </cell>
          <cell r="G8773">
            <v>1</v>
          </cell>
          <cell r="H8773">
            <v>1</v>
          </cell>
          <cell r="I8773">
            <v>1</v>
          </cell>
          <cell r="J8773">
            <v>1</v>
          </cell>
          <cell r="K8773">
            <v>1</v>
          </cell>
          <cell r="L8773">
            <v>1</v>
          </cell>
          <cell r="M8773">
            <v>1</v>
          </cell>
        </row>
        <row r="8774">
          <cell r="A8774">
            <v>52237</v>
          </cell>
          <cell r="B8774">
            <v>1</v>
          </cell>
          <cell r="C8774">
            <v>61.905700000000003</v>
          </cell>
          <cell r="D8774">
            <v>69.340599999999995</v>
          </cell>
          <cell r="E8774">
            <v>1</v>
          </cell>
          <cell r="F8774">
            <v>1</v>
          </cell>
          <cell r="G8774">
            <v>1</v>
          </cell>
          <cell r="H8774">
            <v>1</v>
          </cell>
          <cell r="I8774">
            <v>1</v>
          </cell>
          <cell r="J8774">
            <v>1</v>
          </cell>
          <cell r="K8774">
            <v>1</v>
          </cell>
          <cell r="L8774">
            <v>1</v>
          </cell>
          <cell r="M8774">
            <v>1</v>
          </cell>
        </row>
        <row r="8775">
          <cell r="A8775">
            <v>52238</v>
          </cell>
          <cell r="B8775">
            <v>1</v>
          </cell>
          <cell r="C8775">
            <v>61.905700000000003</v>
          </cell>
          <cell r="D8775">
            <v>69.340599999999995</v>
          </cell>
          <cell r="E8775">
            <v>1</v>
          </cell>
          <cell r="F8775">
            <v>1</v>
          </cell>
          <cell r="G8775">
            <v>1</v>
          </cell>
          <cell r="H8775">
            <v>1</v>
          </cell>
          <cell r="I8775">
            <v>1</v>
          </cell>
          <cell r="J8775">
            <v>1</v>
          </cell>
          <cell r="K8775">
            <v>1</v>
          </cell>
          <cell r="L8775">
            <v>1</v>
          </cell>
          <cell r="M8775">
            <v>1</v>
          </cell>
        </row>
        <row r="8776">
          <cell r="A8776">
            <v>52239</v>
          </cell>
          <cell r="B8776">
            <v>1</v>
          </cell>
          <cell r="C8776">
            <v>61.905700000000003</v>
          </cell>
          <cell r="D8776">
            <v>69.340599999999995</v>
          </cell>
          <cell r="E8776">
            <v>1</v>
          </cell>
          <cell r="F8776">
            <v>1</v>
          </cell>
          <cell r="G8776">
            <v>1</v>
          </cell>
          <cell r="H8776">
            <v>1</v>
          </cell>
          <cell r="I8776">
            <v>1</v>
          </cell>
          <cell r="J8776">
            <v>1</v>
          </cell>
          <cell r="K8776">
            <v>1</v>
          </cell>
          <cell r="L8776">
            <v>1</v>
          </cell>
          <cell r="M8776">
            <v>1</v>
          </cell>
        </row>
        <row r="8777">
          <cell r="A8777">
            <v>52240</v>
          </cell>
          <cell r="B8777">
            <v>1</v>
          </cell>
          <cell r="C8777">
            <v>61.905700000000003</v>
          </cell>
          <cell r="D8777">
            <v>69.340599999999995</v>
          </cell>
          <cell r="E8777">
            <v>1</v>
          </cell>
          <cell r="F8777">
            <v>1</v>
          </cell>
          <cell r="G8777">
            <v>1</v>
          </cell>
          <cell r="H8777">
            <v>1</v>
          </cell>
          <cell r="I8777">
            <v>1</v>
          </cell>
          <cell r="J8777">
            <v>1</v>
          </cell>
          <cell r="K8777">
            <v>1</v>
          </cell>
          <cell r="L8777">
            <v>1</v>
          </cell>
          <cell r="M8777">
            <v>1</v>
          </cell>
        </row>
        <row r="8778">
          <cell r="A8778">
            <v>52241</v>
          </cell>
          <cell r="B8778">
            <v>1</v>
          </cell>
          <cell r="C8778">
            <v>61.905700000000003</v>
          </cell>
          <cell r="D8778">
            <v>69.340599999999995</v>
          </cell>
          <cell r="E8778">
            <v>1</v>
          </cell>
          <cell r="F8778">
            <v>1</v>
          </cell>
          <cell r="G8778">
            <v>1</v>
          </cell>
          <cell r="H8778">
            <v>1</v>
          </cell>
          <cell r="I8778">
            <v>1</v>
          </cell>
          <cell r="J8778">
            <v>1</v>
          </cell>
          <cell r="K8778">
            <v>1</v>
          </cell>
          <cell r="L8778">
            <v>1</v>
          </cell>
          <cell r="M8778">
            <v>1</v>
          </cell>
        </row>
        <row r="8779">
          <cell r="A8779">
            <v>52242</v>
          </cell>
          <cell r="B8779">
            <v>1</v>
          </cell>
          <cell r="C8779">
            <v>61.905700000000003</v>
          </cell>
          <cell r="D8779">
            <v>69.340599999999995</v>
          </cell>
          <cell r="E8779">
            <v>1</v>
          </cell>
          <cell r="F8779">
            <v>1</v>
          </cell>
          <cell r="G8779">
            <v>1</v>
          </cell>
          <cell r="H8779">
            <v>1</v>
          </cell>
          <cell r="I8779">
            <v>1</v>
          </cell>
          <cell r="J8779">
            <v>1</v>
          </cell>
          <cell r="K8779">
            <v>1</v>
          </cell>
          <cell r="L8779">
            <v>1</v>
          </cell>
          <cell r="M8779">
            <v>1</v>
          </cell>
        </row>
        <row r="8780">
          <cell r="A8780">
            <v>52243</v>
          </cell>
          <cell r="B8780">
            <v>1</v>
          </cell>
          <cell r="C8780">
            <v>61.905700000000003</v>
          </cell>
          <cell r="D8780">
            <v>69.340599999999995</v>
          </cell>
          <cell r="E8780">
            <v>1</v>
          </cell>
          <cell r="F8780">
            <v>1</v>
          </cell>
          <cell r="G8780">
            <v>1</v>
          </cell>
          <cell r="H8780">
            <v>1</v>
          </cell>
          <cell r="I8780">
            <v>1</v>
          </cell>
          <cell r="J8780">
            <v>1</v>
          </cell>
          <cell r="K8780">
            <v>1</v>
          </cell>
          <cell r="L8780">
            <v>1</v>
          </cell>
          <cell r="M8780">
            <v>1</v>
          </cell>
        </row>
        <row r="8781">
          <cell r="A8781">
            <v>52244</v>
          </cell>
          <cell r="B8781">
            <v>1</v>
          </cell>
          <cell r="C8781">
            <v>61.905700000000003</v>
          </cell>
          <cell r="D8781">
            <v>69.340599999999995</v>
          </cell>
          <cell r="E8781">
            <v>1</v>
          </cell>
          <cell r="F8781">
            <v>1</v>
          </cell>
          <cell r="G8781">
            <v>1</v>
          </cell>
          <cell r="H8781">
            <v>1</v>
          </cell>
          <cell r="I8781">
            <v>1</v>
          </cell>
          <cell r="J8781">
            <v>1</v>
          </cell>
          <cell r="K8781">
            <v>1</v>
          </cell>
          <cell r="L8781">
            <v>1</v>
          </cell>
          <cell r="M8781">
            <v>1</v>
          </cell>
        </row>
        <row r="8782">
          <cell r="A8782">
            <v>52245</v>
          </cell>
          <cell r="B8782">
            <v>1</v>
          </cell>
          <cell r="C8782">
            <v>61.905700000000003</v>
          </cell>
          <cell r="D8782">
            <v>69.340599999999995</v>
          </cell>
          <cell r="E8782">
            <v>1</v>
          </cell>
          <cell r="F8782">
            <v>1</v>
          </cell>
          <cell r="G8782">
            <v>1</v>
          </cell>
          <cell r="H8782">
            <v>1</v>
          </cell>
          <cell r="I8782">
            <v>1</v>
          </cell>
          <cell r="J8782">
            <v>1</v>
          </cell>
          <cell r="K8782">
            <v>1</v>
          </cell>
          <cell r="L8782">
            <v>1</v>
          </cell>
          <cell r="M8782">
            <v>1</v>
          </cell>
        </row>
        <row r="8783">
          <cell r="A8783">
            <v>52246</v>
          </cell>
          <cell r="B8783">
            <v>1</v>
          </cell>
          <cell r="C8783">
            <v>61.905700000000003</v>
          </cell>
          <cell r="D8783">
            <v>69.340599999999995</v>
          </cell>
          <cell r="E8783">
            <v>1</v>
          </cell>
          <cell r="F8783">
            <v>1</v>
          </cell>
          <cell r="G8783">
            <v>1</v>
          </cell>
          <cell r="H8783">
            <v>1</v>
          </cell>
          <cell r="I8783">
            <v>1</v>
          </cell>
          <cell r="J8783">
            <v>1</v>
          </cell>
          <cell r="K8783">
            <v>1</v>
          </cell>
          <cell r="L8783">
            <v>1</v>
          </cell>
          <cell r="M8783">
            <v>1</v>
          </cell>
        </row>
        <row r="8784">
          <cell r="A8784">
            <v>52247</v>
          </cell>
          <cell r="B8784">
            <v>1</v>
          </cell>
          <cell r="C8784">
            <v>61.905700000000003</v>
          </cell>
          <cell r="D8784">
            <v>69.340599999999995</v>
          </cell>
          <cell r="E8784">
            <v>1</v>
          </cell>
          <cell r="F8784">
            <v>1</v>
          </cell>
          <cell r="G8784">
            <v>1</v>
          </cell>
          <cell r="H8784">
            <v>1</v>
          </cell>
          <cell r="I8784">
            <v>1</v>
          </cell>
          <cell r="J8784">
            <v>1</v>
          </cell>
          <cell r="K8784">
            <v>1</v>
          </cell>
          <cell r="L8784">
            <v>1</v>
          </cell>
          <cell r="M8784">
            <v>1</v>
          </cell>
        </row>
        <row r="8785">
          <cell r="A8785">
            <v>52248</v>
          </cell>
          <cell r="B8785">
            <v>1</v>
          </cell>
          <cell r="C8785">
            <v>61.905700000000003</v>
          </cell>
          <cell r="D8785">
            <v>69.340599999999995</v>
          </cell>
          <cell r="E8785">
            <v>1</v>
          </cell>
          <cell r="F8785">
            <v>1</v>
          </cell>
          <cell r="G8785">
            <v>1</v>
          </cell>
          <cell r="H8785">
            <v>1</v>
          </cell>
          <cell r="I8785">
            <v>1</v>
          </cell>
          <cell r="J8785">
            <v>1</v>
          </cell>
          <cell r="K8785">
            <v>1</v>
          </cell>
          <cell r="L8785">
            <v>1</v>
          </cell>
          <cell r="M8785">
            <v>1</v>
          </cell>
        </row>
        <row r="8786">
          <cell r="A8786">
            <v>52249</v>
          </cell>
          <cell r="B8786">
            <v>1</v>
          </cell>
          <cell r="C8786">
            <v>61.905700000000003</v>
          </cell>
          <cell r="D8786">
            <v>69.340599999999995</v>
          </cell>
          <cell r="E8786">
            <v>1</v>
          </cell>
          <cell r="F8786">
            <v>1</v>
          </cell>
          <cell r="G8786">
            <v>1</v>
          </cell>
          <cell r="H8786">
            <v>1</v>
          </cell>
          <cell r="I8786">
            <v>1</v>
          </cell>
          <cell r="J8786">
            <v>1</v>
          </cell>
          <cell r="K8786">
            <v>1</v>
          </cell>
          <cell r="L8786">
            <v>1</v>
          </cell>
          <cell r="M8786">
            <v>1</v>
          </cell>
        </row>
        <row r="8787">
          <cell r="A8787">
            <v>52250</v>
          </cell>
          <cell r="B8787">
            <v>1</v>
          </cell>
          <cell r="C8787">
            <v>61.905700000000003</v>
          </cell>
          <cell r="D8787">
            <v>69.340599999999995</v>
          </cell>
          <cell r="E8787">
            <v>1</v>
          </cell>
          <cell r="F8787">
            <v>1</v>
          </cell>
          <cell r="G8787">
            <v>1</v>
          </cell>
          <cell r="H8787">
            <v>1</v>
          </cell>
          <cell r="I8787">
            <v>1</v>
          </cell>
          <cell r="J8787">
            <v>1</v>
          </cell>
          <cell r="K8787">
            <v>1</v>
          </cell>
          <cell r="L8787">
            <v>1</v>
          </cell>
          <cell r="M8787">
            <v>1</v>
          </cell>
        </row>
        <row r="8788">
          <cell r="A8788">
            <v>52251</v>
          </cell>
          <cell r="B8788">
            <v>1</v>
          </cell>
          <cell r="C8788">
            <v>61.905700000000003</v>
          </cell>
          <cell r="D8788">
            <v>69.340599999999995</v>
          </cell>
          <cell r="E8788">
            <v>1</v>
          </cell>
          <cell r="F8788">
            <v>1</v>
          </cell>
          <cell r="G8788">
            <v>1</v>
          </cell>
          <cell r="H8788">
            <v>1</v>
          </cell>
          <cell r="I8788">
            <v>1</v>
          </cell>
          <cell r="J8788">
            <v>1</v>
          </cell>
          <cell r="K8788">
            <v>1</v>
          </cell>
          <cell r="L8788">
            <v>1</v>
          </cell>
          <cell r="M8788">
            <v>1</v>
          </cell>
        </row>
        <row r="8789">
          <cell r="A8789">
            <v>52252</v>
          </cell>
          <cell r="B8789">
            <v>1</v>
          </cell>
          <cell r="C8789">
            <v>61.905700000000003</v>
          </cell>
          <cell r="D8789">
            <v>69.340599999999995</v>
          </cell>
          <cell r="E8789">
            <v>1</v>
          </cell>
          <cell r="F8789">
            <v>1</v>
          </cell>
          <cell r="G8789">
            <v>1</v>
          </cell>
          <cell r="H8789">
            <v>1</v>
          </cell>
          <cell r="I8789">
            <v>1</v>
          </cell>
          <cell r="J8789">
            <v>1</v>
          </cell>
          <cell r="K8789">
            <v>1</v>
          </cell>
          <cell r="L8789">
            <v>1</v>
          </cell>
          <cell r="M8789">
            <v>1</v>
          </cell>
        </row>
        <row r="8790">
          <cell r="A8790">
            <v>52253</v>
          </cell>
          <cell r="B8790">
            <v>1</v>
          </cell>
          <cell r="C8790">
            <v>61.905700000000003</v>
          </cell>
          <cell r="D8790">
            <v>69.340599999999995</v>
          </cell>
          <cell r="E8790">
            <v>1</v>
          </cell>
          <cell r="F8790">
            <v>1</v>
          </cell>
          <cell r="G8790">
            <v>1</v>
          </cell>
          <cell r="H8790">
            <v>1</v>
          </cell>
          <cell r="I8790">
            <v>1</v>
          </cell>
          <cell r="J8790">
            <v>1</v>
          </cell>
          <cell r="K8790">
            <v>1</v>
          </cell>
          <cell r="L8790">
            <v>1</v>
          </cell>
          <cell r="M8790">
            <v>1</v>
          </cell>
        </row>
        <row r="8791">
          <cell r="A8791">
            <v>52254</v>
          </cell>
          <cell r="B8791">
            <v>1</v>
          </cell>
          <cell r="C8791">
            <v>61.905700000000003</v>
          </cell>
          <cell r="D8791">
            <v>69.340599999999995</v>
          </cell>
          <cell r="E8791">
            <v>1</v>
          </cell>
          <cell r="F8791">
            <v>1</v>
          </cell>
          <cell r="G8791">
            <v>1</v>
          </cell>
          <cell r="H8791">
            <v>1</v>
          </cell>
          <cell r="I8791">
            <v>1</v>
          </cell>
          <cell r="J8791">
            <v>1</v>
          </cell>
          <cell r="K8791">
            <v>1</v>
          </cell>
          <cell r="L8791">
            <v>1</v>
          </cell>
          <cell r="M8791">
            <v>1</v>
          </cell>
        </row>
        <row r="8792">
          <cell r="A8792">
            <v>52255</v>
          </cell>
          <cell r="B8792">
            <v>1</v>
          </cell>
          <cell r="C8792">
            <v>61.905700000000003</v>
          </cell>
          <cell r="D8792">
            <v>69.340599999999995</v>
          </cell>
          <cell r="E8792">
            <v>1</v>
          </cell>
          <cell r="F8792">
            <v>1</v>
          </cell>
          <cell r="G8792">
            <v>1</v>
          </cell>
          <cell r="H8792">
            <v>1</v>
          </cell>
          <cell r="I8792">
            <v>1</v>
          </cell>
          <cell r="J8792">
            <v>1</v>
          </cell>
          <cell r="K8792">
            <v>1</v>
          </cell>
          <cell r="L8792">
            <v>1</v>
          </cell>
          <cell r="M8792">
            <v>1</v>
          </cell>
        </row>
        <row r="8793">
          <cell r="A8793">
            <v>52256</v>
          </cell>
          <cell r="B8793">
            <v>1</v>
          </cell>
          <cell r="C8793">
            <v>61.905700000000003</v>
          </cell>
          <cell r="D8793">
            <v>69.340599999999995</v>
          </cell>
          <cell r="E8793">
            <v>1</v>
          </cell>
          <cell r="F8793">
            <v>1</v>
          </cell>
          <cell r="G8793">
            <v>1</v>
          </cell>
          <cell r="H8793">
            <v>1</v>
          </cell>
          <cell r="I8793">
            <v>1</v>
          </cell>
          <cell r="J8793">
            <v>1</v>
          </cell>
          <cell r="K8793">
            <v>1</v>
          </cell>
          <cell r="L8793">
            <v>1</v>
          </cell>
          <cell r="M8793">
            <v>1</v>
          </cell>
        </row>
        <row r="8794">
          <cell r="A8794">
            <v>52257</v>
          </cell>
          <cell r="B8794">
            <v>1</v>
          </cell>
          <cell r="C8794">
            <v>61.905700000000003</v>
          </cell>
          <cell r="D8794">
            <v>69.340599999999995</v>
          </cell>
          <cell r="E8794">
            <v>1</v>
          </cell>
          <cell r="F8794">
            <v>1</v>
          </cell>
          <cell r="G8794">
            <v>1</v>
          </cell>
          <cell r="H8794">
            <v>1</v>
          </cell>
          <cell r="I8794">
            <v>1</v>
          </cell>
          <cell r="J8794">
            <v>1</v>
          </cell>
          <cell r="K8794">
            <v>1</v>
          </cell>
          <cell r="L8794">
            <v>1</v>
          </cell>
          <cell r="M8794">
            <v>1</v>
          </cell>
        </row>
        <row r="8795">
          <cell r="A8795">
            <v>52258</v>
          </cell>
          <cell r="B8795">
            <v>1</v>
          </cell>
          <cell r="C8795">
            <v>61.905700000000003</v>
          </cell>
          <cell r="D8795">
            <v>69.340599999999995</v>
          </cell>
          <cell r="E8795">
            <v>1</v>
          </cell>
          <cell r="F8795">
            <v>1</v>
          </cell>
          <cell r="G8795">
            <v>1</v>
          </cell>
          <cell r="H8795">
            <v>1</v>
          </cell>
          <cell r="I8795">
            <v>1</v>
          </cell>
          <cell r="J8795">
            <v>1</v>
          </cell>
          <cell r="K8795">
            <v>1</v>
          </cell>
          <cell r="L8795">
            <v>1</v>
          </cell>
          <cell r="M8795">
            <v>1</v>
          </cell>
        </row>
        <row r="8796">
          <cell r="A8796">
            <v>52259</v>
          </cell>
          <cell r="B8796">
            <v>1</v>
          </cell>
          <cell r="C8796">
            <v>61.905700000000003</v>
          </cell>
          <cell r="D8796">
            <v>69.340599999999995</v>
          </cell>
          <cell r="E8796">
            <v>1</v>
          </cell>
          <cell r="F8796">
            <v>1</v>
          </cell>
          <cell r="G8796">
            <v>1</v>
          </cell>
          <cell r="H8796">
            <v>1</v>
          </cell>
          <cell r="I8796">
            <v>1</v>
          </cell>
          <cell r="J8796">
            <v>1</v>
          </cell>
          <cell r="K8796">
            <v>1</v>
          </cell>
          <cell r="L8796">
            <v>1</v>
          </cell>
          <cell r="M8796">
            <v>1</v>
          </cell>
        </row>
        <row r="8797">
          <cell r="A8797">
            <v>52260</v>
          </cell>
          <cell r="B8797">
            <v>1</v>
          </cell>
          <cell r="C8797">
            <v>61.905700000000003</v>
          </cell>
          <cell r="D8797">
            <v>69.340599999999995</v>
          </cell>
          <cell r="E8797">
            <v>1</v>
          </cell>
          <cell r="F8797">
            <v>1</v>
          </cell>
          <cell r="G8797">
            <v>1</v>
          </cell>
          <cell r="H8797">
            <v>1</v>
          </cell>
          <cell r="I8797">
            <v>1</v>
          </cell>
          <cell r="J8797">
            <v>1</v>
          </cell>
          <cell r="K8797">
            <v>1</v>
          </cell>
          <cell r="L8797">
            <v>1</v>
          </cell>
          <cell r="M8797">
            <v>1</v>
          </cell>
        </row>
        <row r="8798">
          <cell r="A8798">
            <v>52261</v>
          </cell>
          <cell r="B8798">
            <v>1</v>
          </cell>
          <cell r="C8798">
            <v>61.905700000000003</v>
          </cell>
          <cell r="D8798">
            <v>69.340599999999995</v>
          </cell>
          <cell r="E8798">
            <v>1</v>
          </cell>
          <cell r="F8798">
            <v>1</v>
          </cell>
          <cell r="G8798">
            <v>1</v>
          </cell>
          <cell r="H8798">
            <v>1</v>
          </cell>
          <cell r="I8798">
            <v>1</v>
          </cell>
          <cell r="J8798">
            <v>1</v>
          </cell>
          <cell r="K8798">
            <v>1</v>
          </cell>
          <cell r="L8798">
            <v>1</v>
          </cell>
          <cell r="M8798">
            <v>1</v>
          </cell>
        </row>
        <row r="8799">
          <cell r="A8799">
            <v>52262</v>
          </cell>
          <cell r="B8799">
            <v>1</v>
          </cell>
          <cell r="C8799">
            <v>61.905700000000003</v>
          </cell>
          <cell r="D8799">
            <v>69.340599999999995</v>
          </cell>
          <cell r="E8799">
            <v>1</v>
          </cell>
          <cell r="F8799">
            <v>1</v>
          </cell>
          <cell r="G8799">
            <v>1</v>
          </cell>
          <cell r="H8799">
            <v>1</v>
          </cell>
          <cell r="I8799">
            <v>1</v>
          </cell>
          <cell r="J8799">
            <v>1</v>
          </cell>
          <cell r="K8799">
            <v>1</v>
          </cell>
          <cell r="L8799">
            <v>1</v>
          </cell>
          <cell r="M8799">
            <v>1</v>
          </cell>
        </row>
        <row r="8800">
          <cell r="A8800">
            <v>52263</v>
          </cell>
          <cell r="B8800">
            <v>1</v>
          </cell>
          <cell r="C8800">
            <v>61.905700000000003</v>
          </cell>
          <cell r="D8800">
            <v>69.340599999999995</v>
          </cell>
          <cell r="E8800">
            <v>1</v>
          </cell>
          <cell r="F8800">
            <v>1</v>
          </cell>
          <cell r="G8800">
            <v>1</v>
          </cell>
          <cell r="H8800">
            <v>1</v>
          </cell>
          <cell r="I8800">
            <v>1</v>
          </cell>
          <cell r="J8800">
            <v>1</v>
          </cell>
          <cell r="K8800">
            <v>1</v>
          </cell>
          <cell r="L8800">
            <v>1</v>
          </cell>
          <cell r="M8800">
            <v>1</v>
          </cell>
        </row>
        <row r="8801">
          <cell r="A8801">
            <v>52264</v>
          </cell>
          <cell r="B8801">
            <v>1</v>
          </cell>
          <cell r="C8801">
            <v>61.905700000000003</v>
          </cell>
          <cell r="D8801">
            <v>69.340599999999995</v>
          </cell>
          <cell r="E8801">
            <v>1</v>
          </cell>
          <cell r="F8801">
            <v>1</v>
          </cell>
          <cell r="G8801">
            <v>1</v>
          </cell>
          <cell r="H8801">
            <v>1</v>
          </cell>
          <cell r="I8801">
            <v>1</v>
          </cell>
          <cell r="J8801">
            <v>1</v>
          </cell>
          <cell r="K8801">
            <v>1</v>
          </cell>
          <cell r="L8801">
            <v>1</v>
          </cell>
          <cell r="M8801">
            <v>1</v>
          </cell>
        </row>
        <row r="8802">
          <cell r="A8802">
            <v>52265</v>
          </cell>
          <cell r="B8802">
            <v>1</v>
          </cell>
          <cell r="C8802">
            <v>61.905700000000003</v>
          </cell>
          <cell r="D8802">
            <v>69.340599999999995</v>
          </cell>
          <cell r="E8802">
            <v>1</v>
          </cell>
          <cell r="F8802">
            <v>1</v>
          </cell>
          <cell r="G8802">
            <v>1</v>
          </cell>
          <cell r="H8802">
            <v>1</v>
          </cell>
          <cell r="I8802">
            <v>1</v>
          </cell>
          <cell r="J8802">
            <v>1</v>
          </cell>
          <cell r="K8802">
            <v>1</v>
          </cell>
          <cell r="L8802">
            <v>1</v>
          </cell>
          <cell r="M8802">
            <v>1</v>
          </cell>
        </row>
        <row r="8803">
          <cell r="A8803">
            <v>52266</v>
          </cell>
          <cell r="B8803">
            <v>1</v>
          </cell>
          <cell r="C8803">
            <v>61.905700000000003</v>
          </cell>
          <cell r="D8803">
            <v>69.340599999999995</v>
          </cell>
          <cell r="E8803">
            <v>1</v>
          </cell>
          <cell r="F8803">
            <v>1</v>
          </cell>
          <cell r="G8803">
            <v>1</v>
          </cell>
          <cell r="H8803">
            <v>1</v>
          </cell>
          <cell r="I8803">
            <v>1</v>
          </cell>
          <cell r="J8803">
            <v>1</v>
          </cell>
          <cell r="K8803">
            <v>1</v>
          </cell>
          <cell r="L8803">
            <v>1</v>
          </cell>
          <cell r="M8803">
            <v>1</v>
          </cell>
        </row>
        <row r="8804">
          <cell r="A8804">
            <v>52267</v>
          </cell>
          <cell r="B8804">
            <v>1</v>
          </cell>
          <cell r="C8804">
            <v>61.905700000000003</v>
          </cell>
          <cell r="D8804">
            <v>69.340599999999995</v>
          </cell>
          <cell r="E8804">
            <v>1</v>
          </cell>
          <cell r="F8804">
            <v>1</v>
          </cell>
          <cell r="G8804">
            <v>1</v>
          </cell>
          <cell r="H8804">
            <v>1</v>
          </cell>
          <cell r="I8804">
            <v>1</v>
          </cell>
          <cell r="J8804">
            <v>1</v>
          </cell>
          <cell r="K8804">
            <v>1</v>
          </cell>
          <cell r="L8804">
            <v>1</v>
          </cell>
          <cell r="M8804">
            <v>1</v>
          </cell>
        </row>
        <row r="8805">
          <cell r="A8805">
            <v>52268</v>
          </cell>
          <cell r="B8805">
            <v>1</v>
          </cell>
          <cell r="C8805">
            <v>61.905700000000003</v>
          </cell>
          <cell r="D8805">
            <v>69.340599999999995</v>
          </cell>
          <cell r="E8805">
            <v>1</v>
          </cell>
          <cell r="F8805">
            <v>1</v>
          </cell>
          <cell r="G8805">
            <v>1</v>
          </cell>
          <cell r="H8805">
            <v>1</v>
          </cell>
          <cell r="I8805">
            <v>1</v>
          </cell>
          <cell r="J8805">
            <v>1</v>
          </cell>
          <cell r="K8805">
            <v>1</v>
          </cell>
          <cell r="L8805">
            <v>1</v>
          </cell>
          <cell r="M8805">
            <v>1</v>
          </cell>
        </row>
        <row r="8806">
          <cell r="A8806">
            <v>52269</v>
          </cell>
          <cell r="B8806">
            <v>1</v>
          </cell>
          <cell r="C8806">
            <v>61.905700000000003</v>
          </cell>
          <cell r="D8806">
            <v>69.340599999999995</v>
          </cell>
          <cell r="E8806">
            <v>1</v>
          </cell>
          <cell r="F8806">
            <v>1</v>
          </cell>
          <cell r="G8806">
            <v>1</v>
          </cell>
          <cell r="H8806">
            <v>1</v>
          </cell>
          <cell r="I8806">
            <v>1</v>
          </cell>
          <cell r="J8806">
            <v>1</v>
          </cell>
          <cell r="K8806">
            <v>1</v>
          </cell>
          <cell r="L8806">
            <v>1</v>
          </cell>
          <cell r="M8806">
            <v>1</v>
          </cell>
        </row>
        <row r="8807">
          <cell r="A8807">
            <v>52270</v>
          </cell>
          <cell r="B8807">
            <v>1</v>
          </cell>
          <cell r="C8807">
            <v>61.905700000000003</v>
          </cell>
          <cell r="D8807">
            <v>69.340599999999995</v>
          </cell>
          <cell r="E8807">
            <v>1</v>
          </cell>
          <cell r="F8807">
            <v>1</v>
          </cell>
          <cell r="G8807">
            <v>1</v>
          </cell>
          <cell r="H8807">
            <v>1</v>
          </cell>
          <cell r="I8807">
            <v>1</v>
          </cell>
          <cell r="J8807">
            <v>1</v>
          </cell>
          <cell r="K8807">
            <v>1</v>
          </cell>
          <cell r="L8807">
            <v>1</v>
          </cell>
          <cell r="M8807">
            <v>1</v>
          </cell>
        </row>
        <row r="8808">
          <cell r="A8808">
            <v>52271</v>
          </cell>
          <cell r="B8808">
            <v>1</v>
          </cell>
          <cell r="C8808">
            <v>61.905700000000003</v>
          </cell>
          <cell r="D8808">
            <v>69.340599999999995</v>
          </cell>
          <cell r="E8808">
            <v>1</v>
          </cell>
          <cell r="F8808">
            <v>1</v>
          </cell>
          <cell r="G8808">
            <v>1</v>
          </cell>
          <cell r="H8808">
            <v>1</v>
          </cell>
          <cell r="I8808">
            <v>1</v>
          </cell>
          <cell r="J8808">
            <v>1</v>
          </cell>
          <cell r="K8808">
            <v>1</v>
          </cell>
          <cell r="L8808">
            <v>1</v>
          </cell>
          <cell r="M8808">
            <v>1</v>
          </cell>
        </row>
        <row r="8809">
          <cell r="A8809">
            <v>52272</v>
          </cell>
          <cell r="B8809">
            <v>1</v>
          </cell>
          <cell r="C8809">
            <v>61.905700000000003</v>
          </cell>
          <cell r="D8809">
            <v>69.340599999999995</v>
          </cell>
          <cell r="E8809">
            <v>1</v>
          </cell>
          <cell r="F8809">
            <v>1</v>
          </cell>
          <cell r="G8809">
            <v>1</v>
          </cell>
          <cell r="H8809">
            <v>1</v>
          </cell>
          <cell r="I8809">
            <v>1</v>
          </cell>
          <cell r="J8809">
            <v>1</v>
          </cell>
          <cell r="K8809">
            <v>1</v>
          </cell>
          <cell r="L8809">
            <v>1</v>
          </cell>
          <cell r="M8809">
            <v>1</v>
          </cell>
        </row>
        <row r="8810">
          <cell r="A8810">
            <v>52273</v>
          </cell>
          <cell r="B8810">
            <v>1</v>
          </cell>
          <cell r="C8810">
            <v>61.905700000000003</v>
          </cell>
          <cell r="D8810">
            <v>69.340599999999995</v>
          </cell>
          <cell r="E8810">
            <v>1</v>
          </cell>
          <cell r="F8810">
            <v>1</v>
          </cell>
          <cell r="G8810">
            <v>1</v>
          </cell>
          <cell r="H8810">
            <v>1</v>
          </cell>
          <cell r="I8810">
            <v>1</v>
          </cell>
          <cell r="J8810">
            <v>1</v>
          </cell>
          <cell r="K8810">
            <v>1</v>
          </cell>
          <cell r="L8810">
            <v>1</v>
          </cell>
          <cell r="M8810">
            <v>1</v>
          </cell>
        </row>
        <row r="8811">
          <cell r="A8811">
            <v>52274</v>
          </cell>
          <cell r="B8811">
            <v>1</v>
          </cell>
          <cell r="C8811">
            <v>61.905700000000003</v>
          </cell>
          <cell r="D8811">
            <v>69.340599999999995</v>
          </cell>
          <cell r="E8811">
            <v>1</v>
          </cell>
          <cell r="F8811">
            <v>1</v>
          </cell>
          <cell r="G8811">
            <v>1</v>
          </cell>
          <cell r="H8811">
            <v>1</v>
          </cell>
          <cell r="I8811">
            <v>1</v>
          </cell>
          <cell r="J8811">
            <v>1</v>
          </cell>
          <cell r="K8811">
            <v>1</v>
          </cell>
          <cell r="L8811">
            <v>1</v>
          </cell>
          <cell r="M8811">
            <v>1</v>
          </cell>
        </row>
        <row r="8812">
          <cell r="A8812">
            <v>52275</v>
          </cell>
          <cell r="B8812">
            <v>1</v>
          </cell>
          <cell r="C8812">
            <v>61.905700000000003</v>
          </cell>
          <cell r="D8812">
            <v>69.340599999999995</v>
          </cell>
          <cell r="E8812">
            <v>1</v>
          </cell>
          <cell r="F8812">
            <v>1</v>
          </cell>
          <cell r="G8812">
            <v>1</v>
          </cell>
          <cell r="H8812">
            <v>1</v>
          </cell>
          <cell r="I8812">
            <v>1</v>
          </cell>
          <cell r="J8812">
            <v>1</v>
          </cell>
          <cell r="K8812">
            <v>1</v>
          </cell>
          <cell r="L8812">
            <v>1</v>
          </cell>
          <cell r="M8812">
            <v>1</v>
          </cell>
        </row>
        <row r="8813">
          <cell r="A8813">
            <v>52276</v>
          </cell>
          <cell r="B8813">
            <v>1</v>
          </cell>
          <cell r="C8813">
            <v>61.905700000000003</v>
          </cell>
          <cell r="D8813">
            <v>69.340599999999995</v>
          </cell>
          <cell r="E8813">
            <v>1</v>
          </cell>
          <cell r="F8813">
            <v>1</v>
          </cell>
          <cell r="G8813">
            <v>1</v>
          </cell>
          <cell r="H8813">
            <v>1</v>
          </cell>
          <cell r="I8813">
            <v>1</v>
          </cell>
          <cell r="J8813">
            <v>1</v>
          </cell>
          <cell r="K8813">
            <v>1</v>
          </cell>
          <cell r="L8813">
            <v>1</v>
          </cell>
          <cell r="M8813">
            <v>1</v>
          </cell>
        </row>
        <row r="8814">
          <cell r="A8814">
            <v>52277</v>
          </cell>
          <cell r="B8814">
            <v>1</v>
          </cell>
          <cell r="C8814">
            <v>61.905700000000003</v>
          </cell>
          <cell r="D8814">
            <v>69.340599999999995</v>
          </cell>
          <cell r="E8814">
            <v>1</v>
          </cell>
          <cell r="F8814">
            <v>1</v>
          </cell>
          <cell r="G8814">
            <v>1</v>
          </cell>
          <cell r="H8814">
            <v>1</v>
          </cell>
          <cell r="I8814">
            <v>1</v>
          </cell>
          <cell r="J8814">
            <v>1</v>
          </cell>
          <cell r="K8814">
            <v>1</v>
          </cell>
          <cell r="L8814">
            <v>1</v>
          </cell>
          <cell r="M8814">
            <v>1</v>
          </cell>
        </row>
        <row r="8815">
          <cell r="A8815">
            <v>52278</v>
          </cell>
          <cell r="B8815">
            <v>1</v>
          </cell>
          <cell r="C8815">
            <v>61.905700000000003</v>
          </cell>
          <cell r="D8815">
            <v>69.340599999999995</v>
          </cell>
          <cell r="E8815">
            <v>1</v>
          </cell>
          <cell r="F8815">
            <v>1</v>
          </cell>
          <cell r="G8815">
            <v>1</v>
          </cell>
          <cell r="H8815">
            <v>1</v>
          </cell>
          <cell r="I8815">
            <v>1</v>
          </cell>
          <cell r="J8815">
            <v>1</v>
          </cell>
          <cell r="K8815">
            <v>1</v>
          </cell>
          <cell r="L8815">
            <v>1</v>
          </cell>
          <cell r="M8815">
            <v>1</v>
          </cell>
        </row>
        <row r="8816">
          <cell r="A8816">
            <v>52279</v>
          </cell>
          <cell r="B8816">
            <v>1</v>
          </cell>
          <cell r="C8816">
            <v>61.905700000000003</v>
          </cell>
          <cell r="D8816">
            <v>69.340599999999995</v>
          </cell>
          <cell r="E8816">
            <v>1</v>
          </cell>
          <cell r="F8816">
            <v>1</v>
          </cell>
          <cell r="G8816">
            <v>1</v>
          </cell>
          <cell r="H8816">
            <v>1</v>
          </cell>
          <cell r="I8816">
            <v>1</v>
          </cell>
          <cell r="J8816">
            <v>1</v>
          </cell>
          <cell r="K8816">
            <v>1</v>
          </cell>
          <cell r="L8816">
            <v>1</v>
          </cell>
          <cell r="M8816">
            <v>1</v>
          </cell>
        </row>
        <row r="8817">
          <cell r="A8817">
            <v>52280</v>
          </cell>
          <cell r="B8817">
            <v>1</v>
          </cell>
          <cell r="C8817">
            <v>61.905700000000003</v>
          </cell>
          <cell r="D8817">
            <v>69.340599999999995</v>
          </cell>
          <cell r="E8817">
            <v>1</v>
          </cell>
          <cell r="F8817">
            <v>1</v>
          </cell>
          <cell r="G8817">
            <v>1</v>
          </cell>
          <cell r="H8817">
            <v>1</v>
          </cell>
          <cell r="I8817">
            <v>1</v>
          </cell>
          <cell r="J8817">
            <v>1</v>
          </cell>
          <cell r="K8817">
            <v>1</v>
          </cell>
          <cell r="L8817">
            <v>1</v>
          </cell>
          <cell r="M8817">
            <v>1</v>
          </cell>
        </row>
        <row r="8818">
          <cell r="A8818">
            <v>52281</v>
          </cell>
          <cell r="B8818">
            <v>1</v>
          </cell>
          <cell r="C8818">
            <v>61.905700000000003</v>
          </cell>
          <cell r="D8818">
            <v>69.340599999999995</v>
          </cell>
          <cell r="E8818">
            <v>1</v>
          </cell>
          <cell r="F8818">
            <v>1</v>
          </cell>
          <cell r="G8818">
            <v>1</v>
          </cell>
          <cell r="H8818">
            <v>1</v>
          </cell>
          <cell r="I8818">
            <v>1</v>
          </cell>
          <cell r="J8818">
            <v>1</v>
          </cell>
          <cell r="K8818">
            <v>1</v>
          </cell>
          <cell r="L8818">
            <v>1</v>
          </cell>
          <cell r="M8818">
            <v>1</v>
          </cell>
        </row>
        <row r="8819">
          <cell r="A8819">
            <v>52282</v>
          </cell>
          <cell r="B8819">
            <v>1</v>
          </cell>
          <cell r="C8819">
            <v>61.905700000000003</v>
          </cell>
          <cell r="D8819">
            <v>69.340599999999995</v>
          </cell>
          <cell r="E8819">
            <v>1</v>
          </cell>
          <cell r="F8819">
            <v>1</v>
          </cell>
          <cell r="G8819">
            <v>1</v>
          </cell>
          <cell r="H8819">
            <v>1</v>
          </cell>
          <cell r="I8819">
            <v>1</v>
          </cell>
          <cell r="J8819">
            <v>1</v>
          </cell>
          <cell r="K8819">
            <v>1</v>
          </cell>
          <cell r="L8819">
            <v>1</v>
          </cell>
          <cell r="M8819">
            <v>1</v>
          </cell>
        </row>
        <row r="8820">
          <cell r="A8820">
            <v>52283</v>
          </cell>
          <cell r="B8820">
            <v>1</v>
          </cell>
          <cell r="C8820">
            <v>61.905700000000003</v>
          </cell>
          <cell r="D8820">
            <v>69.340599999999995</v>
          </cell>
          <cell r="E8820">
            <v>1</v>
          </cell>
          <cell r="F8820">
            <v>1</v>
          </cell>
          <cell r="G8820">
            <v>1</v>
          </cell>
          <cell r="H8820">
            <v>1</v>
          </cell>
          <cell r="I8820">
            <v>1</v>
          </cell>
          <cell r="J8820">
            <v>1</v>
          </cell>
          <cell r="K8820">
            <v>1</v>
          </cell>
          <cell r="L8820">
            <v>1</v>
          </cell>
          <cell r="M8820">
            <v>1</v>
          </cell>
        </row>
        <row r="8821">
          <cell r="A8821">
            <v>52284</v>
          </cell>
          <cell r="B8821">
            <v>1</v>
          </cell>
          <cell r="C8821">
            <v>61.905700000000003</v>
          </cell>
          <cell r="D8821">
            <v>69.340599999999995</v>
          </cell>
          <cell r="E8821">
            <v>1</v>
          </cell>
          <cell r="F8821">
            <v>1</v>
          </cell>
          <cell r="G8821">
            <v>1</v>
          </cell>
          <cell r="H8821">
            <v>1</v>
          </cell>
          <cell r="I8821">
            <v>1</v>
          </cell>
          <cell r="J8821">
            <v>1</v>
          </cell>
          <cell r="K8821">
            <v>1</v>
          </cell>
          <cell r="L8821">
            <v>1</v>
          </cell>
          <cell r="M8821">
            <v>1</v>
          </cell>
        </row>
        <row r="8822">
          <cell r="A8822">
            <v>52285</v>
          </cell>
          <cell r="B8822">
            <v>1</v>
          </cell>
          <cell r="C8822">
            <v>61.905700000000003</v>
          </cell>
          <cell r="D8822">
            <v>69.340599999999995</v>
          </cell>
          <cell r="E8822">
            <v>1</v>
          </cell>
          <cell r="F8822">
            <v>1</v>
          </cell>
          <cell r="G8822">
            <v>1</v>
          </cell>
          <cell r="H8822">
            <v>1</v>
          </cell>
          <cell r="I8822">
            <v>1</v>
          </cell>
          <cell r="J8822">
            <v>1</v>
          </cell>
          <cell r="K8822">
            <v>1</v>
          </cell>
          <cell r="L8822">
            <v>1</v>
          </cell>
          <cell r="M8822">
            <v>1</v>
          </cell>
        </row>
        <row r="8823">
          <cell r="A8823">
            <v>52286</v>
          </cell>
          <cell r="B8823">
            <v>1</v>
          </cell>
          <cell r="C8823">
            <v>61.905700000000003</v>
          </cell>
          <cell r="D8823">
            <v>69.340599999999995</v>
          </cell>
          <cell r="E8823">
            <v>1</v>
          </cell>
          <cell r="F8823">
            <v>1</v>
          </cell>
          <cell r="G8823">
            <v>1</v>
          </cell>
          <cell r="H8823">
            <v>1</v>
          </cell>
          <cell r="I8823">
            <v>1</v>
          </cell>
          <cell r="J8823">
            <v>1</v>
          </cell>
          <cell r="K8823">
            <v>1</v>
          </cell>
          <cell r="L8823">
            <v>1</v>
          </cell>
          <cell r="M8823">
            <v>1</v>
          </cell>
        </row>
        <row r="8824">
          <cell r="A8824">
            <v>52287</v>
          </cell>
          <cell r="B8824">
            <v>1</v>
          </cell>
          <cell r="C8824">
            <v>61.905700000000003</v>
          </cell>
          <cell r="D8824">
            <v>69.340599999999995</v>
          </cell>
          <cell r="E8824">
            <v>1</v>
          </cell>
          <cell r="F8824">
            <v>1</v>
          </cell>
          <cell r="G8824">
            <v>1</v>
          </cell>
          <cell r="H8824">
            <v>1</v>
          </cell>
          <cell r="I8824">
            <v>1</v>
          </cell>
          <cell r="J8824">
            <v>1</v>
          </cell>
          <cell r="K8824">
            <v>1</v>
          </cell>
          <cell r="L8824">
            <v>1</v>
          </cell>
          <cell r="M8824">
            <v>1</v>
          </cell>
        </row>
        <row r="8825">
          <cell r="A8825">
            <v>52288</v>
          </cell>
          <cell r="B8825">
            <v>1</v>
          </cell>
          <cell r="C8825">
            <v>61.905700000000003</v>
          </cell>
          <cell r="D8825">
            <v>69.340599999999995</v>
          </cell>
          <cell r="E8825">
            <v>1</v>
          </cell>
          <cell r="F8825">
            <v>1</v>
          </cell>
          <cell r="G8825">
            <v>1</v>
          </cell>
          <cell r="H8825">
            <v>1</v>
          </cell>
          <cell r="I8825">
            <v>1</v>
          </cell>
          <cell r="J8825">
            <v>1</v>
          </cell>
          <cell r="K8825">
            <v>1</v>
          </cell>
          <cell r="L8825">
            <v>1</v>
          </cell>
          <cell r="M8825">
            <v>1</v>
          </cell>
        </row>
        <row r="8826">
          <cell r="A8826">
            <v>52289</v>
          </cell>
          <cell r="B8826">
            <v>1</v>
          </cell>
          <cell r="C8826">
            <v>61.905700000000003</v>
          </cell>
          <cell r="D8826">
            <v>69.340599999999995</v>
          </cell>
          <cell r="E8826">
            <v>1</v>
          </cell>
          <cell r="F8826">
            <v>1</v>
          </cell>
          <cell r="G8826">
            <v>1</v>
          </cell>
          <cell r="H8826">
            <v>1</v>
          </cell>
          <cell r="I8826">
            <v>1</v>
          </cell>
          <cell r="J8826">
            <v>1</v>
          </cell>
          <cell r="K8826">
            <v>1</v>
          </cell>
          <cell r="L8826">
            <v>1</v>
          </cell>
          <cell r="M8826">
            <v>1</v>
          </cell>
        </row>
        <row r="8827">
          <cell r="A8827">
            <v>52290</v>
          </cell>
          <cell r="B8827">
            <v>1</v>
          </cell>
          <cell r="C8827">
            <v>61.905700000000003</v>
          </cell>
          <cell r="D8827">
            <v>69.340599999999995</v>
          </cell>
          <cell r="E8827">
            <v>1</v>
          </cell>
          <cell r="F8827">
            <v>1</v>
          </cell>
          <cell r="G8827">
            <v>1</v>
          </cell>
          <cell r="H8827">
            <v>1</v>
          </cell>
          <cell r="I8827">
            <v>1</v>
          </cell>
          <cell r="J8827">
            <v>1</v>
          </cell>
          <cell r="K8827">
            <v>1</v>
          </cell>
          <cell r="L8827">
            <v>1</v>
          </cell>
          <cell r="M8827">
            <v>1</v>
          </cell>
        </row>
        <row r="8828">
          <cell r="A8828">
            <v>52291</v>
          </cell>
          <cell r="B8828">
            <v>1</v>
          </cell>
          <cell r="C8828">
            <v>61.905700000000003</v>
          </cell>
          <cell r="D8828">
            <v>69.340599999999995</v>
          </cell>
          <cell r="E8828">
            <v>1</v>
          </cell>
          <cell r="F8828">
            <v>1</v>
          </cell>
          <cell r="G8828">
            <v>1</v>
          </cell>
          <cell r="H8828">
            <v>1</v>
          </cell>
          <cell r="I8828">
            <v>1</v>
          </cell>
          <cell r="J8828">
            <v>1</v>
          </cell>
          <cell r="K8828">
            <v>1</v>
          </cell>
          <cell r="L8828">
            <v>1</v>
          </cell>
          <cell r="M8828">
            <v>1</v>
          </cell>
        </row>
        <row r="8829">
          <cell r="A8829">
            <v>52292</v>
          </cell>
          <cell r="B8829">
            <v>1</v>
          </cell>
          <cell r="C8829">
            <v>61.905700000000003</v>
          </cell>
          <cell r="D8829">
            <v>69.340599999999995</v>
          </cell>
          <cell r="E8829">
            <v>1</v>
          </cell>
          <cell r="F8829">
            <v>1</v>
          </cell>
          <cell r="G8829">
            <v>1</v>
          </cell>
          <cell r="H8829">
            <v>1</v>
          </cell>
          <cell r="I8829">
            <v>1</v>
          </cell>
          <cell r="J8829">
            <v>1</v>
          </cell>
          <cell r="K8829">
            <v>1</v>
          </cell>
          <cell r="L8829">
            <v>1</v>
          </cell>
          <cell r="M8829">
            <v>1</v>
          </cell>
        </row>
        <row r="8830">
          <cell r="A8830">
            <v>52293</v>
          </cell>
          <cell r="B8830">
            <v>1</v>
          </cell>
          <cell r="C8830">
            <v>61.905700000000003</v>
          </cell>
          <cell r="D8830">
            <v>69.340599999999995</v>
          </cell>
          <cell r="E8830">
            <v>1</v>
          </cell>
          <cell r="F8830">
            <v>1</v>
          </cell>
          <cell r="G8830">
            <v>1</v>
          </cell>
          <cell r="H8830">
            <v>1</v>
          </cell>
          <cell r="I8830">
            <v>1</v>
          </cell>
          <cell r="J8830">
            <v>1</v>
          </cell>
          <cell r="K8830">
            <v>1</v>
          </cell>
          <cell r="L8830">
            <v>1</v>
          </cell>
          <cell r="M8830">
            <v>1</v>
          </cell>
        </row>
        <row r="8831">
          <cell r="A8831">
            <v>52294</v>
          </cell>
          <cell r="B8831">
            <v>1</v>
          </cell>
          <cell r="C8831">
            <v>61.905700000000003</v>
          </cell>
          <cell r="D8831">
            <v>69.340599999999995</v>
          </cell>
          <cell r="E8831">
            <v>1</v>
          </cell>
          <cell r="F8831">
            <v>1</v>
          </cell>
          <cell r="G8831">
            <v>1</v>
          </cell>
          <cell r="H8831">
            <v>1</v>
          </cell>
          <cell r="I8831">
            <v>1</v>
          </cell>
          <cell r="J8831">
            <v>1</v>
          </cell>
          <cell r="K8831">
            <v>1</v>
          </cell>
          <cell r="L8831">
            <v>1</v>
          </cell>
          <cell r="M8831">
            <v>1</v>
          </cell>
        </row>
        <row r="8832">
          <cell r="A8832">
            <v>52295</v>
          </cell>
          <cell r="B8832">
            <v>1</v>
          </cell>
          <cell r="C8832">
            <v>61.905700000000003</v>
          </cell>
          <cell r="D8832">
            <v>69.340599999999995</v>
          </cell>
          <cell r="E8832">
            <v>1</v>
          </cell>
          <cell r="F8832">
            <v>1</v>
          </cell>
          <cell r="G8832">
            <v>1</v>
          </cell>
          <cell r="H8832">
            <v>1</v>
          </cell>
          <cell r="I8832">
            <v>1</v>
          </cell>
          <cell r="J8832">
            <v>1</v>
          </cell>
          <cell r="K8832">
            <v>1</v>
          </cell>
          <cell r="L8832">
            <v>1</v>
          </cell>
          <cell r="M8832">
            <v>1</v>
          </cell>
        </row>
        <row r="8833">
          <cell r="A8833">
            <v>52296</v>
          </cell>
          <cell r="B8833">
            <v>1</v>
          </cell>
          <cell r="C8833">
            <v>61.905700000000003</v>
          </cell>
          <cell r="D8833">
            <v>69.340599999999995</v>
          </cell>
          <cell r="E8833">
            <v>1</v>
          </cell>
          <cell r="F8833">
            <v>1</v>
          </cell>
          <cell r="G8833">
            <v>1</v>
          </cell>
          <cell r="H8833">
            <v>1</v>
          </cell>
          <cell r="I8833">
            <v>1</v>
          </cell>
          <cell r="J8833">
            <v>1</v>
          </cell>
          <cell r="K8833">
            <v>1</v>
          </cell>
          <cell r="L8833">
            <v>1</v>
          </cell>
          <cell r="M8833">
            <v>1</v>
          </cell>
        </row>
        <row r="8834">
          <cell r="A8834">
            <v>52297</v>
          </cell>
          <cell r="B8834">
            <v>1</v>
          </cell>
          <cell r="C8834">
            <v>61.905700000000003</v>
          </cell>
          <cell r="D8834">
            <v>69.340599999999995</v>
          </cell>
          <cell r="E8834">
            <v>1</v>
          </cell>
          <cell r="F8834">
            <v>1</v>
          </cell>
          <cell r="G8834">
            <v>1</v>
          </cell>
          <cell r="H8834">
            <v>1</v>
          </cell>
          <cell r="I8834">
            <v>1</v>
          </cell>
          <cell r="J8834">
            <v>1</v>
          </cell>
          <cell r="K8834">
            <v>1</v>
          </cell>
          <cell r="L8834">
            <v>1</v>
          </cell>
          <cell r="M8834">
            <v>1</v>
          </cell>
        </row>
        <row r="8835">
          <cell r="A8835">
            <v>52298</v>
          </cell>
          <cell r="B8835">
            <v>1</v>
          </cell>
          <cell r="C8835">
            <v>61.905700000000003</v>
          </cell>
          <cell r="D8835">
            <v>69.340599999999995</v>
          </cell>
          <cell r="E8835">
            <v>1</v>
          </cell>
          <cell r="F8835">
            <v>1</v>
          </cell>
          <cell r="G8835">
            <v>1</v>
          </cell>
          <cell r="H8835">
            <v>1</v>
          </cell>
          <cell r="I8835">
            <v>1</v>
          </cell>
          <cell r="J8835">
            <v>1</v>
          </cell>
          <cell r="K8835">
            <v>1</v>
          </cell>
          <cell r="L8835">
            <v>1</v>
          </cell>
          <cell r="M8835">
            <v>1</v>
          </cell>
        </row>
        <row r="8836">
          <cell r="A8836">
            <v>52299</v>
          </cell>
          <cell r="B8836">
            <v>1</v>
          </cell>
          <cell r="C8836">
            <v>61.905700000000003</v>
          </cell>
          <cell r="D8836">
            <v>69.340599999999995</v>
          </cell>
          <cell r="E8836">
            <v>1</v>
          </cell>
          <cell r="F8836">
            <v>1</v>
          </cell>
          <cell r="G8836">
            <v>1</v>
          </cell>
          <cell r="H8836">
            <v>1</v>
          </cell>
          <cell r="I8836">
            <v>1</v>
          </cell>
          <cell r="J8836">
            <v>1</v>
          </cell>
          <cell r="K8836">
            <v>1</v>
          </cell>
          <cell r="L8836">
            <v>1</v>
          </cell>
          <cell r="M8836">
            <v>1</v>
          </cell>
        </row>
        <row r="8837">
          <cell r="A8837">
            <v>52300</v>
          </cell>
          <cell r="B8837">
            <v>1</v>
          </cell>
          <cell r="C8837">
            <v>61.905700000000003</v>
          </cell>
          <cell r="D8837">
            <v>69.340599999999995</v>
          </cell>
          <cell r="E8837">
            <v>1</v>
          </cell>
          <cell r="F8837">
            <v>1</v>
          </cell>
          <cell r="G8837">
            <v>1</v>
          </cell>
          <cell r="H8837">
            <v>1</v>
          </cell>
          <cell r="I8837">
            <v>1</v>
          </cell>
          <cell r="J8837">
            <v>1</v>
          </cell>
          <cell r="K8837">
            <v>1</v>
          </cell>
          <cell r="L8837">
            <v>1</v>
          </cell>
          <cell r="M8837">
            <v>1</v>
          </cell>
        </row>
        <row r="8838">
          <cell r="A8838">
            <v>52301</v>
          </cell>
          <cell r="B8838">
            <v>1</v>
          </cell>
          <cell r="C8838">
            <v>61.905700000000003</v>
          </cell>
          <cell r="D8838">
            <v>69.340599999999995</v>
          </cell>
          <cell r="E8838">
            <v>1</v>
          </cell>
          <cell r="F8838">
            <v>1</v>
          </cell>
          <cell r="G8838">
            <v>1</v>
          </cell>
          <cell r="H8838">
            <v>1</v>
          </cell>
          <cell r="I8838">
            <v>1</v>
          </cell>
          <cell r="J8838">
            <v>1</v>
          </cell>
          <cell r="K8838">
            <v>1</v>
          </cell>
          <cell r="L8838">
            <v>1</v>
          </cell>
          <cell r="M8838">
            <v>1</v>
          </cell>
        </row>
        <row r="8839">
          <cell r="A8839">
            <v>52302</v>
          </cell>
          <cell r="B8839">
            <v>1</v>
          </cell>
          <cell r="C8839">
            <v>61.905700000000003</v>
          </cell>
          <cell r="D8839">
            <v>69.340599999999995</v>
          </cell>
          <cell r="E8839">
            <v>1</v>
          </cell>
          <cell r="F8839">
            <v>1</v>
          </cell>
          <cell r="G8839">
            <v>1</v>
          </cell>
          <cell r="H8839">
            <v>1</v>
          </cell>
          <cell r="I8839">
            <v>1</v>
          </cell>
          <cell r="J8839">
            <v>1</v>
          </cell>
          <cell r="K8839">
            <v>1</v>
          </cell>
          <cell r="L8839">
            <v>1</v>
          </cell>
          <cell r="M8839">
            <v>1</v>
          </cell>
        </row>
        <row r="8840">
          <cell r="A8840">
            <v>52303</v>
          </cell>
          <cell r="B8840">
            <v>1</v>
          </cell>
          <cell r="C8840">
            <v>61.905700000000003</v>
          </cell>
          <cell r="D8840">
            <v>69.340599999999995</v>
          </cell>
          <cell r="E8840">
            <v>1</v>
          </cell>
          <cell r="F8840">
            <v>1</v>
          </cell>
          <cell r="G8840">
            <v>1</v>
          </cell>
          <cell r="H8840">
            <v>1</v>
          </cell>
          <cell r="I8840">
            <v>1</v>
          </cell>
          <cell r="J8840">
            <v>1</v>
          </cell>
          <cell r="K8840">
            <v>1</v>
          </cell>
          <cell r="L8840">
            <v>1</v>
          </cell>
          <cell r="M8840">
            <v>1</v>
          </cell>
        </row>
        <row r="8841">
          <cell r="A8841">
            <v>52304</v>
          </cell>
          <cell r="B8841">
            <v>1</v>
          </cell>
          <cell r="C8841">
            <v>61.905700000000003</v>
          </cell>
          <cell r="D8841">
            <v>69.340599999999995</v>
          </cell>
          <cell r="E8841">
            <v>1</v>
          </cell>
          <cell r="F8841">
            <v>1</v>
          </cell>
          <cell r="G8841">
            <v>1</v>
          </cell>
          <cell r="H8841">
            <v>1</v>
          </cell>
          <cell r="I8841">
            <v>1</v>
          </cell>
          <cell r="J8841">
            <v>1</v>
          </cell>
          <cell r="K8841">
            <v>1</v>
          </cell>
          <cell r="L8841">
            <v>1</v>
          </cell>
          <cell r="M8841">
            <v>1</v>
          </cell>
        </row>
        <row r="8842">
          <cell r="A8842">
            <v>52305</v>
          </cell>
          <cell r="B8842">
            <v>1</v>
          </cell>
          <cell r="C8842">
            <v>61.905700000000003</v>
          </cell>
          <cell r="D8842">
            <v>69.340599999999995</v>
          </cell>
          <cell r="E8842">
            <v>1</v>
          </cell>
          <cell r="F8842">
            <v>1</v>
          </cell>
          <cell r="G8842">
            <v>1</v>
          </cell>
          <cell r="H8842">
            <v>1</v>
          </cell>
          <cell r="I8842">
            <v>1</v>
          </cell>
          <cell r="J8842">
            <v>1</v>
          </cell>
          <cell r="K8842">
            <v>1</v>
          </cell>
          <cell r="L8842">
            <v>1</v>
          </cell>
          <cell r="M8842">
            <v>1</v>
          </cell>
        </row>
        <row r="8843">
          <cell r="A8843">
            <v>52306</v>
          </cell>
          <cell r="B8843">
            <v>1</v>
          </cell>
          <cell r="C8843">
            <v>61.905700000000003</v>
          </cell>
          <cell r="D8843">
            <v>69.340599999999995</v>
          </cell>
          <cell r="E8843">
            <v>1</v>
          </cell>
          <cell r="F8843">
            <v>1</v>
          </cell>
          <cell r="G8843">
            <v>1</v>
          </cell>
          <cell r="H8843">
            <v>1</v>
          </cell>
          <cell r="I8843">
            <v>1</v>
          </cell>
          <cell r="J8843">
            <v>1</v>
          </cell>
          <cell r="K8843">
            <v>1</v>
          </cell>
          <cell r="L8843">
            <v>1</v>
          </cell>
          <cell r="M8843">
            <v>1</v>
          </cell>
        </row>
        <row r="8844">
          <cell r="A8844">
            <v>52307</v>
          </cell>
          <cell r="B8844">
            <v>1</v>
          </cell>
          <cell r="C8844">
            <v>61.905700000000003</v>
          </cell>
          <cell r="D8844">
            <v>69.340599999999995</v>
          </cell>
          <cell r="E8844">
            <v>1</v>
          </cell>
          <cell r="F8844">
            <v>1</v>
          </cell>
          <cell r="G8844">
            <v>1</v>
          </cell>
          <cell r="H8844">
            <v>1</v>
          </cell>
          <cell r="I8844">
            <v>1</v>
          </cell>
          <cell r="J8844">
            <v>1</v>
          </cell>
          <cell r="K8844">
            <v>1</v>
          </cell>
          <cell r="L8844">
            <v>1</v>
          </cell>
          <cell r="M8844">
            <v>1</v>
          </cell>
        </row>
        <row r="8845">
          <cell r="A8845">
            <v>52308</v>
          </cell>
          <cell r="B8845">
            <v>1</v>
          </cell>
          <cell r="C8845">
            <v>61.905700000000003</v>
          </cell>
          <cell r="D8845">
            <v>69.340599999999995</v>
          </cell>
          <cell r="E8845">
            <v>1</v>
          </cell>
          <cell r="F8845">
            <v>1</v>
          </cell>
          <cell r="G8845">
            <v>1</v>
          </cell>
          <cell r="H8845">
            <v>1</v>
          </cell>
          <cell r="I8845">
            <v>1</v>
          </cell>
          <cell r="J8845">
            <v>1</v>
          </cell>
          <cell r="K8845">
            <v>1</v>
          </cell>
          <cell r="L8845">
            <v>1</v>
          </cell>
          <cell r="M8845">
            <v>1</v>
          </cell>
        </row>
        <row r="8846">
          <cell r="A8846">
            <v>52309</v>
          </cell>
          <cell r="B8846">
            <v>1</v>
          </cell>
          <cell r="C8846">
            <v>61.905700000000003</v>
          </cell>
          <cell r="D8846">
            <v>69.340599999999995</v>
          </cell>
          <cell r="E8846">
            <v>1</v>
          </cell>
          <cell r="F8846">
            <v>1</v>
          </cell>
          <cell r="G8846">
            <v>1</v>
          </cell>
          <cell r="H8846">
            <v>1</v>
          </cell>
          <cell r="I8846">
            <v>1</v>
          </cell>
          <cell r="J8846">
            <v>1</v>
          </cell>
          <cell r="K8846">
            <v>1</v>
          </cell>
          <cell r="L8846">
            <v>1</v>
          </cell>
          <cell r="M8846">
            <v>1</v>
          </cell>
        </row>
        <row r="8847">
          <cell r="A8847">
            <v>52310</v>
          </cell>
          <cell r="B8847">
            <v>1</v>
          </cell>
          <cell r="C8847">
            <v>61.905700000000003</v>
          </cell>
          <cell r="D8847">
            <v>69.340599999999995</v>
          </cell>
          <cell r="E8847">
            <v>1</v>
          </cell>
          <cell r="F8847">
            <v>1</v>
          </cell>
          <cell r="G8847">
            <v>1</v>
          </cell>
          <cell r="H8847">
            <v>1</v>
          </cell>
          <cell r="I8847">
            <v>1</v>
          </cell>
          <cell r="J8847">
            <v>1</v>
          </cell>
          <cell r="K8847">
            <v>1</v>
          </cell>
          <cell r="L8847">
            <v>1</v>
          </cell>
          <cell r="M8847">
            <v>1</v>
          </cell>
        </row>
        <row r="8848">
          <cell r="A8848">
            <v>52311</v>
          </cell>
          <cell r="B8848">
            <v>1</v>
          </cell>
          <cell r="C8848">
            <v>61.905700000000003</v>
          </cell>
          <cell r="D8848">
            <v>69.340599999999995</v>
          </cell>
          <cell r="E8848">
            <v>1</v>
          </cell>
          <cell r="F8848">
            <v>1</v>
          </cell>
          <cell r="G8848">
            <v>1</v>
          </cell>
          <cell r="H8848">
            <v>1</v>
          </cell>
          <cell r="I8848">
            <v>1</v>
          </cell>
          <cell r="J8848">
            <v>1</v>
          </cell>
          <cell r="K8848">
            <v>1</v>
          </cell>
          <cell r="L8848">
            <v>1</v>
          </cell>
          <cell r="M8848">
            <v>1</v>
          </cell>
        </row>
        <row r="8849">
          <cell r="A8849">
            <v>52312</v>
          </cell>
          <cell r="B8849">
            <v>1</v>
          </cell>
          <cell r="C8849">
            <v>61.905700000000003</v>
          </cell>
          <cell r="D8849">
            <v>69.340599999999995</v>
          </cell>
          <cell r="E8849">
            <v>1</v>
          </cell>
          <cell r="F8849">
            <v>1</v>
          </cell>
          <cell r="G8849">
            <v>1</v>
          </cell>
          <cell r="H8849">
            <v>1</v>
          </cell>
          <cell r="I8849">
            <v>1</v>
          </cell>
          <cell r="J8849">
            <v>1</v>
          </cell>
          <cell r="K8849">
            <v>1</v>
          </cell>
          <cell r="L8849">
            <v>1</v>
          </cell>
          <cell r="M8849">
            <v>1</v>
          </cell>
        </row>
        <row r="8850">
          <cell r="A8850">
            <v>52313</v>
          </cell>
          <cell r="B8850">
            <v>1</v>
          </cell>
          <cell r="C8850">
            <v>61.905700000000003</v>
          </cell>
          <cell r="D8850">
            <v>69.340599999999995</v>
          </cell>
          <cell r="E8850">
            <v>1</v>
          </cell>
          <cell r="F8850">
            <v>1</v>
          </cell>
          <cell r="G8850">
            <v>1</v>
          </cell>
          <cell r="H8850">
            <v>1</v>
          </cell>
          <cell r="I8850">
            <v>1</v>
          </cell>
          <cell r="J8850">
            <v>1</v>
          </cell>
          <cell r="K8850">
            <v>1</v>
          </cell>
          <cell r="L8850">
            <v>1</v>
          </cell>
          <cell r="M8850">
            <v>1</v>
          </cell>
        </row>
        <row r="8851">
          <cell r="A8851">
            <v>52314</v>
          </cell>
          <cell r="B8851">
            <v>1</v>
          </cell>
          <cell r="C8851">
            <v>61.905700000000003</v>
          </cell>
          <cell r="D8851">
            <v>69.340599999999995</v>
          </cell>
          <cell r="E8851">
            <v>1</v>
          </cell>
          <cell r="F8851">
            <v>1</v>
          </cell>
          <cell r="G8851">
            <v>1</v>
          </cell>
          <cell r="H8851">
            <v>1</v>
          </cell>
          <cell r="I8851">
            <v>1</v>
          </cell>
          <cell r="J8851">
            <v>1</v>
          </cell>
          <cell r="K8851">
            <v>1</v>
          </cell>
          <cell r="L8851">
            <v>1</v>
          </cell>
          <cell r="M8851">
            <v>1</v>
          </cell>
        </row>
        <row r="8852">
          <cell r="A8852">
            <v>52315</v>
          </cell>
          <cell r="B8852">
            <v>1</v>
          </cell>
          <cell r="C8852">
            <v>61.905700000000003</v>
          </cell>
          <cell r="D8852">
            <v>69.340599999999995</v>
          </cell>
          <cell r="E8852">
            <v>1</v>
          </cell>
          <cell r="F8852">
            <v>1</v>
          </cell>
          <cell r="G8852">
            <v>1</v>
          </cell>
          <cell r="H8852">
            <v>1</v>
          </cell>
          <cell r="I8852">
            <v>1</v>
          </cell>
          <cell r="J8852">
            <v>1</v>
          </cell>
          <cell r="K8852">
            <v>1</v>
          </cell>
          <cell r="L8852">
            <v>1</v>
          </cell>
          <cell r="M8852">
            <v>1</v>
          </cell>
        </row>
        <row r="8853">
          <cell r="A8853">
            <v>52316</v>
          </cell>
          <cell r="B8853">
            <v>1</v>
          </cell>
          <cell r="C8853">
            <v>61.905700000000003</v>
          </cell>
          <cell r="D8853">
            <v>69.340599999999995</v>
          </cell>
          <cell r="E8853">
            <v>1</v>
          </cell>
          <cell r="F8853">
            <v>1</v>
          </cell>
          <cell r="G8853">
            <v>1</v>
          </cell>
          <cell r="H8853">
            <v>1</v>
          </cell>
          <cell r="I8853">
            <v>1</v>
          </cell>
          <cell r="J8853">
            <v>1</v>
          </cell>
          <cell r="K8853">
            <v>1</v>
          </cell>
          <cell r="L8853">
            <v>1</v>
          </cell>
          <cell r="M8853">
            <v>1</v>
          </cell>
        </row>
        <row r="8854">
          <cell r="A8854">
            <v>52317</v>
          </cell>
          <cell r="B8854">
            <v>1</v>
          </cell>
          <cell r="C8854">
            <v>61.905700000000003</v>
          </cell>
          <cell r="D8854">
            <v>69.340599999999995</v>
          </cell>
          <cell r="E8854">
            <v>1</v>
          </cell>
          <cell r="F8854">
            <v>1</v>
          </cell>
          <cell r="G8854">
            <v>1</v>
          </cell>
          <cell r="H8854">
            <v>1</v>
          </cell>
          <cell r="I8854">
            <v>1</v>
          </cell>
          <cell r="J8854">
            <v>1</v>
          </cell>
          <cell r="K8854">
            <v>1</v>
          </cell>
          <cell r="L8854">
            <v>1</v>
          </cell>
          <cell r="M8854">
            <v>1</v>
          </cell>
        </row>
        <row r="8855">
          <cell r="A8855">
            <v>52318</v>
          </cell>
          <cell r="B8855">
            <v>1</v>
          </cell>
          <cell r="C8855">
            <v>61.905700000000003</v>
          </cell>
          <cell r="D8855">
            <v>69.340599999999995</v>
          </cell>
          <cell r="E8855">
            <v>1</v>
          </cell>
          <cell r="F8855">
            <v>1</v>
          </cell>
          <cell r="G8855">
            <v>1</v>
          </cell>
          <cell r="H8855">
            <v>1</v>
          </cell>
          <cell r="I8855">
            <v>1</v>
          </cell>
          <cell r="J8855">
            <v>1</v>
          </cell>
          <cell r="K8855">
            <v>1</v>
          </cell>
          <cell r="L8855">
            <v>1</v>
          </cell>
          <cell r="M8855">
            <v>1</v>
          </cell>
        </row>
        <row r="8856">
          <cell r="A8856">
            <v>52319</v>
          </cell>
          <cell r="B8856">
            <v>1</v>
          </cell>
          <cell r="C8856">
            <v>61.905700000000003</v>
          </cell>
          <cell r="D8856">
            <v>69.340599999999995</v>
          </cell>
          <cell r="E8856">
            <v>1</v>
          </cell>
          <cell r="F8856">
            <v>1</v>
          </cell>
          <cell r="G8856">
            <v>1</v>
          </cell>
          <cell r="H8856">
            <v>1</v>
          </cell>
          <cell r="I8856">
            <v>1</v>
          </cell>
          <cell r="J8856">
            <v>1</v>
          </cell>
          <cell r="K8856">
            <v>1</v>
          </cell>
          <cell r="L8856">
            <v>1</v>
          </cell>
          <cell r="M8856">
            <v>1</v>
          </cell>
        </row>
        <row r="8857">
          <cell r="A8857">
            <v>52320</v>
          </cell>
          <cell r="B8857">
            <v>1</v>
          </cell>
          <cell r="C8857">
            <v>61.905700000000003</v>
          </cell>
          <cell r="D8857">
            <v>69.340599999999995</v>
          </cell>
          <cell r="E8857">
            <v>1</v>
          </cell>
          <cell r="F8857">
            <v>1</v>
          </cell>
          <cell r="G8857">
            <v>1</v>
          </cell>
          <cell r="H8857">
            <v>1</v>
          </cell>
          <cell r="I8857">
            <v>1</v>
          </cell>
          <cell r="J8857">
            <v>1</v>
          </cell>
          <cell r="K8857">
            <v>1</v>
          </cell>
          <cell r="L8857">
            <v>1</v>
          </cell>
          <cell r="M8857">
            <v>1</v>
          </cell>
        </row>
        <row r="8858">
          <cell r="A8858">
            <v>52321</v>
          </cell>
          <cell r="B8858">
            <v>1</v>
          </cell>
          <cell r="C8858">
            <v>61.905700000000003</v>
          </cell>
          <cell r="D8858">
            <v>69.340599999999995</v>
          </cell>
          <cell r="E8858">
            <v>1</v>
          </cell>
          <cell r="F8858">
            <v>1</v>
          </cell>
          <cell r="G8858">
            <v>1</v>
          </cell>
          <cell r="H8858">
            <v>1</v>
          </cell>
          <cell r="I8858">
            <v>1</v>
          </cell>
          <cell r="J8858">
            <v>1</v>
          </cell>
          <cell r="K8858">
            <v>1</v>
          </cell>
          <cell r="L8858">
            <v>1</v>
          </cell>
          <cell r="M8858">
            <v>1</v>
          </cell>
        </row>
        <row r="8859">
          <cell r="A8859">
            <v>52322</v>
          </cell>
          <cell r="B8859">
            <v>1</v>
          </cell>
          <cell r="C8859">
            <v>61.905700000000003</v>
          </cell>
          <cell r="D8859">
            <v>69.340599999999995</v>
          </cell>
          <cell r="E8859">
            <v>1</v>
          </cell>
          <cell r="F8859">
            <v>1</v>
          </cell>
          <cell r="G8859">
            <v>1</v>
          </cell>
          <cell r="H8859">
            <v>1</v>
          </cell>
          <cell r="I8859">
            <v>1</v>
          </cell>
          <cell r="J8859">
            <v>1</v>
          </cell>
          <cell r="K8859">
            <v>1</v>
          </cell>
          <cell r="L8859">
            <v>1</v>
          </cell>
          <cell r="M8859">
            <v>1</v>
          </cell>
        </row>
        <row r="8860">
          <cell r="A8860">
            <v>52323</v>
          </cell>
          <cell r="B8860">
            <v>1</v>
          </cell>
          <cell r="C8860">
            <v>61.905700000000003</v>
          </cell>
          <cell r="D8860">
            <v>69.340599999999995</v>
          </cell>
          <cell r="E8860">
            <v>1</v>
          </cell>
          <cell r="F8860">
            <v>1</v>
          </cell>
          <cell r="G8860">
            <v>1</v>
          </cell>
          <cell r="H8860">
            <v>1</v>
          </cell>
          <cell r="I8860">
            <v>1</v>
          </cell>
          <cell r="J8860">
            <v>1</v>
          </cell>
          <cell r="K8860">
            <v>1</v>
          </cell>
          <cell r="L8860">
            <v>1</v>
          </cell>
          <cell r="M8860">
            <v>1</v>
          </cell>
        </row>
        <row r="8861">
          <cell r="A8861">
            <v>52324</v>
          </cell>
          <cell r="B8861">
            <v>1</v>
          </cell>
          <cell r="C8861">
            <v>61.905700000000003</v>
          </cell>
          <cell r="D8861">
            <v>69.340599999999995</v>
          </cell>
          <cell r="E8861">
            <v>1</v>
          </cell>
          <cell r="F8861">
            <v>1</v>
          </cell>
          <cell r="G8861">
            <v>1</v>
          </cell>
          <cell r="H8861">
            <v>1</v>
          </cell>
          <cell r="I8861">
            <v>1</v>
          </cell>
          <cell r="J8861">
            <v>1</v>
          </cell>
          <cell r="K8861">
            <v>1</v>
          </cell>
          <cell r="L8861">
            <v>1</v>
          </cell>
          <cell r="M8861">
            <v>1</v>
          </cell>
        </row>
        <row r="8862">
          <cell r="A8862">
            <v>52325</v>
          </cell>
          <cell r="B8862">
            <v>1</v>
          </cell>
          <cell r="C8862">
            <v>61.905700000000003</v>
          </cell>
          <cell r="D8862">
            <v>69.340599999999995</v>
          </cell>
          <cell r="E8862">
            <v>1</v>
          </cell>
          <cell r="F8862">
            <v>1</v>
          </cell>
          <cell r="G8862">
            <v>1</v>
          </cell>
          <cell r="H8862">
            <v>1</v>
          </cell>
          <cell r="I8862">
            <v>1</v>
          </cell>
          <cell r="J8862">
            <v>1</v>
          </cell>
          <cell r="K8862">
            <v>1</v>
          </cell>
          <cell r="L8862">
            <v>1</v>
          </cell>
          <cell r="M8862">
            <v>1</v>
          </cell>
        </row>
        <row r="8863">
          <cell r="A8863">
            <v>52326</v>
          </cell>
          <cell r="B8863">
            <v>1</v>
          </cell>
          <cell r="C8863">
            <v>61.905700000000003</v>
          </cell>
          <cell r="D8863">
            <v>69.340599999999995</v>
          </cell>
          <cell r="E8863">
            <v>1</v>
          </cell>
          <cell r="F8863">
            <v>1</v>
          </cell>
          <cell r="G8863">
            <v>1</v>
          </cell>
          <cell r="H8863">
            <v>1</v>
          </cell>
          <cell r="I8863">
            <v>1</v>
          </cell>
          <cell r="J8863">
            <v>1</v>
          </cell>
          <cell r="K8863">
            <v>1</v>
          </cell>
          <cell r="L8863">
            <v>1</v>
          </cell>
          <cell r="M8863">
            <v>1</v>
          </cell>
        </row>
        <row r="8864">
          <cell r="A8864">
            <v>52327</v>
          </cell>
          <cell r="B8864">
            <v>1</v>
          </cell>
          <cell r="C8864">
            <v>61.905700000000003</v>
          </cell>
          <cell r="D8864">
            <v>69.340599999999995</v>
          </cell>
          <cell r="E8864">
            <v>1</v>
          </cell>
          <cell r="F8864">
            <v>1</v>
          </cell>
          <cell r="G8864">
            <v>1</v>
          </cell>
          <cell r="H8864">
            <v>1</v>
          </cell>
          <cell r="I8864">
            <v>1</v>
          </cell>
          <cell r="J8864">
            <v>1</v>
          </cell>
          <cell r="K8864">
            <v>1</v>
          </cell>
          <cell r="L8864">
            <v>1</v>
          </cell>
          <cell r="M8864">
            <v>1</v>
          </cell>
        </row>
        <row r="8865">
          <cell r="A8865">
            <v>52328</v>
          </cell>
          <cell r="B8865">
            <v>1</v>
          </cell>
          <cell r="C8865">
            <v>61.905700000000003</v>
          </cell>
          <cell r="D8865">
            <v>69.340599999999995</v>
          </cell>
          <cell r="E8865">
            <v>1</v>
          </cell>
          <cell r="F8865">
            <v>1</v>
          </cell>
          <cell r="G8865">
            <v>1</v>
          </cell>
          <cell r="H8865">
            <v>1</v>
          </cell>
          <cell r="I8865">
            <v>1</v>
          </cell>
          <cell r="J8865">
            <v>1</v>
          </cell>
          <cell r="K8865">
            <v>1</v>
          </cell>
          <cell r="L8865">
            <v>1</v>
          </cell>
          <cell r="M8865">
            <v>1</v>
          </cell>
        </row>
        <row r="8866">
          <cell r="A8866">
            <v>52329</v>
          </cell>
          <cell r="B8866">
            <v>1</v>
          </cell>
          <cell r="C8866">
            <v>61.905700000000003</v>
          </cell>
          <cell r="D8866">
            <v>69.340599999999995</v>
          </cell>
          <cell r="E8866">
            <v>1</v>
          </cell>
          <cell r="F8866">
            <v>1</v>
          </cell>
          <cell r="G8866">
            <v>1</v>
          </cell>
          <cell r="H8866">
            <v>1</v>
          </cell>
          <cell r="I8866">
            <v>1</v>
          </cell>
          <cell r="J8866">
            <v>1</v>
          </cell>
          <cell r="K8866">
            <v>1</v>
          </cell>
          <cell r="L8866">
            <v>1</v>
          </cell>
          <cell r="M8866">
            <v>1</v>
          </cell>
        </row>
        <row r="8867">
          <cell r="A8867">
            <v>52330</v>
          </cell>
          <cell r="B8867">
            <v>1</v>
          </cell>
          <cell r="C8867">
            <v>61.905700000000003</v>
          </cell>
          <cell r="D8867">
            <v>69.340599999999995</v>
          </cell>
          <cell r="E8867">
            <v>1</v>
          </cell>
          <cell r="F8867">
            <v>1</v>
          </cell>
          <cell r="G8867">
            <v>1</v>
          </cell>
          <cell r="H8867">
            <v>1</v>
          </cell>
          <cell r="I8867">
            <v>1</v>
          </cell>
          <cell r="J8867">
            <v>1</v>
          </cell>
          <cell r="K8867">
            <v>1</v>
          </cell>
          <cell r="L8867">
            <v>1</v>
          </cell>
          <cell r="M8867">
            <v>1</v>
          </cell>
        </row>
        <row r="8868">
          <cell r="A8868">
            <v>52331</v>
          </cell>
          <cell r="B8868">
            <v>1</v>
          </cell>
          <cell r="C8868">
            <v>61.905700000000003</v>
          </cell>
          <cell r="D8868">
            <v>69.340599999999995</v>
          </cell>
          <cell r="E8868">
            <v>1</v>
          </cell>
          <cell r="F8868">
            <v>1</v>
          </cell>
          <cell r="G8868">
            <v>1</v>
          </cell>
          <cell r="H8868">
            <v>1</v>
          </cell>
          <cell r="I8868">
            <v>1</v>
          </cell>
          <cell r="J8868">
            <v>1</v>
          </cell>
          <cell r="K8868">
            <v>1</v>
          </cell>
          <cell r="L8868">
            <v>1</v>
          </cell>
          <cell r="M8868">
            <v>1</v>
          </cell>
        </row>
        <row r="8869">
          <cell r="A8869">
            <v>52332</v>
          </cell>
          <cell r="B8869">
            <v>1</v>
          </cell>
          <cell r="C8869">
            <v>61.905700000000003</v>
          </cell>
          <cell r="D8869">
            <v>69.340599999999995</v>
          </cell>
          <cell r="E8869">
            <v>1</v>
          </cell>
          <cell r="F8869">
            <v>1</v>
          </cell>
          <cell r="G8869">
            <v>1</v>
          </cell>
          <cell r="H8869">
            <v>1</v>
          </cell>
          <cell r="I8869">
            <v>1</v>
          </cell>
          <cell r="J8869">
            <v>1</v>
          </cell>
          <cell r="K8869">
            <v>1</v>
          </cell>
          <cell r="L8869">
            <v>1</v>
          </cell>
          <cell r="M8869">
            <v>1</v>
          </cell>
        </row>
        <row r="8870">
          <cell r="A8870">
            <v>52333</v>
          </cell>
          <cell r="B8870">
            <v>1</v>
          </cell>
          <cell r="C8870">
            <v>61.905700000000003</v>
          </cell>
          <cell r="D8870">
            <v>69.340599999999995</v>
          </cell>
          <cell r="E8870">
            <v>1</v>
          </cell>
          <cell r="F8870">
            <v>1</v>
          </cell>
          <cell r="G8870">
            <v>1</v>
          </cell>
          <cell r="H8870">
            <v>1</v>
          </cell>
          <cell r="I8870">
            <v>1</v>
          </cell>
          <cell r="J8870">
            <v>1</v>
          </cell>
          <cell r="K8870">
            <v>1</v>
          </cell>
          <cell r="L8870">
            <v>1</v>
          </cell>
          <cell r="M8870">
            <v>1</v>
          </cell>
        </row>
        <row r="8871">
          <cell r="A8871">
            <v>52334</v>
          </cell>
          <cell r="B8871">
            <v>1</v>
          </cell>
          <cell r="C8871">
            <v>61.905700000000003</v>
          </cell>
          <cell r="D8871">
            <v>69.340599999999995</v>
          </cell>
          <cell r="E8871">
            <v>1</v>
          </cell>
          <cell r="F8871">
            <v>1</v>
          </cell>
          <cell r="G8871">
            <v>1</v>
          </cell>
          <cell r="H8871">
            <v>1</v>
          </cell>
          <cell r="I8871">
            <v>1</v>
          </cell>
          <cell r="J8871">
            <v>1</v>
          </cell>
          <cell r="K8871">
            <v>1</v>
          </cell>
          <cell r="L8871">
            <v>1</v>
          </cell>
          <cell r="M8871">
            <v>1</v>
          </cell>
        </row>
        <row r="8872">
          <cell r="A8872">
            <v>52335</v>
          </cell>
          <cell r="B8872">
            <v>1</v>
          </cell>
          <cell r="C8872">
            <v>61.905700000000003</v>
          </cell>
          <cell r="D8872">
            <v>69.340599999999995</v>
          </cell>
          <cell r="E8872">
            <v>1</v>
          </cell>
          <cell r="F8872">
            <v>1</v>
          </cell>
          <cell r="G8872">
            <v>1</v>
          </cell>
          <cell r="H8872">
            <v>1</v>
          </cell>
          <cell r="I8872">
            <v>1</v>
          </cell>
          <cell r="J8872">
            <v>1</v>
          </cell>
          <cell r="K8872">
            <v>1</v>
          </cell>
          <cell r="L8872">
            <v>1</v>
          </cell>
          <cell r="M8872">
            <v>1</v>
          </cell>
        </row>
        <row r="8873">
          <cell r="A8873">
            <v>52336</v>
          </cell>
          <cell r="B8873">
            <v>1</v>
          </cell>
          <cell r="C8873">
            <v>61.905700000000003</v>
          </cell>
          <cell r="D8873">
            <v>69.340599999999995</v>
          </cell>
          <cell r="E8873">
            <v>1</v>
          </cell>
          <cell r="F8873">
            <v>1</v>
          </cell>
          <cell r="G8873">
            <v>1</v>
          </cell>
          <cell r="H8873">
            <v>1</v>
          </cell>
          <cell r="I8873">
            <v>1</v>
          </cell>
          <cell r="J8873">
            <v>1</v>
          </cell>
          <cell r="K8873">
            <v>1</v>
          </cell>
          <cell r="L8873">
            <v>1</v>
          </cell>
          <cell r="M8873">
            <v>1</v>
          </cell>
        </row>
        <row r="8874">
          <cell r="A8874">
            <v>52337</v>
          </cell>
          <cell r="B8874">
            <v>1</v>
          </cell>
          <cell r="C8874">
            <v>61.905700000000003</v>
          </cell>
          <cell r="D8874">
            <v>69.340599999999995</v>
          </cell>
          <cell r="E8874">
            <v>1</v>
          </cell>
          <cell r="F8874">
            <v>1</v>
          </cell>
          <cell r="G8874">
            <v>1</v>
          </cell>
          <cell r="H8874">
            <v>1</v>
          </cell>
          <cell r="I8874">
            <v>1</v>
          </cell>
          <cell r="J8874">
            <v>1</v>
          </cell>
          <cell r="K8874">
            <v>1</v>
          </cell>
          <cell r="L8874">
            <v>1</v>
          </cell>
          <cell r="M8874">
            <v>1</v>
          </cell>
        </row>
        <row r="8875">
          <cell r="A8875">
            <v>52338</v>
          </cell>
          <cell r="B8875">
            <v>1</v>
          </cell>
          <cell r="C8875">
            <v>61.905700000000003</v>
          </cell>
          <cell r="D8875">
            <v>69.340599999999995</v>
          </cell>
          <cell r="E8875">
            <v>1</v>
          </cell>
          <cell r="F8875">
            <v>1</v>
          </cell>
          <cell r="G8875">
            <v>1</v>
          </cell>
          <cell r="H8875">
            <v>1</v>
          </cell>
          <cell r="I8875">
            <v>1</v>
          </cell>
          <cell r="J8875">
            <v>1</v>
          </cell>
          <cell r="K8875">
            <v>1</v>
          </cell>
          <cell r="L8875">
            <v>1</v>
          </cell>
          <cell r="M8875">
            <v>1</v>
          </cell>
        </row>
        <row r="8876">
          <cell r="A8876">
            <v>52339</v>
          </cell>
          <cell r="B8876">
            <v>1</v>
          </cell>
          <cell r="C8876">
            <v>61.905700000000003</v>
          </cell>
          <cell r="D8876">
            <v>69.340599999999995</v>
          </cell>
          <cell r="E8876">
            <v>1</v>
          </cell>
          <cell r="F8876">
            <v>1</v>
          </cell>
          <cell r="G8876">
            <v>1</v>
          </cell>
          <cell r="H8876">
            <v>1</v>
          </cell>
          <cell r="I8876">
            <v>1</v>
          </cell>
          <cell r="J8876">
            <v>1</v>
          </cell>
          <cell r="K8876">
            <v>1</v>
          </cell>
          <cell r="L8876">
            <v>1</v>
          </cell>
          <cell r="M8876">
            <v>1</v>
          </cell>
        </row>
        <row r="8877">
          <cell r="A8877">
            <v>52340</v>
          </cell>
          <cell r="B8877">
            <v>1</v>
          </cell>
          <cell r="C8877">
            <v>61.905700000000003</v>
          </cell>
          <cell r="D8877">
            <v>69.340599999999995</v>
          </cell>
          <cell r="E8877">
            <v>1</v>
          </cell>
          <cell r="F8877">
            <v>1</v>
          </cell>
          <cell r="G8877">
            <v>1</v>
          </cell>
          <cell r="H8877">
            <v>1</v>
          </cell>
          <cell r="I8877">
            <v>1</v>
          </cell>
          <cell r="J8877">
            <v>1</v>
          </cell>
          <cell r="K8877">
            <v>1</v>
          </cell>
          <cell r="L8877">
            <v>1</v>
          </cell>
          <cell r="M8877">
            <v>1</v>
          </cell>
        </row>
        <row r="8878">
          <cell r="A8878">
            <v>52341</v>
          </cell>
          <cell r="B8878">
            <v>1</v>
          </cell>
          <cell r="C8878">
            <v>61.905700000000003</v>
          </cell>
          <cell r="D8878">
            <v>69.340599999999995</v>
          </cell>
          <cell r="E8878">
            <v>1</v>
          </cell>
          <cell r="F8878">
            <v>1</v>
          </cell>
          <cell r="G8878">
            <v>1</v>
          </cell>
          <cell r="H8878">
            <v>1</v>
          </cell>
          <cell r="I8878">
            <v>1</v>
          </cell>
          <cell r="J8878">
            <v>1</v>
          </cell>
          <cell r="K8878">
            <v>1</v>
          </cell>
          <cell r="L8878">
            <v>1</v>
          </cell>
          <cell r="M8878">
            <v>1</v>
          </cell>
        </row>
        <row r="8879">
          <cell r="A8879">
            <v>52342</v>
          </cell>
          <cell r="B8879">
            <v>1</v>
          </cell>
          <cell r="C8879">
            <v>61.905700000000003</v>
          </cell>
          <cell r="D8879">
            <v>69.340599999999995</v>
          </cell>
          <cell r="E8879">
            <v>1</v>
          </cell>
          <cell r="F8879">
            <v>1</v>
          </cell>
          <cell r="G8879">
            <v>1</v>
          </cell>
          <cell r="H8879">
            <v>1</v>
          </cell>
          <cell r="I8879">
            <v>1</v>
          </cell>
          <cell r="J8879">
            <v>1</v>
          </cell>
          <cell r="K8879">
            <v>1</v>
          </cell>
          <cell r="L8879">
            <v>1</v>
          </cell>
          <cell r="M8879">
            <v>1</v>
          </cell>
        </row>
        <row r="8880">
          <cell r="A8880">
            <v>52343</v>
          </cell>
          <cell r="B8880">
            <v>1</v>
          </cell>
          <cell r="C8880">
            <v>61.905700000000003</v>
          </cell>
          <cell r="D8880">
            <v>69.340599999999995</v>
          </cell>
          <cell r="E8880">
            <v>1</v>
          </cell>
          <cell r="F8880">
            <v>1</v>
          </cell>
          <cell r="G8880">
            <v>1</v>
          </cell>
          <cell r="H8880">
            <v>1</v>
          </cell>
          <cell r="I8880">
            <v>1</v>
          </cell>
          <cell r="J8880">
            <v>1</v>
          </cell>
          <cell r="K8880">
            <v>1</v>
          </cell>
          <cell r="L8880">
            <v>1</v>
          </cell>
          <cell r="M8880">
            <v>1</v>
          </cell>
        </row>
        <row r="8881">
          <cell r="A8881">
            <v>52344</v>
          </cell>
          <cell r="B8881">
            <v>1</v>
          </cell>
          <cell r="C8881">
            <v>61.905700000000003</v>
          </cell>
          <cell r="D8881">
            <v>69.340599999999995</v>
          </cell>
          <cell r="E8881">
            <v>1</v>
          </cell>
          <cell r="F8881">
            <v>1</v>
          </cell>
          <cell r="G8881">
            <v>1</v>
          </cell>
          <cell r="H8881">
            <v>1</v>
          </cell>
          <cell r="I8881">
            <v>1</v>
          </cell>
          <cell r="J8881">
            <v>1</v>
          </cell>
          <cell r="K8881">
            <v>1</v>
          </cell>
          <cell r="L8881">
            <v>1</v>
          </cell>
          <cell r="M8881">
            <v>1</v>
          </cell>
        </row>
        <row r="8882">
          <cell r="A8882">
            <v>52345</v>
          </cell>
          <cell r="B8882">
            <v>1</v>
          </cell>
          <cell r="C8882">
            <v>61.905700000000003</v>
          </cell>
          <cell r="D8882">
            <v>69.340599999999995</v>
          </cell>
          <cell r="E8882">
            <v>1</v>
          </cell>
          <cell r="F8882">
            <v>1</v>
          </cell>
          <cell r="G8882">
            <v>1</v>
          </cell>
          <cell r="H8882">
            <v>1</v>
          </cell>
          <cell r="I8882">
            <v>1</v>
          </cell>
          <cell r="J8882">
            <v>1</v>
          </cell>
          <cell r="K8882">
            <v>1</v>
          </cell>
          <cell r="L8882">
            <v>1</v>
          </cell>
          <cell r="M8882">
            <v>1</v>
          </cell>
        </row>
        <row r="8883">
          <cell r="A8883">
            <v>52346</v>
          </cell>
          <cell r="B8883">
            <v>1</v>
          </cell>
          <cell r="C8883">
            <v>61.905700000000003</v>
          </cell>
          <cell r="D8883">
            <v>69.340599999999995</v>
          </cell>
          <cell r="E8883">
            <v>1</v>
          </cell>
          <cell r="F8883">
            <v>1</v>
          </cell>
          <cell r="G8883">
            <v>1</v>
          </cell>
          <cell r="H8883">
            <v>1</v>
          </cell>
          <cell r="I8883">
            <v>1</v>
          </cell>
          <cell r="J8883">
            <v>1</v>
          </cell>
          <cell r="K8883">
            <v>1</v>
          </cell>
          <cell r="L8883">
            <v>1</v>
          </cell>
          <cell r="M8883">
            <v>1</v>
          </cell>
        </row>
        <row r="8884">
          <cell r="A8884">
            <v>52347</v>
          </cell>
          <cell r="B8884">
            <v>1</v>
          </cell>
          <cell r="C8884">
            <v>61.905700000000003</v>
          </cell>
          <cell r="D8884">
            <v>69.340599999999995</v>
          </cell>
          <cell r="E8884">
            <v>1</v>
          </cell>
          <cell r="F8884">
            <v>1</v>
          </cell>
          <cell r="G8884">
            <v>1</v>
          </cell>
          <cell r="H8884">
            <v>1</v>
          </cell>
          <cell r="I8884">
            <v>1</v>
          </cell>
          <cell r="J8884">
            <v>1</v>
          </cell>
          <cell r="K8884">
            <v>1</v>
          </cell>
          <cell r="L8884">
            <v>1</v>
          </cell>
          <cell r="M8884">
            <v>1</v>
          </cell>
        </row>
        <row r="8885">
          <cell r="A8885">
            <v>52348</v>
          </cell>
          <cell r="B8885">
            <v>1</v>
          </cell>
          <cell r="C8885">
            <v>61.905700000000003</v>
          </cell>
          <cell r="D8885">
            <v>69.340599999999995</v>
          </cell>
          <cell r="E8885">
            <v>1</v>
          </cell>
          <cell r="F8885">
            <v>1</v>
          </cell>
          <cell r="G8885">
            <v>1</v>
          </cell>
          <cell r="H8885">
            <v>1</v>
          </cell>
          <cell r="I8885">
            <v>1</v>
          </cell>
          <cell r="J8885">
            <v>1</v>
          </cell>
          <cell r="K8885">
            <v>1</v>
          </cell>
          <cell r="L8885">
            <v>1</v>
          </cell>
          <cell r="M8885">
            <v>1</v>
          </cell>
        </row>
        <row r="8886">
          <cell r="A8886">
            <v>52349</v>
          </cell>
          <cell r="B8886">
            <v>1</v>
          </cell>
          <cell r="C8886">
            <v>61.905700000000003</v>
          </cell>
          <cell r="D8886">
            <v>69.340599999999995</v>
          </cell>
          <cell r="E8886">
            <v>1</v>
          </cell>
          <cell r="F8886">
            <v>1</v>
          </cell>
          <cell r="G8886">
            <v>1</v>
          </cell>
          <cell r="H8886">
            <v>1</v>
          </cell>
          <cell r="I8886">
            <v>1</v>
          </cell>
          <cell r="J8886">
            <v>1</v>
          </cell>
          <cell r="K8886">
            <v>1</v>
          </cell>
          <cell r="L8886">
            <v>1</v>
          </cell>
          <cell r="M8886">
            <v>1</v>
          </cell>
        </row>
        <row r="8887">
          <cell r="A8887">
            <v>52350</v>
          </cell>
          <cell r="B8887">
            <v>1</v>
          </cell>
          <cell r="C8887">
            <v>61.905700000000003</v>
          </cell>
          <cell r="D8887">
            <v>69.340599999999995</v>
          </cell>
          <cell r="E8887">
            <v>1</v>
          </cell>
          <cell r="F8887">
            <v>1</v>
          </cell>
          <cell r="G8887">
            <v>1</v>
          </cell>
          <cell r="H8887">
            <v>1</v>
          </cell>
          <cell r="I8887">
            <v>1</v>
          </cell>
          <cell r="J8887">
            <v>1</v>
          </cell>
          <cell r="K8887">
            <v>1</v>
          </cell>
          <cell r="L8887">
            <v>1</v>
          </cell>
          <cell r="M8887">
            <v>1</v>
          </cell>
        </row>
        <row r="8888">
          <cell r="A8888">
            <v>52351</v>
          </cell>
          <cell r="B8888">
            <v>1</v>
          </cell>
          <cell r="C8888">
            <v>61.905700000000003</v>
          </cell>
          <cell r="D8888">
            <v>69.340599999999995</v>
          </cell>
          <cell r="E8888">
            <v>1</v>
          </cell>
          <cell r="F8888">
            <v>1</v>
          </cell>
          <cell r="G8888">
            <v>1</v>
          </cell>
          <cell r="H8888">
            <v>1</v>
          </cell>
          <cell r="I8888">
            <v>1</v>
          </cell>
          <cell r="J8888">
            <v>1</v>
          </cell>
          <cell r="K8888">
            <v>1</v>
          </cell>
          <cell r="L8888">
            <v>1</v>
          </cell>
          <cell r="M8888">
            <v>1</v>
          </cell>
        </row>
        <row r="8889">
          <cell r="A8889">
            <v>52352</v>
          </cell>
          <cell r="B8889">
            <v>1</v>
          </cell>
          <cell r="C8889">
            <v>61.905700000000003</v>
          </cell>
          <cell r="D8889">
            <v>69.340599999999995</v>
          </cell>
          <cell r="E8889">
            <v>1</v>
          </cell>
          <cell r="F8889">
            <v>1</v>
          </cell>
          <cell r="G8889">
            <v>1</v>
          </cell>
          <cell r="H8889">
            <v>1</v>
          </cell>
          <cell r="I8889">
            <v>1</v>
          </cell>
          <cell r="J8889">
            <v>1</v>
          </cell>
          <cell r="K8889">
            <v>1</v>
          </cell>
          <cell r="L8889">
            <v>1</v>
          </cell>
          <cell r="M8889">
            <v>1</v>
          </cell>
        </row>
        <row r="8890">
          <cell r="A8890">
            <v>52353</v>
          </cell>
          <cell r="B8890">
            <v>1</v>
          </cell>
          <cell r="C8890">
            <v>61.905700000000003</v>
          </cell>
          <cell r="D8890">
            <v>69.340599999999995</v>
          </cell>
          <cell r="E8890">
            <v>1</v>
          </cell>
          <cell r="F8890">
            <v>1</v>
          </cell>
          <cell r="G8890">
            <v>1</v>
          </cell>
          <cell r="H8890">
            <v>1</v>
          </cell>
          <cell r="I8890">
            <v>1</v>
          </cell>
          <cell r="J8890">
            <v>1</v>
          </cell>
          <cell r="K8890">
            <v>1</v>
          </cell>
          <cell r="L8890">
            <v>1</v>
          </cell>
          <cell r="M8890">
            <v>1</v>
          </cell>
        </row>
        <row r="8891">
          <cell r="A8891">
            <v>52354</v>
          </cell>
          <cell r="B8891">
            <v>1</v>
          </cell>
          <cell r="C8891">
            <v>61.905700000000003</v>
          </cell>
          <cell r="D8891">
            <v>69.340599999999995</v>
          </cell>
          <cell r="E8891">
            <v>1</v>
          </cell>
          <cell r="F8891">
            <v>1</v>
          </cell>
          <cell r="G8891">
            <v>1</v>
          </cell>
          <cell r="H8891">
            <v>1</v>
          </cell>
          <cell r="I8891">
            <v>1</v>
          </cell>
          <cell r="J8891">
            <v>1</v>
          </cell>
          <cell r="K8891">
            <v>1</v>
          </cell>
          <cell r="L8891">
            <v>1</v>
          </cell>
          <cell r="M8891">
            <v>1</v>
          </cell>
        </row>
        <row r="8892">
          <cell r="A8892">
            <v>52355</v>
          </cell>
          <cell r="B8892">
            <v>1</v>
          </cell>
          <cell r="C8892">
            <v>61.905700000000003</v>
          </cell>
          <cell r="D8892">
            <v>69.340599999999995</v>
          </cell>
          <cell r="E8892">
            <v>1</v>
          </cell>
          <cell r="F8892">
            <v>1</v>
          </cell>
          <cell r="G8892">
            <v>1</v>
          </cell>
          <cell r="H8892">
            <v>1</v>
          </cell>
          <cell r="I8892">
            <v>1</v>
          </cell>
          <cell r="J8892">
            <v>1</v>
          </cell>
          <cell r="K8892">
            <v>1</v>
          </cell>
          <cell r="L8892">
            <v>1</v>
          </cell>
          <cell r="M8892">
            <v>1</v>
          </cell>
        </row>
        <row r="8893">
          <cell r="A8893">
            <v>52356</v>
          </cell>
          <cell r="B8893">
            <v>1</v>
          </cell>
          <cell r="C8893">
            <v>61.905700000000003</v>
          </cell>
          <cell r="D8893">
            <v>69.340599999999995</v>
          </cell>
          <cell r="E8893">
            <v>1</v>
          </cell>
          <cell r="F8893">
            <v>1</v>
          </cell>
          <cell r="G8893">
            <v>1</v>
          </cell>
          <cell r="H8893">
            <v>1</v>
          </cell>
          <cell r="I8893">
            <v>1</v>
          </cell>
          <cell r="J8893">
            <v>1</v>
          </cell>
          <cell r="K8893">
            <v>1</v>
          </cell>
          <cell r="L8893">
            <v>1</v>
          </cell>
          <cell r="M8893">
            <v>1</v>
          </cell>
        </row>
        <row r="8894">
          <cell r="A8894">
            <v>52357</v>
          </cell>
          <cell r="B8894">
            <v>1</v>
          </cell>
          <cell r="C8894">
            <v>61.905700000000003</v>
          </cell>
          <cell r="D8894">
            <v>69.340599999999995</v>
          </cell>
          <cell r="E8894">
            <v>1</v>
          </cell>
          <cell r="F8894">
            <v>1</v>
          </cell>
          <cell r="G8894">
            <v>1</v>
          </cell>
          <cell r="H8894">
            <v>1</v>
          </cell>
          <cell r="I8894">
            <v>1</v>
          </cell>
          <cell r="J8894">
            <v>1</v>
          </cell>
          <cell r="K8894">
            <v>1</v>
          </cell>
          <cell r="L8894">
            <v>1</v>
          </cell>
          <cell r="M8894">
            <v>1</v>
          </cell>
        </row>
        <row r="8895">
          <cell r="A8895">
            <v>52358</v>
          </cell>
          <cell r="B8895">
            <v>1</v>
          </cell>
          <cell r="C8895">
            <v>61.905700000000003</v>
          </cell>
          <cell r="D8895">
            <v>69.340599999999995</v>
          </cell>
          <cell r="E8895">
            <v>1</v>
          </cell>
          <cell r="F8895">
            <v>1</v>
          </cell>
          <cell r="G8895">
            <v>1</v>
          </cell>
          <cell r="H8895">
            <v>1</v>
          </cell>
          <cell r="I8895">
            <v>1</v>
          </cell>
          <cell r="J8895">
            <v>1</v>
          </cell>
          <cell r="K8895">
            <v>1</v>
          </cell>
          <cell r="L8895">
            <v>1</v>
          </cell>
          <cell r="M8895">
            <v>1</v>
          </cell>
        </row>
        <row r="8896">
          <cell r="A8896">
            <v>52359</v>
          </cell>
          <cell r="B8896">
            <v>1</v>
          </cell>
          <cell r="C8896">
            <v>61.905700000000003</v>
          </cell>
          <cell r="D8896">
            <v>69.340599999999995</v>
          </cell>
          <cell r="E8896">
            <v>1</v>
          </cell>
          <cell r="F8896">
            <v>1</v>
          </cell>
          <cell r="G8896">
            <v>1</v>
          </cell>
          <cell r="H8896">
            <v>1</v>
          </cell>
          <cell r="I8896">
            <v>1</v>
          </cell>
          <cell r="J8896">
            <v>1</v>
          </cell>
          <cell r="K8896">
            <v>1</v>
          </cell>
          <cell r="L8896">
            <v>1</v>
          </cell>
          <cell r="M8896">
            <v>1</v>
          </cell>
        </row>
        <row r="8897">
          <cell r="A8897">
            <v>52360</v>
          </cell>
          <cell r="B8897">
            <v>1</v>
          </cell>
          <cell r="C8897">
            <v>61.905700000000003</v>
          </cell>
          <cell r="D8897">
            <v>69.340599999999995</v>
          </cell>
          <cell r="E8897">
            <v>1</v>
          </cell>
          <cell r="F8897">
            <v>1</v>
          </cell>
          <cell r="G8897">
            <v>1</v>
          </cell>
          <cell r="H8897">
            <v>1</v>
          </cell>
          <cell r="I8897">
            <v>1</v>
          </cell>
          <cell r="J8897">
            <v>1</v>
          </cell>
          <cell r="K8897">
            <v>1</v>
          </cell>
          <cell r="L8897">
            <v>1</v>
          </cell>
          <cell r="M8897">
            <v>1</v>
          </cell>
        </row>
        <row r="8898">
          <cell r="A8898">
            <v>52361</v>
          </cell>
          <cell r="B8898">
            <v>1</v>
          </cell>
          <cell r="C8898">
            <v>61.905700000000003</v>
          </cell>
          <cell r="D8898">
            <v>69.340599999999995</v>
          </cell>
          <cell r="E8898">
            <v>1</v>
          </cell>
          <cell r="F8898">
            <v>1</v>
          </cell>
          <cell r="G8898">
            <v>1</v>
          </cell>
          <cell r="H8898">
            <v>1</v>
          </cell>
          <cell r="I8898">
            <v>1</v>
          </cell>
          <cell r="J8898">
            <v>1</v>
          </cell>
          <cell r="K8898">
            <v>1</v>
          </cell>
          <cell r="L8898">
            <v>1</v>
          </cell>
          <cell r="M8898">
            <v>1</v>
          </cell>
        </row>
        <row r="8899">
          <cell r="A8899">
            <v>52362</v>
          </cell>
          <cell r="B8899">
            <v>1</v>
          </cell>
          <cell r="C8899">
            <v>61.905700000000003</v>
          </cell>
          <cell r="D8899">
            <v>69.340599999999995</v>
          </cell>
          <cell r="E8899">
            <v>1</v>
          </cell>
          <cell r="F8899">
            <v>1</v>
          </cell>
          <cell r="G8899">
            <v>1</v>
          </cell>
          <cell r="H8899">
            <v>1</v>
          </cell>
          <cell r="I8899">
            <v>1</v>
          </cell>
          <cell r="J8899">
            <v>1</v>
          </cell>
          <cell r="K8899">
            <v>1</v>
          </cell>
          <cell r="L8899">
            <v>1</v>
          </cell>
          <cell r="M8899">
            <v>1</v>
          </cell>
        </row>
        <row r="8900">
          <cell r="A8900">
            <v>52363</v>
          </cell>
          <cell r="B8900">
            <v>1</v>
          </cell>
          <cell r="C8900">
            <v>61.905700000000003</v>
          </cell>
          <cell r="D8900">
            <v>69.340599999999995</v>
          </cell>
          <cell r="E8900">
            <v>1</v>
          </cell>
          <cell r="F8900">
            <v>1</v>
          </cell>
          <cell r="G8900">
            <v>1</v>
          </cell>
          <cell r="H8900">
            <v>1</v>
          </cell>
          <cell r="I8900">
            <v>1</v>
          </cell>
          <cell r="J8900">
            <v>1</v>
          </cell>
          <cell r="K8900">
            <v>1</v>
          </cell>
          <cell r="L8900">
            <v>1</v>
          </cell>
          <cell r="M8900">
            <v>1</v>
          </cell>
        </row>
        <row r="8901">
          <cell r="A8901">
            <v>52364</v>
          </cell>
          <cell r="B8901">
            <v>1</v>
          </cell>
          <cell r="C8901">
            <v>61.905700000000003</v>
          </cell>
          <cell r="D8901">
            <v>69.340599999999995</v>
          </cell>
          <cell r="E8901">
            <v>1</v>
          </cell>
          <cell r="F8901">
            <v>1</v>
          </cell>
          <cell r="G8901">
            <v>1</v>
          </cell>
          <cell r="H8901">
            <v>1</v>
          </cell>
          <cell r="I8901">
            <v>1</v>
          </cell>
          <cell r="J8901">
            <v>1</v>
          </cell>
          <cell r="K8901">
            <v>1</v>
          </cell>
          <cell r="L8901">
            <v>1</v>
          </cell>
          <cell r="M8901">
            <v>1</v>
          </cell>
        </row>
        <row r="8902">
          <cell r="A8902">
            <v>52365</v>
          </cell>
          <cell r="B8902">
            <v>1</v>
          </cell>
          <cell r="C8902">
            <v>61.905700000000003</v>
          </cell>
          <cell r="D8902">
            <v>69.340599999999995</v>
          </cell>
          <cell r="E8902">
            <v>1</v>
          </cell>
          <cell r="F8902">
            <v>1</v>
          </cell>
          <cell r="G8902">
            <v>1</v>
          </cell>
          <cell r="H8902">
            <v>1</v>
          </cell>
          <cell r="I8902">
            <v>1</v>
          </cell>
          <cell r="J8902">
            <v>1</v>
          </cell>
          <cell r="K8902">
            <v>1</v>
          </cell>
          <cell r="L8902">
            <v>1</v>
          </cell>
          <cell r="M8902">
            <v>1</v>
          </cell>
        </row>
        <row r="8903">
          <cell r="A8903">
            <v>52366</v>
          </cell>
          <cell r="B8903">
            <v>1</v>
          </cell>
          <cell r="C8903">
            <v>61.905700000000003</v>
          </cell>
          <cell r="D8903">
            <v>69.340599999999995</v>
          </cell>
          <cell r="E8903">
            <v>1</v>
          </cell>
          <cell r="F8903">
            <v>1</v>
          </cell>
          <cell r="G8903">
            <v>1</v>
          </cell>
          <cell r="H8903">
            <v>1</v>
          </cell>
          <cell r="I8903">
            <v>1</v>
          </cell>
          <cell r="J8903">
            <v>1</v>
          </cell>
          <cell r="K8903">
            <v>1</v>
          </cell>
          <cell r="L8903">
            <v>1</v>
          </cell>
          <cell r="M8903">
            <v>1</v>
          </cell>
        </row>
        <row r="8904">
          <cell r="A8904">
            <v>52367</v>
          </cell>
          <cell r="B8904">
            <v>1</v>
          </cell>
          <cell r="C8904">
            <v>61.905700000000003</v>
          </cell>
          <cell r="D8904">
            <v>69.340599999999995</v>
          </cell>
          <cell r="E8904">
            <v>1</v>
          </cell>
          <cell r="F8904">
            <v>1</v>
          </cell>
          <cell r="G8904">
            <v>1</v>
          </cell>
          <cell r="H8904">
            <v>1</v>
          </cell>
          <cell r="I8904">
            <v>1</v>
          </cell>
          <cell r="J8904">
            <v>1</v>
          </cell>
          <cell r="K8904">
            <v>1</v>
          </cell>
          <cell r="L8904">
            <v>1</v>
          </cell>
          <cell r="M8904">
            <v>1</v>
          </cell>
        </row>
        <row r="8905">
          <cell r="A8905">
            <v>52368</v>
          </cell>
          <cell r="B8905">
            <v>1</v>
          </cell>
          <cell r="C8905">
            <v>61.905700000000003</v>
          </cell>
          <cell r="D8905">
            <v>69.340599999999995</v>
          </cell>
          <cell r="E8905">
            <v>1</v>
          </cell>
          <cell r="F8905">
            <v>1</v>
          </cell>
          <cell r="G8905">
            <v>1</v>
          </cell>
          <cell r="H8905">
            <v>1</v>
          </cell>
          <cell r="I8905">
            <v>1</v>
          </cell>
          <cell r="J8905">
            <v>1</v>
          </cell>
          <cell r="K8905">
            <v>1</v>
          </cell>
          <cell r="L8905">
            <v>1</v>
          </cell>
          <cell r="M8905">
            <v>1</v>
          </cell>
        </row>
        <row r="8906">
          <cell r="A8906">
            <v>52369</v>
          </cell>
          <cell r="B8906">
            <v>1</v>
          </cell>
          <cell r="C8906">
            <v>61.905700000000003</v>
          </cell>
          <cell r="D8906">
            <v>69.340599999999995</v>
          </cell>
          <cell r="E8906">
            <v>1</v>
          </cell>
          <cell r="F8906">
            <v>1</v>
          </cell>
          <cell r="G8906">
            <v>1</v>
          </cell>
          <cell r="H8906">
            <v>1</v>
          </cell>
          <cell r="I8906">
            <v>1</v>
          </cell>
          <cell r="J8906">
            <v>1</v>
          </cell>
          <cell r="K8906">
            <v>1</v>
          </cell>
          <cell r="L8906">
            <v>1</v>
          </cell>
          <cell r="M8906">
            <v>1</v>
          </cell>
        </row>
        <row r="8907">
          <cell r="A8907">
            <v>52370</v>
          </cell>
          <cell r="B8907">
            <v>1</v>
          </cell>
          <cell r="C8907">
            <v>61.905700000000003</v>
          </cell>
          <cell r="D8907">
            <v>69.340599999999995</v>
          </cell>
          <cell r="E8907">
            <v>1</v>
          </cell>
          <cell r="F8907">
            <v>1</v>
          </cell>
          <cell r="G8907">
            <v>1</v>
          </cell>
          <cell r="H8907">
            <v>1</v>
          </cell>
          <cell r="I8907">
            <v>1</v>
          </cell>
          <cell r="J8907">
            <v>1</v>
          </cell>
          <cell r="K8907">
            <v>1</v>
          </cell>
          <cell r="L8907">
            <v>1</v>
          </cell>
          <cell r="M8907">
            <v>1</v>
          </cell>
        </row>
        <row r="8908">
          <cell r="A8908">
            <v>52371</v>
          </cell>
          <cell r="B8908">
            <v>1</v>
          </cell>
          <cell r="C8908">
            <v>61.905700000000003</v>
          </cell>
          <cell r="D8908">
            <v>69.340599999999995</v>
          </cell>
          <cell r="E8908">
            <v>1</v>
          </cell>
          <cell r="F8908">
            <v>1</v>
          </cell>
          <cell r="G8908">
            <v>1</v>
          </cell>
          <cell r="H8908">
            <v>1</v>
          </cell>
          <cell r="I8908">
            <v>1</v>
          </cell>
          <cell r="J8908">
            <v>1</v>
          </cell>
          <cell r="K8908">
            <v>1</v>
          </cell>
          <cell r="L8908">
            <v>1</v>
          </cell>
          <cell r="M8908">
            <v>1</v>
          </cell>
        </row>
        <row r="8909">
          <cell r="A8909">
            <v>52372</v>
          </cell>
          <cell r="B8909">
            <v>1</v>
          </cell>
          <cell r="C8909">
            <v>61.905700000000003</v>
          </cell>
          <cell r="D8909">
            <v>69.340599999999995</v>
          </cell>
          <cell r="E8909">
            <v>1</v>
          </cell>
          <cell r="F8909">
            <v>1</v>
          </cell>
          <cell r="G8909">
            <v>1</v>
          </cell>
          <cell r="H8909">
            <v>1</v>
          </cell>
          <cell r="I8909">
            <v>1</v>
          </cell>
          <cell r="J8909">
            <v>1</v>
          </cell>
          <cell r="K8909">
            <v>1</v>
          </cell>
          <cell r="L8909">
            <v>1</v>
          </cell>
          <cell r="M8909">
            <v>1</v>
          </cell>
        </row>
        <row r="8910">
          <cell r="A8910">
            <v>52373</v>
          </cell>
          <cell r="B8910">
            <v>1</v>
          </cell>
          <cell r="C8910">
            <v>61.905700000000003</v>
          </cell>
          <cell r="D8910">
            <v>69.340599999999995</v>
          </cell>
          <cell r="E8910">
            <v>1</v>
          </cell>
          <cell r="F8910">
            <v>1</v>
          </cell>
          <cell r="G8910">
            <v>1</v>
          </cell>
          <cell r="H8910">
            <v>1</v>
          </cell>
          <cell r="I8910">
            <v>1</v>
          </cell>
          <cell r="J8910">
            <v>1</v>
          </cell>
          <cell r="K8910">
            <v>1</v>
          </cell>
          <cell r="L8910">
            <v>1</v>
          </cell>
          <cell r="M8910">
            <v>1</v>
          </cell>
        </row>
        <row r="8911">
          <cell r="A8911">
            <v>52374</v>
          </cell>
          <cell r="B8911">
            <v>1</v>
          </cell>
          <cell r="C8911">
            <v>61.905700000000003</v>
          </cell>
          <cell r="D8911">
            <v>69.340599999999995</v>
          </cell>
          <cell r="E8911">
            <v>1</v>
          </cell>
          <cell r="F8911">
            <v>1</v>
          </cell>
          <cell r="G8911">
            <v>1</v>
          </cell>
          <cell r="H8911">
            <v>1</v>
          </cell>
          <cell r="I8911">
            <v>1</v>
          </cell>
          <cell r="J8911">
            <v>1</v>
          </cell>
          <cell r="K8911">
            <v>1</v>
          </cell>
          <cell r="L8911">
            <v>1</v>
          </cell>
          <cell r="M8911">
            <v>1</v>
          </cell>
        </row>
        <row r="8912">
          <cell r="A8912">
            <v>52375</v>
          </cell>
          <cell r="B8912">
            <v>1</v>
          </cell>
          <cell r="C8912">
            <v>61.905700000000003</v>
          </cell>
          <cell r="D8912">
            <v>69.340599999999995</v>
          </cell>
          <cell r="E8912">
            <v>1</v>
          </cell>
          <cell r="F8912">
            <v>1</v>
          </cell>
          <cell r="G8912">
            <v>1</v>
          </cell>
          <cell r="H8912">
            <v>1</v>
          </cell>
          <cell r="I8912">
            <v>1</v>
          </cell>
          <cell r="J8912">
            <v>1</v>
          </cell>
          <cell r="K8912">
            <v>1</v>
          </cell>
          <cell r="L8912">
            <v>1</v>
          </cell>
          <cell r="M8912">
            <v>1</v>
          </cell>
        </row>
        <row r="8913">
          <cell r="A8913">
            <v>52376</v>
          </cell>
          <cell r="B8913">
            <v>1</v>
          </cell>
          <cell r="C8913">
            <v>61.905700000000003</v>
          </cell>
          <cell r="D8913">
            <v>69.340599999999995</v>
          </cell>
          <cell r="E8913">
            <v>1</v>
          </cell>
          <cell r="F8913">
            <v>1</v>
          </cell>
          <cell r="G8913">
            <v>1</v>
          </cell>
          <cell r="H8913">
            <v>1</v>
          </cell>
          <cell r="I8913">
            <v>1</v>
          </cell>
          <cell r="J8913">
            <v>1</v>
          </cell>
          <cell r="K8913">
            <v>1</v>
          </cell>
          <cell r="L8913">
            <v>1</v>
          </cell>
          <cell r="M8913">
            <v>1</v>
          </cell>
        </row>
        <row r="8914">
          <cell r="A8914">
            <v>52377</v>
          </cell>
          <cell r="B8914">
            <v>1</v>
          </cell>
          <cell r="C8914">
            <v>61.905700000000003</v>
          </cell>
          <cell r="D8914">
            <v>69.340599999999995</v>
          </cell>
          <cell r="E8914">
            <v>1</v>
          </cell>
          <cell r="F8914">
            <v>1</v>
          </cell>
          <cell r="G8914">
            <v>1</v>
          </cell>
          <cell r="H8914">
            <v>1</v>
          </cell>
          <cell r="I8914">
            <v>1</v>
          </cell>
          <cell r="J8914">
            <v>1</v>
          </cell>
          <cell r="K8914">
            <v>1</v>
          </cell>
          <cell r="L8914">
            <v>1</v>
          </cell>
          <cell r="M8914">
            <v>1</v>
          </cell>
        </row>
        <row r="8915">
          <cell r="A8915">
            <v>52378</v>
          </cell>
          <cell r="B8915">
            <v>1</v>
          </cell>
          <cell r="C8915">
            <v>61.905700000000003</v>
          </cell>
          <cell r="D8915">
            <v>69.340599999999995</v>
          </cell>
          <cell r="E8915">
            <v>1</v>
          </cell>
          <cell r="F8915">
            <v>1</v>
          </cell>
          <cell r="G8915">
            <v>1</v>
          </cell>
          <cell r="H8915">
            <v>1</v>
          </cell>
          <cell r="I8915">
            <v>1</v>
          </cell>
          <cell r="J8915">
            <v>1</v>
          </cell>
          <cell r="K8915">
            <v>1</v>
          </cell>
          <cell r="L8915">
            <v>1</v>
          </cell>
          <cell r="M8915">
            <v>1</v>
          </cell>
        </row>
        <row r="8916">
          <cell r="A8916">
            <v>52379</v>
          </cell>
          <cell r="B8916">
            <v>1</v>
          </cell>
          <cell r="C8916">
            <v>61.905700000000003</v>
          </cell>
          <cell r="D8916">
            <v>69.340599999999995</v>
          </cell>
          <cell r="E8916">
            <v>1</v>
          </cell>
          <cell r="F8916">
            <v>1</v>
          </cell>
          <cell r="G8916">
            <v>1</v>
          </cell>
          <cell r="H8916">
            <v>1</v>
          </cell>
          <cell r="I8916">
            <v>1</v>
          </cell>
          <cell r="J8916">
            <v>1</v>
          </cell>
          <cell r="K8916">
            <v>1</v>
          </cell>
          <cell r="L8916">
            <v>1</v>
          </cell>
          <cell r="M8916">
            <v>1</v>
          </cell>
        </row>
        <row r="8917">
          <cell r="A8917">
            <v>52380</v>
          </cell>
          <cell r="B8917">
            <v>1</v>
          </cell>
          <cell r="C8917">
            <v>61.905700000000003</v>
          </cell>
          <cell r="D8917">
            <v>69.340599999999995</v>
          </cell>
          <cell r="E8917">
            <v>1</v>
          </cell>
          <cell r="F8917">
            <v>1</v>
          </cell>
          <cell r="G8917">
            <v>1</v>
          </cell>
          <cell r="H8917">
            <v>1</v>
          </cell>
          <cell r="I8917">
            <v>1</v>
          </cell>
          <cell r="J8917">
            <v>1</v>
          </cell>
          <cell r="K8917">
            <v>1</v>
          </cell>
          <cell r="L8917">
            <v>1</v>
          </cell>
          <cell r="M8917">
            <v>1</v>
          </cell>
        </row>
        <row r="8918">
          <cell r="A8918">
            <v>52381</v>
          </cell>
          <cell r="B8918">
            <v>1</v>
          </cell>
          <cell r="C8918">
            <v>61.905700000000003</v>
          </cell>
          <cell r="D8918">
            <v>69.340599999999995</v>
          </cell>
          <cell r="E8918">
            <v>1</v>
          </cell>
          <cell r="F8918">
            <v>1</v>
          </cell>
          <cell r="G8918">
            <v>1</v>
          </cell>
          <cell r="H8918">
            <v>1</v>
          </cell>
          <cell r="I8918">
            <v>1</v>
          </cell>
          <cell r="J8918">
            <v>1</v>
          </cell>
          <cell r="K8918">
            <v>1</v>
          </cell>
          <cell r="L8918">
            <v>1</v>
          </cell>
          <cell r="M8918">
            <v>1</v>
          </cell>
        </row>
        <row r="8919">
          <cell r="A8919">
            <v>52382</v>
          </cell>
          <cell r="B8919">
            <v>1</v>
          </cell>
          <cell r="C8919">
            <v>61.905700000000003</v>
          </cell>
          <cell r="D8919">
            <v>69.340599999999995</v>
          </cell>
          <cell r="E8919">
            <v>1</v>
          </cell>
          <cell r="F8919">
            <v>1</v>
          </cell>
          <cell r="G8919">
            <v>1</v>
          </cell>
          <cell r="H8919">
            <v>1</v>
          </cell>
          <cell r="I8919">
            <v>1</v>
          </cell>
          <cell r="J8919">
            <v>1</v>
          </cell>
          <cell r="K8919">
            <v>1</v>
          </cell>
          <cell r="L8919">
            <v>1</v>
          </cell>
          <cell r="M8919">
            <v>1</v>
          </cell>
        </row>
        <row r="8920">
          <cell r="A8920">
            <v>52383</v>
          </cell>
          <cell r="B8920">
            <v>1</v>
          </cell>
          <cell r="C8920">
            <v>61.905700000000003</v>
          </cell>
          <cell r="D8920">
            <v>69.340599999999995</v>
          </cell>
          <cell r="E8920">
            <v>1</v>
          </cell>
          <cell r="F8920">
            <v>1</v>
          </cell>
          <cell r="G8920">
            <v>1</v>
          </cell>
          <cell r="H8920">
            <v>1</v>
          </cell>
          <cell r="I8920">
            <v>1</v>
          </cell>
          <cell r="J8920">
            <v>1</v>
          </cell>
          <cell r="K8920">
            <v>1</v>
          </cell>
          <cell r="L8920">
            <v>1</v>
          </cell>
          <cell r="M8920">
            <v>1</v>
          </cell>
        </row>
        <row r="8921">
          <cell r="A8921">
            <v>52384</v>
          </cell>
          <cell r="B8921">
            <v>1</v>
          </cell>
          <cell r="C8921">
            <v>61.905700000000003</v>
          </cell>
          <cell r="D8921">
            <v>69.340599999999995</v>
          </cell>
          <cell r="E8921">
            <v>1</v>
          </cell>
          <cell r="F8921">
            <v>1</v>
          </cell>
          <cell r="G8921">
            <v>1</v>
          </cell>
          <cell r="H8921">
            <v>1</v>
          </cell>
          <cell r="I8921">
            <v>1</v>
          </cell>
          <cell r="J8921">
            <v>1</v>
          </cell>
          <cell r="K8921">
            <v>1</v>
          </cell>
          <cell r="L8921">
            <v>1</v>
          </cell>
          <cell r="M8921">
            <v>1</v>
          </cell>
        </row>
        <row r="8922">
          <cell r="A8922">
            <v>52385</v>
          </cell>
          <cell r="B8922">
            <v>1</v>
          </cell>
          <cell r="C8922">
            <v>61.905700000000003</v>
          </cell>
          <cell r="D8922">
            <v>69.340599999999995</v>
          </cell>
          <cell r="E8922">
            <v>1</v>
          </cell>
          <cell r="F8922">
            <v>1</v>
          </cell>
          <cell r="G8922">
            <v>1</v>
          </cell>
          <cell r="H8922">
            <v>1</v>
          </cell>
          <cell r="I8922">
            <v>1</v>
          </cell>
          <cell r="J8922">
            <v>1</v>
          </cell>
          <cell r="K8922">
            <v>1</v>
          </cell>
          <cell r="L8922">
            <v>1</v>
          </cell>
          <cell r="M8922">
            <v>1</v>
          </cell>
        </row>
        <row r="8923">
          <cell r="A8923">
            <v>52386</v>
          </cell>
          <cell r="B8923">
            <v>1</v>
          </cell>
          <cell r="C8923">
            <v>61.905700000000003</v>
          </cell>
          <cell r="D8923">
            <v>69.340599999999995</v>
          </cell>
          <cell r="E8923">
            <v>1</v>
          </cell>
          <cell r="F8923">
            <v>1</v>
          </cell>
          <cell r="G8923">
            <v>1</v>
          </cell>
          <cell r="H8923">
            <v>1</v>
          </cell>
          <cell r="I8923">
            <v>1</v>
          </cell>
          <cell r="J8923">
            <v>1</v>
          </cell>
          <cell r="K8923">
            <v>1</v>
          </cell>
          <cell r="L8923">
            <v>1</v>
          </cell>
          <cell r="M8923">
            <v>1</v>
          </cell>
        </row>
        <row r="8924">
          <cell r="A8924">
            <v>52387</v>
          </cell>
          <cell r="B8924">
            <v>1</v>
          </cell>
          <cell r="C8924">
            <v>61.905700000000003</v>
          </cell>
          <cell r="D8924">
            <v>69.340599999999995</v>
          </cell>
          <cell r="E8924">
            <v>1</v>
          </cell>
          <cell r="F8924">
            <v>1</v>
          </cell>
          <cell r="G8924">
            <v>1</v>
          </cell>
          <cell r="H8924">
            <v>1</v>
          </cell>
          <cell r="I8924">
            <v>1</v>
          </cell>
          <cell r="J8924">
            <v>1</v>
          </cell>
          <cell r="K8924">
            <v>1</v>
          </cell>
          <cell r="L8924">
            <v>1</v>
          </cell>
          <cell r="M8924">
            <v>1</v>
          </cell>
        </row>
        <row r="8925">
          <cell r="A8925">
            <v>52388</v>
          </cell>
          <cell r="B8925">
            <v>1</v>
          </cell>
          <cell r="C8925">
            <v>61.905700000000003</v>
          </cell>
          <cell r="D8925">
            <v>69.340599999999995</v>
          </cell>
          <cell r="E8925">
            <v>1</v>
          </cell>
          <cell r="F8925">
            <v>1</v>
          </cell>
          <cell r="G8925">
            <v>1</v>
          </cell>
          <cell r="H8925">
            <v>1</v>
          </cell>
          <cell r="I8925">
            <v>1</v>
          </cell>
          <cell r="J8925">
            <v>1</v>
          </cell>
          <cell r="K8925">
            <v>1</v>
          </cell>
          <cell r="L8925">
            <v>1</v>
          </cell>
          <cell r="M8925">
            <v>1</v>
          </cell>
        </row>
        <row r="8926">
          <cell r="A8926">
            <v>52389</v>
          </cell>
          <cell r="B8926">
            <v>1</v>
          </cell>
          <cell r="C8926">
            <v>61.905700000000003</v>
          </cell>
          <cell r="D8926">
            <v>69.340599999999995</v>
          </cell>
          <cell r="E8926">
            <v>1</v>
          </cell>
          <cell r="F8926">
            <v>1</v>
          </cell>
          <cell r="G8926">
            <v>1</v>
          </cell>
          <cell r="H8926">
            <v>1</v>
          </cell>
          <cell r="I8926">
            <v>1</v>
          </cell>
          <cell r="J8926">
            <v>1</v>
          </cell>
          <cell r="K8926">
            <v>1</v>
          </cell>
          <cell r="L8926">
            <v>1</v>
          </cell>
          <cell r="M8926">
            <v>1</v>
          </cell>
        </row>
        <row r="8927">
          <cell r="A8927">
            <v>52390</v>
          </cell>
          <cell r="B8927">
            <v>1</v>
          </cell>
          <cell r="C8927">
            <v>61.905700000000003</v>
          </cell>
          <cell r="D8927">
            <v>69.340599999999995</v>
          </cell>
          <cell r="E8927">
            <v>1</v>
          </cell>
          <cell r="F8927">
            <v>1</v>
          </cell>
          <cell r="G8927">
            <v>1</v>
          </cell>
          <cell r="H8927">
            <v>1</v>
          </cell>
          <cell r="I8927">
            <v>1</v>
          </cell>
          <cell r="J8927">
            <v>1</v>
          </cell>
          <cell r="K8927">
            <v>1</v>
          </cell>
          <cell r="L8927">
            <v>1</v>
          </cell>
          <cell r="M8927">
            <v>1</v>
          </cell>
        </row>
        <row r="8928">
          <cell r="A8928">
            <v>52391</v>
          </cell>
          <cell r="B8928">
            <v>1</v>
          </cell>
          <cell r="C8928">
            <v>61.905700000000003</v>
          </cell>
          <cell r="D8928">
            <v>69.340599999999995</v>
          </cell>
          <cell r="E8928">
            <v>1</v>
          </cell>
          <cell r="F8928">
            <v>1</v>
          </cell>
          <cell r="G8928">
            <v>1</v>
          </cell>
          <cell r="H8928">
            <v>1</v>
          </cell>
          <cell r="I8928">
            <v>1</v>
          </cell>
          <cell r="J8928">
            <v>1</v>
          </cell>
          <cell r="K8928">
            <v>1</v>
          </cell>
          <cell r="L8928">
            <v>1</v>
          </cell>
          <cell r="M8928">
            <v>1</v>
          </cell>
        </row>
        <row r="8929">
          <cell r="A8929">
            <v>52392</v>
          </cell>
          <cell r="B8929">
            <v>1</v>
          </cell>
          <cell r="C8929">
            <v>61.905700000000003</v>
          </cell>
          <cell r="D8929">
            <v>69.340599999999995</v>
          </cell>
          <cell r="E8929">
            <v>1</v>
          </cell>
          <cell r="F8929">
            <v>1</v>
          </cell>
          <cell r="G8929">
            <v>1</v>
          </cell>
          <cell r="H8929">
            <v>1</v>
          </cell>
          <cell r="I8929">
            <v>1</v>
          </cell>
          <cell r="J8929">
            <v>1</v>
          </cell>
          <cell r="K8929">
            <v>1</v>
          </cell>
          <cell r="L8929">
            <v>1</v>
          </cell>
          <cell r="M8929">
            <v>1</v>
          </cell>
        </row>
        <row r="8930">
          <cell r="A8930">
            <v>52393</v>
          </cell>
          <cell r="B8930">
            <v>1</v>
          </cell>
          <cell r="C8930">
            <v>61.905700000000003</v>
          </cell>
          <cell r="D8930">
            <v>69.340599999999995</v>
          </cell>
          <cell r="E8930">
            <v>1</v>
          </cell>
          <cell r="F8930">
            <v>1</v>
          </cell>
          <cell r="G8930">
            <v>1</v>
          </cell>
          <cell r="H8930">
            <v>1</v>
          </cell>
          <cell r="I8930">
            <v>1</v>
          </cell>
          <cell r="J8930">
            <v>1</v>
          </cell>
          <cell r="K8930">
            <v>1</v>
          </cell>
          <cell r="L8930">
            <v>1</v>
          </cell>
          <cell r="M8930">
            <v>1</v>
          </cell>
        </row>
        <row r="8931">
          <cell r="A8931">
            <v>52394</v>
          </cell>
          <cell r="B8931">
            <v>1</v>
          </cell>
          <cell r="C8931">
            <v>61.905700000000003</v>
          </cell>
          <cell r="D8931">
            <v>69.340599999999995</v>
          </cell>
          <cell r="E8931">
            <v>1</v>
          </cell>
          <cell r="F8931">
            <v>1</v>
          </cell>
          <cell r="G8931">
            <v>1</v>
          </cell>
          <cell r="H8931">
            <v>1</v>
          </cell>
          <cell r="I8931">
            <v>1</v>
          </cell>
          <cell r="J8931">
            <v>1</v>
          </cell>
          <cell r="K8931">
            <v>1</v>
          </cell>
          <cell r="L8931">
            <v>1</v>
          </cell>
          <cell r="M8931">
            <v>1</v>
          </cell>
        </row>
        <row r="8932">
          <cell r="A8932">
            <v>52395</v>
          </cell>
          <cell r="B8932">
            <v>1</v>
          </cell>
          <cell r="C8932">
            <v>61.905700000000003</v>
          </cell>
          <cell r="D8932">
            <v>69.340599999999995</v>
          </cell>
          <cell r="E8932">
            <v>1</v>
          </cell>
          <cell r="F8932">
            <v>1</v>
          </cell>
          <cell r="G8932">
            <v>1</v>
          </cell>
          <cell r="H8932">
            <v>1</v>
          </cell>
          <cell r="I8932">
            <v>1</v>
          </cell>
          <cell r="J8932">
            <v>1</v>
          </cell>
          <cell r="K8932">
            <v>1</v>
          </cell>
          <cell r="L8932">
            <v>1</v>
          </cell>
          <cell r="M8932">
            <v>1</v>
          </cell>
        </row>
        <row r="8933">
          <cell r="A8933">
            <v>52396</v>
          </cell>
          <cell r="B8933">
            <v>1</v>
          </cell>
          <cell r="C8933">
            <v>61.905700000000003</v>
          </cell>
          <cell r="D8933">
            <v>69.340599999999995</v>
          </cell>
          <cell r="E8933">
            <v>1</v>
          </cell>
          <cell r="F8933">
            <v>1</v>
          </cell>
          <cell r="G8933">
            <v>1</v>
          </cell>
          <cell r="H8933">
            <v>1</v>
          </cell>
          <cell r="I8933">
            <v>1</v>
          </cell>
          <cell r="J8933">
            <v>1</v>
          </cell>
          <cell r="K8933">
            <v>1</v>
          </cell>
          <cell r="L8933">
            <v>1</v>
          </cell>
          <cell r="M8933">
            <v>1</v>
          </cell>
        </row>
        <row r="8934">
          <cell r="A8934">
            <v>52397</v>
          </cell>
          <cell r="B8934">
            <v>1</v>
          </cell>
          <cell r="C8934">
            <v>61.905700000000003</v>
          </cell>
          <cell r="D8934">
            <v>69.340599999999995</v>
          </cell>
          <cell r="E8934">
            <v>1</v>
          </cell>
          <cell r="F8934">
            <v>1</v>
          </cell>
          <cell r="G8934">
            <v>1</v>
          </cell>
          <cell r="H8934">
            <v>1</v>
          </cell>
          <cell r="I8934">
            <v>1</v>
          </cell>
          <cell r="J8934">
            <v>1</v>
          </cell>
          <cell r="K8934">
            <v>1</v>
          </cell>
          <cell r="L8934">
            <v>1</v>
          </cell>
          <cell r="M8934">
            <v>1</v>
          </cell>
        </row>
        <row r="8935">
          <cell r="A8935">
            <v>52398</v>
          </cell>
          <cell r="B8935">
            <v>1</v>
          </cell>
          <cell r="C8935">
            <v>61.905700000000003</v>
          </cell>
          <cell r="D8935">
            <v>69.340599999999995</v>
          </cell>
          <cell r="E8935">
            <v>1</v>
          </cell>
          <cell r="F8935">
            <v>1</v>
          </cell>
          <cell r="G8935">
            <v>1</v>
          </cell>
          <cell r="H8935">
            <v>1</v>
          </cell>
          <cell r="I8935">
            <v>1</v>
          </cell>
          <cell r="J8935">
            <v>1</v>
          </cell>
          <cell r="K8935">
            <v>1</v>
          </cell>
          <cell r="L8935">
            <v>1</v>
          </cell>
          <cell r="M8935">
            <v>1</v>
          </cell>
        </row>
        <row r="8936">
          <cell r="A8936">
            <v>52399</v>
          </cell>
          <cell r="B8936">
            <v>1</v>
          </cell>
          <cell r="C8936">
            <v>61.905700000000003</v>
          </cell>
          <cell r="D8936">
            <v>69.340599999999995</v>
          </cell>
          <cell r="E8936">
            <v>1</v>
          </cell>
          <cell r="F8936">
            <v>1</v>
          </cell>
          <cell r="G8936">
            <v>1</v>
          </cell>
          <cell r="H8936">
            <v>1</v>
          </cell>
          <cell r="I8936">
            <v>1</v>
          </cell>
          <cell r="J8936">
            <v>1</v>
          </cell>
          <cell r="K8936">
            <v>1</v>
          </cell>
          <cell r="L8936">
            <v>1</v>
          </cell>
          <cell r="M8936">
            <v>1</v>
          </cell>
        </row>
        <row r="8937">
          <cell r="A8937">
            <v>52400</v>
          </cell>
          <cell r="B8937">
            <v>1</v>
          </cell>
          <cell r="C8937">
            <v>61.905700000000003</v>
          </cell>
          <cell r="D8937">
            <v>69.340599999999995</v>
          </cell>
          <cell r="E8937">
            <v>1</v>
          </cell>
          <cell r="F8937">
            <v>1</v>
          </cell>
          <cell r="G8937">
            <v>1</v>
          </cell>
          <cell r="H8937">
            <v>1</v>
          </cell>
          <cell r="I8937">
            <v>1</v>
          </cell>
          <cell r="J8937">
            <v>1</v>
          </cell>
          <cell r="K8937">
            <v>1</v>
          </cell>
          <cell r="L8937">
            <v>1</v>
          </cell>
          <cell r="M8937">
            <v>1</v>
          </cell>
        </row>
        <row r="8938">
          <cell r="A8938">
            <v>52401</v>
          </cell>
          <cell r="B8938">
            <v>1</v>
          </cell>
          <cell r="C8938">
            <v>61.905700000000003</v>
          </cell>
          <cell r="D8938">
            <v>69.340599999999995</v>
          </cell>
          <cell r="E8938">
            <v>1</v>
          </cell>
          <cell r="F8938">
            <v>1</v>
          </cell>
          <cell r="G8938">
            <v>1</v>
          </cell>
          <cell r="H8938">
            <v>1</v>
          </cell>
          <cell r="I8938">
            <v>1</v>
          </cell>
          <cell r="J8938">
            <v>1</v>
          </cell>
          <cell r="K8938">
            <v>1</v>
          </cell>
          <cell r="L8938">
            <v>1</v>
          </cell>
          <cell r="M8938">
            <v>1</v>
          </cell>
        </row>
        <row r="8939">
          <cell r="A8939">
            <v>52402</v>
          </cell>
          <cell r="B8939">
            <v>1</v>
          </cell>
          <cell r="C8939">
            <v>61.905700000000003</v>
          </cell>
          <cell r="D8939">
            <v>69.340599999999995</v>
          </cell>
          <cell r="E8939">
            <v>1</v>
          </cell>
          <cell r="F8939">
            <v>1</v>
          </cell>
          <cell r="G8939">
            <v>1</v>
          </cell>
          <cell r="H8939">
            <v>1</v>
          </cell>
          <cell r="I8939">
            <v>1</v>
          </cell>
          <cell r="J8939">
            <v>1</v>
          </cell>
          <cell r="K8939">
            <v>1</v>
          </cell>
          <cell r="L8939">
            <v>1</v>
          </cell>
          <cell r="M8939">
            <v>1</v>
          </cell>
        </row>
        <row r="8940">
          <cell r="A8940">
            <v>52403</v>
          </cell>
          <cell r="B8940">
            <v>1</v>
          </cell>
          <cell r="C8940">
            <v>61.905700000000003</v>
          </cell>
          <cell r="D8940">
            <v>69.340599999999995</v>
          </cell>
          <cell r="E8940">
            <v>1</v>
          </cell>
          <cell r="F8940">
            <v>1</v>
          </cell>
          <cell r="G8940">
            <v>1</v>
          </cell>
          <cell r="H8940">
            <v>1</v>
          </cell>
          <cell r="I8940">
            <v>1</v>
          </cell>
          <cell r="J8940">
            <v>1</v>
          </cell>
          <cell r="K8940">
            <v>1</v>
          </cell>
          <cell r="L8940">
            <v>1</v>
          </cell>
          <cell r="M8940">
            <v>1</v>
          </cell>
        </row>
        <row r="8941">
          <cell r="A8941">
            <v>52404</v>
          </cell>
          <cell r="B8941">
            <v>1</v>
          </cell>
          <cell r="C8941">
            <v>61.905700000000003</v>
          </cell>
          <cell r="D8941">
            <v>69.340599999999995</v>
          </cell>
          <cell r="E8941">
            <v>1</v>
          </cell>
          <cell r="F8941">
            <v>1</v>
          </cell>
          <cell r="G8941">
            <v>1</v>
          </cell>
          <cell r="H8941">
            <v>1</v>
          </cell>
          <cell r="I8941">
            <v>1</v>
          </cell>
          <cell r="J8941">
            <v>1</v>
          </cell>
          <cell r="K8941">
            <v>1</v>
          </cell>
          <cell r="L8941">
            <v>1</v>
          </cell>
          <cell r="M8941">
            <v>1</v>
          </cell>
        </row>
        <row r="8942">
          <cell r="A8942">
            <v>52405</v>
          </cell>
          <cell r="B8942">
            <v>1</v>
          </cell>
          <cell r="C8942">
            <v>61.905700000000003</v>
          </cell>
          <cell r="D8942">
            <v>69.340599999999995</v>
          </cell>
          <cell r="E8942">
            <v>1</v>
          </cell>
          <cell r="F8942">
            <v>1</v>
          </cell>
          <cell r="G8942">
            <v>1</v>
          </cell>
          <cell r="H8942">
            <v>1</v>
          </cell>
          <cell r="I8942">
            <v>1</v>
          </cell>
          <cell r="J8942">
            <v>1</v>
          </cell>
          <cell r="K8942">
            <v>1</v>
          </cell>
          <cell r="L8942">
            <v>1</v>
          </cell>
          <cell r="M8942">
            <v>1</v>
          </cell>
        </row>
        <row r="8943">
          <cell r="A8943">
            <v>52406</v>
          </cell>
          <cell r="B8943">
            <v>1</v>
          </cell>
          <cell r="C8943">
            <v>61.905700000000003</v>
          </cell>
          <cell r="D8943">
            <v>69.340599999999995</v>
          </cell>
          <cell r="E8943">
            <v>1</v>
          </cell>
          <cell r="F8943">
            <v>1</v>
          </cell>
          <cell r="G8943">
            <v>1</v>
          </cell>
          <cell r="H8943">
            <v>1</v>
          </cell>
          <cell r="I8943">
            <v>1</v>
          </cell>
          <cell r="J8943">
            <v>1</v>
          </cell>
          <cell r="K8943">
            <v>1</v>
          </cell>
          <cell r="L8943">
            <v>1</v>
          </cell>
          <cell r="M8943">
            <v>1</v>
          </cell>
        </row>
        <row r="8944">
          <cell r="A8944">
            <v>52407</v>
          </cell>
          <cell r="B8944">
            <v>1</v>
          </cell>
          <cell r="C8944">
            <v>61.905700000000003</v>
          </cell>
          <cell r="D8944">
            <v>69.340599999999995</v>
          </cell>
          <cell r="E8944">
            <v>1</v>
          </cell>
          <cell r="F8944">
            <v>1</v>
          </cell>
          <cell r="G8944">
            <v>1</v>
          </cell>
          <cell r="H8944">
            <v>1</v>
          </cell>
          <cell r="I8944">
            <v>1</v>
          </cell>
          <cell r="J8944">
            <v>1</v>
          </cell>
          <cell r="K8944">
            <v>1</v>
          </cell>
          <cell r="L8944">
            <v>1</v>
          </cell>
          <cell r="M8944">
            <v>1</v>
          </cell>
        </row>
        <row r="8945">
          <cell r="A8945">
            <v>52408</v>
          </cell>
          <cell r="B8945">
            <v>1</v>
          </cell>
          <cell r="C8945">
            <v>61.905700000000003</v>
          </cell>
          <cell r="D8945">
            <v>69.340599999999995</v>
          </cell>
          <cell r="E8945">
            <v>1</v>
          </cell>
          <cell r="F8945">
            <v>1</v>
          </cell>
          <cell r="G8945">
            <v>1</v>
          </cell>
          <cell r="H8945">
            <v>1</v>
          </cell>
          <cell r="I8945">
            <v>1</v>
          </cell>
          <cell r="J8945">
            <v>1</v>
          </cell>
          <cell r="K8945">
            <v>1</v>
          </cell>
          <cell r="L8945">
            <v>1</v>
          </cell>
          <cell r="M8945">
            <v>1</v>
          </cell>
        </row>
        <row r="8946">
          <cell r="A8946">
            <v>52409</v>
          </cell>
          <cell r="B8946">
            <v>1</v>
          </cell>
          <cell r="C8946">
            <v>61.905700000000003</v>
          </cell>
          <cell r="D8946">
            <v>69.340599999999995</v>
          </cell>
          <cell r="E8946">
            <v>1</v>
          </cell>
          <cell r="F8946">
            <v>1</v>
          </cell>
          <cell r="G8946">
            <v>1</v>
          </cell>
          <cell r="H8946">
            <v>1</v>
          </cell>
          <cell r="I8946">
            <v>1</v>
          </cell>
          <cell r="J8946">
            <v>1</v>
          </cell>
          <cell r="K8946">
            <v>1</v>
          </cell>
          <cell r="L8946">
            <v>1</v>
          </cell>
          <cell r="M8946">
            <v>1</v>
          </cell>
        </row>
        <row r="8947">
          <cell r="A8947">
            <v>52410</v>
          </cell>
          <cell r="B8947">
            <v>1</v>
          </cell>
          <cell r="C8947">
            <v>61.905700000000003</v>
          </cell>
          <cell r="D8947">
            <v>69.340599999999995</v>
          </cell>
          <cell r="E8947">
            <v>1</v>
          </cell>
          <cell r="F8947">
            <v>1</v>
          </cell>
          <cell r="G8947">
            <v>1</v>
          </cell>
          <cell r="H8947">
            <v>1</v>
          </cell>
          <cell r="I8947">
            <v>1</v>
          </cell>
          <cell r="J8947">
            <v>1</v>
          </cell>
          <cell r="K8947">
            <v>1</v>
          </cell>
          <cell r="L8947">
            <v>1</v>
          </cell>
          <cell r="M8947">
            <v>1</v>
          </cell>
        </row>
        <row r="8948">
          <cell r="A8948">
            <v>52411</v>
          </cell>
          <cell r="B8948">
            <v>1</v>
          </cell>
          <cell r="C8948">
            <v>61.905700000000003</v>
          </cell>
          <cell r="D8948">
            <v>69.340599999999995</v>
          </cell>
          <cell r="E8948">
            <v>1</v>
          </cell>
          <cell r="F8948">
            <v>1</v>
          </cell>
          <cell r="G8948">
            <v>1</v>
          </cell>
          <cell r="H8948">
            <v>1</v>
          </cell>
          <cell r="I8948">
            <v>1</v>
          </cell>
          <cell r="J8948">
            <v>1</v>
          </cell>
          <cell r="K8948">
            <v>1</v>
          </cell>
          <cell r="L8948">
            <v>1</v>
          </cell>
          <cell r="M8948">
            <v>1</v>
          </cell>
        </row>
        <row r="8949">
          <cell r="A8949">
            <v>52412</v>
          </cell>
          <cell r="B8949">
            <v>1</v>
          </cell>
          <cell r="C8949">
            <v>61.905700000000003</v>
          </cell>
          <cell r="D8949">
            <v>69.340599999999995</v>
          </cell>
          <cell r="E8949">
            <v>1</v>
          </cell>
          <cell r="F8949">
            <v>1</v>
          </cell>
          <cell r="G8949">
            <v>1</v>
          </cell>
          <cell r="H8949">
            <v>1</v>
          </cell>
          <cell r="I8949">
            <v>1</v>
          </cell>
          <cell r="J8949">
            <v>1</v>
          </cell>
          <cell r="K8949">
            <v>1</v>
          </cell>
          <cell r="L8949">
            <v>1</v>
          </cell>
          <cell r="M8949">
            <v>1</v>
          </cell>
        </row>
        <row r="8950">
          <cell r="A8950">
            <v>52413</v>
          </cell>
          <cell r="B8950">
            <v>1</v>
          </cell>
          <cell r="C8950">
            <v>61.905700000000003</v>
          </cell>
          <cell r="D8950">
            <v>69.340599999999995</v>
          </cell>
          <cell r="E8950">
            <v>1</v>
          </cell>
          <cell r="F8950">
            <v>1</v>
          </cell>
          <cell r="G8950">
            <v>1</v>
          </cell>
          <cell r="H8950">
            <v>1</v>
          </cell>
          <cell r="I8950">
            <v>1</v>
          </cell>
          <cell r="J8950">
            <v>1</v>
          </cell>
          <cell r="K8950">
            <v>1</v>
          </cell>
          <cell r="L8950">
            <v>1</v>
          </cell>
          <cell r="M8950">
            <v>1</v>
          </cell>
        </row>
        <row r="8951">
          <cell r="A8951">
            <v>52414</v>
          </cell>
          <cell r="B8951">
            <v>1</v>
          </cell>
          <cell r="C8951">
            <v>61.905700000000003</v>
          </cell>
          <cell r="D8951">
            <v>69.340599999999995</v>
          </cell>
          <cell r="E8951">
            <v>1</v>
          </cell>
          <cell r="F8951">
            <v>1</v>
          </cell>
          <cell r="G8951">
            <v>1</v>
          </cell>
          <cell r="H8951">
            <v>1</v>
          </cell>
          <cell r="I8951">
            <v>1</v>
          </cell>
          <cell r="J8951">
            <v>1</v>
          </cell>
          <cell r="K8951">
            <v>1</v>
          </cell>
          <cell r="L8951">
            <v>1</v>
          </cell>
          <cell r="M8951">
            <v>1</v>
          </cell>
        </row>
        <row r="8952">
          <cell r="A8952">
            <v>52415</v>
          </cell>
          <cell r="B8952">
            <v>1</v>
          </cell>
          <cell r="C8952">
            <v>61.905700000000003</v>
          </cell>
          <cell r="D8952">
            <v>69.340599999999995</v>
          </cell>
          <cell r="E8952">
            <v>1</v>
          </cell>
          <cell r="F8952">
            <v>1</v>
          </cell>
          <cell r="G8952">
            <v>1</v>
          </cell>
          <cell r="H8952">
            <v>1</v>
          </cell>
          <cell r="I8952">
            <v>1</v>
          </cell>
          <cell r="J8952">
            <v>1</v>
          </cell>
          <cell r="K8952">
            <v>1</v>
          </cell>
          <cell r="L8952">
            <v>1</v>
          </cell>
          <cell r="M8952">
            <v>1</v>
          </cell>
        </row>
        <row r="8953">
          <cell r="A8953">
            <v>52416</v>
          </cell>
          <cell r="B8953">
            <v>1</v>
          </cell>
          <cell r="C8953">
            <v>61.905700000000003</v>
          </cell>
          <cell r="D8953">
            <v>69.340599999999995</v>
          </cell>
          <cell r="E8953">
            <v>1</v>
          </cell>
          <cell r="F8953">
            <v>1</v>
          </cell>
          <cell r="G8953">
            <v>1</v>
          </cell>
          <cell r="H8953">
            <v>1</v>
          </cell>
          <cell r="I8953">
            <v>1</v>
          </cell>
          <cell r="J8953">
            <v>1</v>
          </cell>
          <cell r="K8953">
            <v>1</v>
          </cell>
          <cell r="L8953">
            <v>1</v>
          </cell>
          <cell r="M8953">
            <v>1</v>
          </cell>
        </row>
        <row r="8954">
          <cell r="A8954">
            <v>52417</v>
          </cell>
          <cell r="B8954">
            <v>1</v>
          </cell>
          <cell r="C8954">
            <v>61.905700000000003</v>
          </cell>
          <cell r="D8954">
            <v>69.340599999999995</v>
          </cell>
          <cell r="E8954">
            <v>1</v>
          </cell>
          <cell r="F8954">
            <v>1</v>
          </cell>
          <cell r="G8954">
            <v>1</v>
          </cell>
          <cell r="H8954">
            <v>1</v>
          </cell>
          <cell r="I8954">
            <v>1</v>
          </cell>
          <cell r="J8954">
            <v>1</v>
          </cell>
          <cell r="K8954">
            <v>1</v>
          </cell>
          <cell r="L8954">
            <v>1</v>
          </cell>
          <cell r="M8954">
            <v>1</v>
          </cell>
        </row>
        <row r="8955">
          <cell r="A8955">
            <v>52418</v>
          </cell>
          <cell r="B8955">
            <v>1</v>
          </cell>
          <cell r="C8955">
            <v>61.905700000000003</v>
          </cell>
          <cell r="D8955">
            <v>69.340599999999995</v>
          </cell>
          <cell r="E8955">
            <v>1</v>
          </cell>
          <cell r="F8955">
            <v>1</v>
          </cell>
          <cell r="G8955">
            <v>1</v>
          </cell>
          <cell r="H8955">
            <v>1</v>
          </cell>
          <cell r="I8955">
            <v>1</v>
          </cell>
          <cell r="J8955">
            <v>1</v>
          </cell>
          <cell r="K8955">
            <v>1</v>
          </cell>
          <cell r="L8955">
            <v>1</v>
          </cell>
          <cell r="M8955">
            <v>1</v>
          </cell>
        </row>
        <row r="8956">
          <cell r="A8956">
            <v>52419</v>
          </cell>
          <cell r="B8956">
            <v>1</v>
          </cell>
          <cell r="C8956">
            <v>61.905700000000003</v>
          </cell>
          <cell r="D8956">
            <v>69.340599999999995</v>
          </cell>
          <cell r="E8956">
            <v>1</v>
          </cell>
          <cell r="F8956">
            <v>1</v>
          </cell>
          <cell r="G8956">
            <v>1</v>
          </cell>
          <cell r="H8956">
            <v>1</v>
          </cell>
          <cell r="I8956">
            <v>1</v>
          </cell>
          <cell r="J8956">
            <v>1</v>
          </cell>
          <cell r="K8956">
            <v>1</v>
          </cell>
          <cell r="L8956">
            <v>1</v>
          </cell>
          <cell r="M8956">
            <v>1</v>
          </cell>
        </row>
        <row r="8957">
          <cell r="A8957">
            <v>52420</v>
          </cell>
          <cell r="B8957">
            <v>1</v>
          </cell>
          <cell r="C8957">
            <v>61.905700000000003</v>
          </cell>
          <cell r="D8957">
            <v>69.340599999999995</v>
          </cell>
          <cell r="E8957">
            <v>1</v>
          </cell>
          <cell r="F8957">
            <v>1</v>
          </cell>
          <cell r="G8957">
            <v>1</v>
          </cell>
          <cell r="H8957">
            <v>1</v>
          </cell>
          <cell r="I8957">
            <v>1</v>
          </cell>
          <cell r="J8957">
            <v>1</v>
          </cell>
          <cell r="K8957">
            <v>1</v>
          </cell>
          <cell r="L8957">
            <v>1</v>
          </cell>
          <cell r="M8957">
            <v>1</v>
          </cell>
        </row>
        <row r="8958">
          <cell r="A8958">
            <v>52421</v>
          </cell>
          <cell r="B8958">
            <v>1</v>
          </cell>
          <cell r="C8958">
            <v>61.905700000000003</v>
          </cell>
          <cell r="D8958">
            <v>69.340599999999995</v>
          </cell>
          <cell r="E8958">
            <v>1</v>
          </cell>
          <cell r="F8958">
            <v>1</v>
          </cell>
          <cell r="G8958">
            <v>1</v>
          </cell>
          <cell r="H8958">
            <v>1</v>
          </cell>
          <cell r="I8958">
            <v>1</v>
          </cell>
          <cell r="J8958">
            <v>1</v>
          </cell>
          <cell r="K8958">
            <v>1</v>
          </cell>
          <cell r="L8958">
            <v>1</v>
          </cell>
          <cell r="M8958">
            <v>1</v>
          </cell>
        </row>
        <row r="8959">
          <cell r="A8959">
            <v>52422</v>
          </cell>
          <cell r="B8959">
            <v>1</v>
          </cell>
          <cell r="C8959">
            <v>61.905700000000003</v>
          </cell>
          <cell r="D8959">
            <v>69.340599999999995</v>
          </cell>
          <cell r="E8959">
            <v>1</v>
          </cell>
          <cell r="F8959">
            <v>1</v>
          </cell>
          <cell r="G8959">
            <v>1</v>
          </cell>
          <cell r="H8959">
            <v>1</v>
          </cell>
          <cell r="I8959">
            <v>1</v>
          </cell>
          <cell r="J8959">
            <v>1</v>
          </cell>
          <cell r="K8959">
            <v>1</v>
          </cell>
          <cell r="L8959">
            <v>1</v>
          </cell>
          <cell r="M8959">
            <v>1</v>
          </cell>
        </row>
        <row r="8960">
          <cell r="A8960">
            <v>52423</v>
          </cell>
          <cell r="B8960">
            <v>1</v>
          </cell>
          <cell r="C8960">
            <v>61.905700000000003</v>
          </cell>
          <cell r="D8960">
            <v>69.340599999999995</v>
          </cell>
          <cell r="E8960">
            <v>1</v>
          </cell>
          <cell r="F8960">
            <v>1</v>
          </cell>
          <cell r="G8960">
            <v>1</v>
          </cell>
          <cell r="H8960">
            <v>1</v>
          </cell>
          <cell r="I8960">
            <v>1</v>
          </cell>
          <cell r="J8960">
            <v>1</v>
          </cell>
          <cell r="K8960">
            <v>1</v>
          </cell>
          <cell r="L8960">
            <v>1</v>
          </cell>
          <cell r="M8960">
            <v>1</v>
          </cell>
        </row>
        <row r="8961">
          <cell r="A8961">
            <v>52424</v>
          </cell>
          <cell r="B8961">
            <v>1</v>
          </cell>
          <cell r="C8961">
            <v>61.905700000000003</v>
          </cell>
          <cell r="D8961">
            <v>69.340599999999995</v>
          </cell>
          <cell r="E8961">
            <v>1</v>
          </cell>
          <cell r="F8961">
            <v>1</v>
          </cell>
          <cell r="G8961">
            <v>1</v>
          </cell>
          <cell r="H8961">
            <v>1</v>
          </cell>
          <cell r="I8961">
            <v>1</v>
          </cell>
          <cell r="J8961">
            <v>1</v>
          </cell>
          <cell r="K8961">
            <v>1</v>
          </cell>
          <cell r="L8961">
            <v>1</v>
          </cell>
          <cell r="M8961">
            <v>1</v>
          </cell>
        </row>
        <row r="8962">
          <cell r="A8962">
            <v>52425</v>
          </cell>
          <cell r="B8962">
            <v>1</v>
          </cell>
          <cell r="C8962">
            <v>61.905700000000003</v>
          </cell>
          <cell r="D8962">
            <v>69.340599999999995</v>
          </cell>
          <cell r="E8962">
            <v>1</v>
          </cell>
          <cell r="F8962">
            <v>1</v>
          </cell>
          <cell r="G8962">
            <v>1</v>
          </cell>
          <cell r="H8962">
            <v>1</v>
          </cell>
          <cell r="I8962">
            <v>1</v>
          </cell>
          <cell r="J8962">
            <v>1</v>
          </cell>
          <cell r="K8962">
            <v>1</v>
          </cell>
          <cell r="L8962">
            <v>1</v>
          </cell>
          <cell r="M8962">
            <v>1</v>
          </cell>
        </row>
        <row r="8963">
          <cell r="A8963">
            <v>52426</v>
          </cell>
          <cell r="B8963">
            <v>1</v>
          </cell>
          <cell r="C8963">
            <v>61.905700000000003</v>
          </cell>
          <cell r="D8963">
            <v>69.340599999999995</v>
          </cell>
          <cell r="E8963">
            <v>1</v>
          </cell>
          <cell r="F8963">
            <v>1</v>
          </cell>
          <cell r="G8963">
            <v>1</v>
          </cell>
          <cell r="H8963">
            <v>1</v>
          </cell>
          <cell r="I8963">
            <v>1</v>
          </cell>
          <cell r="J8963">
            <v>1</v>
          </cell>
          <cell r="K8963">
            <v>1</v>
          </cell>
          <cell r="L8963">
            <v>1</v>
          </cell>
          <cell r="M8963">
            <v>1</v>
          </cell>
        </row>
        <row r="8964">
          <cell r="A8964">
            <v>52427</v>
          </cell>
          <cell r="B8964">
            <v>1</v>
          </cell>
          <cell r="C8964">
            <v>61.905700000000003</v>
          </cell>
          <cell r="D8964">
            <v>69.340599999999995</v>
          </cell>
          <cell r="E8964">
            <v>1</v>
          </cell>
          <cell r="F8964">
            <v>1</v>
          </cell>
          <cell r="G8964">
            <v>1</v>
          </cell>
          <cell r="H8964">
            <v>1</v>
          </cell>
          <cell r="I8964">
            <v>1</v>
          </cell>
          <cell r="J8964">
            <v>1</v>
          </cell>
          <cell r="K8964">
            <v>1</v>
          </cell>
          <cell r="L8964">
            <v>1</v>
          </cell>
          <cell r="M8964">
            <v>1</v>
          </cell>
        </row>
        <row r="8965">
          <cell r="A8965">
            <v>52428</v>
          </cell>
          <cell r="B8965">
            <v>1</v>
          </cell>
          <cell r="C8965">
            <v>61.905700000000003</v>
          </cell>
          <cell r="D8965">
            <v>69.340599999999995</v>
          </cell>
          <cell r="E8965">
            <v>1</v>
          </cell>
          <cell r="F8965">
            <v>1</v>
          </cell>
          <cell r="G8965">
            <v>1</v>
          </cell>
          <cell r="H8965">
            <v>1</v>
          </cell>
          <cell r="I8965">
            <v>1</v>
          </cell>
          <cell r="J8965">
            <v>1</v>
          </cell>
          <cell r="K8965">
            <v>1</v>
          </cell>
          <cell r="L8965">
            <v>1</v>
          </cell>
          <cell r="M8965">
            <v>1</v>
          </cell>
        </row>
        <row r="8966">
          <cell r="A8966">
            <v>52429</v>
          </cell>
          <cell r="B8966">
            <v>1</v>
          </cell>
          <cell r="C8966">
            <v>61.905700000000003</v>
          </cell>
          <cell r="D8966">
            <v>69.340599999999995</v>
          </cell>
          <cell r="E8966">
            <v>1</v>
          </cell>
          <cell r="F8966">
            <v>1</v>
          </cell>
          <cell r="G8966">
            <v>1</v>
          </cell>
          <cell r="H8966">
            <v>1</v>
          </cell>
          <cell r="I8966">
            <v>1</v>
          </cell>
          <cell r="J8966">
            <v>1</v>
          </cell>
          <cell r="K8966">
            <v>1</v>
          </cell>
          <cell r="L8966">
            <v>1</v>
          </cell>
          <cell r="M8966">
            <v>1</v>
          </cell>
        </row>
        <row r="8967">
          <cell r="A8967">
            <v>52430</v>
          </cell>
          <cell r="B8967">
            <v>1</v>
          </cell>
          <cell r="C8967">
            <v>61.905700000000003</v>
          </cell>
          <cell r="D8967">
            <v>69.340599999999995</v>
          </cell>
          <cell r="E8967">
            <v>1</v>
          </cell>
          <cell r="F8967">
            <v>1</v>
          </cell>
          <cell r="G8967">
            <v>1</v>
          </cell>
          <cell r="H8967">
            <v>1</v>
          </cell>
          <cell r="I8967">
            <v>1</v>
          </cell>
          <cell r="J8967">
            <v>1</v>
          </cell>
          <cell r="K8967">
            <v>1</v>
          </cell>
          <cell r="L8967">
            <v>1</v>
          </cell>
          <cell r="M8967">
            <v>1</v>
          </cell>
        </row>
        <row r="8968">
          <cell r="A8968">
            <v>52431</v>
          </cell>
          <cell r="B8968">
            <v>1</v>
          </cell>
          <cell r="C8968">
            <v>61.905700000000003</v>
          </cell>
          <cell r="D8968">
            <v>69.340599999999995</v>
          </cell>
          <cell r="E8968">
            <v>1</v>
          </cell>
          <cell r="F8968">
            <v>1</v>
          </cell>
          <cell r="G8968">
            <v>1</v>
          </cell>
          <cell r="H8968">
            <v>1</v>
          </cell>
          <cell r="I8968">
            <v>1</v>
          </cell>
          <cell r="J8968">
            <v>1</v>
          </cell>
          <cell r="K8968">
            <v>1</v>
          </cell>
          <cell r="L8968">
            <v>1</v>
          </cell>
          <cell r="M8968">
            <v>1</v>
          </cell>
        </row>
        <row r="8969">
          <cell r="A8969">
            <v>52432</v>
          </cell>
          <cell r="B8969">
            <v>1</v>
          </cell>
          <cell r="C8969">
            <v>61.905700000000003</v>
          </cell>
          <cell r="D8969">
            <v>69.340599999999995</v>
          </cell>
          <cell r="E8969">
            <v>1</v>
          </cell>
          <cell r="F8969">
            <v>1</v>
          </cell>
          <cell r="G8969">
            <v>1</v>
          </cell>
          <cell r="H8969">
            <v>1</v>
          </cell>
          <cell r="I8969">
            <v>1</v>
          </cell>
          <cell r="J8969">
            <v>1</v>
          </cell>
          <cell r="K8969">
            <v>1</v>
          </cell>
          <cell r="L8969">
            <v>1</v>
          </cell>
          <cell r="M8969">
            <v>1</v>
          </cell>
        </row>
        <row r="8970">
          <cell r="A8970">
            <v>52433</v>
          </cell>
          <cell r="B8970">
            <v>1</v>
          </cell>
          <cell r="C8970">
            <v>61.905700000000003</v>
          </cell>
          <cell r="D8970">
            <v>69.340599999999995</v>
          </cell>
          <cell r="E8970">
            <v>1</v>
          </cell>
          <cell r="F8970">
            <v>1</v>
          </cell>
          <cell r="G8970">
            <v>1</v>
          </cell>
          <cell r="H8970">
            <v>1</v>
          </cell>
          <cell r="I8970">
            <v>1</v>
          </cell>
          <cell r="J8970">
            <v>1</v>
          </cell>
          <cell r="K8970">
            <v>1</v>
          </cell>
          <cell r="L8970">
            <v>1</v>
          </cell>
          <cell r="M8970">
            <v>1</v>
          </cell>
        </row>
        <row r="8971">
          <cell r="A8971">
            <v>52434</v>
          </cell>
          <cell r="B8971">
            <v>1</v>
          </cell>
          <cell r="C8971">
            <v>61.905700000000003</v>
          </cell>
          <cell r="D8971">
            <v>69.340599999999995</v>
          </cell>
          <cell r="E8971">
            <v>1</v>
          </cell>
          <cell r="F8971">
            <v>1</v>
          </cell>
          <cell r="G8971">
            <v>1</v>
          </cell>
          <cell r="H8971">
            <v>1</v>
          </cell>
          <cell r="I8971">
            <v>1</v>
          </cell>
          <cell r="J8971">
            <v>1</v>
          </cell>
          <cell r="K8971">
            <v>1</v>
          </cell>
          <cell r="L8971">
            <v>1</v>
          </cell>
          <cell r="M8971">
            <v>1</v>
          </cell>
        </row>
        <row r="8972">
          <cell r="A8972">
            <v>52435</v>
          </cell>
          <cell r="B8972">
            <v>1</v>
          </cell>
          <cell r="C8972">
            <v>61.905700000000003</v>
          </cell>
          <cell r="D8972">
            <v>69.340599999999995</v>
          </cell>
          <cell r="E8972">
            <v>1</v>
          </cell>
          <cell r="F8972">
            <v>1</v>
          </cell>
          <cell r="G8972">
            <v>1</v>
          </cell>
          <cell r="H8972">
            <v>1</v>
          </cell>
          <cell r="I8972">
            <v>1</v>
          </cell>
          <cell r="J8972">
            <v>1</v>
          </cell>
          <cell r="K8972">
            <v>1</v>
          </cell>
          <cell r="L8972">
            <v>1</v>
          </cell>
          <cell r="M8972">
            <v>1</v>
          </cell>
        </row>
        <row r="8973">
          <cell r="A8973">
            <v>52436</v>
          </cell>
          <cell r="B8973">
            <v>1</v>
          </cell>
          <cell r="C8973">
            <v>61.905700000000003</v>
          </cell>
          <cell r="D8973">
            <v>69.340599999999995</v>
          </cell>
          <cell r="E8973">
            <v>1</v>
          </cell>
          <cell r="F8973">
            <v>1</v>
          </cell>
          <cell r="G8973">
            <v>1</v>
          </cell>
          <cell r="H8973">
            <v>1</v>
          </cell>
          <cell r="I8973">
            <v>1</v>
          </cell>
          <cell r="J8973">
            <v>1</v>
          </cell>
          <cell r="K8973">
            <v>1</v>
          </cell>
          <cell r="L8973">
            <v>1</v>
          </cell>
          <cell r="M8973">
            <v>1</v>
          </cell>
        </row>
        <row r="8974">
          <cell r="A8974">
            <v>52437</v>
          </cell>
          <cell r="B8974">
            <v>1</v>
          </cell>
          <cell r="C8974">
            <v>61.905700000000003</v>
          </cell>
          <cell r="D8974">
            <v>69.340599999999995</v>
          </cell>
          <cell r="E8974">
            <v>1</v>
          </cell>
          <cell r="F8974">
            <v>1</v>
          </cell>
          <cell r="G8974">
            <v>1</v>
          </cell>
          <cell r="H8974">
            <v>1</v>
          </cell>
          <cell r="I8974">
            <v>1</v>
          </cell>
          <cell r="J8974">
            <v>1</v>
          </cell>
          <cell r="K8974">
            <v>1</v>
          </cell>
          <cell r="L8974">
            <v>1</v>
          </cell>
          <cell r="M8974">
            <v>1</v>
          </cell>
        </row>
        <row r="8975">
          <cell r="A8975">
            <v>52438</v>
          </cell>
          <cell r="B8975">
            <v>1</v>
          </cell>
          <cell r="C8975">
            <v>61.905700000000003</v>
          </cell>
          <cell r="D8975">
            <v>69.340599999999995</v>
          </cell>
          <cell r="E8975">
            <v>1</v>
          </cell>
          <cell r="F8975">
            <v>1</v>
          </cell>
          <cell r="G8975">
            <v>1</v>
          </cell>
          <cell r="H8975">
            <v>1</v>
          </cell>
          <cell r="I8975">
            <v>1</v>
          </cell>
          <cell r="J8975">
            <v>1</v>
          </cell>
          <cell r="K8975">
            <v>1</v>
          </cell>
          <cell r="L8975">
            <v>1</v>
          </cell>
          <cell r="M8975">
            <v>1</v>
          </cell>
        </row>
        <row r="8976">
          <cell r="A8976">
            <v>52439</v>
          </cell>
          <cell r="B8976">
            <v>1</v>
          </cell>
          <cell r="C8976">
            <v>61.905700000000003</v>
          </cell>
          <cell r="D8976">
            <v>69.340599999999995</v>
          </cell>
          <cell r="E8976">
            <v>1</v>
          </cell>
          <cell r="F8976">
            <v>1</v>
          </cell>
          <cell r="G8976">
            <v>1</v>
          </cell>
          <cell r="H8976">
            <v>1</v>
          </cell>
          <cell r="I8976">
            <v>1</v>
          </cell>
          <cell r="J8976">
            <v>1</v>
          </cell>
          <cell r="K8976">
            <v>1</v>
          </cell>
          <cell r="L8976">
            <v>1</v>
          </cell>
          <cell r="M8976">
            <v>1</v>
          </cell>
        </row>
        <row r="8977">
          <cell r="A8977">
            <v>52440</v>
          </cell>
          <cell r="B8977">
            <v>1</v>
          </cell>
          <cell r="C8977">
            <v>61.905700000000003</v>
          </cell>
          <cell r="D8977">
            <v>69.340599999999995</v>
          </cell>
          <cell r="E8977">
            <v>1</v>
          </cell>
          <cell r="F8977">
            <v>1</v>
          </cell>
          <cell r="G8977">
            <v>1</v>
          </cell>
          <cell r="H8977">
            <v>1</v>
          </cell>
          <cell r="I8977">
            <v>1</v>
          </cell>
          <cell r="J8977">
            <v>1</v>
          </cell>
          <cell r="K8977">
            <v>1</v>
          </cell>
          <cell r="L8977">
            <v>1</v>
          </cell>
          <cell r="M8977">
            <v>1</v>
          </cell>
        </row>
        <row r="8978">
          <cell r="A8978">
            <v>52441</v>
          </cell>
          <cell r="B8978">
            <v>1</v>
          </cell>
          <cell r="C8978">
            <v>61.905700000000003</v>
          </cell>
          <cell r="D8978">
            <v>69.340599999999995</v>
          </cell>
          <cell r="E8978">
            <v>1</v>
          </cell>
          <cell r="F8978">
            <v>1</v>
          </cell>
          <cell r="G8978">
            <v>1</v>
          </cell>
          <cell r="H8978">
            <v>1</v>
          </cell>
          <cell r="I8978">
            <v>1</v>
          </cell>
          <cell r="J8978">
            <v>1</v>
          </cell>
          <cell r="K8978">
            <v>1</v>
          </cell>
          <cell r="L8978">
            <v>1</v>
          </cell>
          <cell r="M8978">
            <v>1</v>
          </cell>
        </row>
        <row r="8979">
          <cell r="A8979">
            <v>52442</v>
          </cell>
          <cell r="B8979">
            <v>1</v>
          </cell>
          <cell r="C8979">
            <v>61.905700000000003</v>
          </cell>
          <cell r="D8979">
            <v>69.340599999999995</v>
          </cell>
          <cell r="E8979">
            <v>1</v>
          </cell>
          <cell r="F8979">
            <v>1</v>
          </cell>
          <cell r="G8979">
            <v>1</v>
          </cell>
          <cell r="H8979">
            <v>1</v>
          </cell>
          <cell r="I8979">
            <v>1</v>
          </cell>
          <cell r="J8979">
            <v>1</v>
          </cell>
          <cell r="K8979">
            <v>1</v>
          </cell>
          <cell r="L8979">
            <v>1</v>
          </cell>
          <cell r="M8979">
            <v>1</v>
          </cell>
        </row>
        <row r="8980">
          <cell r="A8980">
            <v>52443</v>
          </cell>
          <cell r="B8980">
            <v>1</v>
          </cell>
          <cell r="C8980">
            <v>61.905700000000003</v>
          </cell>
          <cell r="D8980">
            <v>69.340599999999995</v>
          </cell>
          <cell r="E8980">
            <v>1</v>
          </cell>
          <cell r="F8980">
            <v>1</v>
          </cell>
          <cell r="G8980">
            <v>1</v>
          </cell>
          <cell r="H8980">
            <v>1</v>
          </cell>
          <cell r="I8980">
            <v>1</v>
          </cell>
          <cell r="J8980">
            <v>1</v>
          </cell>
          <cell r="K8980">
            <v>1</v>
          </cell>
          <cell r="L8980">
            <v>1</v>
          </cell>
          <cell r="M8980">
            <v>1</v>
          </cell>
        </row>
        <row r="8981">
          <cell r="A8981">
            <v>52444</v>
          </cell>
          <cell r="B8981">
            <v>1</v>
          </cell>
          <cell r="C8981">
            <v>61.905700000000003</v>
          </cell>
          <cell r="D8981">
            <v>69.340599999999995</v>
          </cell>
          <cell r="E8981">
            <v>1</v>
          </cell>
          <cell r="F8981">
            <v>1</v>
          </cell>
          <cell r="G8981">
            <v>1</v>
          </cell>
          <cell r="H8981">
            <v>1</v>
          </cell>
          <cell r="I8981">
            <v>1</v>
          </cell>
          <cell r="J8981">
            <v>1</v>
          </cell>
          <cell r="K8981">
            <v>1</v>
          </cell>
          <cell r="L8981">
            <v>1</v>
          </cell>
          <cell r="M8981">
            <v>1</v>
          </cell>
        </row>
        <row r="8982">
          <cell r="A8982">
            <v>52445</v>
          </cell>
          <cell r="B8982">
            <v>1</v>
          </cell>
          <cell r="C8982">
            <v>61.905700000000003</v>
          </cell>
          <cell r="D8982">
            <v>69.340599999999995</v>
          </cell>
          <cell r="E8982">
            <v>1</v>
          </cell>
          <cell r="F8982">
            <v>1</v>
          </cell>
          <cell r="G8982">
            <v>1</v>
          </cell>
          <cell r="H8982">
            <v>1</v>
          </cell>
          <cell r="I8982">
            <v>1</v>
          </cell>
          <cell r="J8982">
            <v>1</v>
          </cell>
          <cell r="K8982">
            <v>1</v>
          </cell>
          <cell r="L8982">
            <v>1</v>
          </cell>
          <cell r="M8982">
            <v>1</v>
          </cell>
        </row>
        <row r="8983">
          <cell r="A8983">
            <v>52446</v>
          </cell>
          <cell r="B8983">
            <v>1</v>
          </cell>
          <cell r="C8983">
            <v>61.905700000000003</v>
          </cell>
          <cell r="D8983">
            <v>69.340599999999995</v>
          </cell>
          <cell r="E8983">
            <v>1</v>
          </cell>
          <cell r="F8983">
            <v>1</v>
          </cell>
          <cell r="G8983">
            <v>1</v>
          </cell>
          <cell r="H8983">
            <v>1</v>
          </cell>
          <cell r="I8983">
            <v>1</v>
          </cell>
          <cell r="J8983">
            <v>1</v>
          </cell>
          <cell r="K8983">
            <v>1</v>
          </cell>
          <cell r="L8983">
            <v>1</v>
          </cell>
          <cell r="M8983">
            <v>1</v>
          </cell>
        </row>
        <row r="8984">
          <cell r="A8984">
            <v>52447</v>
          </cell>
          <cell r="B8984">
            <v>1</v>
          </cell>
          <cell r="C8984">
            <v>61.905700000000003</v>
          </cell>
          <cell r="D8984">
            <v>69.340599999999995</v>
          </cell>
          <cell r="E8984">
            <v>1</v>
          </cell>
          <cell r="F8984">
            <v>1</v>
          </cell>
          <cell r="G8984">
            <v>1</v>
          </cell>
          <cell r="H8984">
            <v>1</v>
          </cell>
          <cell r="I8984">
            <v>1</v>
          </cell>
          <cell r="J8984">
            <v>1</v>
          </cell>
          <cell r="K8984">
            <v>1</v>
          </cell>
          <cell r="L8984">
            <v>1</v>
          </cell>
          <cell r="M8984">
            <v>1</v>
          </cell>
        </row>
        <row r="8985">
          <cell r="A8985">
            <v>52448</v>
          </cell>
          <cell r="B8985">
            <v>1</v>
          </cell>
          <cell r="C8985">
            <v>61.905700000000003</v>
          </cell>
          <cell r="D8985">
            <v>69.340599999999995</v>
          </cell>
          <cell r="E8985">
            <v>1</v>
          </cell>
          <cell r="F8985">
            <v>1</v>
          </cell>
          <cell r="G8985">
            <v>1</v>
          </cell>
          <cell r="H8985">
            <v>1</v>
          </cell>
          <cell r="I8985">
            <v>1</v>
          </cell>
          <cell r="J8985">
            <v>1</v>
          </cell>
          <cell r="K8985">
            <v>1</v>
          </cell>
          <cell r="L8985">
            <v>1</v>
          </cell>
          <cell r="M8985">
            <v>1</v>
          </cell>
        </row>
        <row r="8986">
          <cell r="A8986">
            <v>52449</v>
          </cell>
          <cell r="B8986">
            <v>1</v>
          </cell>
          <cell r="C8986">
            <v>61.905700000000003</v>
          </cell>
          <cell r="D8986">
            <v>69.340599999999995</v>
          </cell>
          <cell r="E8986">
            <v>1</v>
          </cell>
          <cell r="F8986">
            <v>1</v>
          </cell>
          <cell r="G8986">
            <v>1</v>
          </cell>
          <cell r="H8986">
            <v>1</v>
          </cell>
          <cell r="I8986">
            <v>1</v>
          </cell>
          <cell r="J8986">
            <v>1</v>
          </cell>
          <cell r="K8986">
            <v>1</v>
          </cell>
          <cell r="L8986">
            <v>1</v>
          </cell>
          <cell r="M8986">
            <v>1</v>
          </cell>
        </row>
        <row r="8987">
          <cell r="A8987">
            <v>52450</v>
          </cell>
          <cell r="B8987">
            <v>1</v>
          </cell>
          <cell r="C8987">
            <v>61.905700000000003</v>
          </cell>
          <cell r="D8987">
            <v>69.340599999999995</v>
          </cell>
          <cell r="E8987">
            <v>1</v>
          </cell>
          <cell r="F8987">
            <v>1</v>
          </cell>
          <cell r="G8987">
            <v>1</v>
          </cell>
          <cell r="H8987">
            <v>1</v>
          </cell>
          <cell r="I8987">
            <v>1</v>
          </cell>
          <cell r="J8987">
            <v>1</v>
          </cell>
          <cell r="K8987">
            <v>1</v>
          </cell>
          <cell r="L8987">
            <v>1</v>
          </cell>
          <cell r="M8987">
            <v>1</v>
          </cell>
        </row>
        <row r="8988">
          <cell r="A8988">
            <v>52451</v>
          </cell>
          <cell r="B8988">
            <v>1</v>
          </cell>
          <cell r="C8988">
            <v>61.905700000000003</v>
          </cell>
          <cell r="D8988">
            <v>69.340599999999995</v>
          </cell>
          <cell r="E8988">
            <v>1</v>
          </cell>
          <cell r="F8988">
            <v>1</v>
          </cell>
          <cell r="G8988">
            <v>1</v>
          </cell>
          <cell r="H8988">
            <v>1</v>
          </cell>
          <cell r="I8988">
            <v>1</v>
          </cell>
          <cell r="J8988">
            <v>1</v>
          </cell>
          <cell r="K8988">
            <v>1</v>
          </cell>
          <cell r="L8988">
            <v>1</v>
          </cell>
          <cell r="M8988">
            <v>1</v>
          </cell>
        </row>
        <row r="8989">
          <cell r="A8989">
            <v>52452</v>
          </cell>
          <cell r="B8989">
            <v>1</v>
          </cell>
          <cell r="C8989">
            <v>61.905700000000003</v>
          </cell>
          <cell r="D8989">
            <v>69.340599999999995</v>
          </cell>
          <cell r="E8989">
            <v>1</v>
          </cell>
          <cell r="F8989">
            <v>1</v>
          </cell>
          <cell r="G8989">
            <v>1</v>
          </cell>
          <cell r="H8989">
            <v>1</v>
          </cell>
          <cell r="I8989">
            <v>1</v>
          </cell>
          <cell r="J8989">
            <v>1</v>
          </cell>
          <cell r="K8989">
            <v>1</v>
          </cell>
          <cell r="L8989">
            <v>1</v>
          </cell>
          <cell r="M8989">
            <v>1</v>
          </cell>
        </row>
        <row r="8990">
          <cell r="A8990">
            <v>52453</v>
          </cell>
          <cell r="B8990">
            <v>1</v>
          </cell>
          <cell r="C8990">
            <v>61.905700000000003</v>
          </cell>
          <cell r="D8990">
            <v>69.340599999999995</v>
          </cell>
          <cell r="E8990">
            <v>1</v>
          </cell>
          <cell r="F8990">
            <v>1</v>
          </cell>
          <cell r="G8990">
            <v>1</v>
          </cell>
          <cell r="H8990">
            <v>1</v>
          </cell>
          <cell r="I8990">
            <v>1</v>
          </cell>
          <cell r="J8990">
            <v>1</v>
          </cell>
          <cell r="K8990">
            <v>1</v>
          </cell>
          <cell r="L8990">
            <v>1</v>
          </cell>
          <cell r="M8990">
            <v>1</v>
          </cell>
        </row>
        <row r="8991">
          <cell r="A8991">
            <v>52454</v>
          </cell>
          <cell r="B8991">
            <v>1</v>
          </cell>
          <cell r="C8991">
            <v>61.905700000000003</v>
          </cell>
          <cell r="D8991">
            <v>69.340599999999995</v>
          </cell>
          <cell r="E8991">
            <v>1</v>
          </cell>
          <cell r="F8991">
            <v>1</v>
          </cell>
          <cell r="G8991">
            <v>1</v>
          </cell>
          <cell r="H8991">
            <v>1</v>
          </cell>
          <cell r="I8991">
            <v>1</v>
          </cell>
          <cell r="J8991">
            <v>1</v>
          </cell>
          <cell r="K8991">
            <v>1</v>
          </cell>
          <cell r="L8991">
            <v>1</v>
          </cell>
          <cell r="M8991">
            <v>1</v>
          </cell>
        </row>
        <row r="8992">
          <cell r="A8992">
            <v>52455</v>
          </cell>
          <cell r="B8992">
            <v>1</v>
          </cell>
          <cell r="C8992">
            <v>61.905700000000003</v>
          </cell>
          <cell r="D8992">
            <v>69.340599999999995</v>
          </cell>
          <cell r="E8992">
            <v>1</v>
          </cell>
          <cell r="F8992">
            <v>1</v>
          </cell>
          <cell r="G8992">
            <v>1</v>
          </cell>
          <cell r="H8992">
            <v>1</v>
          </cell>
          <cell r="I8992">
            <v>1</v>
          </cell>
          <cell r="J8992">
            <v>1</v>
          </cell>
          <cell r="K8992">
            <v>1</v>
          </cell>
          <cell r="L8992">
            <v>1</v>
          </cell>
          <cell r="M8992">
            <v>1</v>
          </cell>
        </row>
        <row r="8993">
          <cell r="A8993">
            <v>52456</v>
          </cell>
          <cell r="B8993">
            <v>1</v>
          </cell>
          <cell r="C8993">
            <v>61.905700000000003</v>
          </cell>
          <cell r="D8993">
            <v>69.340599999999995</v>
          </cell>
          <cell r="E8993">
            <v>1</v>
          </cell>
          <cell r="F8993">
            <v>1</v>
          </cell>
          <cell r="G8993">
            <v>1</v>
          </cell>
          <cell r="H8993">
            <v>1</v>
          </cell>
          <cell r="I8993">
            <v>1</v>
          </cell>
          <cell r="J8993">
            <v>1</v>
          </cell>
          <cell r="K8993">
            <v>1</v>
          </cell>
          <cell r="L8993">
            <v>1</v>
          </cell>
          <cell r="M8993">
            <v>1</v>
          </cell>
        </row>
        <row r="8994">
          <cell r="A8994">
            <v>52457</v>
          </cell>
          <cell r="B8994">
            <v>1</v>
          </cell>
          <cell r="C8994">
            <v>61.905700000000003</v>
          </cell>
          <cell r="D8994">
            <v>69.340599999999995</v>
          </cell>
          <cell r="E8994">
            <v>1</v>
          </cell>
          <cell r="F8994">
            <v>1</v>
          </cell>
          <cell r="G8994">
            <v>1</v>
          </cell>
          <cell r="H8994">
            <v>1</v>
          </cell>
          <cell r="I8994">
            <v>1</v>
          </cell>
          <cell r="J8994">
            <v>1</v>
          </cell>
          <cell r="K8994">
            <v>1</v>
          </cell>
          <cell r="L8994">
            <v>1</v>
          </cell>
          <cell r="M8994">
            <v>1</v>
          </cell>
        </row>
        <row r="8995">
          <cell r="A8995">
            <v>52458</v>
          </cell>
          <cell r="B8995">
            <v>1</v>
          </cell>
          <cell r="C8995">
            <v>61.905700000000003</v>
          </cell>
          <cell r="D8995">
            <v>69.340599999999995</v>
          </cell>
          <cell r="E8995">
            <v>1</v>
          </cell>
          <cell r="F8995">
            <v>1</v>
          </cell>
          <cell r="G8995">
            <v>1</v>
          </cell>
          <cell r="H8995">
            <v>1</v>
          </cell>
          <cell r="I8995">
            <v>1</v>
          </cell>
          <cell r="J8995">
            <v>1</v>
          </cell>
          <cell r="K8995">
            <v>1</v>
          </cell>
          <cell r="L8995">
            <v>1</v>
          </cell>
          <cell r="M8995">
            <v>1</v>
          </cell>
        </row>
        <row r="8996">
          <cell r="A8996">
            <v>52459</v>
          </cell>
          <cell r="B8996">
            <v>1</v>
          </cell>
          <cell r="C8996">
            <v>61.905700000000003</v>
          </cell>
          <cell r="D8996">
            <v>69.340599999999995</v>
          </cell>
          <cell r="E8996">
            <v>1</v>
          </cell>
          <cell r="F8996">
            <v>1</v>
          </cell>
          <cell r="G8996">
            <v>1</v>
          </cell>
          <cell r="H8996">
            <v>1</v>
          </cell>
          <cell r="I8996">
            <v>1</v>
          </cell>
          <cell r="J8996">
            <v>1</v>
          </cell>
          <cell r="K8996">
            <v>1</v>
          </cell>
          <cell r="L8996">
            <v>1</v>
          </cell>
          <cell r="M8996">
            <v>1</v>
          </cell>
        </row>
        <row r="8997">
          <cell r="A8997">
            <v>52460</v>
          </cell>
          <cell r="B8997">
            <v>1</v>
          </cell>
          <cell r="C8997">
            <v>61.905700000000003</v>
          </cell>
          <cell r="D8997">
            <v>69.340599999999995</v>
          </cell>
          <cell r="E8997">
            <v>1</v>
          </cell>
          <cell r="F8997">
            <v>1</v>
          </cell>
          <cell r="G8997">
            <v>1</v>
          </cell>
          <cell r="H8997">
            <v>1</v>
          </cell>
          <cell r="I8997">
            <v>1</v>
          </cell>
          <cell r="J8997">
            <v>1</v>
          </cell>
          <cell r="K8997">
            <v>1</v>
          </cell>
          <cell r="L8997">
            <v>1</v>
          </cell>
          <cell r="M8997">
            <v>1</v>
          </cell>
        </row>
        <row r="8998">
          <cell r="A8998">
            <v>52461</v>
          </cell>
          <cell r="B8998">
            <v>1</v>
          </cell>
          <cell r="C8998">
            <v>61.905700000000003</v>
          </cell>
          <cell r="D8998">
            <v>69.340599999999995</v>
          </cell>
          <cell r="E8998">
            <v>1</v>
          </cell>
          <cell r="F8998">
            <v>1</v>
          </cell>
          <cell r="G8998">
            <v>1</v>
          </cell>
          <cell r="H8998">
            <v>1</v>
          </cell>
          <cell r="I8998">
            <v>1</v>
          </cell>
          <cell r="J8998">
            <v>1</v>
          </cell>
          <cell r="K8998">
            <v>1</v>
          </cell>
          <cell r="L8998">
            <v>1</v>
          </cell>
          <cell r="M8998">
            <v>1</v>
          </cell>
        </row>
        <row r="8999">
          <cell r="A8999">
            <v>52462</v>
          </cell>
          <cell r="B8999">
            <v>1</v>
          </cell>
          <cell r="C8999">
            <v>61.905700000000003</v>
          </cell>
          <cell r="D8999">
            <v>69.340599999999995</v>
          </cell>
          <cell r="E8999">
            <v>1</v>
          </cell>
          <cell r="F8999">
            <v>1</v>
          </cell>
          <cell r="G8999">
            <v>1</v>
          </cell>
          <cell r="H8999">
            <v>1</v>
          </cell>
          <cell r="I8999">
            <v>1</v>
          </cell>
          <cell r="J8999">
            <v>1</v>
          </cell>
          <cell r="K8999">
            <v>1</v>
          </cell>
          <cell r="L8999">
            <v>1</v>
          </cell>
          <cell r="M8999">
            <v>1</v>
          </cell>
        </row>
        <row r="9000">
          <cell r="A9000">
            <v>52463</v>
          </cell>
          <cell r="B9000">
            <v>1</v>
          </cell>
          <cell r="C9000">
            <v>61.905700000000003</v>
          </cell>
          <cell r="D9000">
            <v>69.340599999999995</v>
          </cell>
          <cell r="E9000">
            <v>1</v>
          </cell>
          <cell r="F9000">
            <v>1</v>
          </cell>
          <cell r="G9000">
            <v>1</v>
          </cell>
          <cell r="H9000">
            <v>1</v>
          </cell>
          <cell r="I9000">
            <v>1</v>
          </cell>
          <cell r="J9000">
            <v>1</v>
          </cell>
          <cell r="K9000">
            <v>1</v>
          </cell>
          <cell r="L9000">
            <v>1</v>
          </cell>
          <cell r="M9000">
            <v>1</v>
          </cell>
        </row>
        <row r="9001">
          <cell r="A9001">
            <v>52464</v>
          </cell>
          <cell r="B9001">
            <v>1</v>
          </cell>
          <cell r="C9001">
            <v>61.905700000000003</v>
          </cell>
          <cell r="D9001">
            <v>69.340599999999995</v>
          </cell>
          <cell r="E9001">
            <v>1</v>
          </cell>
          <cell r="F9001">
            <v>1</v>
          </cell>
          <cell r="G9001">
            <v>1</v>
          </cell>
          <cell r="H9001">
            <v>1</v>
          </cell>
          <cell r="I9001">
            <v>1</v>
          </cell>
          <cell r="J9001">
            <v>1</v>
          </cell>
          <cell r="K9001">
            <v>1</v>
          </cell>
          <cell r="L9001">
            <v>1</v>
          </cell>
          <cell r="M9001">
            <v>1</v>
          </cell>
        </row>
        <row r="9002">
          <cell r="A9002">
            <v>52465</v>
          </cell>
          <cell r="B9002">
            <v>1</v>
          </cell>
          <cell r="C9002">
            <v>61.905700000000003</v>
          </cell>
          <cell r="D9002">
            <v>69.340599999999995</v>
          </cell>
          <cell r="E9002">
            <v>1</v>
          </cell>
          <cell r="F9002">
            <v>1</v>
          </cell>
          <cell r="G9002">
            <v>1</v>
          </cell>
          <cell r="H9002">
            <v>1</v>
          </cell>
          <cell r="I9002">
            <v>1</v>
          </cell>
          <cell r="J9002">
            <v>1</v>
          </cell>
          <cell r="K9002">
            <v>1</v>
          </cell>
          <cell r="L9002">
            <v>1</v>
          </cell>
          <cell r="M9002">
            <v>1</v>
          </cell>
        </row>
        <row r="9003">
          <cell r="A9003">
            <v>52466</v>
          </cell>
          <cell r="B9003">
            <v>1</v>
          </cell>
          <cell r="C9003">
            <v>61.905700000000003</v>
          </cell>
          <cell r="D9003">
            <v>69.340599999999995</v>
          </cell>
          <cell r="E9003">
            <v>1</v>
          </cell>
          <cell r="F9003">
            <v>1</v>
          </cell>
          <cell r="G9003">
            <v>1</v>
          </cell>
          <cell r="H9003">
            <v>1</v>
          </cell>
          <cell r="I9003">
            <v>1</v>
          </cell>
          <cell r="J9003">
            <v>1</v>
          </cell>
          <cell r="K9003">
            <v>1</v>
          </cell>
          <cell r="L9003">
            <v>1</v>
          </cell>
          <cell r="M9003">
            <v>1</v>
          </cell>
        </row>
        <row r="9004">
          <cell r="A9004">
            <v>52467</v>
          </cell>
          <cell r="B9004">
            <v>1</v>
          </cell>
          <cell r="C9004">
            <v>61.905700000000003</v>
          </cell>
          <cell r="D9004">
            <v>69.340599999999995</v>
          </cell>
          <cell r="E9004">
            <v>1</v>
          </cell>
          <cell r="F9004">
            <v>1</v>
          </cell>
          <cell r="G9004">
            <v>1</v>
          </cell>
          <cell r="H9004">
            <v>1</v>
          </cell>
          <cell r="I9004">
            <v>1</v>
          </cell>
          <cell r="J9004">
            <v>1</v>
          </cell>
          <cell r="K9004">
            <v>1</v>
          </cell>
          <cell r="L9004">
            <v>1</v>
          </cell>
          <cell r="M9004">
            <v>1</v>
          </cell>
        </row>
        <row r="9005">
          <cell r="A9005">
            <v>52468</v>
          </cell>
          <cell r="B9005">
            <v>1</v>
          </cell>
          <cell r="C9005">
            <v>61.905700000000003</v>
          </cell>
          <cell r="D9005">
            <v>69.340599999999995</v>
          </cell>
          <cell r="E9005">
            <v>1</v>
          </cell>
          <cell r="F9005">
            <v>1</v>
          </cell>
          <cell r="G9005">
            <v>1</v>
          </cell>
          <cell r="H9005">
            <v>1</v>
          </cell>
          <cell r="I9005">
            <v>1</v>
          </cell>
          <cell r="J9005">
            <v>1</v>
          </cell>
          <cell r="K9005">
            <v>1</v>
          </cell>
          <cell r="L9005">
            <v>1</v>
          </cell>
          <cell r="M9005">
            <v>1</v>
          </cell>
        </row>
        <row r="9006">
          <cell r="A9006">
            <v>52469</v>
          </cell>
          <cell r="B9006">
            <v>1</v>
          </cell>
          <cell r="C9006">
            <v>61.905700000000003</v>
          </cell>
          <cell r="D9006">
            <v>69.340599999999995</v>
          </cell>
          <cell r="E9006">
            <v>1</v>
          </cell>
          <cell r="F9006">
            <v>1</v>
          </cell>
          <cell r="G9006">
            <v>1</v>
          </cell>
          <cell r="H9006">
            <v>1</v>
          </cell>
          <cell r="I9006">
            <v>1</v>
          </cell>
          <cell r="J9006">
            <v>1</v>
          </cell>
          <cell r="K9006">
            <v>1</v>
          </cell>
          <cell r="L9006">
            <v>1</v>
          </cell>
          <cell r="M9006">
            <v>1</v>
          </cell>
        </row>
        <row r="9007">
          <cell r="A9007">
            <v>52470</v>
          </cell>
          <cell r="B9007">
            <v>1</v>
          </cell>
          <cell r="C9007">
            <v>61.905700000000003</v>
          </cell>
          <cell r="D9007">
            <v>69.340599999999995</v>
          </cell>
          <cell r="E9007">
            <v>1</v>
          </cell>
          <cell r="F9007">
            <v>1</v>
          </cell>
          <cell r="G9007">
            <v>1</v>
          </cell>
          <cell r="H9007">
            <v>1</v>
          </cell>
          <cell r="I9007">
            <v>1</v>
          </cell>
          <cell r="J9007">
            <v>1</v>
          </cell>
          <cell r="K9007">
            <v>1</v>
          </cell>
          <cell r="L9007">
            <v>1</v>
          </cell>
          <cell r="M9007">
            <v>1</v>
          </cell>
        </row>
        <row r="9008">
          <cell r="A9008">
            <v>52471</v>
          </cell>
          <cell r="B9008">
            <v>1</v>
          </cell>
          <cell r="C9008">
            <v>61.905700000000003</v>
          </cell>
          <cell r="D9008">
            <v>69.340599999999995</v>
          </cell>
          <cell r="E9008">
            <v>1</v>
          </cell>
          <cell r="F9008">
            <v>1</v>
          </cell>
          <cell r="G9008">
            <v>1</v>
          </cell>
          <cell r="H9008">
            <v>1</v>
          </cell>
          <cell r="I9008">
            <v>1</v>
          </cell>
          <cell r="J9008">
            <v>1</v>
          </cell>
          <cell r="K9008">
            <v>1</v>
          </cell>
          <cell r="L9008">
            <v>1</v>
          </cell>
          <cell r="M9008">
            <v>1</v>
          </cell>
        </row>
        <row r="9009">
          <cell r="A9009">
            <v>52472</v>
          </cell>
          <cell r="B9009">
            <v>1</v>
          </cell>
          <cell r="C9009">
            <v>61.905700000000003</v>
          </cell>
          <cell r="D9009">
            <v>69.340599999999995</v>
          </cell>
          <cell r="E9009">
            <v>1</v>
          </cell>
          <cell r="F9009">
            <v>1</v>
          </cell>
          <cell r="G9009">
            <v>1</v>
          </cell>
          <cell r="H9009">
            <v>1</v>
          </cell>
          <cell r="I9009">
            <v>1</v>
          </cell>
          <cell r="J9009">
            <v>1</v>
          </cell>
          <cell r="K9009">
            <v>1</v>
          </cell>
          <cell r="L9009">
            <v>1</v>
          </cell>
          <cell r="M9009">
            <v>1</v>
          </cell>
        </row>
        <row r="9010">
          <cell r="A9010">
            <v>52473</v>
          </cell>
          <cell r="B9010">
            <v>1</v>
          </cell>
          <cell r="C9010">
            <v>61.905700000000003</v>
          </cell>
          <cell r="D9010">
            <v>69.340599999999995</v>
          </cell>
          <cell r="E9010">
            <v>1</v>
          </cell>
          <cell r="F9010">
            <v>1</v>
          </cell>
          <cell r="G9010">
            <v>1</v>
          </cell>
          <cell r="H9010">
            <v>1</v>
          </cell>
          <cell r="I9010">
            <v>1</v>
          </cell>
          <cell r="J9010">
            <v>1</v>
          </cell>
          <cell r="K9010">
            <v>1</v>
          </cell>
          <cell r="L9010">
            <v>1</v>
          </cell>
          <cell r="M9010">
            <v>1</v>
          </cell>
        </row>
        <row r="9011">
          <cell r="A9011">
            <v>52474</v>
          </cell>
          <cell r="B9011">
            <v>1</v>
          </cell>
          <cell r="C9011">
            <v>61.905700000000003</v>
          </cell>
          <cell r="D9011">
            <v>69.340599999999995</v>
          </cell>
          <cell r="E9011">
            <v>1</v>
          </cell>
          <cell r="F9011">
            <v>1</v>
          </cell>
          <cell r="G9011">
            <v>1</v>
          </cell>
          <cell r="H9011">
            <v>1</v>
          </cell>
          <cell r="I9011">
            <v>1</v>
          </cell>
          <cell r="J9011">
            <v>1</v>
          </cell>
          <cell r="K9011">
            <v>1</v>
          </cell>
          <cell r="L9011">
            <v>1</v>
          </cell>
          <cell r="M9011">
            <v>1</v>
          </cell>
        </row>
        <row r="9012">
          <cell r="A9012">
            <v>52475</v>
          </cell>
          <cell r="B9012">
            <v>1</v>
          </cell>
          <cell r="C9012">
            <v>61.905700000000003</v>
          </cell>
          <cell r="D9012">
            <v>69.340599999999995</v>
          </cell>
          <cell r="E9012">
            <v>1</v>
          </cell>
          <cell r="F9012">
            <v>1</v>
          </cell>
          <cell r="G9012">
            <v>1</v>
          </cell>
          <cell r="H9012">
            <v>1</v>
          </cell>
          <cell r="I9012">
            <v>1</v>
          </cell>
          <cell r="J9012">
            <v>1</v>
          </cell>
          <cell r="K9012">
            <v>1</v>
          </cell>
          <cell r="L9012">
            <v>1</v>
          </cell>
          <cell r="M9012">
            <v>1</v>
          </cell>
        </row>
        <row r="9013">
          <cell r="A9013">
            <v>52476</v>
          </cell>
          <cell r="B9013">
            <v>1</v>
          </cell>
          <cell r="C9013">
            <v>61.905700000000003</v>
          </cell>
          <cell r="D9013">
            <v>69.340599999999995</v>
          </cell>
          <cell r="E9013">
            <v>1</v>
          </cell>
          <cell r="F9013">
            <v>1</v>
          </cell>
          <cell r="G9013">
            <v>1</v>
          </cell>
          <cell r="H9013">
            <v>1</v>
          </cell>
          <cell r="I9013">
            <v>1</v>
          </cell>
          <cell r="J9013">
            <v>1</v>
          </cell>
          <cell r="K9013">
            <v>1</v>
          </cell>
          <cell r="L9013">
            <v>1</v>
          </cell>
          <cell r="M9013">
            <v>1</v>
          </cell>
        </row>
        <row r="9014">
          <cell r="A9014">
            <v>52477</v>
          </cell>
          <cell r="B9014">
            <v>1</v>
          </cell>
          <cell r="C9014">
            <v>61.905700000000003</v>
          </cell>
          <cell r="D9014">
            <v>69.340599999999995</v>
          </cell>
          <cell r="E9014">
            <v>1</v>
          </cell>
          <cell r="F9014">
            <v>1</v>
          </cell>
          <cell r="G9014">
            <v>1</v>
          </cell>
          <cell r="H9014">
            <v>1</v>
          </cell>
          <cell r="I9014">
            <v>1</v>
          </cell>
          <cell r="J9014">
            <v>1</v>
          </cell>
          <cell r="K9014">
            <v>1</v>
          </cell>
          <cell r="L9014">
            <v>1</v>
          </cell>
          <cell r="M9014">
            <v>1</v>
          </cell>
        </row>
        <row r="9015">
          <cell r="A9015">
            <v>52478</v>
          </cell>
          <cell r="B9015">
            <v>1</v>
          </cell>
          <cell r="C9015">
            <v>61.905700000000003</v>
          </cell>
          <cell r="D9015">
            <v>69.340599999999995</v>
          </cell>
          <cell r="E9015">
            <v>1</v>
          </cell>
          <cell r="F9015">
            <v>1</v>
          </cell>
          <cell r="G9015">
            <v>1</v>
          </cell>
          <cell r="H9015">
            <v>1</v>
          </cell>
          <cell r="I9015">
            <v>1</v>
          </cell>
          <cell r="J9015">
            <v>1</v>
          </cell>
          <cell r="K9015">
            <v>1</v>
          </cell>
          <cell r="L9015">
            <v>1</v>
          </cell>
          <cell r="M9015">
            <v>1</v>
          </cell>
        </row>
        <row r="9016">
          <cell r="A9016">
            <v>52479</v>
          </cell>
          <cell r="B9016">
            <v>1</v>
          </cell>
          <cell r="C9016">
            <v>61.905700000000003</v>
          </cell>
          <cell r="D9016">
            <v>69.340599999999995</v>
          </cell>
          <cell r="E9016">
            <v>1</v>
          </cell>
          <cell r="F9016">
            <v>1</v>
          </cell>
          <cell r="G9016">
            <v>1</v>
          </cell>
          <cell r="H9016">
            <v>1</v>
          </cell>
          <cell r="I9016">
            <v>1</v>
          </cell>
          <cell r="J9016">
            <v>1</v>
          </cell>
          <cell r="K9016">
            <v>1</v>
          </cell>
          <cell r="L9016">
            <v>1</v>
          </cell>
          <cell r="M9016">
            <v>1</v>
          </cell>
        </row>
        <row r="9017">
          <cell r="A9017">
            <v>52480</v>
          </cell>
          <cell r="B9017">
            <v>1</v>
          </cell>
          <cell r="C9017">
            <v>61.905700000000003</v>
          </cell>
          <cell r="D9017">
            <v>69.340599999999995</v>
          </cell>
          <cell r="E9017">
            <v>1</v>
          </cell>
          <cell r="F9017">
            <v>1</v>
          </cell>
          <cell r="G9017">
            <v>1</v>
          </cell>
          <cell r="H9017">
            <v>1</v>
          </cell>
          <cell r="I9017">
            <v>1</v>
          </cell>
          <cell r="J9017">
            <v>1</v>
          </cell>
          <cell r="K9017">
            <v>1</v>
          </cell>
          <cell r="L9017">
            <v>1</v>
          </cell>
          <cell r="M9017">
            <v>1</v>
          </cell>
        </row>
        <row r="9018">
          <cell r="A9018">
            <v>52481</v>
          </cell>
          <cell r="B9018">
            <v>1</v>
          </cell>
          <cell r="C9018">
            <v>61.905700000000003</v>
          </cell>
          <cell r="D9018">
            <v>69.340599999999995</v>
          </cell>
          <cell r="E9018">
            <v>1</v>
          </cell>
          <cell r="F9018">
            <v>1</v>
          </cell>
          <cell r="G9018">
            <v>1</v>
          </cell>
          <cell r="H9018">
            <v>1</v>
          </cell>
          <cell r="I9018">
            <v>1</v>
          </cell>
          <cell r="J9018">
            <v>1</v>
          </cell>
          <cell r="K9018">
            <v>1</v>
          </cell>
          <cell r="L9018">
            <v>1</v>
          </cell>
          <cell r="M9018">
            <v>1</v>
          </cell>
        </row>
        <row r="9019">
          <cell r="A9019">
            <v>52482</v>
          </cell>
          <cell r="B9019">
            <v>1</v>
          </cell>
          <cell r="C9019">
            <v>61.905700000000003</v>
          </cell>
          <cell r="D9019">
            <v>69.340599999999995</v>
          </cell>
          <cell r="E9019">
            <v>1</v>
          </cell>
          <cell r="F9019">
            <v>1</v>
          </cell>
          <cell r="G9019">
            <v>1</v>
          </cell>
          <cell r="H9019">
            <v>1</v>
          </cell>
          <cell r="I9019">
            <v>1</v>
          </cell>
          <cell r="J9019">
            <v>1</v>
          </cell>
          <cell r="K9019">
            <v>1</v>
          </cell>
          <cell r="L9019">
            <v>1</v>
          </cell>
          <cell r="M9019">
            <v>1</v>
          </cell>
        </row>
        <row r="9020">
          <cell r="A9020">
            <v>52483</v>
          </cell>
          <cell r="B9020">
            <v>1</v>
          </cell>
          <cell r="C9020">
            <v>61.905700000000003</v>
          </cell>
          <cell r="D9020">
            <v>69.340599999999995</v>
          </cell>
          <cell r="E9020">
            <v>1</v>
          </cell>
          <cell r="F9020">
            <v>1</v>
          </cell>
          <cell r="G9020">
            <v>1</v>
          </cell>
          <cell r="H9020">
            <v>1</v>
          </cell>
          <cell r="I9020">
            <v>1</v>
          </cell>
          <cell r="J9020">
            <v>1</v>
          </cell>
          <cell r="K9020">
            <v>1</v>
          </cell>
          <cell r="L9020">
            <v>1</v>
          </cell>
          <cell r="M9020">
            <v>1</v>
          </cell>
        </row>
        <row r="9021">
          <cell r="A9021">
            <v>52484</v>
          </cell>
          <cell r="B9021">
            <v>1</v>
          </cell>
          <cell r="C9021">
            <v>61.905700000000003</v>
          </cell>
          <cell r="D9021">
            <v>69.340599999999995</v>
          </cell>
          <cell r="E9021">
            <v>1</v>
          </cell>
          <cell r="F9021">
            <v>1</v>
          </cell>
          <cell r="G9021">
            <v>1</v>
          </cell>
          <cell r="H9021">
            <v>1</v>
          </cell>
          <cell r="I9021">
            <v>1</v>
          </cell>
          <cell r="J9021">
            <v>1</v>
          </cell>
          <cell r="K9021">
            <v>1</v>
          </cell>
          <cell r="L9021">
            <v>1</v>
          </cell>
          <cell r="M9021">
            <v>1</v>
          </cell>
        </row>
        <row r="9022">
          <cell r="A9022">
            <v>52485</v>
          </cell>
          <cell r="B9022">
            <v>1</v>
          </cell>
          <cell r="C9022">
            <v>61.905700000000003</v>
          </cell>
          <cell r="D9022">
            <v>69.340599999999995</v>
          </cell>
          <cell r="E9022">
            <v>1</v>
          </cell>
          <cell r="F9022">
            <v>1</v>
          </cell>
          <cell r="G9022">
            <v>1</v>
          </cell>
          <cell r="H9022">
            <v>1</v>
          </cell>
          <cell r="I9022">
            <v>1</v>
          </cell>
          <cell r="J9022">
            <v>1</v>
          </cell>
          <cell r="K9022">
            <v>1</v>
          </cell>
          <cell r="L9022">
            <v>1</v>
          </cell>
          <cell r="M9022">
            <v>1</v>
          </cell>
        </row>
        <row r="9023">
          <cell r="A9023">
            <v>52486</v>
          </cell>
          <cell r="B9023">
            <v>1</v>
          </cell>
          <cell r="C9023">
            <v>61.905700000000003</v>
          </cell>
          <cell r="D9023">
            <v>69.340599999999995</v>
          </cell>
          <cell r="E9023">
            <v>1</v>
          </cell>
          <cell r="F9023">
            <v>1</v>
          </cell>
          <cell r="G9023">
            <v>1</v>
          </cell>
          <cell r="H9023">
            <v>1</v>
          </cell>
          <cell r="I9023">
            <v>1</v>
          </cell>
          <cell r="J9023">
            <v>1</v>
          </cell>
          <cell r="K9023">
            <v>1</v>
          </cell>
          <cell r="L9023">
            <v>1</v>
          </cell>
          <cell r="M9023">
            <v>1</v>
          </cell>
        </row>
        <row r="9024">
          <cell r="A9024">
            <v>52487</v>
          </cell>
          <cell r="B9024">
            <v>1</v>
          </cell>
          <cell r="C9024">
            <v>61.905700000000003</v>
          </cell>
          <cell r="D9024">
            <v>69.340599999999995</v>
          </cell>
          <cell r="E9024">
            <v>1</v>
          </cell>
          <cell r="F9024">
            <v>1</v>
          </cell>
          <cell r="G9024">
            <v>1</v>
          </cell>
          <cell r="H9024">
            <v>1</v>
          </cell>
          <cell r="I9024">
            <v>1</v>
          </cell>
          <cell r="J9024">
            <v>1</v>
          </cell>
          <cell r="K9024">
            <v>1</v>
          </cell>
          <cell r="L9024">
            <v>1</v>
          </cell>
          <cell r="M9024">
            <v>1</v>
          </cell>
        </row>
        <row r="9025">
          <cell r="A9025">
            <v>52488</v>
          </cell>
          <cell r="B9025">
            <v>1</v>
          </cell>
          <cell r="C9025">
            <v>61.905700000000003</v>
          </cell>
          <cell r="D9025">
            <v>69.340599999999995</v>
          </cell>
          <cell r="E9025">
            <v>1</v>
          </cell>
          <cell r="F9025">
            <v>1</v>
          </cell>
          <cell r="G9025">
            <v>1</v>
          </cell>
          <cell r="H9025">
            <v>1</v>
          </cell>
          <cell r="I9025">
            <v>1</v>
          </cell>
          <cell r="J9025">
            <v>1</v>
          </cell>
          <cell r="K9025">
            <v>1</v>
          </cell>
          <cell r="L9025">
            <v>1</v>
          </cell>
          <cell r="M9025">
            <v>1</v>
          </cell>
        </row>
        <row r="9026">
          <cell r="A9026">
            <v>52489</v>
          </cell>
          <cell r="B9026">
            <v>1</v>
          </cell>
          <cell r="C9026">
            <v>61.905700000000003</v>
          </cell>
          <cell r="D9026">
            <v>69.340599999999995</v>
          </cell>
          <cell r="E9026">
            <v>1</v>
          </cell>
          <cell r="F9026">
            <v>1</v>
          </cell>
          <cell r="G9026">
            <v>1</v>
          </cell>
          <cell r="H9026">
            <v>1</v>
          </cell>
          <cell r="I9026">
            <v>1</v>
          </cell>
          <cell r="J9026">
            <v>1</v>
          </cell>
          <cell r="K9026">
            <v>1</v>
          </cell>
          <cell r="L9026">
            <v>1</v>
          </cell>
          <cell r="M9026">
            <v>1</v>
          </cell>
        </row>
        <row r="9027">
          <cell r="A9027">
            <v>52490</v>
          </cell>
          <cell r="B9027">
            <v>1</v>
          </cell>
          <cell r="C9027">
            <v>61.905700000000003</v>
          </cell>
          <cell r="D9027">
            <v>69.340599999999995</v>
          </cell>
          <cell r="E9027">
            <v>1</v>
          </cell>
          <cell r="F9027">
            <v>1</v>
          </cell>
          <cell r="G9027">
            <v>1</v>
          </cell>
          <cell r="H9027">
            <v>1</v>
          </cell>
          <cell r="I9027">
            <v>1</v>
          </cell>
          <cell r="J9027">
            <v>1</v>
          </cell>
          <cell r="K9027">
            <v>1</v>
          </cell>
          <cell r="L9027">
            <v>1</v>
          </cell>
          <cell r="M9027">
            <v>1</v>
          </cell>
        </row>
        <row r="9028">
          <cell r="A9028">
            <v>52491</v>
          </cell>
          <cell r="B9028">
            <v>1</v>
          </cell>
          <cell r="C9028">
            <v>61.905700000000003</v>
          </cell>
          <cell r="D9028">
            <v>69.340599999999995</v>
          </cell>
          <cell r="E9028">
            <v>1</v>
          </cell>
          <cell r="F9028">
            <v>1</v>
          </cell>
          <cell r="G9028">
            <v>1</v>
          </cell>
          <cell r="H9028">
            <v>1</v>
          </cell>
          <cell r="I9028">
            <v>1</v>
          </cell>
          <cell r="J9028">
            <v>1</v>
          </cell>
          <cell r="K9028">
            <v>1</v>
          </cell>
          <cell r="L9028">
            <v>1</v>
          </cell>
          <cell r="M9028">
            <v>1</v>
          </cell>
        </row>
        <row r="9029">
          <cell r="A9029">
            <v>52492</v>
          </cell>
          <cell r="B9029">
            <v>1</v>
          </cell>
          <cell r="C9029">
            <v>61.905700000000003</v>
          </cell>
          <cell r="D9029">
            <v>69.340599999999995</v>
          </cell>
          <cell r="E9029">
            <v>1</v>
          </cell>
          <cell r="F9029">
            <v>1</v>
          </cell>
          <cell r="G9029">
            <v>1</v>
          </cell>
          <cell r="H9029">
            <v>1</v>
          </cell>
          <cell r="I9029">
            <v>1</v>
          </cell>
          <cell r="J9029">
            <v>1</v>
          </cell>
          <cell r="K9029">
            <v>1</v>
          </cell>
          <cell r="L9029">
            <v>1</v>
          </cell>
          <cell r="M9029">
            <v>1</v>
          </cell>
        </row>
        <row r="9030">
          <cell r="A9030">
            <v>52493</v>
          </cell>
          <cell r="B9030">
            <v>1</v>
          </cell>
          <cell r="C9030">
            <v>61.905700000000003</v>
          </cell>
          <cell r="D9030">
            <v>69.340599999999995</v>
          </cell>
          <cell r="E9030">
            <v>1</v>
          </cell>
          <cell r="F9030">
            <v>1</v>
          </cell>
          <cell r="G9030">
            <v>1</v>
          </cell>
          <cell r="H9030">
            <v>1</v>
          </cell>
          <cell r="I9030">
            <v>1</v>
          </cell>
          <cell r="J9030">
            <v>1</v>
          </cell>
          <cell r="K9030">
            <v>1</v>
          </cell>
          <cell r="L9030">
            <v>1</v>
          </cell>
          <cell r="M9030">
            <v>1</v>
          </cell>
        </row>
        <row r="9031">
          <cell r="A9031">
            <v>52494</v>
          </cell>
          <cell r="B9031">
            <v>1</v>
          </cell>
          <cell r="C9031">
            <v>61.905700000000003</v>
          </cell>
          <cell r="D9031">
            <v>69.340599999999995</v>
          </cell>
          <cell r="E9031">
            <v>1</v>
          </cell>
          <cell r="F9031">
            <v>1</v>
          </cell>
          <cell r="G9031">
            <v>1</v>
          </cell>
          <cell r="H9031">
            <v>1</v>
          </cell>
          <cell r="I9031">
            <v>1</v>
          </cell>
          <cell r="J9031">
            <v>1</v>
          </cell>
          <cell r="K9031">
            <v>1</v>
          </cell>
          <cell r="L9031">
            <v>1</v>
          </cell>
          <cell r="M9031">
            <v>1</v>
          </cell>
        </row>
        <row r="9032">
          <cell r="A9032">
            <v>52495</v>
          </cell>
          <cell r="B9032">
            <v>1</v>
          </cell>
          <cell r="C9032">
            <v>61.905700000000003</v>
          </cell>
          <cell r="D9032">
            <v>69.340599999999995</v>
          </cell>
          <cell r="E9032">
            <v>1</v>
          </cell>
          <cell r="F9032">
            <v>1</v>
          </cell>
          <cell r="G9032">
            <v>1</v>
          </cell>
          <cell r="H9032">
            <v>1</v>
          </cell>
          <cell r="I9032">
            <v>1</v>
          </cell>
          <cell r="J9032">
            <v>1</v>
          </cell>
          <cell r="K9032">
            <v>1</v>
          </cell>
          <cell r="L9032">
            <v>1</v>
          </cell>
          <cell r="M9032">
            <v>1</v>
          </cell>
        </row>
        <row r="9033">
          <cell r="A9033">
            <v>52496</v>
          </cell>
          <cell r="B9033">
            <v>1</v>
          </cell>
          <cell r="C9033">
            <v>61.905700000000003</v>
          </cell>
          <cell r="D9033">
            <v>69.340599999999995</v>
          </cell>
          <cell r="E9033">
            <v>1</v>
          </cell>
          <cell r="F9033">
            <v>1</v>
          </cell>
          <cell r="G9033">
            <v>1</v>
          </cell>
          <cell r="H9033">
            <v>1</v>
          </cell>
          <cell r="I9033">
            <v>1</v>
          </cell>
          <cell r="J9033">
            <v>1</v>
          </cell>
          <cell r="K9033">
            <v>1</v>
          </cell>
          <cell r="L9033">
            <v>1</v>
          </cell>
          <cell r="M9033">
            <v>1</v>
          </cell>
        </row>
        <row r="9034">
          <cell r="A9034">
            <v>52497</v>
          </cell>
          <cell r="B9034">
            <v>1</v>
          </cell>
          <cell r="C9034">
            <v>61.905700000000003</v>
          </cell>
          <cell r="D9034">
            <v>69.340599999999995</v>
          </cell>
          <cell r="E9034">
            <v>1</v>
          </cell>
          <cell r="F9034">
            <v>1</v>
          </cell>
          <cell r="G9034">
            <v>1</v>
          </cell>
          <cell r="H9034">
            <v>1</v>
          </cell>
          <cell r="I9034">
            <v>1</v>
          </cell>
          <cell r="J9034">
            <v>1</v>
          </cell>
          <cell r="K9034">
            <v>1</v>
          </cell>
          <cell r="L9034">
            <v>1</v>
          </cell>
          <cell r="M9034">
            <v>1</v>
          </cell>
        </row>
        <row r="9035">
          <cell r="A9035">
            <v>52498</v>
          </cell>
          <cell r="B9035">
            <v>1</v>
          </cell>
          <cell r="C9035">
            <v>61.905700000000003</v>
          </cell>
          <cell r="D9035">
            <v>69.340599999999995</v>
          </cell>
          <cell r="E9035">
            <v>1</v>
          </cell>
          <cell r="F9035">
            <v>1</v>
          </cell>
          <cell r="G9035">
            <v>1</v>
          </cell>
          <cell r="H9035">
            <v>1</v>
          </cell>
          <cell r="I9035">
            <v>1</v>
          </cell>
          <cell r="J9035">
            <v>1</v>
          </cell>
          <cell r="K9035">
            <v>1</v>
          </cell>
          <cell r="L9035">
            <v>1</v>
          </cell>
          <cell r="M9035">
            <v>1</v>
          </cell>
        </row>
        <row r="9036">
          <cell r="A9036">
            <v>52499</v>
          </cell>
          <cell r="B9036">
            <v>1</v>
          </cell>
          <cell r="C9036">
            <v>61.905700000000003</v>
          </cell>
          <cell r="D9036">
            <v>69.340599999999995</v>
          </cell>
          <cell r="E9036">
            <v>1</v>
          </cell>
          <cell r="F9036">
            <v>1</v>
          </cell>
          <cell r="G9036">
            <v>1</v>
          </cell>
          <cell r="H9036">
            <v>1</v>
          </cell>
          <cell r="I9036">
            <v>1</v>
          </cell>
          <cell r="J9036">
            <v>1</v>
          </cell>
          <cell r="K9036">
            <v>1</v>
          </cell>
          <cell r="L9036">
            <v>1</v>
          </cell>
          <cell r="M9036">
            <v>1</v>
          </cell>
        </row>
        <row r="9037">
          <cell r="A9037">
            <v>52500</v>
          </cell>
          <cell r="B9037">
            <v>1</v>
          </cell>
          <cell r="C9037">
            <v>61.905700000000003</v>
          </cell>
          <cell r="D9037">
            <v>69.340599999999995</v>
          </cell>
          <cell r="E9037">
            <v>1</v>
          </cell>
          <cell r="F9037">
            <v>1</v>
          </cell>
          <cell r="G9037">
            <v>1</v>
          </cell>
          <cell r="H9037">
            <v>1</v>
          </cell>
          <cell r="I9037">
            <v>1</v>
          </cell>
          <cell r="J9037">
            <v>1</v>
          </cell>
          <cell r="K9037">
            <v>1</v>
          </cell>
          <cell r="L9037">
            <v>1</v>
          </cell>
          <cell r="M9037">
            <v>1</v>
          </cell>
        </row>
        <row r="9038">
          <cell r="A9038">
            <v>52501</v>
          </cell>
          <cell r="B9038">
            <v>1</v>
          </cell>
          <cell r="C9038">
            <v>61.905700000000003</v>
          </cell>
          <cell r="D9038">
            <v>69.340599999999995</v>
          </cell>
          <cell r="E9038">
            <v>1</v>
          </cell>
          <cell r="F9038">
            <v>1</v>
          </cell>
          <cell r="G9038">
            <v>1</v>
          </cell>
          <cell r="H9038">
            <v>1</v>
          </cell>
          <cell r="I9038">
            <v>1</v>
          </cell>
          <cell r="J9038">
            <v>1</v>
          </cell>
          <cell r="K9038">
            <v>1</v>
          </cell>
          <cell r="L9038">
            <v>1</v>
          </cell>
          <cell r="M9038">
            <v>1</v>
          </cell>
        </row>
        <row r="9039">
          <cell r="A9039">
            <v>52502</v>
          </cell>
          <cell r="B9039">
            <v>1</v>
          </cell>
          <cell r="C9039">
            <v>61.905700000000003</v>
          </cell>
          <cell r="D9039">
            <v>69.340599999999995</v>
          </cell>
          <cell r="E9039">
            <v>1</v>
          </cell>
          <cell r="F9039">
            <v>1</v>
          </cell>
          <cell r="G9039">
            <v>1</v>
          </cell>
          <cell r="H9039">
            <v>1</v>
          </cell>
          <cell r="I9039">
            <v>1</v>
          </cell>
          <cell r="J9039">
            <v>1</v>
          </cell>
          <cell r="K9039">
            <v>1</v>
          </cell>
          <cell r="L9039">
            <v>1</v>
          </cell>
          <cell r="M9039">
            <v>1</v>
          </cell>
        </row>
        <row r="9040">
          <cell r="A9040">
            <v>52503</v>
          </cell>
          <cell r="B9040">
            <v>1</v>
          </cell>
          <cell r="C9040">
            <v>61.905700000000003</v>
          </cell>
          <cell r="D9040">
            <v>69.340599999999995</v>
          </cell>
          <cell r="E9040">
            <v>1</v>
          </cell>
          <cell r="F9040">
            <v>1</v>
          </cell>
          <cell r="G9040">
            <v>1</v>
          </cell>
          <cell r="H9040">
            <v>1</v>
          </cell>
          <cell r="I9040">
            <v>1</v>
          </cell>
          <cell r="J9040">
            <v>1</v>
          </cell>
          <cell r="K9040">
            <v>1</v>
          </cell>
          <cell r="L9040">
            <v>1</v>
          </cell>
          <cell r="M9040">
            <v>1</v>
          </cell>
        </row>
        <row r="9041">
          <cell r="A9041">
            <v>52504</v>
          </cell>
          <cell r="B9041">
            <v>1</v>
          </cell>
          <cell r="C9041">
            <v>61.905700000000003</v>
          </cell>
          <cell r="D9041">
            <v>69.340599999999995</v>
          </cell>
          <cell r="E9041">
            <v>1</v>
          </cell>
          <cell r="F9041">
            <v>1</v>
          </cell>
          <cell r="G9041">
            <v>1</v>
          </cell>
          <cell r="H9041">
            <v>1</v>
          </cell>
          <cell r="I9041">
            <v>1</v>
          </cell>
          <cell r="J9041">
            <v>1</v>
          </cell>
          <cell r="K9041">
            <v>1</v>
          </cell>
          <cell r="L9041">
            <v>1</v>
          </cell>
          <cell r="M9041">
            <v>1</v>
          </cell>
        </row>
        <row r="9042">
          <cell r="A9042">
            <v>52505</v>
          </cell>
          <cell r="B9042">
            <v>1</v>
          </cell>
          <cell r="C9042">
            <v>61.905700000000003</v>
          </cell>
          <cell r="D9042">
            <v>69.340599999999995</v>
          </cell>
          <cell r="E9042">
            <v>1</v>
          </cell>
          <cell r="F9042">
            <v>1</v>
          </cell>
          <cell r="G9042">
            <v>1</v>
          </cell>
          <cell r="H9042">
            <v>1</v>
          </cell>
          <cell r="I9042">
            <v>1</v>
          </cell>
          <cell r="J9042">
            <v>1</v>
          </cell>
          <cell r="K9042">
            <v>1</v>
          </cell>
          <cell r="L9042">
            <v>1</v>
          </cell>
          <cell r="M9042">
            <v>1</v>
          </cell>
        </row>
        <row r="9043">
          <cell r="A9043">
            <v>52506</v>
          </cell>
          <cell r="B9043">
            <v>1</v>
          </cell>
          <cell r="C9043">
            <v>61.905700000000003</v>
          </cell>
          <cell r="D9043">
            <v>69.340599999999995</v>
          </cell>
          <cell r="E9043">
            <v>1</v>
          </cell>
          <cell r="F9043">
            <v>1</v>
          </cell>
          <cell r="G9043">
            <v>1</v>
          </cell>
          <cell r="H9043">
            <v>1</v>
          </cell>
          <cell r="I9043">
            <v>1</v>
          </cell>
          <cell r="J9043">
            <v>1</v>
          </cell>
          <cell r="K9043">
            <v>1</v>
          </cell>
          <cell r="L9043">
            <v>1</v>
          </cell>
          <cell r="M9043">
            <v>1</v>
          </cell>
        </row>
        <row r="9044">
          <cell r="A9044">
            <v>52507</v>
          </cell>
          <cell r="B9044">
            <v>1</v>
          </cell>
          <cell r="C9044">
            <v>61.905700000000003</v>
          </cell>
          <cell r="D9044">
            <v>69.340599999999995</v>
          </cell>
          <cell r="E9044">
            <v>1</v>
          </cell>
          <cell r="F9044">
            <v>1</v>
          </cell>
          <cell r="G9044">
            <v>1</v>
          </cell>
          <cell r="H9044">
            <v>1</v>
          </cell>
          <cell r="I9044">
            <v>1</v>
          </cell>
          <cell r="J9044">
            <v>1</v>
          </cell>
          <cell r="K9044">
            <v>1</v>
          </cell>
          <cell r="L9044">
            <v>1</v>
          </cell>
          <cell r="M9044">
            <v>1</v>
          </cell>
        </row>
        <row r="9045">
          <cell r="A9045">
            <v>52508</v>
          </cell>
          <cell r="B9045">
            <v>1</v>
          </cell>
          <cell r="C9045">
            <v>61.905700000000003</v>
          </cell>
          <cell r="D9045">
            <v>69.340599999999995</v>
          </cell>
          <cell r="E9045">
            <v>1</v>
          </cell>
          <cell r="F9045">
            <v>1</v>
          </cell>
          <cell r="G9045">
            <v>1</v>
          </cell>
          <cell r="H9045">
            <v>1</v>
          </cell>
          <cell r="I9045">
            <v>1</v>
          </cell>
          <cell r="J9045">
            <v>1</v>
          </cell>
          <cell r="K9045">
            <v>1</v>
          </cell>
          <cell r="L9045">
            <v>1</v>
          </cell>
          <cell r="M9045">
            <v>1</v>
          </cell>
        </row>
        <row r="9046">
          <cell r="A9046">
            <v>52509</v>
          </cell>
          <cell r="B9046">
            <v>1</v>
          </cell>
          <cell r="C9046">
            <v>61.905700000000003</v>
          </cell>
          <cell r="D9046">
            <v>69.340599999999995</v>
          </cell>
          <cell r="E9046">
            <v>1</v>
          </cell>
          <cell r="F9046">
            <v>1</v>
          </cell>
          <cell r="G9046">
            <v>1</v>
          </cell>
          <cell r="H9046">
            <v>1</v>
          </cell>
          <cell r="I9046">
            <v>1</v>
          </cell>
          <cell r="J9046">
            <v>1</v>
          </cell>
          <cell r="K9046">
            <v>1</v>
          </cell>
          <cell r="L9046">
            <v>1</v>
          </cell>
          <cell r="M9046">
            <v>1</v>
          </cell>
        </row>
        <row r="9047">
          <cell r="A9047">
            <v>52510</v>
          </cell>
          <cell r="B9047">
            <v>1</v>
          </cell>
          <cell r="C9047">
            <v>61.905700000000003</v>
          </cell>
          <cell r="D9047">
            <v>69.340599999999995</v>
          </cell>
          <cell r="E9047">
            <v>1</v>
          </cell>
          <cell r="F9047">
            <v>1</v>
          </cell>
          <cell r="G9047">
            <v>1</v>
          </cell>
          <cell r="H9047">
            <v>1</v>
          </cell>
          <cell r="I9047">
            <v>1</v>
          </cell>
          <cell r="J9047">
            <v>1</v>
          </cell>
          <cell r="K9047">
            <v>1</v>
          </cell>
          <cell r="L9047">
            <v>1</v>
          </cell>
          <cell r="M9047">
            <v>1</v>
          </cell>
        </row>
        <row r="9048">
          <cell r="A9048">
            <v>52511</v>
          </cell>
          <cell r="B9048">
            <v>1</v>
          </cell>
          <cell r="C9048">
            <v>61.905700000000003</v>
          </cell>
          <cell r="D9048">
            <v>69.340599999999995</v>
          </cell>
          <cell r="E9048">
            <v>1</v>
          </cell>
          <cell r="F9048">
            <v>1</v>
          </cell>
          <cell r="G9048">
            <v>1</v>
          </cell>
          <cell r="H9048">
            <v>1</v>
          </cell>
          <cell r="I9048">
            <v>1</v>
          </cell>
          <cell r="J9048">
            <v>1</v>
          </cell>
          <cell r="K9048">
            <v>1</v>
          </cell>
          <cell r="L9048">
            <v>1</v>
          </cell>
          <cell r="M9048">
            <v>1</v>
          </cell>
        </row>
        <row r="9049">
          <cell r="A9049">
            <v>52512</v>
          </cell>
          <cell r="B9049">
            <v>1</v>
          </cell>
          <cell r="C9049">
            <v>61.905700000000003</v>
          </cell>
          <cell r="D9049">
            <v>69.340599999999995</v>
          </cell>
          <cell r="E9049">
            <v>1</v>
          </cell>
          <cell r="F9049">
            <v>1</v>
          </cell>
          <cell r="G9049">
            <v>1</v>
          </cell>
          <cell r="H9049">
            <v>1</v>
          </cell>
          <cell r="I9049">
            <v>1</v>
          </cell>
          <cell r="J9049">
            <v>1</v>
          </cell>
          <cell r="K9049">
            <v>1</v>
          </cell>
          <cell r="L9049">
            <v>1</v>
          </cell>
          <cell r="M9049">
            <v>1</v>
          </cell>
        </row>
        <row r="9050">
          <cell r="A9050">
            <v>52513</v>
          </cell>
          <cell r="B9050">
            <v>1</v>
          </cell>
          <cell r="C9050">
            <v>61.905700000000003</v>
          </cell>
          <cell r="D9050">
            <v>69.340599999999995</v>
          </cell>
          <cell r="E9050">
            <v>1</v>
          </cell>
          <cell r="F9050">
            <v>1</v>
          </cell>
          <cell r="G9050">
            <v>1</v>
          </cell>
          <cell r="H9050">
            <v>1</v>
          </cell>
          <cell r="I9050">
            <v>1</v>
          </cell>
          <cell r="J9050">
            <v>1</v>
          </cell>
          <cell r="K9050">
            <v>1</v>
          </cell>
          <cell r="L9050">
            <v>1</v>
          </cell>
          <cell r="M9050">
            <v>1</v>
          </cell>
        </row>
        <row r="9051">
          <cell r="A9051">
            <v>52514</v>
          </cell>
          <cell r="B9051">
            <v>1</v>
          </cell>
          <cell r="C9051">
            <v>61.905700000000003</v>
          </cell>
          <cell r="D9051">
            <v>69.340599999999995</v>
          </cell>
          <cell r="E9051">
            <v>1</v>
          </cell>
          <cell r="F9051">
            <v>1</v>
          </cell>
          <cell r="G9051">
            <v>1</v>
          </cell>
          <cell r="H9051">
            <v>1</v>
          </cell>
          <cell r="I9051">
            <v>1</v>
          </cell>
          <cell r="J9051">
            <v>1</v>
          </cell>
          <cell r="K9051">
            <v>1</v>
          </cell>
          <cell r="L9051">
            <v>1</v>
          </cell>
          <cell r="M9051">
            <v>1</v>
          </cell>
        </row>
        <row r="9052">
          <cell r="A9052">
            <v>52515</v>
          </cell>
          <cell r="B9052">
            <v>1</v>
          </cell>
          <cell r="C9052">
            <v>61.905700000000003</v>
          </cell>
          <cell r="D9052">
            <v>69.340599999999995</v>
          </cell>
          <cell r="E9052">
            <v>1</v>
          </cell>
          <cell r="F9052">
            <v>1</v>
          </cell>
          <cell r="G9052">
            <v>1</v>
          </cell>
          <cell r="H9052">
            <v>1</v>
          </cell>
          <cell r="I9052">
            <v>1</v>
          </cell>
          <cell r="J9052">
            <v>1</v>
          </cell>
          <cell r="K9052">
            <v>1</v>
          </cell>
          <cell r="L9052">
            <v>1</v>
          </cell>
          <cell r="M9052">
            <v>1</v>
          </cell>
        </row>
        <row r="9053">
          <cell r="A9053">
            <v>52516</v>
          </cell>
          <cell r="B9053">
            <v>1</v>
          </cell>
          <cell r="C9053">
            <v>61.905700000000003</v>
          </cell>
          <cell r="D9053">
            <v>69.340599999999995</v>
          </cell>
          <cell r="E9053">
            <v>1</v>
          </cell>
          <cell r="F9053">
            <v>1</v>
          </cell>
          <cell r="G9053">
            <v>1</v>
          </cell>
          <cell r="H9053">
            <v>1</v>
          </cell>
          <cell r="I9053">
            <v>1</v>
          </cell>
          <cell r="J9053">
            <v>1</v>
          </cell>
          <cell r="K9053">
            <v>1</v>
          </cell>
          <cell r="L9053">
            <v>1</v>
          </cell>
          <cell r="M9053">
            <v>1</v>
          </cell>
        </row>
        <row r="9054">
          <cell r="A9054">
            <v>52517</v>
          </cell>
          <cell r="B9054">
            <v>1</v>
          </cell>
          <cell r="C9054">
            <v>61.905700000000003</v>
          </cell>
          <cell r="D9054">
            <v>69.340599999999995</v>
          </cell>
          <cell r="E9054">
            <v>1</v>
          </cell>
          <cell r="F9054">
            <v>1</v>
          </cell>
          <cell r="G9054">
            <v>1</v>
          </cell>
          <cell r="H9054">
            <v>1</v>
          </cell>
          <cell r="I9054">
            <v>1</v>
          </cell>
          <cell r="J9054">
            <v>1</v>
          </cell>
          <cell r="K9054">
            <v>1</v>
          </cell>
          <cell r="L9054">
            <v>1</v>
          </cell>
          <cell r="M9054">
            <v>1</v>
          </cell>
        </row>
        <row r="9055">
          <cell r="A9055">
            <v>52518</v>
          </cell>
          <cell r="B9055">
            <v>1</v>
          </cell>
          <cell r="C9055">
            <v>61.905700000000003</v>
          </cell>
          <cell r="D9055">
            <v>69.340599999999995</v>
          </cell>
          <cell r="E9055">
            <v>1</v>
          </cell>
          <cell r="F9055">
            <v>1</v>
          </cell>
          <cell r="G9055">
            <v>1</v>
          </cell>
          <cell r="H9055">
            <v>1</v>
          </cell>
          <cell r="I9055">
            <v>1</v>
          </cell>
          <cell r="J9055">
            <v>1</v>
          </cell>
          <cell r="K9055">
            <v>1</v>
          </cell>
          <cell r="L9055">
            <v>1</v>
          </cell>
          <cell r="M9055">
            <v>1</v>
          </cell>
        </row>
        <row r="9056">
          <cell r="A9056">
            <v>52519</v>
          </cell>
          <cell r="B9056">
            <v>1</v>
          </cell>
          <cell r="C9056">
            <v>61.905700000000003</v>
          </cell>
          <cell r="D9056">
            <v>69.340599999999995</v>
          </cell>
          <cell r="E9056">
            <v>1</v>
          </cell>
          <cell r="F9056">
            <v>1</v>
          </cell>
          <cell r="G9056">
            <v>1</v>
          </cell>
          <cell r="H9056">
            <v>1</v>
          </cell>
          <cell r="I9056">
            <v>1</v>
          </cell>
          <cell r="J9056">
            <v>1</v>
          </cell>
          <cell r="K9056">
            <v>1</v>
          </cell>
          <cell r="L9056">
            <v>1</v>
          </cell>
          <cell r="M9056">
            <v>1</v>
          </cell>
        </row>
        <row r="9057">
          <cell r="A9057">
            <v>52520</v>
          </cell>
          <cell r="B9057">
            <v>1</v>
          </cell>
          <cell r="C9057">
            <v>61.905700000000003</v>
          </cell>
          <cell r="D9057">
            <v>69.340599999999995</v>
          </cell>
          <cell r="E9057">
            <v>1</v>
          </cell>
          <cell r="F9057">
            <v>1</v>
          </cell>
          <cell r="G9057">
            <v>1</v>
          </cell>
          <cell r="H9057">
            <v>1</v>
          </cell>
          <cell r="I9057">
            <v>1</v>
          </cell>
          <cell r="J9057">
            <v>1</v>
          </cell>
          <cell r="K9057">
            <v>1</v>
          </cell>
          <cell r="L9057">
            <v>1</v>
          </cell>
          <cell r="M9057">
            <v>1</v>
          </cell>
        </row>
        <row r="9058">
          <cell r="A9058">
            <v>52521</v>
          </cell>
          <cell r="B9058">
            <v>1</v>
          </cell>
          <cell r="C9058">
            <v>61.905700000000003</v>
          </cell>
          <cell r="D9058">
            <v>69.340599999999995</v>
          </cell>
          <cell r="E9058">
            <v>1</v>
          </cell>
          <cell r="F9058">
            <v>1</v>
          </cell>
          <cell r="G9058">
            <v>1</v>
          </cell>
          <cell r="H9058">
            <v>1</v>
          </cell>
          <cell r="I9058">
            <v>1</v>
          </cell>
          <cell r="J9058">
            <v>1</v>
          </cell>
          <cell r="K9058">
            <v>1</v>
          </cell>
          <cell r="L9058">
            <v>1</v>
          </cell>
          <cell r="M9058">
            <v>1</v>
          </cell>
        </row>
        <row r="9059">
          <cell r="A9059">
            <v>52522</v>
          </cell>
          <cell r="B9059">
            <v>1</v>
          </cell>
          <cell r="C9059">
            <v>61.905700000000003</v>
          </cell>
          <cell r="D9059">
            <v>69.340599999999995</v>
          </cell>
          <cell r="E9059">
            <v>1</v>
          </cell>
          <cell r="F9059">
            <v>1</v>
          </cell>
          <cell r="G9059">
            <v>1</v>
          </cell>
          <cell r="H9059">
            <v>1</v>
          </cell>
          <cell r="I9059">
            <v>1</v>
          </cell>
          <cell r="J9059">
            <v>1</v>
          </cell>
          <cell r="K9059">
            <v>1</v>
          </cell>
          <cell r="L9059">
            <v>1</v>
          </cell>
          <cell r="M9059">
            <v>1</v>
          </cell>
        </row>
        <row r="9060">
          <cell r="A9060">
            <v>52523</v>
          </cell>
          <cell r="B9060">
            <v>1</v>
          </cell>
          <cell r="C9060">
            <v>61.905700000000003</v>
          </cell>
          <cell r="D9060">
            <v>69.340599999999995</v>
          </cell>
          <cell r="E9060">
            <v>1</v>
          </cell>
          <cell r="F9060">
            <v>1</v>
          </cell>
          <cell r="G9060">
            <v>1</v>
          </cell>
          <cell r="H9060">
            <v>1</v>
          </cell>
          <cell r="I9060">
            <v>1</v>
          </cell>
          <cell r="J9060">
            <v>1</v>
          </cell>
          <cell r="K9060">
            <v>1</v>
          </cell>
          <cell r="L9060">
            <v>1</v>
          </cell>
          <cell r="M9060">
            <v>1</v>
          </cell>
        </row>
        <row r="9061">
          <cell r="A9061">
            <v>52524</v>
          </cell>
          <cell r="B9061">
            <v>1</v>
          </cell>
          <cell r="C9061">
            <v>61.905700000000003</v>
          </cell>
          <cell r="D9061">
            <v>69.340599999999995</v>
          </cell>
          <cell r="E9061">
            <v>1</v>
          </cell>
          <cell r="F9061">
            <v>1</v>
          </cell>
          <cell r="G9061">
            <v>1</v>
          </cell>
          <cell r="H9061">
            <v>1</v>
          </cell>
          <cell r="I9061">
            <v>1</v>
          </cell>
          <cell r="J9061">
            <v>1</v>
          </cell>
          <cell r="K9061">
            <v>1</v>
          </cell>
          <cell r="L9061">
            <v>1</v>
          </cell>
          <cell r="M9061">
            <v>1</v>
          </cell>
        </row>
        <row r="9062">
          <cell r="A9062">
            <v>52525</v>
          </cell>
          <cell r="B9062">
            <v>1</v>
          </cell>
          <cell r="C9062">
            <v>61.905700000000003</v>
          </cell>
          <cell r="D9062">
            <v>69.340599999999995</v>
          </cell>
          <cell r="E9062">
            <v>1</v>
          </cell>
          <cell r="F9062">
            <v>1</v>
          </cell>
          <cell r="G9062">
            <v>1</v>
          </cell>
          <cell r="H9062">
            <v>1</v>
          </cell>
          <cell r="I9062">
            <v>1</v>
          </cell>
          <cell r="J9062">
            <v>1</v>
          </cell>
          <cell r="K9062">
            <v>1</v>
          </cell>
          <cell r="L9062">
            <v>1</v>
          </cell>
          <cell r="M9062">
            <v>1</v>
          </cell>
        </row>
        <row r="9063">
          <cell r="A9063">
            <v>52526</v>
          </cell>
          <cell r="B9063">
            <v>1</v>
          </cell>
          <cell r="C9063">
            <v>61.905700000000003</v>
          </cell>
          <cell r="D9063">
            <v>69.340599999999995</v>
          </cell>
          <cell r="E9063">
            <v>1</v>
          </cell>
          <cell r="F9063">
            <v>1</v>
          </cell>
          <cell r="G9063">
            <v>1</v>
          </cell>
          <cell r="H9063">
            <v>1</v>
          </cell>
          <cell r="I9063">
            <v>1</v>
          </cell>
          <cell r="J9063">
            <v>1</v>
          </cell>
          <cell r="K9063">
            <v>1</v>
          </cell>
          <cell r="L9063">
            <v>1</v>
          </cell>
          <cell r="M9063">
            <v>1</v>
          </cell>
        </row>
        <row r="9064">
          <cell r="A9064">
            <v>52527</v>
          </cell>
          <cell r="B9064">
            <v>1</v>
          </cell>
          <cell r="C9064">
            <v>61.905700000000003</v>
          </cell>
          <cell r="D9064">
            <v>69.340599999999995</v>
          </cell>
          <cell r="E9064">
            <v>1</v>
          </cell>
          <cell r="F9064">
            <v>1</v>
          </cell>
          <cell r="G9064">
            <v>1</v>
          </cell>
          <cell r="H9064">
            <v>1</v>
          </cell>
          <cell r="I9064">
            <v>1</v>
          </cell>
          <cell r="J9064">
            <v>1</v>
          </cell>
          <cell r="K9064">
            <v>1</v>
          </cell>
          <cell r="L9064">
            <v>1</v>
          </cell>
          <cell r="M9064">
            <v>1</v>
          </cell>
        </row>
        <row r="9065">
          <cell r="A9065">
            <v>52528</v>
          </cell>
          <cell r="B9065">
            <v>1</v>
          </cell>
          <cell r="C9065">
            <v>61.905700000000003</v>
          </cell>
          <cell r="D9065">
            <v>69.340599999999995</v>
          </cell>
          <cell r="E9065">
            <v>1</v>
          </cell>
          <cell r="F9065">
            <v>1</v>
          </cell>
          <cell r="G9065">
            <v>1</v>
          </cell>
          <cell r="H9065">
            <v>1</v>
          </cell>
          <cell r="I9065">
            <v>1</v>
          </cell>
          <cell r="J9065">
            <v>1</v>
          </cell>
          <cell r="K9065">
            <v>1</v>
          </cell>
          <cell r="L9065">
            <v>1</v>
          </cell>
          <cell r="M9065">
            <v>1</v>
          </cell>
        </row>
        <row r="9066">
          <cell r="A9066">
            <v>52529</v>
          </cell>
          <cell r="B9066">
            <v>1</v>
          </cell>
          <cell r="C9066">
            <v>61.905700000000003</v>
          </cell>
          <cell r="D9066">
            <v>69.340599999999995</v>
          </cell>
          <cell r="E9066">
            <v>1</v>
          </cell>
          <cell r="F9066">
            <v>1</v>
          </cell>
          <cell r="G9066">
            <v>1</v>
          </cell>
          <cell r="H9066">
            <v>1</v>
          </cell>
          <cell r="I9066">
            <v>1</v>
          </cell>
          <cell r="J9066">
            <v>1</v>
          </cell>
          <cell r="K9066">
            <v>1</v>
          </cell>
          <cell r="L9066">
            <v>1</v>
          </cell>
          <cell r="M9066">
            <v>1</v>
          </cell>
        </row>
        <row r="9067">
          <cell r="A9067">
            <v>52530</v>
          </cell>
          <cell r="B9067">
            <v>1</v>
          </cell>
          <cell r="C9067">
            <v>61.905700000000003</v>
          </cell>
          <cell r="D9067">
            <v>69.340599999999995</v>
          </cell>
          <cell r="E9067">
            <v>1</v>
          </cell>
          <cell r="F9067">
            <v>1</v>
          </cell>
          <cell r="G9067">
            <v>1</v>
          </cell>
          <cell r="H9067">
            <v>1</v>
          </cell>
          <cell r="I9067">
            <v>1</v>
          </cell>
          <cell r="J9067">
            <v>1</v>
          </cell>
          <cell r="K9067">
            <v>1</v>
          </cell>
          <cell r="L9067">
            <v>1</v>
          </cell>
          <cell r="M9067">
            <v>1</v>
          </cell>
        </row>
        <row r="9068">
          <cell r="A9068">
            <v>52531</v>
          </cell>
          <cell r="B9068">
            <v>1</v>
          </cell>
          <cell r="C9068">
            <v>61.905700000000003</v>
          </cell>
          <cell r="D9068">
            <v>69.340599999999995</v>
          </cell>
          <cell r="E9068">
            <v>1</v>
          </cell>
          <cell r="F9068">
            <v>1</v>
          </cell>
          <cell r="G9068">
            <v>1</v>
          </cell>
          <cell r="H9068">
            <v>1</v>
          </cell>
          <cell r="I9068">
            <v>1</v>
          </cell>
          <cell r="J9068">
            <v>1</v>
          </cell>
          <cell r="K9068">
            <v>1</v>
          </cell>
          <cell r="L9068">
            <v>1</v>
          </cell>
          <cell r="M9068">
            <v>1</v>
          </cell>
        </row>
        <row r="9069">
          <cell r="A9069">
            <v>52532</v>
          </cell>
          <cell r="B9069">
            <v>1</v>
          </cell>
          <cell r="C9069">
            <v>61.905700000000003</v>
          </cell>
          <cell r="D9069">
            <v>69.340599999999995</v>
          </cell>
          <cell r="E9069">
            <v>1</v>
          </cell>
          <cell r="F9069">
            <v>1</v>
          </cell>
          <cell r="G9069">
            <v>1</v>
          </cell>
          <cell r="H9069">
            <v>1</v>
          </cell>
          <cell r="I9069">
            <v>1</v>
          </cell>
          <cell r="J9069">
            <v>1</v>
          </cell>
          <cell r="K9069">
            <v>1</v>
          </cell>
          <cell r="L9069">
            <v>1</v>
          </cell>
          <cell r="M9069">
            <v>1</v>
          </cell>
        </row>
        <row r="9070">
          <cell r="A9070">
            <v>52533</v>
          </cell>
          <cell r="B9070">
            <v>1</v>
          </cell>
          <cell r="C9070">
            <v>61.905700000000003</v>
          </cell>
          <cell r="D9070">
            <v>69.340599999999995</v>
          </cell>
          <cell r="E9070">
            <v>1</v>
          </cell>
          <cell r="F9070">
            <v>1</v>
          </cell>
          <cell r="G9070">
            <v>1</v>
          </cell>
          <cell r="H9070">
            <v>1</v>
          </cell>
          <cell r="I9070">
            <v>1</v>
          </cell>
          <cell r="J9070">
            <v>1</v>
          </cell>
          <cell r="K9070">
            <v>1</v>
          </cell>
          <cell r="L9070">
            <v>1</v>
          </cell>
          <cell r="M9070">
            <v>1</v>
          </cell>
        </row>
        <row r="9071">
          <cell r="A9071">
            <v>52534</v>
          </cell>
          <cell r="B9071">
            <v>1</v>
          </cell>
          <cell r="C9071">
            <v>61.905700000000003</v>
          </cell>
          <cell r="D9071">
            <v>69.340599999999995</v>
          </cell>
          <cell r="E9071">
            <v>1</v>
          </cell>
          <cell r="F9071">
            <v>1</v>
          </cell>
          <cell r="G9071">
            <v>1</v>
          </cell>
          <cell r="H9071">
            <v>1</v>
          </cell>
          <cell r="I9071">
            <v>1</v>
          </cell>
          <cell r="J9071">
            <v>1</v>
          </cell>
          <cell r="K9071">
            <v>1</v>
          </cell>
          <cell r="L9071">
            <v>1</v>
          </cell>
          <cell r="M9071">
            <v>1</v>
          </cell>
        </row>
        <row r="9072">
          <cell r="A9072">
            <v>52535</v>
          </cell>
          <cell r="B9072">
            <v>1</v>
          </cell>
          <cell r="C9072">
            <v>61.905700000000003</v>
          </cell>
          <cell r="D9072">
            <v>69.340599999999995</v>
          </cell>
          <cell r="E9072">
            <v>1</v>
          </cell>
          <cell r="F9072">
            <v>1</v>
          </cell>
          <cell r="G9072">
            <v>1</v>
          </cell>
          <cell r="H9072">
            <v>1</v>
          </cell>
          <cell r="I9072">
            <v>1</v>
          </cell>
          <cell r="J9072">
            <v>1</v>
          </cell>
          <cell r="K9072">
            <v>1</v>
          </cell>
          <cell r="L9072">
            <v>1</v>
          </cell>
          <cell r="M9072">
            <v>1</v>
          </cell>
        </row>
        <row r="9073">
          <cell r="A9073">
            <v>52536</v>
          </cell>
          <cell r="B9073">
            <v>1</v>
          </cell>
          <cell r="C9073">
            <v>61.905700000000003</v>
          </cell>
          <cell r="D9073">
            <v>69.340599999999995</v>
          </cell>
          <cell r="E9073">
            <v>1</v>
          </cell>
          <cell r="F9073">
            <v>1</v>
          </cell>
          <cell r="G9073">
            <v>1</v>
          </cell>
          <cell r="H9073">
            <v>1</v>
          </cell>
          <cell r="I9073">
            <v>1</v>
          </cell>
          <cell r="J9073">
            <v>1</v>
          </cell>
          <cell r="K9073">
            <v>1</v>
          </cell>
          <cell r="L9073">
            <v>1</v>
          </cell>
          <cell r="M9073">
            <v>1</v>
          </cell>
        </row>
        <row r="9074">
          <cell r="A9074">
            <v>52537</v>
          </cell>
          <cell r="B9074">
            <v>1</v>
          </cell>
          <cell r="C9074">
            <v>61.905700000000003</v>
          </cell>
          <cell r="D9074">
            <v>69.340599999999995</v>
          </cell>
          <cell r="E9074">
            <v>1</v>
          </cell>
          <cell r="F9074">
            <v>1</v>
          </cell>
          <cell r="G9074">
            <v>1</v>
          </cell>
          <cell r="H9074">
            <v>1</v>
          </cell>
          <cell r="I9074">
            <v>1</v>
          </cell>
          <cell r="J9074">
            <v>1</v>
          </cell>
          <cell r="K9074">
            <v>1</v>
          </cell>
          <cell r="L9074">
            <v>1</v>
          </cell>
          <cell r="M9074">
            <v>1</v>
          </cell>
        </row>
        <row r="9075">
          <cell r="A9075">
            <v>52538</v>
          </cell>
          <cell r="B9075">
            <v>1</v>
          </cell>
          <cell r="C9075">
            <v>61.905700000000003</v>
          </cell>
          <cell r="D9075">
            <v>69.340599999999995</v>
          </cell>
          <cell r="E9075">
            <v>1</v>
          </cell>
          <cell r="F9075">
            <v>1</v>
          </cell>
          <cell r="G9075">
            <v>1</v>
          </cell>
          <cell r="H9075">
            <v>1</v>
          </cell>
          <cell r="I9075">
            <v>1</v>
          </cell>
          <cell r="J9075">
            <v>1</v>
          </cell>
          <cell r="K9075">
            <v>1</v>
          </cell>
          <cell r="L9075">
            <v>1</v>
          </cell>
          <cell r="M9075">
            <v>1</v>
          </cell>
        </row>
        <row r="9076">
          <cell r="A9076">
            <v>52539</v>
          </cell>
          <cell r="B9076">
            <v>1</v>
          </cell>
          <cell r="C9076">
            <v>61.905700000000003</v>
          </cell>
          <cell r="D9076">
            <v>69.340599999999995</v>
          </cell>
          <cell r="E9076">
            <v>1</v>
          </cell>
          <cell r="F9076">
            <v>1</v>
          </cell>
          <cell r="G9076">
            <v>1</v>
          </cell>
          <cell r="H9076">
            <v>1</v>
          </cell>
          <cell r="I9076">
            <v>1</v>
          </cell>
          <cell r="J9076">
            <v>1</v>
          </cell>
          <cell r="K9076">
            <v>1</v>
          </cell>
          <cell r="L9076">
            <v>1</v>
          </cell>
          <cell r="M9076">
            <v>1</v>
          </cell>
        </row>
        <row r="9077">
          <cell r="A9077">
            <v>52540</v>
          </cell>
          <cell r="B9077">
            <v>1</v>
          </cell>
          <cell r="C9077">
            <v>61.905700000000003</v>
          </cell>
          <cell r="D9077">
            <v>69.340599999999995</v>
          </cell>
          <cell r="E9077">
            <v>1</v>
          </cell>
          <cell r="F9077">
            <v>1</v>
          </cell>
          <cell r="G9077">
            <v>1</v>
          </cell>
          <cell r="H9077">
            <v>1</v>
          </cell>
          <cell r="I9077">
            <v>1</v>
          </cell>
          <cell r="J9077">
            <v>1</v>
          </cell>
          <cell r="K9077">
            <v>1</v>
          </cell>
          <cell r="L9077">
            <v>1</v>
          </cell>
          <cell r="M9077">
            <v>1</v>
          </cell>
        </row>
        <row r="9078">
          <cell r="A9078">
            <v>52541</v>
          </cell>
          <cell r="B9078">
            <v>1</v>
          </cell>
          <cell r="C9078">
            <v>61.905700000000003</v>
          </cell>
          <cell r="D9078">
            <v>69.340599999999995</v>
          </cell>
          <cell r="E9078">
            <v>1</v>
          </cell>
          <cell r="F9078">
            <v>1</v>
          </cell>
          <cell r="G9078">
            <v>1</v>
          </cell>
          <cell r="H9078">
            <v>1</v>
          </cell>
          <cell r="I9078">
            <v>1</v>
          </cell>
          <cell r="J9078">
            <v>1</v>
          </cell>
          <cell r="K9078">
            <v>1</v>
          </cell>
          <cell r="L9078">
            <v>1</v>
          </cell>
          <cell r="M9078">
            <v>1</v>
          </cell>
        </row>
        <row r="9079">
          <cell r="A9079">
            <v>52542</v>
          </cell>
          <cell r="B9079">
            <v>1</v>
          </cell>
          <cell r="C9079">
            <v>61.905700000000003</v>
          </cell>
          <cell r="D9079">
            <v>69.340599999999995</v>
          </cell>
          <cell r="E9079">
            <v>1</v>
          </cell>
          <cell r="F9079">
            <v>1</v>
          </cell>
          <cell r="G9079">
            <v>1</v>
          </cell>
          <cell r="H9079">
            <v>1</v>
          </cell>
          <cell r="I9079">
            <v>1</v>
          </cell>
          <cell r="J9079">
            <v>1</v>
          </cell>
          <cell r="K9079">
            <v>1</v>
          </cell>
          <cell r="L9079">
            <v>1</v>
          </cell>
          <cell r="M9079">
            <v>1</v>
          </cell>
        </row>
        <row r="9080">
          <cell r="A9080">
            <v>52543</v>
          </cell>
          <cell r="B9080">
            <v>1</v>
          </cell>
          <cell r="C9080">
            <v>61.905700000000003</v>
          </cell>
          <cell r="D9080">
            <v>69.340599999999995</v>
          </cell>
          <cell r="E9080">
            <v>1</v>
          </cell>
          <cell r="F9080">
            <v>1</v>
          </cell>
          <cell r="G9080">
            <v>1</v>
          </cell>
          <cell r="H9080">
            <v>1</v>
          </cell>
          <cell r="I9080">
            <v>1</v>
          </cell>
          <cell r="J9080">
            <v>1</v>
          </cell>
          <cell r="K9080">
            <v>1</v>
          </cell>
          <cell r="L9080">
            <v>1</v>
          </cell>
          <cell r="M9080">
            <v>1</v>
          </cell>
        </row>
        <row r="9081">
          <cell r="A9081">
            <v>52544</v>
          </cell>
          <cell r="B9081">
            <v>1</v>
          </cell>
          <cell r="C9081">
            <v>61.905700000000003</v>
          </cell>
          <cell r="D9081">
            <v>69.340599999999995</v>
          </cell>
          <cell r="E9081">
            <v>1</v>
          </cell>
          <cell r="F9081">
            <v>1</v>
          </cell>
          <cell r="G9081">
            <v>1</v>
          </cell>
          <cell r="H9081">
            <v>1</v>
          </cell>
          <cell r="I9081">
            <v>1</v>
          </cell>
          <cell r="J9081">
            <v>1</v>
          </cell>
          <cell r="K9081">
            <v>1</v>
          </cell>
          <cell r="L9081">
            <v>1</v>
          </cell>
          <cell r="M9081">
            <v>1</v>
          </cell>
        </row>
        <row r="9082">
          <cell r="A9082">
            <v>52545</v>
          </cell>
          <cell r="B9082">
            <v>1</v>
          </cell>
          <cell r="C9082">
            <v>61.905700000000003</v>
          </cell>
          <cell r="D9082">
            <v>69.340599999999995</v>
          </cell>
          <cell r="E9082">
            <v>1</v>
          </cell>
          <cell r="F9082">
            <v>1</v>
          </cell>
          <cell r="G9082">
            <v>1</v>
          </cell>
          <cell r="H9082">
            <v>1</v>
          </cell>
          <cell r="I9082">
            <v>1</v>
          </cell>
          <cell r="J9082">
            <v>1</v>
          </cell>
          <cell r="K9082">
            <v>1</v>
          </cell>
          <cell r="L9082">
            <v>1</v>
          </cell>
          <cell r="M9082">
            <v>1</v>
          </cell>
        </row>
        <row r="9083">
          <cell r="A9083">
            <v>52546</v>
          </cell>
          <cell r="B9083">
            <v>1</v>
          </cell>
          <cell r="C9083">
            <v>61.905700000000003</v>
          </cell>
          <cell r="D9083">
            <v>69.340599999999995</v>
          </cell>
          <cell r="E9083">
            <v>1</v>
          </cell>
          <cell r="F9083">
            <v>1</v>
          </cell>
          <cell r="G9083">
            <v>1</v>
          </cell>
          <cell r="H9083">
            <v>1</v>
          </cell>
          <cell r="I9083">
            <v>1</v>
          </cell>
          <cell r="J9083">
            <v>1</v>
          </cell>
          <cell r="K9083">
            <v>1</v>
          </cell>
          <cell r="L9083">
            <v>1</v>
          </cell>
          <cell r="M9083">
            <v>1</v>
          </cell>
        </row>
        <row r="9084">
          <cell r="A9084">
            <v>52547</v>
          </cell>
          <cell r="B9084">
            <v>1</v>
          </cell>
          <cell r="C9084">
            <v>61.905700000000003</v>
          </cell>
          <cell r="D9084">
            <v>69.340599999999995</v>
          </cell>
          <cell r="E9084">
            <v>1</v>
          </cell>
          <cell r="F9084">
            <v>1</v>
          </cell>
          <cell r="G9084">
            <v>1</v>
          </cell>
          <cell r="H9084">
            <v>1</v>
          </cell>
          <cell r="I9084">
            <v>1</v>
          </cell>
          <cell r="J9084">
            <v>1</v>
          </cell>
          <cell r="K9084">
            <v>1</v>
          </cell>
          <cell r="L9084">
            <v>1</v>
          </cell>
          <cell r="M9084">
            <v>1</v>
          </cell>
        </row>
        <row r="9085">
          <cell r="A9085">
            <v>52548</v>
          </cell>
          <cell r="B9085">
            <v>1</v>
          </cell>
          <cell r="C9085">
            <v>61.905700000000003</v>
          </cell>
          <cell r="D9085">
            <v>69.340599999999995</v>
          </cell>
          <cell r="E9085">
            <v>1</v>
          </cell>
          <cell r="F9085">
            <v>1</v>
          </cell>
          <cell r="G9085">
            <v>1</v>
          </cell>
          <cell r="H9085">
            <v>1</v>
          </cell>
          <cell r="I9085">
            <v>1</v>
          </cell>
          <cell r="J9085">
            <v>1</v>
          </cell>
          <cell r="K9085">
            <v>1</v>
          </cell>
          <cell r="L9085">
            <v>1</v>
          </cell>
          <cell r="M9085">
            <v>1</v>
          </cell>
        </row>
        <row r="9086">
          <cell r="A9086">
            <v>52549</v>
          </cell>
          <cell r="B9086">
            <v>1</v>
          </cell>
          <cell r="C9086">
            <v>61.905700000000003</v>
          </cell>
          <cell r="D9086">
            <v>69.340599999999995</v>
          </cell>
          <cell r="E9086">
            <v>1</v>
          </cell>
          <cell r="F9086">
            <v>1</v>
          </cell>
          <cell r="G9086">
            <v>1</v>
          </cell>
          <cell r="H9086">
            <v>1</v>
          </cell>
          <cell r="I9086">
            <v>1</v>
          </cell>
          <cell r="J9086">
            <v>1</v>
          </cell>
          <cell r="K9086">
            <v>1</v>
          </cell>
          <cell r="L9086">
            <v>1</v>
          </cell>
          <cell r="M9086">
            <v>1</v>
          </cell>
        </row>
        <row r="9087">
          <cell r="A9087">
            <v>52550</v>
          </cell>
          <cell r="B9087">
            <v>1</v>
          </cell>
          <cell r="C9087">
            <v>61.905700000000003</v>
          </cell>
          <cell r="D9087">
            <v>69.340599999999995</v>
          </cell>
          <cell r="E9087">
            <v>1</v>
          </cell>
          <cell r="F9087">
            <v>1</v>
          </cell>
          <cell r="G9087">
            <v>1</v>
          </cell>
          <cell r="H9087">
            <v>1</v>
          </cell>
          <cell r="I9087">
            <v>1</v>
          </cell>
          <cell r="J9087">
            <v>1</v>
          </cell>
          <cell r="K9087">
            <v>1</v>
          </cell>
          <cell r="L9087">
            <v>1</v>
          </cell>
          <cell r="M9087">
            <v>1</v>
          </cell>
        </row>
        <row r="9088">
          <cell r="A9088">
            <v>52551</v>
          </cell>
          <cell r="B9088">
            <v>1</v>
          </cell>
          <cell r="C9088">
            <v>61.905700000000003</v>
          </cell>
          <cell r="D9088">
            <v>69.340599999999995</v>
          </cell>
          <cell r="E9088">
            <v>1</v>
          </cell>
          <cell r="F9088">
            <v>1</v>
          </cell>
          <cell r="G9088">
            <v>1</v>
          </cell>
          <cell r="H9088">
            <v>1</v>
          </cell>
          <cell r="I9088">
            <v>1</v>
          </cell>
          <cell r="J9088">
            <v>1</v>
          </cell>
          <cell r="K9088">
            <v>1</v>
          </cell>
          <cell r="L9088">
            <v>1</v>
          </cell>
          <cell r="M9088">
            <v>1</v>
          </cell>
        </row>
        <row r="9089">
          <cell r="A9089">
            <v>52552</v>
          </cell>
          <cell r="B9089">
            <v>1</v>
          </cell>
          <cell r="C9089">
            <v>61.905700000000003</v>
          </cell>
          <cell r="D9089">
            <v>69.340599999999995</v>
          </cell>
          <cell r="E9089">
            <v>1</v>
          </cell>
          <cell r="F9089">
            <v>1</v>
          </cell>
          <cell r="G9089">
            <v>1</v>
          </cell>
          <cell r="H9089">
            <v>1</v>
          </cell>
          <cell r="I9089">
            <v>1</v>
          </cell>
          <cell r="J9089">
            <v>1</v>
          </cell>
          <cell r="K9089">
            <v>1</v>
          </cell>
          <cell r="L9089">
            <v>1</v>
          </cell>
          <cell r="M9089">
            <v>1</v>
          </cell>
        </row>
        <row r="9090">
          <cell r="A9090">
            <v>52553</v>
          </cell>
          <cell r="B9090">
            <v>1</v>
          </cell>
          <cell r="C9090">
            <v>61.905700000000003</v>
          </cell>
          <cell r="D9090">
            <v>69.340599999999995</v>
          </cell>
          <cell r="E9090">
            <v>1</v>
          </cell>
          <cell r="F9090">
            <v>1</v>
          </cell>
          <cell r="G9090">
            <v>1</v>
          </cell>
          <cell r="H9090">
            <v>1</v>
          </cell>
          <cell r="I9090">
            <v>1</v>
          </cell>
          <cell r="J9090">
            <v>1</v>
          </cell>
          <cell r="K9090">
            <v>1</v>
          </cell>
          <cell r="L9090">
            <v>1</v>
          </cell>
          <cell r="M9090">
            <v>1</v>
          </cell>
        </row>
        <row r="9091">
          <cell r="A9091">
            <v>52554</v>
          </cell>
          <cell r="B9091">
            <v>1</v>
          </cell>
          <cell r="C9091">
            <v>61.905700000000003</v>
          </cell>
          <cell r="D9091">
            <v>69.340599999999995</v>
          </cell>
          <cell r="E9091">
            <v>1</v>
          </cell>
          <cell r="F9091">
            <v>1</v>
          </cell>
          <cell r="G9091">
            <v>1</v>
          </cell>
          <cell r="H9091">
            <v>1</v>
          </cell>
          <cell r="I9091">
            <v>1</v>
          </cell>
          <cell r="J9091">
            <v>1</v>
          </cell>
          <cell r="K9091">
            <v>1</v>
          </cell>
          <cell r="L9091">
            <v>1</v>
          </cell>
          <cell r="M9091">
            <v>1</v>
          </cell>
        </row>
        <row r="9092">
          <cell r="A9092">
            <v>52555</v>
          </cell>
          <cell r="B9092">
            <v>1</v>
          </cell>
          <cell r="C9092">
            <v>61.905700000000003</v>
          </cell>
          <cell r="D9092">
            <v>69.340599999999995</v>
          </cell>
          <cell r="E9092">
            <v>1</v>
          </cell>
          <cell r="F9092">
            <v>1</v>
          </cell>
          <cell r="G9092">
            <v>1</v>
          </cell>
          <cell r="H9092">
            <v>1</v>
          </cell>
          <cell r="I9092">
            <v>1</v>
          </cell>
          <cell r="J9092">
            <v>1</v>
          </cell>
          <cell r="K9092">
            <v>1</v>
          </cell>
          <cell r="L9092">
            <v>1</v>
          </cell>
          <cell r="M9092">
            <v>1</v>
          </cell>
        </row>
        <row r="9093">
          <cell r="A9093">
            <v>52556</v>
          </cell>
          <cell r="B9093">
            <v>1</v>
          </cell>
          <cell r="C9093">
            <v>61.905700000000003</v>
          </cell>
          <cell r="D9093">
            <v>69.340599999999995</v>
          </cell>
          <cell r="E9093">
            <v>1</v>
          </cell>
          <cell r="F9093">
            <v>1</v>
          </cell>
          <cell r="G9093">
            <v>1</v>
          </cell>
          <cell r="H9093">
            <v>1</v>
          </cell>
          <cell r="I9093">
            <v>1</v>
          </cell>
          <cell r="J9093">
            <v>1</v>
          </cell>
          <cell r="K9093">
            <v>1</v>
          </cell>
          <cell r="L9093">
            <v>1</v>
          </cell>
          <cell r="M9093">
            <v>1</v>
          </cell>
        </row>
        <row r="9094">
          <cell r="A9094">
            <v>52557</v>
          </cell>
          <cell r="B9094">
            <v>1</v>
          </cell>
          <cell r="C9094">
            <v>61.905700000000003</v>
          </cell>
          <cell r="D9094">
            <v>69.340599999999995</v>
          </cell>
          <cell r="E9094">
            <v>1</v>
          </cell>
          <cell r="F9094">
            <v>1</v>
          </cell>
          <cell r="G9094">
            <v>1</v>
          </cell>
          <cell r="H9094">
            <v>1</v>
          </cell>
          <cell r="I9094">
            <v>1</v>
          </cell>
          <cell r="J9094">
            <v>1</v>
          </cell>
          <cell r="K9094">
            <v>1</v>
          </cell>
          <cell r="L9094">
            <v>1</v>
          </cell>
          <cell r="M9094">
            <v>1</v>
          </cell>
        </row>
        <row r="9095">
          <cell r="A9095">
            <v>52558</v>
          </cell>
          <cell r="B9095">
            <v>1</v>
          </cell>
          <cell r="C9095">
            <v>61.905700000000003</v>
          </cell>
          <cell r="D9095">
            <v>69.340599999999995</v>
          </cell>
          <cell r="E9095">
            <v>1</v>
          </cell>
          <cell r="F9095">
            <v>1</v>
          </cell>
          <cell r="G9095">
            <v>1</v>
          </cell>
          <cell r="H9095">
            <v>1</v>
          </cell>
          <cell r="I9095">
            <v>1</v>
          </cell>
          <cell r="J9095">
            <v>1</v>
          </cell>
          <cell r="K9095">
            <v>1</v>
          </cell>
          <cell r="L9095">
            <v>1</v>
          </cell>
          <cell r="M9095">
            <v>1</v>
          </cell>
        </row>
        <row r="9096">
          <cell r="A9096">
            <v>52559</v>
          </cell>
          <cell r="B9096">
            <v>1</v>
          </cell>
          <cell r="C9096">
            <v>61.905700000000003</v>
          </cell>
          <cell r="D9096">
            <v>69.340599999999995</v>
          </cell>
          <cell r="E9096">
            <v>1</v>
          </cell>
          <cell r="F9096">
            <v>1</v>
          </cell>
          <cell r="G9096">
            <v>1</v>
          </cell>
          <cell r="H9096">
            <v>1</v>
          </cell>
          <cell r="I9096">
            <v>1</v>
          </cell>
          <cell r="J9096">
            <v>1</v>
          </cell>
          <cell r="K9096">
            <v>1</v>
          </cell>
          <cell r="L9096">
            <v>1</v>
          </cell>
          <cell r="M9096">
            <v>1</v>
          </cell>
        </row>
        <row r="9097">
          <cell r="A9097">
            <v>52560</v>
          </cell>
          <cell r="B9097">
            <v>1</v>
          </cell>
          <cell r="C9097">
            <v>61.905700000000003</v>
          </cell>
          <cell r="D9097">
            <v>69.340599999999995</v>
          </cell>
          <cell r="E9097">
            <v>1</v>
          </cell>
          <cell r="F9097">
            <v>1</v>
          </cell>
          <cell r="G9097">
            <v>1</v>
          </cell>
          <cell r="H9097">
            <v>1</v>
          </cell>
          <cell r="I9097">
            <v>1</v>
          </cell>
          <cell r="J9097">
            <v>1</v>
          </cell>
          <cell r="K9097">
            <v>1</v>
          </cell>
          <cell r="L9097">
            <v>1</v>
          </cell>
          <cell r="M9097">
            <v>1</v>
          </cell>
        </row>
        <row r="9098">
          <cell r="A9098">
            <v>52561</v>
          </cell>
          <cell r="B9098">
            <v>1</v>
          </cell>
          <cell r="C9098">
            <v>61.905700000000003</v>
          </cell>
          <cell r="D9098">
            <v>69.340599999999995</v>
          </cell>
          <cell r="E9098">
            <v>1</v>
          </cell>
          <cell r="F9098">
            <v>1</v>
          </cell>
          <cell r="G9098">
            <v>1</v>
          </cell>
          <cell r="H9098">
            <v>1</v>
          </cell>
          <cell r="I9098">
            <v>1</v>
          </cell>
          <cell r="J9098">
            <v>1</v>
          </cell>
          <cell r="K9098">
            <v>1</v>
          </cell>
          <cell r="L9098">
            <v>1</v>
          </cell>
          <cell r="M9098">
            <v>1</v>
          </cell>
        </row>
        <row r="9099">
          <cell r="A9099">
            <v>52562</v>
          </cell>
          <cell r="B9099">
            <v>1</v>
          </cell>
          <cell r="C9099">
            <v>61.905700000000003</v>
          </cell>
          <cell r="D9099">
            <v>69.340599999999995</v>
          </cell>
          <cell r="E9099">
            <v>1</v>
          </cell>
          <cell r="F9099">
            <v>1</v>
          </cell>
          <cell r="G9099">
            <v>1</v>
          </cell>
          <cell r="H9099">
            <v>1</v>
          </cell>
          <cell r="I9099">
            <v>1</v>
          </cell>
          <cell r="J9099">
            <v>1</v>
          </cell>
          <cell r="K9099">
            <v>1</v>
          </cell>
          <cell r="L9099">
            <v>1</v>
          </cell>
          <cell r="M9099">
            <v>1</v>
          </cell>
        </row>
        <row r="9100">
          <cell r="A9100">
            <v>52563</v>
          </cell>
          <cell r="B9100">
            <v>1</v>
          </cell>
          <cell r="C9100">
            <v>61.905700000000003</v>
          </cell>
          <cell r="D9100">
            <v>69.340599999999995</v>
          </cell>
          <cell r="E9100">
            <v>1</v>
          </cell>
          <cell r="F9100">
            <v>1</v>
          </cell>
          <cell r="G9100">
            <v>1</v>
          </cell>
          <cell r="H9100">
            <v>1</v>
          </cell>
          <cell r="I9100">
            <v>1</v>
          </cell>
          <cell r="J9100">
            <v>1</v>
          </cell>
          <cell r="K9100">
            <v>1</v>
          </cell>
          <cell r="L9100">
            <v>1</v>
          </cell>
          <cell r="M9100">
            <v>1</v>
          </cell>
        </row>
        <row r="9101">
          <cell r="A9101">
            <v>52564</v>
          </cell>
          <cell r="B9101">
            <v>1</v>
          </cell>
          <cell r="C9101">
            <v>61.905700000000003</v>
          </cell>
          <cell r="D9101">
            <v>69.340599999999995</v>
          </cell>
          <cell r="E9101">
            <v>1</v>
          </cell>
          <cell r="F9101">
            <v>1</v>
          </cell>
          <cell r="G9101">
            <v>1</v>
          </cell>
          <cell r="H9101">
            <v>1</v>
          </cell>
          <cell r="I9101">
            <v>1</v>
          </cell>
          <cell r="J9101">
            <v>1</v>
          </cell>
          <cell r="K9101">
            <v>1</v>
          </cell>
          <cell r="L9101">
            <v>1</v>
          </cell>
          <cell r="M9101">
            <v>1</v>
          </cell>
        </row>
        <row r="9102">
          <cell r="A9102">
            <v>52565</v>
          </cell>
          <cell r="B9102">
            <v>1</v>
          </cell>
          <cell r="C9102">
            <v>61.905700000000003</v>
          </cell>
          <cell r="D9102">
            <v>69.340599999999995</v>
          </cell>
          <cell r="E9102">
            <v>1</v>
          </cell>
          <cell r="F9102">
            <v>1</v>
          </cell>
          <cell r="G9102">
            <v>1</v>
          </cell>
          <cell r="H9102">
            <v>1</v>
          </cell>
          <cell r="I9102">
            <v>1</v>
          </cell>
          <cell r="J9102">
            <v>1</v>
          </cell>
          <cell r="K9102">
            <v>1</v>
          </cell>
          <cell r="L9102">
            <v>1</v>
          </cell>
          <cell r="M9102">
            <v>1</v>
          </cell>
        </row>
        <row r="9103">
          <cell r="A9103">
            <v>52566</v>
          </cell>
          <cell r="B9103">
            <v>1</v>
          </cell>
          <cell r="C9103">
            <v>61.905700000000003</v>
          </cell>
          <cell r="D9103">
            <v>69.340599999999995</v>
          </cell>
          <cell r="E9103">
            <v>1</v>
          </cell>
          <cell r="F9103">
            <v>1</v>
          </cell>
          <cell r="G9103">
            <v>1</v>
          </cell>
          <cell r="H9103">
            <v>1</v>
          </cell>
          <cell r="I9103">
            <v>1</v>
          </cell>
          <cell r="J9103">
            <v>1</v>
          </cell>
          <cell r="K9103">
            <v>1</v>
          </cell>
          <cell r="L9103">
            <v>1</v>
          </cell>
          <cell r="M9103">
            <v>1</v>
          </cell>
        </row>
        <row r="9104">
          <cell r="A9104">
            <v>52567</v>
          </cell>
          <cell r="B9104">
            <v>1</v>
          </cell>
          <cell r="C9104">
            <v>61.905700000000003</v>
          </cell>
          <cell r="D9104">
            <v>69.340599999999995</v>
          </cell>
          <cell r="E9104">
            <v>1</v>
          </cell>
          <cell r="F9104">
            <v>1</v>
          </cell>
          <cell r="G9104">
            <v>1</v>
          </cell>
          <cell r="H9104">
            <v>1</v>
          </cell>
          <cell r="I9104">
            <v>1</v>
          </cell>
          <cell r="J9104">
            <v>1</v>
          </cell>
          <cell r="K9104">
            <v>1</v>
          </cell>
          <cell r="L9104">
            <v>1</v>
          </cell>
          <cell r="M9104">
            <v>1</v>
          </cell>
        </row>
        <row r="9105">
          <cell r="A9105">
            <v>52568</v>
          </cell>
          <cell r="B9105">
            <v>1</v>
          </cell>
          <cell r="C9105">
            <v>61.905700000000003</v>
          </cell>
          <cell r="D9105">
            <v>69.340599999999995</v>
          </cell>
          <cell r="E9105">
            <v>1</v>
          </cell>
          <cell r="F9105">
            <v>1</v>
          </cell>
          <cell r="G9105">
            <v>1</v>
          </cell>
          <cell r="H9105">
            <v>1</v>
          </cell>
          <cell r="I9105">
            <v>1</v>
          </cell>
          <cell r="J9105">
            <v>1</v>
          </cell>
          <cell r="K9105">
            <v>1</v>
          </cell>
          <cell r="L9105">
            <v>1</v>
          </cell>
          <cell r="M9105">
            <v>1</v>
          </cell>
        </row>
        <row r="9106">
          <cell r="A9106">
            <v>52569</v>
          </cell>
          <cell r="B9106">
            <v>1</v>
          </cell>
          <cell r="C9106">
            <v>61.905700000000003</v>
          </cell>
          <cell r="D9106">
            <v>69.340599999999995</v>
          </cell>
          <cell r="E9106">
            <v>1</v>
          </cell>
          <cell r="F9106">
            <v>1</v>
          </cell>
          <cell r="G9106">
            <v>1</v>
          </cell>
          <cell r="H9106">
            <v>1</v>
          </cell>
          <cell r="I9106">
            <v>1</v>
          </cell>
          <cell r="J9106">
            <v>1</v>
          </cell>
          <cell r="K9106">
            <v>1</v>
          </cell>
          <cell r="L9106">
            <v>1</v>
          </cell>
          <cell r="M9106">
            <v>1</v>
          </cell>
        </row>
        <row r="9107">
          <cell r="A9107">
            <v>52570</v>
          </cell>
          <cell r="B9107">
            <v>1</v>
          </cell>
          <cell r="C9107">
            <v>61.905700000000003</v>
          </cell>
          <cell r="D9107">
            <v>69.340599999999995</v>
          </cell>
          <cell r="E9107">
            <v>1</v>
          </cell>
          <cell r="F9107">
            <v>1</v>
          </cell>
          <cell r="G9107">
            <v>1</v>
          </cell>
          <cell r="H9107">
            <v>1</v>
          </cell>
          <cell r="I9107">
            <v>1</v>
          </cell>
          <cell r="J9107">
            <v>1</v>
          </cell>
          <cell r="K9107">
            <v>1</v>
          </cell>
          <cell r="L9107">
            <v>1</v>
          </cell>
          <cell r="M9107">
            <v>1</v>
          </cell>
        </row>
        <row r="9108">
          <cell r="A9108">
            <v>52571</v>
          </cell>
          <cell r="B9108">
            <v>1</v>
          </cell>
          <cell r="C9108">
            <v>61.905700000000003</v>
          </cell>
          <cell r="D9108">
            <v>69.340599999999995</v>
          </cell>
          <cell r="E9108">
            <v>1</v>
          </cell>
          <cell r="F9108">
            <v>1</v>
          </cell>
          <cell r="G9108">
            <v>1</v>
          </cell>
          <cell r="H9108">
            <v>1</v>
          </cell>
          <cell r="I9108">
            <v>1</v>
          </cell>
          <cell r="J9108">
            <v>1</v>
          </cell>
          <cell r="K9108">
            <v>1</v>
          </cell>
          <cell r="L9108">
            <v>1</v>
          </cell>
          <cell r="M9108">
            <v>1</v>
          </cell>
        </row>
        <row r="9109">
          <cell r="A9109">
            <v>52572</v>
          </cell>
          <cell r="B9109">
            <v>1</v>
          </cell>
          <cell r="C9109">
            <v>61.905700000000003</v>
          </cell>
          <cell r="D9109">
            <v>69.340599999999995</v>
          </cell>
          <cell r="E9109">
            <v>1</v>
          </cell>
          <cell r="F9109">
            <v>1</v>
          </cell>
          <cell r="G9109">
            <v>1</v>
          </cell>
          <cell r="H9109">
            <v>1</v>
          </cell>
          <cell r="I9109">
            <v>1</v>
          </cell>
          <cell r="J9109">
            <v>1</v>
          </cell>
          <cell r="K9109">
            <v>1</v>
          </cell>
          <cell r="L9109">
            <v>1</v>
          </cell>
          <cell r="M9109">
            <v>1</v>
          </cell>
        </row>
        <row r="9110">
          <cell r="A9110">
            <v>52573</v>
          </cell>
          <cell r="B9110">
            <v>1</v>
          </cell>
          <cell r="C9110">
            <v>61.905700000000003</v>
          </cell>
          <cell r="D9110">
            <v>69.340599999999995</v>
          </cell>
          <cell r="E9110">
            <v>1</v>
          </cell>
          <cell r="F9110">
            <v>1</v>
          </cell>
          <cell r="G9110">
            <v>1</v>
          </cell>
          <cell r="H9110">
            <v>1</v>
          </cell>
          <cell r="I9110">
            <v>1</v>
          </cell>
          <cell r="J9110">
            <v>1</v>
          </cell>
          <cell r="K9110">
            <v>1</v>
          </cell>
          <cell r="L9110">
            <v>1</v>
          </cell>
          <cell r="M9110">
            <v>1</v>
          </cell>
        </row>
        <row r="9111">
          <cell r="A9111">
            <v>52574</v>
          </cell>
          <cell r="B9111">
            <v>1</v>
          </cell>
          <cell r="C9111">
            <v>61.905700000000003</v>
          </cell>
          <cell r="D9111">
            <v>69.340599999999995</v>
          </cell>
          <cell r="E9111">
            <v>1</v>
          </cell>
          <cell r="F9111">
            <v>1</v>
          </cell>
          <cell r="G9111">
            <v>1</v>
          </cell>
          <cell r="H9111">
            <v>1</v>
          </cell>
          <cell r="I9111">
            <v>1</v>
          </cell>
          <cell r="J9111">
            <v>1</v>
          </cell>
          <cell r="K9111">
            <v>1</v>
          </cell>
          <cell r="L9111">
            <v>1</v>
          </cell>
          <cell r="M9111">
            <v>1</v>
          </cell>
        </row>
        <row r="9112">
          <cell r="A9112">
            <v>52575</v>
          </cell>
          <cell r="B9112">
            <v>1</v>
          </cell>
          <cell r="C9112">
            <v>61.905700000000003</v>
          </cell>
          <cell r="D9112">
            <v>69.340599999999995</v>
          </cell>
          <cell r="E9112">
            <v>1</v>
          </cell>
          <cell r="F9112">
            <v>1</v>
          </cell>
          <cell r="G9112">
            <v>1</v>
          </cell>
          <cell r="H9112">
            <v>1</v>
          </cell>
          <cell r="I9112">
            <v>1</v>
          </cell>
          <cell r="J9112">
            <v>1</v>
          </cell>
          <cell r="K9112">
            <v>1</v>
          </cell>
          <cell r="L9112">
            <v>1</v>
          </cell>
          <cell r="M9112">
            <v>1</v>
          </cell>
        </row>
        <row r="9113">
          <cell r="A9113">
            <v>52576</v>
          </cell>
          <cell r="B9113">
            <v>1</v>
          </cell>
          <cell r="C9113">
            <v>61.905700000000003</v>
          </cell>
          <cell r="D9113">
            <v>69.340599999999995</v>
          </cell>
          <cell r="E9113">
            <v>1</v>
          </cell>
          <cell r="F9113">
            <v>1</v>
          </cell>
          <cell r="G9113">
            <v>1</v>
          </cell>
          <cell r="H9113">
            <v>1</v>
          </cell>
          <cell r="I9113">
            <v>1</v>
          </cell>
          <cell r="J9113">
            <v>1</v>
          </cell>
          <cell r="K9113">
            <v>1</v>
          </cell>
          <cell r="L9113">
            <v>1</v>
          </cell>
          <cell r="M9113">
            <v>1</v>
          </cell>
        </row>
        <row r="9114">
          <cell r="A9114">
            <v>52577</v>
          </cell>
          <cell r="B9114">
            <v>1</v>
          </cell>
          <cell r="C9114">
            <v>61.905700000000003</v>
          </cell>
          <cell r="D9114">
            <v>69.340599999999995</v>
          </cell>
          <cell r="E9114">
            <v>1</v>
          </cell>
          <cell r="F9114">
            <v>1</v>
          </cell>
          <cell r="G9114">
            <v>1</v>
          </cell>
          <cell r="H9114">
            <v>1</v>
          </cell>
          <cell r="I9114">
            <v>1</v>
          </cell>
          <cell r="J9114">
            <v>1</v>
          </cell>
          <cell r="K9114">
            <v>1</v>
          </cell>
          <cell r="L9114">
            <v>1</v>
          </cell>
          <cell r="M9114">
            <v>1</v>
          </cell>
        </row>
        <row r="9115">
          <cell r="A9115">
            <v>52578</v>
          </cell>
          <cell r="B9115">
            <v>1</v>
          </cell>
          <cell r="C9115">
            <v>61.905700000000003</v>
          </cell>
          <cell r="D9115">
            <v>69.340599999999995</v>
          </cell>
          <cell r="E9115">
            <v>1</v>
          </cell>
          <cell r="F9115">
            <v>1</v>
          </cell>
          <cell r="G9115">
            <v>1</v>
          </cell>
          <cell r="H9115">
            <v>1</v>
          </cell>
          <cell r="I9115">
            <v>1</v>
          </cell>
          <cell r="J9115">
            <v>1</v>
          </cell>
          <cell r="K9115">
            <v>1</v>
          </cell>
          <cell r="L9115">
            <v>1</v>
          </cell>
          <cell r="M9115">
            <v>1</v>
          </cell>
        </row>
        <row r="9116">
          <cell r="A9116">
            <v>52579</v>
          </cell>
          <cell r="B9116">
            <v>1</v>
          </cell>
          <cell r="C9116">
            <v>61.905700000000003</v>
          </cell>
          <cell r="D9116">
            <v>69.340599999999995</v>
          </cell>
          <cell r="E9116">
            <v>1</v>
          </cell>
          <cell r="F9116">
            <v>1</v>
          </cell>
          <cell r="G9116">
            <v>1</v>
          </cell>
          <cell r="H9116">
            <v>1</v>
          </cell>
          <cell r="I9116">
            <v>1</v>
          </cell>
          <cell r="J9116">
            <v>1</v>
          </cell>
          <cell r="K9116">
            <v>1</v>
          </cell>
          <cell r="L9116">
            <v>1</v>
          </cell>
          <cell r="M9116">
            <v>1</v>
          </cell>
        </row>
        <row r="9117">
          <cell r="A9117">
            <v>52580</v>
          </cell>
          <cell r="B9117">
            <v>1</v>
          </cell>
          <cell r="C9117">
            <v>61.905700000000003</v>
          </cell>
          <cell r="D9117">
            <v>69.340599999999995</v>
          </cell>
          <cell r="E9117">
            <v>1</v>
          </cell>
          <cell r="F9117">
            <v>1</v>
          </cell>
          <cell r="G9117">
            <v>1</v>
          </cell>
          <cell r="H9117">
            <v>1</v>
          </cell>
          <cell r="I9117">
            <v>1</v>
          </cell>
          <cell r="J9117">
            <v>1</v>
          </cell>
          <cell r="K9117">
            <v>1</v>
          </cell>
          <cell r="L9117">
            <v>1</v>
          </cell>
          <cell r="M9117">
            <v>1</v>
          </cell>
        </row>
        <row r="9118">
          <cell r="A9118">
            <v>52581</v>
          </cell>
          <cell r="B9118">
            <v>1</v>
          </cell>
          <cell r="C9118">
            <v>61.905700000000003</v>
          </cell>
          <cell r="D9118">
            <v>69.340599999999995</v>
          </cell>
          <cell r="E9118">
            <v>1</v>
          </cell>
          <cell r="F9118">
            <v>1</v>
          </cell>
          <cell r="G9118">
            <v>1</v>
          </cell>
          <cell r="H9118">
            <v>1</v>
          </cell>
          <cell r="I9118">
            <v>1</v>
          </cell>
          <cell r="J9118">
            <v>1</v>
          </cell>
          <cell r="K9118">
            <v>1</v>
          </cell>
          <cell r="L9118">
            <v>1</v>
          </cell>
          <cell r="M9118">
            <v>1</v>
          </cell>
        </row>
        <row r="9119">
          <cell r="A9119">
            <v>52582</v>
          </cell>
          <cell r="B9119">
            <v>1</v>
          </cell>
          <cell r="C9119">
            <v>61.905700000000003</v>
          </cell>
          <cell r="D9119">
            <v>69.340599999999995</v>
          </cell>
          <cell r="E9119">
            <v>1</v>
          </cell>
          <cell r="F9119">
            <v>1</v>
          </cell>
          <cell r="G9119">
            <v>1</v>
          </cell>
          <cell r="H9119">
            <v>1</v>
          </cell>
          <cell r="I9119">
            <v>1</v>
          </cell>
          <cell r="J9119">
            <v>1</v>
          </cell>
          <cell r="K9119">
            <v>1</v>
          </cell>
          <cell r="L9119">
            <v>1</v>
          </cell>
          <cell r="M9119">
            <v>1</v>
          </cell>
        </row>
        <row r="9120">
          <cell r="A9120">
            <v>52583</v>
          </cell>
          <cell r="B9120">
            <v>1</v>
          </cell>
          <cell r="C9120">
            <v>61.905700000000003</v>
          </cell>
          <cell r="D9120">
            <v>69.340599999999995</v>
          </cell>
          <cell r="E9120">
            <v>1</v>
          </cell>
          <cell r="F9120">
            <v>1</v>
          </cell>
          <cell r="G9120">
            <v>1</v>
          </cell>
          <cell r="H9120">
            <v>1</v>
          </cell>
          <cell r="I9120">
            <v>1</v>
          </cell>
          <cell r="J9120">
            <v>1</v>
          </cell>
          <cell r="K9120">
            <v>1</v>
          </cell>
          <cell r="L9120">
            <v>1</v>
          </cell>
          <cell r="M9120">
            <v>1</v>
          </cell>
        </row>
        <row r="9121">
          <cell r="A9121">
            <v>52584</v>
          </cell>
          <cell r="B9121">
            <v>1</v>
          </cell>
          <cell r="C9121">
            <v>61.905700000000003</v>
          </cell>
          <cell r="D9121">
            <v>69.340599999999995</v>
          </cell>
          <cell r="E9121">
            <v>1</v>
          </cell>
          <cell r="F9121">
            <v>1</v>
          </cell>
          <cell r="G9121">
            <v>1</v>
          </cell>
          <cell r="H9121">
            <v>1</v>
          </cell>
          <cell r="I9121">
            <v>1</v>
          </cell>
          <cell r="J9121">
            <v>1</v>
          </cell>
          <cell r="K9121">
            <v>1</v>
          </cell>
          <cell r="L9121">
            <v>1</v>
          </cell>
          <cell r="M9121">
            <v>1</v>
          </cell>
        </row>
        <row r="9122">
          <cell r="A9122">
            <v>52585</v>
          </cell>
          <cell r="B9122">
            <v>1</v>
          </cell>
          <cell r="C9122">
            <v>61.905700000000003</v>
          </cell>
          <cell r="D9122">
            <v>69.340599999999995</v>
          </cell>
          <cell r="E9122">
            <v>1</v>
          </cell>
          <cell r="F9122">
            <v>1</v>
          </cell>
          <cell r="G9122">
            <v>1</v>
          </cell>
          <cell r="H9122">
            <v>1</v>
          </cell>
          <cell r="I9122">
            <v>1</v>
          </cell>
          <cell r="J9122">
            <v>1</v>
          </cell>
          <cell r="K9122">
            <v>1</v>
          </cell>
          <cell r="L9122">
            <v>1</v>
          </cell>
          <cell r="M9122">
            <v>1</v>
          </cell>
        </row>
        <row r="9123">
          <cell r="A9123">
            <v>52586</v>
          </cell>
          <cell r="B9123">
            <v>1</v>
          </cell>
          <cell r="C9123">
            <v>61.905700000000003</v>
          </cell>
          <cell r="D9123">
            <v>69.340599999999995</v>
          </cell>
          <cell r="E9123">
            <v>1</v>
          </cell>
          <cell r="F9123">
            <v>1</v>
          </cell>
          <cell r="G9123">
            <v>1</v>
          </cell>
          <cell r="H9123">
            <v>1</v>
          </cell>
          <cell r="I9123">
            <v>1</v>
          </cell>
          <cell r="J9123">
            <v>1</v>
          </cell>
          <cell r="K9123">
            <v>1</v>
          </cell>
          <cell r="L9123">
            <v>1</v>
          </cell>
          <cell r="M9123">
            <v>1</v>
          </cell>
        </row>
        <row r="9124">
          <cell r="A9124">
            <v>52587</v>
          </cell>
          <cell r="B9124">
            <v>1</v>
          </cell>
          <cell r="C9124">
            <v>61.905700000000003</v>
          </cell>
          <cell r="D9124">
            <v>69.340599999999995</v>
          </cell>
          <cell r="E9124">
            <v>1</v>
          </cell>
          <cell r="F9124">
            <v>1</v>
          </cell>
          <cell r="G9124">
            <v>1</v>
          </cell>
          <cell r="H9124">
            <v>1</v>
          </cell>
          <cell r="I9124">
            <v>1</v>
          </cell>
          <cell r="J9124">
            <v>1</v>
          </cell>
          <cell r="K9124">
            <v>1</v>
          </cell>
          <cell r="L9124">
            <v>1</v>
          </cell>
          <cell r="M9124">
            <v>1</v>
          </cell>
        </row>
        <row r="9125">
          <cell r="A9125">
            <v>52588</v>
          </cell>
          <cell r="B9125">
            <v>1</v>
          </cell>
          <cell r="C9125">
            <v>61.905700000000003</v>
          </cell>
          <cell r="D9125">
            <v>69.340599999999995</v>
          </cell>
          <cell r="E9125">
            <v>1</v>
          </cell>
          <cell r="F9125">
            <v>1</v>
          </cell>
          <cell r="G9125">
            <v>1</v>
          </cell>
          <cell r="H9125">
            <v>1</v>
          </cell>
          <cell r="I9125">
            <v>1</v>
          </cell>
          <cell r="J9125">
            <v>1</v>
          </cell>
          <cell r="K9125">
            <v>1</v>
          </cell>
          <cell r="L9125">
            <v>1</v>
          </cell>
          <cell r="M9125">
            <v>1</v>
          </cell>
        </row>
        <row r="9126">
          <cell r="A9126">
            <v>52589</v>
          </cell>
          <cell r="B9126">
            <v>1</v>
          </cell>
          <cell r="C9126">
            <v>61.905700000000003</v>
          </cell>
          <cell r="D9126">
            <v>69.340599999999995</v>
          </cell>
          <cell r="E9126">
            <v>1</v>
          </cell>
          <cell r="F9126">
            <v>1</v>
          </cell>
          <cell r="G9126">
            <v>1</v>
          </cell>
          <cell r="H9126">
            <v>1</v>
          </cell>
          <cell r="I9126">
            <v>1</v>
          </cell>
          <cell r="J9126">
            <v>1</v>
          </cell>
          <cell r="K9126">
            <v>1</v>
          </cell>
          <cell r="L9126">
            <v>1</v>
          </cell>
          <cell r="M9126">
            <v>1</v>
          </cell>
        </row>
        <row r="9127">
          <cell r="A9127">
            <v>52590</v>
          </cell>
          <cell r="B9127">
            <v>1</v>
          </cell>
          <cell r="C9127">
            <v>61.905700000000003</v>
          </cell>
          <cell r="D9127">
            <v>69.340599999999995</v>
          </cell>
          <cell r="E9127">
            <v>1</v>
          </cell>
          <cell r="F9127">
            <v>1</v>
          </cell>
          <cell r="G9127">
            <v>1</v>
          </cell>
          <cell r="H9127">
            <v>1</v>
          </cell>
          <cell r="I9127">
            <v>1</v>
          </cell>
          <cell r="J9127">
            <v>1</v>
          </cell>
          <cell r="K9127">
            <v>1</v>
          </cell>
          <cell r="L9127">
            <v>1</v>
          </cell>
          <cell r="M9127">
            <v>1</v>
          </cell>
        </row>
        <row r="9128">
          <cell r="A9128">
            <v>52591</v>
          </cell>
          <cell r="B9128">
            <v>1</v>
          </cell>
          <cell r="C9128">
            <v>61.905700000000003</v>
          </cell>
          <cell r="D9128">
            <v>69.340599999999995</v>
          </cell>
          <cell r="E9128">
            <v>1</v>
          </cell>
          <cell r="F9128">
            <v>1</v>
          </cell>
          <cell r="G9128">
            <v>1</v>
          </cell>
          <cell r="H9128">
            <v>1</v>
          </cell>
          <cell r="I9128">
            <v>1</v>
          </cell>
          <cell r="J9128">
            <v>1</v>
          </cell>
          <cell r="K9128">
            <v>1</v>
          </cell>
          <cell r="L9128">
            <v>1</v>
          </cell>
          <cell r="M9128">
            <v>1</v>
          </cell>
        </row>
        <row r="9129">
          <cell r="A9129">
            <v>52592</v>
          </cell>
          <cell r="B9129">
            <v>1</v>
          </cell>
          <cell r="C9129">
            <v>61.905700000000003</v>
          </cell>
          <cell r="D9129">
            <v>69.340599999999995</v>
          </cell>
          <cell r="E9129">
            <v>1</v>
          </cell>
          <cell r="F9129">
            <v>1</v>
          </cell>
          <cell r="G9129">
            <v>1</v>
          </cell>
          <cell r="H9129">
            <v>1</v>
          </cell>
          <cell r="I9129">
            <v>1</v>
          </cell>
          <cell r="J9129">
            <v>1</v>
          </cell>
          <cell r="K9129">
            <v>1</v>
          </cell>
          <cell r="L9129">
            <v>1</v>
          </cell>
          <cell r="M9129">
            <v>1</v>
          </cell>
        </row>
        <row r="9130">
          <cell r="A9130">
            <v>52593</v>
          </cell>
          <cell r="B9130">
            <v>1</v>
          </cell>
          <cell r="C9130">
            <v>61.905700000000003</v>
          </cell>
          <cell r="D9130">
            <v>69.340599999999995</v>
          </cell>
          <cell r="E9130">
            <v>1</v>
          </cell>
          <cell r="F9130">
            <v>1</v>
          </cell>
          <cell r="G9130">
            <v>1</v>
          </cell>
          <cell r="H9130">
            <v>1</v>
          </cell>
          <cell r="I9130">
            <v>1</v>
          </cell>
          <cell r="J9130">
            <v>1</v>
          </cell>
          <cell r="K9130">
            <v>1</v>
          </cell>
          <cell r="L9130">
            <v>1</v>
          </cell>
          <cell r="M9130">
            <v>1</v>
          </cell>
        </row>
        <row r="9131">
          <cell r="A9131">
            <v>52594</v>
          </cell>
          <cell r="B9131">
            <v>1</v>
          </cell>
          <cell r="C9131">
            <v>61.905700000000003</v>
          </cell>
          <cell r="D9131">
            <v>69.340599999999995</v>
          </cell>
          <cell r="E9131">
            <v>1</v>
          </cell>
          <cell r="F9131">
            <v>1</v>
          </cell>
          <cell r="G9131">
            <v>1</v>
          </cell>
          <cell r="H9131">
            <v>1</v>
          </cell>
          <cell r="I9131">
            <v>1</v>
          </cell>
          <cell r="J9131">
            <v>1</v>
          </cell>
          <cell r="K9131">
            <v>1</v>
          </cell>
          <cell r="L9131">
            <v>1</v>
          </cell>
          <cell r="M9131">
            <v>1</v>
          </cell>
        </row>
        <row r="9132">
          <cell r="A9132">
            <v>52595</v>
          </cell>
          <cell r="B9132">
            <v>1</v>
          </cell>
          <cell r="C9132">
            <v>61.905700000000003</v>
          </cell>
          <cell r="D9132">
            <v>69.340599999999995</v>
          </cell>
          <cell r="E9132">
            <v>1</v>
          </cell>
          <cell r="F9132">
            <v>1</v>
          </cell>
          <cell r="G9132">
            <v>1</v>
          </cell>
          <cell r="H9132">
            <v>1</v>
          </cell>
          <cell r="I9132">
            <v>1</v>
          </cell>
          <cell r="J9132">
            <v>1</v>
          </cell>
          <cell r="K9132">
            <v>1</v>
          </cell>
          <cell r="L9132">
            <v>1</v>
          </cell>
          <cell r="M9132">
            <v>1</v>
          </cell>
        </row>
        <row r="9133">
          <cell r="A9133">
            <v>52596</v>
          </cell>
          <cell r="B9133">
            <v>1</v>
          </cell>
          <cell r="C9133">
            <v>61.905700000000003</v>
          </cell>
          <cell r="D9133">
            <v>69.340599999999995</v>
          </cell>
          <cell r="E9133">
            <v>1</v>
          </cell>
          <cell r="F9133">
            <v>1</v>
          </cell>
          <cell r="G9133">
            <v>1</v>
          </cell>
          <cell r="H9133">
            <v>1</v>
          </cell>
          <cell r="I9133">
            <v>1</v>
          </cell>
          <cell r="J9133">
            <v>1</v>
          </cell>
          <cell r="K9133">
            <v>1</v>
          </cell>
          <cell r="L9133">
            <v>1</v>
          </cell>
          <cell r="M9133">
            <v>1</v>
          </cell>
        </row>
        <row r="9134">
          <cell r="A9134">
            <v>52597</v>
          </cell>
          <cell r="B9134">
            <v>1</v>
          </cell>
          <cell r="C9134">
            <v>61.905700000000003</v>
          </cell>
          <cell r="D9134">
            <v>69.340599999999995</v>
          </cell>
          <cell r="E9134">
            <v>1</v>
          </cell>
          <cell r="F9134">
            <v>1</v>
          </cell>
          <cell r="G9134">
            <v>1</v>
          </cell>
          <cell r="H9134">
            <v>1</v>
          </cell>
          <cell r="I9134">
            <v>1</v>
          </cell>
          <cell r="J9134">
            <v>1</v>
          </cell>
          <cell r="K9134">
            <v>1</v>
          </cell>
          <cell r="L9134">
            <v>1</v>
          </cell>
          <cell r="M9134">
            <v>1</v>
          </cell>
        </row>
        <row r="9135">
          <cell r="A9135">
            <v>52598</v>
          </cell>
          <cell r="B9135">
            <v>1</v>
          </cell>
          <cell r="C9135">
            <v>61.905700000000003</v>
          </cell>
          <cell r="D9135">
            <v>69.340599999999995</v>
          </cell>
          <cell r="E9135">
            <v>1</v>
          </cell>
          <cell r="F9135">
            <v>1</v>
          </cell>
          <cell r="G9135">
            <v>1</v>
          </cell>
          <cell r="H9135">
            <v>1</v>
          </cell>
          <cell r="I9135">
            <v>1</v>
          </cell>
          <cell r="J9135">
            <v>1</v>
          </cell>
          <cell r="K9135">
            <v>1</v>
          </cell>
          <cell r="L9135">
            <v>1</v>
          </cell>
          <cell r="M9135">
            <v>1</v>
          </cell>
        </row>
        <row r="9136">
          <cell r="A9136">
            <v>52599</v>
          </cell>
          <cell r="B9136">
            <v>1</v>
          </cell>
          <cell r="C9136">
            <v>61.905700000000003</v>
          </cell>
          <cell r="D9136">
            <v>69.340599999999995</v>
          </cell>
          <cell r="E9136">
            <v>1</v>
          </cell>
          <cell r="F9136">
            <v>1</v>
          </cell>
          <cell r="G9136">
            <v>1</v>
          </cell>
          <cell r="H9136">
            <v>1</v>
          </cell>
          <cell r="I9136">
            <v>1</v>
          </cell>
          <cell r="J9136">
            <v>1</v>
          </cell>
          <cell r="K9136">
            <v>1</v>
          </cell>
          <cell r="L9136">
            <v>1</v>
          </cell>
          <cell r="M9136">
            <v>1</v>
          </cell>
        </row>
        <row r="9137">
          <cell r="A9137">
            <v>52600</v>
          </cell>
          <cell r="B9137">
            <v>1</v>
          </cell>
          <cell r="C9137">
            <v>61.905700000000003</v>
          </cell>
          <cell r="D9137">
            <v>69.340599999999995</v>
          </cell>
          <cell r="E9137">
            <v>1</v>
          </cell>
          <cell r="F9137">
            <v>1</v>
          </cell>
          <cell r="G9137">
            <v>1</v>
          </cell>
          <cell r="H9137">
            <v>1</v>
          </cell>
          <cell r="I9137">
            <v>1</v>
          </cell>
          <cell r="J9137">
            <v>1</v>
          </cell>
          <cell r="K9137">
            <v>1</v>
          </cell>
          <cell r="L9137">
            <v>1</v>
          </cell>
          <cell r="M9137">
            <v>1</v>
          </cell>
        </row>
        <row r="9138">
          <cell r="A9138">
            <v>52601</v>
          </cell>
          <cell r="B9138">
            <v>1</v>
          </cell>
          <cell r="C9138">
            <v>61.905700000000003</v>
          </cell>
          <cell r="D9138">
            <v>69.340599999999995</v>
          </cell>
          <cell r="E9138">
            <v>1</v>
          </cell>
          <cell r="F9138">
            <v>1</v>
          </cell>
          <cell r="G9138">
            <v>1</v>
          </cell>
          <cell r="H9138">
            <v>1</v>
          </cell>
          <cell r="I9138">
            <v>1</v>
          </cell>
          <cell r="J9138">
            <v>1</v>
          </cell>
          <cell r="K9138">
            <v>1</v>
          </cell>
          <cell r="L9138">
            <v>1</v>
          </cell>
          <cell r="M9138">
            <v>1</v>
          </cell>
        </row>
        <row r="9139">
          <cell r="A9139">
            <v>52602</v>
          </cell>
          <cell r="B9139">
            <v>1</v>
          </cell>
          <cell r="C9139">
            <v>61.905700000000003</v>
          </cell>
          <cell r="D9139">
            <v>69.340599999999995</v>
          </cell>
          <cell r="E9139">
            <v>1</v>
          </cell>
          <cell r="F9139">
            <v>1</v>
          </cell>
          <cell r="G9139">
            <v>1</v>
          </cell>
          <cell r="H9139">
            <v>1</v>
          </cell>
          <cell r="I9139">
            <v>1</v>
          </cell>
          <cell r="J9139">
            <v>1</v>
          </cell>
          <cell r="K9139">
            <v>1</v>
          </cell>
          <cell r="L9139">
            <v>1</v>
          </cell>
          <cell r="M9139">
            <v>1</v>
          </cell>
        </row>
        <row r="9140">
          <cell r="A9140">
            <v>52603</v>
          </cell>
          <cell r="B9140">
            <v>1</v>
          </cell>
          <cell r="C9140">
            <v>61.905700000000003</v>
          </cell>
          <cell r="D9140">
            <v>69.340599999999995</v>
          </cell>
          <cell r="E9140">
            <v>1</v>
          </cell>
          <cell r="F9140">
            <v>1</v>
          </cell>
          <cell r="G9140">
            <v>1</v>
          </cell>
          <cell r="H9140">
            <v>1</v>
          </cell>
          <cell r="I9140">
            <v>1</v>
          </cell>
          <cell r="J9140">
            <v>1</v>
          </cell>
          <cell r="K9140">
            <v>1</v>
          </cell>
          <cell r="L9140">
            <v>1</v>
          </cell>
          <cell r="M9140">
            <v>1</v>
          </cell>
        </row>
        <row r="9141">
          <cell r="A9141">
            <v>52604</v>
          </cell>
          <cell r="B9141">
            <v>1</v>
          </cell>
          <cell r="C9141">
            <v>61.905700000000003</v>
          </cell>
          <cell r="D9141">
            <v>69.340599999999995</v>
          </cell>
          <cell r="E9141">
            <v>1</v>
          </cell>
          <cell r="F9141">
            <v>1</v>
          </cell>
          <cell r="G9141">
            <v>1</v>
          </cell>
          <cell r="H9141">
            <v>1</v>
          </cell>
          <cell r="I9141">
            <v>1</v>
          </cell>
          <cell r="J9141">
            <v>1</v>
          </cell>
          <cell r="K9141">
            <v>1</v>
          </cell>
          <cell r="L9141">
            <v>1</v>
          </cell>
          <cell r="M9141">
            <v>1</v>
          </cell>
        </row>
        <row r="9142">
          <cell r="A9142">
            <v>52605</v>
          </cell>
          <cell r="B9142">
            <v>1</v>
          </cell>
          <cell r="C9142">
            <v>61.905700000000003</v>
          </cell>
          <cell r="D9142">
            <v>69.340599999999995</v>
          </cell>
          <cell r="E9142">
            <v>1</v>
          </cell>
          <cell r="F9142">
            <v>1</v>
          </cell>
          <cell r="G9142">
            <v>1</v>
          </cell>
          <cell r="H9142">
            <v>1</v>
          </cell>
          <cell r="I9142">
            <v>1</v>
          </cell>
          <cell r="J9142">
            <v>1</v>
          </cell>
          <cell r="K9142">
            <v>1</v>
          </cell>
          <cell r="L9142">
            <v>1</v>
          </cell>
          <cell r="M9142">
            <v>1</v>
          </cell>
        </row>
        <row r="9143">
          <cell r="A9143">
            <v>52606</v>
          </cell>
          <cell r="B9143">
            <v>1</v>
          </cell>
          <cell r="C9143">
            <v>61.905700000000003</v>
          </cell>
          <cell r="D9143">
            <v>69.340599999999995</v>
          </cell>
          <cell r="E9143">
            <v>1</v>
          </cell>
          <cell r="F9143">
            <v>1</v>
          </cell>
          <cell r="G9143">
            <v>1</v>
          </cell>
          <cell r="H9143">
            <v>1</v>
          </cell>
          <cell r="I9143">
            <v>1</v>
          </cell>
          <cell r="J9143">
            <v>1</v>
          </cell>
          <cell r="K9143">
            <v>1</v>
          </cell>
          <cell r="L9143">
            <v>1</v>
          </cell>
          <cell r="M9143">
            <v>1</v>
          </cell>
        </row>
        <row r="9144">
          <cell r="A9144">
            <v>52607</v>
          </cell>
          <cell r="B9144">
            <v>1</v>
          </cell>
          <cell r="C9144">
            <v>61.905700000000003</v>
          </cell>
          <cell r="D9144">
            <v>69.340599999999995</v>
          </cell>
          <cell r="E9144">
            <v>1</v>
          </cell>
          <cell r="F9144">
            <v>1</v>
          </cell>
          <cell r="G9144">
            <v>1</v>
          </cell>
          <cell r="H9144">
            <v>1</v>
          </cell>
          <cell r="I9144">
            <v>1</v>
          </cell>
          <cell r="J9144">
            <v>1</v>
          </cell>
          <cell r="K9144">
            <v>1</v>
          </cell>
          <cell r="L9144">
            <v>1</v>
          </cell>
          <cell r="M9144">
            <v>1</v>
          </cell>
        </row>
        <row r="9145">
          <cell r="A9145">
            <v>52608</v>
          </cell>
          <cell r="B9145">
            <v>1</v>
          </cell>
          <cell r="C9145">
            <v>61.905700000000003</v>
          </cell>
          <cell r="D9145">
            <v>69.340599999999995</v>
          </cell>
          <cell r="E9145">
            <v>1</v>
          </cell>
          <cell r="F9145">
            <v>1</v>
          </cell>
          <cell r="G9145">
            <v>1</v>
          </cell>
          <cell r="H9145">
            <v>1</v>
          </cell>
          <cell r="I9145">
            <v>1</v>
          </cell>
          <cell r="J9145">
            <v>1</v>
          </cell>
          <cell r="K9145">
            <v>1</v>
          </cell>
          <cell r="L9145">
            <v>1</v>
          </cell>
          <cell r="M9145">
            <v>1</v>
          </cell>
        </row>
        <row r="9146">
          <cell r="A9146">
            <v>52609</v>
          </cell>
          <cell r="B9146">
            <v>1</v>
          </cell>
          <cell r="C9146">
            <v>61.905700000000003</v>
          </cell>
          <cell r="D9146">
            <v>69.340599999999995</v>
          </cell>
          <cell r="E9146">
            <v>1</v>
          </cell>
          <cell r="F9146">
            <v>1</v>
          </cell>
          <cell r="G9146">
            <v>1</v>
          </cell>
          <cell r="H9146">
            <v>1</v>
          </cell>
          <cell r="I9146">
            <v>1</v>
          </cell>
          <cell r="J9146">
            <v>1</v>
          </cell>
          <cell r="K9146">
            <v>1</v>
          </cell>
          <cell r="L9146">
            <v>1</v>
          </cell>
          <cell r="M9146">
            <v>1</v>
          </cell>
        </row>
        <row r="9147">
          <cell r="A9147">
            <v>52610</v>
          </cell>
          <cell r="B9147">
            <v>1</v>
          </cell>
          <cell r="C9147">
            <v>61.905700000000003</v>
          </cell>
          <cell r="D9147">
            <v>69.340599999999995</v>
          </cell>
          <cell r="E9147">
            <v>1</v>
          </cell>
          <cell r="F9147">
            <v>1</v>
          </cell>
          <cell r="G9147">
            <v>1</v>
          </cell>
          <cell r="H9147">
            <v>1</v>
          </cell>
          <cell r="I9147">
            <v>1</v>
          </cell>
          <cell r="J9147">
            <v>1</v>
          </cell>
          <cell r="K9147">
            <v>1</v>
          </cell>
          <cell r="L9147">
            <v>1</v>
          </cell>
          <cell r="M9147">
            <v>1</v>
          </cell>
        </row>
        <row r="9148">
          <cell r="A9148">
            <v>52611</v>
          </cell>
          <cell r="B9148">
            <v>1</v>
          </cell>
          <cell r="C9148">
            <v>61.905700000000003</v>
          </cell>
          <cell r="D9148">
            <v>69.340599999999995</v>
          </cell>
          <cell r="E9148">
            <v>1</v>
          </cell>
          <cell r="F9148">
            <v>1</v>
          </cell>
          <cell r="G9148">
            <v>1</v>
          </cell>
          <cell r="H9148">
            <v>1</v>
          </cell>
          <cell r="I9148">
            <v>1</v>
          </cell>
          <cell r="J9148">
            <v>1</v>
          </cell>
          <cell r="K9148">
            <v>1</v>
          </cell>
          <cell r="L9148">
            <v>1</v>
          </cell>
          <cell r="M9148">
            <v>1</v>
          </cell>
        </row>
        <row r="9149">
          <cell r="A9149">
            <v>52612</v>
          </cell>
          <cell r="B9149">
            <v>1</v>
          </cell>
          <cell r="C9149">
            <v>61.905700000000003</v>
          </cell>
          <cell r="D9149">
            <v>69.340599999999995</v>
          </cell>
          <cell r="E9149">
            <v>1</v>
          </cell>
          <cell r="F9149">
            <v>1</v>
          </cell>
          <cell r="G9149">
            <v>1</v>
          </cell>
          <cell r="H9149">
            <v>1</v>
          </cell>
          <cell r="I9149">
            <v>1</v>
          </cell>
          <cell r="J9149">
            <v>1</v>
          </cell>
          <cell r="K9149">
            <v>1</v>
          </cell>
          <cell r="L9149">
            <v>1</v>
          </cell>
          <cell r="M9149">
            <v>1</v>
          </cell>
        </row>
        <row r="9150">
          <cell r="A9150">
            <v>52613</v>
          </cell>
          <cell r="B9150">
            <v>1</v>
          </cell>
          <cell r="C9150">
            <v>61.905700000000003</v>
          </cell>
          <cell r="D9150">
            <v>69.340599999999995</v>
          </cell>
          <cell r="E9150">
            <v>1</v>
          </cell>
          <cell r="F9150">
            <v>1</v>
          </cell>
          <cell r="G9150">
            <v>1</v>
          </cell>
          <cell r="H9150">
            <v>1</v>
          </cell>
          <cell r="I9150">
            <v>1</v>
          </cell>
          <cell r="J9150">
            <v>1</v>
          </cell>
          <cell r="K9150">
            <v>1</v>
          </cell>
          <cell r="L9150">
            <v>1</v>
          </cell>
          <cell r="M9150">
            <v>1</v>
          </cell>
        </row>
        <row r="9151">
          <cell r="A9151">
            <v>52614</v>
          </cell>
          <cell r="B9151">
            <v>1</v>
          </cell>
          <cell r="C9151">
            <v>61.905700000000003</v>
          </cell>
          <cell r="D9151">
            <v>69.340599999999995</v>
          </cell>
          <cell r="E9151">
            <v>1</v>
          </cell>
          <cell r="F9151">
            <v>1</v>
          </cell>
          <cell r="G9151">
            <v>1</v>
          </cell>
          <cell r="H9151">
            <v>1</v>
          </cell>
          <cell r="I9151">
            <v>1</v>
          </cell>
          <cell r="J9151">
            <v>1</v>
          </cell>
          <cell r="K9151">
            <v>1</v>
          </cell>
          <cell r="L9151">
            <v>1</v>
          </cell>
          <cell r="M9151">
            <v>1</v>
          </cell>
        </row>
        <row r="9152">
          <cell r="A9152">
            <v>52615</v>
          </cell>
          <cell r="B9152">
            <v>1</v>
          </cell>
          <cell r="C9152">
            <v>61.905700000000003</v>
          </cell>
          <cell r="D9152">
            <v>69.340599999999995</v>
          </cell>
          <cell r="E9152">
            <v>1</v>
          </cell>
          <cell r="F9152">
            <v>1</v>
          </cell>
          <cell r="G9152">
            <v>1</v>
          </cell>
          <cell r="H9152">
            <v>1</v>
          </cell>
          <cell r="I9152">
            <v>1</v>
          </cell>
          <cell r="J9152">
            <v>1</v>
          </cell>
          <cell r="K9152">
            <v>1</v>
          </cell>
          <cell r="L9152">
            <v>1</v>
          </cell>
          <cell r="M9152">
            <v>1</v>
          </cell>
        </row>
        <row r="9153">
          <cell r="A9153">
            <v>52616</v>
          </cell>
          <cell r="B9153">
            <v>1</v>
          </cell>
          <cell r="C9153">
            <v>61.905700000000003</v>
          </cell>
          <cell r="D9153">
            <v>69.340599999999995</v>
          </cell>
          <cell r="E9153">
            <v>1</v>
          </cell>
          <cell r="F9153">
            <v>1</v>
          </cell>
          <cell r="G9153">
            <v>1</v>
          </cell>
          <cell r="H9153">
            <v>1</v>
          </cell>
          <cell r="I9153">
            <v>1</v>
          </cell>
          <cell r="J9153">
            <v>1</v>
          </cell>
          <cell r="K9153">
            <v>1</v>
          </cell>
          <cell r="L9153">
            <v>1</v>
          </cell>
          <cell r="M9153">
            <v>1</v>
          </cell>
        </row>
        <row r="9154">
          <cell r="A9154">
            <v>52617</v>
          </cell>
          <cell r="B9154">
            <v>1</v>
          </cell>
          <cell r="C9154">
            <v>61.905700000000003</v>
          </cell>
          <cell r="D9154">
            <v>69.340599999999995</v>
          </cell>
          <cell r="E9154">
            <v>1</v>
          </cell>
          <cell r="F9154">
            <v>1</v>
          </cell>
          <cell r="G9154">
            <v>1</v>
          </cell>
          <cell r="H9154">
            <v>1</v>
          </cell>
          <cell r="I9154">
            <v>1</v>
          </cell>
          <cell r="J9154">
            <v>1</v>
          </cell>
          <cell r="K9154">
            <v>1</v>
          </cell>
          <cell r="L9154">
            <v>1</v>
          </cell>
          <cell r="M9154">
            <v>1</v>
          </cell>
        </row>
        <row r="9155">
          <cell r="A9155">
            <v>52618</v>
          </cell>
          <cell r="B9155">
            <v>1</v>
          </cell>
          <cell r="C9155">
            <v>61.905700000000003</v>
          </cell>
          <cell r="D9155">
            <v>69.340599999999995</v>
          </cell>
          <cell r="E9155">
            <v>1</v>
          </cell>
          <cell r="F9155">
            <v>1</v>
          </cell>
          <cell r="G9155">
            <v>1</v>
          </cell>
          <cell r="H9155">
            <v>1</v>
          </cell>
          <cell r="I9155">
            <v>1</v>
          </cell>
          <cell r="J9155">
            <v>1</v>
          </cell>
          <cell r="K9155">
            <v>1</v>
          </cell>
          <cell r="L9155">
            <v>1</v>
          </cell>
          <cell r="M9155">
            <v>1</v>
          </cell>
        </row>
        <row r="9156">
          <cell r="A9156">
            <v>52619</v>
          </cell>
          <cell r="B9156">
            <v>1</v>
          </cell>
          <cell r="C9156">
            <v>61.905700000000003</v>
          </cell>
          <cell r="D9156">
            <v>69.340599999999995</v>
          </cell>
          <cell r="E9156">
            <v>1</v>
          </cell>
          <cell r="F9156">
            <v>1</v>
          </cell>
          <cell r="G9156">
            <v>1</v>
          </cell>
          <cell r="H9156">
            <v>1</v>
          </cell>
          <cell r="I9156">
            <v>1</v>
          </cell>
          <cell r="J9156">
            <v>1</v>
          </cell>
          <cell r="K9156">
            <v>1</v>
          </cell>
          <cell r="L9156">
            <v>1</v>
          </cell>
          <cell r="M9156">
            <v>1</v>
          </cell>
        </row>
        <row r="9157">
          <cell r="A9157">
            <v>52620</v>
          </cell>
          <cell r="B9157">
            <v>1</v>
          </cell>
          <cell r="C9157">
            <v>61.905700000000003</v>
          </cell>
          <cell r="D9157">
            <v>69.340599999999995</v>
          </cell>
          <cell r="E9157">
            <v>1</v>
          </cell>
          <cell r="F9157">
            <v>1</v>
          </cell>
          <cell r="G9157">
            <v>1</v>
          </cell>
          <cell r="H9157">
            <v>1</v>
          </cell>
          <cell r="I9157">
            <v>1</v>
          </cell>
          <cell r="J9157">
            <v>1</v>
          </cell>
          <cell r="K9157">
            <v>1</v>
          </cell>
          <cell r="L9157">
            <v>1</v>
          </cell>
          <cell r="M9157">
            <v>1</v>
          </cell>
        </row>
        <row r="9158">
          <cell r="A9158">
            <v>52621</v>
          </cell>
          <cell r="B9158">
            <v>1</v>
          </cell>
          <cell r="C9158">
            <v>61.905700000000003</v>
          </cell>
          <cell r="D9158">
            <v>69.340599999999995</v>
          </cell>
          <cell r="E9158">
            <v>1</v>
          </cell>
          <cell r="F9158">
            <v>1</v>
          </cell>
          <cell r="G9158">
            <v>1</v>
          </cell>
          <cell r="H9158">
            <v>1</v>
          </cell>
          <cell r="I9158">
            <v>1</v>
          </cell>
          <cell r="J9158">
            <v>1</v>
          </cell>
          <cell r="K9158">
            <v>1</v>
          </cell>
          <cell r="L9158">
            <v>1</v>
          </cell>
          <cell r="M9158">
            <v>1</v>
          </cell>
        </row>
        <row r="9159">
          <cell r="A9159">
            <v>52622</v>
          </cell>
          <cell r="B9159">
            <v>1</v>
          </cell>
          <cell r="C9159">
            <v>61.905700000000003</v>
          </cell>
          <cell r="D9159">
            <v>69.340599999999995</v>
          </cell>
          <cell r="E9159">
            <v>1</v>
          </cell>
          <cell r="F9159">
            <v>1</v>
          </cell>
          <cell r="G9159">
            <v>1</v>
          </cell>
          <cell r="H9159">
            <v>1</v>
          </cell>
          <cell r="I9159">
            <v>1</v>
          </cell>
          <cell r="J9159">
            <v>1</v>
          </cell>
          <cell r="K9159">
            <v>1</v>
          </cell>
          <cell r="L9159">
            <v>1</v>
          </cell>
          <cell r="M9159">
            <v>1</v>
          </cell>
        </row>
        <row r="9160">
          <cell r="A9160">
            <v>52623</v>
          </cell>
          <cell r="B9160">
            <v>1</v>
          </cell>
          <cell r="C9160">
            <v>61.905700000000003</v>
          </cell>
          <cell r="D9160">
            <v>69.340599999999995</v>
          </cell>
          <cell r="E9160">
            <v>1</v>
          </cell>
          <cell r="F9160">
            <v>1</v>
          </cell>
          <cell r="G9160">
            <v>1</v>
          </cell>
          <cell r="H9160">
            <v>1</v>
          </cell>
          <cell r="I9160">
            <v>1</v>
          </cell>
          <cell r="J9160">
            <v>1</v>
          </cell>
          <cell r="K9160">
            <v>1</v>
          </cell>
          <cell r="L9160">
            <v>1</v>
          </cell>
          <cell r="M9160">
            <v>1</v>
          </cell>
        </row>
        <row r="9161">
          <cell r="A9161">
            <v>52624</v>
          </cell>
          <cell r="B9161">
            <v>1</v>
          </cell>
          <cell r="C9161">
            <v>61.905700000000003</v>
          </cell>
          <cell r="D9161">
            <v>69.340599999999995</v>
          </cell>
          <cell r="E9161">
            <v>1</v>
          </cell>
          <cell r="F9161">
            <v>1</v>
          </cell>
          <cell r="G9161">
            <v>1</v>
          </cell>
          <cell r="H9161">
            <v>1</v>
          </cell>
          <cell r="I9161">
            <v>1</v>
          </cell>
          <cell r="J9161">
            <v>1</v>
          </cell>
          <cell r="K9161">
            <v>1</v>
          </cell>
          <cell r="L9161">
            <v>1</v>
          </cell>
          <cell r="M9161">
            <v>1</v>
          </cell>
        </row>
        <row r="9162">
          <cell r="A9162">
            <v>52625</v>
          </cell>
          <cell r="B9162">
            <v>1</v>
          </cell>
          <cell r="C9162">
            <v>61.905700000000003</v>
          </cell>
          <cell r="D9162">
            <v>69.340599999999995</v>
          </cell>
          <cell r="E9162">
            <v>1</v>
          </cell>
          <cell r="F9162">
            <v>1</v>
          </cell>
          <cell r="G9162">
            <v>1</v>
          </cell>
          <cell r="H9162">
            <v>1</v>
          </cell>
          <cell r="I9162">
            <v>1</v>
          </cell>
          <cell r="J9162">
            <v>1</v>
          </cell>
          <cell r="K9162">
            <v>1</v>
          </cell>
          <cell r="L9162">
            <v>1</v>
          </cell>
          <cell r="M9162">
            <v>1</v>
          </cell>
        </row>
        <row r="9163">
          <cell r="A9163">
            <v>52626</v>
          </cell>
          <cell r="B9163">
            <v>1</v>
          </cell>
          <cell r="C9163">
            <v>61.905700000000003</v>
          </cell>
          <cell r="D9163">
            <v>69.340599999999995</v>
          </cell>
          <cell r="E9163">
            <v>1</v>
          </cell>
          <cell r="F9163">
            <v>1</v>
          </cell>
          <cell r="G9163">
            <v>1</v>
          </cell>
          <cell r="H9163">
            <v>1</v>
          </cell>
          <cell r="I9163">
            <v>1</v>
          </cell>
          <cell r="J9163">
            <v>1</v>
          </cell>
          <cell r="K9163">
            <v>1</v>
          </cell>
          <cell r="L9163">
            <v>1</v>
          </cell>
          <cell r="M9163">
            <v>1</v>
          </cell>
        </row>
        <row r="9164">
          <cell r="A9164">
            <v>52627</v>
          </cell>
          <cell r="B9164">
            <v>1</v>
          </cell>
          <cell r="C9164">
            <v>61.905700000000003</v>
          </cell>
          <cell r="D9164">
            <v>69.340599999999995</v>
          </cell>
          <cell r="E9164">
            <v>1</v>
          </cell>
          <cell r="F9164">
            <v>1</v>
          </cell>
          <cell r="G9164">
            <v>1</v>
          </cell>
          <cell r="H9164">
            <v>1</v>
          </cell>
          <cell r="I9164">
            <v>1</v>
          </cell>
          <cell r="J9164">
            <v>1</v>
          </cell>
          <cell r="K9164">
            <v>1</v>
          </cell>
          <cell r="L9164">
            <v>1</v>
          </cell>
          <cell r="M9164">
            <v>1</v>
          </cell>
        </row>
        <row r="9165">
          <cell r="A9165">
            <v>52628</v>
          </cell>
          <cell r="B9165">
            <v>1</v>
          </cell>
          <cell r="C9165">
            <v>61.905700000000003</v>
          </cell>
          <cell r="D9165">
            <v>69.340599999999995</v>
          </cell>
          <cell r="E9165">
            <v>1</v>
          </cell>
          <cell r="F9165">
            <v>1</v>
          </cell>
          <cell r="G9165">
            <v>1</v>
          </cell>
          <cell r="H9165">
            <v>1</v>
          </cell>
          <cell r="I9165">
            <v>1</v>
          </cell>
          <cell r="J9165">
            <v>1</v>
          </cell>
          <cell r="K9165">
            <v>1</v>
          </cell>
          <cell r="L9165">
            <v>1</v>
          </cell>
          <cell r="M9165">
            <v>1</v>
          </cell>
        </row>
        <row r="9166">
          <cell r="A9166">
            <v>52629</v>
          </cell>
          <cell r="B9166">
            <v>1</v>
          </cell>
          <cell r="C9166">
            <v>61.905700000000003</v>
          </cell>
          <cell r="D9166">
            <v>69.340599999999995</v>
          </cell>
          <cell r="E9166">
            <v>1</v>
          </cell>
          <cell r="F9166">
            <v>1</v>
          </cell>
          <cell r="G9166">
            <v>1</v>
          </cell>
          <cell r="H9166">
            <v>1</v>
          </cell>
          <cell r="I9166">
            <v>1</v>
          </cell>
          <cell r="J9166">
            <v>1</v>
          </cell>
          <cell r="K9166">
            <v>1</v>
          </cell>
          <cell r="L9166">
            <v>1</v>
          </cell>
          <cell r="M9166">
            <v>1</v>
          </cell>
        </row>
        <row r="9167">
          <cell r="A9167">
            <v>52630</v>
          </cell>
          <cell r="B9167">
            <v>1</v>
          </cell>
          <cell r="C9167">
            <v>61.905700000000003</v>
          </cell>
          <cell r="D9167">
            <v>69.340599999999995</v>
          </cell>
          <cell r="E9167">
            <v>1</v>
          </cell>
          <cell r="F9167">
            <v>1</v>
          </cell>
          <cell r="G9167">
            <v>1</v>
          </cell>
          <cell r="H9167">
            <v>1</v>
          </cell>
          <cell r="I9167">
            <v>1</v>
          </cell>
          <cell r="J9167">
            <v>1</v>
          </cell>
          <cell r="K9167">
            <v>1</v>
          </cell>
          <cell r="L9167">
            <v>1</v>
          </cell>
          <cell r="M9167">
            <v>1</v>
          </cell>
        </row>
        <row r="9168">
          <cell r="A9168">
            <v>52631</v>
          </cell>
          <cell r="B9168">
            <v>1</v>
          </cell>
          <cell r="C9168">
            <v>61.905700000000003</v>
          </cell>
          <cell r="D9168">
            <v>69.340599999999995</v>
          </cell>
          <cell r="E9168">
            <v>1</v>
          </cell>
          <cell r="F9168">
            <v>1</v>
          </cell>
          <cell r="G9168">
            <v>1</v>
          </cell>
          <cell r="H9168">
            <v>1</v>
          </cell>
          <cell r="I9168">
            <v>1</v>
          </cell>
          <cell r="J9168">
            <v>1</v>
          </cell>
          <cell r="K9168">
            <v>1</v>
          </cell>
          <cell r="L9168">
            <v>1</v>
          </cell>
          <cell r="M9168">
            <v>1</v>
          </cell>
        </row>
        <row r="9169">
          <cell r="A9169">
            <v>52632</v>
          </cell>
          <cell r="B9169">
            <v>1</v>
          </cell>
          <cell r="C9169">
            <v>61.905700000000003</v>
          </cell>
          <cell r="D9169">
            <v>69.340599999999995</v>
          </cell>
          <cell r="E9169">
            <v>1</v>
          </cell>
          <cell r="F9169">
            <v>1</v>
          </cell>
          <cell r="G9169">
            <v>1</v>
          </cell>
          <cell r="H9169">
            <v>1</v>
          </cell>
          <cell r="I9169">
            <v>1</v>
          </cell>
          <cell r="J9169">
            <v>1</v>
          </cell>
          <cell r="K9169">
            <v>1</v>
          </cell>
          <cell r="L9169">
            <v>1</v>
          </cell>
          <cell r="M9169">
            <v>1</v>
          </cell>
        </row>
        <row r="9170">
          <cell r="A9170">
            <v>52633</v>
          </cell>
          <cell r="B9170">
            <v>1</v>
          </cell>
          <cell r="C9170">
            <v>61.905700000000003</v>
          </cell>
          <cell r="D9170">
            <v>69.340599999999995</v>
          </cell>
          <cell r="E9170">
            <v>1</v>
          </cell>
          <cell r="F9170">
            <v>1</v>
          </cell>
          <cell r="G9170">
            <v>1</v>
          </cell>
          <cell r="H9170">
            <v>1</v>
          </cell>
          <cell r="I9170">
            <v>1</v>
          </cell>
          <cell r="J9170">
            <v>1</v>
          </cell>
          <cell r="K9170">
            <v>1</v>
          </cell>
          <cell r="L9170">
            <v>1</v>
          </cell>
          <cell r="M9170">
            <v>1</v>
          </cell>
        </row>
        <row r="9171">
          <cell r="A9171">
            <v>52634</v>
          </cell>
          <cell r="B9171">
            <v>1</v>
          </cell>
          <cell r="C9171">
            <v>61.905700000000003</v>
          </cell>
          <cell r="D9171">
            <v>69.340599999999995</v>
          </cell>
          <cell r="E9171">
            <v>1</v>
          </cell>
          <cell r="F9171">
            <v>1</v>
          </cell>
          <cell r="G9171">
            <v>1</v>
          </cell>
          <cell r="H9171">
            <v>1</v>
          </cell>
          <cell r="I9171">
            <v>1</v>
          </cell>
          <cell r="J9171">
            <v>1</v>
          </cell>
          <cell r="K9171">
            <v>1</v>
          </cell>
          <cell r="L9171">
            <v>1</v>
          </cell>
          <cell r="M9171">
            <v>1</v>
          </cell>
        </row>
        <row r="9172">
          <cell r="A9172">
            <v>52635</v>
          </cell>
          <cell r="B9172">
            <v>1</v>
          </cell>
          <cell r="C9172">
            <v>61.905700000000003</v>
          </cell>
          <cell r="D9172">
            <v>69.340599999999995</v>
          </cell>
          <cell r="E9172">
            <v>1</v>
          </cell>
          <cell r="F9172">
            <v>1</v>
          </cell>
          <cell r="G9172">
            <v>1</v>
          </cell>
          <cell r="H9172">
            <v>1</v>
          </cell>
          <cell r="I9172">
            <v>1</v>
          </cell>
          <cell r="J9172">
            <v>1</v>
          </cell>
          <cell r="K9172">
            <v>1</v>
          </cell>
          <cell r="L9172">
            <v>1</v>
          </cell>
          <cell r="M9172">
            <v>1</v>
          </cell>
        </row>
        <row r="9173">
          <cell r="A9173">
            <v>52636</v>
          </cell>
          <cell r="B9173">
            <v>1</v>
          </cell>
          <cell r="C9173">
            <v>61.905700000000003</v>
          </cell>
          <cell r="D9173">
            <v>69.340599999999995</v>
          </cell>
          <cell r="E9173">
            <v>1</v>
          </cell>
          <cell r="F9173">
            <v>1</v>
          </cell>
          <cell r="G9173">
            <v>1</v>
          </cell>
          <cell r="H9173">
            <v>1</v>
          </cell>
          <cell r="I9173">
            <v>1</v>
          </cell>
          <cell r="J9173">
            <v>1</v>
          </cell>
          <cell r="K9173">
            <v>1</v>
          </cell>
          <cell r="L9173">
            <v>1</v>
          </cell>
          <cell r="M9173">
            <v>1</v>
          </cell>
        </row>
        <row r="9174">
          <cell r="A9174">
            <v>52637</v>
          </cell>
          <cell r="B9174">
            <v>1</v>
          </cell>
          <cell r="C9174">
            <v>61.905700000000003</v>
          </cell>
          <cell r="D9174">
            <v>69.340599999999995</v>
          </cell>
          <cell r="E9174">
            <v>1</v>
          </cell>
          <cell r="F9174">
            <v>1</v>
          </cell>
          <cell r="G9174">
            <v>1</v>
          </cell>
          <cell r="H9174">
            <v>1</v>
          </cell>
          <cell r="I9174">
            <v>1</v>
          </cell>
          <cell r="J9174">
            <v>1</v>
          </cell>
          <cell r="K9174">
            <v>1</v>
          </cell>
          <cell r="L9174">
            <v>1</v>
          </cell>
          <cell r="M9174">
            <v>1</v>
          </cell>
        </row>
        <row r="9175">
          <cell r="A9175">
            <v>52638</v>
          </cell>
          <cell r="B9175">
            <v>1</v>
          </cell>
          <cell r="C9175">
            <v>61.905700000000003</v>
          </cell>
          <cell r="D9175">
            <v>69.340599999999995</v>
          </cell>
          <cell r="E9175">
            <v>1</v>
          </cell>
          <cell r="F9175">
            <v>1</v>
          </cell>
          <cell r="G9175">
            <v>1</v>
          </cell>
          <cell r="H9175">
            <v>1</v>
          </cell>
          <cell r="I9175">
            <v>1</v>
          </cell>
          <cell r="J9175">
            <v>1</v>
          </cell>
          <cell r="K9175">
            <v>1</v>
          </cell>
          <cell r="L9175">
            <v>1</v>
          </cell>
          <cell r="M9175">
            <v>1</v>
          </cell>
        </row>
        <row r="9176">
          <cell r="A9176">
            <v>52639</v>
          </cell>
          <cell r="B9176">
            <v>1</v>
          </cell>
          <cell r="C9176">
            <v>61.905700000000003</v>
          </cell>
          <cell r="D9176">
            <v>69.340599999999995</v>
          </cell>
          <cell r="E9176">
            <v>1</v>
          </cell>
          <cell r="F9176">
            <v>1</v>
          </cell>
          <cell r="G9176">
            <v>1</v>
          </cell>
          <cell r="H9176">
            <v>1</v>
          </cell>
          <cell r="I9176">
            <v>1</v>
          </cell>
          <cell r="J9176">
            <v>1</v>
          </cell>
          <cell r="K9176">
            <v>1</v>
          </cell>
          <cell r="L9176">
            <v>1</v>
          </cell>
          <cell r="M9176">
            <v>1</v>
          </cell>
        </row>
        <row r="9177">
          <cell r="A9177">
            <v>52640</v>
          </cell>
          <cell r="B9177">
            <v>1</v>
          </cell>
          <cell r="C9177">
            <v>61.905700000000003</v>
          </cell>
          <cell r="D9177">
            <v>69.340599999999995</v>
          </cell>
          <cell r="E9177">
            <v>1</v>
          </cell>
          <cell r="F9177">
            <v>1</v>
          </cell>
          <cell r="G9177">
            <v>1</v>
          </cell>
          <cell r="H9177">
            <v>1</v>
          </cell>
          <cell r="I9177">
            <v>1</v>
          </cell>
          <cell r="J9177">
            <v>1</v>
          </cell>
          <cell r="K9177">
            <v>1</v>
          </cell>
          <cell r="L9177">
            <v>1</v>
          </cell>
          <cell r="M9177">
            <v>1</v>
          </cell>
        </row>
        <row r="9178">
          <cell r="A9178">
            <v>52641</v>
          </cell>
          <cell r="B9178">
            <v>1</v>
          </cell>
          <cell r="C9178">
            <v>61.905700000000003</v>
          </cell>
          <cell r="D9178">
            <v>69.340599999999995</v>
          </cell>
          <cell r="E9178">
            <v>1</v>
          </cell>
          <cell r="F9178">
            <v>1</v>
          </cell>
          <cell r="G9178">
            <v>1</v>
          </cell>
          <cell r="H9178">
            <v>1</v>
          </cell>
          <cell r="I9178">
            <v>1</v>
          </cell>
          <cell r="J9178">
            <v>1</v>
          </cell>
          <cell r="K9178">
            <v>1</v>
          </cell>
          <cell r="L9178">
            <v>1</v>
          </cell>
          <cell r="M9178">
            <v>1</v>
          </cell>
        </row>
        <row r="9179">
          <cell r="A9179">
            <v>52642</v>
          </cell>
          <cell r="B9179">
            <v>1</v>
          </cell>
          <cell r="C9179">
            <v>61.905700000000003</v>
          </cell>
          <cell r="D9179">
            <v>69.340599999999995</v>
          </cell>
          <cell r="E9179">
            <v>1</v>
          </cell>
          <cell r="F9179">
            <v>1</v>
          </cell>
          <cell r="G9179">
            <v>1</v>
          </cell>
          <cell r="H9179">
            <v>1</v>
          </cell>
          <cell r="I9179">
            <v>1</v>
          </cell>
          <cell r="J9179">
            <v>1</v>
          </cell>
          <cell r="K9179">
            <v>1</v>
          </cell>
          <cell r="L9179">
            <v>1</v>
          </cell>
          <cell r="M9179">
            <v>1</v>
          </cell>
        </row>
        <row r="9180">
          <cell r="A9180">
            <v>52643</v>
          </cell>
          <cell r="B9180">
            <v>1</v>
          </cell>
          <cell r="C9180">
            <v>61.905700000000003</v>
          </cell>
          <cell r="D9180">
            <v>69.340599999999995</v>
          </cell>
          <cell r="E9180">
            <v>1</v>
          </cell>
          <cell r="F9180">
            <v>1</v>
          </cell>
          <cell r="G9180">
            <v>1</v>
          </cell>
          <cell r="H9180">
            <v>1</v>
          </cell>
          <cell r="I9180">
            <v>1</v>
          </cell>
          <cell r="J9180">
            <v>1</v>
          </cell>
          <cell r="K9180">
            <v>1</v>
          </cell>
          <cell r="L9180">
            <v>1</v>
          </cell>
          <cell r="M9180">
            <v>1</v>
          </cell>
        </row>
        <row r="9181">
          <cell r="A9181">
            <v>52644</v>
          </cell>
          <cell r="B9181">
            <v>1</v>
          </cell>
          <cell r="C9181">
            <v>61.905700000000003</v>
          </cell>
          <cell r="D9181">
            <v>69.340599999999995</v>
          </cell>
          <cell r="E9181">
            <v>1</v>
          </cell>
          <cell r="F9181">
            <v>1</v>
          </cell>
          <cell r="G9181">
            <v>1</v>
          </cell>
          <cell r="H9181">
            <v>1</v>
          </cell>
          <cell r="I9181">
            <v>1</v>
          </cell>
          <cell r="J9181">
            <v>1</v>
          </cell>
          <cell r="K9181">
            <v>1</v>
          </cell>
          <cell r="L9181">
            <v>1</v>
          </cell>
          <cell r="M9181">
            <v>1</v>
          </cell>
        </row>
        <row r="9182">
          <cell r="A9182">
            <v>52645</v>
          </cell>
          <cell r="B9182">
            <v>1</v>
          </cell>
          <cell r="C9182">
            <v>61.905700000000003</v>
          </cell>
          <cell r="D9182">
            <v>69.340599999999995</v>
          </cell>
          <cell r="E9182">
            <v>1</v>
          </cell>
          <cell r="F9182">
            <v>1</v>
          </cell>
          <cell r="G9182">
            <v>1</v>
          </cell>
          <cell r="H9182">
            <v>1</v>
          </cell>
          <cell r="I9182">
            <v>1</v>
          </cell>
          <cell r="J9182">
            <v>1</v>
          </cell>
          <cell r="K9182">
            <v>1</v>
          </cell>
          <cell r="L9182">
            <v>1</v>
          </cell>
          <cell r="M9182">
            <v>1</v>
          </cell>
        </row>
        <row r="9183">
          <cell r="A9183">
            <v>52646</v>
          </cell>
          <cell r="B9183">
            <v>1</v>
          </cell>
          <cell r="C9183">
            <v>61.905700000000003</v>
          </cell>
          <cell r="D9183">
            <v>69.340599999999995</v>
          </cell>
          <cell r="E9183">
            <v>1</v>
          </cell>
          <cell r="F9183">
            <v>1</v>
          </cell>
          <cell r="G9183">
            <v>1</v>
          </cell>
          <cell r="H9183">
            <v>1</v>
          </cell>
          <cell r="I9183">
            <v>1</v>
          </cell>
          <cell r="J9183">
            <v>1</v>
          </cell>
          <cell r="K9183">
            <v>1</v>
          </cell>
          <cell r="L9183">
            <v>1</v>
          </cell>
          <cell r="M9183">
            <v>1</v>
          </cell>
        </row>
        <row r="9184">
          <cell r="A9184">
            <v>52647</v>
          </cell>
          <cell r="B9184">
            <v>1</v>
          </cell>
          <cell r="C9184">
            <v>61.905700000000003</v>
          </cell>
          <cell r="D9184">
            <v>69.340599999999995</v>
          </cell>
          <cell r="E9184">
            <v>1</v>
          </cell>
          <cell r="F9184">
            <v>1</v>
          </cell>
          <cell r="G9184">
            <v>1</v>
          </cell>
          <cell r="H9184">
            <v>1</v>
          </cell>
          <cell r="I9184">
            <v>1</v>
          </cell>
          <cell r="J9184">
            <v>1</v>
          </cell>
          <cell r="K9184">
            <v>1</v>
          </cell>
          <cell r="L9184">
            <v>1</v>
          </cell>
          <cell r="M9184">
            <v>1</v>
          </cell>
        </row>
        <row r="9185">
          <cell r="A9185">
            <v>52648</v>
          </cell>
          <cell r="B9185">
            <v>1</v>
          </cell>
          <cell r="C9185">
            <v>61.905700000000003</v>
          </cell>
          <cell r="D9185">
            <v>69.340599999999995</v>
          </cell>
          <cell r="E9185">
            <v>1</v>
          </cell>
          <cell r="F9185">
            <v>1</v>
          </cell>
          <cell r="G9185">
            <v>1</v>
          </cell>
          <cell r="H9185">
            <v>1</v>
          </cell>
          <cell r="I9185">
            <v>1</v>
          </cell>
          <cell r="J9185">
            <v>1</v>
          </cell>
          <cell r="K9185">
            <v>1</v>
          </cell>
          <cell r="L9185">
            <v>1</v>
          </cell>
          <cell r="M9185">
            <v>1</v>
          </cell>
        </row>
        <row r="9186">
          <cell r="A9186">
            <v>52649</v>
          </cell>
          <cell r="B9186">
            <v>1</v>
          </cell>
          <cell r="C9186">
            <v>61.905700000000003</v>
          </cell>
          <cell r="D9186">
            <v>69.340599999999995</v>
          </cell>
          <cell r="E9186">
            <v>1</v>
          </cell>
          <cell r="F9186">
            <v>1</v>
          </cell>
          <cell r="G9186">
            <v>1</v>
          </cell>
          <cell r="H9186">
            <v>1</v>
          </cell>
          <cell r="I9186">
            <v>1</v>
          </cell>
          <cell r="J9186">
            <v>1</v>
          </cell>
          <cell r="K9186">
            <v>1</v>
          </cell>
          <cell r="L9186">
            <v>1</v>
          </cell>
          <cell r="M9186">
            <v>1</v>
          </cell>
        </row>
        <row r="9187">
          <cell r="A9187">
            <v>52650</v>
          </cell>
          <cell r="B9187">
            <v>1</v>
          </cell>
          <cell r="C9187">
            <v>61.905700000000003</v>
          </cell>
          <cell r="D9187">
            <v>69.340599999999995</v>
          </cell>
          <cell r="E9187">
            <v>1</v>
          </cell>
          <cell r="F9187">
            <v>1</v>
          </cell>
          <cell r="G9187">
            <v>1</v>
          </cell>
          <cell r="H9187">
            <v>1</v>
          </cell>
          <cell r="I9187">
            <v>1</v>
          </cell>
          <cell r="J9187">
            <v>1</v>
          </cell>
          <cell r="K9187">
            <v>1</v>
          </cell>
          <cell r="L9187">
            <v>1</v>
          </cell>
          <cell r="M9187">
            <v>1</v>
          </cell>
        </row>
        <row r="9188">
          <cell r="A9188">
            <v>52651</v>
          </cell>
          <cell r="B9188">
            <v>1</v>
          </cell>
          <cell r="C9188">
            <v>61.905700000000003</v>
          </cell>
          <cell r="D9188">
            <v>69.340599999999995</v>
          </cell>
          <cell r="E9188">
            <v>1</v>
          </cell>
          <cell r="F9188">
            <v>1</v>
          </cell>
          <cell r="G9188">
            <v>1</v>
          </cell>
          <cell r="H9188">
            <v>1</v>
          </cell>
          <cell r="I9188">
            <v>1</v>
          </cell>
          <cell r="J9188">
            <v>1</v>
          </cell>
          <cell r="K9188">
            <v>1</v>
          </cell>
          <cell r="L9188">
            <v>1</v>
          </cell>
          <cell r="M9188">
            <v>1</v>
          </cell>
        </row>
        <row r="9189">
          <cell r="A9189">
            <v>52652</v>
          </cell>
          <cell r="B9189">
            <v>1</v>
          </cell>
          <cell r="C9189">
            <v>61.905700000000003</v>
          </cell>
          <cell r="D9189">
            <v>69.340599999999995</v>
          </cell>
          <cell r="E9189">
            <v>1</v>
          </cell>
          <cell r="F9189">
            <v>1</v>
          </cell>
          <cell r="G9189">
            <v>1</v>
          </cell>
          <cell r="H9189">
            <v>1</v>
          </cell>
          <cell r="I9189">
            <v>1</v>
          </cell>
          <cell r="J9189">
            <v>1</v>
          </cell>
          <cell r="K9189">
            <v>1</v>
          </cell>
          <cell r="L9189">
            <v>1</v>
          </cell>
          <cell r="M9189">
            <v>1</v>
          </cell>
        </row>
        <row r="9190">
          <cell r="A9190">
            <v>52653</v>
          </cell>
          <cell r="B9190">
            <v>1</v>
          </cell>
          <cell r="C9190">
            <v>61.905700000000003</v>
          </cell>
          <cell r="D9190">
            <v>69.340599999999995</v>
          </cell>
          <cell r="E9190">
            <v>1</v>
          </cell>
          <cell r="F9190">
            <v>1</v>
          </cell>
          <cell r="G9190">
            <v>1</v>
          </cell>
          <cell r="H9190">
            <v>1</v>
          </cell>
          <cell r="I9190">
            <v>1</v>
          </cell>
          <cell r="J9190">
            <v>1</v>
          </cell>
          <cell r="K9190">
            <v>1</v>
          </cell>
          <cell r="L9190">
            <v>1</v>
          </cell>
          <cell r="M9190">
            <v>1</v>
          </cell>
        </row>
        <row r="9191">
          <cell r="A9191">
            <v>52654</v>
          </cell>
          <cell r="B9191">
            <v>1</v>
          </cell>
          <cell r="C9191">
            <v>61.905700000000003</v>
          </cell>
          <cell r="D9191">
            <v>69.340599999999995</v>
          </cell>
          <cell r="E9191">
            <v>1</v>
          </cell>
          <cell r="F9191">
            <v>1</v>
          </cell>
          <cell r="G9191">
            <v>1</v>
          </cell>
          <cell r="H9191">
            <v>1</v>
          </cell>
          <cell r="I9191">
            <v>1</v>
          </cell>
          <cell r="J9191">
            <v>1</v>
          </cell>
          <cell r="K9191">
            <v>1</v>
          </cell>
          <cell r="L9191">
            <v>1</v>
          </cell>
          <cell r="M9191">
            <v>1</v>
          </cell>
        </row>
        <row r="9192">
          <cell r="A9192">
            <v>52655</v>
          </cell>
          <cell r="B9192">
            <v>1</v>
          </cell>
          <cell r="C9192">
            <v>61.905700000000003</v>
          </cell>
          <cell r="D9192">
            <v>69.340599999999995</v>
          </cell>
          <cell r="E9192">
            <v>1</v>
          </cell>
          <cell r="F9192">
            <v>1</v>
          </cell>
          <cell r="G9192">
            <v>1</v>
          </cell>
          <cell r="H9192">
            <v>1</v>
          </cell>
          <cell r="I9192">
            <v>1</v>
          </cell>
          <cell r="J9192">
            <v>1</v>
          </cell>
          <cell r="K9192">
            <v>1</v>
          </cell>
          <cell r="L9192">
            <v>1</v>
          </cell>
          <cell r="M9192">
            <v>1</v>
          </cell>
        </row>
        <row r="9193">
          <cell r="A9193">
            <v>52656</v>
          </cell>
          <cell r="B9193">
            <v>1</v>
          </cell>
          <cell r="C9193">
            <v>61.905700000000003</v>
          </cell>
          <cell r="D9193">
            <v>69.340599999999995</v>
          </cell>
          <cell r="E9193">
            <v>1</v>
          </cell>
          <cell r="F9193">
            <v>1</v>
          </cell>
          <cell r="G9193">
            <v>1</v>
          </cell>
          <cell r="H9193">
            <v>1</v>
          </cell>
          <cell r="I9193">
            <v>1</v>
          </cell>
          <cell r="J9193">
            <v>1</v>
          </cell>
          <cell r="K9193">
            <v>1</v>
          </cell>
          <cell r="L9193">
            <v>1</v>
          </cell>
          <cell r="M9193">
            <v>1</v>
          </cell>
        </row>
        <row r="9194">
          <cell r="A9194">
            <v>52657</v>
          </cell>
          <cell r="B9194">
            <v>1</v>
          </cell>
          <cell r="C9194">
            <v>61.905700000000003</v>
          </cell>
          <cell r="D9194">
            <v>69.340599999999995</v>
          </cell>
          <cell r="E9194">
            <v>1</v>
          </cell>
          <cell r="F9194">
            <v>1</v>
          </cell>
          <cell r="G9194">
            <v>1</v>
          </cell>
          <cell r="H9194">
            <v>1</v>
          </cell>
          <cell r="I9194">
            <v>1</v>
          </cell>
          <cell r="J9194">
            <v>1</v>
          </cell>
          <cell r="K9194">
            <v>1</v>
          </cell>
          <cell r="L9194">
            <v>1</v>
          </cell>
          <cell r="M9194">
            <v>1</v>
          </cell>
        </row>
        <row r="9195">
          <cell r="A9195">
            <v>52658</v>
          </cell>
          <cell r="B9195">
            <v>1</v>
          </cell>
          <cell r="C9195">
            <v>61.905700000000003</v>
          </cell>
          <cell r="D9195">
            <v>69.340599999999995</v>
          </cell>
          <cell r="E9195">
            <v>1</v>
          </cell>
          <cell r="F9195">
            <v>1</v>
          </cell>
          <cell r="G9195">
            <v>1</v>
          </cell>
          <cell r="H9195">
            <v>1</v>
          </cell>
          <cell r="I9195">
            <v>1</v>
          </cell>
          <cell r="J9195">
            <v>1</v>
          </cell>
          <cell r="K9195">
            <v>1</v>
          </cell>
          <cell r="L9195">
            <v>1</v>
          </cell>
          <cell r="M9195">
            <v>1</v>
          </cell>
        </row>
        <row r="9196">
          <cell r="A9196">
            <v>52659</v>
          </cell>
          <cell r="B9196">
            <v>1</v>
          </cell>
          <cell r="C9196">
            <v>61.905700000000003</v>
          </cell>
          <cell r="D9196">
            <v>69.340599999999995</v>
          </cell>
          <cell r="E9196">
            <v>1</v>
          </cell>
          <cell r="F9196">
            <v>1</v>
          </cell>
          <cell r="G9196">
            <v>1</v>
          </cell>
          <cell r="H9196">
            <v>1</v>
          </cell>
          <cell r="I9196">
            <v>1</v>
          </cell>
          <cell r="J9196">
            <v>1</v>
          </cell>
          <cell r="K9196">
            <v>1</v>
          </cell>
          <cell r="L9196">
            <v>1</v>
          </cell>
          <cell r="M9196">
            <v>1</v>
          </cell>
        </row>
        <row r="9197">
          <cell r="A9197">
            <v>52660</v>
          </cell>
          <cell r="B9197">
            <v>1</v>
          </cell>
          <cell r="C9197">
            <v>61.905700000000003</v>
          </cell>
          <cell r="D9197">
            <v>69.340599999999995</v>
          </cell>
          <cell r="E9197">
            <v>1</v>
          </cell>
          <cell r="F9197">
            <v>1</v>
          </cell>
          <cell r="G9197">
            <v>1</v>
          </cell>
          <cell r="H9197">
            <v>1</v>
          </cell>
          <cell r="I9197">
            <v>1</v>
          </cell>
          <cell r="J9197">
            <v>1</v>
          </cell>
          <cell r="K9197">
            <v>1</v>
          </cell>
          <cell r="L9197">
            <v>1</v>
          </cell>
          <cell r="M9197">
            <v>1</v>
          </cell>
        </row>
        <row r="9198">
          <cell r="A9198">
            <v>52661</v>
          </cell>
          <cell r="B9198">
            <v>1</v>
          </cell>
          <cell r="C9198">
            <v>61.905700000000003</v>
          </cell>
          <cell r="D9198">
            <v>69.340599999999995</v>
          </cell>
          <cell r="E9198">
            <v>1</v>
          </cell>
          <cell r="F9198">
            <v>1</v>
          </cell>
          <cell r="G9198">
            <v>1</v>
          </cell>
          <cell r="H9198">
            <v>1</v>
          </cell>
          <cell r="I9198">
            <v>1</v>
          </cell>
          <cell r="J9198">
            <v>1</v>
          </cell>
          <cell r="K9198">
            <v>1</v>
          </cell>
          <cell r="L9198">
            <v>1</v>
          </cell>
          <cell r="M9198">
            <v>1</v>
          </cell>
        </row>
        <row r="9199">
          <cell r="A9199">
            <v>52662</v>
          </cell>
          <cell r="B9199">
            <v>1</v>
          </cell>
          <cell r="C9199">
            <v>61.905700000000003</v>
          </cell>
          <cell r="D9199">
            <v>69.340599999999995</v>
          </cell>
          <cell r="E9199">
            <v>1</v>
          </cell>
          <cell r="F9199">
            <v>1</v>
          </cell>
          <cell r="G9199">
            <v>1</v>
          </cell>
          <cell r="H9199">
            <v>1</v>
          </cell>
          <cell r="I9199">
            <v>1</v>
          </cell>
          <cell r="J9199">
            <v>1</v>
          </cell>
          <cell r="K9199">
            <v>1</v>
          </cell>
          <cell r="L9199">
            <v>1</v>
          </cell>
          <cell r="M9199">
            <v>1</v>
          </cell>
        </row>
        <row r="9200">
          <cell r="A9200">
            <v>52663</v>
          </cell>
          <cell r="B9200">
            <v>1</v>
          </cell>
          <cell r="C9200">
            <v>61.905700000000003</v>
          </cell>
          <cell r="D9200">
            <v>69.340599999999995</v>
          </cell>
          <cell r="E9200">
            <v>1</v>
          </cell>
          <cell r="F9200">
            <v>1</v>
          </cell>
          <cell r="G9200">
            <v>1</v>
          </cell>
          <cell r="H9200">
            <v>1</v>
          </cell>
          <cell r="I9200">
            <v>1</v>
          </cell>
          <cell r="J9200">
            <v>1</v>
          </cell>
          <cell r="K9200">
            <v>1</v>
          </cell>
          <cell r="L9200">
            <v>1</v>
          </cell>
          <cell r="M9200">
            <v>1</v>
          </cell>
        </row>
        <row r="9201">
          <cell r="A9201">
            <v>52664</v>
          </cell>
          <cell r="B9201">
            <v>1</v>
          </cell>
          <cell r="C9201">
            <v>61.905700000000003</v>
          </cell>
          <cell r="D9201">
            <v>69.340599999999995</v>
          </cell>
          <cell r="E9201">
            <v>1</v>
          </cell>
          <cell r="F9201">
            <v>1</v>
          </cell>
          <cell r="G9201">
            <v>1</v>
          </cell>
          <cell r="H9201">
            <v>1</v>
          </cell>
          <cell r="I9201">
            <v>1</v>
          </cell>
          <cell r="J9201">
            <v>1</v>
          </cell>
          <cell r="K9201">
            <v>1</v>
          </cell>
          <cell r="L9201">
            <v>1</v>
          </cell>
          <cell r="M9201">
            <v>1</v>
          </cell>
        </row>
        <row r="9202">
          <cell r="A9202">
            <v>52665</v>
          </cell>
          <cell r="B9202">
            <v>1</v>
          </cell>
          <cell r="C9202">
            <v>61.905700000000003</v>
          </cell>
          <cell r="D9202">
            <v>69.340599999999995</v>
          </cell>
          <cell r="E9202">
            <v>1</v>
          </cell>
          <cell r="F9202">
            <v>1</v>
          </cell>
          <cell r="G9202">
            <v>1</v>
          </cell>
          <cell r="H9202">
            <v>1</v>
          </cell>
          <cell r="I9202">
            <v>1</v>
          </cell>
          <cell r="J9202">
            <v>1</v>
          </cell>
          <cell r="K9202">
            <v>1</v>
          </cell>
          <cell r="L9202">
            <v>1</v>
          </cell>
          <cell r="M9202">
            <v>1</v>
          </cell>
        </row>
        <row r="9203">
          <cell r="A9203">
            <v>52666</v>
          </cell>
          <cell r="B9203">
            <v>1</v>
          </cell>
          <cell r="C9203">
            <v>61.905700000000003</v>
          </cell>
          <cell r="D9203">
            <v>69.340599999999995</v>
          </cell>
          <cell r="E9203">
            <v>1</v>
          </cell>
          <cell r="F9203">
            <v>1</v>
          </cell>
          <cell r="G9203">
            <v>1</v>
          </cell>
          <cell r="H9203">
            <v>1</v>
          </cell>
          <cell r="I9203">
            <v>1</v>
          </cell>
          <cell r="J9203">
            <v>1</v>
          </cell>
          <cell r="K9203">
            <v>1</v>
          </cell>
          <cell r="L9203">
            <v>1</v>
          </cell>
          <cell r="M9203">
            <v>1</v>
          </cell>
        </row>
        <row r="9204">
          <cell r="A9204">
            <v>52667</v>
          </cell>
          <cell r="B9204">
            <v>1</v>
          </cell>
          <cell r="C9204">
            <v>61.905700000000003</v>
          </cell>
          <cell r="D9204">
            <v>69.340599999999995</v>
          </cell>
          <cell r="E9204">
            <v>1</v>
          </cell>
          <cell r="F9204">
            <v>1</v>
          </cell>
          <cell r="G9204">
            <v>1</v>
          </cell>
          <cell r="H9204">
            <v>1</v>
          </cell>
          <cell r="I9204">
            <v>1</v>
          </cell>
          <cell r="J9204">
            <v>1</v>
          </cell>
          <cell r="K9204">
            <v>1</v>
          </cell>
          <cell r="L9204">
            <v>1</v>
          </cell>
          <cell r="M9204">
            <v>1</v>
          </cell>
        </row>
        <row r="9205">
          <cell r="A9205">
            <v>52668</v>
          </cell>
          <cell r="B9205">
            <v>1</v>
          </cell>
          <cell r="C9205">
            <v>61.905700000000003</v>
          </cell>
          <cell r="D9205">
            <v>69.340599999999995</v>
          </cell>
          <cell r="E9205">
            <v>1</v>
          </cell>
          <cell r="F9205">
            <v>1</v>
          </cell>
          <cell r="G9205">
            <v>1</v>
          </cell>
          <cell r="H9205">
            <v>1</v>
          </cell>
          <cell r="I9205">
            <v>1</v>
          </cell>
          <cell r="J9205">
            <v>1</v>
          </cell>
          <cell r="K9205">
            <v>1</v>
          </cell>
          <cell r="L9205">
            <v>1</v>
          </cell>
          <cell r="M9205">
            <v>1</v>
          </cell>
        </row>
        <row r="9206">
          <cell r="A9206">
            <v>52669</v>
          </cell>
          <cell r="B9206">
            <v>1</v>
          </cell>
          <cell r="C9206">
            <v>61.905700000000003</v>
          </cell>
          <cell r="D9206">
            <v>69.340599999999995</v>
          </cell>
          <cell r="E9206">
            <v>1</v>
          </cell>
          <cell r="F9206">
            <v>1</v>
          </cell>
          <cell r="G9206">
            <v>1</v>
          </cell>
          <cell r="H9206">
            <v>1</v>
          </cell>
          <cell r="I9206">
            <v>1</v>
          </cell>
          <cell r="J9206">
            <v>1</v>
          </cell>
          <cell r="K9206">
            <v>1</v>
          </cell>
          <cell r="L9206">
            <v>1</v>
          </cell>
          <cell r="M9206">
            <v>1</v>
          </cell>
        </row>
        <row r="9207">
          <cell r="A9207">
            <v>52670</v>
          </cell>
          <cell r="B9207">
            <v>1</v>
          </cell>
          <cell r="C9207">
            <v>61.905700000000003</v>
          </cell>
          <cell r="D9207">
            <v>69.340599999999995</v>
          </cell>
          <cell r="E9207">
            <v>1</v>
          </cell>
          <cell r="F9207">
            <v>1</v>
          </cell>
          <cell r="G9207">
            <v>1</v>
          </cell>
          <cell r="H9207">
            <v>1</v>
          </cell>
          <cell r="I9207">
            <v>1</v>
          </cell>
          <cell r="J9207">
            <v>1</v>
          </cell>
          <cell r="K9207">
            <v>1</v>
          </cell>
          <cell r="L9207">
            <v>1</v>
          </cell>
          <cell r="M9207">
            <v>1</v>
          </cell>
        </row>
        <row r="9208">
          <cell r="A9208">
            <v>52671</v>
          </cell>
          <cell r="B9208">
            <v>1</v>
          </cell>
          <cell r="C9208">
            <v>61.905700000000003</v>
          </cell>
          <cell r="D9208">
            <v>69.340599999999995</v>
          </cell>
          <cell r="E9208">
            <v>1</v>
          </cell>
          <cell r="F9208">
            <v>1</v>
          </cell>
          <cell r="G9208">
            <v>1</v>
          </cell>
          <cell r="H9208">
            <v>1</v>
          </cell>
          <cell r="I9208">
            <v>1</v>
          </cell>
          <cell r="J9208">
            <v>1</v>
          </cell>
          <cell r="K9208">
            <v>1</v>
          </cell>
          <cell r="L9208">
            <v>1</v>
          </cell>
          <cell r="M9208">
            <v>1</v>
          </cell>
        </row>
        <row r="9209">
          <cell r="A9209">
            <v>52672</v>
          </cell>
          <cell r="B9209">
            <v>1</v>
          </cell>
          <cell r="C9209">
            <v>61.905700000000003</v>
          </cell>
          <cell r="D9209">
            <v>69.340599999999995</v>
          </cell>
          <cell r="E9209">
            <v>1</v>
          </cell>
          <cell r="F9209">
            <v>1</v>
          </cell>
          <cell r="G9209">
            <v>1</v>
          </cell>
          <cell r="H9209">
            <v>1</v>
          </cell>
          <cell r="I9209">
            <v>1</v>
          </cell>
          <cell r="J9209">
            <v>1</v>
          </cell>
          <cell r="K9209">
            <v>1</v>
          </cell>
          <cell r="L9209">
            <v>1</v>
          </cell>
          <cell r="M9209">
            <v>1</v>
          </cell>
        </row>
        <row r="9210">
          <cell r="A9210">
            <v>52673</v>
          </cell>
          <cell r="B9210">
            <v>1</v>
          </cell>
          <cell r="C9210">
            <v>61.905700000000003</v>
          </cell>
          <cell r="D9210">
            <v>69.340599999999995</v>
          </cell>
          <cell r="E9210">
            <v>1</v>
          </cell>
          <cell r="F9210">
            <v>1</v>
          </cell>
          <cell r="G9210">
            <v>1</v>
          </cell>
          <cell r="H9210">
            <v>1</v>
          </cell>
          <cell r="I9210">
            <v>1</v>
          </cell>
          <cell r="J9210">
            <v>1</v>
          </cell>
          <cell r="K9210">
            <v>1</v>
          </cell>
          <cell r="L9210">
            <v>1</v>
          </cell>
          <cell r="M9210">
            <v>1</v>
          </cell>
        </row>
        <row r="9211">
          <cell r="A9211">
            <v>52674</v>
          </cell>
          <cell r="B9211">
            <v>1</v>
          </cell>
          <cell r="C9211">
            <v>61.905700000000003</v>
          </cell>
          <cell r="D9211">
            <v>69.340599999999995</v>
          </cell>
          <cell r="E9211">
            <v>1</v>
          </cell>
          <cell r="F9211">
            <v>1</v>
          </cell>
          <cell r="G9211">
            <v>1</v>
          </cell>
          <cell r="H9211">
            <v>1</v>
          </cell>
          <cell r="I9211">
            <v>1</v>
          </cell>
          <cell r="J9211">
            <v>1</v>
          </cell>
          <cell r="K9211">
            <v>1</v>
          </cell>
          <cell r="L9211">
            <v>1</v>
          </cell>
          <cell r="M9211">
            <v>1</v>
          </cell>
        </row>
        <row r="9212">
          <cell r="A9212">
            <v>52675</v>
          </cell>
          <cell r="B9212">
            <v>1</v>
          </cell>
          <cell r="C9212">
            <v>61.905700000000003</v>
          </cell>
          <cell r="D9212">
            <v>69.340599999999995</v>
          </cell>
          <cell r="E9212">
            <v>1</v>
          </cell>
          <cell r="F9212">
            <v>1</v>
          </cell>
          <cell r="G9212">
            <v>1</v>
          </cell>
          <cell r="H9212">
            <v>1</v>
          </cell>
          <cell r="I9212">
            <v>1</v>
          </cell>
          <cell r="J9212">
            <v>1</v>
          </cell>
          <cell r="K9212">
            <v>1</v>
          </cell>
          <cell r="L9212">
            <v>1</v>
          </cell>
          <cell r="M9212">
            <v>1</v>
          </cell>
        </row>
        <row r="9213">
          <cell r="A9213">
            <v>52676</v>
          </cell>
          <cell r="B9213">
            <v>1</v>
          </cell>
          <cell r="C9213">
            <v>61.905700000000003</v>
          </cell>
          <cell r="D9213">
            <v>69.340599999999995</v>
          </cell>
          <cell r="E9213">
            <v>1</v>
          </cell>
          <cell r="F9213">
            <v>1</v>
          </cell>
          <cell r="G9213">
            <v>1</v>
          </cell>
          <cell r="H9213">
            <v>1</v>
          </cell>
          <cell r="I9213">
            <v>1</v>
          </cell>
          <cell r="J9213">
            <v>1</v>
          </cell>
          <cell r="K9213">
            <v>1</v>
          </cell>
          <cell r="L9213">
            <v>1</v>
          </cell>
          <cell r="M9213">
            <v>1</v>
          </cell>
        </row>
        <row r="9214">
          <cell r="A9214">
            <v>52677</v>
          </cell>
          <cell r="B9214">
            <v>1</v>
          </cell>
          <cell r="C9214">
            <v>61.905700000000003</v>
          </cell>
          <cell r="D9214">
            <v>69.340599999999995</v>
          </cell>
          <cell r="E9214">
            <v>1</v>
          </cell>
          <cell r="F9214">
            <v>1</v>
          </cell>
          <cell r="G9214">
            <v>1</v>
          </cell>
          <cell r="H9214">
            <v>1</v>
          </cell>
          <cell r="I9214">
            <v>1</v>
          </cell>
          <cell r="J9214">
            <v>1</v>
          </cell>
          <cell r="K9214">
            <v>1</v>
          </cell>
          <cell r="L9214">
            <v>1</v>
          </cell>
          <cell r="M9214">
            <v>1</v>
          </cell>
        </row>
        <row r="9215">
          <cell r="A9215">
            <v>52678</v>
          </cell>
          <cell r="B9215">
            <v>1</v>
          </cell>
          <cell r="C9215">
            <v>61.905700000000003</v>
          </cell>
          <cell r="D9215">
            <v>69.340599999999995</v>
          </cell>
          <cell r="E9215">
            <v>1</v>
          </cell>
          <cell r="F9215">
            <v>1</v>
          </cell>
          <cell r="G9215">
            <v>1</v>
          </cell>
          <cell r="H9215">
            <v>1</v>
          </cell>
          <cell r="I9215">
            <v>1</v>
          </cell>
          <cell r="J9215">
            <v>1</v>
          </cell>
          <cell r="K9215">
            <v>1</v>
          </cell>
          <cell r="L9215">
            <v>1</v>
          </cell>
          <cell r="M9215">
            <v>1</v>
          </cell>
        </row>
        <row r="9216">
          <cell r="A9216">
            <v>52679</v>
          </cell>
          <cell r="B9216">
            <v>1</v>
          </cell>
          <cell r="C9216">
            <v>61.905700000000003</v>
          </cell>
          <cell r="D9216">
            <v>69.340599999999995</v>
          </cell>
          <cell r="E9216">
            <v>1</v>
          </cell>
          <cell r="F9216">
            <v>1</v>
          </cell>
          <cell r="G9216">
            <v>1</v>
          </cell>
          <cell r="H9216">
            <v>1</v>
          </cell>
          <cell r="I9216">
            <v>1</v>
          </cell>
          <cell r="J9216">
            <v>1</v>
          </cell>
          <cell r="K9216">
            <v>1</v>
          </cell>
          <cell r="L9216">
            <v>1</v>
          </cell>
          <cell r="M9216">
            <v>1</v>
          </cell>
        </row>
        <row r="9217">
          <cell r="A9217">
            <v>52680</v>
          </cell>
          <cell r="B9217">
            <v>1</v>
          </cell>
          <cell r="C9217">
            <v>61.905700000000003</v>
          </cell>
          <cell r="D9217">
            <v>69.340599999999995</v>
          </cell>
          <cell r="E9217">
            <v>1</v>
          </cell>
          <cell r="F9217">
            <v>1</v>
          </cell>
          <cell r="G9217">
            <v>1</v>
          </cell>
          <cell r="H9217">
            <v>1</v>
          </cell>
          <cell r="I9217">
            <v>1</v>
          </cell>
          <cell r="J9217">
            <v>1</v>
          </cell>
          <cell r="K9217">
            <v>1</v>
          </cell>
          <cell r="L9217">
            <v>1</v>
          </cell>
          <cell r="M9217">
            <v>1</v>
          </cell>
        </row>
        <row r="9218">
          <cell r="A9218">
            <v>52681</v>
          </cell>
          <cell r="B9218">
            <v>1</v>
          </cell>
          <cell r="C9218">
            <v>61.905700000000003</v>
          </cell>
          <cell r="D9218">
            <v>69.340599999999995</v>
          </cell>
          <cell r="E9218">
            <v>1</v>
          </cell>
          <cell r="F9218">
            <v>1</v>
          </cell>
          <cell r="G9218">
            <v>1</v>
          </cell>
          <cell r="H9218">
            <v>1</v>
          </cell>
          <cell r="I9218">
            <v>1</v>
          </cell>
          <cell r="J9218">
            <v>1</v>
          </cell>
          <cell r="K9218">
            <v>1</v>
          </cell>
          <cell r="L9218">
            <v>1</v>
          </cell>
          <cell r="M9218">
            <v>1</v>
          </cell>
        </row>
        <row r="9219">
          <cell r="A9219">
            <v>52682</v>
          </cell>
          <cell r="B9219">
            <v>1</v>
          </cell>
          <cell r="C9219">
            <v>61.905700000000003</v>
          </cell>
          <cell r="D9219">
            <v>69.340599999999995</v>
          </cell>
          <cell r="E9219">
            <v>1</v>
          </cell>
          <cell r="F9219">
            <v>1</v>
          </cell>
          <cell r="G9219">
            <v>1</v>
          </cell>
          <cell r="H9219">
            <v>1</v>
          </cell>
          <cell r="I9219">
            <v>1</v>
          </cell>
          <cell r="J9219">
            <v>1</v>
          </cell>
          <cell r="K9219">
            <v>1</v>
          </cell>
          <cell r="L9219">
            <v>1</v>
          </cell>
          <cell r="M9219">
            <v>1</v>
          </cell>
        </row>
        <row r="9220">
          <cell r="A9220">
            <v>52683</v>
          </cell>
          <cell r="B9220">
            <v>1</v>
          </cell>
          <cell r="C9220">
            <v>61.905700000000003</v>
          </cell>
          <cell r="D9220">
            <v>69.340599999999995</v>
          </cell>
          <cell r="E9220">
            <v>1</v>
          </cell>
          <cell r="F9220">
            <v>1</v>
          </cell>
          <cell r="G9220">
            <v>1</v>
          </cell>
          <cell r="H9220">
            <v>1</v>
          </cell>
          <cell r="I9220">
            <v>1</v>
          </cell>
          <cell r="J9220">
            <v>1</v>
          </cell>
          <cell r="K9220">
            <v>1</v>
          </cell>
          <cell r="L9220">
            <v>1</v>
          </cell>
          <cell r="M9220">
            <v>1</v>
          </cell>
        </row>
        <row r="9221">
          <cell r="A9221">
            <v>52684</v>
          </cell>
          <cell r="B9221">
            <v>1</v>
          </cell>
          <cell r="C9221">
            <v>61.905700000000003</v>
          </cell>
          <cell r="D9221">
            <v>69.340599999999995</v>
          </cell>
          <cell r="E9221">
            <v>1</v>
          </cell>
          <cell r="F9221">
            <v>1</v>
          </cell>
          <cell r="G9221">
            <v>1</v>
          </cell>
          <cell r="H9221">
            <v>1</v>
          </cell>
          <cell r="I9221">
            <v>1</v>
          </cell>
          <cell r="J9221">
            <v>1</v>
          </cell>
          <cell r="K9221">
            <v>1</v>
          </cell>
          <cell r="L9221">
            <v>1</v>
          </cell>
          <cell r="M9221">
            <v>1</v>
          </cell>
        </row>
        <row r="9222">
          <cell r="A9222">
            <v>52685</v>
          </cell>
          <cell r="B9222">
            <v>1</v>
          </cell>
          <cell r="C9222">
            <v>61.905700000000003</v>
          </cell>
          <cell r="D9222">
            <v>69.340599999999995</v>
          </cell>
          <cell r="E9222">
            <v>1</v>
          </cell>
          <cell r="F9222">
            <v>1</v>
          </cell>
          <cell r="G9222">
            <v>1</v>
          </cell>
          <cell r="H9222">
            <v>1</v>
          </cell>
          <cell r="I9222">
            <v>1</v>
          </cell>
          <cell r="J9222">
            <v>1</v>
          </cell>
          <cell r="K9222">
            <v>1</v>
          </cell>
          <cell r="L9222">
            <v>1</v>
          </cell>
          <cell r="M9222">
            <v>1</v>
          </cell>
        </row>
        <row r="9223">
          <cell r="A9223">
            <v>52686</v>
          </cell>
          <cell r="B9223">
            <v>1</v>
          </cell>
          <cell r="C9223">
            <v>61.905700000000003</v>
          </cell>
          <cell r="D9223">
            <v>69.340599999999995</v>
          </cell>
          <cell r="E9223">
            <v>1</v>
          </cell>
          <cell r="F9223">
            <v>1</v>
          </cell>
          <cell r="G9223">
            <v>1</v>
          </cell>
          <cell r="H9223">
            <v>1</v>
          </cell>
          <cell r="I9223">
            <v>1</v>
          </cell>
          <cell r="J9223">
            <v>1</v>
          </cell>
          <cell r="K9223">
            <v>1</v>
          </cell>
          <cell r="L9223">
            <v>1</v>
          </cell>
          <cell r="M9223">
            <v>1</v>
          </cell>
        </row>
        <row r="9224">
          <cell r="A9224">
            <v>52687</v>
          </cell>
          <cell r="B9224">
            <v>1</v>
          </cell>
          <cell r="C9224">
            <v>61.905700000000003</v>
          </cell>
          <cell r="D9224">
            <v>69.340599999999995</v>
          </cell>
          <cell r="E9224">
            <v>1</v>
          </cell>
          <cell r="F9224">
            <v>1</v>
          </cell>
          <cell r="G9224">
            <v>1</v>
          </cell>
          <cell r="H9224">
            <v>1</v>
          </cell>
          <cell r="I9224">
            <v>1</v>
          </cell>
          <cell r="J9224">
            <v>1</v>
          </cell>
          <cell r="K9224">
            <v>1</v>
          </cell>
          <cell r="L9224">
            <v>1</v>
          </cell>
          <cell r="M9224">
            <v>1</v>
          </cell>
        </row>
        <row r="9225">
          <cell r="A9225">
            <v>52688</v>
          </cell>
          <cell r="B9225">
            <v>1</v>
          </cell>
          <cell r="C9225">
            <v>61.905700000000003</v>
          </cell>
          <cell r="D9225">
            <v>69.340599999999995</v>
          </cell>
          <cell r="E9225">
            <v>1</v>
          </cell>
          <cell r="F9225">
            <v>1</v>
          </cell>
          <cell r="G9225">
            <v>1</v>
          </cell>
          <cell r="H9225">
            <v>1</v>
          </cell>
          <cell r="I9225">
            <v>1</v>
          </cell>
          <cell r="J9225">
            <v>1</v>
          </cell>
          <cell r="K9225">
            <v>1</v>
          </cell>
          <cell r="L9225">
            <v>1</v>
          </cell>
          <cell r="M9225">
            <v>1</v>
          </cell>
        </row>
        <row r="9226">
          <cell r="A9226">
            <v>52689</v>
          </cell>
          <cell r="B9226">
            <v>1</v>
          </cell>
          <cell r="C9226">
            <v>61.905700000000003</v>
          </cell>
          <cell r="D9226">
            <v>69.340599999999995</v>
          </cell>
          <cell r="E9226">
            <v>1</v>
          </cell>
          <cell r="F9226">
            <v>1</v>
          </cell>
          <cell r="G9226">
            <v>1</v>
          </cell>
          <cell r="H9226">
            <v>1</v>
          </cell>
          <cell r="I9226">
            <v>1</v>
          </cell>
          <cell r="J9226">
            <v>1</v>
          </cell>
          <cell r="K9226">
            <v>1</v>
          </cell>
          <cell r="L9226">
            <v>1</v>
          </cell>
          <cell r="M9226">
            <v>1</v>
          </cell>
        </row>
        <row r="9227">
          <cell r="A9227">
            <v>52690</v>
          </cell>
          <cell r="B9227">
            <v>1</v>
          </cell>
          <cell r="C9227">
            <v>61.905700000000003</v>
          </cell>
          <cell r="D9227">
            <v>69.340599999999995</v>
          </cell>
          <cell r="E9227">
            <v>1</v>
          </cell>
          <cell r="F9227">
            <v>1</v>
          </cell>
          <cell r="G9227">
            <v>1</v>
          </cell>
          <cell r="H9227">
            <v>1</v>
          </cell>
          <cell r="I9227">
            <v>1</v>
          </cell>
          <cell r="J9227">
            <v>1</v>
          </cell>
          <cell r="K9227">
            <v>1</v>
          </cell>
          <cell r="L9227">
            <v>1</v>
          </cell>
          <cell r="M9227">
            <v>1</v>
          </cell>
        </row>
        <row r="9228">
          <cell r="A9228">
            <v>52691</v>
          </cell>
          <cell r="B9228">
            <v>1</v>
          </cell>
          <cell r="C9228">
            <v>61.905700000000003</v>
          </cell>
          <cell r="D9228">
            <v>69.340599999999995</v>
          </cell>
          <cell r="E9228">
            <v>1</v>
          </cell>
          <cell r="F9228">
            <v>1</v>
          </cell>
          <cell r="G9228">
            <v>1</v>
          </cell>
          <cell r="H9228">
            <v>1</v>
          </cell>
          <cell r="I9228">
            <v>1</v>
          </cell>
          <cell r="J9228">
            <v>1</v>
          </cell>
          <cell r="K9228">
            <v>1</v>
          </cell>
          <cell r="L9228">
            <v>1</v>
          </cell>
          <cell r="M9228">
            <v>1</v>
          </cell>
        </row>
        <row r="9229">
          <cell r="A9229">
            <v>52692</v>
          </cell>
          <cell r="B9229">
            <v>1</v>
          </cell>
          <cell r="C9229">
            <v>61.905700000000003</v>
          </cell>
          <cell r="D9229">
            <v>69.340599999999995</v>
          </cell>
          <cell r="E9229">
            <v>1</v>
          </cell>
          <cell r="F9229">
            <v>1</v>
          </cell>
          <cell r="G9229">
            <v>1</v>
          </cell>
          <cell r="H9229">
            <v>1</v>
          </cell>
          <cell r="I9229">
            <v>1</v>
          </cell>
          <cell r="J9229">
            <v>1</v>
          </cell>
          <cell r="K9229">
            <v>1</v>
          </cell>
          <cell r="L9229">
            <v>1</v>
          </cell>
          <cell r="M9229">
            <v>1</v>
          </cell>
        </row>
        <row r="9230">
          <cell r="A9230">
            <v>52693</v>
          </cell>
          <cell r="B9230">
            <v>1</v>
          </cell>
          <cell r="C9230">
            <v>61.905700000000003</v>
          </cell>
          <cell r="D9230">
            <v>69.340599999999995</v>
          </cell>
          <cell r="E9230">
            <v>1</v>
          </cell>
          <cell r="F9230">
            <v>1</v>
          </cell>
          <cell r="G9230">
            <v>1</v>
          </cell>
          <cell r="H9230">
            <v>1</v>
          </cell>
          <cell r="I9230">
            <v>1</v>
          </cell>
          <cell r="J9230">
            <v>1</v>
          </cell>
          <cell r="K9230">
            <v>1</v>
          </cell>
          <cell r="L9230">
            <v>1</v>
          </cell>
          <cell r="M9230">
            <v>1</v>
          </cell>
        </row>
        <row r="9231">
          <cell r="A9231">
            <v>52694</v>
          </cell>
          <cell r="B9231">
            <v>1</v>
          </cell>
          <cell r="C9231">
            <v>61.905700000000003</v>
          </cell>
          <cell r="D9231">
            <v>69.340599999999995</v>
          </cell>
          <cell r="E9231">
            <v>1</v>
          </cell>
          <cell r="F9231">
            <v>1</v>
          </cell>
          <cell r="G9231">
            <v>1</v>
          </cell>
          <cell r="H9231">
            <v>1</v>
          </cell>
          <cell r="I9231">
            <v>1</v>
          </cell>
          <cell r="J9231">
            <v>1</v>
          </cell>
          <cell r="K9231">
            <v>1</v>
          </cell>
          <cell r="L9231">
            <v>1</v>
          </cell>
          <cell r="M9231">
            <v>1</v>
          </cell>
        </row>
        <row r="9232">
          <cell r="A9232">
            <v>52695</v>
          </cell>
          <cell r="B9232">
            <v>1</v>
          </cell>
          <cell r="C9232">
            <v>61.905700000000003</v>
          </cell>
          <cell r="D9232">
            <v>69.340599999999995</v>
          </cell>
          <cell r="E9232">
            <v>1</v>
          </cell>
          <cell r="F9232">
            <v>1</v>
          </cell>
          <cell r="G9232">
            <v>1</v>
          </cell>
          <cell r="H9232">
            <v>1</v>
          </cell>
          <cell r="I9232">
            <v>1</v>
          </cell>
          <cell r="J9232">
            <v>1</v>
          </cell>
          <cell r="K9232">
            <v>1</v>
          </cell>
          <cell r="L9232">
            <v>1</v>
          </cell>
          <cell r="M9232">
            <v>1</v>
          </cell>
        </row>
        <row r="9233">
          <cell r="A9233">
            <v>52696</v>
          </cell>
          <cell r="B9233">
            <v>1</v>
          </cell>
          <cell r="C9233">
            <v>61.905700000000003</v>
          </cell>
          <cell r="D9233">
            <v>69.340599999999995</v>
          </cell>
          <cell r="E9233">
            <v>1</v>
          </cell>
          <cell r="F9233">
            <v>1</v>
          </cell>
          <cell r="G9233">
            <v>1</v>
          </cell>
          <cell r="H9233">
            <v>1</v>
          </cell>
          <cell r="I9233">
            <v>1</v>
          </cell>
          <cell r="J9233">
            <v>1</v>
          </cell>
          <cell r="K9233">
            <v>1</v>
          </cell>
          <cell r="L9233">
            <v>1</v>
          </cell>
          <cell r="M9233">
            <v>1</v>
          </cell>
        </row>
        <row r="9234">
          <cell r="A9234">
            <v>52697</v>
          </cell>
          <cell r="B9234">
            <v>1</v>
          </cell>
          <cell r="C9234">
            <v>61.905700000000003</v>
          </cell>
          <cell r="D9234">
            <v>69.340599999999995</v>
          </cell>
          <cell r="E9234">
            <v>1</v>
          </cell>
          <cell r="F9234">
            <v>1</v>
          </cell>
          <cell r="G9234">
            <v>1</v>
          </cell>
          <cell r="H9234">
            <v>1</v>
          </cell>
          <cell r="I9234">
            <v>1</v>
          </cell>
          <cell r="J9234">
            <v>1</v>
          </cell>
          <cell r="K9234">
            <v>1</v>
          </cell>
          <cell r="L9234">
            <v>1</v>
          </cell>
          <cell r="M9234">
            <v>1</v>
          </cell>
        </row>
        <row r="9235">
          <cell r="A9235">
            <v>52698</v>
          </cell>
          <cell r="B9235">
            <v>1</v>
          </cell>
          <cell r="C9235">
            <v>61.905700000000003</v>
          </cell>
          <cell r="D9235">
            <v>69.340599999999995</v>
          </cell>
          <cell r="E9235">
            <v>1</v>
          </cell>
          <cell r="F9235">
            <v>1</v>
          </cell>
          <cell r="G9235">
            <v>1</v>
          </cell>
          <cell r="H9235">
            <v>1</v>
          </cell>
          <cell r="I9235">
            <v>1</v>
          </cell>
          <cell r="J9235">
            <v>1</v>
          </cell>
          <cell r="K9235">
            <v>1</v>
          </cell>
          <cell r="L9235">
            <v>1</v>
          </cell>
          <cell r="M9235">
            <v>1</v>
          </cell>
        </row>
        <row r="9236">
          <cell r="A9236">
            <v>52699</v>
          </cell>
          <cell r="B9236">
            <v>1</v>
          </cell>
          <cell r="C9236">
            <v>61.905700000000003</v>
          </cell>
          <cell r="D9236">
            <v>69.340599999999995</v>
          </cell>
          <cell r="E9236">
            <v>1</v>
          </cell>
          <cell r="F9236">
            <v>1</v>
          </cell>
          <cell r="G9236">
            <v>1</v>
          </cell>
          <cell r="H9236">
            <v>1</v>
          </cell>
          <cell r="I9236">
            <v>1</v>
          </cell>
          <cell r="J9236">
            <v>1</v>
          </cell>
          <cell r="K9236">
            <v>1</v>
          </cell>
          <cell r="L9236">
            <v>1</v>
          </cell>
          <cell r="M9236">
            <v>1</v>
          </cell>
        </row>
        <row r="9237">
          <cell r="A9237">
            <v>52700</v>
          </cell>
          <cell r="B9237">
            <v>1</v>
          </cell>
          <cell r="C9237">
            <v>61.905700000000003</v>
          </cell>
          <cell r="D9237">
            <v>69.340599999999995</v>
          </cell>
          <cell r="E9237">
            <v>1</v>
          </cell>
          <cell r="F9237">
            <v>1</v>
          </cell>
          <cell r="G9237">
            <v>1</v>
          </cell>
          <cell r="H9237">
            <v>1</v>
          </cell>
          <cell r="I9237">
            <v>1</v>
          </cell>
          <cell r="J9237">
            <v>1</v>
          </cell>
          <cell r="K9237">
            <v>1</v>
          </cell>
          <cell r="L9237">
            <v>1</v>
          </cell>
          <cell r="M9237">
            <v>1</v>
          </cell>
        </row>
        <row r="9238">
          <cell r="A9238">
            <v>52701</v>
          </cell>
          <cell r="B9238">
            <v>1</v>
          </cell>
          <cell r="C9238">
            <v>61.905700000000003</v>
          </cell>
          <cell r="D9238">
            <v>69.340599999999995</v>
          </cell>
          <cell r="E9238">
            <v>1</v>
          </cell>
          <cell r="F9238">
            <v>1</v>
          </cell>
          <cell r="G9238">
            <v>1</v>
          </cell>
          <cell r="H9238">
            <v>1</v>
          </cell>
          <cell r="I9238">
            <v>1</v>
          </cell>
          <cell r="J9238">
            <v>1</v>
          </cell>
          <cell r="K9238">
            <v>1</v>
          </cell>
          <cell r="L9238">
            <v>1</v>
          </cell>
          <cell r="M9238">
            <v>1</v>
          </cell>
        </row>
        <row r="9239">
          <cell r="A9239">
            <v>52702</v>
          </cell>
          <cell r="B9239">
            <v>1</v>
          </cell>
          <cell r="C9239">
            <v>61.905700000000003</v>
          </cell>
          <cell r="D9239">
            <v>69.340599999999995</v>
          </cell>
          <cell r="E9239">
            <v>1</v>
          </cell>
          <cell r="F9239">
            <v>1</v>
          </cell>
          <cell r="G9239">
            <v>1</v>
          </cell>
          <cell r="H9239">
            <v>1</v>
          </cell>
          <cell r="I9239">
            <v>1</v>
          </cell>
          <cell r="J9239">
            <v>1</v>
          </cell>
          <cell r="K9239">
            <v>1</v>
          </cell>
          <cell r="L9239">
            <v>1</v>
          </cell>
          <cell r="M9239">
            <v>1</v>
          </cell>
        </row>
        <row r="9240">
          <cell r="A9240">
            <v>52703</v>
          </cell>
          <cell r="B9240">
            <v>1</v>
          </cell>
          <cell r="C9240">
            <v>61.905700000000003</v>
          </cell>
          <cell r="D9240">
            <v>69.340599999999995</v>
          </cell>
          <cell r="E9240">
            <v>1</v>
          </cell>
          <cell r="F9240">
            <v>1</v>
          </cell>
          <cell r="G9240">
            <v>1</v>
          </cell>
          <cell r="H9240">
            <v>1</v>
          </cell>
          <cell r="I9240">
            <v>1</v>
          </cell>
          <cell r="J9240">
            <v>1</v>
          </cell>
          <cell r="K9240">
            <v>1</v>
          </cell>
          <cell r="L9240">
            <v>1</v>
          </cell>
          <cell r="M9240">
            <v>1</v>
          </cell>
        </row>
        <row r="9241">
          <cell r="A9241">
            <v>52704</v>
          </cell>
          <cell r="B9241">
            <v>1</v>
          </cell>
          <cell r="C9241">
            <v>61.905700000000003</v>
          </cell>
          <cell r="D9241">
            <v>69.340599999999995</v>
          </cell>
          <cell r="E9241">
            <v>1</v>
          </cell>
          <cell r="F9241">
            <v>1</v>
          </cell>
          <cell r="G9241">
            <v>1</v>
          </cell>
          <cell r="H9241">
            <v>1</v>
          </cell>
          <cell r="I9241">
            <v>1</v>
          </cell>
          <cell r="J9241">
            <v>1</v>
          </cell>
          <cell r="K9241">
            <v>1</v>
          </cell>
          <cell r="L9241">
            <v>1</v>
          </cell>
          <cell r="M9241">
            <v>1</v>
          </cell>
        </row>
        <row r="9242">
          <cell r="A9242">
            <v>52705</v>
          </cell>
          <cell r="B9242">
            <v>1</v>
          </cell>
          <cell r="C9242">
            <v>61.905700000000003</v>
          </cell>
          <cell r="D9242">
            <v>69.340599999999995</v>
          </cell>
          <cell r="E9242">
            <v>1</v>
          </cell>
          <cell r="F9242">
            <v>1</v>
          </cell>
          <cell r="G9242">
            <v>1</v>
          </cell>
          <cell r="H9242">
            <v>1</v>
          </cell>
          <cell r="I9242">
            <v>1</v>
          </cell>
          <cell r="J9242">
            <v>1</v>
          </cell>
          <cell r="K9242">
            <v>1</v>
          </cell>
          <cell r="L9242">
            <v>1</v>
          </cell>
          <cell r="M9242">
            <v>1</v>
          </cell>
        </row>
        <row r="9243">
          <cell r="A9243">
            <v>52706</v>
          </cell>
          <cell r="B9243">
            <v>1</v>
          </cell>
          <cell r="C9243">
            <v>61.905700000000003</v>
          </cell>
          <cell r="D9243">
            <v>69.340599999999995</v>
          </cell>
          <cell r="E9243">
            <v>1</v>
          </cell>
          <cell r="F9243">
            <v>1</v>
          </cell>
          <cell r="G9243">
            <v>1</v>
          </cell>
          <cell r="H9243">
            <v>1</v>
          </cell>
          <cell r="I9243">
            <v>1</v>
          </cell>
          <cell r="J9243">
            <v>1</v>
          </cell>
          <cell r="K9243">
            <v>1</v>
          </cell>
          <cell r="L9243">
            <v>1</v>
          </cell>
          <cell r="M9243">
            <v>1</v>
          </cell>
        </row>
        <row r="9244">
          <cell r="A9244">
            <v>52707</v>
          </cell>
          <cell r="B9244">
            <v>1</v>
          </cell>
          <cell r="C9244">
            <v>61.905700000000003</v>
          </cell>
          <cell r="D9244">
            <v>69.340599999999995</v>
          </cell>
          <cell r="E9244">
            <v>1</v>
          </cell>
          <cell r="F9244">
            <v>1</v>
          </cell>
          <cell r="G9244">
            <v>1</v>
          </cell>
          <cell r="H9244">
            <v>1</v>
          </cell>
          <cell r="I9244">
            <v>1</v>
          </cell>
          <cell r="J9244">
            <v>1</v>
          </cell>
          <cell r="K9244">
            <v>1</v>
          </cell>
          <cell r="L9244">
            <v>1</v>
          </cell>
          <cell r="M9244">
            <v>1</v>
          </cell>
        </row>
        <row r="9245">
          <cell r="A9245">
            <v>52708</v>
          </cell>
          <cell r="B9245">
            <v>1</v>
          </cell>
          <cell r="C9245">
            <v>61.905700000000003</v>
          </cell>
          <cell r="D9245">
            <v>69.340599999999995</v>
          </cell>
          <cell r="E9245">
            <v>1</v>
          </cell>
          <cell r="F9245">
            <v>1</v>
          </cell>
          <cell r="G9245">
            <v>1</v>
          </cell>
          <cell r="H9245">
            <v>1</v>
          </cell>
          <cell r="I9245">
            <v>1</v>
          </cell>
          <cell r="J9245">
            <v>1</v>
          </cell>
          <cell r="K9245">
            <v>1</v>
          </cell>
          <cell r="L9245">
            <v>1</v>
          </cell>
          <cell r="M9245">
            <v>1</v>
          </cell>
        </row>
        <row r="9246">
          <cell r="A9246">
            <v>52709</v>
          </cell>
          <cell r="B9246">
            <v>1</v>
          </cell>
          <cell r="C9246">
            <v>61.905700000000003</v>
          </cell>
          <cell r="D9246">
            <v>69.340599999999995</v>
          </cell>
          <cell r="E9246">
            <v>1</v>
          </cell>
          <cell r="F9246">
            <v>1</v>
          </cell>
          <cell r="G9246">
            <v>1</v>
          </cell>
          <cell r="H9246">
            <v>1</v>
          </cell>
          <cell r="I9246">
            <v>1</v>
          </cell>
          <cell r="J9246">
            <v>1</v>
          </cell>
          <cell r="K9246">
            <v>1</v>
          </cell>
          <cell r="L9246">
            <v>1</v>
          </cell>
          <cell r="M9246">
            <v>1</v>
          </cell>
        </row>
        <row r="9247">
          <cell r="A9247">
            <v>52710</v>
          </cell>
          <cell r="B9247">
            <v>1</v>
          </cell>
          <cell r="C9247">
            <v>61.905700000000003</v>
          </cell>
          <cell r="D9247">
            <v>69.340599999999995</v>
          </cell>
          <cell r="E9247">
            <v>1</v>
          </cell>
          <cell r="F9247">
            <v>1</v>
          </cell>
          <cell r="G9247">
            <v>1</v>
          </cell>
          <cell r="H9247">
            <v>1</v>
          </cell>
          <cell r="I9247">
            <v>1</v>
          </cell>
          <cell r="J9247">
            <v>1</v>
          </cell>
          <cell r="K9247">
            <v>1</v>
          </cell>
          <cell r="L9247">
            <v>1</v>
          </cell>
          <cell r="M9247">
            <v>1</v>
          </cell>
        </row>
        <row r="9248">
          <cell r="A9248">
            <v>52711</v>
          </cell>
          <cell r="B9248">
            <v>1</v>
          </cell>
          <cell r="C9248">
            <v>61.905700000000003</v>
          </cell>
          <cell r="D9248">
            <v>69.340599999999995</v>
          </cell>
          <cell r="E9248">
            <v>1</v>
          </cell>
          <cell r="F9248">
            <v>1</v>
          </cell>
          <cell r="G9248">
            <v>1</v>
          </cell>
          <cell r="H9248">
            <v>1</v>
          </cell>
          <cell r="I9248">
            <v>1</v>
          </cell>
          <cell r="J9248">
            <v>1</v>
          </cell>
          <cell r="K9248">
            <v>1</v>
          </cell>
          <cell r="L9248">
            <v>1</v>
          </cell>
          <cell r="M9248">
            <v>1</v>
          </cell>
        </row>
        <row r="9249">
          <cell r="A9249">
            <v>52712</v>
          </cell>
          <cell r="B9249">
            <v>1</v>
          </cell>
          <cell r="C9249">
            <v>61.905700000000003</v>
          </cell>
          <cell r="D9249">
            <v>69.340599999999995</v>
          </cell>
          <cell r="E9249">
            <v>1</v>
          </cell>
          <cell r="F9249">
            <v>1</v>
          </cell>
          <cell r="G9249">
            <v>1</v>
          </cell>
          <cell r="H9249">
            <v>1</v>
          </cell>
          <cell r="I9249">
            <v>1</v>
          </cell>
          <cell r="J9249">
            <v>1</v>
          </cell>
          <cell r="K9249">
            <v>1</v>
          </cell>
          <cell r="L9249">
            <v>1</v>
          </cell>
          <cell r="M9249">
            <v>1</v>
          </cell>
        </row>
        <row r="9250">
          <cell r="A9250">
            <v>52713</v>
          </cell>
          <cell r="B9250">
            <v>1</v>
          </cell>
          <cell r="C9250">
            <v>61.905700000000003</v>
          </cell>
          <cell r="D9250">
            <v>69.340599999999995</v>
          </cell>
          <cell r="E9250">
            <v>1</v>
          </cell>
          <cell r="F9250">
            <v>1</v>
          </cell>
          <cell r="G9250">
            <v>1</v>
          </cell>
          <cell r="H9250">
            <v>1</v>
          </cell>
          <cell r="I9250">
            <v>1</v>
          </cell>
          <cell r="J9250">
            <v>1</v>
          </cell>
          <cell r="K9250">
            <v>1</v>
          </cell>
          <cell r="L9250">
            <v>1</v>
          </cell>
          <cell r="M9250">
            <v>1</v>
          </cell>
        </row>
        <row r="9251">
          <cell r="A9251">
            <v>52714</v>
          </cell>
          <cell r="B9251">
            <v>1</v>
          </cell>
          <cell r="C9251">
            <v>61.905700000000003</v>
          </cell>
          <cell r="D9251">
            <v>69.340599999999995</v>
          </cell>
          <cell r="E9251">
            <v>1</v>
          </cell>
          <cell r="F9251">
            <v>1</v>
          </cell>
          <cell r="G9251">
            <v>1</v>
          </cell>
          <cell r="H9251">
            <v>1</v>
          </cell>
          <cell r="I9251">
            <v>1</v>
          </cell>
          <cell r="J9251">
            <v>1</v>
          </cell>
          <cell r="K9251">
            <v>1</v>
          </cell>
          <cell r="L9251">
            <v>1</v>
          </cell>
          <cell r="M9251">
            <v>1</v>
          </cell>
        </row>
        <row r="9252">
          <cell r="A9252">
            <v>52715</v>
          </cell>
          <cell r="B9252">
            <v>1</v>
          </cell>
          <cell r="C9252">
            <v>61.905700000000003</v>
          </cell>
          <cell r="D9252">
            <v>69.340599999999995</v>
          </cell>
          <cell r="E9252">
            <v>1</v>
          </cell>
          <cell r="F9252">
            <v>1</v>
          </cell>
          <cell r="G9252">
            <v>1</v>
          </cell>
          <cell r="H9252">
            <v>1</v>
          </cell>
          <cell r="I9252">
            <v>1</v>
          </cell>
          <cell r="J9252">
            <v>1</v>
          </cell>
          <cell r="K9252">
            <v>1</v>
          </cell>
          <cell r="L9252">
            <v>1</v>
          </cell>
          <cell r="M9252">
            <v>1</v>
          </cell>
        </row>
        <row r="9253">
          <cell r="A9253">
            <v>52716</v>
          </cell>
          <cell r="B9253">
            <v>1</v>
          </cell>
          <cell r="C9253">
            <v>61.905700000000003</v>
          </cell>
          <cell r="D9253">
            <v>69.340599999999995</v>
          </cell>
          <cell r="E9253">
            <v>1</v>
          </cell>
          <cell r="F9253">
            <v>1</v>
          </cell>
          <cell r="G9253">
            <v>1</v>
          </cell>
          <cell r="H9253">
            <v>1</v>
          </cell>
          <cell r="I9253">
            <v>1</v>
          </cell>
          <cell r="J9253">
            <v>1</v>
          </cell>
          <cell r="K9253">
            <v>1</v>
          </cell>
          <cell r="L9253">
            <v>1</v>
          </cell>
          <cell r="M9253">
            <v>1</v>
          </cell>
        </row>
        <row r="9254">
          <cell r="A9254">
            <v>52717</v>
          </cell>
          <cell r="B9254">
            <v>1</v>
          </cell>
          <cell r="C9254">
            <v>61.905700000000003</v>
          </cell>
          <cell r="D9254">
            <v>69.340599999999995</v>
          </cell>
          <cell r="E9254">
            <v>1</v>
          </cell>
          <cell r="F9254">
            <v>1</v>
          </cell>
          <cell r="G9254">
            <v>1</v>
          </cell>
          <cell r="H9254">
            <v>1</v>
          </cell>
          <cell r="I9254">
            <v>1</v>
          </cell>
          <cell r="J9254">
            <v>1</v>
          </cell>
          <cell r="K9254">
            <v>1</v>
          </cell>
          <cell r="L9254">
            <v>1</v>
          </cell>
          <cell r="M9254">
            <v>1</v>
          </cell>
        </row>
        <row r="9255">
          <cell r="A9255">
            <v>52718</v>
          </cell>
          <cell r="B9255">
            <v>1</v>
          </cell>
          <cell r="C9255">
            <v>61.905700000000003</v>
          </cell>
          <cell r="D9255">
            <v>69.340599999999995</v>
          </cell>
          <cell r="E9255">
            <v>1</v>
          </cell>
          <cell r="F9255">
            <v>1</v>
          </cell>
          <cell r="G9255">
            <v>1</v>
          </cell>
          <cell r="H9255">
            <v>1</v>
          </cell>
          <cell r="I9255">
            <v>1</v>
          </cell>
          <cell r="J9255">
            <v>1</v>
          </cell>
          <cell r="K9255">
            <v>1</v>
          </cell>
          <cell r="L9255">
            <v>1</v>
          </cell>
          <cell r="M9255">
            <v>1</v>
          </cell>
        </row>
        <row r="9256">
          <cell r="A9256">
            <v>52719</v>
          </cell>
          <cell r="B9256">
            <v>1</v>
          </cell>
          <cell r="C9256">
            <v>61.905700000000003</v>
          </cell>
          <cell r="D9256">
            <v>69.340599999999995</v>
          </cell>
          <cell r="E9256">
            <v>1</v>
          </cell>
          <cell r="F9256">
            <v>1</v>
          </cell>
          <cell r="G9256">
            <v>1</v>
          </cell>
          <cell r="H9256">
            <v>1</v>
          </cell>
          <cell r="I9256">
            <v>1</v>
          </cell>
          <cell r="J9256">
            <v>1</v>
          </cell>
          <cell r="K9256">
            <v>1</v>
          </cell>
          <cell r="L9256">
            <v>1</v>
          </cell>
          <cell r="M9256">
            <v>1</v>
          </cell>
        </row>
        <row r="9257">
          <cell r="A9257">
            <v>52720</v>
          </cell>
          <cell r="B9257">
            <v>1</v>
          </cell>
          <cell r="C9257">
            <v>61.905700000000003</v>
          </cell>
          <cell r="D9257">
            <v>69.340599999999995</v>
          </cell>
          <cell r="E9257">
            <v>1</v>
          </cell>
          <cell r="F9257">
            <v>1</v>
          </cell>
          <cell r="G9257">
            <v>1</v>
          </cell>
          <cell r="H9257">
            <v>1</v>
          </cell>
          <cell r="I9257">
            <v>1</v>
          </cell>
          <cell r="J9257">
            <v>1</v>
          </cell>
          <cell r="K9257">
            <v>1</v>
          </cell>
          <cell r="L9257">
            <v>1</v>
          </cell>
          <cell r="M9257">
            <v>1</v>
          </cell>
        </row>
        <row r="9258">
          <cell r="A9258">
            <v>52721</v>
          </cell>
          <cell r="B9258">
            <v>1</v>
          </cell>
          <cell r="C9258">
            <v>61.905700000000003</v>
          </cell>
          <cell r="D9258">
            <v>69.340599999999995</v>
          </cell>
          <cell r="E9258">
            <v>1</v>
          </cell>
          <cell r="F9258">
            <v>1</v>
          </cell>
          <cell r="G9258">
            <v>1</v>
          </cell>
          <cell r="H9258">
            <v>1</v>
          </cell>
          <cell r="I9258">
            <v>1</v>
          </cell>
          <cell r="J9258">
            <v>1</v>
          </cell>
          <cell r="K9258">
            <v>1</v>
          </cell>
          <cell r="L9258">
            <v>1</v>
          </cell>
          <cell r="M9258">
            <v>1</v>
          </cell>
        </row>
        <row r="9259">
          <cell r="A9259">
            <v>52722</v>
          </cell>
          <cell r="B9259">
            <v>1</v>
          </cell>
          <cell r="C9259">
            <v>61.905700000000003</v>
          </cell>
          <cell r="D9259">
            <v>69.340599999999995</v>
          </cell>
          <cell r="E9259">
            <v>1</v>
          </cell>
          <cell r="F9259">
            <v>1</v>
          </cell>
          <cell r="G9259">
            <v>1</v>
          </cell>
          <cell r="H9259">
            <v>1</v>
          </cell>
          <cell r="I9259">
            <v>1</v>
          </cell>
          <cell r="J9259">
            <v>1</v>
          </cell>
          <cell r="K9259">
            <v>1</v>
          </cell>
          <cell r="L9259">
            <v>1</v>
          </cell>
          <cell r="M9259">
            <v>1</v>
          </cell>
        </row>
        <row r="9260">
          <cell r="A9260">
            <v>52723</v>
          </cell>
          <cell r="B9260">
            <v>1</v>
          </cell>
          <cell r="C9260">
            <v>61.905700000000003</v>
          </cell>
          <cell r="D9260">
            <v>69.340599999999995</v>
          </cell>
          <cell r="E9260">
            <v>1</v>
          </cell>
          <cell r="F9260">
            <v>1</v>
          </cell>
          <cell r="G9260">
            <v>1</v>
          </cell>
          <cell r="H9260">
            <v>1</v>
          </cell>
          <cell r="I9260">
            <v>1</v>
          </cell>
          <cell r="J9260">
            <v>1</v>
          </cell>
          <cell r="K9260">
            <v>1</v>
          </cell>
          <cell r="L9260">
            <v>1</v>
          </cell>
          <cell r="M9260">
            <v>1</v>
          </cell>
        </row>
        <row r="9261">
          <cell r="A9261">
            <v>52724</v>
          </cell>
          <cell r="B9261">
            <v>1</v>
          </cell>
          <cell r="C9261">
            <v>61.905700000000003</v>
          </cell>
          <cell r="D9261">
            <v>69.340599999999995</v>
          </cell>
          <cell r="E9261">
            <v>1</v>
          </cell>
          <cell r="F9261">
            <v>1</v>
          </cell>
          <cell r="G9261">
            <v>1</v>
          </cell>
          <cell r="H9261">
            <v>1</v>
          </cell>
          <cell r="I9261">
            <v>1</v>
          </cell>
          <cell r="J9261">
            <v>1</v>
          </cell>
          <cell r="K9261">
            <v>1</v>
          </cell>
          <cell r="L9261">
            <v>1</v>
          </cell>
          <cell r="M9261">
            <v>1</v>
          </cell>
        </row>
        <row r="9262">
          <cell r="A9262">
            <v>52725</v>
          </cell>
          <cell r="B9262">
            <v>1</v>
          </cell>
          <cell r="C9262">
            <v>61.905700000000003</v>
          </cell>
          <cell r="D9262">
            <v>69.340599999999995</v>
          </cell>
          <cell r="E9262">
            <v>1</v>
          </cell>
          <cell r="F9262">
            <v>1</v>
          </cell>
          <cell r="G9262">
            <v>1</v>
          </cell>
          <cell r="H9262">
            <v>1</v>
          </cell>
          <cell r="I9262">
            <v>1</v>
          </cell>
          <cell r="J9262">
            <v>1</v>
          </cell>
          <cell r="K9262">
            <v>1</v>
          </cell>
          <cell r="L9262">
            <v>1</v>
          </cell>
          <cell r="M9262">
            <v>1</v>
          </cell>
        </row>
        <row r="9263">
          <cell r="A9263">
            <v>52726</v>
          </cell>
          <cell r="B9263">
            <v>1</v>
          </cell>
          <cell r="C9263">
            <v>61.905700000000003</v>
          </cell>
          <cell r="D9263">
            <v>69.340599999999995</v>
          </cell>
          <cell r="E9263">
            <v>1</v>
          </cell>
          <cell r="F9263">
            <v>1</v>
          </cell>
          <cell r="G9263">
            <v>1</v>
          </cell>
          <cell r="H9263">
            <v>1</v>
          </cell>
          <cell r="I9263">
            <v>1</v>
          </cell>
          <cell r="J9263">
            <v>1</v>
          </cell>
          <cell r="K9263">
            <v>1</v>
          </cell>
          <cell r="L9263">
            <v>1</v>
          </cell>
          <cell r="M9263">
            <v>1</v>
          </cell>
        </row>
        <row r="9264">
          <cell r="A9264">
            <v>52727</v>
          </cell>
          <cell r="B9264">
            <v>1</v>
          </cell>
          <cell r="C9264">
            <v>61.905700000000003</v>
          </cell>
          <cell r="D9264">
            <v>69.340599999999995</v>
          </cell>
          <cell r="E9264">
            <v>1</v>
          </cell>
          <cell r="F9264">
            <v>1</v>
          </cell>
          <cell r="G9264">
            <v>1</v>
          </cell>
          <cell r="H9264">
            <v>1</v>
          </cell>
          <cell r="I9264">
            <v>1</v>
          </cell>
          <cell r="J9264">
            <v>1</v>
          </cell>
          <cell r="K9264">
            <v>1</v>
          </cell>
          <cell r="L9264">
            <v>1</v>
          </cell>
          <cell r="M9264">
            <v>1</v>
          </cell>
        </row>
        <row r="9265">
          <cell r="A9265">
            <v>52728</v>
          </cell>
          <cell r="B9265">
            <v>1</v>
          </cell>
          <cell r="C9265">
            <v>61.905700000000003</v>
          </cell>
          <cell r="D9265">
            <v>69.340599999999995</v>
          </cell>
          <cell r="E9265">
            <v>1</v>
          </cell>
          <cell r="F9265">
            <v>1</v>
          </cell>
          <cell r="G9265">
            <v>1</v>
          </cell>
          <cell r="H9265">
            <v>1</v>
          </cell>
          <cell r="I9265">
            <v>1</v>
          </cell>
          <cell r="J9265">
            <v>1</v>
          </cell>
          <cell r="K9265">
            <v>1</v>
          </cell>
          <cell r="L9265">
            <v>1</v>
          </cell>
          <cell r="M9265">
            <v>1</v>
          </cell>
        </row>
        <row r="9266">
          <cell r="A9266">
            <v>52729</v>
          </cell>
          <cell r="B9266">
            <v>1</v>
          </cell>
          <cell r="C9266">
            <v>61.905700000000003</v>
          </cell>
          <cell r="D9266">
            <v>69.340599999999995</v>
          </cell>
          <cell r="E9266">
            <v>1</v>
          </cell>
          <cell r="F9266">
            <v>1</v>
          </cell>
          <cell r="G9266">
            <v>1</v>
          </cell>
          <cell r="H9266">
            <v>1</v>
          </cell>
          <cell r="I9266">
            <v>1</v>
          </cell>
          <cell r="J9266">
            <v>1</v>
          </cell>
          <cell r="K9266">
            <v>1</v>
          </cell>
          <cell r="L9266">
            <v>1</v>
          </cell>
          <cell r="M9266">
            <v>1</v>
          </cell>
        </row>
        <row r="9267">
          <cell r="A9267">
            <v>52730</v>
          </cell>
          <cell r="B9267">
            <v>1</v>
          </cell>
          <cell r="C9267">
            <v>61.905700000000003</v>
          </cell>
          <cell r="D9267">
            <v>69.340599999999995</v>
          </cell>
          <cell r="E9267">
            <v>1</v>
          </cell>
          <cell r="F9267">
            <v>1</v>
          </cell>
          <cell r="G9267">
            <v>1</v>
          </cell>
          <cell r="H9267">
            <v>1</v>
          </cell>
          <cell r="I9267">
            <v>1</v>
          </cell>
          <cell r="J9267">
            <v>1</v>
          </cell>
          <cell r="K9267">
            <v>1</v>
          </cell>
          <cell r="L9267">
            <v>1</v>
          </cell>
          <cell r="M9267">
            <v>1</v>
          </cell>
        </row>
        <row r="9268">
          <cell r="A9268">
            <v>52731</v>
          </cell>
          <cell r="B9268">
            <v>1</v>
          </cell>
          <cell r="C9268">
            <v>61.905700000000003</v>
          </cell>
          <cell r="D9268">
            <v>69.340599999999995</v>
          </cell>
          <cell r="E9268">
            <v>1</v>
          </cell>
          <cell r="F9268">
            <v>1</v>
          </cell>
          <cell r="G9268">
            <v>1</v>
          </cell>
          <cell r="H9268">
            <v>1</v>
          </cell>
          <cell r="I9268">
            <v>1</v>
          </cell>
          <cell r="J9268">
            <v>1</v>
          </cell>
          <cell r="K9268">
            <v>1</v>
          </cell>
          <cell r="L9268">
            <v>1</v>
          </cell>
          <cell r="M9268">
            <v>1</v>
          </cell>
        </row>
        <row r="9269">
          <cell r="A9269">
            <v>52732</v>
          </cell>
          <cell r="B9269">
            <v>1</v>
          </cell>
          <cell r="C9269">
            <v>61.905700000000003</v>
          </cell>
          <cell r="D9269">
            <v>69.340599999999995</v>
          </cell>
          <cell r="E9269">
            <v>1</v>
          </cell>
          <cell r="F9269">
            <v>1</v>
          </cell>
          <cell r="G9269">
            <v>1</v>
          </cell>
          <cell r="H9269">
            <v>1</v>
          </cell>
          <cell r="I9269">
            <v>1</v>
          </cell>
          <cell r="J9269">
            <v>1</v>
          </cell>
          <cell r="K9269">
            <v>1</v>
          </cell>
          <cell r="L9269">
            <v>1</v>
          </cell>
          <cell r="M9269">
            <v>1</v>
          </cell>
        </row>
        <row r="9270">
          <cell r="A9270">
            <v>52733</v>
          </cell>
          <cell r="B9270">
            <v>1</v>
          </cell>
          <cell r="C9270">
            <v>61.905700000000003</v>
          </cell>
          <cell r="D9270">
            <v>69.340599999999995</v>
          </cell>
          <cell r="E9270">
            <v>1</v>
          </cell>
          <cell r="F9270">
            <v>1</v>
          </cell>
          <cell r="G9270">
            <v>1</v>
          </cell>
          <cell r="H9270">
            <v>1</v>
          </cell>
          <cell r="I9270">
            <v>1</v>
          </cell>
          <cell r="J9270">
            <v>1</v>
          </cell>
          <cell r="K9270">
            <v>1</v>
          </cell>
          <cell r="L9270">
            <v>1</v>
          </cell>
          <cell r="M9270">
            <v>1</v>
          </cell>
        </row>
        <row r="9271">
          <cell r="A9271">
            <v>52734</v>
          </cell>
          <cell r="B9271">
            <v>1</v>
          </cell>
          <cell r="C9271">
            <v>61.905700000000003</v>
          </cell>
          <cell r="D9271">
            <v>69.340599999999995</v>
          </cell>
          <cell r="E9271">
            <v>1</v>
          </cell>
          <cell r="F9271">
            <v>1</v>
          </cell>
          <cell r="G9271">
            <v>1</v>
          </cell>
          <cell r="H9271">
            <v>1</v>
          </cell>
          <cell r="I9271">
            <v>1</v>
          </cell>
          <cell r="J9271">
            <v>1</v>
          </cell>
          <cell r="K9271">
            <v>1</v>
          </cell>
          <cell r="L9271">
            <v>1</v>
          </cell>
          <cell r="M9271">
            <v>1</v>
          </cell>
        </row>
        <row r="9272">
          <cell r="A9272">
            <v>52735</v>
          </cell>
          <cell r="B9272">
            <v>1</v>
          </cell>
          <cell r="C9272">
            <v>61.905700000000003</v>
          </cell>
          <cell r="D9272">
            <v>69.340599999999995</v>
          </cell>
          <cell r="E9272">
            <v>1</v>
          </cell>
          <cell r="F9272">
            <v>1</v>
          </cell>
          <cell r="G9272">
            <v>1</v>
          </cell>
          <cell r="H9272">
            <v>1</v>
          </cell>
          <cell r="I9272">
            <v>1</v>
          </cell>
          <cell r="J9272">
            <v>1</v>
          </cell>
          <cell r="K9272">
            <v>1</v>
          </cell>
          <cell r="L9272">
            <v>1</v>
          </cell>
          <cell r="M9272">
            <v>1</v>
          </cell>
        </row>
        <row r="9273">
          <cell r="A9273">
            <v>52736</v>
          </cell>
          <cell r="B9273">
            <v>1</v>
          </cell>
          <cell r="C9273">
            <v>61.905700000000003</v>
          </cell>
          <cell r="D9273">
            <v>69.340599999999995</v>
          </cell>
          <cell r="E9273">
            <v>1</v>
          </cell>
          <cell r="F9273">
            <v>1</v>
          </cell>
          <cell r="G9273">
            <v>1</v>
          </cell>
          <cell r="H9273">
            <v>1</v>
          </cell>
          <cell r="I9273">
            <v>1</v>
          </cell>
          <cell r="J9273">
            <v>1</v>
          </cell>
          <cell r="K9273">
            <v>1</v>
          </cell>
          <cell r="L9273">
            <v>1</v>
          </cell>
          <cell r="M9273">
            <v>1</v>
          </cell>
        </row>
        <row r="9274">
          <cell r="A9274">
            <v>52737</v>
          </cell>
          <cell r="B9274">
            <v>1</v>
          </cell>
          <cell r="C9274">
            <v>61.905700000000003</v>
          </cell>
          <cell r="D9274">
            <v>69.340599999999995</v>
          </cell>
          <cell r="E9274">
            <v>1</v>
          </cell>
          <cell r="F9274">
            <v>1</v>
          </cell>
          <cell r="G9274">
            <v>1</v>
          </cell>
          <cell r="H9274">
            <v>1</v>
          </cell>
          <cell r="I9274">
            <v>1</v>
          </cell>
          <cell r="J9274">
            <v>1</v>
          </cell>
          <cell r="K9274">
            <v>1</v>
          </cell>
          <cell r="L9274">
            <v>1</v>
          </cell>
          <cell r="M9274">
            <v>1</v>
          </cell>
        </row>
        <row r="9275">
          <cell r="A9275">
            <v>52738</v>
          </cell>
          <cell r="B9275">
            <v>1</v>
          </cell>
          <cell r="C9275">
            <v>61.905700000000003</v>
          </cell>
          <cell r="D9275">
            <v>69.340599999999995</v>
          </cell>
          <cell r="E9275">
            <v>1</v>
          </cell>
          <cell r="F9275">
            <v>1</v>
          </cell>
          <cell r="G9275">
            <v>1</v>
          </cell>
          <cell r="H9275">
            <v>1</v>
          </cell>
          <cell r="I9275">
            <v>1</v>
          </cell>
          <cell r="J9275">
            <v>1</v>
          </cell>
          <cell r="K9275">
            <v>1</v>
          </cell>
          <cell r="L9275">
            <v>1</v>
          </cell>
          <cell r="M9275">
            <v>1</v>
          </cell>
        </row>
        <row r="9276">
          <cell r="A9276">
            <v>52739</v>
          </cell>
          <cell r="B9276">
            <v>1</v>
          </cell>
          <cell r="C9276">
            <v>61.905700000000003</v>
          </cell>
          <cell r="D9276">
            <v>69.340599999999995</v>
          </cell>
          <cell r="E9276">
            <v>1</v>
          </cell>
          <cell r="F9276">
            <v>1</v>
          </cell>
          <cell r="G9276">
            <v>1</v>
          </cell>
          <cell r="H9276">
            <v>1</v>
          </cell>
          <cell r="I9276">
            <v>1</v>
          </cell>
          <cell r="J9276">
            <v>1</v>
          </cell>
          <cell r="K9276">
            <v>1</v>
          </cell>
          <cell r="L9276">
            <v>1</v>
          </cell>
          <cell r="M9276">
            <v>1</v>
          </cell>
        </row>
        <row r="9277">
          <cell r="A9277">
            <v>52740</v>
          </cell>
          <cell r="B9277">
            <v>1</v>
          </cell>
          <cell r="C9277">
            <v>61.905700000000003</v>
          </cell>
          <cell r="D9277">
            <v>69.340599999999995</v>
          </cell>
          <cell r="E9277">
            <v>1</v>
          </cell>
          <cell r="F9277">
            <v>1</v>
          </cell>
          <cell r="G9277">
            <v>1</v>
          </cell>
          <cell r="H9277">
            <v>1</v>
          </cell>
          <cell r="I9277">
            <v>1</v>
          </cell>
          <cell r="J9277">
            <v>1</v>
          </cell>
          <cell r="K9277">
            <v>1</v>
          </cell>
          <cell r="L9277">
            <v>1</v>
          </cell>
          <cell r="M9277">
            <v>1</v>
          </cell>
        </row>
        <row r="9278">
          <cell r="A9278">
            <v>52741</v>
          </cell>
          <cell r="B9278">
            <v>1</v>
          </cell>
          <cell r="C9278">
            <v>61.905700000000003</v>
          </cell>
          <cell r="D9278">
            <v>69.340599999999995</v>
          </cell>
          <cell r="E9278">
            <v>1</v>
          </cell>
          <cell r="F9278">
            <v>1</v>
          </cell>
          <cell r="G9278">
            <v>1</v>
          </cell>
          <cell r="H9278">
            <v>1</v>
          </cell>
          <cell r="I9278">
            <v>1</v>
          </cell>
          <cell r="J9278">
            <v>1</v>
          </cell>
          <cell r="K9278">
            <v>1</v>
          </cell>
          <cell r="L9278">
            <v>1</v>
          </cell>
          <cell r="M9278">
            <v>1</v>
          </cell>
        </row>
        <row r="9279">
          <cell r="A9279">
            <v>52742</v>
          </cell>
          <cell r="B9279">
            <v>1</v>
          </cell>
          <cell r="C9279">
            <v>61.905700000000003</v>
          </cell>
          <cell r="D9279">
            <v>69.340599999999995</v>
          </cell>
          <cell r="E9279">
            <v>1</v>
          </cell>
          <cell r="F9279">
            <v>1</v>
          </cell>
          <cell r="G9279">
            <v>1</v>
          </cell>
          <cell r="H9279">
            <v>1</v>
          </cell>
          <cell r="I9279">
            <v>1</v>
          </cell>
          <cell r="J9279">
            <v>1</v>
          </cell>
          <cell r="K9279">
            <v>1</v>
          </cell>
          <cell r="L9279">
            <v>1</v>
          </cell>
          <cell r="M9279">
            <v>1</v>
          </cell>
        </row>
        <row r="9280">
          <cell r="A9280">
            <v>52743</v>
          </cell>
          <cell r="B9280">
            <v>1</v>
          </cell>
          <cell r="C9280">
            <v>61.905700000000003</v>
          </cell>
          <cell r="D9280">
            <v>69.340599999999995</v>
          </cell>
          <cell r="E9280">
            <v>1</v>
          </cell>
          <cell r="F9280">
            <v>1</v>
          </cell>
          <cell r="G9280">
            <v>1</v>
          </cell>
          <cell r="H9280">
            <v>1</v>
          </cell>
          <cell r="I9280">
            <v>1</v>
          </cell>
          <cell r="J9280">
            <v>1</v>
          </cell>
          <cell r="K9280">
            <v>1</v>
          </cell>
          <cell r="L9280">
            <v>1</v>
          </cell>
          <cell r="M9280">
            <v>1</v>
          </cell>
        </row>
        <row r="9281">
          <cell r="A9281">
            <v>52744</v>
          </cell>
          <cell r="B9281">
            <v>1</v>
          </cell>
          <cell r="C9281">
            <v>61.905700000000003</v>
          </cell>
          <cell r="D9281">
            <v>69.340599999999995</v>
          </cell>
          <cell r="E9281">
            <v>1</v>
          </cell>
          <cell r="F9281">
            <v>1</v>
          </cell>
          <cell r="G9281">
            <v>1</v>
          </cell>
          <cell r="H9281">
            <v>1</v>
          </cell>
          <cell r="I9281">
            <v>1</v>
          </cell>
          <cell r="J9281">
            <v>1</v>
          </cell>
          <cell r="K9281">
            <v>1</v>
          </cell>
          <cell r="L9281">
            <v>1</v>
          </cell>
          <cell r="M9281">
            <v>1</v>
          </cell>
        </row>
        <row r="9282">
          <cell r="A9282">
            <v>52745</v>
          </cell>
          <cell r="B9282">
            <v>1</v>
          </cell>
          <cell r="C9282">
            <v>61.905700000000003</v>
          </cell>
          <cell r="D9282">
            <v>69.340599999999995</v>
          </cell>
          <cell r="E9282">
            <v>1</v>
          </cell>
          <cell r="F9282">
            <v>1</v>
          </cell>
          <cell r="G9282">
            <v>1</v>
          </cell>
          <cell r="H9282">
            <v>1</v>
          </cell>
          <cell r="I9282">
            <v>1</v>
          </cell>
          <cell r="J9282">
            <v>1</v>
          </cell>
          <cell r="K9282">
            <v>1</v>
          </cell>
          <cell r="L9282">
            <v>1</v>
          </cell>
          <cell r="M9282">
            <v>1</v>
          </cell>
        </row>
        <row r="9283">
          <cell r="A9283">
            <v>52746</v>
          </cell>
          <cell r="B9283">
            <v>1</v>
          </cell>
          <cell r="C9283">
            <v>61.905700000000003</v>
          </cell>
          <cell r="D9283">
            <v>69.340599999999995</v>
          </cell>
          <cell r="E9283">
            <v>1</v>
          </cell>
          <cell r="F9283">
            <v>1</v>
          </cell>
          <cell r="G9283">
            <v>1</v>
          </cell>
          <cell r="H9283">
            <v>1</v>
          </cell>
          <cell r="I9283">
            <v>1</v>
          </cell>
          <cell r="J9283">
            <v>1</v>
          </cell>
          <cell r="K9283">
            <v>1</v>
          </cell>
          <cell r="L9283">
            <v>1</v>
          </cell>
          <cell r="M9283">
            <v>1</v>
          </cell>
        </row>
        <row r="9284">
          <cell r="A9284">
            <v>52747</v>
          </cell>
          <cell r="B9284">
            <v>1</v>
          </cell>
          <cell r="C9284">
            <v>61.905700000000003</v>
          </cell>
          <cell r="D9284">
            <v>69.340599999999995</v>
          </cell>
          <cell r="E9284">
            <v>1</v>
          </cell>
          <cell r="F9284">
            <v>1</v>
          </cell>
          <cell r="G9284">
            <v>1</v>
          </cell>
          <cell r="H9284">
            <v>1</v>
          </cell>
          <cell r="I9284">
            <v>1</v>
          </cell>
          <cell r="J9284">
            <v>1</v>
          </cell>
          <cell r="K9284">
            <v>1</v>
          </cell>
          <cell r="L9284">
            <v>1</v>
          </cell>
          <cell r="M9284">
            <v>1</v>
          </cell>
        </row>
        <row r="9285">
          <cell r="A9285">
            <v>52748</v>
          </cell>
          <cell r="B9285">
            <v>1</v>
          </cell>
          <cell r="C9285">
            <v>61.905700000000003</v>
          </cell>
          <cell r="D9285">
            <v>69.340599999999995</v>
          </cell>
          <cell r="E9285">
            <v>1</v>
          </cell>
          <cell r="F9285">
            <v>1</v>
          </cell>
          <cell r="G9285">
            <v>1</v>
          </cell>
          <cell r="H9285">
            <v>1</v>
          </cell>
          <cell r="I9285">
            <v>1</v>
          </cell>
          <cell r="J9285">
            <v>1</v>
          </cell>
          <cell r="K9285">
            <v>1</v>
          </cell>
          <cell r="L9285">
            <v>1</v>
          </cell>
          <cell r="M9285">
            <v>1</v>
          </cell>
        </row>
        <row r="9286">
          <cell r="A9286">
            <v>52749</v>
          </cell>
          <cell r="B9286">
            <v>1</v>
          </cell>
          <cell r="C9286">
            <v>61.905700000000003</v>
          </cell>
          <cell r="D9286">
            <v>69.340599999999995</v>
          </cell>
          <cell r="E9286">
            <v>1</v>
          </cell>
          <cell r="F9286">
            <v>1</v>
          </cell>
          <cell r="G9286">
            <v>1</v>
          </cell>
          <cell r="H9286">
            <v>1</v>
          </cell>
          <cell r="I9286">
            <v>1</v>
          </cell>
          <cell r="J9286">
            <v>1</v>
          </cell>
          <cell r="K9286">
            <v>1</v>
          </cell>
          <cell r="L9286">
            <v>1</v>
          </cell>
          <cell r="M9286">
            <v>1</v>
          </cell>
        </row>
        <row r="9287">
          <cell r="A9287">
            <v>52750</v>
          </cell>
          <cell r="B9287">
            <v>1</v>
          </cell>
          <cell r="C9287">
            <v>61.905700000000003</v>
          </cell>
          <cell r="D9287">
            <v>69.340599999999995</v>
          </cell>
          <cell r="E9287">
            <v>1</v>
          </cell>
          <cell r="F9287">
            <v>1</v>
          </cell>
          <cell r="G9287">
            <v>1</v>
          </cell>
          <cell r="H9287">
            <v>1</v>
          </cell>
          <cell r="I9287">
            <v>1</v>
          </cell>
          <cell r="J9287">
            <v>1</v>
          </cell>
          <cell r="K9287">
            <v>1</v>
          </cell>
          <cell r="L9287">
            <v>1</v>
          </cell>
          <cell r="M9287">
            <v>1</v>
          </cell>
        </row>
        <row r="9288">
          <cell r="A9288">
            <v>52751</v>
          </cell>
          <cell r="B9288">
            <v>1</v>
          </cell>
          <cell r="C9288">
            <v>61.905700000000003</v>
          </cell>
          <cell r="D9288">
            <v>69.340599999999995</v>
          </cell>
          <cell r="E9288">
            <v>1</v>
          </cell>
          <cell r="F9288">
            <v>1</v>
          </cell>
          <cell r="G9288">
            <v>1</v>
          </cell>
          <cell r="H9288">
            <v>1</v>
          </cell>
          <cell r="I9288">
            <v>1</v>
          </cell>
          <cell r="J9288">
            <v>1</v>
          </cell>
          <cell r="K9288">
            <v>1</v>
          </cell>
          <cell r="L9288">
            <v>1</v>
          </cell>
          <cell r="M9288">
            <v>1</v>
          </cell>
        </row>
        <row r="9289">
          <cell r="A9289">
            <v>52752</v>
          </cell>
          <cell r="B9289">
            <v>1</v>
          </cell>
          <cell r="C9289">
            <v>61.905700000000003</v>
          </cell>
          <cell r="D9289">
            <v>69.340599999999995</v>
          </cell>
          <cell r="E9289">
            <v>1</v>
          </cell>
          <cell r="F9289">
            <v>1</v>
          </cell>
          <cell r="G9289">
            <v>1</v>
          </cell>
          <cell r="H9289">
            <v>1</v>
          </cell>
          <cell r="I9289">
            <v>1</v>
          </cell>
          <cell r="J9289">
            <v>1</v>
          </cell>
          <cell r="K9289">
            <v>1</v>
          </cell>
          <cell r="L9289">
            <v>1</v>
          </cell>
          <cell r="M9289">
            <v>1</v>
          </cell>
        </row>
        <row r="9290">
          <cell r="A9290">
            <v>52753</v>
          </cell>
          <cell r="B9290">
            <v>1</v>
          </cell>
          <cell r="C9290">
            <v>61.905700000000003</v>
          </cell>
          <cell r="D9290">
            <v>69.340599999999995</v>
          </cell>
          <cell r="E9290">
            <v>1</v>
          </cell>
          <cell r="F9290">
            <v>1</v>
          </cell>
          <cell r="G9290">
            <v>1</v>
          </cell>
          <cell r="H9290">
            <v>1</v>
          </cell>
          <cell r="I9290">
            <v>1</v>
          </cell>
          <cell r="J9290">
            <v>1</v>
          </cell>
          <cell r="K9290">
            <v>1</v>
          </cell>
          <cell r="L9290">
            <v>1</v>
          </cell>
          <cell r="M9290">
            <v>1</v>
          </cell>
        </row>
        <row r="9291">
          <cell r="A9291">
            <v>52754</v>
          </cell>
          <cell r="B9291">
            <v>1</v>
          </cell>
          <cell r="C9291">
            <v>61.905700000000003</v>
          </cell>
          <cell r="D9291">
            <v>69.340599999999995</v>
          </cell>
          <cell r="E9291">
            <v>1</v>
          </cell>
          <cell r="F9291">
            <v>1</v>
          </cell>
          <cell r="G9291">
            <v>1</v>
          </cell>
          <cell r="H9291">
            <v>1</v>
          </cell>
          <cell r="I9291">
            <v>1</v>
          </cell>
          <cell r="J9291">
            <v>1</v>
          </cell>
          <cell r="K9291">
            <v>1</v>
          </cell>
          <cell r="L9291">
            <v>1</v>
          </cell>
          <cell r="M9291">
            <v>1</v>
          </cell>
        </row>
        <row r="9292">
          <cell r="A9292">
            <v>52755</v>
          </cell>
          <cell r="B9292">
            <v>1</v>
          </cell>
          <cell r="C9292">
            <v>61.905700000000003</v>
          </cell>
          <cell r="D9292">
            <v>69.340599999999995</v>
          </cell>
          <cell r="E9292">
            <v>1</v>
          </cell>
          <cell r="F9292">
            <v>1</v>
          </cell>
          <cell r="G9292">
            <v>1</v>
          </cell>
          <cell r="H9292">
            <v>1</v>
          </cell>
          <cell r="I9292">
            <v>1</v>
          </cell>
          <cell r="J9292">
            <v>1</v>
          </cell>
          <cell r="K9292">
            <v>1</v>
          </cell>
          <cell r="L9292">
            <v>1</v>
          </cell>
          <cell r="M9292">
            <v>1</v>
          </cell>
        </row>
        <row r="9293">
          <cell r="A9293">
            <v>52756</v>
          </cell>
          <cell r="B9293">
            <v>1</v>
          </cell>
          <cell r="C9293">
            <v>61.905700000000003</v>
          </cell>
          <cell r="D9293">
            <v>69.340599999999995</v>
          </cell>
          <cell r="E9293">
            <v>1</v>
          </cell>
          <cell r="F9293">
            <v>1</v>
          </cell>
          <cell r="G9293">
            <v>1</v>
          </cell>
          <cell r="H9293">
            <v>1</v>
          </cell>
          <cell r="I9293">
            <v>1</v>
          </cell>
          <cell r="J9293">
            <v>1</v>
          </cell>
          <cell r="K9293">
            <v>1</v>
          </cell>
          <cell r="L9293">
            <v>1</v>
          </cell>
          <cell r="M9293">
            <v>1</v>
          </cell>
        </row>
        <row r="9294">
          <cell r="A9294">
            <v>52757</v>
          </cell>
          <cell r="B9294">
            <v>1</v>
          </cell>
          <cell r="C9294">
            <v>61.905700000000003</v>
          </cell>
          <cell r="D9294">
            <v>69.340599999999995</v>
          </cell>
          <cell r="E9294">
            <v>1</v>
          </cell>
          <cell r="F9294">
            <v>1</v>
          </cell>
          <cell r="G9294">
            <v>1</v>
          </cell>
          <cell r="H9294">
            <v>1</v>
          </cell>
          <cell r="I9294">
            <v>1</v>
          </cell>
          <cell r="J9294">
            <v>1</v>
          </cell>
          <cell r="K9294">
            <v>1</v>
          </cell>
          <cell r="L9294">
            <v>1</v>
          </cell>
          <cell r="M9294">
            <v>1</v>
          </cell>
        </row>
        <row r="9295">
          <cell r="A9295">
            <v>52758</v>
          </cell>
          <cell r="B9295">
            <v>1</v>
          </cell>
          <cell r="C9295">
            <v>61.905700000000003</v>
          </cell>
          <cell r="D9295">
            <v>69.340599999999995</v>
          </cell>
          <cell r="E9295">
            <v>1</v>
          </cell>
          <cell r="F9295">
            <v>1</v>
          </cell>
          <cell r="G9295">
            <v>1</v>
          </cell>
          <cell r="H9295">
            <v>1</v>
          </cell>
          <cell r="I9295">
            <v>1</v>
          </cell>
          <cell r="J9295">
            <v>1</v>
          </cell>
          <cell r="K9295">
            <v>1</v>
          </cell>
          <cell r="L9295">
            <v>1</v>
          </cell>
          <cell r="M9295">
            <v>1</v>
          </cell>
        </row>
        <row r="9296">
          <cell r="A9296">
            <v>52759</v>
          </cell>
          <cell r="B9296">
            <v>1</v>
          </cell>
          <cell r="C9296">
            <v>61.905700000000003</v>
          </cell>
          <cell r="D9296">
            <v>69.340599999999995</v>
          </cell>
          <cell r="E9296">
            <v>1</v>
          </cell>
          <cell r="F9296">
            <v>1</v>
          </cell>
          <cell r="G9296">
            <v>1</v>
          </cell>
          <cell r="H9296">
            <v>1</v>
          </cell>
          <cell r="I9296">
            <v>1</v>
          </cell>
          <cell r="J9296">
            <v>1</v>
          </cell>
          <cell r="K9296">
            <v>1</v>
          </cell>
          <cell r="L9296">
            <v>1</v>
          </cell>
          <cell r="M9296">
            <v>1</v>
          </cell>
        </row>
        <row r="9297">
          <cell r="A9297">
            <v>52760</v>
          </cell>
          <cell r="B9297">
            <v>1</v>
          </cell>
          <cell r="C9297">
            <v>61.905700000000003</v>
          </cell>
          <cell r="D9297">
            <v>69.340599999999995</v>
          </cell>
          <cell r="E9297">
            <v>1</v>
          </cell>
          <cell r="F9297">
            <v>1</v>
          </cell>
          <cell r="G9297">
            <v>1</v>
          </cell>
          <cell r="H9297">
            <v>1</v>
          </cell>
          <cell r="I9297">
            <v>1</v>
          </cell>
          <cell r="J9297">
            <v>1</v>
          </cell>
          <cell r="K9297">
            <v>1</v>
          </cell>
          <cell r="L9297">
            <v>1</v>
          </cell>
          <cell r="M9297">
            <v>1</v>
          </cell>
        </row>
        <row r="9298">
          <cell r="A9298">
            <v>52761</v>
          </cell>
          <cell r="B9298">
            <v>1</v>
          </cell>
          <cell r="C9298">
            <v>61.905700000000003</v>
          </cell>
          <cell r="D9298">
            <v>69.340599999999995</v>
          </cell>
          <cell r="E9298">
            <v>1</v>
          </cell>
          <cell r="F9298">
            <v>1</v>
          </cell>
          <cell r="G9298">
            <v>1</v>
          </cell>
          <cell r="H9298">
            <v>1</v>
          </cell>
          <cell r="I9298">
            <v>1</v>
          </cell>
          <cell r="J9298">
            <v>1</v>
          </cell>
          <cell r="K9298">
            <v>1</v>
          </cell>
          <cell r="L9298">
            <v>1</v>
          </cell>
          <cell r="M9298">
            <v>1</v>
          </cell>
        </row>
        <row r="9299">
          <cell r="A9299">
            <v>52762</v>
          </cell>
          <cell r="B9299">
            <v>1</v>
          </cell>
          <cell r="C9299">
            <v>61.905700000000003</v>
          </cell>
          <cell r="D9299">
            <v>69.340599999999995</v>
          </cell>
          <cell r="E9299">
            <v>1</v>
          </cell>
          <cell r="F9299">
            <v>1</v>
          </cell>
          <cell r="G9299">
            <v>1</v>
          </cell>
          <cell r="H9299">
            <v>1</v>
          </cell>
          <cell r="I9299">
            <v>1</v>
          </cell>
          <cell r="J9299">
            <v>1</v>
          </cell>
          <cell r="K9299">
            <v>1</v>
          </cell>
          <cell r="L9299">
            <v>1</v>
          </cell>
          <cell r="M9299">
            <v>1</v>
          </cell>
        </row>
        <row r="9300">
          <cell r="A9300">
            <v>52763</v>
          </cell>
          <cell r="B9300">
            <v>1</v>
          </cell>
          <cell r="C9300">
            <v>61.905700000000003</v>
          </cell>
          <cell r="D9300">
            <v>69.340599999999995</v>
          </cell>
          <cell r="E9300">
            <v>1</v>
          </cell>
          <cell r="F9300">
            <v>1</v>
          </cell>
          <cell r="G9300">
            <v>1</v>
          </cell>
          <cell r="H9300">
            <v>1</v>
          </cell>
          <cell r="I9300">
            <v>1</v>
          </cell>
          <cell r="J9300">
            <v>1</v>
          </cell>
          <cell r="K9300">
            <v>1</v>
          </cell>
          <cell r="L9300">
            <v>1</v>
          </cell>
          <cell r="M9300">
            <v>1</v>
          </cell>
        </row>
        <row r="9301">
          <cell r="A9301">
            <v>52764</v>
          </cell>
          <cell r="B9301">
            <v>1</v>
          </cell>
          <cell r="C9301">
            <v>61.905700000000003</v>
          </cell>
          <cell r="D9301">
            <v>69.340599999999995</v>
          </cell>
          <cell r="E9301">
            <v>1</v>
          </cell>
          <cell r="F9301">
            <v>1</v>
          </cell>
          <cell r="G9301">
            <v>1</v>
          </cell>
          <cell r="H9301">
            <v>1</v>
          </cell>
          <cell r="I9301">
            <v>1</v>
          </cell>
          <cell r="J9301">
            <v>1</v>
          </cell>
          <cell r="K9301">
            <v>1</v>
          </cell>
          <cell r="L9301">
            <v>1</v>
          </cell>
          <cell r="M9301">
            <v>1</v>
          </cell>
        </row>
        <row r="9302">
          <cell r="A9302">
            <v>52765</v>
          </cell>
          <cell r="B9302">
            <v>1</v>
          </cell>
          <cell r="C9302">
            <v>61.905700000000003</v>
          </cell>
          <cell r="D9302">
            <v>69.340599999999995</v>
          </cell>
          <cell r="E9302">
            <v>1</v>
          </cell>
          <cell r="F9302">
            <v>1</v>
          </cell>
          <cell r="G9302">
            <v>1</v>
          </cell>
          <cell r="H9302">
            <v>1</v>
          </cell>
          <cell r="I9302">
            <v>1</v>
          </cell>
          <cell r="J9302">
            <v>1</v>
          </cell>
          <cell r="K9302">
            <v>1</v>
          </cell>
          <cell r="L9302">
            <v>1</v>
          </cell>
          <cell r="M9302">
            <v>1</v>
          </cell>
        </row>
        <row r="9303">
          <cell r="A9303">
            <v>52766</v>
          </cell>
          <cell r="B9303">
            <v>1</v>
          </cell>
          <cell r="C9303">
            <v>61.905700000000003</v>
          </cell>
          <cell r="D9303">
            <v>69.340599999999995</v>
          </cell>
          <cell r="E9303">
            <v>1</v>
          </cell>
          <cell r="F9303">
            <v>1</v>
          </cell>
          <cell r="G9303">
            <v>1</v>
          </cell>
          <cell r="H9303">
            <v>1</v>
          </cell>
          <cell r="I9303">
            <v>1</v>
          </cell>
          <cell r="J9303">
            <v>1</v>
          </cell>
          <cell r="K9303">
            <v>1</v>
          </cell>
          <cell r="L9303">
            <v>1</v>
          </cell>
          <cell r="M9303">
            <v>1</v>
          </cell>
        </row>
        <row r="9304">
          <cell r="A9304">
            <v>52767</v>
          </cell>
          <cell r="B9304">
            <v>1</v>
          </cell>
          <cell r="C9304">
            <v>61.905700000000003</v>
          </cell>
          <cell r="D9304">
            <v>69.340599999999995</v>
          </cell>
          <cell r="E9304">
            <v>1</v>
          </cell>
          <cell r="F9304">
            <v>1</v>
          </cell>
          <cell r="G9304">
            <v>1</v>
          </cell>
          <cell r="H9304">
            <v>1</v>
          </cell>
          <cell r="I9304">
            <v>1</v>
          </cell>
          <cell r="J9304">
            <v>1</v>
          </cell>
          <cell r="K9304">
            <v>1</v>
          </cell>
          <cell r="L9304">
            <v>1</v>
          </cell>
          <cell r="M9304">
            <v>1</v>
          </cell>
        </row>
        <row r="9305">
          <cell r="A9305">
            <v>52768</v>
          </cell>
          <cell r="B9305">
            <v>1</v>
          </cell>
          <cell r="C9305">
            <v>61.905700000000003</v>
          </cell>
          <cell r="D9305">
            <v>69.340599999999995</v>
          </cell>
          <cell r="E9305">
            <v>1</v>
          </cell>
          <cell r="F9305">
            <v>1</v>
          </cell>
          <cell r="G9305">
            <v>1</v>
          </cell>
          <cell r="H9305">
            <v>1</v>
          </cell>
          <cell r="I9305">
            <v>1</v>
          </cell>
          <cell r="J9305">
            <v>1</v>
          </cell>
          <cell r="K9305">
            <v>1</v>
          </cell>
          <cell r="L9305">
            <v>1</v>
          </cell>
          <cell r="M9305">
            <v>1</v>
          </cell>
        </row>
        <row r="9306">
          <cell r="A9306">
            <v>52769</v>
          </cell>
          <cell r="B9306">
            <v>1</v>
          </cell>
          <cell r="C9306">
            <v>61.905700000000003</v>
          </cell>
          <cell r="D9306">
            <v>69.340599999999995</v>
          </cell>
          <cell r="E9306">
            <v>1</v>
          </cell>
          <cell r="F9306">
            <v>1</v>
          </cell>
          <cell r="G9306">
            <v>1</v>
          </cell>
          <cell r="H9306">
            <v>1</v>
          </cell>
          <cell r="I9306">
            <v>1</v>
          </cell>
          <cell r="J9306">
            <v>1</v>
          </cell>
          <cell r="K9306">
            <v>1</v>
          </cell>
          <cell r="L9306">
            <v>1</v>
          </cell>
          <cell r="M9306">
            <v>1</v>
          </cell>
        </row>
        <row r="9307">
          <cell r="A9307">
            <v>52770</v>
          </cell>
          <cell r="B9307">
            <v>1</v>
          </cell>
          <cell r="C9307">
            <v>61.905700000000003</v>
          </cell>
          <cell r="D9307">
            <v>69.340599999999995</v>
          </cell>
          <cell r="E9307">
            <v>1</v>
          </cell>
          <cell r="F9307">
            <v>1</v>
          </cell>
          <cell r="G9307">
            <v>1</v>
          </cell>
          <cell r="H9307">
            <v>1</v>
          </cell>
          <cell r="I9307">
            <v>1</v>
          </cell>
          <cell r="J9307">
            <v>1</v>
          </cell>
          <cell r="K9307">
            <v>1</v>
          </cell>
          <cell r="L9307">
            <v>1</v>
          </cell>
          <cell r="M9307">
            <v>1</v>
          </cell>
        </row>
        <row r="9308">
          <cell r="A9308">
            <v>52771</v>
          </cell>
          <cell r="B9308">
            <v>1</v>
          </cell>
          <cell r="C9308">
            <v>61.905700000000003</v>
          </cell>
          <cell r="D9308">
            <v>69.340599999999995</v>
          </cell>
          <cell r="E9308">
            <v>1</v>
          </cell>
          <cell r="F9308">
            <v>1</v>
          </cell>
          <cell r="G9308">
            <v>1</v>
          </cell>
          <cell r="H9308">
            <v>1</v>
          </cell>
          <cell r="I9308">
            <v>1</v>
          </cell>
          <cell r="J9308">
            <v>1</v>
          </cell>
          <cell r="K9308">
            <v>1</v>
          </cell>
          <cell r="L9308">
            <v>1</v>
          </cell>
          <cell r="M9308">
            <v>1</v>
          </cell>
        </row>
        <row r="9309">
          <cell r="A9309">
            <v>52772</v>
          </cell>
          <cell r="B9309">
            <v>1</v>
          </cell>
          <cell r="C9309">
            <v>61.905700000000003</v>
          </cell>
          <cell r="D9309">
            <v>69.340599999999995</v>
          </cell>
          <cell r="E9309">
            <v>1</v>
          </cell>
          <cell r="F9309">
            <v>1</v>
          </cell>
          <cell r="G9309">
            <v>1</v>
          </cell>
          <cell r="H9309">
            <v>1</v>
          </cell>
          <cell r="I9309">
            <v>1</v>
          </cell>
          <cell r="J9309">
            <v>1</v>
          </cell>
          <cell r="K9309">
            <v>1</v>
          </cell>
          <cell r="L9309">
            <v>1</v>
          </cell>
          <cell r="M9309">
            <v>1</v>
          </cell>
        </row>
        <row r="9310">
          <cell r="A9310">
            <v>52773</v>
          </cell>
          <cell r="B9310">
            <v>1</v>
          </cell>
          <cell r="C9310">
            <v>61.905700000000003</v>
          </cell>
          <cell r="D9310">
            <v>69.340599999999995</v>
          </cell>
          <cell r="E9310">
            <v>1</v>
          </cell>
          <cell r="F9310">
            <v>1</v>
          </cell>
          <cell r="G9310">
            <v>1</v>
          </cell>
          <cell r="H9310">
            <v>1</v>
          </cell>
          <cell r="I9310">
            <v>1</v>
          </cell>
          <cell r="J9310">
            <v>1</v>
          </cell>
          <cell r="K9310">
            <v>1</v>
          </cell>
          <cell r="L9310">
            <v>1</v>
          </cell>
          <cell r="M9310">
            <v>1</v>
          </cell>
        </row>
        <row r="9311">
          <cell r="A9311">
            <v>52774</v>
          </cell>
          <cell r="B9311">
            <v>1</v>
          </cell>
          <cell r="C9311">
            <v>61.905700000000003</v>
          </cell>
          <cell r="D9311">
            <v>69.340599999999995</v>
          </cell>
          <cell r="E9311">
            <v>1</v>
          </cell>
          <cell r="F9311">
            <v>1</v>
          </cell>
          <cell r="G9311">
            <v>1</v>
          </cell>
          <cell r="H9311">
            <v>1</v>
          </cell>
          <cell r="I9311">
            <v>1</v>
          </cell>
          <cell r="J9311">
            <v>1</v>
          </cell>
          <cell r="K9311">
            <v>1</v>
          </cell>
          <cell r="L9311">
            <v>1</v>
          </cell>
          <cell r="M9311">
            <v>1</v>
          </cell>
        </row>
        <row r="9312">
          <cell r="A9312">
            <v>52775</v>
          </cell>
          <cell r="B9312">
            <v>1</v>
          </cell>
          <cell r="C9312">
            <v>61.905700000000003</v>
          </cell>
          <cell r="D9312">
            <v>69.340599999999995</v>
          </cell>
          <cell r="E9312">
            <v>1</v>
          </cell>
          <cell r="F9312">
            <v>1</v>
          </cell>
          <cell r="G9312">
            <v>1</v>
          </cell>
          <cell r="H9312">
            <v>1</v>
          </cell>
          <cell r="I9312">
            <v>1</v>
          </cell>
          <cell r="J9312">
            <v>1</v>
          </cell>
          <cell r="K9312">
            <v>1</v>
          </cell>
          <cell r="L9312">
            <v>1</v>
          </cell>
          <cell r="M9312">
            <v>1</v>
          </cell>
        </row>
        <row r="9313">
          <cell r="A9313">
            <v>52776</v>
          </cell>
          <cell r="B9313">
            <v>1</v>
          </cell>
          <cell r="C9313">
            <v>61.905700000000003</v>
          </cell>
          <cell r="D9313">
            <v>69.340599999999995</v>
          </cell>
          <cell r="E9313">
            <v>1</v>
          </cell>
          <cell r="F9313">
            <v>1</v>
          </cell>
          <cell r="G9313">
            <v>1</v>
          </cell>
          <cell r="H9313">
            <v>1</v>
          </cell>
          <cell r="I9313">
            <v>1</v>
          </cell>
          <cell r="J9313">
            <v>1</v>
          </cell>
          <cell r="K9313">
            <v>1</v>
          </cell>
          <cell r="L9313">
            <v>1</v>
          </cell>
          <cell r="M9313">
            <v>1</v>
          </cell>
        </row>
        <row r="9314">
          <cell r="A9314">
            <v>52777</v>
          </cell>
          <cell r="B9314">
            <v>1</v>
          </cell>
          <cell r="C9314">
            <v>61.905700000000003</v>
          </cell>
          <cell r="D9314">
            <v>69.340599999999995</v>
          </cell>
          <cell r="E9314">
            <v>1</v>
          </cell>
          <cell r="F9314">
            <v>1</v>
          </cell>
          <cell r="G9314">
            <v>1</v>
          </cell>
          <cell r="H9314">
            <v>1</v>
          </cell>
          <cell r="I9314">
            <v>1</v>
          </cell>
          <cell r="J9314">
            <v>1</v>
          </cell>
          <cell r="K9314">
            <v>1</v>
          </cell>
          <cell r="L9314">
            <v>1</v>
          </cell>
          <cell r="M9314">
            <v>1</v>
          </cell>
        </row>
        <row r="9315">
          <cell r="A9315">
            <v>52778</v>
          </cell>
          <cell r="B9315">
            <v>1</v>
          </cell>
          <cell r="C9315">
            <v>61.905700000000003</v>
          </cell>
          <cell r="D9315">
            <v>69.340599999999995</v>
          </cell>
          <cell r="E9315">
            <v>1</v>
          </cell>
          <cell r="F9315">
            <v>1</v>
          </cell>
          <cell r="G9315">
            <v>1</v>
          </cell>
          <cell r="H9315">
            <v>1</v>
          </cell>
          <cell r="I9315">
            <v>1</v>
          </cell>
          <cell r="J9315">
            <v>1</v>
          </cell>
          <cell r="K9315">
            <v>1</v>
          </cell>
          <cell r="L9315">
            <v>1</v>
          </cell>
          <cell r="M9315">
            <v>1</v>
          </cell>
        </row>
        <row r="9316">
          <cell r="A9316">
            <v>52779</v>
          </cell>
          <cell r="B9316">
            <v>1</v>
          </cell>
          <cell r="C9316">
            <v>61.905700000000003</v>
          </cell>
          <cell r="D9316">
            <v>69.340599999999995</v>
          </cell>
          <cell r="E9316">
            <v>1</v>
          </cell>
          <cell r="F9316">
            <v>1</v>
          </cell>
          <cell r="G9316">
            <v>1</v>
          </cell>
          <cell r="H9316">
            <v>1</v>
          </cell>
          <cell r="I9316">
            <v>1</v>
          </cell>
          <cell r="J9316">
            <v>1</v>
          </cell>
          <cell r="K9316">
            <v>1</v>
          </cell>
          <cell r="L9316">
            <v>1</v>
          </cell>
          <cell r="M9316">
            <v>1</v>
          </cell>
        </row>
        <row r="9317">
          <cell r="A9317">
            <v>52780</v>
          </cell>
          <cell r="B9317">
            <v>1</v>
          </cell>
          <cell r="C9317">
            <v>61.905700000000003</v>
          </cell>
          <cell r="D9317">
            <v>69.340599999999995</v>
          </cell>
          <cell r="E9317">
            <v>1</v>
          </cell>
          <cell r="F9317">
            <v>1</v>
          </cell>
          <cell r="G9317">
            <v>1</v>
          </cell>
          <cell r="H9317">
            <v>1</v>
          </cell>
          <cell r="I9317">
            <v>1</v>
          </cell>
          <cell r="J9317">
            <v>1</v>
          </cell>
          <cell r="K9317">
            <v>1</v>
          </cell>
          <cell r="L9317">
            <v>1</v>
          </cell>
          <cell r="M9317">
            <v>1</v>
          </cell>
        </row>
        <row r="9318">
          <cell r="A9318">
            <v>52781</v>
          </cell>
          <cell r="B9318">
            <v>1</v>
          </cell>
          <cell r="C9318">
            <v>61.905700000000003</v>
          </cell>
          <cell r="D9318">
            <v>69.340599999999995</v>
          </cell>
          <cell r="E9318">
            <v>1</v>
          </cell>
          <cell r="F9318">
            <v>1</v>
          </cell>
          <cell r="G9318">
            <v>1</v>
          </cell>
          <cell r="H9318">
            <v>1</v>
          </cell>
          <cell r="I9318">
            <v>1</v>
          </cell>
          <cell r="J9318">
            <v>1</v>
          </cell>
          <cell r="K9318">
            <v>1</v>
          </cell>
          <cell r="L9318">
            <v>1</v>
          </cell>
          <cell r="M9318">
            <v>1</v>
          </cell>
        </row>
        <row r="9319">
          <cell r="A9319">
            <v>52782</v>
          </cell>
          <cell r="B9319">
            <v>1</v>
          </cell>
          <cell r="C9319">
            <v>61.905700000000003</v>
          </cell>
          <cell r="D9319">
            <v>69.340599999999995</v>
          </cell>
          <cell r="E9319">
            <v>1</v>
          </cell>
          <cell r="F9319">
            <v>1</v>
          </cell>
          <cell r="G9319">
            <v>1</v>
          </cell>
          <cell r="H9319">
            <v>1</v>
          </cell>
          <cell r="I9319">
            <v>1</v>
          </cell>
          <cell r="J9319">
            <v>1</v>
          </cell>
          <cell r="K9319">
            <v>1</v>
          </cell>
          <cell r="L9319">
            <v>1</v>
          </cell>
          <cell r="M9319">
            <v>1</v>
          </cell>
        </row>
        <row r="9320">
          <cell r="A9320">
            <v>52783</v>
          </cell>
          <cell r="B9320">
            <v>1</v>
          </cell>
          <cell r="C9320">
            <v>61.905700000000003</v>
          </cell>
          <cell r="D9320">
            <v>69.340599999999995</v>
          </cell>
          <cell r="E9320">
            <v>1</v>
          </cell>
          <cell r="F9320">
            <v>1</v>
          </cell>
          <cell r="G9320">
            <v>1</v>
          </cell>
          <cell r="H9320">
            <v>1</v>
          </cell>
          <cell r="I9320">
            <v>1</v>
          </cell>
          <cell r="J9320">
            <v>1</v>
          </cell>
          <cell r="K9320">
            <v>1</v>
          </cell>
          <cell r="L9320">
            <v>1</v>
          </cell>
          <cell r="M9320">
            <v>1</v>
          </cell>
        </row>
        <row r="9321">
          <cell r="A9321">
            <v>52784</v>
          </cell>
          <cell r="B9321">
            <v>1</v>
          </cell>
          <cell r="C9321">
            <v>61.905700000000003</v>
          </cell>
          <cell r="D9321">
            <v>69.340599999999995</v>
          </cell>
          <cell r="E9321">
            <v>1</v>
          </cell>
          <cell r="F9321">
            <v>1</v>
          </cell>
          <cell r="G9321">
            <v>1</v>
          </cell>
          <cell r="H9321">
            <v>1</v>
          </cell>
          <cell r="I9321">
            <v>1</v>
          </cell>
          <cell r="J9321">
            <v>1</v>
          </cell>
          <cell r="K9321">
            <v>1</v>
          </cell>
          <cell r="L9321">
            <v>1</v>
          </cell>
          <cell r="M9321">
            <v>1</v>
          </cell>
        </row>
        <row r="9322">
          <cell r="A9322">
            <v>52785</v>
          </cell>
          <cell r="B9322">
            <v>1</v>
          </cell>
          <cell r="C9322">
            <v>61.905700000000003</v>
          </cell>
          <cell r="D9322">
            <v>69.340599999999995</v>
          </cell>
          <cell r="E9322">
            <v>1</v>
          </cell>
          <cell r="F9322">
            <v>1</v>
          </cell>
          <cell r="G9322">
            <v>1</v>
          </cell>
          <cell r="H9322">
            <v>1</v>
          </cell>
          <cell r="I9322">
            <v>1</v>
          </cell>
          <cell r="J9322">
            <v>1</v>
          </cell>
          <cell r="K9322">
            <v>1</v>
          </cell>
          <cell r="L9322">
            <v>1</v>
          </cell>
          <cell r="M9322">
            <v>1</v>
          </cell>
        </row>
        <row r="9323">
          <cell r="A9323">
            <v>52786</v>
          </cell>
          <cell r="B9323">
            <v>1</v>
          </cell>
          <cell r="C9323">
            <v>61.905700000000003</v>
          </cell>
          <cell r="D9323">
            <v>69.340599999999995</v>
          </cell>
          <cell r="E9323">
            <v>1</v>
          </cell>
          <cell r="F9323">
            <v>1</v>
          </cell>
          <cell r="G9323">
            <v>1</v>
          </cell>
          <cell r="H9323">
            <v>1</v>
          </cell>
          <cell r="I9323">
            <v>1</v>
          </cell>
          <cell r="J9323">
            <v>1</v>
          </cell>
          <cell r="K9323">
            <v>1</v>
          </cell>
          <cell r="L9323">
            <v>1</v>
          </cell>
          <cell r="M9323">
            <v>1</v>
          </cell>
        </row>
        <row r="9324">
          <cell r="A9324">
            <v>52787</v>
          </cell>
          <cell r="B9324">
            <v>1</v>
          </cell>
          <cell r="C9324">
            <v>61.905700000000003</v>
          </cell>
          <cell r="D9324">
            <v>69.340599999999995</v>
          </cell>
          <cell r="E9324">
            <v>1</v>
          </cell>
          <cell r="F9324">
            <v>1</v>
          </cell>
          <cell r="G9324">
            <v>1</v>
          </cell>
          <cell r="H9324">
            <v>1</v>
          </cell>
          <cell r="I9324">
            <v>1</v>
          </cell>
          <cell r="J9324">
            <v>1</v>
          </cell>
          <cell r="K9324">
            <v>1</v>
          </cell>
          <cell r="L9324">
            <v>1</v>
          </cell>
          <cell r="M9324">
            <v>1</v>
          </cell>
        </row>
        <row r="9325">
          <cell r="A9325">
            <v>52788</v>
          </cell>
          <cell r="B9325">
            <v>1</v>
          </cell>
          <cell r="C9325">
            <v>61.905700000000003</v>
          </cell>
          <cell r="D9325">
            <v>69.340599999999995</v>
          </cell>
          <cell r="E9325">
            <v>1</v>
          </cell>
          <cell r="F9325">
            <v>1</v>
          </cell>
          <cell r="G9325">
            <v>1</v>
          </cell>
          <cell r="H9325">
            <v>1</v>
          </cell>
          <cell r="I9325">
            <v>1</v>
          </cell>
          <cell r="J9325">
            <v>1</v>
          </cell>
          <cell r="K9325">
            <v>1</v>
          </cell>
          <cell r="L9325">
            <v>1</v>
          </cell>
          <cell r="M9325">
            <v>1</v>
          </cell>
        </row>
        <row r="9326">
          <cell r="A9326">
            <v>52789</v>
          </cell>
          <cell r="B9326">
            <v>1</v>
          </cell>
          <cell r="C9326">
            <v>61.905700000000003</v>
          </cell>
          <cell r="D9326">
            <v>69.340599999999995</v>
          </cell>
          <cell r="E9326">
            <v>1</v>
          </cell>
          <cell r="F9326">
            <v>1</v>
          </cell>
          <cell r="G9326">
            <v>1</v>
          </cell>
          <cell r="H9326">
            <v>1</v>
          </cell>
          <cell r="I9326">
            <v>1</v>
          </cell>
          <cell r="J9326">
            <v>1</v>
          </cell>
          <cell r="K9326">
            <v>1</v>
          </cell>
          <cell r="L9326">
            <v>1</v>
          </cell>
          <cell r="M9326">
            <v>1</v>
          </cell>
        </row>
        <row r="9327">
          <cell r="A9327">
            <v>52790</v>
          </cell>
          <cell r="B9327">
            <v>1</v>
          </cell>
          <cell r="C9327">
            <v>61.905700000000003</v>
          </cell>
          <cell r="D9327">
            <v>69.340599999999995</v>
          </cell>
          <cell r="E9327">
            <v>1</v>
          </cell>
          <cell r="F9327">
            <v>1</v>
          </cell>
          <cell r="G9327">
            <v>1</v>
          </cell>
          <cell r="H9327">
            <v>1</v>
          </cell>
          <cell r="I9327">
            <v>1</v>
          </cell>
          <cell r="J9327">
            <v>1</v>
          </cell>
          <cell r="K9327">
            <v>1</v>
          </cell>
          <cell r="L9327">
            <v>1</v>
          </cell>
          <cell r="M9327">
            <v>1</v>
          </cell>
        </row>
        <row r="9328">
          <cell r="A9328">
            <v>52791</v>
          </cell>
          <cell r="B9328">
            <v>1</v>
          </cell>
          <cell r="C9328">
            <v>61.905700000000003</v>
          </cell>
          <cell r="D9328">
            <v>69.340599999999995</v>
          </cell>
          <cell r="E9328">
            <v>1</v>
          </cell>
          <cell r="F9328">
            <v>1</v>
          </cell>
          <cell r="G9328">
            <v>1</v>
          </cell>
          <cell r="H9328">
            <v>1</v>
          </cell>
          <cell r="I9328">
            <v>1</v>
          </cell>
          <cell r="J9328">
            <v>1</v>
          </cell>
          <cell r="K9328">
            <v>1</v>
          </cell>
          <cell r="L9328">
            <v>1</v>
          </cell>
          <cell r="M9328">
            <v>1</v>
          </cell>
        </row>
        <row r="9329">
          <cell r="A9329">
            <v>52792</v>
          </cell>
          <cell r="B9329">
            <v>1</v>
          </cell>
          <cell r="C9329">
            <v>61.905700000000003</v>
          </cell>
          <cell r="D9329">
            <v>69.340599999999995</v>
          </cell>
          <cell r="E9329">
            <v>1</v>
          </cell>
          <cell r="F9329">
            <v>1</v>
          </cell>
          <cell r="G9329">
            <v>1</v>
          </cell>
          <cell r="H9329">
            <v>1</v>
          </cell>
          <cell r="I9329">
            <v>1</v>
          </cell>
          <cell r="J9329">
            <v>1</v>
          </cell>
          <cell r="K9329">
            <v>1</v>
          </cell>
          <cell r="L9329">
            <v>1</v>
          </cell>
          <cell r="M9329">
            <v>1</v>
          </cell>
        </row>
        <row r="9330">
          <cell r="A9330">
            <v>52793</v>
          </cell>
          <cell r="B9330">
            <v>1</v>
          </cell>
          <cell r="C9330">
            <v>61.905700000000003</v>
          </cell>
          <cell r="D9330">
            <v>69.340599999999995</v>
          </cell>
          <cell r="E9330">
            <v>1</v>
          </cell>
          <cell r="F9330">
            <v>1</v>
          </cell>
          <cell r="G9330">
            <v>1</v>
          </cell>
          <cell r="H9330">
            <v>1</v>
          </cell>
          <cell r="I9330">
            <v>1</v>
          </cell>
          <cell r="J9330">
            <v>1</v>
          </cell>
          <cell r="K9330">
            <v>1</v>
          </cell>
          <cell r="L9330">
            <v>1</v>
          </cell>
          <cell r="M9330">
            <v>1</v>
          </cell>
        </row>
        <row r="9331">
          <cell r="A9331">
            <v>52794</v>
          </cell>
          <cell r="B9331">
            <v>1</v>
          </cell>
          <cell r="C9331">
            <v>61.905700000000003</v>
          </cell>
          <cell r="D9331">
            <v>69.340599999999995</v>
          </cell>
          <cell r="E9331">
            <v>1</v>
          </cell>
          <cell r="F9331">
            <v>1</v>
          </cell>
          <cell r="G9331">
            <v>1</v>
          </cell>
          <cell r="H9331">
            <v>1</v>
          </cell>
          <cell r="I9331">
            <v>1</v>
          </cell>
          <cell r="J9331">
            <v>1</v>
          </cell>
          <cell r="K9331">
            <v>1</v>
          </cell>
          <cell r="L9331">
            <v>1</v>
          </cell>
          <cell r="M9331">
            <v>1</v>
          </cell>
        </row>
        <row r="9332">
          <cell r="A9332">
            <v>52795</v>
          </cell>
          <cell r="B9332">
            <v>1</v>
          </cell>
          <cell r="C9332">
            <v>61.905700000000003</v>
          </cell>
          <cell r="D9332">
            <v>69.340599999999995</v>
          </cell>
          <cell r="E9332">
            <v>1</v>
          </cell>
          <cell r="F9332">
            <v>1</v>
          </cell>
          <cell r="G9332">
            <v>1</v>
          </cell>
          <cell r="H9332">
            <v>1</v>
          </cell>
          <cell r="I9332">
            <v>1</v>
          </cell>
          <cell r="J9332">
            <v>1</v>
          </cell>
          <cell r="K9332">
            <v>1</v>
          </cell>
          <cell r="L9332">
            <v>1</v>
          </cell>
          <cell r="M9332">
            <v>1</v>
          </cell>
        </row>
        <row r="9333">
          <cell r="A9333">
            <v>52796</v>
          </cell>
          <cell r="B9333">
            <v>1</v>
          </cell>
          <cell r="C9333">
            <v>61.905700000000003</v>
          </cell>
          <cell r="D9333">
            <v>69.340599999999995</v>
          </cell>
          <cell r="E9333">
            <v>1</v>
          </cell>
          <cell r="F9333">
            <v>1</v>
          </cell>
          <cell r="G9333">
            <v>1</v>
          </cell>
          <cell r="H9333">
            <v>1</v>
          </cell>
          <cell r="I9333">
            <v>1</v>
          </cell>
          <cell r="J9333">
            <v>1</v>
          </cell>
          <cell r="K9333">
            <v>1</v>
          </cell>
          <cell r="L9333">
            <v>1</v>
          </cell>
          <cell r="M9333">
            <v>1</v>
          </cell>
        </row>
        <row r="9334">
          <cell r="A9334">
            <v>52797</v>
          </cell>
          <cell r="B9334">
            <v>1</v>
          </cell>
          <cell r="C9334">
            <v>61.905700000000003</v>
          </cell>
          <cell r="D9334">
            <v>69.340599999999995</v>
          </cell>
          <cell r="E9334">
            <v>1</v>
          </cell>
          <cell r="F9334">
            <v>1</v>
          </cell>
          <cell r="G9334">
            <v>1</v>
          </cell>
          <cell r="H9334">
            <v>1</v>
          </cell>
          <cell r="I9334">
            <v>1</v>
          </cell>
          <cell r="J9334">
            <v>1</v>
          </cell>
          <cell r="K9334">
            <v>1</v>
          </cell>
          <cell r="L9334">
            <v>1</v>
          </cell>
          <cell r="M9334">
            <v>1</v>
          </cell>
        </row>
        <row r="9335">
          <cell r="A9335">
            <v>52798</v>
          </cell>
          <cell r="B9335">
            <v>1</v>
          </cell>
          <cell r="C9335">
            <v>61.905700000000003</v>
          </cell>
          <cell r="D9335">
            <v>69.340599999999995</v>
          </cell>
          <cell r="E9335">
            <v>1</v>
          </cell>
          <cell r="F9335">
            <v>1</v>
          </cell>
          <cell r="G9335">
            <v>1</v>
          </cell>
          <cell r="H9335">
            <v>1</v>
          </cell>
          <cell r="I9335">
            <v>1</v>
          </cell>
          <cell r="J9335">
            <v>1</v>
          </cell>
          <cell r="K9335">
            <v>1</v>
          </cell>
          <cell r="L9335">
            <v>1</v>
          </cell>
          <cell r="M9335">
            <v>1</v>
          </cell>
        </row>
        <row r="9336">
          <cell r="A9336">
            <v>52799</v>
          </cell>
          <cell r="B9336">
            <v>1</v>
          </cell>
          <cell r="C9336">
            <v>61.905700000000003</v>
          </cell>
          <cell r="D9336">
            <v>69.340599999999995</v>
          </cell>
          <cell r="E9336">
            <v>1</v>
          </cell>
          <cell r="F9336">
            <v>1</v>
          </cell>
          <cell r="G9336">
            <v>1</v>
          </cell>
          <cell r="H9336">
            <v>1</v>
          </cell>
          <cell r="I9336">
            <v>1</v>
          </cell>
          <cell r="J9336">
            <v>1</v>
          </cell>
          <cell r="K9336">
            <v>1</v>
          </cell>
          <cell r="L9336">
            <v>1</v>
          </cell>
          <cell r="M9336">
            <v>1</v>
          </cell>
        </row>
        <row r="9337">
          <cell r="A9337">
            <v>52800</v>
          </cell>
          <cell r="B9337">
            <v>1</v>
          </cell>
          <cell r="C9337">
            <v>61.905700000000003</v>
          </cell>
          <cell r="D9337">
            <v>69.340599999999995</v>
          </cell>
          <cell r="E9337">
            <v>1</v>
          </cell>
          <cell r="F9337">
            <v>1</v>
          </cell>
          <cell r="G9337">
            <v>1</v>
          </cell>
          <cell r="H9337">
            <v>1</v>
          </cell>
          <cell r="I9337">
            <v>1</v>
          </cell>
          <cell r="J9337">
            <v>1</v>
          </cell>
          <cell r="K9337">
            <v>1</v>
          </cell>
          <cell r="L9337">
            <v>1</v>
          </cell>
          <cell r="M9337">
            <v>1</v>
          </cell>
        </row>
        <row r="9338">
          <cell r="A9338">
            <v>52801</v>
          </cell>
          <cell r="B9338">
            <v>1</v>
          </cell>
          <cell r="C9338">
            <v>61.905700000000003</v>
          </cell>
          <cell r="D9338">
            <v>69.340599999999995</v>
          </cell>
          <cell r="E9338">
            <v>1</v>
          </cell>
          <cell r="F9338">
            <v>1</v>
          </cell>
          <cell r="G9338">
            <v>1</v>
          </cell>
          <cell r="H9338">
            <v>1</v>
          </cell>
          <cell r="I9338">
            <v>1</v>
          </cell>
          <cell r="J9338">
            <v>1</v>
          </cell>
          <cell r="K9338">
            <v>1</v>
          </cell>
          <cell r="L9338">
            <v>1</v>
          </cell>
          <cell r="M9338">
            <v>1</v>
          </cell>
        </row>
        <row r="9339">
          <cell r="A9339">
            <v>52802</v>
          </cell>
          <cell r="B9339">
            <v>1</v>
          </cell>
          <cell r="C9339">
            <v>61.905700000000003</v>
          </cell>
          <cell r="D9339">
            <v>69.340599999999995</v>
          </cell>
          <cell r="E9339">
            <v>1</v>
          </cell>
          <cell r="F9339">
            <v>1</v>
          </cell>
          <cell r="G9339">
            <v>1</v>
          </cell>
          <cell r="H9339">
            <v>1</v>
          </cell>
          <cell r="I9339">
            <v>1</v>
          </cell>
          <cell r="J9339">
            <v>1</v>
          </cell>
          <cell r="K9339">
            <v>1</v>
          </cell>
          <cell r="L9339">
            <v>1</v>
          </cell>
          <cell r="M9339">
            <v>1</v>
          </cell>
        </row>
        <row r="9340">
          <cell r="A9340">
            <v>52803</v>
          </cell>
          <cell r="B9340">
            <v>1</v>
          </cell>
          <cell r="C9340">
            <v>61.905700000000003</v>
          </cell>
          <cell r="D9340">
            <v>69.340599999999995</v>
          </cell>
          <cell r="E9340">
            <v>1</v>
          </cell>
          <cell r="F9340">
            <v>1</v>
          </cell>
          <cell r="G9340">
            <v>1</v>
          </cell>
          <cell r="H9340">
            <v>1</v>
          </cell>
          <cell r="I9340">
            <v>1</v>
          </cell>
          <cell r="J9340">
            <v>1</v>
          </cell>
          <cell r="K9340">
            <v>1</v>
          </cell>
          <cell r="L9340">
            <v>1</v>
          </cell>
          <cell r="M9340">
            <v>1</v>
          </cell>
        </row>
        <row r="9341">
          <cell r="A9341">
            <v>52804</v>
          </cell>
          <cell r="B9341">
            <v>1</v>
          </cell>
          <cell r="C9341">
            <v>61.905700000000003</v>
          </cell>
          <cell r="D9341">
            <v>69.340599999999995</v>
          </cell>
          <cell r="E9341">
            <v>1</v>
          </cell>
          <cell r="F9341">
            <v>1</v>
          </cell>
          <cell r="G9341">
            <v>1</v>
          </cell>
          <cell r="H9341">
            <v>1</v>
          </cell>
          <cell r="I9341">
            <v>1</v>
          </cell>
          <cell r="J9341">
            <v>1</v>
          </cell>
          <cell r="K9341">
            <v>1</v>
          </cell>
          <cell r="L9341">
            <v>1</v>
          </cell>
          <cell r="M9341">
            <v>1</v>
          </cell>
        </row>
        <row r="9342">
          <cell r="A9342">
            <v>52805</v>
          </cell>
          <cell r="B9342">
            <v>1</v>
          </cell>
          <cell r="C9342">
            <v>61.905700000000003</v>
          </cell>
          <cell r="D9342">
            <v>69.340599999999995</v>
          </cell>
          <cell r="E9342">
            <v>1</v>
          </cell>
          <cell r="F9342">
            <v>1</v>
          </cell>
          <cell r="G9342">
            <v>1</v>
          </cell>
          <cell r="H9342">
            <v>1</v>
          </cell>
          <cell r="I9342">
            <v>1</v>
          </cell>
          <cell r="J9342">
            <v>1</v>
          </cell>
          <cell r="K9342">
            <v>1</v>
          </cell>
          <cell r="L9342">
            <v>1</v>
          </cell>
          <cell r="M9342">
            <v>1</v>
          </cell>
        </row>
        <row r="9343">
          <cell r="A9343">
            <v>52806</v>
          </cell>
          <cell r="B9343">
            <v>1</v>
          </cell>
          <cell r="C9343">
            <v>61.905700000000003</v>
          </cell>
          <cell r="D9343">
            <v>69.340599999999995</v>
          </cell>
          <cell r="E9343">
            <v>1</v>
          </cell>
          <cell r="F9343">
            <v>1</v>
          </cell>
          <cell r="G9343">
            <v>1</v>
          </cell>
          <cell r="H9343">
            <v>1</v>
          </cell>
          <cell r="I9343">
            <v>1</v>
          </cell>
          <cell r="J9343">
            <v>1</v>
          </cell>
          <cell r="K9343">
            <v>1</v>
          </cell>
          <cell r="L9343">
            <v>1</v>
          </cell>
          <cell r="M9343">
            <v>1</v>
          </cell>
        </row>
        <row r="9344">
          <cell r="A9344">
            <v>52807</v>
          </cell>
          <cell r="B9344">
            <v>1</v>
          </cell>
          <cell r="C9344">
            <v>61.905700000000003</v>
          </cell>
          <cell r="D9344">
            <v>69.340599999999995</v>
          </cell>
          <cell r="E9344">
            <v>1</v>
          </cell>
          <cell r="F9344">
            <v>1</v>
          </cell>
          <cell r="G9344">
            <v>1</v>
          </cell>
          <cell r="H9344">
            <v>1</v>
          </cell>
          <cell r="I9344">
            <v>1</v>
          </cell>
          <cell r="J9344">
            <v>1</v>
          </cell>
          <cell r="K9344">
            <v>1</v>
          </cell>
          <cell r="L9344">
            <v>1</v>
          </cell>
          <cell r="M9344">
            <v>1</v>
          </cell>
        </row>
        <row r="9345">
          <cell r="A9345">
            <v>52808</v>
          </cell>
          <cell r="B9345">
            <v>1</v>
          </cell>
          <cell r="C9345">
            <v>61.905700000000003</v>
          </cell>
          <cell r="D9345">
            <v>69.340599999999995</v>
          </cell>
          <cell r="E9345">
            <v>1</v>
          </cell>
          <cell r="F9345">
            <v>1</v>
          </cell>
          <cell r="G9345">
            <v>1</v>
          </cell>
          <cell r="H9345">
            <v>1</v>
          </cell>
          <cell r="I9345">
            <v>1</v>
          </cell>
          <cell r="J9345">
            <v>1</v>
          </cell>
          <cell r="K9345">
            <v>1</v>
          </cell>
          <cell r="L9345">
            <v>1</v>
          </cell>
          <cell r="M9345">
            <v>1</v>
          </cell>
        </row>
        <row r="9346">
          <cell r="A9346">
            <v>52809</v>
          </cell>
          <cell r="B9346">
            <v>1</v>
          </cell>
          <cell r="C9346">
            <v>61.905700000000003</v>
          </cell>
          <cell r="D9346">
            <v>69.340599999999995</v>
          </cell>
          <cell r="E9346">
            <v>1</v>
          </cell>
          <cell r="F9346">
            <v>1</v>
          </cell>
          <cell r="G9346">
            <v>1</v>
          </cell>
          <cell r="H9346">
            <v>1</v>
          </cell>
          <cell r="I9346">
            <v>1</v>
          </cell>
          <cell r="J9346">
            <v>1</v>
          </cell>
          <cell r="K9346">
            <v>1</v>
          </cell>
          <cell r="L9346">
            <v>1</v>
          </cell>
          <cell r="M9346">
            <v>1</v>
          </cell>
        </row>
        <row r="9347">
          <cell r="A9347">
            <v>52810</v>
          </cell>
          <cell r="B9347">
            <v>1</v>
          </cell>
          <cell r="C9347">
            <v>61.905700000000003</v>
          </cell>
          <cell r="D9347">
            <v>69.340599999999995</v>
          </cell>
          <cell r="E9347">
            <v>1</v>
          </cell>
          <cell r="F9347">
            <v>1</v>
          </cell>
          <cell r="G9347">
            <v>1</v>
          </cell>
          <cell r="H9347">
            <v>1</v>
          </cell>
          <cell r="I9347">
            <v>1</v>
          </cell>
          <cell r="J9347">
            <v>1</v>
          </cell>
          <cell r="K9347">
            <v>1</v>
          </cell>
          <cell r="L9347">
            <v>1</v>
          </cell>
          <cell r="M9347">
            <v>1</v>
          </cell>
        </row>
        <row r="9348">
          <cell r="A9348">
            <v>52811</v>
          </cell>
          <cell r="B9348">
            <v>1</v>
          </cell>
          <cell r="C9348">
            <v>61.905700000000003</v>
          </cell>
          <cell r="D9348">
            <v>69.340599999999995</v>
          </cell>
          <cell r="E9348">
            <v>1</v>
          </cell>
          <cell r="F9348">
            <v>1</v>
          </cell>
          <cell r="G9348">
            <v>1</v>
          </cell>
          <cell r="H9348">
            <v>1</v>
          </cell>
          <cell r="I9348">
            <v>1</v>
          </cell>
          <cell r="J9348">
            <v>1</v>
          </cell>
          <cell r="K9348">
            <v>1</v>
          </cell>
          <cell r="L9348">
            <v>1</v>
          </cell>
          <cell r="M9348">
            <v>1</v>
          </cell>
        </row>
        <row r="9349">
          <cell r="A9349">
            <v>52812</v>
          </cell>
          <cell r="B9349">
            <v>1</v>
          </cell>
          <cell r="C9349">
            <v>61.905700000000003</v>
          </cell>
          <cell r="D9349">
            <v>69.340599999999995</v>
          </cell>
          <cell r="E9349">
            <v>1</v>
          </cell>
          <cell r="F9349">
            <v>1</v>
          </cell>
          <cell r="G9349">
            <v>1</v>
          </cell>
          <cell r="H9349">
            <v>1</v>
          </cell>
          <cell r="I9349">
            <v>1</v>
          </cell>
          <cell r="J9349">
            <v>1</v>
          </cell>
          <cell r="K9349">
            <v>1</v>
          </cell>
          <cell r="L9349">
            <v>1</v>
          </cell>
          <cell r="M9349">
            <v>1</v>
          </cell>
        </row>
        <row r="9350">
          <cell r="A9350">
            <v>52813</v>
          </cell>
          <cell r="B9350">
            <v>1</v>
          </cell>
          <cell r="C9350">
            <v>61.905700000000003</v>
          </cell>
          <cell r="D9350">
            <v>69.340599999999995</v>
          </cell>
          <cell r="E9350">
            <v>1</v>
          </cell>
          <cell r="F9350">
            <v>1</v>
          </cell>
          <cell r="G9350">
            <v>1</v>
          </cell>
          <cell r="H9350">
            <v>1</v>
          </cell>
          <cell r="I9350">
            <v>1</v>
          </cell>
          <cell r="J9350">
            <v>1</v>
          </cell>
          <cell r="K9350">
            <v>1</v>
          </cell>
          <cell r="L9350">
            <v>1</v>
          </cell>
          <cell r="M9350">
            <v>1</v>
          </cell>
        </row>
        <row r="9351">
          <cell r="A9351">
            <v>52814</v>
          </cell>
          <cell r="B9351">
            <v>1</v>
          </cell>
          <cell r="C9351">
            <v>61.905700000000003</v>
          </cell>
          <cell r="D9351">
            <v>69.340599999999995</v>
          </cell>
          <cell r="E9351">
            <v>1</v>
          </cell>
          <cell r="F9351">
            <v>1</v>
          </cell>
          <cell r="G9351">
            <v>1</v>
          </cell>
          <cell r="H9351">
            <v>1</v>
          </cell>
          <cell r="I9351">
            <v>1</v>
          </cell>
          <cell r="J9351">
            <v>1</v>
          </cell>
          <cell r="K9351">
            <v>1</v>
          </cell>
          <cell r="L9351">
            <v>1</v>
          </cell>
          <cell r="M9351">
            <v>1</v>
          </cell>
        </row>
        <row r="9352">
          <cell r="A9352">
            <v>52815</v>
          </cell>
          <cell r="B9352">
            <v>1</v>
          </cell>
          <cell r="C9352">
            <v>61.905700000000003</v>
          </cell>
          <cell r="D9352">
            <v>69.340599999999995</v>
          </cell>
          <cell r="E9352">
            <v>1</v>
          </cell>
          <cell r="F9352">
            <v>1</v>
          </cell>
          <cell r="G9352">
            <v>1</v>
          </cell>
          <cell r="H9352">
            <v>1</v>
          </cell>
          <cell r="I9352">
            <v>1</v>
          </cell>
          <cell r="J9352">
            <v>1</v>
          </cell>
          <cell r="K9352">
            <v>1</v>
          </cell>
          <cell r="L9352">
            <v>1</v>
          </cell>
          <cell r="M9352">
            <v>1</v>
          </cell>
        </row>
        <row r="9353">
          <cell r="A9353">
            <v>52816</v>
          </cell>
          <cell r="B9353">
            <v>1</v>
          </cell>
          <cell r="C9353">
            <v>61.905700000000003</v>
          </cell>
          <cell r="D9353">
            <v>69.340599999999995</v>
          </cell>
          <cell r="E9353">
            <v>1</v>
          </cell>
          <cell r="F9353">
            <v>1</v>
          </cell>
          <cell r="G9353">
            <v>1</v>
          </cell>
          <cell r="H9353">
            <v>1</v>
          </cell>
          <cell r="I9353">
            <v>1</v>
          </cell>
          <cell r="J9353">
            <v>1</v>
          </cell>
          <cell r="K9353">
            <v>1</v>
          </cell>
          <cell r="L9353">
            <v>1</v>
          </cell>
          <cell r="M9353">
            <v>1</v>
          </cell>
        </row>
        <row r="9354">
          <cell r="A9354">
            <v>52817</v>
          </cell>
          <cell r="B9354">
            <v>1</v>
          </cell>
          <cell r="C9354">
            <v>61.905700000000003</v>
          </cell>
          <cell r="D9354">
            <v>69.340599999999995</v>
          </cell>
          <cell r="E9354">
            <v>1</v>
          </cell>
          <cell r="F9354">
            <v>1</v>
          </cell>
          <cell r="G9354">
            <v>1</v>
          </cell>
          <cell r="H9354">
            <v>1</v>
          </cell>
          <cell r="I9354">
            <v>1</v>
          </cell>
          <cell r="J9354">
            <v>1</v>
          </cell>
          <cell r="K9354">
            <v>1</v>
          </cell>
          <cell r="L9354">
            <v>1</v>
          </cell>
          <cell r="M9354">
            <v>1</v>
          </cell>
        </row>
        <row r="9355">
          <cell r="A9355">
            <v>52818</v>
          </cell>
          <cell r="B9355">
            <v>1</v>
          </cell>
          <cell r="C9355">
            <v>61.905700000000003</v>
          </cell>
          <cell r="D9355">
            <v>69.340599999999995</v>
          </cell>
          <cell r="E9355">
            <v>1</v>
          </cell>
          <cell r="F9355">
            <v>1</v>
          </cell>
          <cell r="G9355">
            <v>1</v>
          </cell>
          <cell r="H9355">
            <v>1</v>
          </cell>
          <cell r="I9355">
            <v>1</v>
          </cell>
          <cell r="J9355">
            <v>1</v>
          </cell>
          <cell r="K9355">
            <v>1</v>
          </cell>
          <cell r="L9355">
            <v>1</v>
          </cell>
          <cell r="M9355">
            <v>1</v>
          </cell>
        </row>
        <row r="9356">
          <cell r="A9356">
            <v>52819</v>
          </cell>
          <cell r="B9356">
            <v>1</v>
          </cell>
          <cell r="C9356">
            <v>61.905700000000003</v>
          </cell>
          <cell r="D9356">
            <v>69.340599999999995</v>
          </cell>
          <cell r="E9356">
            <v>1</v>
          </cell>
          <cell r="F9356">
            <v>1</v>
          </cell>
          <cell r="G9356">
            <v>1</v>
          </cell>
          <cell r="H9356">
            <v>1</v>
          </cell>
          <cell r="I9356">
            <v>1</v>
          </cell>
          <cell r="J9356">
            <v>1</v>
          </cell>
          <cell r="K9356">
            <v>1</v>
          </cell>
          <cell r="L9356">
            <v>1</v>
          </cell>
          <cell r="M9356">
            <v>1</v>
          </cell>
        </row>
        <row r="9357">
          <cell r="A9357">
            <v>52820</v>
          </cell>
          <cell r="B9357">
            <v>1</v>
          </cell>
          <cell r="C9357">
            <v>61.905700000000003</v>
          </cell>
          <cell r="D9357">
            <v>69.340599999999995</v>
          </cell>
          <cell r="E9357">
            <v>1</v>
          </cell>
          <cell r="F9357">
            <v>1</v>
          </cell>
          <cell r="G9357">
            <v>1</v>
          </cell>
          <cell r="H9357">
            <v>1</v>
          </cell>
          <cell r="I9357">
            <v>1</v>
          </cell>
          <cell r="J9357">
            <v>1</v>
          </cell>
          <cell r="K9357">
            <v>1</v>
          </cell>
          <cell r="L9357">
            <v>1</v>
          </cell>
          <cell r="M9357">
            <v>1</v>
          </cell>
        </row>
        <row r="9358">
          <cell r="A9358">
            <v>52821</v>
          </cell>
          <cell r="B9358">
            <v>1</v>
          </cell>
          <cell r="C9358">
            <v>61.905700000000003</v>
          </cell>
          <cell r="D9358">
            <v>69.340599999999995</v>
          </cell>
          <cell r="E9358">
            <v>1</v>
          </cell>
          <cell r="F9358">
            <v>1</v>
          </cell>
          <cell r="G9358">
            <v>1</v>
          </cell>
          <cell r="H9358">
            <v>1</v>
          </cell>
          <cell r="I9358">
            <v>1</v>
          </cell>
          <cell r="J9358">
            <v>1</v>
          </cell>
          <cell r="K9358">
            <v>1</v>
          </cell>
          <cell r="L9358">
            <v>1</v>
          </cell>
          <cell r="M9358">
            <v>1</v>
          </cell>
        </row>
        <row r="9359">
          <cell r="A9359">
            <v>52822</v>
          </cell>
          <cell r="B9359">
            <v>1</v>
          </cell>
          <cell r="C9359">
            <v>61.905700000000003</v>
          </cell>
          <cell r="D9359">
            <v>69.340599999999995</v>
          </cell>
          <cell r="E9359">
            <v>1</v>
          </cell>
          <cell r="F9359">
            <v>1</v>
          </cell>
          <cell r="G9359">
            <v>1</v>
          </cell>
          <cell r="H9359">
            <v>1</v>
          </cell>
          <cell r="I9359">
            <v>1</v>
          </cell>
          <cell r="J9359">
            <v>1</v>
          </cell>
          <cell r="K9359">
            <v>1</v>
          </cell>
          <cell r="L9359">
            <v>1</v>
          </cell>
          <cell r="M9359">
            <v>1</v>
          </cell>
        </row>
        <row r="9360">
          <cell r="A9360">
            <v>52823</v>
          </cell>
          <cell r="B9360">
            <v>1</v>
          </cell>
          <cell r="C9360">
            <v>61.905700000000003</v>
          </cell>
          <cell r="D9360">
            <v>69.340599999999995</v>
          </cell>
          <cell r="E9360">
            <v>1</v>
          </cell>
          <cell r="F9360">
            <v>1</v>
          </cell>
          <cell r="G9360">
            <v>1</v>
          </cell>
          <cell r="H9360">
            <v>1</v>
          </cell>
          <cell r="I9360">
            <v>1</v>
          </cell>
          <cell r="J9360">
            <v>1</v>
          </cell>
          <cell r="K9360">
            <v>1</v>
          </cell>
          <cell r="L9360">
            <v>1</v>
          </cell>
          <cell r="M9360">
            <v>1</v>
          </cell>
        </row>
        <row r="9361">
          <cell r="A9361">
            <v>52824</v>
          </cell>
          <cell r="B9361">
            <v>1</v>
          </cell>
          <cell r="C9361">
            <v>61.905700000000003</v>
          </cell>
          <cell r="D9361">
            <v>69.340599999999995</v>
          </cell>
          <cell r="E9361">
            <v>1</v>
          </cell>
          <cell r="F9361">
            <v>1</v>
          </cell>
          <cell r="G9361">
            <v>1</v>
          </cell>
          <cell r="H9361">
            <v>1</v>
          </cell>
          <cell r="I9361">
            <v>1</v>
          </cell>
          <cell r="J9361">
            <v>1</v>
          </cell>
          <cell r="K9361">
            <v>1</v>
          </cell>
          <cell r="L9361">
            <v>1</v>
          </cell>
          <cell r="M9361">
            <v>1</v>
          </cell>
        </row>
        <row r="9362">
          <cell r="A9362">
            <v>52825</v>
          </cell>
          <cell r="B9362">
            <v>1</v>
          </cell>
          <cell r="C9362">
            <v>61.905700000000003</v>
          </cell>
          <cell r="D9362">
            <v>69.340599999999995</v>
          </cell>
          <cell r="E9362">
            <v>1</v>
          </cell>
          <cell r="F9362">
            <v>1</v>
          </cell>
          <cell r="G9362">
            <v>1</v>
          </cell>
          <cell r="H9362">
            <v>1</v>
          </cell>
          <cell r="I9362">
            <v>1</v>
          </cell>
          <cell r="J9362">
            <v>1</v>
          </cell>
          <cell r="K9362">
            <v>1</v>
          </cell>
          <cell r="L9362">
            <v>1</v>
          </cell>
          <cell r="M9362">
            <v>1</v>
          </cell>
        </row>
        <row r="9363">
          <cell r="A9363">
            <v>52826</v>
          </cell>
          <cell r="B9363">
            <v>1</v>
          </cell>
          <cell r="C9363">
            <v>61.905700000000003</v>
          </cell>
          <cell r="D9363">
            <v>69.340599999999995</v>
          </cell>
          <cell r="E9363">
            <v>1</v>
          </cell>
          <cell r="F9363">
            <v>1</v>
          </cell>
          <cell r="G9363">
            <v>1</v>
          </cell>
          <cell r="H9363">
            <v>1</v>
          </cell>
          <cell r="I9363">
            <v>1</v>
          </cell>
          <cell r="J9363">
            <v>1</v>
          </cell>
          <cell r="K9363">
            <v>1</v>
          </cell>
          <cell r="L9363">
            <v>1</v>
          </cell>
          <cell r="M9363">
            <v>1</v>
          </cell>
        </row>
        <row r="9364">
          <cell r="A9364">
            <v>52827</v>
          </cell>
          <cell r="B9364">
            <v>1</v>
          </cell>
          <cell r="C9364">
            <v>61.905700000000003</v>
          </cell>
          <cell r="D9364">
            <v>69.340599999999995</v>
          </cell>
          <cell r="E9364">
            <v>1</v>
          </cell>
          <cell r="F9364">
            <v>1</v>
          </cell>
          <cell r="G9364">
            <v>1</v>
          </cell>
          <cell r="H9364">
            <v>1</v>
          </cell>
          <cell r="I9364">
            <v>1</v>
          </cell>
          <cell r="J9364">
            <v>1</v>
          </cell>
          <cell r="K9364">
            <v>1</v>
          </cell>
          <cell r="L9364">
            <v>1</v>
          </cell>
          <cell r="M9364">
            <v>1</v>
          </cell>
        </row>
        <row r="9365">
          <cell r="A9365">
            <v>52828</v>
          </cell>
          <cell r="B9365">
            <v>1</v>
          </cell>
          <cell r="C9365">
            <v>61.905700000000003</v>
          </cell>
          <cell r="D9365">
            <v>69.340599999999995</v>
          </cell>
          <cell r="E9365">
            <v>1</v>
          </cell>
          <cell r="F9365">
            <v>1</v>
          </cell>
          <cell r="G9365">
            <v>1</v>
          </cell>
          <cell r="H9365">
            <v>1</v>
          </cell>
          <cell r="I9365">
            <v>1</v>
          </cell>
          <cell r="J9365">
            <v>1</v>
          </cell>
          <cell r="K9365">
            <v>1</v>
          </cell>
          <cell r="L9365">
            <v>1</v>
          </cell>
          <cell r="M9365">
            <v>1</v>
          </cell>
        </row>
        <row r="9366">
          <cell r="A9366">
            <v>52829</v>
          </cell>
          <cell r="B9366">
            <v>1</v>
          </cell>
          <cell r="C9366">
            <v>61.905700000000003</v>
          </cell>
          <cell r="D9366">
            <v>69.340599999999995</v>
          </cell>
          <cell r="E9366">
            <v>1</v>
          </cell>
          <cell r="F9366">
            <v>1</v>
          </cell>
          <cell r="G9366">
            <v>1</v>
          </cell>
          <cell r="H9366">
            <v>1</v>
          </cell>
          <cell r="I9366">
            <v>1</v>
          </cell>
          <cell r="J9366">
            <v>1</v>
          </cell>
          <cell r="K9366">
            <v>1</v>
          </cell>
          <cell r="L9366">
            <v>1</v>
          </cell>
          <cell r="M9366">
            <v>1</v>
          </cell>
        </row>
        <row r="9367">
          <cell r="A9367">
            <v>52830</v>
          </cell>
          <cell r="B9367">
            <v>1</v>
          </cell>
          <cell r="C9367">
            <v>61.905700000000003</v>
          </cell>
          <cell r="D9367">
            <v>69.340599999999995</v>
          </cell>
          <cell r="E9367">
            <v>1</v>
          </cell>
          <cell r="F9367">
            <v>1</v>
          </cell>
          <cell r="G9367">
            <v>1</v>
          </cell>
          <cell r="H9367">
            <v>1</v>
          </cell>
          <cell r="I9367">
            <v>1</v>
          </cell>
          <cell r="J9367">
            <v>1</v>
          </cell>
          <cell r="K9367">
            <v>1</v>
          </cell>
          <cell r="L9367">
            <v>1</v>
          </cell>
          <cell r="M9367">
            <v>1</v>
          </cell>
        </row>
        <row r="9368">
          <cell r="A9368">
            <v>52831</v>
          </cell>
          <cell r="B9368">
            <v>1</v>
          </cell>
          <cell r="C9368">
            <v>61.905700000000003</v>
          </cell>
          <cell r="D9368">
            <v>69.340599999999995</v>
          </cell>
          <cell r="E9368">
            <v>1</v>
          </cell>
          <cell r="F9368">
            <v>1</v>
          </cell>
          <cell r="G9368">
            <v>1</v>
          </cell>
          <cell r="H9368">
            <v>1</v>
          </cell>
          <cell r="I9368">
            <v>1</v>
          </cell>
          <cell r="J9368">
            <v>1</v>
          </cell>
          <cell r="K9368">
            <v>1</v>
          </cell>
          <cell r="L9368">
            <v>1</v>
          </cell>
          <cell r="M9368">
            <v>1</v>
          </cell>
        </row>
        <row r="9369">
          <cell r="A9369">
            <v>52832</v>
          </cell>
          <cell r="B9369">
            <v>1</v>
          </cell>
          <cell r="C9369">
            <v>61.905700000000003</v>
          </cell>
          <cell r="D9369">
            <v>69.340599999999995</v>
          </cell>
          <cell r="E9369">
            <v>1</v>
          </cell>
          <cell r="F9369">
            <v>1</v>
          </cell>
          <cell r="G9369">
            <v>1</v>
          </cell>
          <cell r="H9369">
            <v>1</v>
          </cell>
          <cell r="I9369">
            <v>1</v>
          </cell>
          <cell r="J9369">
            <v>1</v>
          </cell>
          <cell r="K9369">
            <v>1</v>
          </cell>
          <cell r="L9369">
            <v>1</v>
          </cell>
          <cell r="M9369">
            <v>1</v>
          </cell>
        </row>
        <row r="9370">
          <cell r="A9370">
            <v>52833</v>
          </cell>
          <cell r="B9370">
            <v>1</v>
          </cell>
          <cell r="C9370">
            <v>61.905700000000003</v>
          </cell>
          <cell r="D9370">
            <v>69.340599999999995</v>
          </cell>
          <cell r="E9370">
            <v>1</v>
          </cell>
          <cell r="F9370">
            <v>1</v>
          </cell>
          <cell r="G9370">
            <v>1</v>
          </cell>
          <cell r="H9370">
            <v>1</v>
          </cell>
          <cell r="I9370">
            <v>1</v>
          </cell>
          <cell r="J9370">
            <v>1</v>
          </cell>
          <cell r="K9370">
            <v>1</v>
          </cell>
          <cell r="L9370">
            <v>1</v>
          </cell>
          <cell r="M9370">
            <v>1</v>
          </cell>
        </row>
        <row r="9371">
          <cell r="A9371">
            <v>52834</v>
          </cell>
          <cell r="B9371">
            <v>1</v>
          </cell>
          <cell r="C9371">
            <v>61.905700000000003</v>
          </cell>
          <cell r="D9371">
            <v>69.340599999999995</v>
          </cell>
          <cell r="E9371">
            <v>1</v>
          </cell>
          <cell r="F9371">
            <v>1</v>
          </cell>
          <cell r="G9371">
            <v>1</v>
          </cell>
          <cell r="H9371">
            <v>1</v>
          </cell>
          <cell r="I9371">
            <v>1</v>
          </cell>
          <cell r="J9371">
            <v>1</v>
          </cell>
          <cell r="K9371">
            <v>1</v>
          </cell>
          <cell r="L9371">
            <v>1</v>
          </cell>
          <cell r="M9371">
            <v>1</v>
          </cell>
        </row>
        <row r="9372">
          <cell r="A9372">
            <v>52835</v>
          </cell>
          <cell r="B9372">
            <v>1</v>
          </cell>
          <cell r="C9372">
            <v>61.905700000000003</v>
          </cell>
          <cell r="D9372">
            <v>69.340599999999995</v>
          </cell>
          <cell r="E9372">
            <v>1</v>
          </cell>
          <cell r="F9372">
            <v>1</v>
          </cell>
          <cell r="G9372">
            <v>1</v>
          </cell>
          <cell r="H9372">
            <v>1</v>
          </cell>
          <cell r="I9372">
            <v>1</v>
          </cell>
          <cell r="J9372">
            <v>1</v>
          </cell>
          <cell r="K9372">
            <v>1</v>
          </cell>
          <cell r="L9372">
            <v>1</v>
          </cell>
          <cell r="M9372">
            <v>1</v>
          </cell>
        </row>
        <row r="9373">
          <cell r="A9373">
            <v>52836</v>
          </cell>
          <cell r="B9373">
            <v>1</v>
          </cell>
          <cell r="C9373">
            <v>61.905700000000003</v>
          </cell>
          <cell r="D9373">
            <v>69.340599999999995</v>
          </cell>
          <cell r="E9373">
            <v>1</v>
          </cell>
          <cell r="F9373">
            <v>1</v>
          </cell>
          <cell r="G9373">
            <v>1</v>
          </cell>
          <cell r="H9373">
            <v>1</v>
          </cell>
          <cell r="I9373">
            <v>1</v>
          </cell>
          <cell r="J9373">
            <v>1</v>
          </cell>
          <cell r="K9373">
            <v>1</v>
          </cell>
          <cell r="L9373">
            <v>1</v>
          </cell>
          <cell r="M9373">
            <v>1</v>
          </cell>
        </row>
        <row r="9374">
          <cell r="A9374">
            <v>52837</v>
          </cell>
          <cell r="B9374">
            <v>1</v>
          </cell>
          <cell r="C9374">
            <v>61.905700000000003</v>
          </cell>
          <cell r="D9374">
            <v>69.340599999999995</v>
          </cell>
          <cell r="E9374">
            <v>1</v>
          </cell>
          <cell r="F9374">
            <v>1</v>
          </cell>
          <cell r="G9374">
            <v>1</v>
          </cell>
          <cell r="H9374">
            <v>1</v>
          </cell>
          <cell r="I9374">
            <v>1</v>
          </cell>
          <cell r="J9374">
            <v>1</v>
          </cell>
          <cell r="K9374">
            <v>1</v>
          </cell>
          <cell r="L9374">
            <v>1</v>
          </cell>
          <cell r="M9374">
            <v>1</v>
          </cell>
        </row>
        <row r="9375">
          <cell r="A9375">
            <v>52838</v>
          </cell>
          <cell r="B9375">
            <v>1</v>
          </cell>
          <cell r="C9375">
            <v>61.905700000000003</v>
          </cell>
          <cell r="D9375">
            <v>69.340599999999995</v>
          </cell>
          <cell r="E9375">
            <v>1</v>
          </cell>
          <cell r="F9375">
            <v>1</v>
          </cell>
          <cell r="G9375">
            <v>1</v>
          </cell>
          <cell r="H9375">
            <v>1</v>
          </cell>
          <cell r="I9375">
            <v>1</v>
          </cell>
          <cell r="J9375">
            <v>1</v>
          </cell>
          <cell r="K9375">
            <v>1</v>
          </cell>
          <cell r="L9375">
            <v>1</v>
          </cell>
          <cell r="M9375">
            <v>1</v>
          </cell>
        </row>
        <row r="9376">
          <cell r="A9376">
            <v>52839</v>
          </cell>
          <cell r="B9376">
            <v>1</v>
          </cell>
          <cell r="C9376">
            <v>61.905700000000003</v>
          </cell>
          <cell r="D9376">
            <v>69.340599999999995</v>
          </cell>
          <cell r="E9376">
            <v>1</v>
          </cell>
          <cell r="F9376">
            <v>1</v>
          </cell>
          <cell r="G9376">
            <v>1</v>
          </cell>
          <cell r="H9376">
            <v>1</v>
          </cell>
          <cell r="I9376">
            <v>1</v>
          </cell>
          <cell r="J9376">
            <v>1</v>
          </cell>
          <cell r="K9376">
            <v>1</v>
          </cell>
          <cell r="L9376">
            <v>1</v>
          </cell>
          <cell r="M9376">
            <v>1</v>
          </cell>
        </row>
        <row r="9377">
          <cell r="A9377">
            <v>52840</v>
          </cell>
          <cell r="B9377">
            <v>1</v>
          </cell>
          <cell r="C9377">
            <v>61.905700000000003</v>
          </cell>
          <cell r="D9377">
            <v>69.340599999999995</v>
          </cell>
          <cell r="E9377">
            <v>1</v>
          </cell>
          <cell r="F9377">
            <v>1</v>
          </cell>
          <cell r="G9377">
            <v>1</v>
          </cell>
          <cell r="H9377">
            <v>1</v>
          </cell>
          <cell r="I9377">
            <v>1</v>
          </cell>
          <cell r="J9377">
            <v>1</v>
          </cell>
          <cell r="K9377">
            <v>1</v>
          </cell>
          <cell r="L9377">
            <v>1</v>
          </cell>
          <cell r="M9377">
            <v>1</v>
          </cell>
        </row>
        <row r="9378">
          <cell r="A9378">
            <v>52841</v>
          </cell>
          <cell r="B9378">
            <v>1</v>
          </cell>
          <cell r="C9378">
            <v>61.905700000000003</v>
          </cell>
          <cell r="D9378">
            <v>69.340599999999995</v>
          </cell>
          <cell r="E9378">
            <v>1</v>
          </cell>
          <cell r="F9378">
            <v>1</v>
          </cell>
          <cell r="G9378">
            <v>1</v>
          </cell>
          <cell r="H9378">
            <v>1</v>
          </cell>
          <cell r="I9378">
            <v>1</v>
          </cell>
          <cell r="J9378">
            <v>1</v>
          </cell>
          <cell r="K9378">
            <v>1</v>
          </cell>
          <cell r="L9378">
            <v>1</v>
          </cell>
          <cell r="M9378">
            <v>1</v>
          </cell>
        </row>
        <row r="9379">
          <cell r="A9379">
            <v>52842</v>
          </cell>
          <cell r="B9379">
            <v>1</v>
          </cell>
          <cell r="C9379">
            <v>61.905700000000003</v>
          </cell>
          <cell r="D9379">
            <v>69.340599999999995</v>
          </cell>
          <cell r="E9379">
            <v>1</v>
          </cell>
          <cell r="F9379">
            <v>1</v>
          </cell>
          <cell r="G9379">
            <v>1</v>
          </cell>
          <cell r="H9379">
            <v>1</v>
          </cell>
          <cell r="I9379">
            <v>1</v>
          </cell>
          <cell r="J9379">
            <v>1</v>
          </cell>
          <cell r="K9379">
            <v>1</v>
          </cell>
          <cell r="L9379">
            <v>1</v>
          </cell>
          <cell r="M9379">
            <v>1</v>
          </cell>
        </row>
        <row r="9380">
          <cell r="A9380">
            <v>52843</v>
          </cell>
          <cell r="B9380">
            <v>1</v>
          </cell>
          <cell r="C9380">
            <v>61.905700000000003</v>
          </cell>
          <cell r="D9380">
            <v>69.340599999999995</v>
          </cell>
          <cell r="E9380">
            <v>1</v>
          </cell>
          <cell r="F9380">
            <v>1</v>
          </cell>
          <cell r="G9380">
            <v>1</v>
          </cell>
          <cell r="H9380">
            <v>1</v>
          </cell>
          <cell r="I9380">
            <v>1</v>
          </cell>
          <cell r="J9380">
            <v>1</v>
          </cell>
          <cell r="K9380">
            <v>1</v>
          </cell>
          <cell r="L9380">
            <v>1</v>
          </cell>
          <cell r="M9380">
            <v>1</v>
          </cell>
        </row>
        <row r="9381">
          <cell r="A9381">
            <v>52844</v>
          </cell>
          <cell r="B9381">
            <v>1</v>
          </cell>
          <cell r="C9381">
            <v>61.905700000000003</v>
          </cell>
          <cell r="D9381">
            <v>69.340599999999995</v>
          </cell>
          <cell r="E9381">
            <v>1</v>
          </cell>
          <cell r="F9381">
            <v>1</v>
          </cell>
          <cell r="G9381">
            <v>1</v>
          </cell>
          <cell r="H9381">
            <v>1</v>
          </cell>
          <cell r="I9381">
            <v>1</v>
          </cell>
          <cell r="J9381">
            <v>1</v>
          </cell>
          <cell r="K9381">
            <v>1</v>
          </cell>
          <cell r="L9381">
            <v>1</v>
          </cell>
          <cell r="M9381">
            <v>1</v>
          </cell>
        </row>
        <row r="9382">
          <cell r="A9382">
            <v>52845</v>
          </cell>
          <cell r="B9382">
            <v>1</v>
          </cell>
          <cell r="C9382">
            <v>61.905700000000003</v>
          </cell>
          <cell r="D9382">
            <v>69.340599999999995</v>
          </cell>
          <cell r="E9382">
            <v>1</v>
          </cell>
          <cell r="F9382">
            <v>1</v>
          </cell>
          <cell r="G9382">
            <v>1</v>
          </cell>
          <cell r="H9382">
            <v>1</v>
          </cell>
          <cell r="I9382">
            <v>1</v>
          </cell>
          <cell r="J9382">
            <v>1</v>
          </cell>
          <cell r="K9382">
            <v>1</v>
          </cell>
          <cell r="L9382">
            <v>1</v>
          </cell>
          <cell r="M9382">
            <v>1</v>
          </cell>
        </row>
        <row r="9383">
          <cell r="A9383">
            <v>52846</v>
          </cell>
          <cell r="B9383">
            <v>1</v>
          </cell>
          <cell r="C9383">
            <v>61.905700000000003</v>
          </cell>
          <cell r="D9383">
            <v>69.340599999999995</v>
          </cell>
          <cell r="E9383">
            <v>1</v>
          </cell>
          <cell r="F9383">
            <v>1</v>
          </cell>
          <cell r="G9383">
            <v>1</v>
          </cell>
          <cell r="H9383">
            <v>1</v>
          </cell>
          <cell r="I9383">
            <v>1</v>
          </cell>
          <cell r="J9383">
            <v>1</v>
          </cell>
          <cell r="K9383">
            <v>1</v>
          </cell>
          <cell r="L9383">
            <v>1</v>
          </cell>
          <cell r="M9383">
            <v>1</v>
          </cell>
        </row>
        <row r="9384">
          <cell r="A9384">
            <v>52847</v>
          </cell>
          <cell r="B9384">
            <v>1</v>
          </cell>
          <cell r="C9384">
            <v>61.905700000000003</v>
          </cell>
          <cell r="D9384">
            <v>69.340599999999995</v>
          </cell>
          <cell r="E9384">
            <v>1</v>
          </cell>
          <cell r="F9384">
            <v>1</v>
          </cell>
          <cell r="G9384">
            <v>1</v>
          </cell>
          <cell r="H9384">
            <v>1</v>
          </cell>
          <cell r="I9384">
            <v>1</v>
          </cell>
          <cell r="J9384">
            <v>1</v>
          </cell>
          <cell r="K9384">
            <v>1</v>
          </cell>
          <cell r="L9384">
            <v>1</v>
          </cell>
          <cell r="M9384">
            <v>1</v>
          </cell>
        </row>
        <row r="9385">
          <cell r="A9385">
            <v>52848</v>
          </cell>
          <cell r="B9385">
            <v>1</v>
          </cell>
          <cell r="C9385">
            <v>61.905700000000003</v>
          </cell>
          <cell r="D9385">
            <v>69.340599999999995</v>
          </cell>
          <cell r="E9385">
            <v>1</v>
          </cell>
          <cell r="F9385">
            <v>1</v>
          </cell>
          <cell r="G9385">
            <v>1</v>
          </cell>
          <cell r="H9385">
            <v>1</v>
          </cell>
          <cell r="I9385">
            <v>1</v>
          </cell>
          <cell r="J9385">
            <v>1</v>
          </cell>
          <cell r="K9385">
            <v>1</v>
          </cell>
          <cell r="L9385">
            <v>1</v>
          </cell>
          <cell r="M9385">
            <v>1</v>
          </cell>
        </row>
        <row r="9386">
          <cell r="A9386">
            <v>52849</v>
          </cell>
          <cell r="B9386">
            <v>1</v>
          </cell>
          <cell r="C9386">
            <v>61.905700000000003</v>
          </cell>
          <cell r="D9386">
            <v>69.340599999999995</v>
          </cell>
          <cell r="E9386">
            <v>1</v>
          </cell>
          <cell r="F9386">
            <v>1</v>
          </cell>
          <cell r="G9386">
            <v>1</v>
          </cell>
          <cell r="H9386">
            <v>1</v>
          </cell>
          <cell r="I9386">
            <v>1</v>
          </cell>
          <cell r="J9386">
            <v>1</v>
          </cell>
          <cell r="K9386">
            <v>1</v>
          </cell>
          <cell r="L9386">
            <v>1</v>
          </cell>
          <cell r="M9386">
            <v>1</v>
          </cell>
        </row>
        <row r="9387">
          <cell r="A9387">
            <v>52850</v>
          </cell>
          <cell r="B9387">
            <v>1</v>
          </cell>
          <cell r="C9387">
            <v>61.905700000000003</v>
          </cell>
          <cell r="D9387">
            <v>69.340599999999995</v>
          </cell>
          <cell r="E9387">
            <v>1</v>
          </cell>
          <cell r="F9387">
            <v>1</v>
          </cell>
          <cell r="G9387">
            <v>1</v>
          </cell>
          <cell r="H9387">
            <v>1</v>
          </cell>
          <cell r="I9387">
            <v>1</v>
          </cell>
          <cell r="J9387">
            <v>1</v>
          </cell>
          <cell r="K9387">
            <v>1</v>
          </cell>
          <cell r="L9387">
            <v>1</v>
          </cell>
          <cell r="M9387">
            <v>1</v>
          </cell>
        </row>
        <row r="9388">
          <cell r="A9388">
            <v>52851</v>
          </cell>
          <cell r="B9388">
            <v>1</v>
          </cell>
          <cell r="C9388">
            <v>61.905700000000003</v>
          </cell>
          <cell r="D9388">
            <v>69.340599999999995</v>
          </cell>
          <cell r="E9388">
            <v>1</v>
          </cell>
          <cell r="F9388">
            <v>1</v>
          </cell>
          <cell r="G9388">
            <v>1</v>
          </cell>
          <cell r="H9388">
            <v>1</v>
          </cell>
          <cell r="I9388">
            <v>1</v>
          </cell>
          <cell r="J9388">
            <v>1</v>
          </cell>
          <cell r="K9388">
            <v>1</v>
          </cell>
          <cell r="L9388">
            <v>1</v>
          </cell>
          <cell r="M9388">
            <v>1</v>
          </cell>
        </row>
        <row r="9389">
          <cell r="A9389">
            <v>52852</v>
          </cell>
          <cell r="B9389">
            <v>1</v>
          </cell>
          <cell r="C9389">
            <v>61.905700000000003</v>
          </cell>
          <cell r="D9389">
            <v>69.340599999999995</v>
          </cell>
          <cell r="E9389">
            <v>1</v>
          </cell>
          <cell r="F9389">
            <v>1</v>
          </cell>
          <cell r="G9389">
            <v>1</v>
          </cell>
          <cell r="H9389">
            <v>1</v>
          </cell>
          <cell r="I9389">
            <v>1</v>
          </cell>
          <cell r="J9389">
            <v>1</v>
          </cell>
          <cell r="K9389">
            <v>1</v>
          </cell>
          <cell r="L9389">
            <v>1</v>
          </cell>
          <cell r="M9389">
            <v>1</v>
          </cell>
        </row>
        <row r="9390">
          <cell r="A9390">
            <v>52853</v>
          </cell>
          <cell r="B9390">
            <v>1</v>
          </cell>
          <cell r="C9390">
            <v>61.905700000000003</v>
          </cell>
          <cell r="D9390">
            <v>69.340599999999995</v>
          </cell>
          <cell r="E9390">
            <v>1</v>
          </cell>
          <cell r="F9390">
            <v>1</v>
          </cell>
          <cell r="G9390">
            <v>1</v>
          </cell>
          <cell r="H9390">
            <v>1</v>
          </cell>
          <cell r="I9390">
            <v>1</v>
          </cell>
          <cell r="J9390">
            <v>1</v>
          </cell>
          <cell r="K9390">
            <v>1</v>
          </cell>
          <cell r="L9390">
            <v>1</v>
          </cell>
          <cell r="M9390">
            <v>1</v>
          </cell>
        </row>
        <row r="9391">
          <cell r="A9391">
            <v>52854</v>
          </cell>
          <cell r="B9391">
            <v>1</v>
          </cell>
          <cell r="C9391">
            <v>61.905700000000003</v>
          </cell>
          <cell r="D9391">
            <v>69.340599999999995</v>
          </cell>
          <cell r="E9391">
            <v>1</v>
          </cell>
          <cell r="F9391">
            <v>1</v>
          </cell>
          <cell r="G9391">
            <v>1</v>
          </cell>
          <cell r="H9391">
            <v>1</v>
          </cell>
          <cell r="I9391">
            <v>1</v>
          </cell>
          <cell r="J9391">
            <v>1</v>
          </cell>
          <cell r="K9391">
            <v>1</v>
          </cell>
          <cell r="L9391">
            <v>1</v>
          </cell>
          <cell r="M9391">
            <v>1</v>
          </cell>
        </row>
        <row r="9392">
          <cell r="A9392">
            <v>52855</v>
          </cell>
          <cell r="B9392">
            <v>1</v>
          </cell>
          <cell r="C9392">
            <v>61.905700000000003</v>
          </cell>
          <cell r="D9392">
            <v>69.340599999999995</v>
          </cell>
          <cell r="E9392">
            <v>1</v>
          </cell>
          <cell r="F9392">
            <v>1</v>
          </cell>
          <cell r="G9392">
            <v>1</v>
          </cell>
          <cell r="H9392">
            <v>1</v>
          </cell>
          <cell r="I9392">
            <v>1</v>
          </cell>
          <cell r="J9392">
            <v>1</v>
          </cell>
          <cell r="K9392">
            <v>1</v>
          </cell>
          <cell r="L9392">
            <v>1</v>
          </cell>
          <cell r="M9392">
            <v>1</v>
          </cell>
        </row>
        <row r="9393">
          <cell r="A9393">
            <v>52856</v>
          </cell>
          <cell r="B9393">
            <v>1</v>
          </cell>
          <cell r="C9393">
            <v>61.905700000000003</v>
          </cell>
          <cell r="D9393">
            <v>69.340599999999995</v>
          </cell>
          <cell r="E9393">
            <v>1</v>
          </cell>
          <cell r="F9393">
            <v>1</v>
          </cell>
          <cell r="G9393">
            <v>1</v>
          </cell>
          <cell r="H9393">
            <v>1</v>
          </cell>
          <cell r="I9393">
            <v>1</v>
          </cell>
          <cell r="J9393">
            <v>1</v>
          </cell>
          <cell r="K9393">
            <v>1</v>
          </cell>
          <cell r="L9393">
            <v>1</v>
          </cell>
          <cell r="M9393">
            <v>1</v>
          </cell>
        </row>
        <row r="9394">
          <cell r="A9394">
            <v>52857</v>
          </cell>
          <cell r="B9394">
            <v>1</v>
          </cell>
          <cell r="C9394">
            <v>61.905700000000003</v>
          </cell>
          <cell r="D9394">
            <v>69.340599999999995</v>
          </cell>
          <cell r="E9394">
            <v>1</v>
          </cell>
          <cell r="F9394">
            <v>1</v>
          </cell>
          <cell r="G9394">
            <v>1</v>
          </cell>
          <cell r="H9394">
            <v>1</v>
          </cell>
          <cell r="I9394">
            <v>1</v>
          </cell>
          <cell r="J9394">
            <v>1</v>
          </cell>
          <cell r="K9394">
            <v>1</v>
          </cell>
          <cell r="L9394">
            <v>1</v>
          </cell>
          <cell r="M9394">
            <v>1</v>
          </cell>
        </row>
        <row r="9395">
          <cell r="A9395">
            <v>52858</v>
          </cell>
          <cell r="B9395">
            <v>1</v>
          </cell>
          <cell r="C9395">
            <v>61.905700000000003</v>
          </cell>
          <cell r="D9395">
            <v>69.340599999999995</v>
          </cell>
          <cell r="E9395">
            <v>1</v>
          </cell>
          <cell r="F9395">
            <v>1</v>
          </cell>
          <cell r="G9395">
            <v>1</v>
          </cell>
          <cell r="H9395">
            <v>1</v>
          </cell>
          <cell r="I9395">
            <v>1</v>
          </cell>
          <cell r="J9395">
            <v>1</v>
          </cell>
          <cell r="K9395">
            <v>1</v>
          </cell>
          <cell r="L9395">
            <v>1</v>
          </cell>
          <cell r="M9395">
            <v>1</v>
          </cell>
        </row>
        <row r="9396">
          <cell r="A9396">
            <v>52859</v>
          </cell>
          <cell r="B9396">
            <v>1</v>
          </cell>
          <cell r="C9396">
            <v>61.905700000000003</v>
          </cell>
          <cell r="D9396">
            <v>69.340599999999995</v>
          </cell>
          <cell r="E9396">
            <v>1</v>
          </cell>
          <cell r="F9396">
            <v>1</v>
          </cell>
          <cell r="G9396">
            <v>1</v>
          </cell>
          <cell r="H9396">
            <v>1</v>
          </cell>
          <cell r="I9396">
            <v>1</v>
          </cell>
          <cell r="J9396">
            <v>1</v>
          </cell>
          <cell r="K9396">
            <v>1</v>
          </cell>
          <cell r="L9396">
            <v>1</v>
          </cell>
          <cell r="M9396">
            <v>1</v>
          </cell>
        </row>
        <row r="9397">
          <cell r="A9397">
            <v>52860</v>
          </cell>
          <cell r="B9397">
            <v>1</v>
          </cell>
          <cell r="C9397">
            <v>61.905700000000003</v>
          </cell>
          <cell r="D9397">
            <v>69.340599999999995</v>
          </cell>
          <cell r="E9397">
            <v>1</v>
          </cell>
          <cell r="F9397">
            <v>1</v>
          </cell>
          <cell r="G9397">
            <v>1</v>
          </cell>
          <cell r="H9397">
            <v>1</v>
          </cell>
          <cell r="I9397">
            <v>1</v>
          </cell>
          <cell r="J9397">
            <v>1</v>
          </cell>
          <cell r="K9397">
            <v>1</v>
          </cell>
          <cell r="L9397">
            <v>1</v>
          </cell>
          <cell r="M9397">
            <v>1</v>
          </cell>
        </row>
        <row r="9398">
          <cell r="A9398">
            <v>52861</v>
          </cell>
          <cell r="B9398">
            <v>1</v>
          </cell>
          <cell r="C9398">
            <v>61.905700000000003</v>
          </cell>
          <cell r="D9398">
            <v>69.340599999999995</v>
          </cell>
          <cell r="E9398">
            <v>1</v>
          </cell>
          <cell r="F9398">
            <v>1</v>
          </cell>
          <cell r="G9398">
            <v>1</v>
          </cell>
          <cell r="H9398">
            <v>1</v>
          </cell>
          <cell r="I9398">
            <v>1</v>
          </cell>
          <cell r="J9398">
            <v>1</v>
          </cell>
          <cell r="K9398">
            <v>1</v>
          </cell>
          <cell r="L9398">
            <v>1</v>
          </cell>
          <cell r="M9398">
            <v>1</v>
          </cell>
        </row>
        <row r="9399">
          <cell r="A9399">
            <v>52862</v>
          </cell>
          <cell r="B9399">
            <v>1</v>
          </cell>
          <cell r="C9399">
            <v>61.905700000000003</v>
          </cell>
          <cell r="D9399">
            <v>69.340599999999995</v>
          </cell>
          <cell r="E9399">
            <v>1</v>
          </cell>
          <cell r="F9399">
            <v>1</v>
          </cell>
          <cell r="G9399">
            <v>1</v>
          </cell>
          <cell r="H9399">
            <v>1</v>
          </cell>
          <cell r="I9399">
            <v>1</v>
          </cell>
          <cell r="J9399">
            <v>1</v>
          </cell>
          <cell r="K9399">
            <v>1</v>
          </cell>
          <cell r="L9399">
            <v>1</v>
          </cell>
          <cell r="M9399">
            <v>1</v>
          </cell>
        </row>
        <row r="9400">
          <cell r="A9400">
            <v>52863</v>
          </cell>
          <cell r="B9400">
            <v>1</v>
          </cell>
          <cell r="C9400">
            <v>61.905700000000003</v>
          </cell>
          <cell r="D9400">
            <v>69.340599999999995</v>
          </cell>
          <cell r="E9400">
            <v>1</v>
          </cell>
          <cell r="F9400">
            <v>1</v>
          </cell>
          <cell r="G9400">
            <v>1</v>
          </cell>
          <cell r="H9400">
            <v>1</v>
          </cell>
          <cell r="I9400">
            <v>1</v>
          </cell>
          <cell r="J9400">
            <v>1</v>
          </cell>
          <cell r="K9400">
            <v>1</v>
          </cell>
          <cell r="L9400">
            <v>1</v>
          </cell>
          <cell r="M9400">
            <v>1</v>
          </cell>
        </row>
        <row r="9401">
          <cell r="A9401">
            <v>52864</v>
          </cell>
          <cell r="B9401">
            <v>1</v>
          </cell>
          <cell r="C9401">
            <v>61.905700000000003</v>
          </cell>
          <cell r="D9401">
            <v>69.340599999999995</v>
          </cell>
          <cell r="E9401">
            <v>1</v>
          </cell>
          <cell r="F9401">
            <v>1</v>
          </cell>
          <cell r="G9401">
            <v>1</v>
          </cell>
          <cell r="H9401">
            <v>1</v>
          </cell>
          <cell r="I9401">
            <v>1</v>
          </cell>
          <cell r="J9401">
            <v>1</v>
          </cell>
          <cell r="K9401">
            <v>1</v>
          </cell>
          <cell r="L9401">
            <v>1</v>
          </cell>
          <cell r="M9401">
            <v>1</v>
          </cell>
        </row>
        <row r="9402">
          <cell r="A9402">
            <v>52865</v>
          </cell>
          <cell r="B9402">
            <v>1</v>
          </cell>
          <cell r="C9402">
            <v>61.905700000000003</v>
          </cell>
          <cell r="D9402">
            <v>69.340599999999995</v>
          </cell>
          <cell r="E9402">
            <v>1</v>
          </cell>
          <cell r="F9402">
            <v>1</v>
          </cell>
          <cell r="G9402">
            <v>1</v>
          </cell>
          <cell r="H9402">
            <v>1</v>
          </cell>
          <cell r="I9402">
            <v>1</v>
          </cell>
          <cell r="J9402">
            <v>1</v>
          </cell>
          <cell r="K9402">
            <v>1</v>
          </cell>
          <cell r="L9402">
            <v>1</v>
          </cell>
          <cell r="M9402">
            <v>1</v>
          </cell>
        </row>
        <row r="9403">
          <cell r="A9403">
            <v>52866</v>
          </cell>
          <cell r="B9403">
            <v>1</v>
          </cell>
          <cell r="C9403">
            <v>61.905700000000003</v>
          </cell>
          <cell r="D9403">
            <v>69.340599999999995</v>
          </cell>
          <cell r="E9403">
            <v>1</v>
          </cell>
          <cell r="F9403">
            <v>1</v>
          </cell>
          <cell r="G9403">
            <v>1</v>
          </cell>
          <cell r="H9403">
            <v>1</v>
          </cell>
          <cell r="I9403">
            <v>1</v>
          </cell>
          <cell r="J9403">
            <v>1</v>
          </cell>
          <cell r="K9403">
            <v>1</v>
          </cell>
          <cell r="L9403">
            <v>1</v>
          </cell>
          <cell r="M9403">
            <v>1</v>
          </cell>
        </row>
        <row r="9404">
          <cell r="A9404">
            <v>52867</v>
          </cell>
          <cell r="B9404">
            <v>1</v>
          </cell>
          <cell r="C9404">
            <v>61.905700000000003</v>
          </cell>
          <cell r="D9404">
            <v>69.340599999999995</v>
          </cell>
          <cell r="E9404">
            <v>1</v>
          </cell>
          <cell r="F9404">
            <v>1</v>
          </cell>
          <cell r="G9404">
            <v>1</v>
          </cell>
          <cell r="H9404">
            <v>1</v>
          </cell>
          <cell r="I9404">
            <v>1</v>
          </cell>
          <cell r="J9404">
            <v>1</v>
          </cell>
          <cell r="K9404">
            <v>1</v>
          </cell>
          <cell r="L9404">
            <v>1</v>
          </cell>
          <cell r="M9404">
            <v>1</v>
          </cell>
        </row>
        <row r="9405">
          <cell r="A9405">
            <v>52868</v>
          </cell>
          <cell r="B9405">
            <v>1</v>
          </cell>
          <cell r="C9405">
            <v>61.905700000000003</v>
          </cell>
          <cell r="D9405">
            <v>69.340599999999995</v>
          </cell>
          <cell r="E9405">
            <v>1</v>
          </cell>
          <cell r="F9405">
            <v>1</v>
          </cell>
          <cell r="G9405">
            <v>1</v>
          </cell>
          <cell r="H9405">
            <v>1</v>
          </cell>
          <cell r="I9405">
            <v>1</v>
          </cell>
          <cell r="J9405">
            <v>1</v>
          </cell>
          <cell r="K9405">
            <v>1</v>
          </cell>
          <cell r="L9405">
            <v>1</v>
          </cell>
          <cell r="M9405">
            <v>1</v>
          </cell>
        </row>
        <row r="9406">
          <cell r="A9406">
            <v>52869</v>
          </cell>
          <cell r="B9406">
            <v>1</v>
          </cell>
          <cell r="C9406">
            <v>61.905700000000003</v>
          </cell>
          <cell r="D9406">
            <v>69.340599999999995</v>
          </cell>
          <cell r="E9406">
            <v>1</v>
          </cell>
          <cell r="F9406">
            <v>1</v>
          </cell>
          <cell r="G9406">
            <v>1</v>
          </cell>
          <cell r="H9406">
            <v>1</v>
          </cell>
          <cell r="I9406">
            <v>1</v>
          </cell>
          <cell r="J9406">
            <v>1</v>
          </cell>
          <cell r="K9406">
            <v>1</v>
          </cell>
          <cell r="L9406">
            <v>1</v>
          </cell>
          <cell r="M9406">
            <v>1</v>
          </cell>
        </row>
        <row r="9407">
          <cell r="A9407">
            <v>52870</v>
          </cell>
          <cell r="B9407">
            <v>1</v>
          </cell>
          <cell r="C9407">
            <v>61.905700000000003</v>
          </cell>
          <cell r="D9407">
            <v>69.340599999999995</v>
          </cell>
          <cell r="E9407">
            <v>1</v>
          </cell>
          <cell r="F9407">
            <v>1</v>
          </cell>
          <cell r="G9407">
            <v>1</v>
          </cell>
          <cell r="H9407">
            <v>1</v>
          </cell>
          <cell r="I9407">
            <v>1</v>
          </cell>
          <cell r="J9407">
            <v>1</v>
          </cell>
          <cell r="K9407">
            <v>1</v>
          </cell>
          <cell r="L9407">
            <v>1</v>
          </cell>
          <cell r="M9407">
            <v>1</v>
          </cell>
        </row>
        <row r="9408">
          <cell r="A9408">
            <v>52871</v>
          </cell>
          <cell r="B9408">
            <v>1</v>
          </cell>
          <cell r="C9408">
            <v>61.905700000000003</v>
          </cell>
          <cell r="D9408">
            <v>69.340599999999995</v>
          </cell>
          <cell r="E9408">
            <v>1</v>
          </cell>
          <cell r="F9408">
            <v>1</v>
          </cell>
          <cell r="G9408">
            <v>1</v>
          </cell>
          <cell r="H9408">
            <v>1</v>
          </cell>
          <cell r="I9408">
            <v>1</v>
          </cell>
          <cell r="J9408">
            <v>1</v>
          </cell>
          <cell r="K9408">
            <v>1</v>
          </cell>
          <cell r="L9408">
            <v>1</v>
          </cell>
          <cell r="M9408">
            <v>1</v>
          </cell>
        </row>
        <row r="9409">
          <cell r="A9409">
            <v>52872</v>
          </cell>
          <cell r="B9409">
            <v>1</v>
          </cell>
          <cell r="C9409">
            <v>61.905700000000003</v>
          </cell>
          <cell r="D9409">
            <v>69.340599999999995</v>
          </cell>
          <cell r="E9409">
            <v>1</v>
          </cell>
          <cell r="F9409">
            <v>1</v>
          </cell>
          <cell r="G9409">
            <v>1</v>
          </cell>
          <cell r="H9409">
            <v>1</v>
          </cell>
          <cell r="I9409">
            <v>1</v>
          </cell>
          <cell r="J9409">
            <v>1</v>
          </cell>
          <cell r="K9409">
            <v>1</v>
          </cell>
          <cell r="L9409">
            <v>1</v>
          </cell>
          <cell r="M9409">
            <v>1</v>
          </cell>
        </row>
        <row r="9410">
          <cell r="A9410">
            <v>52873</v>
          </cell>
          <cell r="B9410">
            <v>1</v>
          </cell>
          <cell r="C9410">
            <v>61.905700000000003</v>
          </cell>
          <cell r="D9410">
            <v>69.340599999999995</v>
          </cell>
          <cell r="E9410">
            <v>1</v>
          </cell>
          <cell r="F9410">
            <v>1</v>
          </cell>
          <cell r="G9410">
            <v>1</v>
          </cell>
          <cell r="H9410">
            <v>1</v>
          </cell>
          <cell r="I9410">
            <v>1</v>
          </cell>
          <cell r="J9410">
            <v>1</v>
          </cell>
          <cell r="K9410">
            <v>1</v>
          </cell>
          <cell r="L9410">
            <v>1</v>
          </cell>
          <cell r="M9410">
            <v>1</v>
          </cell>
        </row>
        <row r="9411">
          <cell r="A9411">
            <v>52874</v>
          </cell>
          <cell r="B9411">
            <v>1</v>
          </cell>
          <cell r="C9411">
            <v>61.905700000000003</v>
          </cell>
          <cell r="D9411">
            <v>69.340599999999995</v>
          </cell>
          <cell r="E9411">
            <v>1</v>
          </cell>
          <cell r="F9411">
            <v>1</v>
          </cell>
          <cell r="G9411">
            <v>1</v>
          </cell>
          <cell r="H9411">
            <v>1</v>
          </cell>
          <cell r="I9411">
            <v>1</v>
          </cell>
          <cell r="J9411">
            <v>1</v>
          </cell>
          <cell r="K9411">
            <v>1</v>
          </cell>
          <cell r="L9411">
            <v>1</v>
          </cell>
          <cell r="M9411">
            <v>1</v>
          </cell>
        </row>
        <row r="9412">
          <cell r="A9412">
            <v>52875</v>
          </cell>
          <cell r="B9412">
            <v>1</v>
          </cell>
          <cell r="C9412">
            <v>61.905700000000003</v>
          </cell>
          <cell r="D9412">
            <v>69.340599999999995</v>
          </cell>
          <cell r="E9412">
            <v>1</v>
          </cell>
          <cell r="F9412">
            <v>1</v>
          </cell>
          <cell r="G9412">
            <v>1</v>
          </cell>
          <cell r="H9412">
            <v>1</v>
          </cell>
          <cell r="I9412">
            <v>1</v>
          </cell>
          <cell r="J9412">
            <v>1</v>
          </cell>
          <cell r="K9412">
            <v>1</v>
          </cell>
          <cell r="L9412">
            <v>1</v>
          </cell>
          <cell r="M9412">
            <v>1</v>
          </cell>
        </row>
        <row r="9413">
          <cell r="A9413">
            <v>52876</v>
          </cell>
          <cell r="B9413">
            <v>1</v>
          </cell>
          <cell r="C9413">
            <v>61.905700000000003</v>
          </cell>
          <cell r="D9413">
            <v>69.340599999999995</v>
          </cell>
          <cell r="E9413">
            <v>1</v>
          </cell>
          <cell r="F9413">
            <v>1</v>
          </cell>
          <cell r="G9413">
            <v>1</v>
          </cell>
          <cell r="H9413">
            <v>1</v>
          </cell>
          <cell r="I9413">
            <v>1</v>
          </cell>
          <cell r="J9413">
            <v>1</v>
          </cell>
          <cell r="K9413">
            <v>1</v>
          </cell>
          <cell r="L9413">
            <v>1</v>
          </cell>
          <cell r="M9413">
            <v>1</v>
          </cell>
        </row>
        <row r="9414">
          <cell r="A9414">
            <v>52877</v>
          </cell>
          <cell r="B9414">
            <v>1</v>
          </cell>
          <cell r="C9414">
            <v>61.905700000000003</v>
          </cell>
          <cell r="D9414">
            <v>69.340599999999995</v>
          </cell>
          <cell r="E9414">
            <v>1</v>
          </cell>
          <cell r="F9414">
            <v>1</v>
          </cell>
          <cell r="G9414">
            <v>1</v>
          </cell>
          <cell r="H9414">
            <v>1</v>
          </cell>
          <cell r="I9414">
            <v>1</v>
          </cell>
          <cell r="J9414">
            <v>1</v>
          </cell>
          <cell r="K9414">
            <v>1</v>
          </cell>
          <cell r="L9414">
            <v>1</v>
          </cell>
          <cell r="M9414">
            <v>1</v>
          </cell>
        </row>
        <row r="9415">
          <cell r="A9415">
            <v>52878</v>
          </cell>
          <cell r="B9415">
            <v>1</v>
          </cell>
          <cell r="C9415">
            <v>61.905700000000003</v>
          </cell>
          <cell r="D9415">
            <v>69.340599999999995</v>
          </cell>
          <cell r="E9415">
            <v>1</v>
          </cell>
          <cell r="F9415">
            <v>1</v>
          </cell>
          <cell r="G9415">
            <v>1</v>
          </cell>
          <cell r="H9415">
            <v>1</v>
          </cell>
          <cell r="I9415">
            <v>1</v>
          </cell>
          <cell r="J9415">
            <v>1</v>
          </cell>
          <cell r="K9415">
            <v>1</v>
          </cell>
          <cell r="L9415">
            <v>1</v>
          </cell>
          <cell r="M9415">
            <v>1</v>
          </cell>
        </row>
        <row r="9416">
          <cell r="A9416">
            <v>52879</v>
          </cell>
          <cell r="B9416">
            <v>1</v>
          </cell>
          <cell r="C9416">
            <v>61.905700000000003</v>
          </cell>
          <cell r="D9416">
            <v>69.340599999999995</v>
          </cell>
          <cell r="E9416">
            <v>1</v>
          </cell>
          <cell r="F9416">
            <v>1</v>
          </cell>
          <cell r="G9416">
            <v>1</v>
          </cell>
          <cell r="H9416">
            <v>1</v>
          </cell>
          <cell r="I9416">
            <v>1</v>
          </cell>
          <cell r="J9416">
            <v>1</v>
          </cell>
          <cell r="K9416">
            <v>1</v>
          </cell>
          <cell r="L9416">
            <v>1</v>
          </cell>
          <cell r="M9416">
            <v>1</v>
          </cell>
        </row>
        <row r="9417">
          <cell r="A9417">
            <v>52880</v>
          </cell>
          <cell r="B9417">
            <v>1</v>
          </cell>
          <cell r="C9417">
            <v>61.905700000000003</v>
          </cell>
          <cell r="D9417">
            <v>69.340599999999995</v>
          </cell>
          <cell r="E9417">
            <v>1</v>
          </cell>
          <cell r="F9417">
            <v>1</v>
          </cell>
          <cell r="G9417">
            <v>1</v>
          </cell>
          <cell r="H9417">
            <v>1</v>
          </cell>
          <cell r="I9417">
            <v>1</v>
          </cell>
          <cell r="J9417">
            <v>1</v>
          </cell>
          <cell r="K9417">
            <v>1</v>
          </cell>
          <cell r="L9417">
            <v>1</v>
          </cell>
          <cell r="M9417">
            <v>1</v>
          </cell>
        </row>
        <row r="9418">
          <cell r="A9418">
            <v>52881</v>
          </cell>
          <cell r="B9418">
            <v>1</v>
          </cell>
          <cell r="C9418">
            <v>61.905700000000003</v>
          </cell>
          <cell r="D9418">
            <v>69.340599999999995</v>
          </cell>
          <cell r="E9418">
            <v>1</v>
          </cell>
          <cell r="F9418">
            <v>1</v>
          </cell>
          <cell r="G9418">
            <v>1</v>
          </cell>
          <cell r="H9418">
            <v>1</v>
          </cell>
          <cell r="I9418">
            <v>1</v>
          </cell>
          <cell r="J9418">
            <v>1</v>
          </cell>
          <cell r="K9418">
            <v>1</v>
          </cell>
          <cell r="L9418">
            <v>1</v>
          </cell>
          <cell r="M9418">
            <v>1</v>
          </cell>
        </row>
        <row r="9419">
          <cell r="A9419">
            <v>52882</v>
          </cell>
          <cell r="B9419">
            <v>1</v>
          </cell>
          <cell r="C9419">
            <v>61.905700000000003</v>
          </cell>
          <cell r="D9419">
            <v>69.340599999999995</v>
          </cell>
          <cell r="E9419">
            <v>1</v>
          </cell>
          <cell r="F9419">
            <v>1</v>
          </cell>
          <cell r="G9419">
            <v>1</v>
          </cell>
          <cell r="H9419">
            <v>1</v>
          </cell>
          <cell r="I9419">
            <v>1</v>
          </cell>
          <cell r="J9419">
            <v>1</v>
          </cell>
          <cell r="K9419">
            <v>1</v>
          </cell>
          <cell r="L9419">
            <v>1</v>
          </cell>
          <cell r="M9419">
            <v>1</v>
          </cell>
        </row>
        <row r="9420">
          <cell r="A9420">
            <v>52883</v>
          </cell>
          <cell r="B9420">
            <v>1</v>
          </cell>
          <cell r="C9420">
            <v>61.905700000000003</v>
          </cell>
          <cell r="D9420">
            <v>69.340599999999995</v>
          </cell>
          <cell r="E9420">
            <v>1</v>
          </cell>
          <cell r="F9420">
            <v>1</v>
          </cell>
          <cell r="G9420">
            <v>1</v>
          </cell>
          <cell r="H9420">
            <v>1</v>
          </cell>
          <cell r="I9420">
            <v>1</v>
          </cell>
          <cell r="J9420">
            <v>1</v>
          </cell>
          <cell r="K9420">
            <v>1</v>
          </cell>
          <cell r="L9420">
            <v>1</v>
          </cell>
          <cell r="M9420">
            <v>1</v>
          </cell>
        </row>
        <row r="9421">
          <cell r="A9421">
            <v>52884</v>
          </cell>
          <cell r="B9421">
            <v>1</v>
          </cell>
          <cell r="C9421">
            <v>61.905700000000003</v>
          </cell>
          <cell r="D9421">
            <v>69.340599999999995</v>
          </cell>
          <cell r="E9421">
            <v>1</v>
          </cell>
          <cell r="F9421">
            <v>1</v>
          </cell>
          <cell r="G9421">
            <v>1</v>
          </cell>
          <cell r="H9421">
            <v>1</v>
          </cell>
          <cell r="I9421">
            <v>1</v>
          </cell>
          <cell r="J9421">
            <v>1</v>
          </cell>
          <cell r="K9421">
            <v>1</v>
          </cell>
          <cell r="L9421">
            <v>1</v>
          </cell>
          <cell r="M9421">
            <v>1</v>
          </cell>
        </row>
        <row r="9422">
          <cell r="A9422">
            <v>52885</v>
          </cell>
          <cell r="B9422">
            <v>1</v>
          </cell>
          <cell r="C9422">
            <v>61.905700000000003</v>
          </cell>
          <cell r="D9422">
            <v>69.340599999999995</v>
          </cell>
          <cell r="E9422">
            <v>1</v>
          </cell>
          <cell r="F9422">
            <v>1</v>
          </cell>
          <cell r="G9422">
            <v>1</v>
          </cell>
          <cell r="H9422">
            <v>1</v>
          </cell>
          <cell r="I9422">
            <v>1</v>
          </cell>
          <cell r="J9422">
            <v>1</v>
          </cell>
          <cell r="K9422">
            <v>1</v>
          </cell>
          <cell r="L9422">
            <v>1</v>
          </cell>
          <cell r="M9422">
            <v>1</v>
          </cell>
        </row>
        <row r="9423">
          <cell r="A9423">
            <v>52886</v>
          </cell>
          <cell r="B9423">
            <v>1</v>
          </cell>
          <cell r="C9423">
            <v>61.905700000000003</v>
          </cell>
          <cell r="D9423">
            <v>69.340599999999995</v>
          </cell>
          <cell r="E9423">
            <v>1</v>
          </cell>
          <cell r="F9423">
            <v>1</v>
          </cell>
          <cell r="G9423">
            <v>1</v>
          </cell>
          <cell r="H9423">
            <v>1</v>
          </cell>
          <cell r="I9423">
            <v>1</v>
          </cell>
          <cell r="J9423">
            <v>1</v>
          </cell>
          <cell r="K9423">
            <v>1</v>
          </cell>
          <cell r="L9423">
            <v>1</v>
          </cell>
          <cell r="M9423">
            <v>1</v>
          </cell>
        </row>
        <row r="9424">
          <cell r="A9424">
            <v>52887</v>
          </cell>
          <cell r="B9424">
            <v>1</v>
          </cell>
          <cell r="C9424">
            <v>61.905700000000003</v>
          </cell>
          <cell r="D9424">
            <v>69.340599999999995</v>
          </cell>
          <cell r="E9424">
            <v>1</v>
          </cell>
          <cell r="F9424">
            <v>1</v>
          </cell>
          <cell r="G9424">
            <v>1</v>
          </cell>
          <cell r="H9424">
            <v>1</v>
          </cell>
          <cell r="I9424">
            <v>1</v>
          </cell>
          <cell r="J9424">
            <v>1</v>
          </cell>
          <cell r="K9424">
            <v>1</v>
          </cell>
          <cell r="L9424">
            <v>1</v>
          </cell>
          <cell r="M9424">
            <v>1</v>
          </cell>
        </row>
        <row r="9425">
          <cell r="A9425">
            <v>52888</v>
          </cell>
          <cell r="B9425">
            <v>1</v>
          </cell>
          <cell r="C9425">
            <v>61.905700000000003</v>
          </cell>
          <cell r="D9425">
            <v>69.340599999999995</v>
          </cell>
          <cell r="E9425">
            <v>1</v>
          </cell>
          <cell r="F9425">
            <v>1</v>
          </cell>
          <cell r="G9425">
            <v>1</v>
          </cell>
          <cell r="H9425">
            <v>1</v>
          </cell>
          <cell r="I9425">
            <v>1</v>
          </cell>
          <cell r="J9425">
            <v>1</v>
          </cell>
          <cell r="K9425">
            <v>1</v>
          </cell>
          <cell r="L9425">
            <v>1</v>
          </cell>
          <cell r="M9425">
            <v>1</v>
          </cell>
        </row>
        <row r="9426">
          <cell r="A9426">
            <v>52889</v>
          </cell>
          <cell r="B9426">
            <v>1</v>
          </cell>
          <cell r="C9426">
            <v>61.905700000000003</v>
          </cell>
          <cell r="D9426">
            <v>69.340599999999995</v>
          </cell>
          <cell r="E9426">
            <v>1</v>
          </cell>
          <cell r="F9426">
            <v>1</v>
          </cell>
          <cell r="G9426">
            <v>1</v>
          </cell>
          <cell r="H9426">
            <v>1</v>
          </cell>
          <cell r="I9426">
            <v>1</v>
          </cell>
          <cell r="J9426">
            <v>1</v>
          </cell>
          <cell r="K9426">
            <v>1</v>
          </cell>
          <cell r="L9426">
            <v>1</v>
          </cell>
          <cell r="M9426">
            <v>1</v>
          </cell>
        </row>
        <row r="9427">
          <cell r="A9427">
            <v>52890</v>
          </cell>
          <cell r="B9427">
            <v>1</v>
          </cell>
          <cell r="C9427">
            <v>61.905700000000003</v>
          </cell>
          <cell r="D9427">
            <v>69.340599999999995</v>
          </cell>
          <cell r="E9427">
            <v>1</v>
          </cell>
          <cell r="F9427">
            <v>1</v>
          </cell>
          <cell r="G9427">
            <v>1</v>
          </cell>
          <cell r="H9427">
            <v>1</v>
          </cell>
          <cell r="I9427">
            <v>1</v>
          </cell>
          <cell r="J9427">
            <v>1</v>
          </cell>
          <cell r="K9427">
            <v>1</v>
          </cell>
          <cell r="L9427">
            <v>1</v>
          </cell>
          <cell r="M9427">
            <v>1</v>
          </cell>
        </row>
        <row r="9428">
          <cell r="A9428">
            <v>52891</v>
          </cell>
          <cell r="B9428">
            <v>1</v>
          </cell>
          <cell r="C9428">
            <v>61.905700000000003</v>
          </cell>
          <cell r="D9428">
            <v>69.340599999999995</v>
          </cell>
          <cell r="E9428">
            <v>1</v>
          </cell>
          <cell r="F9428">
            <v>1</v>
          </cell>
          <cell r="G9428">
            <v>1</v>
          </cell>
          <cell r="H9428">
            <v>1</v>
          </cell>
          <cell r="I9428">
            <v>1</v>
          </cell>
          <cell r="J9428">
            <v>1</v>
          </cell>
          <cell r="K9428">
            <v>1</v>
          </cell>
          <cell r="L9428">
            <v>1</v>
          </cell>
          <cell r="M9428">
            <v>1</v>
          </cell>
        </row>
        <row r="9429">
          <cell r="A9429">
            <v>52892</v>
          </cell>
          <cell r="B9429">
            <v>1</v>
          </cell>
          <cell r="C9429">
            <v>61.905700000000003</v>
          </cell>
          <cell r="D9429">
            <v>69.340599999999995</v>
          </cell>
          <cell r="E9429">
            <v>1</v>
          </cell>
          <cell r="F9429">
            <v>1</v>
          </cell>
          <cell r="G9429">
            <v>1</v>
          </cell>
          <cell r="H9429">
            <v>1</v>
          </cell>
          <cell r="I9429">
            <v>1</v>
          </cell>
          <cell r="J9429">
            <v>1</v>
          </cell>
          <cell r="K9429">
            <v>1</v>
          </cell>
          <cell r="L9429">
            <v>1</v>
          </cell>
          <cell r="M9429">
            <v>1</v>
          </cell>
        </row>
        <row r="9430">
          <cell r="A9430">
            <v>52893</v>
          </cell>
          <cell r="B9430">
            <v>1</v>
          </cell>
          <cell r="C9430">
            <v>61.905700000000003</v>
          </cell>
          <cell r="D9430">
            <v>69.340599999999995</v>
          </cell>
          <cell r="E9430">
            <v>1</v>
          </cell>
          <cell r="F9430">
            <v>1</v>
          </cell>
          <cell r="G9430">
            <v>1</v>
          </cell>
          <cell r="H9430">
            <v>1</v>
          </cell>
          <cell r="I9430">
            <v>1</v>
          </cell>
          <cell r="J9430">
            <v>1</v>
          </cell>
          <cell r="K9430">
            <v>1</v>
          </cell>
          <cell r="L9430">
            <v>1</v>
          </cell>
          <cell r="M9430">
            <v>1</v>
          </cell>
        </row>
        <row r="9431">
          <cell r="A9431">
            <v>52894</v>
          </cell>
          <cell r="B9431">
            <v>1</v>
          </cell>
          <cell r="C9431">
            <v>61.905700000000003</v>
          </cell>
          <cell r="D9431">
            <v>69.340599999999995</v>
          </cell>
          <cell r="E9431">
            <v>1</v>
          </cell>
          <cell r="F9431">
            <v>1</v>
          </cell>
          <cell r="G9431">
            <v>1</v>
          </cell>
          <cell r="H9431">
            <v>1</v>
          </cell>
          <cell r="I9431">
            <v>1</v>
          </cell>
          <cell r="J9431">
            <v>1</v>
          </cell>
          <cell r="K9431">
            <v>1</v>
          </cell>
          <cell r="L9431">
            <v>1</v>
          </cell>
          <cell r="M9431">
            <v>1</v>
          </cell>
        </row>
        <row r="9432">
          <cell r="A9432">
            <v>52895</v>
          </cell>
          <cell r="B9432">
            <v>1</v>
          </cell>
          <cell r="C9432">
            <v>61.905700000000003</v>
          </cell>
          <cell r="D9432">
            <v>69.340599999999995</v>
          </cell>
          <cell r="E9432">
            <v>1</v>
          </cell>
          <cell r="F9432">
            <v>1</v>
          </cell>
          <cell r="G9432">
            <v>1</v>
          </cell>
          <cell r="H9432">
            <v>1</v>
          </cell>
          <cell r="I9432">
            <v>1</v>
          </cell>
          <cell r="J9432">
            <v>1</v>
          </cell>
          <cell r="K9432">
            <v>1</v>
          </cell>
          <cell r="L9432">
            <v>1</v>
          </cell>
          <cell r="M9432">
            <v>1</v>
          </cell>
        </row>
        <row r="9433">
          <cell r="A9433">
            <v>52896</v>
          </cell>
          <cell r="B9433">
            <v>1</v>
          </cell>
          <cell r="C9433">
            <v>61.905700000000003</v>
          </cell>
          <cell r="D9433">
            <v>69.340599999999995</v>
          </cell>
          <cell r="E9433">
            <v>1</v>
          </cell>
          <cell r="F9433">
            <v>1</v>
          </cell>
          <cell r="G9433">
            <v>1</v>
          </cell>
          <cell r="H9433">
            <v>1</v>
          </cell>
          <cell r="I9433">
            <v>1</v>
          </cell>
          <cell r="J9433">
            <v>1</v>
          </cell>
          <cell r="K9433">
            <v>1</v>
          </cell>
          <cell r="L9433">
            <v>1</v>
          </cell>
          <cell r="M9433">
            <v>1</v>
          </cell>
        </row>
        <row r="9434">
          <cell r="A9434">
            <v>52897</v>
          </cell>
          <cell r="B9434">
            <v>1</v>
          </cell>
          <cell r="C9434">
            <v>61.905700000000003</v>
          </cell>
          <cell r="D9434">
            <v>69.340599999999995</v>
          </cell>
          <cell r="E9434">
            <v>1</v>
          </cell>
          <cell r="F9434">
            <v>1</v>
          </cell>
          <cell r="G9434">
            <v>1</v>
          </cell>
          <cell r="H9434">
            <v>1</v>
          </cell>
          <cell r="I9434">
            <v>1</v>
          </cell>
          <cell r="J9434">
            <v>1</v>
          </cell>
          <cell r="K9434">
            <v>1</v>
          </cell>
          <cell r="L9434">
            <v>1</v>
          </cell>
          <cell r="M9434">
            <v>1</v>
          </cell>
        </row>
        <row r="9435">
          <cell r="A9435">
            <v>52898</v>
          </cell>
          <cell r="B9435">
            <v>1</v>
          </cell>
          <cell r="C9435">
            <v>61.905700000000003</v>
          </cell>
          <cell r="D9435">
            <v>69.340599999999995</v>
          </cell>
          <cell r="E9435">
            <v>1</v>
          </cell>
          <cell r="F9435">
            <v>1</v>
          </cell>
          <cell r="G9435">
            <v>1</v>
          </cell>
          <cell r="H9435">
            <v>1</v>
          </cell>
          <cell r="I9435">
            <v>1</v>
          </cell>
          <cell r="J9435">
            <v>1</v>
          </cell>
          <cell r="K9435">
            <v>1</v>
          </cell>
          <cell r="L9435">
            <v>1</v>
          </cell>
          <cell r="M9435">
            <v>1</v>
          </cell>
        </row>
        <row r="9436">
          <cell r="A9436">
            <v>52899</v>
          </cell>
          <cell r="B9436">
            <v>1</v>
          </cell>
          <cell r="C9436">
            <v>61.905700000000003</v>
          </cell>
          <cell r="D9436">
            <v>69.340599999999995</v>
          </cell>
          <cell r="E9436">
            <v>1</v>
          </cell>
          <cell r="F9436">
            <v>1</v>
          </cell>
          <cell r="G9436">
            <v>1</v>
          </cell>
          <cell r="H9436">
            <v>1</v>
          </cell>
          <cell r="I9436">
            <v>1</v>
          </cell>
          <cell r="J9436">
            <v>1</v>
          </cell>
          <cell r="K9436">
            <v>1</v>
          </cell>
          <cell r="L9436">
            <v>1</v>
          </cell>
          <cell r="M9436">
            <v>1</v>
          </cell>
        </row>
        <row r="9437">
          <cell r="A9437">
            <v>52900</v>
          </cell>
          <cell r="B9437">
            <v>1</v>
          </cell>
          <cell r="C9437">
            <v>61.905700000000003</v>
          </cell>
          <cell r="D9437">
            <v>69.340599999999995</v>
          </cell>
          <cell r="E9437">
            <v>1</v>
          </cell>
          <cell r="F9437">
            <v>1</v>
          </cell>
          <cell r="G9437">
            <v>1</v>
          </cell>
          <cell r="H9437">
            <v>1</v>
          </cell>
          <cell r="I9437">
            <v>1</v>
          </cell>
          <cell r="J9437">
            <v>1</v>
          </cell>
          <cell r="K9437">
            <v>1</v>
          </cell>
          <cell r="L9437">
            <v>1</v>
          </cell>
          <cell r="M9437">
            <v>1</v>
          </cell>
        </row>
        <row r="9438">
          <cell r="A9438">
            <v>52901</v>
          </cell>
          <cell r="B9438">
            <v>1</v>
          </cell>
          <cell r="C9438">
            <v>61.905700000000003</v>
          </cell>
          <cell r="D9438">
            <v>69.340599999999995</v>
          </cell>
          <cell r="E9438">
            <v>1</v>
          </cell>
          <cell r="F9438">
            <v>1</v>
          </cell>
          <cell r="G9438">
            <v>1</v>
          </cell>
          <cell r="H9438">
            <v>1</v>
          </cell>
          <cell r="I9438">
            <v>1</v>
          </cell>
          <cell r="J9438">
            <v>1</v>
          </cell>
          <cell r="K9438">
            <v>1</v>
          </cell>
          <cell r="L9438">
            <v>1</v>
          </cell>
          <cell r="M9438">
            <v>1</v>
          </cell>
        </row>
        <row r="9439">
          <cell r="A9439">
            <v>52902</v>
          </cell>
          <cell r="B9439">
            <v>1</v>
          </cell>
          <cell r="C9439">
            <v>61.905700000000003</v>
          </cell>
          <cell r="D9439">
            <v>69.340599999999995</v>
          </cell>
          <cell r="E9439">
            <v>1</v>
          </cell>
          <cell r="F9439">
            <v>1</v>
          </cell>
          <cell r="G9439">
            <v>1</v>
          </cell>
          <cell r="H9439">
            <v>1</v>
          </cell>
          <cell r="I9439">
            <v>1</v>
          </cell>
          <cell r="J9439">
            <v>1</v>
          </cell>
          <cell r="K9439">
            <v>1</v>
          </cell>
          <cell r="L9439">
            <v>1</v>
          </cell>
          <cell r="M9439">
            <v>1</v>
          </cell>
        </row>
        <row r="9440">
          <cell r="A9440">
            <v>52903</v>
          </cell>
          <cell r="B9440">
            <v>1</v>
          </cell>
          <cell r="C9440">
            <v>61.905700000000003</v>
          </cell>
          <cell r="D9440">
            <v>69.340599999999995</v>
          </cell>
          <cell r="E9440">
            <v>1</v>
          </cell>
          <cell r="F9440">
            <v>1</v>
          </cell>
          <cell r="G9440">
            <v>1</v>
          </cell>
          <cell r="H9440">
            <v>1</v>
          </cell>
          <cell r="I9440">
            <v>1</v>
          </cell>
          <cell r="J9440">
            <v>1</v>
          </cell>
          <cell r="K9440">
            <v>1</v>
          </cell>
          <cell r="L9440">
            <v>1</v>
          </cell>
          <cell r="M9440">
            <v>1</v>
          </cell>
        </row>
        <row r="9441">
          <cell r="A9441">
            <v>52904</v>
          </cell>
          <cell r="B9441">
            <v>1</v>
          </cell>
          <cell r="C9441">
            <v>61.905700000000003</v>
          </cell>
          <cell r="D9441">
            <v>69.340599999999995</v>
          </cell>
          <cell r="E9441">
            <v>1</v>
          </cell>
          <cell r="F9441">
            <v>1</v>
          </cell>
          <cell r="G9441">
            <v>1</v>
          </cell>
          <cell r="H9441">
            <v>1</v>
          </cell>
          <cell r="I9441">
            <v>1</v>
          </cell>
          <cell r="J9441">
            <v>1</v>
          </cell>
          <cell r="K9441">
            <v>1</v>
          </cell>
          <cell r="L9441">
            <v>1</v>
          </cell>
          <cell r="M9441">
            <v>1</v>
          </cell>
        </row>
        <row r="9442">
          <cell r="A9442">
            <v>52905</v>
          </cell>
          <cell r="B9442">
            <v>1</v>
          </cell>
          <cell r="C9442">
            <v>61.905700000000003</v>
          </cell>
          <cell r="D9442">
            <v>69.340599999999995</v>
          </cell>
          <cell r="E9442">
            <v>1</v>
          </cell>
          <cell r="F9442">
            <v>1</v>
          </cell>
          <cell r="G9442">
            <v>1</v>
          </cell>
          <cell r="H9442">
            <v>1</v>
          </cell>
          <cell r="I9442">
            <v>1</v>
          </cell>
          <cell r="J9442">
            <v>1</v>
          </cell>
          <cell r="K9442">
            <v>1</v>
          </cell>
          <cell r="L9442">
            <v>1</v>
          </cell>
          <cell r="M9442">
            <v>1</v>
          </cell>
        </row>
        <row r="9443">
          <cell r="A9443">
            <v>52906</v>
          </cell>
          <cell r="B9443">
            <v>1</v>
          </cell>
          <cell r="C9443">
            <v>61.905700000000003</v>
          </cell>
          <cell r="D9443">
            <v>69.340599999999995</v>
          </cell>
          <cell r="E9443">
            <v>1</v>
          </cell>
          <cell r="F9443">
            <v>1</v>
          </cell>
          <cell r="G9443">
            <v>1</v>
          </cell>
          <cell r="H9443">
            <v>1</v>
          </cell>
          <cell r="I9443">
            <v>1</v>
          </cell>
          <cell r="J9443">
            <v>1</v>
          </cell>
          <cell r="K9443">
            <v>1</v>
          </cell>
          <cell r="L9443">
            <v>1</v>
          </cell>
          <cell r="M9443">
            <v>1</v>
          </cell>
        </row>
        <row r="9444">
          <cell r="A9444">
            <v>52907</v>
          </cell>
          <cell r="B9444">
            <v>1</v>
          </cell>
          <cell r="C9444">
            <v>61.905700000000003</v>
          </cell>
          <cell r="D9444">
            <v>69.340599999999995</v>
          </cell>
          <cell r="E9444">
            <v>1</v>
          </cell>
          <cell r="F9444">
            <v>1</v>
          </cell>
          <cell r="G9444">
            <v>1</v>
          </cell>
          <cell r="H9444">
            <v>1</v>
          </cell>
          <cell r="I9444">
            <v>1</v>
          </cell>
          <cell r="J9444">
            <v>1</v>
          </cell>
          <cell r="K9444">
            <v>1</v>
          </cell>
          <cell r="L9444">
            <v>1</v>
          </cell>
          <cell r="M9444">
            <v>1</v>
          </cell>
        </row>
        <row r="9445">
          <cell r="A9445">
            <v>52908</v>
          </cell>
          <cell r="B9445">
            <v>1</v>
          </cell>
          <cell r="C9445">
            <v>61.905700000000003</v>
          </cell>
          <cell r="D9445">
            <v>69.340599999999995</v>
          </cell>
          <cell r="E9445">
            <v>1</v>
          </cell>
          <cell r="F9445">
            <v>1</v>
          </cell>
          <cell r="G9445">
            <v>1</v>
          </cell>
          <cell r="H9445">
            <v>1</v>
          </cell>
          <cell r="I9445">
            <v>1</v>
          </cell>
          <cell r="J9445">
            <v>1</v>
          </cell>
          <cell r="K9445">
            <v>1</v>
          </cell>
          <cell r="L9445">
            <v>1</v>
          </cell>
          <cell r="M9445">
            <v>1</v>
          </cell>
        </row>
        <row r="9446">
          <cell r="A9446">
            <v>52909</v>
          </cell>
          <cell r="B9446">
            <v>1</v>
          </cell>
          <cell r="C9446">
            <v>61.905700000000003</v>
          </cell>
          <cell r="D9446">
            <v>69.340599999999995</v>
          </cell>
          <cell r="E9446">
            <v>1</v>
          </cell>
          <cell r="F9446">
            <v>1</v>
          </cell>
          <cell r="G9446">
            <v>1</v>
          </cell>
          <cell r="H9446">
            <v>1</v>
          </cell>
          <cell r="I9446">
            <v>1</v>
          </cell>
          <cell r="J9446">
            <v>1</v>
          </cell>
          <cell r="K9446">
            <v>1</v>
          </cell>
          <cell r="L9446">
            <v>1</v>
          </cell>
          <cell r="M9446">
            <v>1</v>
          </cell>
        </row>
        <row r="9447">
          <cell r="A9447">
            <v>52910</v>
          </cell>
          <cell r="B9447">
            <v>1</v>
          </cell>
          <cell r="C9447">
            <v>61.905700000000003</v>
          </cell>
          <cell r="D9447">
            <v>69.340599999999995</v>
          </cell>
          <cell r="E9447">
            <v>1</v>
          </cell>
          <cell r="F9447">
            <v>1</v>
          </cell>
          <cell r="G9447">
            <v>1</v>
          </cell>
          <cell r="H9447">
            <v>1</v>
          </cell>
          <cell r="I9447">
            <v>1</v>
          </cell>
          <cell r="J9447">
            <v>1</v>
          </cell>
          <cell r="K9447">
            <v>1</v>
          </cell>
          <cell r="L9447">
            <v>1</v>
          </cell>
          <cell r="M9447">
            <v>1</v>
          </cell>
        </row>
        <row r="9448">
          <cell r="A9448">
            <v>52911</v>
          </cell>
          <cell r="B9448">
            <v>1</v>
          </cell>
          <cell r="C9448">
            <v>61.905700000000003</v>
          </cell>
          <cell r="D9448">
            <v>69.340599999999995</v>
          </cell>
          <cell r="E9448">
            <v>1</v>
          </cell>
          <cell r="F9448">
            <v>1</v>
          </cell>
          <cell r="G9448">
            <v>1</v>
          </cell>
          <cell r="H9448">
            <v>1</v>
          </cell>
          <cell r="I9448">
            <v>1</v>
          </cell>
          <cell r="J9448">
            <v>1</v>
          </cell>
          <cell r="K9448">
            <v>1</v>
          </cell>
          <cell r="L9448">
            <v>1</v>
          </cell>
          <cell r="M9448">
            <v>1</v>
          </cell>
        </row>
        <row r="9449">
          <cell r="A9449">
            <v>52912</v>
          </cell>
          <cell r="B9449">
            <v>1</v>
          </cell>
          <cell r="C9449">
            <v>61.905700000000003</v>
          </cell>
          <cell r="D9449">
            <v>69.340599999999995</v>
          </cell>
          <cell r="E9449">
            <v>1</v>
          </cell>
          <cell r="F9449">
            <v>1</v>
          </cell>
          <cell r="G9449">
            <v>1</v>
          </cell>
          <cell r="H9449">
            <v>1</v>
          </cell>
          <cell r="I9449">
            <v>1</v>
          </cell>
          <cell r="J9449">
            <v>1</v>
          </cell>
          <cell r="K9449">
            <v>1</v>
          </cell>
          <cell r="L9449">
            <v>1</v>
          </cell>
          <cell r="M9449">
            <v>1</v>
          </cell>
        </row>
        <row r="9450">
          <cell r="A9450">
            <v>52913</v>
          </cell>
          <cell r="B9450">
            <v>1</v>
          </cell>
          <cell r="C9450">
            <v>61.905700000000003</v>
          </cell>
          <cell r="D9450">
            <v>69.340599999999995</v>
          </cell>
          <cell r="E9450">
            <v>1</v>
          </cell>
          <cell r="F9450">
            <v>1</v>
          </cell>
          <cell r="G9450">
            <v>1</v>
          </cell>
          <cell r="H9450">
            <v>1</v>
          </cell>
          <cell r="I9450">
            <v>1</v>
          </cell>
          <cell r="J9450">
            <v>1</v>
          </cell>
          <cell r="K9450">
            <v>1</v>
          </cell>
          <cell r="L9450">
            <v>1</v>
          </cell>
          <cell r="M9450">
            <v>1</v>
          </cell>
        </row>
        <row r="9451">
          <cell r="A9451">
            <v>52914</v>
          </cell>
          <cell r="B9451">
            <v>1</v>
          </cell>
          <cell r="C9451">
            <v>61.905700000000003</v>
          </cell>
          <cell r="D9451">
            <v>69.340599999999995</v>
          </cell>
          <cell r="E9451">
            <v>1</v>
          </cell>
          <cell r="F9451">
            <v>1</v>
          </cell>
          <cell r="G9451">
            <v>1</v>
          </cell>
          <cell r="H9451">
            <v>1</v>
          </cell>
          <cell r="I9451">
            <v>1</v>
          </cell>
          <cell r="J9451">
            <v>1</v>
          </cell>
          <cell r="K9451">
            <v>1</v>
          </cell>
          <cell r="L9451">
            <v>1</v>
          </cell>
          <cell r="M9451">
            <v>1</v>
          </cell>
        </row>
        <row r="9452">
          <cell r="A9452">
            <v>52915</v>
          </cell>
          <cell r="B9452">
            <v>1</v>
          </cell>
          <cell r="C9452">
            <v>61.905700000000003</v>
          </cell>
          <cell r="D9452">
            <v>69.340599999999995</v>
          </cell>
          <cell r="E9452">
            <v>1</v>
          </cell>
          <cell r="F9452">
            <v>1</v>
          </cell>
          <cell r="G9452">
            <v>1</v>
          </cell>
          <cell r="H9452">
            <v>1</v>
          </cell>
          <cell r="I9452">
            <v>1</v>
          </cell>
          <cell r="J9452">
            <v>1</v>
          </cell>
          <cell r="K9452">
            <v>1</v>
          </cell>
          <cell r="L9452">
            <v>1</v>
          </cell>
          <cell r="M9452">
            <v>1</v>
          </cell>
        </row>
        <row r="9453">
          <cell r="A9453">
            <v>52916</v>
          </cell>
          <cell r="B9453">
            <v>1</v>
          </cell>
          <cell r="C9453">
            <v>61.905700000000003</v>
          </cell>
          <cell r="D9453">
            <v>69.340599999999995</v>
          </cell>
          <cell r="E9453">
            <v>1</v>
          </cell>
          <cell r="F9453">
            <v>1</v>
          </cell>
          <cell r="G9453">
            <v>1</v>
          </cell>
          <cell r="H9453">
            <v>1</v>
          </cell>
          <cell r="I9453">
            <v>1</v>
          </cell>
          <cell r="J9453">
            <v>1</v>
          </cell>
          <cell r="K9453">
            <v>1</v>
          </cell>
          <cell r="L9453">
            <v>1</v>
          </cell>
          <cell r="M9453">
            <v>1</v>
          </cell>
        </row>
        <row r="9454">
          <cell r="A9454">
            <v>52917</v>
          </cell>
          <cell r="B9454">
            <v>1</v>
          </cell>
          <cell r="C9454">
            <v>61.905700000000003</v>
          </cell>
          <cell r="D9454">
            <v>69.340599999999995</v>
          </cell>
          <cell r="E9454">
            <v>1</v>
          </cell>
          <cell r="F9454">
            <v>1</v>
          </cell>
          <cell r="G9454">
            <v>1</v>
          </cell>
          <cell r="H9454">
            <v>1</v>
          </cell>
          <cell r="I9454">
            <v>1</v>
          </cell>
          <cell r="J9454">
            <v>1</v>
          </cell>
          <cell r="K9454">
            <v>1</v>
          </cell>
          <cell r="L9454">
            <v>1</v>
          </cell>
          <cell r="M9454">
            <v>1</v>
          </cell>
        </row>
        <row r="9455">
          <cell r="A9455">
            <v>52918</v>
          </cell>
          <cell r="B9455">
            <v>1</v>
          </cell>
          <cell r="C9455">
            <v>61.905700000000003</v>
          </cell>
          <cell r="D9455">
            <v>69.340599999999995</v>
          </cell>
          <cell r="E9455">
            <v>1</v>
          </cell>
          <cell r="F9455">
            <v>1</v>
          </cell>
          <cell r="G9455">
            <v>1</v>
          </cell>
          <cell r="H9455">
            <v>1</v>
          </cell>
          <cell r="I9455">
            <v>1</v>
          </cell>
          <cell r="J9455">
            <v>1</v>
          </cell>
          <cell r="K9455">
            <v>1</v>
          </cell>
          <cell r="L9455">
            <v>1</v>
          </cell>
          <cell r="M9455">
            <v>1</v>
          </cell>
        </row>
        <row r="9456">
          <cell r="A9456">
            <v>52919</v>
          </cell>
          <cell r="B9456">
            <v>1</v>
          </cell>
          <cell r="C9456">
            <v>61.905700000000003</v>
          </cell>
          <cell r="D9456">
            <v>69.340599999999995</v>
          </cell>
          <cell r="E9456">
            <v>1</v>
          </cell>
          <cell r="F9456">
            <v>1</v>
          </cell>
          <cell r="G9456">
            <v>1</v>
          </cell>
          <cell r="H9456">
            <v>1</v>
          </cell>
          <cell r="I9456">
            <v>1</v>
          </cell>
          <cell r="J9456">
            <v>1</v>
          </cell>
          <cell r="K9456">
            <v>1</v>
          </cell>
          <cell r="L9456">
            <v>1</v>
          </cell>
          <cell r="M9456">
            <v>1</v>
          </cell>
        </row>
        <row r="9457">
          <cell r="A9457">
            <v>52920</v>
          </cell>
          <cell r="B9457">
            <v>1</v>
          </cell>
          <cell r="C9457">
            <v>61.905700000000003</v>
          </cell>
          <cell r="D9457">
            <v>69.340599999999995</v>
          </cell>
          <cell r="E9457">
            <v>1</v>
          </cell>
          <cell r="F9457">
            <v>1</v>
          </cell>
          <cell r="G9457">
            <v>1</v>
          </cell>
          <cell r="H9457">
            <v>1</v>
          </cell>
          <cell r="I9457">
            <v>1</v>
          </cell>
          <cell r="J9457">
            <v>1</v>
          </cell>
          <cell r="K9457">
            <v>1</v>
          </cell>
          <cell r="L9457">
            <v>1</v>
          </cell>
          <cell r="M9457">
            <v>1</v>
          </cell>
        </row>
        <row r="9458">
          <cell r="A9458">
            <v>52921</v>
          </cell>
          <cell r="B9458">
            <v>1</v>
          </cell>
          <cell r="C9458">
            <v>61.905700000000003</v>
          </cell>
          <cell r="D9458">
            <v>69.340599999999995</v>
          </cell>
          <cell r="E9458">
            <v>1</v>
          </cell>
          <cell r="F9458">
            <v>1</v>
          </cell>
          <cell r="G9458">
            <v>1</v>
          </cell>
          <cell r="H9458">
            <v>1</v>
          </cell>
          <cell r="I9458">
            <v>1</v>
          </cell>
          <cell r="J9458">
            <v>1</v>
          </cell>
          <cell r="K9458">
            <v>1</v>
          </cell>
          <cell r="L9458">
            <v>1</v>
          </cell>
          <cell r="M9458">
            <v>1</v>
          </cell>
        </row>
        <row r="9459">
          <cell r="A9459">
            <v>52922</v>
          </cell>
          <cell r="B9459">
            <v>1</v>
          </cell>
          <cell r="C9459">
            <v>61.905700000000003</v>
          </cell>
          <cell r="D9459">
            <v>69.340599999999995</v>
          </cell>
          <cell r="E9459">
            <v>1</v>
          </cell>
          <cell r="F9459">
            <v>1</v>
          </cell>
          <cell r="G9459">
            <v>1</v>
          </cell>
          <cell r="H9459">
            <v>1</v>
          </cell>
          <cell r="I9459">
            <v>1</v>
          </cell>
          <cell r="J9459">
            <v>1</v>
          </cell>
          <cell r="K9459">
            <v>1</v>
          </cell>
          <cell r="L9459">
            <v>1</v>
          </cell>
          <cell r="M9459">
            <v>1</v>
          </cell>
        </row>
        <row r="9460">
          <cell r="A9460">
            <v>52923</v>
          </cell>
          <cell r="B9460">
            <v>1</v>
          </cell>
          <cell r="C9460">
            <v>61.905700000000003</v>
          </cell>
          <cell r="D9460">
            <v>69.340599999999995</v>
          </cell>
          <cell r="E9460">
            <v>1</v>
          </cell>
          <cell r="F9460">
            <v>1</v>
          </cell>
          <cell r="G9460">
            <v>1</v>
          </cell>
          <cell r="H9460">
            <v>1</v>
          </cell>
          <cell r="I9460">
            <v>1</v>
          </cell>
          <cell r="J9460">
            <v>1</v>
          </cell>
          <cell r="K9460">
            <v>1</v>
          </cell>
          <cell r="L9460">
            <v>1</v>
          </cell>
          <cell r="M9460">
            <v>1</v>
          </cell>
        </row>
        <row r="9461">
          <cell r="A9461">
            <v>52924</v>
          </cell>
          <cell r="B9461">
            <v>1</v>
          </cell>
          <cell r="C9461">
            <v>61.905700000000003</v>
          </cell>
          <cell r="D9461">
            <v>69.340599999999995</v>
          </cell>
          <cell r="E9461">
            <v>1</v>
          </cell>
          <cell r="F9461">
            <v>1</v>
          </cell>
          <cell r="G9461">
            <v>1</v>
          </cell>
          <cell r="H9461">
            <v>1</v>
          </cell>
          <cell r="I9461">
            <v>1</v>
          </cell>
          <cell r="J9461">
            <v>1</v>
          </cell>
          <cell r="K9461">
            <v>1</v>
          </cell>
          <cell r="L9461">
            <v>1</v>
          </cell>
          <cell r="M9461">
            <v>1</v>
          </cell>
        </row>
        <row r="9462">
          <cell r="A9462">
            <v>52925</v>
          </cell>
          <cell r="B9462">
            <v>1</v>
          </cell>
          <cell r="C9462">
            <v>61.905700000000003</v>
          </cell>
          <cell r="D9462">
            <v>69.340599999999995</v>
          </cell>
          <cell r="E9462">
            <v>1</v>
          </cell>
          <cell r="F9462">
            <v>1</v>
          </cell>
          <cell r="G9462">
            <v>1</v>
          </cell>
          <cell r="H9462">
            <v>1</v>
          </cell>
          <cell r="I9462">
            <v>1</v>
          </cell>
          <cell r="J9462">
            <v>1</v>
          </cell>
          <cell r="K9462">
            <v>1</v>
          </cell>
          <cell r="L9462">
            <v>1</v>
          </cell>
          <cell r="M9462">
            <v>1</v>
          </cell>
        </row>
        <row r="9463">
          <cell r="A9463">
            <v>52926</v>
          </cell>
          <cell r="B9463">
            <v>1</v>
          </cell>
          <cell r="C9463">
            <v>61.905700000000003</v>
          </cell>
          <cell r="D9463">
            <v>69.340599999999995</v>
          </cell>
          <cell r="E9463">
            <v>1</v>
          </cell>
          <cell r="F9463">
            <v>1</v>
          </cell>
          <cell r="G9463">
            <v>1</v>
          </cell>
          <cell r="H9463">
            <v>1</v>
          </cell>
          <cell r="I9463">
            <v>1</v>
          </cell>
          <cell r="J9463">
            <v>1</v>
          </cell>
          <cell r="K9463">
            <v>1</v>
          </cell>
          <cell r="L9463">
            <v>1</v>
          </cell>
          <cell r="M9463">
            <v>1</v>
          </cell>
        </row>
        <row r="9464">
          <cell r="A9464">
            <v>52927</v>
          </cell>
          <cell r="B9464">
            <v>1</v>
          </cell>
          <cell r="C9464">
            <v>61.905700000000003</v>
          </cell>
          <cell r="D9464">
            <v>69.340599999999995</v>
          </cell>
          <cell r="E9464">
            <v>1</v>
          </cell>
          <cell r="F9464">
            <v>1</v>
          </cell>
          <cell r="G9464">
            <v>1</v>
          </cell>
          <cell r="H9464">
            <v>1</v>
          </cell>
          <cell r="I9464">
            <v>1</v>
          </cell>
          <cell r="J9464">
            <v>1</v>
          </cell>
          <cell r="K9464">
            <v>1</v>
          </cell>
          <cell r="L9464">
            <v>1</v>
          </cell>
          <cell r="M9464">
            <v>1</v>
          </cell>
        </row>
        <row r="9465">
          <cell r="A9465">
            <v>52928</v>
          </cell>
          <cell r="B9465">
            <v>1</v>
          </cell>
          <cell r="C9465">
            <v>61.905700000000003</v>
          </cell>
          <cell r="D9465">
            <v>69.340599999999995</v>
          </cell>
          <cell r="E9465">
            <v>1</v>
          </cell>
          <cell r="F9465">
            <v>1</v>
          </cell>
          <cell r="G9465">
            <v>1</v>
          </cell>
          <cell r="H9465">
            <v>1</v>
          </cell>
          <cell r="I9465">
            <v>1</v>
          </cell>
          <cell r="J9465">
            <v>1</v>
          </cell>
          <cell r="K9465">
            <v>1</v>
          </cell>
          <cell r="L9465">
            <v>1</v>
          </cell>
          <cell r="M9465">
            <v>1</v>
          </cell>
        </row>
        <row r="9466">
          <cell r="A9466">
            <v>52929</v>
          </cell>
          <cell r="B9466">
            <v>1</v>
          </cell>
          <cell r="C9466">
            <v>61.905700000000003</v>
          </cell>
          <cell r="D9466">
            <v>69.340599999999995</v>
          </cell>
          <cell r="E9466">
            <v>1</v>
          </cell>
          <cell r="F9466">
            <v>1</v>
          </cell>
          <cell r="G9466">
            <v>1</v>
          </cell>
          <cell r="H9466">
            <v>1</v>
          </cell>
          <cell r="I9466">
            <v>1</v>
          </cell>
          <cell r="J9466">
            <v>1</v>
          </cell>
          <cell r="K9466">
            <v>1</v>
          </cell>
          <cell r="L9466">
            <v>1</v>
          </cell>
          <cell r="M9466">
            <v>1</v>
          </cell>
        </row>
        <row r="9467">
          <cell r="A9467">
            <v>52930</v>
          </cell>
          <cell r="B9467">
            <v>1</v>
          </cell>
          <cell r="C9467">
            <v>61.905700000000003</v>
          </cell>
          <cell r="D9467">
            <v>69.340599999999995</v>
          </cell>
          <cell r="E9467">
            <v>1</v>
          </cell>
          <cell r="F9467">
            <v>1</v>
          </cell>
          <cell r="G9467">
            <v>1</v>
          </cell>
          <cell r="H9467">
            <v>1</v>
          </cell>
          <cell r="I9467">
            <v>1</v>
          </cell>
          <cell r="J9467">
            <v>1</v>
          </cell>
          <cell r="K9467">
            <v>1</v>
          </cell>
          <cell r="L9467">
            <v>1</v>
          </cell>
          <cell r="M9467">
            <v>1</v>
          </cell>
        </row>
        <row r="9468">
          <cell r="A9468">
            <v>52931</v>
          </cell>
          <cell r="B9468">
            <v>1</v>
          </cell>
          <cell r="C9468">
            <v>61.905700000000003</v>
          </cell>
          <cell r="D9468">
            <v>69.340599999999995</v>
          </cell>
          <cell r="E9468">
            <v>1</v>
          </cell>
          <cell r="F9468">
            <v>1</v>
          </cell>
          <cell r="G9468">
            <v>1</v>
          </cell>
          <cell r="H9468">
            <v>1</v>
          </cell>
          <cell r="I9468">
            <v>1</v>
          </cell>
          <cell r="J9468">
            <v>1</v>
          </cell>
          <cell r="K9468">
            <v>1</v>
          </cell>
          <cell r="L9468">
            <v>1</v>
          </cell>
          <cell r="M9468">
            <v>1</v>
          </cell>
        </row>
        <row r="9469">
          <cell r="A9469">
            <v>52932</v>
          </cell>
          <cell r="B9469">
            <v>1</v>
          </cell>
          <cell r="C9469">
            <v>61.905700000000003</v>
          </cell>
          <cell r="D9469">
            <v>69.340599999999995</v>
          </cell>
          <cell r="E9469">
            <v>1</v>
          </cell>
          <cell r="F9469">
            <v>1</v>
          </cell>
          <cell r="G9469">
            <v>1</v>
          </cell>
          <cell r="H9469">
            <v>1</v>
          </cell>
          <cell r="I9469">
            <v>1</v>
          </cell>
          <cell r="J9469">
            <v>1</v>
          </cell>
          <cell r="K9469">
            <v>1</v>
          </cell>
          <cell r="L9469">
            <v>1</v>
          </cell>
          <cell r="M9469">
            <v>1</v>
          </cell>
        </row>
        <row r="9470">
          <cell r="A9470">
            <v>52933</v>
          </cell>
          <cell r="B9470">
            <v>1</v>
          </cell>
          <cell r="C9470">
            <v>61.905700000000003</v>
          </cell>
          <cell r="D9470">
            <v>69.340599999999995</v>
          </cell>
          <cell r="E9470">
            <v>1</v>
          </cell>
          <cell r="F9470">
            <v>1</v>
          </cell>
          <cell r="G9470">
            <v>1</v>
          </cell>
          <cell r="H9470">
            <v>1</v>
          </cell>
          <cell r="I9470">
            <v>1</v>
          </cell>
          <cell r="J9470">
            <v>1</v>
          </cell>
          <cell r="K9470">
            <v>1</v>
          </cell>
          <cell r="L9470">
            <v>1</v>
          </cell>
          <cell r="M9470">
            <v>1</v>
          </cell>
        </row>
        <row r="9471">
          <cell r="A9471">
            <v>52934</v>
          </cell>
          <cell r="B9471">
            <v>1</v>
          </cell>
          <cell r="C9471">
            <v>61.905700000000003</v>
          </cell>
          <cell r="D9471">
            <v>69.340599999999995</v>
          </cell>
          <cell r="E9471">
            <v>1</v>
          </cell>
          <cell r="F9471">
            <v>1</v>
          </cell>
          <cell r="G9471">
            <v>1</v>
          </cell>
          <cell r="H9471">
            <v>1</v>
          </cell>
          <cell r="I9471">
            <v>1</v>
          </cell>
          <cell r="J9471">
            <v>1</v>
          </cell>
          <cell r="K9471">
            <v>1</v>
          </cell>
          <cell r="L9471">
            <v>1</v>
          </cell>
          <cell r="M9471">
            <v>1</v>
          </cell>
        </row>
        <row r="9472">
          <cell r="A9472">
            <v>52935</v>
          </cell>
          <cell r="B9472">
            <v>1</v>
          </cell>
          <cell r="C9472">
            <v>61.905700000000003</v>
          </cell>
          <cell r="D9472">
            <v>69.340599999999995</v>
          </cell>
          <cell r="E9472">
            <v>1</v>
          </cell>
          <cell r="F9472">
            <v>1</v>
          </cell>
          <cell r="G9472">
            <v>1</v>
          </cell>
          <cell r="H9472">
            <v>1</v>
          </cell>
          <cell r="I9472">
            <v>1</v>
          </cell>
          <cell r="J9472">
            <v>1</v>
          </cell>
          <cell r="K9472">
            <v>1</v>
          </cell>
          <cell r="L9472">
            <v>1</v>
          </cell>
          <cell r="M9472">
            <v>1</v>
          </cell>
        </row>
        <row r="9473">
          <cell r="A9473">
            <v>52936</v>
          </cell>
          <cell r="B9473">
            <v>1</v>
          </cell>
          <cell r="C9473">
            <v>61.905700000000003</v>
          </cell>
          <cell r="D9473">
            <v>69.340599999999995</v>
          </cell>
          <cell r="E9473">
            <v>1</v>
          </cell>
          <cell r="F9473">
            <v>1</v>
          </cell>
          <cell r="G9473">
            <v>1</v>
          </cell>
          <cell r="H9473">
            <v>1</v>
          </cell>
          <cell r="I9473">
            <v>1</v>
          </cell>
          <cell r="J9473">
            <v>1</v>
          </cell>
          <cell r="K9473">
            <v>1</v>
          </cell>
          <cell r="L9473">
            <v>1</v>
          </cell>
          <cell r="M9473">
            <v>1</v>
          </cell>
        </row>
        <row r="9474">
          <cell r="A9474">
            <v>52937</v>
          </cell>
          <cell r="B9474">
            <v>1</v>
          </cell>
          <cell r="C9474">
            <v>61.905700000000003</v>
          </cell>
          <cell r="D9474">
            <v>69.340599999999995</v>
          </cell>
          <cell r="E9474">
            <v>1</v>
          </cell>
          <cell r="F9474">
            <v>1</v>
          </cell>
          <cell r="G9474">
            <v>1</v>
          </cell>
          <cell r="H9474">
            <v>1</v>
          </cell>
          <cell r="I9474">
            <v>1</v>
          </cell>
          <cell r="J9474">
            <v>1</v>
          </cell>
          <cell r="K9474">
            <v>1</v>
          </cell>
          <cell r="L9474">
            <v>1</v>
          </cell>
          <cell r="M9474">
            <v>1</v>
          </cell>
        </row>
        <row r="9475">
          <cell r="A9475">
            <v>52938</v>
          </cell>
          <cell r="B9475">
            <v>1</v>
          </cell>
          <cell r="C9475">
            <v>61.905700000000003</v>
          </cell>
          <cell r="D9475">
            <v>69.340599999999995</v>
          </cell>
          <cell r="E9475">
            <v>1</v>
          </cell>
          <cell r="F9475">
            <v>1</v>
          </cell>
          <cell r="G9475">
            <v>1</v>
          </cell>
          <cell r="H9475">
            <v>1</v>
          </cell>
          <cell r="I9475">
            <v>1</v>
          </cell>
          <cell r="J9475">
            <v>1</v>
          </cell>
          <cell r="K9475">
            <v>1</v>
          </cell>
          <cell r="L9475">
            <v>1</v>
          </cell>
          <cell r="M9475">
            <v>1</v>
          </cell>
        </row>
        <row r="9476">
          <cell r="A9476">
            <v>52939</v>
          </cell>
          <cell r="B9476">
            <v>1</v>
          </cell>
          <cell r="C9476">
            <v>61.905700000000003</v>
          </cell>
          <cell r="D9476">
            <v>69.340599999999995</v>
          </cell>
          <cell r="E9476">
            <v>1</v>
          </cell>
          <cell r="F9476">
            <v>1</v>
          </cell>
          <cell r="G9476">
            <v>1</v>
          </cell>
          <cell r="H9476">
            <v>1</v>
          </cell>
          <cell r="I9476">
            <v>1</v>
          </cell>
          <cell r="J9476">
            <v>1</v>
          </cell>
          <cell r="K9476">
            <v>1</v>
          </cell>
          <cell r="L9476">
            <v>1</v>
          </cell>
          <cell r="M9476">
            <v>1</v>
          </cell>
        </row>
        <row r="9477">
          <cell r="A9477">
            <v>52940</v>
          </cell>
          <cell r="B9477">
            <v>1</v>
          </cell>
          <cell r="C9477">
            <v>61.905700000000003</v>
          </cell>
          <cell r="D9477">
            <v>69.340599999999995</v>
          </cell>
          <cell r="E9477">
            <v>1</v>
          </cell>
          <cell r="F9477">
            <v>1</v>
          </cell>
          <cell r="G9477">
            <v>1</v>
          </cell>
          <cell r="H9477">
            <v>1</v>
          </cell>
          <cell r="I9477">
            <v>1</v>
          </cell>
          <cell r="J9477">
            <v>1</v>
          </cell>
          <cell r="K9477">
            <v>1</v>
          </cell>
          <cell r="L9477">
            <v>1</v>
          </cell>
          <cell r="M9477">
            <v>1</v>
          </cell>
        </row>
        <row r="9478">
          <cell r="A9478">
            <v>52941</v>
          </cell>
          <cell r="B9478">
            <v>1</v>
          </cell>
          <cell r="C9478">
            <v>61.905700000000003</v>
          </cell>
          <cell r="D9478">
            <v>69.340599999999995</v>
          </cell>
          <cell r="E9478">
            <v>1</v>
          </cell>
          <cell r="F9478">
            <v>1</v>
          </cell>
          <cell r="G9478">
            <v>1</v>
          </cell>
          <cell r="H9478">
            <v>1</v>
          </cell>
          <cell r="I9478">
            <v>1</v>
          </cell>
          <cell r="J9478">
            <v>1</v>
          </cell>
          <cell r="K9478">
            <v>1</v>
          </cell>
          <cell r="L9478">
            <v>1</v>
          </cell>
          <cell r="M9478">
            <v>1</v>
          </cell>
        </row>
        <row r="9479">
          <cell r="A9479">
            <v>52942</v>
          </cell>
          <cell r="B9479">
            <v>1</v>
          </cell>
          <cell r="C9479">
            <v>61.905700000000003</v>
          </cell>
          <cell r="D9479">
            <v>69.340599999999995</v>
          </cell>
          <cell r="E9479">
            <v>1</v>
          </cell>
          <cell r="F9479">
            <v>1</v>
          </cell>
          <cell r="G9479">
            <v>1</v>
          </cell>
          <cell r="H9479">
            <v>1</v>
          </cell>
          <cell r="I9479">
            <v>1</v>
          </cell>
          <cell r="J9479">
            <v>1</v>
          </cell>
          <cell r="K9479">
            <v>1</v>
          </cell>
          <cell r="L9479">
            <v>1</v>
          </cell>
          <cell r="M9479">
            <v>1</v>
          </cell>
        </row>
        <row r="9480">
          <cell r="A9480">
            <v>52943</v>
          </cell>
          <cell r="B9480">
            <v>1</v>
          </cell>
          <cell r="C9480">
            <v>61.905700000000003</v>
          </cell>
          <cell r="D9480">
            <v>69.340599999999995</v>
          </cell>
          <cell r="E9480">
            <v>1</v>
          </cell>
          <cell r="F9480">
            <v>1</v>
          </cell>
          <cell r="G9480">
            <v>1</v>
          </cell>
          <cell r="H9480">
            <v>1</v>
          </cell>
          <cell r="I9480">
            <v>1</v>
          </cell>
          <cell r="J9480">
            <v>1</v>
          </cell>
          <cell r="K9480">
            <v>1</v>
          </cell>
          <cell r="L9480">
            <v>1</v>
          </cell>
          <cell r="M9480">
            <v>1</v>
          </cell>
        </row>
        <row r="9481">
          <cell r="A9481">
            <v>52944</v>
          </cell>
          <cell r="B9481">
            <v>1</v>
          </cell>
          <cell r="C9481">
            <v>61.905700000000003</v>
          </cell>
          <cell r="D9481">
            <v>69.340599999999995</v>
          </cell>
          <cell r="E9481">
            <v>1</v>
          </cell>
          <cell r="F9481">
            <v>1</v>
          </cell>
          <cell r="G9481">
            <v>1</v>
          </cell>
          <cell r="H9481">
            <v>1</v>
          </cell>
          <cell r="I9481">
            <v>1</v>
          </cell>
          <cell r="J9481">
            <v>1</v>
          </cell>
          <cell r="K9481">
            <v>1</v>
          </cell>
          <cell r="L9481">
            <v>1</v>
          </cell>
          <cell r="M9481">
            <v>1</v>
          </cell>
        </row>
        <row r="9482">
          <cell r="A9482">
            <v>52945</v>
          </cell>
          <cell r="B9482">
            <v>1</v>
          </cell>
          <cell r="C9482">
            <v>61.905700000000003</v>
          </cell>
          <cell r="D9482">
            <v>69.340599999999995</v>
          </cell>
          <cell r="E9482">
            <v>1</v>
          </cell>
          <cell r="F9482">
            <v>1</v>
          </cell>
          <cell r="G9482">
            <v>1</v>
          </cell>
          <cell r="H9482">
            <v>1</v>
          </cell>
          <cell r="I9482">
            <v>1</v>
          </cell>
          <cell r="J9482">
            <v>1</v>
          </cell>
          <cell r="K9482">
            <v>1</v>
          </cell>
          <cell r="L9482">
            <v>1</v>
          </cell>
          <cell r="M9482">
            <v>1</v>
          </cell>
        </row>
        <row r="9483">
          <cell r="A9483">
            <v>52946</v>
          </cell>
          <cell r="B9483">
            <v>1</v>
          </cell>
          <cell r="C9483">
            <v>61.905700000000003</v>
          </cell>
          <cell r="D9483">
            <v>69.340599999999995</v>
          </cell>
          <cell r="E9483">
            <v>1</v>
          </cell>
          <cell r="F9483">
            <v>1</v>
          </cell>
          <cell r="G9483">
            <v>1</v>
          </cell>
          <cell r="H9483">
            <v>1</v>
          </cell>
          <cell r="I9483">
            <v>1</v>
          </cell>
          <cell r="J9483">
            <v>1</v>
          </cell>
          <cell r="K9483">
            <v>1</v>
          </cell>
          <cell r="L9483">
            <v>1</v>
          </cell>
          <cell r="M9483">
            <v>1</v>
          </cell>
        </row>
        <row r="9484">
          <cell r="A9484">
            <v>52947</v>
          </cell>
          <cell r="B9484">
            <v>1</v>
          </cell>
          <cell r="C9484">
            <v>61.905700000000003</v>
          </cell>
          <cell r="D9484">
            <v>69.340599999999995</v>
          </cell>
          <cell r="E9484">
            <v>1</v>
          </cell>
          <cell r="F9484">
            <v>1</v>
          </cell>
          <cell r="G9484">
            <v>1</v>
          </cell>
          <cell r="H9484">
            <v>1</v>
          </cell>
          <cell r="I9484">
            <v>1</v>
          </cell>
          <cell r="J9484">
            <v>1</v>
          </cell>
          <cell r="K9484">
            <v>1</v>
          </cell>
          <cell r="L9484">
            <v>1</v>
          </cell>
          <cell r="M9484">
            <v>1</v>
          </cell>
        </row>
        <row r="9485">
          <cell r="A9485">
            <v>52948</v>
          </cell>
          <cell r="B9485">
            <v>1</v>
          </cell>
          <cell r="C9485">
            <v>61.905700000000003</v>
          </cell>
          <cell r="D9485">
            <v>69.340599999999995</v>
          </cell>
          <cell r="E9485">
            <v>1</v>
          </cell>
          <cell r="F9485">
            <v>1</v>
          </cell>
          <cell r="G9485">
            <v>1</v>
          </cell>
          <cell r="H9485">
            <v>1</v>
          </cell>
          <cell r="I9485">
            <v>1</v>
          </cell>
          <cell r="J9485">
            <v>1</v>
          </cell>
          <cell r="K9485">
            <v>1</v>
          </cell>
          <cell r="L9485">
            <v>1</v>
          </cell>
          <cell r="M9485">
            <v>1</v>
          </cell>
        </row>
        <row r="9486">
          <cell r="A9486">
            <v>52949</v>
          </cell>
          <cell r="B9486">
            <v>1</v>
          </cell>
          <cell r="C9486">
            <v>61.905700000000003</v>
          </cell>
          <cell r="D9486">
            <v>69.340599999999995</v>
          </cell>
          <cell r="E9486">
            <v>1</v>
          </cell>
          <cell r="F9486">
            <v>1</v>
          </cell>
          <cell r="G9486">
            <v>1</v>
          </cell>
          <cell r="H9486">
            <v>1</v>
          </cell>
          <cell r="I9486">
            <v>1</v>
          </cell>
          <cell r="J9486">
            <v>1</v>
          </cell>
          <cell r="K9486">
            <v>1</v>
          </cell>
          <cell r="L9486">
            <v>1</v>
          </cell>
          <cell r="M9486">
            <v>1</v>
          </cell>
        </row>
        <row r="9487">
          <cell r="A9487">
            <v>52950</v>
          </cell>
          <cell r="B9487">
            <v>1</v>
          </cell>
          <cell r="C9487">
            <v>61.905700000000003</v>
          </cell>
          <cell r="D9487">
            <v>69.340599999999995</v>
          </cell>
          <cell r="E9487">
            <v>1</v>
          </cell>
          <cell r="F9487">
            <v>1</v>
          </cell>
          <cell r="G9487">
            <v>1</v>
          </cell>
          <cell r="H9487">
            <v>1</v>
          </cell>
          <cell r="I9487">
            <v>1</v>
          </cell>
          <cell r="J9487">
            <v>1</v>
          </cell>
          <cell r="K9487">
            <v>1</v>
          </cell>
          <cell r="L9487">
            <v>1</v>
          </cell>
          <cell r="M9487">
            <v>1</v>
          </cell>
        </row>
        <row r="9488">
          <cell r="A9488">
            <v>52951</v>
          </cell>
          <cell r="B9488">
            <v>1</v>
          </cell>
          <cell r="C9488">
            <v>61.905700000000003</v>
          </cell>
          <cell r="D9488">
            <v>69.340599999999995</v>
          </cell>
          <cell r="E9488">
            <v>1</v>
          </cell>
          <cell r="F9488">
            <v>1</v>
          </cell>
          <cell r="G9488">
            <v>1</v>
          </cell>
          <cell r="H9488">
            <v>1</v>
          </cell>
          <cell r="I9488">
            <v>1</v>
          </cell>
          <cell r="J9488">
            <v>1</v>
          </cell>
          <cell r="K9488">
            <v>1</v>
          </cell>
          <cell r="L9488">
            <v>1</v>
          </cell>
          <cell r="M9488">
            <v>1</v>
          </cell>
        </row>
        <row r="9489">
          <cell r="A9489">
            <v>52952</v>
          </cell>
          <cell r="B9489">
            <v>1</v>
          </cell>
          <cell r="C9489">
            <v>61.905700000000003</v>
          </cell>
          <cell r="D9489">
            <v>69.340599999999995</v>
          </cell>
          <cell r="E9489">
            <v>1</v>
          </cell>
          <cell r="F9489">
            <v>1</v>
          </cell>
          <cell r="G9489">
            <v>1</v>
          </cell>
          <cell r="H9489">
            <v>1</v>
          </cell>
          <cell r="I9489">
            <v>1</v>
          </cell>
          <cell r="J9489">
            <v>1</v>
          </cell>
          <cell r="K9489">
            <v>1</v>
          </cell>
          <cell r="L9489">
            <v>1</v>
          </cell>
          <cell r="M9489">
            <v>1</v>
          </cell>
        </row>
        <row r="9490">
          <cell r="A9490">
            <v>52953</v>
          </cell>
          <cell r="B9490">
            <v>1</v>
          </cell>
          <cell r="C9490">
            <v>61.905700000000003</v>
          </cell>
          <cell r="D9490">
            <v>69.340599999999995</v>
          </cell>
          <cell r="E9490">
            <v>1</v>
          </cell>
          <cell r="F9490">
            <v>1</v>
          </cell>
          <cell r="G9490">
            <v>1</v>
          </cell>
          <cell r="H9490">
            <v>1</v>
          </cell>
          <cell r="I9490">
            <v>1</v>
          </cell>
          <cell r="J9490">
            <v>1</v>
          </cell>
          <cell r="K9490">
            <v>1</v>
          </cell>
          <cell r="L9490">
            <v>1</v>
          </cell>
          <cell r="M9490">
            <v>1</v>
          </cell>
        </row>
        <row r="9491">
          <cell r="A9491">
            <v>52954</v>
          </cell>
          <cell r="B9491">
            <v>1</v>
          </cell>
          <cell r="C9491">
            <v>61.905700000000003</v>
          </cell>
          <cell r="D9491">
            <v>69.340599999999995</v>
          </cell>
          <cell r="E9491">
            <v>1</v>
          </cell>
          <cell r="F9491">
            <v>1</v>
          </cell>
          <cell r="G9491">
            <v>1</v>
          </cell>
          <cell r="H9491">
            <v>1</v>
          </cell>
          <cell r="I9491">
            <v>1</v>
          </cell>
          <cell r="J9491">
            <v>1</v>
          </cell>
          <cell r="K9491">
            <v>1</v>
          </cell>
          <cell r="L9491">
            <v>1</v>
          </cell>
          <cell r="M9491">
            <v>1</v>
          </cell>
        </row>
        <row r="9492">
          <cell r="A9492">
            <v>52955</v>
          </cell>
          <cell r="B9492">
            <v>1</v>
          </cell>
          <cell r="C9492">
            <v>61.905700000000003</v>
          </cell>
          <cell r="D9492">
            <v>69.340599999999995</v>
          </cell>
          <cell r="E9492">
            <v>1</v>
          </cell>
          <cell r="F9492">
            <v>1</v>
          </cell>
          <cell r="G9492">
            <v>1</v>
          </cell>
          <cell r="H9492">
            <v>1</v>
          </cell>
          <cell r="I9492">
            <v>1</v>
          </cell>
          <cell r="J9492">
            <v>1</v>
          </cell>
          <cell r="K9492">
            <v>1</v>
          </cell>
          <cell r="L9492">
            <v>1</v>
          </cell>
          <cell r="M9492">
            <v>1</v>
          </cell>
        </row>
        <row r="9493">
          <cell r="A9493">
            <v>52956</v>
          </cell>
          <cell r="B9493">
            <v>1</v>
          </cell>
          <cell r="C9493">
            <v>61.905700000000003</v>
          </cell>
          <cell r="D9493">
            <v>69.340599999999995</v>
          </cell>
          <cell r="E9493">
            <v>1</v>
          </cell>
          <cell r="F9493">
            <v>1</v>
          </cell>
          <cell r="G9493">
            <v>1</v>
          </cell>
          <cell r="H9493">
            <v>1</v>
          </cell>
          <cell r="I9493">
            <v>1</v>
          </cell>
          <cell r="J9493">
            <v>1</v>
          </cell>
          <cell r="K9493">
            <v>1</v>
          </cell>
          <cell r="L9493">
            <v>1</v>
          </cell>
          <cell r="M9493">
            <v>1</v>
          </cell>
        </row>
        <row r="9494">
          <cell r="A9494">
            <v>52957</v>
          </cell>
          <cell r="B9494">
            <v>1</v>
          </cell>
          <cell r="C9494">
            <v>61.905700000000003</v>
          </cell>
          <cell r="D9494">
            <v>69.340599999999995</v>
          </cell>
          <cell r="E9494">
            <v>1</v>
          </cell>
          <cell r="F9494">
            <v>1</v>
          </cell>
          <cell r="G9494">
            <v>1</v>
          </cell>
          <cell r="H9494">
            <v>1</v>
          </cell>
          <cell r="I9494">
            <v>1</v>
          </cell>
          <cell r="J9494">
            <v>1</v>
          </cell>
          <cell r="K9494">
            <v>1</v>
          </cell>
          <cell r="L9494">
            <v>1</v>
          </cell>
          <cell r="M9494">
            <v>1</v>
          </cell>
        </row>
        <row r="9495">
          <cell r="A9495">
            <v>52958</v>
          </cell>
          <cell r="B9495">
            <v>1</v>
          </cell>
          <cell r="C9495">
            <v>61.905700000000003</v>
          </cell>
          <cell r="D9495">
            <v>69.340599999999995</v>
          </cell>
          <cell r="E9495">
            <v>1</v>
          </cell>
          <cell r="F9495">
            <v>1</v>
          </cell>
          <cell r="G9495">
            <v>1</v>
          </cell>
          <cell r="H9495">
            <v>1</v>
          </cell>
          <cell r="I9495">
            <v>1</v>
          </cell>
          <cell r="J9495">
            <v>1</v>
          </cell>
          <cell r="K9495">
            <v>1</v>
          </cell>
          <cell r="L9495">
            <v>1</v>
          </cell>
          <cell r="M9495">
            <v>1</v>
          </cell>
        </row>
        <row r="9496">
          <cell r="A9496">
            <v>52959</v>
          </cell>
          <cell r="B9496">
            <v>1</v>
          </cell>
          <cell r="C9496">
            <v>61.905700000000003</v>
          </cell>
          <cell r="D9496">
            <v>69.340599999999995</v>
          </cell>
          <cell r="E9496">
            <v>1</v>
          </cell>
          <cell r="F9496">
            <v>1</v>
          </cell>
          <cell r="G9496">
            <v>1</v>
          </cell>
          <cell r="H9496">
            <v>1</v>
          </cell>
          <cell r="I9496">
            <v>1</v>
          </cell>
          <cell r="J9496">
            <v>1</v>
          </cell>
          <cell r="K9496">
            <v>1</v>
          </cell>
          <cell r="L9496">
            <v>1</v>
          </cell>
          <cell r="M9496">
            <v>1</v>
          </cell>
        </row>
        <row r="9497">
          <cell r="A9497">
            <v>52960</v>
          </cell>
          <cell r="B9497">
            <v>1</v>
          </cell>
          <cell r="C9497">
            <v>61.905700000000003</v>
          </cell>
          <cell r="D9497">
            <v>69.340599999999995</v>
          </cell>
          <cell r="E9497">
            <v>1</v>
          </cell>
          <cell r="F9497">
            <v>1</v>
          </cell>
          <cell r="G9497">
            <v>1</v>
          </cell>
          <cell r="H9497">
            <v>1</v>
          </cell>
          <cell r="I9497">
            <v>1</v>
          </cell>
          <cell r="J9497">
            <v>1</v>
          </cell>
          <cell r="K9497">
            <v>1</v>
          </cell>
          <cell r="L9497">
            <v>1</v>
          </cell>
          <cell r="M9497">
            <v>1</v>
          </cell>
        </row>
        <row r="9498">
          <cell r="A9498">
            <v>52961</v>
          </cell>
          <cell r="B9498">
            <v>1</v>
          </cell>
          <cell r="C9498">
            <v>61.905700000000003</v>
          </cell>
          <cell r="D9498">
            <v>69.340599999999995</v>
          </cell>
          <cell r="E9498">
            <v>1</v>
          </cell>
          <cell r="F9498">
            <v>1</v>
          </cell>
          <cell r="G9498">
            <v>1</v>
          </cell>
          <cell r="H9498">
            <v>1</v>
          </cell>
          <cell r="I9498">
            <v>1</v>
          </cell>
          <cell r="J9498">
            <v>1</v>
          </cell>
          <cell r="K9498">
            <v>1</v>
          </cell>
          <cell r="L9498">
            <v>1</v>
          </cell>
          <cell r="M9498">
            <v>1</v>
          </cell>
        </row>
        <row r="9499">
          <cell r="A9499">
            <v>52962</v>
          </cell>
          <cell r="B9499">
            <v>1</v>
          </cell>
          <cell r="C9499">
            <v>61.905700000000003</v>
          </cell>
          <cell r="D9499">
            <v>69.340599999999995</v>
          </cell>
          <cell r="E9499">
            <v>1</v>
          </cell>
          <cell r="F9499">
            <v>1</v>
          </cell>
          <cell r="G9499">
            <v>1</v>
          </cell>
          <cell r="H9499">
            <v>1</v>
          </cell>
          <cell r="I9499">
            <v>1</v>
          </cell>
          <cell r="J9499">
            <v>1</v>
          </cell>
          <cell r="K9499">
            <v>1</v>
          </cell>
          <cell r="L9499">
            <v>1</v>
          </cell>
          <cell r="M9499">
            <v>1</v>
          </cell>
        </row>
        <row r="9500">
          <cell r="A9500">
            <v>52963</v>
          </cell>
          <cell r="B9500">
            <v>1</v>
          </cell>
          <cell r="C9500">
            <v>61.905700000000003</v>
          </cell>
          <cell r="D9500">
            <v>69.340599999999995</v>
          </cell>
          <cell r="E9500">
            <v>1</v>
          </cell>
          <cell r="F9500">
            <v>1</v>
          </cell>
          <cell r="G9500">
            <v>1</v>
          </cell>
          <cell r="H9500">
            <v>1</v>
          </cell>
          <cell r="I9500">
            <v>1</v>
          </cell>
          <cell r="J9500">
            <v>1</v>
          </cell>
          <cell r="K9500">
            <v>1</v>
          </cell>
          <cell r="L9500">
            <v>1</v>
          </cell>
          <cell r="M9500">
            <v>1</v>
          </cell>
        </row>
        <row r="9501">
          <cell r="A9501">
            <v>52964</v>
          </cell>
          <cell r="B9501">
            <v>1</v>
          </cell>
          <cell r="C9501">
            <v>61.905700000000003</v>
          </cell>
          <cell r="D9501">
            <v>69.340599999999995</v>
          </cell>
          <cell r="E9501">
            <v>1</v>
          </cell>
          <cell r="F9501">
            <v>1</v>
          </cell>
          <cell r="G9501">
            <v>1</v>
          </cell>
          <cell r="H9501">
            <v>1</v>
          </cell>
          <cell r="I9501">
            <v>1</v>
          </cell>
          <cell r="J9501">
            <v>1</v>
          </cell>
          <cell r="K9501">
            <v>1</v>
          </cell>
          <cell r="L9501">
            <v>1</v>
          </cell>
          <cell r="M9501">
            <v>1</v>
          </cell>
        </row>
        <row r="9502">
          <cell r="A9502">
            <v>52965</v>
          </cell>
          <cell r="B9502">
            <v>1</v>
          </cell>
          <cell r="C9502">
            <v>61.905700000000003</v>
          </cell>
          <cell r="D9502">
            <v>69.340599999999995</v>
          </cell>
          <cell r="E9502">
            <v>1</v>
          </cell>
          <cell r="F9502">
            <v>1</v>
          </cell>
          <cell r="G9502">
            <v>1</v>
          </cell>
          <cell r="H9502">
            <v>1</v>
          </cell>
          <cell r="I9502">
            <v>1</v>
          </cell>
          <cell r="J9502">
            <v>1</v>
          </cell>
          <cell r="K9502">
            <v>1</v>
          </cell>
          <cell r="L9502">
            <v>1</v>
          </cell>
          <cell r="M9502">
            <v>1</v>
          </cell>
        </row>
        <row r="9503">
          <cell r="A9503">
            <v>52966</v>
          </cell>
          <cell r="B9503">
            <v>1</v>
          </cell>
          <cell r="C9503">
            <v>61.905700000000003</v>
          </cell>
          <cell r="D9503">
            <v>69.340599999999995</v>
          </cell>
          <cell r="E9503">
            <v>1</v>
          </cell>
          <cell r="F9503">
            <v>1</v>
          </cell>
          <cell r="G9503">
            <v>1</v>
          </cell>
          <cell r="H9503">
            <v>1</v>
          </cell>
          <cell r="I9503">
            <v>1</v>
          </cell>
          <cell r="J9503">
            <v>1</v>
          </cell>
          <cell r="K9503">
            <v>1</v>
          </cell>
          <cell r="L9503">
            <v>1</v>
          </cell>
          <cell r="M9503">
            <v>1</v>
          </cell>
        </row>
        <row r="9504">
          <cell r="A9504">
            <v>52967</v>
          </cell>
          <cell r="B9504">
            <v>1</v>
          </cell>
          <cell r="C9504">
            <v>61.905700000000003</v>
          </cell>
          <cell r="D9504">
            <v>69.340599999999995</v>
          </cell>
          <cell r="E9504">
            <v>1</v>
          </cell>
          <cell r="F9504">
            <v>1</v>
          </cell>
          <cell r="G9504">
            <v>1</v>
          </cell>
          <cell r="H9504">
            <v>1</v>
          </cell>
          <cell r="I9504">
            <v>1</v>
          </cell>
          <cell r="J9504">
            <v>1</v>
          </cell>
          <cell r="K9504">
            <v>1</v>
          </cell>
          <cell r="L9504">
            <v>1</v>
          </cell>
          <cell r="M9504">
            <v>1</v>
          </cell>
        </row>
        <row r="9505">
          <cell r="A9505">
            <v>52968</v>
          </cell>
          <cell r="B9505">
            <v>1</v>
          </cell>
          <cell r="C9505">
            <v>61.905700000000003</v>
          </cell>
          <cell r="D9505">
            <v>69.340599999999995</v>
          </cell>
          <cell r="E9505">
            <v>1</v>
          </cell>
          <cell r="F9505">
            <v>1</v>
          </cell>
          <cell r="G9505">
            <v>1</v>
          </cell>
          <cell r="H9505">
            <v>1</v>
          </cell>
          <cell r="I9505">
            <v>1</v>
          </cell>
          <cell r="J9505">
            <v>1</v>
          </cell>
          <cell r="K9505">
            <v>1</v>
          </cell>
          <cell r="L9505">
            <v>1</v>
          </cell>
          <cell r="M9505">
            <v>1</v>
          </cell>
        </row>
        <row r="9506">
          <cell r="A9506">
            <v>52969</v>
          </cell>
          <cell r="B9506">
            <v>1</v>
          </cell>
          <cell r="C9506">
            <v>61.905700000000003</v>
          </cell>
          <cell r="D9506">
            <v>69.340599999999995</v>
          </cell>
          <cell r="E9506">
            <v>1</v>
          </cell>
          <cell r="F9506">
            <v>1</v>
          </cell>
          <cell r="G9506">
            <v>1</v>
          </cell>
          <cell r="H9506">
            <v>1</v>
          </cell>
          <cell r="I9506">
            <v>1</v>
          </cell>
          <cell r="J9506">
            <v>1</v>
          </cell>
          <cell r="K9506">
            <v>1</v>
          </cell>
          <cell r="L9506">
            <v>1</v>
          </cell>
          <cell r="M9506">
            <v>1</v>
          </cell>
        </row>
        <row r="9507">
          <cell r="A9507">
            <v>52970</v>
          </cell>
          <cell r="B9507">
            <v>1</v>
          </cell>
          <cell r="C9507">
            <v>61.905700000000003</v>
          </cell>
          <cell r="D9507">
            <v>69.340599999999995</v>
          </cell>
          <cell r="E9507">
            <v>1</v>
          </cell>
          <cell r="F9507">
            <v>1</v>
          </cell>
          <cell r="G9507">
            <v>1</v>
          </cell>
          <cell r="H9507">
            <v>1</v>
          </cell>
          <cell r="I9507">
            <v>1</v>
          </cell>
          <cell r="J9507">
            <v>1</v>
          </cell>
          <cell r="K9507">
            <v>1</v>
          </cell>
          <cell r="L9507">
            <v>1</v>
          </cell>
          <cell r="M9507">
            <v>1</v>
          </cell>
        </row>
        <row r="9508">
          <cell r="A9508">
            <v>52971</v>
          </cell>
          <cell r="B9508">
            <v>1</v>
          </cell>
          <cell r="C9508">
            <v>61.905700000000003</v>
          </cell>
          <cell r="D9508">
            <v>69.340599999999995</v>
          </cell>
          <cell r="E9508">
            <v>1</v>
          </cell>
          <cell r="F9508">
            <v>1</v>
          </cell>
          <cell r="G9508">
            <v>1</v>
          </cell>
          <cell r="H9508">
            <v>1</v>
          </cell>
          <cell r="I9508">
            <v>1</v>
          </cell>
          <cell r="J9508">
            <v>1</v>
          </cell>
          <cell r="K9508">
            <v>1</v>
          </cell>
          <cell r="L9508">
            <v>1</v>
          </cell>
          <cell r="M9508">
            <v>1</v>
          </cell>
        </row>
        <row r="9509">
          <cell r="A9509">
            <v>52972</v>
          </cell>
          <cell r="B9509">
            <v>1</v>
          </cell>
          <cell r="C9509">
            <v>61.905700000000003</v>
          </cell>
          <cell r="D9509">
            <v>69.340599999999995</v>
          </cell>
          <cell r="E9509">
            <v>1</v>
          </cell>
          <cell r="F9509">
            <v>1</v>
          </cell>
          <cell r="G9509">
            <v>1</v>
          </cell>
          <cell r="H9509">
            <v>1</v>
          </cell>
          <cell r="I9509">
            <v>1</v>
          </cell>
          <cell r="J9509">
            <v>1</v>
          </cell>
          <cell r="K9509">
            <v>1</v>
          </cell>
          <cell r="L9509">
            <v>1</v>
          </cell>
          <cell r="M9509">
            <v>1</v>
          </cell>
        </row>
        <row r="9510">
          <cell r="A9510">
            <v>52973</v>
          </cell>
          <cell r="B9510">
            <v>1</v>
          </cell>
          <cell r="C9510">
            <v>61.905700000000003</v>
          </cell>
          <cell r="D9510">
            <v>69.340599999999995</v>
          </cell>
          <cell r="E9510">
            <v>1</v>
          </cell>
          <cell r="F9510">
            <v>1</v>
          </cell>
          <cell r="G9510">
            <v>1</v>
          </cell>
          <cell r="H9510">
            <v>1</v>
          </cell>
          <cell r="I9510">
            <v>1</v>
          </cell>
          <cell r="J9510">
            <v>1</v>
          </cell>
          <cell r="K9510">
            <v>1</v>
          </cell>
          <cell r="L9510">
            <v>1</v>
          </cell>
          <cell r="M9510">
            <v>1</v>
          </cell>
        </row>
        <row r="9511">
          <cell r="A9511">
            <v>52974</v>
          </cell>
          <cell r="B9511">
            <v>1</v>
          </cell>
          <cell r="C9511">
            <v>61.905700000000003</v>
          </cell>
          <cell r="D9511">
            <v>69.340599999999995</v>
          </cell>
          <cell r="E9511">
            <v>1</v>
          </cell>
          <cell r="F9511">
            <v>1</v>
          </cell>
          <cell r="G9511">
            <v>1</v>
          </cell>
          <cell r="H9511">
            <v>1</v>
          </cell>
          <cell r="I9511">
            <v>1</v>
          </cell>
          <cell r="J9511">
            <v>1</v>
          </cell>
          <cell r="K9511">
            <v>1</v>
          </cell>
          <cell r="L9511">
            <v>1</v>
          </cell>
          <cell r="M9511">
            <v>1</v>
          </cell>
        </row>
        <row r="9512">
          <cell r="A9512">
            <v>52975</v>
          </cell>
          <cell r="B9512">
            <v>1</v>
          </cell>
          <cell r="C9512">
            <v>61.905700000000003</v>
          </cell>
          <cell r="D9512">
            <v>69.340599999999995</v>
          </cell>
          <cell r="E9512">
            <v>1</v>
          </cell>
          <cell r="F9512">
            <v>1</v>
          </cell>
          <cell r="G9512">
            <v>1</v>
          </cell>
          <cell r="H9512">
            <v>1</v>
          </cell>
          <cell r="I9512">
            <v>1</v>
          </cell>
          <cell r="J9512">
            <v>1</v>
          </cell>
          <cell r="K9512">
            <v>1</v>
          </cell>
          <cell r="L9512">
            <v>1</v>
          </cell>
          <cell r="M9512">
            <v>1</v>
          </cell>
        </row>
        <row r="9513">
          <cell r="A9513">
            <v>52976</v>
          </cell>
          <cell r="B9513">
            <v>1</v>
          </cell>
          <cell r="C9513">
            <v>61.905700000000003</v>
          </cell>
          <cell r="D9513">
            <v>69.340599999999995</v>
          </cell>
          <cell r="E9513">
            <v>1</v>
          </cell>
          <cell r="F9513">
            <v>1</v>
          </cell>
          <cell r="G9513">
            <v>1</v>
          </cell>
          <cell r="H9513">
            <v>1</v>
          </cell>
          <cell r="I9513">
            <v>1</v>
          </cell>
          <cell r="J9513">
            <v>1</v>
          </cell>
          <cell r="K9513">
            <v>1</v>
          </cell>
          <cell r="L9513">
            <v>1</v>
          </cell>
          <cell r="M9513">
            <v>1</v>
          </cell>
        </row>
        <row r="9514">
          <cell r="A9514">
            <v>52977</v>
          </cell>
          <cell r="B9514">
            <v>1</v>
          </cell>
          <cell r="C9514">
            <v>61.905700000000003</v>
          </cell>
          <cell r="D9514">
            <v>69.340599999999995</v>
          </cell>
          <cell r="E9514">
            <v>1</v>
          </cell>
          <cell r="F9514">
            <v>1</v>
          </cell>
          <cell r="G9514">
            <v>1</v>
          </cell>
          <cell r="H9514">
            <v>1</v>
          </cell>
          <cell r="I9514">
            <v>1</v>
          </cell>
          <cell r="J9514">
            <v>1</v>
          </cell>
          <cell r="K9514">
            <v>1</v>
          </cell>
          <cell r="L9514">
            <v>1</v>
          </cell>
          <cell r="M9514">
            <v>1</v>
          </cell>
        </row>
        <row r="9515">
          <cell r="A9515">
            <v>52978</v>
          </cell>
          <cell r="B9515">
            <v>1</v>
          </cell>
          <cell r="C9515">
            <v>61.905700000000003</v>
          </cell>
          <cell r="D9515">
            <v>69.340599999999995</v>
          </cell>
          <cell r="E9515">
            <v>1</v>
          </cell>
          <cell r="F9515">
            <v>1</v>
          </cell>
          <cell r="G9515">
            <v>1</v>
          </cell>
          <cell r="H9515">
            <v>1</v>
          </cell>
          <cell r="I9515">
            <v>1</v>
          </cell>
          <cell r="J9515">
            <v>1</v>
          </cell>
          <cell r="K9515">
            <v>1</v>
          </cell>
          <cell r="L9515">
            <v>1</v>
          </cell>
          <cell r="M9515">
            <v>1</v>
          </cell>
        </row>
        <row r="9516">
          <cell r="A9516">
            <v>52979</v>
          </cell>
          <cell r="B9516">
            <v>1</v>
          </cell>
          <cell r="C9516">
            <v>61.905700000000003</v>
          </cell>
          <cell r="D9516">
            <v>69.340599999999995</v>
          </cell>
          <cell r="E9516">
            <v>1</v>
          </cell>
          <cell r="F9516">
            <v>1</v>
          </cell>
          <cell r="G9516">
            <v>1</v>
          </cell>
          <cell r="H9516">
            <v>1</v>
          </cell>
          <cell r="I9516">
            <v>1</v>
          </cell>
          <cell r="J9516">
            <v>1</v>
          </cell>
          <cell r="K9516">
            <v>1</v>
          </cell>
          <cell r="L9516">
            <v>1</v>
          </cell>
          <cell r="M9516">
            <v>1</v>
          </cell>
        </row>
        <row r="9517">
          <cell r="A9517">
            <v>52980</v>
          </cell>
          <cell r="B9517">
            <v>1</v>
          </cell>
          <cell r="C9517">
            <v>61.905700000000003</v>
          </cell>
          <cell r="D9517">
            <v>69.340599999999995</v>
          </cell>
          <cell r="E9517">
            <v>1</v>
          </cell>
          <cell r="F9517">
            <v>1</v>
          </cell>
          <cell r="G9517">
            <v>1</v>
          </cell>
          <cell r="H9517">
            <v>1</v>
          </cell>
          <cell r="I9517">
            <v>1</v>
          </cell>
          <cell r="J9517">
            <v>1</v>
          </cell>
          <cell r="K9517">
            <v>1</v>
          </cell>
          <cell r="L9517">
            <v>1</v>
          </cell>
          <cell r="M9517">
            <v>1</v>
          </cell>
        </row>
        <row r="9518">
          <cell r="A9518">
            <v>52981</v>
          </cell>
          <cell r="B9518">
            <v>1</v>
          </cell>
          <cell r="C9518">
            <v>61.905700000000003</v>
          </cell>
          <cell r="D9518">
            <v>69.340599999999995</v>
          </cell>
          <cell r="E9518">
            <v>1</v>
          </cell>
          <cell r="F9518">
            <v>1</v>
          </cell>
          <cell r="G9518">
            <v>1</v>
          </cell>
          <cell r="H9518">
            <v>1</v>
          </cell>
          <cell r="I9518">
            <v>1</v>
          </cell>
          <cell r="J9518">
            <v>1</v>
          </cell>
          <cell r="K9518">
            <v>1</v>
          </cell>
          <cell r="L9518">
            <v>1</v>
          </cell>
          <cell r="M9518">
            <v>1</v>
          </cell>
        </row>
        <row r="9519">
          <cell r="A9519">
            <v>52982</v>
          </cell>
          <cell r="B9519">
            <v>1</v>
          </cell>
          <cell r="C9519">
            <v>61.905700000000003</v>
          </cell>
          <cell r="D9519">
            <v>69.340599999999995</v>
          </cell>
          <cell r="E9519">
            <v>1</v>
          </cell>
          <cell r="F9519">
            <v>1</v>
          </cell>
          <cell r="G9519">
            <v>1</v>
          </cell>
          <cell r="H9519">
            <v>1</v>
          </cell>
          <cell r="I9519">
            <v>1</v>
          </cell>
          <cell r="J9519">
            <v>1</v>
          </cell>
          <cell r="K9519">
            <v>1</v>
          </cell>
          <cell r="L9519">
            <v>1</v>
          </cell>
          <cell r="M9519">
            <v>1</v>
          </cell>
        </row>
        <row r="9520">
          <cell r="A9520">
            <v>52983</v>
          </cell>
          <cell r="B9520">
            <v>1</v>
          </cell>
          <cell r="C9520">
            <v>61.905700000000003</v>
          </cell>
          <cell r="D9520">
            <v>69.340599999999995</v>
          </cell>
          <cell r="E9520">
            <v>1</v>
          </cell>
          <cell r="F9520">
            <v>1</v>
          </cell>
          <cell r="G9520">
            <v>1</v>
          </cell>
          <cell r="H9520">
            <v>1</v>
          </cell>
          <cell r="I9520">
            <v>1</v>
          </cell>
          <cell r="J9520">
            <v>1</v>
          </cell>
          <cell r="K9520">
            <v>1</v>
          </cell>
          <cell r="L9520">
            <v>1</v>
          </cell>
          <cell r="M9520">
            <v>1</v>
          </cell>
        </row>
        <row r="9521">
          <cell r="A9521">
            <v>52984</v>
          </cell>
          <cell r="B9521">
            <v>1</v>
          </cell>
          <cell r="C9521">
            <v>61.905700000000003</v>
          </cell>
          <cell r="D9521">
            <v>69.340599999999995</v>
          </cell>
          <cell r="E9521">
            <v>1</v>
          </cell>
          <cell r="F9521">
            <v>1</v>
          </cell>
          <cell r="G9521">
            <v>1</v>
          </cell>
          <cell r="H9521">
            <v>1</v>
          </cell>
          <cell r="I9521">
            <v>1</v>
          </cell>
          <cell r="J9521">
            <v>1</v>
          </cell>
          <cell r="K9521">
            <v>1</v>
          </cell>
          <cell r="L9521">
            <v>1</v>
          </cell>
          <cell r="M9521">
            <v>1</v>
          </cell>
        </row>
        <row r="9522">
          <cell r="A9522">
            <v>52985</v>
          </cell>
          <cell r="B9522">
            <v>1</v>
          </cell>
          <cell r="C9522">
            <v>61.905700000000003</v>
          </cell>
          <cell r="D9522">
            <v>69.340599999999995</v>
          </cell>
          <cell r="E9522">
            <v>1</v>
          </cell>
          <cell r="F9522">
            <v>1</v>
          </cell>
          <cell r="G9522">
            <v>1</v>
          </cell>
          <cell r="H9522">
            <v>1</v>
          </cell>
          <cell r="I9522">
            <v>1</v>
          </cell>
          <cell r="J9522">
            <v>1</v>
          </cell>
          <cell r="K9522">
            <v>1</v>
          </cell>
          <cell r="L9522">
            <v>1</v>
          </cell>
          <cell r="M9522">
            <v>1</v>
          </cell>
        </row>
        <row r="9523">
          <cell r="A9523">
            <v>52986</v>
          </cell>
          <cell r="B9523">
            <v>1</v>
          </cell>
          <cell r="C9523">
            <v>61.905700000000003</v>
          </cell>
          <cell r="D9523">
            <v>69.340599999999995</v>
          </cell>
          <cell r="E9523">
            <v>1</v>
          </cell>
          <cell r="F9523">
            <v>1</v>
          </cell>
          <cell r="G9523">
            <v>1</v>
          </cell>
          <cell r="H9523">
            <v>1</v>
          </cell>
          <cell r="I9523">
            <v>1</v>
          </cell>
          <cell r="J9523">
            <v>1</v>
          </cell>
          <cell r="K9523">
            <v>1</v>
          </cell>
          <cell r="L9523">
            <v>1</v>
          </cell>
          <cell r="M9523">
            <v>1</v>
          </cell>
        </row>
        <row r="9524">
          <cell r="A9524">
            <v>52987</v>
          </cell>
          <cell r="B9524">
            <v>1</v>
          </cell>
          <cell r="C9524">
            <v>61.905700000000003</v>
          </cell>
          <cell r="D9524">
            <v>69.340599999999995</v>
          </cell>
          <cell r="E9524">
            <v>1</v>
          </cell>
          <cell r="F9524">
            <v>1</v>
          </cell>
          <cell r="G9524">
            <v>1</v>
          </cell>
          <cell r="H9524">
            <v>1</v>
          </cell>
          <cell r="I9524">
            <v>1</v>
          </cell>
          <cell r="J9524">
            <v>1</v>
          </cell>
          <cell r="K9524">
            <v>1</v>
          </cell>
          <cell r="L9524">
            <v>1</v>
          </cell>
          <cell r="M9524">
            <v>1</v>
          </cell>
        </row>
        <row r="9525">
          <cell r="A9525">
            <v>52988</v>
          </cell>
          <cell r="B9525">
            <v>1</v>
          </cell>
          <cell r="C9525">
            <v>61.905700000000003</v>
          </cell>
          <cell r="D9525">
            <v>69.340599999999995</v>
          </cell>
          <cell r="E9525">
            <v>1</v>
          </cell>
          <cell r="F9525">
            <v>1</v>
          </cell>
          <cell r="G9525">
            <v>1</v>
          </cell>
          <cell r="H9525">
            <v>1</v>
          </cell>
          <cell r="I9525">
            <v>1</v>
          </cell>
          <cell r="J9525">
            <v>1</v>
          </cell>
          <cell r="K9525">
            <v>1</v>
          </cell>
          <cell r="L9525">
            <v>1</v>
          </cell>
          <cell r="M9525">
            <v>1</v>
          </cell>
        </row>
        <row r="9526">
          <cell r="A9526">
            <v>52989</v>
          </cell>
          <cell r="B9526">
            <v>1</v>
          </cell>
          <cell r="C9526">
            <v>61.905700000000003</v>
          </cell>
          <cell r="D9526">
            <v>69.340599999999995</v>
          </cell>
          <cell r="E9526">
            <v>1</v>
          </cell>
          <cell r="F9526">
            <v>1</v>
          </cell>
          <cell r="G9526">
            <v>1</v>
          </cell>
          <cell r="H9526">
            <v>1</v>
          </cell>
          <cell r="I9526">
            <v>1</v>
          </cell>
          <cell r="J9526">
            <v>1</v>
          </cell>
          <cell r="K9526">
            <v>1</v>
          </cell>
          <cell r="L9526">
            <v>1</v>
          </cell>
          <cell r="M9526">
            <v>1</v>
          </cell>
        </row>
        <row r="9527">
          <cell r="A9527">
            <v>52990</v>
          </cell>
          <cell r="B9527">
            <v>1</v>
          </cell>
          <cell r="C9527">
            <v>61.905700000000003</v>
          </cell>
          <cell r="D9527">
            <v>69.340599999999995</v>
          </cell>
          <cell r="E9527">
            <v>1</v>
          </cell>
          <cell r="F9527">
            <v>1</v>
          </cell>
          <cell r="G9527">
            <v>1</v>
          </cell>
          <cell r="H9527">
            <v>1</v>
          </cell>
          <cell r="I9527">
            <v>1</v>
          </cell>
          <cell r="J9527">
            <v>1</v>
          </cell>
          <cell r="K9527">
            <v>1</v>
          </cell>
          <cell r="L9527">
            <v>1</v>
          </cell>
          <cell r="M9527">
            <v>1</v>
          </cell>
        </row>
        <row r="9528">
          <cell r="A9528">
            <v>52991</v>
          </cell>
          <cell r="B9528">
            <v>1</v>
          </cell>
          <cell r="C9528">
            <v>61.905700000000003</v>
          </cell>
          <cell r="D9528">
            <v>69.340599999999995</v>
          </cell>
          <cell r="E9528">
            <v>1</v>
          </cell>
          <cell r="F9528">
            <v>1</v>
          </cell>
          <cell r="G9528">
            <v>1</v>
          </cell>
          <cell r="H9528">
            <v>1</v>
          </cell>
          <cell r="I9528">
            <v>1</v>
          </cell>
          <cell r="J9528">
            <v>1</v>
          </cell>
          <cell r="K9528">
            <v>1</v>
          </cell>
          <cell r="L9528">
            <v>1</v>
          </cell>
          <cell r="M9528">
            <v>1</v>
          </cell>
        </row>
        <row r="9529">
          <cell r="A9529">
            <v>52992</v>
          </cell>
          <cell r="B9529">
            <v>1</v>
          </cell>
          <cell r="C9529">
            <v>61.905700000000003</v>
          </cell>
          <cell r="D9529">
            <v>69.340599999999995</v>
          </cell>
          <cell r="E9529">
            <v>1</v>
          </cell>
          <cell r="F9529">
            <v>1</v>
          </cell>
          <cell r="G9529">
            <v>1</v>
          </cell>
          <cell r="H9529">
            <v>1</v>
          </cell>
          <cell r="I9529">
            <v>1</v>
          </cell>
          <cell r="J9529">
            <v>1</v>
          </cell>
          <cell r="K9529">
            <v>1</v>
          </cell>
          <cell r="L9529">
            <v>1</v>
          </cell>
          <cell r="M9529">
            <v>1</v>
          </cell>
        </row>
        <row r="9530">
          <cell r="A9530">
            <v>52993</v>
          </cell>
          <cell r="B9530">
            <v>1</v>
          </cell>
          <cell r="C9530">
            <v>61.905700000000003</v>
          </cell>
          <cell r="D9530">
            <v>69.340599999999995</v>
          </cell>
          <cell r="E9530">
            <v>1</v>
          </cell>
          <cell r="F9530">
            <v>1</v>
          </cell>
          <cell r="G9530">
            <v>1</v>
          </cell>
          <cell r="H9530">
            <v>1</v>
          </cell>
          <cell r="I9530">
            <v>1</v>
          </cell>
          <cell r="J9530">
            <v>1</v>
          </cell>
          <cell r="K9530">
            <v>1</v>
          </cell>
          <cell r="L9530">
            <v>1</v>
          </cell>
          <cell r="M9530">
            <v>1</v>
          </cell>
        </row>
        <row r="9531">
          <cell r="A9531">
            <v>52994</v>
          </cell>
          <cell r="B9531">
            <v>1</v>
          </cell>
          <cell r="C9531">
            <v>61.905700000000003</v>
          </cell>
          <cell r="D9531">
            <v>69.340599999999995</v>
          </cell>
          <cell r="E9531">
            <v>1</v>
          </cell>
          <cell r="F9531">
            <v>1</v>
          </cell>
          <cell r="G9531">
            <v>1</v>
          </cell>
          <cell r="H9531">
            <v>1</v>
          </cell>
          <cell r="I9531">
            <v>1</v>
          </cell>
          <cell r="J9531">
            <v>1</v>
          </cell>
          <cell r="K9531">
            <v>1</v>
          </cell>
          <cell r="L9531">
            <v>1</v>
          </cell>
          <cell r="M9531">
            <v>1</v>
          </cell>
        </row>
        <row r="9532">
          <cell r="A9532">
            <v>52995</v>
          </cell>
          <cell r="B9532">
            <v>1</v>
          </cell>
          <cell r="C9532">
            <v>61.905700000000003</v>
          </cell>
          <cell r="D9532">
            <v>69.340599999999995</v>
          </cell>
          <cell r="E9532">
            <v>1</v>
          </cell>
          <cell r="F9532">
            <v>1</v>
          </cell>
          <cell r="G9532">
            <v>1</v>
          </cell>
          <cell r="H9532">
            <v>1</v>
          </cell>
          <cell r="I9532">
            <v>1</v>
          </cell>
          <cell r="J9532">
            <v>1</v>
          </cell>
          <cell r="K9532">
            <v>1</v>
          </cell>
          <cell r="L9532">
            <v>1</v>
          </cell>
          <cell r="M9532">
            <v>1</v>
          </cell>
        </row>
        <row r="9533">
          <cell r="A9533">
            <v>52996</v>
          </cell>
          <cell r="B9533">
            <v>1</v>
          </cell>
          <cell r="C9533">
            <v>61.905700000000003</v>
          </cell>
          <cell r="D9533">
            <v>69.340599999999995</v>
          </cell>
          <cell r="E9533">
            <v>1</v>
          </cell>
          <cell r="F9533">
            <v>1</v>
          </cell>
          <cell r="G9533">
            <v>1</v>
          </cell>
          <cell r="H9533">
            <v>1</v>
          </cell>
          <cell r="I9533">
            <v>1</v>
          </cell>
          <cell r="J9533">
            <v>1</v>
          </cell>
          <cell r="K9533">
            <v>1</v>
          </cell>
          <cell r="L9533">
            <v>1</v>
          </cell>
          <cell r="M9533">
            <v>1</v>
          </cell>
        </row>
        <row r="9534">
          <cell r="A9534">
            <v>52997</v>
          </cell>
          <cell r="B9534">
            <v>1</v>
          </cell>
          <cell r="C9534">
            <v>61.905700000000003</v>
          </cell>
          <cell r="D9534">
            <v>69.340599999999995</v>
          </cell>
          <cell r="E9534">
            <v>1</v>
          </cell>
          <cell r="F9534">
            <v>1</v>
          </cell>
          <cell r="G9534">
            <v>1</v>
          </cell>
          <cell r="H9534">
            <v>1</v>
          </cell>
          <cell r="I9534">
            <v>1</v>
          </cell>
          <cell r="J9534">
            <v>1</v>
          </cell>
          <cell r="K9534">
            <v>1</v>
          </cell>
          <cell r="L9534">
            <v>1</v>
          </cell>
          <cell r="M9534">
            <v>1</v>
          </cell>
        </row>
        <row r="9535">
          <cell r="A9535">
            <v>52998</v>
          </cell>
          <cell r="B9535">
            <v>1</v>
          </cell>
          <cell r="C9535">
            <v>61.905700000000003</v>
          </cell>
          <cell r="D9535">
            <v>69.340599999999995</v>
          </cell>
          <cell r="E9535">
            <v>1</v>
          </cell>
          <cell r="F9535">
            <v>1</v>
          </cell>
          <cell r="G9535">
            <v>1</v>
          </cell>
          <cell r="H9535">
            <v>1</v>
          </cell>
          <cell r="I9535">
            <v>1</v>
          </cell>
          <cell r="J9535">
            <v>1</v>
          </cell>
          <cell r="K9535">
            <v>1</v>
          </cell>
          <cell r="L9535">
            <v>1</v>
          </cell>
          <cell r="M9535">
            <v>1</v>
          </cell>
        </row>
        <row r="9536">
          <cell r="A9536">
            <v>52999</v>
          </cell>
          <cell r="B9536">
            <v>1</v>
          </cell>
          <cell r="C9536">
            <v>61.905700000000003</v>
          </cell>
          <cell r="D9536">
            <v>69.340599999999995</v>
          </cell>
          <cell r="E9536">
            <v>1</v>
          </cell>
          <cell r="F9536">
            <v>1</v>
          </cell>
          <cell r="G9536">
            <v>1</v>
          </cell>
          <cell r="H9536">
            <v>1</v>
          </cell>
          <cell r="I9536">
            <v>1</v>
          </cell>
          <cell r="J9536">
            <v>1</v>
          </cell>
          <cell r="K9536">
            <v>1</v>
          </cell>
          <cell r="L9536">
            <v>1</v>
          </cell>
          <cell r="M9536">
            <v>1</v>
          </cell>
        </row>
        <row r="9537">
          <cell r="A9537">
            <v>53000</v>
          </cell>
          <cell r="B9537">
            <v>1</v>
          </cell>
          <cell r="C9537">
            <v>61.905700000000003</v>
          </cell>
          <cell r="D9537">
            <v>69.340599999999995</v>
          </cell>
          <cell r="E9537">
            <v>1</v>
          </cell>
          <cell r="F9537">
            <v>1</v>
          </cell>
          <cell r="G9537">
            <v>1</v>
          </cell>
          <cell r="H9537">
            <v>1</v>
          </cell>
          <cell r="I9537">
            <v>1</v>
          </cell>
          <cell r="J9537">
            <v>1</v>
          </cell>
          <cell r="K9537">
            <v>1</v>
          </cell>
          <cell r="L9537">
            <v>1</v>
          </cell>
          <cell r="M9537">
            <v>1</v>
          </cell>
        </row>
        <row r="9538">
          <cell r="A9538">
            <v>53001</v>
          </cell>
          <cell r="B9538">
            <v>1</v>
          </cell>
          <cell r="C9538">
            <v>61.905700000000003</v>
          </cell>
          <cell r="D9538">
            <v>69.340599999999995</v>
          </cell>
          <cell r="E9538">
            <v>1</v>
          </cell>
          <cell r="F9538">
            <v>1</v>
          </cell>
          <cell r="G9538">
            <v>1</v>
          </cell>
          <cell r="H9538">
            <v>1</v>
          </cell>
          <cell r="I9538">
            <v>1</v>
          </cell>
          <cell r="J9538">
            <v>1</v>
          </cell>
          <cell r="K9538">
            <v>1</v>
          </cell>
          <cell r="L9538">
            <v>1</v>
          </cell>
          <cell r="M9538">
            <v>1</v>
          </cell>
        </row>
        <row r="9539">
          <cell r="A9539">
            <v>53002</v>
          </cell>
          <cell r="B9539">
            <v>1</v>
          </cell>
          <cell r="C9539">
            <v>61.905700000000003</v>
          </cell>
          <cell r="D9539">
            <v>69.340599999999995</v>
          </cell>
          <cell r="E9539">
            <v>1</v>
          </cell>
          <cell r="F9539">
            <v>1</v>
          </cell>
          <cell r="G9539">
            <v>1</v>
          </cell>
          <cell r="H9539">
            <v>1</v>
          </cell>
          <cell r="I9539">
            <v>1</v>
          </cell>
          <cell r="J9539">
            <v>1</v>
          </cell>
          <cell r="K9539">
            <v>1</v>
          </cell>
          <cell r="L9539">
            <v>1</v>
          </cell>
          <cell r="M9539">
            <v>1</v>
          </cell>
        </row>
        <row r="9540">
          <cell r="A9540">
            <v>53003</v>
          </cell>
          <cell r="B9540">
            <v>1</v>
          </cell>
          <cell r="C9540">
            <v>61.905700000000003</v>
          </cell>
          <cell r="D9540">
            <v>69.340599999999995</v>
          </cell>
          <cell r="E9540">
            <v>1</v>
          </cell>
          <cell r="F9540">
            <v>1</v>
          </cell>
          <cell r="G9540">
            <v>1</v>
          </cell>
          <cell r="H9540">
            <v>1</v>
          </cell>
          <cell r="I9540">
            <v>1</v>
          </cell>
          <cell r="J9540">
            <v>1</v>
          </cell>
          <cell r="K9540">
            <v>1</v>
          </cell>
          <cell r="L9540">
            <v>1</v>
          </cell>
          <cell r="M9540">
            <v>1</v>
          </cell>
        </row>
        <row r="9541">
          <cell r="A9541">
            <v>53004</v>
          </cell>
          <cell r="B9541">
            <v>1</v>
          </cell>
          <cell r="C9541">
            <v>61.905700000000003</v>
          </cell>
          <cell r="D9541">
            <v>69.340599999999995</v>
          </cell>
          <cell r="E9541">
            <v>1</v>
          </cell>
          <cell r="F9541">
            <v>1</v>
          </cell>
          <cell r="G9541">
            <v>1</v>
          </cell>
          <cell r="H9541">
            <v>1</v>
          </cell>
          <cell r="I9541">
            <v>1</v>
          </cell>
          <cell r="J9541">
            <v>1</v>
          </cell>
          <cell r="K9541">
            <v>1</v>
          </cell>
          <cell r="L9541">
            <v>1</v>
          </cell>
          <cell r="M9541">
            <v>1</v>
          </cell>
        </row>
        <row r="9542">
          <cell r="A9542">
            <v>53005</v>
          </cell>
          <cell r="B9542">
            <v>1</v>
          </cell>
          <cell r="C9542">
            <v>61.905700000000003</v>
          </cell>
          <cell r="D9542">
            <v>69.340599999999995</v>
          </cell>
          <cell r="E9542">
            <v>1</v>
          </cell>
          <cell r="F9542">
            <v>1</v>
          </cell>
          <cell r="G9542">
            <v>1</v>
          </cell>
          <cell r="H9542">
            <v>1</v>
          </cell>
          <cell r="I9542">
            <v>1</v>
          </cell>
          <cell r="J9542">
            <v>1</v>
          </cell>
          <cell r="K9542">
            <v>1</v>
          </cell>
          <cell r="L9542">
            <v>1</v>
          </cell>
          <cell r="M9542">
            <v>1</v>
          </cell>
        </row>
        <row r="9543">
          <cell r="A9543">
            <v>53006</v>
          </cell>
          <cell r="B9543">
            <v>1</v>
          </cell>
          <cell r="C9543">
            <v>61.905700000000003</v>
          </cell>
          <cell r="D9543">
            <v>69.340599999999995</v>
          </cell>
          <cell r="E9543">
            <v>1</v>
          </cell>
          <cell r="F9543">
            <v>1</v>
          </cell>
          <cell r="G9543">
            <v>1</v>
          </cell>
          <cell r="H9543">
            <v>1</v>
          </cell>
          <cell r="I9543">
            <v>1</v>
          </cell>
          <cell r="J9543">
            <v>1</v>
          </cell>
          <cell r="K9543">
            <v>1</v>
          </cell>
          <cell r="L9543">
            <v>1</v>
          </cell>
          <cell r="M9543">
            <v>1</v>
          </cell>
        </row>
        <row r="9544">
          <cell r="A9544">
            <v>53007</v>
          </cell>
          <cell r="B9544">
            <v>1</v>
          </cell>
          <cell r="C9544">
            <v>61.905700000000003</v>
          </cell>
          <cell r="D9544">
            <v>69.340599999999995</v>
          </cell>
          <cell r="E9544">
            <v>1</v>
          </cell>
          <cell r="F9544">
            <v>1</v>
          </cell>
          <cell r="G9544">
            <v>1</v>
          </cell>
          <cell r="H9544">
            <v>1</v>
          </cell>
          <cell r="I9544">
            <v>1</v>
          </cell>
          <cell r="J9544">
            <v>1</v>
          </cell>
          <cell r="K9544">
            <v>1</v>
          </cell>
          <cell r="L9544">
            <v>1</v>
          </cell>
          <cell r="M9544">
            <v>1</v>
          </cell>
        </row>
        <row r="9545">
          <cell r="A9545">
            <v>53008</v>
          </cell>
          <cell r="B9545">
            <v>1</v>
          </cell>
          <cell r="C9545">
            <v>61.905700000000003</v>
          </cell>
          <cell r="D9545">
            <v>69.340599999999995</v>
          </cell>
          <cell r="E9545">
            <v>1</v>
          </cell>
          <cell r="F9545">
            <v>1</v>
          </cell>
          <cell r="G9545">
            <v>1</v>
          </cell>
          <cell r="H9545">
            <v>1</v>
          </cell>
          <cell r="I9545">
            <v>1</v>
          </cell>
          <cell r="J9545">
            <v>1</v>
          </cell>
          <cell r="K9545">
            <v>1</v>
          </cell>
          <cell r="L9545">
            <v>1</v>
          </cell>
          <cell r="M9545">
            <v>1</v>
          </cell>
        </row>
        <row r="9546">
          <cell r="A9546">
            <v>53009</v>
          </cell>
          <cell r="B9546">
            <v>1</v>
          </cell>
          <cell r="C9546">
            <v>61.905700000000003</v>
          </cell>
          <cell r="D9546">
            <v>69.340599999999995</v>
          </cell>
          <cell r="E9546">
            <v>1</v>
          </cell>
          <cell r="F9546">
            <v>1</v>
          </cell>
          <cell r="G9546">
            <v>1</v>
          </cell>
          <cell r="H9546">
            <v>1</v>
          </cell>
          <cell r="I9546">
            <v>1</v>
          </cell>
          <cell r="J9546">
            <v>1</v>
          </cell>
          <cell r="K9546">
            <v>1</v>
          </cell>
          <cell r="L9546">
            <v>1</v>
          </cell>
          <cell r="M9546">
            <v>1</v>
          </cell>
        </row>
        <row r="9547">
          <cell r="A9547">
            <v>53010</v>
          </cell>
          <cell r="B9547">
            <v>1</v>
          </cell>
          <cell r="C9547">
            <v>61.905700000000003</v>
          </cell>
          <cell r="D9547">
            <v>69.340599999999995</v>
          </cell>
          <cell r="E9547">
            <v>1</v>
          </cell>
          <cell r="F9547">
            <v>1</v>
          </cell>
          <cell r="G9547">
            <v>1</v>
          </cell>
          <cell r="H9547">
            <v>1</v>
          </cell>
          <cell r="I9547">
            <v>1</v>
          </cell>
          <cell r="J9547">
            <v>1</v>
          </cell>
          <cell r="K9547">
            <v>1</v>
          </cell>
          <cell r="L9547">
            <v>1</v>
          </cell>
          <cell r="M9547">
            <v>1</v>
          </cell>
        </row>
        <row r="9548">
          <cell r="A9548">
            <v>53011</v>
          </cell>
          <cell r="B9548">
            <v>1</v>
          </cell>
          <cell r="C9548">
            <v>61.905700000000003</v>
          </cell>
          <cell r="D9548">
            <v>69.340599999999995</v>
          </cell>
          <cell r="E9548">
            <v>1</v>
          </cell>
          <cell r="F9548">
            <v>1</v>
          </cell>
          <cell r="G9548">
            <v>1</v>
          </cell>
          <cell r="H9548">
            <v>1</v>
          </cell>
          <cell r="I9548">
            <v>1</v>
          </cell>
          <cell r="J9548">
            <v>1</v>
          </cell>
          <cell r="K9548">
            <v>1</v>
          </cell>
          <cell r="L9548">
            <v>1</v>
          </cell>
          <cell r="M9548">
            <v>1</v>
          </cell>
        </row>
        <row r="9549">
          <cell r="A9549">
            <v>53012</v>
          </cell>
          <cell r="B9549">
            <v>1</v>
          </cell>
          <cell r="C9549">
            <v>61.905700000000003</v>
          </cell>
          <cell r="D9549">
            <v>69.340599999999995</v>
          </cell>
          <cell r="E9549">
            <v>1</v>
          </cell>
          <cell r="F9549">
            <v>1</v>
          </cell>
          <cell r="G9549">
            <v>1</v>
          </cell>
          <cell r="H9549">
            <v>1</v>
          </cell>
          <cell r="I9549">
            <v>1</v>
          </cell>
          <cell r="J9549">
            <v>1</v>
          </cell>
          <cell r="K9549">
            <v>1</v>
          </cell>
          <cell r="L9549">
            <v>1</v>
          </cell>
          <cell r="M9549">
            <v>1</v>
          </cell>
        </row>
        <row r="9550">
          <cell r="A9550">
            <v>53013</v>
          </cell>
          <cell r="B9550">
            <v>1</v>
          </cell>
          <cell r="C9550">
            <v>61.905700000000003</v>
          </cell>
          <cell r="D9550">
            <v>69.340599999999995</v>
          </cell>
          <cell r="E9550">
            <v>1</v>
          </cell>
          <cell r="F9550">
            <v>1</v>
          </cell>
          <cell r="G9550">
            <v>1</v>
          </cell>
          <cell r="H9550">
            <v>1</v>
          </cell>
          <cell r="I9550">
            <v>1</v>
          </cell>
          <cell r="J9550">
            <v>1</v>
          </cell>
          <cell r="K9550">
            <v>1</v>
          </cell>
          <cell r="L9550">
            <v>1</v>
          </cell>
          <cell r="M9550">
            <v>1</v>
          </cell>
        </row>
        <row r="9551">
          <cell r="A9551">
            <v>53014</v>
          </cell>
          <cell r="B9551">
            <v>1</v>
          </cell>
          <cell r="C9551">
            <v>61.905700000000003</v>
          </cell>
          <cell r="D9551">
            <v>69.340599999999995</v>
          </cell>
          <cell r="E9551">
            <v>1</v>
          </cell>
          <cell r="F9551">
            <v>1</v>
          </cell>
          <cell r="G9551">
            <v>1</v>
          </cell>
          <cell r="H9551">
            <v>1</v>
          </cell>
          <cell r="I9551">
            <v>1</v>
          </cell>
          <cell r="J9551">
            <v>1</v>
          </cell>
          <cell r="K9551">
            <v>1</v>
          </cell>
          <cell r="L9551">
            <v>1</v>
          </cell>
          <cell r="M9551">
            <v>1</v>
          </cell>
        </row>
        <row r="9552">
          <cell r="A9552">
            <v>53015</v>
          </cell>
          <cell r="B9552">
            <v>1</v>
          </cell>
          <cell r="C9552">
            <v>61.905700000000003</v>
          </cell>
          <cell r="D9552">
            <v>69.340599999999995</v>
          </cell>
          <cell r="E9552">
            <v>1</v>
          </cell>
          <cell r="F9552">
            <v>1</v>
          </cell>
          <cell r="G9552">
            <v>1</v>
          </cell>
          <cell r="H9552">
            <v>1</v>
          </cell>
          <cell r="I9552">
            <v>1</v>
          </cell>
          <cell r="J9552">
            <v>1</v>
          </cell>
          <cell r="K9552">
            <v>1</v>
          </cell>
          <cell r="L9552">
            <v>1</v>
          </cell>
          <cell r="M9552">
            <v>1</v>
          </cell>
        </row>
        <row r="9553">
          <cell r="A9553">
            <v>53016</v>
          </cell>
          <cell r="B9553">
            <v>1</v>
          </cell>
          <cell r="C9553">
            <v>61.905700000000003</v>
          </cell>
          <cell r="D9553">
            <v>69.340599999999995</v>
          </cell>
          <cell r="E9553">
            <v>1</v>
          </cell>
          <cell r="F9553">
            <v>1</v>
          </cell>
          <cell r="G9553">
            <v>1</v>
          </cell>
          <cell r="H9553">
            <v>1</v>
          </cell>
          <cell r="I9553">
            <v>1</v>
          </cell>
          <cell r="J9553">
            <v>1</v>
          </cell>
          <cell r="K9553">
            <v>1</v>
          </cell>
          <cell r="L9553">
            <v>1</v>
          </cell>
          <cell r="M9553">
            <v>1</v>
          </cell>
        </row>
        <row r="9554">
          <cell r="A9554">
            <v>53017</v>
          </cell>
          <cell r="B9554">
            <v>1</v>
          </cell>
          <cell r="C9554">
            <v>61.905700000000003</v>
          </cell>
          <cell r="D9554">
            <v>69.340599999999995</v>
          </cell>
          <cell r="E9554">
            <v>1</v>
          </cell>
          <cell r="F9554">
            <v>1</v>
          </cell>
          <cell r="G9554">
            <v>1</v>
          </cell>
          <cell r="H9554">
            <v>1</v>
          </cell>
          <cell r="I9554">
            <v>1</v>
          </cell>
          <cell r="J9554">
            <v>1</v>
          </cell>
          <cell r="K9554">
            <v>1</v>
          </cell>
          <cell r="L9554">
            <v>1</v>
          </cell>
          <cell r="M9554">
            <v>1</v>
          </cell>
        </row>
        <row r="9555">
          <cell r="A9555">
            <v>53018</v>
          </cell>
          <cell r="B9555">
            <v>1</v>
          </cell>
          <cell r="C9555">
            <v>61.905700000000003</v>
          </cell>
          <cell r="D9555">
            <v>69.340599999999995</v>
          </cell>
          <cell r="E9555">
            <v>1</v>
          </cell>
          <cell r="F9555">
            <v>1</v>
          </cell>
          <cell r="G9555">
            <v>1</v>
          </cell>
          <cell r="H9555">
            <v>1</v>
          </cell>
          <cell r="I9555">
            <v>1</v>
          </cell>
          <cell r="J9555">
            <v>1</v>
          </cell>
          <cell r="K9555">
            <v>1</v>
          </cell>
          <cell r="L9555">
            <v>1</v>
          </cell>
          <cell r="M9555">
            <v>1</v>
          </cell>
        </row>
        <row r="9556">
          <cell r="A9556">
            <v>53019</v>
          </cell>
          <cell r="B9556">
            <v>1</v>
          </cell>
          <cell r="C9556">
            <v>61.905700000000003</v>
          </cell>
          <cell r="D9556">
            <v>69.340599999999995</v>
          </cell>
          <cell r="E9556">
            <v>1</v>
          </cell>
          <cell r="F9556">
            <v>1</v>
          </cell>
          <cell r="G9556">
            <v>1</v>
          </cell>
          <cell r="H9556">
            <v>1</v>
          </cell>
          <cell r="I9556">
            <v>1</v>
          </cell>
          <cell r="J9556">
            <v>1</v>
          </cell>
          <cell r="K9556">
            <v>1</v>
          </cell>
          <cell r="L9556">
            <v>1</v>
          </cell>
          <cell r="M9556">
            <v>1</v>
          </cell>
        </row>
        <row r="9557">
          <cell r="A9557">
            <v>53020</v>
          </cell>
          <cell r="B9557">
            <v>1</v>
          </cell>
          <cell r="C9557">
            <v>61.905700000000003</v>
          </cell>
          <cell r="D9557">
            <v>69.340599999999995</v>
          </cell>
          <cell r="E9557">
            <v>1</v>
          </cell>
          <cell r="F9557">
            <v>1</v>
          </cell>
          <cell r="G9557">
            <v>1</v>
          </cell>
          <cell r="H9557">
            <v>1</v>
          </cell>
          <cell r="I9557">
            <v>1</v>
          </cell>
          <cell r="J9557">
            <v>1</v>
          </cell>
          <cell r="K9557">
            <v>1</v>
          </cell>
          <cell r="L9557">
            <v>1</v>
          </cell>
          <cell r="M9557">
            <v>1</v>
          </cell>
        </row>
        <row r="9558">
          <cell r="A9558">
            <v>53021</v>
          </cell>
          <cell r="B9558">
            <v>1</v>
          </cell>
          <cell r="C9558">
            <v>61.905700000000003</v>
          </cell>
          <cell r="D9558">
            <v>69.340599999999995</v>
          </cell>
          <cell r="E9558">
            <v>1</v>
          </cell>
          <cell r="F9558">
            <v>1</v>
          </cell>
          <cell r="G9558">
            <v>1</v>
          </cell>
          <cell r="H9558">
            <v>1</v>
          </cell>
          <cell r="I9558">
            <v>1</v>
          </cell>
          <cell r="J9558">
            <v>1</v>
          </cell>
          <cell r="K9558">
            <v>1</v>
          </cell>
          <cell r="L9558">
            <v>1</v>
          </cell>
          <cell r="M9558">
            <v>1</v>
          </cell>
        </row>
        <row r="9559">
          <cell r="A9559">
            <v>53022</v>
          </cell>
          <cell r="B9559">
            <v>1</v>
          </cell>
          <cell r="C9559">
            <v>61.905700000000003</v>
          </cell>
          <cell r="D9559">
            <v>69.340599999999995</v>
          </cell>
          <cell r="E9559">
            <v>1</v>
          </cell>
          <cell r="F9559">
            <v>1</v>
          </cell>
          <cell r="G9559">
            <v>1</v>
          </cell>
          <cell r="H9559">
            <v>1</v>
          </cell>
          <cell r="I9559">
            <v>1</v>
          </cell>
          <cell r="J9559">
            <v>1</v>
          </cell>
          <cell r="K9559">
            <v>1</v>
          </cell>
          <cell r="L9559">
            <v>1</v>
          </cell>
          <cell r="M9559">
            <v>1</v>
          </cell>
        </row>
        <row r="9560">
          <cell r="A9560">
            <v>53023</v>
          </cell>
          <cell r="B9560">
            <v>1</v>
          </cell>
          <cell r="C9560">
            <v>61.905700000000003</v>
          </cell>
          <cell r="D9560">
            <v>69.340599999999995</v>
          </cell>
          <cell r="E9560">
            <v>1</v>
          </cell>
          <cell r="F9560">
            <v>1</v>
          </cell>
          <cell r="G9560">
            <v>1</v>
          </cell>
          <cell r="H9560">
            <v>1</v>
          </cell>
          <cell r="I9560">
            <v>1</v>
          </cell>
          <cell r="J9560">
            <v>1</v>
          </cell>
          <cell r="K9560">
            <v>1</v>
          </cell>
          <cell r="L9560">
            <v>1</v>
          </cell>
          <cell r="M9560">
            <v>1</v>
          </cell>
        </row>
        <row r="9561">
          <cell r="A9561">
            <v>53024</v>
          </cell>
          <cell r="B9561">
            <v>1</v>
          </cell>
          <cell r="C9561">
            <v>61.905700000000003</v>
          </cell>
          <cell r="D9561">
            <v>69.340599999999995</v>
          </cell>
          <cell r="E9561">
            <v>1</v>
          </cell>
          <cell r="F9561">
            <v>1</v>
          </cell>
          <cell r="G9561">
            <v>1</v>
          </cell>
          <cell r="H9561">
            <v>1</v>
          </cell>
          <cell r="I9561">
            <v>1</v>
          </cell>
          <cell r="J9561">
            <v>1</v>
          </cell>
          <cell r="K9561">
            <v>1</v>
          </cell>
          <cell r="L9561">
            <v>1</v>
          </cell>
          <cell r="M9561">
            <v>1</v>
          </cell>
        </row>
        <row r="9562">
          <cell r="A9562">
            <v>53025</v>
          </cell>
          <cell r="B9562">
            <v>1</v>
          </cell>
          <cell r="C9562">
            <v>61.905700000000003</v>
          </cell>
          <cell r="D9562">
            <v>69.340599999999995</v>
          </cell>
          <cell r="E9562">
            <v>1</v>
          </cell>
          <cell r="F9562">
            <v>1</v>
          </cell>
          <cell r="G9562">
            <v>1</v>
          </cell>
          <cell r="H9562">
            <v>1</v>
          </cell>
          <cell r="I9562">
            <v>1</v>
          </cell>
          <cell r="J9562">
            <v>1</v>
          </cell>
          <cell r="K9562">
            <v>1</v>
          </cell>
          <cell r="L9562">
            <v>1</v>
          </cell>
          <cell r="M9562">
            <v>1</v>
          </cell>
        </row>
        <row r="9563">
          <cell r="A9563">
            <v>53026</v>
          </cell>
          <cell r="B9563">
            <v>1</v>
          </cell>
          <cell r="C9563">
            <v>61.905700000000003</v>
          </cell>
          <cell r="D9563">
            <v>69.340599999999995</v>
          </cell>
          <cell r="E9563">
            <v>1</v>
          </cell>
          <cell r="F9563">
            <v>1</v>
          </cell>
          <cell r="G9563">
            <v>1</v>
          </cell>
          <cell r="H9563">
            <v>1</v>
          </cell>
          <cell r="I9563">
            <v>1</v>
          </cell>
          <cell r="J9563">
            <v>1</v>
          </cell>
          <cell r="K9563">
            <v>1</v>
          </cell>
          <cell r="L9563">
            <v>1</v>
          </cell>
          <cell r="M9563">
            <v>1</v>
          </cell>
        </row>
        <row r="9564">
          <cell r="A9564">
            <v>53027</v>
          </cell>
          <cell r="B9564">
            <v>1</v>
          </cell>
          <cell r="C9564">
            <v>61.905700000000003</v>
          </cell>
          <cell r="D9564">
            <v>69.340599999999995</v>
          </cell>
          <cell r="E9564">
            <v>1</v>
          </cell>
          <cell r="F9564">
            <v>1</v>
          </cell>
          <cell r="G9564">
            <v>1</v>
          </cell>
          <cell r="H9564">
            <v>1</v>
          </cell>
          <cell r="I9564">
            <v>1</v>
          </cell>
          <cell r="J9564">
            <v>1</v>
          </cell>
          <cell r="K9564">
            <v>1</v>
          </cell>
          <cell r="L9564">
            <v>1</v>
          </cell>
          <cell r="M9564">
            <v>1</v>
          </cell>
        </row>
        <row r="9565">
          <cell r="A9565">
            <v>53028</v>
          </cell>
          <cell r="B9565">
            <v>1</v>
          </cell>
          <cell r="C9565">
            <v>61.905700000000003</v>
          </cell>
          <cell r="D9565">
            <v>69.340599999999995</v>
          </cell>
          <cell r="E9565">
            <v>1</v>
          </cell>
          <cell r="F9565">
            <v>1</v>
          </cell>
          <cell r="G9565">
            <v>1</v>
          </cell>
          <cell r="H9565">
            <v>1</v>
          </cell>
          <cell r="I9565">
            <v>1</v>
          </cell>
          <cell r="J9565">
            <v>1</v>
          </cell>
          <cell r="K9565">
            <v>1</v>
          </cell>
          <cell r="L9565">
            <v>1</v>
          </cell>
          <cell r="M9565">
            <v>1</v>
          </cell>
        </row>
        <row r="9566">
          <cell r="A9566">
            <v>53029</v>
          </cell>
          <cell r="B9566">
            <v>1</v>
          </cell>
          <cell r="C9566">
            <v>61.905700000000003</v>
          </cell>
          <cell r="D9566">
            <v>69.340599999999995</v>
          </cell>
          <cell r="E9566">
            <v>1</v>
          </cell>
          <cell r="F9566">
            <v>1</v>
          </cell>
          <cell r="G9566">
            <v>1</v>
          </cell>
          <cell r="H9566">
            <v>1</v>
          </cell>
          <cell r="I9566">
            <v>1</v>
          </cell>
          <cell r="J9566">
            <v>1</v>
          </cell>
          <cell r="K9566">
            <v>1</v>
          </cell>
          <cell r="L9566">
            <v>1</v>
          </cell>
          <cell r="M9566">
            <v>1</v>
          </cell>
        </row>
        <row r="9567">
          <cell r="A9567">
            <v>53030</v>
          </cell>
          <cell r="B9567">
            <v>1</v>
          </cell>
          <cell r="C9567">
            <v>61.905700000000003</v>
          </cell>
          <cell r="D9567">
            <v>69.340599999999995</v>
          </cell>
          <cell r="E9567">
            <v>1</v>
          </cell>
          <cell r="F9567">
            <v>1</v>
          </cell>
          <cell r="G9567">
            <v>1</v>
          </cell>
          <cell r="H9567">
            <v>1</v>
          </cell>
          <cell r="I9567">
            <v>1</v>
          </cell>
          <cell r="J9567">
            <v>1</v>
          </cell>
          <cell r="K9567">
            <v>1</v>
          </cell>
          <cell r="L9567">
            <v>1</v>
          </cell>
          <cell r="M9567">
            <v>1</v>
          </cell>
        </row>
        <row r="9568">
          <cell r="A9568">
            <v>53031</v>
          </cell>
          <cell r="B9568">
            <v>1</v>
          </cell>
          <cell r="C9568">
            <v>61.905700000000003</v>
          </cell>
          <cell r="D9568">
            <v>69.340599999999995</v>
          </cell>
          <cell r="E9568">
            <v>1</v>
          </cell>
          <cell r="F9568">
            <v>1</v>
          </cell>
          <cell r="G9568">
            <v>1</v>
          </cell>
          <cell r="H9568">
            <v>1</v>
          </cell>
          <cell r="I9568">
            <v>1</v>
          </cell>
          <cell r="J9568">
            <v>1</v>
          </cell>
          <cell r="K9568">
            <v>1</v>
          </cell>
          <cell r="L9568">
            <v>1</v>
          </cell>
          <cell r="M9568">
            <v>1</v>
          </cell>
        </row>
        <row r="9569">
          <cell r="A9569">
            <v>53032</v>
          </cell>
          <cell r="B9569">
            <v>1</v>
          </cell>
          <cell r="C9569">
            <v>61.905700000000003</v>
          </cell>
          <cell r="D9569">
            <v>69.340599999999995</v>
          </cell>
          <cell r="E9569">
            <v>1</v>
          </cell>
          <cell r="F9569">
            <v>1</v>
          </cell>
          <cell r="G9569">
            <v>1</v>
          </cell>
          <cell r="H9569">
            <v>1</v>
          </cell>
          <cell r="I9569">
            <v>1</v>
          </cell>
          <cell r="J9569">
            <v>1</v>
          </cell>
          <cell r="K9569">
            <v>1</v>
          </cell>
          <cell r="L9569">
            <v>1</v>
          </cell>
          <cell r="M9569">
            <v>1</v>
          </cell>
        </row>
        <row r="9570">
          <cell r="A9570">
            <v>53033</v>
          </cell>
          <cell r="B9570">
            <v>1</v>
          </cell>
          <cell r="C9570">
            <v>61.905700000000003</v>
          </cell>
          <cell r="D9570">
            <v>69.340599999999995</v>
          </cell>
          <cell r="E9570">
            <v>1</v>
          </cell>
          <cell r="F9570">
            <v>1</v>
          </cell>
          <cell r="G9570">
            <v>1</v>
          </cell>
          <cell r="H9570">
            <v>1</v>
          </cell>
          <cell r="I9570">
            <v>1</v>
          </cell>
          <cell r="J9570">
            <v>1</v>
          </cell>
          <cell r="K9570">
            <v>1</v>
          </cell>
          <cell r="L9570">
            <v>1</v>
          </cell>
          <cell r="M9570">
            <v>1</v>
          </cell>
        </row>
        <row r="9571">
          <cell r="A9571">
            <v>53034</v>
          </cell>
          <cell r="B9571">
            <v>1</v>
          </cell>
          <cell r="C9571">
            <v>61.905700000000003</v>
          </cell>
          <cell r="D9571">
            <v>69.340599999999995</v>
          </cell>
          <cell r="E9571">
            <v>1</v>
          </cell>
          <cell r="F9571">
            <v>1</v>
          </cell>
          <cell r="G9571">
            <v>1</v>
          </cell>
          <cell r="H9571">
            <v>1</v>
          </cell>
          <cell r="I9571">
            <v>1</v>
          </cell>
          <cell r="J9571">
            <v>1</v>
          </cell>
          <cell r="K9571">
            <v>1</v>
          </cell>
          <cell r="L9571">
            <v>1</v>
          </cell>
          <cell r="M9571">
            <v>1</v>
          </cell>
        </row>
        <row r="9572">
          <cell r="A9572">
            <v>53035</v>
          </cell>
          <cell r="B9572">
            <v>1</v>
          </cell>
          <cell r="C9572">
            <v>61.905700000000003</v>
          </cell>
          <cell r="D9572">
            <v>69.340599999999995</v>
          </cell>
          <cell r="E9572">
            <v>1</v>
          </cell>
          <cell r="F9572">
            <v>1</v>
          </cell>
          <cell r="G9572">
            <v>1</v>
          </cell>
          <cell r="H9572">
            <v>1</v>
          </cell>
          <cell r="I9572">
            <v>1</v>
          </cell>
          <cell r="J9572">
            <v>1</v>
          </cell>
          <cell r="K9572">
            <v>1</v>
          </cell>
          <cell r="L9572">
            <v>1</v>
          </cell>
          <cell r="M9572">
            <v>1</v>
          </cell>
        </row>
        <row r="9573">
          <cell r="A9573">
            <v>53036</v>
          </cell>
          <cell r="B9573">
            <v>1</v>
          </cell>
          <cell r="C9573">
            <v>61.905700000000003</v>
          </cell>
          <cell r="D9573">
            <v>69.340599999999995</v>
          </cell>
          <cell r="E9573">
            <v>1</v>
          </cell>
          <cell r="F9573">
            <v>1</v>
          </cell>
          <cell r="G9573">
            <v>1</v>
          </cell>
          <cell r="H9573">
            <v>1</v>
          </cell>
          <cell r="I9573">
            <v>1</v>
          </cell>
          <cell r="J9573">
            <v>1</v>
          </cell>
          <cell r="K9573">
            <v>1</v>
          </cell>
          <cell r="L9573">
            <v>1</v>
          </cell>
          <cell r="M9573">
            <v>1</v>
          </cell>
        </row>
        <row r="9574">
          <cell r="A9574">
            <v>53037</v>
          </cell>
          <cell r="B9574">
            <v>1</v>
          </cell>
          <cell r="C9574">
            <v>61.905700000000003</v>
          </cell>
          <cell r="D9574">
            <v>69.340599999999995</v>
          </cell>
          <cell r="E9574">
            <v>1</v>
          </cell>
          <cell r="F9574">
            <v>1</v>
          </cell>
          <cell r="G9574">
            <v>1</v>
          </cell>
          <cell r="H9574">
            <v>1</v>
          </cell>
          <cell r="I9574">
            <v>1</v>
          </cell>
          <cell r="J9574">
            <v>1</v>
          </cell>
          <cell r="K9574">
            <v>1</v>
          </cell>
          <cell r="L9574">
            <v>1</v>
          </cell>
          <cell r="M9574">
            <v>1</v>
          </cell>
        </row>
        <row r="9575">
          <cell r="A9575">
            <v>53038</v>
          </cell>
          <cell r="B9575">
            <v>1</v>
          </cell>
          <cell r="C9575">
            <v>61.905700000000003</v>
          </cell>
          <cell r="D9575">
            <v>69.340599999999995</v>
          </cell>
          <cell r="E9575">
            <v>1</v>
          </cell>
          <cell r="F9575">
            <v>1</v>
          </cell>
          <cell r="G9575">
            <v>1</v>
          </cell>
          <cell r="H9575">
            <v>1</v>
          </cell>
          <cell r="I9575">
            <v>1</v>
          </cell>
          <cell r="J9575">
            <v>1</v>
          </cell>
          <cell r="K9575">
            <v>1</v>
          </cell>
          <cell r="L9575">
            <v>1</v>
          </cell>
          <cell r="M9575">
            <v>1</v>
          </cell>
        </row>
        <row r="9576">
          <cell r="A9576">
            <v>53039</v>
          </cell>
          <cell r="B9576">
            <v>1</v>
          </cell>
          <cell r="C9576">
            <v>61.905700000000003</v>
          </cell>
          <cell r="D9576">
            <v>69.340599999999995</v>
          </cell>
          <cell r="E9576">
            <v>1</v>
          </cell>
          <cell r="F9576">
            <v>1</v>
          </cell>
          <cell r="G9576">
            <v>1</v>
          </cell>
          <cell r="H9576">
            <v>1</v>
          </cell>
          <cell r="I9576">
            <v>1</v>
          </cell>
          <cell r="J9576">
            <v>1</v>
          </cell>
          <cell r="K9576">
            <v>1</v>
          </cell>
          <cell r="L9576">
            <v>1</v>
          </cell>
          <cell r="M9576">
            <v>1</v>
          </cell>
        </row>
        <row r="9577">
          <cell r="A9577">
            <v>53040</v>
          </cell>
          <cell r="B9577">
            <v>1</v>
          </cell>
          <cell r="C9577">
            <v>61.905700000000003</v>
          </cell>
          <cell r="D9577">
            <v>69.340599999999995</v>
          </cell>
          <cell r="E9577">
            <v>1</v>
          </cell>
          <cell r="F9577">
            <v>1</v>
          </cell>
          <cell r="G9577">
            <v>1</v>
          </cell>
          <cell r="H9577">
            <v>1</v>
          </cell>
          <cell r="I9577">
            <v>1</v>
          </cell>
          <cell r="J9577">
            <v>1</v>
          </cell>
          <cell r="K9577">
            <v>1</v>
          </cell>
          <cell r="L9577">
            <v>1</v>
          </cell>
          <cell r="M9577">
            <v>1</v>
          </cell>
        </row>
        <row r="9578">
          <cell r="A9578">
            <v>53041</v>
          </cell>
          <cell r="B9578">
            <v>1</v>
          </cell>
          <cell r="C9578">
            <v>61.905700000000003</v>
          </cell>
          <cell r="D9578">
            <v>69.340599999999995</v>
          </cell>
          <cell r="E9578">
            <v>1</v>
          </cell>
          <cell r="F9578">
            <v>1</v>
          </cell>
          <cell r="G9578">
            <v>1</v>
          </cell>
          <cell r="H9578">
            <v>1</v>
          </cell>
          <cell r="I9578">
            <v>1</v>
          </cell>
          <cell r="J9578">
            <v>1</v>
          </cell>
          <cell r="K9578">
            <v>1</v>
          </cell>
          <cell r="L9578">
            <v>1</v>
          </cell>
          <cell r="M9578">
            <v>1</v>
          </cell>
        </row>
        <row r="9579">
          <cell r="A9579">
            <v>53042</v>
          </cell>
          <cell r="B9579">
            <v>1</v>
          </cell>
          <cell r="C9579">
            <v>61.905700000000003</v>
          </cell>
          <cell r="D9579">
            <v>69.340599999999995</v>
          </cell>
          <cell r="E9579">
            <v>1</v>
          </cell>
          <cell r="F9579">
            <v>1</v>
          </cell>
          <cell r="G9579">
            <v>1</v>
          </cell>
          <cell r="H9579">
            <v>1</v>
          </cell>
          <cell r="I9579">
            <v>1</v>
          </cell>
          <cell r="J9579">
            <v>1</v>
          </cell>
          <cell r="K9579">
            <v>1</v>
          </cell>
          <cell r="L9579">
            <v>1</v>
          </cell>
          <cell r="M9579">
            <v>1</v>
          </cell>
        </row>
        <row r="9580">
          <cell r="A9580">
            <v>53043</v>
          </cell>
          <cell r="B9580">
            <v>1</v>
          </cell>
          <cell r="C9580">
            <v>61.905700000000003</v>
          </cell>
          <cell r="D9580">
            <v>69.340599999999995</v>
          </cell>
          <cell r="E9580">
            <v>1</v>
          </cell>
          <cell r="F9580">
            <v>1</v>
          </cell>
          <cell r="G9580">
            <v>1</v>
          </cell>
          <cell r="H9580">
            <v>1</v>
          </cell>
          <cell r="I9580">
            <v>1</v>
          </cell>
          <cell r="J9580">
            <v>1</v>
          </cell>
          <cell r="K9580">
            <v>1</v>
          </cell>
          <cell r="L9580">
            <v>1</v>
          </cell>
          <cell r="M9580">
            <v>1</v>
          </cell>
        </row>
        <row r="9581">
          <cell r="A9581">
            <v>53044</v>
          </cell>
          <cell r="B9581">
            <v>1</v>
          </cell>
          <cell r="C9581">
            <v>61.905700000000003</v>
          </cell>
          <cell r="D9581">
            <v>69.340599999999995</v>
          </cell>
          <cell r="E9581">
            <v>1</v>
          </cell>
          <cell r="F9581">
            <v>1</v>
          </cell>
          <cell r="G9581">
            <v>1</v>
          </cell>
          <cell r="H9581">
            <v>1</v>
          </cell>
          <cell r="I9581">
            <v>1</v>
          </cell>
          <cell r="J9581">
            <v>1</v>
          </cell>
          <cell r="K9581">
            <v>1</v>
          </cell>
          <cell r="L9581">
            <v>1</v>
          </cell>
          <cell r="M9581">
            <v>1</v>
          </cell>
        </row>
        <row r="9582">
          <cell r="A9582">
            <v>53045</v>
          </cell>
          <cell r="B9582">
            <v>1</v>
          </cell>
          <cell r="C9582">
            <v>61.905700000000003</v>
          </cell>
          <cell r="D9582">
            <v>69.340599999999995</v>
          </cell>
          <cell r="E9582">
            <v>1</v>
          </cell>
          <cell r="F9582">
            <v>1</v>
          </cell>
          <cell r="G9582">
            <v>1</v>
          </cell>
          <cell r="H9582">
            <v>1</v>
          </cell>
          <cell r="I9582">
            <v>1</v>
          </cell>
          <cell r="J9582">
            <v>1</v>
          </cell>
          <cell r="K9582">
            <v>1</v>
          </cell>
          <cell r="L9582">
            <v>1</v>
          </cell>
          <cell r="M9582">
            <v>1</v>
          </cell>
        </row>
        <row r="9583">
          <cell r="A9583">
            <v>53046</v>
          </cell>
          <cell r="B9583">
            <v>1</v>
          </cell>
          <cell r="C9583">
            <v>61.905700000000003</v>
          </cell>
          <cell r="D9583">
            <v>69.340599999999995</v>
          </cell>
          <cell r="E9583">
            <v>1</v>
          </cell>
          <cell r="F9583">
            <v>1</v>
          </cell>
          <cell r="G9583">
            <v>1</v>
          </cell>
          <cell r="H9583">
            <v>1</v>
          </cell>
          <cell r="I9583">
            <v>1</v>
          </cell>
          <cell r="J9583">
            <v>1</v>
          </cell>
          <cell r="K9583">
            <v>1</v>
          </cell>
          <cell r="L9583">
            <v>1</v>
          </cell>
          <cell r="M9583">
            <v>1</v>
          </cell>
        </row>
        <row r="9584">
          <cell r="A9584">
            <v>53047</v>
          </cell>
          <cell r="B9584">
            <v>1</v>
          </cell>
          <cell r="C9584">
            <v>61.905700000000003</v>
          </cell>
          <cell r="D9584">
            <v>69.340599999999995</v>
          </cell>
          <cell r="E9584">
            <v>1</v>
          </cell>
          <cell r="F9584">
            <v>1</v>
          </cell>
          <cell r="G9584">
            <v>1</v>
          </cell>
          <cell r="H9584">
            <v>1</v>
          </cell>
          <cell r="I9584">
            <v>1</v>
          </cell>
          <cell r="J9584">
            <v>1</v>
          </cell>
          <cell r="K9584">
            <v>1</v>
          </cell>
          <cell r="L9584">
            <v>1</v>
          </cell>
          <cell r="M9584">
            <v>1</v>
          </cell>
        </row>
        <row r="9585">
          <cell r="A9585">
            <v>53048</v>
          </cell>
          <cell r="B9585">
            <v>1</v>
          </cell>
          <cell r="C9585">
            <v>61.905700000000003</v>
          </cell>
          <cell r="D9585">
            <v>69.340599999999995</v>
          </cell>
          <cell r="E9585">
            <v>1</v>
          </cell>
          <cell r="F9585">
            <v>1</v>
          </cell>
          <cell r="G9585">
            <v>1</v>
          </cell>
          <cell r="H9585">
            <v>1</v>
          </cell>
          <cell r="I9585">
            <v>1</v>
          </cell>
          <cell r="J9585">
            <v>1</v>
          </cell>
          <cell r="K9585">
            <v>1</v>
          </cell>
          <cell r="L9585">
            <v>1</v>
          </cell>
          <cell r="M9585">
            <v>1</v>
          </cell>
        </row>
        <row r="9586">
          <cell r="A9586">
            <v>53049</v>
          </cell>
          <cell r="B9586">
            <v>1</v>
          </cell>
          <cell r="C9586">
            <v>61.905700000000003</v>
          </cell>
          <cell r="D9586">
            <v>69.340599999999995</v>
          </cell>
          <cell r="E9586">
            <v>1</v>
          </cell>
          <cell r="F9586">
            <v>1</v>
          </cell>
          <cell r="G9586">
            <v>1</v>
          </cell>
          <cell r="H9586">
            <v>1</v>
          </cell>
          <cell r="I9586">
            <v>1</v>
          </cell>
          <cell r="J9586">
            <v>1</v>
          </cell>
          <cell r="K9586">
            <v>1</v>
          </cell>
          <cell r="L9586">
            <v>1</v>
          </cell>
          <cell r="M9586">
            <v>1</v>
          </cell>
        </row>
        <row r="9587">
          <cell r="A9587">
            <v>53050</v>
          </cell>
          <cell r="B9587">
            <v>1</v>
          </cell>
          <cell r="C9587">
            <v>61.905700000000003</v>
          </cell>
          <cell r="D9587">
            <v>69.340599999999995</v>
          </cell>
          <cell r="E9587">
            <v>1</v>
          </cell>
          <cell r="F9587">
            <v>1</v>
          </cell>
          <cell r="G9587">
            <v>1</v>
          </cell>
          <cell r="H9587">
            <v>1</v>
          </cell>
          <cell r="I9587">
            <v>1</v>
          </cell>
          <cell r="J9587">
            <v>1</v>
          </cell>
          <cell r="K9587">
            <v>1</v>
          </cell>
          <cell r="L9587">
            <v>1</v>
          </cell>
          <cell r="M9587">
            <v>1</v>
          </cell>
        </row>
        <row r="9588">
          <cell r="A9588">
            <v>53051</v>
          </cell>
          <cell r="B9588">
            <v>1</v>
          </cell>
          <cell r="C9588">
            <v>61.905700000000003</v>
          </cell>
          <cell r="D9588">
            <v>69.340599999999995</v>
          </cell>
          <cell r="E9588">
            <v>1</v>
          </cell>
          <cell r="F9588">
            <v>1</v>
          </cell>
          <cell r="G9588">
            <v>1</v>
          </cell>
          <cell r="H9588">
            <v>1</v>
          </cell>
          <cell r="I9588">
            <v>1</v>
          </cell>
          <cell r="J9588">
            <v>1</v>
          </cell>
          <cell r="K9588">
            <v>1</v>
          </cell>
          <cell r="L9588">
            <v>1</v>
          </cell>
          <cell r="M9588">
            <v>1</v>
          </cell>
        </row>
        <row r="9589">
          <cell r="A9589">
            <v>53052</v>
          </cell>
          <cell r="B9589">
            <v>1</v>
          </cell>
          <cell r="C9589">
            <v>61.905700000000003</v>
          </cell>
          <cell r="D9589">
            <v>69.340599999999995</v>
          </cell>
          <cell r="E9589">
            <v>1</v>
          </cell>
          <cell r="F9589">
            <v>1</v>
          </cell>
          <cell r="G9589">
            <v>1</v>
          </cell>
          <cell r="H9589">
            <v>1</v>
          </cell>
          <cell r="I9589">
            <v>1</v>
          </cell>
          <cell r="J9589">
            <v>1</v>
          </cell>
          <cell r="K9589">
            <v>1</v>
          </cell>
          <cell r="L9589">
            <v>1</v>
          </cell>
          <cell r="M9589">
            <v>1</v>
          </cell>
        </row>
        <row r="9590">
          <cell r="A9590">
            <v>53053</v>
          </cell>
          <cell r="B9590">
            <v>1</v>
          </cell>
          <cell r="C9590">
            <v>61.905700000000003</v>
          </cell>
          <cell r="D9590">
            <v>69.340599999999995</v>
          </cell>
          <cell r="E9590">
            <v>1</v>
          </cell>
          <cell r="F9590">
            <v>1</v>
          </cell>
          <cell r="G9590">
            <v>1</v>
          </cell>
          <cell r="H9590">
            <v>1</v>
          </cell>
          <cell r="I9590">
            <v>1</v>
          </cell>
          <cell r="J9590">
            <v>1</v>
          </cell>
          <cell r="K9590">
            <v>1</v>
          </cell>
          <cell r="L9590">
            <v>1</v>
          </cell>
          <cell r="M9590">
            <v>1</v>
          </cell>
        </row>
        <row r="9591">
          <cell r="A9591">
            <v>53054</v>
          </cell>
          <cell r="B9591">
            <v>1</v>
          </cell>
          <cell r="C9591">
            <v>61.905700000000003</v>
          </cell>
          <cell r="D9591">
            <v>69.340599999999995</v>
          </cell>
          <cell r="E9591">
            <v>1</v>
          </cell>
          <cell r="F9591">
            <v>1</v>
          </cell>
          <cell r="G9591">
            <v>1</v>
          </cell>
          <cell r="H9591">
            <v>1</v>
          </cell>
          <cell r="I9591">
            <v>1</v>
          </cell>
          <cell r="J9591">
            <v>1</v>
          </cell>
          <cell r="K9591">
            <v>1</v>
          </cell>
          <cell r="L9591">
            <v>1</v>
          </cell>
          <cell r="M9591">
            <v>1</v>
          </cell>
        </row>
        <row r="9592">
          <cell r="A9592">
            <v>53055</v>
          </cell>
          <cell r="B9592">
            <v>1</v>
          </cell>
          <cell r="C9592">
            <v>61.905700000000003</v>
          </cell>
          <cell r="D9592">
            <v>69.340599999999995</v>
          </cell>
          <cell r="E9592">
            <v>1</v>
          </cell>
          <cell r="F9592">
            <v>1</v>
          </cell>
          <cell r="G9592">
            <v>1</v>
          </cell>
          <cell r="H9592">
            <v>1</v>
          </cell>
          <cell r="I9592">
            <v>1</v>
          </cell>
          <cell r="J9592">
            <v>1</v>
          </cell>
          <cell r="K9592">
            <v>1</v>
          </cell>
          <cell r="L9592">
            <v>1</v>
          </cell>
          <cell r="M9592">
            <v>1</v>
          </cell>
        </row>
        <row r="9593">
          <cell r="A9593">
            <v>53056</v>
          </cell>
          <cell r="B9593">
            <v>1</v>
          </cell>
          <cell r="C9593">
            <v>61.905700000000003</v>
          </cell>
          <cell r="D9593">
            <v>69.340599999999995</v>
          </cell>
          <cell r="E9593">
            <v>1</v>
          </cell>
          <cell r="F9593">
            <v>1</v>
          </cell>
          <cell r="G9593">
            <v>1</v>
          </cell>
          <cell r="H9593">
            <v>1</v>
          </cell>
          <cell r="I9593">
            <v>1</v>
          </cell>
          <cell r="J9593">
            <v>1</v>
          </cell>
          <cell r="K9593">
            <v>1</v>
          </cell>
          <cell r="L9593">
            <v>1</v>
          </cell>
          <cell r="M9593">
            <v>1</v>
          </cell>
        </row>
        <row r="9594">
          <cell r="A9594">
            <v>53057</v>
          </cell>
          <cell r="B9594">
            <v>1</v>
          </cell>
          <cell r="C9594">
            <v>61.905700000000003</v>
          </cell>
          <cell r="D9594">
            <v>69.340599999999995</v>
          </cell>
          <cell r="E9594">
            <v>1</v>
          </cell>
          <cell r="F9594">
            <v>1</v>
          </cell>
          <cell r="G9594">
            <v>1</v>
          </cell>
          <cell r="H9594">
            <v>1</v>
          </cell>
          <cell r="I9594">
            <v>1</v>
          </cell>
          <cell r="J9594">
            <v>1</v>
          </cell>
          <cell r="K9594">
            <v>1</v>
          </cell>
          <cell r="L9594">
            <v>1</v>
          </cell>
          <cell r="M9594">
            <v>1</v>
          </cell>
        </row>
        <row r="9595">
          <cell r="A9595">
            <v>53058</v>
          </cell>
          <cell r="B9595">
            <v>1</v>
          </cell>
          <cell r="C9595">
            <v>61.905700000000003</v>
          </cell>
          <cell r="D9595">
            <v>69.340599999999995</v>
          </cell>
          <cell r="E9595">
            <v>1</v>
          </cell>
          <cell r="F9595">
            <v>1</v>
          </cell>
          <cell r="G9595">
            <v>1</v>
          </cell>
          <cell r="H9595">
            <v>1</v>
          </cell>
          <cell r="I9595">
            <v>1</v>
          </cell>
          <cell r="J9595">
            <v>1</v>
          </cell>
          <cell r="K9595">
            <v>1</v>
          </cell>
          <cell r="L9595">
            <v>1</v>
          </cell>
          <cell r="M9595">
            <v>1</v>
          </cell>
        </row>
        <row r="9596">
          <cell r="A9596">
            <v>53059</v>
          </cell>
          <cell r="B9596">
            <v>1</v>
          </cell>
          <cell r="C9596">
            <v>61.905700000000003</v>
          </cell>
          <cell r="D9596">
            <v>69.340599999999995</v>
          </cell>
          <cell r="E9596">
            <v>1</v>
          </cell>
          <cell r="F9596">
            <v>1</v>
          </cell>
          <cell r="G9596">
            <v>1</v>
          </cell>
          <cell r="H9596">
            <v>1</v>
          </cell>
          <cell r="I9596">
            <v>1</v>
          </cell>
          <cell r="J9596">
            <v>1</v>
          </cell>
          <cell r="K9596">
            <v>1</v>
          </cell>
          <cell r="L9596">
            <v>1</v>
          </cell>
          <cell r="M9596">
            <v>1</v>
          </cell>
        </row>
        <row r="9597">
          <cell r="A9597">
            <v>53060</v>
          </cell>
          <cell r="B9597">
            <v>1</v>
          </cell>
          <cell r="C9597">
            <v>61.905700000000003</v>
          </cell>
          <cell r="D9597">
            <v>69.340599999999995</v>
          </cell>
          <cell r="E9597">
            <v>1</v>
          </cell>
          <cell r="F9597">
            <v>1</v>
          </cell>
          <cell r="G9597">
            <v>1</v>
          </cell>
          <cell r="H9597">
            <v>1</v>
          </cell>
          <cell r="I9597">
            <v>1</v>
          </cell>
          <cell r="J9597">
            <v>1</v>
          </cell>
          <cell r="K9597">
            <v>1</v>
          </cell>
          <cell r="L9597">
            <v>1</v>
          </cell>
          <cell r="M9597">
            <v>1</v>
          </cell>
        </row>
        <row r="9598">
          <cell r="A9598">
            <v>53061</v>
          </cell>
          <cell r="B9598">
            <v>1</v>
          </cell>
          <cell r="C9598">
            <v>61.905700000000003</v>
          </cell>
          <cell r="D9598">
            <v>69.340599999999995</v>
          </cell>
          <cell r="E9598">
            <v>1</v>
          </cell>
          <cell r="F9598">
            <v>1</v>
          </cell>
          <cell r="G9598">
            <v>1</v>
          </cell>
          <cell r="H9598">
            <v>1</v>
          </cell>
          <cell r="I9598">
            <v>1</v>
          </cell>
          <cell r="J9598">
            <v>1</v>
          </cell>
          <cell r="K9598">
            <v>1</v>
          </cell>
          <cell r="L9598">
            <v>1</v>
          </cell>
          <cell r="M9598">
            <v>1</v>
          </cell>
        </row>
        <row r="9599">
          <cell r="A9599">
            <v>53062</v>
          </cell>
          <cell r="B9599">
            <v>1</v>
          </cell>
          <cell r="C9599">
            <v>61.905700000000003</v>
          </cell>
          <cell r="D9599">
            <v>69.340599999999995</v>
          </cell>
          <cell r="E9599">
            <v>1</v>
          </cell>
          <cell r="F9599">
            <v>1</v>
          </cell>
          <cell r="G9599">
            <v>1</v>
          </cell>
          <cell r="H9599">
            <v>1</v>
          </cell>
          <cell r="I9599">
            <v>1</v>
          </cell>
          <cell r="J9599">
            <v>1</v>
          </cell>
          <cell r="K9599">
            <v>1</v>
          </cell>
          <cell r="L9599">
            <v>1</v>
          </cell>
          <cell r="M9599">
            <v>1</v>
          </cell>
        </row>
        <row r="9600">
          <cell r="A9600">
            <v>53063</v>
          </cell>
          <cell r="B9600">
            <v>1</v>
          </cell>
          <cell r="C9600">
            <v>61.905700000000003</v>
          </cell>
          <cell r="D9600">
            <v>69.340599999999995</v>
          </cell>
          <cell r="E9600">
            <v>1</v>
          </cell>
          <cell r="F9600">
            <v>1</v>
          </cell>
          <cell r="G9600">
            <v>1</v>
          </cell>
          <cell r="H9600">
            <v>1</v>
          </cell>
          <cell r="I9600">
            <v>1</v>
          </cell>
          <cell r="J9600">
            <v>1</v>
          </cell>
          <cell r="K9600">
            <v>1</v>
          </cell>
          <cell r="L9600">
            <v>1</v>
          </cell>
          <cell r="M9600">
            <v>1</v>
          </cell>
        </row>
        <row r="9601">
          <cell r="A9601">
            <v>53064</v>
          </cell>
          <cell r="B9601">
            <v>1</v>
          </cell>
          <cell r="C9601">
            <v>61.905700000000003</v>
          </cell>
          <cell r="D9601">
            <v>69.340599999999995</v>
          </cell>
          <cell r="E9601">
            <v>1</v>
          </cell>
          <cell r="F9601">
            <v>1</v>
          </cell>
          <cell r="G9601">
            <v>1</v>
          </cell>
          <cell r="H9601">
            <v>1</v>
          </cell>
          <cell r="I9601">
            <v>1</v>
          </cell>
          <cell r="J9601">
            <v>1</v>
          </cell>
          <cell r="K9601">
            <v>1</v>
          </cell>
          <cell r="L9601">
            <v>1</v>
          </cell>
          <cell r="M9601">
            <v>1</v>
          </cell>
        </row>
        <row r="9602">
          <cell r="A9602">
            <v>53065</v>
          </cell>
          <cell r="B9602">
            <v>1</v>
          </cell>
          <cell r="C9602">
            <v>61.905700000000003</v>
          </cell>
          <cell r="D9602">
            <v>69.340599999999995</v>
          </cell>
          <cell r="E9602">
            <v>1</v>
          </cell>
          <cell r="F9602">
            <v>1</v>
          </cell>
          <cell r="G9602">
            <v>1</v>
          </cell>
          <cell r="H9602">
            <v>1</v>
          </cell>
          <cell r="I9602">
            <v>1</v>
          </cell>
          <cell r="J9602">
            <v>1</v>
          </cell>
          <cell r="K9602">
            <v>1</v>
          </cell>
          <cell r="L9602">
            <v>1</v>
          </cell>
          <cell r="M9602">
            <v>1</v>
          </cell>
        </row>
        <row r="9603">
          <cell r="A9603">
            <v>53066</v>
          </cell>
          <cell r="B9603">
            <v>1</v>
          </cell>
          <cell r="C9603">
            <v>61.905700000000003</v>
          </cell>
          <cell r="D9603">
            <v>69.340599999999995</v>
          </cell>
          <cell r="E9603">
            <v>1</v>
          </cell>
          <cell r="F9603">
            <v>1</v>
          </cell>
          <cell r="G9603">
            <v>1</v>
          </cell>
          <cell r="H9603">
            <v>1</v>
          </cell>
          <cell r="I9603">
            <v>1</v>
          </cell>
          <cell r="J9603">
            <v>1</v>
          </cell>
          <cell r="K9603">
            <v>1</v>
          </cell>
          <cell r="L9603">
            <v>1</v>
          </cell>
          <cell r="M9603">
            <v>1</v>
          </cell>
        </row>
        <row r="9604">
          <cell r="A9604">
            <v>53067</v>
          </cell>
          <cell r="B9604">
            <v>1</v>
          </cell>
          <cell r="C9604">
            <v>61.905700000000003</v>
          </cell>
          <cell r="D9604">
            <v>69.340599999999995</v>
          </cell>
          <cell r="E9604">
            <v>1</v>
          </cell>
          <cell r="F9604">
            <v>1</v>
          </cell>
          <cell r="G9604">
            <v>1</v>
          </cell>
          <cell r="H9604">
            <v>1</v>
          </cell>
          <cell r="I9604">
            <v>1</v>
          </cell>
          <cell r="J9604">
            <v>1</v>
          </cell>
          <cell r="K9604">
            <v>1</v>
          </cell>
          <cell r="L9604">
            <v>1</v>
          </cell>
          <cell r="M9604">
            <v>1</v>
          </cell>
        </row>
        <row r="9605">
          <cell r="A9605">
            <v>53068</v>
          </cell>
          <cell r="B9605">
            <v>1</v>
          </cell>
          <cell r="C9605">
            <v>61.905700000000003</v>
          </cell>
          <cell r="D9605">
            <v>69.340599999999995</v>
          </cell>
          <cell r="E9605">
            <v>1</v>
          </cell>
          <cell r="F9605">
            <v>1</v>
          </cell>
          <cell r="G9605">
            <v>1</v>
          </cell>
          <cell r="H9605">
            <v>1</v>
          </cell>
          <cell r="I9605">
            <v>1</v>
          </cell>
          <cell r="J9605">
            <v>1</v>
          </cell>
          <cell r="K9605">
            <v>1</v>
          </cell>
          <cell r="L9605">
            <v>1</v>
          </cell>
          <cell r="M9605">
            <v>1</v>
          </cell>
        </row>
        <row r="9606">
          <cell r="A9606">
            <v>53069</v>
          </cell>
          <cell r="B9606">
            <v>1</v>
          </cell>
          <cell r="C9606">
            <v>61.905700000000003</v>
          </cell>
          <cell r="D9606">
            <v>69.340599999999995</v>
          </cell>
          <cell r="E9606">
            <v>1</v>
          </cell>
          <cell r="F9606">
            <v>1</v>
          </cell>
          <cell r="G9606">
            <v>1</v>
          </cell>
          <cell r="H9606">
            <v>1</v>
          </cell>
          <cell r="I9606">
            <v>1</v>
          </cell>
          <cell r="J9606">
            <v>1</v>
          </cell>
          <cell r="K9606">
            <v>1</v>
          </cell>
          <cell r="L9606">
            <v>1</v>
          </cell>
          <cell r="M9606">
            <v>1</v>
          </cell>
        </row>
        <row r="9607">
          <cell r="A9607">
            <v>53070</v>
          </cell>
          <cell r="B9607">
            <v>1</v>
          </cell>
          <cell r="C9607">
            <v>61.905700000000003</v>
          </cell>
          <cell r="D9607">
            <v>69.340599999999995</v>
          </cell>
          <cell r="E9607">
            <v>1</v>
          </cell>
          <cell r="F9607">
            <v>1</v>
          </cell>
          <cell r="G9607">
            <v>1</v>
          </cell>
          <cell r="H9607">
            <v>1</v>
          </cell>
          <cell r="I9607">
            <v>1</v>
          </cell>
          <cell r="J9607">
            <v>1</v>
          </cell>
          <cell r="K9607">
            <v>1</v>
          </cell>
          <cell r="L9607">
            <v>1</v>
          </cell>
          <cell r="M9607">
            <v>1</v>
          </cell>
        </row>
        <row r="9608">
          <cell r="A9608">
            <v>53071</v>
          </cell>
          <cell r="B9608">
            <v>1</v>
          </cell>
          <cell r="C9608">
            <v>61.905700000000003</v>
          </cell>
          <cell r="D9608">
            <v>69.340599999999995</v>
          </cell>
          <cell r="E9608">
            <v>1</v>
          </cell>
          <cell r="F9608">
            <v>1</v>
          </cell>
          <cell r="G9608">
            <v>1</v>
          </cell>
          <cell r="H9608">
            <v>1</v>
          </cell>
          <cell r="I9608">
            <v>1</v>
          </cell>
          <cell r="J9608">
            <v>1</v>
          </cell>
          <cell r="K9608">
            <v>1</v>
          </cell>
          <cell r="L9608">
            <v>1</v>
          </cell>
          <cell r="M9608">
            <v>1</v>
          </cell>
        </row>
        <row r="9609">
          <cell r="A9609">
            <v>53072</v>
          </cell>
          <cell r="B9609">
            <v>1</v>
          </cell>
          <cell r="C9609">
            <v>61.905700000000003</v>
          </cell>
          <cell r="D9609">
            <v>69.340599999999995</v>
          </cell>
          <cell r="E9609">
            <v>1</v>
          </cell>
          <cell r="F9609">
            <v>1</v>
          </cell>
          <cell r="G9609">
            <v>1</v>
          </cell>
          <cell r="H9609">
            <v>1</v>
          </cell>
          <cell r="I9609">
            <v>1</v>
          </cell>
          <cell r="J9609">
            <v>1</v>
          </cell>
          <cell r="K9609">
            <v>1</v>
          </cell>
          <cell r="L9609">
            <v>1</v>
          </cell>
          <cell r="M9609">
            <v>1</v>
          </cell>
        </row>
        <row r="9610">
          <cell r="A9610">
            <v>53073</v>
          </cell>
          <cell r="B9610">
            <v>1</v>
          </cell>
          <cell r="C9610">
            <v>61.905700000000003</v>
          </cell>
          <cell r="D9610">
            <v>69.340599999999995</v>
          </cell>
          <cell r="E9610">
            <v>1</v>
          </cell>
          <cell r="F9610">
            <v>1</v>
          </cell>
          <cell r="G9610">
            <v>1</v>
          </cell>
          <cell r="H9610">
            <v>1</v>
          </cell>
          <cell r="I9610">
            <v>1</v>
          </cell>
          <cell r="J9610">
            <v>1</v>
          </cell>
          <cell r="K9610">
            <v>1</v>
          </cell>
          <cell r="L9610">
            <v>1</v>
          </cell>
          <cell r="M9610">
            <v>1</v>
          </cell>
        </row>
        <row r="9611">
          <cell r="A9611">
            <v>53074</v>
          </cell>
          <cell r="B9611">
            <v>1</v>
          </cell>
          <cell r="C9611">
            <v>61.905700000000003</v>
          </cell>
          <cell r="D9611">
            <v>69.340599999999995</v>
          </cell>
          <cell r="E9611">
            <v>1</v>
          </cell>
          <cell r="F9611">
            <v>1</v>
          </cell>
          <cell r="G9611">
            <v>1</v>
          </cell>
          <cell r="H9611">
            <v>1</v>
          </cell>
          <cell r="I9611">
            <v>1</v>
          </cell>
          <cell r="J9611">
            <v>1</v>
          </cell>
          <cell r="K9611">
            <v>1</v>
          </cell>
          <cell r="L9611">
            <v>1</v>
          </cell>
          <cell r="M9611">
            <v>1</v>
          </cell>
        </row>
        <row r="9612">
          <cell r="A9612">
            <v>53075</v>
          </cell>
          <cell r="B9612">
            <v>1</v>
          </cell>
          <cell r="C9612">
            <v>61.905700000000003</v>
          </cell>
          <cell r="D9612">
            <v>69.340599999999995</v>
          </cell>
          <cell r="E9612">
            <v>1</v>
          </cell>
          <cell r="F9612">
            <v>1</v>
          </cell>
          <cell r="G9612">
            <v>1</v>
          </cell>
          <cell r="H9612">
            <v>1</v>
          </cell>
          <cell r="I9612">
            <v>1</v>
          </cell>
          <cell r="J9612">
            <v>1</v>
          </cell>
          <cell r="K9612">
            <v>1</v>
          </cell>
          <cell r="L9612">
            <v>1</v>
          </cell>
          <cell r="M9612">
            <v>1</v>
          </cell>
        </row>
        <row r="9613">
          <cell r="A9613">
            <v>53076</v>
          </cell>
          <cell r="B9613">
            <v>1</v>
          </cell>
          <cell r="C9613">
            <v>61.905700000000003</v>
          </cell>
          <cell r="D9613">
            <v>69.340599999999995</v>
          </cell>
          <cell r="E9613">
            <v>1</v>
          </cell>
          <cell r="F9613">
            <v>1</v>
          </cell>
          <cell r="G9613">
            <v>1</v>
          </cell>
          <cell r="H9613">
            <v>1</v>
          </cell>
          <cell r="I9613">
            <v>1</v>
          </cell>
          <cell r="J9613">
            <v>1</v>
          </cell>
          <cell r="K9613">
            <v>1</v>
          </cell>
          <cell r="L9613">
            <v>1</v>
          </cell>
          <cell r="M9613">
            <v>1</v>
          </cell>
        </row>
        <row r="9614">
          <cell r="A9614">
            <v>53077</v>
          </cell>
          <cell r="B9614">
            <v>1</v>
          </cell>
          <cell r="C9614">
            <v>61.905700000000003</v>
          </cell>
          <cell r="D9614">
            <v>69.340599999999995</v>
          </cell>
          <cell r="E9614">
            <v>1</v>
          </cell>
          <cell r="F9614">
            <v>1</v>
          </cell>
          <cell r="G9614">
            <v>1</v>
          </cell>
          <cell r="H9614">
            <v>1</v>
          </cell>
          <cell r="I9614">
            <v>1</v>
          </cell>
          <cell r="J9614">
            <v>1</v>
          </cell>
          <cell r="K9614">
            <v>1</v>
          </cell>
          <cell r="L9614">
            <v>1</v>
          </cell>
          <cell r="M9614">
            <v>1</v>
          </cell>
        </row>
        <row r="9615">
          <cell r="A9615">
            <v>53078</v>
          </cell>
          <cell r="B9615">
            <v>1</v>
          </cell>
          <cell r="C9615">
            <v>61.905700000000003</v>
          </cell>
          <cell r="D9615">
            <v>69.340599999999995</v>
          </cell>
          <cell r="E9615">
            <v>1</v>
          </cell>
          <cell r="F9615">
            <v>1</v>
          </cell>
          <cell r="G9615">
            <v>1</v>
          </cell>
          <cell r="H9615">
            <v>1</v>
          </cell>
          <cell r="I9615">
            <v>1</v>
          </cell>
          <cell r="J9615">
            <v>1</v>
          </cell>
          <cell r="K9615">
            <v>1</v>
          </cell>
          <cell r="L9615">
            <v>1</v>
          </cell>
          <cell r="M9615">
            <v>1</v>
          </cell>
        </row>
        <row r="9616">
          <cell r="A9616">
            <v>53079</v>
          </cell>
          <cell r="B9616">
            <v>1</v>
          </cell>
          <cell r="C9616">
            <v>61.905700000000003</v>
          </cell>
          <cell r="D9616">
            <v>69.340599999999995</v>
          </cell>
          <cell r="E9616">
            <v>1</v>
          </cell>
          <cell r="F9616">
            <v>1</v>
          </cell>
          <cell r="G9616">
            <v>1</v>
          </cell>
          <cell r="H9616">
            <v>1</v>
          </cell>
          <cell r="I9616">
            <v>1</v>
          </cell>
          <cell r="J9616">
            <v>1</v>
          </cell>
          <cell r="K9616">
            <v>1</v>
          </cell>
          <cell r="L9616">
            <v>1</v>
          </cell>
          <cell r="M9616">
            <v>1</v>
          </cell>
        </row>
        <row r="9617">
          <cell r="A9617">
            <v>53080</v>
          </cell>
          <cell r="B9617">
            <v>1</v>
          </cell>
          <cell r="C9617">
            <v>61.905700000000003</v>
          </cell>
          <cell r="D9617">
            <v>69.340599999999995</v>
          </cell>
          <cell r="E9617">
            <v>1</v>
          </cell>
          <cell r="F9617">
            <v>1</v>
          </cell>
          <cell r="G9617">
            <v>1</v>
          </cell>
          <cell r="H9617">
            <v>1</v>
          </cell>
          <cell r="I9617">
            <v>1</v>
          </cell>
          <cell r="J9617">
            <v>1</v>
          </cell>
          <cell r="K9617">
            <v>1</v>
          </cell>
          <cell r="L9617">
            <v>1</v>
          </cell>
          <cell r="M9617">
            <v>1</v>
          </cell>
        </row>
        <row r="9618">
          <cell r="A9618">
            <v>53081</v>
          </cell>
          <cell r="B9618">
            <v>1</v>
          </cell>
          <cell r="C9618">
            <v>61.905700000000003</v>
          </cell>
          <cell r="D9618">
            <v>69.340599999999995</v>
          </cell>
          <cell r="E9618">
            <v>1</v>
          </cell>
          <cell r="F9618">
            <v>1</v>
          </cell>
          <cell r="G9618">
            <v>1</v>
          </cell>
          <cell r="H9618">
            <v>1</v>
          </cell>
          <cell r="I9618">
            <v>1</v>
          </cell>
          <cell r="J9618">
            <v>1</v>
          </cell>
          <cell r="K9618">
            <v>1</v>
          </cell>
          <cell r="L9618">
            <v>1</v>
          </cell>
          <cell r="M9618">
            <v>1</v>
          </cell>
        </row>
        <row r="9619">
          <cell r="A9619">
            <v>53082</v>
          </cell>
          <cell r="B9619">
            <v>1</v>
          </cell>
          <cell r="C9619">
            <v>61.905700000000003</v>
          </cell>
          <cell r="D9619">
            <v>69.340599999999995</v>
          </cell>
          <cell r="E9619">
            <v>1</v>
          </cell>
          <cell r="F9619">
            <v>1</v>
          </cell>
          <cell r="G9619">
            <v>1</v>
          </cell>
          <cell r="H9619">
            <v>1</v>
          </cell>
          <cell r="I9619">
            <v>1</v>
          </cell>
          <cell r="J9619">
            <v>1</v>
          </cell>
          <cell r="K9619">
            <v>1</v>
          </cell>
          <cell r="L9619">
            <v>1</v>
          </cell>
          <cell r="M9619">
            <v>1</v>
          </cell>
        </row>
        <row r="9620">
          <cell r="A9620">
            <v>53083</v>
          </cell>
          <cell r="B9620">
            <v>1</v>
          </cell>
          <cell r="C9620">
            <v>61.905700000000003</v>
          </cell>
          <cell r="D9620">
            <v>69.340599999999995</v>
          </cell>
          <cell r="E9620">
            <v>1</v>
          </cell>
          <cell r="F9620">
            <v>1</v>
          </cell>
          <cell r="G9620">
            <v>1</v>
          </cell>
          <cell r="H9620">
            <v>1</v>
          </cell>
          <cell r="I9620">
            <v>1</v>
          </cell>
          <cell r="J9620">
            <v>1</v>
          </cell>
          <cell r="K9620">
            <v>1</v>
          </cell>
          <cell r="L9620">
            <v>1</v>
          </cell>
          <cell r="M9620">
            <v>1</v>
          </cell>
        </row>
        <row r="9621">
          <cell r="A9621">
            <v>53084</v>
          </cell>
          <cell r="B9621">
            <v>1</v>
          </cell>
          <cell r="C9621">
            <v>61.905700000000003</v>
          </cell>
          <cell r="D9621">
            <v>69.340599999999995</v>
          </cell>
          <cell r="E9621">
            <v>1</v>
          </cell>
          <cell r="F9621">
            <v>1</v>
          </cell>
          <cell r="G9621">
            <v>1</v>
          </cell>
          <cell r="H9621">
            <v>1</v>
          </cell>
          <cell r="I9621">
            <v>1</v>
          </cell>
          <cell r="J9621">
            <v>1</v>
          </cell>
          <cell r="K9621">
            <v>1</v>
          </cell>
          <cell r="L9621">
            <v>1</v>
          </cell>
          <cell r="M9621">
            <v>1</v>
          </cell>
        </row>
        <row r="9622">
          <cell r="A9622">
            <v>53085</v>
          </cell>
          <cell r="B9622">
            <v>1</v>
          </cell>
          <cell r="C9622">
            <v>61.905700000000003</v>
          </cell>
          <cell r="D9622">
            <v>69.340599999999995</v>
          </cell>
          <cell r="E9622">
            <v>1</v>
          </cell>
          <cell r="F9622">
            <v>1</v>
          </cell>
          <cell r="G9622">
            <v>1</v>
          </cell>
          <cell r="H9622">
            <v>1</v>
          </cell>
          <cell r="I9622">
            <v>1</v>
          </cell>
          <cell r="J9622">
            <v>1</v>
          </cell>
          <cell r="K9622">
            <v>1</v>
          </cell>
          <cell r="L9622">
            <v>1</v>
          </cell>
          <cell r="M9622">
            <v>1</v>
          </cell>
        </row>
        <row r="9623">
          <cell r="A9623">
            <v>53086</v>
          </cell>
          <cell r="B9623">
            <v>1</v>
          </cell>
          <cell r="C9623">
            <v>61.905700000000003</v>
          </cell>
          <cell r="D9623">
            <v>69.340599999999995</v>
          </cell>
          <cell r="E9623">
            <v>1</v>
          </cell>
          <cell r="F9623">
            <v>1</v>
          </cell>
          <cell r="G9623">
            <v>1</v>
          </cell>
          <cell r="H9623">
            <v>1</v>
          </cell>
          <cell r="I9623">
            <v>1</v>
          </cell>
          <cell r="J9623">
            <v>1</v>
          </cell>
          <cell r="K9623">
            <v>1</v>
          </cell>
          <cell r="L9623">
            <v>1</v>
          </cell>
          <cell r="M9623">
            <v>1</v>
          </cell>
        </row>
        <row r="9624">
          <cell r="A9624">
            <v>53087</v>
          </cell>
          <cell r="B9624">
            <v>1</v>
          </cell>
          <cell r="C9624">
            <v>61.905700000000003</v>
          </cell>
          <cell r="D9624">
            <v>69.340599999999995</v>
          </cell>
          <cell r="E9624">
            <v>1</v>
          </cell>
          <cell r="F9624">
            <v>1</v>
          </cell>
          <cell r="G9624">
            <v>1</v>
          </cell>
          <cell r="H9624">
            <v>1</v>
          </cell>
          <cell r="I9624">
            <v>1</v>
          </cell>
          <cell r="J9624">
            <v>1</v>
          </cell>
          <cell r="K9624">
            <v>1</v>
          </cell>
          <cell r="L9624">
            <v>1</v>
          </cell>
          <cell r="M9624">
            <v>1</v>
          </cell>
        </row>
        <row r="9625">
          <cell r="A9625">
            <v>53088</v>
          </cell>
          <cell r="B9625">
            <v>1</v>
          </cell>
          <cell r="C9625">
            <v>61.905700000000003</v>
          </cell>
          <cell r="D9625">
            <v>69.340599999999995</v>
          </cell>
          <cell r="E9625">
            <v>1</v>
          </cell>
          <cell r="F9625">
            <v>1</v>
          </cell>
          <cell r="G9625">
            <v>1</v>
          </cell>
          <cell r="H9625">
            <v>1</v>
          </cell>
          <cell r="I9625">
            <v>1</v>
          </cell>
          <cell r="J9625">
            <v>1</v>
          </cell>
          <cell r="K9625">
            <v>1</v>
          </cell>
          <cell r="L9625">
            <v>1</v>
          </cell>
          <cell r="M9625">
            <v>1</v>
          </cell>
        </row>
        <row r="9626">
          <cell r="A9626">
            <v>53089</v>
          </cell>
          <cell r="B9626">
            <v>1</v>
          </cell>
          <cell r="C9626">
            <v>61.905700000000003</v>
          </cell>
          <cell r="D9626">
            <v>69.340599999999995</v>
          </cell>
          <cell r="E9626">
            <v>1</v>
          </cell>
          <cell r="F9626">
            <v>1</v>
          </cell>
          <cell r="G9626">
            <v>1</v>
          </cell>
          <cell r="H9626">
            <v>1</v>
          </cell>
          <cell r="I9626">
            <v>1</v>
          </cell>
          <cell r="J9626">
            <v>1</v>
          </cell>
          <cell r="K9626">
            <v>1</v>
          </cell>
          <cell r="L9626">
            <v>1</v>
          </cell>
          <cell r="M9626">
            <v>1</v>
          </cell>
        </row>
        <row r="9627">
          <cell r="A9627">
            <v>53090</v>
          </cell>
          <cell r="B9627">
            <v>1</v>
          </cell>
          <cell r="C9627">
            <v>61.905700000000003</v>
          </cell>
          <cell r="D9627">
            <v>69.340599999999995</v>
          </cell>
          <cell r="E9627">
            <v>1</v>
          </cell>
          <cell r="F9627">
            <v>1</v>
          </cell>
          <cell r="G9627">
            <v>1</v>
          </cell>
          <cell r="H9627">
            <v>1</v>
          </cell>
          <cell r="I9627">
            <v>1</v>
          </cell>
          <cell r="J9627">
            <v>1</v>
          </cell>
          <cell r="K9627">
            <v>1</v>
          </cell>
          <cell r="L9627">
            <v>1</v>
          </cell>
          <cell r="M9627">
            <v>1</v>
          </cell>
        </row>
        <row r="9628">
          <cell r="A9628">
            <v>53091</v>
          </cell>
          <cell r="B9628">
            <v>1</v>
          </cell>
          <cell r="C9628">
            <v>61.905700000000003</v>
          </cell>
          <cell r="D9628">
            <v>69.340599999999995</v>
          </cell>
          <cell r="E9628">
            <v>1</v>
          </cell>
          <cell r="F9628">
            <v>1</v>
          </cell>
          <cell r="G9628">
            <v>1</v>
          </cell>
          <cell r="H9628">
            <v>1</v>
          </cell>
          <cell r="I9628">
            <v>1</v>
          </cell>
          <cell r="J9628">
            <v>1</v>
          </cell>
          <cell r="K9628">
            <v>1</v>
          </cell>
          <cell r="L9628">
            <v>1</v>
          </cell>
          <cell r="M9628">
            <v>1</v>
          </cell>
        </row>
        <row r="9629">
          <cell r="A9629">
            <v>53092</v>
          </cell>
          <cell r="B9629">
            <v>1</v>
          </cell>
          <cell r="C9629">
            <v>61.905700000000003</v>
          </cell>
          <cell r="D9629">
            <v>69.340599999999995</v>
          </cell>
          <cell r="E9629">
            <v>1</v>
          </cell>
          <cell r="F9629">
            <v>1</v>
          </cell>
          <cell r="G9629">
            <v>1</v>
          </cell>
          <cell r="H9629">
            <v>1</v>
          </cell>
          <cell r="I9629">
            <v>1</v>
          </cell>
          <cell r="J9629">
            <v>1</v>
          </cell>
          <cell r="K9629">
            <v>1</v>
          </cell>
          <cell r="L9629">
            <v>1</v>
          </cell>
          <cell r="M9629">
            <v>1</v>
          </cell>
        </row>
        <row r="9630">
          <cell r="A9630">
            <v>53093</v>
          </cell>
          <cell r="B9630">
            <v>1</v>
          </cell>
          <cell r="C9630">
            <v>61.905700000000003</v>
          </cell>
          <cell r="D9630">
            <v>69.340599999999995</v>
          </cell>
          <cell r="E9630">
            <v>1</v>
          </cell>
          <cell r="F9630">
            <v>1</v>
          </cell>
          <cell r="G9630">
            <v>1</v>
          </cell>
          <cell r="H9630">
            <v>1</v>
          </cell>
          <cell r="I9630">
            <v>1</v>
          </cell>
          <cell r="J9630">
            <v>1</v>
          </cell>
          <cell r="K9630">
            <v>1</v>
          </cell>
          <cell r="L9630">
            <v>1</v>
          </cell>
          <cell r="M9630">
            <v>1</v>
          </cell>
        </row>
        <row r="9631">
          <cell r="A9631">
            <v>53094</v>
          </cell>
          <cell r="B9631">
            <v>1</v>
          </cell>
          <cell r="C9631">
            <v>61.905700000000003</v>
          </cell>
          <cell r="D9631">
            <v>69.340599999999995</v>
          </cell>
          <cell r="E9631">
            <v>1</v>
          </cell>
          <cell r="F9631">
            <v>1</v>
          </cell>
          <cell r="G9631">
            <v>1</v>
          </cell>
          <cell r="H9631">
            <v>1</v>
          </cell>
          <cell r="I9631">
            <v>1</v>
          </cell>
          <cell r="J9631">
            <v>1</v>
          </cell>
          <cell r="K9631">
            <v>1</v>
          </cell>
          <cell r="L9631">
            <v>1</v>
          </cell>
          <cell r="M9631">
            <v>1</v>
          </cell>
        </row>
        <row r="9632">
          <cell r="A9632">
            <v>53095</v>
          </cell>
          <cell r="B9632">
            <v>1</v>
          </cell>
          <cell r="C9632">
            <v>61.905700000000003</v>
          </cell>
          <cell r="D9632">
            <v>69.340599999999995</v>
          </cell>
          <cell r="E9632">
            <v>1</v>
          </cell>
          <cell r="F9632">
            <v>1</v>
          </cell>
          <cell r="G9632">
            <v>1</v>
          </cell>
          <cell r="H9632">
            <v>1</v>
          </cell>
          <cell r="I9632">
            <v>1</v>
          </cell>
          <cell r="J9632">
            <v>1</v>
          </cell>
          <cell r="K9632">
            <v>1</v>
          </cell>
          <cell r="L9632">
            <v>1</v>
          </cell>
          <cell r="M9632">
            <v>1</v>
          </cell>
        </row>
        <row r="9633">
          <cell r="A9633">
            <v>53096</v>
          </cell>
          <cell r="B9633">
            <v>1</v>
          </cell>
          <cell r="C9633">
            <v>61.905700000000003</v>
          </cell>
          <cell r="D9633">
            <v>69.340599999999995</v>
          </cell>
          <cell r="E9633">
            <v>1</v>
          </cell>
          <cell r="F9633">
            <v>1</v>
          </cell>
          <cell r="G9633">
            <v>1</v>
          </cell>
          <cell r="H9633">
            <v>1</v>
          </cell>
          <cell r="I9633">
            <v>1</v>
          </cell>
          <cell r="J9633">
            <v>1</v>
          </cell>
          <cell r="K9633">
            <v>1</v>
          </cell>
          <cell r="L9633">
            <v>1</v>
          </cell>
          <cell r="M9633">
            <v>1</v>
          </cell>
        </row>
        <row r="9634">
          <cell r="A9634">
            <v>53097</v>
          </cell>
          <cell r="B9634">
            <v>1</v>
          </cell>
          <cell r="C9634">
            <v>61.905700000000003</v>
          </cell>
          <cell r="D9634">
            <v>69.340599999999995</v>
          </cell>
          <cell r="E9634">
            <v>1</v>
          </cell>
          <cell r="F9634">
            <v>1</v>
          </cell>
          <cell r="G9634">
            <v>1</v>
          </cell>
          <cell r="H9634">
            <v>1</v>
          </cell>
          <cell r="I9634">
            <v>1</v>
          </cell>
          <cell r="J9634">
            <v>1</v>
          </cell>
          <cell r="K9634">
            <v>1</v>
          </cell>
          <cell r="L9634">
            <v>1</v>
          </cell>
          <cell r="M9634">
            <v>1</v>
          </cell>
        </row>
        <row r="9635">
          <cell r="A9635">
            <v>53098</v>
          </cell>
          <cell r="B9635">
            <v>1</v>
          </cell>
          <cell r="C9635">
            <v>61.905700000000003</v>
          </cell>
          <cell r="D9635">
            <v>69.340599999999995</v>
          </cell>
          <cell r="E9635">
            <v>1</v>
          </cell>
          <cell r="F9635">
            <v>1</v>
          </cell>
          <cell r="G9635">
            <v>1</v>
          </cell>
          <cell r="H9635">
            <v>1</v>
          </cell>
          <cell r="I9635">
            <v>1</v>
          </cell>
          <cell r="J9635">
            <v>1</v>
          </cell>
          <cell r="K9635">
            <v>1</v>
          </cell>
          <cell r="L9635">
            <v>1</v>
          </cell>
          <cell r="M9635">
            <v>1</v>
          </cell>
        </row>
        <row r="9636">
          <cell r="A9636">
            <v>53099</v>
          </cell>
          <cell r="B9636">
            <v>1</v>
          </cell>
          <cell r="C9636">
            <v>61.905700000000003</v>
          </cell>
          <cell r="D9636">
            <v>69.340599999999995</v>
          </cell>
          <cell r="E9636">
            <v>1</v>
          </cell>
          <cell r="F9636">
            <v>1</v>
          </cell>
          <cell r="G9636">
            <v>1</v>
          </cell>
          <cell r="H9636">
            <v>1</v>
          </cell>
          <cell r="I9636">
            <v>1</v>
          </cell>
          <cell r="J9636">
            <v>1</v>
          </cell>
          <cell r="K9636">
            <v>1</v>
          </cell>
          <cell r="L9636">
            <v>1</v>
          </cell>
          <cell r="M9636">
            <v>1</v>
          </cell>
        </row>
        <row r="9637">
          <cell r="A9637">
            <v>53100</v>
          </cell>
          <cell r="B9637">
            <v>1</v>
          </cell>
          <cell r="C9637">
            <v>61.905700000000003</v>
          </cell>
          <cell r="D9637">
            <v>69.340599999999995</v>
          </cell>
          <cell r="E9637">
            <v>1</v>
          </cell>
          <cell r="F9637">
            <v>1</v>
          </cell>
          <cell r="G9637">
            <v>1</v>
          </cell>
          <cell r="H9637">
            <v>1</v>
          </cell>
          <cell r="I9637">
            <v>1</v>
          </cell>
          <cell r="J9637">
            <v>1</v>
          </cell>
          <cell r="K9637">
            <v>1</v>
          </cell>
          <cell r="L9637">
            <v>1</v>
          </cell>
          <cell r="M9637">
            <v>1</v>
          </cell>
        </row>
        <row r="9638">
          <cell r="A9638">
            <v>53101</v>
          </cell>
          <cell r="B9638">
            <v>1</v>
          </cell>
          <cell r="C9638">
            <v>61.905700000000003</v>
          </cell>
          <cell r="D9638">
            <v>69.340599999999995</v>
          </cell>
          <cell r="E9638">
            <v>1</v>
          </cell>
          <cell r="F9638">
            <v>1</v>
          </cell>
          <cell r="G9638">
            <v>1</v>
          </cell>
          <cell r="H9638">
            <v>1</v>
          </cell>
          <cell r="I9638">
            <v>1</v>
          </cell>
          <cell r="J9638">
            <v>1</v>
          </cell>
          <cell r="K9638">
            <v>1</v>
          </cell>
          <cell r="L9638">
            <v>1</v>
          </cell>
          <cell r="M9638">
            <v>1</v>
          </cell>
        </row>
        <row r="9639">
          <cell r="A9639">
            <v>53102</v>
          </cell>
          <cell r="B9639">
            <v>1</v>
          </cell>
          <cell r="C9639">
            <v>61.905700000000003</v>
          </cell>
          <cell r="D9639">
            <v>69.340599999999995</v>
          </cell>
          <cell r="E9639">
            <v>1</v>
          </cell>
          <cell r="F9639">
            <v>1</v>
          </cell>
          <cell r="G9639">
            <v>1</v>
          </cell>
          <cell r="H9639">
            <v>1</v>
          </cell>
          <cell r="I9639">
            <v>1</v>
          </cell>
          <cell r="J9639">
            <v>1</v>
          </cell>
          <cell r="K9639">
            <v>1</v>
          </cell>
          <cell r="L9639">
            <v>1</v>
          </cell>
          <cell r="M9639">
            <v>1</v>
          </cell>
        </row>
        <row r="9640">
          <cell r="A9640">
            <v>53103</v>
          </cell>
          <cell r="B9640">
            <v>1</v>
          </cell>
          <cell r="C9640">
            <v>61.905700000000003</v>
          </cell>
          <cell r="D9640">
            <v>69.340599999999995</v>
          </cell>
          <cell r="E9640">
            <v>1</v>
          </cell>
          <cell r="F9640">
            <v>1</v>
          </cell>
          <cell r="G9640">
            <v>1</v>
          </cell>
          <cell r="H9640">
            <v>1</v>
          </cell>
          <cell r="I9640">
            <v>1</v>
          </cell>
          <cell r="J9640">
            <v>1</v>
          </cell>
          <cell r="K9640">
            <v>1</v>
          </cell>
          <cell r="L9640">
            <v>1</v>
          </cell>
          <cell r="M9640">
            <v>1</v>
          </cell>
        </row>
        <row r="9641">
          <cell r="A9641">
            <v>53104</v>
          </cell>
          <cell r="B9641">
            <v>1</v>
          </cell>
          <cell r="C9641">
            <v>61.905700000000003</v>
          </cell>
          <cell r="D9641">
            <v>69.340599999999995</v>
          </cell>
          <cell r="E9641">
            <v>1</v>
          </cell>
          <cell r="F9641">
            <v>1</v>
          </cell>
          <cell r="G9641">
            <v>1</v>
          </cell>
          <cell r="H9641">
            <v>1</v>
          </cell>
          <cell r="I9641">
            <v>1</v>
          </cell>
          <cell r="J9641">
            <v>1</v>
          </cell>
          <cell r="K9641">
            <v>1</v>
          </cell>
          <cell r="L9641">
            <v>1</v>
          </cell>
          <cell r="M9641">
            <v>1</v>
          </cell>
        </row>
        <row r="9642">
          <cell r="A9642">
            <v>53105</v>
          </cell>
          <cell r="B9642">
            <v>1</v>
          </cell>
          <cell r="C9642">
            <v>61.905700000000003</v>
          </cell>
          <cell r="D9642">
            <v>69.340599999999995</v>
          </cell>
          <cell r="E9642">
            <v>1</v>
          </cell>
          <cell r="F9642">
            <v>1</v>
          </cell>
          <cell r="G9642">
            <v>1</v>
          </cell>
          <cell r="H9642">
            <v>1</v>
          </cell>
          <cell r="I9642">
            <v>1</v>
          </cell>
          <cell r="J9642">
            <v>1</v>
          </cell>
          <cell r="K9642">
            <v>1</v>
          </cell>
          <cell r="L9642">
            <v>1</v>
          </cell>
          <cell r="M9642">
            <v>1</v>
          </cell>
        </row>
        <row r="9643">
          <cell r="A9643">
            <v>53106</v>
          </cell>
          <cell r="B9643">
            <v>1</v>
          </cell>
          <cell r="C9643">
            <v>61.905700000000003</v>
          </cell>
          <cell r="D9643">
            <v>69.340599999999995</v>
          </cell>
          <cell r="E9643">
            <v>1</v>
          </cell>
          <cell r="F9643">
            <v>1</v>
          </cell>
          <cell r="G9643">
            <v>1</v>
          </cell>
          <cell r="H9643">
            <v>1</v>
          </cell>
          <cell r="I9643">
            <v>1</v>
          </cell>
          <cell r="J9643">
            <v>1</v>
          </cell>
          <cell r="K9643">
            <v>1</v>
          </cell>
          <cell r="L9643">
            <v>1</v>
          </cell>
          <cell r="M9643">
            <v>1</v>
          </cell>
        </row>
        <row r="9644">
          <cell r="A9644">
            <v>53107</v>
          </cell>
          <cell r="B9644">
            <v>1</v>
          </cell>
          <cell r="C9644">
            <v>61.905700000000003</v>
          </cell>
          <cell r="D9644">
            <v>69.340599999999995</v>
          </cell>
          <cell r="E9644">
            <v>1</v>
          </cell>
          <cell r="F9644">
            <v>1</v>
          </cell>
          <cell r="G9644">
            <v>1</v>
          </cell>
          <cell r="H9644">
            <v>1</v>
          </cell>
          <cell r="I9644">
            <v>1</v>
          </cell>
          <cell r="J9644">
            <v>1</v>
          </cell>
          <cell r="K9644">
            <v>1</v>
          </cell>
          <cell r="L9644">
            <v>1</v>
          </cell>
          <cell r="M9644">
            <v>1</v>
          </cell>
        </row>
        <row r="9645">
          <cell r="A9645">
            <v>53108</v>
          </cell>
          <cell r="B9645">
            <v>1</v>
          </cell>
          <cell r="C9645">
            <v>61.905700000000003</v>
          </cell>
          <cell r="D9645">
            <v>69.340599999999995</v>
          </cell>
          <cell r="E9645">
            <v>1</v>
          </cell>
          <cell r="F9645">
            <v>1</v>
          </cell>
          <cell r="G9645">
            <v>1</v>
          </cell>
          <cell r="H9645">
            <v>1</v>
          </cell>
          <cell r="I9645">
            <v>1</v>
          </cell>
          <cell r="J9645">
            <v>1</v>
          </cell>
          <cell r="K9645">
            <v>1</v>
          </cell>
          <cell r="L9645">
            <v>1</v>
          </cell>
          <cell r="M9645">
            <v>1</v>
          </cell>
        </row>
        <row r="9646">
          <cell r="A9646">
            <v>53109</v>
          </cell>
          <cell r="B9646">
            <v>1</v>
          </cell>
          <cell r="C9646">
            <v>61.905700000000003</v>
          </cell>
          <cell r="D9646">
            <v>69.340599999999995</v>
          </cell>
          <cell r="E9646">
            <v>1</v>
          </cell>
          <cell r="F9646">
            <v>1</v>
          </cell>
          <cell r="G9646">
            <v>1</v>
          </cell>
          <cell r="H9646">
            <v>1</v>
          </cell>
          <cell r="I9646">
            <v>1</v>
          </cell>
          <cell r="J9646">
            <v>1</v>
          </cell>
          <cell r="K9646">
            <v>1</v>
          </cell>
          <cell r="L9646">
            <v>1</v>
          </cell>
          <cell r="M9646">
            <v>1</v>
          </cell>
        </row>
        <row r="9647">
          <cell r="A9647">
            <v>53110</v>
          </cell>
          <cell r="B9647">
            <v>1</v>
          </cell>
          <cell r="C9647">
            <v>61.905700000000003</v>
          </cell>
          <cell r="D9647">
            <v>69.340599999999995</v>
          </cell>
          <cell r="E9647">
            <v>1</v>
          </cell>
          <cell r="F9647">
            <v>1</v>
          </cell>
          <cell r="G9647">
            <v>1</v>
          </cell>
          <cell r="H9647">
            <v>1</v>
          </cell>
          <cell r="I9647">
            <v>1</v>
          </cell>
          <cell r="J9647">
            <v>1</v>
          </cell>
          <cell r="K9647">
            <v>1</v>
          </cell>
          <cell r="L9647">
            <v>1</v>
          </cell>
          <cell r="M9647">
            <v>1</v>
          </cell>
        </row>
        <row r="9648">
          <cell r="A9648">
            <v>53111</v>
          </cell>
          <cell r="B9648">
            <v>1</v>
          </cell>
          <cell r="C9648">
            <v>61.905700000000003</v>
          </cell>
          <cell r="D9648">
            <v>69.340599999999995</v>
          </cell>
          <cell r="E9648">
            <v>1</v>
          </cell>
          <cell r="F9648">
            <v>1</v>
          </cell>
          <cell r="G9648">
            <v>1</v>
          </cell>
          <cell r="H9648">
            <v>1</v>
          </cell>
          <cell r="I9648">
            <v>1</v>
          </cell>
          <cell r="J9648">
            <v>1</v>
          </cell>
          <cell r="K9648">
            <v>1</v>
          </cell>
          <cell r="L9648">
            <v>1</v>
          </cell>
          <cell r="M9648">
            <v>1</v>
          </cell>
        </row>
        <row r="9649">
          <cell r="A9649">
            <v>53112</v>
          </cell>
          <cell r="B9649">
            <v>1</v>
          </cell>
          <cell r="C9649">
            <v>61.905700000000003</v>
          </cell>
          <cell r="D9649">
            <v>69.340599999999995</v>
          </cell>
          <cell r="E9649">
            <v>1</v>
          </cell>
          <cell r="F9649">
            <v>1</v>
          </cell>
          <cell r="G9649">
            <v>1</v>
          </cell>
          <cell r="H9649">
            <v>1</v>
          </cell>
          <cell r="I9649">
            <v>1</v>
          </cell>
          <cell r="J9649">
            <v>1</v>
          </cell>
          <cell r="K9649">
            <v>1</v>
          </cell>
          <cell r="L9649">
            <v>1</v>
          </cell>
          <cell r="M9649">
            <v>1</v>
          </cell>
        </row>
        <row r="9650">
          <cell r="A9650">
            <v>53113</v>
          </cell>
          <cell r="B9650">
            <v>1</v>
          </cell>
          <cell r="C9650">
            <v>61.905700000000003</v>
          </cell>
          <cell r="D9650">
            <v>69.340599999999995</v>
          </cell>
          <cell r="E9650">
            <v>1</v>
          </cell>
          <cell r="F9650">
            <v>1</v>
          </cell>
          <cell r="G9650">
            <v>1</v>
          </cell>
          <cell r="H9650">
            <v>1</v>
          </cell>
          <cell r="I9650">
            <v>1</v>
          </cell>
          <cell r="J9650">
            <v>1</v>
          </cell>
          <cell r="K9650">
            <v>1</v>
          </cell>
          <cell r="L9650">
            <v>1</v>
          </cell>
          <cell r="M9650">
            <v>1</v>
          </cell>
        </row>
        <row r="9651">
          <cell r="A9651">
            <v>53114</v>
          </cell>
          <cell r="B9651">
            <v>1</v>
          </cell>
          <cell r="C9651">
            <v>61.905700000000003</v>
          </cell>
          <cell r="D9651">
            <v>69.340599999999995</v>
          </cell>
          <cell r="E9651">
            <v>1</v>
          </cell>
          <cell r="F9651">
            <v>1</v>
          </cell>
          <cell r="G9651">
            <v>1</v>
          </cell>
          <cell r="H9651">
            <v>1</v>
          </cell>
          <cell r="I9651">
            <v>1</v>
          </cell>
          <cell r="J9651">
            <v>1</v>
          </cell>
          <cell r="K9651">
            <v>1</v>
          </cell>
          <cell r="L9651">
            <v>1</v>
          </cell>
          <cell r="M9651">
            <v>1</v>
          </cell>
        </row>
        <row r="9652">
          <cell r="A9652">
            <v>53115</v>
          </cell>
          <cell r="B9652">
            <v>1</v>
          </cell>
          <cell r="C9652">
            <v>61.905700000000003</v>
          </cell>
          <cell r="D9652">
            <v>69.340599999999995</v>
          </cell>
          <cell r="E9652">
            <v>1</v>
          </cell>
          <cell r="F9652">
            <v>1</v>
          </cell>
          <cell r="G9652">
            <v>1</v>
          </cell>
          <cell r="H9652">
            <v>1</v>
          </cell>
          <cell r="I9652">
            <v>1</v>
          </cell>
          <cell r="J9652">
            <v>1</v>
          </cell>
          <cell r="K9652">
            <v>1</v>
          </cell>
          <cell r="L9652">
            <v>1</v>
          </cell>
          <cell r="M9652">
            <v>1</v>
          </cell>
        </row>
        <row r="9653">
          <cell r="A9653">
            <v>53116</v>
          </cell>
          <cell r="B9653">
            <v>1</v>
          </cell>
          <cell r="C9653">
            <v>61.905700000000003</v>
          </cell>
          <cell r="D9653">
            <v>69.340599999999995</v>
          </cell>
          <cell r="E9653">
            <v>1</v>
          </cell>
          <cell r="F9653">
            <v>1</v>
          </cell>
          <cell r="G9653">
            <v>1</v>
          </cell>
          <cell r="H9653">
            <v>1</v>
          </cell>
          <cell r="I9653">
            <v>1</v>
          </cell>
          <cell r="J9653">
            <v>1</v>
          </cell>
          <cell r="K9653">
            <v>1</v>
          </cell>
          <cell r="L9653">
            <v>1</v>
          </cell>
          <cell r="M9653">
            <v>1</v>
          </cell>
        </row>
        <row r="9654">
          <cell r="A9654">
            <v>53117</v>
          </cell>
          <cell r="B9654">
            <v>1</v>
          </cell>
          <cell r="C9654">
            <v>61.905700000000003</v>
          </cell>
          <cell r="D9654">
            <v>69.340599999999995</v>
          </cell>
          <cell r="E9654">
            <v>1</v>
          </cell>
          <cell r="F9654">
            <v>1</v>
          </cell>
          <cell r="G9654">
            <v>1</v>
          </cell>
          <cell r="H9654">
            <v>1</v>
          </cell>
          <cell r="I9654">
            <v>1</v>
          </cell>
          <cell r="J9654">
            <v>1</v>
          </cell>
          <cell r="K9654">
            <v>1</v>
          </cell>
          <cell r="L9654">
            <v>1</v>
          </cell>
          <cell r="M9654">
            <v>1</v>
          </cell>
        </row>
        <row r="9655">
          <cell r="A9655">
            <v>53118</v>
          </cell>
          <cell r="B9655">
            <v>1</v>
          </cell>
          <cell r="C9655">
            <v>61.905700000000003</v>
          </cell>
          <cell r="D9655">
            <v>69.340599999999995</v>
          </cell>
          <cell r="E9655">
            <v>1</v>
          </cell>
          <cell r="F9655">
            <v>1</v>
          </cell>
          <cell r="G9655">
            <v>1</v>
          </cell>
          <cell r="H9655">
            <v>1</v>
          </cell>
          <cell r="I9655">
            <v>1</v>
          </cell>
          <cell r="J9655">
            <v>1</v>
          </cell>
          <cell r="K9655">
            <v>1</v>
          </cell>
          <cell r="L9655">
            <v>1</v>
          </cell>
          <cell r="M9655">
            <v>1</v>
          </cell>
        </row>
        <row r="9656">
          <cell r="A9656">
            <v>53119</v>
          </cell>
          <cell r="B9656">
            <v>1</v>
          </cell>
          <cell r="C9656">
            <v>61.905700000000003</v>
          </cell>
          <cell r="D9656">
            <v>69.340599999999995</v>
          </cell>
          <cell r="E9656">
            <v>1</v>
          </cell>
          <cell r="F9656">
            <v>1</v>
          </cell>
          <cell r="G9656">
            <v>1</v>
          </cell>
          <cell r="H9656">
            <v>1</v>
          </cell>
          <cell r="I9656">
            <v>1</v>
          </cell>
          <cell r="J9656">
            <v>1</v>
          </cell>
          <cell r="K9656">
            <v>1</v>
          </cell>
          <cell r="L9656">
            <v>1</v>
          </cell>
          <cell r="M9656">
            <v>1</v>
          </cell>
        </row>
        <row r="9657">
          <cell r="A9657">
            <v>53120</v>
          </cell>
          <cell r="B9657">
            <v>1</v>
          </cell>
          <cell r="C9657">
            <v>61.905700000000003</v>
          </cell>
          <cell r="D9657">
            <v>69.340599999999995</v>
          </cell>
          <cell r="E9657">
            <v>1</v>
          </cell>
          <cell r="F9657">
            <v>1</v>
          </cell>
          <cell r="G9657">
            <v>1</v>
          </cell>
          <cell r="H9657">
            <v>1</v>
          </cell>
          <cell r="I9657">
            <v>1</v>
          </cell>
          <cell r="J9657">
            <v>1</v>
          </cell>
          <cell r="K9657">
            <v>1</v>
          </cell>
          <cell r="L9657">
            <v>1</v>
          </cell>
          <cell r="M9657">
            <v>1</v>
          </cell>
        </row>
        <row r="9658">
          <cell r="A9658">
            <v>53121</v>
          </cell>
          <cell r="B9658">
            <v>1</v>
          </cell>
          <cell r="C9658">
            <v>61.905700000000003</v>
          </cell>
          <cell r="D9658">
            <v>69.340599999999995</v>
          </cell>
          <cell r="E9658">
            <v>1</v>
          </cell>
          <cell r="F9658">
            <v>1</v>
          </cell>
          <cell r="G9658">
            <v>1</v>
          </cell>
          <cell r="H9658">
            <v>1</v>
          </cell>
          <cell r="I9658">
            <v>1</v>
          </cell>
          <cell r="J9658">
            <v>1</v>
          </cell>
          <cell r="K9658">
            <v>1</v>
          </cell>
          <cell r="L9658">
            <v>1</v>
          </cell>
          <cell r="M9658">
            <v>1</v>
          </cell>
        </row>
        <row r="9659">
          <cell r="A9659">
            <v>53122</v>
          </cell>
          <cell r="B9659">
            <v>1</v>
          </cell>
          <cell r="C9659">
            <v>61.905700000000003</v>
          </cell>
          <cell r="D9659">
            <v>69.340599999999995</v>
          </cell>
          <cell r="E9659">
            <v>1</v>
          </cell>
          <cell r="F9659">
            <v>1</v>
          </cell>
          <cell r="G9659">
            <v>1</v>
          </cell>
          <cell r="H9659">
            <v>1</v>
          </cell>
          <cell r="I9659">
            <v>1</v>
          </cell>
          <cell r="J9659">
            <v>1</v>
          </cell>
          <cell r="K9659">
            <v>1</v>
          </cell>
          <cell r="L9659">
            <v>1</v>
          </cell>
          <cell r="M9659">
            <v>1</v>
          </cell>
        </row>
        <row r="9660">
          <cell r="A9660">
            <v>53123</v>
          </cell>
          <cell r="B9660">
            <v>1</v>
          </cell>
          <cell r="C9660">
            <v>61.905700000000003</v>
          </cell>
          <cell r="D9660">
            <v>69.340599999999995</v>
          </cell>
          <cell r="E9660">
            <v>1</v>
          </cell>
          <cell r="F9660">
            <v>1</v>
          </cell>
          <cell r="G9660">
            <v>1</v>
          </cell>
          <cell r="H9660">
            <v>1</v>
          </cell>
          <cell r="I9660">
            <v>1</v>
          </cell>
          <cell r="J9660">
            <v>1</v>
          </cell>
          <cell r="K9660">
            <v>1</v>
          </cell>
          <cell r="L9660">
            <v>1</v>
          </cell>
          <cell r="M9660">
            <v>1</v>
          </cell>
        </row>
        <row r="9661">
          <cell r="A9661">
            <v>53124</v>
          </cell>
          <cell r="B9661">
            <v>1</v>
          </cell>
          <cell r="C9661">
            <v>61.905700000000003</v>
          </cell>
          <cell r="D9661">
            <v>69.340599999999995</v>
          </cell>
          <cell r="E9661">
            <v>1</v>
          </cell>
          <cell r="F9661">
            <v>1</v>
          </cell>
          <cell r="G9661">
            <v>1</v>
          </cell>
          <cell r="H9661">
            <v>1</v>
          </cell>
          <cell r="I9661">
            <v>1</v>
          </cell>
          <cell r="J9661">
            <v>1</v>
          </cell>
          <cell r="K9661">
            <v>1</v>
          </cell>
          <cell r="L9661">
            <v>1</v>
          </cell>
          <cell r="M9661">
            <v>1</v>
          </cell>
        </row>
        <row r="9662">
          <cell r="A9662">
            <v>53125</v>
          </cell>
          <cell r="B9662">
            <v>1</v>
          </cell>
          <cell r="C9662">
            <v>61.905700000000003</v>
          </cell>
          <cell r="D9662">
            <v>69.340599999999995</v>
          </cell>
          <cell r="E9662">
            <v>1</v>
          </cell>
          <cell r="F9662">
            <v>1</v>
          </cell>
          <cell r="G9662">
            <v>1</v>
          </cell>
          <cell r="H9662">
            <v>1</v>
          </cell>
          <cell r="I9662">
            <v>1</v>
          </cell>
          <cell r="J9662">
            <v>1</v>
          </cell>
          <cell r="K9662">
            <v>1</v>
          </cell>
          <cell r="L9662">
            <v>1</v>
          </cell>
          <cell r="M9662">
            <v>1</v>
          </cell>
        </row>
        <row r="9663">
          <cell r="A9663">
            <v>53126</v>
          </cell>
          <cell r="B9663">
            <v>1</v>
          </cell>
          <cell r="C9663">
            <v>61.905700000000003</v>
          </cell>
          <cell r="D9663">
            <v>69.340599999999995</v>
          </cell>
          <cell r="E9663">
            <v>1</v>
          </cell>
          <cell r="F9663">
            <v>1</v>
          </cell>
          <cell r="G9663">
            <v>1</v>
          </cell>
          <cell r="H9663">
            <v>1</v>
          </cell>
          <cell r="I9663">
            <v>1</v>
          </cell>
          <cell r="J9663">
            <v>1</v>
          </cell>
          <cell r="K9663">
            <v>1</v>
          </cell>
          <cell r="L9663">
            <v>1</v>
          </cell>
          <cell r="M9663">
            <v>1</v>
          </cell>
        </row>
        <row r="9664">
          <cell r="A9664">
            <v>53127</v>
          </cell>
          <cell r="B9664">
            <v>1</v>
          </cell>
          <cell r="C9664">
            <v>61.905700000000003</v>
          </cell>
          <cell r="D9664">
            <v>69.340599999999995</v>
          </cell>
          <cell r="E9664">
            <v>1</v>
          </cell>
          <cell r="F9664">
            <v>1</v>
          </cell>
          <cell r="G9664">
            <v>1</v>
          </cell>
          <cell r="H9664">
            <v>1</v>
          </cell>
          <cell r="I9664">
            <v>1</v>
          </cell>
          <cell r="J9664">
            <v>1</v>
          </cell>
          <cell r="K9664">
            <v>1</v>
          </cell>
          <cell r="L9664">
            <v>1</v>
          </cell>
          <cell r="M9664">
            <v>1</v>
          </cell>
        </row>
        <row r="9665">
          <cell r="A9665">
            <v>53128</v>
          </cell>
          <cell r="B9665">
            <v>1</v>
          </cell>
          <cell r="C9665">
            <v>61.905700000000003</v>
          </cell>
          <cell r="D9665">
            <v>69.340599999999995</v>
          </cell>
          <cell r="E9665">
            <v>1</v>
          </cell>
          <cell r="F9665">
            <v>1</v>
          </cell>
          <cell r="G9665">
            <v>1</v>
          </cell>
          <cell r="H9665">
            <v>1</v>
          </cell>
          <cell r="I9665">
            <v>1</v>
          </cell>
          <cell r="J9665">
            <v>1</v>
          </cell>
          <cell r="K9665">
            <v>1</v>
          </cell>
          <cell r="L9665">
            <v>1</v>
          </cell>
          <cell r="M9665">
            <v>1</v>
          </cell>
        </row>
        <row r="9666">
          <cell r="A9666">
            <v>53129</v>
          </cell>
          <cell r="B9666">
            <v>1</v>
          </cell>
          <cell r="C9666">
            <v>61.905700000000003</v>
          </cell>
          <cell r="D9666">
            <v>69.340599999999995</v>
          </cell>
          <cell r="E9666">
            <v>1</v>
          </cell>
          <cell r="F9666">
            <v>1</v>
          </cell>
          <cell r="G9666">
            <v>1</v>
          </cell>
          <cell r="H9666">
            <v>1</v>
          </cell>
          <cell r="I9666">
            <v>1</v>
          </cell>
          <cell r="J9666">
            <v>1</v>
          </cell>
          <cell r="K9666">
            <v>1</v>
          </cell>
          <cell r="L9666">
            <v>1</v>
          </cell>
          <cell r="M9666">
            <v>1</v>
          </cell>
        </row>
        <row r="9667">
          <cell r="A9667">
            <v>53130</v>
          </cell>
          <cell r="B9667">
            <v>1</v>
          </cell>
          <cell r="C9667">
            <v>61.905700000000003</v>
          </cell>
          <cell r="D9667">
            <v>69.340599999999995</v>
          </cell>
          <cell r="E9667">
            <v>1</v>
          </cell>
          <cell r="F9667">
            <v>1</v>
          </cell>
          <cell r="G9667">
            <v>1</v>
          </cell>
          <cell r="H9667">
            <v>1</v>
          </cell>
          <cell r="I9667">
            <v>1</v>
          </cell>
          <cell r="J9667">
            <v>1</v>
          </cell>
          <cell r="K9667">
            <v>1</v>
          </cell>
          <cell r="L9667">
            <v>1</v>
          </cell>
          <cell r="M9667">
            <v>1</v>
          </cell>
        </row>
        <row r="9668">
          <cell r="A9668">
            <v>53131</v>
          </cell>
          <cell r="B9668">
            <v>1</v>
          </cell>
          <cell r="C9668">
            <v>61.905700000000003</v>
          </cell>
          <cell r="D9668">
            <v>69.340599999999995</v>
          </cell>
          <cell r="E9668">
            <v>1</v>
          </cell>
          <cell r="F9668">
            <v>1</v>
          </cell>
          <cell r="G9668">
            <v>1</v>
          </cell>
          <cell r="H9668">
            <v>1</v>
          </cell>
          <cell r="I9668">
            <v>1</v>
          </cell>
          <cell r="J9668">
            <v>1</v>
          </cell>
          <cell r="K9668">
            <v>1</v>
          </cell>
          <cell r="L9668">
            <v>1</v>
          </cell>
          <cell r="M9668">
            <v>1</v>
          </cell>
        </row>
        <row r="9669">
          <cell r="A9669">
            <v>53132</v>
          </cell>
          <cell r="B9669">
            <v>1</v>
          </cell>
          <cell r="C9669">
            <v>61.905700000000003</v>
          </cell>
          <cell r="D9669">
            <v>69.340599999999995</v>
          </cell>
          <cell r="E9669">
            <v>1</v>
          </cell>
          <cell r="F9669">
            <v>1</v>
          </cell>
          <cell r="G9669">
            <v>1</v>
          </cell>
          <cell r="H9669">
            <v>1</v>
          </cell>
          <cell r="I9669">
            <v>1</v>
          </cell>
          <cell r="J9669">
            <v>1</v>
          </cell>
          <cell r="K9669">
            <v>1</v>
          </cell>
          <cell r="L9669">
            <v>1</v>
          </cell>
          <cell r="M9669">
            <v>1</v>
          </cell>
        </row>
        <row r="9670">
          <cell r="A9670">
            <v>53133</v>
          </cell>
          <cell r="B9670">
            <v>1</v>
          </cell>
          <cell r="C9670">
            <v>61.905700000000003</v>
          </cell>
          <cell r="D9670">
            <v>69.340599999999995</v>
          </cell>
          <cell r="E9670">
            <v>1</v>
          </cell>
          <cell r="F9670">
            <v>1</v>
          </cell>
          <cell r="G9670">
            <v>1</v>
          </cell>
          <cell r="H9670">
            <v>1</v>
          </cell>
          <cell r="I9670">
            <v>1</v>
          </cell>
          <cell r="J9670">
            <v>1</v>
          </cell>
          <cell r="K9670">
            <v>1</v>
          </cell>
          <cell r="L9670">
            <v>1</v>
          </cell>
          <cell r="M9670">
            <v>1</v>
          </cell>
        </row>
        <row r="9671">
          <cell r="A9671">
            <v>53134</v>
          </cell>
          <cell r="B9671">
            <v>1</v>
          </cell>
          <cell r="C9671">
            <v>61.905700000000003</v>
          </cell>
          <cell r="D9671">
            <v>69.340599999999995</v>
          </cell>
          <cell r="E9671">
            <v>1</v>
          </cell>
          <cell r="F9671">
            <v>1</v>
          </cell>
          <cell r="G9671">
            <v>1</v>
          </cell>
          <cell r="H9671">
            <v>1</v>
          </cell>
          <cell r="I9671">
            <v>1</v>
          </cell>
          <cell r="J9671">
            <v>1</v>
          </cell>
          <cell r="K9671">
            <v>1</v>
          </cell>
          <cell r="L9671">
            <v>1</v>
          </cell>
          <cell r="M9671">
            <v>1</v>
          </cell>
        </row>
        <row r="9672">
          <cell r="A9672">
            <v>53135</v>
          </cell>
          <cell r="B9672">
            <v>1</v>
          </cell>
          <cell r="C9672">
            <v>61.905700000000003</v>
          </cell>
          <cell r="D9672">
            <v>69.340599999999995</v>
          </cell>
          <cell r="E9672">
            <v>1</v>
          </cell>
          <cell r="F9672">
            <v>1</v>
          </cell>
          <cell r="G9672">
            <v>1</v>
          </cell>
          <cell r="H9672">
            <v>1</v>
          </cell>
          <cell r="I9672">
            <v>1</v>
          </cell>
          <cell r="J9672">
            <v>1</v>
          </cell>
          <cell r="K9672">
            <v>1</v>
          </cell>
          <cell r="L9672">
            <v>1</v>
          </cell>
          <cell r="M9672">
            <v>1</v>
          </cell>
        </row>
        <row r="9673">
          <cell r="A9673">
            <v>53136</v>
          </cell>
          <cell r="B9673">
            <v>1</v>
          </cell>
          <cell r="C9673">
            <v>61.905700000000003</v>
          </cell>
          <cell r="D9673">
            <v>69.340599999999995</v>
          </cell>
          <cell r="E9673">
            <v>1</v>
          </cell>
          <cell r="F9673">
            <v>1</v>
          </cell>
          <cell r="G9673">
            <v>1</v>
          </cell>
          <cell r="H9673">
            <v>1</v>
          </cell>
          <cell r="I9673">
            <v>1</v>
          </cell>
          <cell r="J9673">
            <v>1</v>
          </cell>
          <cell r="K9673">
            <v>1</v>
          </cell>
          <cell r="L9673">
            <v>1</v>
          </cell>
          <cell r="M9673">
            <v>1</v>
          </cell>
        </row>
        <row r="9674">
          <cell r="A9674">
            <v>53137</v>
          </cell>
          <cell r="B9674">
            <v>1</v>
          </cell>
          <cell r="C9674">
            <v>61.905700000000003</v>
          </cell>
          <cell r="D9674">
            <v>69.340599999999995</v>
          </cell>
          <cell r="E9674">
            <v>1</v>
          </cell>
          <cell r="F9674">
            <v>1</v>
          </cell>
          <cell r="G9674">
            <v>1</v>
          </cell>
          <cell r="H9674">
            <v>1</v>
          </cell>
          <cell r="I9674">
            <v>1</v>
          </cell>
          <cell r="J9674">
            <v>1</v>
          </cell>
          <cell r="K9674">
            <v>1</v>
          </cell>
          <cell r="L9674">
            <v>1</v>
          </cell>
          <cell r="M9674">
            <v>1</v>
          </cell>
        </row>
        <row r="9675">
          <cell r="A9675">
            <v>53138</v>
          </cell>
          <cell r="B9675">
            <v>1</v>
          </cell>
          <cell r="C9675">
            <v>61.905700000000003</v>
          </cell>
          <cell r="D9675">
            <v>69.340599999999995</v>
          </cell>
          <cell r="E9675">
            <v>1</v>
          </cell>
          <cell r="F9675">
            <v>1</v>
          </cell>
          <cell r="G9675">
            <v>1</v>
          </cell>
          <cell r="H9675">
            <v>1</v>
          </cell>
          <cell r="I9675">
            <v>1</v>
          </cell>
          <cell r="J9675">
            <v>1</v>
          </cell>
          <cell r="K9675">
            <v>1</v>
          </cell>
          <cell r="L9675">
            <v>1</v>
          </cell>
          <cell r="M9675">
            <v>1</v>
          </cell>
        </row>
        <row r="9676">
          <cell r="A9676">
            <v>53139</v>
          </cell>
          <cell r="B9676">
            <v>1</v>
          </cell>
          <cell r="C9676">
            <v>61.905700000000003</v>
          </cell>
          <cell r="D9676">
            <v>69.340599999999995</v>
          </cell>
          <cell r="E9676">
            <v>1</v>
          </cell>
          <cell r="F9676">
            <v>1</v>
          </cell>
          <cell r="G9676">
            <v>1</v>
          </cell>
          <cell r="H9676">
            <v>1</v>
          </cell>
          <cell r="I9676">
            <v>1</v>
          </cell>
          <cell r="J9676">
            <v>1</v>
          </cell>
          <cell r="K9676">
            <v>1</v>
          </cell>
          <cell r="L9676">
            <v>1</v>
          </cell>
          <cell r="M9676">
            <v>1</v>
          </cell>
        </row>
        <row r="9677">
          <cell r="A9677">
            <v>53140</v>
          </cell>
          <cell r="B9677">
            <v>1</v>
          </cell>
          <cell r="C9677">
            <v>61.905700000000003</v>
          </cell>
          <cell r="D9677">
            <v>69.340599999999995</v>
          </cell>
          <cell r="E9677">
            <v>1</v>
          </cell>
          <cell r="F9677">
            <v>1</v>
          </cell>
          <cell r="G9677">
            <v>1</v>
          </cell>
          <cell r="H9677">
            <v>1</v>
          </cell>
          <cell r="I9677">
            <v>1</v>
          </cell>
          <cell r="J9677">
            <v>1</v>
          </cell>
          <cell r="K9677">
            <v>1</v>
          </cell>
          <cell r="L9677">
            <v>1</v>
          </cell>
          <cell r="M9677">
            <v>1</v>
          </cell>
        </row>
        <row r="9678">
          <cell r="A9678">
            <v>53141</v>
          </cell>
          <cell r="B9678">
            <v>1</v>
          </cell>
          <cell r="C9678">
            <v>61.905700000000003</v>
          </cell>
          <cell r="D9678">
            <v>69.340599999999995</v>
          </cell>
          <cell r="E9678">
            <v>1</v>
          </cell>
          <cell r="F9678">
            <v>1</v>
          </cell>
          <cell r="G9678">
            <v>1</v>
          </cell>
          <cell r="H9678">
            <v>1</v>
          </cell>
          <cell r="I9678">
            <v>1</v>
          </cell>
          <cell r="J9678">
            <v>1</v>
          </cell>
          <cell r="K9678">
            <v>1</v>
          </cell>
          <cell r="L9678">
            <v>1</v>
          </cell>
          <cell r="M9678">
            <v>1</v>
          </cell>
        </row>
        <row r="9679">
          <cell r="A9679">
            <v>53142</v>
          </cell>
          <cell r="B9679">
            <v>1</v>
          </cell>
          <cell r="C9679">
            <v>61.905700000000003</v>
          </cell>
          <cell r="D9679">
            <v>69.340599999999995</v>
          </cell>
          <cell r="E9679">
            <v>1</v>
          </cell>
          <cell r="F9679">
            <v>1</v>
          </cell>
          <cell r="G9679">
            <v>1</v>
          </cell>
          <cell r="H9679">
            <v>1</v>
          </cell>
          <cell r="I9679">
            <v>1</v>
          </cell>
          <cell r="J9679">
            <v>1</v>
          </cell>
          <cell r="K9679">
            <v>1</v>
          </cell>
          <cell r="L9679">
            <v>1</v>
          </cell>
          <cell r="M9679">
            <v>1</v>
          </cell>
        </row>
        <row r="9680">
          <cell r="A9680">
            <v>53143</v>
          </cell>
          <cell r="B9680">
            <v>1</v>
          </cell>
          <cell r="C9680">
            <v>61.905700000000003</v>
          </cell>
          <cell r="D9680">
            <v>69.340599999999995</v>
          </cell>
          <cell r="E9680">
            <v>1</v>
          </cell>
          <cell r="F9680">
            <v>1</v>
          </cell>
          <cell r="G9680">
            <v>1</v>
          </cell>
          <cell r="H9680">
            <v>1</v>
          </cell>
          <cell r="I9680">
            <v>1</v>
          </cell>
          <cell r="J9680">
            <v>1</v>
          </cell>
          <cell r="K9680">
            <v>1</v>
          </cell>
          <cell r="L9680">
            <v>1</v>
          </cell>
          <cell r="M9680">
            <v>1</v>
          </cell>
        </row>
        <row r="9681">
          <cell r="A9681">
            <v>53144</v>
          </cell>
          <cell r="B9681">
            <v>1</v>
          </cell>
          <cell r="C9681">
            <v>61.905700000000003</v>
          </cell>
          <cell r="D9681">
            <v>69.340599999999995</v>
          </cell>
          <cell r="E9681">
            <v>1</v>
          </cell>
          <cell r="F9681">
            <v>1</v>
          </cell>
          <cell r="G9681">
            <v>1</v>
          </cell>
          <cell r="H9681">
            <v>1</v>
          </cell>
          <cell r="I9681">
            <v>1</v>
          </cell>
          <cell r="J9681">
            <v>1</v>
          </cell>
          <cell r="K9681">
            <v>1</v>
          </cell>
          <cell r="L9681">
            <v>1</v>
          </cell>
          <cell r="M9681">
            <v>1</v>
          </cell>
        </row>
        <row r="9682">
          <cell r="A9682">
            <v>53145</v>
          </cell>
          <cell r="B9682">
            <v>1</v>
          </cell>
          <cell r="C9682">
            <v>61.905700000000003</v>
          </cell>
          <cell r="D9682">
            <v>69.340599999999995</v>
          </cell>
          <cell r="E9682">
            <v>1</v>
          </cell>
          <cell r="F9682">
            <v>1</v>
          </cell>
          <cell r="G9682">
            <v>1</v>
          </cell>
          <cell r="H9682">
            <v>1</v>
          </cell>
          <cell r="I9682">
            <v>1</v>
          </cell>
          <cell r="J9682">
            <v>1</v>
          </cell>
          <cell r="K9682">
            <v>1</v>
          </cell>
          <cell r="L9682">
            <v>1</v>
          </cell>
          <cell r="M9682">
            <v>1</v>
          </cell>
        </row>
        <row r="9683">
          <cell r="A9683">
            <v>53146</v>
          </cell>
          <cell r="B9683">
            <v>1</v>
          </cell>
          <cell r="C9683">
            <v>61.905700000000003</v>
          </cell>
          <cell r="D9683">
            <v>69.340599999999995</v>
          </cell>
          <cell r="E9683">
            <v>1</v>
          </cell>
          <cell r="F9683">
            <v>1</v>
          </cell>
          <cell r="G9683">
            <v>1</v>
          </cell>
          <cell r="H9683">
            <v>1</v>
          </cell>
          <cell r="I9683">
            <v>1</v>
          </cell>
          <cell r="J9683">
            <v>1</v>
          </cell>
          <cell r="K9683">
            <v>1</v>
          </cell>
          <cell r="L9683">
            <v>1</v>
          </cell>
          <cell r="M9683">
            <v>1</v>
          </cell>
        </row>
        <row r="9684">
          <cell r="A9684">
            <v>53147</v>
          </cell>
          <cell r="B9684">
            <v>1</v>
          </cell>
          <cell r="C9684">
            <v>61.905700000000003</v>
          </cell>
          <cell r="D9684">
            <v>69.340599999999995</v>
          </cell>
          <cell r="E9684">
            <v>1</v>
          </cell>
          <cell r="F9684">
            <v>1</v>
          </cell>
          <cell r="G9684">
            <v>1</v>
          </cell>
          <cell r="H9684">
            <v>1</v>
          </cell>
          <cell r="I9684">
            <v>1</v>
          </cell>
          <cell r="J9684">
            <v>1</v>
          </cell>
          <cell r="K9684">
            <v>1</v>
          </cell>
          <cell r="L9684">
            <v>1</v>
          </cell>
          <cell r="M9684">
            <v>1</v>
          </cell>
        </row>
        <row r="9685">
          <cell r="A9685">
            <v>53148</v>
          </cell>
          <cell r="B9685">
            <v>1</v>
          </cell>
          <cell r="C9685">
            <v>61.905700000000003</v>
          </cell>
          <cell r="D9685">
            <v>69.340599999999995</v>
          </cell>
          <cell r="E9685">
            <v>1</v>
          </cell>
          <cell r="F9685">
            <v>1</v>
          </cell>
          <cell r="G9685">
            <v>1</v>
          </cell>
          <cell r="H9685">
            <v>1</v>
          </cell>
          <cell r="I9685">
            <v>1</v>
          </cell>
          <cell r="J9685">
            <v>1</v>
          </cell>
          <cell r="K9685">
            <v>1</v>
          </cell>
          <cell r="L9685">
            <v>1</v>
          </cell>
          <cell r="M9685">
            <v>1</v>
          </cell>
        </row>
        <row r="9686">
          <cell r="A9686">
            <v>53149</v>
          </cell>
          <cell r="B9686">
            <v>1</v>
          </cell>
          <cell r="C9686">
            <v>61.905700000000003</v>
          </cell>
          <cell r="D9686">
            <v>69.340599999999995</v>
          </cell>
          <cell r="E9686">
            <v>1</v>
          </cell>
          <cell r="F9686">
            <v>1</v>
          </cell>
          <cell r="G9686">
            <v>1</v>
          </cell>
          <cell r="H9686">
            <v>1</v>
          </cell>
          <cell r="I9686">
            <v>1</v>
          </cell>
          <cell r="J9686">
            <v>1</v>
          </cell>
          <cell r="K9686">
            <v>1</v>
          </cell>
          <cell r="L9686">
            <v>1</v>
          </cell>
          <cell r="M9686">
            <v>1</v>
          </cell>
        </row>
        <row r="9687">
          <cell r="A9687">
            <v>53150</v>
          </cell>
          <cell r="B9687">
            <v>1</v>
          </cell>
          <cell r="C9687">
            <v>61.905700000000003</v>
          </cell>
          <cell r="D9687">
            <v>69.340599999999995</v>
          </cell>
          <cell r="E9687">
            <v>1</v>
          </cell>
          <cell r="F9687">
            <v>1</v>
          </cell>
          <cell r="G9687">
            <v>1</v>
          </cell>
          <cell r="H9687">
            <v>1</v>
          </cell>
          <cell r="I9687">
            <v>1</v>
          </cell>
          <cell r="J9687">
            <v>1</v>
          </cell>
          <cell r="K9687">
            <v>1</v>
          </cell>
          <cell r="L9687">
            <v>1</v>
          </cell>
          <cell r="M9687">
            <v>1</v>
          </cell>
        </row>
        <row r="9688">
          <cell r="A9688">
            <v>53151</v>
          </cell>
          <cell r="B9688">
            <v>1</v>
          </cell>
          <cell r="C9688">
            <v>61.905700000000003</v>
          </cell>
          <cell r="D9688">
            <v>69.340599999999995</v>
          </cell>
          <cell r="E9688">
            <v>1</v>
          </cell>
          <cell r="F9688">
            <v>1</v>
          </cell>
          <cell r="G9688">
            <v>1</v>
          </cell>
          <cell r="H9688">
            <v>1</v>
          </cell>
          <cell r="I9688">
            <v>1</v>
          </cell>
          <cell r="J9688">
            <v>1</v>
          </cell>
          <cell r="K9688">
            <v>1</v>
          </cell>
          <cell r="L9688">
            <v>1</v>
          </cell>
          <cell r="M9688">
            <v>1</v>
          </cell>
        </row>
        <row r="9689">
          <cell r="A9689">
            <v>53152</v>
          </cell>
          <cell r="B9689">
            <v>1</v>
          </cell>
          <cell r="C9689">
            <v>61.905700000000003</v>
          </cell>
          <cell r="D9689">
            <v>69.340599999999995</v>
          </cell>
          <cell r="E9689">
            <v>1</v>
          </cell>
          <cell r="F9689">
            <v>1</v>
          </cell>
          <cell r="G9689">
            <v>1</v>
          </cell>
          <cell r="H9689">
            <v>1</v>
          </cell>
          <cell r="I9689">
            <v>1</v>
          </cell>
          <cell r="J9689">
            <v>1</v>
          </cell>
          <cell r="K9689">
            <v>1</v>
          </cell>
          <cell r="L9689">
            <v>1</v>
          </cell>
          <cell r="M9689">
            <v>1</v>
          </cell>
        </row>
        <row r="9690">
          <cell r="A9690">
            <v>53153</v>
          </cell>
          <cell r="B9690">
            <v>1</v>
          </cell>
          <cell r="C9690">
            <v>61.905700000000003</v>
          </cell>
          <cell r="D9690">
            <v>69.340599999999995</v>
          </cell>
          <cell r="E9690">
            <v>1</v>
          </cell>
          <cell r="F9690">
            <v>1</v>
          </cell>
          <cell r="G9690">
            <v>1</v>
          </cell>
          <cell r="H9690">
            <v>1</v>
          </cell>
          <cell r="I9690">
            <v>1</v>
          </cell>
          <cell r="J9690">
            <v>1</v>
          </cell>
          <cell r="K9690">
            <v>1</v>
          </cell>
          <cell r="L9690">
            <v>1</v>
          </cell>
          <cell r="M9690">
            <v>1</v>
          </cell>
        </row>
        <row r="9691">
          <cell r="A9691">
            <v>53154</v>
          </cell>
          <cell r="B9691">
            <v>1</v>
          </cell>
          <cell r="C9691">
            <v>61.905700000000003</v>
          </cell>
          <cell r="D9691">
            <v>69.340599999999995</v>
          </cell>
          <cell r="E9691">
            <v>1</v>
          </cell>
          <cell r="F9691">
            <v>1</v>
          </cell>
          <cell r="G9691">
            <v>1</v>
          </cell>
          <cell r="H9691">
            <v>1</v>
          </cell>
          <cell r="I9691">
            <v>1</v>
          </cell>
          <cell r="J9691">
            <v>1</v>
          </cell>
          <cell r="K9691">
            <v>1</v>
          </cell>
          <cell r="L9691">
            <v>1</v>
          </cell>
          <cell r="M9691">
            <v>1</v>
          </cell>
        </row>
        <row r="9692">
          <cell r="A9692">
            <v>53155</v>
          </cell>
          <cell r="B9692">
            <v>1</v>
          </cell>
          <cell r="C9692">
            <v>61.905700000000003</v>
          </cell>
          <cell r="D9692">
            <v>69.340599999999995</v>
          </cell>
          <cell r="E9692">
            <v>1</v>
          </cell>
          <cell r="F9692">
            <v>1</v>
          </cell>
          <cell r="G9692">
            <v>1</v>
          </cell>
          <cell r="H9692">
            <v>1</v>
          </cell>
          <cell r="I9692">
            <v>1</v>
          </cell>
          <cell r="J9692">
            <v>1</v>
          </cell>
          <cell r="K9692">
            <v>1</v>
          </cell>
          <cell r="L9692">
            <v>1</v>
          </cell>
          <cell r="M9692">
            <v>1</v>
          </cell>
        </row>
        <row r="9693">
          <cell r="A9693">
            <v>53156</v>
          </cell>
          <cell r="B9693">
            <v>1</v>
          </cell>
          <cell r="C9693">
            <v>61.905700000000003</v>
          </cell>
          <cell r="D9693">
            <v>69.340599999999995</v>
          </cell>
          <cell r="E9693">
            <v>1</v>
          </cell>
          <cell r="F9693">
            <v>1</v>
          </cell>
          <cell r="G9693">
            <v>1</v>
          </cell>
          <cell r="H9693">
            <v>1</v>
          </cell>
          <cell r="I9693">
            <v>1</v>
          </cell>
          <cell r="J9693">
            <v>1</v>
          </cell>
          <cell r="K9693">
            <v>1</v>
          </cell>
          <cell r="L9693">
            <v>1</v>
          </cell>
          <cell r="M9693">
            <v>1</v>
          </cell>
        </row>
        <row r="9694">
          <cell r="A9694">
            <v>53157</v>
          </cell>
          <cell r="B9694">
            <v>1</v>
          </cell>
          <cell r="C9694">
            <v>61.905700000000003</v>
          </cell>
          <cell r="D9694">
            <v>69.340599999999995</v>
          </cell>
          <cell r="E9694">
            <v>1</v>
          </cell>
          <cell r="F9694">
            <v>1</v>
          </cell>
          <cell r="G9694">
            <v>1</v>
          </cell>
          <cell r="H9694">
            <v>1</v>
          </cell>
          <cell r="I9694">
            <v>1</v>
          </cell>
          <cell r="J9694">
            <v>1</v>
          </cell>
          <cell r="K9694">
            <v>1</v>
          </cell>
          <cell r="L9694">
            <v>1</v>
          </cell>
          <cell r="M9694">
            <v>1</v>
          </cell>
        </row>
        <row r="9695">
          <cell r="A9695">
            <v>53158</v>
          </cell>
          <cell r="B9695">
            <v>1</v>
          </cell>
          <cell r="C9695">
            <v>61.905700000000003</v>
          </cell>
          <cell r="D9695">
            <v>69.340599999999995</v>
          </cell>
          <cell r="E9695">
            <v>1</v>
          </cell>
          <cell r="F9695">
            <v>1</v>
          </cell>
          <cell r="G9695">
            <v>1</v>
          </cell>
          <cell r="H9695">
            <v>1</v>
          </cell>
          <cell r="I9695">
            <v>1</v>
          </cell>
          <cell r="J9695">
            <v>1</v>
          </cell>
          <cell r="K9695">
            <v>1</v>
          </cell>
          <cell r="L9695">
            <v>1</v>
          </cell>
          <cell r="M9695">
            <v>1</v>
          </cell>
        </row>
        <row r="9696">
          <cell r="A9696">
            <v>53159</v>
          </cell>
          <cell r="B9696">
            <v>1</v>
          </cell>
          <cell r="C9696">
            <v>61.905700000000003</v>
          </cell>
          <cell r="D9696">
            <v>69.340599999999995</v>
          </cell>
          <cell r="E9696">
            <v>1</v>
          </cell>
          <cell r="F9696">
            <v>1</v>
          </cell>
          <cell r="G9696">
            <v>1</v>
          </cell>
          <cell r="H9696">
            <v>1</v>
          </cell>
          <cell r="I9696">
            <v>1</v>
          </cell>
          <cell r="J9696">
            <v>1</v>
          </cell>
          <cell r="K9696">
            <v>1</v>
          </cell>
          <cell r="L9696">
            <v>1</v>
          </cell>
          <cell r="M9696">
            <v>1</v>
          </cell>
        </row>
        <row r="9697">
          <cell r="A9697">
            <v>53160</v>
          </cell>
          <cell r="B9697">
            <v>1</v>
          </cell>
          <cell r="C9697">
            <v>61.905700000000003</v>
          </cell>
          <cell r="D9697">
            <v>69.340599999999995</v>
          </cell>
          <cell r="E9697">
            <v>1</v>
          </cell>
          <cell r="F9697">
            <v>1</v>
          </cell>
          <cell r="G9697">
            <v>1</v>
          </cell>
          <cell r="H9697">
            <v>1</v>
          </cell>
          <cell r="I9697">
            <v>1</v>
          </cell>
          <cell r="J9697">
            <v>1</v>
          </cell>
          <cell r="K9697">
            <v>1</v>
          </cell>
          <cell r="L9697">
            <v>1</v>
          </cell>
          <cell r="M9697">
            <v>1</v>
          </cell>
        </row>
        <row r="9698">
          <cell r="A9698">
            <v>53161</v>
          </cell>
          <cell r="B9698">
            <v>1</v>
          </cell>
          <cell r="C9698">
            <v>61.905700000000003</v>
          </cell>
          <cell r="D9698">
            <v>69.340599999999995</v>
          </cell>
          <cell r="E9698">
            <v>1</v>
          </cell>
          <cell r="F9698">
            <v>1</v>
          </cell>
          <cell r="G9698">
            <v>1</v>
          </cell>
          <cell r="H9698">
            <v>1</v>
          </cell>
          <cell r="I9698">
            <v>1</v>
          </cell>
          <cell r="J9698">
            <v>1</v>
          </cell>
          <cell r="K9698">
            <v>1</v>
          </cell>
          <cell r="L9698">
            <v>1</v>
          </cell>
          <cell r="M9698">
            <v>1</v>
          </cell>
        </row>
        <row r="9699">
          <cell r="A9699">
            <v>53162</v>
          </cell>
          <cell r="B9699">
            <v>1</v>
          </cell>
          <cell r="C9699">
            <v>61.905700000000003</v>
          </cell>
          <cell r="D9699">
            <v>69.340599999999995</v>
          </cell>
          <cell r="E9699">
            <v>1</v>
          </cell>
          <cell r="F9699">
            <v>1</v>
          </cell>
          <cell r="G9699">
            <v>1</v>
          </cell>
          <cell r="H9699">
            <v>1</v>
          </cell>
          <cell r="I9699">
            <v>1</v>
          </cell>
          <cell r="J9699">
            <v>1</v>
          </cell>
          <cell r="K9699">
            <v>1</v>
          </cell>
          <cell r="L9699">
            <v>1</v>
          </cell>
          <cell r="M9699">
            <v>1</v>
          </cell>
        </row>
        <row r="9700">
          <cell r="A9700">
            <v>53163</v>
          </cell>
          <cell r="B9700">
            <v>1</v>
          </cell>
          <cell r="C9700">
            <v>61.905700000000003</v>
          </cell>
          <cell r="D9700">
            <v>69.340599999999995</v>
          </cell>
          <cell r="E9700">
            <v>1</v>
          </cell>
          <cell r="F9700">
            <v>1</v>
          </cell>
          <cell r="G9700">
            <v>1</v>
          </cell>
          <cell r="H9700">
            <v>1</v>
          </cell>
          <cell r="I9700">
            <v>1</v>
          </cell>
          <cell r="J9700">
            <v>1</v>
          </cell>
          <cell r="K9700">
            <v>1</v>
          </cell>
          <cell r="L9700">
            <v>1</v>
          </cell>
          <cell r="M9700">
            <v>1</v>
          </cell>
        </row>
        <row r="9701">
          <cell r="A9701">
            <v>53164</v>
          </cell>
          <cell r="B9701">
            <v>1</v>
          </cell>
          <cell r="C9701">
            <v>61.905700000000003</v>
          </cell>
          <cell r="D9701">
            <v>69.340599999999995</v>
          </cell>
          <cell r="E9701">
            <v>1</v>
          </cell>
          <cell r="F9701">
            <v>1</v>
          </cell>
          <cell r="G9701">
            <v>1</v>
          </cell>
          <cell r="H9701">
            <v>1</v>
          </cell>
          <cell r="I9701">
            <v>1</v>
          </cell>
          <cell r="J9701">
            <v>1</v>
          </cell>
          <cell r="K9701">
            <v>1</v>
          </cell>
          <cell r="L9701">
            <v>1</v>
          </cell>
          <cell r="M9701">
            <v>1</v>
          </cell>
        </row>
        <row r="9702">
          <cell r="A9702">
            <v>53165</v>
          </cell>
          <cell r="B9702">
            <v>1</v>
          </cell>
          <cell r="C9702">
            <v>61.905700000000003</v>
          </cell>
          <cell r="D9702">
            <v>69.340599999999995</v>
          </cell>
          <cell r="E9702">
            <v>1</v>
          </cell>
          <cell r="F9702">
            <v>1</v>
          </cell>
          <cell r="G9702">
            <v>1</v>
          </cell>
          <cell r="H9702">
            <v>1</v>
          </cell>
          <cell r="I9702">
            <v>1</v>
          </cell>
          <cell r="J9702">
            <v>1</v>
          </cell>
          <cell r="K9702">
            <v>1</v>
          </cell>
          <cell r="L9702">
            <v>1</v>
          </cell>
          <cell r="M9702">
            <v>1</v>
          </cell>
        </row>
        <row r="9703">
          <cell r="A9703">
            <v>53166</v>
          </cell>
          <cell r="B9703">
            <v>1</v>
          </cell>
          <cell r="C9703">
            <v>61.905700000000003</v>
          </cell>
          <cell r="D9703">
            <v>69.340599999999995</v>
          </cell>
          <cell r="E9703">
            <v>1</v>
          </cell>
          <cell r="F9703">
            <v>1</v>
          </cell>
          <cell r="G9703">
            <v>1</v>
          </cell>
          <cell r="H9703">
            <v>1</v>
          </cell>
          <cell r="I9703">
            <v>1</v>
          </cell>
          <cell r="J9703">
            <v>1</v>
          </cell>
          <cell r="K9703">
            <v>1</v>
          </cell>
          <cell r="L9703">
            <v>1</v>
          </cell>
          <cell r="M9703">
            <v>1</v>
          </cell>
        </row>
        <row r="9704">
          <cell r="A9704">
            <v>53167</v>
          </cell>
          <cell r="B9704">
            <v>1</v>
          </cell>
          <cell r="C9704">
            <v>61.905700000000003</v>
          </cell>
          <cell r="D9704">
            <v>69.340599999999995</v>
          </cell>
          <cell r="E9704">
            <v>1</v>
          </cell>
          <cell r="F9704">
            <v>1</v>
          </cell>
          <cell r="G9704">
            <v>1</v>
          </cell>
          <cell r="H9704">
            <v>1</v>
          </cell>
          <cell r="I9704">
            <v>1</v>
          </cell>
          <cell r="J9704">
            <v>1</v>
          </cell>
          <cell r="K9704">
            <v>1</v>
          </cell>
          <cell r="L9704">
            <v>1</v>
          </cell>
          <cell r="M9704">
            <v>1</v>
          </cell>
        </row>
        <row r="9705">
          <cell r="A9705">
            <v>53168</v>
          </cell>
          <cell r="B9705">
            <v>1</v>
          </cell>
          <cell r="C9705">
            <v>61.905700000000003</v>
          </cell>
          <cell r="D9705">
            <v>69.340599999999995</v>
          </cell>
          <cell r="E9705">
            <v>1</v>
          </cell>
          <cell r="F9705">
            <v>1</v>
          </cell>
          <cell r="G9705">
            <v>1</v>
          </cell>
          <cell r="H9705">
            <v>1</v>
          </cell>
          <cell r="I9705">
            <v>1</v>
          </cell>
          <cell r="J9705">
            <v>1</v>
          </cell>
          <cell r="K9705">
            <v>1</v>
          </cell>
          <cell r="L9705">
            <v>1</v>
          </cell>
          <cell r="M9705">
            <v>1</v>
          </cell>
        </row>
        <row r="9706">
          <cell r="A9706">
            <v>53169</v>
          </cell>
          <cell r="B9706">
            <v>1</v>
          </cell>
          <cell r="C9706">
            <v>61.905700000000003</v>
          </cell>
          <cell r="D9706">
            <v>69.340599999999995</v>
          </cell>
          <cell r="E9706">
            <v>1</v>
          </cell>
          <cell r="F9706">
            <v>1</v>
          </cell>
          <cell r="G9706">
            <v>1</v>
          </cell>
          <cell r="H9706">
            <v>1</v>
          </cell>
          <cell r="I9706">
            <v>1</v>
          </cell>
          <cell r="J9706">
            <v>1</v>
          </cell>
          <cell r="K9706">
            <v>1</v>
          </cell>
          <cell r="L9706">
            <v>1</v>
          </cell>
          <cell r="M9706">
            <v>1</v>
          </cell>
        </row>
        <row r="9707">
          <cell r="A9707">
            <v>53170</v>
          </cell>
          <cell r="B9707">
            <v>1</v>
          </cell>
          <cell r="C9707">
            <v>61.905700000000003</v>
          </cell>
          <cell r="D9707">
            <v>69.340599999999995</v>
          </cell>
          <cell r="E9707">
            <v>1</v>
          </cell>
          <cell r="F9707">
            <v>1</v>
          </cell>
          <cell r="G9707">
            <v>1</v>
          </cell>
          <cell r="H9707">
            <v>1</v>
          </cell>
          <cell r="I9707">
            <v>1</v>
          </cell>
          <cell r="J9707">
            <v>1</v>
          </cell>
          <cell r="K9707">
            <v>1</v>
          </cell>
          <cell r="L9707">
            <v>1</v>
          </cell>
          <cell r="M9707">
            <v>1</v>
          </cell>
        </row>
        <row r="9708">
          <cell r="A9708">
            <v>53171</v>
          </cell>
          <cell r="B9708">
            <v>1</v>
          </cell>
          <cell r="C9708">
            <v>61.905700000000003</v>
          </cell>
          <cell r="D9708">
            <v>69.340599999999995</v>
          </cell>
          <cell r="E9708">
            <v>1</v>
          </cell>
          <cell r="F9708">
            <v>1</v>
          </cell>
          <cell r="G9708">
            <v>1</v>
          </cell>
          <cell r="H9708">
            <v>1</v>
          </cell>
          <cell r="I9708">
            <v>1</v>
          </cell>
          <cell r="J9708">
            <v>1</v>
          </cell>
          <cell r="K9708">
            <v>1</v>
          </cell>
          <cell r="L9708">
            <v>1</v>
          </cell>
          <cell r="M9708">
            <v>1</v>
          </cell>
        </row>
        <row r="9709">
          <cell r="A9709">
            <v>53172</v>
          </cell>
          <cell r="B9709">
            <v>1</v>
          </cell>
          <cell r="C9709">
            <v>61.905700000000003</v>
          </cell>
          <cell r="D9709">
            <v>69.340599999999995</v>
          </cell>
          <cell r="E9709">
            <v>1</v>
          </cell>
          <cell r="F9709">
            <v>1</v>
          </cell>
          <cell r="G9709">
            <v>1</v>
          </cell>
          <cell r="H9709">
            <v>1</v>
          </cell>
          <cell r="I9709">
            <v>1</v>
          </cell>
          <cell r="J9709">
            <v>1</v>
          </cell>
          <cell r="K9709">
            <v>1</v>
          </cell>
          <cell r="L9709">
            <v>1</v>
          </cell>
          <cell r="M9709">
            <v>1</v>
          </cell>
        </row>
        <row r="9710">
          <cell r="A9710">
            <v>53173</v>
          </cell>
          <cell r="B9710">
            <v>1</v>
          </cell>
          <cell r="C9710">
            <v>61.905700000000003</v>
          </cell>
          <cell r="D9710">
            <v>69.340599999999995</v>
          </cell>
          <cell r="E9710">
            <v>1</v>
          </cell>
          <cell r="F9710">
            <v>1</v>
          </cell>
          <cell r="G9710">
            <v>1</v>
          </cell>
          <cell r="H9710">
            <v>1</v>
          </cell>
          <cell r="I9710">
            <v>1</v>
          </cell>
          <cell r="J9710">
            <v>1</v>
          </cell>
          <cell r="K9710">
            <v>1</v>
          </cell>
          <cell r="L9710">
            <v>1</v>
          </cell>
          <cell r="M9710">
            <v>1</v>
          </cell>
        </row>
        <row r="9711">
          <cell r="A9711">
            <v>53174</v>
          </cell>
          <cell r="B9711">
            <v>1</v>
          </cell>
          <cell r="C9711">
            <v>61.905700000000003</v>
          </cell>
          <cell r="D9711">
            <v>69.340599999999995</v>
          </cell>
          <cell r="E9711">
            <v>1</v>
          </cell>
          <cell r="F9711">
            <v>1</v>
          </cell>
          <cell r="G9711">
            <v>1</v>
          </cell>
          <cell r="H9711">
            <v>1</v>
          </cell>
          <cell r="I9711">
            <v>1</v>
          </cell>
          <cell r="J9711">
            <v>1</v>
          </cell>
          <cell r="K9711">
            <v>1</v>
          </cell>
          <cell r="L9711">
            <v>1</v>
          </cell>
          <cell r="M9711">
            <v>1</v>
          </cell>
        </row>
        <row r="9712">
          <cell r="A9712">
            <v>53175</v>
          </cell>
          <cell r="B9712">
            <v>1</v>
          </cell>
          <cell r="C9712">
            <v>61.905700000000003</v>
          </cell>
          <cell r="D9712">
            <v>69.340599999999995</v>
          </cell>
          <cell r="E9712">
            <v>1</v>
          </cell>
          <cell r="F9712">
            <v>1</v>
          </cell>
          <cell r="G9712">
            <v>1</v>
          </cell>
          <cell r="H9712">
            <v>1</v>
          </cell>
          <cell r="I9712">
            <v>1</v>
          </cell>
          <cell r="J9712">
            <v>1</v>
          </cell>
          <cell r="K9712">
            <v>1</v>
          </cell>
          <cell r="L9712">
            <v>1</v>
          </cell>
          <cell r="M9712">
            <v>1</v>
          </cell>
        </row>
        <row r="9713">
          <cell r="A9713">
            <v>53176</v>
          </cell>
          <cell r="B9713">
            <v>1</v>
          </cell>
          <cell r="C9713">
            <v>61.905700000000003</v>
          </cell>
          <cell r="D9713">
            <v>69.340599999999995</v>
          </cell>
          <cell r="E9713">
            <v>1</v>
          </cell>
          <cell r="F9713">
            <v>1</v>
          </cell>
          <cell r="G9713">
            <v>1</v>
          </cell>
          <cell r="H9713">
            <v>1</v>
          </cell>
          <cell r="I9713">
            <v>1</v>
          </cell>
          <cell r="J9713">
            <v>1</v>
          </cell>
          <cell r="K9713">
            <v>1</v>
          </cell>
          <cell r="L9713">
            <v>1</v>
          </cell>
          <cell r="M9713">
            <v>1</v>
          </cell>
        </row>
        <row r="9714">
          <cell r="A9714">
            <v>53177</v>
          </cell>
          <cell r="B9714">
            <v>1</v>
          </cell>
          <cell r="C9714">
            <v>61.905700000000003</v>
          </cell>
          <cell r="D9714">
            <v>69.340599999999995</v>
          </cell>
          <cell r="E9714">
            <v>1</v>
          </cell>
          <cell r="F9714">
            <v>1</v>
          </cell>
          <cell r="G9714">
            <v>1</v>
          </cell>
          <cell r="H9714">
            <v>1</v>
          </cell>
          <cell r="I9714">
            <v>1</v>
          </cell>
          <cell r="J9714">
            <v>1</v>
          </cell>
          <cell r="K9714">
            <v>1</v>
          </cell>
          <cell r="L9714">
            <v>1</v>
          </cell>
          <cell r="M9714">
            <v>1</v>
          </cell>
        </row>
        <row r="9715">
          <cell r="A9715">
            <v>53178</v>
          </cell>
          <cell r="B9715">
            <v>1</v>
          </cell>
          <cell r="C9715">
            <v>61.905700000000003</v>
          </cell>
          <cell r="D9715">
            <v>69.340599999999995</v>
          </cell>
          <cell r="E9715">
            <v>1</v>
          </cell>
          <cell r="F9715">
            <v>1</v>
          </cell>
          <cell r="G9715">
            <v>1</v>
          </cell>
          <cell r="H9715">
            <v>1</v>
          </cell>
          <cell r="I9715">
            <v>1</v>
          </cell>
          <cell r="J9715">
            <v>1</v>
          </cell>
          <cell r="K9715">
            <v>1</v>
          </cell>
          <cell r="L9715">
            <v>1</v>
          </cell>
          <cell r="M9715">
            <v>1</v>
          </cell>
        </row>
        <row r="9716">
          <cell r="A9716">
            <v>53179</v>
          </cell>
          <cell r="B9716">
            <v>1</v>
          </cell>
          <cell r="C9716">
            <v>61.905700000000003</v>
          </cell>
          <cell r="D9716">
            <v>69.340599999999995</v>
          </cell>
          <cell r="E9716">
            <v>1</v>
          </cell>
          <cell r="F9716">
            <v>1</v>
          </cell>
          <cell r="G9716">
            <v>1</v>
          </cell>
          <cell r="H9716">
            <v>1</v>
          </cell>
          <cell r="I9716">
            <v>1</v>
          </cell>
          <cell r="J9716">
            <v>1</v>
          </cell>
          <cell r="K9716">
            <v>1</v>
          </cell>
          <cell r="L9716">
            <v>1</v>
          </cell>
          <cell r="M9716">
            <v>1</v>
          </cell>
        </row>
        <row r="9717">
          <cell r="A9717">
            <v>53180</v>
          </cell>
          <cell r="B9717">
            <v>1</v>
          </cell>
          <cell r="C9717">
            <v>61.905700000000003</v>
          </cell>
          <cell r="D9717">
            <v>69.340599999999995</v>
          </cell>
          <cell r="E9717">
            <v>1</v>
          </cell>
          <cell r="F9717">
            <v>1</v>
          </cell>
          <cell r="G9717">
            <v>1</v>
          </cell>
          <cell r="H9717">
            <v>1</v>
          </cell>
          <cell r="I9717">
            <v>1</v>
          </cell>
          <cell r="J9717">
            <v>1</v>
          </cell>
          <cell r="K9717">
            <v>1</v>
          </cell>
          <cell r="L9717">
            <v>1</v>
          </cell>
          <cell r="M9717">
            <v>1</v>
          </cell>
        </row>
        <row r="9718">
          <cell r="A9718">
            <v>53181</v>
          </cell>
          <cell r="B9718">
            <v>1</v>
          </cell>
          <cell r="C9718">
            <v>61.905700000000003</v>
          </cell>
          <cell r="D9718">
            <v>69.340599999999995</v>
          </cell>
          <cell r="E9718">
            <v>1</v>
          </cell>
          <cell r="F9718">
            <v>1</v>
          </cell>
          <cell r="G9718">
            <v>1</v>
          </cell>
          <cell r="H9718">
            <v>1</v>
          </cell>
          <cell r="I9718">
            <v>1</v>
          </cell>
          <cell r="J9718">
            <v>1</v>
          </cell>
          <cell r="K9718">
            <v>1</v>
          </cell>
          <cell r="L9718">
            <v>1</v>
          </cell>
          <cell r="M9718">
            <v>1</v>
          </cell>
        </row>
        <row r="9719">
          <cell r="A9719">
            <v>53182</v>
          </cell>
          <cell r="B9719">
            <v>1</v>
          </cell>
          <cell r="C9719">
            <v>61.905700000000003</v>
          </cell>
          <cell r="D9719">
            <v>69.340599999999995</v>
          </cell>
          <cell r="E9719">
            <v>1</v>
          </cell>
          <cell r="F9719">
            <v>1</v>
          </cell>
          <cell r="G9719">
            <v>1</v>
          </cell>
          <cell r="H9719">
            <v>1</v>
          </cell>
          <cell r="I9719">
            <v>1</v>
          </cell>
          <cell r="J9719">
            <v>1</v>
          </cell>
          <cell r="K9719">
            <v>1</v>
          </cell>
          <cell r="L9719">
            <v>1</v>
          </cell>
          <cell r="M9719">
            <v>1</v>
          </cell>
        </row>
        <row r="9720">
          <cell r="A9720">
            <v>53183</v>
          </cell>
          <cell r="B9720">
            <v>1</v>
          </cell>
          <cell r="C9720">
            <v>61.905700000000003</v>
          </cell>
          <cell r="D9720">
            <v>69.340599999999995</v>
          </cell>
          <cell r="E9720">
            <v>1</v>
          </cell>
          <cell r="F9720">
            <v>1</v>
          </cell>
          <cell r="G9720">
            <v>1</v>
          </cell>
          <cell r="H9720">
            <v>1</v>
          </cell>
          <cell r="I9720">
            <v>1</v>
          </cell>
          <cell r="J9720">
            <v>1</v>
          </cell>
          <cell r="K9720">
            <v>1</v>
          </cell>
          <cell r="L9720">
            <v>1</v>
          </cell>
          <cell r="M9720">
            <v>1</v>
          </cell>
        </row>
        <row r="9721">
          <cell r="A9721">
            <v>53184</v>
          </cell>
          <cell r="B9721">
            <v>1</v>
          </cell>
          <cell r="C9721">
            <v>61.905700000000003</v>
          </cell>
          <cell r="D9721">
            <v>69.340599999999995</v>
          </cell>
          <cell r="E9721">
            <v>1</v>
          </cell>
          <cell r="F9721">
            <v>1</v>
          </cell>
          <cell r="G9721">
            <v>1</v>
          </cell>
          <cell r="H9721">
            <v>1</v>
          </cell>
          <cell r="I9721">
            <v>1</v>
          </cell>
          <cell r="J9721">
            <v>1</v>
          </cell>
          <cell r="K9721">
            <v>1</v>
          </cell>
          <cell r="L9721">
            <v>1</v>
          </cell>
          <cell r="M9721">
            <v>1</v>
          </cell>
        </row>
        <row r="9722">
          <cell r="A9722">
            <v>53185</v>
          </cell>
          <cell r="B9722">
            <v>1</v>
          </cell>
          <cell r="C9722">
            <v>61.905700000000003</v>
          </cell>
          <cell r="D9722">
            <v>69.340599999999995</v>
          </cell>
          <cell r="E9722">
            <v>1</v>
          </cell>
          <cell r="F9722">
            <v>1</v>
          </cell>
          <cell r="G9722">
            <v>1</v>
          </cell>
          <cell r="H9722">
            <v>1</v>
          </cell>
          <cell r="I9722">
            <v>1</v>
          </cell>
          <cell r="J9722">
            <v>1</v>
          </cell>
          <cell r="K9722">
            <v>1</v>
          </cell>
          <cell r="L9722">
            <v>1</v>
          </cell>
          <cell r="M9722">
            <v>1</v>
          </cell>
        </row>
        <row r="9723">
          <cell r="A9723">
            <v>53186</v>
          </cell>
          <cell r="B9723">
            <v>1</v>
          </cell>
          <cell r="C9723">
            <v>61.905700000000003</v>
          </cell>
          <cell r="D9723">
            <v>69.340599999999995</v>
          </cell>
          <cell r="E9723">
            <v>1</v>
          </cell>
          <cell r="F9723">
            <v>1</v>
          </cell>
          <cell r="G9723">
            <v>1</v>
          </cell>
          <cell r="H9723">
            <v>1</v>
          </cell>
          <cell r="I9723">
            <v>1</v>
          </cell>
          <cell r="J9723">
            <v>1</v>
          </cell>
          <cell r="K9723">
            <v>1</v>
          </cell>
          <cell r="L9723">
            <v>1</v>
          </cell>
          <cell r="M9723">
            <v>1</v>
          </cell>
        </row>
        <row r="9724">
          <cell r="A9724">
            <v>53187</v>
          </cell>
          <cell r="B9724">
            <v>1</v>
          </cell>
          <cell r="C9724">
            <v>61.905700000000003</v>
          </cell>
          <cell r="D9724">
            <v>69.340599999999995</v>
          </cell>
          <cell r="E9724">
            <v>1</v>
          </cell>
          <cell r="F9724">
            <v>1</v>
          </cell>
          <cell r="G9724">
            <v>1</v>
          </cell>
          <cell r="H9724">
            <v>1</v>
          </cell>
          <cell r="I9724">
            <v>1</v>
          </cell>
          <cell r="J9724">
            <v>1</v>
          </cell>
          <cell r="K9724">
            <v>1</v>
          </cell>
          <cell r="L9724">
            <v>1</v>
          </cell>
          <cell r="M9724">
            <v>1</v>
          </cell>
        </row>
        <row r="9725">
          <cell r="A9725">
            <v>53188</v>
          </cell>
          <cell r="B9725">
            <v>1</v>
          </cell>
          <cell r="C9725">
            <v>61.905700000000003</v>
          </cell>
          <cell r="D9725">
            <v>69.340599999999995</v>
          </cell>
          <cell r="E9725">
            <v>1</v>
          </cell>
          <cell r="F9725">
            <v>1</v>
          </cell>
          <cell r="G9725">
            <v>1</v>
          </cell>
          <cell r="H9725">
            <v>1</v>
          </cell>
          <cell r="I9725">
            <v>1</v>
          </cell>
          <cell r="J9725">
            <v>1</v>
          </cell>
          <cell r="K9725">
            <v>1</v>
          </cell>
          <cell r="L9725">
            <v>1</v>
          </cell>
          <cell r="M9725">
            <v>1</v>
          </cell>
        </row>
        <row r="9726">
          <cell r="A9726">
            <v>53189</v>
          </cell>
          <cell r="B9726">
            <v>1</v>
          </cell>
          <cell r="C9726">
            <v>61.905700000000003</v>
          </cell>
          <cell r="D9726">
            <v>69.340599999999995</v>
          </cell>
          <cell r="E9726">
            <v>1</v>
          </cell>
          <cell r="F9726">
            <v>1</v>
          </cell>
          <cell r="G9726">
            <v>1</v>
          </cell>
          <cell r="H9726">
            <v>1</v>
          </cell>
          <cell r="I9726">
            <v>1</v>
          </cell>
          <cell r="J9726">
            <v>1</v>
          </cell>
          <cell r="K9726">
            <v>1</v>
          </cell>
          <cell r="L9726">
            <v>1</v>
          </cell>
          <cell r="M9726">
            <v>1</v>
          </cell>
        </row>
        <row r="9727">
          <cell r="A9727">
            <v>53190</v>
          </cell>
          <cell r="B9727">
            <v>1</v>
          </cell>
          <cell r="C9727">
            <v>61.905700000000003</v>
          </cell>
          <cell r="D9727">
            <v>69.340599999999995</v>
          </cell>
          <cell r="E9727">
            <v>1</v>
          </cell>
          <cell r="F9727">
            <v>1</v>
          </cell>
          <cell r="G9727">
            <v>1</v>
          </cell>
          <cell r="H9727">
            <v>1</v>
          </cell>
          <cell r="I9727">
            <v>1</v>
          </cell>
          <cell r="J9727">
            <v>1</v>
          </cell>
          <cell r="K9727">
            <v>1</v>
          </cell>
          <cell r="L9727">
            <v>1</v>
          </cell>
          <cell r="M9727">
            <v>1</v>
          </cell>
        </row>
        <row r="9728">
          <cell r="A9728">
            <v>53191</v>
          </cell>
          <cell r="B9728">
            <v>1</v>
          </cell>
          <cell r="C9728">
            <v>61.905700000000003</v>
          </cell>
          <cell r="D9728">
            <v>69.340599999999995</v>
          </cell>
          <cell r="E9728">
            <v>1</v>
          </cell>
          <cell r="F9728">
            <v>1</v>
          </cell>
          <cell r="G9728">
            <v>1</v>
          </cell>
          <cell r="H9728">
            <v>1</v>
          </cell>
          <cell r="I9728">
            <v>1</v>
          </cell>
          <cell r="J9728">
            <v>1</v>
          </cell>
          <cell r="K9728">
            <v>1</v>
          </cell>
          <cell r="L9728">
            <v>1</v>
          </cell>
          <cell r="M9728">
            <v>1</v>
          </cell>
        </row>
        <row r="9729">
          <cell r="A9729">
            <v>53192</v>
          </cell>
          <cell r="B9729">
            <v>1</v>
          </cell>
          <cell r="C9729">
            <v>61.905700000000003</v>
          </cell>
          <cell r="D9729">
            <v>69.340599999999995</v>
          </cell>
          <cell r="E9729">
            <v>1</v>
          </cell>
          <cell r="F9729">
            <v>1</v>
          </cell>
          <cell r="G9729">
            <v>1</v>
          </cell>
          <cell r="H9729">
            <v>1</v>
          </cell>
          <cell r="I9729">
            <v>1</v>
          </cell>
          <cell r="J9729">
            <v>1</v>
          </cell>
          <cell r="K9729">
            <v>1</v>
          </cell>
          <cell r="L9729">
            <v>1</v>
          </cell>
          <cell r="M9729">
            <v>1</v>
          </cell>
        </row>
        <row r="9730">
          <cell r="A9730">
            <v>53193</v>
          </cell>
          <cell r="B9730">
            <v>1</v>
          </cell>
          <cell r="C9730">
            <v>61.905700000000003</v>
          </cell>
          <cell r="D9730">
            <v>69.340599999999995</v>
          </cell>
          <cell r="E9730">
            <v>1</v>
          </cell>
          <cell r="F9730">
            <v>1</v>
          </cell>
          <cell r="G9730">
            <v>1</v>
          </cell>
          <cell r="H9730">
            <v>1</v>
          </cell>
          <cell r="I9730">
            <v>1</v>
          </cell>
          <cell r="J9730">
            <v>1</v>
          </cell>
          <cell r="K9730">
            <v>1</v>
          </cell>
          <cell r="L9730">
            <v>1</v>
          </cell>
          <cell r="M9730">
            <v>1</v>
          </cell>
        </row>
        <row r="9731">
          <cell r="A9731">
            <v>53194</v>
          </cell>
          <cell r="B9731">
            <v>1</v>
          </cell>
          <cell r="C9731">
            <v>61.905700000000003</v>
          </cell>
          <cell r="D9731">
            <v>69.340599999999995</v>
          </cell>
          <cell r="E9731">
            <v>1</v>
          </cell>
          <cell r="F9731">
            <v>1</v>
          </cell>
          <cell r="G9731">
            <v>1</v>
          </cell>
          <cell r="H9731">
            <v>1</v>
          </cell>
          <cell r="I9731">
            <v>1</v>
          </cell>
          <cell r="J9731">
            <v>1</v>
          </cell>
          <cell r="K9731">
            <v>1</v>
          </cell>
          <cell r="L9731">
            <v>1</v>
          </cell>
          <cell r="M9731">
            <v>1</v>
          </cell>
        </row>
        <row r="9732">
          <cell r="A9732">
            <v>53195</v>
          </cell>
          <cell r="B9732">
            <v>1</v>
          </cell>
          <cell r="C9732">
            <v>61.905700000000003</v>
          </cell>
          <cell r="D9732">
            <v>69.340599999999995</v>
          </cell>
          <cell r="E9732">
            <v>1</v>
          </cell>
          <cell r="F9732">
            <v>1</v>
          </cell>
          <cell r="G9732">
            <v>1</v>
          </cell>
          <cell r="H9732">
            <v>1</v>
          </cell>
          <cell r="I9732">
            <v>1</v>
          </cell>
          <cell r="J9732">
            <v>1</v>
          </cell>
          <cell r="K9732">
            <v>1</v>
          </cell>
          <cell r="L9732">
            <v>1</v>
          </cell>
          <cell r="M9732">
            <v>1</v>
          </cell>
        </row>
        <row r="9733">
          <cell r="A9733">
            <v>53196</v>
          </cell>
          <cell r="B9733">
            <v>1</v>
          </cell>
          <cell r="C9733">
            <v>61.905700000000003</v>
          </cell>
          <cell r="D9733">
            <v>69.340599999999995</v>
          </cell>
          <cell r="E9733">
            <v>1</v>
          </cell>
          <cell r="F9733">
            <v>1</v>
          </cell>
          <cell r="G9733">
            <v>1</v>
          </cell>
          <cell r="H9733">
            <v>1</v>
          </cell>
          <cell r="I9733">
            <v>1</v>
          </cell>
          <cell r="J9733">
            <v>1</v>
          </cell>
          <cell r="K9733">
            <v>1</v>
          </cell>
          <cell r="L9733">
            <v>1</v>
          </cell>
          <cell r="M9733">
            <v>1</v>
          </cell>
        </row>
        <row r="9734">
          <cell r="A9734">
            <v>53197</v>
          </cell>
          <cell r="B9734">
            <v>1</v>
          </cell>
          <cell r="C9734">
            <v>61.905700000000003</v>
          </cell>
          <cell r="D9734">
            <v>69.340599999999995</v>
          </cell>
          <cell r="E9734">
            <v>1</v>
          </cell>
          <cell r="F9734">
            <v>1</v>
          </cell>
          <cell r="G9734">
            <v>1</v>
          </cell>
          <cell r="H9734">
            <v>1</v>
          </cell>
          <cell r="I9734">
            <v>1</v>
          </cell>
          <cell r="J9734">
            <v>1</v>
          </cell>
          <cell r="K9734">
            <v>1</v>
          </cell>
          <cell r="L9734">
            <v>1</v>
          </cell>
          <cell r="M9734">
            <v>1</v>
          </cell>
        </row>
        <row r="9735">
          <cell r="A9735">
            <v>53198</v>
          </cell>
          <cell r="B9735">
            <v>1</v>
          </cell>
          <cell r="C9735">
            <v>61.905700000000003</v>
          </cell>
          <cell r="D9735">
            <v>69.340599999999995</v>
          </cell>
          <cell r="E9735">
            <v>1</v>
          </cell>
          <cell r="F9735">
            <v>1</v>
          </cell>
          <cell r="G9735">
            <v>1</v>
          </cell>
          <cell r="H9735">
            <v>1</v>
          </cell>
          <cell r="I9735">
            <v>1</v>
          </cell>
          <cell r="J9735">
            <v>1</v>
          </cell>
          <cell r="K9735">
            <v>1</v>
          </cell>
          <cell r="L9735">
            <v>1</v>
          </cell>
          <cell r="M9735">
            <v>1</v>
          </cell>
        </row>
        <row r="9736">
          <cell r="A9736">
            <v>53199</v>
          </cell>
          <cell r="B9736">
            <v>1</v>
          </cell>
          <cell r="C9736">
            <v>61.905700000000003</v>
          </cell>
          <cell r="D9736">
            <v>69.340599999999995</v>
          </cell>
          <cell r="E9736">
            <v>1</v>
          </cell>
          <cell r="F9736">
            <v>1</v>
          </cell>
          <cell r="G9736">
            <v>1</v>
          </cell>
          <cell r="H9736">
            <v>1</v>
          </cell>
          <cell r="I9736">
            <v>1</v>
          </cell>
          <cell r="J9736">
            <v>1</v>
          </cell>
          <cell r="K9736">
            <v>1</v>
          </cell>
          <cell r="L9736">
            <v>1</v>
          </cell>
          <cell r="M9736">
            <v>1</v>
          </cell>
        </row>
        <row r="9737">
          <cell r="A9737">
            <v>53200</v>
          </cell>
          <cell r="B9737">
            <v>1</v>
          </cell>
          <cell r="C9737">
            <v>61.905700000000003</v>
          </cell>
          <cell r="D9737">
            <v>69.340599999999995</v>
          </cell>
          <cell r="E9737">
            <v>1</v>
          </cell>
          <cell r="F9737">
            <v>1</v>
          </cell>
          <cell r="G9737">
            <v>1</v>
          </cell>
          <cell r="H9737">
            <v>1</v>
          </cell>
          <cell r="I9737">
            <v>1</v>
          </cell>
          <cell r="J9737">
            <v>1</v>
          </cell>
          <cell r="K9737">
            <v>1</v>
          </cell>
          <cell r="L9737">
            <v>1</v>
          </cell>
          <cell r="M9737">
            <v>1</v>
          </cell>
        </row>
        <row r="9738">
          <cell r="A9738">
            <v>53201</v>
          </cell>
          <cell r="B9738">
            <v>1</v>
          </cell>
          <cell r="C9738">
            <v>61.905700000000003</v>
          </cell>
          <cell r="D9738">
            <v>69.340599999999995</v>
          </cell>
          <cell r="E9738">
            <v>1</v>
          </cell>
          <cell r="F9738">
            <v>1</v>
          </cell>
          <cell r="G9738">
            <v>1</v>
          </cell>
          <cell r="H9738">
            <v>1</v>
          </cell>
          <cell r="I9738">
            <v>1</v>
          </cell>
          <cell r="J9738">
            <v>1</v>
          </cell>
          <cell r="K9738">
            <v>1</v>
          </cell>
          <cell r="L9738">
            <v>1</v>
          </cell>
          <cell r="M9738">
            <v>1</v>
          </cell>
        </row>
        <row r="9739">
          <cell r="A9739">
            <v>53202</v>
          </cell>
          <cell r="B9739">
            <v>1</v>
          </cell>
          <cell r="C9739">
            <v>61.905700000000003</v>
          </cell>
          <cell r="D9739">
            <v>69.340599999999995</v>
          </cell>
          <cell r="E9739">
            <v>1</v>
          </cell>
          <cell r="F9739">
            <v>1</v>
          </cell>
          <cell r="G9739">
            <v>1</v>
          </cell>
          <cell r="H9739">
            <v>1</v>
          </cell>
          <cell r="I9739">
            <v>1</v>
          </cell>
          <cell r="J9739">
            <v>1</v>
          </cell>
          <cell r="K9739">
            <v>1</v>
          </cell>
          <cell r="L9739">
            <v>1</v>
          </cell>
          <cell r="M9739">
            <v>1</v>
          </cell>
        </row>
        <row r="9740">
          <cell r="A9740">
            <v>53203</v>
          </cell>
          <cell r="B9740">
            <v>1</v>
          </cell>
          <cell r="C9740">
            <v>61.905700000000003</v>
          </cell>
          <cell r="D9740">
            <v>69.340599999999995</v>
          </cell>
          <cell r="E9740">
            <v>1</v>
          </cell>
          <cell r="F9740">
            <v>1</v>
          </cell>
          <cell r="G9740">
            <v>1</v>
          </cell>
          <cell r="H9740">
            <v>1</v>
          </cell>
          <cell r="I9740">
            <v>1</v>
          </cell>
          <cell r="J9740">
            <v>1</v>
          </cell>
          <cell r="K9740">
            <v>1</v>
          </cell>
          <cell r="L9740">
            <v>1</v>
          </cell>
          <cell r="M9740">
            <v>1</v>
          </cell>
        </row>
        <row r="9741">
          <cell r="A9741">
            <v>53204</v>
          </cell>
          <cell r="B9741">
            <v>1</v>
          </cell>
          <cell r="C9741">
            <v>61.905700000000003</v>
          </cell>
          <cell r="D9741">
            <v>69.340599999999995</v>
          </cell>
          <cell r="E9741">
            <v>1</v>
          </cell>
          <cell r="F9741">
            <v>1</v>
          </cell>
          <cell r="G9741">
            <v>1</v>
          </cell>
          <cell r="H9741">
            <v>1</v>
          </cell>
          <cell r="I9741">
            <v>1</v>
          </cell>
          <cell r="J9741">
            <v>1</v>
          </cell>
          <cell r="K9741">
            <v>1</v>
          </cell>
          <cell r="L9741">
            <v>1</v>
          </cell>
          <cell r="M9741">
            <v>1</v>
          </cell>
        </row>
        <row r="9742">
          <cell r="A9742">
            <v>53205</v>
          </cell>
          <cell r="B9742">
            <v>1</v>
          </cell>
          <cell r="C9742">
            <v>61.905700000000003</v>
          </cell>
          <cell r="D9742">
            <v>69.340599999999995</v>
          </cell>
          <cell r="E9742">
            <v>1</v>
          </cell>
          <cell r="F9742">
            <v>1</v>
          </cell>
          <cell r="G9742">
            <v>1</v>
          </cell>
          <cell r="H9742">
            <v>1</v>
          </cell>
          <cell r="I9742">
            <v>1</v>
          </cell>
          <cell r="J9742">
            <v>1</v>
          </cell>
          <cell r="K9742">
            <v>1</v>
          </cell>
          <cell r="L9742">
            <v>1</v>
          </cell>
          <cell r="M9742">
            <v>1</v>
          </cell>
        </row>
        <row r="9743">
          <cell r="A9743">
            <v>53206</v>
          </cell>
          <cell r="B9743">
            <v>1</v>
          </cell>
          <cell r="C9743">
            <v>61.905700000000003</v>
          </cell>
          <cell r="D9743">
            <v>69.340599999999995</v>
          </cell>
          <cell r="E9743">
            <v>1</v>
          </cell>
          <cell r="F9743">
            <v>1</v>
          </cell>
          <cell r="G9743">
            <v>1</v>
          </cell>
          <cell r="H9743">
            <v>1</v>
          </cell>
          <cell r="I9743">
            <v>1</v>
          </cell>
          <cell r="J9743">
            <v>1</v>
          </cell>
          <cell r="K9743">
            <v>1</v>
          </cell>
          <cell r="L9743">
            <v>1</v>
          </cell>
          <cell r="M9743">
            <v>1</v>
          </cell>
        </row>
        <row r="9744">
          <cell r="A9744">
            <v>53207</v>
          </cell>
          <cell r="B9744">
            <v>1</v>
          </cell>
          <cell r="C9744">
            <v>61.905700000000003</v>
          </cell>
          <cell r="D9744">
            <v>69.340599999999995</v>
          </cell>
          <cell r="E9744">
            <v>1</v>
          </cell>
          <cell r="F9744">
            <v>1</v>
          </cell>
          <cell r="G9744">
            <v>1</v>
          </cell>
          <cell r="H9744">
            <v>1</v>
          </cell>
          <cell r="I9744">
            <v>1</v>
          </cell>
          <cell r="J9744">
            <v>1</v>
          </cell>
          <cell r="K9744">
            <v>1</v>
          </cell>
          <cell r="L9744">
            <v>1</v>
          </cell>
          <cell r="M9744">
            <v>1</v>
          </cell>
        </row>
        <row r="9745">
          <cell r="A9745">
            <v>53208</v>
          </cell>
          <cell r="B9745">
            <v>1</v>
          </cell>
          <cell r="C9745">
            <v>61.905700000000003</v>
          </cell>
          <cell r="D9745">
            <v>69.340599999999995</v>
          </cell>
          <cell r="E9745">
            <v>1</v>
          </cell>
          <cell r="F9745">
            <v>1</v>
          </cell>
          <cell r="G9745">
            <v>1</v>
          </cell>
          <cell r="H9745">
            <v>1</v>
          </cell>
          <cell r="I9745">
            <v>1</v>
          </cell>
          <cell r="J9745">
            <v>1</v>
          </cell>
          <cell r="K9745">
            <v>1</v>
          </cell>
          <cell r="L9745">
            <v>1</v>
          </cell>
          <cell r="M9745">
            <v>1</v>
          </cell>
        </row>
        <row r="9746">
          <cell r="A9746">
            <v>53209</v>
          </cell>
          <cell r="B9746">
            <v>1</v>
          </cell>
          <cell r="C9746">
            <v>61.905700000000003</v>
          </cell>
          <cell r="D9746">
            <v>69.340599999999995</v>
          </cell>
          <cell r="E9746">
            <v>1</v>
          </cell>
          <cell r="F9746">
            <v>1</v>
          </cell>
          <cell r="G9746">
            <v>1</v>
          </cell>
          <cell r="H9746">
            <v>1</v>
          </cell>
          <cell r="I9746">
            <v>1</v>
          </cell>
          <cell r="J9746">
            <v>1</v>
          </cell>
          <cell r="K9746">
            <v>1</v>
          </cell>
          <cell r="L9746">
            <v>1</v>
          </cell>
          <cell r="M9746">
            <v>1</v>
          </cell>
        </row>
        <row r="9747">
          <cell r="A9747">
            <v>53210</v>
          </cell>
          <cell r="B9747">
            <v>1</v>
          </cell>
          <cell r="C9747">
            <v>61.905700000000003</v>
          </cell>
          <cell r="D9747">
            <v>69.340599999999995</v>
          </cell>
          <cell r="E9747">
            <v>1</v>
          </cell>
          <cell r="F9747">
            <v>1</v>
          </cell>
          <cell r="G9747">
            <v>1</v>
          </cell>
          <cell r="H9747">
            <v>1</v>
          </cell>
          <cell r="I9747">
            <v>1</v>
          </cell>
          <cell r="J9747">
            <v>1</v>
          </cell>
          <cell r="K9747">
            <v>1</v>
          </cell>
          <cell r="L9747">
            <v>1</v>
          </cell>
          <cell r="M9747">
            <v>1</v>
          </cell>
        </row>
        <row r="9748">
          <cell r="A9748">
            <v>53211</v>
          </cell>
          <cell r="B9748">
            <v>1</v>
          </cell>
          <cell r="C9748">
            <v>61.905700000000003</v>
          </cell>
          <cell r="D9748">
            <v>69.340599999999995</v>
          </cell>
          <cell r="E9748">
            <v>1</v>
          </cell>
          <cell r="F9748">
            <v>1</v>
          </cell>
          <cell r="G9748">
            <v>1</v>
          </cell>
          <cell r="H9748">
            <v>1</v>
          </cell>
          <cell r="I9748">
            <v>1</v>
          </cell>
          <cell r="J9748">
            <v>1</v>
          </cell>
          <cell r="K9748">
            <v>1</v>
          </cell>
          <cell r="L9748">
            <v>1</v>
          </cell>
          <cell r="M9748">
            <v>1</v>
          </cell>
        </row>
        <row r="9749">
          <cell r="A9749">
            <v>53212</v>
          </cell>
          <cell r="B9749">
            <v>1</v>
          </cell>
          <cell r="C9749">
            <v>61.905700000000003</v>
          </cell>
          <cell r="D9749">
            <v>69.340599999999995</v>
          </cell>
          <cell r="E9749">
            <v>1</v>
          </cell>
          <cell r="F9749">
            <v>1</v>
          </cell>
          <cell r="G9749">
            <v>1</v>
          </cell>
          <cell r="H9749">
            <v>1</v>
          </cell>
          <cell r="I9749">
            <v>1</v>
          </cell>
          <cell r="J9749">
            <v>1</v>
          </cell>
          <cell r="K9749">
            <v>1</v>
          </cell>
          <cell r="L9749">
            <v>1</v>
          </cell>
          <cell r="M9749">
            <v>1</v>
          </cell>
        </row>
        <row r="9750">
          <cell r="A9750">
            <v>53213</v>
          </cell>
          <cell r="B9750">
            <v>1</v>
          </cell>
          <cell r="C9750">
            <v>61.905700000000003</v>
          </cell>
          <cell r="D9750">
            <v>69.340599999999995</v>
          </cell>
          <cell r="E9750">
            <v>1</v>
          </cell>
          <cell r="F9750">
            <v>1</v>
          </cell>
          <cell r="G9750">
            <v>1</v>
          </cell>
          <cell r="H9750">
            <v>1</v>
          </cell>
          <cell r="I9750">
            <v>1</v>
          </cell>
          <cell r="J9750">
            <v>1</v>
          </cell>
          <cell r="K9750">
            <v>1</v>
          </cell>
          <cell r="L9750">
            <v>1</v>
          </cell>
          <cell r="M9750">
            <v>1</v>
          </cell>
        </row>
        <row r="9751">
          <cell r="A9751">
            <v>53214</v>
          </cell>
          <cell r="B9751">
            <v>1</v>
          </cell>
          <cell r="C9751">
            <v>61.905700000000003</v>
          </cell>
          <cell r="D9751">
            <v>69.340599999999995</v>
          </cell>
          <cell r="E9751">
            <v>1</v>
          </cell>
          <cell r="F9751">
            <v>1</v>
          </cell>
          <cell r="G9751">
            <v>1</v>
          </cell>
          <cell r="H9751">
            <v>1</v>
          </cell>
          <cell r="I9751">
            <v>1</v>
          </cell>
          <cell r="J9751">
            <v>1</v>
          </cell>
          <cell r="K9751">
            <v>1</v>
          </cell>
          <cell r="L9751">
            <v>1</v>
          </cell>
          <cell r="M9751">
            <v>1</v>
          </cell>
        </row>
        <row r="9752">
          <cell r="A9752">
            <v>53215</v>
          </cell>
          <cell r="B9752">
            <v>1</v>
          </cell>
          <cell r="C9752">
            <v>61.905700000000003</v>
          </cell>
          <cell r="D9752">
            <v>69.340599999999995</v>
          </cell>
          <cell r="E9752">
            <v>1</v>
          </cell>
          <cell r="F9752">
            <v>1</v>
          </cell>
          <cell r="G9752">
            <v>1</v>
          </cell>
          <cell r="H9752">
            <v>1</v>
          </cell>
          <cell r="I9752">
            <v>1</v>
          </cell>
          <cell r="J9752">
            <v>1</v>
          </cell>
          <cell r="K9752">
            <v>1</v>
          </cell>
          <cell r="L9752">
            <v>1</v>
          </cell>
          <cell r="M9752">
            <v>1</v>
          </cell>
        </row>
        <row r="9753">
          <cell r="A9753">
            <v>53216</v>
          </cell>
          <cell r="B9753">
            <v>1</v>
          </cell>
          <cell r="C9753">
            <v>61.905700000000003</v>
          </cell>
          <cell r="D9753">
            <v>69.340599999999995</v>
          </cell>
          <cell r="E9753">
            <v>1</v>
          </cell>
          <cell r="F9753">
            <v>1</v>
          </cell>
          <cell r="G9753">
            <v>1</v>
          </cell>
          <cell r="H9753">
            <v>1</v>
          </cell>
          <cell r="I9753">
            <v>1</v>
          </cell>
          <cell r="J9753">
            <v>1</v>
          </cell>
          <cell r="K9753">
            <v>1</v>
          </cell>
          <cell r="L9753">
            <v>1</v>
          </cell>
          <cell r="M9753">
            <v>1</v>
          </cell>
        </row>
        <row r="9754">
          <cell r="A9754">
            <v>53217</v>
          </cell>
          <cell r="B9754">
            <v>1</v>
          </cell>
          <cell r="C9754">
            <v>61.905700000000003</v>
          </cell>
          <cell r="D9754">
            <v>69.340599999999995</v>
          </cell>
          <cell r="E9754">
            <v>1</v>
          </cell>
          <cell r="F9754">
            <v>1</v>
          </cell>
          <cell r="G9754">
            <v>1</v>
          </cell>
          <cell r="H9754">
            <v>1</v>
          </cell>
          <cell r="I9754">
            <v>1</v>
          </cell>
          <cell r="J9754">
            <v>1</v>
          </cell>
          <cell r="K9754">
            <v>1</v>
          </cell>
          <cell r="L9754">
            <v>1</v>
          </cell>
          <cell r="M9754">
            <v>1</v>
          </cell>
        </row>
        <row r="9755">
          <cell r="A9755">
            <v>53218</v>
          </cell>
          <cell r="B9755">
            <v>1</v>
          </cell>
          <cell r="C9755">
            <v>61.905700000000003</v>
          </cell>
          <cell r="D9755">
            <v>69.340599999999995</v>
          </cell>
          <cell r="E9755">
            <v>1</v>
          </cell>
          <cell r="F9755">
            <v>1</v>
          </cell>
          <cell r="G9755">
            <v>1</v>
          </cell>
          <cell r="H9755">
            <v>1</v>
          </cell>
          <cell r="I9755">
            <v>1</v>
          </cell>
          <cell r="J9755">
            <v>1</v>
          </cell>
          <cell r="K9755">
            <v>1</v>
          </cell>
          <cell r="L9755">
            <v>1</v>
          </cell>
          <cell r="M9755">
            <v>1</v>
          </cell>
        </row>
        <row r="9756">
          <cell r="A9756">
            <v>53219</v>
          </cell>
          <cell r="B9756">
            <v>1</v>
          </cell>
          <cell r="C9756">
            <v>61.905700000000003</v>
          </cell>
          <cell r="D9756">
            <v>69.340599999999995</v>
          </cell>
          <cell r="E9756">
            <v>1</v>
          </cell>
          <cell r="F9756">
            <v>1</v>
          </cell>
          <cell r="G9756">
            <v>1</v>
          </cell>
          <cell r="H9756">
            <v>1</v>
          </cell>
          <cell r="I9756">
            <v>1</v>
          </cell>
          <cell r="J9756">
            <v>1</v>
          </cell>
          <cell r="K9756">
            <v>1</v>
          </cell>
          <cell r="L9756">
            <v>1</v>
          </cell>
          <cell r="M9756">
            <v>1</v>
          </cell>
        </row>
        <row r="9757">
          <cell r="A9757">
            <v>53220</v>
          </cell>
          <cell r="B9757">
            <v>1</v>
          </cell>
          <cell r="C9757">
            <v>61.905700000000003</v>
          </cell>
          <cell r="D9757">
            <v>69.340599999999995</v>
          </cell>
          <cell r="E9757">
            <v>1</v>
          </cell>
          <cell r="F9757">
            <v>1</v>
          </cell>
          <cell r="G9757">
            <v>1</v>
          </cell>
          <cell r="H9757">
            <v>1</v>
          </cell>
          <cell r="I9757">
            <v>1</v>
          </cell>
          <cell r="J9757">
            <v>1</v>
          </cell>
          <cell r="K9757">
            <v>1</v>
          </cell>
          <cell r="L9757">
            <v>1</v>
          </cell>
          <cell r="M9757">
            <v>1</v>
          </cell>
        </row>
        <row r="9758">
          <cell r="A9758">
            <v>53221</v>
          </cell>
          <cell r="B9758">
            <v>1</v>
          </cell>
          <cell r="C9758">
            <v>61.905700000000003</v>
          </cell>
          <cell r="D9758">
            <v>69.340599999999995</v>
          </cell>
          <cell r="E9758">
            <v>1</v>
          </cell>
          <cell r="F9758">
            <v>1</v>
          </cell>
          <cell r="G9758">
            <v>1</v>
          </cell>
          <cell r="H9758">
            <v>1</v>
          </cell>
          <cell r="I9758">
            <v>1</v>
          </cell>
          <cell r="J9758">
            <v>1</v>
          </cell>
          <cell r="K9758">
            <v>1</v>
          </cell>
          <cell r="L9758">
            <v>1</v>
          </cell>
          <cell r="M9758">
            <v>1</v>
          </cell>
        </row>
        <row r="9759">
          <cell r="A9759">
            <v>53222</v>
          </cell>
          <cell r="B9759">
            <v>1</v>
          </cell>
          <cell r="C9759">
            <v>61.905700000000003</v>
          </cell>
          <cell r="D9759">
            <v>69.340599999999995</v>
          </cell>
          <cell r="E9759">
            <v>1</v>
          </cell>
          <cell r="F9759">
            <v>1</v>
          </cell>
          <cell r="G9759">
            <v>1</v>
          </cell>
          <cell r="H9759">
            <v>1</v>
          </cell>
          <cell r="I9759">
            <v>1</v>
          </cell>
          <cell r="J9759">
            <v>1</v>
          </cell>
          <cell r="K9759">
            <v>1</v>
          </cell>
          <cell r="L9759">
            <v>1</v>
          </cell>
          <cell r="M9759">
            <v>1</v>
          </cell>
        </row>
        <row r="9760">
          <cell r="A9760">
            <v>53223</v>
          </cell>
          <cell r="B9760">
            <v>1</v>
          </cell>
          <cell r="C9760">
            <v>61.905700000000003</v>
          </cell>
          <cell r="D9760">
            <v>69.340599999999995</v>
          </cell>
          <cell r="E9760">
            <v>1</v>
          </cell>
          <cell r="F9760">
            <v>1</v>
          </cell>
          <cell r="G9760">
            <v>1</v>
          </cell>
          <cell r="H9760">
            <v>1</v>
          </cell>
          <cell r="I9760">
            <v>1</v>
          </cell>
          <cell r="J9760">
            <v>1</v>
          </cell>
          <cell r="K9760">
            <v>1</v>
          </cell>
          <cell r="L9760">
            <v>1</v>
          </cell>
          <cell r="M9760">
            <v>1</v>
          </cell>
        </row>
        <row r="9761">
          <cell r="A9761">
            <v>53224</v>
          </cell>
          <cell r="B9761">
            <v>1</v>
          </cell>
          <cell r="C9761">
            <v>61.905700000000003</v>
          </cell>
          <cell r="D9761">
            <v>69.340599999999995</v>
          </cell>
          <cell r="E9761">
            <v>1</v>
          </cell>
          <cell r="F9761">
            <v>1</v>
          </cell>
          <cell r="G9761">
            <v>1</v>
          </cell>
          <cell r="H9761">
            <v>1</v>
          </cell>
          <cell r="I9761">
            <v>1</v>
          </cell>
          <cell r="J9761">
            <v>1</v>
          </cell>
          <cell r="K9761">
            <v>1</v>
          </cell>
          <cell r="L9761">
            <v>1</v>
          </cell>
          <cell r="M9761">
            <v>1</v>
          </cell>
        </row>
        <row r="9762">
          <cell r="A9762">
            <v>53225</v>
          </cell>
          <cell r="B9762">
            <v>1</v>
          </cell>
          <cell r="C9762">
            <v>61.905700000000003</v>
          </cell>
          <cell r="D9762">
            <v>69.340599999999995</v>
          </cell>
          <cell r="E9762">
            <v>1</v>
          </cell>
          <cell r="F9762">
            <v>1</v>
          </cell>
          <cell r="G9762">
            <v>1</v>
          </cell>
          <cell r="H9762">
            <v>1</v>
          </cell>
          <cell r="I9762">
            <v>1</v>
          </cell>
          <cell r="J9762">
            <v>1</v>
          </cell>
          <cell r="K9762">
            <v>1</v>
          </cell>
          <cell r="L9762">
            <v>1</v>
          </cell>
          <cell r="M9762">
            <v>1</v>
          </cell>
        </row>
        <row r="9763">
          <cell r="A9763">
            <v>53226</v>
          </cell>
          <cell r="B9763">
            <v>1</v>
          </cell>
          <cell r="C9763">
            <v>61.905700000000003</v>
          </cell>
          <cell r="D9763">
            <v>69.340599999999995</v>
          </cell>
          <cell r="E9763">
            <v>1</v>
          </cell>
          <cell r="F9763">
            <v>1</v>
          </cell>
          <cell r="G9763">
            <v>1</v>
          </cell>
          <cell r="H9763">
            <v>1</v>
          </cell>
          <cell r="I9763">
            <v>1</v>
          </cell>
          <cell r="J9763">
            <v>1</v>
          </cell>
          <cell r="K9763">
            <v>1</v>
          </cell>
          <cell r="L9763">
            <v>1</v>
          </cell>
          <cell r="M9763">
            <v>1</v>
          </cell>
        </row>
        <row r="9764">
          <cell r="A9764">
            <v>53227</v>
          </cell>
          <cell r="B9764">
            <v>1</v>
          </cell>
          <cell r="C9764">
            <v>61.905700000000003</v>
          </cell>
          <cell r="D9764">
            <v>69.340599999999995</v>
          </cell>
          <cell r="E9764">
            <v>1</v>
          </cell>
          <cell r="F9764">
            <v>1</v>
          </cell>
          <cell r="G9764">
            <v>1</v>
          </cell>
          <cell r="H9764">
            <v>1</v>
          </cell>
          <cell r="I9764">
            <v>1</v>
          </cell>
          <cell r="J9764">
            <v>1</v>
          </cell>
          <cell r="K9764">
            <v>1</v>
          </cell>
          <cell r="L9764">
            <v>1</v>
          </cell>
          <cell r="M9764">
            <v>1</v>
          </cell>
        </row>
        <row r="9765">
          <cell r="A9765">
            <v>53228</v>
          </cell>
          <cell r="B9765">
            <v>1</v>
          </cell>
          <cell r="C9765">
            <v>61.905700000000003</v>
          </cell>
          <cell r="D9765">
            <v>69.340599999999995</v>
          </cell>
          <cell r="E9765">
            <v>1</v>
          </cell>
          <cell r="F9765">
            <v>1</v>
          </cell>
          <cell r="G9765">
            <v>1</v>
          </cell>
          <cell r="H9765">
            <v>1</v>
          </cell>
          <cell r="I9765">
            <v>1</v>
          </cell>
          <cell r="J9765">
            <v>1</v>
          </cell>
          <cell r="K9765">
            <v>1</v>
          </cell>
          <cell r="L9765">
            <v>1</v>
          </cell>
          <cell r="M9765">
            <v>1</v>
          </cell>
        </row>
        <row r="9766">
          <cell r="A9766">
            <v>53229</v>
          </cell>
          <cell r="B9766">
            <v>1</v>
          </cell>
          <cell r="C9766">
            <v>61.905700000000003</v>
          </cell>
          <cell r="D9766">
            <v>69.340599999999995</v>
          </cell>
          <cell r="E9766">
            <v>1</v>
          </cell>
          <cell r="F9766">
            <v>1</v>
          </cell>
          <cell r="G9766">
            <v>1</v>
          </cell>
          <cell r="H9766">
            <v>1</v>
          </cell>
          <cell r="I9766">
            <v>1</v>
          </cell>
          <cell r="J9766">
            <v>1</v>
          </cell>
          <cell r="K9766">
            <v>1</v>
          </cell>
          <cell r="L9766">
            <v>1</v>
          </cell>
          <cell r="M9766">
            <v>1</v>
          </cell>
        </row>
        <row r="9767">
          <cell r="A9767">
            <v>53230</v>
          </cell>
          <cell r="B9767">
            <v>1</v>
          </cell>
          <cell r="C9767">
            <v>61.905700000000003</v>
          </cell>
          <cell r="D9767">
            <v>69.340599999999995</v>
          </cell>
          <cell r="E9767">
            <v>1</v>
          </cell>
          <cell r="F9767">
            <v>1</v>
          </cell>
          <cell r="G9767">
            <v>1</v>
          </cell>
          <cell r="H9767">
            <v>1</v>
          </cell>
          <cell r="I9767">
            <v>1</v>
          </cell>
          <cell r="J9767">
            <v>1</v>
          </cell>
          <cell r="K9767">
            <v>1</v>
          </cell>
          <cell r="L9767">
            <v>1</v>
          </cell>
          <cell r="M9767">
            <v>1</v>
          </cell>
        </row>
        <row r="9768">
          <cell r="A9768">
            <v>53231</v>
          </cell>
          <cell r="B9768">
            <v>1</v>
          </cell>
          <cell r="C9768">
            <v>61.905700000000003</v>
          </cell>
          <cell r="D9768">
            <v>69.340599999999995</v>
          </cell>
          <cell r="E9768">
            <v>1</v>
          </cell>
          <cell r="F9768">
            <v>1</v>
          </cell>
          <cell r="G9768">
            <v>1</v>
          </cell>
          <cell r="H9768">
            <v>1</v>
          </cell>
          <cell r="I9768">
            <v>1</v>
          </cell>
          <cell r="J9768">
            <v>1</v>
          </cell>
          <cell r="K9768">
            <v>1</v>
          </cell>
          <cell r="L9768">
            <v>1</v>
          </cell>
          <cell r="M9768">
            <v>1</v>
          </cell>
        </row>
        <row r="9769">
          <cell r="A9769">
            <v>53232</v>
          </cell>
          <cell r="B9769">
            <v>1</v>
          </cell>
          <cell r="C9769">
            <v>61.905700000000003</v>
          </cell>
          <cell r="D9769">
            <v>69.340599999999995</v>
          </cell>
          <cell r="E9769">
            <v>1</v>
          </cell>
          <cell r="F9769">
            <v>1</v>
          </cell>
          <cell r="G9769">
            <v>1</v>
          </cell>
          <cell r="H9769">
            <v>1</v>
          </cell>
          <cell r="I9769">
            <v>1</v>
          </cell>
          <cell r="J9769">
            <v>1</v>
          </cell>
          <cell r="K9769">
            <v>1</v>
          </cell>
          <cell r="L9769">
            <v>1</v>
          </cell>
          <cell r="M9769">
            <v>1</v>
          </cell>
        </row>
        <row r="9770">
          <cell r="A9770">
            <v>53233</v>
          </cell>
          <cell r="B9770">
            <v>1</v>
          </cell>
          <cell r="C9770">
            <v>61.905700000000003</v>
          </cell>
          <cell r="D9770">
            <v>69.340599999999995</v>
          </cell>
          <cell r="E9770">
            <v>1</v>
          </cell>
          <cell r="F9770">
            <v>1</v>
          </cell>
          <cell r="G9770">
            <v>1</v>
          </cell>
          <cell r="H9770">
            <v>1</v>
          </cell>
          <cell r="I9770">
            <v>1</v>
          </cell>
          <cell r="J9770">
            <v>1</v>
          </cell>
          <cell r="K9770">
            <v>1</v>
          </cell>
          <cell r="L9770">
            <v>1</v>
          </cell>
          <cell r="M9770">
            <v>1</v>
          </cell>
        </row>
        <row r="9771">
          <cell r="A9771">
            <v>53234</v>
          </cell>
          <cell r="B9771">
            <v>1</v>
          </cell>
          <cell r="C9771">
            <v>61.905700000000003</v>
          </cell>
          <cell r="D9771">
            <v>69.340599999999995</v>
          </cell>
          <cell r="E9771">
            <v>1</v>
          </cell>
          <cell r="F9771">
            <v>1</v>
          </cell>
          <cell r="G9771">
            <v>1</v>
          </cell>
          <cell r="H9771">
            <v>1</v>
          </cell>
          <cell r="I9771">
            <v>1</v>
          </cell>
          <cell r="J9771">
            <v>1</v>
          </cell>
          <cell r="K9771">
            <v>1</v>
          </cell>
          <cell r="L9771">
            <v>1</v>
          </cell>
          <cell r="M9771">
            <v>1</v>
          </cell>
        </row>
        <row r="9772">
          <cell r="A9772">
            <v>53235</v>
          </cell>
          <cell r="B9772">
            <v>1</v>
          </cell>
          <cell r="C9772">
            <v>61.905700000000003</v>
          </cell>
          <cell r="D9772">
            <v>69.340599999999995</v>
          </cell>
          <cell r="E9772">
            <v>1</v>
          </cell>
          <cell r="F9772">
            <v>1</v>
          </cell>
          <cell r="G9772">
            <v>1</v>
          </cell>
          <cell r="H9772">
            <v>1</v>
          </cell>
          <cell r="I9772">
            <v>1</v>
          </cell>
          <cell r="J9772">
            <v>1</v>
          </cell>
          <cell r="K9772">
            <v>1</v>
          </cell>
          <cell r="L9772">
            <v>1</v>
          </cell>
          <cell r="M9772">
            <v>1</v>
          </cell>
        </row>
        <row r="9773">
          <cell r="A9773">
            <v>53236</v>
          </cell>
          <cell r="B9773">
            <v>1</v>
          </cell>
          <cell r="C9773">
            <v>61.905700000000003</v>
          </cell>
          <cell r="D9773">
            <v>69.340599999999995</v>
          </cell>
          <cell r="E9773">
            <v>1</v>
          </cell>
          <cell r="F9773">
            <v>1</v>
          </cell>
          <cell r="G9773">
            <v>1</v>
          </cell>
          <cell r="H9773">
            <v>1</v>
          </cell>
          <cell r="I9773">
            <v>1</v>
          </cell>
          <cell r="J9773">
            <v>1</v>
          </cell>
          <cell r="K9773">
            <v>1</v>
          </cell>
          <cell r="L9773">
            <v>1</v>
          </cell>
          <cell r="M9773">
            <v>1</v>
          </cell>
        </row>
        <row r="9774">
          <cell r="A9774">
            <v>53237</v>
          </cell>
          <cell r="B9774">
            <v>1</v>
          </cell>
          <cell r="C9774">
            <v>61.905700000000003</v>
          </cell>
          <cell r="D9774">
            <v>69.340599999999995</v>
          </cell>
          <cell r="E9774">
            <v>1</v>
          </cell>
          <cell r="F9774">
            <v>1</v>
          </cell>
          <cell r="G9774">
            <v>1</v>
          </cell>
          <cell r="H9774">
            <v>1</v>
          </cell>
          <cell r="I9774">
            <v>1</v>
          </cell>
          <cell r="J9774">
            <v>1</v>
          </cell>
          <cell r="K9774">
            <v>1</v>
          </cell>
          <cell r="L9774">
            <v>1</v>
          </cell>
          <cell r="M9774">
            <v>1</v>
          </cell>
        </row>
        <row r="9775">
          <cell r="A9775">
            <v>53238</v>
          </cell>
          <cell r="B9775">
            <v>1</v>
          </cell>
          <cell r="C9775">
            <v>61.905700000000003</v>
          </cell>
          <cell r="D9775">
            <v>69.340599999999995</v>
          </cell>
          <cell r="E9775">
            <v>1</v>
          </cell>
          <cell r="F9775">
            <v>1</v>
          </cell>
          <cell r="G9775">
            <v>1</v>
          </cell>
          <cell r="H9775">
            <v>1</v>
          </cell>
          <cell r="I9775">
            <v>1</v>
          </cell>
          <cell r="J9775">
            <v>1</v>
          </cell>
          <cell r="K9775">
            <v>1</v>
          </cell>
          <cell r="L9775">
            <v>1</v>
          </cell>
          <cell r="M9775">
            <v>1</v>
          </cell>
        </row>
        <row r="9776">
          <cell r="A9776">
            <v>53239</v>
          </cell>
          <cell r="B9776">
            <v>1</v>
          </cell>
          <cell r="C9776">
            <v>61.905700000000003</v>
          </cell>
          <cell r="D9776">
            <v>69.340599999999995</v>
          </cell>
          <cell r="E9776">
            <v>1</v>
          </cell>
          <cell r="F9776">
            <v>1</v>
          </cell>
          <cell r="G9776">
            <v>1</v>
          </cell>
          <cell r="H9776">
            <v>1</v>
          </cell>
          <cell r="I9776">
            <v>1</v>
          </cell>
          <cell r="J9776">
            <v>1</v>
          </cell>
          <cell r="K9776">
            <v>1</v>
          </cell>
          <cell r="L9776">
            <v>1</v>
          </cell>
          <cell r="M9776">
            <v>1</v>
          </cell>
        </row>
        <row r="9777">
          <cell r="A9777">
            <v>53240</v>
          </cell>
          <cell r="B9777">
            <v>1</v>
          </cell>
          <cell r="C9777">
            <v>61.905700000000003</v>
          </cell>
          <cell r="D9777">
            <v>69.340599999999995</v>
          </cell>
          <cell r="E9777">
            <v>1</v>
          </cell>
          <cell r="F9777">
            <v>1</v>
          </cell>
          <cell r="G9777">
            <v>1</v>
          </cell>
          <cell r="H9777">
            <v>1</v>
          </cell>
          <cell r="I9777">
            <v>1</v>
          </cell>
          <cell r="J9777">
            <v>1</v>
          </cell>
          <cell r="K9777">
            <v>1</v>
          </cell>
          <cell r="L9777">
            <v>1</v>
          </cell>
          <cell r="M9777">
            <v>1</v>
          </cell>
        </row>
        <row r="9778">
          <cell r="A9778">
            <v>53241</v>
          </cell>
          <cell r="B9778">
            <v>1</v>
          </cell>
          <cell r="C9778">
            <v>61.905700000000003</v>
          </cell>
          <cell r="D9778">
            <v>69.340599999999995</v>
          </cell>
          <cell r="E9778">
            <v>1</v>
          </cell>
          <cell r="F9778">
            <v>1</v>
          </cell>
          <cell r="G9778">
            <v>1</v>
          </cell>
          <cell r="H9778">
            <v>1</v>
          </cell>
          <cell r="I9778">
            <v>1</v>
          </cell>
          <cell r="J9778">
            <v>1</v>
          </cell>
          <cell r="K9778">
            <v>1</v>
          </cell>
          <cell r="L9778">
            <v>1</v>
          </cell>
          <cell r="M9778">
            <v>1</v>
          </cell>
        </row>
        <row r="9779">
          <cell r="A9779">
            <v>53242</v>
          </cell>
          <cell r="B9779">
            <v>1</v>
          </cell>
          <cell r="C9779">
            <v>61.905700000000003</v>
          </cell>
          <cell r="D9779">
            <v>69.340599999999995</v>
          </cell>
          <cell r="E9779">
            <v>1</v>
          </cell>
          <cell r="F9779">
            <v>1</v>
          </cell>
          <cell r="G9779">
            <v>1</v>
          </cell>
          <cell r="H9779">
            <v>1</v>
          </cell>
          <cell r="I9779">
            <v>1</v>
          </cell>
          <cell r="J9779">
            <v>1</v>
          </cell>
          <cell r="K9779">
            <v>1</v>
          </cell>
          <cell r="L9779">
            <v>1</v>
          </cell>
          <cell r="M9779">
            <v>1</v>
          </cell>
        </row>
        <row r="9780">
          <cell r="A9780">
            <v>53243</v>
          </cell>
          <cell r="B9780">
            <v>1</v>
          </cell>
          <cell r="C9780">
            <v>61.905700000000003</v>
          </cell>
          <cell r="D9780">
            <v>69.340599999999995</v>
          </cell>
          <cell r="E9780">
            <v>1</v>
          </cell>
          <cell r="F9780">
            <v>1</v>
          </cell>
          <cell r="G9780">
            <v>1</v>
          </cell>
          <cell r="H9780">
            <v>1</v>
          </cell>
          <cell r="I9780">
            <v>1</v>
          </cell>
          <cell r="J9780">
            <v>1</v>
          </cell>
          <cell r="K9780">
            <v>1</v>
          </cell>
          <cell r="L9780">
            <v>1</v>
          </cell>
          <cell r="M9780">
            <v>1</v>
          </cell>
        </row>
        <row r="9781">
          <cell r="A9781">
            <v>53244</v>
          </cell>
          <cell r="B9781">
            <v>1</v>
          </cell>
          <cell r="C9781">
            <v>61.905700000000003</v>
          </cell>
          <cell r="D9781">
            <v>69.340599999999995</v>
          </cell>
          <cell r="E9781">
            <v>1</v>
          </cell>
          <cell r="F9781">
            <v>1</v>
          </cell>
          <cell r="G9781">
            <v>1</v>
          </cell>
          <cell r="H9781">
            <v>1</v>
          </cell>
          <cell r="I9781">
            <v>1</v>
          </cell>
          <cell r="J9781">
            <v>1</v>
          </cell>
          <cell r="K9781">
            <v>1</v>
          </cell>
          <cell r="L9781">
            <v>1</v>
          </cell>
          <cell r="M9781">
            <v>1</v>
          </cell>
        </row>
        <row r="9782">
          <cell r="A9782">
            <v>53245</v>
          </cell>
          <cell r="B9782">
            <v>1</v>
          </cell>
          <cell r="C9782">
            <v>61.905700000000003</v>
          </cell>
          <cell r="D9782">
            <v>69.340599999999995</v>
          </cell>
          <cell r="E9782">
            <v>1</v>
          </cell>
          <cell r="F9782">
            <v>1</v>
          </cell>
          <cell r="G9782">
            <v>1</v>
          </cell>
          <cell r="H9782">
            <v>1</v>
          </cell>
          <cell r="I9782">
            <v>1</v>
          </cell>
          <cell r="J9782">
            <v>1</v>
          </cell>
          <cell r="K9782">
            <v>1</v>
          </cell>
          <cell r="L9782">
            <v>1</v>
          </cell>
          <cell r="M9782">
            <v>1</v>
          </cell>
        </row>
        <row r="9783">
          <cell r="A9783">
            <v>53246</v>
          </cell>
          <cell r="B9783">
            <v>1</v>
          </cell>
          <cell r="C9783">
            <v>61.905700000000003</v>
          </cell>
          <cell r="D9783">
            <v>69.340599999999995</v>
          </cell>
          <cell r="E9783">
            <v>1</v>
          </cell>
          <cell r="F9783">
            <v>1</v>
          </cell>
          <cell r="G9783">
            <v>1</v>
          </cell>
          <cell r="H9783">
            <v>1</v>
          </cell>
          <cell r="I9783">
            <v>1</v>
          </cell>
          <cell r="J9783">
            <v>1</v>
          </cell>
          <cell r="K9783">
            <v>1</v>
          </cell>
          <cell r="L9783">
            <v>1</v>
          </cell>
          <cell r="M9783">
            <v>1</v>
          </cell>
        </row>
        <row r="9784">
          <cell r="A9784">
            <v>53247</v>
          </cell>
          <cell r="B9784">
            <v>1</v>
          </cell>
          <cell r="C9784">
            <v>61.905700000000003</v>
          </cell>
          <cell r="D9784">
            <v>69.340599999999995</v>
          </cell>
          <cell r="E9784">
            <v>1</v>
          </cell>
          <cell r="F9784">
            <v>1</v>
          </cell>
          <cell r="G9784">
            <v>1</v>
          </cell>
          <cell r="H9784">
            <v>1</v>
          </cell>
          <cell r="I9784">
            <v>1</v>
          </cell>
          <cell r="J9784">
            <v>1</v>
          </cell>
          <cell r="K9784">
            <v>1</v>
          </cell>
          <cell r="L9784">
            <v>1</v>
          </cell>
          <cell r="M9784">
            <v>1</v>
          </cell>
        </row>
        <row r="9785">
          <cell r="A9785">
            <v>53248</v>
          </cell>
          <cell r="B9785">
            <v>1</v>
          </cell>
          <cell r="C9785">
            <v>61.905700000000003</v>
          </cell>
          <cell r="D9785">
            <v>69.340599999999995</v>
          </cell>
          <cell r="E9785">
            <v>1</v>
          </cell>
          <cell r="F9785">
            <v>1</v>
          </cell>
          <cell r="G9785">
            <v>1</v>
          </cell>
          <cell r="H9785">
            <v>1</v>
          </cell>
          <cell r="I9785">
            <v>1</v>
          </cell>
          <cell r="J9785">
            <v>1</v>
          </cell>
          <cell r="K9785">
            <v>1</v>
          </cell>
          <cell r="L9785">
            <v>1</v>
          </cell>
          <cell r="M9785">
            <v>1</v>
          </cell>
        </row>
        <row r="9786">
          <cell r="A9786">
            <v>53249</v>
          </cell>
          <cell r="B9786">
            <v>1</v>
          </cell>
          <cell r="C9786">
            <v>61.905700000000003</v>
          </cell>
          <cell r="D9786">
            <v>69.340599999999995</v>
          </cell>
          <cell r="E9786">
            <v>1</v>
          </cell>
          <cell r="F9786">
            <v>1</v>
          </cell>
          <cell r="G9786">
            <v>1</v>
          </cell>
          <cell r="H9786">
            <v>1</v>
          </cell>
          <cell r="I9786">
            <v>1</v>
          </cell>
          <cell r="J9786">
            <v>1</v>
          </cell>
          <cell r="K9786">
            <v>1</v>
          </cell>
          <cell r="L9786">
            <v>1</v>
          </cell>
          <cell r="M9786">
            <v>1</v>
          </cell>
        </row>
        <row r="9787">
          <cell r="A9787">
            <v>53250</v>
          </cell>
          <cell r="B9787">
            <v>1</v>
          </cell>
          <cell r="C9787">
            <v>61.905700000000003</v>
          </cell>
          <cell r="D9787">
            <v>69.340599999999995</v>
          </cell>
          <cell r="E9787">
            <v>1</v>
          </cell>
          <cell r="F9787">
            <v>1</v>
          </cell>
          <cell r="G9787">
            <v>1</v>
          </cell>
          <cell r="H9787">
            <v>1</v>
          </cell>
          <cell r="I9787">
            <v>1</v>
          </cell>
          <cell r="J9787">
            <v>1</v>
          </cell>
          <cell r="K9787">
            <v>1</v>
          </cell>
          <cell r="L9787">
            <v>1</v>
          </cell>
          <cell r="M9787">
            <v>1</v>
          </cell>
        </row>
        <row r="9788">
          <cell r="A9788">
            <v>53251</v>
          </cell>
          <cell r="B9788">
            <v>1</v>
          </cell>
          <cell r="C9788">
            <v>61.905700000000003</v>
          </cell>
          <cell r="D9788">
            <v>69.340599999999995</v>
          </cell>
          <cell r="E9788">
            <v>1</v>
          </cell>
          <cell r="F9788">
            <v>1</v>
          </cell>
          <cell r="G9788">
            <v>1</v>
          </cell>
          <cell r="H9788">
            <v>1</v>
          </cell>
          <cell r="I9788">
            <v>1</v>
          </cell>
          <cell r="J9788">
            <v>1</v>
          </cell>
          <cell r="K9788">
            <v>1</v>
          </cell>
          <cell r="L9788">
            <v>1</v>
          </cell>
          <cell r="M9788">
            <v>1</v>
          </cell>
        </row>
        <row r="9789">
          <cell r="A9789">
            <v>53252</v>
          </cell>
          <cell r="B9789">
            <v>1</v>
          </cell>
          <cell r="C9789">
            <v>61.905700000000003</v>
          </cell>
          <cell r="D9789">
            <v>69.340599999999995</v>
          </cell>
          <cell r="E9789">
            <v>1</v>
          </cell>
          <cell r="F9789">
            <v>1</v>
          </cell>
          <cell r="G9789">
            <v>1</v>
          </cell>
          <cell r="H9789">
            <v>1</v>
          </cell>
          <cell r="I9789">
            <v>1</v>
          </cell>
          <cell r="J9789">
            <v>1</v>
          </cell>
          <cell r="K9789">
            <v>1</v>
          </cell>
          <cell r="L9789">
            <v>1</v>
          </cell>
          <cell r="M9789">
            <v>1</v>
          </cell>
        </row>
        <row r="9790">
          <cell r="A9790">
            <v>53253</v>
          </cell>
          <cell r="B9790">
            <v>1</v>
          </cell>
          <cell r="C9790">
            <v>61.905700000000003</v>
          </cell>
          <cell r="D9790">
            <v>69.340599999999995</v>
          </cell>
          <cell r="E9790">
            <v>1</v>
          </cell>
          <cell r="F9790">
            <v>1</v>
          </cell>
          <cell r="G9790">
            <v>1</v>
          </cell>
          <cell r="H9790">
            <v>1</v>
          </cell>
          <cell r="I9790">
            <v>1</v>
          </cell>
          <cell r="J9790">
            <v>1</v>
          </cell>
          <cell r="K9790">
            <v>1</v>
          </cell>
          <cell r="L9790">
            <v>1</v>
          </cell>
          <cell r="M9790">
            <v>1</v>
          </cell>
        </row>
        <row r="9791">
          <cell r="A9791">
            <v>53254</v>
          </cell>
          <cell r="B9791">
            <v>1</v>
          </cell>
          <cell r="C9791">
            <v>61.905700000000003</v>
          </cell>
          <cell r="D9791">
            <v>69.340599999999995</v>
          </cell>
          <cell r="E9791">
            <v>1</v>
          </cell>
          <cell r="F9791">
            <v>1</v>
          </cell>
          <cell r="G9791">
            <v>1</v>
          </cell>
          <cell r="H9791">
            <v>1</v>
          </cell>
          <cell r="I9791">
            <v>1</v>
          </cell>
          <cell r="J9791">
            <v>1</v>
          </cell>
          <cell r="K9791">
            <v>1</v>
          </cell>
          <cell r="L9791">
            <v>1</v>
          </cell>
          <cell r="M9791">
            <v>1</v>
          </cell>
        </row>
        <row r="9792">
          <cell r="A9792">
            <v>53255</v>
          </cell>
          <cell r="B9792">
            <v>1</v>
          </cell>
          <cell r="C9792">
            <v>61.905700000000003</v>
          </cell>
          <cell r="D9792">
            <v>69.340599999999995</v>
          </cell>
          <cell r="E9792">
            <v>1</v>
          </cell>
          <cell r="F9792">
            <v>1</v>
          </cell>
          <cell r="G9792">
            <v>1</v>
          </cell>
          <cell r="H9792">
            <v>1</v>
          </cell>
          <cell r="I9792">
            <v>1</v>
          </cell>
          <cell r="J9792">
            <v>1</v>
          </cell>
          <cell r="K9792">
            <v>1</v>
          </cell>
          <cell r="L9792">
            <v>1</v>
          </cell>
          <cell r="M9792">
            <v>1</v>
          </cell>
        </row>
        <row r="9793">
          <cell r="A9793">
            <v>53256</v>
          </cell>
          <cell r="B9793">
            <v>1</v>
          </cell>
          <cell r="C9793">
            <v>61.905700000000003</v>
          </cell>
          <cell r="D9793">
            <v>69.340599999999995</v>
          </cell>
          <cell r="E9793">
            <v>1</v>
          </cell>
          <cell r="F9793">
            <v>1</v>
          </cell>
          <cell r="G9793">
            <v>1</v>
          </cell>
          <cell r="H9793">
            <v>1</v>
          </cell>
          <cell r="I9793">
            <v>1</v>
          </cell>
          <cell r="J9793">
            <v>1</v>
          </cell>
          <cell r="K9793">
            <v>1</v>
          </cell>
          <cell r="L9793">
            <v>1</v>
          </cell>
          <cell r="M9793">
            <v>1</v>
          </cell>
        </row>
        <row r="9794">
          <cell r="A9794">
            <v>53257</v>
          </cell>
          <cell r="B9794">
            <v>1</v>
          </cell>
          <cell r="C9794">
            <v>61.905700000000003</v>
          </cell>
          <cell r="D9794">
            <v>69.340599999999995</v>
          </cell>
          <cell r="E9794">
            <v>1</v>
          </cell>
          <cell r="F9794">
            <v>1</v>
          </cell>
          <cell r="G9794">
            <v>1</v>
          </cell>
          <cell r="H9794">
            <v>1</v>
          </cell>
          <cell r="I9794">
            <v>1</v>
          </cell>
          <cell r="J9794">
            <v>1</v>
          </cell>
          <cell r="K9794">
            <v>1</v>
          </cell>
          <cell r="L9794">
            <v>1</v>
          </cell>
          <cell r="M9794">
            <v>1</v>
          </cell>
        </row>
        <row r="9795">
          <cell r="A9795">
            <v>53258</v>
          </cell>
          <cell r="B9795">
            <v>1</v>
          </cell>
          <cell r="C9795">
            <v>61.905700000000003</v>
          </cell>
          <cell r="D9795">
            <v>69.340599999999995</v>
          </cell>
          <cell r="E9795">
            <v>1</v>
          </cell>
          <cell r="F9795">
            <v>1</v>
          </cell>
          <cell r="G9795">
            <v>1</v>
          </cell>
          <cell r="H9795">
            <v>1</v>
          </cell>
          <cell r="I9795">
            <v>1</v>
          </cell>
          <cell r="J9795">
            <v>1</v>
          </cell>
          <cell r="K9795">
            <v>1</v>
          </cell>
          <cell r="L9795">
            <v>1</v>
          </cell>
          <cell r="M9795">
            <v>1</v>
          </cell>
        </row>
        <row r="9796">
          <cell r="A9796">
            <v>53259</v>
          </cell>
          <cell r="B9796">
            <v>1</v>
          </cell>
          <cell r="C9796">
            <v>61.905700000000003</v>
          </cell>
          <cell r="D9796">
            <v>69.340599999999995</v>
          </cell>
          <cell r="E9796">
            <v>1</v>
          </cell>
          <cell r="F9796">
            <v>1</v>
          </cell>
          <cell r="G9796">
            <v>1</v>
          </cell>
          <cell r="H9796">
            <v>1</v>
          </cell>
          <cell r="I9796">
            <v>1</v>
          </cell>
          <cell r="J9796">
            <v>1</v>
          </cell>
          <cell r="K9796">
            <v>1</v>
          </cell>
          <cell r="L9796">
            <v>1</v>
          </cell>
          <cell r="M9796">
            <v>1</v>
          </cell>
        </row>
        <row r="9797">
          <cell r="A9797">
            <v>53260</v>
          </cell>
          <cell r="B9797">
            <v>1</v>
          </cell>
          <cell r="C9797">
            <v>61.905700000000003</v>
          </cell>
          <cell r="D9797">
            <v>69.340599999999995</v>
          </cell>
          <cell r="E9797">
            <v>1</v>
          </cell>
          <cell r="F9797">
            <v>1</v>
          </cell>
          <cell r="G9797">
            <v>1</v>
          </cell>
          <cell r="H9797">
            <v>1</v>
          </cell>
          <cell r="I9797">
            <v>1</v>
          </cell>
          <cell r="J9797">
            <v>1</v>
          </cell>
          <cell r="K9797">
            <v>1</v>
          </cell>
          <cell r="L9797">
            <v>1</v>
          </cell>
          <cell r="M9797">
            <v>1</v>
          </cell>
        </row>
        <row r="9798">
          <cell r="A9798">
            <v>53261</v>
          </cell>
          <cell r="B9798">
            <v>1</v>
          </cell>
          <cell r="C9798">
            <v>61.905700000000003</v>
          </cell>
          <cell r="D9798">
            <v>69.340599999999995</v>
          </cell>
          <cell r="E9798">
            <v>1</v>
          </cell>
          <cell r="F9798">
            <v>1</v>
          </cell>
          <cell r="G9798">
            <v>1</v>
          </cell>
          <cell r="H9798">
            <v>1</v>
          </cell>
          <cell r="I9798">
            <v>1</v>
          </cell>
          <cell r="J9798">
            <v>1</v>
          </cell>
          <cell r="K9798">
            <v>1</v>
          </cell>
          <cell r="L9798">
            <v>1</v>
          </cell>
          <cell r="M9798">
            <v>1</v>
          </cell>
        </row>
        <row r="9799">
          <cell r="A9799">
            <v>53262</v>
          </cell>
          <cell r="B9799">
            <v>1</v>
          </cell>
          <cell r="C9799">
            <v>61.905700000000003</v>
          </cell>
          <cell r="D9799">
            <v>69.340599999999995</v>
          </cell>
          <cell r="E9799">
            <v>1</v>
          </cell>
          <cell r="F9799">
            <v>1</v>
          </cell>
          <cell r="G9799">
            <v>1</v>
          </cell>
          <cell r="H9799">
            <v>1</v>
          </cell>
          <cell r="I9799">
            <v>1</v>
          </cell>
          <cell r="J9799">
            <v>1</v>
          </cell>
          <cell r="K9799">
            <v>1</v>
          </cell>
          <cell r="L9799">
            <v>1</v>
          </cell>
          <cell r="M9799">
            <v>1</v>
          </cell>
        </row>
        <row r="9800">
          <cell r="A9800">
            <v>53263</v>
          </cell>
          <cell r="B9800">
            <v>1</v>
          </cell>
          <cell r="C9800">
            <v>61.905700000000003</v>
          </cell>
          <cell r="D9800">
            <v>69.340599999999995</v>
          </cell>
          <cell r="E9800">
            <v>1</v>
          </cell>
          <cell r="F9800">
            <v>1</v>
          </cell>
          <cell r="G9800">
            <v>1</v>
          </cell>
          <cell r="H9800">
            <v>1</v>
          </cell>
          <cell r="I9800">
            <v>1</v>
          </cell>
          <cell r="J9800">
            <v>1</v>
          </cell>
          <cell r="K9800">
            <v>1</v>
          </cell>
          <cell r="L9800">
            <v>1</v>
          </cell>
          <cell r="M9800">
            <v>1</v>
          </cell>
        </row>
        <row r="9801">
          <cell r="A9801">
            <v>53264</v>
          </cell>
          <cell r="B9801">
            <v>1</v>
          </cell>
          <cell r="C9801">
            <v>61.905700000000003</v>
          </cell>
          <cell r="D9801">
            <v>69.340599999999995</v>
          </cell>
          <cell r="E9801">
            <v>1</v>
          </cell>
          <cell r="F9801">
            <v>1</v>
          </cell>
          <cell r="G9801">
            <v>1</v>
          </cell>
          <cell r="H9801">
            <v>1</v>
          </cell>
          <cell r="I9801">
            <v>1</v>
          </cell>
          <cell r="J9801">
            <v>1</v>
          </cell>
          <cell r="K9801">
            <v>1</v>
          </cell>
          <cell r="L9801">
            <v>1</v>
          </cell>
          <cell r="M9801">
            <v>1</v>
          </cell>
        </row>
        <row r="9802">
          <cell r="A9802">
            <v>53265</v>
          </cell>
          <cell r="B9802">
            <v>1</v>
          </cell>
          <cell r="C9802">
            <v>61.905700000000003</v>
          </cell>
          <cell r="D9802">
            <v>69.340599999999995</v>
          </cell>
          <cell r="E9802">
            <v>1</v>
          </cell>
          <cell r="F9802">
            <v>1</v>
          </cell>
          <cell r="G9802">
            <v>1</v>
          </cell>
          <cell r="H9802">
            <v>1</v>
          </cell>
          <cell r="I9802">
            <v>1</v>
          </cell>
          <cell r="J9802">
            <v>1</v>
          </cell>
          <cell r="K9802">
            <v>1</v>
          </cell>
          <cell r="L9802">
            <v>1</v>
          </cell>
          <cell r="M9802">
            <v>1</v>
          </cell>
        </row>
        <row r="9803">
          <cell r="A9803">
            <v>53266</v>
          </cell>
          <cell r="B9803">
            <v>1</v>
          </cell>
          <cell r="C9803">
            <v>61.905700000000003</v>
          </cell>
          <cell r="D9803">
            <v>69.340599999999995</v>
          </cell>
          <cell r="E9803">
            <v>1</v>
          </cell>
          <cell r="F9803">
            <v>1</v>
          </cell>
          <cell r="G9803">
            <v>1</v>
          </cell>
          <cell r="H9803">
            <v>1</v>
          </cell>
          <cell r="I9803">
            <v>1</v>
          </cell>
          <cell r="J9803">
            <v>1</v>
          </cell>
          <cell r="K9803">
            <v>1</v>
          </cell>
          <cell r="L9803">
            <v>1</v>
          </cell>
          <cell r="M9803">
            <v>1</v>
          </cell>
        </row>
        <row r="9804">
          <cell r="A9804">
            <v>53267</v>
          </cell>
          <cell r="B9804">
            <v>1</v>
          </cell>
          <cell r="C9804">
            <v>61.905700000000003</v>
          </cell>
          <cell r="D9804">
            <v>69.340599999999995</v>
          </cell>
          <cell r="E9804">
            <v>1</v>
          </cell>
          <cell r="F9804">
            <v>1</v>
          </cell>
          <cell r="G9804">
            <v>1</v>
          </cell>
          <cell r="H9804">
            <v>1</v>
          </cell>
          <cell r="I9804">
            <v>1</v>
          </cell>
          <cell r="J9804">
            <v>1</v>
          </cell>
          <cell r="K9804">
            <v>1</v>
          </cell>
          <cell r="L9804">
            <v>1</v>
          </cell>
          <cell r="M9804">
            <v>1</v>
          </cell>
        </row>
        <row r="9805">
          <cell r="A9805">
            <v>53268</v>
          </cell>
          <cell r="B9805">
            <v>1</v>
          </cell>
          <cell r="C9805">
            <v>61.905700000000003</v>
          </cell>
          <cell r="D9805">
            <v>69.340599999999995</v>
          </cell>
          <cell r="E9805">
            <v>1</v>
          </cell>
          <cell r="F9805">
            <v>1</v>
          </cell>
          <cell r="G9805">
            <v>1</v>
          </cell>
          <cell r="H9805">
            <v>1</v>
          </cell>
          <cell r="I9805">
            <v>1</v>
          </cell>
          <cell r="J9805">
            <v>1</v>
          </cell>
          <cell r="K9805">
            <v>1</v>
          </cell>
          <cell r="L9805">
            <v>1</v>
          </cell>
          <cell r="M9805">
            <v>1</v>
          </cell>
        </row>
        <row r="9806">
          <cell r="A9806">
            <v>53269</v>
          </cell>
          <cell r="B9806">
            <v>1</v>
          </cell>
          <cell r="C9806">
            <v>61.905700000000003</v>
          </cell>
          <cell r="D9806">
            <v>69.340599999999995</v>
          </cell>
          <cell r="E9806">
            <v>1</v>
          </cell>
          <cell r="F9806">
            <v>1</v>
          </cell>
          <cell r="G9806">
            <v>1</v>
          </cell>
          <cell r="H9806">
            <v>1</v>
          </cell>
          <cell r="I9806">
            <v>1</v>
          </cell>
          <cell r="J9806">
            <v>1</v>
          </cell>
          <cell r="K9806">
            <v>1</v>
          </cell>
          <cell r="L9806">
            <v>1</v>
          </cell>
          <cell r="M9806">
            <v>1</v>
          </cell>
        </row>
        <row r="9807">
          <cell r="A9807">
            <v>53270</v>
          </cell>
          <cell r="B9807">
            <v>1</v>
          </cell>
          <cell r="C9807">
            <v>61.905700000000003</v>
          </cell>
          <cell r="D9807">
            <v>69.340599999999995</v>
          </cell>
          <cell r="E9807">
            <v>1</v>
          </cell>
          <cell r="F9807">
            <v>1</v>
          </cell>
          <cell r="G9807">
            <v>1</v>
          </cell>
          <cell r="H9807">
            <v>1</v>
          </cell>
          <cell r="I9807">
            <v>1</v>
          </cell>
          <cell r="J9807">
            <v>1</v>
          </cell>
          <cell r="K9807">
            <v>1</v>
          </cell>
          <cell r="L9807">
            <v>1</v>
          </cell>
          <cell r="M9807">
            <v>1</v>
          </cell>
        </row>
        <row r="9808">
          <cell r="A9808">
            <v>53271</v>
          </cell>
          <cell r="B9808">
            <v>1</v>
          </cell>
          <cell r="C9808">
            <v>61.905700000000003</v>
          </cell>
          <cell r="D9808">
            <v>69.340599999999995</v>
          </cell>
          <cell r="E9808">
            <v>1</v>
          </cell>
          <cell r="F9808">
            <v>1</v>
          </cell>
          <cell r="G9808">
            <v>1</v>
          </cell>
          <cell r="H9808">
            <v>1</v>
          </cell>
          <cell r="I9808">
            <v>1</v>
          </cell>
          <cell r="J9808">
            <v>1</v>
          </cell>
          <cell r="K9808">
            <v>1</v>
          </cell>
          <cell r="L9808">
            <v>1</v>
          </cell>
          <cell r="M9808">
            <v>1</v>
          </cell>
        </row>
        <row r="9809">
          <cell r="A9809">
            <v>53272</v>
          </cell>
          <cell r="B9809">
            <v>1</v>
          </cell>
          <cell r="C9809">
            <v>61.905700000000003</v>
          </cell>
          <cell r="D9809">
            <v>69.340599999999995</v>
          </cell>
          <cell r="E9809">
            <v>1</v>
          </cell>
          <cell r="F9809">
            <v>1</v>
          </cell>
          <cell r="G9809">
            <v>1</v>
          </cell>
          <cell r="H9809">
            <v>1</v>
          </cell>
          <cell r="I9809">
            <v>1</v>
          </cell>
          <cell r="J9809">
            <v>1</v>
          </cell>
          <cell r="K9809">
            <v>1</v>
          </cell>
          <cell r="L9809">
            <v>1</v>
          </cell>
          <cell r="M9809">
            <v>1</v>
          </cell>
        </row>
        <row r="9810">
          <cell r="A9810">
            <v>53273</v>
          </cell>
          <cell r="B9810">
            <v>1</v>
          </cell>
          <cell r="C9810">
            <v>61.905700000000003</v>
          </cell>
          <cell r="D9810">
            <v>69.340599999999995</v>
          </cell>
          <cell r="E9810">
            <v>1</v>
          </cell>
          <cell r="F9810">
            <v>1</v>
          </cell>
          <cell r="G9810">
            <v>1</v>
          </cell>
          <cell r="H9810">
            <v>1</v>
          </cell>
          <cell r="I9810">
            <v>1</v>
          </cell>
          <cell r="J9810">
            <v>1</v>
          </cell>
          <cell r="K9810">
            <v>1</v>
          </cell>
          <cell r="L9810">
            <v>1</v>
          </cell>
          <cell r="M9810">
            <v>1</v>
          </cell>
        </row>
        <row r="9811">
          <cell r="A9811">
            <v>53274</v>
          </cell>
          <cell r="B9811">
            <v>1</v>
          </cell>
          <cell r="C9811">
            <v>61.905700000000003</v>
          </cell>
          <cell r="D9811">
            <v>69.340599999999995</v>
          </cell>
          <cell r="E9811">
            <v>1</v>
          </cell>
          <cell r="F9811">
            <v>1</v>
          </cell>
          <cell r="G9811">
            <v>1</v>
          </cell>
          <cell r="H9811">
            <v>1</v>
          </cell>
          <cell r="I9811">
            <v>1</v>
          </cell>
          <cell r="J9811">
            <v>1</v>
          </cell>
          <cell r="K9811">
            <v>1</v>
          </cell>
          <cell r="L9811">
            <v>1</v>
          </cell>
          <cell r="M9811">
            <v>1</v>
          </cell>
        </row>
        <row r="9812">
          <cell r="A9812">
            <v>53275</v>
          </cell>
          <cell r="B9812">
            <v>1</v>
          </cell>
          <cell r="C9812">
            <v>61.905700000000003</v>
          </cell>
          <cell r="D9812">
            <v>69.340599999999995</v>
          </cell>
          <cell r="E9812">
            <v>1</v>
          </cell>
          <cell r="F9812">
            <v>1</v>
          </cell>
          <cell r="G9812">
            <v>1</v>
          </cell>
          <cell r="H9812">
            <v>1</v>
          </cell>
          <cell r="I9812">
            <v>1</v>
          </cell>
          <cell r="J9812">
            <v>1</v>
          </cell>
          <cell r="K9812">
            <v>1</v>
          </cell>
          <cell r="L9812">
            <v>1</v>
          </cell>
          <cell r="M9812">
            <v>1</v>
          </cell>
        </row>
        <row r="9813">
          <cell r="A9813">
            <v>53276</v>
          </cell>
          <cell r="B9813">
            <v>1</v>
          </cell>
          <cell r="C9813">
            <v>61.905700000000003</v>
          </cell>
          <cell r="D9813">
            <v>69.340599999999995</v>
          </cell>
          <cell r="E9813">
            <v>1</v>
          </cell>
          <cell r="F9813">
            <v>1</v>
          </cell>
          <cell r="G9813">
            <v>1</v>
          </cell>
          <cell r="H9813">
            <v>1</v>
          </cell>
          <cell r="I9813">
            <v>1</v>
          </cell>
          <cell r="J9813">
            <v>1</v>
          </cell>
          <cell r="K9813">
            <v>1</v>
          </cell>
          <cell r="L9813">
            <v>1</v>
          </cell>
          <cell r="M9813">
            <v>1</v>
          </cell>
        </row>
        <row r="9814">
          <cell r="A9814">
            <v>53277</v>
          </cell>
          <cell r="B9814">
            <v>1</v>
          </cell>
          <cell r="C9814">
            <v>61.905700000000003</v>
          </cell>
          <cell r="D9814">
            <v>69.340599999999995</v>
          </cell>
          <cell r="E9814">
            <v>1</v>
          </cell>
          <cell r="F9814">
            <v>1</v>
          </cell>
          <cell r="G9814">
            <v>1</v>
          </cell>
          <cell r="H9814">
            <v>1</v>
          </cell>
          <cell r="I9814">
            <v>1</v>
          </cell>
          <cell r="J9814">
            <v>1</v>
          </cell>
          <cell r="K9814">
            <v>1</v>
          </cell>
          <cell r="L9814">
            <v>1</v>
          </cell>
          <cell r="M9814">
            <v>1</v>
          </cell>
        </row>
        <row r="9815">
          <cell r="A9815">
            <v>53278</v>
          </cell>
          <cell r="B9815">
            <v>1</v>
          </cell>
          <cell r="C9815">
            <v>61.905700000000003</v>
          </cell>
          <cell r="D9815">
            <v>69.340599999999995</v>
          </cell>
          <cell r="E9815">
            <v>1</v>
          </cell>
          <cell r="F9815">
            <v>1</v>
          </cell>
          <cell r="G9815">
            <v>1</v>
          </cell>
          <cell r="H9815">
            <v>1</v>
          </cell>
          <cell r="I9815">
            <v>1</v>
          </cell>
          <cell r="J9815">
            <v>1</v>
          </cell>
          <cell r="K9815">
            <v>1</v>
          </cell>
          <cell r="L9815">
            <v>1</v>
          </cell>
          <cell r="M9815">
            <v>1</v>
          </cell>
        </row>
        <row r="9816">
          <cell r="A9816">
            <v>53279</v>
          </cell>
          <cell r="B9816">
            <v>1</v>
          </cell>
          <cell r="C9816">
            <v>61.905700000000003</v>
          </cell>
          <cell r="D9816">
            <v>69.340599999999995</v>
          </cell>
          <cell r="E9816">
            <v>1</v>
          </cell>
          <cell r="F9816">
            <v>1</v>
          </cell>
          <cell r="G9816">
            <v>1</v>
          </cell>
          <cell r="H9816">
            <v>1</v>
          </cell>
          <cell r="I9816">
            <v>1</v>
          </cell>
          <cell r="J9816">
            <v>1</v>
          </cell>
          <cell r="K9816">
            <v>1</v>
          </cell>
          <cell r="L9816">
            <v>1</v>
          </cell>
          <cell r="M9816">
            <v>1</v>
          </cell>
        </row>
        <row r="9817">
          <cell r="A9817">
            <v>53280</v>
          </cell>
          <cell r="B9817">
            <v>1</v>
          </cell>
          <cell r="C9817">
            <v>61.905700000000003</v>
          </cell>
          <cell r="D9817">
            <v>69.340599999999995</v>
          </cell>
          <cell r="E9817">
            <v>1</v>
          </cell>
          <cell r="F9817">
            <v>1</v>
          </cell>
          <cell r="G9817">
            <v>1</v>
          </cell>
          <cell r="H9817">
            <v>1</v>
          </cell>
          <cell r="I9817">
            <v>1</v>
          </cell>
          <cell r="J9817">
            <v>1</v>
          </cell>
          <cell r="K9817">
            <v>1</v>
          </cell>
          <cell r="L9817">
            <v>1</v>
          </cell>
          <cell r="M9817">
            <v>1</v>
          </cell>
        </row>
        <row r="9818">
          <cell r="A9818">
            <v>53281</v>
          </cell>
          <cell r="B9818">
            <v>1</v>
          </cell>
          <cell r="C9818">
            <v>61.905700000000003</v>
          </cell>
          <cell r="D9818">
            <v>69.340599999999995</v>
          </cell>
          <cell r="E9818">
            <v>1</v>
          </cell>
          <cell r="F9818">
            <v>1</v>
          </cell>
          <cell r="G9818">
            <v>1</v>
          </cell>
          <cell r="H9818">
            <v>1</v>
          </cell>
          <cell r="I9818">
            <v>1</v>
          </cell>
          <cell r="J9818">
            <v>1</v>
          </cell>
          <cell r="K9818">
            <v>1</v>
          </cell>
          <cell r="L9818">
            <v>1</v>
          </cell>
          <cell r="M9818">
            <v>1</v>
          </cell>
        </row>
        <row r="9819">
          <cell r="A9819">
            <v>53282</v>
          </cell>
          <cell r="B9819">
            <v>1</v>
          </cell>
          <cell r="C9819">
            <v>61.905700000000003</v>
          </cell>
          <cell r="D9819">
            <v>69.340599999999995</v>
          </cell>
          <cell r="E9819">
            <v>1</v>
          </cell>
          <cell r="F9819">
            <v>1</v>
          </cell>
          <cell r="G9819">
            <v>1</v>
          </cell>
          <cell r="H9819">
            <v>1</v>
          </cell>
          <cell r="I9819">
            <v>1</v>
          </cell>
          <cell r="J9819">
            <v>1</v>
          </cell>
          <cell r="K9819">
            <v>1</v>
          </cell>
          <cell r="L9819">
            <v>1</v>
          </cell>
          <cell r="M9819">
            <v>1</v>
          </cell>
        </row>
        <row r="9820">
          <cell r="A9820">
            <v>53283</v>
          </cell>
          <cell r="B9820">
            <v>1</v>
          </cell>
          <cell r="C9820">
            <v>61.905700000000003</v>
          </cell>
          <cell r="D9820">
            <v>69.340599999999995</v>
          </cell>
          <cell r="E9820">
            <v>1</v>
          </cell>
          <cell r="F9820">
            <v>1</v>
          </cell>
          <cell r="G9820">
            <v>1</v>
          </cell>
          <cell r="H9820">
            <v>1</v>
          </cell>
          <cell r="I9820">
            <v>1</v>
          </cell>
          <cell r="J9820">
            <v>1</v>
          </cell>
          <cell r="K9820">
            <v>1</v>
          </cell>
          <cell r="L9820">
            <v>1</v>
          </cell>
          <cell r="M9820">
            <v>1</v>
          </cell>
        </row>
        <row r="9821">
          <cell r="A9821">
            <v>53284</v>
          </cell>
          <cell r="B9821">
            <v>1</v>
          </cell>
          <cell r="C9821">
            <v>61.905700000000003</v>
          </cell>
          <cell r="D9821">
            <v>69.340599999999995</v>
          </cell>
          <cell r="E9821">
            <v>1</v>
          </cell>
          <cell r="F9821">
            <v>1</v>
          </cell>
          <cell r="G9821">
            <v>1</v>
          </cell>
          <cell r="H9821">
            <v>1</v>
          </cell>
          <cell r="I9821">
            <v>1</v>
          </cell>
          <cell r="J9821">
            <v>1</v>
          </cell>
          <cell r="K9821">
            <v>1</v>
          </cell>
          <cell r="L9821">
            <v>1</v>
          </cell>
          <cell r="M9821">
            <v>1</v>
          </cell>
        </row>
        <row r="9822">
          <cell r="A9822">
            <v>53285</v>
          </cell>
          <cell r="B9822">
            <v>1</v>
          </cell>
          <cell r="C9822">
            <v>61.905700000000003</v>
          </cell>
          <cell r="D9822">
            <v>69.340599999999995</v>
          </cell>
          <cell r="E9822">
            <v>1</v>
          </cell>
          <cell r="F9822">
            <v>1</v>
          </cell>
          <cell r="G9822">
            <v>1</v>
          </cell>
          <cell r="H9822">
            <v>1</v>
          </cell>
          <cell r="I9822">
            <v>1</v>
          </cell>
          <cell r="J9822">
            <v>1</v>
          </cell>
          <cell r="K9822">
            <v>1</v>
          </cell>
          <cell r="L9822">
            <v>1</v>
          </cell>
          <cell r="M9822">
            <v>1</v>
          </cell>
        </row>
        <row r="9823">
          <cell r="A9823">
            <v>53286</v>
          </cell>
          <cell r="B9823">
            <v>1</v>
          </cell>
          <cell r="C9823">
            <v>61.905700000000003</v>
          </cell>
          <cell r="D9823">
            <v>69.340599999999995</v>
          </cell>
          <cell r="E9823">
            <v>1</v>
          </cell>
          <cell r="F9823">
            <v>1</v>
          </cell>
          <cell r="G9823">
            <v>1</v>
          </cell>
          <cell r="H9823">
            <v>1</v>
          </cell>
          <cell r="I9823">
            <v>1</v>
          </cell>
          <cell r="J9823">
            <v>1</v>
          </cell>
          <cell r="K9823">
            <v>1</v>
          </cell>
          <cell r="L9823">
            <v>1</v>
          </cell>
          <cell r="M9823">
            <v>1</v>
          </cell>
        </row>
        <row r="9824">
          <cell r="A9824">
            <v>53287</v>
          </cell>
          <cell r="B9824">
            <v>1</v>
          </cell>
          <cell r="C9824">
            <v>61.905700000000003</v>
          </cell>
          <cell r="D9824">
            <v>69.340599999999995</v>
          </cell>
          <cell r="E9824">
            <v>1</v>
          </cell>
          <cell r="F9824">
            <v>1</v>
          </cell>
          <cell r="G9824">
            <v>1</v>
          </cell>
          <cell r="H9824">
            <v>1</v>
          </cell>
          <cell r="I9824">
            <v>1</v>
          </cell>
          <cell r="J9824">
            <v>1</v>
          </cell>
          <cell r="K9824">
            <v>1</v>
          </cell>
          <cell r="L9824">
            <v>1</v>
          </cell>
          <cell r="M9824">
            <v>1</v>
          </cell>
        </row>
        <row r="9825">
          <cell r="A9825">
            <v>53288</v>
          </cell>
          <cell r="B9825">
            <v>1</v>
          </cell>
          <cell r="C9825">
            <v>61.905700000000003</v>
          </cell>
          <cell r="D9825">
            <v>69.340599999999995</v>
          </cell>
          <cell r="E9825">
            <v>1</v>
          </cell>
          <cell r="F9825">
            <v>1</v>
          </cell>
          <cell r="G9825">
            <v>1</v>
          </cell>
          <cell r="H9825">
            <v>1</v>
          </cell>
          <cell r="I9825">
            <v>1</v>
          </cell>
          <cell r="J9825">
            <v>1</v>
          </cell>
          <cell r="K9825">
            <v>1</v>
          </cell>
          <cell r="L9825">
            <v>1</v>
          </cell>
          <cell r="M9825">
            <v>1</v>
          </cell>
        </row>
        <row r="9826">
          <cell r="A9826">
            <v>53289</v>
          </cell>
          <cell r="B9826">
            <v>1</v>
          </cell>
          <cell r="C9826">
            <v>61.905700000000003</v>
          </cell>
          <cell r="D9826">
            <v>69.340599999999995</v>
          </cell>
          <cell r="E9826">
            <v>1</v>
          </cell>
          <cell r="F9826">
            <v>1</v>
          </cell>
          <cell r="G9826">
            <v>1</v>
          </cell>
          <cell r="H9826">
            <v>1</v>
          </cell>
          <cell r="I9826">
            <v>1</v>
          </cell>
          <cell r="J9826">
            <v>1</v>
          </cell>
          <cell r="K9826">
            <v>1</v>
          </cell>
          <cell r="L9826">
            <v>1</v>
          </cell>
          <cell r="M9826">
            <v>1</v>
          </cell>
        </row>
        <row r="9827">
          <cell r="A9827">
            <v>53290</v>
          </cell>
          <cell r="B9827">
            <v>1</v>
          </cell>
          <cell r="C9827">
            <v>61.905700000000003</v>
          </cell>
          <cell r="D9827">
            <v>69.340599999999995</v>
          </cell>
          <cell r="E9827">
            <v>1</v>
          </cell>
          <cell r="F9827">
            <v>1</v>
          </cell>
          <cell r="G9827">
            <v>1</v>
          </cell>
          <cell r="H9827">
            <v>1</v>
          </cell>
          <cell r="I9827">
            <v>1</v>
          </cell>
          <cell r="J9827">
            <v>1</v>
          </cell>
          <cell r="K9827">
            <v>1</v>
          </cell>
          <cell r="L9827">
            <v>1</v>
          </cell>
          <cell r="M9827">
            <v>1</v>
          </cell>
        </row>
        <row r="9828">
          <cell r="A9828">
            <v>53291</v>
          </cell>
          <cell r="B9828">
            <v>1</v>
          </cell>
          <cell r="C9828">
            <v>61.905700000000003</v>
          </cell>
          <cell r="D9828">
            <v>69.340599999999995</v>
          </cell>
          <cell r="E9828">
            <v>1</v>
          </cell>
          <cell r="F9828">
            <v>1</v>
          </cell>
          <cell r="G9828">
            <v>1</v>
          </cell>
          <cell r="H9828">
            <v>1</v>
          </cell>
          <cell r="I9828">
            <v>1</v>
          </cell>
          <cell r="J9828">
            <v>1</v>
          </cell>
          <cell r="K9828">
            <v>1</v>
          </cell>
          <cell r="L9828">
            <v>1</v>
          </cell>
          <cell r="M9828">
            <v>1</v>
          </cell>
        </row>
        <row r="9829">
          <cell r="A9829">
            <v>53292</v>
          </cell>
          <cell r="B9829">
            <v>1</v>
          </cell>
          <cell r="C9829">
            <v>61.905700000000003</v>
          </cell>
          <cell r="D9829">
            <v>69.340599999999995</v>
          </cell>
          <cell r="E9829">
            <v>1</v>
          </cell>
          <cell r="F9829">
            <v>1</v>
          </cell>
          <cell r="G9829">
            <v>1</v>
          </cell>
          <cell r="H9829">
            <v>1</v>
          </cell>
          <cell r="I9829">
            <v>1</v>
          </cell>
          <cell r="J9829">
            <v>1</v>
          </cell>
          <cell r="K9829">
            <v>1</v>
          </cell>
          <cell r="L9829">
            <v>1</v>
          </cell>
          <cell r="M9829">
            <v>1</v>
          </cell>
        </row>
        <row r="9830">
          <cell r="A9830">
            <v>53293</v>
          </cell>
          <cell r="B9830">
            <v>1</v>
          </cell>
          <cell r="C9830">
            <v>61.905700000000003</v>
          </cell>
          <cell r="D9830">
            <v>69.340599999999995</v>
          </cell>
          <cell r="E9830">
            <v>1</v>
          </cell>
          <cell r="F9830">
            <v>1</v>
          </cell>
          <cell r="G9830">
            <v>1</v>
          </cell>
          <cell r="H9830">
            <v>1</v>
          </cell>
          <cell r="I9830">
            <v>1</v>
          </cell>
          <cell r="J9830">
            <v>1</v>
          </cell>
          <cell r="K9830">
            <v>1</v>
          </cell>
          <cell r="L9830">
            <v>1</v>
          </cell>
          <cell r="M9830">
            <v>1</v>
          </cell>
        </row>
        <row r="9831">
          <cell r="A9831">
            <v>53294</v>
          </cell>
          <cell r="B9831">
            <v>1</v>
          </cell>
          <cell r="C9831">
            <v>61.905700000000003</v>
          </cell>
          <cell r="D9831">
            <v>69.340599999999995</v>
          </cell>
          <cell r="E9831">
            <v>1</v>
          </cell>
          <cell r="F9831">
            <v>1</v>
          </cell>
          <cell r="G9831">
            <v>1</v>
          </cell>
          <cell r="H9831">
            <v>1</v>
          </cell>
          <cell r="I9831">
            <v>1</v>
          </cell>
          <cell r="J9831">
            <v>1</v>
          </cell>
          <cell r="K9831">
            <v>1</v>
          </cell>
          <cell r="L9831">
            <v>1</v>
          </cell>
          <cell r="M9831">
            <v>1</v>
          </cell>
        </row>
        <row r="9832">
          <cell r="A9832">
            <v>53295</v>
          </cell>
          <cell r="B9832">
            <v>1</v>
          </cell>
          <cell r="C9832">
            <v>61.905700000000003</v>
          </cell>
          <cell r="D9832">
            <v>69.340599999999995</v>
          </cell>
          <cell r="E9832">
            <v>1</v>
          </cell>
          <cell r="F9832">
            <v>1</v>
          </cell>
          <cell r="G9832">
            <v>1</v>
          </cell>
          <cell r="H9832">
            <v>1</v>
          </cell>
          <cell r="I9832">
            <v>1</v>
          </cell>
          <cell r="J9832">
            <v>1</v>
          </cell>
          <cell r="K9832">
            <v>1</v>
          </cell>
          <cell r="L9832">
            <v>1</v>
          </cell>
          <cell r="M9832">
            <v>1</v>
          </cell>
        </row>
        <row r="9833">
          <cell r="A9833">
            <v>53296</v>
          </cell>
          <cell r="B9833">
            <v>1</v>
          </cell>
          <cell r="C9833">
            <v>61.905700000000003</v>
          </cell>
          <cell r="D9833">
            <v>69.340599999999995</v>
          </cell>
          <cell r="E9833">
            <v>1</v>
          </cell>
          <cell r="F9833">
            <v>1</v>
          </cell>
          <cell r="G9833">
            <v>1</v>
          </cell>
          <cell r="H9833">
            <v>1</v>
          </cell>
          <cell r="I9833">
            <v>1</v>
          </cell>
          <cell r="J9833">
            <v>1</v>
          </cell>
          <cell r="K9833">
            <v>1</v>
          </cell>
          <cell r="L9833">
            <v>1</v>
          </cell>
          <cell r="M9833">
            <v>1</v>
          </cell>
        </row>
        <row r="9834">
          <cell r="A9834">
            <v>53297</v>
          </cell>
          <cell r="B9834">
            <v>1</v>
          </cell>
          <cell r="C9834">
            <v>61.905700000000003</v>
          </cell>
          <cell r="D9834">
            <v>69.340599999999995</v>
          </cell>
          <cell r="E9834">
            <v>1</v>
          </cell>
          <cell r="F9834">
            <v>1</v>
          </cell>
          <cell r="G9834">
            <v>1</v>
          </cell>
          <cell r="H9834">
            <v>1</v>
          </cell>
          <cell r="I9834">
            <v>1</v>
          </cell>
          <cell r="J9834">
            <v>1</v>
          </cell>
          <cell r="K9834">
            <v>1</v>
          </cell>
          <cell r="L9834">
            <v>1</v>
          </cell>
          <cell r="M9834">
            <v>1</v>
          </cell>
        </row>
        <row r="9835">
          <cell r="A9835">
            <v>53298</v>
          </cell>
          <cell r="B9835">
            <v>1</v>
          </cell>
          <cell r="C9835">
            <v>61.905700000000003</v>
          </cell>
          <cell r="D9835">
            <v>69.340599999999995</v>
          </cell>
          <cell r="E9835">
            <v>1</v>
          </cell>
          <cell r="F9835">
            <v>1</v>
          </cell>
          <cell r="G9835">
            <v>1</v>
          </cell>
          <cell r="H9835">
            <v>1</v>
          </cell>
          <cell r="I9835">
            <v>1</v>
          </cell>
          <cell r="J9835">
            <v>1</v>
          </cell>
          <cell r="K9835">
            <v>1</v>
          </cell>
          <cell r="L9835">
            <v>1</v>
          </cell>
          <cell r="M9835">
            <v>1</v>
          </cell>
        </row>
        <row r="9836">
          <cell r="A9836">
            <v>53299</v>
          </cell>
          <cell r="B9836">
            <v>1</v>
          </cell>
          <cell r="C9836">
            <v>61.905700000000003</v>
          </cell>
          <cell r="D9836">
            <v>69.340599999999995</v>
          </cell>
          <cell r="E9836">
            <v>1</v>
          </cell>
          <cell r="F9836">
            <v>1</v>
          </cell>
          <cell r="G9836">
            <v>1</v>
          </cell>
          <cell r="H9836">
            <v>1</v>
          </cell>
          <cell r="I9836">
            <v>1</v>
          </cell>
          <cell r="J9836">
            <v>1</v>
          </cell>
          <cell r="K9836">
            <v>1</v>
          </cell>
          <cell r="L9836">
            <v>1</v>
          </cell>
          <cell r="M9836">
            <v>1</v>
          </cell>
        </row>
        <row r="9837">
          <cell r="A9837">
            <v>53300</v>
          </cell>
          <cell r="B9837">
            <v>1</v>
          </cell>
          <cell r="C9837">
            <v>61.905700000000003</v>
          </cell>
          <cell r="D9837">
            <v>69.340599999999995</v>
          </cell>
          <cell r="E9837">
            <v>1</v>
          </cell>
          <cell r="F9837">
            <v>1</v>
          </cell>
          <cell r="G9837">
            <v>1</v>
          </cell>
          <cell r="H9837">
            <v>1</v>
          </cell>
          <cell r="I9837">
            <v>1</v>
          </cell>
          <cell r="J9837">
            <v>1</v>
          </cell>
          <cell r="K9837">
            <v>1</v>
          </cell>
          <cell r="L9837">
            <v>1</v>
          </cell>
          <cell r="M9837">
            <v>1</v>
          </cell>
        </row>
        <row r="9838">
          <cell r="A9838">
            <v>53301</v>
          </cell>
          <cell r="B9838">
            <v>1</v>
          </cell>
          <cell r="C9838">
            <v>61.905700000000003</v>
          </cell>
          <cell r="D9838">
            <v>69.340599999999995</v>
          </cell>
          <cell r="E9838">
            <v>1</v>
          </cell>
          <cell r="F9838">
            <v>1</v>
          </cell>
          <cell r="G9838">
            <v>1</v>
          </cell>
          <cell r="H9838">
            <v>1</v>
          </cell>
          <cell r="I9838">
            <v>1</v>
          </cell>
          <cell r="J9838">
            <v>1</v>
          </cell>
          <cell r="K9838">
            <v>1</v>
          </cell>
          <cell r="L9838">
            <v>1</v>
          </cell>
          <cell r="M9838">
            <v>1</v>
          </cell>
        </row>
        <row r="9839">
          <cell r="A9839">
            <v>53302</v>
          </cell>
          <cell r="B9839">
            <v>1</v>
          </cell>
          <cell r="C9839">
            <v>61.905700000000003</v>
          </cell>
          <cell r="D9839">
            <v>69.340599999999995</v>
          </cell>
          <cell r="E9839">
            <v>1</v>
          </cell>
          <cell r="F9839">
            <v>1</v>
          </cell>
          <cell r="G9839">
            <v>1</v>
          </cell>
          <cell r="H9839">
            <v>1</v>
          </cell>
          <cell r="I9839">
            <v>1</v>
          </cell>
          <cell r="J9839">
            <v>1</v>
          </cell>
          <cell r="K9839">
            <v>1</v>
          </cell>
          <cell r="L9839">
            <v>1</v>
          </cell>
          <cell r="M9839">
            <v>1</v>
          </cell>
        </row>
        <row r="9840">
          <cell r="A9840">
            <v>53303</v>
          </cell>
          <cell r="B9840">
            <v>1</v>
          </cell>
          <cell r="C9840">
            <v>61.905700000000003</v>
          </cell>
          <cell r="D9840">
            <v>69.340599999999995</v>
          </cell>
          <cell r="E9840">
            <v>1</v>
          </cell>
          <cell r="F9840">
            <v>1</v>
          </cell>
          <cell r="G9840">
            <v>1</v>
          </cell>
          <cell r="H9840">
            <v>1</v>
          </cell>
          <cell r="I9840">
            <v>1</v>
          </cell>
          <cell r="J9840">
            <v>1</v>
          </cell>
          <cell r="K9840">
            <v>1</v>
          </cell>
          <cell r="L9840">
            <v>1</v>
          </cell>
          <cell r="M9840">
            <v>1</v>
          </cell>
        </row>
        <row r="9841">
          <cell r="A9841">
            <v>53304</v>
          </cell>
          <cell r="B9841">
            <v>1</v>
          </cell>
          <cell r="C9841">
            <v>61.905700000000003</v>
          </cell>
          <cell r="D9841">
            <v>69.340599999999995</v>
          </cell>
          <cell r="E9841">
            <v>1</v>
          </cell>
          <cell r="F9841">
            <v>1</v>
          </cell>
          <cell r="G9841">
            <v>1</v>
          </cell>
          <cell r="H9841">
            <v>1</v>
          </cell>
          <cell r="I9841">
            <v>1</v>
          </cell>
          <cell r="J9841">
            <v>1</v>
          </cell>
          <cell r="K9841">
            <v>1</v>
          </cell>
          <cell r="L9841">
            <v>1</v>
          </cell>
          <cell r="M9841">
            <v>1</v>
          </cell>
        </row>
        <row r="9842">
          <cell r="A9842">
            <v>53305</v>
          </cell>
          <cell r="B9842">
            <v>1</v>
          </cell>
          <cell r="C9842">
            <v>61.905700000000003</v>
          </cell>
          <cell r="D9842">
            <v>69.340599999999995</v>
          </cell>
          <cell r="E9842">
            <v>1</v>
          </cell>
          <cell r="F9842">
            <v>1</v>
          </cell>
          <cell r="G9842">
            <v>1</v>
          </cell>
          <cell r="H9842">
            <v>1</v>
          </cell>
          <cell r="I9842">
            <v>1</v>
          </cell>
          <cell r="J9842">
            <v>1</v>
          </cell>
          <cell r="K9842">
            <v>1</v>
          </cell>
          <cell r="L9842">
            <v>1</v>
          </cell>
          <cell r="M9842">
            <v>1</v>
          </cell>
        </row>
        <row r="9843">
          <cell r="A9843">
            <v>53306</v>
          </cell>
          <cell r="B9843">
            <v>1</v>
          </cell>
          <cell r="C9843">
            <v>61.905700000000003</v>
          </cell>
          <cell r="D9843">
            <v>69.340599999999995</v>
          </cell>
          <cell r="E9843">
            <v>1</v>
          </cell>
          <cell r="F9843">
            <v>1</v>
          </cell>
          <cell r="G9843">
            <v>1</v>
          </cell>
          <cell r="H9843">
            <v>1</v>
          </cell>
          <cell r="I9843">
            <v>1</v>
          </cell>
          <cell r="J9843">
            <v>1</v>
          </cell>
          <cell r="K9843">
            <v>1</v>
          </cell>
          <cell r="L9843">
            <v>1</v>
          </cell>
          <cell r="M9843">
            <v>1</v>
          </cell>
        </row>
        <row r="9844">
          <cell r="A9844">
            <v>53307</v>
          </cell>
          <cell r="B9844">
            <v>1</v>
          </cell>
          <cell r="C9844">
            <v>61.905700000000003</v>
          </cell>
          <cell r="D9844">
            <v>69.340599999999995</v>
          </cell>
          <cell r="E9844">
            <v>1</v>
          </cell>
          <cell r="F9844">
            <v>1</v>
          </cell>
          <cell r="G9844">
            <v>1</v>
          </cell>
          <cell r="H9844">
            <v>1</v>
          </cell>
          <cell r="I9844">
            <v>1</v>
          </cell>
          <cell r="J9844">
            <v>1</v>
          </cell>
          <cell r="K9844">
            <v>1</v>
          </cell>
          <cell r="L9844">
            <v>1</v>
          </cell>
          <cell r="M9844">
            <v>1</v>
          </cell>
        </row>
        <row r="9845">
          <cell r="A9845">
            <v>53308</v>
          </cell>
          <cell r="B9845">
            <v>1</v>
          </cell>
          <cell r="C9845">
            <v>61.905700000000003</v>
          </cell>
          <cell r="D9845">
            <v>69.340599999999995</v>
          </cell>
          <cell r="E9845">
            <v>1</v>
          </cell>
          <cell r="F9845">
            <v>1</v>
          </cell>
          <cell r="G9845">
            <v>1</v>
          </cell>
          <cell r="H9845">
            <v>1</v>
          </cell>
          <cell r="I9845">
            <v>1</v>
          </cell>
          <cell r="J9845">
            <v>1</v>
          </cell>
          <cell r="K9845">
            <v>1</v>
          </cell>
          <cell r="L9845">
            <v>1</v>
          </cell>
          <cell r="M9845">
            <v>1</v>
          </cell>
        </row>
        <row r="9846">
          <cell r="A9846">
            <v>53309</v>
          </cell>
          <cell r="B9846">
            <v>1</v>
          </cell>
          <cell r="C9846">
            <v>61.905700000000003</v>
          </cell>
          <cell r="D9846">
            <v>69.340599999999995</v>
          </cell>
          <cell r="E9846">
            <v>1</v>
          </cell>
          <cell r="F9846">
            <v>1</v>
          </cell>
          <cell r="G9846">
            <v>1</v>
          </cell>
          <cell r="H9846">
            <v>1</v>
          </cell>
          <cell r="I9846">
            <v>1</v>
          </cell>
          <cell r="J9846">
            <v>1</v>
          </cell>
          <cell r="K9846">
            <v>1</v>
          </cell>
          <cell r="L9846">
            <v>1</v>
          </cell>
          <cell r="M9846">
            <v>1</v>
          </cell>
        </row>
        <row r="9847">
          <cell r="A9847">
            <v>53310</v>
          </cell>
          <cell r="B9847">
            <v>1</v>
          </cell>
          <cell r="C9847">
            <v>61.905700000000003</v>
          </cell>
          <cell r="D9847">
            <v>69.340599999999995</v>
          </cell>
          <cell r="E9847">
            <v>1</v>
          </cell>
          <cell r="F9847">
            <v>1</v>
          </cell>
          <cell r="G9847">
            <v>1</v>
          </cell>
          <cell r="H9847">
            <v>1</v>
          </cell>
          <cell r="I9847">
            <v>1</v>
          </cell>
          <cell r="J9847">
            <v>1</v>
          </cell>
          <cell r="K9847">
            <v>1</v>
          </cell>
          <cell r="L9847">
            <v>1</v>
          </cell>
          <cell r="M9847">
            <v>1</v>
          </cell>
        </row>
        <row r="9848">
          <cell r="A9848">
            <v>53311</v>
          </cell>
          <cell r="B9848">
            <v>1</v>
          </cell>
          <cell r="C9848">
            <v>61.905700000000003</v>
          </cell>
          <cell r="D9848">
            <v>69.340599999999995</v>
          </cell>
          <cell r="E9848">
            <v>1</v>
          </cell>
          <cell r="F9848">
            <v>1</v>
          </cell>
          <cell r="G9848">
            <v>1</v>
          </cell>
          <cell r="H9848">
            <v>1</v>
          </cell>
          <cell r="I9848">
            <v>1</v>
          </cell>
          <cell r="J9848">
            <v>1</v>
          </cell>
          <cell r="K9848">
            <v>1</v>
          </cell>
          <cell r="L9848">
            <v>1</v>
          </cell>
          <cell r="M9848">
            <v>1</v>
          </cell>
        </row>
        <row r="9849">
          <cell r="A9849">
            <v>53312</v>
          </cell>
          <cell r="B9849">
            <v>1</v>
          </cell>
          <cell r="C9849">
            <v>61.905700000000003</v>
          </cell>
          <cell r="D9849">
            <v>69.340599999999995</v>
          </cell>
          <cell r="E9849">
            <v>1</v>
          </cell>
          <cell r="F9849">
            <v>1</v>
          </cell>
          <cell r="G9849">
            <v>1</v>
          </cell>
          <cell r="H9849">
            <v>1</v>
          </cell>
          <cell r="I9849">
            <v>1</v>
          </cell>
          <cell r="J9849">
            <v>1</v>
          </cell>
          <cell r="K9849">
            <v>1</v>
          </cell>
          <cell r="L9849">
            <v>1</v>
          </cell>
          <cell r="M9849">
            <v>1</v>
          </cell>
        </row>
        <row r="9850">
          <cell r="A9850">
            <v>53313</v>
          </cell>
          <cell r="B9850">
            <v>1</v>
          </cell>
          <cell r="C9850">
            <v>61.905700000000003</v>
          </cell>
          <cell r="D9850">
            <v>69.340599999999995</v>
          </cell>
          <cell r="E9850">
            <v>1</v>
          </cell>
          <cell r="F9850">
            <v>1</v>
          </cell>
          <cell r="G9850">
            <v>1</v>
          </cell>
          <cell r="H9850">
            <v>1</v>
          </cell>
          <cell r="I9850">
            <v>1</v>
          </cell>
          <cell r="J9850">
            <v>1</v>
          </cell>
          <cell r="K9850">
            <v>1</v>
          </cell>
          <cell r="L9850">
            <v>1</v>
          </cell>
          <cell r="M9850">
            <v>1</v>
          </cell>
        </row>
        <row r="9851">
          <cell r="A9851">
            <v>53314</v>
          </cell>
          <cell r="B9851">
            <v>1</v>
          </cell>
          <cell r="C9851">
            <v>61.905700000000003</v>
          </cell>
          <cell r="D9851">
            <v>69.340599999999995</v>
          </cell>
          <cell r="E9851">
            <v>1</v>
          </cell>
          <cell r="F9851">
            <v>1</v>
          </cell>
          <cell r="G9851">
            <v>1</v>
          </cell>
          <cell r="H9851">
            <v>1</v>
          </cell>
          <cell r="I9851">
            <v>1</v>
          </cell>
          <cell r="J9851">
            <v>1</v>
          </cell>
          <cell r="K9851">
            <v>1</v>
          </cell>
          <cell r="L9851">
            <v>1</v>
          </cell>
          <cell r="M9851">
            <v>1</v>
          </cell>
        </row>
        <row r="9852">
          <cell r="A9852">
            <v>53315</v>
          </cell>
          <cell r="B9852">
            <v>1</v>
          </cell>
          <cell r="C9852">
            <v>61.905700000000003</v>
          </cell>
          <cell r="D9852">
            <v>69.340599999999995</v>
          </cell>
          <cell r="E9852">
            <v>1</v>
          </cell>
          <cell r="F9852">
            <v>1</v>
          </cell>
          <cell r="G9852">
            <v>1</v>
          </cell>
          <cell r="H9852">
            <v>1</v>
          </cell>
          <cell r="I9852">
            <v>1</v>
          </cell>
          <cell r="J9852">
            <v>1</v>
          </cell>
          <cell r="K9852">
            <v>1</v>
          </cell>
          <cell r="L9852">
            <v>1</v>
          </cell>
          <cell r="M9852">
            <v>1</v>
          </cell>
        </row>
        <row r="9853">
          <cell r="A9853">
            <v>53316</v>
          </cell>
          <cell r="B9853">
            <v>1</v>
          </cell>
          <cell r="C9853">
            <v>61.905700000000003</v>
          </cell>
          <cell r="D9853">
            <v>69.340599999999995</v>
          </cell>
          <cell r="E9853">
            <v>1</v>
          </cell>
          <cell r="F9853">
            <v>1</v>
          </cell>
          <cell r="G9853">
            <v>1</v>
          </cell>
          <cell r="H9853">
            <v>1</v>
          </cell>
          <cell r="I9853">
            <v>1</v>
          </cell>
          <cell r="J9853">
            <v>1</v>
          </cell>
          <cell r="K9853">
            <v>1</v>
          </cell>
          <cell r="L9853">
            <v>1</v>
          </cell>
          <cell r="M9853">
            <v>1</v>
          </cell>
        </row>
        <row r="9854">
          <cell r="A9854">
            <v>53317</v>
          </cell>
          <cell r="B9854">
            <v>1</v>
          </cell>
          <cell r="C9854">
            <v>61.905700000000003</v>
          </cell>
          <cell r="D9854">
            <v>69.340599999999995</v>
          </cell>
          <cell r="E9854">
            <v>1</v>
          </cell>
          <cell r="F9854">
            <v>1</v>
          </cell>
          <cell r="G9854">
            <v>1</v>
          </cell>
          <cell r="H9854">
            <v>1</v>
          </cell>
          <cell r="I9854">
            <v>1</v>
          </cell>
          <cell r="J9854">
            <v>1</v>
          </cell>
          <cell r="K9854">
            <v>1</v>
          </cell>
          <cell r="L9854">
            <v>1</v>
          </cell>
          <cell r="M9854">
            <v>1</v>
          </cell>
        </row>
        <row r="9855">
          <cell r="A9855">
            <v>53318</v>
          </cell>
          <cell r="B9855">
            <v>1</v>
          </cell>
          <cell r="C9855">
            <v>61.905700000000003</v>
          </cell>
          <cell r="D9855">
            <v>69.340599999999995</v>
          </cell>
          <cell r="E9855">
            <v>1</v>
          </cell>
          <cell r="F9855">
            <v>1</v>
          </cell>
          <cell r="G9855">
            <v>1</v>
          </cell>
          <cell r="H9855">
            <v>1</v>
          </cell>
          <cell r="I9855">
            <v>1</v>
          </cell>
          <cell r="J9855">
            <v>1</v>
          </cell>
          <cell r="K9855">
            <v>1</v>
          </cell>
          <cell r="L9855">
            <v>1</v>
          </cell>
          <cell r="M9855">
            <v>1</v>
          </cell>
        </row>
        <row r="9856">
          <cell r="A9856">
            <v>53319</v>
          </cell>
          <cell r="B9856">
            <v>1</v>
          </cell>
          <cell r="C9856">
            <v>61.905700000000003</v>
          </cell>
          <cell r="D9856">
            <v>69.340599999999995</v>
          </cell>
          <cell r="E9856">
            <v>1</v>
          </cell>
          <cell r="F9856">
            <v>1</v>
          </cell>
          <cell r="G9856">
            <v>1</v>
          </cell>
          <cell r="H9856">
            <v>1</v>
          </cell>
          <cell r="I9856">
            <v>1</v>
          </cell>
          <cell r="J9856">
            <v>1</v>
          </cell>
          <cell r="K9856">
            <v>1</v>
          </cell>
          <cell r="L9856">
            <v>1</v>
          </cell>
          <cell r="M9856">
            <v>1</v>
          </cell>
        </row>
        <row r="9857">
          <cell r="A9857">
            <v>53320</v>
          </cell>
          <cell r="B9857">
            <v>1</v>
          </cell>
          <cell r="C9857">
            <v>61.905700000000003</v>
          </cell>
          <cell r="D9857">
            <v>69.340599999999995</v>
          </cell>
          <cell r="E9857">
            <v>1</v>
          </cell>
          <cell r="F9857">
            <v>1</v>
          </cell>
          <cell r="G9857">
            <v>1</v>
          </cell>
          <cell r="H9857">
            <v>1</v>
          </cell>
          <cell r="I9857">
            <v>1</v>
          </cell>
          <cell r="J9857">
            <v>1</v>
          </cell>
          <cell r="K9857">
            <v>1</v>
          </cell>
          <cell r="L9857">
            <v>1</v>
          </cell>
          <cell r="M9857">
            <v>1</v>
          </cell>
        </row>
        <row r="9858">
          <cell r="A9858">
            <v>53321</v>
          </cell>
          <cell r="B9858">
            <v>1</v>
          </cell>
          <cell r="C9858">
            <v>61.905700000000003</v>
          </cell>
          <cell r="D9858">
            <v>69.340599999999995</v>
          </cell>
          <cell r="E9858">
            <v>1</v>
          </cell>
          <cell r="F9858">
            <v>1</v>
          </cell>
          <cell r="G9858">
            <v>1</v>
          </cell>
          <cell r="H9858">
            <v>1</v>
          </cell>
          <cell r="I9858">
            <v>1</v>
          </cell>
          <cell r="J9858">
            <v>1</v>
          </cell>
          <cell r="K9858">
            <v>1</v>
          </cell>
          <cell r="L9858">
            <v>1</v>
          </cell>
          <cell r="M9858">
            <v>1</v>
          </cell>
        </row>
        <row r="9859">
          <cell r="A9859">
            <v>53322</v>
          </cell>
          <cell r="B9859">
            <v>1</v>
          </cell>
          <cell r="C9859">
            <v>61.905700000000003</v>
          </cell>
          <cell r="D9859">
            <v>69.340599999999995</v>
          </cell>
          <cell r="E9859">
            <v>1</v>
          </cell>
          <cell r="F9859">
            <v>1</v>
          </cell>
          <cell r="G9859">
            <v>1</v>
          </cell>
          <cell r="H9859">
            <v>1</v>
          </cell>
          <cell r="I9859">
            <v>1</v>
          </cell>
          <cell r="J9859">
            <v>1</v>
          </cell>
          <cell r="K9859">
            <v>1</v>
          </cell>
          <cell r="L9859">
            <v>1</v>
          </cell>
          <cell r="M9859">
            <v>1</v>
          </cell>
        </row>
        <row r="9860">
          <cell r="A9860">
            <v>53323</v>
          </cell>
          <cell r="B9860">
            <v>1</v>
          </cell>
          <cell r="C9860">
            <v>61.905700000000003</v>
          </cell>
          <cell r="D9860">
            <v>69.340599999999995</v>
          </cell>
          <cell r="E9860">
            <v>1</v>
          </cell>
          <cell r="F9860">
            <v>1</v>
          </cell>
          <cell r="G9860">
            <v>1</v>
          </cell>
          <cell r="H9860">
            <v>1</v>
          </cell>
          <cell r="I9860">
            <v>1</v>
          </cell>
          <cell r="J9860">
            <v>1</v>
          </cell>
          <cell r="K9860">
            <v>1</v>
          </cell>
          <cell r="L9860">
            <v>1</v>
          </cell>
          <cell r="M9860">
            <v>1</v>
          </cell>
        </row>
        <row r="9861">
          <cell r="A9861">
            <v>53324</v>
          </cell>
          <cell r="B9861">
            <v>1</v>
          </cell>
          <cell r="C9861">
            <v>61.905700000000003</v>
          </cell>
          <cell r="D9861">
            <v>69.340599999999995</v>
          </cell>
          <cell r="E9861">
            <v>1</v>
          </cell>
          <cell r="F9861">
            <v>1</v>
          </cell>
          <cell r="G9861">
            <v>1</v>
          </cell>
          <cell r="H9861">
            <v>1</v>
          </cell>
          <cell r="I9861">
            <v>1</v>
          </cell>
          <cell r="J9861">
            <v>1</v>
          </cell>
          <cell r="K9861">
            <v>1</v>
          </cell>
          <cell r="L9861">
            <v>1</v>
          </cell>
          <cell r="M9861">
            <v>1</v>
          </cell>
        </row>
        <row r="9862">
          <cell r="A9862">
            <v>53325</v>
          </cell>
          <cell r="B9862">
            <v>1</v>
          </cell>
          <cell r="C9862">
            <v>61.905700000000003</v>
          </cell>
          <cell r="D9862">
            <v>69.340599999999995</v>
          </cell>
          <cell r="E9862">
            <v>1</v>
          </cell>
          <cell r="F9862">
            <v>1</v>
          </cell>
          <cell r="G9862">
            <v>1</v>
          </cell>
          <cell r="H9862">
            <v>1</v>
          </cell>
          <cell r="I9862">
            <v>1</v>
          </cell>
          <cell r="J9862">
            <v>1</v>
          </cell>
          <cell r="K9862">
            <v>1</v>
          </cell>
          <cell r="L9862">
            <v>1</v>
          </cell>
          <cell r="M9862">
            <v>1</v>
          </cell>
        </row>
        <row r="9863">
          <cell r="A9863">
            <v>53326</v>
          </cell>
          <cell r="B9863">
            <v>1</v>
          </cell>
          <cell r="C9863">
            <v>61.905700000000003</v>
          </cell>
          <cell r="D9863">
            <v>69.340599999999995</v>
          </cell>
          <cell r="E9863">
            <v>1</v>
          </cell>
          <cell r="F9863">
            <v>1</v>
          </cell>
          <cell r="G9863">
            <v>1</v>
          </cell>
          <cell r="H9863">
            <v>1</v>
          </cell>
          <cell r="I9863">
            <v>1</v>
          </cell>
          <cell r="J9863">
            <v>1</v>
          </cell>
          <cell r="K9863">
            <v>1</v>
          </cell>
          <cell r="L9863">
            <v>1</v>
          </cell>
          <cell r="M9863">
            <v>1</v>
          </cell>
        </row>
        <row r="9864">
          <cell r="A9864">
            <v>53327</v>
          </cell>
          <cell r="B9864">
            <v>1</v>
          </cell>
          <cell r="C9864">
            <v>61.905700000000003</v>
          </cell>
          <cell r="D9864">
            <v>69.340599999999995</v>
          </cell>
          <cell r="E9864">
            <v>1</v>
          </cell>
          <cell r="F9864">
            <v>1</v>
          </cell>
          <cell r="G9864">
            <v>1</v>
          </cell>
          <cell r="H9864">
            <v>1</v>
          </cell>
          <cell r="I9864">
            <v>1</v>
          </cell>
          <cell r="J9864">
            <v>1</v>
          </cell>
          <cell r="K9864">
            <v>1</v>
          </cell>
          <cell r="L9864">
            <v>1</v>
          </cell>
          <cell r="M9864">
            <v>1</v>
          </cell>
        </row>
        <row r="9865">
          <cell r="A9865">
            <v>53328</v>
          </cell>
          <cell r="B9865">
            <v>1</v>
          </cell>
          <cell r="C9865">
            <v>61.905700000000003</v>
          </cell>
          <cell r="D9865">
            <v>69.340599999999995</v>
          </cell>
          <cell r="E9865">
            <v>1</v>
          </cell>
          <cell r="F9865">
            <v>1</v>
          </cell>
          <cell r="G9865">
            <v>1</v>
          </cell>
          <cell r="H9865">
            <v>1</v>
          </cell>
          <cell r="I9865">
            <v>1</v>
          </cell>
          <cell r="J9865">
            <v>1</v>
          </cell>
          <cell r="K9865">
            <v>1</v>
          </cell>
          <cell r="L9865">
            <v>1</v>
          </cell>
          <cell r="M9865">
            <v>1</v>
          </cell>
        </row>
        <row r="9866">
          <cell r="A9866">
            <v>53329</v>
          </cell>
          <cell r="B9866">
            <v>1</v>
          </cell>
          <cell r="C9866">
            <v>61.905700000000003</v>
          </cell>
          <cell r="D9866">
            <v>69.340599999999995</v>
          </cell>
          <cell r="E9866">
            <v>1</v>
          </cell>
          <cell r="F9866">
            <v>1</v>
          </cell>
          <cell r="G9866">
            <v>1</v>
          </cell>
          <cell r="H9866">
            <v>1</v>
          </cell>
          <cell r="I9866">
            <v>1</v>
          </cell>
          <cell r="J9866">
            <v>1</v>
          </cell>
          <cell r="K9866">
            <v>1</v>
          </cell>
          <cell r="L9866">
            <v>1</v>
          </cell>
          <cell r="M9866">
            <v>1</v>
          </cell>
        </row>
        <row r="9867">
          <cell r="A9867">
            <v>53330</v>
          </cell>
          <cell r="B9867">
            <v>1</v>
          </cell>
          <cell r="C9867">
            <v>61.905700000000003</v>
          </cell>
          <cell r="D9867">
            <v>69.340599999999995</v>
          </cell>
          <cell r="E9867">
            <v>1</v>
          </cell>
          <cell r="F9867">
            <v>1</v>
          </cell>
          <cell r="G9867">
            <v>1</v>
          </cell>
          <cell r="H9867">
            <v>1</v>
          </cell>
          <cell r="I9867">
            <v>1</v>
          </cell>
          <cell r="J9867">
            <v>1</v>
          </cell>
          <cell r="K9867">
            <v>1</v>
          </cell>
          <cell r="L9867">
            <v>1</v>
          </cell>
          <cell r="M9867">
            <v>1</v>
          </cell>
        </row>
        <row r="9868">
          <cell r="A9868">
            <v>53331</v>
          </cell>
          <cell r="B9868">
            <v>1</v>
          </cell>
          <cell r="C9868">
            <v>61.905700000000003</v>
          </cell>
          <cell r="D9868">
            <v>69.340599999999995</v>
          </cell>
          <cell r="E9868">
            <v>1</v>
          </cell>
          <cell r="F9868">
            <v>1</v>
          </cell>
          <cell r="G9868">
            <v>1</v>
          </cell>
          <cell r="H9868">
            <v>1</v>
          </cell>
          <cell r="I9868">
            <v>1</v>
          </cell>
          <cell r="J9868">
            <v>1</v>
          </cell>
          <cell r="K9868">
            <v>1</v>
          </cell>
          <cell r="L9868">
            <v>1</v>
          </cell>
          <cell r="M9868">
            <v>1</v>
          </cell>
        </row>
        <row r="9869">
          <cell r="A9869">
            <v>53332</v>
          </cell>
          <cell r="B9869">
            <v>1</v>
          </cell>
          <cell r="C9869">
            <v>61.905700000000003</v>
          </cell>
          <cell r="D9869">
            <v>69.340599999999995</v>
          </cell>
          <cell r="E9869">
            <v>1</v>
          </cell>
          <cell r="F9869">
            <v>1</v>
          </cell>
          <cell r="G9869">
            <v>1</v>
          </cell>
          <cell r="H9869">
            <v>1</v>
          </cell>
          <cell r="I9869">
            <v>1</v>
          </cell>
          <cell r="J9869">
            <v>1</v>
          </cell>
          <cell r="K9869">
            <v>1</v>
          </cell>
          <cell r="L9869">
            <v>1</v>
          </cell>
          <cell r="M9869">
            <v>1</v>
          </cell>
        </row>
        <row r="9870">
          <cell r="A9870">
            <v>53333</v>
          </cell>
          <cell r="B9870">
            <v>1</v>
          </cell>
          <cell r="C9870">
            <v>61.905700000000003</v>
          </cell>
          <cell r="D9870">
            <v>69.340599999999995</v>
          </cell>
          <cell r="E9870">
            <v>1</v>
          </cell>
          <cell r="F9870">
            <v>1</v>
          </cell>
          <cell r="G9870">
            <v>1</v>
          </cell>
          <cell r="H9870">
            <v>1</v>
          </cell>
          <cell r="I9870">
            <v>1</v>
          </cell>
          <cell r="J9870">
            <v>1</v>
          </cell>
          <cell r="K9870">
            <v>1</v>
          </cell>
          <cell r="L9870">
            <v>1</v>
          </cell>
          <cell r="M9870">
            <v>1</v>
          </cell>
        </row>
        <row r="9871">
          <cell r="A9871">
            <v>53334</v>
          </cell>
          <cell r="B9871">
            <v>1</v>
          </cell>
          <cell r="C9871">
            <v>61.905700000000003</v>
          </cell>
          <cell r="D9871">
            <v>69.340599999999995</v>
          </cell>
          <cell r="E9871">
            <v>1</v>
          </cell>
          <cell r="F9871">
            <v>1</v>
          </cell>
          <cell r="G9871">
            <v>1</v>
          </cell>
          <cell r="H9871">
            <v>1</v>
          </cell>
          <cell r="I9871">
            <v>1</v>
          </cell>
          <cell r="J9871">
            <v>1</v>
          </cell>
          <cell r="K9871">
            <v>1</v>
          </cell>
          <cell r="L9871">
            <v>1</v>
          </cell>
          <cell r="M9871">
            <v>1</v>
          </cell>
        </row>
        <row r="9872">
          <cell r="A9872">
            <v>53335</v>
          </cell>
          <cell r="B9872">
            <v>1</v>
          </cell>
          <cell r="C9872">
            <v>61.905700000000003</v>
          </cell>
          <cell r="D9872">
            <v>69.340599999999995</v>
          </cell>
          <cell r="E9872">
            <v>1</v>
          </cell>
          <cell r="F9872">
            <v>1</v>
          </cell>
          <cell r="G9872">
            <v>1</v>
          </cell>
          <cell r="H9872">
            <v>1</v>
          </cell>
          <cell r="I9872">
            <v>1</v>
          </cell>
          <cell r="J9872">
            <v>1</v>
          </cell>
          <cell r="K9872">
            <v>1</v>
          </cell>
          <cell r="L9872">
            <v>1</v>
          </cell>
          <cell r="M9872">
            <v>1</v>
          </cell>
        </row>
        <row r="9873">
          <cell r="A9873">
            <v>53336</v>
          </cell>
          <cell r="B9873">
            <v>1</v>
          </cell>
          <cell r="C9873">
            <v>61.905700000000003</v>
          </cell>
          <cell r="D9873">
            <v>69.340599999999995</v>
          </cell>
          <cell r="E9873">
            <v>1</v>
          </cell>
          <cell r="F9873">
            <v>1</v>
          </cell>
          <cell r="G9873">
            <v>1</v>
          </cell>
          <cell r="H9873">
            <v>1</v>
          </cell>
          <cell r="I9873">
            <v>1</v>
          </cell>
          <cell r="J9873">
            <v>1</v>
          </cell>
          <cell r="K9873">
            <v>1</v>
          </cell>
          <cell r="L9873">
            <v>1</v>
          </cell>
          <cell r="M9873">
            <v>1</v>
          </cell>
        </row>
        <row r="9874">
          <cell r="A9874">
            <v>53337</v>
          </cell>
          <cell r="B9874">
            <v>1</v>
          </cell>
          <cell r="C9874">
            <v>61.905700000000003</v>
          </cell>
          <cell r="D9874">
            <v>69.340599999999995</v>
          </cell>
          <cell r="E9874">
            <v>1</v>
          </cell>
          <cell r="F9874">
            <v>1</v>
          </cell>
          <cell r="G9874">
            <v>1</v>
          </cell>
          <cell r="H9874">
            <v>1</v>
          </cell>
          <cell r="I9874">
            <v>1</v>
          </cell>
          <cell r="J9874">
            <v>1</v>
          </cell>
          <cell r="K9874">
            <v>1</v>
          </cell>
          <cell r="L9874">
            <v>1</v>
          </cell>
          <cell r="M9874">
            <v>1</v>
          </cell>
        </row>
        <row r="9875">
          <cell r="A9875">
            <v>53338</v>
          </cell>
          <cell r="B9875">
            <v>1</v>
          </cell>
          <cell r="C9875">
            <v>61.905700000000003</v>
          </cell>
          <cell r="D9875">
            <v>69.340599999999995</v>
          </cell>
          <cell r="E9875">
            <v>1</v>
          </cell>
          <cell r="F9875">
            <v>1</v>
          </cell>
          <cell r="G9875">
            <v>1</v>
          </cell>
          <cell r="H9875">
            <v>1</v>
          </cell>
          <cell r="I9875">
            <v>1</v>
          </cell>
          <cell r="J9875">
            <v>1</v>
          </cell>
          <cell r="K9875">
            <v>1</v>
          </cell>
          <cell r="L9875">
            <v>1</v>
          </cell>
          <cell r="M9875">
            <v>1</v>
          </cell>
        </row>
        <row r="9876">
          <cell r="A9876">
            <v>53339</v>
          </cell>
          <cell r="B9876">
            <v>1</v>
          </cell>
          <cell r="C9876">
            <v>61.905700000000003</v>
          </cell>
          <cell r="D9876">
            <v>69.340599999999995</v>
          </cell>
          <cell r="E9876">
            <v>1</v>
          </cell>
          <cell r="F9876">
            <v>1</v>
          </cell>
          <cell r="G9876">
            <v>1</v>
          </cell>
          <cell r="H9876">
            <v>1</v>
          </cell>
          <cell r="I9876">
            <v>1</v>
          </cell>
          <cell r="J9876">
            <v>1</v>
          </cell>
          <cell r="K9876">
            <v>1</v>
          </cell>
          <cell r="L9876">
            <v>1</v>
          </cell>
          <cell r="M9876">
            <v>1</v>
          </cell>
        </row>
        <row r="9877">
          <cell r="A9877">
            <v>53340</v>
          </cell>
          <cell r="B9877">
            <v>1</v>
          </cell>
          <cell r="C9877">
            <v>61.905700000000003</v>
          </cell>
          <cell r="D9877">
            <v>69.340599999999995</v>
          </cell>
          <cell r="E9877">
            <v>1</v>
          </cell>
          <cell r="F9877">
            <v>1</v>
          </cell>
          <cell r="G9877">
            <v>1</v>
          </cell>
          <cell r="H9877">
            <v>1</v>
          </cell>
          <cell r="I9877">
            <v>1</v>
          </cell>
          <cell r="J9877">
            <v>1</v>
          </cell>
          <cell r="K9877">
            <v>1</v>
          </cell>
          <cell r="L9877">
            <v>1</v>
          </cell>
          <cell r="M9877">
            <v>1</v>
          </cell>
        </row>
        <row r="9878">
          <cell r="A9878">
            <v>53341</v>
          </cell>
          <cell r="B9878">
            <v>1</v>
          </cell>
          <cell r="C9878">
            <v>61.905700000000003</v>
          </cell>
          <cell r="D9878">
            <v>69.340599999999995</v>
          </cell>
          <cell r="E9878">
            <v>1</v>
          </cell>
          <cell r="F9878">
            <v>1</v>
          </cell>
          <cell r="G9878">
            <v>1</v>
          </cell>
          <cell r="H9878">
            <v>1</v>
          </cell>
          <cell r="I9878">
            <v>1</v>
          </cell>
          <cell r="J9878">
            <v>1</v>
          </cell>
          <cell r="K9878">
            <v>1</v>
          </cell>
          <cell r="L9878">
            <v>1</v>
          </cell>
          <cell r="M9878">
            <v>1</v>
          </cell>
        </row>
        <row r="9879">
          <cell r="A9879">
            <v>53342</v>
          </cell>
          <cell r="B9879">
            <v>1</v>
          </cell>
          <cell r="C9879">
            <v>61.905700000000003</v>
          </cell>
          <cell r="D9879">
            <v>69.340599999999995</v>
          </cell>
          <cell r="E9879">
            <v>1</v>
          </cell>
          <cell r="F9879">
            <v>1</v>
          </cell>
          <cell r="G9879">
            <v>1</v>
          </cell>
          <cell r="H9879">
            <v>1</v>
          </cell>
          <cell r="I9879">
            <v>1</v>
          </cell>
          <cell r="J9879">
            <v>1</v>
          </cell>
          <cell r="K9879">
            <v>1</v>
          </cell>
          <cell r="L9879">
            <v>1</v>
          </cell>
          <cell r="M9879">
            <v>1</v>
          </cell>
        </row>
        <row r="9880">
          <cell r="A9880">
            <v>53343</v>
          </cell>
          <cell r="B9880">
            <v>1</v>
          </cell>
          <cell r="C9880">
            <v>61.905700000000003</v>
          </cell>
          <cell r="D9880">
            <v>69.340599999999995</v>
          </cell>
          <cell r="E9880">
            <v>1</v>
          </cell>
          <cell r="F9880">
            <v>1</v>
          </cell>
          <cell r="G9880">
            <v>1</v>
          </cell>
          <cell r="H9880">
            <v>1</v>
          </cell>
          <cell r="I9880">
            <v>1</v>
          </cell>
          <cell r="J9880">
            <v>1</v>
          </cell>
          <cell r="K9880">
            <v>1</v>
          </cell>
          <cell r="L9880">
            <v>1</v>
          </cell>
          <cell r="M9880">
            <v>1</v>
          </cell>
        </row>
        <row r="9881">
          <cell r="A9881">
            <v>53344</v>
          </cell>
          <cell r="B9881">
            <v>1</v>
          </cell>
          <cell r="C9881">
            <v>61.905700000000003</v>
          </cell>
          <cell r="D9881">
            <v>69.340599999999995</v>
          </cell>
          <cell r="E9881">
            <v>1</v>
          </cell>
          <cell r="F9881">
            <v>1</v>
          </cell>
          <cell r="G9881">
            <v>1</v>
          </cell>
          <cell r="H9881">
            <v>1</v>
          </cell>
          <cell r="I9881">
            <v>1</v>
          </cell>
          <cell r="J9881">
            <v>1</v>
          </cell>
          <cell r="K9881">
            <v>1</v>
          </cell>
          <cell r="L9881">
            <v>1</v>
          </cell>
          <cell r="M9881">
            <v>1</v>
          </cell>
        </row>
        <row r="9882">
          <cell r="A9882">
            <v>53345</v>
          </cell>
          <cell r="B9882">
            <v>1</v>
          </cell>
          <cell r="C9882">
            <v>61.905700000000003</v>
          </cell>
          <cell r="D9882">
            <v>69.340599999999995</v>
          </cell>
          <cell r="E9882">
            <v>1</v>
          </cell>
          <cell r="F9882">
            <v>1</v>
          </cell>
          <cell r="G9882">
            <v>1</v>
          </cell>
          <cell r="H9882">
            <v>1</v>
          </cell>
          <cell r="I9882">
            <v>1</v>
          </cell>
          <cell r="J9882">
            <v>1</v>
          </cell>
          <cell r="K9882">
            <v>1</v>
          </cell>
          <cell r="L9882">
            <v>1</v>
          </cell>
          <cell r="M9882">
            <v>1</v>
          </cell>
        </row>
        <row r="9883">
          <cell r="A9883">
            <v>53346</v>
          </cell>
          <cell r="B9883">
            <v>1</v>
          </cell>
          <cell r="C9883">
            <v>61.905700000000003</v>
          </cell>
          <cell r="D9883">
            <v>69.340599999999995</v>
          </cell>
          <cell r="E9883">
            <v>1</v>
          </cell>
          <cell r="F9883">
            <v>1</v>
          </cell>
          <cell r="G9883">
            <v>1</v>
          </cell>
          <cell r="H9883">
            <v>1</v>
          </cell>
          <cell r="I9883">
            <v>1</v>
          </cell>
          <cell r="J9883">
            <v>1</v>
          </cell>
          <cell r="K9883">
            <v>1</v>
          </cell>
          <cell r="L9883">
            <v>1</v>
          </cell>
          <cell r="M9883">
            <v>1</v>
          </cell>
        </row>
        <row r="9884">
          <cell r="A9884">
            <v>53347</v>
          </cell>
          <cell r="B9884">
            <v>1</v>
          </cell>
          <cell r="C9884">
            <v>61.905700000000003</v>
          </cell>
          <cell r="D9884">
            <v>69.340599999999995</v>
          </cell>
          <cell r="E9884">
            <v>1</v>
          </cell>
          <cell r="F9884">
            <v>1</v>
          </cell>
          <cell r="G9884">
            <v>1</v>
          </cell>
          <cell r="H9884">
            <v>1</v>
          </cell>
          <cell r="I9884">
            <v>1</v>
          </cell>
          <cell r="J9884">
            <v>1</v>
          </cell>
          <cell r="K9884">
            <v>1</v>
          </cell>
          <cell r="L9884">
            <v>1</v>
          </cell>
          <cell r="M9884">
            <v>1</v>
          </cell>
        </row>
        <row r="9885">
          <cell r="A9885">
            <v>53348</v>
          </cell>
          <cell r="B9885">
            <v>1</v>
          </cell>
          <cell r="C9885">
            <v>61.905700000000003</v>
          </cell>
          <cell r="D9885">
            <v>69.340599999999995</v>
          </cell>
          <cell r="E9885">
            <v>1</v>
          </cell>
          <cell r="F9885">
            <v>1</v>
          </cell>
          <cell r="G9885">
            <v>1</v>
          </cell>
          <cell r="H9885">
            <v>1</v>
          </cell>
          <cell r="I9885">
            <v>1</v>
          </cell>
          <cell r="J9885">
            <v>1</v>
          </cell>
          <cell r="K9885">
            <v>1</v>
          </cell>
          <cell r="L9885">
            <v>1</v>
          </cell>
          <cell r="M9885">
            <v>1</v>
          </cell>
        </row>
        <row r="9886">
          <cell r="A9886">
            <v>53349</v>
          </cell>
          <cell r="B9886">
            <v>1</v>
          </cell>
          <cell r="C9886">
            <v>61.905700000000003</v>
          </cell>
          <cell r="D9886">
            <v>69.340599999999995</v>
          </cell>
          <cell r="E9886">
            <v>1</v>
          </cell>
          <cell r="F9886">
            <v>1</v>
          </cell>
          <cell r="G9886">
            <v>1</v>
          </cell>
          <cell r="H9886">
            <v>1</v>
          </cell>
          <cell r="I9886">
            <v>1</v>
          </cell>
          <cell r="J9886">
            <v>1</v>
          </cell>
          <cell r="K9886">
            <v>1</v>
          </cell>
          <cell r="L9886">
            <v>1</v>
          </cell>
          <cell r="M9886">
            <v>1</v>
          </cell>
        </row>
        <row r="9887">
          <cell r="A9887">
            <v>53350</v>
          </cell>
          <cell r="B9887">
            <v>1</v>
          </cell>
          <cell r="C9887">
            <v>61.905700000000003</v>
          </cell>
          <cell r="D9887">
            <v>69.340599999999995</v>
          </cell>
          <cell r="E9887">
            <v>1</v>
          </cell>
          <cell r="F9887">
            <v>1</v>
          </cell>
          <cell r="G9887">
            <v>1</v>
          </cell>
          <cell r="H9887">
            <v>1</v>
          </cell>
          <cell r="I9887">
            <v>1</v>
          </cell>
          <cell r="J9887">
            <v>1</v>
          </cell>
          <cell r="K9887">
            <v>1</v>
          </cell>
          <cell r="L9887">
            <v>1</v>
          </cell>
          <cell r="M9887">
            <v>1</v>
          </cell>
        </row>
        <row r="9888">
          <cell r="A9888">
            <v>53351</v>
          </cell>
          <cell r="B9888">
            <v>1</v>
          </cell>
          <cell r="C9888">
            <v>61.905700000000003</v>
          </cell>
          <cell r="D9888">
            <v>69.340599999999995</v>
          </cell>
          <cell r="E9888">
            <v>1</v>
          </cell>
          <cell r="F9888">
            <v>1</v>
          </cell>
          <cell r="G9888">
            <v>1</v>
          </cell>
          <cell r="H9888">
            <v>1</v>
          </cell>
          <cell r="I9888">
            <v>1</v>
          </cell>
          <cell r="J9888">
            <v>1</v>
          </cell>
          <cell r="K9888">
            <v>1</v>
          </cell>
          <cell r="L9888">
            <v>1</v>
          </cell>
          <cell r="M9888">
            <v>1</v>
          </cell>
        </row>
        <row r="9889">
          <cell r="A9889">
            <v>53352</v>
          </cell>
          <cell r="B9889">
            <v>1</v>
          </cell>
          <cell r="C9889">
            <v>61.905700000000003</v>
          </cell>
          <cell r="D9889">
            <v>69.340599999999995</v>
          </cell>
          <cell r="E9889">
            <v>1</v>
          </cell>
          <cell r="F9889">
            <v>1</v>
          </cell>
          <cell r="G9889">
            <v>1</v>
          </cell>
          <cell r="H9889">
            <v>1</v>
          </cell>
          <cell r="I9889">
            <v>1</v>
          </cell>
          <cell r="J9889">
            <v>1</v>
          </cell>
          <cell r="K9889">
            <v>1</v>
          </cell>
          <cell r="L9889">
            <v>1</v>
          </cell>
          <cell r="M9889">
            <v>1</v>
          </cell>
        </row>
        <row r="9890">
          <cell r="A9890">
            <v>53353</v>
          </cell>
          <cell r="B9890">
            <v>1</v>
          </cell>
          <cell r="C9890">
            <v>61.905700000000003</v>
          </cell>
          <cell r="D9890">
            <v>69.340599999999995</v>
          </cell>
          <cell r="E9890">
            <v>1</v>
          </cell>
          <cell r="F9890">
            <v>1</v>
          </cell>
          <cell r="G9890">
            <v>1</v>
          </cell>
          <cell r="H9890">
            <v>1</v>
          </cell>
          <cell r="I9890">
            <v>1</v>
          </cell>
          <cell r="J9890">
            <v>1</v>
          </cell>
          <cell r="K9890">
            <v>1</v>
          </cell>
          <cell r="L9890">
            <v>1</v>
          </cell>
          <cell r="M9890">
            <v>1</v>
          </cell>
        </row>
        <row r="9891">
          <cell r="A9891">
            <v>53354</v>
          </cell>
          <cell r="B9891">
            <v>1</v>
          </cell>
          <cell r="C9891">
            <v>61.905700000000003</v>
          </cell>
          <cell r="D9891">
            <v>69.340599999999995</v>
          </cell>
          <cell r="E9891">
            <v>1</v>
          </cell>
          <cell r="F9891">
            <v>1</v>
          </cell>
          <cell r="G9891">
            <v>1</v>
          </cell>
          <cell r="H9891">
            <v>1</v>
          </cell>
          <cell r="I9891">
            <v>1</v>
          </cell>
          <cell r="J9891">
            <v>1</v>
          </cell>
          <cell r="K9891">
            <v>1</v>
          </cell>
          <cell r="L9891">
            <v>1</v>
          </cell>
          <cell r="M9891">
            <v>1</v>
          </cell>
        </row>
        <row r="9892">
          <cell r="A9892">
            <v>53355</v>
          </cell>
          <cell r="B9892">
            <v>1</v>
          </cell>
          <cell r="C9892">
            <v>61.905700000000003</v>
          </cell>
          <cell r="D9892">
            <v>69.340599999999995</v>
          </cell>
          <cell r="E9892">
            <v>1</v>
          </cell>
          <cell r="F9892">
            <v>1</v>
          </cell>
          <cell r="G9892">
            <v>1</v>
          </cell>
          <cell r="H9892">
            <v>1</v>
          </cell>
          <cell r="I9892">
            <v>1</v>
          </cell>
          <cell r="J9892">
            <v>1</v>
          </cell>
          <cell r="K9892">
            <v>1</v>
          </cell>
          <cell r="L9892">
            <v>1</v>
          </cell>
          <cell r="M9892">
            <v>1</v>
          </cell>
        </row>
        <row r="9893">
          <cell r="A9893">
            <v>53356</v>
          </cell>
          <cell r="B9893">
            <v>1</v>
          </cell>
          <cell r="C9893">
            <v>61.905700000000003</v>
          </cell>
          <cell r="D9893">
            <v>69.340599999999995</v>
          </cell>
          <cell r="E9893">
            <v>1</v>
          </cell>
          <cell r="F9893">
            <v>1</v>
          </cell>
          <cell r="G9893">
            <v>1</v>
          </cell>
          <cell r="H9893">
            <v>1</v>
          </cell>
          <cell r="I9893">
            <v>1</v>
          </cell>
          <cell r="J9893">
            <v>1</v>
          </cell>
          <cell r="K9893">
            <v>1</v>
          </cell>
          <cell r="L9893">
            <v>1</v>
          </cell>
          <cell r="M9893">
            <v>1</v>
          </cell>
        </row>
        <row r="9894">
          <cell r="A9894">
            <v>53357</v>
          </cell>
          <cell r="B9894">
            <v>1</v>
          </cell>
          <cell r="C9894">
            <v>61.905700000000003</v>
          </cell>
          <cell r="D9894">
            <v>69.340599999999995</v>
          </cell>
          <cell r="E9894">
            <v>1</v>
          </cell>
          <cell r="F9894">
            <v>1</v>
          </cell>
          <cell r="G9894">
            <v>1</v>
          </cell>
          <cell r="H9894">
            <v>1</v>
          </cell>
          <cell r="I9894">
            <v>1</v>
          </cell>
          <cell r="J9894">
            <v>1</v>
          </cell>
          <cell r="K9894">
            <v>1</v>
          </cell>
          <cell r="L9894">
            <v>1</v>
          </cell>
          <cell r="M9894">
            <v>1</v>
          </cell>
        </row>
        <row r="9895">
          <cell r="A9895">
            <v>53358</v>
          </cell>
          <cell r="B9895">
            <v>1</v>
          </cell>
          <cell r="C9895">
            <v>61.905700000000003</v>
          </cell>
          <cell r="D9895">
            <v>69.340599999999995</v>
          </cell>
          <cell r="E9895">
            <v>1</v>
          </cell>
          <cell r="F9895">
            <v>1</v>
          </cell>
          <cell r="G9895">
            <v>1</v>
          </cell>
          <cell r="H9895">
            <v>1</v>
          </cell>
          <cell r="I9895">
            <v>1</v>
          </cell>
          <cell r="J9895">
            <v>1</v>
          </cell>
          <cell r="K9895">
            <v>1</v>
          </cell>
          <cell r="L9895">
            <v>1</v>
          </cell>
          <cell r="M9895">
            <v>1</v>
          </cell>
        </row>
        <row r="9896">
          <cell r="A9896">
            <v>53359</v>
          </cell>
          <cell r="B9896">
            <v>1</v>
          </cell>
          <cell r="C9896">
            <v>61.905700000000003</v>
          </cell>
          <cell r="D9896">
            <v>69.340599999999995</v>
          </cell>
          <cell r="E9896">
            <v>1</v>
          </cell>
          <cell r="F9896">
            <v>1</v>
          </cell>
          <cell r="G9896">
            <v>1</v>
          </cell>
          <cell r="H9896">
            <v>1</v>
          </cell>
          <cell r="I9896">
            <v>1</v>
          </cell>
          <cell r="J9896">
            <v>1</v>
          </cell>
          <cell r="K9896">
            <v>1</v>
          </cell>
          <cell r="L9896">
            <v>1</v>
          </cell>
          <cell r="M9896">
            <v>1</v>
          </cell>
        </row>
        <row r="9897">
          <cell r="A9897">
            <v>53360</v>
          </cell>
          <cell r="B9897">
            <v>1</v>
          </cell>
          <cell r="C9897">
            <v>61.905700000000003</v>
          </cell>
          <cell r="D9897">
            <v>69.340599999999995</v>
          </cell>
          <cell r="E9897">
            <v>1</v>
          </cell>
          <cell r="F9897">
            <v>1</v>
          </cell>
          <cell r="G9897">
            <v>1</v>
          </cell>
          <cell r="H9897">
            <v>1</v>
          </cell>
          <cell r="I9897">
            <v>1</v>
          </cell>
          <cell r="J9897">
            <v>1</v>
          </cell>
          <cell r="K9897">
            <v>1</v>
          </cell>
          <cell r="L9897">
            <v>1</v>
          </cell>
          <cell r="M9897">
            <v>1</v>
          </cell>
        </row>
        <row r="9898">
          <cell r="A9898">
            <v>53361</v>
          </cell>
          <cell r="B9898">
            <v>1</v>
          </cell>
          <cell r="C9898">
            <v>61.905700000000003</v>
          </cell>
          <cell r="D9898">
            <v>69.340599999999995</v>
          </cell>
          <cell r="E9898">
            <v>1</v>
          </cell>
          <cell r="F9898">
            <v>1</v>
          </cell>
          <cell r="G9898">
            <v>1</v>
          </cell>
          <cell r="H9898">
            <v>1</v>
          </cell>
          <cell r="I9898">
            <v>1</v>
          </cell>
          <cell r="J9898">
            <v>1</v>
          </cell>
          <cell r="K9898">
            <v>1</v>
          </cell>
          <cell r="L9898">
            <v>1</v>
          </cell>
          <cell r="M9898">
            <v>1</v>
          </cell>
        </row>
        <row r="9899">
          <cell r="A9899">
            <v>53362</v>
          </cell>
          <cell r="B9899">
            <v>1</v>
          </cell>
          <cell r="C9899">
            <v>61.905700000000003</v>
          </cell>
          <cell r="D9899">
            <v>69.340599999999995</v>
          </cell>
          <cell r="E9899">
            <v>1</v>
          </cell>
          <cell r="F9899">
            <v>1</v>
          </cell>
          <cell r="G9899">
            <v>1</v>
          </cell>
          <cell r="H9899">
            <v>1</v>
          </cell>
          <cell r="I9899">
            <v>1</v>
          </cell>
          <cell r="J9899">
            <v>1</v>
          </cell>
          <cell r="K9899">
            <v>1</v>
          </cell>
          <cell r="L9899">
            <v>1</v>
          </cell>
          <cell r="M9899">
            <v>1</v>
          </cell>
        </row>
        <row r="9900">
          <cell r="A9900">
            <v>53363</v>
          </cell>
          <cell r="B9900">
            <v>1</v>
          </cell>
          <cell r="C9900">
            <v>61.905700000000003</v>
          </cell>
          <cell r="D9900">
            <v>69.340599999999995</v>
          </cell>
          <cell r="E9900">
            <v>1</v>
          </cell>
          <cell r="F9900">
            <v>1</v>
          </cell>
          <cell r="G9900">
            <v>1</v>
          </cell>
          <cell r="H9900">
            <v>1</v>
          </cell>
          <cell r="I9900">
            <v>1</v>
          </cell>
          <cell r="J9900">
            <v>1</v>
          </cell>
          <cell r="K9900">
            <v>1</v>
          </cell>
          <cell r="L9900">
            <v>1</v>
          </cell>
          <cell r="M9900">
            <v>1</v>
          </cell>
        </row>
        <row r="9901">
          <cell r="A9901">
            <v>53364</v>
          </cell>
          <cell r="B9901">
            <v>1</v>
          </cell>
          <cell r="C9901">
            <v>61.905700000000003</v>
          </cell>
          <cell r="D9901">
            <v>69.340599999999995</v>
          </cell>
          <cell r="E9901">
            <v>1</v>
          </cell>
          <cell r="F9901">
            <v>1</v>
          </cell>
          <cell r="G9901">
            <v>1</v>
          </cell>
          <cell r="H9901">
            <v>1</v>
          </cell>
          <cell r="I9901">
            <v>1</v>
          </cell>
          <cell r="J9901">
            <v>1</v>
          </cell>
          <cell r="K9901">
            <v>1</v>
          </cell>
          <cell r="L9901">
            <v>1</v>
          </cell>
          <cell r="M9901">
            <v>1</v>
          </cell>
        </row>
        <row r="9902">
          <cell r="A9902">
            <v>53365</v>
          </cell>
          <cell r="B9902">
            <v>1</v>
          </cell>
          <cell r="C9902">
            <v>61.905700000000003</v>
          </cell>
          <cell r="D9902">
            <v>69.340599999999995</v>
          </cell>
          <cell r="E9902">
            <v>1</v>
          </cell>
          <cell r="F9902">
            <v>1</v>
          </cell>
          <cell r="G9902">
            <v>1</v>
          </cell>
          <cell r="H9902">
            <v>1</v>
          </cell>
          <cell r="I9902">
            <v>1</v>
          </cell>
          <cell r="J9902">
            <v>1</v>
          </cell>
          <cell r="K9902">
            <v>1</v>
          </cell>
          <cell r="L9902">
            <v>1</v>
          </cell>
          <cell r="M9902">
            <v>1</v>
          </cell>
        </row>
        <row r="9903">
          <cell r="A9903">
            <v>53366</v>
          </cell>
          <cell r="B9903">
            <v>1</v>
          </cell>
          <cell r="C9903">
            <v>61.905700000000003</v>
          </cell>
          <cell r="D9903">
            <v>69.340599999999995</v>
          </cell>
          <cell r="E9903">
            <v>1</v>
          </cell>
          <cell r="F9903">
            <v>1</v>
          </cell>
          <cell r="G9903">
            <v>1</v>
          </cell>
          <cell r="H9903">
            <v>1</v>
          </cell>
          <cell r="I9903">
            <v>1</v>
          </cell>
          <cell r="J9903">
            <v>1</v>
          </cell>
          <cell r="K9903">
            <v>1</v>
          </cell>
          <cell r="L9903">
            <v>1</v>
          </cell>
          <cell r="M9903">
            <v>1</v>
          </cell>
        </row>
        <row r="9904">
          <cell r="A9904">
            <v>53367</v>
          </cell>
          <cell r="B9904">
            <v>1</v>
          </cell>
          <cell r="C9904">
            <v>61.905700000000003</v>
          </cell>
          <cell r="D9904">
            <v>69.340599999999995</v>
          </cell>
          <cell r="E9904">
            <v>1</v>
          </cell>
          <cell r="F9904">
            <v>1</v>
          </cell>
          <cell r="G9904">
            <v>1</v>
          </cell>
          <cell r="H9904">
            <v>1</v>
          </cell>
          <cell r="I9904">
            <v>1</v>
          </cell>
          <cell r="J9904">
            <v>1</v>
          </cell>
          <cell r="K9904">
            <v>1</v>
          </cell>
          <cell r="L9904">
            <v>1</v>
          </cell>
          <cell r="M9904">
            <v>1</v>
          </cell>
        </row>
        <row r="9905">
          <cell r="A9905">
            <v>53368</v>
          </cell>
          <cell r="B9905">
            <v>1</v>
          </cell>
          <cell r="C9905">
            <v>61.905700000000003</v>
          </cell>
          <cell r="D9905">
            <v>69.340599999999995</v>
          </cell>
          <cell r="E9905">
            <v>1</v>
          </cell>
          <cell r="F9905">
            <v>1</v>
          </cell>
          <cell r="G9905">
            <v>1</v>
          </cell>
          <cell r="H9905">
            <v>1</v>
          </cell>
          <cell r="I9905">
            <v>1</v>
          </cell>
          <cell r="J9905">
            <v>1</v>
          </cell>
          <cell r="K9905">
            <v>1</v>
          </cell>
          <cell r="L9905">
            <v>1</v>
          </cell>
          <cell r="M9905">
            <v>1</v>
          </cell>
        </row>
        <row r="9906">
          <cell r="A9906">
            <v>53369</v>
          </cell>
          <cell r="B9906">
            <v>1</v>
          </cell>
          <cell r="C9906">
            <v>61.905700000000003</v>
          </cell>
          <cell r="D9906">
            <v>69.340599999999995</v>
          </cell>
          <cell r="E9906">
            <v>1</v>
          </cell>
          <cell r="F9906">
            <v>1</v>
          </cell>
          <cell r="G9906">
            <v>1</v>
          </cell>
          <cell r="H9906">
            <v>1</v>
          </cell>
          <cell r="I9906">
            <v>1</v>
          </cell>
          <cell r="J9906">
            <v>1</v>
          </cell>
          <cell r="K9906">
            <v>1</v>
          </cell>
          <cell r="L9906">
            <v>1</v>
          </cell>
          <cell r="M9906">
            <v>1</v>
          </cell>
        </row>
        <row r="9907">
          <cell r="A9907">
            <v>53370</v>
          </cell>
          <cell r="B9907">
            <v>1</v>
          </cell>
          <cell r="C9907">
            <v>61.905700000000003</v>
          </cell>
          <cell r="D9907">
            <v>69.340599999999995</v>
          </cell>
          <cell r="E9907">
            <v>1</v>
          </cell>
          <cell r="F9907">
            <v>1</v>
          </cell>
          <cell r="G9907">
            <v>1</v>
          </cell>
          <cell r="H9907">
            <v>1</v>
          </cell>
          <cell r="I9907">
            <v>1</v>
          </cell>
          <cell r="J9907">
            <v>1</v>
          </cell>
          <cell r="K9907">
            <v>1</v>
          </cell>
          <cell r="L9907">
            <v>1</v>
          </cell>
          <cell r="M9907">
            <v>1</v>
          </cell>
        </row>
        <row r="9908">
          <cell r="A9908">
            <v>53371</v>
          </cell>
          <cell r="B9908">
            <v>1</v>
          </cell>
          <cell r="C9908">
            <v>61.905700000000003</v>
          </cell>
          <cell r="D9908">
            <v>69.340599999999995</v>
          </cell>
          <cell r="E9908">
            <v>1</v>
          </cell>
          <cell r="F9908">
            <v>1</v>
          </cell>
          <cell r="G9908">
            <v>1</v>
          </cell>
          <cell r="H9908">
            <v>1</v>
          </cell>
          <cell r="I9908">
            <v>1</v>
          </cell>
          <cell r="J9908">
            <v>1</v>
          </cell>
          <cell r="K9908">
            <v>1</v>
          </cell>
          <cell r="L9908">
            <v>1</v>
          </cell>
          <cell r="M9908">
            <v>1</v>
          </cell>
        </row>
        <row r="9909">
          <cell r="A9909">
            <v>53372</v>
          </cell>
          <cell r="B9909">
            <v>1</v>
          </cell>
          <cell r="C9909">
            <v>61.905700000000003</v>
          </cell>
          <cell r="D9909">
            <v>69.340599999999995</v>
          </cell>
          <cell r="E9909">
            <v>1</v>
          </cell>
          <cell r="F9909">
            <v>1</v>
          </cell>
          <cell r="G9909">
            <v>1</v>
          </cell>
          <cell r="H9909">
            <v>1</v>
          </cell>
          <cell r="I9909">
            <v>1</v>
          </cell>
          <cell r="J9909">
            <v>1</v>
          </cell>
          <cell r="K9909">
            <v>1</v>
          </cell>
          <cell r="L9909">
            <v>1</v>
          </cell>
          <cell r="M9909">
            <v>1</v>
          </cell>
        </row>
        <row r="9910">
          <cell r="A9910">
            <v>53373</v>
          </cell>
          <cell r="B9910">
            <v>1</v>
          </cell>
          <cell r="C9910">
            <v>61.905700000000003</v>
          </cell>
          <cell r="D9910">
            <v>69.340599999999995</v>
          </cell>
          <cell r="E9910">
            <v>1</v>
          </cell>
          <cell r="F9910">
            <v>1</v>
          </cell>
          <cell r="G9910">
            <v>1</v>
          </cell>
          <cell r="H9910">
            <v>1</v>
          </cell>
          <cell r="I9910">
            <v>1</v>
          </cell>
          <cell r="J9910">
            <v>1</v>
          </cell>
          <cell r="K9910">
            <v>1</v>
          </cell>
          <cell r="L9910">
            <v>1</v>
          </cell>
          <cell r="M9910">
            <v>1</v>
          </cell>
        </row>
        <row r="9911">
          <cell r="A9911">
            <v>53374</v>
          </cell>
          <cell r="B9911">
            <v>1</v>
          </cell>
          <cell r="C9911">
            <v>61.905700000000003</v>
          </cell>
          <cell r="D9911">
            <v>69.340599999999995</v>
          </cell>
          <cell r="E9911">
            <v>1</v>
          </cell>
          <cell r="F9911">
            <v>1</v>
          </cell>
          <cell r="G9911">
            <v>1</v>
          </cell>
          <cell r="H9911">
            <v>1</v>
          </cell>
          <cell r="I9911">
            <v>1</v>
          </cell>
          <cell r="J9911">
            <v>1</v>
          </cell>
          <cell r="K9911">
            <v>1</v>
          </cell>
          <cell r="L9911">
            <v>1</v>
          </cell>
          <cell r="M9911">
            <v>1</v>
          </cell>
        </row>
        <row r="9912">
          <cell r="A9912">
            <v>53375</v>
          </cell>
          <cell r="B9912">
            <v>1</v>
          </cell>
          <cell r="C9912">
            <v>61.905700000000003</v>
          </cell>
          <cell r="D9912">
            <v>69.340599999999995</v>
          </cell>
          <cell r="E9912">
            <v>1</v>
          </cell>
          <cell r="F9912">
            <v>1</v>
          </cell>
          <cell r="G9912">
            <v>1</v>
          </cell>
          <cell r="H9912">
            <v>1</v>
          </cell>
          <cell r="I9912">
            <v>1</v>
          </cell>
          <cell r="J9912">
            <v>1</v>
          </cell>
          <cell r="K9912">
            <v>1</v>
          </cell>
          <cell r="L9912">
            <v>1</v>
          </cell>
          <cell r="M9912">
            <v>1</v>
          </cell>
        </row>
        <row r="9913">
          <cell r="A9913">
            <v>53376</v>
          </cell>
          <cell r="B9913">
            <v>1</v>
          </cell>
          <cell r="C9913">
            <v>61.905700000000003</v>
          </cell>
          <cell r="D9913">
            <v>69.340599999999995</v>
          </cell>
          <cell r="E9913">
            <v>1</v>
          </cell>
          <cell r="F9913">
            <v>1</v>
          </cell>
          <cell r="G9913">
            <v>1</v>
          </cell>
          <cell r="H9913">
            <v>1</v>
          </cell>
          <cell r="I9913">
            <v>1</v>
          </cell>
          <cell r="J9913">
            <v>1</v>
          </cell>
          <cell r="K9913">
            <v>1</v>
          </cell>
          <cell r="L9913">
            <v>1</v>
          </cell>
          <cell r="M9913">
            <v>1</v>
          </cell>
        </row>
        <row r="9914">
          <cell r="A9914">
            <v>53377</v>
          </cell>
          <cell r="B9914">
            <v>1</v>
          </cell>
          <cell r="C9914">
            <v>61.905700000000003</v>
          </cell>
          <cell r="D9914">
            <v>69.340599999999995</v>
          </cell>
          <cell r="E9914">
            <v>1</v>
          </cell>
          <cell r="F9914">
            <v>1</v>
          </cell>
          <cell r="G9914">
            <v>1</v>
          </cell>
          <cell r="H9914">
            <v>1</v>
          </cell>
          <cell r="I9914">
            <v>1</v>
          </cell>
          <cell r="J9914">
            <v>1</v>
          </cell>
          <cell r="K9914">
            <v>1</v>
          </cell>
          <cell r="L9914">
            <v>1</v>
          </cell>
          <cell r="M9914">
            <v>1</v>
          </cell>
        </row>
        <row r="9915">
          <cell r="A9915">
            <v>53378</v>
          </cell>
          <cell r="B9915">
            <v>1</v>
          </cell>
          <cell r="C9915">
            <v>61.905700000000003</v>
          </cell>
          <cell r="D9915">
            <v>69.340599999999995</v>
          </cell>
          <cell r="E9915">
            <v>1</v>
          </cell>
          <cell r="F9915">
            <v>1</v>
          </cell>
          <cell r="G9915">
            <v>1</v>
          </cell>
          <cell r="H9915">
            <v>1</v>
          </cell>
          <cell r="I9915">
            <v>1</v>
          </cell>
          <cell r="J9915">
            <v>1</v>
          </cell>
          <cell r="K9915">
            <v>1</v>
          </cell>
          <cell r="L9915">
            <v>1</v>
          </cell>
          <cell r="M9915">
            <v>1</v>
          </cell>
        </row>
        <row r="9916">
          <cell r="A9916">
            <v>53379</v>
          </cell>
          <cell r="B9916">
            <v>1</v>
          </cell>
          <cell r="C9916">
            <v>61.905700000000003</v>
          </cell>
          <cell r="D9916">
            <v>69.340599999999995</v>
          </cell>
          <cell r="E9916">
            <v>1</v>
          </cell>
          <cell r="F9916">
            <v>1</v>
          </cell>
          <cell r="G9916">
            <v>1</v>
          </cell>
          <cell r="H9916">
            <v>1</v>
          </cell>
          <cell r="I9916">
            <v>1</v>
          </cell>
          <cell r="J9916">
            <v>1</v>
          </cell>
          <cell r="K9916">
            <v>1</v>
          </cell>
          <cell r="L9916">
            <v>1</v>
          </cell>
          <cell r="M9916">
            <v>1</v>
          </cell>
        </row>
        <row r="9917">
          <cell r="A9917">
            <v>53380</v>
          </cell>
          <cell r="B9917">
            <v>1</v>
          </cell>
          <cell r="C9917">
            <v>61.905700000000003</v>
          </cell>
          <cell r="D9917">
            <v>69.340599999999995</v>
          </cell>
          <cell r="E9917">
            <v>1</v>
          </cell>
          <cell r="F9917">
            <v>1</v>
          </cell>
          <cell r="G9917">
            <v>1</v>
          </cell>
          <cell r="H9917">
            <v>1</v>
          </cell>
          <cell r="I9917">
            <v>1</v>
          </cell>
          <cell r="J9917">
            <v>1</v>
          </cell>
          <cell r="K9917">
            <v>1</v>
          </cell>
          <cell r="L9917">
            <v>1</v>
          </cell>
          <cell r="M9917">
            <v>1</v>
          </cell>
        </row>
        <row r="9918">
          <cell r="A9918">
            <v>53381</v>
          </cell>
          <cell r="B9918">
            <v>1</v>
          </cell>
          <cell r="C9918">
            <v>61.905700000000003</v>
          </cell>
          <cell r="D9918">
            <v>69.340599999999995</v>
          </cell>
          <cell r="E9918">
            <v>1</v>
          </cell>
          <cell r="F9918">
            <v>1</v>
          </cell>
          <cell r="G9918">
            <v>1</v>
          </cell>
          <cell r="H9918">
            <v>1</v>
          </cell>
          <cell r="I9918">
            <v>1</v>
          </cell>
          <cell r="J9918">
            <v>1</v>
          </cell>
          <cell r="K9918">
            <v>1</v>
          </cell>
          <cell r="L9918">
            <v>1</v>
          </cell>
          <cell r="M9918">
            <v>1</v>
          </cell>
        </row>
        <row r="9919">
          <cell r="A9919">
            <v>53382</v>
          </cell>
          <cell r="B9919">
            <v>1</v>
          </cell>
          <cell r="C9919">
            <v>61.905700000000003</v>
          </cell>
          <cell r="D9919">
            <v>69.340599999999995</v>
          </cell>
          <cell r="E9919">
            <v>1</v>
          </cell>
          <cell r="F9919">
            <v>1</v>
          </cell>
          <cell r="G9919">
            <v>1</v>
          </cell>
          <cell r="H9919">
            <v>1</v>
          </cell>
          <cell r="I9919">
            <v>1</v>
          </cell>
          <cell r="J9919">
            <v>1</v>
          </cell>
          <cell r="K9919">
            <v>1</v>
          </cell>
          <cell r="L9919">
            <v>1</v>
          </cell>
          <cell r="M9919">
            <v>1</v>
          </cell>
        </row>
        <row r="9920">
          <cell r="A9920">
            <v>53383</v>
          </cell>
          <cell r="B9920">
            <v>1</v>
          </cell>
          <cell r="C9920">
            <v>61.905700000000003</v>
          </cell>
          <cell r="D9920">
            <v>69.340599999999995</v>
          </cell>
          <cell r="E9920">
            <v>1</v>
          </cell>
          <cell r="F9920">
            <v>1</v>
          </cell>
          <cell r="G9920">
            <v>1</v>
          </cell>
          <cell r="H9920">
            <v>1</v>
          </cell>
          <cell r="I9920">
            <v>1</v>
          </cell>
          <cell r="J9920">
            <v>1</v>
          </cell>
          <cell r="K9920">
            <v>1</v>
          </cell>
          <cell r="L9920">
            <v>1</v>
          </cell>
          <cell r="M9920">
            <v>1</v>
          </cell>
        </row>
        <row r="9921">
          <cell r="A9921">
            <v>53384</v>
          </cell>
          <cell r="B9921">
            <v>1</v>
          </cell>
          <cell r="C9921">
            <v>61.905700000000003</v>
          </cell>
          <cell r="D9921">
            <v>69.340599999999995</v>
          </cell>
          <cell r="E9921">
            <v>1</v>
          </cell>
          <cell r="F9921">
            <v>1</v>
          </cell>
          <cell r="G9921">
            <v>1</v>
          </cell>
          <cell r="H9921">
            <v>1</v>
          </cell>
          <cell r="I9921">
            <v>1</v>
          </cell>
          <cell r="J9921">
            <v>1</v>
          </cell>
          <cell r="K9921">
            <v>1</v>
          </cell>
          <cell r="L9921">
            <v>1</v>
          </cell>
          <cell r="M9921">
            <v>1</v>
          </cell>
        </row>
        <row r="9922">
          <cell r="A9922">
            <v>53385</v>
          </cell>
          <cell r="B9922">
            <v>1</v>
          </cell>
          <cell r="C9922">
            <v>61.905700000000003</v>
          </cell>
          <cell r="D9922">
            <v>69.340599999999995</v>
          </cell>
          <cell r="E9922">
            <v>1</v>
          </cell>
          <cell r="F9922">
            <v>1</v>
          </cell>
          <cell r="G9922">
            <v>1</v>
          </cell>
          <cell r="H9922">
            <v>1</v>
          </cell>
          <cell r="I9922">
            <v>1</v>
          </cell>
          <cell r="J9922">
            <v>1</v>
          </cell>
          <cell r="K9922">
            <v>1</v>
          </cell>
          <cell r="L9922">
            <v>1</v>
          </cell>
          <cell r="M9922">
            <v>1</v>
          </cell>
        </row>
        <row r="9923">
          <cell r="A9923">
            <v>53386</v>
          </cell>
          <cell r="B9923">
            <v>1</v>
          </cell>
          <cell r="C9923">
            <v>61.905700000000003</v>
          </cell>
          <cell r="D9923">
            <v>69.340599999999995</v>
          </cell>
          <cell r="E9923">
            <v>1</v>
          </cell>
          <cell r="F9923">
            <v>1</v>
          </cell>
          <cell r="G9923">
            <v>1</v>
          </cell>
          <cell r="H9923">
            <v>1</v>
          </cell>
          <cell r="I9923">
            <v>1</v>
          </cell>
          <cell r="J9923">
            <v>1</v>
          </cell>
          <cell r="K9923">
            <v>1</v>
          </cell>
          <cell r="L9923">
            <v>1</v>
          </cell>
          <cell r="M9923">
            <v>1</v>
          </cell>
        </row>
        <row r="9924">
          <cell r="A9924">
            <v>53387</v>
          </cell>
          <cell r="B9924">
            <v>1</v>
          </cell>
          <cell r="C9924">
            <v>61.905700000000003</v>
          </cell>
          <cell r="D9924">
            <v>69.340599999999995</v>
          </cell>
          <cell r="E9924">
            <v>1</v>
          </cell>
          <cell r="F9924">
            <v>1</v>
          </cell>
          <cell r="G9924">
            <v>1</v>
          </cell>
          <cell r="H9924">
            <v>1</v>
          </cell>
          <cell r="I9924">
            <v>1</v>
          </cell>
          <cell r="J9924">
            <v>1</v>
          </cell>
          <cell r="K9924">
            <v>1</v>
          </cell>
          <cell r="L9924">
            <v>1</v>
          </cell>
          <cell r="M9924">
            <v>1</v>
          </cell>
        </row>
        <row r="9925">
          <cell r="A9925">
            <v>53388</v>
          </cell>
          <cell r="B9925">
            <v>1</v>
          </cell>
          <cell r="C9925">
            <v>61.905700000000003</v>
          </cell>
          <cell r="D9925">
            <v>69.340599999999995</v>
          </cell>
          <cell r="E9925">
            <v>1</v>
          </cell>
          <cell r="F9925">
            <v>1</v>
          </cell>
          <cell r="G9925">
            <v>1</v>
          </cell>
          <cell r="H9925">
            <v>1</v>
          </cell>
          <cell r="I9925">
            <v>1</v>
          </cell>
          <cell r="J9925">
            <v>1</v>
          </cell>
          <cell r="K9925">
            <v>1</v>
          </cell>
          <cell r="L9925">
            <v>1</v>
          </cell>
          <cell r="M9925">
            <v>1</v>
          </cell>
        </row>
        <row r="9926">
          <cell r="A9926">
            <v>53389</v>
          </cell>
          <cell r="B9926">
            <v>1</v>
          </cell>
          <cell r="C9926">
            <v>61.905700000000003</v>
          </cell>
          <cell r="D9926">
            <v>69.340599999999995</v>
          </cell>
          <cell r="E9926">
            <v>1</v>
          </cell>
          <cell r="F9926">
            <v>1</v>
          </cell>
          <cell r="G9926">
            <v>1</v>
          </cell>
          <cell r="H9926">
            <v>1</v>
          </cell>
          <cell r="I9926">
            <v>1</v>
          </cell>
          <cell r="J9926">
            <v>1</v>
          </cell>
          <cell r="K9926">
            <v>1</v>
          </cell>
          <cell r="L9926">
            <v>1</v>
          </cell>
          <cell r="M9926">
            <v>1</v>
          </cell>
        </row>
        <row r="9927">
          <cell r="A9927">
            <v>53390</v>
          </cell>
          <cell r="B9927">
            <v>1</v>
          </cell>
          <cell r="C9927">
            <v>61.905700000000003</v>
          </cell>
          <cell r="D9927">
            <v>69.340599999999995</v>
          </cell>
          <cell r="E9927">
            <v>1</v>
          </cell>
          <cell r="F9927">
            <v>1</v>
          </cell>
          <cell r="G9927">
            <v>1</v>
          </cell>
          <cell r="H9927">
            <v>1</v>
          </cell>
          <cell r="I9927">
            <v>1</v>
          </cell>
          <cell r="J9927">
            <v>1</v>
          </cell>
          <cell r="K9927">
            <v>1</v>
          </cell>
          <cell r="L9927">
            <v>1</v>
          </cell>
          <cell r="M9927">
            <v>1</v>
          </cell>
        </row>
        <row r="9928">
          <cell r="A9928">
            <v>53391</v>
          </cell>
          <cell r="B9928">
            <v>1</v>
          </cell>
          <cell r="C9928">
            <v>61.905700000000003</v>
          </cell>
          <cell r="D9928">
            <v>69.340599999999995</v>
          </cell>
          <cell r="E9928">
            <v>1</v>
          </cell>
          <cell r="F9928">
            <v>1</v>
          </cell>
          <cell r="G9928">
            <v>1</v>
          </cell>
          <cell r="H9928">
            <v>1</v>
          </cell>
          <cell r="I9928">
            <v>1</v>
          </cell>
          <cell r="J9928">
            <v>1</v>
          </cell>
          <cell r="K9928">
            <v>1</v>
          </cell>
          <cell r="L9928">
            <v>1</v>
          </cell>
          <cell r="M9928">
            <v>1</v>
          </cell>
        </row>
        <row r="9929">
          <cell r="A9929">
            <v>53392</v>
          </cell>
          <cell r="B9929">
            <v>1</v>
          </cell>
          <cell r="C9929">
            <v>61.905700000000003</v>
          </cell>
          <cell r="D9929">
            <v>69.340599999999995</v>
          </cell>
          <cell r="E9929">
            <v>1</v>
          </cell>
          <cell r="F9929">
            <v>1</v>
          </cell>
          <cell r="G9929">
            <v>1</v>
          </cell>
          <cell r="H9929">
            <v>1</v>
          </cell>
          <cell r="I9929">
            <v>1</v>
          </cell>
          <cell r="J9929">
            <v>1</v>
          </cell>
          <cell r="K9929">
            <v>1</v>
          </cell>
          <cell r="L9929">
            <v>1</v>
          </cell>
          <cell r="M9929">
            <v>1</v>
          </cell>
        </row>
        <row r="9930">
          <cell r="A9930">
            <v>53393</v>
          </cell>
          <cell r="B9930">
            <v>1</v>
          </cell>
          <cell r="C9930">
            <v>61.905700000000003</v>
          </cell>
          <cell r="D9930">
            <v>69.340599999999995</v>
          </cell>
          <cell r="E9930">
            <v>1</v>
          </cell>
          <cell r="F9930">
            <v>1</v>
          </cell>
          <cell r="G9930">
            <v>1</v>
          </cell>
          <cell r="H9930">
            <v>1</v>
          </cell>
          <cell r="I9930">
            <v>1</v>
          </cell>
          <cell r="J9930">
            <v>1</v>
          </cell>
          <cell r="K9930">
            <v>1</v>
          </cell>
          <cell r="L9930">
            <v>1</v>
          </cell>
          <cell r="M9930">
            <v>1</v>
          </cell>
        </row>
        <row r="9931">
          <cell r="A9931">
            <v>53394</v>
          </cell>
          <cell r="B9931">
            <v>1</v>
          </cell>
          <cell r="C9931">
            <v>61.905700000000003</v>
          </cell>
          <cell r="D9931">
            <v>69.340599999999995</v>
          </cell>
          <cell r="E9931">
            <v>1</v>
          </cell>
          <cell r="F9931">
            <v>1</v>
          </cell>
          <cell r="G9931">
            <v>1</v>
          </cell>
          <cell r="H9931">
            <v>1</v>
          </cell>
          <cell r="I9931">
            <v>1</v>
          </cell>
          <cell r="J9931">
            <v>1</v>
          </cell>
          <cell r="K9931">
            <v>1</v>
          </cell>
          <cell r="L9931">
            <v>1</v>
          </cell>
          <cell r="M9931">
            <v>1</v>
          </cell>
        </row>
        <row r="9932">
          <cell r="A9932">
            <v>53395</v>
          </cell>
          <cell r="B9932">
            <v>1</v>
          </cell>
          <cell r="C9932">
            <v>61.905700000000003</v>
          </cell>
          <cell r="D9932">
            <v>69.340599999999995</v>
          </cell>
          <cell r="E9932">
            <v>1</v>
          </cell>
          <cell r="F9932">
            <v>1</v>
          </cell>
          <cell r="G9932">
            <v>1</v>
          </cell>
          <cell r="H9932">
            <v>1</v>
          </cell>
          <cell r="I9932">
            <v>1</v>
          </cell>
          <cell r="J9932">
            <v>1</v>
          </cell>
          <cell r="K9932">
            <v>1</v>
          </cell>
          <cell r="L9932">
            <v>1</v>
          </cell>
          <cell r="M9932">
            <v>1</v>
          </cell>
        </row>
        <row r="9933">
          <cell r="A9933">
            <v>53396</v>
          </cell>
          <cell r="B9933">
            <v>1</v>
          </cell>
          <cell r="C9933">
            <v>61.905700000000003</v>
          </cell>
          <cell r="D9933">
            <v>69.340599999999995</v>
          </cell>
          <cell r="E9933">
            <v>1</v>
          </cell>
          <cell r="F9933">
            <v>1</v>
          </cell>
          <cell r="G9933">
            <v>1</v>
          </cell>
          <cell r="H9933">
            <v>1</v>
          </cell>
          <cell r="I9933">
            <v>1</v>
          </cell>
          <cell r="J9933">
            <v>1</v>
          </cell>
          <cell r="K9933">
            <v>1</v>
          </cell>
          <cell r="L9933">
            <v>1</v>
          </cell>
          <cell r="M9933">
            <v>1</v>
          </cell>
        </row>
        <row r="9934">
          <cell r="A9934">
            <v>53397</v>
          </cell>
          <cell r="B9934">
            <v>1</v>
          </cell>
          <cell r="C9934">
            <v>61.905700000000003</v>
          </cell>
          <cell r="D9934">
            <v>69.340599999999995</v>
          </cell>
          <cell r="E9934">
            <v>1</v>
          </cell>
          <cell r="F9934">
            <v>1</v>
          </cell>
          <cell r="G9934">
            <v>1</v>
          </cell>
          <cell r="H9934">
            <v>1</v>
          </cell>
          <cell r="I9934">
            <v>1</v>
          </cell>
          <cell r="J9934">
            <v>1</v>
          </cell>
          <cell r="K9934">
            <v>1</v>
          </cell>
          <cell r="L9934">
            <v>1</v>
          </cell>
          <cell r="M9934">
            <v>1</v>
          </cell>
        </row>
        <row r="9935">
          <cell r="A9935">
            <v>53398</v>
          </cell>
          <cell r="B9935">
            <v>1</v>
          </cell>
          <cell r="C9935">
            <v>61.905700000000003</v>
          </cell>
          <cell r="D9935">
            <v>69.340599999999995</v>
          </cell>
          <cell r="E9935">
            <v>1</v>
          </cell>
          <cell r="F9935">
            <v>1</v>
          </cell>
          <cell r="G9935">
            <v>1</v>
          </cell>
          <cell r="H9935">
            <v>1</v>
          </cell>
          <cell r="I9935">
            <v>1</v>
          </cell>
          <cell r="J9935">
            <v>1</v>
          </cell>
          <cell r="K9935">
            <v>1</v>
          </cell>
          <cell r="L9935">
            <v>1</v>
          </cell>
          <cell r="M9935">
            <v>1</v>
          </cell>
        </row>
        <row r="9936">
          <cell r="A9936">
            <v>53399</v>
          </cell>
          <cell r="B9936">
            <v>1</v>
          </cell>
          <cell r="C9936">
            <v>61.905700000000003</v>
          </cell>
          <cell r="D9936">
            <v>69.340599999999995</v>
          </cell>
          <cell r="E9936">
            <v>1</v>
          </cell>
          <cell r="F9936">
            <v>1</v>
          </cell>
          <cell r="G9936">
            <v>1</v>
          </cell>
          <cell r="H9936">
            <v>1</v>
          </cell>
          <cell r="I9936">
            <v>1</v>
          </cell>
          <cell r="J9936">
            <v>1</v>
          </cell>
          <cell r="K9936">
            <v>1</v>
          </cell>
          <cell r="L9936">
            <v>1</v>
          </cell>
          <cell r="M9936">
            <v>1</v>
          </cell>
        </row>
        <row r="9937">
          <cell r="A9937">
            <v>53400</v>
          </cell>
          <cell r="B9937">
            <v>1</v>
          </cell>
          <cell r="C9937">
            <v>61.905700000000003</v>
          </cell>
          <cell r="D9937">
            <v>69.340599999999995</v>
          </cell>
          <cell r="E9937">
            <v>1</v>
          </cell>
          <cell r="F9937">
            <v>1</v>
          </cell>
          <cell r="G9937">
            <v>1</v>
          </cell>
          <cell r="H9937">
            <v>1</v>
          </cell>
          <cell r="I9937">
            <v>1</v>
          </cell>
          <cell r="J9937">
            <v>1</v>
          </cell>
          <cell r="K9937">
            <v>1</v>
          </cell>
          <cell r="L9937">
            <v>1</v>
          </cell>
          <cell r="M9937">
            <v>1</v>
          </cell>
        </row>
        <row r="9938">
          <cell r="A9938">
            <v>53401</v>
          </cell>
          <cell r="B9938">
            <v>1</v>
          </cell>
          <cell r="C9938">
            <v>61.905700000000003</v>
          </cell>
          <cell r="D9938">
            <v>69.340599999999995</v>
          </cell>
          <cell r="E9938">
            <v>1</v>
          </cell>
          <cell r="F9938">
            <v>1</v>
          </cell>
          <cell r="G9938">
            <v>1</v>
          </cell>
          <cell r="H9938">
            <v>1</v>
          </cell>
          <cell r="I9938">
            <v>1</v>
          </cell>
          <cell r="J9938">
            <v>1</v>
          </cell>
          <cell r="K9938">
            <v>1</v>
          </cell>
          <cell r="L9938">
            <v>1</v>
          </cell>
          <cell r="M9938">
            <v>1</v>
          </cell>
        </row>
        <row r="9939">
          <cell r="A9939">
            <v>53402</v>
          </cell>
          <cell r="B9939">
            <v>1</v>
          </cell>
          <cell r="C9939">
            <v>61.905700000000003</v>
          </cell>
          <cell r="D9939">
            <v>69.340599999999995</v>
          </cell>
          <cell r="E9939">
            <v>1</v>
          </cell>
          <cell r="F9939">
            <v>1</v>
          </cell>
          <cell r="G9939">
            <v>1</v>
          </cell>
          <cell r="H9939">
            <v>1</v>
          </cell>
          <cell r="I9939">
            <v>1</v>
          </cell>
          <cell r="J9939">
            <v>1</v>
          </cell>
          <cell r="K9939">
            <v>1</v>
          </cell>
          <cell r="L9939">
            <v>1</v>
          </cell>
          <cell r="M9939">
            <v>1</v>
          </cell>
        </row>
        <row r="9940">
          <cell r="A9940">
            <v>53403</v>
          </cell>
          <cell r="B9940">
            <v>1</v>
          </cell>
          <cell r="C9940">
            <v>61.905700000000003</v>
          </cell>
          <cell r="D9940">
            <v>69.340599999999995</v>
          </cell>
          <cell r="E9940">
            <v>1</v>
          </cell>
          <cell r="F9940">
            <v>1</v>
          </cell>
          <cell r="G9940">
            <v>1</v>
          </cell>
          <cell r="H9940">
            <v>1</v>
          </cell>
          <cell r="I9940">
            <v>1</v>
          </cell>
          <cell r="J9940">
            <v>1</v>
          </cell>
          <cell r="K9940">
            <v>1</v>
          </cell>
          <cell r="L9940">
            <v>1</v>
          </cell>
          <cell r="M9940">
            <v>1</v>
          </cell>
        </row>
        <row r="9941">
          <cell r="A9941">
            <v>53404</v>
          </cell>
          <cell r="B9941">
            <v>1</v>
          </cell>
          <cell r="C9941">
            <v>61.905700000000003</v>
          </cell>
          <cell r="D9941">
            <v>69.340599999999995</v>
          </cell>
          <cell r="E9941">
            <v>1</v>
          </cell>
          <cell r="F9941">
            <v>1</v>
          </cell>
          <cell r="G9941">
            <v>1</v>
          </cell>
          <cell r="H9941">
            <v>1</v>
          </cell>
          <cell r="I9941">
            <v>1</v>
          </cell>
          <cell r="J9941">
            <v>1</v>
          </cell>
          <cell r="K9941">
            <v>1</v>
          </cell>
          <cell r="L9941">
            <v>1</v>
          </cell>
          <cell r="M9941">
            <v>1</v>
          </cell>
        </row>
        <row r="9942">
          <cell r="A9942">
            <v>53405</v>
          </cell>
          <cell r="B9942">
            <v>1</v>
          </cell>
          <cell r="C9942">
            <v>61.905700000000003</v>
          </cell>
          <cell r="D9942">
            <v>69.340599999999995</v>
          </cell>
          <cell r="E9942">
            <v>1</v>
          </cell>
          <cell r="F9942">
            <v>1</v>
          </cell>
          <cell r="G9942">
            <v>1</v>
          </cell>
          <cell r="H9942">
            <v>1</v>
          </cell>
          <cell r="I9942">
            <v>1</v>
          </cell>
          <cell r="J9942">
            <v>1</v>
          </cell>
          <cell r="K9942">
            <v>1</v>
          </cell>
          <cell r="L9942">
            <v>1</v>
          </cell>
          <cell r="M9942">
            <v>1</v>
          </cell>
        </row>
        <row r="9943">
          <cell r="A9943">
            <v>53406</v>
          </cell>
          <cell r="B9943">
            <v>1</v>
          </cell>
          <cell r="C9943">
            <v>61.905700000000003</v>
          </cell>
          <cell r="D9943">
            <v>69.340599999999995</v>
          </cell>
          <cell r="E9943">
            <v>1</v>
          </cell>
          <cell r="F9943">
            <v>1</v>
          </cell>
          <cell r="G9943">
            <v>1</v>
          </cell>
          <cell r="H9943">
            <v>1</v>
          </cell>
          <cell r="I9943">
            <v>1</v>
          </cell>
          <cell r="J9943">
            <v>1</v>
          </cell>
          <cell r="K9943">
            <v>1</v>
          </cell>
          <cell r="L9943">
            <v>1</v>
          </cell>
          <cell r="M9943">
            <v>1</v>
          </cell>
        </row>
        <row r="9944">
          <cell r="A9944">
            <v>53407</v>
          </cell>
          <cell r="B9944">
            <v>1</v>
          </cell>
          <cell r="C9944">
            <v>61.905700000000003</v>
          </cell>
          <cell r="D9944">
            <v>69.340599999999995</v>
          </cell>
          <cell r="E9944">
            <v>1</v>
          </cell>
          <cell r="F9944">
            <v>1</v>
          </cell>
          <cell r="G9944">
            <v>1</v>
          </cell>
          <cell r="H9944">
            <v>1</v>
          </cell>
          <cell r="I9944">
            <v>1</v>
          </cell>
          <cell r="J9944">
            <v>1</v>
          </cell>
          <cell r="K9944">
            <v>1</v>
          </cell>
          <cell r="L9944">
            <v>1</v>
          </cell>
          <cell r="M9944">
            <v>1</v>
          </cell>
        </row>
        <row r="9945">
          <cell r="A9945">
            <v>53408</v>
          </cell>
          <cell r="B9945">
            <v>1</v>
          </cell>
          <cell r="C9945">
            <v>61.905700000000003</v>
          </cell>
          <cell r="D9945">
            <v>69.340599999999995</v>
          </cell>
          <cell r="E9945">
            <v>1</v>
          </cell>
          <cell r="F9945">
            <v>1</v>
          </cell>
          <cell r="G9945">
            <v>1</v>
          </cell>
          <cell r="H9945">
            <v>1</v>
          </cell>
          <cell r="I9945">
            <v>1</v>
          </cell>
          <cell r="J9945">
            <v>1</v>
          </cell>
          <cell r="K9945">
            <v>1</v>
          </cell>
          <cell r="L9945">
            <v>1</v>
          </cell>
          <cell r="M9945">
            <v>1</v>
          </cell>
        </row>
        <row r="9946">
          <cell r="A9946">
            <v>53409</v>
          </cell>
          <cell r="B9946">
            <v>1</v>
          </cell>
          <cell r="C9946">
            <v>61.905700000000003</v>
          </cell>
          <cell r="D9946">
            <v>69.340599999999995</v>
          </cell>
          <cell r="E9946">
            <v>1</v>
          </cell>
          <cell r="F9946">
            <v>1</v>
          </cell>
          <cell r="G9946">
            <v>1</v>
          </cell>
          <cell r="H9946">
            <v>1</v>
          </cell>
          <cell r="I9946">
            <v>1</v>
          </cell>
          <cell r="J9946">
            <v>1</v>
          </cell>
          <cell r="K9946">
            <v>1</v>
          </cell>
          <cell r="L9946">
            <v>1</v>
          </cell>
          <cell r="M9946">
            <v>1</v>
          </cell>
        </row>
        <row r="9947">
          <cell r="A9947">
            <v>53410</v>
          </cell>
          <cell r="B9947">
            <v>1</v>
          </cell>
          <cell r="C9947">
            <v>61.905700000000003</v>
          </cell>
          <cell r="D9947">
            <v>69.340599999999995</v>
          </cell>
          <cell r="E9947">
            <v>1</v>
          </cell>
          <cell r="F9947">
            <v>1</v>
          </cell>
          <cell r="G9947">
            <v>1</v>
          </cell>
          <cell r="H9947">
            <v>1</v>
          </cell>
          <cell r="I9947">
            <v>1</v>
          </cell>
          <cell r="J9947">
            <v>1</v>
          </cell>
          <cell r="K9947">
            <v>1</v>
          </cell>
          <cell r="L9947">
            <v>1</v>
          </cell>
          <cell r="M9947">
            <v>1</v>
          </cell>
        </row>
        <row r="9948">
          <cell r="A9948">
            <v>53411</v>
          </cell>
          <cell r="B9948">
            <v>1</v>
          </cell>
          <cell r="C9948">
            <v>61.905700000000003</v>
          </cell>
          <cell r="D9948">
            <v>69.340599999999995</v>
          </cell>
          <cell r="E9948">
            <v>1</v>
          </cell>
          <cell r="F9948">
            <v>1</v>
          </cell>
          <cell r="G9948">
            <v>1</v>
          </cell>
          <cell r="H9948">
            <v>1</v>
          </cell>
          <cell r="I9948">
            <v>1</v>
          </cell>
          <cell r="J9948">
            <v>1</v>
          </cell>
          <cell r="K9948">
            <v>1</v>
          </cell>
          <cell r="L9948">
            <v>1</v>
          </cell>
          <cell r="M9948">
            <v>1</v>
          </cell>
        </row>
        <row r="9949">
          <cell r="A9949">
            <v>53412</v>
          </cell>
          <cell r="B9949">
            <v>1</v>
          </cell>
          <cell r="C9949">
            <v>61.905700000000003</v>
          </cell>
          <cell r="D9949">
            <v>69.340599999999995</v>
          </cell>
          <cell r="E9949">
            <v>1</v>
          </cell>
          <cell r="F9949">
            <v>1</v>
          </cell>
          <cell r="G9949">
            <v>1</v>
          </cell>
          <cell r="H9949">
            <v>1</v>
          </cell>
          <cell r="I9949">
            <v>1</v>
          </cell>
          <cell r="J9949">
            <v>1</v>
          </cell>
          <cell r="K9949">
            <v>1</v>
          </cell>
          <cell r="L9949">
            <v>1</v>
          </cell>
          <cell r="M9949">
            <v>1</v>
          </cell>
        </row>
        <row r="9950">
          <cell r="A9950">
            <v>53413</v>
          </cell>
          <cell r="B9950">
            <v>1</v>
          </cell>
          <cell r="C9950">
            <v>61.905700000000003</v>
          </cell>
          <cell r="D9950">
            <v>69.340599999999995</v>
          </cell>
          <cell r="E9950">
            <v>1</v>
          </cell>
          <cell r="F9950">
            <v>1</v>
          </cell>
          <cell r="G9950">
            <v>1</v>
          </cell>
          <cell r="H9950">
            <v>1</v>
          </cell>
          <cell r="I9950">
            <v>1</v>
          </cell>
          <cell r="J9950">
            <v>1</v>
          </cell>
          <cell r="K9950">
            <v>1</v>
          </cell>
          <cell r="L9950">
            <v>1</v>
          </cell>
          <cell r="M9950">
            <v>1</v>
          </cell>
        </row>
        <row r="9951">
          <cell r="A9951">
            <v>53414</v>
          </cell>
          <cell r="B9951">
            <v>1</v>
          </cell>
          <cell r="C9951">
            <v>61.905700000000003</v>
          </cell>
          <cell r="D9951">
            <v>69.340599999999995</v>
          </cell>
          <cell r="E9951">
            <v>1</v>
          </cell>
          <cell r="F9951">
            <v>1</v>
          </cell>
          <cell r="G9951">
            <v>1</v>
          </cell>
          <cell r="H9951">
            <v>1</v>
          </cell>
          <cell r="I9951">
            <v>1</v>
          </cell>
          <cell r="J9951">
            <v>1</v>
          </cell>
          <cell r="K9951">
            <v>1</v>
          </cell>
          <cell r="L9951">
            <v>1</v>
          </cell>
          <cell r="M9951">
            <v>1</v>
          </cell>
        </row>
        <row r="9952">
          <cell r="A9952">
            <v>53415</v>
          </cell>
          <cell r="B9952">
            <v>1</v>
          </cell>
          <cell r="C9952">
            <v>61.905700000000003</v>
          </cell>
          <cell r="D9952">
            <v>69.340599999999995</v>
          </cell>
          <cell r="E9952">
            <v>1</v>
          </cell>
          <cell r="F9952">
            <v>1</v>
          </cell>
          <cell r="G9952">
            <v>1</v>
          </cell>
          <cell r="H9952">
            <v>1</v>
          </cell>
          <cell r="I9952">
            <v>1</v>
          </cell>
          <cell r="J9952">
            <v>1</v>
          </cell>
          <cell r="K9952">
            <v>1</v>
          </cell>
          <cell r="L9952">
            <v>1</v>
          </cell>
          <cell r="M9952">
            <v>1</v>
          </cell>
        </row>
        <row r="9953">
          <cell r="A9953">
            <v>53416</v>
          </cell>
          <cell r="B9953">
            <v>1</v>
          </cell>
          <cell r="C9953">
            <v>61.905700000000003</v>
          </cell>
          <cell r="D9953">
            <v>69.340599999999995</v>
          </cell>
          <cell r="E9953">
            <v>1</v>
          </cell>
          <cell r="F9953">
            <v>1</v>
          </cell>
          <cell r="G9953">
            <v>1</v>
          </cell>
          <cell r="H9953">
            <v>1</v>
          </cell>
          <cell r="I9953">
            <v>1</v>
          </cell>
          <cell r="J9953">
            <v>1</v>
          </cell>
          <cell r="K9953">
            <v>1</v>
          </cell>
          <cell r="L9953">
            <v>1</v>
          </cell>
          <cell r="M9953">
            <v>1</v>
          </cell>
        </row>
        <row r="9954">
          <cell r="A9954">
            <v>53417</v>
          </cell>
          <cell r="B9954">
            <v>1</v>
          </cell>
          <cell r="C9954">
            <v>61.905700000000003</v>
          </cell>
          <cell r="D9954">
            <v>69.340599999999995</v>
          </cell>
          <cell r="E9954">
            <v>1</v>
          </cell>
          <cell r="F9954">
            <v>1</v>
          </cell>
          <cell r="G9954">
            <v>1</v>
          </cell>
          <cell r="H9954">
            <v>1</v>
          </cell>
          <cell r="I9954">
            <v>1</v>
          </cell>
          <cell r="J9954">
            <v>1</v>
          </cell>
          <cell r="K9954">
            <v>1</v>
          </cell>
          <cell r="L9954">
            <v>1</v>
          </cell>
          <cell r="M9954">
            <v>1</v>
          </cell>
        </row>
        <row r="9955">
          <cell r="A9955">
            <v>53418</v>
          </cell>
          <cell r="B9955">
            <v>1</v>
          </cell>
          <cell r="C9955">
            <v>61.905700000000003</v>
          </cell>
          <cell r="D9955">
            <v>69.340599999999995</v>
          </cell>
          <cell r="E9955">
            <v>1</v>
          </cell>
          <cell r="F9955">
            <v>1</v>
          </cell>
          <cell r="G9955">
            <v>1</v>
          </cell>
          <cell r="H9955">
            <v>1</v>
          </cell>
          <cell r="I9955">
            <v>1</v>
          </cell>
          <cell r="J9955">
            <v>1</v>
          </cell>
          <cell r="K9955">
            <v>1</v>
          </cell>
          <cell r="L9955">
            <v>1</v>
          </cell>
          <cell r="M9955">
            <v>1</v>
          </cell>
        </row>
        <row r="9956">
          <cell r="A9956">
            <v>53419</v>
          </cell>
          <cell r="B9956">
            <v>1</v>
          </cell>
          <cell r="C9956">
            <v>61.905700000000003</v>
          </cell>
          <cell r="D9956">
            <v>69.340599999999995</v>
          </cell>
          <cell r="E9956">
            <v>1</v>
          </cell>
          <cell r="F9956">
            <v>1</v>
          </cell>
          <cell r="G9956">
            <v>1</v>
          </cell>
          <cell r="H9956">
            <v>1</v>
          </cell>
          <cell r="I9956">
            <v>1</v>
          </cell>
          <cell r="J9956">
            <v>1</v>
          </cell>
          <cell r="K9956">
            <v>1</v>
          </cell>
          <cell r="L9956">
            <v>1</v>
          </cell>
          <cell r="M9956">
            <v>1</v>
          </cell>
        </row>
        <row r="9957">
          <cell r="A9957">
            <v>53420</v>
          </cell>
          <cell r="B9957">
            <v>1</v>
          </cell>
          <cell r="C9957">
            <v>61.905700000000003</v>
          </cell>
          <cell r="D9957">
            <v>69.340599999999995</v>
          </cell>
          <cell r="E9957">
            <v>1</v>
          </cell>
          <cell r="F9957">
            <v>1</v>
          </cell>
          <cell r="G9957">
            <v>1</v>
          </cell>
          <cell r="H9957">
            <v>1</v>
          </cell>
          <cell r="I9957">
            <v>1</v>
          </cell>
          <cell r="J9957">
            <v>1</v>
          </cell>
          <cell r="K9957">
            <v>1</v>
          </cell>
          <cell r="L9957">
            <v>1</v>
          </cell>
          <cell r="M9957">
            <v>1</v>
          </cell>
        </row>
        <row r="9958">
          <cell r="A9958">
            <v>53421</v>
          </cell>
          <cell r="B9958">
            <v>1</v>
          </cell>
          <cell r="C9958">
            <v>61.905700000000003</v>
          </cell>
          <cell r="D9958">
            <v>69.340599999999995</v>
          </cell>
          <cell r="E9958">
            <v>1</v>
          </cell>
          <cell r="F9958">
            <v>1</v>
          </cell>
          <cell r="G9958">
            <v>1</v>
          </cell>
          <cell r="H9958">
            <v>1</v>
          </cell>
          <cell r="I9958">
            <v>1</v>
          </cell>
          <cell r="J9958">
            <v>1</v>
          </cell>
          <cell r="K9958">
            <v>1</v>
          </cell>
          <cell r="L9958">
            <v>1</v>
          </cell>
          <cell r="M9958">
            <v>1</v>
          </cell>
        </row>
        <row r="9959">
          <cell r="A9959">
            <v>53422</v>
          </cell>
          <cell r="B9959">
            <v>1</v>
          </cell>
          <cell r="C9959">
            <v>61.905700000000003</v>
          </cell>
          <cell r="D9959">
            <v>69.340599999999995</v>
          </cell>
          <cell r="E9959">
            <v>1</v>
          </cell>
          <cell r="F9959">
            <v>1</v>
          </cell>
          <cell r="G9959">
            <v>1</v>
          </cell>
          <cell r="H9959">
            <v>1</v>
          </cell>
          <cell r="I9959">
            <v>1</v>
          </cell>
          <cell r="J9959">
            <v>1</v>
          </cell>
          <cell r="K9959">
            <v>1</v>
          </cell>
          <cell r="L9959">
            <v>1</v>
          </cell>
          <cell r="M9959">
            <v>1</v>
          </cell>
        </row>
        <row r="9960">
          <cell r="A9960">
            <v>53423</v>
          </cell>
          <cell r="B9960">
            <v>1</v>
          </cell>
          <cell r="C9960">
            <v>61.905700000000003</v>
          </cell>
          <cell r="D9960">
            <v>69.340599999999995</v>
          </cell>
          <cell r="E9960">
            <v>1</v>
          </cell>
          <cell r="F9960">
            <v>1</v>
          </cell>
          <cell r="G9960">
            <v>1</v>
          </cell>
          <cell r="H9960">
            <v>1</v>
          </cell>
          <cell r="I9960">
            <v>1</v>
          </cell>
          <cell r="J9960">
            <v>1</v>
          </cell>
          <cell r="K9960">
            <v>1</v>
          </cell>
          <cell r="L9960">
            <v>1</v>
          </cell>
          <cell r="M9960">
            <v>1</v>
          </cell>
        </row>
        <row r="9961">
          <cell r="A9961">
            <v>53424</v>
          </cell>
          <cell r="B9961">
            <v>1</v>
          </cell>
          <cell r="C9961">
            <v>61.905700000000003</v>
          </cell>
          <cell r="D9961">
            <v>69.340599999999995</v>
          </cell>
          <cell r="E9961">
            <v>1</v>
          </cell>
          <cell r="F9961">
            <v>1</v>
          </cell>
          <cell r="G9961">
            <v>1</v>
          </cell>
          <cell r="H9961">
            <v>1</v>
          </cell>
          <cell r="I9961">
            <v>1</v>
          </cell>
          <cell r="J9961">
            <v>1</v>
          </cell>
          <cell r="K9961">
            <v>1</v>
          </cell>
          <cell r="L9961">
            <v>1</v>
          </cell>
          <cell r="M9961">
            <v>1</v>
          </cell>
        </row>
        <row r="9962">
          <cell r="A9962">
            <v>53425</v>
          </cell>
          <cell r="B9962">
            <v>1</v>
          </cell>
          <cell r="C9962">
            <v>61.905700000000003</v>
          </cell>
          <cell r="D9962">
            <v>69.340599999999995</v>
          </cell>
          <cell r="E9962">
            <v>1</v>
          </cell>
          <cell r="F9962">
            <v>1</v>
          </cell>
          <cell r="G9962">
            <v>1</v>
          </cell>
          <cell r="H9962">
            <v>1</v>
          </cell>
          <cell r="I9962">
            <v>1</v>
          </cell>
          <cell r="J9962">
            <v>1</v>
          </cell>
          <cell r="K9962">
            <v>1</v>
          </cell>
          <cell r="L9962">
            <v>1</v>
          </cell>
          <cell r="M9962">
            <v>1</v>
          </cell>
        </row>
        <row r="9963">
          <cell r="A9963">
            <v>53426</v>
          </cell>
          <cell r="B9963">
            <v>1</v>
          </cell>
          <cell r="C9963">
            <v>61.905700000000003</v>
          </cell>
          <cell r="D9963">
            <v>69.340599999999995</v>
          </cell>
          <cell r="E9963">
            <v>1</v>
          </cell>
          <cell r="F9963">
            <v>1</v>
          </cell>
          <cell r="G9963">
            <v>1</v>
          </cell>
          <cell r="H9963">
            <v>1</v>
          </cell>
          <cell r="I9963">
            <v>1</v>
          </cell>
          <cell r="J9963">
            <v>1</v>
          </cell>
          <cell r="K9963">
            <v>1</v>
          </cell>
          <cell r="L9963">
            <v>1</v>
          </cell>
          <cell r="M9963">
            <v>1</v>
          </cell>
        </row>
        <row r="9964">
          <cell r="A9964">
            <v>53427</v>
          </cell>
          <cell r="B9964">
            <v>1</v>
          </cell>
          <cell r="C9964">
            <v>61.905700000000003</v>
          </cell>
          <cell r="D9964">
            <v>69.340599999999995</v>
          </cell>
          <cell r="E9964">
            <v>1</v>
          </cell>
          <cell r="F9964">
            <v>1</v>
          </cell>
          <cell r="G9964">
            <v>1</v>
          </cell>
          <cell r="H9964">
            <v>1</v>
          </cell>
          <cell r="I9964">
            <v>1</v>
          </cell>
          <cell r="J9964">
            <v>1</v>
          </cell>
          <cell r="K9964">
            <v>1</v>
          </cell>
          <cell r="L9964">
            <v>1</v>
          </cell>
          <cell r="M9964">
            <v>1</v>
          </cell>
        </row>
        <row r="9965">
          <cell r="A9965">
            <v>53428</v>
          </cell>
          <cell r="B9965">
            <v>1</v>
          </cell>
          <cell r="C9965">
            <v>61.905700000000003</v>
          </cell>
          <cell r="D9965">
            <v>69.340599999999995</v>
          </cell>
          <cell r="E9965">
            <v>1</v>
          </cell>
          <cell r="F9965">
            <v>1</v>
          </cell>
          <cell r="G9965">
            <v>1</v>
          </cell>
          <cell r="H9965">
            <v>1</v>
          </cell>
          <cell r="I9965">
            <v>1</v>
          </cell>
          <cell r="J9965">
            <v>1</v>
          </cell>
          <cell r="K9965">
            <v>1</v>
          </cell>
          <cell r="L9965">
            <v>1</v>
          </cell>
          <cell r="M9965">
            <v>1</v>
          </cell>
        </row>
        <row r="9966">
          <cell r="A9966">
            <v>53429</v>
          </cell>
          <cell r="B9966">
            <v>1</v>
          </cell>
          <cell r="C9966">
            <v>61.905700000000003</v>
          </cell>
          <cell r="D9966">
            <v>69.340599999999995</v>
          </cell>
          <cell r="E9966">
            <v>1</v>
          </cell>
          <cell r="F9966">
            <v>1</v>
          </cell>
          <cell r="G9966">
            <v>1</v>
          </cell>
          <cell r="H9966">
            <v>1</v>
          </cell>
          <cell r="I9966">
            <v>1</v>
          </cell>
          <cell r="J9966">
            <v>1</v>
          </cell>
          <cell r="K9966">
            <v>1</v>
          </cell>
          <cell r="L9966">
            <v>1</v>
          </cell>
          <cell r="M9966">
            <v>1</v>
          </cell>
        </row>
        <row r="9967">
          <cell r="A9967">
            <v>53430</v>
          </cell>
          <cell r="B9967">
            <v>1</v>
          </cell>
          <cell r="C9967">
            <v>61.905700000000003</v>
          </cell>
          <cell r="D9967">
            <v>69.340599999999995</v>
          </cell>
          <cell r="E9967">
            <v>1</v>
          </cell>
          <cell r="F9967">
            <v>1</v>
          </cell>
          <cell r="G9967">
            <v>1</v>
          </cell>
          <cell r="H9967">
            <v>1</v>
          </cell>
          <cell r="I9967">
            <v>1</v>
          </cell>
          <cell r="J9967">
            <v>1</v>
          </cell>
          <cell r="K9967">
            <v>1</v>
          </cell>
          <cell r="L9967">
            <v>1</v>
          </cell>
          <cell r="M9967">
            <v>1</v>
          </cell>
        </row>
        <row r="9968">
          <cell r="A9968">
            <v>53431</v>
          </cell>
          <cell r="B9968">
            <v>1</v>
          </cell>
          <cell r="C9968">
            <v>61.905700000000003</v>
          </cell>
          <cell r="D9968">
            <v>69.340599999999995</v>
          </cell>
          <cell r="E9968">
            <v>1</v>
          </cell>
          <cell r="F9968">
            <v>1</v>
          </cell>
          <cell r="G9968">
            <v>1</v>
          </cell>
          <cell r="H9968">
            <v>1</v>
          </cell>
          <cell r="I9968">
            <v>1</v>
          </cell>
          <cell r="J9968">
            <v>1</v>
          </cell>
          <cell r="K9968">
            <v>1</v>
          </cell>
          <cell r="L9968">
            <v>1</v>
          </cell>
          <cell r="M9968">
            <v>1</v>
          </cell>
        </row>
        <row r="9969">
          <cell r="A9969">
            <v>53432</v>
          </cell>
          <cell r="B9969">
            <v>1</v>
          </cell>
          <cell r="C9969">
            <v>61.905700000000003</v>
          </cell>
          <cell r="D9969">
            <v>69.340599999999995</v>
          </cell>
          <cell r="E9969">
            <v>1</v>
          </cell>
          <cell r="F9969">
            <v>1</v>
          </cell>
          <cell r="G9969">
            <v>1</v>
          </cell>
          <cell r="H9969">
            <v>1</v>
          </cell>
          <cell r="I9969">
            <v>1</v>
          </cell>
          <cell r="J9969">
            <v>1</v>
          </cell>
          <cell r="K9969">
            <v>1</v>
          </cell>
          <cell r="L9969">
            <v>1</v>
          </cell>
          <cell r="M9969">
            <v>1</v>
          </cell>
        </row>
        <row r="9970">
          <cell r="A9970">
            <v>53433</v>
          </cell>
          <cell r="B9970">
            <v>1</v>
          </cell>
          <cell r="C9970">
            <v>61.905700000000003</v>
          </cell>
          <cell r="D9970">
            <v>69.340599999999995</v>
          </cell>
          <cell r="E9970">
            <v>1</v>
          </cell>
          <cell r="F9970">
            <v>1</v>
          </cell>
          <cell r="G9970">
            <v>1</v>
          </cell>
          <cell r="H9970">
            <v>1</v>
          </cell>
          <cell r="I9970">
            <v>1</v>
          </cell>
          <cell r="J9970">
            <v>1</v>
          </cell>
          <cell r="K9970">
            <v>1</v>
          </cell>
          <cell r="L9970">
            <v>1</v>
          </cell>
          <cell r="M9970">
            <v>1</v>
          </cell>
        </row>
        <row r="9971">
          <cell r="A9971">
            <v>53434</v>
          </cell>
          <cell r="B9971">
            <v>1</v>
          </cell>
          <cell r="C9971">
            <v>61.905700000000003</v>
          </cell>
          <cell r="D9971">
            <v>69.340599999999995</v>
          </cell>
          <cell r="E9971">
            <v>1</v>
          </cell>
          <cell r="F9971">
            <v>1</v>
          </cell>
          <cell r="G9971">
            <v>1</v>
          </cell>
          <cell r="H9971">
            <v>1</v>
          </cell>
          <cell r="I9971">
            <v>1</v>
          </cell>
          <cell r="J9971">
            <v>1</v>
          </cell>
          <cell r="K9971">
            <v>1</v>
          </cell>
          <cell r="L9971">
            <v>1</v>
          </cell>
          <cell r="M9971">
            <v>1</v>
          </cell>
        </row>
        <row r="9972">
          <cell r="A9972">
            <v>53435</v>
          </cell>
          <cell r="B9972">
            <v>1</v>
          </cell>
          <cell r="C9972">
            <v>61.905700000000003</v>
          </cell>
          <cell r="D9972">
            <v>69.340599999999995</v>
          </cell>
          <cell r="E9972">
            <v>1</v>
          </cell>
          <cell r="F9972">
            <v>1</v>
          </cell>
          <cell r="G9972">
            <v>1</v>
          </cell>
          <cell r="H9972">
            <v>1</v>
          </cell>
          <cell r="I9972">
            <v>1</v>
          </cell>
          <cell r="J9972">
            <v>1</v>
          </cell>
          <cell r="K9972">
            <v>1</v>
          </cell>
          <cell r="L9972">
            <v>1</v>
          </cell>
          <cell r="M9972">
            <v>1</v>
          </cell>
        </row>
        <row r="9973">
          <cell r="A9973">
            <v>53436</v>
          </cell>
          <cell r="B9973">
            <v>1</v>
          </cell>
          <cell r="C9973">
            <v>61.905700000000003</v>
          </cell>
          <cell r="D9973">
            <v>69.340599999999995</v>
          </cell>
          <cell r="E9973">
            <v>1</v>
          </cell>
          <cell r="F9973">
            <v>1</v>
          </cell>
          <cell r="G9973">
            <v>1</v>
          </cell>
          <cell r="H9973">
            <v>1</v>
          </cell>
          <cell r="I9973">
            <v>1</v>
          </cell>
          <cell r="J9973">
            <v>1</v>
          </cell>
          <cell r="K9973">
            <v>1</v>
          </cell>
          <cell r="L9973">
            <v>1</v>
          </cell>
          <cell r="M9973">
            <v>1</v>
          </cell>
        </row>
        <row r="9974">
          <cell r="A9974">
            <v>53437</v>
          </cell>
          <cell r="B9974">
            <v>1</v>
          </cell>
          <cell r="C9974">
            <v>61.905700000000003</v>
          </cell>
          <cell r="D9974">
            <v>69.340599999999995</v>
          </cell>
          <cell r="E9974">
            <v>1</v>
          </cell>
          <cell r="F9974">
            <v>1</v>
          </cell>
          <cell r="G9974">
            <v>1</v>
          </cell>
          <cell r="H9974">
            <v>1</v>
          </cell>
          <cell r="I9974">
            <v>1</v>
          </cell>
          <cell r="J9974">
            <v>1</v>
          </cell>
          <cell r="K9974">
            <v>1</v>
          </cell>
          <cell r="L9974">
            <v>1</v>
          </cell>
          <cell r="M9974">
            <v>1</v>
          </cell>
        </row>
        <row r="9975">
          <cell r="A9975">
            <v>53438</v>
          </cell>
          <cell r="B9975">
            <v>1</v>
          </cell>
          <cell r="C9975">
            <v>61.905700000000003</v>
          </cell>
          <cell r="D9975">
            <v>69.340599999999995</v>
          </cell>
          <cell r="E9975">
            <v>1</v>
          </cell>
          <cell r="F9975">
            <v>1</v>
          </cell>
          <cell r="G9975">
            <v>1</v>
          </cell>
          <cell r="H9975">
            <v>1</v>
          </cell>
          <cell r="I9975">
            <v>1</v>
          </cell>
          <cell r="J9975">
            <v>1</v>
          </cell>
          <cell r="K9975">
            <v>1</v>
          </cell>
          <cell r="L9975">
            <v>1</v>
          </cell>
          <cell r="M9975">
            <v>1</v>
          </cell>
        </row>
        <row r="9976">
          <cell r="A9976">
            <v>53439</v>
          </cell>
          <cell r="B9976">
            <v>1</v>
          </cell>
          <cell r="C9976">
            <v>61.905700000000003</v>
          </cell>
          <cell r="D9976">
            <v>69.340599999999995</v>
          </cell>
          <cell r="E9976">
            <v>1</v>
          </cell>
          <cell r="F9976">
            <v>1</v>
          </cell>
          <cell r="G9976">
            <v>1</v>
          </cell>
          <cell r="H9976">
            <v>1</v>
          </cell>
          <cell r="I9976">
            <v>1</v>
          </cell>
          <cell r="J9976">
            <v>1</v>
          </cell>
          <cell r="K9976">
            <v>1</v>
          </cell>
          <cell r="L9976">
            <v>1</v>
          </cell>
          <cell r="M9976">
            <v>1</v>
          </cell>
        </row>
        <row r="9977">
          <cell r="A9977">
            <v>53440</v>
          </cell>
          <cell r="B9977">
            <v>1</v>
          </cell>
          <cell r="C9977">
            <v>61.905700000000003</v>
          </cell>
          <cell r="D9977">
            <v>69.340599999999995</v>
          </cell>
          <cell r="E9977">
            <v>1</v>
          </cell>
          <cell r="F9977">
            <v>1</v>
          </cell>
          <cell r="G9977">
            <v>1</v>
          </cell>
          <cell r="H9977">
            <v>1</v>
          </cell>
          <cell r="I9977">
            <v>1</v>
          </cell>
          <cell r="J9977">
            <v>1</v>
          </cell>
          <cell r="K9977">
            <v>1</v>
          </cell>
          <cell r="L9977">
            <v>1</v>
          </cell>
          <cell r="M9977">
            <v>1</v>
          </cell>
        </row>
        <row r="9978">
          <cell r="A9978">
            <v>53441</v>
          </cell>
          <cell r="B9978">
            <v>1</v>
          </cell>
          <cell r="C9978">
            <v>61.905700000000003</v>
          </cell>
          <cell r="D9978">
            <v>69.340599999999995</v>
          </cell>
          <cell r="E9978">
            <v>1</v>
          </cell>
          <cell r="F9978">
            <v>1</v>
          </cell>
          <cell r="G9978">
            <v>1</v>
          </cell>
          <cell r="H9978">
            <v>1</v>
          </cell>
          <cell r="I9978">
            <v>1</v>
          </cell>
          <cell r="J9978">
            <v>1</v>
          </cell>
          <cell r="K9978">
            <v>1</v>
          </cell>
          <cell r="L9978">
            <v>1</v>
          </cell>
          <cell r="M9978">
            <v>1</v>
          </cell>
        </row>
        <row r="9979">
          <cell r="A9979">
            <v>53442</v>
          </cell>
          <cell r="B9979">
            <v>1</v>
          </cell>
          <cell r="C9979">
            <v>61.905700000000003</v>
          </cell>
          <cell r="D9979">
            <v>69.340599999999995</v>
          </cell>
          <cell r="E9979">
            <v>1</v>
          </cell>
          <cell r="F9979">
            <v>1</v>
          </cell>
          <cell r="G9979">
            <v>1</v>
          </cell>
          <cell r="H9979">
            <v>1</v>
          </cell>
          <cell r="I9979">
            <v>1</v>
          </cell>
          <cell r="J9979">
            <v>1</v>
          </cell>
          <cell r="K9979">
            <v>1</v>
          </cell>
          <cell r="L9979">
            <v>1</v>
          </cell>
          <cell r="M9979">
            <v>1</v>
          </cell>
        </row>
        <row r="9980">
          <cell r="A9980">
            <v>53443</v>
          </cell>
          <cell r="B9980">
            <v>1</v>
          </cell>
          <cell r="C9980">
            <v>61.905700000000003</v>
          </cell>
          <cell r="D9980">
            <v>69.340599999999995</v>
          </cell>
          <cell r="E9980">
            <v>1</v>
          </cell>
          <cell r="F9980">
            <v>1</v>
          </cell>
          <cell r="G9980">
            <v>1</v>
          </cell>
          <cell r="H9980">
            <v>1</v>
          </cell>
          <cell r="I9980">
            <v>1</v>
          </cell>
          <cell r="J9980">
            <v>1</v>
          </cell>
          <cell r="K9980">
            <v>1</v>
          </cell>
          <cell r="L9980">
            <v>1</v>
          </cell>
          <cell r="M9980">
            <v>1</v>
          </cell>
        </row>
        <row r="9981">
          <cell r="A9981">
            <v>53444</v>
          </cell>
          <cell r="B9981">
            <v>1</v>
          </cell>
          <cell r="C9981">
            <v>61.905700000000003</v>
          </cell>
          <cell r="D9981">
            <v>69.340599999999995</v>
          </cell>
          <cell r="E9981">
            <v>1</v>
          </cell>
          <cell r="F9981">
            <v>1</v>
          </cell>
          <cell r="G9981">
            <v>1</v>
          </cell>
          <cell r="H9981">
            <v>1</v>
          </cell>
          <cell r="I9981">
            <v>1</v>
          </cell>
          <cell r="J9981">
            <v>1</v>
          </cell>
          <cell r="K9981">
            <v>1</v>
          </cell>
          <cell r="L9981">
            <v>1</v>
          </cell>
          <cell r="M9981">
            <v>1</v>
          </cell>
        </row>
        <row r="9982">
          <cell r="A9982">
            <v>53445</v>
          </cell>
          <cell r="B9982">
            <v>1</v>
          </cell>
          <cell r="C9982">
            <v>61.905700000000003</v>
          </cell>
          <cell r="D9982">
            <v>69.340599999999995</v>
          </cell>
          <cell r="E9982">
            <v>1</v>
          </cell>
          <cell r="F9982">
            <v>1</v>
          </cell>
          <cell r="G9982">
            <v>1</v>
          </cell>
          <cell r="H9982">
            <v>1</v>
          </cell>
          <cell r="I9982">
            <v>1</v>
          </cell>
          <cell r="J9982">
            <v>1</v>
          </cell>
          <cell r="K9982">
            <v>1</v>
          </cell>
          <cell r="L9982">
            <v>1</v>
          </cell>
          <cell r="M9982">
            <v>1</v>
          </cell>
        </row>
        <row r="9983">
          <cell r="A9983">
            <v>53446</v>
          </cell>
          <cell r="B9983">
            <v>1</v>
          </cell>
          <cell r="C9983">
            <v>61.905700000000003</v>
          </cell>
          <cell r="D9983">
            <v>69.340599999999995</v>
          </cell>
          <cell r="E9983">
            <v>1</v>
          </cell>
          <cell r="F9983">
            <v>1</v>
          </cell>
          <cell r="G9983">
            <v>1</v>
          </cell>
          <cell r="H9983">
            <v>1</v>
          </cell>
          <cell r="I9983">
            <v>1</v>
          </cell>
          <cell r="J9983">
            <v>1</v>
          </cell>
          <cell r="K9983">
            <v>1</v>
          </cell>
          <cell r="L9983">
            <v>1</v>
          </cell>
          <cell r="M9983">
            <v>1</v>
          </cell>
        </row>
        <row r="9984">
          <cell r="A9984">
            <v>53447</v>
          </cell>
          <cell r="B9984">
            <v>1</v>
          </cell>
          <cell r="C9984">
            <v>61.905700000000003</v>
          </cell>
          <cell r="D9984">
            <v>69.340599999999995</v>
          </cell>
          <cell r="E9984">
            <v>1</v>
          </cell>
          <cell r="F9984">
            <v>1</v>
          </cell>
          <cell r="G9984">
            <v>1</v>
          </cell>
          <cell r="H9984">
            <v>1</v>
          </cell>
          <cell r="I9984">
            <v>1</v>
          </cell>
          <cell r="J9984">
            <v>1</v>
          </cell>
          <cell r="K9984">
            <v>1</v>
          </cell>
          <cell r="L9984">
            <v>1</v>
          </cell>
          <cell r="M9984">
            <v>1</v>
          </cell>
        </row>
        <row r="9985">
          <cell r="A9985">
            <v>53448</v>
          </cell>
          <cell r="B9985">
            <v>1</v>
          </cell>
          <cell r="C9985">
            <v>61.905700000000003</v>
          </cell>
          <cell r="D9985">
            <v>69.340599999999995</v>
          </cell>
          <cell r="E9985">
            <v>1</v>
          </cell>
          <cell r="F9985">
            <v>1</v>
          </cell>
          <cell r="G9985">
            <v>1</v>
          </cell>
          <cell r="H9985">
            <v>1</v>
          </cell>
          <cell r="I9985">
            <v>1</v>
          </cell>
          <cell r="J9985">
            <v>1</v>
          </cell>
          <cell r="K9985">
            <v>1</v>
          </cell>
          <cell r="L9985">
            <v>1</v>
          </cell>
          <cell r="M9985">
            <v>1</v>
          </cell>
        </row>
        <row r="9986">
          <cell r="A9986">
            <v>53449</v>
          </cell>
          <cell r="B9986">
            <v>1</v>
          </cell>
          <cell r="C9986">
            <v>61.905700000000003</v>
          </cell>
          <cell r="D9986">
            <v>69.340599999999995</v>
          </cell>
          <cell r="E9986">
            <v>1</v>
          </cell>
          <cell r="F9986">
            <v>1</v>
          </cell>
          <cell r="G9986">
            <v>1</v>
          </cell>
          <cell r="H9986">
            <v>1</v>
          </cell>
          <cell r="I9986">
            <v>1</v>
          </cell>
          <cell r="J9986">
            <v>1</v>
          </cell>
          <cell r="K9986">
            <v>1</v>
          </cell>
          <cell r="L9986">
            <v>1</v>
          </cell>
          <cell r="M9986">
            <v>1</v>
          </cell>
        </row>
        <row r="9987">
          <cell r="A9987">
            <v>53450</v>
          </cell>
          <cell r="B9987">
            <v>1</v>
          </cell>
          <cell r="C9987">
            <v>61.905700000000003</v>
          </cell>
          <cell r="D9987">
            <v>69.340599999999995</v>
          </cell>
          <cell r="E9987">
            <v>1</v>
          </cell>
          <cell r="F9987">
            <v>1</v>
          </cell>
          <cell r="G9987">
            <v>1</v>
          </cell>
          <cell r="H9987">
            <v>1</v>
          </cell>
          <cell r="I9987">
            <v>1</v>
          </cell>
          <cell r="J9987">
            <v>1</v>
          </cell>
          <cell r="K9987">
            <v>1</v>
          </cell>
          <cell r="L9987">
            <v>1</v>
          </cell>
          <cell r="M9987">
            <v>1</v>
          </cell>
        </row>
        <row r="9988">
          <cell r="A9988">
            <v>53451</v>
          </cell>
          <cell r="B9988">
            <v>1</v>
          </cell>
          <cell r="C9988">
            <v>61.905700000000003</v>
          </cell>
          <cell r="D9988">
            <v>69.340599999999995</v>
          </cell>
          <cell r="E9988">
            <v>1</v>
          </cell>
          <cell r="F9988">
            <v>1</v>
          </cell>
          <cell r="G9988">
            <v>1</v>
          </cell>
          <cell r="H9988">
            <v>1</v>
          </cell>
          <cell r="I9988">
            <v>1</v>
          </cell>
          <cell r="J9988">
            <v>1</v>
          </cell>
          <cell r="K9988">
            <v>1</v>
          </cell>
          <cell r="L9988">
            <v>1</v>
          </cell>
          <cell r="M9988">
            <v>1</v>
          </cell>
        </row>
        <row r="9989">
          <cell r="A9989">
            <v>53452</v>
          </cell>
          <cell r="B9989">
            <v>1</v>
          </cell>
          <cell r="C9989">
            <v>61.905700000000003</v>
          </cell>
          <cell r="D9989">
            <v>69.340599999999995</v>
          </cell>
          <cell r="E9989">
            <v>1</v>
          </cell>
          <cell r="F9989">
            <v>1</v>
          </cell>
          <cell r="G9989">
            <v>1</v>
          </cell>
          <cell r="H9989">
            <v>1</v>
          </cell>
          <cell r="I9989">
            <v>1</v>
          </cell>
          <cell r="J9989">
            <v>1</v>
          </cell>
          <cell r="K9989">
            <v>1</v>
          </cell>
          <cell r="L9989">
            <v>1</v>
          </cell>
          <cell r="M9989">
            <v>1</v>
          </cell>
        </row>
        <row r="9990">
          <cell r="A9990">
            <v>53453</v>
          </cell>
          <cell r="B9990">
            <v>1</v>
          </cell>
          <cell r="C9990">
            <v>61.905700000000003</v>
          </cell>
          <cell r="D9990">
            <v>69.340599999999995</v>
          </cell>
          <cell r="E9990">
            <v>1</v>
          </cell>
          <cell r="F9990">
            <v>1</v>
          </cell>
          <cell r="G9990">
            <v>1</v>
          </cell>
          <cell r="H9990">
            <v>1</v>
          </cell>
          <cell r="I9990">
            <v>1</v>
          </cell>
          <cell r="J9990">
            <v>1</v>
          </cell>
          <cell r="K9990">
            <v>1</v>
          </cell>
          <cell r="L9990">
            <v>1</v>
          </cell>
          <cell r="M9990">
            <v>1</v>
          </cell>
        </row>
        <row r="9991">
          <cell r="A9991">
            <v>53454</v>
          </cell>
          <cell r="B9991">
            <v>1</v>
          </cell>
          <cell r="C9991">
            <v>61.905700000000003</v>
          </cell>
          <cell r="D9991">
            <v>69.340599999999995</v>
          </cell>
          <cell r="E9991">
            <v>1</v>
          </cell>
          <cell r="F9991">
            <v>1</v>
          </cell>
          <cell r="G9991">
            <v>1</v>
          </cell>
          <cell r="H9991">
            <v>1</v>
          </cell>
          <cell r="I9991">
            <v>1</v>
          </cell>
          <cell r="J9991">
            <v>1</v>
          </cell>
          <cell r="K9991">
            <v>1</v>
          </cell>
          <cell r="L9991">
            <v>1</v>
          </cell>
          <cell r="M9991">
            <v>1</v>
          </cell>
        </row>
        <row r="9992">
          <cell r="A9992">
            <v>53455</v>
          </cell>
          <cell r="B9992">
            <v>1</v>
          </cell>
          <cell r="C9992">
            <v>61.905700000000003</v>
          </cell>
          <cell r="D9992">
            <v>69.340599999999995</v>
          </cell>
          <cell r="E9992">
            <v>1</v>
          </cell>
          <cell r="F9992">
            <v>1</v>
          </cell>
          <cell r="G9992">
            <v>1</v>
          </cell>
          <cell r="H9992">
            <v>1</v>
          </cell>
          <cell r="I9992">
            <v>1</v>
          </cell>
          <cell r="J9992">
            <v>1</v>
          </cell>
          <cell r="K9992">
            <v>1</v>
          </cell>
          <cell r="L9992">
            <v>1</v>
          </cell>
          <cell r="M9992">
            <v>1</v>
          </cell>
        </row>
        <row r="9993">
          <cell r="A9993">
            <v>53456</v>
          </cell>
          <cell r="B9993">
            <v>1</v>
          </cell>
          <cell r="C9993">
            <v>61.905700000000003</v>
          </cell>
          <cell r="D9993">
            <v>69.340599999999995</v>
          </cell>
          <cell r="E9993">
            <v>1</v>
          </cell>
          <cell r="F9993">
            <v>1</v>
          </cell>
          <cell r="G9993">
            <v>1</v>
          </cell>
          <cell r="H9993">
            <v>1</v>
          </cell>
          <cell r="I9993">
            <v>1</v>
          </cell>
          <cell r="J9993">
            <v>1</v>
          </cell>
          <cell r="K9993">
            <v>1</v>
          </cell>
          <cell r="L9993">
            <v>1</v>
          </cell>
          <cell r="M9993">
            <v>1</v>
          </cell>
        </row>
        <row r="9994">
          <cell r="A9994">
            <v>53457</v>
          </cell>
          <cell r="B9994">
            <v>1</v>
          </cell>
          <cell r="C9994">
            <v>61.905700000000003</v>
          </cell>
          <cell r="D9994">
            <v>69.340599999999995</v>
          </cell>
          <cell r="E9994">
            <v>1</v>
          </cell>
          <cell r="F9994">
            <v>1</v>
          </cell>
          <cell r="G9994">
            <v>1</v>
          </cell>
          <cell r="H9994">
            <v>1</v>
          </cell>
          <cell r="I9994">
            <v>1</v>
          </cell>
          <cell r="J9994">
            <v>1</v>
          </cell>
          <cell r="K9994">
            <v>1</v>
          </cell>
          <cell r="L9994">
            <v>1</v>
          </cell>
          <cell r="M9994">
            <v>1</v>
          </cell>
        </row>
        <row r="9995">
          <cell r="A9995">
            <v>53458</v>
          </cell>
          <cell r="B9995">
            <v>1</v>
          </cell>
          <cell r="C9995">
            <v>61.905700000000003</v>
          </cell>
          <cell r="D9995">
            <v>69.340599999999995</v>
          </cell>
          <cell r="E9995">
            <v>1</v>
          </cell>
          <cell r="F9995">
            <v>1</v>
          </cell>
          <cell r="G9995">
            <v>1</v>
          </cell>
          <cell r="H9995">
            <v>1</v>
          </cell>
          <cell r="I9995">
            <v>1</v>
          </cell>
          <cell r="J9995">
            <v>1</v>
          </cell>
          <cell r="K9995">
            <v>1</v>
          </cell>
          <cell r="L9995">
            <v>1</v>
          </cell>
          <cell r="M9995">
            <v>1</v>
          </cell>
        </row>
        <row r="9996">
          <cell r="A9996">
            <v>53459</v>
          </cell>
          <cell r="B9996">
            <v>1</v>
          </cell>
          <cell r="C9996">
            <v>61.905700000000003</v>
          </cell>
          <cell r="D9996">
            <v>69.340599999999995</v>
          </cell>
          <cell r="E9996">
            <v>1</v>
          </cell>
          <cell r="F9996">
            <v>1</v>
          </cell>
          <cell r="G9996">
            <v>1</v>
          </cell>
          <cell r="H9996">
            <v>1</v>
          </cell>
          <cell r="I9996">
            <v>1</v>
          </cell>
          <cell r="J9996">
            <v>1</v>
          </cell>
          <cell r="K9996">
            <v>1</v>
          </cell>
          <cell r="L9996">
            <v>1</v>
          </cell>
          <cell r="M9996">
            <v>1</v>
          </cell>
        </row>
        <row r="9997">
          <cell r="A9997">
            <v>53460</v>
          </cell>
          <cell r="B9997">
            <v>1</v>
          </cell>
          <cell r="C9997">
            <v>61.905700000000003</v>
          </cell>
          <cell r="D9997">
            <v>69.340599999999995</v>
          </cell>
          <cell r="E9997">
            <v>1</v>
          </cell>
          <cell r="F9997">
            <v>1</v>
          </cell>
          <cell r="G9997">
            <v>1</v>
          </cell>
          <cell r="H9997">
            <v>1</v>
          </cell>
          <cell r="I9997">
            <v>1</v>
          </cell>
          <cell r="J9997">
            <v>1</v>
          </cell>
          <cell r="K9997">
            <v>1</v>
          </cell>
          <cell r="L9997">
            <v>1</v>
          </cell>
          <cell r="M9997">
            <v>1</v>
          </cell>
        </row>
        <row r="9998">
          <cell r="A9998">
            <v>53461</v>
          </cell>
          <cell r="B9998">
            <v>1</v>
          </cell>
          <cell r="C9998">
            <v>61.905700000000003</v>
          </cell>
          <cell r="D9998">
            <v>69.340599999999995</v>
          </cell>
          <cell r="E9998">
            <v>1</v>
          </cell>
          <cell r="F9998">
            <v>1</v>
          </cell>
          <cell r="G9998">
            <v>1</v>
          </cell>
          <cell r="H9998">
            <v>1</v>
          </cell>
          <cell r="I9998">
            <v>1</v>
          </cell>
          <cell r="J9998">
            <v>1</v>
          </cell>
          <cell r="K9998">
            <v>1</v>
          </cell>
          <cell r="L9998">
            <v>1</v>
          </cell>
          <cell r="M9998">
            <v>1</v>
          </cell>
        </row>
        <row r="9999">
          <cell r="A9999">
            <v>53462</v>
          </cell>
          <cell r="B9999">
            <v>1</v>
          </cell>
          <cell r="C9999">
            <v>61.905700000000003</v>
          </cell>
          <cell r="D9999">
            <v>69.340599999999995</v>
          </cell>
          <cell r="E9999">
            <v>1</v>
          </cell>
          <cell r="F9999">
            <v>1</v>
          </cell>
          <cell r="G9999">
            <v>1</v>
          </cell>
          <cell r="H9999">
            <v>1</v>
          </cell>
          <cell r="I9999">
            <v>1</v>
          </cell>
          <cell r="J9999">
            <v>1</v>
          </cell>
          <cell r="K9999">
            <v>1</v>
          </cell>
          <cell r="L9999">
            <v>1</v>
          </cell>
          <cell r="M9999">
            <v>1</v>
          </cell>
        </row>
        <row r="10000">
          <cell r="A10000">
            <v>53463</v>
          </cell>
          <cell r="B10000">
            <v>1</v>
          </cell>
          <cell r="C10000">
            <v>61.905700000000003</v>
          </cell>
          <cell r="D10000">
            <v>69.340599999999995</v>
          </cell>
          <cell r="E10000">
            <v>1</v>
          </cell>
          <cell r="F10000">
            <v>1</v>
          </cell>
          <cell r="G10000">
            <v>1</v>
          </cell>
          <cell r="H10000">
            <v>1</v>
          </cell>
          <cell r="I10000">
            <v>1</v>
          </cell>
          <cell r="J10000">
            <v>1</v>
          </cell>
          <cell r="K10000">
            <v>1</v>
          </cell>
          <cell r="L10000">
            <v>1</v>
          </cell>
          <cell r="M10000">
            <v>1</v>
          </cell>
        </row>
        <row r="10001">
          <cell r="A10001">
            <v>53464</v>
          </cell>
          <cell r="B10001">
            <v>1</v>
          </cell>
          <cell r="C10001">
            <v>61.905700000000003</v>
          </cell>
          <cell r="D10001">
            <v>69.340599999999995</v>
          </cell>
          <cell r="E10001">
            <v>1</v>
          </cell>
          <cell r="F10001">
            <v>1</v>
          </cell>
          <cell r="G10001">
            <v>1</v>
          </cell>
          <cell r="H10001">
            <v>1</v>
          </cell>
          <cell r="I10001">
            <v>1</v>
          </cell>
          <cell r="J10001">
            <v>1</v>
          </cell>
          <cell r="K10001">
            <v>1</v>
          </cell>
          <cell r="L10001">
            <v>1</v>
          </cell>
          <cell r="M10001">
            <v>1</v>
          </cell>
        </row>
        <row r="10002">
          <cell r="A10002">
            <v>53465</v>
          </cell>
          <cell r="B10002">
            <v>1</v>
          </cell>
          <cell r="C10002">
            <v>61.905700000000003</v>
          </cell>
          <cell r="D10002">
            <v>69.340599999999995</v>
          </cell>
          <cell r="E10002">
            <v>1</v>
          </cell>
          <cell r="F10002">
            <v>1</v>
          </cell>
          <cell r="G10002">
            <v>1</v>
          </cell>
          <cell r="H10002">
            <v>1</v>
          </cell>
          <cell r="I10002">
            <v>1</v>
          </cell>
          <cell r="J10002">
            <v>1</v>
          </cell>
          <cell r="K10002">
            <v>1</v>
          </cell>
          <cell r="L10002">
            <v>1</v>
          </cell>
          <cell r="M10002">
            <v>1</v>
          </cell>
        </row>
        <row r="10003">
          <cell r="A10003">
            <v>53466</v>
          </cell>
          <cell r="B10003">
            <v>1</v>
          </cell>
          <cell r="C10003">
            <v>61.905700000000003</v>
          </cell>
          <cell r="D10003">
            <v>69.340599999999995</v>
          </cell>
          <cell r="E10003">
            <v>1</v>
          </cell>
          <cell r="F10003">
            <v>1</v>
          </cell>
          <cell r="G10003">
            <v>1</v>
          </cell>
          <cell r="H10003">
            <v>1</v>
          </cell>
          <cell r="I10003">
            <v>1</v>
          </cell>
          <cell r="J10003">
            <v>1</v>
          </cell>
          <cell r="K10003">
            <v>1</v>
          </cell>
          <cell r="L10003">
            <v>1</v>
          </cell>
          <cell r="M10003">
            <v>1</v>
          </cell>
        </row>
        <row r="10004">
          <cell r="A10004">
            <v>53467</v>
          </cell>
          <cell r="B10004">
            <v>1</v>
          </cell>
          <cell r="C10004">
            <v>61.905700000000003</v>
          </cell>
          <cell r="D10004">
            <v>69.340599999999995</v>
          </cell>
          <cell r="E10004">
            <v>1</v>
          </cell>
          <cell r="F10004">
            <v>1</v>
          </cell>
          <cell r="G10004">
            <v>1</v>
          </cell>
          <cell r="H10004">
            <v>1</v>
          </cell>
          <cell r="I10004">
            <v>1</v>
          </cell>
          <cell r="J10004">
            <v>1</v>
          </cell>
          <cell r="K10004">
            <v>1</v>
          </cell>
          <cell r="L10004">
            <v>1</v>
          </cell>
          <cell r="M10004">
            <v>1</v>
          </cell>
        </row>
        <row r="10005">
          <cell r="A10005">
            <v>53468</v>
          </cell>
          <cell r="B10005">
            <v>1</v>
          </cell>
          <cell r="C10005">
            <v>61.905700000000003</v>
          </cell>
          <cell r="D10005">
            <v>69.340599999999995</v>
          </cell>
          <cell r="E10005">
            <v>1</v>
          </cell>
          <cell r="F10005">
            <v>1</v>
          </cell>
          <cell r="G10005">
            <v>1</v>
          </cell>
          <cell r="H10005">
            <v>1</v>
          </cell>
          <cell r="I10005">
            <v>1</v>
          </cell>
          <cell r="J10005">
            <v>1</v>
          </cell>
          <cell r="K10005">
            <v>1</v>
          </cell>
          <cell r="L10005">
            <v>1</v>
          </cell>
          <cell r="M10005">
            <v>1</v>
          </cell>
        </row>
        <row r="10006">
          <cell r="A10006">
            <v>53469</v>
          </cell>
          <cell r="B10006">
            <v>1</v>
          </cell>
          <cell r="C10006">
            <v>61.905700000000003</v>
          </cell>
          <cell r="D10006">
            <v>69.340599999999995</v>
          </cell>
          <cell r="E10006">
            <v>1</v>
          </cell>
          <cell r="F10006">
            <v>1</v>
          </cell>
          <cell r="G10006">
            <v>1</v>
          </cell>
          <cell r="H10006">
            <v>1</v>
          </cell>
          <cell r="I10006">
            <v>1</v>
          </cell>
          <cell r="J10006">
            <v>1</v>
          </cell>
          <cell r="K10006">
            <v>1</v>
          </cell>
          <cell r="L10006">
            <v>1</v>
          </cell>
          <cell r="M10006">
            <v>1</v>
          </cell>
        </row>
        <row r="10007">
          <cell r="A10007">
            <v>53470</v>
          </cell>
          <cell r="B10007">
            <v>1</v>
          </cell>
          <cell r="C10007">
            <v>61.905700000000003</v>
          </cell>
          <cell r="D10007">
            <v>69.340599999999995</v>
          </cell>
          <cell r="E10007">
            <v>1</v>
          </cell>
          <cell r="F10007">
            <v>1</v>
          </cell>
          <cell r="G10007">
            <v>1</v>
          </cell>
          <cell r="H10007">
            <v>1</v>
          </cell>
          <cell r="I10007">
            <v>1</v>
          </cell>
          <cell r="J10007">
            <v>1</v>
          </cell>
          <cell r="K10007">
            <v>1</v>
          </cell>
          <cell r="L10007">
            <v>1</v>
          </cell>
          <cell r="M10007">
            <v>1</v>
          </cell>
        </row>
        <row r="10008">
          <cell r="A10008">
            <v>53471</v>
          </cell>
          <cell r="B10008">
            <v>1</v>
          </cell>
          <cell r="C10008">
            <v>61.905700000000003</v>
          </cell>
          <cell r="D10008">
            <v>69.340599999999995</v>
          </cell>
          <cell r="E10008">
            <v>1</v>
          </cell>
          <cell r="F10008">
            <v>1</v>
          </cell>
          <cell r="G10008">
            <v>1</v>
          </cell>
          <cell r="H10008">
            <v>1</v>
          </cell>
          <cell r="I10008">
            <v>1</v>
          </cell>
          <cell r="J10008">
            <v>1</v>
          </cell>
          <cell r="K10008">
            <v>1</v>
          </cell>
          <cell r="L10008">
            <v>1</v>
          </cell>
          <cell r="M10008">
            <v>1</v>
          </cell>
        </row>
        <row r="10009">
          <cell r="A10009">
            <v>53472</v>
          </cell>
          <cell r="B10009">
            <v>1</v>
          </cell>
          <cell r="C10009">
            <v>61.905700000000003</v>
          </cell>
          <cell r="D10009">
            <v>69.340599999999995</v>
          </cell>
          <cell r="E10009">
            <v>1</v>
          </cell>
          <cell r="F10009">
            <v>1</v>
          </cell>
          <cell r="G10009">
            <v>1</v>
          </cell>
          <cell r="H10009">
            <v>1</v>
          </cell>
          <cell r="I10009">
            <v>1</v>
          </cell>
          <cell r="J10009">
            <v>1</v>
          </cell>
          <cell r="K10009">
            <v>1</v>
          </cell>
          <cell r="L10009">
            <v>1</v>
          </cell>
          <cell r="M10009">
            <v>1</v>
          </cell>
        </row>
        <row r="10010">
          <cell r="A10010">
            <v>53473</v>
          </cell>
          <cell r="B10010">
            <v>1</v>
          </cell>
          <cell r="C10010">
            <v>61.905700000000003</v>
          </cell>
          <cell r="D10010">
            <v>69.340599999999995</v>
          </cell>
          <cell r="E10010">
            <v>1</v>
          </cell>
          <cell r="F10010">
            <v>1</v>
          </cell>
          <cell r="G10010">
            <v>1</v>
          </cell>
          <cell r="H10010">
            <v>1</v>
          </cell>
          <cell r="I10010">
            <v>1</v>
          </cell>
          <cell r="J10010">
            <v>1</v>
          </cell>
          <cell r="K10010">
            <v>1</v>
          </cell>
          <cell r="L10010">
            <v>1</v>
          </cell>
          <cell r="M10010">
            <v>1</v>
          </cell>
        </row>
        <row r="10011">
          <cell r="A10011">
            <v>53474</v>
          </cell>
          <cell r="B10011">
            <v>1</v>
          </cell>
          <cell r="C10011">
            <v>61.905700000000003</v>
          </cell>
          <cell r="D10011">
            <v>69.340599999999995</v>
          </cell>
          <cell r="E10011">
            <v>1</v>
          </cell>
          <cell r="F10011">
            <v>1</v>
          </cell>
          <cell r="G10011">
            <v>1</v>
          </cell>
          <cell r="H10011">
            <v>1</v>
          </cell>
          <cell r="I10011">
            <v>1</v>
          </cell>
          <cell r="J10011">
            <v>1</v>
          </cell>
          <cell r="K10011">
            <v>1</v>
          </cell>
          <cell r="L10011">
            <v>1</v>
          </cell>
          <cell r="M10011">
            <v>1</v>
          </cell>
        </row>
        <row r="10012">
          <cell r="A10012">
            <v>53475</v>
          </cell>
          <cell r="B10012">
            <v>1</v>
          </cell>
          <cell r="C10012">
            <v>61.905700000000003</v>
          </cell>
          <cell r="D10012">
            <v>69.340599999999995</v>
          </cell>
          <cell r="E10012">
            <v>1</v>
          </cell>
          <cell r="F10012">
            <v>1</v>
          </cell>
          <cell r="G10012">
            <v>1</v>
          </cell>
          <cell r="H10012">
            <v>1</v>
          </cell>
          <cell r="I10012">
            <v>1</v>
          </cell>
          <cell r="J10012">
            <v>1</v>
          </cell>
          <cell r="K10012">
            <v>1</v>
          </cell>
          <cell r="L10012">
            <v>1</v>
          </cell>
          <cell r="M10012">
            <v>1</v>
          </cell>
        </row>
        <row r="10013">
          <cell r="A10013">
            <v>53476</v>
          </cell>
          <cell r="B10013">
            <v>1</v>
          </cell>
          <cell r="C10013">
            <v>61.905700000000003</v>
          </cell>
          <cell r="D10013">
            <v>69.340599999999995</v>
          </cell>
          <cell r="E10013">
            <v>1</v>
          </cell>
          <cell r="F10013">
            <v>1</v>
          </cell>
          <cell r="G10013">
            <v>1</v>
          </cell>
          <cell r="H10013">
            <v>1</v>
          </cell>
          <cell r="I10013">
            <v>1</v>
          </cell>
          <cell r="J10013">
            <v>1</v>
          </cell>
          <cell r="K10013">
            <v>1</v>
          </cell>
          <cell r="L10013">
            <v>1</v>
          </cell>
          <cell r="M10013">
            <v>1</v>
          </cell>
        </row>
        <row r="10014">
          <cell r="A10014">
            <v>53477</v>
          </cell>
          <cell r="B10014">
            <v>1</v>
          </cell>
          <cell r="C10014">
            <v>61.905700000000003</v>
          </cell>
          <cell r="D10014">
            <v>69.340599999999995</v>
          </cell>
          <cell r="E10014">
            <v>1</v>
          </cell>
          <cell r="F10014">
            <v>1</v>
          </cell>
          <cell r="G10014">
            <v>1</v>
          </cell>
          <cell r="H10014">
            <v>1</v>
          </cell>
          <cell r="I10014">
            <v>1</v>
          </cell>
          <cell r="J10014">
            <v>1</v>
          </cell>
          <cell r="K10014">
            <v>1</v>
          </cell>
          <cell r="L10014">
            <v>1</v>
          </cell>
          <cell r="M10014">
            <v>1</v>
          </cell>
        </row>
        <row r="10015">
          <cell r="A10015">
            <v>53478</v>
          </cell>
          <cell r="B10015">
            <v>1</v>
          </cell>
          <cell r="C10015">
            <v>61.905700000000003</v>
          </cell>
          <cell r="D10015">
            <v>69.340599999999995</v>
          </cell>
          <cell r="E10015">
            <v>1</v>
          </cell>
          <cell r="F10015">
            <v>1</v>
          </cell>
          <cell r="G10015">
            <v>1</v>
          </cell>
          <cell r="H10015">
            <v>1</v>
          </cell>
          <cell r="I10015">
            <v>1</v>
          </cell>
          <cell r="J10015">
            <v>1</v>
          </cell>
          <cell r="K10015">
            <v>1</v>
          </cell>
          <cell r="L10015">
            <v>1</v>
          </cell>
          <cell r="M10015">
            <v>1</v>
          </cell>
        </row>
        <row r="10016">
          <cell r="A10016">
            <v>53479</v>
          </cell>
          <cell r="B10016">
            <v>1</v>
          </cell>
          <cell r="C10016">
            <v>61.905700000000003</v>
          </cell>
          <cell r="D10016">
            <v>69.340599999999995</v>
          </cell>
          <cell r="E10016">
            <v>1</v>
          </cell>
          <cell r="F10016">
            <v>1</v>
          </cell>
          <cell r="G10016">
            <v>1</v>
          </cell>
          <cell r="H10016">
            <v>1</v>
          </cell>
          <cell r="I10016">
            <v>1</v>
          </cell>
          <cell r="J10016">
            <v>1</v>
          </cell>
          <cell r="K10016">
            <v>1</v>
          </cell>
          <cell r="L10016">
            <v>1</v>
          </cell>
          <cell r="M10016">
            <v>1</v>
          </cell>
        </row>
        <row r="10017">
          <cell r="A10017">
            <v>53480</v>
          </cell>
          <cell r="B10017">
            <v>1</v>
          </cell>
          <cell r="C10017">
            <v>61.905700000000003</v>
          </cell>
          <cell r="D10017">
            <v>69.340599999999995</v>
          </cell>
          <cell r="E10017">
            <v>1</v>
          </cell>
          <cell r="F10017">
            <v>1</v>
          </cell>
          <cell r="G10017">
            <v>1</v>
          </cell>
          <cell r="H10017">
            <v>1</v>
          </cell>
          <cell r="I10017">
            <v>1</v>
          </cell>
          <cell r="J10017">
            <v>1</v>
          </cell>
          <cell r="K10017">
            <v>1</v>
          </cell>
          <cell r="L10017">
            <v>1</v>
          </cell>
          <cell r="M10017">
            <v>1</v>
          </cell>
        </row>
        <row r="10018">
          <cell r="A10018">
            <v>53481</v>
          </cell>
          <cell r="B10018">
            <v>1</v>
          </cell>
          <cell r="C10018">
            <v>61.905700000000003</v>
          </cell>
          <cell r="D10018">
            <v>69.340599999999995</v>
          </cell>
          <cell r="E10018">
            <v>1</v>
          </cell>
          <cell r="F10018">
            <v>1</v>
          </cell>
          <cell r="G10018">
            <v>1</v>
          </cell>
          <cell r="H10018">
            <v>1</v>
          </cell>
          <cell r="I10018">
            <v>1</v>
          </cell>
          <cell r="J10018">
            <v>1</v>
          </cell>
          <cell r="K10018">
            <v>1</v>
          </cell>
          <cell r="L10018">
            <v>1</v>
          </cell>
          <cell r="M10018">
            <v>1</v>
          </cell>
        </row>
        <row r="10019">
          <cell r="A10019">
            <v>53482</v>
          </cell>
          <cell r="B10019">
            <v>1</v>
          </cell>
          <cell r="C10019">
            <v>61.905700000000003</v>
          </cell>
          <cell r="D10019">
            <v>69.340599999999995</v>
          </cell>
          <cell r="E10019">
            <v>1</v>
          </cell>
          <cell r="F10019">
            <v>1</v>
          </cell>
          <cell r="G10019">
            <v>1</v>
          </cell>
          <cell r="H10019">
            <v>1</v>
          </cell>
          <cell r="I10019">
            <v>1</v>
          </cell>
          <cell r="J10019">
            <v>1</v>
          </cell>
          <cell r="K10019">
            <v>1</v>
          </cell>
          <cell r="L10019">
            <v>1</v>
          </cell>
          <cell r="M10019">
            <v>1</v>
          </cell>
        </row>
        <row r="10020">
          <cell r="A10020">
            <v>53483</v>
          </cell>
          <cell r="B10020">
            <v>1</v>
          </cell>
          <cell r="C10020">
            <v>61.905700000000003</v>
          </cell>
          <cell r="D10020">
            <v>69.340599999999995</v>
          </cell>
          <cell r="E10020">
            <v>1</v>
          </cell>
          <cell r="F10020">
            <v>1</v>
          </cell>
          <cell r="G10020">
            <v>1</v>
          </cell>
          <cell r="H10020">
            <v>1</v>
          </cell>
          <cell r="I10020">
            <v>1</v>
          </cell>
          <cell r="J10020">
            <v>1</v>
          </cell>
          <cell r="K10020">
            <v>1</v>
          </cell>
          <cell r="L10020">
            <v>1</v>
          </cell>
          <cell r="M10020">
            <v>1</v>
          </cell>
        </row>
        <row r="10021">
          <cell r="A10021">
            <v>53484</v>
          </cell>
          <cell r="B10021">
            <v>1</v>
          </cell>
          <cell r="C10021">
            <v>61.905700000000003</v>
          </cell>
          <cell r="D10021">
            <v>69.340599999999995</v>
          </cell>
          <cell r="E10021">
            <v>1</v>
          </cell>
          <cell r="F10021">
            <v>1</v>
          </cell>
          <cell r="G10021">
            <v>1</v>
          </cell>
          <cell r="H10021">
            <v>1</v>
          </cell>
          <cell r="I10021">
            <v>1</v>
          </cell>
          <cell r="J10021">
            <v>1</v>
          </cell>
          <cell r="K10021">
            <v>1</v>
          </cell>
          <cell r="L10021">
            <v>1</v>
          </cell>
          <cell r="M10021">
            <v>1</v>
          </cell>
        </row>
        <row r="10022">
          <cell r="A10022">
            <v>53485</v>
          </cell>
          <cell r="B10022">
            <v>1</v>
          </cell>
          <cell r="C10022">
            <v>61.905700000000003</v>
          </cell>
          <cell r="D10022">
            <v>69.340599999999995</v>
          </cell>
          <cell r="E10022">
            <v>1</v>
          </cell>
          <cell r="F10022">
            <v>1</v>
          </cell>
          <cell r="G10022">
            <v>1</v>
          </cell>
          <cell r="H10022">
            <v>1</v>
          </cell>
          <cell r="I10022">
            <v>1</v>
          </cell>
          <cell r="J10022">
            <v>1</v>
          </cell>
          <cell r="K10022">
            <v>1</v>
          </cell>
          <cell r="L10022">
            <v>1</v>
          </cell>
          <cell r="M10022">
            <v>1</v>
          </cell>
        </row>
        <row r="10023">
          <cell r="A10023">
            <v>53486</v>
          </cell>
          <cell r="B10023">
            <v>1</v>
          </cell>
          <cell r="C10023">
            <v>61.905700000000003</v>
          </cell>
          <cell r="D10023">
            <v>69.340599999999995</v>
          </cell>
          <cell r="E10023">
            <v>1</v>
          </cell>
          <cell r="F10023">
            <v>1</v>
          </cell>
          <cell r="G10023">
            <v>1</v>
          </cell>
          <cell r="H10023">
            <v>1</v>
          </cell>
          <cell r="I10023">
            <v>1</v>
          </cell>
          <cell r="J10023">
            <v>1</v>
          </cell>
          <cell r="K10023">
            <v>1</v>
          </cell>
          <cell r="L10023">
            <v>1</v>
          </cell>
          <cell r="M10023">
            <v>1</v>
          </cell>
        </row>
        <row r="10024">
          <cell r="A10024">
            <v>53487</v>
          </cell>
          <cell r="B10024">
            <v>1</v>
          </cell>
          <cell r="C10024">
            <v>61.905700000000003</v>
          </cell>
          <cell r="D10024">
            <v>69.340599999999995</v>
          </cell>
          <cell r="E10024">
            <v>1</v>
          </cell>
          <cell r="F10024">
            <v>1</v>
          </cell>
          <cell r="G10024">
            <v>1</v>
          </cell>
          <cell r="H10024">
            <v>1</v>
          </cell>
          <cell r="I10024">
            <v>1</v>
          </cell>
          <cell r="J10024">
            <v>1</v>
          </cell>
          <cell r="K10024">
            <v>1</v>
          </cell>
          <cell r="L10024">
            <v>1</v>
          </cell>
          <cell r="M10024">
            <v>1</v>
          </cell>
        </row>
        <row r="10025">
          <cell r="A10025">
            <v>53488</v>
          </cell>
          <cell r="B10025">
            <v>1</v>
          </cell>
          <cell r="C10025">
            <v>61.905700000000003</v>
          </cell>
          <cell r="D10025">
            <v>69.340599999999995</v>
          </cell>
          <cell r="E10025">
            <v>1</v>
          </cell>
          <cell r="F10025">
            <v>1</v>
          </cell>
          <cell r="G10025">
            <v>1</v>
          </cell>
          <cell r="H10025">
            <v>1</v>
          </cell>
          <cell r="I10025">
            <v>1</v>
          </cell>
          <cell r="J10025">
            <v>1</v>
          </cell>
          <cell r="K10025">
            <v>1</v>
          </cell>
          <cell r="L10025">
            <v>1</v>
          </cell>
          <cell r="M10025">
            <v>1</v>
          </cell>
        </row>
        <row r="10026">
          <cell r="A10026">
            <v>53489</v>
          </cell>
          <cell r="B10026">
            <v>1</v>
          </cell>
          <cell r="C10026">
            <v>61.905700000000003</v>
          </cell>
          <cell r="D10026">
            <v>69.340599999999995</v>
          </cell>
          <cell r="E10026">
            <v>1</v>
          </cell>
          <cell r="F10026">
            <v>1</v>
          </cell>
          <cell r="G10026">
            <v>1</v>
          </cell>
          <cell r="H10026">
            <v>1</v>
          </cell>
          <cell r="I10026">
            <v>1</v>
          </cell>
          <cell r="J10026">
            <v>1</v>
          </cell>
          <cell r="K10026">
            <v>1</v>
          </cell>
          <cell r="L10026">
            <v>1</v>
          </cell>
          <cell r="M10026">
            <v>1</v>
          </cell>
        </row>
        <row r="10027">
          <cell r="A10027">
            <v>53490</v>
          </cell>
          <cell r="B10027">
            <v>1</v>
          </cell>
          <cell r="C10027">
            <v>61.905700000000003</v>
          </cell>
          <cell r="D10027">
            <v>69.340599999999995</v>
          </cell>
          <cell r="E10027">
            <v>1</v>
          </cell>
          <cell r="F10027">
            <v>1</v>
          </cell>
          <cell r="G10027">
            <v>1</v>
          </cell>
          <cell r="H10027">
            <v>1</v>
          </cell>
          <cell r="I10027">
            <v>1</v>
          </cell>
          <cell r="J10027">
            <v>1</v>
          </cell>
          <cell r="K10027">
            <v>1</v>
          </cell>
          <cell r="L10027">
            <v>1</v>
          </cell>
          <cell r="M10027">
            <v>1</v>
          </cell>
        </row>
        <row r="10028">
          <cell r="A10028">
            <v>53491</v>
          </cell>
          <cell r="B10028">
            <v>1</v>
          </cell>
          <cell r="C10028">
            <v>61.905700000000003</v>
          </cell>
          <cell r="D10028">
            <v>69.340599999999995</v>
          </cell>
          <cell r="E10028">
            <v>1</v>
          </cell>
          <cell r="F10028">
            <v>1</v>
          </cell>
          <cell r="G10028">
            <v>1</v>
          </cell>
          <cell r="H10028">
            <v>1</v>
          </cell>
          <cell r="I10028">
            <v>1</v>
          </cell>
          <cell r="J10028">
            <v>1</v>
          </cell>
          <cell r="K10028">
            <v>1</v>
          </cell>
          <cell r="L10028">
            <v>1</v>
          </cell>
          <cell r="M10028">
            <v>1</v>
          </cell>
        </row>
        <row r="10029">
          <cell r="A10029">
            <v>53492</v>
          </cell>
          <cell r="B10029">
            <v>1</v>
          </cell>
          <cell r="C10029">
            <v>61.905700000000003</v>
          </cell>
          <cell r="D10029">
            <v>69.340599999999995</v>
          </cell>
          <cell r="E10029">
            <v>1</v>
          </cell>
          <cell r="F10029">
            <v>1</v>
          </cell>
          <cell r="G10029">
            <v>1</v>
          </cell>
          <cell r="H10029">
            <v>1</v>
          </cell>
          <cell r="I10029">
            <v>1</v>
          </cell>
          <cell r="J10029">
            <v>1</v>
          </cell>
          <cell r="K10029">
            <v>1</v>
          </cell>
          <cell r="L10029">
            <v>1</v>
          </cell>
          <cell r="M10029">
            <v>1</v>
          </cell>
        </row>
        <row r="10030">
          <cell r="A10030">
            <v>53493</v>
          </cell>
          <cell r="B10030">
            <v>1</v>
          </cell>
          <cell r="C10030">
            <v>61.905700000000003</v>
          </cell>
          <cell r="D10030">
            <v>69.340599999999995</v>
          </cell>
          <cell r="E10030">
            <v>1</v>
          </cell>
          <cell r="F10030">
            <v>1</v>
          </cell>
          <cell r="G10030">
            <v>1</v>
          </cell>
          <cell r="H10030">
            <v>1</v>
          </cell>
          <cell r="I10030">
            <v>1</v>
          </cell>
          <cell r="J10030">
            <v>1</v>
          </cell>
          <cell r="K10030">
            <v>1</v>
          </cell>
          <cell r="L10030">
            <v>1</v>
          </cell>
          <cell r="M10030">
            <v>1</v>
          </cell>
        </row>
        <row r="10031">
          <cell r="A10031">
            <v>53494</v>
          </cell>
          <cell r="B10031">
            <v>1</v>
          </cell>
          <cell r="C10031">
            <v>61.905700000000003</v>
          </cell>
          <cell r="D10031">
            <v>69.340599999999995</v>
          </cell>
          <cell r="E10031">
            <v>1</v>
          </cell>
          <cell r="F10031">
            <v>1</v>
          </cell>
          <cell r="G10031">
            <v>1</v>
          </cell>
          <cell r="H10031">
            <v>1</v>
          </cell>
          <cell r="I10031">
            <v>1</v>
          </cell>
          <cell r="J10031">
            <v>1</v>
          </cell>
          <cell r="K10031">
            <v>1</v>
          </cell>
          <cell r="L10031">
            <v>1</v>
          </cell>
          <cell r="M10031">
            <v>1</v>
          </cell>
        </row>
        <row r="10032">
          <cell r="A10032">
            <v>53495</v>
          </cell>
          <cell r="B10032">
            <v>1</v>
          </cell>
          <cell r="C10032">
            <v>61.905700000000003</v>
          </cell>
          <cell r="D10032">
            <v>69.340599999999995</v>
          </cell>
          <cell r="E10032">
            <v>1</v>
          </cell>
          <cell r="F10032">
            <v>1</v>
          </cell>
          <cell r="G10032">
            <v>1</v>
          </cell>
          <cell r="H10032">
            <v>1</v>
          </cell>
          <cell r="I10032">
            <v>1</v>
          </cell>
          <cell r="J10032">
            <v>1</v>
          </cell>
          <cell r="K10032">
            <v>1</v>
          </cell>
          <cell r="L10032">
            <v>1</v>
          </cell>
          <cell r="M10032">
            <v>1</v>
          </cell>
        </row>
        <row r="10033">
          <cell r="A10033">
            <v>53496</v>
          </cell>
          <cell r="B10033">
            <v>1</v>
          </cell>
          <cell r="C10033">
            <v>61.905700000000003</v>
          </cell>
          <cell r="D10033">
            <v>69.340599999999995</v>
          </cell>
          <cell r="E10033">
            <v>1</v>
          </cell>
          <cell r="F10033">
            <v>1</v>
          </cell>
          <cell r="G10033">
            <v>1</v>
          </cell>
          <cell r="H10033">
            <v>1</v>
          </cell>
          <cell r="I10033">
            <v>1</v>
          </cell>
          <cell r="J10033">
            <v>1</v>
          </cell>
          <cell r="K10033">
            <v>1</v>
          </cell>
          <cell r="L10033">
            <v>1</v>
          </cell>
          <cell r="M10033">
            <v>1</v>
          </cell>
        </row>
        <row r="10034">
          <cell r="A10034">
            <v>53497</v>
          </cell>
          <cell r="B10034">
            <v>1</v>
          </cell>
          <cell r="C10034">
            <v>61.905700000000003</v>
          </cell>
          <cell r="D10034">
            <v>69.340599999999995</v>
          </cell>
          <cell r="E10034">
            <v>1</v>
          </cell>
          <cell r="F10034">
            <v>1</v>
          </cell>
          <cell r="G10034">
            <v>1</v>
          </cell>
          <cell r="H10034">
            <v>1</v>
          </cell>
          <cell r="I10034">
            <v>1</v>
          </cell>
          <cell r="J10034">
            <v>1</v>
          </cell>
          <cell r="K10034">
            <v>1</v>
          </cell>
          <cell r="L10034">
            <v>1</v>
          </cell>
          <cell r="M10034">
            <v>1</v>
          </cell>
        </row>
        <row r="10035">
          <cell r="A10035">
            <v>53498</v>
          </cell>
          <cell r="B10035">
            <v>1</v>
          </cell>
          <cell r="C10035">
            <v>61.905700000000003</v>
          </cell>
          <cell r="D10035">
            <v>69.340599999999995</v>
          </cell>
          <cell r="E10035">
            <v>1</v>
          </cell>
          <cell r="F10035">
            <v>1</v>
          </cell>
          <cell r="G10035">
            <v>1</v>
          </cell>
          <cell r="H10035">
            <v>1</v>
          </cell>
          <cell r="I10035">
            <v>1</v>
          </cell>
          <cell r="J10035">
            <v>1</v>
          </cell>
          <cell r="K10035">
            <v>1</v>
          </cell>
          <cell r="L10035">
            <v>1</v>
          </cell>
          <cell r="M10035">
            <v>1</v>
          </cell>
        </row>
        <row r="10036">
          <cell r="A10036">
            <v>53499</v>
          </cell>
          <cell r="B10036">
            <v>1</v>
          </cell>
          <cell r="C10036">
            <v>61.905700000000003</v>
          </cell>
          <cell r="D10036">
            <v>69.340599999999995</v>
          </cell>
          <cell r="E10036">
            <v>1</v>
          </cell>
          <cell r="F10036">
            <v>1</v>
          </cell>
          <cell r="G10036">
            <v>1</v>
          </cell>
          <cell r="H10036">
            <v>1</v>
          </cell>
          <cell r="I10036">
            <v>1</v>
          </cell>
          <cell r="J10036">
            <v>1</v>
          </cell>
          <cell r="K10036">
            <v>1</v>
          </cell>
          <cell r="L10036">
            <v>1</v>
          </cell>
          <cell r="M10036">
            <v>1</v>
          </cell>
        </row>
        <row r="10037">
          <cell r="A10037">
            <v>53500</v>
          </cell>
          <cell r="B10037">
            <v>1</v>
          </cell>
          <cell r="C10037">
            <v>61.905700000000003</v>
          </cell>
          <cell r="D10037">
            <v>69.340599999999995</v>
          </cell>
          <cell r="E10037">
            <v>1</v>
          </cell>
          <cell r="F10037">
            <v>1</v>
          </cell>
          <cell r="G10037">
            <v>1</v>
          </cell>
          <cell r="H10037">
            <v>1</v>
          </cell>
          <cell r="I10037">
            <v>1</v>
          </cell>
          <cell r="J10037">
            <v>1</v>
          </cell>
          <cell r="K10037">
            <v>1</v>
          </cell>
          <cell r="L10037">
            <v>1</v>
          </cell>
          <cell r="M10037">
            <v>1</v>
          </cell>
        </row>
        <row r="10038">
          <cell r="A10038">
            <v>53501</v>
          </cell>
          <cell r="B10038">
            <v>1</v>
          </cell>
          <cell r="C10038">
            <v>61.905700000000003</v>
          </cell>
          <cell r="D10038">
            <v>69.340599999999995</v>
          </cell>
          <cell r="E10038">
            <v>1</v>
          </cell>
          <cell r="F10038">
            <v>1</v>
          </cell>
          <cell r="G10038">
            <v>1</v>
          </cell>
          <cell r="H10038">
            <v>1</v>
          </cell>
          <cell r="I10038">
            <v>1</v>
          </cell>
          <cell r="J10038">
            <v>1</v>
          </cell>
          <cell r="K10038">
            <v>1</v>
          </cell>
          <cell r="L10038">
            <v>1</v>
          </cell>
          <cell r="M10038">
            <v>1</v>
          </cell>
        </row>
        <row r="10039">
          <cell r="A10039">
            <v>53502</v>
          </cell>
          <cell r="B10039">
            <v>1</v>
          </cell>
          <cell r="C10039">
            <v>61.905700000000003</v>
          </cell>
          <cell r="D10039">
            <v>69.340599999999995</v>
          </cell>
          <cell r="E10039">
            <v>1</v>
          </cell>
          <cell r="F10039">
            <v>1</v>
          </cell>
          <cell r="G10039">
            <v>1</v>
          </cell>
          <cell r="H10039">
            <v>1</v>
          </cell>
          <cell r="I10039">
            <v>1</v>
          </cell>
          <cell r="J10039">
            <v>1</v>
          </cell>
          <cell r="K10039">
            <v>1</v>
          </cell>
          <cell r="L10039">
            <v>1</v>
          </cell>
          <cell r="M10039">
            <v>1</v>
          </cell>
        </row>
        <row r="10040">
          <cell r="A10040">
            <v>53503</v>
          </cell>
          <cell r="B10040">
            <v>1</v>
          </cell>
          <cell r="C10040">
            <v>61.905700000000003</v>
          </cell>
          <cell r="D10040">
            <v>69.340599999999995</v>
          </cell>
          <cell r="E10040">
            <v>1</v>
          </cell>
          <cell r="F10040">
            <v>1</v>
          </cell>
          <cell r="G10040">
            <v>1</v>
          </cell>
          <cell r="H10040">
            <v>1</v>
          </cell>
          <cell r="I10040">
            <v>1</v>
          </cell>
          <cell r="J10040">
            <v>1</v>
          </cell>
          <cell r="K10040">
            <v>1</v>
          </cell>
          <cell r="L10040">
            <v>1</v>
          </cell>
          <cell r="M10040">
            <v>1</v>
          </cell>
        </row>
        <row r="10041">
          <cell r="A10041">
            <v>53504</v>
          </cell>
          <cell r="B10041">
            <v>1</v>
          </cell>
          <cell r="C10041">
            <v>61.905700000000003</v>
          </cell>
          <cell r="D10041">
            <v>69.340599999999995</v>
          </cell>
          <cell r="E10041">
            <v>1</v>
          </cell>
          <cell r="F10041">
            <v>1</v>
          </cell>
          <cell r="G10041">
            <v>1</v>
          </cell>
          <cell r="H10041">
            <v>1</v>
          </cell>
          <cell r="I10041">
            <v>1</v>
          </cell>
          <cell r="J10041">
            <v>1</v>
          </cell>
          <cell r="K10041">
            <v>1</v>
          </cell>
          <cell r="L10041">
            <v>1</v>
          </cell>
          <cell r="M10041">
            <v>1</v>
          </cell>
        </row>
        <row r="10042">
          <cell r="A10042">
            <v>53505</v>
          </cell>
          <cell r="B10042">
            <v>1</v>
          </cell>
          <cell r="C10042">
            <v>61.905700000000003</v>
          </cell>
          <cell r="D10042">
            <v>69.340599999999995</v>
          </cell>
          <cell r="E10042">
            <v>1</v>
          </cell>
          <cell r="F10042">
            <v>1</v>
          </cell>
          <cell r="G10042">
            <v>1</v>
          </cell>
          <cell r="H10042">
            <v>1</v>
          </cell>
          <cell r="I10042">
            <v>1</v>
          </cell>
          <cell r="J10042">
            <v>1</v>
          </cell>
          <cell r="K10042">
            <v>1</v>
          </cell>
          <cell r="L10042">
            <v>1</v>
          </cell>
          <cell r="M10042">
            <v>1</v>
          </cell>
        </row>
        <row r="10043">
          <cell r="A10043">
            <v>53506</v>
          </cell>
          <cell r="B10043">
            <v>1</v>
          </cell>
          <cell r="C10043">
            <v>61.905700000000003</v>
          </cell>
          <cell r="D10043">
            <v>69.340599999999995</v>
          </cell>
          <cell r="E10043">
            <v>1</v>
          </cell>
          <cell r="F10043">
            <v>1</v>
          </cell>
          <cell r="G10043">
            <v>1</v>
          </cell>
          <cell r="H10043">
            <v>1</v>
          </cell>
          <cell r="I10043">
            <v>1</v>
          </cell>
          <cell r="J10043">
            <v>1</v>
          </cell>
          <cell r="K10043">
            <v>1</v>
          </cell>
          <cell r="L10043">
            <v>1</v>
          </cell>
          <cell r="M10043">
            <v>1</v>
          </cell>
        </row>
        <row r="10044">
          <cell r="A10044">
            <v>53507</v>
          </cell>
          <cell r="B10044">
            <v>1</v>
          </cell>
          <cell r="C10044">
            <v>61.905700000000003</v>
          </cell>
          <cell r="D10044">
            <v>69.340599999999995</v>
          </cell>
          <cell r="E10044">
            <v>1</v>
          </cell>
          <cell r="F10044">
            <v>1</v>
          </cell>
          <cell r="G10044">
            <v>1</v>
          </cell>
          <cell r="H10044">
            <v>1</v>
          </cell>
          <cell r="I10044">
            <v>1</v>
          </cell>
          <cell r="J10044">
            <v>1</v>
          </cell>
          <cell r="K10044">
            <v>1</v>
          </cell>
          <cell r="L10044">
            <v>1</v>
          </cell>
          <cell r="M10044">
            <v>1</v>
          </cell>
        </row>
        <row r="10045">
          <cell r="A10045">
            <v>53508</v>
          </cell>
          <cell r="B10045">
            <v>1</v>
          </cell>
          <cell r="C10045">
            <v>61.905700000000003</v>
          </cell>
          <cell r="D10045">
            <v>69.340599999999995</v>
          </cell>
          <cell r="E10045">
            <v>1</v>
          </cell>
          <cell r="F10045">
            <v>1</v>
          </cell>
          <cell r="G10045">
            <v>1</v>
          </cell>
          <cell r="H10045">
            <v>1</v>
          </cell>
          <cell r="I10045">
            <v>1</v>
          </cell>
          <cell r="J10045">
            <v>1</v>
          </cell>
          <cell r="K10045">
            <v>1</v>
          </cell>
          <cell r="L10045">
            <v>1</v>
          </cell>
          <cell r="M10045">
            <v>1</v>
          </cell>
        </row>
        <row r="10046">
          <cell r="A10046">
            <v>53509</v>
          </cell>
          <cell r="B10046">
            <v>1</v>
          </cell>
          <cell r="C10046">
            <v>61.905700000000003</v>
          </cell>
          <cell r="D10046">
            <v>69.340599999999995</v>
          </cell>
          <cell r="E10046">
            <v>1</v>
          </cell>
          <cell r="F10046">
            <v>1</v>
          </cell>
          <cell r="G10046">
            <v>1</v>
          </cell>
          <cell r="H10046">
            <v>1</v>
          </cell>
          <cell r="I10046">
            <v>1</v>
          </cell>
          <cell r="J10046">
            <v>1</v>
          </cell>
          <cell r="K10046">
            <v>1</v>
          </cell>
          <cell r="L10046">
            <v>1</v>
          </cell>
          <cell r="M10046">
            <v>1</v>
          </cell>
        </row>
        <row r="10047">
          <cell r="A10047">
            <v>53510</v>
          </cell>
          <cell r="B10047">
            <v>1</v>
          </cell>
          <cell r="C10047">
            <v>61.905700000000003</v>
          </cell>
          <cell r="D10047">
            <v>69.340599999999995</v>
          </cell>
          <cell r="E10047">
            <v>1</v>
          </cell>
          <cell r="F10047">
            <v>1</v>
          </cell>
          <cell r="G10047">
            <v>1</v>
          </cell>
          <cell r="H10047">
            <v>1</v>
          </cell>
          <cell r="I10047">
            <v>1</v>
          </cell>
          <cell r="J10047">
            <v>1</v>
          </cell>
          <cell r="K10047">
            <v>1</v>
          </cell>
          <cell r="L10047">
            <v>1</v>
          </cell>
          <cell r="M10047">
            <v>1</v>
          </cell>
        </row>
        <row r="10048">
          <cell r="A10048">
            <v>53511</v>
          </cell>
          <cell r="B10048">
            <v>1</v>
          </cell>
          <cell r="C10048">
            <v>61.905700000000003</v>
          </cell>
          <cell r="D10048">
            <v>69.340599999999995</v>
          </cell>
          <cell r="E10048">
            <v>1</v>
          </cell>
          <cell r="F10048">
            <v>1</v>
          </cell>
          <cell r="G10048">
            <v>1</v>
          </cell>
          <cell r="H10048">
            <v>1</v>
          </cell>
          <cell r="I10048">
            <v>1</v>
          </cell>
          <cell r="J10048">
            <v>1</v>
          </cell>
          <cell r="K10048">
            <v>1</v>
          </cell>
          <cell r="L10048">
            <v>1</v>
          </cell>
          <cell r="M10048">
            <v>1</v>
          </cell>
        </row>
        <row r="10049">
          <cell r="A10049">
            <v>53512</v>
          </cell>
          <cell r="B10049">
            <v>1</v>
          </cell>
          <cell r="C10049">
            <v>61.905700000000003</v>
          </cell>
          <cell r="D10049">
            <v>69.340599999999995</v>
          </cell>
          <cell r="E10049">
            <v>1</v>
          </cell>
          <cell r="F10049">
            <v>1</v>
          </cell>
          <cell r="G10049">
            <v>1</v>
          </cell>
          <cell r="H10049">
            <v>1</v>
          </cell>
          <cell r="I10049">
            <v>1</v>
          </cell>
          <cell r="J10049">
            <v>1</v>
          </cell>
          <cell r="K10049">
            <v>1</v>
          </cell>
          <cell r="L10049">
            <v>1</v>
          </cell>
          <cell r="M10049">
            <v>1</v>
          </cell>
        </row>
        <row r="10050">
          <cell r="A10050">
            <v>53513</v>
          </cell>
          <cell r="B10050">
            <v>1</v>
          </cell>
          <cell r="C10050">
            <v>61.905700000000003</v>
          </cell>
          <cell r="D10050">
            <v>69.340599999999995</v>
          </cell>
          <cell r="E10050">
            <v>1</v>
          </cell>
          <cell r="F10050">
            <v>1</v>
          </cell>
          <cell r="G10050">
            <v>1</v>
          </cell>
          <cell r="H10050">
            <v>1</v>
          </cell>
          <cell r="I10050">
            <v>1</v>
          </cell>
          <cell r="J10050">
            <v>1</v>
          </cell>
          <cell r="K10050">
            <v>1</v>
          </cell>
          <cell r="L10050">
            <v>1</v>
          </cell>
          <cell r="M10050">
            <v>1</v>
          </cell>
        </row>
        <row r="10051">
          <cell r="A10051">
            <v>53514</v>
          </cell>
          <cell r="B10051">
            <v>1</v>
          </cell>
          <cell r="C10051">
            <v>61.905700000000003</v>
          </cell>
          <cell r="D10051">
            <v>69.340599999999995</v>
          </cell>
          <cell r="E10051">
            <v>1</v>
          </cell>
          <cell r="F10051">
            <v>1</v>
          </cell>
          <cell r="G10051">
            <v>1</v>
          </cell>
          <cell r="H10051">
            <v>1</v>
          </cell>
          <cell r="I10051">
            <v>1</v>
          </cell>
          <cell r="J10051">
            <v>1</v>
          </cell>
          <cell r="K10051">
            <v>1</v>
          </cell>
          <cell r="L10051">
            <v>1</v>
          </cell>
          <cell r="M10051">
            <v>1</v>
          </cell>
        </row>
        <row r="10052">
          <cell r="A10052">
            <v>53515</v>
          </cell>
          <cell r="B10052">
            <v>1</v>
          </cell>
          <cell r="C10052">
            <v>61.905700000000003</v>
          </cell>
          <cell r="D10052">
            <v>69.340599999999995</v>
          </cell>
          <cell r="E10052">
            <v>1</v>
          </cell>
          <cell r="F10052">
            <v>1</v>
          </cell>
          <cell r="G10052">
            <v>1</v>
          </cell>
          <cell r="H10052">
            <v>1</v>
          </cell>
          <cell r="I10052">
            <v>1</v>
          </cell>
          <cell r="J10052">
            <v>1</v>
          </cell>
          <cell r="K10052">
            <v>1</v>
          </cell>
          <cell r="L10052">
            <v>1</v>
          </cell>
          <cell r="M10052">
            <v>1</v>
          </cell>
        </row>
        <row r="10053">
          <cell r="A10053">
            <v>53516</v>
          </cell>
          <cell r="B10053">
            <v>1</v>
          </cell>
          <cell r="C10053">
            <v>61.905700000000003</v>
          </cell>
          <cell r="D10053">
            <v>69.340599999999995</v>
          </cell>
          <cell r="E10053">
            <v>1</v>
          </cell>
          <cell r="F10053">
            <v>1</v>
          </cell>
          <cell r="G10053">
            <v>1</v>
          </cell>
          <cell r="H10053">
            <v>1</v>
          </cell>
          <cell r="I10053">
            <v>1</v>
          </cell>
          <cell r="J10053">
            <v>1</v>
          </cell>
          <cell r="K10053">
            <v>1</v>
          </cell>
          <cell r="L10053">
            <v>1</v>
          </cell>
          <cell r="M10053">
            <v>1</v>
          </cell>
        </row>
        <row r="10054">
          <cell r="A10054">
            <v>53517</v>
          </cell>
          <cell r="B10054">
            <v>1</v>
          </cell>
          <cell r="C10054">
            <v>61.905700000000003</v>
          </cell>
          <cell r="D10054">
            <v>69.340599999999995</v>
          </cell>
          <cell r="E10054">
            <v>1</v>
          </cell>
          <cell r="F10054">
            <v>1</v>
          </cell>
          <cell r="G10054">
            <v>1</v>
          </cell>
          <cell r="H10054">
            <v>1</v>
          </cell>
          <cell r="I10054">
            <v>1</v>
          </cell>
          <cell r="J10054">
            <v>1</v>
          </cell>
          <cell r="K10054">
            <v>1</v>
          </cell>
          <cell r="L10054">
            <v>1</v>
          </cell>
          <cell r="M10054">
            <v>1</v>
          </cell>
        </row>
        <row r="10055">
          <cell r="A10055">
            <v>53518</v>
          </cell>
          <cell r="B10055">
            <v>1</v>
          </cell>
          <cell r="C10055">
            <v>61.905700000000003</v>
          </cell>
          <cell r="D10055">
            <v>69.340599999999995</v>
          </cell>
          <cell r="E10055">
            <v>1</v>
          </cell>
          <cell r="F10055">
            <v>1</v>
          </cell>
          <cell r="G10055">
            <v>1</v>
          </cell>
          <cell r="H10055">
            <v>1</v>
          </cell>
          <cell r="I10055">
            <v>1</v>
          </cell>
          <cell r="J10055">
            <v>1</v>
          </cell>
          <cell r="K10055">
            <v>1</v>
          </cell>
          <cell r="L10055">
            <v>1</v>
          </cell>
          <cell r="M10055">
            <v>1</v>
          </cell>
        </row>
        <row r="10056">
          <cell r="A10056">
            <v>53519</v>
          </cell>
          <cell r="B10056">
            <v>1</v>
          </cell>
          <cell r="C10056">
            <v>61.905700000000003</v>
          </cell>
          <cell r="D10056">
            <v>69.340599999999995</v>
          </cell>
          <cell r="E10056">
            <v>1</v>
          </cell>
          <cell r="F10056">
            <v>1</v>
          </cell>
          <cell r="G10056">
            <v>1</v>
          </cell>
          <cell r="H10056">
            <v>1</v>
          </cell>
          <cell r="I10056">
            <v>1</v>
          </cell>
          <cell r="J10056">
            <v>1</v>
          </cell>
          <cell r="K10056">
            <v>1</v>
          </cell>
          <cell r="L10056">
            <v>1</v>
          </cell>
          <cell r="M10056">
            <v>1</v>
          </cell>
        </row>
        <row r="10057">
          <cell r="A10057">
            <v>53520</v>
          </cell>
          <cell r="B10057">
            <v>1</v>
          </cell>
          <cell r="C10057">
            <v>61.905700000000003</v>
          </cell>
          <cell r="D10057">
            <v>69.340599999999995</v>
          </cell>
          <cell r="E10057">
            <v>1</v>
          </cell>
          <cell r="F10057">
            <v>1</v>
          </cell>
          <cell r="G10057">
            <v>1</v>
          </cell>
          <cell r="H10057">
            <v>1</v>
          </cell>
          <cell r="I10057">
            <v>1</v>
          </cell>
          <cell r="J10057">
            <v>1</v>
          </cell>
          <cell r="K10057">
            <v>1</v>
          </cell>
          <cell r="L10057">
            <v>1</v>
          </cell>
          <cell r="M10057">
            <v>1</v>
          </cell>
        </row>
        <row r="10058">
          <cell r="A10058">
            <v>53521</v>
          </cell>
          <cell r="B10058">
            <v>1</v>
          </cell>
          <cell r="C10058">
            <v>61.905700000000003</v>
          </cell>
          <cell r="D10058">
            <v>69.340599999999995</v>
          </cell>
          <cell r="E10058">
            <v>1</v>
          </cell>
          <cell r="F10058">
            <v>1</v>
          </cell>
          <cell r="G10058">
            <v>1</v>
          </cell>
          <cell r="H10058">
            <v>1</v>
          </cell>
          <cell r="I10058">
            <v>1</v>
          </cell>
          <cell r="J10058">
            <v>1</v>
          </cell>
          <cell r="K10058">
            <v>1</v>
          </cell>
          <cell r="L10058">
            <v>1</v>
          </cell>
          <cell r="M10058">
            <v>1</v>
          </cell>
        </row>
        <row r="10059">
          <cell r="A10059">
            <v>53522</v>
          </cell>
          <cell r="B10059">
            <v>1</v>
          </cell>
          <cell r="C10059">
            <v>61.905700000000003</v>
          </cell>
          <cell r="D10059">
            <v>69.340599999999995</v>
          </cell>
          <cell r="E10059">
            <v>1</v>
          </cell>
          <cell r="F10059">
            <v>1</v>
          </cell>
          <cell r="G10059">
            <v>1</v>
          </cell>
          <cell r="H10059">
            <v>1</v>
          </cell>
          <cell r="I10059">
            <v>1</v>
          </cell>
          <cell r="J10059">
            <v>1</v>
          </cell>
          <cell r="K10059">
            <v>1</v>
          </cell>
          <cell r="L10059">
            <v>1</v>
          </cell>
          <cell r="M10059">
            <v>1</v>
          </cell>
        </row>
        <row r="10060">
          <cell r="A10060">
            <v>53523</v>
          </cell>
          <cell r="B10060">
            <v>1</v>
          </cell>
          <cell r="C10060">
            <v>61.905700000000003</v>
          </cell>
          <cell r="D10060">
            <v>69.340599999999995</v>
          </cell>
          <cell r="E10060">
            <v>1</v>
          </cell>
          <cell r="F10060">
            <v>1</v>
          </cell>
          <cell r="G10060">
            <v>1</v>
          </cell>
          <cell r="H10060">
            <v>1</v>
          </cell>
          <cell r="I10060">
            <v>1</v>
          </cell>
          <cell r="J10060">
            <v>1</v>
          </cell>
          <cell r="K10060">
            <v>1</v>
          </cell>
          <cell r="L10060">
            <v>1</v>
          </cell>
          <cell r="M10060">
            <v>1</v>
          </cell>
        </row>
        <row r="10061">
          <cell r="A10061">
            <v>53524</v>
          </cell>
          <cell r="B10061">
            <v>1</v>
          </cell>
          <cell r="C10061">
            <v>61.905700000000003</v>
          </cell>
          <cell r="D10061">
            <v>69.340599999999995</v>
          </cell>
          <cell r="E10061">
            <v>1</v>
          </cell>
          <cell r="F10061">
            <v>1</v>
          </cell>
          <cell r="G10061">
            <v>1</v>
          </cell>
          <cell r="H10061">
            <v>1</v>
          </cell>
          <cell r="I10061">
            <v>1</v>
          </cell>
          <cell r="J10061">
            <v>1</v>
          </cell>
          <cell r="K10061">
            <v>1</v>
          </cell>
          <cell r="L10061">
            <v>1</v>
          </cell>
          <cell r="M10061">
            <v>1</v>
          </cell>
        </row>
        <row r="10062">
          <cell r="A10062">
            <v>53525</v>
          </cell>
          <cell r="B10062">
            <v>1</v>
          </cell>
          <cell r="C10062">
            <v>61.905700000000003</v>
          </cell>
          <cell r="D10062">
            <v>69.340599999999995</v>
          </cell>
          <cell r="E10062">
            <v>1</v>
          </cell>
          <cell r="F10062">
            <v>1</v>
          </cell>
          <cell r="G10062">
            <v>1</v>
          </cell>
          <cell r="H10062">
            <v>1</v>
          </cell>
          <cell r="I10062">
            <v>1</v>
          </cell>
          <cell r="J10062">
            <v>1</v>
          </cell>
          <cell r="K10062">
            <v>1</v>
          </cell>
          <cell r="L10062">
            <v>1</v>
          </cell>
          <cell r="M10062">
            <v>1</v>
          </cell>
        </row>
        <row r="10063">
          <cell r="A10063">
            <v>53526</v>
          </cell>
          <cell r="B10063">
            <v>1</v>
          </cell>
          <cell r="C10063">
            <v>61.905700000000003</v>
          </cell>
          <cell r="D10063">
            <v>69.340599999999995</v>
          </cell>
          <cell r="E10063">
            <v>1</v>
          </cell>
          <cell r="F10063">
            <v>1</v>
          </cell>
          <cell r="G10063">
            <v>1</v>
          </cell>
          <cell r="H10063">
            <v>1</v>
          </cell>
          <cell r="I10063">
            <v>1</v>
          </cell>
          <cell r="J10063">
            <v>1</v>
          </cell>
          <cell r="K10063">
            <v>1</v>
          </cell>
          <cell r="L10063">
            <v>1</v>
          </cell>
          <cell r="M10063">
            <v>1</v>
          </cell>
        </row>
        <row r="10064">
          <cell r="A10064">
            <v>53527</v>
          </cell>
          <cell r="B10064">
            <v>1</v>
          </cell>
          <cell r="C10064">
            <v>61.905700000000003</v>
          </cell>
          <cell r="D10064">
            <v>69.340599999999995</v>
          </cell>
          <cell r="E10064">
            <v>1</v>
          </cell>
          <cell r="F10064">
            <v>1</v>
          </cell>
          <cell r="G10064">
            <v>1</v>
          </cell>
          <cell r="H10064">
            <v>1</v>
          </cell>
          <cell r="I10064">
            <v>1</v>
          </cell>
          <cell r="J10064">
            <v>1</v>
          </cell>
          <cell r="K10064">
            <v>1</v>
          </cell>
          <cell r="L10064">
            <v>1</v>
          </cell>
          <cell r="M10064">
            <v>1</v>
          </cell>
        </row>
        <row r="10065">
          <cell r="A10065">
            <v>53528</v>
          </cell>
          <cell r="B10065">
            <v>1</v>
          </cell>
          <cell r="C10065">
            <v>61.905700000000003</v>
          </cell>
          <cell r="D10065">
            <v>69.340599999999995</v>
          </cell>
          <cell r="E10065">
            <v>1</v>
          </cell>
          <cell r="F10065">
            <v>1</v>
          </cell>
          <cell r="G10065">
            <v>1</v>
          </cell>
          <cell r="H10065">
            <v>1</v>
          </cell>
          <cell r="I10065">
            <v>1</v>
          </cell>
          <cell r="J10065">
            <v>1</v>
          </cell>
          <cell r="K10065">
            <v>1</v>
          </cell>
          <cell r="L10065">
            <v>1</v>
          </cell>
          <cell r="M10065">
            <v>1</v>
          </cell>
        </row>
        <row r="10066">
          <cell r="A10066">
            <v>53529</v>
          </cell>
          <cell r="B10066">
            <v>1</v>
          </cell>
          <cell r="C10066">
            <v>61.905700000000003</v>
          </cell>
          <cell r="D10066">
            <v>69.340599999999995</v>
          </cell>
          <cell r="E10066">
            <v>1</v>
          </cell>
          <cell r="F10066">
            <v>1</v>
          </cell>
          <cell r="G10066">
            <v>1</v>
          </cell>
          <cell r="H10066">
            <v>1</v>
          </cell>
          <cell r="I10066">
            <v>1</v>
          </cell>
          <cell r="J10066">
            <v>1</v>
          </cell>
          <cell r="K10066">
            <v>1</v>
          </cell>
          <cell r="L10066">
            <v>1</v>
          </cell>
          <cell r="M10066">
            <v>1</v>
          </cell>
        </row>
        <row r="10067">
          <cell r="A10067">
            <v>53530</v>
          </cell>
          <cell r="B10067">
            <v>1</v>
          </cell>
          <cell r="C10067">
            <v>61.905700000000003</v>
          </cell>
          <cell r="D10067">
            <v>69.340599999999995</v>
          </cell>
          <cell r="E10067">
            <v>1</v>
          </cell>
          <cell r="F10067">
            <v>1</v>
          </cell>
          <cell r="G10067">
            <v>1</v>
          </cell>
          <cell r="H10067">
            <v>1</v>
          </cell>
          <cell r="I10067">
            <v>1</v>
          </cell>
          <cell r="J10067">
            <v>1</v>
          </cell>
          <cell r="K10067">
            <v>1</v>
          </cell>
          <cell r="L10067">
            <v>1</v>
          </cell>
          <cell r="M10067">
            <v>1</v>
          </cell>
        </row>
        <row r="10068">
          <cell r="A10068">
            <v>53531</v>
          </cell>
          <cell r="B10068">
            <v>1</v>
          </cell>
          <cell r="C10068">
            <v>61.905700000000003</v>
          </cell>
          <cell r="D10068">
            <v>69.340599999999995</v>
          </cell>
          <cell r="E10068">
            <v>1</v>
          </cell>
          <cell r="F10068">
            <v>1</v>
          </cell>
          <cell r="G10068">
            <v>1</v>
          </cell>
          <cell r="H10068">
            <v>1</v>
          </cell>
          <cell r="I10068">
            <v>1</v>
          </cell>
          <cell r="J10068">
            <v>1</v>
          </cell>
          <cell r="K10068">
            <v>1</v>
          </cell>
          <cell r="L10068">
            <v>1</v>
          </cell>
          <cell r="M10068">
            <v>1</v>
          </cell>
        </row>
        <row r="10069">
          <cell r="A10069">
            <v>53532</v>
          </cell>
          <cell r="B10069">
            <v>1</v>
          </cell>
          <cell r="C10069">
            <v>61.905700000000003</v>
          </cell>
          <cell r="D10069">
            <v>69.340599999999995</v>
          </cell>
          <cell r="E10069">
            <v>1</v>
          </cell>
          <cell r="F10069">
            <v>1</v>
          </cell>
          <cell r="G10069">
            <v>1</v>
          </cell>
          <cell r="H10069">
            <v>1</v>
          </cell>
          <cell r="I10069">
            <v>1</v>
          </cell>
          <cell r="J10069">
            <v>1</v>
          </cell>
          <cell r="K10069">
            <v>1</v>
          </cell>
          <cell r="L10069">
            <v>1</v>
          </cell>
          <cell r="M10069">
            <v>1</v>
          </cell>
        </row>
        <row r="10070">
          <cell r="A10070">
            <v>53533</v>
          </cell>
          <cell r="B10070">
            <v>1</v>
          </cell>
          <cell r="C10070">
            <v>61.905700000000003</v>
          </cell>
          <cell r="D10070">
            <v>69.340599999999995</v>
          </cell>
          <cell r="E10070">
            <v>1</v>
          </cell>
          <cell r="F10070">
            <v>1</v>
          </cell>
          <cell r="G10070">
            <v>1</v>
          </cell>
          <cell r="H10070">
            <v>1</v>
          </cell>
          <cell r="I10070">
            <v>1</v>
          </cell>
          <cell r="J10070">
            <v>1</v>
          </cell>
          <cell r="K10070">
            <v>1</v>
          </cell>
          <cell r="L10070">
            <v>1</v>
          </cell>
          <cell r="M10070">
            <v>1</v>
          </cell>
        </row>
        <row r="10071">
          <cell r="A10071">
            <v>53534</v>
          </cell>
          <cell r="B10071">
            <v>1</v>
          </cell>
          <cell r="C10071">
            <v>61.905700000000003</v>
          </cell>
          <cell r="D10071">
            <v>69.340599999999995</v>
          </cell>
          <cell r="E10071">
            <v>1</v>
          </cell>
          <cell r="F10071">
            <v>1</v>
          </cell>
          <cell r="G10071">
            <v>1</v>
          </cell>
          <cell r="H10071">
            <v>1</v>
          </cell>
          <cell r="I10071">
            <v>1</v>
          </cell>
          <cell r="J10071">
            <v>1</v>
          </cell>
          <cell r="K10071">
            <v>1</v>
          </cell>
          <cell r="L10071">
            <v>1</v>
          </cell>
          <cell r="M10071">
            <v>1</v>
          </cell>
        </row>
        <row r="10072">
          <cell r="A10072">
            <v>53535</v>
          </cell>
          <cell r="B10072">
            <v>1</v>
          </cell>
          <cell r="C10072">
            <v>61.905700000000003</v>
          </cell>
          <cell r="D10072">
            <v>69.340599999999995</v>
          </cell>
          <cell r="E10072">
            <v>1</v>
          </cell>
          <cell r="F10072">
            <v>1</v>
          </cell>
          <cell r="G10072">
            <v>1</v>
          </cell>
          <cell r="H10072">
            <v>1</v>
          </cell>
          <cell r="I10072">
            <v>1</v>
          </cell>
          <cell r="J10072">
            <v>1</v>
          </cell>
          <cell r="K10072">
            <v>1</v>
          </cell>
          <cell r="L10072">
            <v>1</v>
          </cell>
          <cell r="M10072">
            <v>1</v>
          </cell>
        </row>
        <row r="10073">
          <cell r="A10073">
            <v>53536</v>
          </cell>
          <cell r="B10073">
            <v>1</v>
          </cell>
          <cell r="C10073">
            <v>61.905700000000003</v>
          </cell>
          <cell r="D10073">
            <v>69.340599999999995</v>
          </cell>
          <cell r="E10073">
            <v>1</v>
          </cell>
          <cell r="F10073">
            <v>1</v>
          </cell>
          <cell r="G10073">
            <v>1</v>
          </cell>
          <cell r="H10073">
            <v>1</v>
          </cell>
          <cell r="I10073">
            <v>1</v>
          </cell>
          <cell r="J10073">
            <v>1</v>
          </cell>
          <cell r="K10073">
            <v>1</v>
          </cell>
          <cell r="L10073">
            <v>1</v>
          </cell>
          <cell r="M10073">
            <v>1</v>
          </cell>
        </row>
        <row r="10074">
          <cell r="A10074">
            <v>53537</v>
          </cell>
          <cell r="B10074">
            <v>1</v>
          </cell>
          <cell r="C10074">
            <v>61.905700000000003</v>
          </cell>
          <cell r="D10074">
            <v>69.340599999999995</v>
          </cell>
          <cell r="E10074">
            <v>1</v>
          </cell>
          <cell r="F10074">
            <v>1</v>
          </cell>
          <cell r="G10074">
            <v>1</v>
          </cell>
          <cell r="H10074">
            <v>1</v>
          </cell>
          <cell r="I10074">
            <v>1</v>
          </cell>
          <cell r="J10074">
            <v>1</v>
          </cell>
          <cell r="K10074">
            <v>1</v>
          </cell>
          <cell r="L10074">
            <v>1</v>
          </cell>
          <cell r="M10074">
            <v>1</v>
          </cell>
        </row>
        <row r="10075">
          <cell r="A10075">
            <v>53538</v>
          </cell>
          <cell r="B10075">
            <v>1</v>
          </cell>
          <cell r="C10075">
            <v>61.905700000000003</v>
          </cell>
          <cell r="D10075">
            <v>69.340599999999995</v>
          </cell>
          <cell r="E10075">
            <v>1</v>
          </cell>
          <cell r="F10075">
            <v>1</v>
          </cell>
          <cell r="G10075">
            <v>1</v>
          </cell>
          <cell r="H10075">
            <v>1</v>
          </cell>
          <cell r="I10075">
            <v>1</v>
          </cell>
          <cell r="J10075">
            <v>1</v>
          </cell>
          <cell r="K10075">
            <v>1</v>
          </cell>
          <cell r="L10075">
            <v>1</v>
          </cell>
          <cell r="M10075">
            <v>1</v>
          </cell>
        </row>
        <row r="10076">
          <cell r="A10076">
            <v>53539</v>
          </cell>
          <cell r="B10076">
            <v>1</v>
          </cell>
          <cell r="C10076">
            <v>61.905700000000003</v>
          </cell>
          <cell r="D10076">
            <v>69.340599999999995</v>
          </cell>
          <cell r="E10076">
            <v>1</v>
          </cell>
          <cell r="F10076">
            <v>1</v>
          </cell>
          <cell r="G10076">
            <v>1</v>
          </cell>
          <cell r="H10076">
            <v>1</v>
          </cell>
          <cell r="I10076">
            <v>1</v>
          </cell>
          <cell r="J10076">
            <v>1</v>
          </cell>
          <cell r="K10076">
            <v>1</v>
          </cell>
          <cell r="L10076">
            <v>1</v>
          </cell>
          <cell r="M10076">
            <v>1</v>
          </cell>
        </row>
        <row r="10077">
          <cell r="A10077">
            <v>53540</v>
          </cell>
          <cell r="B10077">
            <v>1</v>
          </cell>
          <cell r="C10077">
            <v>61.905700000000003</v>
          </cell>
          <cell r="D10077">
            <v>69.340599999999995</v>
          </cell>
          <cell r="E10077">
            <v>1</v>
          </cell>
          <cell r="F10077">
            <v>1</v>
          </cell>
          <cell r="G10077">
            <v>1</v>
          </cell>
          <cell r="H10077">
            <v>1</v>
          </cell>
          <cell r="I10077">
            <v>1</v>
          </cell>
          <cell r="J10077">
            <v>1</v>
          </cell>
          <cell r="K10077">
            <v>1</v>
          </cell>
          <cell r="L10077">
            <v>1</v>
          </cell>
          <cell r="M10077">
            <v>1</v>
          </cell>
        </row>
        <row r="10078">
          <cell r="A10078">
            <v>53541</v>
          </cell>
          <cell r="B10078">
            <v>1</v>
          </cell>
          <cell r="C10078">
            <v>61.905700000000003</v>
          </cell>
          <cell r="D10078">
            <v>69.340599999999995</v>
          </cell>
          <cell r="E10078">
            <v>1</v>
          </cell>
          <cell r="F10078">
            <v>1</v>
          </cell>
          <cell r="G10078">
            <v>1</v>
          </cell>
          <cell r="H10078">
            <v>1</v>
          </cell>
          <cell r="I10078">
            <v>1</v>
          </cell>
          <cell r="J10078">
            <v>1</v>
          </cell>
          <cell r="K10078">
            <v>1</v>
          </cell>
          <cell r="L10078">
            <v>1</v>
          </cell>
          <cell r="M10078">
            <v>1</v>
          </cell>
        </row>
        <row r="10079">
          <cell r="A10079">
            <v>53542</v>
          </cell>
          <cell r="B10079">
            <v>1</v>
          </cell>
          <cell r="C10079">
            <v>61.905700000000003</v>
          </cell>
          <cell r="D10079">
            <v>69.340599999999995</v>
          </cell>
          <cell r="E10079">
            <v>1</v>
          </cell>
          <cell r="F10079">
            <v>1</v>
          </cell>
          <cell r="G10079">
            <v>1</v>
          </cell>
          <cell r="H10079">
            <v>1</v>
          </cell>
          <cell r="I10079">
            <v>1</v>
          </cell>
          <cell r="J10079">
            <v>1</v>
          </cell>
          <cell r="K10079">
            <v>1</v>
          </cell>
          <cell r="L10079">
            <v>1</v>
          </cell>
          <cell r="M10079">
            <v>1</v>
          </cell>
        </row>
        <row r="10080">
          <cell r="A10080">
            <v>53543</v>
          </cell>
          <cell r="B10080">
            <v>1</v>
          </cell>
          <cell r="C10080">
            <v>61.905700000000003</v>
          </cell>
          <cell r="D10080">
            <v>69.340599999999995</v>
          </cell>
          <cell r="E10080">
            <v>1</v>
          </cell>
          <cell r="F10080">
            <v>1</v>
          </cell>
          <cell r="G10080">
            <v>1</v>
          </cell>
          <cell r="H10080">
            <v>1</v>
          </cell>
          <cell r="I10080">
            <v>1</v>
          </cell>
          <cell r="J10080">
            <v>1</v>
          </cell>
          <cell r="K10080">
            <v>1</v>
          </cell>
          <cell r="L10080">
            <v>1</v>
          </cell>
          <cell r="M10080">
            <v>1</v>
          </cell>
        </row>
        <row r="10081">
          <cell r="A10081">
            <v>53544</v>
          </cell>
          <cell r="B10081">
            <v>1</v>
          </cell>
          <cell r="C10081">
            <v>61.905700000000003</v>
          </cell>
          <cell r="D10081">
            <v>69.340599999999995</v>
          </cell>
          <cell r="E10081">
            <v>1</v>
          </cell>
          <cell r="F10081">
            <v>1</v>
          </cell>
          <cell r="G10081">
            <v>1</v>
          </cell>
          <cell r="H10081">
            <v>1</v>
          </cell>
          <cell r="I10081">
            <v>1</v>
          </cell>
          <cell r="J10081">
            <v>1</v>
          </cell>
          <cell r="K10081">
            <v>1</v>
          </cell>
          <cell r="L10081">
            <v>1</v>
          </cell>
          <cell r="M10081">
            <v>1</v>
          </cell>
        </row>
        <row r="10082">
          <cell r="A10082">
            <v>53545</v>
          </cell>
          <cell r="B10082">
            <v>1</v>
          </cell>
          <cell r="C10082">
            <v>61.905700000000003</v>
          </cell>
          <cell r="D10082">
            <v>69.340599999999995</v>
          </cell>
          <cell r="E10082">
            <v>1</v>
          </cell>
          <cell r="F10082">
            <v>1</v>
          </cell>
          <cell r="G10082">
            <v>1</v>
          </cell>
          <cell r="H10082">
            <v>1</v>
          </cell>
          <cell r="I10082">
            <v>1</v>
          </cell>
          <cell r="J10082">
            <v>1</v>
          </cell>
          <cell r="K10082">
            <v>1</v>
          </cell>
          <cell r="L10082">
            <v>1</v>
          </cell>
          <cell r="M10082">
            <v>1</v>
          </cell>
        </row>
        <row r="10083">
          <cell r="A10083">
            <v>53546</v>
          </cell>
          <cell r="B10083">
            <v>1</v>
          </cell>
          <cell r="C10083">
            <v>61.905700000000003</v>
          </cell>
          <cell r="D10083">
            <v>69.340599999999995</v>
          </cell>
          <cell r="E10083">
            <v>1</v>
          </cell>
          <cell r="F10083">
            <v>1</v>
          </cell>
          <cell r="G10083">
            <v>1</v>
          </cell>
          <cell r="H10083">
            <v>1</v>
          </cell>
          <cell r="I10083">
            <v>1</v>
          </cell>
          <cell r="J10083">
            <v>1</v>
          </cell>
          <cell r="K10083">
            <v>1</v>
          </cell>
          <cell r="L10083">
            <v>1</v>
          </cell>
          <cell r="M10083">
            <v>1</v>
          </cell>
        </row>
        <row r="10084">
          <cell r="A10084">
            <v>53547</v>
          </cell>
          <cell r="B10084">
            <v>1</v>
          </cell>
          <cell r="C10084">
            <v>61.905700000000003</v>
          </cell>
          <cell r="D10084">
            <v>69.340599999999995</v>
          </cell>
          <cell r="E10084">
            <v>1</v>
          </cell>
          <cell r="F10084">
            <v>1</v>
          </cell>
          <cell r="G10084">
            <v>1</v>
          </cell>
          <cell r="H10084">
            <v>1</v>
          </cell>
          <cell r="I10084">
            <v>1</v>
          </cell>
          <cell r="J10084">
            <v>1</v>
          </cell>
          <cell r="K10084">
            <v>1</v>
          </cell>
          <cell r="L10084">
            <v>1</v>
          </cell>
          <cell r="M10084">
            <v>1</v>
          </cell>
        </row>
        <row r="10085">
          <cell r="A10085">
            <v>53548</v>
          </cell>
          <cell r="B10085">
            <v>1</v>
          </cell>
          <cell r="C10085">
            <v>61.905700000000003</v>
          </cell>
          <cell r="D10085">
            <v>69.340599999999995</v>
          </cell>
          <cell r="E10085">
            <v>1</v>
          </cell>
          <cell r="F10085">
            <v>1</v>
          </cell>
          <cell r="G10085">
            <v>1</v>
          </cell>
          <cell r="H10085">
            <v>1</v>
          </cell>
          <cell r="I10085">
            <v>1</v>
          </cell>
          <cell r="J10085">
            <v>1</v>
          </cell>
          <cell r="K10085">
            <v>1</v>
          </cell>
          <cell r="L10085">
            <v>1</v>
          </cell>
          <cell r="M10085">
            <v>1</v>
          </cell>
        </row>
        <row r="10086">
          <cell r="A10086">
            <v>53549</v>
          </cell>
          <cell r="B10086">
            <v>1</v>
          </cell>
          <cell r="C10086">
            <v>61.905700000000003</v>
          </cell>
          <cell r="D10086">
            <v>69.340599999999995</v>
          </cell>
          <cell r="E10086">
            <v>1</v>
          </cell>
          <cell r="F10086">
            <v>1</v>
          </cell>
          <cell r="G10086">
            <v>1</v>
          </cell>
          <cell r="H10086">
            <v>1</v>
          </cell>
          <cell r="I10086">
            <v>1</v>
          </cell>
          <cell r="J10086">
            <v>1</v>
          </cell>
          <cell r="K10086">
            <v>1</v>
          </cell>
          <cell r="L10086">
            <v>1</v>
          </cell>
          <cell r="M10086">
            <v>1</v>
          </cell>
        </row>
        <row r="10087">
          <cell r="A10087">
            <v>53550</v>
          </cell>
          <cell r="B10087">
            <v>1</v>
          </cell>
          <cell r="C10087">
            <v>61.905700000000003</v>
          </cell>
          <cell r="D10087">
            <v>69.340599999999995</v>
          </cell>
          <cell r="E10087">
            <v>1</v>
          </cell>
          <cell r="F10087">
            <v>1</v>
          </cell>
          <cell r="G10087">
            <v>1</v>
          </cell>
          <cell r="H10087">
            <v>1</v>
          </cell>
          <cell r="I10087">
            <v>1</v>
          </cell>
          <cell r="J10087">
            <v>1</v>
          </cell>
          <cell r="K10087">
            <v>1</v>
          </cell>
          <cell r="L10087">
            <v>1</v>
          </cell>
          <cell r="M10087">
            <v>1</v>
          </cell>
        </row>
        <row r="10088">
          <cell r="A10088">
            <v>53551</v>
          </cell>
          <cell r="B10088">
            <v>1</v>
          </cell>
          <cell r="C10088">
            <v>61.905700000000003</v>
          </cell>
          <cell r="D10088">
            <v>69.340599999999995</v>
          </cell>
          <cell r="E10088">
            <v>1</v>
          </cell>
          <cell r="F10088">
            <v>1</v>
          </cell>
          <cell r="G10088">
            <v>1</v>
          </cell>
          <cell r="H10088">
            <v>1</v>
          </cell>
          <cell r="I10088">
            <v>1</v>
          </cell>
          <cell r="J10088">
            <v>1</v>
          </cell>
          <cell r="K10088">
            <v>1</v>
          </cell>
          <cell r="L10088">
            <v>1</v>
          </cell>
          <cell r="M10088">
            <v>1</v>
          </cell>
        </row>
        <row r="10089">
          <cell r="A10089">
            <v>53552</v>
          </cell>
          <cell r="B10089">
            <v>1</v>
          </cell>
          <cell r="C10089">
            <v>61.905700000000003</v>
          </cell>
          <cell r="D10089">
            <v>69.340599999999995</v>
          </cell>
          <cell r="E10089">
            <v>1</v>
          </cell>
          <cell r="F10089">
            <v>1</v>
          </cell>
          <cell r="G10089">
            <v>1</v>
          </cell>
          <cell r="H10089">
            <v>1</v>
          </cell>
          <cell r="I10089">
            <v>1</v>
          </cell>
          <cell r="J10089">
            <v>1</v>
          </cell>
          <cell r="K10089">
            <v>1</v>
          </cell>
          <cell r="L10089">
            <v>1</v>
          </cell>
          <cell r="M10089">
            <v>1</v>
          </cell>
        </row>
        <row r="10090">
          <cell r="A10090">
            <v>53553</v>
          </cell>
          <cell r="B10090">
            <v>1</v>
          </cell>
          <cell r="C10090">
            <v>61.905700000000003</v>
          </cell>
          <cell r="D10090">
            <v>69.340599999999995</v>
          </cell>
          <cell r="E10090">
            <v>1</v>
          </cell>
          <cell r="F10090">
            <v>1</v>
          </cell>
          <cell r="G10090">
            <v>1</v>
          </cell>
          <cell r="H10090">
            <v>1</v>
          </cell>
          <cell r="I10090">
            <v>1</v>
          </cell>
          <cell r="J10090">
            <v>1</v>
          </cell>
          <cell r="K10090">
            <v>1</v>
          </cell>
          <cell r="L10090">
            <v>1</v>
          </cell>
          <cell r="M10090">
            <v>1</v>
          </cell>
        </row>
        <row r="10091">
          <cell r="A10091">
            <v>53554</v>
          </cell>
          <cell r="B10091">
            <v>1</v>
          </cell>
          <cell r="C10091">
            <v>61.905700000000003</v>
          </cell>
          <cell r="D10091">
            <v>69.340599999999995</v>
          </cell>
          <cell r="E10091">
            <v>1</v>
          </cell>
          <cell r="F10091">
            <v>1</v>
          </cell>
          <cell r="G10091">
            <v>1</v>
          </cell>
          <cell r="H10091">
            <v>1</v>
          </cell>
          <cell r="I10091">
            <v>1</v>
          </cell>
          <cell r="J10091">
            <v>1</v>
          </cell>
          <cell r="K10091">
            <v>1</v>
          </cell>
          <cell r="L10091">
            <v>1</v>
          </cell>
          <cell r="M10091">
            <v>1</v>
          </cell>
        </row>
        <row r="10092">
          <cell r="A10092">
            <v>53555</v>
          </cell>
          <cell r="B10092">
            <v>1</v>
          </cell>
          <cell r="C10092">
            <v>61.905700000000003</v>
          </cell>
          <cell r="D10092">
            <v>69.340599999999995</v>
          </cell>
          <cell r="E10092">
            <v>1</v>
          </cell>
          <cell r="F10092">
            <v>1</v>
          </cell>
          <cell r="G10092">
            <v>1</v>
          </cell>
          <cell r="H10092">
            <v>1</v>
          </cell>
          <cell r="I10092">
            <v>1</v>
          </cell>
          <cell r="J10092">
            <v>1</v>
          </cell>
          <cell r="K10092">
            <v>1</v>
          </cell>
          <cell r="L10092">
            <v>1</v>
          </cell>
          <cell r="M10092">
            <v>1</v>
          </cell>
        </row>
        <row r="10093">
          <cell r="A10093">
            <v>53556</v>
          </cell>
          <cell r="B10093">
            <v>1</v>
          </cell>
          <cell r="C10093">
            <v>61.905700000000003</v>
          </cell>
          <cell r="D10093">
            <v>69.340599999999995</v>
          </cell>
          <cell r="E10093">
            <v>1</v>
          </cell>
          <cell r="F10093">
            <v>1</v>
          </cell>
          <cell r="G10093">
            <v>1</v>
          </cell>
          <cell r="H10093">
            <v>1</v>
          </cell>
          <cell r="I10093">
            <v>1</v>
          </cell>
          <cell r="J10093">
            <v>1</v>
          </cell>
          <cell r="K10093">
            <v>1</v>
          </cell>
          <cell r="L10093">
            <v>1</v>
          </cell>
          <cell r="M10093">
            <v>1</v>
          </cell>
        </row>
        <row r="10094">
          <cell r="A10094">
            <v>53557</v>
          </cell>
          <cell r="B10094">
            <v>1</v>
          </cell>
          <cell r="C10094">
            <v>61.905700000000003</v>
          </cell>
          <cell r="D10094">
            <v>69.340599999999995</v>
          </cell>
          <cell r="E10094">
            <v>1</v>
          </cell>
          <cell r="F10094">
            <v>1</v>
          </cell>
          <cell r="G10094">
            <v>1</v>
          </cell>
          <cell r="H10094">
            <v>1</v>
          </cell>
          <cell r="I10094">
            <v>1</v>
          </cell>
          <cell r="J10094">
            <v>1</v>
          </cell>
          <cell r="K10094">
            <v>1</v>
          </cell>
          <cell r="L10094">
            <v>1</v>
          </cell>
          <cell r="M10094">
            <v>1</v>
          </cell>
        </row>
        <row r="10095">
          <cell r="A10095">
            <v>53558</v>
          </cell>
          <cell r="B10095">
            <v>1</v>
          </cell>
          <cell r="C10095">
            <v>61.905700000000003</v>
          </cell>
          <cell r="D10095">
            <v>69.340599999999995</v>
          </cell>
          <cell r="E10095">
            <v>1</v>
          </cell>
          <cell r="F10095">
            <v>1</v>
          </cell>
          <cell r="G10095">
            <v>1</v>
          </cell>
          <cell r="H10095">
            <v>1</v>
          </cell>
          <cell r="I10095">
            <v>1</v>
          </cell>
          <cell r="J10095">
            <v>1</v>
          </cell>
          <cell r="K10095">
            <v>1</v>
          </cell>
          <cell r="L10095">
            <v>1</v>
          </cell>
          <cell r="M10095">
            <v>1</v>
          </cell>
        </row>
        <row r="10096">
          <cell r="A10096">
            <v>53559</v>
          </cell>
          <cell r="B10096">
            <v>1</v>
          </cell>
          <cell r="C10096">
            <v>61.905700000000003</v>
          </cell>
          <cell r="D10096">
            <v>69.340599999999995</v>
          </cell>
          <cell r="E10096">
            <v>1</v>
          </cell>
          <cell r="F10096">
            <v>1</v>
          </cell>
          <cell r="G10096">
            <v>1</v>
          </cell>
          <cell r="H10096">
            <v>1</v>
          </cell>
          <cell r="I10096">
            <v>1</v>
          </cell>
          <cell r="J10096">
            <v>1</v>
          </cell>
          <cell r="K10096">
            <v>1</v>
          </cell>
          <cell r="L10096">
            <v>1</v>
          </cell>
          <cell r="M10096">
            <v>1</v>
          </cell>
        </row>
        <row r="10097">
          <cell r="A10097">
            <v>53560</v>
          </cell>
          <cell r="B10097">
            <v>1</v>
          </cell>
          <cell r="C10097">
            <v>61.905700000000003</v>
          </cell>
          <cell r="D10097">
            <v>69.340599999999995</v>
          </cell>
          <cell r="E10097">
            <v>1</v>
          </cell>
          <cell r="F10097">
            <v>1</v>
          </cell>
          <cell r="G10097">
            <v>1</v>
          </cell>
          <cell r="H10097">
            <v>1</v>
          </cell>
          <cell r="I10097">
            <v>1</v>
          </cell>
          <cell r="J10097">
            <v>1</v>
          </cell>
          <cell r="K10097">
            <v>1</v>
          </cell>
          <cell r="L10097">
            <v>1</v>
          </cell>
          <cell r="M10097">
            <v>1</v>
          </cell>
        </row>
        <row r="10098">
          <cell r="A10098">
            <v>53561</v>
          </cell>
          <cell r="B10098">
            <v>1</v>
          </cell>
          <cell r="C10098">
            <v>61.905700000000003</v>
          </cell>
          <cell r="D10098">
            <v>69.340599999999995</v>
          </cell>
          <cell r="E10098">
            <v>1</v>
          </cell>
          <cell r="F10098">
            <v>1</v>
          </cell>
          <cell r="G10098">
            <v>1</v>
          </cell>
          <cell r="H10098">
            <v>1</v>
          </cell>
          <cell r="I10098">
            <v>1</v>
          </cell>
          <cell r="J10098">
            <v>1</v>
          </cell>
          <cell r="K10098">
            <v>1</v>
          </cell>
          <cell r="L10098">
            <v>1</v>
          </cell>
          <cell r="M10098">
            <v>1</v>
          </cell>
        </row>
        <row r="10099">
          <cell r="A10099">
            <v>53562</v>
          </cell>
          <cell r="B10099">
            <v>1</v>
          </cell>
          <cell r="C10099">
            <v>61.905700000000003</v>
          </cell>
          <cell r="D10099">
            <v>69.340599999999995</v>
          </cell>
          <cell r="E10099">
            <v>1</v>
          </cell>
          <cell r="F10099">
            <v>1</v>
          </cell>
          <cell r="G10099">
            <v>1</v>
          </cell>
          <cell r="H10099">
            <v>1</v>
          </cell>
          <cell r="I10099">
            <v>1</v>
          </cell>
          <cell r="J10099">
            <v>1</v>
          </cell>
          <cell r="K10099">
            <v>1</v>
          </cell>
          <cell r="L10099">
            <v>1</v>
          </cell>
          <cell r="M10099">
            <v>1</v>
          </cell>
        </row>
        <row r="10100">
          <cell r="A10100">
            <v>53563</v>
          </cell>
          <cell r="B10100">
            <v>1</v>
          </cell>
          <cell r="C10100">
            <v>61.905700000000003</v>
          </cell>
          <cell r="D10100">
            <v>69.340599999999995</v>
          </cell>
          <cell r="E10100">
            <v>1</v>
          </cell>
          <cell r="F10100">
            <v>1</v>
          </cell>
          <cell r="G10100">
            <v>1</v>
          </cell>
          <cell r="H10100">
            <v>1</v>
          </cell>
          <cell r="I10100">
            <v>1</v>
          </cell>
          <cell r="J10100">
            <v>1</v>
          </cell>
          <cell r="K10100">
            <v>1</v>
          </cell>
          <cell r="L10100">
            <v>1</v>
          </cell>
          <cell r="M10100">
            <v>1</v>
          </cell>
        </row>
        <row r="10101">
          <cell r="A10101">
            <v>53564</v>
          </cell>
          <cell r="B10101">
            <v>1</v>
          </cell>
          <cell r="C10101">
            <v>61.905700000000003</v>
          </cell>
          <cell r="D10101">
            <v>69.340599999999995</v>
          </cell>
          <cell r="E10101">
            <v>1</v>
          </cell>
          <cell r="F10101">
            <v>1</v>
          </cell>
          <cell r="G10101">
            <v>1</v>
          </cell>
          <cell r="H10101">
            <v>1</v>
          </cell>
          <cell r="I10101">
            <v>1</v>
          </cell>
          <cell r="J10101">
            <v>1</v>
          </cell>
          <cell r="K10101">
            <v>1</v>
          </cell>
          <cell r="L10101">
            <v>1</v>
          </cell>
          <cell r="M10101">
            <v>1</v>
          </cell>
        </row>
        <row r="10102">
          <cell r="A10102">
            <v>53565</v>
          </cell>
          <cell r="B10102">
            <v>1</v>
          </cell>
          <cell r="C10102">
            <v>61.905700000000003</v>
          </cell>
          <cell r="D10102">
            <v>69.340599999999995</v>
          </cell>
          <cell r="E10102">
            <v>1</v>
          </cell>
          <cell r="F10102">
            <v>1</v>
          </cell>
          <cell r="G10102">
            <v>1</v>
          </cell>
          <cell r="H10102">
            <v>1</v>
          </cell>
          <cell r="I10102">
            <v>1</v>
          </cell>
          <cell r="J10102">
            <v>1</v>
          </cell>
          <cell r="K10102">
            <v>1</v>
          </cell>
          <cell r="L10102">
            <v>1</v>
          </cell>
          <cell r="M10102">
            <v>1</v>
          </cell>
        </row>
        <row r="10103">
          <cell r="A10103">
            <v>53566</v>
          </cell>
          <cell r="B10103">
            <v>1</v>
          </cell>
          <cell r="C10103">
            <v>61.905700000000003</v>
          </cell>
          <cell r="D10103">
            <v>69.340599999999995</v>
          </cell>
          <cell r="E10103">
            <v>1</v>
          </cell>
          <cell r="F10103">
            <v>1</v>
          </cell>
          <cell r="G10103">
            <v>1</v>
          </cell>
          <cell r="H10103">
            <v>1</v>
          </cell>
          <cell r="I10103">
            <v>1</v>
          </cell>
          <cell r="J10103">
            <v>1</v>
          </cell>
          <cell r="K10103">
            <v>1</v>
          </cell>
          <cell r="L10103">
            <v>1</v>
          </cell>
          <cell r="M10103">
            <v>1</v>
          </cell>
        </row>
        <row r="10104">
          <cell r="A10104">
            <v>53567</v>
          </cell>
          <cell r="B10104">
            <v>1</v>
          </cell>
          <cell r="C10104">
            <v>61.905700000000003</v>
          </cell>
          <cell r="D10104">
            <v>69.340599999999995</v>
          </cell>
          <cell r="E10104">
            <v>1</v>
          </cell>
          <cell r="F10104">
            <v>1</v>
          </cell>
          <cell r="G10104">
            <v>1</v>
          </cell>
          <cell r="H10104">
            <v>1</v>
          </cell>
          <cell r="I10104">
            <v>1</v>
          </cell>
          <cell r="J10104">
            <v>1</v>
          </cell>
          <cell r="K10104">
            <v>1</v>
          </cell>
          <cell r="L10104">
            <v>1</v>
          </cell>
          <cell r="M10104">
            <v>1</v>
          </cell>
        </row>
        <row r="10105">
          <cell r="A10105">
            <v>53568</v>
          </cell>
          <cell r="B10105">
            <v>1</v>
          </cell>
          <cell r="C10105">
            <v>61.905700000000003</v>
          </cell>
          <cell r="D10105">
            <v>69.340599999999995</v>
          </cell>
          <cell r="E10105">
            <v>1</v>
          </cell>
          <cell r="F10105">
            <v>1</v>
          </cell>
          <cell r="G10105">
            <v>1</v>
          </cell>
          <cell r="H10105">
            <v>1</v>
          </cell>
          <cell r="I10105">
            <v>1</v>
          </cell>
          <cell r="J10105">
            <v>1</v>
          </cell>
          <cell r="K10105">
            <v>1</v>
          </cell>
          <cell r="L10105">
            <v>1</v>
          </cell>
          <cell r="M10105">
            <v>1</v>
          </cell>
        </row>
        <row r="10106">
          <cell r="A10106">
            <v>53569</v>
          </cell>
          <cell r="B10106">
            <v>1</v>
          </cell>
          <cell r="C10106">
            <v>61.905700000000003</v>
          </cell>
          <cell r="D10106">
            <v>69.340599999999995</v>
          </cell>
          <cell r="E10106">
            <v>1</v>
          </cell>
          <cell r="F10106">
            <v>1</v>
          </cell>
          <cell r="G10106">
            <v>1</v>
          </cell>
          <cell r="H10106">
            <v>1</v>
          </cell>
          <cell r="I10106">
            <v>1</v>
          </cell>
          <cell r="J10106">
            <v>1</v>
          </cell>
          <cell r="K10106">
            <v>1</v>
          </cell>
          <cell r="L10106">
            <v>1</v>
          </cell>
          <cell r="M10106">
            <v>1</v>
          </cell>
        </row>
        <row r="10107">
          <cell r="A10107">
            <v>53570</v>
          </cell>
          <cell r="B10107">
            <v>1</v>
          </cell>
          <cell r="C10107">
            <v>61.905700000000003</v>
          </cell>
          <cell r="D10107">
            <v>69.340599999999995</v>
          </cell>
          <cell r="E10107">
            <v>1</v>
          </cell>
          <cell r="F10107">
            <v>1</v>
          </cell>
          <cell r="G10107">
            <v>1</v>
          </cell>
          <cell r="H10107">
            <v>1</v>
          </cell>
          <cell r="I10107">
            <v>1</v>
          </cell>
          <cell r="J10107">
            <v>1</v>
          </cell>
          <cell r="K10107">
            <v>1</v>
          </cell>
          <cell r="L10107">
            <v>1</v>
          </cell>
          <cell r="M10107">
            <v>1</v>
          </cell>
        </row>
        <row r="10108">
          <cell r="A10108">
            <v>53571</v>
          </cell>
          <cell r="B10108">
            <v>1</v>
          </cell>
          <cell r="C10108">
            <v>61.905700000000003</v>
          </cell>
          <cell r="D10108">
            <v>69.340599999999995</v>
          </cell>
          <cell r="E10108">
            <v>1</v>
          </cell>
          <cell r="F10108">
            <v>1</v>
          </cell>
          <cell r="G10108">
            <v>1</v>
          </cell>
          <cell r="H10108">
            <v>1</v>
          </cell>
          <cell r="I10108">
            <v>1</v>
          </cell>
          <cell r="J10108">
            <v>1</v>
          </cell>
          <cell r="K10108">
            <v>1</v>
          </cell>
          <cell r="L10108">
            <v>1</v>
          </cell>
          <cell r="M10108">
            <v>1</v>
          </cell>
        </row>
        <row r="10109">
          <cell r="A10109">
            <v>53572</v>
          </cell>
          <cell r="B10109">
            <v>1</v>
          </cell>
          <cell r="C10109">
            <v>61.905700000000003</v>
          </cell>
          <cell r="D10109">
            <v>69.340599999999995</v>
          </cell>
          <cell r="E10109">
            <v>1</v>
          </cell>
          <cell r="F10109">
            <v>1</v>
          </cell>
          <cell r="G10109">
            <v>1</v>
          </cell>
          <cell r="H10109">
            <v>1</v>
          </cell>
          <cell r="I10109">
            <v>1</v>
          </cell>
          <cell r="J10109">
            <v>1</v>
          </cell>
          <cell r="K10109">
            <v>1</v>
          </cell>
          <cell r="L10109">
            <v>1</v>
          </cell>
          <cell r="M10109">
            <v>1</v>
          </cell>
        </row>
        <row r="10110">
          <cell r="A10110">
            <v>53573</v>
          </cell>
          <cell r="B10110">
            <v>1</v>
          </cell>
          <cell r="C10110">
            <v>61.905700000000003</v>
          </cell>
          <cell r="D10110">
            <v>69.340599999999995</v>
          </cell>
          <cell r="E10110">
            <v>1</v>
          </cell>
          <cell r="F10110">
            <v>1</v>
          </cell>
          <cell r="G10110">
            <v>1</v>
          </cell>
          <cell r="H10110">
            <v>1</v>
          </cell>
          <cell r="I10110">
            <v>1</v>
          </cell>
          <cell r="J10110">
            <v>1</v>
          </cell>
          <cell r="K10110">
            <v>1</v>
          </cell>
          <cell r="L10110">
            <v>1</v>
          </cell>
          <cell r="M10110">
            <v>1</v>
          </cell>
        </row>
        <row r="10111">
          <cell r="A10111">
            <v>53574</v>
          </cell>
          <cell r="B10111">
            <v>1</v>
          </cell>
          <cell r="C10111">
            <v>61.905700000000003</v>
          </cell>
          <cell r="D10111">
            <v>69.340599999999995</v>
          </cell>
          <cell r="E10111">
            <v>1</v>
          </cell>
          <cell r="F10111">
            <v>1</v>
          </cell>
          <cell r="G10111">
            <v>1</v>
          </cell>
          <cell r="H10111">
            <v>1</v>
          </cell>
          <cell r="I10111">
            <v>1</v>
          </cell>
          <cell r="J10111">
            <v>1</v>
          </cell>
          <cell r="K10111">
            <v>1</v>
          </cell>
          <cell r="L10111">
            <v>1</v>
          </cell>
          <cell r="M10111">
            <v>1</v>
          </cell>
        </row>
        <row r="10112">
          <cell r="A10112">
            <v>53575</v>
          </cell>
          <cell r="B10112">
            <v>1</v>
          </cell>
          <cell r="C10112">
            <v>61.905700000000003</v>
          </cell>
          <cell r="D10112">
            <v>69.340599999999995</v>
          </cell>
          <cell r="E10112">
            <v>1</v>
          </cell>
          <cell r="F10112">
            <v>1</v>
          </cell>
          <cell r="G10112">
            <v>1</v>
          </cell>
          <cell r="H10112">
            <v>1</v>
          </cell>
          <cell r="I10112">
            <v>1</v>
          </cell>
          <cell r="J10112">
            <v>1</v>
          </cell>
          <cell r="K10112">
            <v>1</v>
          </cell>
          <cell r="L10112">
            <v>1</v>
          </cell>
          <cell r="M10112">
            <v>1</v>
          </cell>
        </row>
        <row r="10113">
          <cell r="A10113">
            <v>53576</v>
          </cell>
          <cell r="B10113">
            <v>1</v>
          </cell>
          <cell r="C10113">
            <v>61.905700000000003</v>
          </cell>
          <cell r="D10113">
            <v>69.340599999999995</v>
          </cell>
          <cell r="E10113">
            <v>1</v>
          </cell>
          <cell r="F10113">
            <v>1</v>
          </cell>
          <cell r="G10113">
            <v>1</v>
          </cell>
          <cell r="H10113">
            <v>1</v>
          </cell>
          <cell r="I10113">
            <v>1</v>
          </cell>
          <cell r="J10113">
            <v>1</v>
          </cell>
          <cell r="K10113">
            <v>1</v>
          </cell>
          <cell r="L10113">
            <v>1</v>
          </cell>
          <cell r="M10113">
            <v>1</v>
          </cell>
        </row>
        <row r="10114">
          <cell r="A10114">
            <v>53577</v>
          </cell>
          <cell r="B10114">
            <v>1</v>
          </cell>
          <cell r="C10114">
            <v>61.905700000000003</v>
          </cell>
          <cell r="D10114">
            <v>69.340599999999995</v>
          </cell>
          <cell r="E10114">
            <v>1</v>
          </cell>
          <cell r="F10114">
            <v>1</v>
          </cell>
          <cell r="G10114">
            <v>1</v>
          </cell>
          <cell r="H10114">
            <v>1</v>
          </cell>
          <cell r="I10114">
            <v>1</v>
          </cell>
          <cell r="J10114">
            <v>1</v>
          </cell>
          <cell r="K10114">
            <v>1</v>
          </cell>
          <cell r="L10114">
            <v>1</v>
          </cell>
          <cell r="M10114">
            <v>1</v>
          </cell>
        </row>
        <row r="10115">
          <cell r="A10115">
            <v>53578</v>
          </cell>
          <cell r="B10115">
            <v>1</v>
          </cell>
          <cell r="C10115">
            <v>61.905700000000003</v>
          </cell>
          <cell r="D10115">
            <v>69.340599999999995</v>
          </cell>
          <cell r="E10115">
            <v>1</v>
          </cell>
          <cell r="F10115">
            <v>1</v>
          </cell>
          <cell r="G10115">
            <v>1</v>
          </cell>
          <cell r="H10115">
            <v>1</v>
          </cell>
          <cell r="I10115">
            <v>1</v>
          </cell>
          <cell r="J10115">
            <v>1</v>
          </cell>
          <cell r="K10115">
            <v>1</v>
          </cell>
          <cell r="L10115">
            <v>1</v>
          </cell>
          <cell r="M10115">
            <v>1</v>
          </cell>
        </row>
        <row r="10116">
          <cell r="A10116">
            <v>53579</v>
          </cell>
          <cell r="B10116">
            <v>1</v>
          </cell>
          <cell r="C10116">
            <v>61.905700000000003</v>
          </cell>
          <cell r="D10116">
            <v>69.340599999999995</v>
          </cell>
          <cell r="E10116">
            <v>1</v>
          </cell>
          <cell r="F10116">
            <v>1</v>
          </cell>
          <cell r="G10116">
            <v>1</v>
          </cell>
          <cell r="H10116">
            <v>1</v>
          </cell>
          <cell r="I10116">
            <v>1</v>
          </cell>
          <cell r="J10116">
            <v>1</v>
          </cell>
          <cell r="K10116">
            <v>1</v>
          </cell>
          <cell r="L10116">
            <v>1</v>
          </cell>
          <cell r="M10116">
            <v>1</v>
          </cell>
        </row>
        <row r="10117">
          <cell r="A10117">
            <v>53580</v>
          </cell>
          <cell r="B10117">
            <v>1</v>
          </cell>
          <cell r="C10117">
            <v>61.905700000000003</v>
          </cell>
          <cell r="D10117">
            <v>69.340599999999995</v>
          </cell>
          <cell r="E10117">
            <v>1</v>
          </cell>
          <cell r="F10117">
            <v>1</v>
          </cell>
          <cell r="G10117">
            <v>1</v>
          </cell>
          <cell r="H10117">
            <v>1</v>
          </cell>
          <cell r="I10117">
            <v>1</v>
          </cell>
          <cell r="J10117">
            <v>1</v>
          </cell>
          <cell r="K10117">
            <v>1</v>
          </cell>
          <cell r="L10117">
            <v>1</v>
          </cell>
          <cell r="M10117">
            <v>1</v>
          </cell>
        </row>
        <row r="10118">
          <cell r="A10118">
            <v>53581</v>
          </cell>
          <cell r="B10118">
            <v>1</v>
          </cell>
          <cell r="C10118">
            <v>61.905700000000003</v>
          </cell>
          <cell r="D10118">
            <v>69.340599999999995</v>
          </cell>
          <cell r="E10118">
            <v>1</v>
          </cell>
          <cell r="F10118">
            <v>1</v>
          </cell>
          <cell r="G10118">
            <v>1</v>
          </cell>
          <cell r="H10118">
            <v>1</v>
          </cell>
          <cell r="I10118">
            <v>1</v>
          </cell>
          <cell r="J10118">
            <v>1</v>
          </cell>
          <cell r="K10118">
            <v>1</v>
          </cell>
          <cell r="L10118">
            <v>1</v>
          </cell>
          <cell r="M10118">
            <v>1</v>
          </cell>
        </row>
        <row r="10119">
          <cell r="A10119">
            <v>53582</v>
          </cell>
          <cell r="B10119">
            <v>1</v>
          </cell>
          <cell r="C10119">
            <v>61.905700000000003</v>
          </cell>
          <cell r="D10119">
            <v>69.340599999999995</v>
          </cell>
          <cell r="E10119">
            <v>1</v>
          </cell>
          <cell r="F10119">
            <v>1</v>
          </cell>
          <cell r="G10119">
            <v>1</v>
          </cell>
          <cell r="H10119">
            <v>1</v>
          </cell>
          <cell r="I10119">
            <v>1</v>
          </cell>
          <cell r="J10119">
            <v>1</v>
          </cell>
          <cell r="K10119">
            <v>1</v>
          </cell>
          <cell r="L10119">
            <v>1</v>
          </cell>
          <cell r="M10119">
            <v>1</v>
          </cell>
        </row>
        <row r="10120">
          <cell r="A10120">
            <v>53583</v>
          </cell>
          <cell r="B10120">
            <v>1</v>
          </cell>
          <cell r="C10120">
            <v>61.905700000000003</v>
          </cell>
          <cell r="D10120">
            <v>69.340599999999995</v>
          </cell>
          <cell r="E10120">
            <v>1</v>
          </cell>
          <cell r="F10120">
            <v>1</v>
          </cell>
          <cell r="G10120">
            <v>1</v>
          </cell>
          <cell r="H10120">
            <v>1</v>
          </cell>
          <cell r="I10120">
            <v>1</v>
          </cell>
          <cell r="J10120">
            <v>1</v>
          </cell>
          <cell r="K10120">
            <v>1</v>
          </cell>
          <cell r="L10120">
            <v>1</v>
          </cell>
          <cell r="M10120">
            <v>1</v>
          </cell>
        </row>
        <row r="10121">
          <cell r="A10121">
            <v>53584</v>
          </cell>
          <cell r="B10121">
            <v>1</v>
          </cell>
          <cell r="C10121">
            <v>61.905700000000003</v>
          </cell>
          <cell r="D10121">
            <v>69.340599999999995</v>
          </cell>
          <cell r="E10121">
            <v>1</v>
          </cell>
          <cell r="F10121">
            <v>1</v>
          </cell>
          <cell r="G10121">
            <v>1</v>
          </cell>
          <cell r="H10121">
            <v>1</v>
          </cell>
          <cell r="I10121">
            <v>1</v>
          </cell>
          <cell r="J10121">
            <v>1</v>
          </cell>
          <cell r="K10121">
            <v>1</v>
          </cell>
          <cell r="L10121">
            <v>1</v>
          </cell>
          <cell r="M10121">
            <v>1</v>
          </cell>
        </row>
        <row r="10122">
          <cell r="A10122">
            <v>53585</v>
          </cell>
          <cell r="B10122">
            <v>1</v>
          </cell>
          <cell r="C10122">
            <v>61.905700000000003</v>
          </cell>
          <cell r="D10122">
            <v>69.340599999999995</v>
          </cell>
          <cell r="E10122">
            <v>1</v>
          </cell>
          <cell r="F10122">
            <v>1</v>
          </cell>
          <cell r="G10122">
            <v>1</v>
          </cell>
          <cell r="H10122">
            <v>1</v>
          </cell>
          <cell r="I10122">
            <v>1</v>
          </cell>
          <cell r="J10122">
            <v>1</v>
          </cell>
          <cell r="K10122">
            <v>1</v>
          </cell>
          <cell r="L10122">
            <v>1</v>
          </cell>
          <cell r="M10122">
            <v>1</v>
          </cell>
        </row>
        <row r="10123">
          <cell r="A10123">
            <v>53586</v>
          </cell>
          <cell r="B10123">
            <v>1</v>
          </cell>
          <cell r="C10123">
            <v>61.905700000000003</v>
          </cell>
          <cell r="D10123">
            <v>69.340599999999995</v>
          </cell>
          <cell r="E10123">
            <v>1</v>
          </cell>
          <cell r="F10123">
            <v>1</v>
          </cell>
          <cell r="G10123">
            <v>1</v>
          </cell>
          <cell r="H10123">
            <v>1</v>
          </cell>
          <cell r="I10123">
            <v>1</v>
          </cell>
          <cell r="J10123">
            <v>1</v>
          </cell>
          <cell r="K10123">
            <v>1</v>
          </cell>
          <cell r="L10123">
            <v>1</v>
          </cell>
          <cell r="M10123">
            <v>1</v>
          </cell>
        </row>
        <row r="10124">
          <cell r="A10124">
            <v>53587</v>
          </cell>
          <cell r="B10124">
            <v>1</v>
          </cell>
          <cell r="C10124">
            <v>61.905700000000003</v>
          </cell>
          <cell r="D10124">
            <v>69.340599999999995</v>
          </cell>
          <cell r="E10124">
            <v>1</v>
          </cell>
          <cell r="F10124">
            <v>1</v>
          </cell>
          <cell r="G10124">
            <v>1</v>
          </cell>
          <cell r="H10124">
            <v>1</v>
          </cell>
          <cell r="I10124">
            <v>1</v>
          </cell>
          <cell r="J10124">
            <v>1</v>
          </cell>
          <cell r="K10124">
            <v>1</v>
          </cell>
          <cell r="L10124">
            <v>1</v>
          </cell>
          <cell r="M10124">
            <v>1</v>
          </cell>
        </row>
        <row r="10125">
          <cell r="A10125">
            <v>53588</v>
          </cell>
          <cell r="B10125">
            <v>1</v>
          </cell>
          <cell r="C10125">
            <v>61.905700000000003</v>
          </cell>
          <cell r="D10125">
            <v>69.340599999999995</v>
          </cell>
          <cell r="E10125">
            <v>1</v>
          </cell>
          <cell r="F10125">
            <v>1</v>
          </cell>
          <cell r="G10125">
            <v>1</v>
          </cell>
          <cell r="H10125">
            <v>1</v>
          </cell>
          <cell r="I10125">
            <v>1</v>
          </cell>
          <cell r="J10125">
            <v>1</v>
          </cell>
          <cell r="K10125">
            <v>1</v>
          </cell>
          <cell r="L10125">
            <v>1</v>
          </cell>
          <cell r="M10125">
            <v>1</v>
          </cell>
        </row>
        <row r="10126">
          <cell r="A10126">
            <v>53589</v>
          </cell>
          <cell r="B10126">
            <v>1</v>
          </cell>
          <cell r="C10126">
            <v>61.905700000000003</v>
          </cell>
          <cell r="D10126">
            <v>69.340599999999995</v>
          </cell>
          <cell r="E10126">
            <v>1</v>
          </cell>
          <cell r="F10126">
            <v>1</v>
          </cell>
          <cell r="G10126">
            <v>1</v>
          </cell>
          <cell r="H10126">
            <v>1</v>
          </cell>
          <cell r="I10126">
            <v>1</v>
          </cell>
          <cell r="J10126">
            <v>1</v>
          </cell>
          <cell r="K10126">
            <v>1</v>
          </cell>
          <cell r="L10126">
            <v>1</v>
          </cell>
          <cell r="M10126">
            <v>1</v>
          </cell>
        </row>
        <row r="10127">
          <cell r="A10127">
            <v>53590</v>
          </cell>
          <cell r="B10127">
            <v>1</v>
          </cell>
          <cell r="C10127">
            <v>61.905700000000003</v>
          </cell>
          <cell r="D10127">
            <v>69.340599999999995</v>
          </cell>
          <cell r="E10127">
            <v>1</v>
          </cell>
          <cell r="F10127">
            <v>1</v>
          </cell>
          <cell r="G10127">
            <v>1</v>
          </cell>
          <cell r="H10127">
            <v>1</v>
          </cell>
          <cell r="I10127">
            <v>1</v>
          </cell>
          <cell r="J10127">
            <v>1</v>
          </cell>
          <cell r="K10127">
            <v>1</v>
          </cell>
          <cell r="L10127">
            <v>1</v>
          </cell>
          <cell r="M10127">
            <v>1</v>
          </cell>
        </row>
        <row r="10128">
          <cell r="A10128">
            <v>53591</v>
          </cell>
          <cell r="B10128">
            <v>1</v>
          </cell>
          <cell r="C10128">
            <v>61.905700000000003</v>
          </cell>
          <cell r="D10128">
            <v>69.340599999999995</v>
          </cell>
          <cell r="E10128">
            <v>1</v>
          </cell>
          <cell r="F10128">
            <v>1</v>
          </cell>
          <cell r="G10128">
            <v>1</v>
          </cell>
          <cell r="H10128">
            <v>1</v>
          </cell>
          <cell r="I10128">
            <v>1</v>
          </cell>
          <cell r="J10128">
            <v>1</v>
          </cell>
          <cell r="K10128">
            <v>1</v>
          </cell>
          <cell r="L10128">
            <v>1</v>
          </cell>
          <cell r="M10128">
            <v>1</v>
          </cell>
        </row>
        <row r="10129">
          <cell r="A10129">
            <v>53592</v>
          </cell>
          <cell r="B10129">
            <v>1</v>
          </cell>
          <cell r="C10129">
            <v>61.905700000000003</v>
          </cell>
          <cell r="D10129">
            <v>69.340599999999995</v>
          </cell>
          <cell r="E10129">
            <v>1</v>
          </cell>
          <cell r="F10129">
            <v>1</v>
          </cell>
          <cell r="G10129">
            <v>1</v>
          </cell>
          <cell r="H10129">
            <v>1</v>
          </cell>
          <cell r="I10129">
            <v>1</v>
          </cell>
          <cell r="J10129">
            <v>1</v>
          </cell>
          <cell r="K10129">
            <v>1</v>
          </cell>
          <cell r="L10129">
            <v>1</v>
          </cell>
          <cell r="M10129">
            <v>1</v>
          </cell>
        </row>
        <row r="10130">
          <cell r="A10130">
            <v>53593</v>
          </cell>
          <cell r="B10130">
            <v>1</v>
          </cell>
          <cell r="C10130">
            <v>61.905700000000003</v>
          </cell>
          <cell r="D10130">
            <v>69.340599999999995</v>
          </cell>
          <cell r="E10130">
            <v>1</v>
          </cell>
          <cell r="F10130">
            <v>1</v>
          </cell>
          <cell r="G10130">
            <v>1</v>
          </cell>
          <cell r="H10130">
            <v>1</v>
          </cell>
          <cell r="I10130">
            <v>1</v>
          </cell>
          <cell r="J10130">
            <v>1</v>
          </cell>
          <cell r="K10130">
            <v>1</v>
          </cell>
          <cell r="L10130">
            <v>1</v>
          </cell>
          <cell r="M10130">
            <v>1</v>
          </cell>
        </row>
        <row r="10131">
          <cell r="A10131">
            <v>53594</v>
          </cell>
          <cell r="B10131">
            <v>1</v>
          </cell>
          <cell r="C10131">
            <v>61.905700000000003</v>
          </cell>
          <cell r="D10131">
            <v>69.340599999999995</v>
          </cell>
          <cell r="E10131">
            <v>1</v>
          </cell>
          <cell r="F10131">
            <v>1</v>
          </cell>
          <cell r="G10131">
            <v>1</v>
          </cell>
          <cell r="H10131">
            <v>1</v>
          </cell>
          <cell r="I10131">
            <v>1</v>
          </cell>
          <cell r="J10131">
            <v>1</v>
          </cell>
          <cell r="K10131">
            <v>1</v>
          </cell>
          <cell r="L10131">
            <v>1</v>
          </cell>
          <cell r="M10131">
            <v>1</v>
          </cell>
        </row>
        <row r="10132">
          <cell r="A10132">
            <v>53595</v>
          </cell>
          <cell r="B10132">
            <v>1</v>
          </cell>
          <cell r="C10132">
            <v>61.905700000000003</v>
          </cell>
          <cell r="D10132">
            <v>69.340599999999995</v>
          </cell>
          <cell r="E10132">
            <v>1</v>
          </cell>
          <cell r="F10132">
            <v>1</v>
          </cell>
          <cell r="G10132">
            <v>1</v>
          </cell>
          <cell r="H10132">
            <v>1</v>
          </cell>
          <cell r="I10132">
            <v>1</v>
          </cell>
          <cell r="J10132">
            <v>1</v>
          </cell>
          <cell r="K10132">
            <v>1</v>
          </cell>
          <cell r="L10132">
            <v>1</v>
          </cell>
          <cell r="M10132">
            <v>1</v>
          </cell>
        </row>
        <row r="10133">
          <cell r="A10133">
            <v>53596</v>
          </cell>
          <cell r="B10133">
            <v>1</v>
          </cell>
          <cell r="C10133">
            <v>61.905700000000003</v>
          </cell>
          <cell r="D10133">
            <v>69.340599999999995</v>
          </cell>
          <cell r="E10133">
            <v>1</v>
          </cell>
          <cell r="F10133">
            <v>1</v>
          </cell>
          <cell r="G10133">
            <v>1</v>
          </cell>
          <cell r="H10133">
            <v>1</v>
          </cell>
          <cell r="I10133">
            <v>1</v>
          </cell>
          <cell r="J10133">
            <v>1</v>
          </cell>
          <cell r="K10133">
            <v>1</v>
          </cell>
          <cell r="L10133">
            <v>1</v>
          </cell>
          <cell r="M10133">
            <v>1</v>
          </cell>
        </row>
        <row r="10134">
          <cell r="A10134">
            <v>53597</v>
          </cell>
          <cell r="B10134">
            <v>1</v>
          </cell>
          <cell r="C10134">
            <v>61.905700000000003</v>
          </cell>
          <cell r="D10134">
            <v>69.340599999999995</v>
          </cell>
          <cell r="E10134">
            <v>1</v>
          </cell>
          <cell r="F10134">
            <v>1</v>
          </cell>
          <cell r="G10134">
            <v>1</v>
          </cell>
          <cell r="H10134">
            <v>1</v>
          </cell>
          <cell r="I10134">
            <v>1</v>
          </cell>
          <cell r="J10134">
            <v>1</v>
          </cell>
          <cell r="K10134">
            <v>1</v>
          </cell>
          <cell r="L10134">
            <v>1</v>
          </cell>
          <cell r="M10134">
            <v>1</v>
          </cell>
        </row>
        <row r="10135">
          <cell r="A10135">
            <v>53598</v>
          </cell>
          <cell r="B10135">
            <v>1</v>
          </cell>
          <cell r="C10135">
            <v>61.905700000000003</v>
          </cell>
          <cell r="D10135">
            <v>69.340599999999995</v>
          </cell>
          <cell r="E10135">
            <v>1</v>
          </cell>
          <cell r="F10135">
            <v>1</v>
          </cell>
          <cell r="G10135">
            <v>1</v>
          </cell>
          <cell r="H10135">
            <v>1</v>
          </cell>
          <cell r="I10135">
            <v>1</v>
          </cell>
          <cell r="J10135">
            <v>1</v>
          </cell>
          <cell r="K10135">
            <v>1</v>
          </cell>
          <cell r="L10135">
            <v>1</v>
          </cell>
          <cell r="M10135">
            <v>1</v>
          </cell>
        </row>
        <row r="10136">
          <cell r="A10136">
            <v>53599</v>
          </cell>
          <cell r="B10136">
            <v>1</v>
          </cell>
          <cell r="C10136">
            <v>61.905700000000003</v>
          </cell>
          <cell r="D10136">
            <v>69.340599999999995</v>
          </cell>
          <cell r="E10136">
            <v>1</v>
          </cell>
          <cell r="F10136">
            <v>1</v>
          </cell>
          <cell r="G10136">
            <v>1</v>
          </cell>
          <cell r="H10136">
            <v>1</v>
          </cell>
          <cell r="I10136">
            <v>1</v>
          </cell>
          <cell r="J10136">
            <v>1</v>
          </cell>
          <cell r="K10136">
            <v>1</v>
          </cell>
          <cell r="L10136">
            <v>1</v>
          </cell>
          <cell r="M10136">
            <v>1</v>
          </cell>
        </row>
        <row r="10137">
          <cell r="A10137">
            <v>53600</v>
          </cell>
          <cell r="B10137">
            <v>1</v>
          </cell>
          <cell r="C10137">
            <v>61.905700000000003</v>
          </cell>
          <cell r="D10137">
            <v>69.340599999999995</v>
          </cell>
          <cell r="E10137">
            <v>1</v>
          </cell>
          <cell r="F10137">
            <v>1</v>
          </cell>
          <cell r="G10137">
            <v>1</v>
          </cell>
          <cell r="H10137">
            <v>1</v>
          </cell>
          <cell r="I10137">
            <v>1</v>
          </cell>
          <cell r="J10137">
            <v>1</v>
          </cell>
          <cell r="K10137">
            <v>1</v>
          </cell>
          <cell r="L10137">
            <v>1</v>
          </cell>
          <cell r="M10137">
            <v>1</v>
          </cell>
        </row>
        <row r="10138">
          <cell r="A10138">
            <v>53601</v>
          </cell>
          <cell r="B10138">
            <v>1</v>
          </cell>
          <cell r="C10138">
            <v>61.905700000000003</v>
          </cell>
          <cell r="D10138">
            <v>69.340599999999995</v>
          </cell>
          <cell r="E10138">
            <v>1</v>
          </cell>
          <cell r="F10138">
            <v>1</v>
          </cell>
          <cell r="G10138">
            <v>1</v>
          </cell>
          <cell r="H10138">
            <v>1</v>
          </cell>
          <cell r="I10138">
            <v>1</v>
          </cell>
          <cell r="J10138">
            <v>1</v>
          </cell>
          <cell r="K10138">
            <v>1</v>
          </cell>
          <cell r="L10138">
            <v>1</v>
          </cell>
          <cell r="M10138">
            <v>1</v>
          </cell>
        </row>
        <row r="10139">
          <cell r="A10139">
            <v>53602</v>
          </cell>
          <cell r="B10139">
            <v>1</v>
          </cell>
          <cell r="C10139">
            <v>61.905700000000003</v>
          </cell>
          <cell r="D10139">
            <v>69.340599999999995</v>
          </cell>
          <cell r="E10139">
            <v>1</v>
          </cell>
          <cell r="F10139">
            <v>1</v>
          </cell>
          <cell r="G10139">
            <v>1</v>
          </cell>
          <cell r="H10139">
            <v>1</v>
          </cell>
          <cell r="I10139">
            <v>1</v>
          </cell>
          <cell r="J10139">
            <v>1</v>
          </cell>
          <cell r="K10139">
            <v>1</v>
          </cell>
          <cell r="L10139">
            <v>1</v>
          </cell>
          <cell r="M10139">
            <v>1</v>
          </cell>
        </row>
        <row r="10140">
          <cell r="A10140">
            <v>53603</v>
          </cell>
          <cell r="B10140">
            <v>1</v>
          </cell>
          <cell r="C10140">
            <v>61.905700000000003</v>
          </cell>
          <cell r="D10140">
            <v>69.340599999999995</v>
          </cell>
          <cell r="E10140">
            <v>1</v>
          </cell>
          <cell r="F10140">
            <v>1</v>
          </cell>
          <cell r="G10140">
            <v>1</v>
          </cell>
          <cell r="H10140">
            <v>1</v>
          </cell>
          <cell r="I10140">
            <v>1</v>
          </cell>
          <cell r="J10140">
            <v>1</v>
          </cell>
          <cell r="K10140">
            <v>1</v>
          </cell>
          <cell r="L10140">
            <v>1</v>
          </cell>
          <cell r="M10140">
            <v>1</v>
          </cell>
        </row>
        <row r="10141">
          <cell r="A10141">
            <v>53604</v>
          </cell>
          <cell r="B10141">
            <v>1</v>
          </cell>
          <cell r="C10141">
            <v>61.905700000000003</v>
          </cell>
          <cell r="D10141">
            <v>69.340599999999995</v>
          </cell>
          <cell r="E10141">
            <v>1</v>
          </cell>
          <cell r="F10141">
            <v>1</v>
          </cell>
          <cell r="G10141">
            <v>1</v>
          </cell>
          <cell r="H10141">
            <v>1</v>
          </cell>
          <cell r="I10141">
            <v>1</v>
          </cell>
          <cell r="J10141">
            <v>1</v>
          </cell>
          <cell r="K10141">
            <v>1</v>
          </cell>
          <cell r="L10141">
            <v>1</v>
          </cell>
          <cell r="M10141">
            <v>1</v>
          </cell>
        </row>
        <row r="10142">
          <cell r="A10142">
            <v>53605</v>
          </cell>
          <cell r="B10142">
            <v>1</v>
          </cell>
          <cell r="C10142">
            <v>61.905700000000003</v>
          </cell>
          <cell r="D10142">
            <v>69.340599999999995</v>
          </cell>
          <cell r="E10142">
            <v>1</v>
          </cell>
          <cell r="F10142">
            <v>1</v>
          </cell>
          <cell r="G10142">
            <v>1</v>
          </cell>
          <cell r="H10142">
            <v>1</v>
          </cell>
          <cell r="I10142">
            <v>1</v>
          </cell>
          <cell r="J10142">
            <v>1</v>
          </cell>
          <cell r="K10142">
            <v>1</v>
          </cell>
          <cell r="L10142">
            <v>1</v>
          </cell>
          <cell r="M10142">
            <v>1</v>
          </cell>
        </row>
        <row r="10143">
          <cell r="A10143">
            <v>53606</v>
          </cell>
          <cell r="B10143">
            <v>1</v>
          </cell>
          <cell r="C10143">
            <v>61.905700000000003</v>
          </cell>
          <cell r="D10143">
            <v>69.340599999999995</v>
          </cell>
          <cell r="E10143">
            <v>1</v>
          </cell>
          <cell r="F10143">
            <v>1</v>
          </cell>
          <cell r="G10143">
            <v>1</v>
          </cell>
          <cell r="H10143">
            <v>1</v>
          </cell>
          <cell r="I10143">
            <v>1</v>
          </cell>
          <cell r="J10143">
            <v>1</v>
          </cell>
          <cell r="K10143">
            <v>1</v>
          </cell>
          <cell r="L10143">
            <v>1</v>
          </cell>
          <cell r="M10143">
            <v>1</v>
          </cell>
        </row>
        <row r="10144">
          <cell r="A10144">
            <v>53607</v>
          </cell>
          <cell r="B10144">
            <v>1</v>
          </cell>
          <cell r="C10144">
            <v>61.905700000000003</v>
          </cell>
          <cell r="D10144">
            <v>69.340599999999995</v>
          </cell>
          <cell r="E10144">
            <v>1</v>
          </cell>
          <cell r="F10144">
            <v>1</v>
          </cell>
          <cell r="G10144">
            <v>1</v>
          </cell>
          <cell r="H10144">
            <v>1</v>
          </cell>
          <cell r="I10144">
            <v>1</v>
          </cell>
          <cell r="J10144">
            <v>1</v>
          </cell>
          <cell r="K10144">
            <v>1</v>
          </cell>
          <cell r="L10144">
            <v>1</v>
          </cell>
          <cell r="M10144">
            <v>1</v>
          </cell>
        </row>
        <row r="10145">
          <cell r="A10145">
            <v>53608</v>
          </cell>
          <cell r="B10145">
            <v>1</v>
          </cell>
          <cell r="C10145">
            <v>61.905700000000003</v>
          </cell>
          <cell r="D10145">
            <v>69.340599999999995</v>
          </cell>
          <cell r="E10145">
            <v>1</v>
          </cell>
          <cell r="F10145">
            <v>1</v>
          </cell>
          <cell r="G10145">
            <v>1</v>
          </cell>
          <cell r="H10145">
            <v>1</v>
          </cell>
          <cell r="I10145">
            <v>1</v>
          </cell>
          <cell r="J10145">
            <v>1</v>
          </cell>
          <cell r="K10145">
            <v>1</v>
          </cell>
          <cell r="L10145">
            <v>1</v>
          </cell>
          <cell r="M10145">
            <v>1</v>
          </cell>
        </row>
        <row r="10146">
          <cell r="A10146">
            <v>53609</v>
          </cell>
          <cell r="B10146">
            <v>1</v>
          </cell>
          <cell r="C10146">
            <v>61.905700000000003</v>
          </cell>
          <cell r="D10146">
            <v>69.340599999999995</v>
          </cell>
          <cell r="E10146">
            <v>1</v>
          </cell>
          <cell r="F10146">
            <v>1</v>
          </cell>
          <cell r="G10146">
            <v>1</v>
          </cell>
          <cell r="H10146">
            <v>1</v>
          </cell>
          <cell r="I10146">
            <v>1</v>
          </cell>
          <cell r="J10146">
            <v>1</v>
          </cell>
          <cell r="K10146">
            <v>1</v>
          </cell>
          <cell r="L10146">
            <v>1</v>
          </cell>
          <cell r="M10146">
            <v>1</v>
          </cell>
        </row>
        <row r="10147">
          <cell r="A10147">
            <v>53610</v>
          </cell>
          <cell r="B10147">
            <v>1</v>
          </cell>
          <cell r="C10147">
            <v>61.905700000000003</v>
          </cell>
          <cell r="D10147">
            <v>69.340599999999995</v>
          </cell>
          <cell r="E10147">
            <v>1</v>
          </cell>
          <cell r="F10147">
            <v>1</v>
          </cell>
          <cell r="G10147">
            <v>1</v>
          </cell>
          <cell r="H10147">
            <v>1</v>
          </cell>
          <cell r="I10147">
            <v>1</v>
          </cell>
          <cell r="J10147">
            <v>1</v>
          </cell>
          <cell r="K10147">
            <v>1</v>
          </cell>
          <cell r="L10147">
            <v>1</v>
          </cell>
          <cell r="M10147">
            <v>1</v>
          </cell>
        </row>
        <row r="10148">
          <cell r="A10148">
            <v>53611</v>
          </cell>
          <cell r="B10148">
            <v>1</v>
          </cell>
          <cell r="C10148">
            <v>61.905700000000003</v>
          </cell>
          <cell r="D10148">
            <v>69.340599999999995</v>
          </cell>
          <cell r="E10148">
            <v>1</v>
          </cell>
          <cell r="F10148">
            <v>1</v>
          </cell>
          <cell r="G10148">
            <v>1</v>
          </cell>
          <cell r="H10148">
            <v>1</v>
          </cell>
          <cell r="I10148">
            <v>1</v>
          </cell>
          <cell r="J10148">
            <v>1</v>
          </cell>
          <cell r="K10148">
            <v>1</v>
          </cell>
          <cell r="L10148">
            <v>1</v>
          </cell>
          <cell r="M10148">
            <v>1</v>
          </cell>
        </row>
        <row r="10149">
          <cell r="A10149">
            <v>53612</v>
          </cell>
          <cell r="B10149">
            <v>1</v>
          </cell>
          <cell r="C10149">
            <v>61.905700000000003</v>
          </cell>
          <cell r="D10149">
            <v>69.340599999999995</v>
          </cell>
          <cell r="E10149">
            <v>1</v>
          </cell>
          <cell r="F10149">
            <v>1</v>
          </cell>
          <cell r="G10149">
            <v>1</v>
          </cell>
          <cell r="H10149">
            <v>1</v>
          </cell>
          <cell r="I10149">
            <v>1</v>
          </cell>
          <cell r="J10149">
            <v>1</v>
          </cell>
          <cell r="K10149">
            <v>1</v>
          </cell>
          <cell r="L10149">
            <v>1</v>
          </cell>
          <cell r="M10149">
            <v>1</v>
          </cell>
        </row>
        <row r="10150">
          <cell r="A10150">
            <v>53613</v>
          </cell>
          <cell r="B10150">
            <v>1</v>
          </cell>
          <cell r="C10150">
            <v>61.905700000000003</v>
          </cell>
          <cell r="D10150">
            <v>69.340599999999995</v>
          </cell>
          <cell r="E10150">
            <v>1</v>
          </cell>
          <cell r="F10150">
            <v>1</v>
          </cell>
          <cell r="G10150">
            <v>1</v>
          </cell>
          <cell r="H10150">
            <v>1</v>
          </cell>
          <cell r="I10150">
            <v>1</v>
          </cell>
          <cell r="J10150">
            <v>1</v>
          </cell>
          <cell r="K10150">
            <v>1</v>
          </cell>
          <cell r="L10150">
            <v>1</v>
          </cell>
          <cell r="M10150">
            <v>1</v>
          </cell>
        </row>
        <row r="10151">
          <cell r="A10151">
            <v>53614</v>
          </cell>
          <cell r="B10151">
            <v>1</v>
          </cell>
          <cell r="C10151">
            <v>61.905700000000003</v>
          </cell>
          <cell r="D10151">
            <v>69.340599999999995</v>
          </cell>
          <cell r="E10151">
            <v>1</v>
          </cell>
          <cell r="F10151">
            <v>1</v>
          </cell>
          <cell r="G10151">
            <v>1</v>
          </cell>
          <cell r="H10151">
            <v>1</v>
          </cell>
          <cell r="I10151">
            <v>1</v>
          </cell>
          <cell r="J10151">
            <v>1</v>
          </cell>
          <cell r="K10151">
            <v>1</v>
          </cell>
          <cell r="L10151">
            <v>1</v>
          </cell>
          <cell r="M10151">
            <v>1</v>
          </cell>
        </row>
        <row r="10152">
          <cell r="A10152">
            <v>53615</v>
          </cell>
          <cell r="B10152">
            <v>1</v>
          </cell>
          <cell r="C10152">
            <v>61.905700000000003</v>
          </cell>
          <cell r="D10152">
            <v>69.340599999999995</v>
          </cell>
          <cell r="E10152">
            <v>1</v>
          </cell>
          <cell r="F10152">
            <v>1</v>
          </cell>
          <cell r="G10152">
            <v>1</v>
          </cell>
          <cell r="H10152">
            <v>1</v>
          </cell>
          <cell r="I10152">
            <v>1</v>
          </cell>
          <cell r="J10152">
            <v>1</v>
          </cell>
          <cell r="K10152">
            <v>1</v>
          </cell>
          <cell r="L10152">
            <v>1</v>
          </cell>
          <cell r="M10152">
            <v>1</v>
          </cell>
        </row>
        <row r="10153">
          <cell r="A10153">
            <v>53616</v>
          </cell>
          <cell r="B10153">
            <v>1</v>
          </cell>
          <cell r="C10153">
            <v>61.905700000000003</v>
          </cell>
          <cell r="D10153">
            <v>69.340599999999995</v>
          </cell>
          <cell r="E10153">
            <v>1</v>
          </cell>
          <cell r="F10153">
            <v>1</v>
          </cell>
          <cell r="G10153">
            <v>1</v>
          </cell>
          <cell r="H10153">
            <v>1</v>
          </cell>
          <cell r="I10153">
            <v>1</v>
          </cell>
          <cell r="J10153">
            <v>1</v>
          </cell>
          <cell r="K10153">
            <v>1</v>
          </cell>
          <cell r="L10153">
            <v>1</v>
          </cell>
          <cell r="M10153">
            <v>1</v>
          </cell>
        </row>
        <row r="10154">
          <cell r="A10154">
            <v>53617</v>
          </cell>
          <cell r="B10154">
            <v>1</v>
          </cell>
          <cell r="C10154">
            <v>61.905700000000003</v>
          </cell>
          <cell r="D10154">
            <v>69.340599999999995</v>
          </cell>
          <cell r="E10154">
            <v>1</v>
          </cell>
          <cell r="F10154">
            <v>1</v>
          </cell>
          <cell r="G10154">
            <v>1</v>
          </cell>
          <cell r="H10154">
            <v>1</v>
          </cell>
          <cell r="I10154">
            <v>1</v>
          </cell>
          <cell r="J10154">
            <v>1</v>
          </cell>
          <cell r="K10154">
            <v>1</v>
          </cell>
          <cell r="L10154">
            <v>1</v>
          </cell>
          <cell r="M10154">
            <v>1</v>
          </cell>
        </row>
        <row r="10155">
          <cell r="A10155">
            <v>53618</v>
          </cell>
          <cell r="B10155">
            <v>1</v>
          </cell>
          <cell r="C10155">
            <v>61.905700000000003</v>
          </cell>
          <cell r="D10155">
            <v>69.340599999999995</v>
          </cell>
          <cell r="E10155">
            <v>1</v>
          </cell>
          <cell r="F10155">
            <v>1</v>
          </cell>
          <cell r="G10155">
            <v>1</v>
          </cell>
          <cell r="H10155">
            <v>1</v>
          </cell>
          <cell r="I10155">
            <v>1</v>
          </cell>
          <cell r="J10155">
            <v>1</v>
          </cell>
          <cell r="K10155">
            <v>1</v>
          </cell>
          <cell r="L10155">
            <v>1</v>
          </cell>
          <cell r="M10155">
            <v>1</v>
          </cell>
        </row>
        <row r="10156">
          <cell r="A10156">
            <v>53619</v>
          </cell>
          <cell r="B10156">
            <v>1</v>
          </cell>
          <cell r="C10156">
            <v>61.905700000000003</v>
          </cell>
          <cell r="D10156">
            <v>69.340599999999995</v>
          </cell>
          <cell r="E10156">
            <v>1</v>
          </cell>
          <cell r="F10156">
            <v>1</v>
          </cell>
          <cell r="G10156">
            <v>1</v>
          </cell>
          <cell r="H10156">
            <v>1</v>
          </cell>
          <cell r="I10156">
            <v>1</v>
          </cell>
          <cell r="J10156">
            <v>1</v>
          </cell>
          <cell r="K10156">
            <v>1</v>
          </cell>
          <cell r="L10156">
            <v>1</v>
          </cell>
          <cell r="M10156">
            <v>1</v>
          </cell>
        </row>
        <row r="10157">
          <cell r="A10157">
            <v>53620</v>
          </cell>
          <cell r="B10157">
            <v>1</v>
          </cell>
          <cell r="C10157">
            <v>61.905700000000003</v>
          </cell>
          <cell r="D10157">
            <v>69.340599999999995</v>
          </cell>
          <cell r="E10157">
            <v>1</v>
          </cell>
          <cell r="F10157">
            <v>1</v>
          </cell>
          <cell r="G10157">
            <v>1</v>
          </cell>
          <cell r="H10157">
            <v>1</v>
          </cell>
          <cell r="I10157">
            <v>1</v>
          </cell>
          <cell r="J10157">
            <v>1</v>
          </cell>
          <cell r="K10157">
            <v>1</v>
          </cell>
          <cell r="L10157">
            <v>1</v>
          </cell>
          <cell r="M10157">
            <v>1</v>
          </cell>
        </row>
        <row r="10158">
          <cell r="A10158">
            <v>53621</v>
          </cell>
          <cell r="B10158">
            <v>1</v>
          </cell>
          <cell r="C10158">
            <v>61.905700000000003</v>
          </cell>
          <cell r="D10158">
            <v>69.340599999999995</v>
          </cell>
          <cell r="E10158">
            <v>1</v>
          </cell>
          <cell r="F10158">
            <v>1</v>
          </cell>
          <cell r="G10158">
            <v>1</v>
          </cell>
          <cell r="H10158">
            <v>1</v>
          </cell>
          <cell r="I10158">
            <v>1</v>
          </cell>
          <cell r="J10158">
            <v>1</v>
          </cell>
          <cell r="K10158">
            <v>1</v>
          </cell>
          <cell r="L10158">
            <v>1</v>
          </cell>
          <cell r="M10158">
            <v>1</v>
          </cell>
        </row>
        <row r="10159">
          <cell r="A10159">
            <v>53622</v>
          </cell>
          <cell r="B10159">
            <v>1</v>
          </cell>
          <cell r="C10159">
            <v>61.905700000000003</v>
          </cell>
          <cell r="D10159">
            <v>69.340599999999995</v>
          </cell>
          <cell r="E10159">
            <v>1</v>
          </cell>
          <cell r="F10159">
            <v>1</v>
          </cell>
          <cell r="G10159">
            <v>1</v>
          </cell>
          <cell r="H10159">
            <v>1</v>
          </cell>
          <cell r="I10159">
            <v>1</v>
          </cell>
          <cell r="J10159">
            <v>1</v>
          </cell>
          <cell r="K10159">
            <v>1</v>
          </cell>
          <cell r="L10159">
            <v>1</v>
          </cell>
          <cell r="M10159">
            <v>1</v>
          </cell>
        </row>
        <row r="10160">
          <cell r="A10160">
            <v>53623</v>
          </cell>
          <cell r="B10160">
            <v>1</v>
          </cell>
          <cell r="C10160">
            <v>61.905700000000003</v>
          </cell>
          <cell r="D10160">
            <v>69.340599999999995</v>
          </cell>
          <cell r="E10160">
            <v>1</v>
          </cell>
          <cell r="F10160">
            <v>1</v>
          </cell>
          <cell r="G10160">
            <v>1</v>
          </cell>
          <cell r="H10160">
            <v>1</v>
          </cell>
          <cell r="I10160">
            <v>1</v>
          </cell>
          <cell r="J10160">
            <v>1</v>
          </cell>
          <cell r="K10160">
            <v>1</v>
          </cell>
          <cell r="L10160">
            <v>1</v>
          </cell>
          <cell r="M10160">
            <v>1</v>
          </cell>
        </row>
        <row r="10161">
          <cell r="A10161">
            <v>53624</v>
          </cell>
          <cell r="B10161">
            <v>1</v>
          </cell>
          <cell r="C10161">
            <v>61.905700000000003</v>
          </cell>
          <cell r="D10161">
            <v>69.340599999999995</v>
          </cell>
          <cell r="E10161">
            <v>1</v>
          </cell>
          <cell r="F10161">
            <v>1</v>
          </cell>
          <cell r="G10161">
            <v>1</v>
          </cell>
          <cell r="H10161">
            <v>1</v>
          </cell>
          <cell r="I10161">
            <v>1</v>
          </cell>
          <cell r="J10161">
            <v>1</v>
          </cell>
          <cell r="K10161">
            <v>1</v>
          </cell>
          <cell r="L10161">
            <v>1</v>
          </cell>
          <cell r="M10161">
            <v>1</v>
          </cell>
        </row>
        <row r="10162">
          <cell r="A10162">
            <v>53625</v>
          </cell>
          <cell r="B10162">
            <v>1</v>
          </cell>
          <cell r="C10162">
            <v>61.905700000000003</v>
          </cell>
          <cell r="D10162">
            <v>69.340599999999995</v>
          </cell>
          <cell r="E10162">
            <v>1</v>
          </cell>
          <cell r="F10162">
            <v>1</v>
          </cell>
          <cell r="G10162">
            <v>1</v>
          </cell>
          <cell r="H10162">
            <v>1</v>
          </cell>
          <cell r="I10162">
            <v>1</v>
          </cell>
          <cell r="J10162">
            <v>1</v>
          </cell>
          <cell r="K10162">
            <v>1</v>
          </cell>
          <cell r="L10162">
            <v>1</v>
          </cell>
          <cell r="M10162">
            <v>1</v>
          </cell>
        </row>
        <row r="10163">
          <cell r="A10163">
            <v>53626</v>
          </cell>
          <cell r="B10163">
            <v>1</v>
          </cell>
          <cell r="C10163">
            <v>61.905700000000003</v>
          </cell>
          <cell r="D10163">
            <v>69.340599999999995</v>
          </cell>
          <cell r="E10163">
            <v>1</v>
          </cell>
          <cell r="F10163">
            <v>1</v>
          </cell>
          <cell r="G10163">
            <v>1</v>
          </cell>
          <cell r="H10163">
            <v>1</v>
          </cell>
          <cell r="I10163">
            <v>1</v>
          </cell>
          <cell r="J10163">
            <v>1</v>
          </cell>
          <cell r="K10163">
            <v>1</v>
          </cell>
          <cell r="L10163">
            <v>1</v>
          </cell>
          <cell r="M10163">
            <v>1</v>
          </cell>
        </row>
        <row r="10164">
          <cell r="A10164">
            <v>53627</v>
          </cell>
          <cell r="B10164">
            <v>1</v>
          </cell>
          <cell r="C10164">
            <v>61.905700000000003</v>
          </cell>
          <cell r="D10164">
            <v>69.340599999999995</v>
          </cell>
          <cell r="E10164">
            <v>1</v>
          </cell>
          <cell r="F10164">
            <v>1</v>
          </cell>
          <cell r="G10164">
            <v>1</v>
          </cell>
          <cell r="H10164">
            <v>1</v>
          </cell>
          <cell r="I10164">
            <v>1</v>
          </cell>
          <cell r="J10164">
            <v>1</v>
          </cell>
          <cell r="K10164">
            <v>1</v>
          </cell>
          <cell r="L10164">
            <v>1</v>
          </cell>
          <cell r="M10164">
            <v>1</v>
          </cell>
        </row>
        <row r="10165">
          <cell r="A10165">
            <v>53628</v>
          </cell>
          <cell r="B10165">
            <v>1</v>
          </cell>
          <cell r="C10165">
            <v>61.905700000000003</v>
          </cell>
          <cell r="D10165">
            <v>69.340599999999995</v>
          </cell>
          <cell r="E10165">
            <v>1</v>
          </cell>
          <cell r="F10165">
            <v>1</v>
          </cell>
          <cell r="G10165">
            <v>1</v>
          </cell>
          <cell r="H10165">
            <v>1</v>
          </cell>
          <cell r="I10165">
            <v>1</v>
          </cell>
          <cell r="J10165">
            <v>1</v>
          </cell>
          <cell r="K10165">
            <v>1</v>
          </cell>
          <cell r="L10165">
            <v>1</v>
          </cell>
          <cell r="M10165">
            <v>1</v>
          </cell>
        </row>
        <row r="10166">
          <cell r="A10166">
            <v>53629</v>
          </cell>
          <cell r="B10166">
            <v>1</v>
          </cell>
          <cell r="C10166">
            <v>61.905700000000003</v>
          </cell>
          <cell r="D10166">
            <v>69.340599999999995</v>
          </cell>
          <cell r="E10166">
            <v>1</v>
          </cell>
          <cell r="F10166">
            <v>1</v>
          </cell>
          <cell r="G10166">
            <v>1</v>
          </cell>
          <cell r="H10166">
            <v>1</v>
          </cell>
          <cell r="I10166">
            <v>1</v>
          </cell>
          <cell r="J10166">
            <v>1</v>
          </cell>
          <cell r="K10166">
            <v>1</v>
          </cell>
          <cell r="L10166">
            <v>1</v>
          </cell>
          <cell r="M10166">
            <v>1</v>
          </cell>
        </row>
        <row r="10167">
          <cell r="A10167">
            <v>53630</v>
          </cell>
          <cell r="B10167">
            <v>1</v>
          </cell>
          <cell r="C10167">
            <v>61.905700000000003</v>
          </cell>
          <cell r="D10167">
            <v>69.340599999999995</v>
          </cell>
          <cell r="E10167">
            <v>1</v>
          </cell>
          <cell r="F10167">
            <v>1</v>
          </cell>
          <cell r="G10167">
            <v>1</v>
          </cell>
          <cell r="H10167">
            <v>1</v>
          </cell>
          <cell r="I10167">
            <v>1</v>
          </cell>
          <cell r="J10167">
            <v>1</v>
          </cell>
          <cell r="K10167">
            <v>1</v>
          </cell>
          <cell r="L10167">
            <v>1</v>
          </cell>
          <cell r="M10167">
            <v>1</v>
          </cell>
        </row>
        <row r="10168">
          <cell r="A10168">
            <v>53631</v>
          </cell>
          <cell r="B10168">
            <v>1</v>
          </cell>
          <cell r="C10168">
            <v>61.905700000000003</v>
          </cell>
          <cell r="D10168">
            <v>69.340599999999995</v>
          </cell>
          <cell r="E10168">
            <v>1</v>
          </cell>
          <cell r="F10168">
            <v>1</v>
          </cell>
          <cell r="G10168">
            <v>1</v>
          </cell>
          <cell r="H10168">
            <v>1</v>
          </cell>
          <cell r="I10168">
            <v>1</v>
          </cell>
          <cell r="J10168">
            <v>1</v>
          </cell>
          <cell r="K10168">
            <v>1</v>
          </cell>
          <cell r="L10168">
            <v>1</v>
          </cell>
          <cell r="M10168">
            <v>1</v>
          </cell>
        </row>
        <row r="10169">
          <cell r="A10169">
            <v>53632</v>
          </cell>
          <cell r="B10169">
            <v>1</v>
          </cell>
          <cell r="C10169">
            <v>61.905700000000003</v>
          </cell>
          <cell r="D10169">
            <v>69.340599999999995</v>
          </cell>
          <cell r="E10169">
            <v>1</v>
          </cell>
          <cell r="F10169">
            <v>1</v>
          </cell>
          <cell r="G10169">
            <v>1</v>
          </cell>
          <cell r="H10169">
            <v>1</v>
          </cell>
          <cell r="I10169">
            <v>1</v>
          </cell>
          <cell r="J10169">
            <v>1</v>
          </cell>
          <cell r="K10169">
            <v>1</v>
          </cell>
          <cell r="L10169">
            <v>1</v>
          </cell>
          <cell r="M10169">
            <v>1</v>
          </cell>
        </row>
        <row r="10170">
          <cell r="A10170">
            <v>53633</v>
          </cell>
          <cell r="B10170">
            <v>1</v>
          </cell>
          <cell r="C10170">
            <v>61.905700000000003</v>
          </cell>
          <cell r="D10170">
            <v>69.340599999999995</v>
          </cell>
          <cell r="E10170">
            <v>1</v>
          </cell>
          <cell r="F10170">
            <v>1</v>
          </cell>
          <cell r="G10170">
            <v>1</v>
          </cell>
          <cell r="H10170">
            <v>1</v>
          </cell>
          <cell r="I10170">
            <v>1</v>
          </cell>
          <cell r="J10170">
            <v>1</v>
          </cell>
          <cell r="K10170">
            <v>1</v>
          </cell>
          <cell r="L10170">
            <v>1</v>
          </cell>
          <cell r="M10170">
            <v>1</v>
          </cell>
        </row>
        <row r="10171">
          <cell r="A10171">
            <v>53634</v>
          </cell>
          <cell r="B10171">
            <v>1</v>
          </cell>
          <cell r="C10171">
            <v>61.905700000000003</v>
          </cell>
          <cell r="D10171">
            <v>69.340599999999995</v>
          </cell>
          <cell r="E10171">
            <v>1</v>
          </cell>
          <cell r="F10171">
            <v>1</v>
          </cell>
          <cell r="G10171">
            <v>1</v>
          </cell>
          <cell r="H10171">
            <v>1</v>
          </cell>
          <cell r="I10171">
            <v>1</v>
          </cell>
          <cell r="J10171">
            <v>1</v>
          </cell>
          <cell r="K10171">
            <v>1</v>
          </cell>
          <cell r="L10171">
            <v>1</v>
          </cell>
          <cell r="M10171">
            <v>1</v>
          </cell>
        </row>
        <row r="10172">
          <cell r="A10172">
            <v>53635</v>
          </cell>
          <cell r="B10172">
            <v>1</v>
          </cell>
          <cell r="C10172">
            <v>61.905700000000003</v>
          </cell>
          <cell r="D10172">
            <v>69.340599999999995</v>
          </cell>
          <cell r="E10172">
            <v>1</v>
          </cell>
          <cell r="F10172">
            <v>1</v>
          </cell>
          <cell r="G10172">
            <v>1</v>
          </cell>
          <cell r="H10172">
            <v>1</v>
          </cell>
          <cell r="I10172">
            <v>1</v>
          </cell>
          <cell r="J10172">
            <v>1</v>
          </cell>
          <cell r="K10172">
            <v>1</v>
          </cell>
          <cell r="L10172">
            <v>1</v>
          </cell>
          <cell r="M10172">
            <v>1</v>
          </cell>
        </row>
        <row r="10173">
          <cell r="A10173">
            <v>53636</v>
          </cell>
          <cell r="B10173">
            <v>1</v>
          </cell>
          <cell r="C10173">
            <v>61.905700000000003</v>
          </cell>
          <cell r="D10173">
            <v>69.340599999999995</v>
          </cell>
          <cell r="E10173">
            <v>1</v>
          </cell>
          <cell r="F10173">
            <v>1</v>
          </cell>
          <cell r="G10173">
            <v>1</v>
          </cell>
          <cell r="H10173">
            <v>1</v>
          </cell>
          <cell r="I10173">
            <v>1</v>
          </cell>
          <cell r="J10173">
            <v>1</v>
          </cell>
          <cell r="K10173">
            <v>1</v>
          </cell>
          <cell r="L10173">
            <v>1</v>
          </cell>
          <cell r="M10173">
            <v>1</v>
          </cell>
        </row>
        <row r="10174">
          <cell r="A10174">
            <v>53637</v>
          </cell>
          <cell r="B10174">
            <v>1</v>
          </cell>
          <cell r="C10174">
            <v>61.905700000000003</v>
          </cell>
          <cell r="D10174">
            <v>69.340599999999995</v>
          </cell>
          <cell r="E10174">
            <v>1</v>
          </cell>
          <cell r="F10174">
            <v>1</v>
          </cell>
          <cell r="G10174">
            <v>1</v>
          </cell>
          <cell r="H10174">
            <v>1</v>
          </cell>
          <cell r="I10174">
            <v>1</v>
          </cell>
          <cell r="J10174">
            <v>1</v>
          </cell>
          <cell r="K10174">
            <v>1</v>
          </cell>
          <cell r="L10174">
            <v>1</v>
          </cell>
          <cell r="M10174">
            <v>1</v>
          </cell>
        </row>
        <row r="10175">
          <cell r="A10175">
            <v>53638</v>
          </cell>
          <cell r="B10175">
            <v>1</v>
          </cell>
          <cell r="C10175">
            <v>61.905700000000003</v>
          </cell>
          <cell r="D10175">
            <v>69.340599999999995</v>
          </cell>
          <cell r="E10175">
            <v>1</v>
          </cell>
          <cell r="F10175">
            <v>1</v>
          </cell>
          <cell r="G10175">
            <v>1</v>
          </cell>
          <cell r="H10175">
            <v>1</v>
          </cell>
          <cell r="I10175">
            <v>1</v>
          </cell>
          <cell r="J10175">
            <v>1</v>
          </cell>
          <cell r="K10175">
            <v>1</v>
          </cell>
          <cell r="L10175">
            <v>1</v>
          </cell>
          <cell r="M10175">
            <v>1</v>
          </cell>
        </row>
        <row r="10176">
          <cell r="A10176">
            <v>53639</v>
          </cell>
          <cell r="B10176">
            <v>1</v>
          </cell>
          <cell r="C10176">
            <v>61.905700000000003</v>
          </cell>
          <cell r="D10176">
            <v>69.340599999999995</v>
          </cell>
          <cell r="E10176">
            <v>1</v>
          </cell>
          <cell r="F10176">
            <v>1</v>
          </cell>
          <cell r="G10176">
            <v>1</v>
          </cell>
          <cell r="H10176">
            <v>1</v>
          </cell>
          <cell r="I10176">
            <v>1</v>
          </cell>
          <cell r="J10176">
            <v>1</v>
          </cell>
          <cell r="K10176">
            <v>1</v>
          </cell>
          <cell r="L10176">
            <v>1</v>
          </cell>
          <cell r="M10176">
            <v>1</v>
          </cell>
        </row>
        <row r="10177">
          <cell r="A10177">
            <v>53640</v>
          </cell>
          <cell r="B10177">
            <v>1</v>
          </cell>
          <cell r="C10177">
            <v>61.905700000000003</v>
          </cell>
          <cell r="D10177">
            <v>69.340599999999995</v>
          </cell>
          <cell r="E10177">
            <v>1</v>
          </cell>
          <cell r="F10177">
            <v>1</v>
          </cell>
          <cell r="G10177">
            <v>1</v>
          </cell>
          <cell r="H10177">
            <v>1</v>
          </cell>
          <cell r="I10177">
            <v>1</v>
          </cell>
          <cell r="J10177">
            <v>1</v>
          </cell>
          <cell r="K10177">
            <v>1</v>
          </cell>
          <cell r="L10177">
            <v>1</v>
          </cell>
          <cell r="M10177">
            <v>1</v>
          </cell>
        </row>
        <row r="10178">
          <cell r="A10178">
            <v>53641</v>
          </cell>
          <cell r="B10178">
            <v>1</v>
          </cell>
          <cell r="C10178">
            <v>61.905700000000003</v>
          </cell>
          <cell r="D10178">
            <v>69.340599999999995</v>
          </cell>
          <cell r="E10178">
            <v>1</v>
          </cell>
          <cell r="F10178">
            <v>1</v>
          </cell>
          <cell r="G10178">
            <v>1</v>
          </cell>
          <cell r="H10178">
            <v>1</v>
          </cell>
          <cell r="I10178">
            <v>1</v>
          </cell>
          <cell r="J10178">
            <v>1</v>
          </cell>
          <cell r="K10178">
            <v>1</v>
          </cell>
          <cell r="L10178">
            <v>1</v>
          </cell>
          <cell r="M10178">
            <v>1</v>
          </cell>
        </row>
        <row r="10179">
          <cell r="A10179">
            <v>53642</v>
          </cell>
          <cell r="B10179">
            <v>1</v>
          </cell>
          <cell r="C10179">
            <v>61.905700000000003</v>
          </cell>
          <cell r="D10179">
            <v>69.340599999999995</v>
          </cell>
          <cell r="E10179">
            <v>1</v>
          </cell>
          <cell r="F10179">
            <v>1</v>
          </cell>
          <cell r="G10179">
            <v>1</v>
          </cell>
          <cell r="H10179">
            <v>1</v>
          </cell>
          <cell r="I10179">
            <v>1</v>
          </cell>
          <cell r="J10179">
            <v>1</v>
          </cell>
          <cell r="K10179">
            <v>1</v>
          </cell>
          <cell r="L10179">
            <v>1</v>
          </cell>
          <cell r="M10179">
            <v>1</v>
          </cell>
        </row>
        <row r="10180">
          <cell r="A10180">
            <v>53643</v>
          </cell>
          <cell r="B10180">
            <v>1</v>
          </cell>
          <cell r="C10180">
            <v>61.905700000000003</v>
          </cell>
          <cell r="D10180">
            <v>69.340599999999995</v>
          </cell>
          <cell r="E10180">
            <v>1</v>
          </cell>
          <cell r="F10180">
            <v>1</v>
          </cell>
          <cell r="G10180">
            <v>1</v>
          </cell>
          <cell r="H10180">
            <v>1</v>
          </cell>
          <cell r="I10180">
            <v>1</v>
          </cell>
          <cell r="J10180">
            <v>1</v>
          </cell>
          <cell r="K10180">
            <v>1</v>
          </cell>
          <cell r="L10180">
            <v>1</v>
          </cell>
          <cell r="M10180">
            <v>1</v>
          </cell>
        </row>
        <row r="10181">
          <cell r="A10181">
            <v>53644</v>
          </cell>
          <cell r="B10181">
            <v>1</v>
          </cell>
          <cell r="C10181">
            <v>61.905700000000003</v>
          </cell>
          <cell r="D10181">
            <v>69.340599999999995</v>
          </cell>
          <cell r="E10181">
            <v>1</v>
          </cell>
          <cell r="F10181">
            <v>1</v>
          </cell>
          <cell r="G10181">
            <v>1</v>
          </cell>
          <cell r="H10181">
            <v>1</v>
          </cell>
          <cell r="I10181">
            <v>1</v>
          </cell>
          <cell r="J10181">
            <v>1</v>
          </cell>
          <cell r="K10181">
            <v>1</v>
          </cell>
          <cell r="L10181">
            <v>1</v>
          </cell>
          <cell r="M10181">
            <v>1</v>
          </cell>
        </row>
        <row r="10182">
          <cell r="A10182">
            <v>53645</v>
          </cell>
          <cell r="B10182">
            <v>1</v>
          </cell>
          <cell r="C10182">
            <v>61.905700000000003</v>
          </cell>
          <cell r="D10182">
            <v>69.340599999999995</v>
          </cell>
          <cell r="E10182">
            <v>1</v>
          </cell>
          <cell r="F10182">
            <v>1</v>
          </cell>
          <cell r="G10182">
            <v>1</v>
          </cell>
          <cell r="H10182">
            <v>1</v>
          </cell>
          <cell r="I10182">
            <v>1</v>
          </cell>
          <cell r="J10182">
            <v>1</v>
          </cell>
          <cell r="K10182">
            <v>1</v>
          </cell>
          <cell r="L10182">
            <v>1</v>
          </cell>
          <cell r="M10182">
            <v>1</v>
          </cell>
        </row>
        <row r="10183">
          <cell r="A10183">
            <v>53646</v>
          </cell>
          <cell r="B10183">
            <v>1</v>
          </cell>
          <cell r="C10183">
            <v>61.905700000000003</v>
          </cell>
          <cell r="D10183">
            <v>69.340599999999995</v>
          </cell>
          <cell r="E10183">
            <v>1</v>
          </cell>
          <cell r="F10183">
            <v>1</v>
          </cell>
          <cell r="G10183">
            <v>1</v>
          </cell>
          <cell r="H10183">
            <v>1</v>
          </cell>
          <cell r="I10183">
            <v>1</v>
          </cell>
          <cell r="J10183">
            <v>1</v>
          </cell>
          <cell r="K10183">
            <v>1</v>
          </cell>
          <cell r="L10183">
            <v>1</v>
          </cell>
          <cell r="M10183">
            <v>1</v>
          </cell>
        </row>
        <row r="10184">
          <cell r="A10184">
            <v>53647</v>
          </cell>
          <cell r="B10184">
            <v>1</v>
          </cell>
          <cell r="C10184">
            <v>61.905700000000003</v>
          </cell>
          <cell r="D10184">
            <v>69.340599999999995</v>
          </cell>
          <cell r="E10184">
            <v>1</v>
          </cell>
          <cell r="F10184">
            <v>1</v>
          </cell>
          <cell r="G10184">
            <v>1</v>
          </cell>
          <cell r="H10184">
            <v>1</v>
          </cell>
          <cell r="I10184">
            <v>1</v>
          </cell>
          <cell r="J10184">
            <v>1</v>
          </cell>
          <cell r="K10184">
            <v>1</v>
          </cell>
          <cell r="L10184">
            <v>1</v>
          </cell>
          <cell r="M10184">
            <v>1</v>
          </cell>
        </row>
        <row r="10185">
          <cell r="A10185">
            <v>53648</v>
          </cell>
          <cell r="B10185">
            <v>1</v>
          </cell>
          <cell r="C10185">
            <v>61.905700000000003</v>
          </cell>
          <cell r="D10185">
            <v>69.340599999999995</v>
          </cell>
          <cell r="E10185">
            <v>1</v>
          </cell>
          <cell r="F10185">
            <v>1</v>
          </cell>
          <cell r="G10185">
            <v>1</v>
          </cell>
          <cell r="H10185">
            <v>1</v>
          </cell>
          <cell r="I10185">
            <v>1</v>
          </cell>
          <cell r="J10185">
            <v>1</v>
          </cell>
          <cell r="K10185">
            <v>1</v>
          </cell>
          <cell r="L10185">
            <v>1</v>
          </cell>
          <cell r="M10185">
            <v>1</v>
          </cell>
        </row>
        <row r="10186">
          <cell r="A10186">
            <v>53649</v>
          </cell>
          <cell r="B10186">
            <v>1</v>
          </cell>
          <cell r="C10186">
            <v>61.905700000000003</v>
          </cell>
          <cell r="D10186">
            <v>69.340599999999995</v>
          </cell>
          <cell r="E10186">
            <v>1</v>
          </cell>
          <cell r="F10186">
            <v>1</v>
          </cell>
          <cell r="G10186">
            <v>1</v>
          </cell>
          <cell r="H10186">
            <v>1</v>
          </cell>
          <cell r="I10186">
            <v>1</v>
          </cell>
          <cell r="J10186">
            <v>1</v>
          </cell>
          <cell r="K10186">
            <v>1</v>
          </cell>
          <cell r="L10186">
            <v>1</v>
          </cell>
          <cell r="M10186">
            <v>1</v>
          </cell>
        </row>
        <row r="10187">
          <cell r="A10187">
            <v>53650</v>
          </cell>
          <cell r="B10187">
            <v>1</v>
          </cell>
          <cell r="C10187">
            <v>61.905700000000003</v>
          </cell>
          <cell r="D10187">
            <v>69.340599999999995</v>
          </cell>
          <cell r="E10187">
            <v>1</v>
          </cell>
          <cell r="F10187">
            <v>1</v>
          </cell>
          <cell r="G10187">
            <v>1</v>
          </cell>
          <cell r="H10187">
            <v>1</v>
          </cell>
          <cell r="I10187">
            <v>1</v>
          </cell>
          <cell r="J10187">
            <v>1</v>
          </cell>
          <cell r="K10187">
            <v>1</v>
          </cell>
          <cell r="L10187">
            <v>1</v>
          </cell>
          <cell r="M10187">
            <v>1</v>
          </cell>
        </row>
        <row r="10188">
          <cell r="A10188">
            <v>53651</v>
          </cell>
          <cell r="B10188">
            <v>1</v>
          </cell>
          <cell r="C10188">
            <v>61.905700000000003</v>
          </cell>
          <cell r="D10188">
            <v>69.340599999999995</v>
          </cell>
          <cell r="E10188">
            <v>1</v>
          </cell>
          <cell r="F10188">
            <v>1</v>
          </cell>
          <cell r="G10188">
            <v>1</v>
          </cell>
          <cell r="H10188">
            <v>1</v>
          </cell>
          <cell r="I10188">
            <v>1</v>
          </cell>
          <cell r="J10188">
            <v>1</v>
          </cell>
          <cell r="K10188">
            <v>1</v>
          </cell>
          <cell r="L10188">
            <v>1</v>
          </cell>
          <cell r="M10188">
            <v>1</v>
          </cell>
        </row>
        <row r="10189">
          <cell r="A10189">
            <v>53652</v>
          </cell>
          <cell r="B10189">
            <v>1</v>
          </cell>
          <cell r="C10189">
            <v>61.905700000000003</v>
          </cell>
          <cell r="D10189">
            <v>69.340599999999995</v>
          </cell>
          <cell r="E10189">
            <v>1</v>
          </cell>
          <cell r="F10189">
            <v>1</v>
          </cell>
          <cell r="G10189">
            <v>1</v>
          </cell>
          <cell r="H10189">
            <v>1</v>
          </cell>
          <cell r="I10189">
            <v>1</v>
          </cell>
          <cell r="J10189">
            <v>1</v>
          </cell>
          <cell r="K10189">
            <v>1</v>
          </cell>
          <cell r="L10189">
            <v>1</v>
          </cell>
          <cell r="M10189">
            <v>1</v>
          </cell>
        </row>
        <row r="10190">
          <cell r="A10190">
            <v>53653</v>
          </cell>
          <cell r="B10190">
            <v>1</v>
          </cell>
          <cell r="C10190">
            <v>61.905700000000003</v>
          </cell>
          <cell r="D10190">
            <v>69.340599999999995</v>
          </cell>
          <cell r="E10190">
            <v>1</v>
          </cell>
          <cell r="F10190">
            <v>1</v>
          </cell>
          <cell r="G10190">
            <v>1</v>
          </cell>
          <cell r="H10190">
            <v>1</v>
          </cell>
          <cell r="I10190">
            <v>1</v>
          </cell>
          <cell r="J10190">
            <v>1</v>
          </cell>
          <cell r="K10190">
            <v>1</v>
          </cell>
          <cell r="L10190">
            <v>1</v>
          </cell>
          <cell r="M10190">
            <v>1</v>
          </cell>
        </row>
        <row r="10191">
          <cell r="A10191">
            <v>53654</v>
          </cell>
          <cell r="B10191">
            <v>1</v>
          </cell>
          <cell r="C10191">
            <v>61.905700000000003</v>
          </cell>
          <cell r="D10191">
            <v>69.340599999999995</v>
          </cell>
          <cell r="E10191">
            <v>1</v>
          </cell>
          <cell r="F10191">
            <v>1</v>
          </cell>
          <cell r="G10191">
            <v>1</v>
          </cell>
          <cell r="H10191">
            <v>1</v>
          </cell>
          <cell r="I10191">
            <v>1</v>
          </cell>
          <cell r="J10191">
            <v>1</v>
          </cell>
          <cell r="K10191">
            <v>1</v>
          </cell>
          <cell r="L10191">
            <v>1</v>
          </cell>
          <cell r="M10191">
            <v>1</v>
          </cell>
        </row>
        <row r="10192">
          <cell r="A10192">
            <v>53655</v>
          </cell>
          <cell r="B10192">
            <v>1</v>
          </cell>
          <cell r="C10192">
            <v>61.905700000000003</v>
          </cell>
          <cell r="D10192">
            <v>69.340599999999995</v>
          </cell>
          <cell r="E10192">
            <v>1</v>
          </cell>
          <cell r="F10192">
            <v>1</v>
          </cell>
          <cell r="G10192">
            <v>1</v>
          </cell>
          <cell r="H10192">
            <v>1</v>
          </cell>
          <cell r="I10192">
            <v>1</v>
          </cell>
          <cell r="J10192">
            <v>1</v>
          </cell>
          <cell r="K10192">
            <v>1</v>
          </cell>
          <cell r="L10192">
            <v>1</v>
          </cell>
          <cell r="M10192">
            <v>1</v>
          </cell>
        </row>
        <row r="10193">
          <cell r="A10193">
            <v>53656</v>
          </cell>
          <cell r="B10193">
            <v>1</v>
          </cell>
          <cell r="C10193">
            <v>61.905700000000003</v>
          </cell>
          <cell r="D10193">
            <v>69.340599999999995</v>
          </cell>
          <cell r="E10193">
            <v>1</v>
          </cell>
          <cell r="F10193">
            <v>1</v>
          </cell>
          <cell r="G10193">
            <v>1</v>
          </cell>
          <cell r="H10193">
            <v>1</v>
          </cell>
          <cell r="I10193">
            <v>1</v>
          </cell>
          <cell r="J10193">
            <v>1</v>
          </cell>
          <cell r="K10193">
            <v>1</v>
          </cell>
          <cell r="L10193">
            <v>1</v>
          </cell>
          <cell r="M10193">
            <v>1</v>
          </cell>
        </row>
        <row r="10194">
          <cell r="A10194">
            <v>53657</v>
          </cell>
          <cell r="B10194">
            <v>1</v>
          </cell>
          <cell r="C10194">
            <v>61.905700000000003</v>
          </cell>
          <cell r="D10194">
            <v>69.340599999999995</v>
          </cell>
          <cell r="E10194">
            <v>1</v>
          </cell>
          <cell r="F10194">
            <v>1</v>
          </cell>
          <cell r="G10194">
            <v>1</v>
          </cell>
          <cell r="H10194">
            <v>1</v>
          </cell>
          <cell r="I10194">
            <v>1</v>
          </cell>
          <cell r="J10194">
            <v>1</v>
          </cell>
          <cell r="K10194">
            <v>1</v>
          </cell>
          <cell r="L10194">
            <v>1</v>
          </cell>
          <cell r="M10194">
            <v>1</v>
          </cell>
        </row>
        <row r="10195">
          <cell r="A10195">
            <v>53658</v>
          </cell>
          <cell r="B10195">
            <v>1</v>
          </cell>
          <cell r="C10195">
            <v>61.905700000000003</v>
          </cell>
          <cell r="D10195">
            <v>69.340599999999995</v>
          </cell>
          <cell r="E10195">
            <v>1</v>
          </cell>
          <cell r="F10195">
            <v>1</v>
          </cell>
          <cell r="G10195">
            <v>1</v>
          </cell>
          <cell r="H10195">
            <v>1</v>
          </cell>
          <cell r="I10195">
            <v>1</v>
          </cell>
          <cell r="J10195">
            <v>1</v>
          </cell>
          <cell r="K10195">
            <v>1</v>
          </cell>
          <cell r="L10195">
            <v>1</v>
          </cell>
          <cell r="M10195">
            <v>1</v>
          </cell>
        </row>
        <row r="10196">
          <cell r="A10196">
            <v>53659</v>
          </cell>
          <cell r="B10196">
            <v>1</v>
          </cell>
          <cell r="C10196">
            <v>61.905700000000003</v>
          </cell>
          <cell r="D10196">
            <v>69.340599999999995</v>
          </cell>
          <cell r="E10196">
            <v>1</v>
          </cell>
          <cell r="F10196">
            <v>1</v>
          </cell>
          <cell r="G10196">
            <v>1</v>
          </cell>
          <cell r="H10196">
            <v>1</v>
          </cell>
          <cell r="I10196">
            <v>1</v>
          </cell>
          <cell r="J10196">
            <v>1</v>
          </cell>
          <cell r="K10196">
            <v>1</v>
          </cell>
          <cell r="L10196">
            <v>1</v>
          </cell>
          <cell r="M10196">
            <v>1</v>
          </cell>
        </row>
        <row r="10197">
          <cell r="A10197">
            <v>53660</v>
          </cell>
          <cell r="B10197">
            <v>1</v>
          </cell>
          <cell r="C10197">
            <v>61.905700000000003</v>
          </cell>
          <cell r="D10197">
            <v>69.340599999999995</v>
          </cell>
          <cell r="E10197">
            <v>1</v>
          </cell>
          <cell r="F10197">
            <v>1</v>
          </cell>
          <cell r="G10197">
            <v>1</v>
          </cell>
          <cell r="H10197">
            <v>1</v>
          </cell>
          <cell r="I10197">
            <v>1</v>
          </cell>
          <cell r="J10197">
            <v>1</v>
          </cell>
          <cell r="K10197">
            <v>1</v>
          </cell>
          <cell r="L10197">
            <v>1</v>
          </cell>
          <cell r="M10197">
            <v>1</v>
          </cell>
        </row>
        <row r="10198">
          <cell r="A10198">
            <v>53661</v>
          </cell>
          <cell r="B10198">
            <v>1</v>
          </cell>
          <cell r="C10198">
            <v>61.905700000000003</v>
          </cell>
          <cell r="D10198">
            <v>69.340599999999995</v>
          </cell>
          <cell r="E10198">
            <v>1</v>
          </cell>
          <cell r="F10198">
            <v>1</v>
          </cell>
          <cell r="G10198">
            <v>1</v>
          </cell>
          <cell r="H10198">
            <v>1</v>
          </cell>
          <cell r="I10198">
            <v>1</v>
          </cell>
          <cell r="J10198">
            <v>1</v>
          </cell>
          <cell r="K10198">
            <v>1</v>
          </cell>
          <cell r="L10198">
            <v>1</v>
          </cell>
          <cell r="M10198">
            <v>1</v>
          </cell>
        </row>
        <row r="10199">
          <cell r="A10199">
            <v>53662</v>
          </cell>
          <cell r="B10199">
            <v>1</v>
          </cell>
          <cell r="C10199">
            <v>61.905700000000003</v>
          </cell>
          <cell r="D10199">
            <v>69.340599999999995</v>
          </cell>
          <cell r="E10199">
            <v>1</v>
          </cell>
          <cell r="F10199">
            <v>1</v>
          </cell>
          <cell r="G10199">
            <v>1</v>
          </cell>
          <cell r="H10199">
            <v>1</v>
          </cell>
          <cell r="I10199">
            <v>1</v>
          </cell>
          <cell r="J10199">
            <v>1</v>
          </cell>
          <cell r="K10199">
            <v>1</v>
          </cell>
          <cell r="L10199">
            <v>1</v>
          </cell>
          <cell r="M10199">
            <v>1</v>
          </cell>
        </row>
        <row r="10200">
          <cell r="A10200">
            <v>53663</v>
          </cell>
          <cell r="B10200">
            <v>1</v>
          </cell>
          <cell r="C10200">
            <v>61.905700000000003</v>
          </cell>
          <cell r="D10200">
            <v>69.340599999999995</v>
          </cell>
          <cell r="E10200">
            <v>1</v>
          </cell>
          <cell r="F10200">
            <v>1</v>
          </cell>
          <cell r="G10200">
            <v>1</v>
          </cell>
          <cell r="H10200">
            <v>1</v>
          </cell>
          <cell r="I10200">
            <v>1</v>
          </cell>
          <cell r="J10200">
            <v>1</v>
          </cell>
          <cell r="K10200">
            <v>1</v>
          </cell>
          <cell r="L10200">
            <v>1</v>
          </cell>
          <cell r="M10200">
            <v>1</v>
          </cell>
        </row>
        <row r="10201">
          <cell r="A10201">
            <v>53664</v>
          </cell>
          <cell r="B10201">
            <v>1</v>
          </cell>
          <cell r="C10201">
            <v>61.905700000000003</v>
          </cell>
          <cell r="D10201">
            <v>69.340599999999995</v>
          </cell>
          <cell r="E10201">
            <v>1</v>
          </cell>
          <cell r="F10201">
            <v>1</v>
          </cell>
          <cell r="G10201">
            <v>1</v>
          </cell>
          <cell r="H10201">
            <v>1</v>
          </cell>
          <cell r="I10201">
            <v>1</v>
          </cell>
          <cell r="J10201">
            <v>1</v>
          </cell>
          <cell r="K10201">
            <v>1</v>
          </cell>
          <cell r="L10201">
            <v>1</v>
          </cell>
          <cell r="M10201">
            <v>1</v>
          </cell>
        </row>
        <row r="10202">
          <cell r="A10202">
            <v>53665</v>
          </cell>
          <cell r="B10202">
            <v>1</v>
          </cell>
          <cell r="C10202">
            <v>61.905700000000003</v>
          </cell>
          <cell r="D10202">
            <v>69.340599999999995</v>
          </cell>
          <cell r="E10202">
            <v>1</v>
          </cell>
          <cell r="F10202">
            <v>1</v>
          </cell>
          <cell r="G10202">
            <v>1</v>
          </cell>
          <cell r="H10202">
            <v>1</v>
          </cell>
          <cell r="I10202">
            <v>1</v>
          </cell>
          <cell r="J10202">
            <v>1</v>
          </cell>
          <cell r="K10202">
            <v>1</v>
          </cell>
          <cell r="L10202">
            <v>1</v>
          </cell>
          <cell r="M10202">
            <v>1</v>
          </cell>
        </row>
        <row r="10203">
          <cell r="A10203">
            <v>53666</v>
          </cell>
          <cell r="B10203">
            <v>1</v>
          </cell>
          <cell r="C10203">
            <v>61.905700000000003</v>
          </cell>
          <cell r="D10203">
            <v>69.340599999999995</v>
          </cell>
          <cell r="E10203">
            <v>1</v>
          </cell>
          <cell r="F10203">
            <v>1</v>
          </cell>
          <cell r="G10203">
            <v>1</v>
          </cell>
          <cell r="H10203">
            <v>1</v>
          </cell>
          <cell r="I10203">
            <v>1</v>
          </cell>
          <cell r="J10203">
            <v>1</v>
          </cell>
          <cell r="K10203">
            <v>1</v>
          </cell>
          <cell r="L10203">
            <v>1</v>
          </cell>
          <cell r="M10203">
            <v>1</v>
          </cell>
        </row>
        <row r="10204">
          <cell r="A10204">
            <v>53667</v>
          </cell>
          <cell r="B10204">
            <v>1</v>
          </cell>
          <cell r="C10204">
            <v>61.905700000000003</v>
          </cell>
          <cell r="D10204">
            <v>69.340599999999995</v>
          </cell>
          <cell r="E10204">
            <v>1</v>
          </cell>
          <cell r="F10204">
            <v>1</v>
          </cell>
          <cell r="G10204">
            <v>1</v>
          </cell>
          <cell r="H10204">
            <v>1</v>
          </cell>
          <cell r="I10204">
            <v>1</v>
          </cell>
          <cell r="J10204">
            <v>1</v>
          </cell>
          <cell r="K10204">
            <v>1</v>
          </cell>
          <cell r="L10204">
            <v>1</v>
          </cell>
          <cell r="M10204">
            <v>1</v>
          </cell>
        </row>
        <row r="10205">
          <cell r="A10205">
            <v>53668</v>
          </cell>
          <cell r="B10205">
            <v>1</v>
          </cell>
          <cell r="C10205">
            <v>61.905700000000003</v>
          </cell>
          <cell r="D10205">
            <v>69.340599999999995</v>
          </cell>
          <cell r="E10205">
            <v>1</v>
          </cell>
          <cell r="F10205">
            <v>1</v>
          </cell>
          <cell r="G10205">
            <v>1</v>
          </cell>
          <cell r="H10205">
            <v>1</v>
          </cell>
          <cell r="I10205">
            <v>1</v>
          </cell>
          <cell r="J10205">
            <v>1</v>
          </cell>
          <cell r="K10205">
            <v>1</v>
          </cell>
          <cell r="L10205">
            <v>1</v>
          </cell>
          <cell r="M10205">
            <v>1</v>
          </cell>
        </row>
        <row r="10206">
          <cell r="A10206">
            <v>53669</v>
          </cell>
          <cell r="B10206">
            <v>1</v>
          </cell>
          <cell r="C10206">
            <v>61.905700000000003</v>
          </cell>
          <cell r="D10206">
            <v>69.340599999999995</v>
          </cell>
          <cell r="E10206">
            <v>1</v>
          </cell>
          <cell r="F10206">
            <v>1</v>
          </cell>
          <cell r="G10206">
            <v>1</v>
          </cell>
          <cell r="H10206">
            <v>1</v>
          </cell>
          <cell r="I10206">
            <v>1</v>
          </cell>
          <cell r="J10206">
            <v>1</v>
          </cell>
          <cell r="K10206">
            <v>1</v>
          </cell>
          <cell r="L10206">
            <v>1</v>
          </cell>
          <cell r="M10206">
            <v>1</v>
          </cell>
        </row>
        <row r="10207">
          <cell r="A10207">
            <v>53670</v>
          </cell>
          <cell r="B10207">
            <v>1</v>
          </cell>
          <cell r="C10207">
            <v>61.905700000000003</v>
          </cell>
          <cell r="D10207">
            <v>69.340599999999995</v>
          </cell>
          <cell r="E10207">
            <v>1</v>
          </cell>
          <cell r="F10207">
            <v>1</v>
          </cell>
          <cell r="G10207">
            <v>1</v>
          </cell>
          <cell r="H10207">
            <v>1</v>
          </cell>
          <cell r="I10207">
            <v>1</v>
          </cell>
          <cell r="J10207">
            <v>1</v>
          </cell>
          <cell r="K10207">
            <v>1</v>
          </cell>
          <cell r="L10207">
            <v>1</v>
          </cell>
          <cell r="M10207">
            <v>1</v>
          </cell>
        </row>
        <row r="10208">
          <cell r="A10208">
            <v>53671</v>
          </cell>
          <cell r="B10208">
            <v>1</v>
          </cell>
          <cell r="C10208">
            <v>61.905700000000003</v>
          </cell>
          <cell r="D10208">
            <v>69.340599999999995</v>
          </cell>
          <cell r="E10208">
            <v>1</v>
          </cell>
          <cell r="F10208">
            <v>1</v>
          </cell>
          <cell r="G10208">
            <v>1</v>
          </cell>
          <cell r="H10208">
            <v>1</v>
          </cell>
          <cell r="I10208">
            <v>1</v>
          </cell>
          <cell r="J10208">
            <v>1</v>
          </cell>
          <cell r="K10208">
            <v>1</v>
          </cell>
          <cell r="L10208">
            <v>1</v>
          </cell>
          <cell r="M10208">
            <v>1</v>
          </cell>
        </row>
        <row r="10209">
          <cell r="A10209">
            <v>53672</v>
          </cell>
          <cell r="B10209">
            <v>1</v>
          </cell>
          <cell r="C10209">
            <v>61.905700000000003</v>
          </cell>
          <cell r="D10209">
            <v>69.340599999999995</v>
          </cell>
          <cell r="E10209">
            <v>1</v>
          </cell>
          <cell r="F10209">
            <v>1</v>
          </cell>
          <cell r="G10209">
            <v>1</v>
          </cell>
          <cell r="H10209">
            <v>1</v>
          </cell>
          <cell r="I10209">
            <v>1</v>
          </cell>
          <cell r="J10209">
            <v>1</v>
          </cell>
          <cell r="K10209">
            <v>1</v>
          </cell>
          <cell r="L10209">
            <v>1</v>
          </cell>
          <cell r="M10209">
            <v>1</v>
          </cell>
        </row>
        <row r="10210">
          <cell r="A10210">
            <v>53673</v>
          </cell>
          <cell r="B10210">
            <v>1</v>
          </cell>
          <cell r="C10210">
            <v>61.905700000000003</v>
          </cell>
          <cell r="D10210">
            <v>69.340599999999995</v>
          </cell>
          <cell r="E10210">
            <v>1</v>
          </cell>
          <cell r="F10210">
            <v>1</v>
          </cell>
          <cell r="G10210">
            <v>1</v>
          </cell>
          <cell r="H10210">
            <v>1</v>
          </cell>
          <cell r="I10210">
            <v>1</v>
          </cell>
          <cell r="J10210">
            <v>1</v>
          </cell>
          <cell r="K10210">
            <v>1</v>
          </cell>
          <cell r="L10210">
            <v>1</v>
          </cell>
          <cell r="M10210">
            <v>1</v>
          </cell>
        </row>
        <row r="10211">
          <cell r="A10211">
            <v>53674</v>
          </cell>
          <cell r="B10211">
            <v>1</v>
          </cell>
          <cell r="C10211">
            <v>61.905700000000003</v>
          </cell>
          <cell r="D10211">
            <v>69.340599999999995</v>
          </cell>
          <cell r="E10211">
            <v>1</v>
          </cell>
          <cell r="F10211">
            <v>1</v>
          </cell>
          <cell r="G10211">
            <v>1</v>
          </cell>
          <cell r="H10211">
            <v>1</v>
          </cell>
          <cell r="I10211">
            <v>1</v>
          </cell>
          <cell r="J10211">
            <v>1</v>
          </cell>
          <cell r="K10211">
            <v>1</v>
          </cell>
          <cell r="L10211">
            <v>1</v>
          </cell>
          <cell r="M10211">
            <v>1</v>
          </cell>
        </row>
        <row r="10212">
          <cell r="A10212">
            <v>53675</v>
          </cell>
          <cell r="B10212">
            <v>1</v>
          </cell>
          <cell r="C10212">
            <v>61.905700000000003</v>
          </cell>
          <cell r="D10212">
            <v>69.340599999999995</v>
          </cell>
          <cell r="E10212">
            <v>1</v>
          </cell>
          <cell r="F10212">
            <v>1</v>
          </cell>
          <cell r="G10212">
            <v>1</v>
          </cell>
          <cell r="H10212">
            <v>1</v>
          </cell>
          <cell r="I10212">
            <v>1</v>
          </cell>
          <cell r="J10212">
            <v>1</v>
          </cell>
          <cell r="K10212">
            <v>1</v>
          </cell>
          <cell r="L10212">
            <v>1</v>
          </cell>
          <cell r="M10212">
            <v>1</v>
          </cell>
        </row>
        <row r="10213">
          <cell r="A10213">
            <v>53676</v>
          </cell>
          <cell r="B10213">
            <v>1</v>
          </cell>
          <cell r="C10213">
            <v>61.905700000000003</v>
          </cell>
          <cell r="D10213">
            <v>69.340599999999995</v>
          </cell>
          <cell r="E10213">
            <v>1</v>
          </cell>
          <cell r="F10213">
            <v>1</v>
          </cell>
          <cell r="G10213">
            <v>1</v>
          </cell>
          <cell r="H10213">
            <v>1</v>
          </cell>
          <cell r="I10213">
            <v>1</v>
          </cell>
          <cell r="J10213">
            <v>1</v>
          </cell>
          <cell r="K10213">
            <v>1</v>
          </cell>
          <cell r="L10213">
            <v>1</v>
          </cell>
          <cell r="M10213">
            <v>1</v>
          </cell>
        </row>
        <row r="10214">
          <cell r="A10214">
            <v>53677</v>
          </cell>
          <cell r="B10214">
            <v>1</v>
          </cell>
          <cell r="C10214">
            <v>61.905700000000003</v>
          </cell>
          <cell r="D10214">
            <v>69.340599999999995</v>
          </cell>
          <cell r="E10214">
            <v>1</v>
          </cell>
          <cell r="F10214">
            <v>1</v>
          </cell>
          <cell r="G10214">
            <v>1</v>
          </cell>
          <cell r="H10214">
            <v>1</v>
          </cell>
          <cell r="I10214">
            <v>1</v>
          </cell>
          <cell r="J10214">
            <v>1</v>
          </cell>
          <cell r="K10214">
            <v>1</v>
          </cell>
          <cell r="L10214">
            <v>1</v>
          </cell>
          <cell r="M10214">
            <v>1</v>
          </cell>
        </row>
        <row r="10215">
          <cell r="A10215">
            <v>53678</v>
          </cell>
          <cell r="B10215">
            <v>1</v>
          </cell>
          <cell r="C10215">
            <v>61.905700000000003</v>
          </cell>
          <cell r="D10215">
            <v>69.340599999999995</v>
          </cell>
          <cell r="E10215">
            <v>1</v>
          </cell>
          <cell r="F10215">
            <v>1</v>
          </cell>
          <cell r="G10215">
            <v>1</v>
          </cell>
          <cell r="H10215">
            <v>1</v>
          </cell>
          <cell r="I10215">
            <v>1</v>
          </cell>
          <cell r="J10215">
            <v>1</v>
          </cell>
          <cell r="K10215">
            <v>1</v>
          </cell>
          <cell r="L10215">
            <v>1</v>
          </cell>
          <cell r="M10215">
            <v>1</v>
          </cell>
        </row>
        <row r="10216">
          <cell r="A10216">
            <v>53679</v>
          </cell>
          <cell r="B10216">
            <v>1</v>
          </cell>
          <cell r="C10216">
            <v>61.905700000000003</v>
          </cell>
          <cell r="D10216">
            <v>69.340599999999995</v>
          </cell>
          <cell r="E10216">
            <v>1</v>
          </cell>
          <cell r="F10216">
            <v>1</v>
          </cell>
          <cell r="G10216">
            <v>1</v>
          </cell>
          <cell r="H10216">
            <v>1</v>
          </cell>
          <cell r="I10216">
            <v>1</v>
          </cell>
          <cell r="J10216">
            <v>1</v>
          </cell>
          <cell r="K10216">
            <v>1</v>
          </cell>
          <cell r="L10216">
            <v>1</v>
          </cell>
          <cell r="M10216">
            <v>1</v>
          </cell>
        </row>
        <row r="10217">
          <cell r="A10217">
            <v>53680</v>
          </cell>
          <cell r="B10217">
            <v>1</v>
          </cell>
          <cell r="C10217">
            <v>61.905700000000003</v>
          </cell>
          <cell r="D10217">
            <v>69.340599999999995</v>
          </cell>
          <cell r="E10217">
            <v>1</v>
          </cell>
          <cell r="F10217">
            <v>1</v>
          </cell>
          <cell r="G10217">
            <v>1</v>
          </cell>
          <cell r="H10217">
            <v>1</v>
          </cell>
          <cell r="I10217">
            <v>1</v>
          </cell>
          <cell r="J10217">
            <v>1</v>
          </cell>
          <cell r="K10217">
            <v>1</v>
          </cell>
          <cell r="L10217">
            <v>1</v>
          </cell>
          <cell r="M10217">
            <v>1</v>
          </cell>
        </row>
        <row r="10218">
          <cell r="A10218">
            <v>53681</v>
          </cell>
          <cell r="B10218">
            <v>1</v>
          </cell>
          <cell r="C10218">
            <v>61.905700000000003</v>
          </cell>
          <cell r="D10218">
            <v>69.340599999999995</v>
          </cell>
          <cell r="E10218">
            <v>1</v>
          </cell>
          <cell r="F10218">
            <v>1</v>
          </cell>
          <cell r="G10218">
            <v>1</v>
          </cell>
          <cell r="H10218">
            <v>1</v>
          </cell>
          <cell r="I10218">
            <v>1</v>
          </cell>
          <cell r="J10218">
            <v>1</v>
          </cell>
          <cell r="K10218">
            <v>1</v>
          </cell>
          <cell r="L10218">
            <v>1</v>
          </cell>
          <cell r="M10218">
            <v>1</v>
          </cell>
        </row>
        <row r="10219">
          <cell r="A10219">
            <v>53682</v>
          </cell>
          <cell r="B10219">
            <v>1</v>
          </cell>
          <cell r="C10219">
            <v>61.905700000000003</v>
          </cell>
          <cell r="D10219">
            <v>69.340599999999995</v>
          </cell>
          <cell r="E10219">
            <v>1</v>
          </cell>
          <cell r="F10219">
            <v>1</v>
          </cell>
          <cell r="G10219">
            <v>1</v>
          </cell>
          <cell r="H10219">
            <v>1</v>
          </cell>
          <cell r="I10219">
            <v>1</v>
          </cell>
          <cell r="J10219">
            <v>1</v>
          </cell>
          <cell r="K10219">
            <v>1</v>
          </cell>
          <cell r="L10219">
            <v>1</v>
          </cell>
          <cell r="M10219">
            <v>1</v>
          </cell>
        </row>
        <row r="10220">
          <cell r="A10220">
            <v>53683</v>
          </cell>
          <cell r="B10220">
            <v>1</v>
          </cell>
          <cell r="C10220">
            <v>61.905700000000003</v>
          </cell>
          <cell r="D10220">
            <v>69.340599999999995</v>
          </cell>
          <cell r="E10220">
            <v>1</v>
          </cell>
          <cell r="F10220">
            <v>1</v>
          </cell>
          <cell r="G10220">
            <v>1</v>
          </cell>
          <cell r="H10220">
            <v>1</v>
          </cell>
          <cell r="I10220">
            <v>1</v>
          </cell>
          <cell r="J10220">
            <v>1</v>
          </cell>
          <cell r="K10220">
            <v>1</v>
          </cell>
          <cell r="L10220">
            <v>1</v>
          </cell>
          <cell r="M10220">
            <v>1</v>
          </cell>
        </row>
        <row r="10221">
          <cell r="A10221">
            <v>53684</v>
          </cell>
          <cell r="B10221">
            <v>1</v>
          </cell>
          <cell r="C10221">
            <v>61.905700000000003</v>
          </cell>
          <cell r="D10221">
            <v>69.340599999999995</v>
          </cell>
          <cell r="E10221">
            <v>1</v>
          </cell>
          <cell r="F10221">
            <v>1</v>
          </cell>
          <cell r="G10221">
            <v>1</v>
          </cell>
          <cell r="H10221">
            <v>1</v>
          </cell>
          <cell r="I10221">
            <v>1</v>
          </cell>
          <cell r="J10221">
            <v>1</v>
          </cell>
          <cell r="K10221">
            <v>1</v>
          </cell>
          <cell r="L10221">
            <v>1</v>
          </cell>
          <cell r="M10221">
            <v>1</v>
          </cell>
        </row>
        <row r="10222">
          <cell r="A10222">
            <v>53685</v>
          </cell>
          <cell r="B10222">
            <v>1</v>
          </cell>
          <cell r="C10222">
            <v>61.905700000000003</v>
          </cell>
          <cell r="D10222">
            <v>69.340599999999995</v>
          </cell>
          <cell r="E10222">
            <v>1</v>
          </cell>
          <cell r="F10222">
            <v>1</v>
          </cell>
          <cell r="G10222">
            <v>1</v>
          </cell>
          <cell r="H10222">
            <v>1</v>
          </cell>
          <cell r="I10222">
            <v>1</v>
          </cell>
          <cell r="J10222">
            <v>1</v>
          </cell>
          <cell r="K10222">
            <v>1</v>
          </cell>
          <cell r="L10222">
            <v>1</v>
          </cell>
          <cell r="M10222">
            <v>1</v>
          </cell>
        </row>
        <row r="10223">
          <cell r="A10223">
            <v>53686</v>
          </cell>
          <cell r="B10223">
            <v>1</v>
          </cell>
          <cell r="C10223">
            <v>61.905700000000003</v>
          </cell>
          <cell r="D10223">
            <v>69.340599999999995</v>
          </cell>
          <cell r="E10223">
            <v>1</v>
          </cell>
          <cell r="F10223">
            <v>1</v>
          </cell>
          <cell r="G10223">
            <v>1</v>
          </cell>
          <cell r="H10223">
            <v>1</v>
          </cell>
          <cell r="I10223">
            <v>1</v>
          </cell>
          <cell r="J10223">
            <v>1</v>
          </cell>
          <cell r="K10223">
            <v>1</v>
          </cell>
          <cell r="L10223">
            <v>1</v>
          </cell>
          <cell r="M10223">
            <v>1</v>
          </cell>
        </row>
        <row r="10224">
          <cell r="A10224">
            <v>53687</v>
          </cell>
          <cell r="B10224">
            <v>1</v>
          </cell>
          <cell r="C10224">
            <v>61.905700000000003</v>
          </cell>
          <cell r="D10224">
            <v>69.340599999999995</v>
          </cell>
          <cell r="E10224">
            <v>1</v>
          </cell>
          <cell r="F10224">
            <v>1</v>
          </cell>
          <cell r="G10224">
            <v>1</v>
          </cell>
          <cell r="H10224">
            <v>1</v>
          </cell>
          <cell r="I10224">
            <v>1</v>
          </cell>
          <cell r="J10224">
            <v>1</v>
          </cell>
          <cell r="K10224">
            <v>1</v>
          </cell>
          <cell r="L10224">
            <v>1</v>
          </cell>
          <cell r="M10224">
            <v>1</v>
          </cell>
        </row>
        <row r="10225">
          <cell r="A10225">
            <v>53688</v>
          </cell>
          <cell r="B10225">
            <v>1</v>
          </cell>
          <cell r="C10225">
            <v>61.905700000000003</v>
          </cell>
          <cell r="D10225">
            <v>69.340599999999995</v>
          </cell>
          <cell r="E10225">
            <v>1</v>
          </cell>
          <cell r="F10225">
            <v>1</v>
          </cell>
          <cell r="G10225">
            <v>1</v>
          </cell>
          <cell r="H10225">
            <v>1</v>
          </cell>
          <cell r="I10225">
            <v>1</v>
          </cell>
          <cell r="J10225">
            <v>1</v>
          </cell>
          <cell r="K10225">
            <v>1</v>
          </cell>
          <cell r="L10225">
            <v>1</v>
          </cell>
          <cell r="M10225">
            <v>1</v>
          </cell>
        </row>
        <row r="10226">
          <cell r="A10226">
            <v>53689</v>
          </cell>
          <cell r="B10226">
            <v>1</v>
          </cell>
          <cell r="C10226">
            <v>61.905700000000003</v>
          </cell>
          <cell r="D10226">
            <v>69.340599999999995</v>
          </cell>
          <cell r="E10226">
            <v>1</v>
          </cell>
          <cell r="F10226">
            <v>1</v>
          </cell>
          <cell r="G10226">
            <v>1</v>
          </cell>
          <cell r="H10226">
            <v>1</v>
          </cell>
          <cell r="I10226">
            <v>1</v>
          </cell>
          <cell r="J10226">
            <v>1</v>
          </cell>
          <cell r="K10226">
            <v>1</v>
          </cell>
          <cell r="L10226">
            <v>1</v>
          </cell>
          <cell r="M10226">
            <v>1</v>
          </cell>
        </row>
        <row r="10227">
          <cell r="A10227">
            <v>53690</v>
          </cell>
          <cell r="B10227">
            <v>1</v>
          </cell>
          <cell r="C10227">
            <v>61.905700000000003</v>
          </cell>
          <cell r="D10227">
            <v>69.340599999999995</v>
          </cell>
          <cell r="E10227">
            <v>1</v>
          </cell>
          <cell r="F10227">
            <v>1</v>
          </cell>
          <cell r="G10227">
            <v>1</v>
          </cell>
          <cell r="H10227">
            <v>1</v>
          </cell>
          <cell r="I10227">
            <v>1</v>
          </cell>
          <cell r="J10227">
            <v>1</v>
          </cell>
          <cell r="K10227">
            <v>1</v>
          </cell>
          <cell r="L10227">
            <v>1</v>
          </cell>
          <cell r="M10227">
            <v>1</v>
          </cell>
        </row>
        <row r="10228">
          <cell r="A10228">
            <v>53691</v>
          </cell>
          <cell r="B10228">
            <v>1</v>
          </cell>
          <cell r="C10228">
            <v>61.905700000000003</v>
          </cell>
          <cell r="D10228">
            <v>69.340599999999995</v>
          </cell>
          <cell r="E10228">
            <v>1</v>
          </cell>
          <cell r="F10228">
            <v>1</v>
          </cell>
          <cell r="G10228">
            <v>1</v>
          </cell>
          <cell r="H10228">
            <v>1</v>
          </cell>
          <cell r="I10228">
            <v>1</v>
          </cell>
          <cell r="J10228">
            <v>1</v>
          </cell>
          <cell r="K10228">
            <v>1</v>
          </cell>
          <cell r="L10228">
            <v>1</v>
          </cell>
          <cell r="M10228">
            <v>1</v>
          </cell>
        </row>
        <row r="10229">
          <cell r="A10229">
            <v>53692</v>
          </cell>
          <cell r="B10229">
            <v>1</v>
          </cell>
          <cell r="C10229">
            <v>61.905700000000003</v>
          </cell>
          <cell r="D10229">
            <v>69.340599999999995</v>
          </cell>
          <cell r="E10229">
            <v>1</v>
          </cell>
          <cell r="F10229">
            <v>1</v>
          </cell>
          <cell r="G10229">
            <v>1</v>
          </cell>
          <cell r="H10229">
            <v>1</v>
          </cell>
          <cell r="I10229">
            <v>1</v>
          </cell>
          <cell r="J10229">
            <v>1</v>
          </cell>
          <cell r="K10229">
            <v>1</v>
          </cell>
          <cell r="L10229">
            <v>1</v>
          </cell>
          <cell r="M10229">
            <v>1</v>
          </cell>
        </row>
        <row r="10230">
          <cell r="A10230">
            <v>53693</v>
          </cell>
          <cell r="B10230">
            <v>1</v>
          </cell>
          <cell r="C10230">
            <v>61.905700000000003</v>
          </cell>
          <cell r="D10230">
            <v>69.340599999999995</v>
          </cell>
          <cell r="E10230">
            <v>1</v>
          </cell>
          <cell r="F10230">
            <v>1</v>
          </cell>
          <cell r="G10230">
            <v>1</v>
          </cell>
          <cell r="H10230">
            <v>1</v>
          </cell>
          <cell r="I10230">
            <v>1</v>
          </cell>
          <cell r="J10230">
            <v>1</v>
          </cell>
          <cell r="K10230">
            <v>1</v>
          </cell>
          <cell r="L10230">
            <v>1</v>
          </cell>
          <cell r="M10230">
            <v>1</v>
          </cell>
        </row>
        <row r="10231">
          <cell r="A10231">
            <v>53694</v>
          </cell>
          <cell r="B10231">
            <v>1</v>
          </cell>
          <cell r="C10231">
            <v>61.905700000000003</v>
          </cell>
          <cell r="D10231">
            <v>69.340599999999995</v>
          </cell>
          <cell r="E10231">
            <v>1</v>
          </cell>
          <cell r="F10231">
            <v>1</v>
          </cell>
          <cell r="G10231">
            <v>1</v>
          </cell>
          <cell r="H10231">
            <v>1</v>
          </cell>
          <cell r="I10231">
            <v>1</v>
          </cell>
          <cell r="J10231">
            <v>1</v>
          </cell>
          <cell r="K10231">
            <v>1</v>
          </cell>
          <cell r="L10231">
            <v>1</v>
          </cell>
          <cell r="M10231">
            <v>1</v>
          </cell>
        </row>
        <row r="10232">
          <cell r="A10232">
            <v>53695</v>
          </cell>
          <cell r="B10232">
            <v>1</v>
          </cell>
          <cell r="C10232">
            <v>61.905700000000003</v>
          </cell>
          <cell r="D10232">
            <v>69.340599999999995</v>
          </cell>
          <cell r="E10232">
            <v>1</v>
          </cell>
          <cell r="F10232">
            <v>1</v>
          </cell>
          <cell r="G10232">
            <v>1</v>
          </cell>
          <cell r="H10232">
            <v>1</v>
          </cell>
          <cell r="I10232">
            <v>1</v>
          </cell>
          <cell r="J10232">
            <v>1</v>
          </cell>
          <cell r="K10232">
            <v>1</v>
          </cell>
          <cell r="L10232">
            <v>1</v>
          </cell>
          <cell r="M10232">
            <v>1</v>
          </cell>
        </row>
        <row r="10233">
          <cell r="A10233">
            <v>53696</v>
          </cell>
          <cell r="B10233">
            <v>1</v>
          </cell>
          <cell r="C10233">
            <v>61.905700000000003</v>
          </cell>
          <cell r="D10233">
            <v>69.340599999999995</v>
          </cell>
          <cell r="E10233">
            <v>1</v>
          </cell>
          <cell r="F10233">
            <v>1</v>
          </cell>
          <cell r="G10233">
            <v>1</v>
          </cell>
          <cell r="H10233">
            <v>1</v>
          </cell>
          <cell r="I10233">
            <v>1</v>
          </cell>
          <cell r="J10233">
            <v>1</v>
          </cell>
          <cell r="K10233">
            <v>1</v>
          </cell>
          <cell r="L10233">
            <v>1</v>
          </cell>
          <cell r="M10233">
            <v>1</v>
          </cell>
        </row>
        <row r="10234">
          <cell r="A10234">
            <v>53697</v>
          </cell>
          <cell r="B10234">
            <v>1</v>
          </cell>
          <cell r="C10234">
            <v>61.905700000000003</v>
          </cell>
          <cell r="D10234">
            <v>69.340599999999995</v>
          </cell>
          <cell r="E10234">
            <v>1</v>
          </cell>
          <cell r="F10234">
            <v>1</v>
          </cell>
          <cell r="G10234">
            <v>1</v>
          </cell>
          <cell r="H10234">
            <v>1</v>
          </cell>
          <cell r="I10234">
            <v>1</v>
          </cell>
          <cell r="J10234">
            <v>1</v>
          </cell>
          <cell r="K10234">
            <v>1</v>
          </cell>
          <cell r="L10234">
            <v>1</v>
          </cell>
          <cell r="M10234">
            <v>1</v>
          </cell>
        </row>
        <row r="10235">
          <cell r="A10235">
            <v>53698</v>
          </cell>
          <cell r="B10235">
            <v>1</v>
          </cell>
          <cell r="C10235">
            <v>61.905700000000003</v>
          </cell>
          <cell r="D10235">
            <v>69.340599999999995</v>
          </cell>
          <cell r="E10235">
            <v>1</v>
          </cell>
          <cell r="F10235">
            <v>1</v>
          </cell>
          <cell r="G10235">
            <v>1</v>
          </cell>
          <cell r="H10235">
            <v>1</v>
          </cell>
          <cell r="I10235">
            <v>1</v>
          </cell>
          <cell r="J10235">
            <v>1</v>
          </cell>
          <cell r="K10235">
            <v>1</v>
          </cell>
          <cell r="L10235">
            <v>1</v>
          </cell>
          <cell r="M10235">
            <v>1</v>
          </cell>
        </row>
        <row r="10236">
          <cell r="A10236">
            <v>53699</v>
          </cell>
          <cell r="B10236">
            <v>1</v>
          </cell>
          <cell r="C10236">
            <v>61.905700000000003</v>
          </cell>
          <cell r="D10236">
            <v>69.340599999999995</v>
          </cell>
          <cell r="E10236">
            <v>1</v>
          </cell>
          <cell r="F10236">
            <v>1</v>
          </cell>
          <cell r="G10236">
            <v>1</v>
          </cell>
          <cell r="H10236">
            <v>1</v>
          </cell>
          <cell r="I10236">
            <v>1</v>
          </cell>
          <cell r="J10236">
            <v>1</v>
          </cell>
          <cell r="K10236">
            <v>1</v>
          </cell>
          <cell r="L10236">
            <v>1</v>
          </cell>
          <cell r="M10236">
            <v>1</v>
          </cell>
        </row>
        <row r="10237">
          <cell r="A10237">
            <v>53700</v>
          </cell>
          <cell r="B10237">
            <v>1</v>
          </cell>
          <cell r="C10237">
            <v>61.905700000000003</v>
          </cell>
          <cell r="D10237">
            <v>69.340599999999995</v>
          </cell>
          <cell r="E10237">
            <v>1</v>
          </cell>
          <cell r="F10237">
            <v>1</v>
          </cell>
          <cell r="G10237">
            <v>1</v>
          </cell>
          <cell r="H10237">
            <v>1</v>
          </cell>
          <cell r="I10237">
            <v>1</v>
          </cell>
          <cell r="J10237">
            <v>1</v>
          </cell>
          <cell r="K10237">
            <v>1</v>
          </cell>
          <cell r="L10237">
            <v>1</v>
          </cell>
          <cell r="M10237">
            <v>1</v>
          </cell>
        </row>
        <row r="10238">
          <cell r="A10238">
            <v>53701</v>
          </cell>
          <cell r="B10238">
            <v>1</v>
          </cell>
          <cell r="C10238">
            <v>61.905700000000003</v>
          </cell>
          <cell r="D10238">
            <v>69.340599999999995</v>
          </cell>
          <cell r="E10238">
            <v>1</v>
          </cell>
          <cell r="F10238">
            <v>1</v>
          </cell>
          <cell r="G10238">
            <v>1</v>
          </cell>
          <cell r="H10238">
            <v>1</v>
          </cell>
          <cell r="I10238">
            <v>1</v>
          </cell>
          <cell r="J10238">
            <v>1</v>
          </cell>
          <cell r="K10238">
            <v>1</v>
          </cell>
          <cell r="L10238">
            <v>1</v>
          </cell>
          <cell r="M10238">
            <v>1</v>
          </cell>
        </row>
        <row r="10239">
          <cell r="A10239">
            <v>53702</v>
          </cell>
          <cell r="B10239">
            <v>1</v>
          </cell>
          <cell r="C10239">
            <v>61.905700000000003</v>
          </cell>
          <cell r="D10239">
            <v>69.340599999999995</v>
          </cell>
          <cell r="E10239">
            <v>1</v>
          </cell>
          <cell r="F10239">
            <v>1</v>
          </cell>
          <cell r="G10239">
            <v>1</v>
          </cell>
          <cell r="H10239">
            <v>1</v>
          </cell>
          <cell r="I10239">
            <v>1</v>
          </cell>
          <cell r="J10239">
            <v>1</v>
          </cell>
          <cell r="K10239">
            <v>1</v>
          </cell>
          <cell r="L10239">
            <v>1</v>
          </cell>
          <cell r="M10239">
            <v>1</v>
          </cell>
        </row>
        <row r="10240">
          <cell r="A10240">
            <v>53703</v>
          </cell>
          <cell r="B10240">
            <v>1</v>
          </cell>
          <cell r="C10240">
            <v>61.905700000000003</v>
          </cell>
          <cell r="D10240">
            <v>69.340599999999995</v>
          </cell>
          <cell r="E10240">
            <v>1</v>
          </cell>
          <cell r="F10240">
            <v>1</v>
          </cell>
          <cell r="G10240">
            <v>1</v>
          </cell>
          <cell r="H10240">
            <v>1</v>
          </cell>
          <cell r="I10240">
            <v>1</v>
          </cell>
          <cell r="J10240">
            <v>1</v>
          </cell>
          <cell r="K10240">
            <v>1</v>
          </cell>
          <cell r="L10240">
            <v>1</v>
          </cell>
          <cell r="M10240">
            <v>1</v>
          </cell>
        </row>
        <row r="10241">
          <cell r="A10241">
            <v>53704</v>
          </cell>
          <cell r="B10241">
            <v>1</v>
          </cell>
          <cell r="C10241">
            <v>61.905700000000003</v>
          </cell>
          <cell r="D10241">
            <v>69.340599999999995</v>
          </cell>
          <cell r="E10241">
            <v>1</v>
          </cell>
          <cell r="F10241">
            <v>1</v>
          </cell>
          <cell r="G10241">
            <v>1</v>
          </cell>
          <cell r="H10241">
            <v>1</v>
          </cell>
          <cell r="I10241">
            <v>1</v>
          </cell>
          <cell r="J10241">
            <v>1</v>
          </cell>
          <cell r="K10241">
            <v>1</v>
          </cell>
          <cell r="L10241">
            <v>1</v>
          </cell>
          <cell r="M10241">
            <v>1</v>
          </cell>
        </row>
        <row r="10242">
          <cell r="A10242">
            <v>53705</v>
          </cell>
          <cell r="B10242">
            <v>1</v>
          </cell>
          <cell r="C10242">
            <v>61.905700000000003</v>
          </cell>
          <cell r="D10242">
            <v>69.340599999999995</v>
          </cell>
          <cell r="E10242">
            <v>1</v>
          </cell>
          <cell r="F10242">
            <v>1</v>
          </cell>
          <cell r="G10242">
            <v>1</v>
          </cell>
          <cell r="H10242">
            <v>1</v>
          </cell>
          <cell r="I10242">
            <v>1</v>
          </cell>
          <cell r="J10242">
            <v>1</v>
          </cell>
          <cell r="K10242">
            <v>1</v>
          </cell>
          <cell r="L10242">
            <v>1</v>
          </cell>
          <cell r="M10242">
            <v>1</v>
          </cell>
        </row>
        <row r="10243">
          <cell r="A10243">
            <v>53706</v>
          </cell>
          <cell r="B10243">
            <v>1</v>
          </cell>
          <cell r="C10243">
            <v>61.905700000000003</v>
          </cell>
          <cell r="D10243">
            <v>69.340599999999995</v>
          </cell>
          <cell r="E10243">
            <v>1</v>
          </cell>
          <cell r="F10243">
            <v>1</v>
          </cell>
          <cell r="G10243">
            <v>1</v>
          </cell>
          <cell r="H10243">
            <v>1</v>
          </cell>
          <cell r="I10243">
            <v>1</v>
          </cell>
          <cell r="J10243">
            <v>1</v>
          </cell>
          <cell r="K10243">
            <v>1</v>
          </cell>
          <cell r="L10243">
            <v>1</v>
          </cell>
          <cell r="M10243">
            <v>1</v>
          </cell>
        </row>
        <row r="10244">
          <cell r="A10244">
            <v>53707</v>
          </cell>
          <cell r="B10244">
            <v>1</v>
          </cell>
          <cell r="C10244">
            <v>61.905700000000003</v>
          </cell>
          <cell r="D10244">
            <v>69.340599999999995</v>
          </cell>
          <cell r="E10244">
            <v>1</v>
          </cell>
          <cell r="F10244">
            <v>1</v>
          </cell>
          <cell r="G10244">
            <v>1</v>
          </cell>
          <cell r="H10244">
            <v>1</v>
          </cell>
          <cell r="I10244">
            <v>1</v>
          </cell>
          <cell r="J10244">
            <v>1</v>
          </cell>
          <cell r="K10244">
            <v>1</v>
          </cell>
          <cell r="L10244">
            <v>1</v>
          </cell>
          <cell r="M10244">
            <v>1</v>
          </cell>
        </row>
        <row r="10245">
          <cell r="A10245">
            <v>53708</v>
          </cell>
          <cell r="B10245">
            <v>1</v>
          </cell>
          <cell r="C10245">
            <v>61.905700000000003</v>
          </cell>
          <cell r="D10245">
            <v>69.340599999999995</v>
          </cell>
          <cell r="E10245">
            <v>1</v>
          </cell>
          <cell r="F10245">
            <v>1</v>
          </cell>
          <cell r="G10245">
            <v>1</v>
          </cell>
          <cell r="H10245">
            <v>1</v>
          </cell>
          <cell r="I10245">
            <v>1</v>
          </cell>
          <cell r="J10245">
            <v>1</v>
          </cell>
          <cell r="K10245">
            <v>1</v>
          </cell>
          <cell r="L10245">
            <v>1</v>
          </cell>
          <cell r="M10245">
            <v>1</v>
          </cell>
        </row>
        <row r="10246">
          <cell r="A10246">
            <v>53709</v>
          </cell>
          <cell r="B10246">
            <v>1</v>
          </cell>
          <cell r="C10246">
            <v>61.905700000000003</v>
          </cell>
          <cell r="D10246">
            <v>69.340599999999995</v>
          </cell>
          <cell r="E10246">
            <v>1</v>
          </cell>
          <cell r="F10246">
            <v>1</v>
          </cell>
          <cell r="G10246">
            <v>1</v>
          </cell>
          <cell r="H10246">
            <v>1</v>
          </cell>
          <cell r="I10246">
            <v>1</v>
          </cell>
          <cell r="J10246">
            <v>1</v>
          </cell>
          <cell r="K10246">
            <v>1</v>
          </cell>
          <cell r="L10246">
            <v>1</v>
          </cell>
          <cell r="M10246">
            <v>1</v>
          </cell>
        </row>
        <row r="10247">
          <cell r="A10247">
            <v>53710</v>
          </cell>
          <cell r="B10247">
            <v>1</v>
          </cell>
          <cell r="C10247">
            <v>61.905700000000003</v>
          </cell>
          <cell r="D10247">
            <v>69.340599999999995</v>
          </cell>
          <cell r="E10247">
            <v>1</v>
          </cell>
          <cell r="F10247">
            <v>1</v>
          </cell>
          <cell r="G10247">
            <v>1</v>
          </cell>
          <cell r="H10247">
            <v>1</v>
          </cell>
          <cell r="I10247">
            <v>1</v>
          </cell>
          <cell r="J10247">
            <v>1</v>
          </cell>
          <cell r="K10247">
            <v>1</v>
          </cell>
          <cell r="L10247">
            <v>1</v>
          </cell>
          <cell r="M10247">
            <v>1</v>
          </cell>
        </row>
        <row r="10248">
          <cell r="A10248">
            <v>53711</v>
          </cell>
          <cell r="B10248">
            <v>1</v>
          </cell>
          <cell r="C10248">
            <v>61.905700000000003</v>
          </cell>
          <cell r="D10248">
            <v>69.340599999999995</v>
          </cell>
          <cell r="E10248">
            <v>1</v>
          </cell>
          <cell r="F10248">
            <v>1</v>
          </cell>
          <cell r="G10248">
            <v>1</v>
          </cell>
          <cell r="H10248">
            <v>1</v>
          </cell>
          <cell r="I10248">
            <v>1</v>
          </cell>
          <cell r="J10248">
            <v>1</v>
          </cell>
          <cell r="K10248">
            <v>1</v>
          </cell>
          <cell r="L10248">
            <v>1</v>
          </cell>
          <cell r="M10248">
            <v>1</v>
          </cell>
        </row>
        <row r="10249">
          <cell r="A10249">
            <v>53712</v>
          </cell>
          <cell r="B10249">
            <v>1</v>
          </cell>
          <cell r="C10249">
            <v>61.905700000000003</v>
          </cell>
          <cell r="D10249">
            <v>69.340599999999995</v>
          </cell>
          <cell r="E10249">
            <v>1</v>
          </cell>
          <cell r="F10249">
            <v>1</v>
          </cell>
          <cell r="G10249">
            <v>1</v>
          </cell>
          <cell r="H10249">
            <v>1</v>
          </cell>
          <cell r="I10249">
            <v>1</v>
          </cell>
          <cell r="J10249">
            <v>1</v>
          </cell>
          <cell r="K10249">
            <v>1</v>
          </cell>
          <cell r="L10249">
            <v>1</v>
          </cell>
          <cell r="M10249">
            <v>1</v>
          </cell>
        </row>
        <row r="10250">
          <cell r="A10250">
            <v>53713</v>
          </cell>
          <cell r="B10250">
            <v>1</v>
          </cell>
          <cell r="C10250">
            <v>61.905700000000003</v>
          </cell>
          <cell r="D10250">
            <v>69.340599999999995</v>
          </cell>
          <cell r="E10250">
            <v>1</v>
          </cell>
          <cell r="F10250">
            <v>1</v>
          </cell>
          <cell r="G10250">
            <v>1</v>
          </cell>
          <cell r="H10250">
            <v>1</v>
          </cell>
          <cell r="I10250">
            <v>1</v>
          </cell>
          <cell r="J10250">
            <v>1</v>
          </cell>
          <cell r="K10250">
            <v>1</v>
          </cell>
          <cell r="L10250">
            <v>1</v>
          </cell>
          <cell r="M10250">
            <v>1</v>
          </cell>
        </row>
        <row r="10251">
          <cell r="A10251">
            <v>53714</v>
          </cell>
          <cell r="B10251">
            <v>1</v>
          </cell>
          <cell r="C10251">
            <v>61.905700000000003</v>
          </cell>
          <cell r="D10251">
            <v>69.340599999999995</v>
          </cell>
          <cell r="E10251">
            <v>1</v>
          </cell>
          <cell r="F10251">
            <v>1</v>
          </cell>
          <cell r="G10251">
            <v>1</v>
          </cell>
          <cell r="H10251">
            <v>1</v>
          </cell>
          <cell r="I10251">
            <v>1</v>
          </cell>
          <cell r="J10251">
            <v>1</v>
          </cell>
          <cell r="K10251">
            <v>1</v>
          </cell>
          <cell r="L10251">
            <v>1</v>
          </cell>
          <cell r="M10251">
            <v>1</v>
          </cell>
        </row>
        <row r="10252">
          <cell r="A10252">
            <v>53715</v>
          </cell>
          <cell r="B10252">
            <v>1</v>
          </cell>
          <cell r="C10252">
            <v>61.905700000000003</v>
          </cell>
          <cell r="D10252">
            <v>69.340599999999995</v>
          </cell>
          <cell r="E10252">
            <v>1</v>
          </cell>
          <cell r="F10252">
            <v>1</v>
          </cell>
          <cell r="G10252">
            <v>1</v>
          </cell>
          <cell r="H10252">
            <v>1</v>
          </cell>
          <cell r="I10252">
            <v>1</v>
          </cell>
          <cell r="J10252">
            <v>1</v>
          </cell>
          <cell r="K10252">
            <v>1</v>
          </cell>
          <cell r="L10252">
            <v>1</v>
          </cell>
          <cell r="M10252">
            <v>1</v>
          </cell>
        </row>
        <row r="10253">
          <cell r="A10253">
            <v>53716</v>
          </cell>
          <cell r="B10253">
            <v>1</v>
          </cell>
          <cell r="C10253">
            <v>61.905700000000003</v>
          </cell>
          <cell r="D10253">
            <v>69.340599999999995</v>
          </cell>
          <cell r="E10253">
            <v>1</v>
          </cell>
          <cell r="F10253">
            <v>1</v>
          </cell>
          <cell r="G10253">
            <v>1</v>
          </cell>
          <cell r="H10253">
            <v>1</v>
          </cell>
          <cell r="I10253">
            <v>1</v>
          </cell>
          <cell r="J10253">
            <v>1</v>
          </cell>
          <cell r="K10253">
            <v>1</v>
          </cell>
          <cell r="L10253">
            <v>1</v>
          </cell>
          <cell r="M10253">
            <v>1</v>
          </cell>
        </row>
        <row r="10254">
          <cell r="A10254">
            <v>53717</v>
          </cell>
          <cell r="B10254">
            <v>1</v>
          </cell>
          <cell r="C10254">
            <v>61.905700000000003</v>
          </cell>
          <cell r="D10254">
            <v>69.340599999999995</v>
          </cell>
          <cell r="E10254">
            <v>1</v>
          </cell>
          <cell r="F10254">
            <v>1</v>
          </cell>
          <cell r="G10254">
            <v>1</v>
          </cell>
          <cell r="H10254">
            <v>1</v>
          </cell>
          <cell r="I10254">
            <v>1</v>
          </cell>
          <cell r="J10254">
            <v>1</v>
          </cell>
          <cell r="K10254">
            <v>1</v>
          </cell>
          <cell r="L10254">
            <v>1</v>
          </cell>
          <cell r="M10254">
            <v>1</v>
          </cell>
        </row>
        <row r="10255">
          <cell r="A10255">
            <v>53718</v>
          </cell>
          <cell r="B10255">
            <v>1</v>
          </cell>
          <cell r="C10255">
            <v>61.905700000000003</v>
          </cell>
          <cell r="D10255">
            <v>69.340599999999995</v>
          </cell>
          <cell r="E10255">
            <v>1</v>
          </cell>
          <cell r="F10255">
            <v>1</v>
          </cell>
          <cell r="G10255">
            <v>1</v>
          </cell>
          <cell r="H10255">
            <v>1</v>
          </cell>
          <cell r="I10255">
            <v>1</v>
          </cell>
          <cell r="J10255">
            <v>1</v>
          </cell>
          <cell r="K10255">
            <v>1</v>
          </cell>
          <cell r="L10255">
            <v>1</v>
          </cell>
          <cell r="M10255">
            <v>1</v>
          </cell>
        </row>
        <row r="10256">
          <cell r="A10256">
            <v>53719</v>
          </cell>
          <cell r="B10256">
            <v>1</v>
          </cell>
          <cell r="C10256">
            <v>61.905700000000003</v>
          </cell>
          <cell r="D10256">
            <v>69.340599999999995</v>
          </cell>
          <cell r="E10256">
            <v>1</v>
          </cell>
          <cell r="F10256">
            <v>1</v>
          </cell>
          <cell r="G10256">
            <v>1</v>
          </cell>
          <cell r="H10256">
            <v>1</v>
          </cell>
          <cell r="I10256">
            <v>1</v>
          </cell>
          <cell r="J10256">
            <v>1</v>
          </cell>
          <cell r="K10256">
            <v>1</v>
          </cell>
          <cell r="L10256">
            <v>1</v>
          </cell>
          <cell r="M10256">
            <v>1</v>
          </cell>
        </row>
        <row r="10257">
          <cell r="A10257">
            <v>53720</v>
          </cell>
          <cell r="B10257">
            <v>1</v>
          </cell>
          <cell r="C10257">
            <v>61.905700000000003</v>
          </cell>
          <cell r="D10257">
            <v>69.340599999999995</v>
          </cell>
          <cell r="E10257">
            <v>1</v>
          </cell>
          <cell r="F10257">
            <v>1</v>
          </cell>
          <cell r="G10257">
            <v>1</v>
          </cell>
          <cell r="H10257">
            <v>1</v>
          </cell>
          <cell r="I10257">
            <v>1</v>
          </cell>
          <cell r="J10257">
            <v>1</v>
          </cell>
          <cell r="K10257">
            <v>1</v>
          </cell>
          <cell r="L10257">
            <v>1</v>
          </cell>
          <cell r="M10257">
            <v>1</v>
          </cell>
        </row>
        <row r="10258">
          <cell r="A10258">
            <v>53721</v>
          </cell>
          <cell r="B10258">
            <v>1</v>
          </cell>
          <cell r="C10258">
            <v>61.905700000000003</v>
          </cell>
          <cell r="D10258">
            <v>69.340599999999995</v>
          </cell>
          <cell r="E10258">
            <v>1</v>
          </cell>
          <cell r="F10258">
            <v>1</v>
          </cell>
          <cell r="G10258">
            <v>1</v>
          </cell>
          <cell r="H10258">
            <v>1</v>
          </cell>
          <cell r="I10258">
            <v>1</v>
          </cell>
          <cell r="J10258">
            <v>1</v>
          </cell>
          <cell r="K10258">
            <v>1</v>
          </cell>
          <cell r="L10258">
            <v>1</v>
          </cell>
          <cell r="M10258">
            <v>1</v>
          </cell>
        </row>
        <row r="10259">
          <cell r="A10259">
            <v>53722</v>
          </cell>
          <cell r="B10259">
            <v>1</v>
          </cell>
          <cell r="C10259">
            <v>61.905700000000003</v>
          </cell>
          <cell r="D10259">
            <v>69.340599999999995</v>
          </cell>
          <cell r="E10259">
            <v>1</v>
          </cell>
          <cell r="F10259">
            <v>1</v>
          </cell>
          <cell r="G10259">
            <v>1</v>
          </cell>
          <cell r="H10259">
            <v>1</v>
          </cell>
          <cell r="I10259">
            <v>1</v>
          </cell>
          <cell r="J10259">
            <v>1</v>
          </cell>
          <cell r="K10259">
            <v>1</v>
          </cell>
          <cell r="L10259">
            <v>1</v>
          </cell>
          <cell r="M10259">
            <v>1</v>
          </cell>
        </row>
        <row r="10260">
          <cell r="A10260">
            <v>53723</v>
          </cell>
          <cell r="B10260">
            <v>1</v>
          </cell>
          <cell r="C10260">
            <v>61.905700000000003</v>
          </cell>
          <cell r="D10260">
            <v>69.340599999999995</v>
          </cell>
          <cell r="E10260">
            <v>1</v>
          </cell>
          <cell r="F10260">
            <v>1</v>
          </cell>
          <cell r="G10260">
            <v>1</v>
          </cell>
          <cell r="H10260">
            <v>1</v>
          </cell>
          <cell r="I10260">
            <v>1</v>
          </cell>
          <cell r="J10260">
            <v>1</v>
          </cell>
          <cell r="K10260">
            <v>1</v>
          </cell>
          <cell r="L10260">
            <v>1</v>
          </cell>
          <cell r="M10260">
            <v>1</v>
          </cell>
        </row>
        <row r="10261">
          <cell r="A10261">
            <v>53724</v>
          </cell>
          <cell r="B10261">
            <v>1</v>
          </cell>
          <cell r="C10261">
            <v>61.905700000000003</v>
          </cell>
          <cell r="D10261">
            <v>69.340599999999995</v>
          </cell>
          <cell r="E10261">
            <v>1</v>
          </cell>
          <cell r="F10261">
            <v>1</v>
          </cell>
          <cell r="G10261">
            <v>1</v>
          </cell>
          <cell r="H10261">
            <v>1</v>
          </cell>
          <cell r="I10261">
            <v>1</v>
          </cell>
          <cell r="J10261">
            <v>1</v>
          </cell>
          <cell r="K10261">
            <v>1</v>
          </cell>
          <cell r="L10261">
            <v>1</v>
          </cell>
          <cell r="M10261">
            <v>1</v>
          </cell>
        </row>
        <row r="10262">
          <cell r="A10262">
            <v>53725</v>
          </cell>
          <cell r="B10262">
            <v>1</v>
          </cell>
          <cell r="C10262">
            <v>61.905700000000003</v>
          </cell>
          <cell r="D10262">
            <v>69.340599999999995</v>
          </cell>
          <cell r="E10262">
            <v>1</v>
          </cell>
          <cell r="F10262">
            <v>1</v>
          </cell>
          <cell r="G10262">
            <v>1</v>
          </cell>
          <cell r="H10262">
            <v>1</v>
          </cell>
          <cell r="I10262">
            <v>1</v>
          </cell>
          <cell r="J10262">
            <v>1</v>
          </cell>
          <cell r="K10262">
            <v>1</v>
          </cell>
          <cell r="L10262">
            <v>1</v>
          </cell>
          <cell r="M10262">
            <v>1</v>
          </cell>
        </row>
        <row r="10263">
          <cell r="A10263">
            <v>53726</v>
          </cell>
          <cell r="B10263">
            <v>1</v>
          </cell>
          <cell r="C10263">
            <v>61.905700000000003</v>
          </cell>
          <cell r="D10263">
            <v>69.340599999999995</v>
          </cell>
          <cell r="E10263">
            <v>1</v>
          </cell>
          <cell r="F10263">
            <v>1</v>
          </cell>
          <cell r="G10263">
            <v>1</v>
          </cell>
          <cell r="H10263">
            <v>1</v>
          </cell>
          <cell r="I10263">
            <v>1</v>
          </cell>
          <cell r="J10263">
            <v>1</v>
          </cell>
          <cell r="K10263">
            <v>1</v>
          </cell>
          <cell r="L10263">
            <v>1</v>
          </cell>
          <cell r="M10263">
            <v>1</v>
          </cell>
        </row>
        <row r="10264">
          <cell r="A10264">
            <v>53727</v>
          </cell>
          <cell r="B10264">
            <v>1</v>
          </cell>
          <cell r="C10264">
            <v>61.905700000000003</v>
          </cell>
          <cell r="D10264">
            <v>69.340599999999995</v>
          </cell>
          <cell r="E10264">
            <v>1</v>
          </cell>
          <cell r="F10264">
            <v>1</v>
          </cell>
          <cell r="G10264">
            <v>1</v>
          </cell>
          <cell r="H10264">
            <v>1</v>
          </cell>
          <cell r="I10264">
            <v>1</v>
          </cell>
          <cell r="J10264">
            <v>1</v>
          </cell>
          <cell r="K10264">
            <v>1</v>
          </cell>
          <cell r="L10264">
            <v>1</v>
          </cell>
          <cell r="M10264">
            <v>1</v>
          </cell>
        </row>
        <row r="10265">
          <cell r="A10265">
            <v>53728</v>
          </cell>
          <cell r="B10265">
            <v>1</v>
          </cell>
          <cell r="C10265">
            <v>61.905700000000003</v>
          </cell>
          <cell r="D10265">
            <v>69.340599999999995</v>
          </cell>
          <cell r="E10265">
            <v>1</v>
          </cell>
          <cell r="F10265">
            <v>1</v>
          </cell>
          <cell r="G10265">
            <v>1</v>
          </cell>
          <cell r="H10265">
            <v>1</v>
          </cell>
          <cell r="I10265">
            <v>1</v>
          </cell>
          <cell r="J10265">
            <v>1</v>
          </cell>
          <cell r="K10265">
            <v>1</v>
          </cell>
          <cell r="L10265">
            <v>1</v>
          </cell>
          <cell r="M10265">
            <v>1</v>
          </cell>
        </row>
        <row r="10266">
          <cell r="A10266">
            <v>53729</v>
          </cell>
          <cell r="B10266">
            <v>1</v>
          </cell>
          <cell r="C10266">
            <v>61.905700000000003</v>
          </cell>
          <cell r="D10266">
            <v>69.340599999999995</v>
          </cell>
          <cell r="E10266">
            <v>1</v>
          </cell>
          <cell r="F10266">
            <v>1</v>
          </cell>
          <cell r="G10266">
            <v>1</v>
          </cell>
          <cell r="H10266">
            <v>1</v>
          </cell>
          <cell r="I10266">
            <v>1</v>
          </cell>
          <cell r="J10266">
            <v>1</v>
          </cell>
          <cell r="K10266">
            <v>1</v>
          </cell>
          <cell r="L10266">
            <v>1</v>
          </cell>
          <cell r="M10266">
            <v>1</v>
          </cell>
        </row>
        <row r="10267">
          <cell r="A10267">
            <v>53730</v>
          </cell>
          <cell r="B10267">
            <v>1</v>
          </cell>
          <cell r="C10267">
            <v>61.905700000000003</v>
          </cell>
          <cell r="D10267">
            <v>69.340599999999995</v>
          </cell>
          <cell r="E10267">
            <v>1</v>
          </cell>
          <cell r="F10267">
            <v>1</v>
          </cell>
          <cell r="G10267">
            <v>1</v>
          </cell>
          <cell r="H10267">
            <v>1</v>
          </cell>
          <cell r="I10267">
            <v>1</v>
          </cell>
          <cell r="J10267">
            <v>1</v>
          </cell>
          <cell r="K10267">
            <v>1</v>
          </cell>
          <cell r="L10267">
            <v>1</v>
          </cell>
          <cell r="M10267">
            <v>1</v>
          </cell>
        </row>
        <row r="10268">
          <cell r="A10268">
            <v>53731</v>
          </cell>
          <cell r="B10268">
            <v>1</v>
          </cell>
          <cell r="C10268">
            <v>61.905700000000003</v>
          </cell>
          <cell r="D10268">
            <v>69.340599999999995</v>
          </cell>
          <cell r="E10268">
            <v>1</v>
          </cell>
          <cell r="F10268">
            <v>1</v>
          </cell>
          <cell r="G10268">
            <v>1</v>
          </cell>
          <cell r="H10268">
            <v>1</v>
          </cell>
          <cell r="I10268">
            <v>1</v>
          </cell>
          <cell r="J10268">
            <v>1</v>
          </cell>
          <cell r="K10268">
            <v>1</v>
          </cell>
          <cell r="L10268">
            <v>1</v>
          </cell>
          <cell r="M10268">
            <v>1</v>
          </cell>
        </row>
        <row r="10269">
          <cell r="A10269">
            <v>53732</v>
          </cell>
          <cell r="B10269">
            <v>1</v>
          </cell>
          <cell r="C10269">
            <v>61.905700000000003</v>
          </cell>
          <cell r="D10269">
            <v>69.340599999999995</v>
          </cell>
          <cell r="E10269">
            <v>1</v>
          </cell>
          <cell r="F10269">
            <v>1</v>
          </cell>
          <cell r="G10269">
            <v>1</v>
          </cell>
          <cell r="H10269">
            <v>1</v>
          </cell>
          <cell r="I10269">
            <v>1</v>
          </cell>
          <cell r="J10269">
            <v>1</v>
          </cell>
          <cell r="K10269">
            <v>1</v>
          </cell>
          <cell r="L10269">
            <v>1</v>
          </cell>
          <cell r="M10269">
            <v>1</v>
          </cell>
        </row>
        <row r="10270">
          <cell r="A10270">
            <v>53733</v>
          </cell>
          <cell r="B10270">
            <v>1</v>
          </cell>
          <cell r="C10270">
            <v>61.905700000000003</v>
          </cell>
          <cell r="D10270">
            <v>69.340599999999995</v>
          </cell>
          <cell r="E10270">
            <v>1</v>
          </cell>
          <cell r="F10270">
            <v>1</v>
          </cell>
          <cell r="G10270">
            <v>1</v>
          </cell>
          <cell r="H10270">
            <v>1</v>
          </cell>
          <cell r="I10270">
            <v>1</v>
          </cell>
          <cell r="J10270">
            <v>1</v>
          </cell>
          <cell r="K10270">
            <v>1</v>
          </cell>
          <cell r="L10270">
            <v>1</v>
          </cell>
          <cell r="M10270">
            <v>1</v>
          </cell>
        </row>
        <row r="10271">
          <cell r="A10271">
            <v>53734</v>
          </cell>
          <cell r="B10271">
            <v>1</v>
          </cell>
          <cell r="C10271">
            <v>61.905700000000003</v>
          </cell>
          <cell r="D10271">
            <v>69.340599999999995</v>
          </cell>
          <cell r="E10271">
            <v>1</v>
          </cell>
          <cell r="F10271">
            <v>1</v>
          </cell>
          <cell r="G10271">
            <v>1</v>
          </cell>
          <cell r="H10271">
            <v>1</v>
          </cell>
          <cell r="I10271">
            <v>1</v>
          </cell>
          <cell r="J10271">
            <v>1</v>
          </cell>
          <cell r="K10271">
            <v>1</v>
          </cell>
          <cell r="L10271">
            <v>1</v>
          </cell>
          <cell r="M10271">
            <v>1</v>
          </cell>
        </row>
        <row r="10272">
          <cell r="A10272">
            <v>53735</v>
          </cell>
          <cell r="B10272">
            <v>1</v>
          </cell>
          <cell r="C10272">
            <v>61.905700000000003</v>
          </cell>
          <cell r="D10272">
            <v>69.340599999999995</v>
          </cell>
          <cell r="E10272">
            <v>1</v>
          </cell>
          <cell r="F10272">
            <v>1</v>
          </cell>
          <cell r="G10272">
            <v>1</v>
          </cell>
          <cell r="H10272">
            <v>1</v>
          </cell>
          <cell r="I10272">
            <v>1</v>
          </cell>
          <cell r="J10272">
            <v>1</v>
          </cell>
          <cell r="K10272">
            <v>1</v>
          </cell>
          <cell r="L10272">
            <v>1</v>
          </cell>
          <cell r="M10272">
            <v>1</v>
          </cell>
        </row>
        <row r="10273">
          <cell r="A10273">
            <v>53736</v>
          </cell>
          <cell r="B10273">
            <v>1</v>
          </cell>
          <cell r="C10273">
            <v>61.905700000000003</v>
          </cell>
          <cell r="D10273">
            <v>69.340599999999995</v>
          </cell>
          <cell r="E10273">
            <v>1</v>
          </cell>
          <cell r="F10273">
            <v>1</v>
          </cell>
          <cell r="G10273">
            <v>1</v>
          </cell>
          <cell r="H10273">
            <v>1</v>
          </cell>
          <cell r="I10273">
            <v>1</v>
          </cell>
          <cell r="J10273">
            <v>1</v>
          </cell>
          <cell r="K10273">
            <v>1</v>
          </cell>
          <cell r="L10273">
            <v>1</v>
          </cell>
          <cell r="M10273">
            <v>1</v>
          </cell>
        </row>
        <row r="10274">
          <cell r="A10274">
            <v>53737</v>
          </cell>
          <cell r="B10274">
            <v>1</v>
          </cell>
          <cell r="C10274">
            <v>61.905700000000003</v>
          </cell>
          <cell r="D10274">
            <v>69.340599999999995</v>
          </cell>
          <cell r="E10274">
            <v>1</v>
          </cell>
          <cell r="F10274">
            <v>1</v>
          </cell>
          <cell r="G10274">
            <v>1</v>
          </cell>
          <cell r="H10274">
            <v>1</v>
          </cell>
          <cell r="I10274">
            <v>1</v>
          </cell>
          <cell r="J10274">
            <v>1</v>
          </cell>
          <cell r="K10274">
            <v>1</v>
          </cell>
          <cell r="L10274">
            <v>1</v>
          </cell>
          <cell r="M10274">
            <v>1</v>
          </cell>
        </row>
        <row r="10275">
          <cell r="A10275">
            <v>53738</v>
          </cell>
          <cell r="B10275">
            <v>1</v>
          </cell>
          <cell r="C10275">
            <v>61.905700000000003</v>
          </cell>
          <cell r="D10275">
            <v>69.340599999999995</v>
          </cell>
          <cell r="E10275">
            <v>1</v>
          </cell>
          <cell r="F10275">
            <v>1</v>
          </cell>
          <cell r="G10275">
            <v>1</v>
          </cell>
          <cell r="H10275">
            <v>1</v>
          </cell>
          <cell r="I10275">
            <v>1</v>
          </cell>
          <cell r="J10275">
            <v>1</v>
          </cell>
          <cell r="K10275">
            <v>1</v>
          </cell>
          <cell r="L10275">
            <v>1</v>
          </cell>
          <cell r="M10275">
            <v>1</v>
          </cell>
        </row>
        <row r="10276">
          <cell r="A10276">
            <v>53739</v>
          </cell>
          <cell r="B10276">
            <v>1</v>
          </cell>
          <cell r="C10276">
            <v>61.905700000000003</v>
          </cell>
          <cell r="D10276">
            <v>69.340599999999995</v>
          </cell>
          <cell r="E10276">
            <v>1</v>
          </cell>
          <cell r="F10276">
            <v>1</v>
          </cell>
          <cell r="G10276">
            <v>1</v>
          </cell>
          <cell r="H10276">
            <v>1</v>
          </cell>
          <cell r="I10276">
            <v>1</v>
          </cell>
          <cell r="J10276">
            <v>1</v>
          </cell>
          <cell r="K10276">
            <v>1</v>
          </cell>
          <cell r="L10276">
            <v>1</v>
          </cell>
          <cell r="M10276">
            <v>1</v>
          </cell>
        </row>
        <row r="10277">
          <cell r="A10277">
            <v>53740</v>
          </cell>
          <cell r="B10277">
            <v>1</v>
          </cell>
          <cell r="C10277">
            <v>61.905700000000003</v>
          </cell>
          <cell r="D10277">
            <v>69.340599999999995</v>
          </cell>
          <cell r="E10277">
            <v>1</v>
          </cell>
          <cell r="F10277">
            <v>1</v>
          </cell>
          <cell r="G10277">
            <v>1</v>
          </cell>
          <cell r="H10277">
            <v>1</v>
          </cell>
          <cell r="I10277">
            <v>1</v>
          </cell>
          <cell r="J10277">
            <v>1</v>
          </cell>
          <cell r="K10277">
            <v>1</v>
          </cell>
          <cell r="L10277">
            <v>1</v>
          </cell>
          <cell r="M10277">
            <v>1</v>
          </cell>
        </row>
        <row r="10278">
          <cell r="A10278">
            <v>53741</v>
          </cell>
          <cell r="B10278">
            <v>1</v>
          </cell>
          <cell r="C10278">
            <v>61.905700000000003</v>
          </cell>
          <cell r="D10278">
            <v>69.340599999999995</v>
          </cell>
          <cell r="E10278">
            <v>1</v>
          </cell>
          <cell r="F10278">
            <v>1</v>
          </cell>
          <cell r="G10278">
            <v>1</v>
          </cell>
          <cell r="H10278">
            <v>1</v>
          </cell>
          <cell r="I10278">
            <v>1</v>
          </cell>
          <cell r="J10278">
            <v>1</v>
          </cell>
          <cell r="K10278">
            <v>1</v>
          </cell>
          <cell r="L10278">
            <v>1</v>
          </cell>
          <cell r="M10278">
            <v>1</v>
          </cell>
        </row>
        <row r="10279">
          <cell r="A10279">
            <v>53742</v>
          </cell>
          <cell r="B10279">
            <v>1</v>
          </cell>
          <cell r="C10279">
            <v>61.905700000000003</v>
          </cell>
          <cell r="D10279">
            <v>69.340599999999995</v>
          </cell>
          <cell r="E10279">
            <v>1</v>
          </cell>
          <cell r="F10279">
            <v>1</v>
          </cell>
          <cell r="G10279">
            <v>1</v>
          </cell>
          <cell r="H10279">
            <v>1</v>
          </cell>
          <cell r="I10279">
            <v>1</v>
          </cell>
          <cell r="J10279">
            <v>1</v>
          </cell>
          <cell r="K10279">
            <v>1</v>
          </cell>
          <cell r="L10279">
            <v>1</v>
          </cell>
          <cell r="M10279">
            <v>1</v>
          </cell>
        </row>
        <row r="10280">
          <cell r="A10280">
            <v>53743</v>
          </cell>
          <cell r="B10280">
            <v>1</v>
          </cell>
          <cell r="C10280">
            <v>61.905700000000003</v>
          </cell>
          <cell r="D10280">
            <v>69.340599999999995</v>
          </cell>
          <cell r="E10280">
            <v>1</v>
          </cell>
          <cell r="F10280">
            <v>1</v>
          </cell>
          <cell r="G10280">
            <v>1</v>
          </cell>
          <cell r="H10280">
            <v>1</v>
          </cell>
          <cell r="I10280">
            <v>1</v>
          </cell>
          <cell r="J10280">
            <v>1</v>
          </cell>
          <cell r="K10280">
            <v>1</v>
          </cell>
          <cell r="L10280">
            <v>1</v>
          </cell>
          <cell r="M10280">
            <v>1</v>
          </cell>
        </row>
        <row r="10281">
          <cell r="A10281">
            <v>53744</v>
          </cell>
          <cell r="B10281">
            <v>1</v>
          </cell>
          <cell r="C10281">
            <v>61.905700000000003</v>
          </cell>
          <cell r="D10281">
            <v>69.340599999999995</v>
          </cell>
          <cell r="E10281">
            <v>1</v>
          </cell>
          <cell r="F10281">
            <v>1</v>
          </cell>
          <cell r="G10281">
            <v>1</v>
          </cell>
          <cell r="H10281">
            <v>1</v>
          </cell>
          <cell r="I10281">
            <v>1</v>
          </cell>
          <cell r="J10281">
            <v>1</v>
          </cell>
          <cell r="K10281">
            <v>1</v>
          </cell>
          <cell r="L10281">
            <v>1</v>
          </cell>
          <cell r="M10281">
            <v>1</v>
          </cell>
        </row>
        <row r="10282">
          <cell r="A10282">
            <v>53745</v>
          </cell>
          <cell r="B10282">
            <v>1</v>
          </cell>
          <cell r="C10282">
            <v>61.905700000000003</v>
          </cell>
          <cell r="D10282">
            <v>69.340599999999995</v>
          </cell>
          <cell r="E10282">
            <v>1</v>
          </cell>
          <cell r="F10282">
            <v>1</v>
          </cell>
          <cell r="G10282">
            <v>1</v>
          </cell>
          <cell r="H10282">
            <v>1</v>
          </cell>
          <cell r="I10282">
            <v>1</v>
          </cell>
          <cell r="J10282">
            <v>1</v>
          </cell>
          <cell r="K10282">
            <v>1</v>
          </cell>
          <cell r="L10282">
            <v>1</v>
          </cell>
          <cell r="M10282">
            <v>1</v>
          </cell>
        </row>
        <row r="10283">
          <cell r="A10283">
            <v>53746</v>
          </cell>
          <cell r="B10283">
            <v>1</v>
          </cell>
          <cell r="C10283">
            <v>61.905700000000003</v>
          </cell>
          <cell r="D10283">
            <v>69.340599999999995</v>
          </cell>
          <cell r="E10283">
            <v>1</v>
          </cell>
          <cell r="F10283">
            <v>1</v>
          </cell>
          <cell r="G10283">
            <v>1</v>
          </cell>
          <cell r="H10283">
            <v>1</v>
          </cell>
          <cell r="I10283">
            <v>1</v>
          </cell>
          <cell r="J10283">
            <v>1</v>
          </cell>
          <cell r="K10283">
            <v>1</v>
          </cell>
          <cell r="L10283">
            <v>1</v>
          </cell>
          <cell r="M10283">
            <v>1</v>
          </cell>
        </row>
        <row r="10284">
          <cell r="A10284">
            <v>53747</v>
          </cell>
          <cell r="B10284">
            <v>1</v>
          </cell>
          <cell r="C10284">
            <v>61.905700000000003</v>
          </cell>
          <cell r="D10284">
            <v>69.340599999999995</v>
          </cell>
          <cell r="E10284">
            <v>1</v>
          </cell>
          <cell r="F10284">
            <v>1</v>
          </cell>
          <cell r="G10284">
            <v>1</v>
          </cell>
          <cell r="H10284">
            <v>1</v>
          </cell>
          <cell r="I10284">
            <v>1</v>
          </cell>
          <cell r="J10284">
            <v>1</v>
          </cell>
          <cell r="K10284">
            <v>1</v>
          </cell>
          <cell r="L10284">
            <v>1</v>
          </cell>
          <cell r="M10284">
            <v>1</v>
          </cell>
        </row>
        <row r="10285">
          <cell r="A10285">
            <v>53748</v>
          </cell>
          <cell r="B10285">
            <v>1</v>
          </cell>
          <cell r="C10285">
            <v>61.905700000000003</v>
          </cell>
          <cell r="D10285">
            <v>69.340599999999995</v>
          </cell>
          <cell r="E10285">
            <v>1</v>
          </cell>
          <cell r="F10285">
            <v>1</v>
          </cell>
          <cell r="G10285">
            <v>1</v>
          </cell>
          <cell r="H10285">
            <v>1</v>
          </cell>
          <cell r="I10285">
            <v>1</v>
          </cell>
          <cell r="J10285">
            <v>1</v>
          </cell>
          <cell r="K10285">
            <v>1</v>
          </cell>
          <cell r="L10285">
            <v>1</v>
          </cell>
          <cell r="M10285">
            <v>1</v>
          </cell>
        </row>
        <row r="10286">
          <cell r="A10286">
            <v>53749</v>
          </cell>
          <cell r="B10286">
            <v>1</v>
          </cell>
          <cell r="C10286">
            <v>61.905700000000003</v>
          </cell>
          <cell r="D10286">
            <v>69.340599999999995</v>
          </cell>
          <cell r="E10286">
            <v>1</v>
          </cell>
          <cell r="F10286">
            <v>1</v>
          </cell>
          <cell r="G10286">
            <v>1</v>
          </cell>
          <cell r="H10286">
            <v>1</v>
          </cell>
          <cell r="I10286">
            <v>1</v>
          </cell>
          <cell r="J10286">
            <v>1</v>
          </cell>
          <cell r="K10286">
            <v>1</v>
          </cell>
          <cell r="L10286">
            <v>1</v>
          </cell>
          <cell r="M10286">
            <v>1</v>
          </cell>
        </row>
        <row r="10287">
          <cell r="A10287">
            <v>53750</v>
          </cell>
          <cell r="B10287">
            <v>1</v>
          </cell>
          <cell r="C10287">
            <v>61.905700000000003</v>
          </cell>
          <cell r="D10287">
            <v>69.340599999999995</v>
          </cell>
          <cell r="E10287">
            <v>1</v>
          </cell>
          <cell r="F10287">
            <v>1</v>
          </cell>
          <cell r="G10287">
            <v>1</v>
          </cell>
          <cell r="H10287">
            <v>1</v>
          </cell>
          <cell r="I10287">
            <v>1</v>
          </cell>
          <cell r="J10287">
            <v>1</v>
          </cell>
          <cell r="K10287">
            <v>1</v>
          </cell>
          <cell r="L10287">
            <v>1</v>
          </cell>
          <cell r="M10287">
            <v>1</v>
          </cell>
        </row>
        <row r="10288">
          <cell r="A10288">
            <v>53751</v>
          </cell>
          <cell r="B10288">
            <v>1</v>
          </cell>
          <cell r="C10288">
            <v>61.905700000000003</v>
          </cell>
          <cell r="D10288">
            <v>69.340599999999995</v>
          </cell>
          <cell r="E10288">
            <v>1</v>
          </cell>
          <cell r="F10288">
            <v>1</v>
          </cell>
          <cell r="G10288">
            <v>1</v>
          </cell>
          <cell r="H10288">
            <v>1</v>
          </cell>
          <cell r="I10288">
            <v>1</v>
          </cell>
          <cell r="J10288">
            <v>1</v>
          </cell>
          <cell r="K10288">
            <v>1</v>
          </cell>
          <cell r="L10288">
            <v>1</v>
          </cell>
          <cell r="M10288">
            <v>1</v>
          </cell>
        </row>
        <row r="10289">
          <cell r="A10289">
            <v>53752</v>
          </cell>
          <cell r="B10289">
            <v>1</v>
          </cell>
          <cell r="C10289">
            <v>61.905700000000003</v>
          </cell>
          <cell r="D10289">
            <v>69.340599999999995</v>
          </cell>
          <cell r="E10289">
            <v>1</v>
          </cell>
          <cell r="F10289">
            <v>1</v>
          </cell>
          <cell r="G10289">
            <v>1</v>
          </cell>
          <cell r="H10289">
            <v>1</v>
          </cell>
          <cell r="I10289">
            <v>1</v>
          </cell>
          <cell r="J10289">
            <v>1</v>
          </cell>
          <cell r="K10289">
            <v>1</v>
          </cell>
          <cell r="L10289">
            <v>1</v>
          </cell>
          <cell r="M10289">
            <v>1</v>
          </cell>
        </row>
        <row r="10290">
          <cell r="A10290">
            <v>53753</v>
          </cell>
          <cell r="B10290">
            <v>1</v>
          </cell>
          <cell r="C10290">
            <v>61.905700000000003</v>
          </cell>
          <cell r="D10290">
            <v>69.340599999999995</v>
          </cell>
          <cell r="E10290">
            <v>1</v>
          </cell>
          <cell r="F10290">
            <v>1</v>
          </cell>
          <cell r="G10290">
            <v>1</v>
          </cell>
          <cell r="H10290">
            <v>1</v>
          </cell>
          <cell r="I10290">
            <v>1</v>
          </cell>
          <cell r="J10290">
            <v>1</v>
          </cell>
          <cell r="K10290">
            <v>1</v>
          </cell>
          <cell r="L10290">
            <v>1</v>
          </cell>
          <cell r="M10290">
            <v>1</v>
          </cell>
        </row>
        <row r="10291">
          <cell r="A10291">
            <v>53754</v>
          </cell>
          <cell r="B10291">
            <v>1</v>
          </cell>
          <cell r="C10291">
            <v>61.905700000000003</v>
          </cell>
          <cell r="D10291">
            <v>69.340599999999995</v>
          </cell>
          <cell r="E10291">
            <v>1</v>
          </cell>
          <cell r="F10291">
            <v>1</v>
          </cell>
          <cell r="G10291">
            <v>1</v>
          </cell>
          <cell r="H10291">
            <v>1</v>
          </cell>
          <cell r="I10291">
            <v>1</v>
          </cell>
          <cell r="J10291">
            <v>1</v>
          </cell>
          <cell r="K10291">
            <v>1</v>
          </cell>
          <cell r="L10291">
            <v>1</v>
          </cell>
          <cell r="M10291">
            <v>1</v>
          </cell>
        </row>
        <row r="10292">
          <cell r="A10292">
            <v>53755</v>
          </cell>
          <cell r="B10292">
            <v>1</v>
          </cell>
          <cell r="C10292">
            <v>61.905700000000003</v>
          </cell>
          <cell r="D10292">
            <v>69.340599999999995</v>
          </cell>
          <cell r="E10292">
            <v>1</v>
          </cell>
          <cell r="F10292">
            <v>1</v>
          </cell>
          <cell r="G10292">
            <v>1</v>
          </cell>
          <cell r="H10292">
            <v>1</v>
          </cell>
          <cell r="I10292">
            <v>1</v>
          </cell>
          <cell r="J10292">
            <v>1</v>
          </cell>
          <cell r="K10292">
            <v>1</v>
          </cell>
          <cell r="L10292">
            <v>1</v>
          </cell>
          <cell r="M10292">
            <v>1</v>
          </cell>
        </row>
        <row r="10293">
          <cell r="A10293">
            <v>53756</v>
          </cell>
          <cell r="B10293">
            <v>1</v>
          </cell>
          <cell r="C10293">
            <v>61.905700000000003</v>
          </cell>
          <cell r="D10293">
            <v>69.340599999999995</v>
          </cell>
          <cell r="E10293">
            <v>1</v>
          </cell>
          <cell r="F10293">
            <v>1</v>
          </cell>
          <cell r="G10293">
            <v>1</v>
          </cell>
          <cell r="H10293">
            <v>1</v>
          </cell>
          <cell r="I10293">
            <v>1</v>
          </cell>
          <cell r="J10293">
            <v>1</v>
          </cell>
          <cell r="K10293">
            <v>1</v>
          </cell>
          <cell r="L10293">
            <v>1</v>
          </cell>
          <cell r="M10293">
            <v>1</v>
          </cell>
        </row>
        <row r="10294">
          <cell r="A10294">
            <v>53757</v>
          </cell>
          <cell r="B10294">
            <v>1</v>
          </cell>
          <cell r="C10294">
            <v>61.905700000000003</v>
          </cell>
          <cell r="D10294">
            <v>69.340599999999995</v>
          </cell>
          <cell r="E10294">
            <v>1</v>
          </cell>
          <cell r="F10294">
            <v>1</v>
          </cell>
          <cell r="G10294">
            <v>1</v>
          </cell>
          <cell r="H10294">
            <v>1</v>
          </cell>
          <cell r="I10294">
            <v>1</v>
          </cell>
          <cell r="J10294">
            <v>1</v>
          </cell>
          <cell r="K10294">
            <v>1</v>
          </cell>
          <cell r="L10294">
            <v>1</v>
          </cell>
          <cell r="M10294">
            <v>1</v>
          </cell>
        </row>
        <row r="10295">
          <cell r="A10295">
            <v>53758</v>
          </cell>
          <cell r="B10295">
            <v>1</v>
          </cell>
          <cell r="C10295">
            <v>61.905700000000003</v>
          </cell>
          <cell r="D10295">
            <v>69.340599999999995</v>
          </cell>
          <cell r="E10295">
            <v>1</v>
          </cell>
          <cell r="F10295">
            <v>1</v>
          </cell>
          <cell r="G10295">
            <v>1</v>
          </cell>
          <cell r="H10295">
            <v>1</v>
          </cell>
          <cell r="I10295">
            <v>1</v>
          </cell>
          <cell r="J10295">
            <v>1</v>
          </cell>
          <cell r="K10295">
            <v>1</v>
          </cell>
          <cell r="L10295">
            <v>1</v>
          </cell>
          <cell r="M10295">
            <v>1</v>
          </cell>
        </row>
        <row r="10296">
          <cell r="A10296">
            <v>53759</v>
          </cell>
          <cell r="B10296">
            <v>1</v>
          </cell>
          <cell r="C10296">
            <v>61.905700000000003</v>
          </cell>
          <cell r="D10296">
            <v>69.340599999999995</v>
          </cell>
          <cell r="E10296">
            <v>1</v>
          </cell>
          <cell r="F10296">
            <v>1</v>
          </cell>
          <cell r="G10296">
            <v>1</v>
          </cell>
          <cell r="H10296">
            <v>1</v>
          </cell>
          <cell r="I10296">
            <v>1</v>
          </cell>
          <cell r="J10296">
            <v>1</v>
          </cell>
          <cell r="K10296">
            <v>1</v>
          </cell>
          <cell r="L10296">
            <v>1</v>
          </cell>
          <cell r="M10296">
            <v>1</v>
          </cell>
        </row>
        <row r="10297">
          <cell r="A10297">
            <v>53760</v>
          </cell>
          <cell r="B10297">
            <v>1</v>
          </cell>
          <cell r="C10297">
            <v>61.905700000000003</v>
          </cell>
          <cell r="D10297">
            <v>69.340599999999995</v>
          </cell>
          <cell r="E10297">
            <v>1</v>
          </cell>
          <cell r="F10297">
            <v>1</v>
          </cell>
          <cell r="G10297">
            <v>1</v>
          </cell>
          <cell r="H10297">
            <v>1</v>
          </cell>
          <cell r="I10297">
            <v>1</v>
          </cell>
          <cell r="J10297">
            <v>1</v>
          </cell>
          <cell r="K10297">
            <v>1</v>
          </cell>
          <cell r="L10297">
            <v>1</v>
          </cell>
          <cell r="M10297">
            <v>1</v>
          </cell>
        </row>
        <row r="10298">
          <cell r="A10298">
            <v>53761</v>
          </cell>
          <cell r="B10298">
            <v>1</v>
          </cell>
          <cell r="C10298">
            <v>61.905700000000003</v>
          </cell>
          <cell r="D10298">
            <v>69.340599999999995</v>
          </cell>
          <cell r="E10298">
            <v>1</v>
          </cell>
          <cell r="F10298">
            <v>1</v>
          </cell>
          <cell r="G10298">
            <v>1</v>
          </cell>
          <cell r="H10298">
            <v>1</v>
          </cell>
          <cell r="I10298">
            <v>1</v>
          </cell>
          <cell r="J10298">
            <v>1</v>
          </cell>
          <cell r="K10298">
            <v>1</v>
          </cell>
          <cell r="L10298">
            <v>1</v>
          </cell>
          <cell r="M10298">
            <v>1</v>
          </cell>
        </row>
        <row r="10299">
          <cell r="A10299">
            <v>53762</v>
          </cell>
          <cell r="B10299">
            <v>1</v>
          </cell>
          <cell r="C10299">
            <v>61.905700000000003</v>
          </cell>
          <cell r="D10299">
            <v>69.340599999999995</v>
          </cell>
          <cell r="E10299">
            <v>1</v>
          </cell>
          <cell r="F10299">
            <v>1</v>
          </cell>
          <cell r="G10299">
            <v>1</v>
          </cell>
          <cell r="H10299">
            <v>1</v>
          </cell>
          <cell r="I10299">
            <v>1</v>
          </cell>
          <cell r="J10299">
            <v>1</v>
          </cell>
          <cell r="K10299">
            <v>1</v>
          </cell>
          <cell r="L10299">
            <v>1</v>
          </cell>
          <cell r="M10299">
            <v>1</v>
          </cell>
        </row>
        <row r="10300">
          <cell r="A10300">
            <v>53763</v>
          </cell>
          <cell r="B10300">
            <v>1</v>
          </cell>
          <cell r="C10300">
            <v>61.905700000000003</v>
          </cell>
          <cell r="D10300">
            <v>69.340599999999995</v>
          </cell>
          <cell r="E10300">
            <v>1</v>
          </cell>
          <cell r="F10300">
            <v>1</v>
          </cell>
          <cell r="G10300">
            <v>1</v>
          </cell>
          <cell r="H10300">
            <v>1</v>
          </cell>
          <cell r="I10300">
            <v>1</v>
          </cell>
          <cell r="J10300">
            <v>1</v>
          </cell>
          <cell r="K10300">
            <v>1</v>
          </cell>
          <cell r="L10300">
            <v>1</v>
          </cell>
          <cell r="M10300">
            <v>1</v>
          </cell>
        </row>
        <row r="10301">
          <cell r="A10301">
            <v>53764</v>
          </cell>
          <cell r="B10301">
            <v>1</v>
          </cell>
          <cell r="C10301">
            <v>61.905700000000003</v>
          </cell>
          <cell r="D10301">
            <v>69.340599999999995</v>
          </cell>
          <cell r="E10301">
            <v>1</v>
          </cell>
          <cell r="F10301">
            <v>1</v>
          </cell>
          <cell r="G10301">
            <v>1</v>
          </cell>
          <cell r="H10301">
            <v>1</v>
          </cell>
          <cell r="I10301">
            <v>1</v>
          </cell>
          <cell r="J10301">
            <v>1</v>
          </cell>
          <cell r="K10301">
            <v>1</v>
          </cell>
          <cell r="L10301">
            <v>1</v>
          </cell>
          <cell r="M10301">
            <v>1</v>
          </cell>
        </row>
        <row r="10302">
          <cell r="A10302">
            <v>53765</v>
          </cell>
          <cell r="B10302">
            <v>1</v>
          </cell>
          <cell r="C10302">
            <v>61.905700000000003</v>
          </cell>
          <cell r="D10302">
            <v>69.340599999999995</v>
          </cell>
          <cell r="E10302">
            <v>1</v>
          </cell>
          <cell r="F10302">
            <v>1</v>
          </cell>
          <cell r="G10302">
            <v>1</v>
          </cell>
          <cell r="H10302">
            <v>1</v>
          </cell>
          <cell r="I10302">
            <v>1</v>
          </cell>
          <cell r="J10302">
            <v>1</v>
          </cell>
          <cell r="K10302">
            <v>1</v>
          </cell>
          <cell r="L10302">
            <v>1</v>
          </cell>
          <cell r="M10302">
            <v>1</v>
          </cell>
        </row>
        <row r="10303">
          <cell r="A10303">
            <v>53766</v>
          </cell>
          <cell r="B10303">
            <v>1</v>
          </cell>
          <cell r="C10303">
            <v>61.905700000000003</v>
          </cell>
          <cell r="D10303">
            <v>69.340599999999995</v>
          </cell>
          <cell r="E10303">
            <v>1</v>
          </cell>
          <cell r="F10303">
            <v>1</v>
          </cell>
          <cell r="G10303">
            <v>1</v>
          </cell>
          <cell r="H10303">
            <v>1</v>
          </cell>
          <cell r="I10303">
            <v>1</v>
          </cell>
          <cell r="J10303">
            <v>1</v>
          </cell>
          <cell r="K10303">
            <v>1</v>
          </cell>
          <cell r="L10303">
            <v>1</v>
          </cell>
          <cell r="M10303">
            <v>1</v>
          </cell>
        </row>
        <row r="10304">
          <cell r="A10304">
            <v>53767</v>
          </cell>
          <cell r="B10304">
            <v>1</v>
          </cell>
          <cell r="C10304">
            <v>61.905700000000003</v>
          </cell>
          <cell r="D10304">
            <v>69.340599999999995</v>
          </cell>
          <cell r="E10304">
            <v>1</v>
          </cell>
          <cell r="F10304">
            <v>1</v>
          </cell>
          <cell r="G10304">
            <v>1</v>
          </cell>
          <cell r="H10304">
            <v>1</v>
          </cell>
          <cell r="I10304">
            <v>1</v>
          </cell>
          <cell r="J10304">
            <v>1</v>
          </cell>
          <cell r="K10304">
            <v>1</v>
          </cell>
          <cell r="L10304">
            <v>1</v>
          </cell>
          <cell r="M10304">
            <v>1</v>
          </cell>
        </row>
        <row r="10305">
          <cell r="A10305">
            <v>53768</v>
          </cell>
          <cell r="B10305">
            <v>1</v>
          </cell>
          <cell r="C10305">
            <v>61.905700000000003</v>
          </cell>
          <cell r="D10305">
            <v>69.340599999999995</v>
          </cell>
          <cell r="E10305">
            <v>1</v>
          </cell>
          <cell r="F10305">
            <v>1</v>
          </cell>
          <cell r="G10305">
            <v>1</v>
          </cell>
          <cell r="H10305">
            <v>1</v>
          </cell>
          <cell r="I10305">
            <v>1</v>
          </cell>
          <cell r="J10305">
            <v>1</v>
          </cell>
          <cell r="K10305">
            <v>1</v>
          </cell>
          <cell r="L10305">
            <v>1</v>
          </cell>
          <cell r="M10305">
            <v>1</v>
          </cell>
        </row>
        <row r="10306">
          <cell r="A10306">
            <v>53769</v>
          </cell>
          <cell r="B10306">
            <v>1</v>
          </cell>
          <cell r="C10306">
            <v>61.905700000000003</v>
          </cell>
          <cell r="D10306">
            <v>69.340599999999995</v>
          </cell>
          <cell r="E10306">
            <v>1</v>
          </cell>
          <cell r="F10306">
            <v>1</v>
          </cell>
          <cell r="G10306">
            <v>1</v>
          </cell>
          <cell r="H10306">
            <v>1</v>
          </cell>
          <cell r="I10306">
            <v>1</v>
          </cell>
          <cell r="J10306">
            <v>1</v>
          </cell>
          <cell r="K10306">
            <v>1</v>
          </cell>
          <cell r="L10306">
            <v>1</v>
          </cell>
          <cell r="M10306">
            <v>1</v>
          </cell>
        </row>
        <row r="10307">
          <cell r="A10307">
            <v>53770</v>
          </cell>
          <cell r="B10307">
            <v>1</v>
          </cell>
          <cell r="C10307">
            <v>61.905700000000003</v>
          </cell>
          <cell r="D10307">
            <v>69.340599999999995</v>
          </cell>
          <cell r="E10307">
            <v>1</v>
          </cell>
          <cell r="F10307">
            <v>1</v>
          </cell>
          <cell r="G10307">
            <v>1</v>
          </cell>
          <cell r="H10307">
            <v>1</v>
          </cell>
          <cell r="I10307">
            <v>1</v>
          </cell>
          <cell r="J10307">
            <v>1</v>
          </cell>
          <cell r="K10307">
            <v>1</v>
          </cell>
          <cell r="L10307">
            <v>1</v>
          </cell>
          <cell r="M10307">
            <v>1</v>
          </cell>
        </row>
        <row r="10308">
          <cell r="A10308">
            <v>53771</v>
          </cell>
          <cell r="B10308">
            <v>1</v>
          </cell>
          <cell r="C10308">
            <v>61.905700000000003</v>
          </cell>
          <cell r="D10308">
            <v>69.340599999999995</v>
          </cell>
          <cell r="E10308">
            <v>1</v>
          </cell>
          <cell r="F10308">
            <v>1</v>
          </cell>
          <cell r="G10308">
            <v>1</v>
          </cell>
          <cell r="H10308">
            <v>1</v>
          </cell>
          <cell r="I10308">
            <v>1</v>
          </cell>
          <cell r="J10308">
            <v>1</v>
          </cell>
          <cell r="K10308">
            <v>1</v>
          </cell>
          <cell r="L10308">
            <v>1</v>
          </cell>
          <cell r="M10308">
            <v>1</v>
          </cell>
        </row>
        <row r="10309">
          <cell r="A10309">
            <v>53772</v>
          </cell>
          <cell r="B10309">
            <v>1</v>
          </cell>
          <cell r="C10309">
            <v>61.905700000000003</v>
          </cell>
          <cell r="D10309">
            <v>69.340599999999995</v>
          </cell>
          <cell r="E10309">
            <v>1</v>
          </cell>
          <cell r="F10309">
            <v>1</v>
          </cell>
          <cell r="G10309">
            <v>1</v>
          </cell>
          <cell r="H10309">
            <v>1</v>
          </cell>
          <cell r="I10309">
            <v>1</v>
          </cell>
          <cell r="J10309">
            <v>1</v>
          </cell>
          <cell r="K10309">
            <v>1</v>
          </cell>
          <cell r="L10309">
            <v>1</v>
          </cell>
          <cell r="M10309">
            <v>1</v>
          </cell>
        </row>
        <row r="10310">
          <cell r="A10310">
            <v>53773</v>
          </cell>
          <cell r="B10310">
            <v>1</v>
          </cell>
          <cell r="C10310">
            <v>61.905700000000003</v>
          </cell>
          <cell r="D10310">
            <v>69.340599999999995</v>
          </cell>
          <cell r="E10310">
            <v>1</v>
          </cell>
          <cell r="F10310">
            <v>1</v>
          </cell>
          <cell r="G10310">
            <v>1</v>
          </cell>
          <cell r="H10310">
            <v>1</v>
          </cell>
          <cell r="I10310">
            <v>1</v>
          </cell>
          <cell r="J10310">
            <v>1</v>
          </cell>
          <cell r="K10310">
            <v>1</v>
          </cell>
          <cell r="L10310">
            <v>1</v>
          </cell>
          <cell r="M10310">
            <v>1</v>
          </cell>
        </row>
        <row r="10311">
          <cell r="A10311">
            <v>53774</v>
          </cell>
          <cell r="B10311">
            <v>1</v>
          </cell>
          <cell r="C10311">
            <v>61.905700000000003</v>
          </cell>
          <cell r="D10311">
            <v>69.340599999999995</v>
          </cell>
          <cell r="E10311">
            <v>1</v>
          </cell>
          <cell r="F10311">
            <v>1</v>
          </cell>
          <cell r="G10311">
            <v>1</v>
          </cell>
          <cell r="H10311">
            <v>1</v>
          </cell>
          <cell r="I10311">
            <v>1</v>
          </cell>
          <cell r="J10311">
            <v>1</v>
          </cell>
          <cell r="K10311">
            <v>1</v>
          </cell>
          <cell r="L10311">
            <v>1</v>
          </cell>
          <cell r="M10311">
            <v>1</v>
          </cell>
        </row>
        <row r="10312">
          <cell r="A10312">
            <v>53775</v>
          </cell>
          <cell r="B10312">
            <v>1</v>
          </cell>
          <cell r="C10312">
            <v>61.905700000000003</v>
          </cell>
          <cell r="D10312">
            <v>69.340599999999995</v>
          </cell>
          <cell r="E10312">
            <v>1</v>
          </cell>
          <cell r="F10312">
            <v>1</v>
          </cell>
          <cell r="G10312">
            <v>1</v>
          </cell>
          <cell r="H10312">
            <v>1</v>
          </cell>
          <cell r="I10312">
            <v>1</v>
          </cell>
          <cell r="J10312">
            <v>1</v>
          </cell>
          <cell r="K10312">
            <v>1</v>
          </cell>
          <cell r="L10312">
            <v>1</v>
          </cell>
          <cell r="M10312">
            <v>1</v>
          </cell>
        </row>
        <row r="10313">
          <cell r="A10313">
            <v>53776</v>
          </cell>
          <cell r="B10313">
            <v>1</v>
          </cell>
          <cell r="C10313">
            <v>61.905700000000003</v>
          </cell>
          <cell r="D10313">
            <v>69.340599999999995</v>
          </cell>
          <cell r="E10313">
            <v>1</v>
          </cell>
          <cell r="F10313">
            <v>1</v>
          </cell>
          <cell r="G10313">
            <v>1</v>
          </cell>
          <cell r="H10313">
            <v>1</v>
          </cell>
          <cell r="I10313">
            <v>1</v>
          </cell>
          <cell r="J10313">
            <v>1</v>
          </cell>
          <cell r="K10313">
            <v>1</v>
          </cell>
          <cell r="L10313">
            <v>1</v>
          </cell>
          <cell r="M10313">
            <v>1</v>
          </cell>
        </row>
        <row r="10314">
          <cell r="A10314">
            <v>53777</v>
          </cell>
          <cell r="B10314">
            <v>1</v>
          </cell>
          <cell r="C10314">
            <v>61.905700000000003</v>
          </cell>
          <cell r="D10314">
            <v>69.340599999999995</v>
          </cell>
          <cell r="E10314">
            <v>1</v>
          </cell>
          <cell r="F10314">
            <v>1</v>
          </cell>
          <cell r="G10314">
            <v>1</v>
          </cell>
          <cell r="H10314">
            <v>1</v>
          </cell>
          <cell r="I10314">
            <v>1</v>
          </cell>
          <cell r="J10314">
            <v>1</v>
          </cell>
          <cell r="K10314">
            <v>1</v>
          </cell>
          <cell r="L10314">
            <v>1</v>
          </cell>
          <cell r="M10314">
            <v>1</v>
          </cell>
        </row>
        <row r="10315">
          <cell r="A10315">
            <v>53778</v>
          </cell>
          <cell r="B10315">
            <v>1</v>
          </cell>
          <cell r="C10315">
            <v>61.905700000000003</v>
          </cell>
          <cell r="D10315">
            <v>69.340599999999995</v>
          </cell>
          <cell r="E10315">
            <v>1</v>
          </cell>
          <cell r="F10315">
            <v>1</v>
          </cell>
          <cell r="G10315">
            <v>1</v>
          </cell>
          <cell r="H10315">
            <v>1</v>
          </cell>
          <cell r="I10315">
            <v>1</v>
          </cell>
          <cell r="J10315">
            <v>1</v>
          </cell>
          <cell r="K10315">
            <v>1</v>
          </cell>
          <cell r="L10315">
            <v>1</v>
          </cell>
          <cell r="M10315">
            <v>1</v>
          </cell>
        </row>
        <row r="10316">
          <cell r="A10316">
            <v>53779</v>
          </cell>
          <cell r="B10316">
            <v>1</v>
          </cell>
          <cell r="C10316">
            <v>61.905700000000003</v>
          </cell>
          <cell r="D10316">
            <v>69.340599999999995</v>
          </cell>
          <cell r="E10316">
            <v>1</v>
          </cell>
          <cell r="F10316">
            <v>1</v>
          </cell>
          <cell r="G10316">
            <v>1</v>
          </cell>
          <cell r="H10316">
            <v>1</v>
          </cell>
          <cell r="I10316">
            <v>1</v>
          </cell>
          <cell r="J10316">
            <v>1</v>
          </cell>
          <cell r="K10316">
            <v>1</v>
          </cell>
          <cell r="L10316">
            <v>1</v>
          </cell>
          <cell r="M10316">
            <v>1</v>
          </cell>
        </row>
        <row r="10317">
          <cell r="A10317">
            <v>53780</v>
          </cell>
          <cell r="B10317">
            <v>1</v>
          </cell>
          <cell r="C10317">
            <v>61.905700000000003</v>
          </cell>
          <cell r="D10317">
            <v>69.340599999999995</v>
          </cell>
          <cell r="E10317">
            <v>1</v>
          </cell>
          <cell r="F10317">
            <v>1</v>
          </cell>
          <cell r="G10317">
            <v>1</v>
          </cell>
          <cell r="H10317">
            <v>1</v>
          </cell>
          <cell r="I10317">
            <v>1</v>
          </cell>
          <cell r="J10317">
            <v>1</v>
          </cell>
          <cell r="K10317">
            <v>1</v>
          </cell>
          <cell r="L10317">
            <v>1</v>
          </cell>
          <cell r="M10317">
            <v>1</v>
          </cell>
        </row>
        <row r="10318">
          <cell r="A10318">
            <v>53781</v>
          </cell>
          <cell r="B10318">
            <v>1</v>
          </cell>
          <cell r="C10318">
            <v>61.905700000000003</v>
          </cell>
          <cell r="D10318">
            <v>69.340599999999995</v>
          </cell>
          <cell r="E10318">
            <v>1</v>
          </cell>
          <cell r="F10318">
            <v>1</v>
          </cell>
          <cell r="G10318">
            <v>1</v>
          </cell>
          <cell r="H10318">
            <v>1</v>
          </cell>
          <cell r="I10318">
            <v>1</v>
          </cell>
          <cell r="J10318">
            <v>1</v>
          </cell>
          <cell r="K10318">
            <v>1</v>
          </cell>
          <cell r="L10318">
            <v>1</v>
          </cell>
          <cell r="M10318">
            <v>1</v>
          </cell>
        </row>
        <row r="10319">
          <cell r="A10319">
            <v>53782</v>
          </cell>
          <cell r="B10319">
            <v>1</v>
          </cell>
          <cell r="C10319">
            <v>61.905700000000003</v>
          </cell>
          <cell r="D10319">
            <v>69.340599999999995</v>
          </cell>
          <cell r="E10319">
            <v>1</v>
          </cell>
          <cell r="F10319">
            <v>1</v>
          </cell>
          <cell r="G10319">
            <v>1</v>
          </cell>
          <cell r="H10319">
            <v>1</v>
          </cell>
          <cell r="I10319">
            <v>1</v>
          </cell>
          <cell r="J10319">
            <v>1</v>
          </cell>
          <cell r="K10319">
            <v>1</v>
          </cell>
          <cell r="L10319">
            <v>1</v>
          </cell>
          <cell r="M10319">
            <v>1</v>
          </cell>
        </row>
        <row r="10320">
          <cell r="A10320">
            <v>53783</v>
          </cell>
          <cell r="B10320">
            <v>1</v>
          </cell>
          <cell r="C10320">
            <v>61.905700000000003</v>
          </cell>
          <cell r="D10320">
            <v>69.340599999999995</v>
          </cell>
          <cell r="E10320">
            <v>1</v>
          </cell>
          <cell r="F10320">
            <v>1</v>
          </cell>
          <cell r="G10320">
            <v>1</v>
          </cell>
          <cell r="H10320">
            <v>1</v>
          </cell>
          <cell r="I10320">
            <v>1</v>
          </cell>
          <cell r="J10320">
            <v>1</v>
          </cell>
          <cell r="K10320">
            <v>1</v>
          </cell>
          <cell r="L10320">
            <v>1</v>
          </cell>
          <cell r="M10320">
            <v>1</v>
          </cell>
        </row>
        <row r="10321">
          <cell r="A10321">
            <v>53784</v>
          </cell>
          <cell r="B10321">
            <v>1</v>
          </cell>
          <cell r="C10321">
            <v>61.905700000000003</v>
          </cell>
          <cell r="D10321">
            <v>69.340599999999995</v>
          </cell>
          <cell r="E10321">
            <v>1</v>
          </cell>
          <cell r="F10321">
            <v>1</v>
          </cell>
          <cell r="G10321">
            <v>1</v>
          </cell>
          <cell r="H10321">
            <v>1</v>
          </cell>
          <cell r="I10321">
            <v>1</v>
          </cell>
          <cell r="J10321">
            <v>1</v>
          </cell>
          <cell r="K10321">
            <v>1</v>
          </cell>
          <cell r="L10321">
            <v>1</v>
          </cell>
          <cell r="M10321">
            <v>1</v>
          </cell>
        </row>
        <row r="10322">
          <cell r="A10322">
            <v>53785</v>
          </cell>
          <cell r="B10322">
            <v>1</v>
          </cell>
          <cell r="C10322">
            <v>61.905700000000003</v>
          </cell>
          <cell r="D10322">
            <v>69.340599999999995</v>
          </cell>
          <cell r="E10322">
            <v>1</v>
          </cell>
          <cell r="F10322">
            <v>1</v>
          </cell>
          <cell r="G10322">
            <v>1</v>
          </cell>
          <cell r="H10322">
            <v>1</v>
          </cell>
          <cell r="I10322">
            <v>1</v>
          </cell>
          <cell r="J10322">
            <v>1</v>
          </cell>
          <cell r="K10322">
            <v>1</v>
          </cell>
          <cell r="L10322">
            <v>1</v>
          </cell>
          <cell r="M10322">
            <v>1</v>
          </cell>
        </row>
        <row r="10323">
          <cell r="A10323">
            <v>53786</v>
          </cell>
          <cell r="B10323">
            <v>1</v>
          </cell>
          <cell r="C10323">
            <v>61.905700000000003</v>
          </cell>
          <cell r="D10323">
            <v>69.340599999999995</v>
          </cell>
          <cell r="E10323">
            <v>1</v>
          </cell>
          <cell r="F10323">
            <v>1</v>
          </cell>
          <cell r="G10323">
            <v>1</v>
          </cell>
          <cell r="H10323">
            <v>1</v>
          </cell>
          <cell r="I10323">
            <v>1</v>
          </cell>
          <cell r="J10323">
            <v>1</v>
          </cell>
          <cell r="K10323">
            <v>1</v>
          </cell>
          <cell r="L10323">
            <v>1</v>
          </cell>
          <cell r="M10323">
            <v>1</v>
          </cell>
        </row>
        <row r="10324">
          <cell r="A10324">
            <v>53787</v>
          </cell>
          <cell r="B10324">
            <v>1</v>
          </cell>
          <cell r="C10324">
            <v>61.905700000000003</v>
          </cell>
          <cell r="D10324">
            <v>69.340599999999995</v>
          </cell>
          <cell r="E10324">
            <v>1</v>
          </cell>
          <cell r="F10324">
            <v>1</v>
          </cell>
          <cell r="G10324">
            <v>1</v>
          </cell>
          <cell r="H10324">
            <v>1</v>
          </cell>
          <cell r="I10324">
            <v>1</v>
          </cell>
          <cell r="J10324">
            <v>1</v>
          </cell>
          <cell r="K10324">
            <v>1</v>
          </cell>
          <cell r="L10324">
            <v>1</v>
          </cell>
          <cell r="M10324">
            <v>1</v>
          </cell>
        </row>
        <row r="10325">
          <cell r="A10325">
            <v>53788</v>
          </cell>
          <cell r="B10325">
            <v>1</v>
          </cell>
          <cell r="C10325">
            <v>61.905700000000003</v>
          </cell>
          <cell r="D10325">
            <v>69.340599999999995</v>
          </cell>
          <cell r="E10325">
            <v>1</v>
          </cell>
          <cell r="F10325">
            <v>1</v>
          </cell>
          <cell r="G10325">
            <v>1</v>
          </cell>
          <cell r="H10325">
            <v>1</v>
          </cell>
          <cell r="I10325">
            <v>1</v>
          </cell>
          <cell r="J10325">
            <v>1</v>
          </cell>
          <cell r="K10325">
            <v>1</v>
          </cell>
          <cell r="L10325">
            <v>1</v>
          </cell>
          <cell r="M10325">
            <v>1</v>
          </cell>
        </row>
        <row r="10326">
          <cell r="A10326">
            <v>53789</v>
          </cell>
          <cell r="B10326">
            <v>1</v>
          </cell>
          <cell r="C10326">
            <v>61.905700000000003</v>
          </cell>
          <cell r="D10326">
            <v>69.340599999999995</v>
          </cell>
          <cell r="E10326">
            <v>1</v>
          </cell>
          <cell r="F10326">
            <v>1</v>
          </cell>
          <cell r="G10326">
            <v>1</v>
          </cell>
          <cell r="H10326">
            <v>1</v>
          </cell>
          <cell r="I10326">
            <v>1</v>
          </cell>
          <cell r="J10326">
            <v>1</v>
          </cell>
          <cell r="K10326">
            <v>1</v>
          </cell>
          <cell r="L10326">
            <v>1</v>
          </cell>
          <cell r="M10326">
            <v>1</v>
          </cell>
        </row>
        <row r="10327">
          <cell r="A10327">
            <v>53790</v>
          </cell>
          <cell r="B10327">
            <v>1</v>
          </cell>
          <cell r="C10327">
            <v>61.905700000000003</v>
          </cell>
          <cell r="D10327">
            <v>69.340599999999995</v>
          </cell>
          <cell r="E10327">
            <v>1</v>
          </cell>
          <cell r="F10327">
            <v>1</v>
          </cell>
          <cell r="G10327">
            <v>1</v>
          </cell>
          <cell r="H10327">
            <v>1</v>
          </cell>
          <cell r="I10327">
            <v>1</v>
          </cell>
          <cell r="J10327">
            <v>1</v>
          </cell>
          <cell r="K10327">
            <v>1</v>
          </cell>
          <cell r="L10327">
            <v>1</v>
          </cell>
          <cell r="M10327">
            <v>1</v>
          </cell>
        </row>
        <row r="10328">
          <cell r="A10328">
            <v>53791</v>
          </cell>
          <cell r="B10328">
            <v>1</v>
          </cell>
          <cell r="C10328">
            <v>61.905700000000003</v>
          </cell>
          <cell r="D10328">
            <v>69.340599999999995</v>
          </cell>
          <cell r="E10328">
            <v>1</v>
          </cell>
          <cell r="F10328">
            <v>1</v>
          </cell>
          <cell r="G10328">
            <v>1</v>
          </cell>
          <cell r="H10328">
            <v>1</v>
          </cell>
          <cell r="I10328">
            <v>1</v>
          </cell>
          <cell r="J10328">
            <v>1</v>
          </cell>
          <cell r="K10328">
            <v>1</v>
          </cell>
          <cell r="L10328">
            <v>1</v>
          </cell>
          <cell r="M10328">
            <v>1</v>
          </cell>
        </row>
        <row r="10329">
          <cell r="A10329">
            <v>53792</v>
          </cell>
          <cell r="B10329">
            <v>1</v>
          </cell>
          <cell r="C10329">
            <v>61.905700000000003</v>
          </cell>
          <cell r="D10329">
            <v>69.340599999999995</v>
          </cell>
          <cell r="E10329">
            <v>1</v>
          </cell>
          <cell r="F10329">
            <v>1</v>
          </cell>
          <cell r="G10329">
            <v>1</v>
          </cell>
          <cell r="H10329">
            <v>1</v>
          </cell>
          <cell r="I10329">
            <v>1</v>
          </cell>
          <cell r="J10329">
            <v>1</v>
          </cell>
          <cell r="K10329">
            <v>1</v>
          </cell>
          <cell r="L10329">
            <v>1</v>
          </cell>
          <cell r="M10329">
            <v>1</v>
          </cell>
        </row>
        <row r="10330">
          <cell r="A10330">
            <v>53793</v>
          </cell>
          <cell r="B10330">
            <v>1</v>
          </cell>
          <cell r="C10330">
            <v>61.905700000000003</v>
          </cell>
          <cell r="D10330">
            <v>69.340599999999995</v>
          </cell>
          <cell r="E10330">
            <v>1</v>
          </cell>
          <cell r="F10330">
            <v>1</v>
          </cell>
          <cell r="G10330">
            <v>1</v>
          </cell>
          <cell r="H10330">
            <v>1</v>
          </cell>
          <cell r="I10330">
            <v>1</v>
          </cell>
          <cell r="J10330">
            <v>1</v>
          </cell>
          <cell r="K10330">
            <v>1</v>
          </cell>
          <cell r="L10330">
            <v>1</v>
          </cell>
          <cell r="M10330">
            <v>1</v>
          </cell>
        </row>
        <row r="10331">
          <cell r="A10331">
            <v>53794</v>
          </cell>
          <cell r="B10331">
            <v>1</v>
          </cell>
          <cell r="C10331">
            <v>61.905700000000003</v>
          </cell>
          <cell r="D10331">
            <v>69.340599999999995</v>
          </cell>
          <cell r="E10331">
            <v>1</v>
          </cell>
          <cell r="F10331">
            <v>1</v>
          </cell>
          <cell r="G10331">
            <v>1</v>
          </cell>
          <cell r="H10331">
            <v>1</v>
          </cell>
          <cell r="I10331">
            <v>1</v>
          </cell>
          <cell r="J10331">
            <v>1</v>
          </cell>
          <cell r="K10331">
            <v>1</v>
          </cell>
          <cell r="L10331">
            <v>1</v>
          </cell>
          <cell r="M10331">
            <v>1</v>
          </cell>
        </row>
        <row r="10332">
          <cell r="A10332">
            <v>53795</v>
          </cell>
          <cell r="B10332">
            <v>1</v>
          </cell>
          <cell r="C10332">
            <v>61.905700000000003</v>
          </cell>
          <cell r="D10332">
            <v>69.340599999999995</v>
          </cell>
          <cell r="E10332">
            <v>1</v>
          </cell>
          <cell r="F10332">
            <v>1</v>
          </cell>
          <cell r="G10332">
            <v>1</v>
          </cell>
          <cell r="H10332">
            <v>1</v>
          </cell>
          <cell r="I10332">
            <v>1</v>
          </cell>
          <cell r="J10332">
            <v>1</v>
          </cell>
          <cell r="K10332">
            <v>1</v>
          </cell>
          <cell r="L10332">
            <v>1</v>
          </cell>
          <cell r="M10332">
            <v>1</v>
          </cell>
        </row>
        <row r="10333">
          <cell r="A10333">
            <v>53796</v>
          </cell>
          <cell r="B10333">
            <v>1</v>
          </cell>
          <cell r="C10333">
            <v>61.905700000000003</v>
          </cell>
          <cell r="D10333">
            <v>69.340599999999995</v>
          </cell>
          <cell r="E10333">
            <v>1</v>
          </cell>
          <cell r="F10333">
            <v>1</v>
          </cell>
          <cell r="G10333">
            <v>1</v>
          </cell>
          <cell r="H10333">
            <v>1</v>
          </cell>
          <cell r="I10333">
            <v>1</v>
          </cell>
          <cell r="J10333">
            <v>1</v>
          </cell>
          <cell r="K10333">
            <v>1</v>
          </cell>
          <cell r="L10333">
            <v>1</v>
          </cell>
          <cell r="M10333">
            <v>1</v>
          </cell>
        </row>
        <row r="10334">
          <cell r="A10334">
            <v>53797</v>
          </cell>
          <cell r="B10334">
            <v>1</v>
          </cell>
          <cell r="C10334">
            <v>61.905700000000003</v>
          </cell>
          <cell r="D10334">
            <v>69.340599999999995</v>
          </cell>
          <cell r="E10334">
            <v>1</v>
          </cell>
          <cell r="F10334">
            <v>1</v>
          </cell>
          <cell r="G10334">
            <v>1</v>
          </cell>
          <cell r="H10334">
            <v>1</v>
          </cell>
          <cell r="I10334">
            <v>1</v>
          </cell>
          <cell r="J10334">
            <v>1</v>
          </cell>
          <cell r="K10334">
            <v>1</v>
          </cell>
          <cell r="L10334">
            <v>1</v>
          </cell>
          <cell r="M10334">
            <v>1</v>
          </cell>
        </row>
        <row r="10335">
          <cell r="A10335">
            <v>53798</v>
          </cell>
          <cell r="B10335">
            <v>1</v>
          </cell>
          <cell r="C10335">
            <v>61.905700000000003</v>
          </cell>
          <cell r="D10335">
            <v>69.340599999999995</v>
          </cell>
          <cell r="E10335">
            <v>1</v>
          </cell>
          <cell r="F10335">
            <v>1</v>
          </cell>
          <cell r="G10335">
            <v>1</v>
          </cell>
          <cell r="H10335">
            <v>1</v>
          </cell>
          <cell r="I10335">
            <v>1</v>
          </cell>
          <cell r="J10335">
            <v>1</v>
          </cell>
          <cell r="K10335">
            <v>1</v>
          </cell>
          <cell r="L10335">
            <v>1</v>
          </cell>
          <cell r="M10335">
            <v>1</v>
          </cell>
        </row>
        <row r="10336">
          <cell r="A10336">
            <v>53799</v>
          </cell>
          <cell r="B10336">
            <v>1</v>
          </cell>
          <cell r="C10336">
            <v>61.905700000000003</v>
          </cell>
          <cell r="D10336">
            <v>69.340599999999995</v>
          </cell>
          <cell r="E10336">
            <v>1</v>
          </cell>
          <cell r="F10336">
            <v>1</v>
          </cell>
          <cell r="G10336">
            <v>1</v>
          </cell>
          <cell r="H10336">
            <v>1</v>
          </cell>
          <cell r="I10336">
            <v>1</v>
          </cell>
          <cell r="J10336">
            <v>1</v>
          </cell>
          <cell r="K10336">
            <v>1</v>
          </cell>
          <cell r="L10336">
            <v>1</v>
          </cell>
          <cell r="M10336">
            <v>1</v>
          </cell>
        </row>
        <row r="10337">
          <cell r="A10337">
            <v>53800</v>
          </cell>
          <cell r="B10337">
            <v>1</v>
          </cell>
          <cell r="C10337">
            <v>61.905700000000003</v>
          </cell>
          <cell r="D10337">
            <v>69.340599999999995</v>
          </cell>
          <cell r="E10337">
            <v>1</v>
          </cell>
          <cell r="F10337">
            <v>1</v>
          </cell>
          <cell r="G10337">
            <v>1</v>
          </cell>
          <cell r="H10337">
            <v>1</v>
          </cell>
          <cell r="I10337">
            <v>1</v>
          </cell>
          <cell r="J10337">
            <v>1</v>
          </cell>
          <cell r="K10337">
            <v>1</v>
          </cell>
          <cell r="L10337">
            <v>1</v>
          </cell>
          <cell r="M10337">
            <v>1</v>
          </cell>
        </row>
        <row r="10338">
          <cell r="A10338">
            <v>53801</v>
          </cell>
          <cell r="B10338">
            <v>1</v>
          </cell>
          <cell r="C10338">
            <v>61.905700000000003</v>
          </cell>
          <cell r="D10338">
            <v>69.340599999999995</v>
          </cell>
          <cell r="E10338">
            <v>1</v>
          </cell>
          <cell r="F10338">
            <v>1</v>
          </cell>
          <cell r="G10338">
            <v>1</v>
          </cell>
          <cell r="H10338">
            <v>1</v>
          </cell>
          <cell r="I10338">
            <v>1</v>
          </cell>
          <cell r="J10338">
            <v>1</v>
          </cell>
          <cell r="K10338">
            <v>1</v>
          </cell>
          <cell r="L10338">
            <v>1</v>
          </cell>
          <cell r="M10338">
            <v>1</v>
          </cell>
        </row>
        <row r="10339">
          <cell r="A10339">
            <v>53802</v>
          </cell>
          <cell r="B10339">
            <v>1</v>
          </cell>
          <cell r="C10339">
            <v>61.905700000000003</v>
          </cell>
          <cell r="D10339">
            <v>69.340599999999995</v>
          </cell>
          <cell r="E10339">
            <v>1</v>
          </cell>
          <cell r="F10339">
            <v>1</v>
          </cell>
          <cell r="G10339">
            <v>1</v>
          </cell>
          <cell r="H10339">
            <v>1</v>
          </cell>
          <cell r="I10339">
            <v>1</v>
          </cell>
          <cell r="J10339">
            <v>1</v>
          </cell>
          <cell r="K10339">
            <v>1</v>
          </cell>
          <cell r="L10339">
            <v>1</v>
          </cell>
          <cell r="M10339">
            <v>1</v>
          </cell>
        </row>
        <row r="10340">
          <cell r="A10340">
            <v>53803</v>
          </cell>
          <cell r="B10340">
            <v>1</v>
          </cell>
          <cell r="C10340">
            <v>61.905700000000003</v>
          </cell>
          <cell r="D10340">
            <v>69.340599999999995</v>
          </cell>
          <cell r="E10340">
            <v>1</v>
          </cell>
          <cell r="F10340">
            <v>1</v>
          </cell>
          <cell r="G10340">
            <v>1</v>
          </cell>
          <cell r="H10340">
            <v>1</v>
          </cell>
          <cell r="I10340">
            <v>1</v>
          </cell>
          <cell r="J10340">
            <v>1</v>
          </cell>
          <cell r="K10340">
            <v>1</v>
          </cell>
          <cell r="L10340">
            <v>1</v>
          </cell>
          <cell r="M10340">
            <v>1</v>
          </cell>
        </row>
        <row r="10341">
          <cell r="A10341">
            <v>53804</v>
          </cell>
          <cell r="B10341">
            <v>1</v>
          </cell>
          <cell r="C10341">
            <v>61.905700000000003</v>
          </cell>
          <cell r="D10341">
            <v>69.340599999999995</v>
          </cell>
          <cell r="E10341">
            <v>1</v>
          </cell>
          <cell r="F10341">
            <v>1</v>
          </cell>
          <cell r="G10341">
            <v>1</v>
          </cell>
          <cell r="H10341">
            <v>1</v>
          </cell>
          <cell r="I10341">
            <v>1</v>
          </cell>
          <cell r="J10341">
            <v>1</v>
          </cell>
          <cell r="K10341">
            <v>1</v>
          </cell>
          <cell r="L10341">
            <v>1</v>
          </cell>
          <cell r="M10341">
            <v>1</v>
          </cell>
        </row>
        <row r="10342">
          <cell r="A10342">
            <v>53805</v>
          </cell>
          <cell r="B10342">
            <v>1</v>
          </cell>
          <cell r="C10342">
            <v>61.905700000000003</v>
          </cell>
          <cell r="D10342">
            <v>69.340599999999995</v>
          </cell>
          <cell r="E10342">
            <v>1</v>
          </cell>
          <cell r="F10342">
            <v>1</v>
          </cell>
          <cell r="G10342">
            <v>1</v>
          </cell>
          <cell r="H10342">
            <v>1</v>
          </cell>
          <cell r="I10342">
            <v>1</v>
          </cell>
          <cell r="J10342">
            <v>1</v>
          </cell>
          <cell r="K10342">
            <v>1</v>
          </cell>
          <cell r="L10342">
            <v>1</v>
          </cell>
          <cell r="M10342">
            <v>1</v>
          </cell>
        </row>
        <row r="10343">
          <cell r="A10343">
            <v>53806</v>
          </cell>
          <cell r="B10343">
            <v>1</v>
          </cell>
          <cell r="C10343">
            <v>61.905700000000003</v>
          </cell>
          <cell r="D10343">
            <v>69.340599999999995</v>
          </cell>
          <cell r="E10343">
            <v>1</v>
          </cell>
          <cell r="F10343">
            <v>1</v>
          </cell>
          <cell r="G10343">
            <v>1</v>
          </cell>
          <cell r="H10343">
            <v>1</v>
          </cell>
          <cell r="I10343">
            <v>1</v>
          </cell>
          <cell r="J10343">
            <v>1</v>
          </cell>
          <cell r="K10343">
            <v>1</v>
          </cell>
          <cell r="L10343">
            <v>1</v>
          </cell>
          <cell r="M10343">
            <v>1</v>
          </cell>
        </row>
        <row r="10344">
          <cell r="A10344">
            <v>53807</v>
          </cell>
          <cell r="B10344">
            <v>1</v>
          </cell>
          <cell r="C10344">
            <v>61.905700000000003</v>
          </cell>
          <cell r="D10344">
            <v>69.340599999999995</v>
          </cell>
          <cell r="E10344">
            <v>1</v>
          </cell>
          <cell r="F10344">
            <v>1</v>
          </cell>
          <cell r="G10344">
            <v>1</v>
          </cell>
          <cell r="H10344">
            <v>1</v>
          </cell>
          <cell r="I10344">
            <v>1</v>
          </cell>
          <cell r="J10344">
            <v>1</v>
          </cell>
          <cell r="K10344">
            <v>1</v>
          </cell>
          <cell r="L10344">
            <v>1</v>
          </cell>
          <cell r="M10344">
            <v>1</v>
          </cell>
        </row>
        <row r="10345">
          <cell r="A10345">
            <v>53808</v>
          </cell>
          <cell r="B10345">
            <v>1</v>
          </cell>
          <cell r="C10345">
            <v>61.905700000000003</v>
          </cell>
          <cell r="D10345">
            <v>69.340599999999995</v>
          </cell>
          <cell r="E10345">
            <v>1</v>
          </cell>
          <cell r="F10345">
            <v>1</v>
          </cell>
          <cell r="G10345">
            <v>1</v>
          </cell>
          <cell r="H10345">
            <v>1</v>
          </cell>
          <cell r="I10345">
            <v>1</v>
          </cell>
          <cell r="J10345">
            <v>1</v>
          </cell>
          <cell r="K10345">
            <v>1</v>
          </cell>
          <cell r="L10345">
            <v>1</v>
          </cell>
          <cell r="M10345">
            <v>1</v>
          </cell>
        </row>
        <row r="10346">
          <cell r="A10346">
            <v>53809</v>
          </cell>
          <cell r="B10346">
            <v>1</v>
          </cell>
          <cell r="C10346">
            <v>61.905700000000003</v>
          </cell>
          <cell r="D10346">
            <v>69.340599999999995</v>
          </cell>
          <cell r="E10346">
            <v>1</v>
          </cell>
          <cell r="F10346">
            <v>1</v>
          </cell>
          <cell r="G10346">
            <v>1</v>
          </cell>
          <cell r="H10346">
            <v>1</v>
          </cell>
          <cell r="I10346">
            <v>1</v>
          </cell>
          <cell r="J10346">
            <v>1</v>
          </cell>
          <cell r="K10346">
            <v>1</v>
          </cell>
          <cell r="L10346">
            <v>1</v>
          </cell>
          <cell r="M10346">
            <v>1</v>
          </cell>
        </row>
        <row r="10347">
          <cell r="A10347">
            <v>53810</v>
          </cell>
          <cell r="B10347">
            <v>1</v>
          </cell>
          <cell r="C10347">
            <v>61.905700000000003</v>
          </cell>
          <cell r="D10347">
            <v>69.340599999999995</v>
          </cell>
          <cell r="E10347">
            <v>1</v>
          </cell>
          <cell r="F10347">
            <v>1</v>
          </cell>
          <cell r="G10347">
            <v>1</v>
          </cell>
          <cell r="H10347">
            <v>1</v>
          </cell>
          <cell r="I10347">
            <v>1</v>
          </cell>
          <cell r="J10347">
            <v>1</v>
          </cell>
          <cell r="K10347">
            <v>1</v>
          </cell>
          <cell r="L10347">
            <v>1</v>
          </cell>
          <cell r="M10347">
            <v>1</v>
          </cell>
        </row>
        <row r="10348">
          <cell r="A10348">
            <v>53811</v>
          </cell>
          <cell r="B10348">
            <v>1</v>
          </cell>
          <cell r="C10348">
            <v>61.905700000000003</v>
          </cell>
          <cell r="D10348">
            <v>69.340599999999995</v>
          </cell>
          <cell r="E10348">
            <v>1</v>
          </cell>
          <cell r="F10348">
            <v>1</v>
          </cell>
          <cell r="G10348">
            <v>1</v>
          </cell>
          <cell r="H10348">
            <v>1</v>
          </cell>
          <cell r="I10348">
            <v>1</v>
          </cell>
          <cell r="J10348">
            <v>1</v>
          </cell>
          <cell r="K10348">
            <v>1</v>
          </cell>
          <cell r="L10348">
            <v>1</v>
          </cell>
          <cell r="M10348">
            <v>1</v>
          </cell>
        </row>
        <row r="10349">
          <cell r="A10349">
            <v>53812</v>
          </cell>
          <cell r="B10349">
            <v>1</v>
          </cell>
          <cell r="C10349">
            <v>61.905700000000003</v>
          </cell>
          <cell r="D10349">
            <v>69.340599999999995</v>
          </cell>
          <cell r="E10349">
            <v>1</v>
          </cell>
          <cell r="F10349">
            <v>1</v>
          </cell>
          <cell r="G10349">
            <v>1</v>
          </cell>
          <cell r="H10349">
            <v>1</v>
          </cell>
          <cell r="I10349">
            <v>1</v>
          </cell>
          <cell r="J10349">
            <v>1</v>
          </cell>
          <cell r="K10349">
            <v>1</v>
          </cell>
          <cell r="L10349">
            <v>1</v>
          </cell>
          <cell r="M10349">
            <v>1</v>
          </cell>
        </row>
        <row r="10350">
          <cell r="A10350">
            <v>53813</v>
          </cell>
          <cell r="B10350">
            <v>1</v>
          </cell>
          <cell r="C10350">
            <v>61.905700000000003</v>
          </cell>
          <cell r="D10350">
            <v>69.340599999999995</v>
          </cell>
          <cell r="E10350">
            <v>1</v>
          </cell>
          <cell r="F10350">
            <v>1</v>
          </cell>
          <cell r="G10350">
            <v>1</v>
          </cell>
          <cell r="H10350">
            <v>1</v>
          </cell>
          <cell r="I10350">
            <v>1</v>
          </cell>
          <cell r="J10350">
            <v>1</v>
          </cell>
          <cell r="K10350">
            <v>1</v>
          </cell>
          <cell r="L10350">
            <v>1</v>
          </cell>
          <cell r="M10350">
            <v>1</v>
          </cell>
        </row>
        <row r="10351">
          <cell r="A10351">
            <v>53814</v>
          </cell>
          <cell r="B10351">
            <v>1</v>
          </cell>
          <cell r="C10351">
            <v>61.905700000000003</v>
          </cell>
          <cell r="D10351">
            <v>69.340599999999995</v>
          </cell>
          <cell r="E10351">
            <v>1</v>
          </cell>
          <cell r="F10351">
            <v>1</v>
          </cell>
          <cell r="G10351">
            <v>1</v>
          </cell>
          <cell r="H10351">
            <v>1</v>
          </cell>
          <cell r="I10351">
            <v>1</v>
          </cell>
          <cell r="J10351">
            <v>1</v>
          </cell>
          <cell r="K10351">
            <v>1</v>
          </cell>
          <cell r="L10351">
            <v>1</v>
          </cell>
          <cell r="M10351">
            <v>1</v>
          </cell>
        </row>
        <row r="10352">
          <cell r="A10352">
            <v>53815</v>
          </cell>
          <cell r="B10352">
            <v>1</v>
          </cell>
          <cell r="C10352">
            <v>61.905700000000003</v>
          </cell>
          <cell r="D10352">
            <v>69.340599999999995</v>
          </cell>
          <cell r="E10352">
            <v>1</v>
          </cell>
          <cell r="F10352">
            <v>1</v>
          </cell>
          <cell r="G10352">
            <v>1</v>
          </cell>
          <cell r="H10352">
            <v>1</v>
          </cell>
          <cell r="I10352">
            <v>1</v>
          </cell>
          <cell r="J10352">
            <v>1</v>
          </cell>
          <cell r="K10352">
            <v>1</v>
          </cell>
          <cell r="L10352">
            <v>1</v>
          </cell>
          <cell r="M10352">
            <v>1</v>
          </cell>
        </row>
        <row r="10353">
          <cell r="A10353">
            <v>53816</v>
          </cell>
          <cell r="B10353">
            <v>1</v>
          </cell>
          <cell r="C10353">
            <v>61.905700000000003</v>
          </cell>
          <cell r="D10353">
            <v>69.340599999999995</v>
          </cell>
          <cell r="E10353">
            <v>1</v>
          </cell>
          <cell r="F10353">
            <v>1</v>
          </cell>
          <cell r="G10353">
            <v>1</v>
          </cell>
          <cell r="H10353">
            <v>1</v>
          </cell>
          <cell r="I10353">
            <v>1</v>
          </cell>
          <cell r="J10353">
            <v>1</v>
          </cell>
          <cell r="K10353">
            <v>1</v>
          </cell>
          <cell r="L10353">
            <v>1</v>
          </cell>
          <cell r="M10353">
            <v>1</v>
          </cell>
        </row>
        <row r="10354">
          <cell r="A10354">
            <v>53817</v>
          </cell>
          <cell r="B10354">
            <v>1</v>
          </cell>
          <cell r="C10354">
            <v>61.905700000000003</v>
          </cell>
          <cell r="D10354">
            <v>69.340599999999995</v>
          </cell>
          <cell r="E10354">
            <v>1</v>
          </cell>
          <cell r="F10354">
            <v>1</v>
          </cell>
          <cell r="G10354">
            <v>1</v>
          </cell>
          <cell r="H10354">
            <v>1</v>
          </cell>
          <cell r="I10354">
            <v>1</v>
          </cell>
          <cell r="J10354">
            <v>1</v>
          </cell>
          <cell r="K10354">
            <v>1</v>
          </cell>
          <cell r="L10354">
            <v>1</v>
          </cell>
          <cell r="M10354">
            <v>1</v>
          </cell>
        </row>
        <row r="10355">
          <cell r="A10355">
            <v>53818</v>
          </cell>
          <cell r="B10355">
            <v>1</v>
          </cell>
          <cell r="C10355">
            <v>61.905700000000003</v>
          </cell>
          <cell r="D10355">
            <v>69.340599999999995</v>
          </cell>
          <cell r="E10355">
            <v>1</v>
          </cell>
          <cell r="F10355">
            <v>1</v>
          </cell>
          <cell r="G10355">
            <v>1</v>
          </cell>
          <cell r="H10355">
            <v>1</v>
          </cell>
          <cell r="I10355">
            <v>1</v>
          </cell>
          <cell r="J10355">
            <v>1</v>
          </cell>
          <cell r="K10355">
            <v>1</v>
          </cell>
          <cell r="L10355">
            <v>1</v>
          </cell>
          <cell r="M10355">
            <v>1</v>
          </cell>
        </row>
        <row r="10356">
          <cell r="A10356">
            <v>53819</v>
          </cell>
          <cell r="B10356">
            <v>1</v>
          </cell>
          <cell r="C10356">
            <v>61.905700000000003</v>
          </cell>
          <cell r="D10356">
            <v>69.340599999999995</v>
          </cell>
          <cell r="E10356">
            <v>1</v>
          </cell>
          <cell r="F10356">
            <v>1</v>
          </cell>
          <cell r="G10356">
            <v>1</v>
          </cell>
          <cell r="H10356">
            <v>1</v>
          </cell>
          <cell r="I10356">
            <v>1</v>
          </cell>
          <cell r="J10356">
            <v>1</v>
          </cell>
          <cell r="K10356">
            <v>1</v>
          </cell>
          <cell r="L10356">
            <v>1</v>
          </cell>
          <cell r="M10356">
            <v>1</v>
          </cell>
        </row>
        <row r="10357">
          <cell r="A10357">
            <v>53820</v>
          </cell>
          <cell r="B10357">
            <v>1</v>
          </cell>
          <cell r="C10357">
            <v>61.905700000000003</v>
          </cell>
          <cell r="D10357">
            <v>69.340599999999995</v>
          </cell>
          <cell r="E10357">
            <v>1</v>
          </cell>
          <cell r="F10357">
            <v>1</v>
          </cell>
          <cell r="G10357">
            <v>1</v>
          </cell>
          <cell r="H10357">
            <v>1</v>
          </cell>
          <cell r="I10357">
            <v>1</v>
          </cell>
          <cell r="J10357">
            <v>1</v>
          </cell>
          <cell r="K10357">
            <v>1</v>
          </cell>
          <cell r="L10357">
            <v>1</v>
          </cell>
          <cell r="M10357">
            <v>1</v>
          </cell>
        </row>
        <row r="10358">
          <cell r="A10358">
            <v>53821</v>
          </cell>
          <cell r="B10358">
            <v>1</v>
          </cell>
          <cell r="C10358">
            <v>61.905700000000003</v>
          </cell>
          <cell r="D10358">
            <v>69.340599999999995</v>
          </cell>
          <cell r="E10358">
            <v>1</v>
          </cell>
          <cell r="F10358">
            <v>1</v>
          </cell>
          <cell r="G10358">
            <v>1</v>
          </cell>
          <cell r="H10358">
            <v>1</v>
          </cell>
          <cell r="I10358">
            <v>1</v>
          </cell>
          <cell r="J10358">
            <v>1</v>
          </cell>
          <cell r="K10358">
            <v>1</v>
          </cell>
          <cell r="L10358">
            <v>1</v>
          </cell>
          <cell r="M10358">
            <v>1</v>
          </cell>
        </row>
        <row r="10359">
          <cell r="A10359">
            <v>53822</v>
          </cell>
          <cell r="B10359">
            <v>1</v>
          </cell>
          <cell r="C10359">
            <v>61.905700000000003</v>
          </cell>
          <cell r="D10359">
            <v>69.340599999999995</v>
          </cell>
          <cell r="E10359">
            <v>1</v>
          </cell>
          <cell r="F10359">
            <v>1</v>
          </cell>
          <cell r="G10359">
            <v>1</v>
          </cell>
          <cell r="H10359">
            <v>1</v>
          </cell>
          <cell r="I10359">
            <v>1</v>
          </cell>
          <cell r="J10359">
            <v>1</v>
          </cell>
          <cell r="K10359">
            <v>1</v>
          </cell>
          <cell r="L10359">
            <v>1</v>
          </cell>
          <cell r="M10359">
            <v>1</v>
          </cell>
        </row>
        <row r="10360">
          <cell r="A10360">
            <v>53823</v>
          </cell>
          <cell r="B10360">
            <v>1</v>
          </cell>
          <cell r="C10360">
            <v>61.905700000000003</v>
          </cell>
          <cell r="D10360">
            <v>69.340599999999995</v>
          </cell>
          <cell r="E10360">
            <v>1</v>
          </cell>
          <cell r="F10360">
            <v>1</v>
          </cell>
          <cell r="G10360">
            <v>1</v>
          </cell>
          <cell r="H10360">
            <v>1</v>
          </cell>
          <cell r="I10360">
            <v>1</v>
          </cell>
          <cell r="J10360">
            <v>1</v>
          </cell>
          <cell r="K10360">
            <v>1</v>
          </cell>
          <cell r="L10360">
            <v>1</v>
          </cell>
          <cell r="M10360">
            <v>1</v>
          </cell>
        </row>
        <row r="10361">
          <cell r="A10361">
            <v>53824</v>
          </cell>
          <cell r="B10361">
            <v>1</v>
          </cell>
          <cell r="C10361">
            <v>61.905700000000003</v>
          </cell>
          <cell r="D10361">
            <v>69.340599999999995</v>
          </cell>
          <cell r="E10361">
            <v>1</v>
          </cell>
          <cell r="F10361">
            <v>1</v>
          </cell>
          <cell r="G10361">
            <v>1</v>
          </cell>
          <cell r="H10361">
            <v>1</v>
          </cell>
          <cell r="I10361">
            <v>1</v>
          </cell>
          <cell r="J10361">
            <v>1</v>
          </cell>
          <cell r="K10361">
            <v>1</v>
          </cell>
          <cell r="L10361">
            <v>1</v>
          </cell>
          <cell r="M10361">
            <v>1</v>
          </cell>
        </row>
        <row r="10362">
          <cell r="A10362">
            <v>53825</v>
          </cell>
          <cell r="B10362">
            <v>1</v>
          </cell>
          <cell r="C10362">
            <v>61.905700000000003</v>
          </cell>
          <cell r="D10362">
            <v>69.340599999999995</v>
          </cell>
          <cell r="E10362">
            <v>1</v>
          </cell>
          <cell r="F10362">
            <v>1</v>
          </cell>
          <cell r="G10362">
            <v>1</v>
          </cell>
          <cell r="H10362">
            <v>1</v>
          </cell>
          <cell r="I10362">
            <v>1</v>
          </cell>
          <cell r="J10362">
            <v>1</v>
          </cell>
          <cell r="K10362">
            <v>1</v>
          </cell>
          <cell r="L10362">
            <v>1</v>
          </cell>
          <cell r="M10362">
            <v>1</v>
          </cell>
        </row>
        <row r="10363">
          <cell r="A10363">
            <v>53826</v>
          </cell>
          <cell r="B10363">
            <v>1</v>
          </cell>
          <cell r="C10363">
            <v>61.905700000000003</v>
          </cell>
          <cell r="D10363">
            <v>69.340599999999995</v>
          </cell>
          <cell r="E10363">
            <v>1</v>
          </cell>
          <cell r="F10363">
            <v>1</v>
          </cell>
          <cell r="G10363">
            <v>1</v>
          </cell>
          <cell r="H10363">
            <v>1</v>
          </cell>
          <cell r="I10363">
            <v>1</v>
          </cell>
          <cell r="J10363">
            <v>1</v>
          </cell>
          <cell r="K10363">
            <v>1</v>
          </cell>
          <cell r="L10363">
            <v>1</v>
          </cell>
          <cell r="M10363">
            <v>1</v>
          </cell>
        </row>
        <row r="10364">
          <cell r="A10364">
            <v>53827</v>
          </cell>
          <cell r="B10364">
            <v>1</v>
          </cell>
          <cell r="C10364">
            <v>61.905700000000003</v>
          </cell>
          <cell r="D10364">
            <v>69.340599999999995</v>
          </cell>
          <cell r="E10364">
            <v>1</v>
          </cell>
          <cell r="F10364">
            <v>1</v>
          </cell>
          <cell r="G10364">
            <v>1</v>
          </cell>
          <cell r="H10364">
            <v>1</v>
          </cell>
          <cell r="I10364">
            <v>1</v>
          </cell>
          <cell r="J10364">
            <v>1</v>
          </cell>
          <cell r="K10364">
            <v>1</v>
          </cell>
          <cell r="L10364">
            <v>1</v>
          </cell>
          <cell r="M10364">
            <v>1</v>
          </cell>
        </row>
        <row r="10365">
          <cell r="A10365">
            <v>53828</v>
          </cell>
          <cell r="B10365">
            <v>1</v>
          </cell>
          <cell r="C10365">
            <v>61.905700000000003</v>
          </cell>
          <cell r="D10365">
            <v>69.340599999999995</v>
          </cell>
          <cell r="E10365">
            <v>1</v>
          </cell>
          <cell r="F10365">
            <v>1</v>
          </cell>
          <cell r="G10365">
            <v>1</v>
          </cell>
          <cell r="H10365">
            <v>1</v>
          </cell>
          <cell r="I10365">
            <v>1</v>
          </cell>
          <cell r="J10365">
            <v>1</v>
          </cell>
          <cell r="K10365">
            <v>1</v>
          </cell>
          <cell r="L10365">
            <v>1</v>
          </cell>
          <cell r="M10365">
            <v>1</v>
          </cell>
        </row>
        <row r="10366">
          <cell r="A10366">
            <v>53829</v>
          </cell>
          <cell r="B10366">
            <v>1</v>
          </cell>
          <cell r="C10366">
            <v>61.905700000000003</v>
          </cell>
          <cell r="D10366">
            <v>69.340599999999995</v>
          </cell>
          <cell r="E10366">
            <v>1</v>
          </cell>
          <cell r="F10366">
            <v>1</v>
          </cell>
          <cell r="G10366">
            <v>1</v>
          </cell>
          <cell r="H10366">
            <v>1</v>
          </cell>
          <cell r="I10366">
            <v>1</v>
          </cell>
          <cell r="J10366">
            <v>1</v>
          </cell>
          <cell r="K10366">
            <v>1</v>
          </cell>
          <cell r="L10366">
            <v>1</v>
          </cell>
          <cell r="M10366">
            <v>1</v>
          </cell>
        </row>
        <row r="10367">
          <cell r="A10367">
            <v>53830</v>
          </cell>
          <cell r="B10367">
            <v>1</v>
          </cell>
          <cell r="C10367">
            <v>61.905700000000003</v>
          </cell>
          <cell r="D10367">
            <v>69.340599999999995</v>
          </cell>
          <cell r="E10367">
            <v>1</v>
          </cell>
          <cell r="F10367">
            <v>1</v>
          </cell>
          <cell r="G10367">
            <v>1</v>
          </cell>
          <cell r="H10367">
            <v>1</v>
          </cell>
          <cell r="I10367">
            <v>1</v>
          </cell>
          <cell r="J10367">
            <v>1</v>
          </cell>
          <cell r="K10367">
            <v>1</v>
          </cell>
          <cell r="L10367">
            <v>1</v>
          </cell>
          <cell r="M10367">
            <v>1</v>
          </cell>
        </row>
        <row r="10368">
          <cell r="A10368">
            <v>53831</v>
          </cell>
          <cell r="B10368">
            <v>1</v>
          </cell>
          <cell r="C10368">
            <v>61.905700000000003</v>
          </cell>
          <cell r="D10368">
            <v>69.340599999999995</v>
          </cell>
          <cell r="E10368">
            <v>1</v>
          </cell>
          <cell r="F10368">
            <v>1</v>
          </cell>
          <cell r="G10368">
            <v>1</v>
          </cell>
          <cell r="H10368">
            <v>1</v>
          </cell>
          <cell r="I10368">
            <v>1</v>
          </cell>
          <cell r="J10368">
            <v>1</v>
          </cell>
          <cell r="K10368">
            <v>1</v>
          </cell>
          <cell r="L10368">
            <v>1</v>
          </cell>
          <cell r="M10368">
            <v>1</v>
          </cell>
        </row>
        <row r="10369">
          <cell r="A10369">
            <v>53832</v>
          </cell>
          <cell r="B10369">
            <v>1</v>
          </cell>
          <cell r="C10369">
            <v>61.905700000000003</v>
          </cell>
          <cell r="D10369">
            <v>69.340599999999995</v>
          </cell>
          <cell r="E10369">
            <v>1</v>
          </cell>
          <cell r="F10369">
            <v>1</v>
          </cell>
          <cell r="G10369">
            <v>1</v>
          </cell>
          <cell r="H10369">
            <v>1</v>
          </cell>
          <cell r="I10369">
            <v>1</v>
          </cell>
          <cell r="J10369">
            <v>1</v>
          </cell>
          <cell r="K10369">
            <v>1</v>
          </cell>
          <cell r="L10369">
            <v>1</v>
          </cell>
          <cell r="M10369">
            <v>1</v>
          </cell>
        </row>
        <row r="10370">
          <cell r="A10370">
            <v>53833</v>
          </cell>
          <cell r="B10370">
            <v>1</v>
          </cell>
          <cell r="C10370">
            <v>61.905700000000003</v>
          </cell>
          <cell r="D10370">
            <v>69.340599999999995</v>
          </cell>
          <cell r="E10370">
            <v>1</v>
          </cell>
          <cell r="F10370">
            <v>1</v>
          </cell>
          <cell r="G10370">
            <v>1</v>
          </cell>
          <cell r="H10370">
            <v>1</v>
          </cell>
          <cell r="I10370">
            <v>1</v>
          </cell>
          <cell r="J10370">
            <v>1</v>
          </cell>
          <cell r="K10370">
            <v>1</v>
          </cell>
          <cell r="L10370">
            <v>1</v>
          </cell>
          <cell r="M10370">
            <v>1</v>
          </cell>
        </row>
        <row r="10371">
          <cell r="A10371">
            <v>53834</v>
          </cell>
          <cell r="B10371">
            <v>1</v>
          </cell>
          <cell r="C10371">
            <v>61.905700000000003</v>
          </cell>
          <cell r="D10371">
            <v>69.340599999999995</v>
          </cell>
          <cell r="E10371">
            <v>1</v>
          </cell>
          <cell r="F10371">
            <v>1</v>
          </cell>
          <cell r="G10371">
            <v>1</v>
          </cell>
          <cell r="H10371">
            <v>1</v>
          </cell>
          <cell r="I10371">
            <v>1</v>
          </cell>
          <cell r="J10371">
            <v>1</v>
          </cell>
          <cell r="K10371">
            <v>1</v>
          </cell>
          <cell r="L10371">
            <v>1</v>
          </cell>
          <cell r="M10371">
            <v>1</v>
          </cell>
        </row>
        <row r="10372">
          <cell r="A10372">
            <v>53835</v>
          </cell>
          <cell r="B10372">
            <v>1</v>
          </cell>
          <cell r="C10372">
            <v>61.905700000000003</v>
          </cell>
          <cell r="D10372">
            <v>69.340599999999995</v>
          </cell>
          <cell r="E10372">
            <v>1</v>
          </cell>
          <cell r="F10372">
            <v>1</v>
          </cell>
          <cell r="G10372">
            <v>1</v>
          </cell>
          <cell r="H10372">
            <v>1</v>
          </cell>
          <cell r="I10372">
            <v>1</v>
          </cell>
          <cell r="J10372">
            <v>1</v>
          </cell>
          <cell r="K10372">
            <v>1</v>
          </cell>
          <cell r="L10372">
            <v>1</v>
          </cell>
          <cell r="M10372">
            <v>1</v>
          </cell>
        </row>
        <row r="10373">
          <cell r="A10373">
            <v>53836</v>
          </cell>
          <cell r="B10373">
            <v>1</v>
          </cell>
          <cell r="C10373">
            <v>61.905700000000003</v>
          </cell>
          <cell r="D10373">
            <v>69.340599999999995</v>
          </cell>
          <cell r="E10373">
            <v>1</v>
          </cell>
          <cell r="F10373">
            <v>1</v>
          </cell>
          <cell r="G10373">
            <v>1</v>
          </cell>
          <cell r="H10373">
            <v>1</v>
          </cell>
          <cell r="I10373">
            <v>1</v>
          </cell>
          <cell r="J10373">
            <v>1</v>
          </cell>
          <cell r="K10373">
            <v>1</v>
          </cell>
          <cell r="L10373">
            <v>1</v>
          </cell>
          <cell r="M10373">
            <v>1</v>
          </cell>
        </row>
        <row r="10374">
          <cell r="A10374">
            <v>53837</v>
          </cell>
          <cell r="B10374">
            <v>1</v>
          </cell>
          <cell r="C10374">
            <v>61.905700000000003</v>
          </cell>
          <cell r="D10374">
            <v>69.340599999999995</v>
          </cell>
          <cell r="E10374">
            <v>1</v>
          </cell>
          <cell r="F10374">
            <v>1</v>
          </cell>
          <cell r="G10374">
            <v>1</v>
          </cell>
          <cell r="H10374">
            <v>1</v>
          </cell>
          <cell r="I10374">
            <v>1</v>
          </cell>
          <cell r="J10374">
            <v>1</v>
          </cell>
          <cell r="K10374">
            <v>1</v>
          </cell>
          <cell r="L10374">
            <v>1</v>
          </cell>
          <cell r="M10374">
            <v>1</v>
          </cell>
        </row>
        <row r="10375">
          <cell r="A10375">
            <v>53838</v>
          </cell>
          <cell r="B10375">
            <v>1</v>
          </cell>
          <cell r="C10375">
            <v>61.905700000000003</v>
          </cell>
          <cell r="D10375">
            <v>69.340599999999995</v>
          </cell>
          <cell r="E10375">
            <v>1</v>
          </cell>
          <cell r="F10375">
            <v>1</v>
          </cell>
          <cell r="G10375">
            <v>1</v>
          </cell>
          <cell r="H10375">
            <v>1</v>
          </cell>
          <cell r="I10375">
            <v>1</v>
          </cell>
          <cell r="J10375">
            <v>1</v>
          </cell>
          <cell r="K10375">
            <v>1</v>
          </cell>
          <cell r="L10375">
            <v>1</v>
          </cell>
          <cell r="M10375">
            <v>1</v>
          </cell>
        </row>
        <row r="10376">
          <cell r="A10376">
            <v>53839</v>
          </cell>
          <cell r="B10376">
            <v>1</v>
          </cell>
          <cell r="C10376">
            <v>61.905700000000003</v>
          </cell>
          <cell r="D10376">
            <v>69.340599999999995</v>
          </cell>
          <cell r="E10376">
            <v>1</v>
          </cell>
          <cell r="F10376">
            <v>1</v>
          </cell>
          <cell r="G10376">
            <v>1</v>
          </cell>
          <cell r="H10376">
            <v>1</v>
          </cell>
          <cell r="I10376">
            <v>1</v>
          </cell>
          <cell r="J10376">
            <v>1</v>
          </cell>
          <cell r="K10376">
            <v>1</v>
          </cell>
          <cell r="L10376">
            <v>1</v>
          </cell>
          <cell r="M10376">
            <v>1</v>
          </cell>
        </row>
        <row r="10377">
          <cell r="A10377">
            <v>53840</v>
          </cell>
          <cell r="B10377">
            <v>1</v>
          </cell>
          <cell r="C10377">
            <v>61.905700000000003</v>
          </cell>
          <cell r="D10377">
            <v>69.340599999999995</v>
          </cell>
          <cell r="E10377">
            <v>1</v>
          </cell>
          <cell r="F10377">
            <v>1</v>
          </cell>
          <cell r="G10377">
            <v>1</v>
          </cell>
          <cell r="H10377">
            <v>1</v>
          </cell>
          <cell r="I10377">
            <v>1</v>
          </cell>
          <cell r="J10377">
            <v>1</v>
          </cell>
          <cell r="K10377">
            <v>1</v>
          </cell>
          <cell r="L10377">
            <v>1</v>
          </cell>
          <cell r="M10377">
            <v>1</v>
          </cell>
        </row>
        <row r="10378">
          <cell r="A10378">
            <v>53841</v>
          </cell>
          <cell r="B10378">
            <v>1</v>
          </cell>
          <cell r="C10378">
            <v>61.905700000000003</v>
          </cell>
          <cell r="D10378">
            <v>69.340599999999995</v>
          </cell>
          <cell r="E10378">
            <v>1</v>
          </cell>
          <cell r="F10378">
            <v>1</v>
          </cell>
          <cell r="G10378">
            <v>1</v>
          </cell>
          <cell r="H10378">
            <v>1</v>
          </cell>
          <cell r="I10378">
            <v>1</v>
          </cell>
          <cell r="J10378">
            <v>1</v>
          </cell>
          <cell r="K10378">
            <v>1</v>
          </cell>
          <cell r="L10378">
            <v>1</v>
          </cell>
          <cell r="M10378">
            <v>1</v>
          </cell>
        </row>
        <row r="10379">
          <cell r="A10379">
            <v>53842</v>
          </cell>
          <cell r="B10379">
            <v>1</v>
          </cell>
          <cell r="C10379">
            <v>61.905700000000003</v>
          </cell>
          <cell r="D10379">
            <v>69.340599999999995</v>
          </cell>
          <cell r="E10379">
            <v>1</v>
          </cell>
          <cell r="F10379">
            <v>1</v>
          </cell>
          <cell r="G10379">
            <v>1</v>
          </cell>
          <cell r="H10379">
            <v>1</v>
          </cell>
          <cell r="I10379">
            <v>1</v>
          </cell>
          <cell r="J10379">
            <v>1</v>
          </cell>
          <cell r="K10379">
            <v>1</v>
          </cell>
          <cell r="L10379">
            <v>1</v>
          </cell>
          <cell r="M10379">
            <v>1</v>
          </cell>
        </row>
        <row r="10380">
          <cell r="A10380">
            <v>53843</v>
          </cell>
          <cell r="B10380">
            <v>1</v>
          </cell>
          <cell r="C10380">
            <v>61.905700000000003</v>
          </cell>
          <cell r="D10380">
            <v>69.340599999999995</v>
          </cell>
          <cell r="E10380">
            <v>1</v>
          </cell>
          <cell r="F10380">
            <v>1</v>
          </cell>
          <cell r="G10380">
            <v>1</v>
          </cell>
          <cell r="H10380">
            <v>1</v>
          </cell>
          <cell r="I10380">
            <v>1</v>
          </cell>
          <cell r="J10380">
            <v>1</v>
          </cell>
          <cell r="K10380">
            <v>1</v>
          </cell>
          <cell r="L10380">
            <v>1</v>
          </cell>
          <cell r="M10380">
            <v>1</v>
          </cell>
        </row>
        <row r="10381">
          <cell r="A10381">
            <v>53844</v>
          </cell>
          <cell r="B10381">
            <v>1</v>
          </cell>
          <cell r="C10381">
            <v>61.905700000000003</v>
          </cell>
          <cell r="D10381">
            <v>69.340599999999995</v>
          </cell>
          <cell r="E10381">
            <v>1</v>
          </cell>
          <cell r="F10381">
            <v>1</v>
          </cell>
          <cell r="G10381">
            <v>1</v>
          </cell>
          <cell r="H10381">
            <v>1</v>
          </cell>
          <cell r="I10381">
            <v>1</v>
          </cell>
          <cell r="J10381">
            <v>1</v>
          </cell>
          <cell r="K10381">
            <v>1</v>
          </cell>
          <cell r="L10381">
            <v>1</v>
          </cell>
          <cell r="M10381">
            <v>1</v>
          </cell>
        </row>
        <row r="10382">
          <cell r="A10382">
            <v>53845</v>
          </cell>
          <cell r="B10382">
            <v>1</v>
          </cell>
          <cell r="C10382">
            <v>61.905700000000003</v>
          </cell>
          <cell r="D10382">
            <v>69.340599999999995</v>
          </cell>
          <cell r="E10382">
            <v>1</v>
          </cell>
          <cell r="F10382">
            <v>1</v>
          </cell>
          <cell r="G10382">
            <v>1</v>
          </cell>
          <cell r="H10382">
            <v>1</v>
          </cell>
          <cell r="I10382">
            <v>1</v>
          </cell>
          <cell r="J10382">
            <v>1</v>
          </cell>
          <cell r="K10382">
            <v>1</v>
          </cell>
          <cell r="L10382">
            <v>1</v>
          </cell>
          <cell r="M10382">
            <v>1</v>
          </cell>
        </row>
        <row r="10383">
          <cell r="A10383">
            <v>53846</v>
          </cell>
          <cell r="B10383">
            <v>1</v>
          </cell>
          <cell r="C10383">
            <v>61.905700000000003</v>
          </cell>
          <cell r="D10383">
            <v>69.340599999999995</v>
          </cell>
          <cell r="E10383">
            <v>1</v>
          </cell>
          <cell r="F10383">
            <v>1</v>
          </cell>
          <cell r="G10383">
            <v>1</v>
          </cell>
          <cell r="H10383">
            <v>1</v>
          </cell>
          <cell r="I10383">
            <v>1</v>
          </cell>
          <cell r="J10383">
            <v>1</v>
          </cell>
          <cell r="K10383">
            <v>1</v>
          </cell>
          <cell r="L10383">
            <v>1</v>
          </cell>
          <cell r="M10383">
            <v>1</v>
          </cell>
        </row>
        <row r="10384">
          <cell r="A10384">
            <v>53847</v>
          </cell>
          <cell r="B10384">
            <v>1</v>
          </cell>
          <cell r="C10384">
            <v>61.905700000000003</v>
          </cell>
          <cell r="D10384">
            <v>69.340599999999995</v>
          </cell>
          <cell r="E10384">
            <v>1</v>
          </cell>
          <cell r="F10384">
            <v>1</v>
          </cell>
          <cell r="G10384">
            <v>1</v>
          </cell>
          <cell r="H10384">
            <v>1</v>
          </cell>
          <cell r="I10384">
            <v>1</v>
          </cell>
          <cell r="J10384">
            <v>1</v>
          </cell>
          <cell r="K10384">
            <v>1</v>
          </cell>
          <cell r="L10384">
            <v>1</v>
          </cell>
          <cell r="M10384">
            <v>1</v>
          </cell>
        </row>
        <row r="10385">
          <cell r="A10385">
            <v>53848</v>
          </cell>
          <cell r="B10385">
            <v>1</v>
          </cell>
          <cell r="C10385">
            <v>61.905700000000003</v>
          </cell>
          <cell r="D10385">
            <v>69.340599999999995</v>
          </cell>
          <cell r="E10385">
            <v>1</v>
          </cell>
          <cell r="F10385">
            <v>1</v>
          </cell>
          <cell r="G10385">
            <v>1</v>
          </cell>
          <cell r="H10385">
            <v>1</v>
          </cell>
          <cell r="I10385">
            <v>1</v>
          </cell>
          <cell r="J10385">
            <v>1</v>
          </cell>
          <cell r="K10385">
            <v>1</v>
          </cell>
          <cell r="L10385">
            <v>1</v>
          </cell>
          <cell r="M10385">
            <v>1</v>
          </cell>
        </row>
        <row r="10386">
          <cell r="A10386">
            <v>53849</v>
          </cell>
          <cell r="B10386">
            <v>1</v>
          </cell>
          <cell r="C10386">
            <v>61.905700000000003</v>
          </cell>
          <cell r="D10386">
            <v>69.340599999999995</v>
          </cell>
          <cell r="E10386">
            <v>1</v>
          </cell>
          <cell r="F10386">
            <v>1</v>
          </cell>
          <cell r="G10386">
            <v>1</v>
          </cell>
          <cell r="H10386">
            <v>1</v>
          </cell>
          <cell r="I10386">
            <v>1</v>
          </cell>
          <cell r="J10386">
            <v>1</v>
          </cell>
          <cell r="K10386">
            <v>1</v>
          </cell>
          <cell r="L10386">
            <v>1</v>
          </cell>
          <cell r="M10386">
            <v>1</v>
          </cell>
        </row>
        <row r="10387">
          <cell r="A10387">
            <v>53850</v>
          </cell>
          <cell r="B10387">
            <v>1</v>
          </cell>
          <cell r="C10387">
            <v>61.905700000000003</v>
          </cell>
          <cell r="D10387">
            <v>69.340599999999995</v>
          </cell>
          <cell r="E10387">
            <v>1</v>
          </cell>
          <cell r="F10387">
            <v>1</v>
          </cell>
          <cell r="G10387">
            <v>1</v>
          </cell>
          <cell r="H10387">
            <v>1</v>
          </cell>
          <cell r="I10387">
            <v>1</v>
          </cell>
          <cell r="J10387">
            <v>1</v>
          </cell>
          <cell r="K10387">
            <v>1</v>
          </cell>
          <cell r="L10387">
            <v>1</v>
          </cell>
          <cell r="M10387">
            <v>1</v>
          </cell>
        </row>
        <row r="10388">
          <cell r="A10388">
            <v>53851</v>
          </cell>
          <cell r="B10388">
            <v>1</v>
          </cell>
          <cell r="C10388">
            <v>61.905700000000003</v>
          </cell>
          <cell r="D10388">
            <v>69.340599999999995</v>
          </cell>
          <cell r="E10388">
            <v>1</v>
          </cell>
          <cell r="F10388">
            <v>1</v>
          </cell>
          <cell r="G10388">
            <v>1</v>
          </cell>
          <cell r="H10388">
            <v>1</v>
          </cell>
          <cell r="I10388">
            <v>1</v>
          </cell>
          <cell r="J10388">
            <v>1</v>
          </cell>
          <cell r="K10388">
            <v>1</v>
          </cell>
          <cell r="L10388">
            <v>1</v>
          </cell>
          <cell r="M10388">
            <v>1</v>
          </cell>
        </row>
        <row r="10389">
          <cell r="A10389">
            <v>53852</v>
          </cell>
          <cell r="B10389">
            <v>1</v>
          </cell>
          <cell r="C10389">
            <v>61.905700000000003</v>
          </cell>
          <cell r="D10389">
            <v>69.340599999999995</v>
          </cell>
          <cell r="E10389">
            <v>1</v>
          </cell>
          <cell r="F10389">
            <v>1</v>
          </cell>
          <cell r="G10389">
            <v>1</v>
          </cell>
          <cell r="H10389">
            <v>1</v>
          </cell>
          <cell r="I10389">
            <v>1</v>
          </cell>
          <cell r="J10389">
            <v>1</v>
          </cell>
          <cell r="K10389">
            <v>1</v>
          </cell>
          <cell r="L10389">
            <v>1</v>
          </cell>
          <cell r="M10389">
            <v>1</v>
          </cell>
        </row>
        <row r="10390">
          <cell r="A10390">
            <v>53853</v>
          </cell>
          <cell r="B10390">
            <v>1</v>
          </cell>
          <cell r="C10390">
            <v>61.905700000000003</v>
          </cell>
          <cell r="D10390">
            <v>69.340599999999995</v>
          </cell>
          <cell r="E10390">
            <v>1</v>
          </cell>
          <cell r="F10390">
            <v>1</v>
          </cell>
          <cell r="G10390">
            <v>1</v>
          </cell>
          <cell r="H10390">
            <v>1</v>
          </cell>
          <cell r="I10390">
            <v>1</v>
          </cell>
          <cell r="J10390">
            <v>1</v>
          </cell>
          <cell r="K10390">
            <v>1</v>
          </cell>
          <cell r="L10390">
            <v>1</v>
          </cell>
          <cell r="M10390">
            <v>1</v>
          </cell>
        </row>
        <row r="10391">
          <cell r="A10391">
            <v>53854</v>
          </cell>
          <cell r="B10391">
            <v>1</v>
          </cell>
          <cell r="C10391">
            <v>61.905700000000003</v>
          </cell>
          <cell r="D10391">
            <v>69.340599999999995</v>
          </cell>
          <cell r="E10391">
            <v>1</v>
          </cell>
          <cell r="F10391">
            <v>1</v>
          </cell>
          <cell r="G10391">
            <v>1</v>
          </cell>
          <cell r="H10391">
            <v>1</v>
          </cell>
          <cell r="I10391">
            <v>1</v>
          </cell>
          <cell r="J10391">
            <v>1</v>
          </cell>
          <cell r="K10391">
            <v>1</v>
          </cell>
          <cell r="L10391">
            <v>1</v>
          </cell>
          <cell r="M10391">
            <v>1</v>
          </cell>
        </row>
        <row r="10392">
          <cell r="A10392">
            <v>53855</v>
          </cell>
          <cell r="B10392">
            <v>1</v>
          </cell>
          <cell r="C10392">
            <v>61.905700000000003</v>
          </cell>
          <cell r="D10392">
            <v>69.340599999999995</v>
          </cell>
          <cell r="E10392">
            <v>1</v>
          </cell>
          <cell r="F10392">
            <v>1</v>
          </cell>
          <cell r="G10392">
            <v>1</v>
          </cell>
          <cell r="H10392">
            <v>1</v>
          </cell>
          <cell r="I10392">
            <v>1</v>
          </cell>
          <cell r="J10392">
            <v>1</v>
          </cell>
          <cell r="K10392">
            <v>1</v>
          </cell>
          <cell r="L10392">
            <v>1</v>
          </cell>
          <cell r="M10392">
            <v>1</v>
          </cell>
        </row>
        <row r="10393">
          <cell r="A10393">
            <v>53856</v>
          </cell>
          <cell r="B10393">
            <v>1</v>
          </cell>
          <cell r="C10393">
            <v>61.905700000000003</v>
          </cell>
          <cell r="D10393">
            <v>69.340599999999995</v>
          </cell>
          <cell r="E10393">
            <v>1</v>
          </cell>
          <cell r="F10393">
            <v>1</v>
          </cell>
          <cell r="G10393">
            <v>1</v>
          </cell>
          <cell r="H10393">
            <v>1</v>
          </cell>
          <cell r="I10393">
            <v>1</v>
          </cell>
          <cell r="J10393">
            <v>1</v>
          </cell>
          <cell r="K10393">
            <v>1</v>
          </cell>
          <cell r="L10393">
            <v>1</v>
          </cell>
          <cell r="M10393">
            <v>1</v>
          </cell>
        </row>
        <row r="10394">
          <cell r="A10394">
            <v>53857</v>
          </cell>
          <cell r="B10394">
            <v>1</v>
          </cell>
          <cell r="C10394">
            <v>61.905700000000003</v>
          </cell>
          <cell r="D10394">
            <v>69.340599999999995</v>
          </cell>
          <cell r="E10394">
            <v>1</v>
          </cell>
          <cell r="F10394">
            <v>1</v>
          </cell>
          <cell r="G10394">
            <v>1</v>
          </cell>
          <cell r="H10394">
            <v>1</v>
          </cell>
          <cell r="I10394">
            <v>1</v>
          </cell>
          <cell r="J10394">
            <v>1</v>
          </cell>
          <cell r="K10394">
            <v>1</v>
          </cell>
          <cell r="L10394">
            <v>1</v>
          </cell>
          <cell r="M10394">
            <v>1</v>
          </cell>
        </row>
        <row r="10395">
          <cell r="A10395">
            <v>53858</v>
          </cell>
          <cell r="B10395">
            <v>1</v>
          </cell>
          <cell r="C10395">
            <v>61.905700000000003</v>
          </cell>
          <cell r="D10395">
            <v>69.340599999999995</v>
          </cell>
          <cell r="E10395">
            <v>1</v>
          </cell>
          <cell r="F10395">
            <v>1</v>
          </cell>
          <cell r="G10395">
            <v>1</v>
          </cell>
          <cell r="H10395">
            <v>1</v>
          </cell>
          <cell r="I10395">
            <v>1</v>
          </cell>
          <cell r="J10395">
            <v>1</v>
          </cell>
          <cell r="K10395">
            <v>1</v>
          </cell>
          <cell r="L10395">
            <v>1</v>
          </cell>
          <cell r="M10395">
            <v>1</v>
          </cell>
        </row>
        <row r="10396">
          <cell r="A10396">
            <v>53859</v>
          </cell>
          <cell r="B10396">
            <v>1</v>
          </cell>
          <cell r="C10396">
            <v>61.905700000000003</v>
          </cell>
          <cell r="D10396">
            <v>69.340599999999995</v>
          </cell>
          <cell r="E10396">
            <v>1</v>
          </cell>
          <cell r="F10396">
            <v>1</v>
          </cell>
          <cell r="G10396">
            <v>1</v>
          </cell>
          <cell r="H10396">
            <v>1</v>
          </cell>
          <cell r="I10396">
            <v>1</v>
          </cell>
          <cell r="J10396">
            <v>1</v>
          </cell>
          <cell r="K10396">
            <v>1</v>
          </cell>
          <cell r="L10396">
            <v>1</v>
          </cell>
          <cell r="M10396">
            <v>1</v>
          </cell>
        </row>
        <row r="10397">
          <cell r="A10397">
            <v>53860</v>
          </cell>
          <cell r="B10397">
            <v>1</v>
          </cell>
          <cell r="C10397">
            <v>61.905700000000003</v>
          </cell>
          <cell r="D10397">
            <v>69.340599999999995</v>
          </cell>
          <cell r="E10397">
            <v>1</v>
          </cell>
          <cell r="F10397">
            <v>1</v>
          </cell>
          <cell r="G10397">
            <v>1</v>
          </cell>
          <cell r="H10397">
            <v>1</v>
          </cell>
          <cell r="I10397">
            <v>1</v>
          </cell>
          <cell r="J10397">
            <v>1</v>
          </cell>
          <cell r="K10397">
            <v>1</v>
          </cell>
          <cell r="L10397">
            <v>1</v>
          </cell>
          <cell r="M10397">
            <v>1</v>
          </cell>
        </row>
        <row r="10398">
          <cell r="A10398">
            <v>53861</v>
          </cell>
          <cell r="B10398">
            <v>1</v>
          </cell>
          <cell r="C10398">
            <v>61.905700000000003</v>
          </cell>
          <cell r="D10398">
            <v>69.340599999999995</v>
          </cell>
          <cell r="E10398">
            <v>1</v>
          </cell>
          <cell r="F10398">
            <v>1</v>
          </cell>
          <cell r="G10398">
            <v>1</v>
          </cell>
          <cell r="H10398">
            <v>1</v>
          </cell>
          <cell r="I10398">
            <v>1</v>
          </cell>
          <cell r="J10398">
            <v>1</v>
          </cell>
          <cell r="K10398">
            <v>1</v>
          </cell>
          <cell r="L10398">
            <v>1</v>
          </cell>
          <cell r="M10398">
            <v>1</v>
          </cell>
        </row>
        <row r="10399">
          <cell r="A10399">
            <v>53862</v>
          </cell>
          <cell r="B10399">
            <v>1</v>
          </cell>
          <cell r="C10399">
            <v>61.905700000000003</v>
          </cell>
          <cell r="D10399">
            <v>69.340599999999995</v>
          </cell>
          <cell r="E10399">
            <v>1</v>
          </cell>
          <cell r="F10399">
            <v>1</v>
          </cell>
          <cell r="G10399">
            <v>1</v>
          </cell>
          <cell r="H10399">
            <v>1</v>
          </cell>
          <cell r="I10399">
            <v>1</v>
          </cell>
          <cell r="J10399">
            <v>1</v>
          </cell>
          <cell r="K10399">
            <v>1</v>
          </cell>
          <cell r="L10399">
            <v>1</v>
          </cell>
          <cell r="M10399">
            <v>1</v>
          </cell>
        </row>
        <row r="10400">
          <cell r="A10400">
            <v>53863</v>
          </cell>
          <cell r="B10400">
            <v>1</v>
          </cell>
          <cell r="C10400">
            <v>61.905700000000003</v>
          </cell>
          <cell r="D10400">
            <v>69.340599999999995</v>
          </cell>
          <cell r="E10400">
            <v>1</v>
          </cell>
          <cell r="F10400">
            <v>1</v>
          </cell>
          <cell r="G10400">
            <v>1</v>
          </cell>
          <cell r="H10400">
            <v>1</v>
          </cell>
          <cell r="I10400">
            <v>1</v>
          </cell>
          <cell r="J10400">
            <v>1</v>
          </cell>
          <cell r="K10400">
            <v>1</v>
          </cell>
          <cell r="L10400">
            <v>1</v>
          </cell>
          <cell r="M10400">
            <v>1</v>
          </cell>
        </row>
        <row r="10401">
          <cell r="A10401">
            <v>53864</v>
          </cell>
          <cell r="B10401">
            <v>1</v>
          </cell>
          <cell r="C10401">
            <v>61.905700000000003</v>
          </cell>
          <cell r="D10401">
            <v>69.340599999999995</v>
          </cell>
          <cell r="E10401">
            <v>1</v>
          </cell>
          <cell r="F10401">
            <v>1</v>
          </cell>
          <cell r="G10401">
            <v>1</v>
          </cell>
          <cell r="H10401">
            <v>1</v>
          </cell>
          <cell r="I10401">
            <v>1</v>
          </cell>
          <cell r="J10401">
            <v>1</v>
          </cell>
          <cell r="K10401">
            <v>1</v>
          </cell>
          <cell r="L10401">
            <v>1</v>
          </cell>
          <cell r="M10401">
            <v>1</v>
          </cell>
        </row>
        <row r="10402">
          <cell r="A10402">
            <v>53865</v>
          </cell>
          <cell r="B10402">
            <v>1</v>
          </cell>
          <cell r="C10402">
            <v>61.905700000000003</v>
          </cell>
          <cell r="D10402">
            <v>69.340599999999995</v>
          </cell>
          <cell r="E10402">
            <v>1</v>
          </cell>
          <cell r="F10402">
            <v>1</v>
          </cell>
          <cell r="G10402">
            <v>1</v>
          </cell>
          <cell r="H10402">
            <v>1</v>
          </cell>
          <cell r="I10402">
            <v>1</v>
          </cell>
          <cell r="J10402">
            <v>1</v>
          </cell>
          <cell r="K10402">
            <v>1</v>
          </cell>
          <cell r="L10402">
            <v>1</v>
          </cell>
          <cell r="M10402">
            <v>1</v>
          </cell>
        </row>
        <row r="10403">
          <cell r="A10403">
            <v>53866</v>
          </cell>
          <cell r="B10403">
            <v>1</v>
          </cell>
          <cell r="C10403">
            <v>61.905700000000003</v>
          </cell>
          <cell r="D10403">
            <v>69.340599999999995</v>
          </cell>
          <cell r="E10403">
            <v>1</v>
          </cell>
          <cell r="F10403">
            <v>1</v>
          </cell>
          <cell r="G10403">
            <v>1</v>
          </cell>
          <cell r="H10403">
            <v>1</v>
          </cell>
          <cell r="I10403">
            <v>1</v>
          </cell>
          <cell r="J10403">
            <v>1</v>
          </cell>
          <cell r="K10403">
            <v>1</v>
          </cell>
          <cell r="L10403">
            <v>1</v>
          </cell>
          <cell r="M10403">
            <v>1</v>
          </cell>
        </row>
        <row r="10404">
          <cell r="A10404">
            <v>53867</v>
          </cell>
          <cell r="B10404">
            <v>1</v>
          </cell>
          <cell r="C10404">
            <v>61.905700000000003</v>
          </cell>
          <cell r="D10404">
            <v>69.340599999999995</v>
          </cell>
          <cell r="E10404">
            <v>1</v>
          </cell>
          <cell r="F10404">
            <v>1</v>
          </cell>
          <cell r="G10404">
            <v>1</v>
          </cell>
          <cell r="H10404">
            <v>1</v>
          </cell>
          <cell r="I10404">
            <v>1</v>
          </cell>
          <cell r="J10404">
            <v>1</v>
          </cell>
          <cell r="K10404">
            <v>1</v>
          </cell>
          <cell r="L10404">
            <v>1</v>
          </cell>
          <cell r="M10404">
            <v>1</v>
          </cell>
        </row>
        <row r="10405">
          <cell r="A10405">
            <v>53868</v>
          </cell>
          <cell r="B10405">
            <v>1</v>
          </cell>
          <cell r="C10405">
            <v>61.905700000000003</v>
          </cell>
          <cell r="D10405">
            <v>69.340599999999995</v>
          </cell>
          <cell r="E10405">
            <v>1</v>
          </cell>
          <cell r="F10405">
            <v>1</v>
          </cell>
          <cell r="G10405">
            <v>1</v>
          </cell>
          <cell r="H10405">
            <v>1</v>
          </cell>
          <cell r="I10405">
            <v>1</v>
          </cell>
          <cell r="J10405">
            <v>1</v>
          </cell>
          <cell r="K10405">
            <v>1</v>
          </cell>
          <cell r="L10405">
            <v>1</v>
          </cell>
          <cell r="M10405">
            <v>1</v>
          </cell>
        </row>
        <row r="10406">
          <cell r="A10406">
            <v>53869</v>
          </cell>
          <cell r="B10406">
            <v>1</v>
          </cell>
          <cell r="C10406">
            <v>61.905700000000003</v>
          </cell>
          <cell r="D10406">
            <v>69.340599999999995</v>
          </cell>
          <cell r="E10406">
            <v>1</v>
          </cell>
          <cell r="F10406">
            <v>1</v>
          </cell>
          <cell r="G10406">
            <v>1</v>
          </cell>
          <cell r="H10406">
            <v>1</v>
          </cell>
          <cell r="I10406">
            <v>1</v>
          </cell>
          <cell r="J10406">
            <v>1</v>
          </cell>
          <cell r="K10406">
            <v>1</v>
          </cell>
          <cell r="L10406">
            <v>1</v>
          </cell>
          <cell r="M10406">
            <v>1</v>
          </cell>
        </row>
        <row r="10407">
          <cell r="A10407">
            <v>53870</v>
          </cell>
          <cell r="B10407">
            <v>1</v>
          </cell>
          <cell r="C10407">
            <v>61.905700000000003</v>
          </cell>
          <cell r="D10407">
            <v>69.340599999999995</v>
          </cell>
          <cell r="E10407">
            <v>1</v>
          </cell>
          <cell r="F10407">
            <v>1</v>
          </cell>
          <cell r="G10407">
            <v>1</v>
          </cell>
          <cell r="H10407">
            <v>1</v>
          </cell>
          <cell r="I10407">
            <v>1</v>
          </cell>
          <cell r="J10407">
            <v>1</v>
          </cell>
          <cell r="K10407">
            <v>1</v>
          </cell>
          <cell r="L10407">
            <v>1</v>
          </cell>
          <cell r="M10407">
            <v>1</v>
          </cell>
        </row>
        <row r="10408">
          <cell r="A10408">
            <v>53871</v>
          </cell>
          <cell r="B10408">
            <v>1</v>
          </cell>
          <cell r="C10408">
            <v>61.905700000000003</v>
          </cell>
          <cell r="D10408">
            <v>69.340599999999995</v>
          </cell>
          <cell r="E10408">
            <v>1</v>
          </cell>
          <cell r="F10408">
            <v>1</v>
          </cell>
          <cell r="G10408">
            <v>1</v>
          </cell>
          <cell r="H10408">
            <v>1</v>
          </cell>
          <cell r="I10408">
            <v>1</v>
          </cell>
          <cell r="J10408">
            <v>1</v>
          </cell>
          <cell r="K10408">
            <v>1</v>
          </cell>
          <cell r="L10408">
            <v>1</v>
          </cell>
          <cell r="M10408">
            <v>1</v>
          </cell>
        </row>
        <row r="10409">
          <cell r="A10409">
            <v>53872</v>
          </cell>
          <cell r="B10409">
            <v>1</v>
          </cell>
          <cell r="C10409">
            <v>61.905700000000003</v>
          </cell>
          <cell r="D10409">
            <v>69.340599999999995</v>
          </cell>
          <cell r="E10409">
            <v>1</v>
          </cell>
          <cell r="F10409">
            <v>1</v>
          </cell>
          <cell r="G10409">
            <v>1</v>
          </cell>
          <cell r="H10409">
            <v>1</v>
          </cell>
          <cell r="I10409">
            <v>1</v>
          </cell>
          <cell r="J10409">
            <v>1</v>
          </cell>
          <cell r="K10409">
            <v>1</v>
          </cell>
          <cell r="L10409">
            <v>1</v>
          </cell>
          <cell r="M10409">
            <v>1</v>
          </cell>
        </row>
        <row r="10410">
          <cell r="A10410">
            <v>53873</v>
          </cell>
          <cell r="B10410">
            <v>1</v>
          </cell>
          <cell r="C10410">
            <v>61.905700000000003</v>
          </cell>
          <cell r="D10410">
            <v>69.340599999999995</v>
          </cell>
          <cell r="E10410">
            <v>1</v>
          </cell>
          <cell r="F10410">
            <v>1</v>
          </cell>
          <cell r="G10410">
            <v>1</v>
          </cell>
          <cell r="H10410">
            <v>1</v>
          </cell>
          <cell r="I10410">
            <v>1</v>
          </cell>
          <cell r="J10410">
            <v>1</v>
          </cell>
          <cell r="K10410">
            <v>1</v>
          </cell>
          <cell r="L10410">
            <v>1</v>
          </cell>
          <cell r="M10410">
            <v>1</v>
          </cell>
        </row>
        <row r="10411">
          <cell r="A10411">
            <v>53874</v>
          </cell>
          <cell r="B10411">
            <v>1</v>
          </cell>
          <cell r="C10411">
            <v>61.905700000000003</v>
          </cell>
          <cell r="D10411">
            <v>69.340599999999995</v>
          </cell>
          <cell r="E10411">
            <v>1</v>
          </cell>
          <cell r="F10411">
            <v>1</v>
          </cell>
          <cell r="G10411">
            <v>1</v>
          </cell>
          <cell r="H10411">
            <v>1</v>
          </cell>
          <cell r="I10411">
            <v>1</v>
          </cell>
          <cell r="J10411">
            <v>1</v>
          </cell>
          <cell r="K10411">
            <v>1</v>
          </cell>
          <cell r="L10411">
            <v>1</v>
          </cell>
          <cell r="M10411">
            <v>1</v>
          </cell>
        </row>
        <row r="10412">
          <cell r="A10412">
            <v>53875</v>
          </cell>
          <cell r="B10412">
            <v>1</v>
          </cell>
          <cell r="C10412">
            <v>61.905700000000003</v>
          </cell>
          <cell r="D10412">
            <v>69.340599999999995</v>
          </cell>
          <cell r="E10412">
            <v>1</v>
          </cell>
          <cell r="F10412">
            <v>1</v>
          </cell>
          <cell r="G10412">
            <v>1</v>
          </cell>
          <cell r="H10412">
            <v>1</v>
          </cell>
          <cell r="I10412">
            <v>1</v>
          </cell>
          <cell r="J10412">
            <v>1</v>
          </cell>
          <cell r="K10412">
            <v>1</v>
          </cell>
          <cell r="L10412">
            <v>1</v>
          </cell>
          <cell r="M10412">
            <v>1</v>
          </cell>
        </row>
        <row r="10413">
          <cell r="A10413">
            <v>53876</v>
          </cell>
          <cell r="B10413">
            <v>1</v>
          </cell>
          <cell r="C10413">
            <v>61.905700000000003</v>
          </cell>
          <cell r="D10413">
            <v>69.340599999999995</v>
          </cell>
          <cell r="E10413">
            <v>1</v>
          </cell>
          <cell r="F10413">
            <v>1</v>
          </cell>
          <cell r="G10413">
            <v>1</v>
          </cell>
          <cell r="H10413">
            <v>1</v>
          </cell>
          <cell r="I10413">
            <v>1</v>
          </cell>
          <cell r="J10413">
            <v>1</v>
          </cell>
          <cell r="K10413">
            <v>1</v>
          </cell>
          <cell r="L10413">
            <v>1</v>
          </cell>
          <cell r="M10413">
            <v>1</v>
          </cell>
        </row>
        <row r="10414">
          <cell r="A10414">
            <v>53877</v>
          </cell>
          <cell r="B10414">
            <v>1</v>
          </cell>
          <cell r="C10414">
            <v>61.905700000000003</v>
          </cell>
          <cell r="D10414">
            <v>69.340599999999995</v>
          </cell>
          <cell r="E10414">
            <v>1</v>
          </cell>
          <cell r="F10414">
            <v>1</v>
          </cell>
          <cell r="G10414">
            <v>1</v>
          </cell>
          <cell r="H10414">
            <v>1</v>
          </cell>
          <cell r="I10414">
            <v>1</v>
          </cell>
          <cell r="J10414">
            <v>1</v>
          </cell>
          <cell r="K10414">
            <v>1</v>
          </cell>
          <cell r="L10414">
            <v>1</v>
          </cell>
          <cell r="M10414">
            <v>1</v>
          </cell>
        </row>
        <row r="10415">
          <cell r="A10415">
            <v>53878</v>
          </cell>
          <cell r="B10415">
            <v>1</v>
          </cell>
          <cell r="C10415">
            <v>61.905700000000003</v>
          </cell>
          <cell r="D10415">
            <v>69.340599999999995</v>
          </cell>
          <cell r="E10415">
            <v>1</v>
          </cell>
          <cell r="F10415">
            <v>1</v>
          </cell>
          <cell r="G10415">
            <v>1</v>
          </cell>
          <cell r="H10415">
            <v>1</v>
          </cell>
          <cell r="I10415">
            <v>1</v>
          </cell>
          <cell r="J10415">
            <v>1</v>
          </cell>
          <cell r="K10415">
            <v>1</v>
          </cell>
          <cell r="L10415">
            <v>1</v>
          </cell>
          <cell r="M10415">
            <v>1</v>
          </cell>
        </row>
        <row r="10416">
          <cell r="A10416">
            <v>53879</v>
          </cell>
          <cell r="B10416">
            <v>1</v>
          </cell>
          <cell r="C10416">
            <v>61.905700000000003</v>
          </cell>
          <cell r="D10416">
            <v>69.340599999999995</v>
          </cell>
          <cell r="E10416">
            <v>1</v>
          </cell>
          <cell r="F10416">
            <v>1</v>
          </cell>
          <cell r="G10416">
            <v>1</v>
          </cell>
          <cell r="H10416">
            <v>1</v>
          </cell>
          <cell r="I10416">
            <v>1</v>
          </cell>
          <cell r="J10416">
            <v>1</v>
          </cell>
          <cell r="K10416">
            <v>1</v>
          </cell>
          <cell r="L10416">
            <v>1</v>
          </cell>
          <cell r="M10416">
            <v>1</v>
          </cell>
        </row>
        <row r="10417">
          <cell r="A10417">
            <v>53880</v>
          </cell>
          <cell r="B10417">
            <v>1</v>
          </cell>
          <cell r="C10417">
            <v>61.905700000000003</v>
          </cell>
          <cell r="D10417">
            <v>69.340599999999995</v>
          </cell>
          <cell r="E10417">
            <v>1</v>
          </cell>
          <cell r="F10417">
            <v>1</v>
          </cell>
          <cell r="G10417">
            <v>1</v>
          </cell>
          <cell r="H10417">
            <v>1</v>
          </cell>
          <cell r="I10417">
            <v>1</v>
          </cell>
          <cell r="J10417">
            <v>1</v>
          </cell>
          <cell r="K10417">
            <v>1</v>
          </cell>
          <cell r="L10417">
            <v>1</v>
          </cell>
          <cell r="M10417">
            <v>1</v>
          </cell>
        </row>
        <row r="10418">
          <cell r="A10418">
            <v>53881</v>
          </cell>
          <cell r="B10418">
            <v>1</v>
          </cell>
          <cell r="C10418">
            <v>61.905700000000003</v>
          </cell>
          <cell r="D10418">
            <v>69.340599999999995</v>
          </cell>
          <cell r="E10418">
            <v>1</v>
          </cell>
          <cell r="F10418">
            <v>1</v>
          </cell>
          <cell r="G10418">
            <v>1</v>
          </cell>
          <cell r="H10418">
            <v>1</v>
          </cell>
          <cell r="I10418">
            <v>1</v>
          </cell>
          <cell r="J10418">
            <v>1</v>
          </cell>
          <cell r="K10418">
            <v>1</v>
          </cell>
          <cell r="L10418">
            <v>1</v>
          </cell>
          <cell r="M10418">
            <v>1</v>
          </cell>
        </row>
        <row r="10419">
          <cell r="A10419">
            <v>53882</v>
          </cell>
          <cell r="B10419">
            <v>1</v>
          </cell>
          <cell r="C10419">
            <v>61.905700000000003</v>
          </cell>
          <cell r="D10419">
            <v>69.340599999999995</v>
          </cell>
          <cell r="E10419">
            <v>1</v>
          </cell>
          <cell r="F10419">
            <v>1</v>
          </cell>
          <cell r="G10419">
            <v>1</v>
          </cell>
          <cell r="H10419">
            <v>1</v>
          </cell>
          <cell r="I10419">
            <v>1</v>
          </cell>
          <cell r="J10419">
            <v>1</v>
          </cell>
          <cell r="K10419">
            <v>1</v>
          </cell>
          <cell r="L10419">
            <v>1</v>
          </cell>
          <cell r="M10419">
            <v>1</v>
          </cell>
        </row>
        <row r="10420">
          <cell r="A10420">
            <v>53883</v>
          </cell>
          <cell r="B10420">
            <v>1</v>
          </cell>
          <cell r="C10420">
            <v>61.905700000000003</v>
          </cell>
          <cell r="D10420">
            <v>69.340599999999995</v>
          </cell>
          <cell r="E10420">
            <v>1</v>
          </cell>
          <cell r="F10420">
            <v>1</v>
          </cell>
          <cell r="G10420">
            <v>1</v>
          </cell>
          <cell r="H10420">
            <v>1</v>
          </cell>
          <cell r="I10420">
            <v>1</v>
          </cell>
          <cell r="J10420">
            <v>1</v>
          </cell>
          <cell r="K10420">
            <v>1</v>
          </cell>
          <cell r="L10420">
            <v>1</v>
          </cell>
          <cell r="M10420">
            <v>1</v>
          </cell>
        </row>
        <row r="10421">
          <cell r="A10421">
            <v>53884</v>
          </cell>
          <cell r="B10421">
            <v>1</v>
          </cell>
          <cell r="C10421">
            <v>61.905700000000003</v>
          </cell>
          <cell r="D10421">
            <v>69.340599999999995</v>
          </cell>
          <cell r="E10421">
            <v>1</v>
          </cell>
          <cell r="F10421">
            <v>1</v>
          </cell>
          <cell r="G10421">
            <v>1</v>
          </cell>
          <cell r="H10421">
            <v>1</v>
          </cell>
          <cell r="I10421">
            <v>1</v>
          </cell>
          <cell r="J10421">
            <v>1</v>
          </cell>
          <cell r="K10421">
            <v>1</v>
          </cell>
          <cell r="L10421">
            <v>1</v>
          </cell>
          <cell r="M10421">
            <v>1</v>
          </cell>
        </row>
        <row r="10422">
          <cell r="A10422">
            <v>53885</v>
          </cell>
          <cell r="B10422">
            <v>1</v>
          </cell>
          <cell r="C10422">
            <v>61.905700000000003</v>
          </cell>
          <cell r="D10422">
            <v>69.340599999999995</v>
          </cell>
          <cell r="E10422">
            <v>1</v>
          </cell>
          <cell r="F10422">
            <v>1</v>
          </cell>
          <cell r="G10422">
            <v>1</v>
          </cell>
          <cell r="H10422">
            <v>1</v>
          </cell>
          <cell r="I10422">
            <v>1</v>
          </cell>
          <cell r="J10422">
            <v>1</v>
          </cell>
          <cell r="K10422">
            <v>1</v>
          </cell>
          <cell r="L10422">
            <v>1</v>
          </cell>
          <cell r="M10422">
            <v>1</v>
          </cell>
        </row>
        <row r="10423">
          <cell r="A10423">
            <v>53886</v>
          </cell>
          <cell r="B10423">
            <v>1</v>
          </cell>
          <cell r="C10423">
            <v>61.905700000000003</v>
          </cell>
          <cell r="D10423">
            <v>69.340599999999995</v>
          </cell>
          <cell r="E10423">
            <v>1</v>
          </cell>
          <cell r="F10423">
            <v>1</v>
          </cell>
          <cell r="G10423">
            <v>1</v>
          </cell>
          <cell r="H10423">
            <v>1</v>
          </cell>
          <cell r="I10423">
            <v>1</v>
          </cell>
          <cell r="J10423">
            <v>1</v>
          </cell>
          <cell r="K10423">
            <v>1</v>
          </cell>
          <cell r="L10423">
            <v>1</v>
          </cell>
          <cell r="M10423">
            <v>1</v>
          </cell>
        </row>
        <row r="10424">
          <cell r="A10424">
            <v>53887</v>
          </cell>
          <cell r="B10424">
            <v>1</v>
          </cell>
          <cell r="C10424">
            <v>61.905700000000003</v>
          </cell>
          <cell r="D10424">
            <v>69.340599999999995</v>
          </cell>
          <cell r="E10424">
            <v>1</v>
          </cell>
          <cell r="F10424">
            <v>1</v>
          </cell>
          <cell r="G10424">
            <v>1</v>
          </cell>
          <cell r="H10424">
            <v>1</v>
          </cell>
          <cell r="I10424">
            <v>1</v>
          </cell>
          <cell r="J10424">
            <v>1</v>
          </cell>
          <cell r="K10424">
            <v>1</v>
          </cell>
          <cell r="L10424">
            <v>1</v>
          </cell>
          <cell r="M10424">
            <v>1</v>
          </cell>
        </row>
        <row r="10425">
          <cell r="A10425">
            <v>53888</v>
          </cell>
          <cell r="B10425">
            <v>1</v>
          </cell>
          <cell r="C10425">
            <v>61.905700000000003</v>
          </cell>
          <cell r="D10425">
            <v>69.340599999999995</v>
          </cell>
          <cell r="E10425">
            <v>1</v>
          </cell>
          <cell r="F10425">
            <v>1</v>
          </cell>
          <cell r="G10425">
            <v>1</v>
          </cell>
          <cell r="H10425">
            <v>1</v>
          </cell>
          <cell r="I10425">
            <v>1</v>
          </cell>
          <cell r="J10425">
            <v>1</v>
          </cell>
          <cell r="K10425">
            <v>1</v>
          </cell>
          <cell r="L10425">
            <v>1</v>
          </cell>
          <cell r="M10425">
            <v>1</v>
          </cell>
        </row>
        <row r="10426">
          <cell r="A10426">
            <v>53889</v>
          </cell>
          <cell r="B10426">
            <v>1</v>
          </cell>
          <cell r="C10426">
            <v>61.905700000000003</v>
          </cell>
          <cell r="D10426">
            <v>69.340599999999995</v>
          </cell>
          <cell r="E10426">
            <v>1</v>
          </cell>
          <cell r="F10426">
            <v>1</v>
          </cell>
          <cell r="G10426">
            <v>1</v>
          </cell>
          <cell r="H10426">
            <v>1</v>
          </cell>
          <cell r="I10426">
            <v>1</v>
          </cell>
          <cell r="J10426">
            <v>1</v>
          </cell>
          <cell r="K10426">
            <v>1</v>
          </cell>
          <cell r="L10426">
            <v>1</v>
          </cell>
          <cell r="M10426">
            <v>1</v>
          </cell>
        </row>
        <row r="10427">
          <cell r="A10427">
            <v>53890</v>
          </cell>
          <cell r="B10427">
            <v>1</v>
          </cell>
          <cell r="C10427">
            <v>61.905700000000003</v>
          </cell>
          <cell r="D10427">
            <v>69.340599999999995</v>
          </cell>
          <cell r="E10427">
            <v>1</v>
          </cell>
          <cell r="F10427">
            <v>1</v>
          </cell>
          <cell r="G10427">
            <v>1</v>
          </cell>
          <cell r="H10427">
            <v>1</v>
          </cell>
          <cell r="I10427">
            <v>1</v>
          </cell>
          <cell r="J10427">
            <v>1</v>
          </cell>
          <cell r="K10427">
            <v>1</v>
          </cell>
          <cell r="L10427">
            <v>1</v>
          </cell>
          <cell r="M10427">
            <v>1</v>
          </cell>
        </row>
        <row r="10428">
          <cell r="A10428">
            <v>53891</v>
          </cell>
          <cell r="B10428">
            <v>1</v>
          </cell>
          <cell r="C10428">
            <v>61.905700000000003</v>
          </cell>
          <cell r="D10428">
            <v>69.340599999999995</v>
          </cell>
          <cell r="E10428">
            <v>1</v>
          </cell>
          <cell r="F10428">
            <v>1</v>
          </cell>
          <cell r="G10428">
            <v>1</v>
          </cell>
          <cell r="H10428">
            <v>1</v>
          </cell>
          <cell r="I10428">
            <v>1</v>
          </cell>
          <cell r="J10428">
            <v>1</v>
          </cell>
          <cell r="K10428">
            <v>1</v>
          </cell>
          <cell r="L10428">
            <v>1</v>
          </cell>
          <cell r="M10428">
            <v>1</v>
          </cell>
        </row>
        <row r="10429">
          <cell r="A10429">
            <v>53892</v>
          </cell>
          <cell r="B10429">
            <v>1</v>
          </cell>
          <cell r="C10429">
            <v>61.905700000000003</v>
          </cell>
          <cell r="D10429">
            <v>69.340599999999995</v>
          </cell>
          <cell r="E10429">
            <v>1</v>
          </cell>
          <cell r="F10429">
            <v>1</v>
          </cell>
          <cell r="G10429">
            <v>1</v>
          </cell>
          <cell r="H10429">
            <v>1</v>
          </cell>
          <cell r="I10429">
            <v>1</v>
          </cell>
          <cell r="J10429">
            <v>1</v>
          </cell>
          <cell r="K10429">
            <v>1</v>
          </cell>
          <cell r="L10429">
            <v>1</v>
          </cell>
          <cell r="M10429">
            <v>1</v>
          </cell>
        </row>
        <row r="10430">
          <cell r="A10430">
            <v>53893</v>
          </cell>
          <cell r="B10430">
            <v>1</v>
          </cell>
          <cell r="C10430">
            <v>61.905700000000003</v>
          </cell>
          <cell r="D10430">
            <v>69.340599999999995</v>
          </cell>
          <cell r="E10430">
            <v>1</v>
          </cell>
          <cell r="F10430">
            <v>1</v>
          </cell>
          <cell r="G10430">
            <v>1</v>
          </cell>
          <cell r="H10430">
            <v>1</v>
          </cell>
          <cell r="I10430">
            <v>1</v>
          </cell>
          <cell r="J10430">
            <v>1</v>
          </cell>
          <cell r="K10430">
            <v>1</v>
          </cell>
          <cell r="L10430">
            <v>1</v>
          </cell>
          <cell r="M10430">
            <v>1</v>
          </cell>
        </row>
        <row r="10431">
          <cell r="A10431">
            <v>53894</v>
          </cell>
          <cell r="B10431">
            <v>1</v>
          </cell>
          <cell r="C10431">
            <v>61.905700000000003</v>
          </cell>
          <cell r="D10431">
            <v>69.340599999999995</v>
          </cell>
          <cell r="E10431">
            <v>1</v>
          </cell>
          <cell r="F10431">
            <v>1</v>
          </cell>
          <cell r="G10431">
            <v>1</v>
          </cell>
          <cell r="H10431">
            <v>1</v>
          </cell>
          <cell r="I10431">
            <v>1</v>
          </cell>
          <cell r="J10431">
            <v>1</v>
          </cell>
          <cell r="K10431">
            <v>1</v>
          </cell>
          <cell r="L10431">
            <v>1</v>
          </cell>
          <cell r="M10431">
            <v>1</v>
          </cell>
        </row>
        <row r="10432">
          <cell r="A10432">
            <v>53895</v>
          </cell>
          <cell r="B10432">
            <v>1</v>
          </cell>
          <cell r="C10432">
            <v>61.905700000000003</v>
          </cell>
          <cell r="D10432">
            <v>69.340599999999995</v>
          </cell>
          <cell r="E10432">
            <v>1</v>
          </cell>
          <cell r="F10432">
            <v>1</v>
          </cell>
          <cell r="G10432">
            <v>1</v>
          </cell>
          <cell r="H10432">
            <v>1</v>
          </cell>
          <cell r="I10432">
            <v>1</v>
          </cell>
          <cell r="J10432">
            <v>1</v>
          </cell>
          <cell r="K10432">
            <v>1</v>
          </cell>
          <cell r="L10432">
            <v>1</v>
          </cell>
          <cell r="M10432">
            <v>1</v>
          </cell>
        </row>
        <row r="10433">
          <cell r="A10433">
            <v>53896</v>
          </cell>
          <cell r="B10433">
            <v>1</v>
          </cell>
          <cell r="C10433">
            <v>61.905700000000003</v>
          </cell>
          <cell r="D10433">
            <v>69.340599999999995</v>
          </cell>
          <cell r="E10433">
            <v>1</v>
          </cell>
          <cell r="F10433">
            <v>1</v>
          </cell>
          <cell r="G10433">
            <v>1</v>
          </cell>
          <cell r="H10433">
            <v>1</v>
          </cell>
          <cell r="I10433">
            <v>1</v>
          </cell>
          <cell r="J10433">
            <v>1</v>
          </cell>
          <cell r="K10433">
            <v>1</v>
          </cell>
          <cell r="L10433">
            <v>1</v>
          </cell>
          <cell r="M10433">
            <v>1</v>
          </cell>
        </row>
        <row r="10434">
          <cell r="A10434">
            <v>53897</v>
          </cell>
          <cell r="B10434">
            <v>1</v>
          </cell>
          <cell r="C10434">
            <v>61.905700000000003</v>
          </cell>
          <cell r="D10434">
            <v>69.340599999999995</v>
          </cell>
          <cell r="E10434">
            <v>1</v>
          </cell>
          <cell r="F10434">
            <v>1</v>
          </cell>
          <cell r="G10434">
            <v>1</v>
          </cell>
          <cell r="H10434">
            <v>1</v>
          </cell>
          <cell r="I10434">
            <v>1</v>
          </cell>
          <cell r="J10434">
            <v>1</v>
          </cell>
          <cell r="K10434">
            <v>1</v>
          </cell>
          <cell r="L10434">
            <v>1</v>
          </cell>
          <cell r="M10434">
            <v>1</v>
          </cell>
        </row>
        <row r="10435">
          <cell r="A10435">
            <v>53898</v>
          </cell>
          <cell r="B10435">
            <v>1</v>
          </cell>
          <cell r="C10435">
            <v>61.905700000000003</v>
          </cell>
          <cell r="D10435">
            <v>69.340599999999995</v>
          </cell>
          <cell r="E10435">
            <v>1</v>
          </cell>
          <cell r="F10435">
            <v>1</v>
          </cell>
          <cell r="G10435">
            <v>1</v>
          </cell>
          <cell r="H10435">
            <v>1</v>
          </cell>
          <cell r="I10435">
            <v>1</v>
          </cell>
          <cell r="J10435">
            <v>1</v>
          </cell>
          <cell r="K10435">
            <v>1</v>
          </cell>
          <cell r="L10435">
            <v>1</v>
          </cell>
          <cell r="M10435">
            <v>1</v>
          </cell>
        </row>
        <row r="10436">
          <cell r="A10436">
            <v>53899</v>
          </cell>
          <cell r="B10436">
            <v>1</v>
          </cell>
          <cell r="C10436">
            <v>61.905700000000003</v>
          </cell>
          <cell r="D10436">
            <v>69.340599999999995</v>
          </cell>
          <cell r="E10436">
            <v>1</v>
          </cell>
          <cell r="F10436">
            <v>1</v>
          </cell>
          <cell r="G10436">
            <v>1</v>
          </cell>
          <cell r="H10436">
            <v>1</v>
          </cell>
          <cell r="I10436">
            <v>1</v>
          </cell>
          <cell r="J10436">
            <v>1</v>
          </cell>
          <cell r="K10436">
            <v>1</v>
          </cell>
          <cell r="L10436">
            <v>1</v>
          </cell>
          <cell r="M10436">
            <v>1</v>
          </cell>
        </row>
        <row r="10437">
          <cell r="A10437">
            <v>53900</v>
          </cell>
          <cell r="B10437">
            <v>1</v>
          </cell>
          <cell r="C10437">
            <v>61.905700000000003</v>
          </cell>
          <cell r="D10437">
            <v>69.340599999999995</v>
          </cell>
          <cell r="E10437">
            <v>1</v>
          </cell>
          <cell r="F10437">
            <v>1</v>
          </cell>
          <cell r="G10437">
            <v>1</v>
          </cell>
          <cell r="H10437">
            <v>1</v>
          </cell>
          <cell r="I10437">
            <v>1</v>
          </cell>
          <cell r="J10437">
            <v>1</v>
          </cell>
          <cell r="K10437">
            <v>1</v>
          </cell>
          <cell r="L10437">
            <v>1</v>
          </cell>
          <cell r="M10437">
            <v>1</v>
          </cell>
        </row>
        <row r="10438">
          <cell r="A10438">
            <v>53901</v>
          </cell>
          <cell r="B10438">
            <v>1</v>
          </cell>
          <cell r="C10438">
            <v>61.905700000000003</v>
          </cell>
          <cell r="D10438">
            <v>69.340599999999995</v>
          </cell>
          <cell r="E10438">
            <v>1</v>
          </cell>
          <cell r="F10438">
            <v>1</v>
          </cell>
          <cell r="G10438">
            <v>1</v>
          </cell>
          <cell r="H10438">
            <v>1</v>
          </cell>
          <cell r="I10438">
            <v>1</v>
          </cell>
          <cell r="J10438">
            <v>1</v>
          </cell>
          <cell r="K10438">
            <v>1</v>
          </cell>
          <cell r="L10438">
            <v>1</v>
          </cell>
          <cell r="M10438">
            <v>1</v>
          </cell>
        </row>
        <row r="10439">
          <cell r="A10439">
            <v>53902</v>
          </cell>
          <cell r="B10439">
            <v>1</v>
          </cell>
          <cell r="C10439">
            <v>61.905700000000003</v>
          </cell>
          <cell r="D10439">
            <v>69.340599999999995</v>
          </cell>
          <cell r="E10439">
            <v>1</v>
          </cell>
          <cell r="F10439">
            <v>1</v>
          </cell>
          <cell r="G10439">
            <v>1</v>
          </cell>
          <cell r="H10439">
            <v>1</v>
          </cell>
          <cell r="I10439">
            <v>1</v>
          </cell>
          <cell r="J10439">
            <v>1</v>
          </cell>
          <cell r="K10439">
            <v>1</v>
          </cell>
          <cell r="L10439">
            <v>1</v>
          </cell>
          <cell r="M10439">
            <v>1</v>
          </cell>
        </row>
        <row r="10440">
          <cell r="A10440">
            <v>53903</v>
          </cell>
          <cell r="B10440">
            <v>1</v>
          </cell>
          <cell r="C10440">
            <v>61.905700000000003</v>
          </cell>
          <cell r="D10440">
            <v>69.340599999999995</v>
          </cell>
          <cell r="E10440">
            <v>1</v>
          </cell>
          <cell r="F10440">
            <v>1</v>
          </cell>
          <cell r="G10440">
            <v>1</v>
          </cell>
          <cell r="H10440">
            <v>1</v>
          </cell>
          <cell r="I10440">
            <v>1</v>
          </cell>
          <cell r="J10440">
            <v>1</v>
          </cell>
          <cell r="K10440">
            <v>1</v>
          </cell>
          <cell r="L10440">
            <v>1</v>
          </cell>
          <cell r="M10440">
            <v>1</v>
          </cell>
        </row>
        <row r="10441">
          <cell r="A10441">
            <v>53904</v>
          </cell>
          <cell r="B10441">
            <v>1</v>
          </cell>
          <cell r="C10441">
            <v>61.905700000000003</v>
          </cell>
          <cell r="D10441">
            <v>69.340599999999995</v>
          </cell>
          <cell r="E10441">
            <v>1</v>
          </cell>
          <cell r="F10441">
            <v>1</v>
          </cell>
          <cell r="G10441">
            <v>1</v>
          </cell>
          <cell r="H10441">
            <v>1</v>
          </cell>
          <cell r="I10441">
            <v>1</v>
          </cell>
          <cell r="J10441">
            <v>1</v>
          </cell>
          <cell r="K10441">
            <v>1</v>
          </cell>
          <cell r="L10441">
            <v>1</v>
          </cell>
          <cell r="M10441">
            <v>1</v>
          </cell>
        </row>
        <row r="10442">
          <cell r="A10442">
            <v>53905</v>
          </cell>
          <cell r="B10442">
            <v>1</v>
          </cell>
          <cell r="C10442">
            <v>61.905700000000003</v>
          </cell>
          <cell r="D10442">
            <v>69.340599999999995</v>
          </cell>
          <cell r="E10442">
            <v>1</v>
          </cell>
          <cell r="F10442">
            <v>1</v>
          </cell>
          <cell r="G10442">
            <v>1</v>
          </cell>
          <cell r="H10442">
            <v>1</v>
          </cell>
          <cell r="I10442">
            <v>1</v>
          </cell>
          <cell r="J10442">
            <v>1</v>
          </cell>
          <cell r="K10442">
            <v>1</v>
          </cell>
          <cell r="L10442">
            <v>1</v>
          </cell>
          <cell r="M10442">
            <v>1</v>
          </cell>
        </row>
        <row r="10443">
          <cell r="A10443">
            <v>53906</v>
          </cell>
          <cell r="B10443">
            <v>1</v>
          </cell>
          <cell r="C10443">
            <v>61.905700000000003</v>
          </cell>
          <cell r="D10443">
            <v>69.340599999999995</v>
          </cell>
          <cell r="E10443">
            <v>1</v>
          </cell>
          <cell r="F10443">
            <v>1</v>
          </cell>
          <cell r="G10443">
            <v>1</v>
          </cell>
          <cell r="H10443">
            <v>1</v>
          </cell>
          <cell r="I10443">
            <v>1</v>
          </cell>
          <cell r="J10443">
            <v>1</v>
          </cell>
          <cell r="K10443">
            <v>1</v>
          </cell>
          <cell r="L10443">
            <v>1</v>
          </cell>
          <cell r="M10443">
            <v>1</v>
          </cell>
        </row>
        <row r="10444">
          <cell r="A10444">
            <v>53907</v>
          </cell>
          <cell r="B10444">
            <v>1</v>
          </cell>
          <cell r="C10444">
            <v>61.905700000000003</v>
          </cell>
          <cell r="D10444">
            <v>69.340599999999995</v>
          </cell>
          <cell r="E10444">
            <v>1</v>
          </cell>
          <cell r="F10444">
            <v>1</v>
          </cell>
          <cell r="G10444">
            <v>1</v>
          </cell>
          <cell r="H10444">
            <v>1</v>
          </cell>
          <cell r="I10444">
            <v>1</v>
          </cell>
          <cell r="J10444">
            <v>1</v>
          </cell>
          <cell r="K10444">
            <v>1</v>
          </cell>
          <cell r="L10444">
            <v>1</v>
          </cell>
          <cell r="M10444">
            <v>1</v>
          </cell>
        </row>
        <row r="10445">
          <cell r="A10445">
            <v>53908</v>
          </cell>
          <cell r="B10445">
            <v>1</v>
          </cell>
          <cell r="C10445">
            <v>61.905700000000003</v>
          </cell>
          <cell r="D10445">
            <v>69.340599999999995</v>
          </cell>
          <cell r="E10445">
            <v>1</v>
          </cell>
          <cell r="F10445">
            <v>1</v>
          </cell>
          <cell r="G10445">
            <v>1</v>
          </cell>
          <cell r="H10445">
            <v>1</v>
          </cell>
          <cell r="I10445">
            <v>1</v>
          </cell>
          <cell r="J10445">
            <v>1</v>
          </cell>
          <cell r="K10445">
            <v>1</v>
          </cell>
          <cell r="L10445">
            <v>1</v>
          </cell>
          <cell r="M10445">
            <v>1</v>
          </cell>
        </row>
        <row r="10446">
          <cell r="A10446">
            <v>53909</v>
          </cell>
          <cell r="B10446">
            <v>1</v>
          </cell>
          <cell r="C10446">
            <v>61.905700000000003</v>
          </cell>
          <cell r="D10446">
            <v>69.340599999999995</v>
          </cell>
          <cell r="E10446">
            <v>1</v>
          </cell>
          <cell r="F10446">
            <v>1</v>
          </cell>
          <cell r="G10446">
            <v>1</v>
          </cell>
          <cell r="H10446">
            <v>1</v>
          </cell>
          <cell r="I10446">
            <v>1</v>
          </cell>
          <cell r="J10446">
            <v>1</v>
          </cell>
          <cell r="K10446">
            <v>1</v>
          </cell>
          <cell r="L10446">
            <v>1</v>
          </cell>
          <cell r="M10446">
            <v>1</v>
          </cell>
        </row>
        <row r="10447">
          <cell r="A10447">
            <v>53910</v>
          </cell>
          <cell r="B10447">
            <v>1</v>
          </cell>
          <cell r="C10447">
            <v>61.905700000000003</v>
          </cell>
          <cell r="D10447">
            <v>69.340599999999995</v>
          </cell>
          <cell r="E10447">
            <v>1</v>
          </cell>
          <cell r="F10447">
            <v>1</v>
          </cell>
          <cell r="G10447">
            <v>1</v>
          </cell>
          <cell r="H10447">
            <v>1</v>
          </cell>
          <cell r="I10447">
            <v>1</v>
          </cell>
          <cell r="J10447">
            <v>1</v>
          </cell>
          <cell r="K10447">
            <v>1</v>
          </cell>
          <cell r="L10447">
            <v>1</v>
          </cell>
          <cell r="M10447">
            <v>1</v>
          </cell>
        </row>
        <row r="10448">
          <cell r="A10448">
            <v>53911</v>
          </cell>
          <cell r="B10448">
            <v>1</v>
          </cell>
          <cell r="C10448">
            <v>61.905700000000003</v>
          </cell>
          <cell r="D10448">
            <v>69.340599999999995</v>
          </cell>
          <cell r="E10448">
            <v>1</v>
          </cell>
          <cell r="F10448">
            <v>1</v>
          </cell>
          <cell r="G10448">
            <v>1</v>
          </cell>
          <cell r="H10448">
            <v>1</v>
          </cell>
          <cell r="I10448">
            <v>1</v>
          </cell>
          <cell r="J10448">
            <v>1</v>
          </cell>
          <cell r="K10448">
            <v>1</v>
          </cell>
          <cell r="L10448">
            <v>1</v>
          </cell>
          <cell r="M10448">
            <v>1</v>
          </cell>
        </row>
        <row r="10449">
          <cell r="A10449">
            <v>53912</v>
          </cell>
          <cell r="B10449">
            <v>1</v>
          </cell>
          <cell r="C10449">
            <v>61.905700000000003</v>
          </cell>
          <cell r="D10449">
            <v>69.340599999999995</v>
          </cell>
          <cell r="E10449">
            <v>1</v>
          </cell>
          <cell r="F10449">
            <v>1</v>
          </cell>
          <cell r="G10449">
            <v>1</v>
          </cell>
          <cell r="H10449">
            <v>1</v>
          </cell>
          <cell r="I10449">
            <v>1</v>
          </cell>
          <cell r="J10449">
            <v>1</v>
          </cell>
          <cell r="K10449">
            <v>1</v>
          </cell>
          <cell r="L10449">
            <v>1</v>
          </cell>
          <cell r="M10449">
            <v>1</v>
          </cell>
        </row>
        <row r="10450">
          <cell r="A10450">
            <v>53913</v>
          </cell>
          <cell r="B10450">
            <v>1</v>
          </cell>
          <cell r="C10450">
            <v>61.905700000000003</v>
          </cell>
          <cell r="D10450">
            <v>69.340599999999995</v>
          </cell>
          <cell r="E10450">
            <v>1</v>
          </cell>
          <cell r="F10450">
            <v>1</v>
          </cell>
          <cell r="G10450">
            <v>1</v>
          </cell>
          <cell r="H10450">
            <v>1</v>
          </cell>
          <cell r="I10450">
            <v>1</v>
          </cell>
          <cell r="J10450">
            <v>1</v>
          </cell>
          <cell r="K10450">
            <v>1</v>
          </cell>
          <cell r="L10450">
            <v>1</v>
          </cell>
          <cell r="M10450">
            <v>1</v>
          </cell>
        </row>
        <row r="10451">
          <cell r="A10451">
            <v>53914</v>
          </cell>
          <cell r="B10451">
            <v>1</v>
          </cell>
          <cell r="C10451">
            <v>61.905700000000003</v>
          </cell>
          <cell r="D10451">
            <v>69.340599999999995</v>
          </cell>
          <cell r="E10451">
            <v>1</v>
          </cell>
          <cell r="F10451">
            <v>1</v>
          </cell>
          <cell r="G10451">
            <v>1</v>
          </cell>
          <cell r="H10451">
            <v>1</v>
          </cell>
          <cell r="I10451">
            <v>1</v>
          </cell>
          <cell r="J10451">
            <v>1</v>
          </cell>
          <cell r="K10451">
            <v>1</v>
          </cell>
          <cell r="L10451">
            <v>1</v>
          </cell>
          <cell r="M10451">
            <v>1</v>
          </cell>
        </row>
        <row r="10452">
          <cell r="A10452">
            <v>53915</v>
          </cell>
          <cell r="B10452">
            <v>1</v>
          </cell>
          <cell r="C10452">
            <v>61.905700000000003</v>
          </cell>
          <cell r="D10452">
            <v>69.340599999999995</v>
          </cell>
          <cell r="E10452">
            <v>1</v>
          </cell>
          <cell r="F10452">
            <v>1</v>
          </cell>
          <cell r="G10452">
            <v>1</v>
          </cell>
          <cell r="H10452">
            <v>1</v>
          </cell>
          <cell r="I10452">
            <v>1</v>
          </cell>
          <cell r="J10452">
            <v>1</v>
          </cell>
          <cell r="K10452">
            <v>1</v>
          </cell>
          <cell r="L10452">
            <v>1</v>
          </cell>
          <cell r="M10452">
            <v>1</v>
          </cell>
        </row>
        <row r="10453">
          <cell r="A10453">
            <v>53916</v>
          </cell>
          <cell r="B10453">
            <v>1</v>
          </cell>
          <cell r="C10453">
            <v>61.905700000000003</v>
          </cell>
          <cell r="D10453">
            <v>69.340599999999995</v>
          </cell>
          <cell r="E10453">
            <v>1</v>
          </cell>
          <cell r="F10453">
            <v>1</v>
          </cell>
          <cell r="G10453">
            <v>1</v>
          </cell>
          <cell r="H10453">
            <v>1</v>
          </cell>
          <cell r="I10453">
            <v>1</v>
          </cell>
          <cell r="J10453">
            <v>1</v>
          </cell>
          <cell r="K10453">
            <v>1</v>
          </cell>
          <cell r="L10453">
            <v>1</v>
          </cell>
          <cell r="M10453">
            <v>1</v>
          </cell>
        </row>
        <row r="10454">
          <cell r="A10454">
            <v>53917</v>
          </cell>
          <cell r="B10454">
            <v>1</v>
          </cell>
          <cell r="C10454">
            <v>61.905700000000003</v>
          </cell>
          <cell r="D10454">
            <v>69.340599999999995</v>
          </cell>
          <cell r="E10454">
            <v>1</v>
          </cell>
          <cell r="F10454">
            <v>1</v>
          </cell>
          <cell r="G10454">
            <v>1</v>
          </cell>
          <cell r="H10454">
            <v>1</v>
          </cell>
          <cell r="I10454">
            <v>1</v>
          </cell>
          <cell r="J10454">
            <v>1</v>
          </cell>
          <cell r="K10454">
            <v>1</v>
          </cell>
          <cell r="L10454">
            <v>1</v>
          </cell>
          <cell r="M10454">
            <v>1</v>
          </cell>
        </row>
        <row r="10455">
          <cell r="A10455">
            <v>53918</v>
          </cell>
          <cell r="B10455">
            <v>1</v>
          </cell>
          <cell r="C10455">
            <v>61.905700000000003</v>
          </cell>
          <cell r="D10455">
            <v>69.340599999999995</v>
          </cell>
          <cell r="E10455">
            <v>1</v>
          </cell>
          <cell r="F10455">
            <v>1</v>
          </cell>
          <cell r="G10455">
            <v>1</v>
          </cell>
          <cell r="H10455">
            <v>1</v>
          </cell>
          <cell r="I10455">
            <v>1</v>
          </cell>
          <cell r="J10455">
            <v>1</v>
          </cell>
          <cell r="K10455">
            <v>1</v>
          </cell>
          <cell r="L10455">
            <v>1</v>
          </cell>
          <cell r="M10455">
            <v>1</v>
          </cell>
        </row>
        <row r="10456">
          <cell r="A10456">
            <v>53919</v>
          </cell>
          <cell r="B10456">
            <v>1</v>
          </cell>
          <cell r="C10456">
            <v>61.905700000000003</v>
          </cell>
          <cell r="D10456">
            <v>69.340599999999995</v>
          </cell>
          <cell r="E10456">
            <v>1</v>
          </cell>
          <cell r="F10456">
            <v>1</v>
          </cell>
          <cell r="G10456">
            <v>1</v>
          </cell>
          <cell r="H10456">
            <v>1</v>
          </cell>
          <cell r="I10456">
            <v>1</v>
          </cell>
          <cell r="J10456">
            <v>1</v>
          </cell>
          <cell r="K10456">
            <v>1</v>
          </cell>
          <cell r="L10456">
            <v>1</v>
          </cell>
          <cell r="M10456">
            <v>1</v>
          </cell>
        </row>
        <row r="10457">
          <cell r="A10457">
            <v>53920</v>
          </cell>
          <cell r="B10457">
            <v>1</v>
          </cell>
          <cell r="C10457">
            <v>61.905700000000003</v>
          </cell>
          <cell r="D10457">
            <v>69.340599999999995</v>
          </cell>
          <cell r="E10457">
            <v>1</v>
          </cell>
          <cell r="F10457">
            <v>1</v>
          </cell>
          <cell r="G10457">
            <v>1</v>
          </cell>
          <cell r="H10457">
            <v>1</v>
          </cell>
          <cell r="I10457">
            <v>1</v>
          </cell>
          <cell r="J10457">
            <v>1</v>
          </cell>
          <cell r="K10457">
            <v>1</v>
          </cell>
          <cell r="L10457">
            <v>1</v>
          </cell>
          <cell r="M10457">
            <v>1</v>
          </cell>
        </row>
        <row r="10458">
          <cell r="A10458">
            <v>53921</v>
          </cell>
          <cell r="B10458">
            <v>1</v>
          </cell>
          <cell r="C10458">
            <v>61.905700000000003</v>
          </cell>
          <cell r="D10458">
            <v>69.340599999999995</v>
          </cell>
          <cell r="E10458">
            <v>1</v>
          </cell>
          <cell r="F10458">
            <v>1</v>
          </cell>
          <cell r="G10458">
            <v>1</v>
          </cell>
          <cell r="H10458">
            <v>1</v>
          </cell>
          <cell r="I10458">
            <v>1</v>
          </cell>
          <cell r="J10458">
            <v>1</v>
          </cell>
          <cell r="K10458">
            <v>1</v>
          </cell>
          <cell r="L10458">
            <v>1</v>
          </cell>
          <cell r="M10458">
            <v>1</v>
          </cell>
        </row>
        <row r="10459">
          <cell r="A10459">
            <v>53922</v>
          </cell>
          <cell r="B10459">
            <v>1</v>
          </cell>
          <cell r="C10459">
            <v>61.905700000000003</v>
          </cell>
          <cell r="D10459">
            <v>69.340599999999995</v>
          </cell>
          <cell r="E10459">
            <v>1</v>
          </cell>
          <cell r="F10459">
            <v>1</v>
          </cell>
          <cell r="G10459">
            <v>1</v>
          </cell>
          <cell r="H10459">
            <v>1</v>
          </cell>
          <cell r="I10459">
            <v>1</v>
          </cell>
          <cell r="J10459">
            <v>1</v>
          </cell>
          <cell r="K10459">
            <v>1</v>
          </cell>
          <cell r="L10459">
            <v>1</v>
          </cell>
          <cell r="M10459">
            <v>1</v>
          </cell>
        </row>
        <row r="10460">
          <cell r="A10460">
            <v>53923</v>
          </cell>
          <cell r="B10460">
            <v>1</v>
          </cell>
          <cell r="C10460">
            <v>61.905700000000003</v>
          </cell>
          <cell r="D10460">
            <v>69.340599999999995</v>
          </cell>
          <cell r="E10460">
            <v>1</v>
          </cell>
          <cell r="F10460">
            <v>1</v>
          </cell>
          <cell r="G10460">
            <v>1</v>
          </cell>
          <cell r="H10460">
            <v>1</v>
          </cell>
          <cell r="I10460">
            <v>1</v>
          </cell>
          <cell r="J10460">
            <v>1</v>
          </cell>
          <cell r="K10460">
            <v>1</v>
          </cell>
          <cell r="L10460">
            <v>1</v>
          </cell>
          <cell r="M10460">
            <v>1</v>
          </cell>
        </row>
        <row r="10461">
          <cell r="A10461">
            <v>53924</v>
          </cell>
          <cell r="B10461">
            <v>1</v>
          </cell>
          <cell r="C10461">
            <v>61.905700000000003</v>
          </cell>
          <cell r="D10461">
            <v>69.340599999999995</v>
          </cell>
          <cell r="E10461">
            <v>1</v>
          </cell>
          <cell r="F10461">
            <v>1</v>
          </cell>
          <cell r="G10461">
            <v>1</v>
          </cell>
          <cell r="H10461">
            <v>1</v>
          </cell>
          <cell r="I10461">
            <v>1</v>
          </cell>
          <cell r="J10461">
            <v>1</v>
          </cell>
          <cell r="K10461">
            <v>1</v>
          </cell>
          <cell r="L10461">
            <v>1</v>
          </cell>
          <cell r="M10461">
            <v>1</v>
          </cell>
        </row>
        <row r="10462">
          <cell r="A10462">
            <v>53925</v>
          </cell>
          <cell r="B10462">
            <v>1</v>
          </cell>
          <cell r="C10462">
            <v>61.905700000000003</v>
          </cell>
          <cell r="D10462">
            <v>69.340599999999995</v>
          </cell>
          <cell r="E10462">
            <v>1</v>
          </cell>
          <cell r="F10462">
            <v>1</v>
          </cell>
          <cell r="G10462">
            <v>1</v>
          </cell>
          <cell r="H10462">
            <v>1</v>
          </cell>
          <cell r="I10462">
            <v>1</v>
          </cell>
          <cell r="J10462">
            <v>1</v>
          </cell>
          <cell r="K10462">
            <v>1</v>
          </cell>
          <cell r="L10462">
            <v>1</v>
          </cell>
          <cell r="M10462">
            <v>1</v>
          </cell>
        </row>
        <row r="10463">
          <cell r="A10463">
            <v>53926</v>
          </cell>
          <cell r="B10463">
            <v>1</v>
          </cell>
          <cell r="C10463">
            <v>61.905700000000003</v>
          </cell>
          <cell r="D10463">
            <v>69.340599999999995</v>
          </cell>
          <cell r="E10463">
            <v>1</v>
          </cell>
          <cell r="F10463">
            <v>1</v>
          </cell>
          <cell r="G10463">
            <v>1</v>
          </cell>
          <cell r="H10463">
            <v>1</v>
          </cell>
          <cell r="I10463">
            <v>1</v>
          </cell>
          <cell r="J10463">
            <v>1</v>
          </cell>
          <cell r="K10463">
            <v>1</v>
          </cell>
          <cell r="L10463">
            <v>1</v>
          </cell>
          <cell r="M10463">
            <v>1</v>
          </cell>
        </row>
        <row r="10464">
          <cell r="A10464">
            <v>53927</v>
          </cell>
          <cell r="B10464">
            <v>1</v>
          </cell>
          <cell r="C10464">
            <v>61.905700000000003</v>
          </cell>
          <cell r="D10464">
            <v>69.340599999999995</v>
          </cell>
          <cell r="E10464">
            <v>1</v>
          </cell>
          <cell r="F10464">
            <v>1</v>
          </cell>
          <cell r="G10464">
            <v>1</v>
          </cell>
          <cell r="H10464">
            <v>1</v>
          </cell>
          <cell r="I10464">
            <v>1</v>
          </cell>
          <cell r="J10464">
            <v>1</v>
          </cell>
          <cell r="K10464">
            <v>1</v>
          </cell>
          <cell r="L10464">
            <v>1</v>
          </cell>
          <cell r="M10464">
            <v>1</v>
          </cell>
        </row>
        <row r="10465">
          <cell r="A10465">
            <v>53928</v>
          </cell>
          <cell r="B10465">
            <v>1</v>
          </cell>
          <cell r="C10465">
            <v>61.905700000000003</v>
          </cell>
          <cell r="D10465">
            <v>69.340599999999995</v>
          </cell>
          <cell r="E10465">
            <v>1</v>
          </cell>
          <cell r="F10465">
            <v>1</v>
          </cell>
          <cell r="G10465">
            <v>1</v>
          </cell>
          <cell r="H10465">
            <v>1</v>
          </cell>
          <cell r="I10465">
            <v>1</v>
          </cell>
          <cell r="J10465">
            <v>1</v>
          </cell>
          <cell r="K10465">
            <v>1</v>
          </cell>
          <cell r="L10465">
            <v>1</v>
          </cell>
          <cell r="M10465">
            <v>1</v>
          </cell>
        </row>
        <row r="10466">
          <cell r="A10466">
            <v>53929</v>
          </cell>
          <cell r="B10466">
            <v>1</v>
          </cell>
          <cell r="C10466">
            <v>61.905700000000003</v>
          </cell>
          <cell r="D10466">
            <v>69.340599999999995</v>
          </cell>
          <cell r="E10466">
            <v>1</v>
          </cell>
          <cell r="F10466">
            <v>1</v>
          </cell>
          <cell r="G10466">
            <v>1</v>
          </cell>
          <cell r="H10466">
            <v>1</v>
          </cell>
          <cell r="I10466">
            <v>1</v>
          </cell>
          <cell r="J10466">
            <v>1</v>
          </cell>
          <cell r="K10466">
            <v>1</v>
          </cell>
          <cell r="L10466">
            <v>1</v>
          </cell>
          <cell r="M10466">
            <v>1</v>
          </cell>
        </row>
        <row r="10467">
          <cell r="A10467">
            <v>53930</v>
          </cell>
          <cell r="B10467">
            <v>1</v>
          </cell>
          <cell r="C10467">
            <v>61.905700000000003</v>
          </cell>
          <cell r="D10467">
            <v>69.340599999999995</v>
          </cell>
          <cell r="E10467">
            <v>1</v>
          </cell>
          <cell r="F10467">
            <v>1</v>
          </cell>
          <cell r="G10467">
            <v>1</v>
          </cell>
          <cell r="H10467">
            <v>1</v>
          </cell>
          <cell r="I10467">
            <v>1</v>
          </cell>
          <cell r="J10467">
            <v>1</v>
          </cell>
          <cell r="K10467">
            <v>1</v>
          </cell>
          <cell r="L10467">
            <v>1</v>
          </cell>
          <cell r="M10467">
            <v>1</v>
          </cell>
        </row>
        <row r="10468">
          <cell r="A10468">
            <v>53931</v>
          </cell>
          <cell r="B10468">
            <v>1</v>
          </cell>
          <cell r="C10468">
            <v>61.905700000000003</v>
          </cell>
          <cell r="D10468">
            <v>69.340599999999995</v>
          </cell>
          <cell r="E10468">
            <v>1</v>
          </cell>
          <cell r="F10468">
            <v>1</v>
          </cell>
          <cell r="G10468">
            <v>1</v>
          </cell>
          <cell r="H10468">
            <v>1</v>
          </cell>
          <cell r="I10468">
            <v>1</v>
          </cell>
          <cell r="J10468">
            <v>1</v>
          </cell>
          <cell r="K10468">
            <v>1</v>
          </cell>
          <cell r="L10468">
            <v>1</v>
          </cell>
          <cell r="M10468">
            <v>1</v>
          </cell>
        </row>
        <row r="10469">
          <cell r="A10469">
            <v>53932</v>
          </cell>
          <cell r="B10469">
            <v>1</v>
          </cell>
          <cell r="C10469">
            <v>61.905700000000003</v>
          </cell>
          <cell r="D10469">
            <v>69.340599999999995</v>
          </cell>
          <cell r="E10469">
            <v>1</v>
          </cell>
          <cell r="F10469">
            <v>1</v>
          </cell>
          <cell r="G10469">
            <v>1</v>
          </cell>
          <cell r="H10469">
            <v>1</v>
          </cell>
          <cell r="I10469">
            <v>1</v>
          </cell>
          <cell r="J10469">
            <v>1</v>
          </cell>
          <cell r="K10469">
            <v>1</v>
          </cell>
          <cell r="L10469">
            <v>1</v>
          </cell>
          <cell r="M10469">
            <v>1</v>
          </cell>
        </row>
        <row r="10470">
          <cell r="A10470">
            <v>53933</v>
          </cell>
          <cell r="B10470">
            <v>1</v>
          </cell>
          <cell r="C10470">
            <v>61.905700000000003</v>
          </cell>
          <cell r="D10470">
            <v>69.340599999999995</v>
          </cell>
          <cell r="E10470">
            <v>1</v>
          </cell>
          <cell r="F10470">
            <v>1</v>
          </cell>
          <cell r="G10470">
            <v>1</v>
          </cell>
          <cell r="H10470">
            <v>1</v>
          </cell>
          <cell r="I10470">
            <v>1</v>
          </cell>
          <cell r="J10470">
            <v>1</v>
          </cell>
          <cell r="K10470">
            <v>1</v>
          </cell>
          <cell r="L10470">
            <v>1</v>
          </cell>
          <cell r="M10470">
            <v>1</v>
          </cell>
        </row>
        <row r="10471">
          <cell r="A10471">
            <v>53934</v>
          </cell>
          <cell r="B10471">
            <v>1</v>
          </cell>
          <cell r="C10471">
            <v>61.905700000000003</v>
          </cell>
          <cell r="D10471">
            <v>69.340599999999995</v>
          </cell>
          <cell r="E10471">
            <v>1</v>
          </cell>
          <cell r="F10471">
            <v>1</v>
          </cell>
          <cell r="G10471">
            <v>1</v>
          </cell>
          <cell r="H10471">
            <v>1</v>
          </cell>
          <cell r="I10471">
            <v>1</v>
          </cell>
          <cell r="J10471">
            <v>1</v>
          </cell>
          <cell r="K10471">
            <v>1</v>
          </cell>
          <cell r="L10471">
            <v>1</v>
          </cell>
          <cell r="M10471">
            <v>1</v>
          </cell>
        </row>
        <row r="10472">
          <cell r="A10472">
            <v>53935</v>
          </cell>
          <cell r="B10472">
            <v>1</v>
          </cell>
          <cell r="C10472">
            <v>61.905700000000003</v>
          </cell>
          <cell r="D10472">
            <v>69.340599999999995</v>
          </cell>
          <cell r="E10472">
            <v>1</v>
          </cell>
          <cell r="F10472">
            <v>1</v>
          </cell>
          <cell r="G10472">
            <v>1</v>
          </cell>
          <cell r="H10472">
            <v>1</v>
          </cell>
          <cell r="I10472">
            <v>1</v>
          </cell>
          <cell r="J10472">
            <v>1</v>
          </cell>
          <cell r="K10472">
            <v>1</v>
          </cell>
          <cell r="L10472">
            <v>1</v>
          </cell>
          <cell r="M10472">
            <v>1</v>
          </cell>
        </row>
        <row r="10473">
          <cell r="A10473">
            <v>53936</v>
          </cell>
          <cell r="B10473">
            <v>1</v>
          </cell>
          <cell r="C10473">
            <v>61.905700000000003</v>
          </cell>
          <cell r="D10473">
            <v>69.340599999999995</v>
          </cell>
          <cell r="E10473">
            <v>1</v>
          </cell>
          <cell r="F10473">
            <v>1</v>
          </cell>
          <cell r="G10473">
            <v>1</v>
          </cell>
          <cell r="H10473">
            <v>1</v>
          </cell>
          <cell r="I10473">
            <v>1</v>
          </cell>
          <cell r="J10473">
            <v>1</v>
          </cell>
          <cell r="K10473">
            <v>1</v>
          </cell>
          <cell r="L10473">
            <v>1</v>
          </cell>
          <cell r="M10473">
            <v>1</v>
          </cell>
        </row>
        <row r="10474">
          <cell r="A10474">
            <v>53937</v>
          </cell>
          <cell r="B10474">
            <v>1</v>
          </cell>
          <cell r="C10474">
            <v>61.905700000000003</v>
          </cell>
          <cell r="D10474">
            <v>69.340599999999995</v>
          </cell>
          <cell r="E10474">
            <v>1</v>
          </cell>
          <cell r="F10474">
            <v>1</v>
          </cell>
          <cell r="G10474">
            <v>1</v>
          </cell>
          <cell r="H10474">
            <v>1</v>
          </cell>
          <cell r="I10474">
            <v>1</v>
          </cell>
          <cell r="J10474">
            <v>1</v>
          </cell>
          <cell r="K10474">
            <v>1</v>
          </cell>
          <cell r="L10474">
            <v>1</v>
          </cell>
          <cell r="M10474">
            <v>1</v>
          </cell>
        </row>
        <row r="10475">
          <cell r="A10475">
            <v>53938</v>
          </cell>
          <cell r="B10475">
            <v>1</v>
          </cell>
          <cell r="C10475">
            <v>61.905700000000003</v>
          </cell>
          <cell r="D10475">
            <v>69.340599999999995</v>
          </cell>
          <cell r="E10475">
            <v>1</v>
          </cell>
          <cell r="F10475">
            <v>1</v>
          </cell>
          <cell r="G10475">
            <v>1</v>
          </cell>
          <cell r="H10475">
            <v>1</v>
          </cell>
          <cell r="I10475">
            <v>1</v>
          </cell>
          <cell r="J10475">
            <v>1</v>
          </cell>
          <cell r="K10475">
            <v>1</v>
          </cell>
          <cell r="L10475">
            <v>1</v>
          </cell>
          <cell r="M10475">
            <v>1</v>
          </cell>
        </row>
        <row r="10476">
          <cell r="A10476">
            <v>53939</v>
          </cell>
          <cell r="B10476">
            <v>1</v>
          </cell>
          <cell r="C10476">
            <v>61.905700000000003</v>
          </cell>
          <cell r="D10476">
            <v>69.340599999999995</v>
          </cell>
          <cell r="E10476">
            <v>1</v>
          </cell>
          <cell r="F10476">
            <v>1</v>
          </cell>
          <cell r="G10476">
            <v>1</v>
          </cell>
          <cell r="H10476">
            <v>1</v>
          </cell>
          <cell r="I10476">
            <v>1</v>
          </cell>
          <cell r="J10476">
            <v>1</v>
          </cell>
          <cell r="K10476">
            <v>1</v>
          </cell>
          <cell r="L10476">
            <v>1</v>
          </cell>
          <cell r="M10476">
            <v>1</v>
          </cell>
        </row>
        <row r="10477">
          <cell r="A10477">
            <v>53940</v>
          </cell>
          <cell r="B10477">
            <v>1</v>
          </cell>
          <cell r="C10477">
            <v>61.905700000000003</v>
          </cell>
          <cell r="D10477">
            <v>69.340599999999995</v>
          </cell>
          <cell r="E10477">
            <v>1</v>
          </cell>
          <cell r="F10477">
            <v>1</v>
          </cell>
          <cell r="G10477">
            <v>1</v>
          </cell>
          <cell r="H10477">
            <v>1</v>
          </cell>
          <cell r="I10477">
            <v>1</v>
          </cell>
          <cell r="J10477">
            <v>1</v>
          </cell>
          <cell r="K10477">
            <v>1</v>
          </cell>
          <cell r="L10477">
            <v>1</v>
          </cell>
          <cell r="M10477">
            <v>1</v>
          </cell>
        </row>
        <row r="10478">
          <cell r="A10478">
            <v>53941</v>
          </cell>
          <cell r="B10478">
            <v>1</v>
          </cell>
          <cell r="C10478">
            <v>61.905700000000003</v>
          </cell>
          <cell r="D10478">
            <v>69.340599999999995</v>
          </cell>
          <cell r="E10478">
            <v>1</v>
          </cell>
          <cell r="F10478">
            <v>1</v>
          </cell>
          <cell r="G10478">
            <v>1</v>
          </cell>
          <cell r="H10478">
            <v>1</v>
          </cell>
          <cell r="I10478">
            <v>1</v>
          </cell>
          <cell r="J10478">
            <v>1</v>
          </cell>
          <cell r="K10478">
            <v>1</v>
          </cell>
          <cell r="L10478">
            <v>1</v>
          </cell>
          <cell r="M10478">
            <v>1</v>
          </cell>
        </row>
        <row r="10479">
          <cell r="A10479">
            <v>53942</v>
          </cell>
          <cell r="B10479">
            <v>1</v>
          </cell>
          <cell r="C10479">
            <v>61.905700000000003</v>
          </cell>
          <cell r="D10479">
            <v>69.340599999999995</v>
          </cell>
          <cell r="E10479">
            <v>1</v>
          </cell>
          <cell r="F10479">
            <v>1</v>
          </cell>
          <cell r="G10479">
            <v>1</v>
          </cell>
          <cell r="H10479">
            <v>1</v>
          </cell>
          <cell r="I10479">
            <v>1</v>
          </cell>
          <cell r="J10479">
            <v>1</v>
          </cell>
          <cell r="K10479">
            <v>1</v>
          </cell>
          <cell r="L10479">
            <v>1</v>
          </cell>
          <cell r="M10479">
            <v>1</v>
          </cell>
        </row>
        <row r="10480">
          <cell r="A10480">
            <v>53943</v>
          </cell>
          <cell r="B10480">
            <v>1</v>
          </cell>
          <cell r="C10480">
            <v>61.905700000000003</v>
          </cell>
          <cell r="D10480">
            <v>69.340599999999995</v>
          </cell>
          <cell r="E10480">
            <v>1</v>
          </cell>
          <cell r="F10480">
            <v>1</v>
          </cell>
          <cell r="G10480">
            <v>1</v>
          </cell>
          <cell r="H10480">
            <v>1</v>
          </cell>
          <cell r="I10480">
            <v>1</v>
          </cell>
          <cell r="J10480">
            <v>1</v>
          </cell>
          <cell r="K10480">
            <v>1</v>
          </cell>
          <cell r="L10480">
            <v>1</v>
          </cell>
          <cell r="M10480">
            <v>1</v>
          </cell>
        </row>
        <row r="10481">
          <cell r="A10481">
            <v>53944</v>
          </cell>
          <cell r="B10481">
            <v>1</v>
          </cell>
          <cell r="C10481">
            <v>61.905700000000003</v>
          </cell>
          <cell r="D10481">
            <v>69.340599999999995</v>
          </cell>
          <cell r="E10481">
            <v>1</v>
          </cell>
          <cell r="F10481">
            <v>1</v>
          </cell>
          <cell r="G10481">
            <v>1</v>
          </cell>
          <cell r="H10481">
            <v>1</v>
          </cell>
          <cell r="I10481">
            <v>1</v>
          </cell>
          <cell r="J10481">
            <v>1</v>
          </cell>
          <cell r="K10481">
            <v>1</v>
          </cell>
          <cell r="L10481">
            <v>1</v>
          </cell>
          <cell r="M10481">
            <v>1</v>
          </cell>
        </row>
        <row r="10482">
          <cell r="A10482">
            <v>53945</v>
          </cell>
          <cell r="B10482">
            <v>1</v>
          </cell>
          <cell r="C10482">
            <v>61.905700000000003</v>
          </cell>
          <cell r="D10482">
            <v>69.340599999999995</v>
          </cell>
          <cell r="E10482">
            <v>1</v>
          </cell>
          <cell r="F10482">
            <v>1</v>
          </cell>
          <cell r="G10482">
            <v>1</v>
          </cell>
          <cell r="H10482">
            <v>1</v>
          </cell>
          <cell r="I10482">
            <v>1</v>
          </cell>
          <cell r="J10482">
            <v>1</v>
          </cell>
          <cell r="K10482">
            <v>1</v>
          </cell>
          <cell r="L10482">
            <v>1</v>
          </cell>
          <cell r="M10482">
            <v>1</v>
          </cell>
        </row>
        <row r="10483">
          <cell r="A10483">
            <v>53946</v>
          </cell>
          <cell r="B10483">
            <v>1</v>
          </cell>
          <cell r="C10483">
            <v>61.905700000000003</v>
          </cell>
          <cell r="D10483">
            <v>69.340599999999995</v>
          </cell>
          <cell r="E10483">
            <v>1</v>
          </cell>
          <cell r="F10483">
            <v>1</v>
          </cell>
          <cell r="G10483">
            <v>1</v>
          </cell>
          <cell r="H10483">
            <v>1</v>
          </cell>
          <cell r="I10483">
            <v>1</v>
          </cell>
          <cell r="J10483">
            <v>1</v>
          </cell>
          <cell r="K10483">
            <v>1</v>
          </cell>
          <cell r="L10483">
            <v>1</v>
          </cell>
          <cell r="M10483">
            <v>1</v>
          </cell>
        </row>
        <row r="10484">
          <cell r="A10484">
            <v>53947</v>
          </cell>
          <cell r="B10484">
            <v>1</v>
          </cell>
          <cell r="C10484">
            <v>61.905700000000003</v>
          </cell>
          <cell r="D10484">
            <v>69.340599999999995</v>
          </cell>
          <cell r="E10484">
            <v>1</v>
          </cell>
          <cell r="F10484">
            <v>1</v>
          </cell>
          <cell r="G10484">
            <v>1</v>
          </cell>
          <cell r="H10484">
            <v>1</v>
          </cell>
          <cell r="I10484">
            <v>1</v>
          </cell>
          <cell r="J10484">
            <v>1</v>
          </cell>
          <cell r="K10484">
            <v>1</v>
          </cell>
          <cell r="L10484">
            <v>1</v>
          </cell>
          <cell r="M10484">
            <v>1</v>
          </cell>
        </row>
        <row r="10485">
          <cell r="A10485">
            <v>53948</v>
          </cell>
          <cell r="B10485">
            <v>1</v>
          </cell>
          <cell r="C10485">
            <v>61.905700000000003</v>
          </cell>
          <cell r="D10485">
            <v>69.340599999999995</v>
          </cell>
          <cell r="E10485">
            <v>1</v>
          </cell>
          <cell r="F10485">
            <v>1</v>
          </cell>
          <cell r="G10485">
            <v>1</v>
          </cell>
          <cell r="H10485">
            <v>1</v>
          </cell>
          <cell r="I10485">
            <v>1</v>
          </cell>
          <cell r="J10485">
            <v>1</v>
          </cell>
          <cell r="K10485">
            <v>1</v>
          </cell>
          <cell r="L10485">
            <v>1</v>
          </cell>
          <cell r="M10485">
            <v>1</v>
          </cell>
        </row>
        <row r="10486">
          <cell r="A10486">
            <v>53949</v>
          </cell>
          <cell r="B10486">
            <v>1</v>
          </cell>
          <cell r="C10486">
            <v>61.905700000000003</v>
          </cell>
          <cell r="D10486">
            <v>69.340599999999995</v>
          </cell>
          <cell r="E10486">
            <v>1</v>
          </cell>
          <cell r="F10486">
            <v>1</v>
          </cell>
          <cell r="G10486">
            <v>1</v>
          </cell>
          <cell r="H10486">
            <v>1</v>
          </cell>
          <cell r="I10486">
            <v>1</v>
          </cell>
          <cell r="J10486">
            <v>1</v>
          </cell>
          <cell r="K10486">
            <v>1</v>
          </cell>
          <cell r="L10486">
            <v>1</v>
          </cell>
          <cell r="M10486">
            <v>1</v>
          </cell>
        </row>
        <row r="10487">
          <cell r="A10487">
            <v>53950</v>
          </cell>
          <cell r="B10487">
            <v>1</v>
          </cell>
          <cell r="C10487">
            <v>61.905700000000003</v>
          </cell>
          <cell r="D10487">
            <v>69.340599999999995</v>
          </cell>
          <cell r="E10487">
            <v>1</v>
          </cell>
          <cell r="F10487">
            <v>1</v>
          </cell>
          <cell r="G10487">
            <v>1</v>
          </cell>
          <cell r="H10487">
            <v>1</v>
          </cell>
          <cell r="I10487">
            <v>1</v>
          </cell>
          <cell r="J10487">
            <v>1</v>
          </cell>
          <cell r="K10487">
            <v>1</v>
          </cell>
          <cell r="L10487">
            <v>1</v>
          </cell>
          <cell r="M10487">
            <v>1</v>
          </cell>
        </row>
        <row r="10488">
          <cell r="A10488">
            <v>53951</v>
          </cell>
          <cell r="B10488">
            <v>1</v>
          </cell>
          <cell r="C10488">
            <v>61.905700000000003</v>
          </cell>
          <cell r="D10488">
            <v>69.340599999999995</v>
          </cell>
          <cell r="E10488">
            <v>1</v>
          </cell>
          <cell r="F10488">
            <v>1</v>
          </cell>
          <cell r="G10488">
            <v>1</v>
          </cell>
          <cell r="H10488">
            <v>1</v>
          </cell>
          <cell r="I10488">
            <v>1</v>
          </cell>
          <cell r="J10488">
            <v>1</v>
          </cell>
          <cell r="K10488">
            <v>1</v>
          </cell>
          <cell r="L10488">
            <v>1</v>
          </cell>
          <cell r="M10488">
            <v>1</v>
          </cell>
        </row>
        <row r="10489">
          <cell r="A10489">
            <v>53952</v>
          </cell>
          <cell r="B10489">
            <v>1</v>
          </cell>
          <cell r="C10489">
            <v>61.905700000000003</v>
          </cell>
          <cell r="D10489">
            <v>69.340599999999995</v>
          </cell>
          <cell r="E10489">
            <v>1</v>
          </cell>
          <cell r="F10489">
            <v>1</v>
          </cell>
          <cell r="G10489">
            <v>1</v>
          </cell>
          <cell r="H10489">
            <v>1</v>
          </cell>
          <cell r="I10489">
            <v>1</v>
          </cell>
          <cell r="J10489">
            <v>1</v>
          </cell>
          <cell r="K10489">
            <v>1</v>
          </cell>
          <cell r="L10489">
            <v>1</v>
          </cell>
          <cell r="M10489">
            <v>1</v>
          </cell>
        </row>
        <row r="10490">
          <cell r="A10490">
            <v>53953</v>
          </cell>
          <cell r="B10490">
            <v>1</v>
          </cell>
          <cell r="C10490">
            <v>61.905700000000003</v>
          </cell>
          <cell r="D10490">
            <v>69.340599999999995</v>
          </cell>
          <cell r="E10490">
            <v>1</v>
          </cell>
          <cell r="F10490">
            <v>1</v>
          </cell>
          <cell r="G10490">
            <v>1</v>
          </cell>
          <cell r="H10490">
            <v>1</v>
          </cell>
          <cell r="I10490">
            <v>1</v>
          </cell>
          <cell r="J10490">
            <v>1</v>
          </cell>
          <cell r="K10490">
            <v>1</v>
          </cell>
          <cell r="L10490">
            <v>1</v>
          </cell>
          <cell r="M10490">
            <v>1</v>
          </cell>
        </row>
        <row r="10491">
          <cell r="A10491">
            <v>53954</v>
          </cell>
          <cell r="B10491">
            <v>1</v>
          </cell>
          <cell r="C10491">
            <v>61.905700000000003</v>
          </cell>
          <cell r="D10491">
            <v>69.340599999999995</v>
          </cell>
          <cell r="E10491">
            <v>1</v>
          </cell>
          <cell r="F10491">
            <v>1</v>
          </cell>
          <cell r="G10491">
            <v>1</v>
          </cell>
          <cell r="H10491">
            <v>1</v>
          </cell>
          <cell r="I10491">
            <v>1</v>
          </cell>
          <cell r="J10491">
            <v>1</v>
          </cell>
          <cell r="K10491">
            <v>1</v>
          </cell>
          <cell r="L10491">
            <v>1</v>
          </cell>
          <cell r="M10491">
            <v>1</v>
          </cell>
        </row>
        <row r="10492">
          <cell r="A10492">
            <v>53955</v>
          </cell>
          <cell r="B10492">
            <v>1</v>
          </cell>
          <cell r="C10492">
            <v>61.905700000000003</v>
          </cell>
          <cell r="D10492">
            <v>69.340599999999995</v>
          </cell>
          <cell r="E10492">
            <v>1</v>
          </cell>
          <cell r="F10492">
            <v>1</v>
          </cell>
          <cell r="G10492">
            <v>1</v>
          </cell>
          <cell r="H10492">
            <v>1</v>
          </cell>
          <cell r="I10492">
            <v>1</v>
          </cell>
          <cell r="J10492">
            <v>1</v>
          </cell>
          <cell r="K10492">
            <v>1</v>
          </cell>
          <cell r="L10492">
            <v>1</v>
          </cell>
          <cell r="M10492">
            <v>1</v>
          </cell>
        </row>
        <row r="10493">
          <cell r="A10493">
            <v>53956</v>
          </cell>
          <cell r="B10493">
            <v>1</v>
          </cell>
          <cell r="C10493">
            <v>61.905700000000003</v>
          </cell>
          <cell r="D10493">
            <v>69.340599999999995</v>
          </cell>
          <cell r="E10493">
            <v>1</v>
          </cell>
          <cell r="F10493">
            <v>1</v>
          </cell>
          <cell r="G10493">
            <v>1</v>
          </cell>
          <cell r="H10493">
            <v>1</v>
          </cell>
          <cell r="I10493">
            <v>1</v>
          </cell>
          <cell r="J10493">
            <v>1</v>
          </cell>
          <cell r="K10493">
            <v>1</v>
          </cell>
          <cell r="L10493">
            <v>1</v>
          </cell>
          <cell r="M10493">
            <v>1</v>
          </cell>
        </row>
        <row r="10494">
          <cell r="A10494">
            <v>53957</v>
          </cell>
          <cell r="B10494">
            <v>1</v>
          </cell>
          <cell r="C10494">
            <v>61.905700000000003</v>
          </cell>
          <cell r="D10494">
            <v>69.340599999999995</v>
          </cell>
          <cell r="E10494">
            <v>1</v>
          </cell>
          <cell r="F10494">
            <v>1</v>
          </cell>
          <cell r="G10494">
            <v>1</v>
          </cell>
          <cell r="H10494">
            <v>1</v>
          </cell>
          <cell r="I10494">
            <v>1</v>
          </cell>
          <cell r="J10494">
            <v>1</v>
          </cell>
          <cell r="K10494">
            <v>1</v>
          </cell>
          <cell r="L10494">
            <v>1</v>
          </cell>
          <cell r="M10494">
            <v>1</v>
          </cell>
        </row>
        <row r="10495">
          <cell r="A10495">
            <v>53958</v>
          </cell>
          <cell r="B10495">
            <v>1</v>
          </cell>
          <cell r="C10495">
            <v>61.905700000000003</v>
          </cell>
          <cell r="D10495">
            <v>69.340599999999995</v>
          </cell>
          <cell r="E10495">
            <v>1</v>
          </cell>
          <cell r="F10495">
            <v>1</v>
          </cell>
          <cell r="G10495">
            <v>1</v>
          </cell>
          <cell r="H10495">
            <v>1</v>
          </cell>
          <cell r="I10495">
            <v>1</v>
          </cell>
          <cell r="J10495">
            <v>1</v>
          </cell>
          <cell r="K10495">
            <v>1</v>
          </cell>
          <cell r="L10495">
            <v>1</v>
          </cell>
          <cell r="M10495">
            <v>1</v>
          </cell>
        </row>
        <row r="10496">
          <cell r="A10496">
            <v>53959</v>
          </cell>
          <cell r="B10496">
            <v>1</v>
          </cell>
          <cell r="C10496">
            <v>61.905700000000003</v>
          </cell>
          <cell r="D10496">
            <v>69.340599999999995</v>
          </cell>
          <cell r="E10496">
            <v>1</v>
          </cell>
          <cell r="F10496">
            <v>1</v>
          </cell>
          <cell r="G10496">
            <v>1</v>
          </cell>
          <cell r="H10496">
            <v>1</v>
          </cell>
          <cell r="I10496">
            <v>1</v>
          </cell>
          <cell r="J10496">
            <v>1</v>
          </cell>
          <cell r="K10496">
            <v>1</v>
          </cell>
          <cell r="L10496">
            <v>1</v>
          </cell>
          <cell r="M10496">
            <v>1</v>
          </cell>
        </row>
        <row r="10497">
          <cell r="A10497">
            <v>53960</v>
          </cell>
          <cell r="B10497">
            <v>1</v>
          </cell>
          <cell r="C10497">
            <v>61.905700000000003</v>
          </cell>
          <cell r="D10497">
            <v>69.340599999999995</v>
          </cell>
          <cell r="E10497">
            <v>1</v>
          </cell>
          <cell r="F10497">
            <v>1</v>
          </cell>
          <cell r="G10497">
            <v>1</v>
          </cell>
          <cell r="H10497">
            <v>1</v>
          </cell>
          <cell r="I10497">
            <v>1</v>
          </cell>
          <cell r="J10497">
            <v>1</v>
          </cell>
          <cell r="K10497">
            <v>1</v>
          </cell>
          <cell r="L10497">
            <v>1</v>
          </cell>
          <cell r="M10497">
            <v>1</v>
          </cell>
        </row>
        <row r="10498">
          <cell r="A10498">
            <v>53961</v>
          </cell>
          <cell r="B10498">
            <v>1</v>
          </cell>
          <cell r="C10498">
            <v>61.905700000000003</v>
          </cell>
          <cell r="D10498">
            <v>69.340599999999995</v>
          </cell>
          <cell r="E10498">
            <v>1</v>
          </cell>
          <cell r="F10498">
            <v>1</v>
          </cell>
          <cell r="G10498">
            <v>1</v>
          </cell>
          <cell r="H10498">
            <v>1</v>
          </cell>
          <cell r="I10498">
            <v>1</v>
          </cell>
          <cell r="J10498">
            <v>1</v>
          </cell>
          <cell r="K10498">
            <v>1</v>
          </cell>
          <cell r="L10498">
            <v>1</v>
          </cell>
          <cell r="M10498">
            <v>1</v>
          </cell>
        </row>
        <row r="10499">
          <cell r="A10499">
            <v>53962</v>
          </cell>
          <cell r="B10499">
            <v>1</v>
          </cell>
          <cell r="C10499">
            <v>61.905700000000003</v>
          </cell>
          <cell r="D10499">
            <v>69.340599999999995</v>
          </cell>
          <cell r="E10499">
            <v>1</v>
          </cell>
          <cell r="F10499">
            <v>1</v>
          </cell>
          <cell r="G10499">
            <v>1</v>
          </cell>
          <cell r="H10499">
            <v>1</v>
          </cell>
          <cell r="I10499">
            <v>1</v>
          </cell>
          <cell r="J10499">
            <v>1</v>
          </cell>
          <cell r="K10499">
            <v>1</v>
          </cell>
          <cell r="L10499">
            <v>1</v>
          </cell>
          <cell r="M10499">
            <v>1</v>
          </cell>
        </row>
        <row r="10500">
          <cell r="A10500">
            <v>53963</v>
          </cell>
          <cell r="B10500">
            <v>1</v>
          </cell>
          <cell r="C10500">
            <v>61.905700000000003</v>
          </cell>
          <cell r="D10500">
            <v>69.340599999999995</v>
          </cell>
          <cell r="E10500">
            <v>1</v>
          </cell>
          <cell r="F10500">
            <v>1</v>
          </cell>
          <cell r="G10500">
            <v>1</v>
          </cell>
          <cell r="H10500">
            <v>1</v>
          </cell>
          <cell r="I10500">
            <v>1</v>
          </cell>
          <cell r="J10500">
            <v>1</v>
          </cell>
          <cell r="K10500">
            <v>1</v>
          </cell>
          <cell r="L10500">
            <v>1</v>
          </cell>
          <cell r="M10500">
            <v>1</v>
          </cell>
        </row>
        <row r="10501">
          <cell r="A10501">
            <v>53964</v>
          </cell>
          <cell r="B10501">
            <v>1</v>
          </cell>
          <cell r="C10501">
            <v>61.905700000000003</v>
          </cell>
          <cell r="D10501">
            <v>69.340599999999995</v>
          </cell>
          <cell r="E10501">
            <v>1</v>
          </cell>
          <cell r="F10501">
            <v>1</v>
          </cell>
          <cell r="G10501">
            <v>1</v>
          </cell>
          <cell r="H10501">
            <v>1</v>
          </cell>
          <cell r="I10501">
            <v>1</v>
          </cell>
          <cell r="J10501">
            <v>1</v>
          </cell>
          <cell r="K10501">
            <v>1</v>
          </cell>
          <cell r="L10501">
            <v>1</v>
          </cell>
          <cell r="M10501">
            <v>1</v>
          </cell>
        </row>
        <row r="10502">
          <cell r="A10502">
            <v>53965</v>
          </cell>
          <cell r="B10502">
            <v>1</v>
          </cell>
          <cell r="C10502">
            <v>61.905700000000003</v>
          </cell>
          <cell r="D10502">
            <v>69.340599999999995</v>
          </cell>
          <cell r="E10502">
            <v>1</v>
          </cell>
          <cell r="F10502">
            <v>1</v>
          </cell>
          <cell r="G10502">
            <v>1</v>
          </cell>
          <cell r="H10502">
            <v>1</v>
          </cell>
          <cell r="I10502">
            <v>1</v>
          </cell>
          <cell r="J10502">
            <v>1</v>
          </cell>
          <cell r="K10502">
            <v>1</v>
          </cell>
          <cell r="L10502">
            <v>1</v>
          </cell>
          <cell r="M10502">
            <v>1</v>
          </cell>
        </row>
        <row r="10503">
          <cell r="A10503">
            <v>53966</v>
          </cell>
          <cell r="B10503">
            <v>1</v>
          </cell>
          <cell r="C10503">
            <v>61.905700000000003</v>
          </cell>
          <cell r="D10503">
            <v>69.340599999999995</v>
          </cell>
          <cell r="E10503">
            <v>1</v>
          </cell>
          <cell r="F10503">
            <v>1</v>
          </cell>
          <cell r="G10503">
            <v>1</v>
          </cell>
          <cell r="H10503">
            <v>1</v>
          </cell>
          <cell r="I10503">
            <v>1</v>
          </cell>
          <cell r="J10503">
            <v>1</v>
          </cell>
          <cell r="K10503">
            <v>1</v>
          </cell>
          <cell r="L10503">
            <v>1</v>
          </cell>
          <cell r="M10503">
            <v>1</v>
          </cell>
        </row>
        <row r="10504">
          <cell r="A10504">
            <v>53967</v>
          </cell>
          <cell r="B10504">
            <v>1</v>
          </cell>
          <cell r="C10504">
            <v>61.905700000000003</v>
          </cell>
          <cell r="D10504">
            <v>69.340599999999995</v>
          </cell>
          <cell r="E10504">
            <v>1</v>
          </cell>
          <cell r="F10504">
            <v>1</v>
          </cell>
          <cell r="G10504">
            <v>1</v>
          </cell>
          <cell r="H10504">
            <v>1</v>
          </cell>
          <cell r="I10504">
            <v>1</v>
          </cell>
          <cell r="J10504">
            <v>1</v>
          </cell>
          <cell r="K10504">
            <v>1</v>
          </cell>
          <cell r="L10504">
            <v>1</v>
          </cell>
          <cell r="M10504">
            <v>1</v>
          </cell>
        </row>
        <row r="10505">
          <cell r="A10505">
            <v>53968</v>
          </cell>
          <cell r="B10505">
            <v>1</v>
          </cell>
          <cell r="C10505">
            <v>61.905700000000003</v>
          </cell>
          <cell r="D10505">
            <v>69.340599999999995</v>
          </cell>
          <cell r="E10505">
            <v>1</v>
          </cell>
          <cell r="F10505">
            <v>1</v>
          </cell>
          <cell r="G10505">
            <v>1</v>
          </cell>
          <cell r="H10505">
            <v>1</v>
          </cell>
          <cell r="I10505">
            <v>1</v>
          </cell>
          <cell r="J10505">
            <v>1</v>
          </cell>
          <cell r="K10505">
            <v>1</v>
          </cell>
          <cell r="L10505">
            <v>1</v>
          </cell>
          <cell r="M10505">
            <v>1</v>
          </cell>
        </row>
        <row r="10506">
          <cell r="A10506">
            <v>53969</v>
          </cell>
          <cell r="B10506">
            <v>1</v>
          </cell>
          <cell r="C10506">
            <v>61.905700000000003</v>
          </cell>
          <cell r="D10506">
            <v>69.340599999999995</v>
          </cell>
          <cell r="E10506">
            <v>1</v>
          </cell>
          <cell r="F10506">
            <v>1</v>
          </cell>
          <cell r="G10506">
            <v>1</v>
          </cell>
          <cell r="H10506">
            <v>1</v>
          </cell>
          <cell r="I10506">
            <v>1</v>
          </cell>
          <cell r="J10506">
            <v>1</v>
          </cell>
          <cell r="K10506">
            <v>1</v>
          </cell>
          <cell r="L10506">
            <v>1</v>
          </cell>
          <cell r="M10506">
            <v>1</v>
          </cell>
        </row>
        <row r="10507">
          <cell r="A10507">
            <v>53970</v>
          </cell>
          <cell r="B10507">
            <v>1</v>
          </cell>
          <cell r="C10507">
            <v>61.905700000000003</v>
          </cell>
          <cell r="D10507">
            <v>69.340599999999995</v>
          </cell>
          <cell r="E10507">
            <v>1</v>
          </cell>
          <cell r="F10507">
            <v>1</v>
          </cell>
          <cell r="G10507">
            <v>1</v>
          </cell>
          <cell r="H10507">
            <v>1</v>
          </cell>
          <cell r="I10507">
            <v>1</v>
          </cell>
          <cell r="J10507">
            <v>1</v>
          </cell>
          <cell r="K10507">
            <v>1</v>
          </cell>
          <cell r="L10507">
            <v>1</v>
          </cell>
          <cell r="M10507">
            <v>1</v>
          </cell>
        </row>
        <row r="10508">
          <cell r="A10508">
            <v>53971</v>
          </cell>
          <cell r="B10508">
            <v>1</v>
          </cell>
          <cell r="C10508">
            <v>61.905700000000003</v>
          </cell>
          <cell r="D10508">
            <v>69.340599999999995</v>
          </cell>
          <cell r="E10508">
            <v>1</v>
          </cell>
          <cell r="F10508">
            <v>1</v>
          </cell>
          <cell r="G10508">
            <v>1</v>
          </cell>
          <cell r="H10508">
            <v>1</v>
          </cell>
          <cell r="I10508">
            <v>1</v>
          </cell>
          <cell r="J10508">
            <v>1</v>
          </cell>
          <cell r="K10508">
            <v>1</v>
          </cell>
          <cell r="L10508">
            <v>1</v>
          </cell>
          <cell r="M10508">
            <v>1</v>
          </cell>
        </row>
        <row r="10509">
          <cell r="A10509">
            <v>53972</v>
          </cell>
          <cell r="B10509">
            <v>1</v>
          </cell>
          <cell r="C10509">
            <v>61.905700000000003</v>
          </cell>
          <cell r="D10509">
            <v>69.340599999999995</v>
          </cell>
          <cell r="E10509">
            <v>1</v>
          </cell>
          <cell r="F10509">
            <v>1</v>
          </cell>
          <cell r="G10509">
            <v>1</v>
          </cell>
          <cell r="H10509">
            <v>1</v>
          </cell>
          <cell r="I10509">
            <v>1</v>
          </cell>
          <cell r="J10509">
            <v>1</v>
          </cell>
          <cell r="K10509">
            <v>1</v>
          </cell>
          <cell r="L10509">
            <v>1</v>
          </cell>
          <cell r="M10509">
            <v>1</v>
          </cell>
        </row>
        <row r="10510">
          <cell r="A10510">
            <v>53973</v>
          </cell>
          <cell r="B10510">
            <v>1</v>
          </cell>
          <cell r="C10510">
            <v>61.905700000000003</v>
          </cell>
          <cell r="D10510">
            <v>69.340599999999995</v>
          </cell>
          <cell r="E10510">
            <v>1</v>
          </cell>
          <cell r="F10510">
            <v>1</v>
          </cell>
          <cell r="G10510">
            <v>1</v>
          </cell>
          <cell r="H10510">
            <v>1</v>
          </cell>
          <cell r="I10510">
            <v>1</v>
          </cell>
          <cell r="J10510">
            <v>1</v>
          </cell>
          <cell r="K10510">
            <v>1</v>
          </cell>
          <cell r="L10510">
            <v>1</v>
          </cell>
          <cell r="M10510">
            <v>1</v>
          </cell>
        </row>
        <row r="10511">
          <cell r="A10511">
            <v>53974</v>
          </cell>
          <cell r="B10511">
            <v>1</v>
          </cell>
          <cell r="C10511">
            <v>61.905700000000003</v>
          </cell>
          <cell r="D10511">
            <v>69.340599999999995</v>
          </cell>
          <cell r="E10511">
            <v>1</v>
          </cell>
          <cell r="F10511">
            <v>1</v>
          </cell>
          <cell r="G10511">
            <v>1</v>
          </cell>
          <cell r="H10511">
            <v>1</v>
          </cell>
          <cell r="I10511">
            <v>1</v>
          </cell>
          <cell r="J10511">
            <v>1</v>
          </cell>
          <cell r="K10511">
            <v>1</v>
          </cell>
          <cell r="L10511">
            <v>1</v>
          </cell>
          <cell r="M10511">
            <v>1</v>
          </cell>
        </row>
        <row r="10512">
          <cell r="A10512">
            <v>53975</v>
          </cell>
          <cell r="B10512">
            <v>1</v>
          </cell>
          <cell r="C10512">
            <v>61.905700000000003</v>
          </cell>
          <cell r="D10512">
            <v>69.340599999999995</v>
          </cell>
          <cell r="E10512">
            <v>1</v>
          </cell>
          <cell r="F10512">
            <v>1</v>
          </cell>
          <cell r="G10512">
            <v>1</v>
          </cell>
          <cell r="H10512">
            <v>1</v>
          </cell>
          <cell r="I10512">
            <v>1</v>
          </cell>
          <cell r="J10512">
            <v>1</v>
          </cell>
          <cell r="K10512">
            <v>1</v>
          </cell>
          <cell r="L10512">
            <v>1</v>
          </cell>
          <cell r="M10512">
            <v>1</v>
          </cell>
        </row>
        <row r="10513">
          <cell r="A10513">
            <v>53976</v>
          </cell>
          <cell r="B10513">
            <v>1</v>
          </cell>
          <cell r="C10513">
            <v>61.905700000000003</v>
          </cell>
          <cell r="D10513">
            <v>69.340599999999995</v>
          </cell>
          <cell r="E10513">
            <v>1</v>
          </cell>
          <cell r="F10513">
            <v>1</v>
          </cell>
          <cell r="G10513">
            <v>1</v>
          </cell>
          <cell r="H10513">
            <v>1</v>
          </cell>
          <cell r="I10513">
            <v>1</v>
          </cell>
          <cell r="J10513">
            <v>1</v>
          </cell>
          <cell r="K10513">
            <v>1</v>
          </cell>
          <cell r="L10513">
            <v>1</v>
          </cell>
          <cell r="M10513">
            <v>1</v>
          </cell>
        </row>
        <row r="10514">
          <cell r="A10514">
            <v>53977</v>
          </cell>
          <cell r="B10514">
            <v>1</v>
          </cell>
          <cell r="C10514">
            <v>61.905700000000003</v>
          </cell>
          <cell r="D10514">
            <v>69.340599999999995</v>
          </cell>
          <cell r="E10514">
            <v>1</v>
          </cell>
          <cell r="F10514">
            <v>1</v>
          </cell>
          <cell r="G10514">
            <v>1</v>
          </cell>
          <cell r="H10514">
            <v>1</v>
          </cell>
          <cell r="I10514">
            <v>1</v>
          </cell>
          <cell r="J10514">
            <v>1</v>
          </cell>
          <cell r="K10514">
            <v>1</v>
          </cell>
          <cell r="L10514">
            <v>1</v>
          </cell>
          <cell r="M10514">
            <v>1</v>
          </cell>
        </row>
        <row r="10515">
          <cell r="A10515">
            <v>53978</v>
          </cell>
          <cell r="B10515">
            <v>1</v>
          </cell>
          <cell r="C10515">
            <v>61.905700000000003</v>
          </cell>
          <cell r="D10515">
            <v>69.340599999999995</v>
          </cell>
          <cell r="E10515">
            <v>1</v>
          </cell>
          <cell r="F10515">
            <v>1</v>
          </cell>
          <cell r="G10515">
            <v>1</v>
          </cell>
          <cell r="H10515">
            <v>1</v>
          </cell>
          <cell r="I10515">
            <v>1</v>
          </cell>
          <cell r="J10515">
            <v>1</v>
          </cell>
          <cell r="K10515">
            <v>1</v>
          </cell>
          <cell r="L10515">
            <v>1</v>
          </cell>
          <cell r="M10515">
            <v>1</v>
          </cell>
        </row>
        <row r="10516">
          <cell r="A10516">
            <v>53979</v>
          </cell>
          <cell r="B10516">
            <v>1</v>
          </cell>
          <cell r="C10516">
            <v>61.905700000000003</v>
          </cell>
          <cell r="D10516">
            <v>69.340599999999995</v>
          </cell>
          <cell r="E10516">
            <v>1</v>
          </cell>
          <cell r="F10516">
            <v>1</v>
          </cell>
          <cell r="G10516">
            <v>1</v>
          </cell>
          <cell r="H10516">
            <v>1</v>
          </cell>
          <cell r="I10516">
            <v>1</v>
          </cell>
          <cell r="J10516">
            <v>1</v>
          </cell>
          <cell r="K10516">
            <v>1</v>
          </cell>
          <cell r="L10516">
            <v>1</v>
          </cell>
          <cell r="M10516">
            <v>1</v>
          </cell>
        </row>
        <row r="10517">
          <cell r="A10517">
            <v>53980</v>
          </cell>
          <cell r="B10517">
            <v>1</v>
          </cell>
          <cell r="C10517">
            <v>61.905700000000003</v>
          </cell>
          <cell r="D10517">
            <v>69.340599999999995</v>
          </cell>
          <cell r="E10517">
            <v>1</v>
          </cell>
          <cell r="F10517">
            <v>1</v>
          </cell>
          <cell r="G10517">
            <v>1</v>
          </cell>
          <cell r="H10517">
            <v>1</v>
          </cell>
          <cell r="I10517">
            <v>1</v>
          </cell>
          <cell r="J10517">
            <v>1</v>
          </cell>
          <cell r="K10517">
            <v>1</v>
          </cell>
          <cell r="L10517">
            <v>1</v>
          </cell>
          <cell r="M10517">
            <v>1</v>
          </cell>
        </row>
        <row r="10518">
          <cell r="A10518">
            <v>53981</v>
          </cell>
          <cell r="B10518">
            <v>1</v>
          </cell>
          <cell r="C10518">
            <v>61.905700000000003</v>
          </cell>
          <cell r="D10518">
            <v>69.340599999999995</v>
          </cell>
          <cell r="E10518">
            <v>1</v>
          </cell>
          <cell r="F10518">
            <v>1</v>
          </cell>
          <cell r="G10518">
            <v>1</v>
          </cell>
          <cell r="H10518">
            <v>1</v>
          </cell>
          <cell r="I10518">
            <v>1</v>
          </cell>
          <cell r="J10518">
            <v>1</v>
          </cell>
          <cell r="K10518">
            <v>1</v>
          </cell>
          <cell r="L10518">
            <v>1</v>
          </cell>
          <cell r="M10518">
            <v>1</v>
          </cell>
        </row>
        <row r="10519">
          <cell r="A10519">
            <v>53982</v>
          </cell>
          <cell r="B10519">
            <v>1</v>
          </cell>
          <cell r="C10519">
            <v>61.905700000000003</v>
          </cell>
          <cell r="D10519">
            <v>69.340599999999995</v>
          </cell>
          <cell r="E10519">
            <v>1</v>
          </cell>
          <cell r="F10519">
            <v>1</v>
          </cell>
          <cell r="G10519">
            <v>1</v>
          </cell>
          <cell r="H10519">
            <v>1</v>
          </cell>
          <cell r="I10519">
            <v>1</v>
          </cell>
          <cell r="J10519">
            <v>1</v>
          </cell>
          <cell r="K10519">
            <v>1</v>
          </cell>
          <cell r="L10519">
            <v>1</v>
          </cell>
          <cell r="M10519">
            <v>1</v>
          </cell>
        </row>
        <row r="10520">
          <cell r="A10520">
            <v>53983</v>
          </cell>
          <cell r="B10520">
            <v>1</v>
          </cell>
          <cell r="C10520">
            <v>61.905700000000003</v>
          </cell>
          <cell r="D10520">
            <v>69.340599999999995</v>
          </cell>
          <cell r="E10520">
            <v>1</v>
          </cell>
          <cell r="F10520">
            <v>1</v>
          </cell>
          <cell r="G10520">
            <v>1</v>
          </cell>
          <cell r="H10520">
            <v>1</v>
          </cell>
          <cell r="I10520">
            <v>1</v>
          </cell>
          <cell r="J10520">
            <v>1</v>
          </cell>
          <cell r="K10520">
            <v>1</v>
          </cell>
          <cell r="L10520">
            <v>1</v>
          </cell>
          <cell r="M10520">
            <v>1</v>
          </cell>
        </row>
        <row r="10521">
          <cell r="A10521">
            <v>53984</v>
          </cell>
          <cell r="B10521">
            <v>1</v>
          </cell>
          <cell r="C10521">
            <v>61.905700000000003</v>
          </cell>
          <cell r="D10521">
            <v>69.340599999999995</v>
          </cell>
          <cell r="E10521">
            <v>1</v>
          </cell>
          <cell r="F10521">
            <v>1</v>
          </cell>
          <cell r="G10521">
            <v>1</v>
          </cell>
          <cell r="H10521">
            <v>1</v>
          </cell>
          <cell r="I10521">
            <v>1</v>
          </cell>
          <cell r="J10521">
            <v>1</v>
          </cell>
          <cell r="K10521">
            <v>1</v>
          </cell>
          <cell r="L10521">
            <v>1</v>
          </cell>
          <cell r="M10521">
            <v>1</v>
          </cell>
        </row>
        <row r="10522">
          <cell r="A10522">
            <v>53985</v>
          </cell>
          <cell r="B10522">
            <v>1</v>
          </cell>
          <cell r="C10522">
            <v>61.905700000000003</v>
          </cell>
          <cell r="D10522">
            <v>69.340599999999995</v>
          </cell>
          <cell r="E10522">
            <v>1</v>
          </cell>
          <cell r="F10522">
            <v>1</v>
          </cell>
          <cell r="G10522">
            <v>1</v>
          </cell>
          <cell r="H10522">
            <v>1</v>
          </cell>
          <cell r="I10522">
            <v>1</v>
          </cell>
          <cell r="J10522">
            <v>1</v>
          </cell>
          <cell r="K10522">
            <v>1</v>
          </cell>
          <cell r="L10522">
            <v>1</v>
          </cell>
          <cell r="M10522">
            <v>1</v>
          </cell>
        </row>
        <row r="10523">
          <cell r="A10523">
            <v>53986</v>
          </cell>
          <cell r="B10523">
            <v>1</v>
          </cell>
          <cell r="C10523">
            <v>61.905700000000003</v>
          </cell>
          <cell r="D10523">
            <v>69.340599999999995</v>
          </cell>
          <cell r="E10523">
            <v>1</v>
          </cell>
          <cell r="F10523">
            <v>1</v>
          </cell>
          <cell r="G10523">
            <v>1</v>
          </cell>
          <cell r="H10523">
            <v>1</v>
          </cell>
          <cell r="I10523">
            <v>1</v>
          </cell>
          <cell r="J10523">
            <v>1</v>
          </cell>
          <cell r="K10523">
            <v>1</v>
          </cell>
          <cell r="L10523">
            <v>1</v>
          </cell>
          <cell r="M10523">
            <v>1</v>
          </cell>
        </row>
        <row r="10524">
          <cell r="A10524">
            <v>53987</v>
          </cell>
          <cell r="B10524">
            <v>1</v>
          </cell>
          <cell r="C10524">
            <v>61.905700000000003</v>
          </cell>
          <cell r="D10524">
            <v>69.340599999999995</v>
          </cell>
          <cell r="E10524">
            <v>1</v>
          </cell>
          <cell r="F10524">
            <v>1</v>
          </cell>
          <cell r="G10524">
            <v>1</v>
          </cell>
          <cell r="H10524">
            <v>1</v>
          </cell>
          <cell r="I10524">
            <v>1</v>
          </cell>
          <cell r="J10524">
            <v>1</v>
          </cell>
          <cell r="K10524">
            <v>1</v>
          </cell>
          <cell r="L10524">
            <v>1</v>
          </cell>
          <cell r="M10524">
            <v>1</v>
          </cell>
        </row>
        <row r="10525">
          <cell r="A10525">
            <v>53988</v>
          </cell>
          <cell r="B10525">
            <v>1</v>
          </cell>
          <cell r="C10525">
            <v>61.905700000000003</v>
          </cell>
          <cell r="D10525">
            <v>69.340599999999995</v>
          </cell>
          <cell r="E10525">
            <v>1</v>
          </cell>
          <cell r="F10525">
            <v>1</v>
          </cell>
          <cell r="G10525">
            <v>1</v>
          </cell>
          <cell r="H10525">
            <v>1</v>
          </cell>
          <cell r="I10525">
            <v>1</v>
          </cell>
          <cell r="J10525">
            <v>1</v>
          </cell>
          <cell r="K10525">
            <v>1</v>
          </cell>
          <cell r="L10525">
            <v>1</v>
          </cell>
          <cell r="M10525">
            <v>1</v>
          </cell>
        </row>
        <row r="10526">
          <cell r="A10526">
            <v>53989</v>
          </cell>
          <cell r="B10526">
            <v>1</v>
          </cell>
          <cell r="C10526">
            <v>61.905700000000003</v>
          </cell>
          <cell r="D10526">
            <v>69.340599999999995</v>
          </cell>
          <cell r="E10526">
            <v>1</v>
          </cell>
          <cell r="F10526">
            <v>1</v>
          </cell>
          <cell r="G10526">
            <v>1</v>
          </cell>
          <cell r="H10526">
            <v>1</v>
          </cell>
          <cell r="I10526">
            <v>1</v>
          </cell>
          <cell r="J10526">
            <v>1</v>
          </cell>
          <cell r="K10526">
            <v>1</v>
          </cell>
          <cell r="L10526">
            <v>1</v>
          </cell>
          <cell r="M10526">
            <v>1</v>
          </cell>
        </row>
        <row r="10527">
          <cell r="A10527">
            <v>53990</v>
          </cell>
          <cell r="B10527">
            <v>1</v>
          </cell>
          <cell r="C10527">
            <v>61.905700000000003</v>
          </cell>
          <cell r="D10527">
            <v>69.340599999999995</v>
          </cell>
          <cell r="E10527">
            <v>1</v>
          </cell>
          <cell r="F10527">
            <v>1</v>
          </cell>
          <cell r="G10527">
            <v>1</v>
          </cell>
          <cell r="H10527">
            <v>1</v>
          </cell>
          <cell r="I10527">
            <v>1</v>
          </cell>
          <cell r="J10527">
            <v>1</v>
          </cell>
          <cell r="K10527">
            <v>1</v>
          </cell>
          <cell r="L10527">
            <v>1</v>
          </cell>
          <cell r="M10527">
            <v>1</v>
          </cell>
        </row>
        <row r="10528">
          <cell r="A10528">
            <v>53991</v>
          </cell>
          <cell r="B10528">
            <v>1</v>
          </cell>
          <cell r="C10528">
            <v>61.905700000000003</v>
          </cell>
          <cell r="D10528">
            <v>69.340599999999995</v>
          </cell>
          <cell r="E10528">
            <v>1</v>
          </cell>
          <cell r="F10528">
            <v>1</v>
          </cell>
          <cell r="G10528">
            <v>1</v>
          </cell>
          <cell r="H10528">
            <v>1</v>
          </cell>
          <cell r="I10528">
            <v>1</v>
          </cell>
          <cell r="J10528">
            <v>1</v>
          </cell>
          <cell r="K10528">
            <v>1</v>
          </cell>
          <cell r="L10528">
            <v>1</v>
          </cell>
          <cell r="M10528">
            <v>1</v>
          </cell>
        </row>
        <row r="10529">
          <cell r="A10529">
            <v>53992</v>
          </cell>
          <cell r="B10529">
            <v>1</v>
          </cell>
          <cell r="C10529">
            <v>61.905700000000003</v>
          </cell>
          <cell r="D10529">
            <v>69.340599999999995</v>
          </cell>
          <cell r="E10529">
            <v>1</v>
          </cell>
          <cell r="F10529">
            <v>1</v>
          </cell>
          <cell r="G10529">
            <v>1</v>
          </cell>
          <cell r="H10529">
            <v>1</v>
          </cell>
          <cell r="I10529">
            <v>1</v>
          </cell>
          <cell r="J10529">
            <v>1</v>
          </cell>
          <cell r="K10529">
            <v>1</v>
          </cell>
          <cell r="L10529">
            <v>1</v>
          </cell>
          <cell r="M10529">
            <v>1</v>
          </cell>
        </row>
        <row r="10530">
          <cell r="A10530">
            <v>53993</v>
          </cell>
          <cell r="B10530">
            <v>1</v>
          </cell>
          <cell r="C10530">
            <v>61.905700000000003</v>
          </cell>
          <cell r="D10530">
            <v>69.340599999999995</v>
          </cell>
          <cell r="E10530">
            <v>1</v>
          </cell>
          <cell r="F10530">
            <v>1</v>
          </cell>
          <cell r="G10530">
            <v>1</v>
          </cell>
          <cell r="H10530">
            <v>1</v>
          </cell>
          <cell r="I10530">
            <v>1</v>
          </cell>
          <cell r="J10530">
            <v>1</v>
          </cell>
          <cell r="K10530">
            <v>1</v>
          </cell>
          <cell r="L10530">
            <v>1</v>
          </cell>
          <cell r="M10530">
            <v>1</v>
          </cell>
        </row>
        <row r="10531">
          <cell r="A10531">
            <v>53994</v>
          </cell>
          <cell r="B10531">
            <v>1</v>
          </cell>
          <cell r="C10531">
            <v>61.905700000000003</v>
          </cell>
          <cell r="D10531">
            <v>69.340599999999995</v>
          </cell>
          <cell r="E10531">
            <v>1</v>
          </cell>
          <cell r="F10531">
            <v>1</v>
          </cell>
          <cell r="G10531">
            <v>1</v>
          </cell>
          <cell r="H10531">
            <v>1</v>
          </cell>
          <cell r="I10531">
            <v>1</v>
          </cell>
          <cell r="J10531">
            <v>1</v>
          </cell>
          <cell r="K10531">
            <v>1</v>
          </cell>
          <cell r="L10531">
            <v>1</v>
          </cell>
          <cell r="M10531">
            <v>1</v>
          </cell>
        </row>
        <row r="10532">
          <cell r="A10532">
            <v>53995</v>
          </cell>
          <cell r="B10532">
            <v>1</v>
          </cell>
          <cell r="C10532">
            <v>61.905700000000003</v>
          </cell>
          <cell r="D10532">
            <v>69.340599999999995</v>
          </cell>
          <cell r="E10532">
            <v>1</v>
          </cell>
          <cell r="F10532">
            <v>1</v>
          </cell>
          <cell r="G10532">
            <v>1</v>
          </cell>
          <cell r="H10532">
            <v>1</v>
          </cell>
          <cell r="I10532">
            <v>1</v>
          </cell>
          <cell r="J10532">
            <v>1</v>
          </cell>
          <cell r="K10532">
            <v>1</v>
          </cell>
          <cell r="L10532">
            <v>1</v>
          </cell>
          <cell r="M10532">
            <v>1</v>
          </cell>
        </row>
        <row r="10533">
          <cell r="A10533">
            <v>53996</v>
          </cell>
          <cell r="B10533">
            <v>1</v>
          </cell>
          <cell r="C10533">
            <v>61.905700000000003</v>
          </cell>
          <cell r="D10533">
            <v>69.340599999999995</v>
          </cell>
          <cell r="E10533">
            <v>1</v>
          </cell>
          <cell r="F10533">
            <v>1</v>
          </cell>
          <cell r="G10533">
            <v>1</v>
          </cell>
          <cell r="H10533">
            <v>1</v>
          </cell>
          <cell r="I10533">
            <v>1</v>
          </cell>
          <cell r="J10533">
            <v>1</v>
          </cell>
          <cell r="K10533">
            <v>1</v>
          </cell>
          <cell r="L10533">
            <v>1</v>
          </cell>
          <cell r="M10533">
            <v>1</v>
          </cell>
        </row>
        <row r="10534">
          <cell r="A10534">
            <v>53997</v>
          </cell>
          <cell r="B10534">
            <v>1</v>
          </cell>
          <cell r="C10534">
            <v>61.905700000000003</v>
          </cell>
          <cell r="D10534">
            <v>69.340599999999995</v>
          </cell>
          <cell r="E10534">
            <v>1</v>
          </cell>
          <cell r="F10534">
            <v>1</v>
          </cell>
          <cell r="G10534">
            <v>1</v>
          </cell>
          <cell r="H10534">
            <v>1</v>
          </cell>
          <cell r="I10534">
            <v>1</v>
          </cell>
          <cell r="J10534">
            <v>1</v>
          </cell>
          <cell r="K10534">
            <v>1</v>
          </cell>
          <cell r="L10534">
            <v>1</v>
          </cell>
          <cell r="M10534">
            <v>1</v>
          </cell>
        </row>
        <row r="10535">
          <cell r="A10535">
            <v>53998</v>
          </cell>
          <cell r="B10535">
            <v>1</v>
          </cell>
          <cell r="C10535">
            <v>61.905700000000003</v>
          </cell>
          <cell r="D10535">
            <v>69.340599999999995</v>
          </cell>
          <cell r="E10535">
            <v>1</v>
          </cell>
          <cell r="F10535">
            <v>1</v>
          </cell>
          <cell r="G10535">
            <v>1</v>
          </cell>
          <cell r="H10535">
            <v>1</v>
          </cell>
          <cell r="I10535">
            <v>1</v>
          </cell>
          <cell r="J10535">
            <v>1</v>
          </cell>
          <cell r="K10535">
            <v>1</v>
          </cell>
          <cell r="L10535">
            <v>1</v>
          </cell>
          <cell r="M10535">
            <v>1</v>
          </cell>
        </row>
        <row r="10536">
          <cell r="A10536">
            <v>53999</v>
          </cell>
          <cell r="B10536">
            <v>1</v>
          </cell>
          <cell r="C10536">
            <v>61.905700000000003</v>
          </cell>
          <cell r="D10536">
            <v>69.340599999999995</v>
          </cell>
          <cell r="E10536">
            <v>1</v>
          </cell>
          <cell r="F10536">
            <v>1</v>
          </cell>
          <cell r="G10536">
            <v>1</v>
          </cell>
          <cell r="H10536">
            <v>1</v>
          </cell>
          <cell r="I10536">
            <v>1</v>
          </cell>
          <cell r="J10536">
            <v>1</v>
          </cell>
          <cell r="K10536">
            <v>1</v>
          </cell>
          <cell r="L10536">
            <v>1</v>
          </cell>
          <cell r="M10536">
            <v>1</v>
          </cell>
        </row>
        <row r="10537">
          <cell r="A10537">
            <v>54000</v>
          </cell>
          <cell r="B10537">
            <v>1</v>
          </cell>
          <cell r="C10537">
            <v>61.905700000000003</v>
          </cell>
          <cell r="D10537">
            <v>69.340599999999995</v>
          </cell>
          <cell r="E10537">
            <v>1</v>
          </cell>
          <cell r="F10537">
            <v>1</v>
          </cell>
          <cell r="G10537">
            <v>1</v>
          </cell>
          <cell r="H10537">
            <v>1</v>
          </cell>
          <cell r="I10537">
            <v>1</v>
          </cell>
          <cell r="J10537">
            <v>1</v>
          </cell>
          <cell r="K10537">
            <v>1</v>
          </cell>
          <cell r="L10537">
            <v>1</v>
          </cell>
          <cell r="M10537">
            <v>1</v>
          </cell>
        </row>
        <row r="10538">
          <cell r="A10538">
            <v>54001</v>
          </cell>
          <cell r="B10538">
            <v>1</v>
          </cell>
          <cell r="C10538">
            <v>61.905700000000003</v>
          </cell>
          <cell r="D10538">
            <v>69.340599999999995</v>
          </cell>
          <cell r="E10538">
            <v>1</v>
          </cell>
          <cell r="F10538">
            <v>1</v>
          </cell>
          <cell r="G10538">
            <v>1</v>
          </cell>
          <cell r="H10538">
            <v>1</v>
          </cell>
          <cell r="I10538">
            <v>1</v>
          </cell>
          <cell r="J10538">
            <v>1</v>
          </cell>
          <cell r="K10538">
            <v>1</v>
          </cell>
          <cell r="L10538">
            <v>1</v>
          </cell>
          <cell r="M10538">
            <v>1</v>
          </cell>
        </row>
        <row r="10539">
          <cell r="A10539">
            <v>54002</v>
          </cell>
          <cell r="B10539">
            <v>1</v>
          </cell>
          <cell r="C10539">
            <v>61.905700000000003</v>
          </cell>
          <cell r="D10539">
            <v>69.340599999999995</v>
          </cell>
          <cell r="E10539">
            <v>1</v>
          </cell>
          <cell r="F10539">
            <v>1</v>
          </cell>
          <cell r="G10539">
            <v>1</v>
          </cell>
          <cell r="H10539">
            <v>1</v>
          </cell>
          <cell r="I10539">
            <v>1</v>
          </cell>
          <cell r="J10539">
            <v>1</v>
          </cell>
          <cell r="K10539">
            <v>1</v>
          </cell>
          <cell r="L10539">
            <v>1</v>
          </cell>
          <cell r="M10539">
            <v>1</v>
          </cell>
        </row>
        <row r="10540">
          <cell r="A10540">
            <v>54003</v>
          </cell>
          <cell r="B10540">
            <v>1</v>
          </cell>
          <cell r="C10540">
            <v>61.905700000000003</v>
          </cell>
          <cell r="D10540">
            <v>69.340599999999995</v>
          </cell>
          <cell r="E10540">
            <v>1</v>
          </cell>
          <cell r="F10540">
            <v>1</v>
          </cell>
          <cell r="G10540">
            <v>1</v>
          </cell>
          <cell r="H10540">
            <v>1</v>
          </cell>
          <cell r="I10540">
            <v>1</v>
          </cell>
          <cell r="J10540">
            <v>1</v>
          </cell>
          <cell r="K10540">
            <v>1</v>
          </cell>
          <cell r="L10540">
            <v>1</v>
          </cell>
          <cell r="M10540">
            <v>1</v>
          </cell>
        </row>
        <row r="10541">
          <cell r="A10541">
            <v>54004</v>
          </cell>
          <cell r="B10541">
            <v>1</v>
          </cell>
          <cell r="C10541">
            <v>61.905700000000003</v>
          </cell>
          <cell r="D10541">
            <v>69.340599999999995</v>
          </cell>
          <cell r="E10541">
            <v>1</v>
          </cell>
          <cell r="F10541">
            <v>1</v>
          </cell>
          <cell r="G10541">
            <v>1</v>
          </cell>
          <cell r="H10541">
            <v>1</v>
          </cell>
          <cell r="I10541">
            <v>1</v>
          </cell>
          <cell r="J10541">
            <v>1</v>
          </cell>
          <cell r="K10541">
            <v>1</v>
          </cell>
          <cell r="L10541">
            <v>1</v>
          </cell>
          <cell r="M10541">
            <v>1</v>
          </cell>
        </row>
        <row r="10542">
          <cell r="A10542">
            <v>54005</v>
          </cell>
          <cell r="B10542">
            <v>1</v>
          </cell>
          <cell r="C10542">
            <v>61.905700000000003</v>
          </cell>
          <cell r="D10542">
            <v>69.340599999999995</v>
          </cell>
          <cell r="E10542">
            <v>1</v>
          </cell>
          <cell r="F10542">
            <v>1</v>
          </cell>
          <cell r="G10542">
            <v>1</v>
          </cell>
          <cell r="H10542">
            <v>1</v>
          </cell>
          <cell r="I10542">
            <v>1</v>
          </cell>
          <cell r="J10542">
            <v>1</v>
          </cell>
          <cell r="K10542">
            <v>1</v>
          </cell>
          <cell r="L10542">
            <v>1</v>
          </cell>
          <cell r="M10542">
            <v>1</v>
          </cell>
        </row>
        <row r="10543">
          <cell r="A10543">
            <v>54006</v>
          </cell>
          <cell r="B10543">
            <v>1</v>
          </cell>
          <cell r="C10543">
            <v>61.905700000000003</v>
          </cell>
          <cell r="D10543">
            <v>69.340599999999995</v>
          </cell>
          <cell r="E10543">
            <v>1</v>
          </cell>
          <cell r="F10543">
            <v>1</v>
          </cell>
          <cell r="G10543">
            <v>1</v>
          </cell>
          <cell r="H10543">
            <v>1</v>
          </cell>
          <cell r="I10543">
            <v>1</v>
          </cell>
          <cell r="J10543">
            <v>1</v>
          </cell>
          <cell r="K10543">
            <v>1</v>
          </cell>
          <cell r="L10543">
            <v>1</v>
          </cell>
          <cell r="M10543">
            <v>1</v>
          </cell>
        </row>
        <row r="10544">
          <cell r="A10544">
            <v>54007</v>
          </cell>
          <cell r="B10544">
            <v>1</v>
          </cell>
          <cell r="C10544">
            <v>61.905700000000003</v>
          </cell>
          <cell r="D10544">
            <v>69.340599999999995</v>
          </cell>
          <cell r="E10544">
            <v>1</v>
          </cell>
          <cell r="F10544">
            <v>1</v>
          </cell>
          <cell r="G10544">
            <v>1</v>
          </cell>
          <cell r="H10544">
            <v>1</v>
          </cell>
          <cell r="I10544">
            <v>1</v>
          </cell>
          <cell r="J10544">
            <v>1</v>
          </cell>
          <cell r="K10544">
            <v>1</v>
          </cell>
          <cell r="L10544">
            <v>1</v>
          </cell>
          <cell r="M10544">
            <v>1</v>
          </cell>
        </row>
        <row r="10545">
          <cell r="A10545">
            <v>54008</v>
          </cell>
          <cell r="B10545">
            <v>1</v>
          </cell>
          <cell r="C10545">
            <v>61.905700000000003</v>
          </cell>
          <cell r="D10545">
            <v>69.340599999999995</v>
          </cell>
          <cell r="E10545">
            <v>1</v>
          </cell>
          <cell r="F10545">
            <v>1</v>
          </cell>
          <cell r="G10545">
            <v>1</v>
          </cell>
          <cell r="H10545">
            <v>1</v>
          </cell>
          <cell r="I10545">
            <v>1</v>
          </cell>
          <cell r="J10545">
            <v>1</v>
          </cell>
          <cell r="K10545">
            <v>1</v>
          </cell>
          <cell r="L10545">
            <v>1</v>
          </cell>
          <cell r="M10545">
            <v>1</v>
          </cell>
        </row>
        <row r="10546">
          <cell r="A10546">
            <v>54009</v>
          </cell>
          <cell r="B10546">
            <v>1</v>
          </cell>
          <cell r="C10546">
            <v>61.905700000000003</v>
          </cell>
          <cell r="D10546">
            <v>69.340599999999995</v>
          </cell>
          <cell r="E10546">
            <v>1</v>
          </cell>
          <cell r="F10546">
            <v>1</v>
          </cell>
          <cell r="G10546">
            <v>1</v>
          </cell>
          <cell r="H10546">
            <v>1</v>
          </cell>
          <cell r="I10546">
            <v>1</v>
          </cell>
          <cell r="J10546">
            <v>1</v>
          </cell>
          <cell r="K10546">
            <v>1</v>
          </cell>
          <cell r="L10546">
            <v>1</v>
          </cell>
          <cell r="M10546">
            <v>1</v>
          </cell>
        </row>
        <row r="10547">
          <cell r="A10547">
            <v>54010</v>
          </cell>
          <cell r="B10547">
            <v>1</v>
          </cell>
          <cell r="C10547">
            <v>61.905700000000003</v>
          </cell>
          <cell r="D10547">
            <v>69.340599999999995</v>
          </cell>
          <cell r="E10547">
            <v>1</v>
          </cell>
          <cell r="F10547">
            <v>1</v>
          </cell>
          <cell r="G10547">
            <v>1</v>
          </cell>
          <cell r="H10547">
            <v>1</v>
          </cell>
          <cell r="I10547">
            <v>1</v>
          </cell>
          <cell r="J10547">
            <v>1</v>
          </cell>
          <cell r="K10547">
            <v>1</v>
          </cell>
          <cell r="L10547">
            <v>1</v>
          </cell>
          <cell r="M10547">
            <v>1</v>
          </cell>
        </row>
        <row r="10548">
          <cell r="A10548">
            <v>54011</v>
          </cell>
          <cell r="B10548">
            <v>1</v>
          </cell>
          <cell r="C10548">
            <v>61.905700000000003</v>
          </cell>
          <cell r="D10548">
            <v>69.340599999999995</v>
          </cell>
          <cell r="E10548">
            <v>1</v>
          </cell>
          <cell r="F10548">
            <v>1</v>
          </cell>
          <cell r="G10548">
            <v>1</v>
          </cell>
          <cell r="H10548">
            <v>1</v>
          </cell>
          <cell r="I10548">
            <v>1</v>
          </cell>
          <cell r="J10548">
            <v>1</v>
          </cell>
          <cell r="K10548">
            <v>1</v>
          </cell>
          <cell r="L10548">
            <v>1</v>
          </cell>
          <cell r="M10548">
            <v>1</v>
          </cell>
        </row>
        <row r="10549">
          <cell r="A10549">
            <v>54012</v>
          </cell>
          <cell r="B10549">
            <v>1</v>
          </cell>
          <cell r="C10549">
            <v>61.905700000000003</v>
          </cell>
          <cell r="D10549">
            <v>69.340599999999995</v>
          </cell>
          <cell r="E10549">
            <v>1</v>
          </cell>
          <cell r="F10549">
            <v>1</v>
          </cell>
          <cell r="G10549">
            <v>1</v>
          </cell>
          <cell r="H10549">
            <v>1</v>
          </cell>
          <cell r="I10549">
            <v>1</v>
          </cell>
          <cell r="J10549">
            <v>1</v>
          </cell>
          <cell r="K10549">
            <v>1</v>
          </cell>
          <cell r="L10549">
            <v>1</v>
          </cell>
          <cell r="M10549">
            <v>1</v>
          </cell>
        </row>
        <row r="10550">
          <cell r="A10550">
            <v>54013</v>
          </cell>
          <cell r="B10550">
            <v>1</v>
          </cell>
          <cell r="C10550">
            <v>61.905700000000003</v>
          </cell>
          <cell r="D10550">
            <v>69.340599999999995</v>
          </cell>
          <cell r="E10550">
            <v>1</v>
          </cell>
          <cell r="F10550">
            <v>1</v>
          </cell>
          <cell r="G10550">
            <v>1</v>
          </cell>
          <cell r="H10550">
            <v>1</v>
          </cell>
          <cell r="I10550">
            <v>1</v>
          </cell>
          <cell r="J10550">
            <v>1</v>
          </cell>
          <cell r="K10550">
            <v>1</v>
          </cell>
          <cell r="L10550">
            <v>1</v>
          </cell>
          <cell r="M10550">
            <v>1</v>
          </cell>
        </row>
        <row r="10551">
          <cell r="A10551">
            <v>54014</v>
          </cell>
          <cell r="B10551">
            <v>1</v>
          </cell>
          <cell r="C10551">
            <v>61.905700000000003</v>
          </cell>
          <cell r="D10551">
            <v>69.340599999999995</v>
          </cell>
          <cell r="E10551">
            <v>1</v>
          </cell>
          <cell r="F10551">
            <v>1</v>
          </cell>
          <cell r="G10551">
            <v>1</v>
          </cell>
          <cell r="H10551">
            <v>1</v>
          </cell>
          <cell r="I10551">
            <v>1</v>
          </cell>
          <cell r="J10551">
            <v>1</v>
          </cell>
          <cell r="K10551">
            <v>1</v>
          </cell>
          <cell r="L10551">
            <v>1</v>
          </cell>
          <cell r="M10551">
            <v>1</v>
          </cell>
        </row>
        <row r="10552">
          <cell r="A10552">
            <v>54015</v>
          </cell>
          <cell r="B10552">
            <v>1</v>
          </cell>
          <cell r="C10552">
            <v>61.905700000000003</v>
          </cell>
          <cell r="D10552">
            <v>69.340599999999995</v>
          </cell>
          <cell r="E10552">
            <v>1</v>
          </cell>
          <cell r="F10552">
            <v>1</v>
          </cell>
          <cell r="G10552">
            <v>1</v>
          </cell>
          <cell r="H10552">
            <v>1</v>
          </cell>
          <cell r="I10552">
            <v>1</v>
          </cell>
          <cell r="J10552">
            <v>1</v>
          </cell>
          <cell r="K10552">
            <v>1</v>
          </cell>
          <cell r="L10552">
            <v>1</v>
          </cell>
          <cell r="M10552">
            <v>1</v>
          </cell>
        </row>
        <row r="10553">
          <cell r="A10553">
            <v>54016</v>
          </cell>
          <cell r="B10553">
            <v>1</v>
          </cell>
          <cell r="C10553">
            <v>61.905700000000003</v>
          </cell>
          <cell r="D10553">
            <v>69.340599999999995</v>
          </cell>
          <cell r="E10553">
            <v>1</v>
          </cell>
          <cell r="F10553">
            <v>1</v>
          </cell>
          <cell r="G10553">
            <v>1</v>
          </cell>
          <cell r="H10553">
            <v>1</v>
          </cell>
          <cell r="I10553">
            <v>1</v>
          </cell>
          <cell r="J10553">
            <v>1</v>
          </cell>
          <cell r="K10553">
            <v>1</v>
          </cell>
          <cell r="L10553">
            <v>1</v>
          </cell>
          <cell r="M10553">
            <v>1</v>
          </cell>
        </row>
        <row r="10554">
          <cell r="A10554">
            <v>54017</v>
          </cell>
          <cell r="B10554">
            <v>1</v>
          </cell>
          <cell r="C10554">
            <v>61.905700000000003</v>
          </cell>
          <cell r="D10554">
            <v>69.340599999999995</v>
          </cell>
          <cell r="E10554">
            <v>1</v>
          </cell>
          <cell r="F10554">
            <v>1</v>
          </cell>
          <cell r="G10554">
            <v>1</v>
          </cell>
          <cell r="H10554">
            <v>1</v>
          </cell>
          <cell r="I10554">
            <v>1</v>
          </cell>
          <cell r="J10554">
            <v>1</v>
          </cell>
          <cell r="K10554">
            <v>1</v>
          </cell>
          <cell r="L10554">
            <v>1</v>
          </cell>
          <cell r="M10554">
            <v>1</v>
          </cell>
        </row>
        <row r="10555">
          <cell r="A10555">
            <v>54018</v>
          </cell>
          <cell r="B10555">
            <v>1</v>
          </cell>
          <cell r="C10555">
            <v>61.905700000000003</v>
          </cell>
          <cell r="D10555">
            <v>69.340599999999995</v>
          </cell>
          <cell r="E10555">
            <v>1</v>
          </cell>
          <cell r="F10555">
            <v>1</v>
          </cell>
          <cell r="G10555">
            <v>1</v>
          </cell>
          <cell r="H10555">
            <v>1</v>
          </cell>
          <cell r="I10555">
            <v>1</v>
          </cell>
          <cell r="J10555">
            <v>1</v>
          </cell>
          <cell r="K10555">
            <v>1</v>
          </cell>
          <cell r="L10555">
            <v>1</v>
          </cell>
          <cell r="M10555">
            <v>1</v>
          </cell>
        </row>
        <row r="10556">
          <cell r="A10556">
            <v>54019</v>
          </cell>
          <cell r="B10556">
            <v>1</v>
          </cell>
          <cell r="C10556">
            <v>61.905700000000003</v>
          </cell>
          <cell r="D10556">
            <v>69.340599999999995</v>
          </cell>
          <cell r="E10556">
            <v>1</v>
          </cell>
          <cell r="F10556">
            <v>1</v>
          </cell>
          <cell r="G10556">
            <v>1</v>
          </cell>
          <cell r="H10556">
            <v>1</v>
          </cell>
          <cell r="I10556">
            <v>1</v>
          </cell>
          <cell r="J10556">
            <v>1</v>
          </cell>
          <cell r="K10556">
            <v>1</v>
          </cell>
          <cell r="L10556">
            <v>1</v>
          </cell>
          <cell r="M10556">
            <v>1</v>
          </cell>
        </row>
        <row r="10557">
          <cell r="A10557">
            <v>54020</v>
          </cell>
          <cell r="B10557">
            <v>1</v>
          </cell>
          <cell r="C10557">
            <v>61.905700000000003</v>
          </cell>
          <cell r="D10557">
            <v>69.340599999999995</v>
          </cell>
          <cell r="E10557">
            <v>1</v>
          </cell>
          <cell r="F10557">
            <v>1</v>
          </cell>
          <cell r="G10557">
            <v>1</v>
          </cell>
          <cell r="H10557">
            <v>1</v>
          </cell>
          <cell r="I10557">
            <v>1</v>
          </cell>
          <cell r="J10557">
            <v>1</v>
          </cell>
          <cell r="K10557">
            <v>1</v>
          </cell>
          <cell r="L10557">
            <v>1</v>
          </cell>
          <cell r="M10557">
            <v>1</v>
          </cell>
        </row>
        <row r="10558">
          <cell r="A10558">
            <v>54021</v>
          </cell>
          <cell r="B10558">
            <v>1</v>
          </cell>
          <cell r="C10558">
            <v>61.905700000000003</v>
          </cell>
          <cell r="D10558">
            <v>69.340599999999995</v>
          </cell>
          <cell r="E10558">
            <v>1</v>
          </cell>
          <cell r="F10558">
            <v>1</v>
          </cell>
          <cell r="G10558">
            <v>1</v>
          </cell>
          <cell r="H10558">
            <v>1</v>
          </cell>
          <cell r="I10558">
            <v>1</v>
          </cell>
          <cell r="J10558">
            <v>1</v>
          </cell>
          <cell r="K10558">
            <v>1</v>
          </cell>
          <cell r="L10558">
            <v>1</v>
          </cell>
          <cell r="M10558">
            <v>1</v>
          </cell>
        </row>
        <row r="10559">
          <cell r="A10559">
            <v>54022</v>
          </cell>
          <cell r="B10559">
            <v>1</v>
          </cell>
          <cell r="C10559">
            <v>61.905700000000003</v>
          </cell>
          <cell r="D10559">
            <v>69.340599999999995</v>
          </cell>
          <cell r="E10559">
            <v>1</v>
          </cell>
          <cell r="F10559">
            <v>1</v>
          </cell>
          <cell r="G10559">
            <v>1</v>
          </cell>
          <cell r="H10559">
            <v>1</v>
          </cell>
          <cell r="I10559">
            <v>1</v>
          </cell>
          <cell r="J10559">
            <v>1</v>
          </cell>
          <cell r="K10559">
            <v>1</v>
          </cell>
          <cell r="L10559">
            <v>1</v>
          </cell>
          <cell r="M10559">
            <v>1</v>
          </cell>
        </row>
        <row r="10560">
          <cell r="A10560">
            <v>54023</v>
          </cell>
          <cell r="B10560">
            <v>1</v>
          </cell>
          <cell r="C10560">
            <v>61.905700000000003</v>
          </cell>
          <cell r="D10560">
            <v>69.340599999999995</v>
          </cell>
          <cell r="E10560">
            <v>1</v>
          </cell>
          <cell r="F10560">
            <v>1</v>
          </cell>
          <cell r="G10560">
            <v>1</v>
          </cell>
          <cell r="H10560">
            <v>1</v>
          </cell>
          <cell r="I10560">
            <v>1</v>
          </cell>
          <cell r="J10560">
            <v>1</v>
          </cell>
          <cell r="K10560">
            <v>1</v>
          </cell>
          <cell r="L10560">
            <v>1</v>
          </cell>
          <cell r="M10560">
            <v>1</v>
          </cell>
        </row>
        <row r="10561">
          <cell r="A10561">
            <v>54024</v>
          </cell>
          <cell r="B10561">
            <v>1</v>
          </cell>
          <cell r="C10561">
            <v>61.905700000000003</v>
          </cell>
          <cell r="D10561">
            <v>69.340599999999995</v>
          </cell>
          <cell r="E10561">
            <v>1</v>
          </cell>
          <cell r="F10561">
            <v>1</v>
          </cell>
          <cell r="G10561">
            <v>1</v>
          </cell>
          <cell r="H10561">
            <v>1</v>
          </cell>
          <cell r="I10561">
            <v>1</v>
          </cell>
          <cell r="J10561">
            <v>1</v>
          </cell>
          <cell r="K10561">
            <v>1</v>
          </cell>
          <cell r="L10561">
            <v>1</v>
          </cell>
          <cell r="M10561">
            <v>1</v>
          </cell>
        </row>
        <row r="10562">
          <cell r="A10562">
            <v>54025</v>
          </cell>
          <cell r="B10562">
            <v>1</v>
          </cell>
          <cell r="C10562">
            <v>61.905700000000003</v>
          </cell>
          <cell r="D10562">
            <v>69.340599999999995</v>
          </cell>
          <cell r="E10562">
            <v>1</v>
          </cell>
          <cell r="F10562">
            <v>1</v>
          </cell>
          <cell r="G10562">
            <v>1</v>
          </cell>
          <cell r="H10562">
            <v>1</v>
          </cell>
          <cell r="I10562">
            <v>1</v>
          </cell>
          <cell r="J10562">
            <v>1</v>
          </cell>
          <cell r="K10562">
            <v>1</v>
          </cell>
          <cell r="L10562">
            <v>1</v>
          </cell>
          <cell r="M10562">
            <v>1</v>
          </cell>
        </row>
        <row r="10563">
          <cell r="A10563">
            <v>54026</v>
          </cell>
          <cell r="B10563">
            <v>1</v>
          </cell>
          <cell r="C10563">
            <v>61.905700000000003</v>
          </cell>
          <cell r="D10563">
            <v>69.340599999999995</v>
          </cell>
          <cell r="E10563">
            <v>1</v>
          </cell>
          <cell r="F10563">
            <v>1</v>
          </cell>
          <cell r="G10563">
            <v>1</v>
          </cell>
          <cell r="H10563">
            <v>1</v>
          </cell>
          <cell r="I10563">
            <v>1</v>
          </cell>
          <cell r="J10563">
            <v>1</v>
          </cell>
          <cell r="K10563">
            <v>1</v>
          </cell>
          <cell r="L10563">
            <v>1</v>
          </cell>
          <cell r="M10563">
            <v>1</v>
          </cell>
        </row>
        <row r="10564">
          <cell r="A10564">
            <v>54027</v>
          </cell>
          <cell r="B10564">
            <v>1</v>
          </cell>
          <cell r="C10564">
            <v>61.905700000000003</v>
          </cell>
          <cell r="D10564">
            <v>69.340599999999995</v>
          </cell>
          <cell r="E10564">
            <v>1</v>
          </cell>
          <cell r="F10564">
            <v>1</v>
          </cell>
          <cell r="G10564">
            <v>1</v>
          </cell>
          <cell r="H10564">
            <v>1</v>
          </cell>
          <cell r="I10564">
            <v>1</v>
          </cell>
          <cell r="J10564">
            <v>1</v>
          </cell>
          <cell r="K10564">
            <v>1</v>
          </cell>
          <cell r="L10564">
            <v>1</v>
          </cell>
          <cell r="M10564">
            <v>1</v>
          </cell>
        </row>
        <row r="10565">
          <cell r="A10565">
            <v>54028</v>
          </cell>
          <cell r="B10565">
            <v>1</v>
          </cell>
          <cell r="C10565">
            <v>61.905700000000003</v>
          </cell>
          <cell r="D10565">
            <v>69.340599999999995</v>
          </cell>
          <cell r="E10565">
            <v>1</v>
          </cell>
          <cell r="F10565">
            <v>1</v>
          </cell>
          <cell r="G10565">
            <v>1</v>
          </cell>
          <cell r="H10565">
            <v>1</v>
          </cell>
          <cell r="I10565">
            <v>1</v>
          </cell>
          <cell r="J10565">
            <v>1</v>
          </cell>
          <cell r="K10565">
            <v>1</v>
          </cell>
          <cell r="L10565">
            <v>1</v>
          </cell>
          <cell r="M10565">
            <v>1</v>
          </cell>
        </row>
        <row r="10566">
          <cell r="A10566">
            <v>54029</v>
          </cell>
          <cell r="B10566">
            <v>1</v>
          </cell>
          <cell r="C10566">
            <v>61.905700000000003</v>
          </cell>
          <cell r="D10566">
            <v>69.340599999999995</v>
          </cell>
          <cell r="E10566">
            <v>1</v>
          </cell>
          <cell r="F10566">
            <v>1</v>
          </cell>
          <cell r="G10566">
            <v>1</v>
          </cell>
          <cell r="H10566">
            <v>1</v>
          </cell>
          <cell r="I10566">
            <v>1</v>
          </cell>
          <cell r="J10566">
            <v>1</v>
          </cell>
          <cell r="K10566">
            <v>1</v>
          </cell>
          <cell r="L10566">
            <v>1</v>
          </cell>
          <cell r="M10566">
            <v>1</v>
          </cell>
        </row>
        <row r="10567">
          <cell r="A10567">
            <v>54030</v>
          </cell>
          <cell r="B10567">
            <v>1</v>
          </cell>
          <cell r="C10567">
            <v>61.905700000000003</v>
          </cell>
          <cell r="D10567">
            <v>69.340599999999995</v>
          </cell>
          <cell r="E10567">
            <v>1</v>
          </cell>
          <cell r="F10567">
            <v>1</v>
          </cell>
          <cell r="G10567">
            <v>1</v>
          </cell>
          <cell r="H10567">
            <v>1</v>
          </cell>
          <cell r="I10567">
            <v>1</v>
          </cell>
          <cell r="J10567">
            <v>1</v>
          </cell>
          <cell r="K10567">
            <v>1</v>
          </cell>
          <cell r="L10567">
            <v>1</v>
          </cell>
          <cell r="M10567">
            <v>1</v>
          </cell>
        </row>
        <row r="10568">
          <cell r="A10568">
            <v>54031</v>
          </cell>
          <cell r="B10568">
            <v>1</v>
          </cell>
          <cell r="C10568">
            <v>61.905700000000003</v>
          </cell>
          <cell r="D10568">
            <v>69.340599999999995</v>
          </cell>
          <cell r="E10568">
            <v>1</v>
          </cell>
          <cell r="F10568">
            <v>1</v>
          </cell>
          <cell r="G10568">
            <v>1</v>
          </cell>
          <cell r="H10568">
            <v>1</v>
          </cell>
          <cell r="I10568">
            <v>1</v>
          </cell>
          <cell r="J10568">
            <v>1</v>
          </cell>
          <cell r="K10568">
            <v>1</v>
          </cell>
          <cell r="L10568">
            <v>1</v>
          </cell>
          <cell r="M10568">
            <v>1</v>
          </cell>
        </row>
        <row r="10569">
          <cell r="A10569">
            <v>54032</v>
          </cell>
          <cell r="B10569">
            <v>1</v>
          </cell>
          <cell r="C10569">
            <v>61.905700000000003</v>
          </cell>
          <cell r="D10569">
            <v>69.340599999999995</v>
          </cell>
          <cell r="E10569">
            <v>1</v>
          </cell>
          <cell r="F10569">
            <v>1</v>
          </cell>
          <cell r="G10569">
            <v>1</v>
          </cell>
          <cell r="H10569">
            <v>1</v>
          </cell>
          <cell r="I10569">
            <v>1</v>
          </cell>
          <cell r="J10569">
            <v>1</v>
          </cell>
          <cell r="K10569">
            <v>1</v>
          </cell>
          <cell r="L10569">
            <v>1</v>
          </cell>
          <cell r="M10569">
            <v>1</v>
          </cell>
        </row>
        <row r="10570">
          <cell r="A10570">
            <v>54033</v>
          </cell>
          <cell r="B10570">
            <v>1</v>
          </cell>
          <cell r="C10570">
            <v>61.905700000000003</v>
          </cell>
          <cell r="D10570">
            <v>69.340599999999995</v>
          </cell>
          <cell r="E10570">
            <v>1</v>
          </cell>
          <cell r="F10570">
            <v>1</v>
          </cell>
          <cell r="G10570">
            <v>1</v>
          </cell>
          <cell r="H10570">
            <v>1</v>
          </cell>
          <cell r="I10570">
            <v>1</v>
          </cell>
          <cell r="J10570">
            <v>1</v>
          </cell>
          <cell r="K10570">
            <v>1</v>
          </cell>
          <cell r="L10570">
            <v>1</v>
          </cell>
          <cell r="M10570">
            <v>1</v>
          </cell>
        </row>
        <row r="10571">
          <cell r="A10571">
            <v>54034</v>
          </cell>
          <cell r="B10571">
            <v>1</v>
          </cell>
          <cell r="C10571">
            <v>61.905700000000003</v>
          </cell>
          <cell r="D10571">
            <v>69.340599999999995</v>
          </cell>
          <cell r="E10571">
            <v>1</v>
          </cell>
          <cell r="F10571">
            <v>1</v>
          </cell>
          <cell r="G10571">
            <v>1</v>
          </cell>
          <cell r="H10571">
            <v>1</v>
          </cell>
          <cell r="I10571">
            <v>1</v>
          </cell>
          <cell r="J10571">
            <v>1</v>
          </cell>
          <cell r="K10571">
            <v>1</v>
          </cell>
          <cell r="L10571">
            <v>1</v>
          </cell>
          <cell r="M10571">
            <v>1</v>
          </cell>
        </row>
        <row r="10572">
          <cell r="A10572">
            <v>54035</v>
          </cell>
          <cell r="B10572">
            <v>1</v>
          </cell>
          <cell r="C10572">
            <v>61.905700000000003</v>
          </cell>
          <cell r="D10572">
            <v>69.340599999999995</v>
          </cell>
          <cell r="E10572">
            <v>1</v>
          </cell>
          <cell r="F10572">
            <v>1</v>
          </cell>
          <cell r="G10572">
            <v>1</v>
          </cell>
          <cell r="H10572">
            <v>1</v>
          </cell>
          <cell r="I10572">
            <v>1</v>
          </cell>
          <cell r="J10572">
            <v>1</v>
          </cell>
          <cell r="K10572">
            <v>1</v>
          </cell>
          <cell r="L10572">
            <v>1</v>
          </cell>
          <cell r="M10572">
            <v>1</v>
          </cell>
        </row>
        <row r="10573">
          <cell r="A10573">
            <v>54036</v>
          </cell>
          <cell r="B10573">
            <v>1</v>
          </cell>
          <cell r="C10573">
            <v>61.905700000000003</v>
          </cell>
          <cell r="D10573">
            <v>69.340599999999995</v>
          </cell>
          <cell r="E10573">
            <v>1</v>
          </cell>
          <cell r="F10573">
            <v>1</v>
          </cell>
          <cell r="G10573">
            <v>1</v>
          </cell>
          <cell r="H10573">
            <v>1</v>
          </cell>
          <cell r="I10573">
            <v>1</v>
          </cell>
          <cell r="J10573">
            <v>1</v>
          </cell>
          <cell r="K10573">
            <v>1</v>
          </cell>
          <cell r="L10573">
            <v>1</v>
          </cell>
          <cell r="M10573">
            <v>1</v>
          </cell>
        </row>
        <row r="10574">
          <cell r="A10574">
            <v>54037</v>
          </cell>
          <cell r="B10574">
            <v>1</v>
          </cell>
          <cell r="C10574">
            <v>61.905700000000003</v>
          </cell>
          <cell r="D10574">
            <v>69.340599999999995</v>
          </cell>
          <cell r="E10574">
            <v>1</v>
          </cell>
          <cell r="F10574">
            <v>1</v>
          </cell>
          <cell r="G10574">
            <v>1</v>
          </cell>
          <cell r="H10574">
            <v>1</v>
          </cell>
          <cell r="I10574">
            <v>1</v>
          </cell>
          <cell r="J10574">
            <v>1</v>
          </cell>
          <cell r="K10574">
            <v>1</v>
          </cell>
          <cell r="L10574">
            <v>1</v>
          </cell>
          <cell r="M10574">
            <v>1</v>
          </cell>
        </row>
        <row r="10575">
          <cell r="A10575">
            <v>54038</v>
          </cell>
          <cell r="B10575">
            <v>1</v>
          </cell>
          <cell r="C10575">
            <v>61.905700000000003</v>
          </cell>
          <cell r="D10575">
            <v>69.340599999999995</v>
          </cell>
          <cell r="E10575">
            <v>1</v>
          </cell>
          <cell r="F10575">
            <v>1</v>
          </cell>
          <cell r="G10575">
            <v>1</v>
          </cell>
          <cell r="H10575">
            <v>1</v>
          </cell>
          <cell r="I10575">
            <v>1</v>
          </cell>
          <cell r="J10575">
            <v>1</v>
          </cell>
          <cell r="K10575">
            <v>1</v>
          </cell>
          <cell r="L10575">
            <v>1</v>
          </cell>
          <cell r="M10575">
            <v>1</v>
          </cell>
        </row>
        <row r="10576">
          <cell r="A10576">
            <v>54039</v>
          </cell>
          <cell r="B10576">
            <v>1</v>
          </cell>
          <cell r="C10576">
            <v>61.905700000000003</v>
          </cell>
          <cell r="D10576">
            <v>69.340599999999995</v>
          </cell>
          <cell r="E10576">
            <v>1</v>
          </cell>
          <cell r="F10576">
            <v>1</v>
          </cell>
          <cell r="G10576">
            <v>1</v>
          </cell>
          <cell r="H10576">
            <v>1</v>
          </cell>
          <cell r="I10576">
            <v>1</v>
          </cell>
          <cell r="J10576">
            <v>1</v>
          </cell>
          <cell r="K10576">
            <v>1</v>
          </cell>
          <cell r="L10576">
            <v>1</v>
          </cell>
          <cell r="M10576">
            <v>1</v>
          </cell>
        </row>
        <row r="10577">
          <cell r="A10577">
            <v>54040</v>
          </cell>
          <cell r="B10577">
            <v>1</v>
          </cell>
          <cell r="C10577">
            <v>61.905700000000003</v>
          </cell>
          <cell r="D10577">
            <v>69.340599999999995</v>
          </cell>
          <cell r="E10577">
            <v>1</v>
          </cell>
          <cell r="F10577">
            <v>1</v>
          </cell>
          <cell r="G10577">
            <v>1</v>
          </cell>
          <cell r="H10577">
            <v>1</v>
          </cell>
          <cell r="I10577">
            <v>1</v>
          </cell>
          <cell r="J10577">
            <v>1</v>
          </cell>
          <cell r="K10577">
            <v>1</v>
          </cell>
          <cell r="L10577">
            <v>1</v>
          </cell>
          <cell r="M10577">
            <v>1</v>
          </cell>
        </row>
        <row r="10578">
          <cell r="A10578">
            <v>54041</v>
          </cell>
          <cell r="B10578">
            <v>1</v>
          </cell>
          <cell r="C10578">
            <v>61.905700000000003</v>
          </cell>
          <cell r="D10578">
            <v>69.340599999999995</v>
          </cell>
          <cell r="E10578">
            <v>1</v>
          </cell>
          <cell r="F10578">
            <v>1</v>
          </cell>
          <cell r="G10578">
            <v>1</v>
          </cell>
          <cell r="H10578">
            <v>1</v>
          </cell>
          <cell r="I10578">
            <v>1</v>
          </cell>
          <cell r="J10578">
            <v>1</v>
          </cell>
          <cell r="K10578">
            <v>1</v>
          </cell>
          <cell r="L10578">
            <v>1</v>
          </cell>
          <cell r="M10578">
            <v>1</v>
          </cell>
        </row>
        <row r="10579">
          <cell r="A10579">
            <v>54042</v>
          </cell>
          <cell r="B10579">
            <v>1</v>
          </cell>
          <cell r="C10579">
            <v>61.905700000000003</v>
          </cell>
          <cell r="D10579">
            <v>69.340599999999995</v>
          </cell>
          <cell r="E10579">
            <v>1</v>
          </cell>
          <cell r="F10579">
            <v>1</v>
          </cell>
          <cell r="G10579">
            <v>1</v>
          </cell>
          <cell r="H10579">
            <v>1</v>
          </cell>
          <cell r="I10579">
            <v>1</v>
          </cell>
          <cell r="J10579">
            <v>1</v>
          </cell>
          <cell r="K10579">
            <v>1</v>
          </cell>
          <cell r="L10579">
            <v>1</v>
          </cell>
          <cell r="M10579">
            <v>1</v>
          </cell>
        </row>
        <row r="10580">
          <cell r="A10580">
            <v>54043</v>
          </cell>
          <cell r="B10580">
            <v>1</v>
          </cell>
          <cell r="C10580">
            <v>61.905700000000003</v>
          </cell>
          <cell r="D10580">
            <v>69.340599999999995</v>
          </cell>
          <cell r="E10580">
            <v>1</v>
          </cell>
          <cell r="F10580">
            <v>1</v>
          </cell>
          <cell r="G10580">
            <v>1</v>
          </cell>
          <cell r="H10580">
            <v>1</v>
          </cell>
          <cell r="I10580">
            <v>1</v>
          </cell>
          <cell r="J10580">
            <v>1</v>
          </cell>
          <cell r="K10580">
            <v>1</v>
          </cell>
          <cell r="L10580">
            <v>1</v>
          </cell>
          <cell r="M10580">
            <v>1</v>
          </cell>
        </row>
        <row r="10581">
          <cell r="A10581">
            <v>54044</v>
          </cell>
          <cell r="B10581">
            <v>1</v>
          </cell>
          <cell r="C10581">
            <v>61.905700000000003</v>
          </cell>
          <cell r="D10581">
            <v>69.340599999999995</v>
          </cell>
          <cell r="E10581">
            <v>1</v>
          </cell>
          <cell r="F10581">
            <v>1</v>
          </cell>
          <cell r="G10581">
            <v>1</v>
          </cell>
          <cell r="H10581">
            <v>1</v>
          </cell>
          <cell r="I10581">
            <v>1</v>
          </cell>
          <cell r="J10581">
            <v>1</v>
          </cell>
          <cell r="K10581">
            <v>1</v>
          </cell>
          <cell r="L10581">
            <v>1</v>
          </cell>
          <cell r="M10581">
            <v>1</v>
          </cell>
        </row>
        <row r="10582">
          <cell r="A10582">
            <v>54045</v>
          </cell>
          <cell r="B10582">
            <v>1</v>
          </cell>
          <cell r="C10582">
            <v>61.905700000000003</v>
          </cell>
          <cell r="D10582">
            <v>69.340599999999995</v>
          </cell>
          <cell r="E10582">
            <v>1</v>
          </cell>
          <cell r="F10582">
            <v>1</v>
          </cell>
          <cell r="G10582">
            <v>1</v>
          </cell>
          <cell r="H10582">
            <v>1</v>
          </cell>
          <cell r="I10582">
            <v>1</v>
          </cell>
          <cell r="J10582">
            <v>1</v>
          </cell>
          <cell r="K10582">
            <v>1</v>
          </cell>
          <cell r="L10582">
            <v>1</v>
          </cell>
          <cell r="M10582">
            <v>1</v>
          </cell>
        </row>
        <row r="10583">
          <cell r="A10583">
            <v>54046</v>
          </cell>
          <cell r="B10583">
            <v>1</v>
          </cell>
          <cell r="C10583">
            <v>61.905700000000003</v>
          </cell>
          <cell r="D10583">
            <v>69.340599999999995</v>
          </cell>
          <cell r="E10583">
            <v>1</v>
          </cell>
          <cell r="F10583">
            <v>1</v>
          </cell>
          <cell r="G10583">
            <v>1</v>
          </cell>
          <cell r="H10583">
            <v>1</v>
          </cell>
          <cell r="I10583">
            <v>1</v>
          </cell>
          <cell r="J10583">
            <v>1</v>
          </cell>
          <cell r="K10583">
            <v>1</v>
          </cell>
          <cell r="L10583">
            <v>1</v>
          </cell>
          <cell r="M10583">
            <v>1</v>
          </cell>
        </row>
        <row r="10584">
          <cell r="A10584">
            <v>54047</v>
          </cell>
          <cell r="B10584">
            <v>1</v>
          </cell>
          <cell r="C10584">
            <v>61.905700000000003</v>
          </cell>
          <cell r="D10584">
            <v>69.340599999999995</v>
          </cell>
          <cell r="E10584">
            <v>1</v>
          </cell>
          <cell r="F10584">
            <v>1</v>
          </cell>
          <cell r="G10584">
            <v>1</v>
          </cell>
          <cell r="H10584">
            <v>1</v>
          </cell>
          <cell r="I10584">
            <v>1</v>
          </cell>
          <cell r="J10584">
            <v>1</v>
          </cell>
          <cell r="K10584">
            <v>1</v>
          </cell>
          <cell r="L10584">
            <v>1</v>
          </cell>
          <cell r="M10584">
            <v>1</v>
          </cell>
        </row>
        <row r="10585">
          <cell r="A10585">
            <v>54048</v>
          </cell>
          <cell r="B10585">
            <v>1</v>
          </cell>
          <cell r="C10585">
            <v>61.905700000000003</v>
          </cell>
          <cell r="D10585">
            <v>69.340599999999995</v>
          </cell>
          <cell r="E10585">
            <v>1</v>
          </cell>
          <cell r="F10585">
            <v>1</v>
          </cell>
          <cell r="G10585">
            <v>1</v>
          </cell>
          <cell r="H10585">
            <v>1</v>
          </cell>
          <cell r="I10585">
            <v>1</v>
          </cell>
          <cell r="J10585">
            <v>1</v>
          </cell>
          <cell r="K10585">
            <v>1</v>
          </cell>
          <cell r="L10585">
            <v>1</v>
          </cell>
          <cell r="M10585">
            <v>1</v>
          </cell>
        </row>
        <row r="10586">
          <cell r="A10586">
            <v>54049</v>
          </cell>
          <cell r="B10586">
            <v>1</v>
          </cell>
          <cell r="C10586">
            <v>61.905700000000003</v>
          </cell>
          <cell r="D10586">
            <v>69.340599999999995</v>
          </cell>
          <cell r="E10586">
            <v>1</v>
          </cell>
          <cell r="F10586">
            <v>1</v>
          </cell>
          <cell r="G10586">
            <v>1</v>
          </cell>
          <cell r="H10586">
            <v>1</v>
          </cell>
          <cell r="I10586">
            <v>1</v>
          </cell>
          <cell r="J10586">
            <v>1</v>
          </cell>
          <cell r="K10586">
            <v>1</v>
          </cell>
          <cell r="L10586">
            <v>1</v>
          </cell>
          <cell r="M10586">
            <v>1</v>
          </cell>
        </row>
        <row r="10587">
          <cell r="A10587">
            <v>54050</v>
          </cell>
          <cell r="B10587">
            <v>1</v>
          </cell>
          <cell r="C10587">
            <v>61.905700000000003</v>
          </cell>
          <cell r="D10587">
            <v>69.340599999999995</v>
          </cell>
          <cell r="E10587">
            <v>1</v>
          </cell>
          <cell r="F10587">
            <v>1</v>
          </cell>
          <cell r="G10587">
            <v>1</v>
          </cell>
          <cell r="H10587">
            <v>1</v>
          </cell>
          <cell r="I10587">
            <v>1</v>
          </cell>
          <cell r="J10587">
            <v>1</v>
          </cell>
          <cell r="K10587">
            <v>1</v>
          </cell>
          <cell r="L10587">
            <v>1</v>
          </cell>
          <cell r="M10587">
            <v>1</v>
          </cell>
        </row>
        <row r="10588">
          <cell r="A10588">
            <v>54051</v>
          </cell>
          <cell r="B10588">
            <v>1</v>
          </cell>
          <cell r="C10588">
            <v>61.905700000000003</v>
          </cell>
          <cell r="D10588">
            <v>69.340599999999995</v>
          </cell>
          <cell r="E10588">
            <v>1</v>
          </cell>
          <cell r="F10588">
            <v>1</v>
          </cell>
          <cell r="G10588">
            <v>1</v>
          </cell>
          <cell r="H10588">
            <v>1</v>
          </cell>
          <cell r="I10588">
            <v>1</v>
          </cell>
          <cell r="J10588">
            <v>1</v>
          </cell>
          <cell r="K10588">
            <v>1</v>
          </cell>
          <cell r="L10588">
            <v>1</v>
          </cell>
          <cell r="M10588">
            <v>1</v>
          </cell>
        </row>
        <row r="10589">
          <cell r="A10589">
            <v>54052</v>
          </cell>
          <cell r="B10589">
            <v>1</v>
          </cell>
          <cell r="C10589">
            <v>61.905700000000003</v>
          </cell>
          <cell r="D10589">
            <v>69.340599999999995</v>
          </cell>
          <cell r="E10589">
            <v>1</v>
          </cell>
          <cell r="F10589">
            <v>1</v>
          </cell>
          <cell r="G10589">
            <v>1</v>
          </cell>
          <cell r="H10589">
            <v>1</v>
          </cell>
          <cell r="I10589">
            <v>1</v>
          </cell>
          <cell r="J10589">
            <v>1</v>
          </cell>
          <cell r="K10589">
            <v>1</v>
          </cell>
          <cell r="L10589">
            <v>1</v>
          </cell>
          <cell r="M10589">
            <v>1</v>
          </cell>
        </row>
        <row r="10590">
          <cell r="A10590">
            <v>54053</v>
          </cell>
          <cell r="B10590">
            <v>1</v>
          </cell>
          <cell r="C10590">
            <v>61.905700000000003</v>
          </cell>
          <cell r="D10590">
            <v>69.340599999999995</v>
          </cell>
          <cell r="E10590">
            <v>1</v>
          </cell>
          <cell r="F10590">
            <v>1</v>
          </cell>
          <cell r="G10590">
            <v>1</v>
          </cell>
          <cell r="H10590">
            <v>1</v>
          </cell>
          <cell r="I10590">
            <v>1</v>
          </cell>
          <cell r="J10590">
            <v>1</v>
          </cell>
          <cell r="K10590">
            <v>1</v>
          </cell>
          <cell r="L10590">
            <v>1</v>
          </cell>
          <cell r="M10590">
            <v>1</v>
          </cell>
        </row>
        <row r="10591">
          <cell r="A10591">
            <v>54054</v>
          </cell>
          <cell r="B10591">
            <v>1</v>
          </cell>
          <cell r="C10591">
            <v>61.905700000000003</v>
          </cell>
          <cell r="D10591">
            <v>69.340599999999995</v>
          </cell>
          <cell r="E10591">
            <v>1</v>
          </cell>
          <cell r="F10591">
            <v>1</v>
          </cell>
          <cell r="G10591">
            <v>1</v>
          </cell>
          <cell r="H10591">
            <v>1</v>
          </cell>
          <cell r="I10591">
            <v>1</v>
          </cell>
          <cell r="J10591">
            <v>1</v>
          </cell>
          <cell r="K10591">
            <v>1</v>
          </cell>
          <cell r="L10591">
            <v>1</v>
          </cell>
          <cell r="M10591">
            <v>1</v>
          </cell>
        </row>
        <row r="10592">
          <cell r="A10592">
            <v>54055</v>
          </cell>
          <cell r="B10592">
            <v>1</v>
          </cell>
          <cell r="C10592">
            <v>61.905700000000003</v>
          </cell>
          <cell r="D10592">
            <v>69.340599999999995</v>
          </cell>
          <cell r="E10592">
            <v>1</v>
          </cell>
          <cell r="F10592">
            <v>1</v>
          </cell>
          <cell r="G10592">
            <v>1</v>
          </cell>
          <cell r="H10592">
            <v>1</v>
          </cell>
          <cell r="I10592">
            <v>1</v>
          </cell>
          <cell r="J10592">
            <v>1</v>
          </cell>
          <cell r="K10592">
            <v>1</v>
          </cell>
          <cell r="L10592">
            <v>1</v>
          </cell>
          <cell r="M10592">
            <v>1</v>
          </cell>
        </row>
        <row r="10593">
          <cell r="A10593">
            <v>54056</v>
          </cell>
          <cell r="B10593">
            <v>1</v>
          </cell>
          <cell r="C10593">
            <v>61.905700000000003</v>
          </cell>
          <cell r="D10593">
            <v>69.340599999999995</v>
          </cell>
          <cell r="E10593">
            <v>1</v>
          </cell>
          <cell r="F10593">
            <v>1</v>
          </cell>
          <cell r="G10593">
            <v>1</v>
          </cell>
          <cell r="H10593">
            <v>1</v>
          </cell>
          <cell r="I10593">
            <v>1</v>
          </cell>
          <cell r="J10593">
            <v>1</v>
          </cell>
          <cell r="K10593">
            <v>1</v>
          </cell>
          <cell r="L10593">
            <v>1</v>
          </cell>
          <cell r="M10593">
            <v>1</v>
          </cell>
        </row>
        <row r="10594">
          <cell r="A10594">
            <v>54057</v>
          </cell>
          <cell r="B10594">
            <v>1</v>
          </cell>
          <cell r="C10594">
            <v>61.905700000000003</v>
          </cell>
          <cell r="D10594">
            <v>69.340599999999995</v>
          </cell>
          <cell r="E10594">
            <v>1</v>
          </cell>
          <cell r="F10594">
            <v>1</v>
          </cell>
          <cell r="G10594">
            <v>1</v>
          </cell>
          <cell r="H10594">
            <v>1</v>
          </cell>
          <cell r="I10594">
            <v>1</v>
          </cell>
          <cell r="J10594">
            <v>1</v>
          </cell>
          <cell r="K10594">
            <v>1</v>
          </cell>
          <cell r="L10594">
            <v>1</v>
          </cell>
          <cell r="M10594">
            <v>1</v>
          </cell>
        </row>
        <row r="10595">
          <cell r="A10595">
            <v>54058</v>
          </cell>
          <cell r="B10595">
            <v>1</v>
          </cell>
          <cell r="C10595">
            <v>61.905700000000003</v>
          </cell>
          <cell r="D10595">
            <v>69.340599999999995</v>
          </cell>
          <cell r="E10595">
            <v>1</v>
          </cell>
          <cell r="F10595">
            <v>1</v>
          </cell>
          <cell r="G10595">
            <v>1</v>
          </cell>
          <cell r="H10595">
            <v>1</v>
          </cell>
          <cell r="I10595">
            <v>1</v>
          </cell>
          <cell r="J10595">
            <v>1</v>
          </cell>
          <cell r="K10595">
            <v>1</v>
          </cell>
          <cell r="L10595">
            <v>1</v>
          </cell>
          <cell r="M10595">
            <v>1</v>
          </cell>
        </row>
        <row r="10596">
          <cell r="A10596">
            <v>54059</v>
          </cell>
          <cell r="B10596">
            <v>1</v>
          </cell>
          <cell r="C10596">
            <v>61.905700000000003</v>
          </cell>
          <cell r="D10596">
            <v>69.340599999999995</v>
          </cell>
          <cell r="E10596">
            <v>1</v>
          </cell>
          <cell r="F10596">
            <v>1</v>
          </cell>
          <cell r="G10596">
            <v>1</v>
          </cell>
          <cell r="H10596">
            <v>1</v>
          </cell>
          <cell r="I10596">
            <v>1</v>
          </cell>
          <cell r="J10596">
            <v>1</v>
          </cell>
          <cell r="K10596">
            <v>1</v>
          </cell>
          <cell r="L10596">
            <v>1</v>
          </cell>
          <cell r="M10596">
            <v>1</v>
          </cell>
        </row>
        <row r="10597">
          <cell r="A10597">
            <v>54060</v>
          </cell>
          <cell r="B10597">
            <v>1</v>
          </cell>
          <cell r="C10597">
            <v>61.905700000000003</v>
          </cell>
          <cell r="D10597">
            <v>69.340599999999995</v>
          </cell>
          <cell r="E10597">
            <v>1</v>
          </cell>
          <cell r="F10597">
            <v>1</v>
          </cell>
          <cell r="G10597">
            <v>1</v>
          </cell>
          <cell r="H10597">
            <v>1</v>
          </cell>
          <cell r="I10597">
            <v>1</v>
          </cell>
          <cell r="J10597">
            <v>1</v>
          </cell>
          <cell r="K10597">
            <v>1</v>
          </cell>
          <cell r="L10597">
            <v>1</v>
          </cell>
          <cell r="M10597">
            <v>1</v>
          </cell>
        </row>
        <row r="10598">
          <cell r="A10598">
            <v>54061</v>
          </cell>
          <cell r="B10598">
            <v>1</v>
          </cell>
          <cell r="C10598">
            <v>61.905700000000003</v>
          </cell>
          <cell r="D10598">
            <v>69.340599999999995</v>
          </cell>
          <cell r="E10598">
            <v>1</v>
          </cell>
          <cell r="F10598">
            <v>1</v>
          </cell>
          <cell r="G10598">
            <v>1</v>
          </cell>
          <cell r="H10598">
            <v>1</v>
          </cell>
          <cell r="I10598">
            <v>1</v>
          </cell>
          <cell r="J10598">
            <v>1</v>
          </cell>
          <cell r="K10598">
            <v>1</v>
          </cell>
          <cell r="L10598">
            <v>1</v>
          </cell>
          <cell r="M10598">
            <v>1</v>
          </cell>
        </row>
        <row r="10599">
          <cell r="A10599">
            <v>54062</v>
          </cell>
          <cell r="B10599">
            <v>1</v>
          </cell>
          <cell r="C10599">
            <v>61.905700000000003</v>
          </cell>
          <cell r="D10599">
            <v>69.340599999999995</v>
          </cell>
          <cell r="E10599">
            <v>1</v>
          </cell>
          <cell r="F10599">
            <v>1</v>
          </cell>
          <cell r="G10599">
            <v>1</v>
          </cell>
          <cell r="H10599">
            <v>1</v>
          </cell>
          <cell r="I10599">
            <v>1</v>
          </cell>
          <cell r="J10599">
            <v>1</v>
          </cell>
          <cell r="K10599">
            <v>1</v>
          </cell>
          <cell r="L10599">
            <v>1</v>
          </cell>
          <cell r="M10599">
            <v>1</v>
          </cell>
        </row>
        <row r="10600">
          <cell r="A10600">
            <v>54063</v>
          </cell>
          <cell r="B10600">
            <v>1</v>
          </cell>
          <cell r="C10600">
            <v>61.905700000000003</v>
          </cell>
          <cell r="D10600">
            <v>69.340599999999995</v>
          </cell>
          <cell r="E10600">
            <v>1</v>
          </cell>
          <cell r="F10600">
            <v>1</v>
          </cell>
          <cell r="G10600">
            <v>1</v>
          </cell>
          <cell r="H10600">
            <v>1</v>
          </cell>
          <cell r="I10600">
            <v>1</v>
          </cell>
          <cell r="J10600">
            <v>1</v>
          </cell>
          <cell r="K10600">
            <v>1</v>
          </cell>
          <cell r="L10600">
            <v>1</v>
          </cell>
          <cell r="M10600">
            <v>1</v>
          </cell>
        </row>
        <row r="10601">
          <cell r="A10601">
            <v>54064</v>
          </cell>
          <cell r="B10601">
            <v>1</v>
          </cell>
          <cell r="C10601">
            <v>61.905700000000003</v>
          </cell>
          <cell r="D10601">
            <v>69.340599999999995</v>
          </cell>
          <cell r="E10601">
            <v>1</v>
          </cell>
          <cell r="F10601">
            <v>1</v>
          </cell>
          <cell r="G10601">
            <v>1</v>
          </cell>
          <cell r="H10601">
            <v>1</v>
          </cell>
          <cell r="I10601">
            <v>1</v>
          </cell>
          <cell r="J10601">
            <v>1</v>
          </cell>
          <cell r="K10601">
            <v>1</v>
          </cell>
          <cell r="L10601">
            <v>1</v>
          </cell>
          <cell r="M10601">
            <v>1</v>
          </cell>
        </row>
        <row r="10602">
          <cell r="A10602">
            <v>54065</v>
          </cell>
          <cell r="B10602">
            <v>1</v>
          </cell>
          <cell r="C10602">
            <v>61.905700000000003</v>
          </cell>
          <cell r="D10602">
            <v>69.340599999999995</v>
          </cell>
          <cell r="E10602">
            <v>1</v>
          </cell>
          <cell r="F10602">
            <v>1</v>
          </cell>
          <cell r="G10602">
            <v>1</v>
          </cell>
          <cell r="H10602">
            <v>1</v>
          </cell>
          <cell r="I10602">
            <v>1</v>
          </cell>
          <cell r="J10602">
            <v>1</v>
          </cell>
          <cell r="K10602">
            <v>1</v>
          </cell>
          <cell r="L10602">
            <v>1</v>
          </cell>
          <cell r="M10602">
            <v>1</v>
          </cell>
        </row>
        <row r="10603">
          <cell r="A10603">
            <v>54066</v>
          </cell>
          <cell r="B10603">
            <v>1</v>
          </cell>
          <cell r="C10603">
            <v>61.905700000000003</v>
          </cell>
          <cell r="D10603">
            <v>69.340599999999995</v>
          </cell>
          <cell r="E10603">
            <v>1</v>
          </cell>
          <cell r="F10603">
            <v>1</v>
          </cell>
          <cell r="G10603">
            <v>1</v>
          </cell>
          <cell r="H10603">
            <v>1</v>
          </cell>
          <cell r="I10603">
            <v>1</v>
          </cell>
          <cell r="J10603">
            <v>1</v>
          </cell>
          <cell r="K10603">
            <v>1</v>
          </cell>
          <cell r="L10603">
            <v>1</v>
          </cell>
          <cell r="M10603">
            <v>1</v>
          </cell>
        </row>
        <row r="10604">
          <cell r="A10604">
            <v>54067</v>
          </cell>
          <cell r="B10604">
            <v>1</v>
          </cell>
          <cell r="C10604">
            <v>61.905700000000003</v>
          </cell>
          <cell r="D10604">
            <v>69.340599999999995</v>
          </cell>
          <cell r="E10604">
            <v>1</v>
          </cell>
          <cell r="F10604">
            <v>1</v>
          </cell>
          <cell r="G10604">
            <v>1</v>
          </cell>
          <cell r="H10604">
            <v>1</v>
          </cell>
          <cell r="I10604">
            <v>1</v>
          </cell>
          <cell r="J10604">
            <v>1</v>
          </cell>
          <cell r="K10604">
            <v>1</v>
          </cell>
          <cell r="L10604">
            <v>1</v>
          </cell>
          <cell r="M10604">
            <v>1</v>
          </cell>
        </row>
        <row r="10605">
          <cell r="A10605">
            <v>54068</v>
          </cell>
          <cell r="B10605">
            <v>1</v>
          </cell>
          <cell r="C10605">
            <v>61.905700000000003</v>
          </cell>
          <cell r="D10605">
            <v>69.340599999999995</v>
          </cell>
          <cell r="E10605">
            <v>1</v>
          </cell>
          <cell r="F10605">
            <v>1</v>
          </cell>
          <cell r="G10605">
            <v>1</v>
          </cell>
          <cell r="H10605">
            <v>1</v>
          </cell>
          <cell r="I10605">
            <v>1</v>
          </cell>
          <cell r="J10605">
            <v>1</v>
          </cell>
          <cell r="K10605">
            <v>1</v>
          </cell>
          <cell r="L10605">
            <v>1</v>
          </cell>
          <cell r="M10605">
            <v>1</v>
          </cell>
        </row>
        <row r="10606">
          <cell r="A10606">
            <v>54069</v>
          </cell>
          <cell r="B10606">
            <v>1</v>
          </cell>
          <cell r="C10606">
            <v>61.905700000000003</v>
          </cell>
          <cell r="D10606">
            <v>69.340599999999995</v>
          </cell>
          <cell r="E10606">
            <v>1</v>
          </cell>
          <cell r="F10606">
            <v>1</v>
          </cell>
          <cell r="G10606">
            <v>1</v>
          </cell>
          <cell r="H10606">
            <v>1</v>
          </cell>
          <cell r="I10606">
            <v>1</v>
          </cell>
          <cell r="J10606">
            <v>1</v>
          </cell>
          <cell r="K10606">
            <v>1</v>
          </cell>
          <cell r="L10606">
            <v>1</v>
          </cell>
          <cell r="M10606">
            <v>1</v>
          </cell>
        </row>
        <row r="10607">
          <cell r="A10607">
            <v>54070</v>
          </cell>
          <cell r="B10607">
            <v>1</v>
          </cell>
          <cell r="C10607">
            <v>61.905700000000003</v>
          </cell>
          <cell r="D10607">
            <v>69.340599999999995</v>
          </cell>
          <cell r="E10607">
            <v>1</v>
          </cell>
          <cell r="F10607">
            <v>1</v>
          </cell>
          <cell r="G10607">
            <v>1</v>
          </cell>
          <cell r="H10607">
            <v>1</v>
          </cell>
          <cell r="I10607">
            <v>1</v>
          </cell>
          <cell r="J10607">
            <v>1</v>
          </cell>
          <cell r="K10607">
            <v>1</v>
          </cell>
          <cell r="L10607">
            <v>1</v>
          </cell>
          <cell r="M10607">
            <v>1</v>
          </cell>
        </row>
        <row r="10608">
          <cell r="A10608">
            <v>54071</v>
          </cell>
          <cell r="B10608">
            <v>1</v>
          </cell>
          <cell r="C10608">
            <v>61.905700000000003</v>
          </cell>
          <cell r="D10608">
            <v>69.340599999999995</v>
          </cell>
          <cell r="E10608">
            <v>1</v>
          </cell>
          <cell r="F10608">
            <v>1</v>
          </cell>
          <cell r="G10608">
            <v>1</v>
          </cell>
          <cell r="H10608">
            <v>1</v>
          </cell>
          <cell r="I10608">
            <v>1</v>
          </cell>
          <cell r="J10608">
            <v>1</v>
          </cell>
          <cell r="K10608">
            <v>1</v>
          </cell>
          <cell r="L10608">
            <v>1</v>
          </cell>
          <cell r="M10608">
            <v>1</v>
          </cell>
        </row>
        <row r="10609">
          <cell r="A10609">
            <v>54072</v>
          </cell>
          <cell r="B10609">
            <v>1</v>
          </cell>
          <cell r="C10609">
            <v>61.905700000000003</v>
          </cell>
          <cell r="D10609">
            <v>69.340599999999995</v>
          </cell>
          <cell r="E10609">
            <v>1</v>
          </cell>
          <cell r="F10609">
            <v>1</v>
          </cell>
          <cell r="G10609">
            <v>1</v>
          </cell>
          <cell r="H10609">
            <v>1</v>
          </cell>
          <cell r="I10609">
            <v>1</v>
          </cell>
          <cell r="J10609">
            <v>1</v>
          </cell>
          <cell r="K10609">
            <v>1</v>
          </cell>
          <cell r="L10609">
            <v>1</v>
          </cell>
          <cell r="M10609">
            <v>1</v>
          </cell>
        </row>
        <row r="10610">
          <cell r="A10610">
            <v>54073</v>
          </cell>
          <cell r="B10610">
            <v>1</v>
          </cell>
          <cell r="C10610">
            <v>61.905700000000003</v>
          </cell>
          <cell r="D10610">
            <v>69.340599999999995</v>
          </cell>
          <cell r="E10610">
            <v>1</v>
          </cell>
          <cell r="F10610">
            <v>1</v>
          </cell>
          <cell r="G10610">
            <v>1</v>
          </cell>
          <cell r="H10610">
            <v>1</v>
          </cell>
          <cell r="I10610">
            <v>1</v>
          </cell>
          <cell r="J10610">
            <v>1</v>
          </cell>
          <cell r="K10610">
            <v>1</v>
          </cell>
          <cell r="L10610">
            <v>1</v>
          </cell>
          <cell r="M10610">
            <v>1</v>
          </cell>
        </row>
        <row r="10611">
          <cell r="A10611">
            <v>54074</v>
          </cell>
          <cell r="B10611">
            <v>1</v>
          </cell>
          <cell r="C10611">
            <v>61.905700000000003</v>
          </cell>
          <cell r="D10611">
            <v>69.340599999999995</v>
          </cell>
          <cell r="E10611">
            <v>1</v>
          </cell>
          <cell r="F10611">
            <v>1</v>
          </cell>
          <cell r="G10611">
            <v>1</v>
          </cell>
          <cell r="H10611">
            <v>1</v>
          </cell>
          <cell r="I10611">
            <v>1</v>
          </cell>
          <cell r="J10611">
            <v>1</v>
          </cell>
          <cell r="K10611">
            <v>1</v>
          </cell>
          <cell r="L10611">
            <v>1</v>
          </cell>
          <cell r="M10611">
            <v>1</v>
          </cell>
        </row>
        <row r="10612">
          <cell r="A10612">
            <v>54075</v>
          </cell>
          <cell r="B10612">
            <v>1</v>
          </cell>
          <cell r="C10612">
            <v>61.905700000000003</v>
          </cell>
          <cell r="D10612">
            <v>69.340599999999995</v>
          </cell>
          <cell r="E10612">
            <v>1</v>
          </cell>
          <cell r="F10612">
            <v>1</v>
          </cell>
          <cell r="G10612">
            <v>1</v>
          </cell>
          <cell r="H10612">
            <v>1</v>
          </cell>
          <cell r="I10612">
            <v>1</v>
          </cell>
          <cell r="J10612">
            <v>1</v>
          </cell>
          <cell r="K10612">
            <v>1</v>
          </cell>
          <cell r="L10612">
            <v>1</v>
          </cell>
          <cell r="M10612">
            <v>1</v>
          </cell>
        </row>
        <row r="10613">
          <cell r="A10613">
            <v>54076</v>
          </cell>
          <cell r="B10613">
            <v>1</v>
          </cell>
          <cell r="C10613">
            <v>61.905700000000003</v>
          </cell>
          <cell r="D10613">
            <v>69.340599999999995</v>
          </cell>
          <cell r="E10613">
            <v>1</v>
          </cell>
          <cell r="F10613">
            <v>1</v>
          </cell>
          <cell r="G10613">
            <v>1</v>
          </cell>
          <cell r="H10613">
            <v>1</v>
          </cell>
          <cell r="I10613">
            <v>1</v>
          </cell>
          <cell r="J10613">
            <v>1</v>
          </cell>
          <cell r="K10613">
            <v>1</v>
          </cell>
          <cell r="L10613">
            <v>1</v>
          </cell>
          <cell r="M10613">
            <v>1</v>
          </cell>
        </row>
        <row r="10614">
          <cell r="A10614">
            <v>54077</v>
          </cell>
          <cell r="B10614">
            <v>1</v>
          </cell>
          <cell r="C10614">
            <v>61.905700000000003</v>
          </cell>
          <cell r="D10614">
            <v>69.340599999999995</v>
          </cell>
          <cell r="E10614">
            <v>1</v>
          </cell>
          <cell r="F10614">
            <v>1</v>
          </cell>
          <cell r="G10614">
            <v>1</v>
          </cell>
          <cell r="H10614">
            <v>1</v>
          </cell>
          <cell r="I10614">
            <v>1</v>
          </cell>
          <cell r="J10614">
            <v>1</v>
          </cell>
          <cell r="K10614">
            <v>1</v>
          </cell>
          <cell r="L10614">
            <v>1</v>
          </cell>
          <cell r="M10614">
            <v>1</v>
          </cell>
        </row>
        <row r="10615">
          <cell r="A10615">
            <v>54078</v>
          </cell>
          <cell r="B10615">
            <v>1</v>
          </cell>
          <cell r="C10615">
            <v>61.905700000000003</v>
          </cell>
          <cell r="D10615">
            <v>69.340599999999995</v>
          </cell>
          <cell r="E10615">
            <v>1</v>
          </cell>
          <cell r="F10615">
            <v>1</v>
          </cell>
          <cell r="G10615">
            <v>1</v>
          </cell>
          <cell r="H10615">
            <v>1</v>
          </cell>
          <cell r="I10615">
            <v>1</v>
          </cell>
          <cell r="J10615">
            <v>1</v>
          </cell>
          <cell r="K10615">
            <v>1</v>
          </cell>
          <cell r="L10615">
            <v>1</v>
          </cell>
          <cell r="M10615">
            <v>1</v>
          </cell>
        </row>
        <row r="10616">
          <cell r="A10616">
            <v>54079</v>
          </cell>
          <cell r="B10616">
            <v>1</v>
          </cell>
          <cell r="C10616">
            <v>61.905700000000003</v>
          </cell>
          <cell r="D10616">
            <v>69.340599999999995</v>
          </cell>
          <cell r="E10616">
            <v>1</v>
          </cell>
          <cell r="F10616">
            <v>1</v>
          </cell>
          <cell r="G10616">
            <v>1</v>
          </cell>
          <cell r="H10616">
            <v>1</v>
          </cell>
          <cell r="I10616">
            <v>1</v>
          </cell>
          <cell r="J10616">
            <v>1</v>
          </cell>
          <cell r="K10616">
            <v>1</v>
          </cell>
          <cell r="L10616">
            <v>1</v>
          </cell>
          <cell r="M10616">
            <v>1</v>
          </cell>
        </row>
        <row r="10617">
          <cell r="A10617">
            <v>54080</v>
          </cell>
          <cell r="B10617">
            <v>1</v>
          </cell>
          <cell r="C10617">
            <v>61.905700000000003</v>
          </cell>
          <cell r="D10617">
            <v>69.340599999999995</v>
          </cell>
          <cell r="E10617">
            <v>1</v>
          </cell>
          <cell r="F10617">
            <v>1</v>
          </cell>
          <cell r="G10617">
            <v>1</v>
          </cell>
          <cell r="H10617">
            <v>1</v>
          </cell>
          <cell r="I10617">
            <v>1</v>
          </cell>
          <cell r="J10617">
            <v>1</v>
          </cell>
          <cell r="K10617">
            <v>1</v>
          </cell>
          <cell r="L10617">
            <v>1</v>
          </cell>
          <cell r="M10617">
            <v>1</v>
          </cell>
        </row>
        <row r="10618">
          <cell r="A10618">
            <v>54081</v>
          </cell>
          <cell r="B10618">
            <v>1</v>
          </cell>
          <cell r="C10618">
            <v>61.905700000000003</v>
          </cell>
          <cell r="D10618">
            <v>69.340599999999995</v>
          </cell>
          <cell r="E10618">
            <v>1</v>
          </cell>
          <cell r="F10618">
            <v>1</v>
          </cell>
          <cell r="G10618">
            <v>1</v>
          </cell>
          <cell r="H10618">
            <v>1</v>
          </cell>
          <cell r="I10618">
            <v>1</v>
          </cell>
          <cell r="J10618">
            <v>1</v>
          </cell>
          <cell r="K10618">
            <v>1</v>
          </cell>
          <cell r="L10618">
            <v>1</v>
          </cell>
          <cell r="M10618">
            <v>1</v>
          </cell>
        </row>
        <row r="10619">
          <cell r="A10619">
            <v>54082</v>
          </cell>
          <cell r="B10619">
            <v>1</v>
          </cell>
          <cell r="C10619">
            <v>61.905700000000003</v>
          </cell>
          <cell r="D10619">
            <v>69.340599999999995</v>
          </cell>
          <cell r="E10619">
            <v>1</v>
          </cell>
          <cell r="F10619">
            <v>1</v>
          </cell>
          <cell r="G10619">
            <v>1</v>
          </cell>
          <cell r="H10619">
            <v>1</v>
          </cell>
          <cell r="I10619">
            <v>1</v>
          </cell>
          <cell r="J10619">
            <v>1</v>
          </cell>
          <cell r="K10619">
            <v>1</v>
          </cell>
          <cell r="L10619">
            <v>1</v>
          </cell>
          <cell r="M10619">
            <v>1</v>
          </cell>
        </row>
        <row r="10620">
          <cell r="A10620">
            <v>54083</v>
          </cell>
          <cell r="B10620">
            <v>1</v>
          </cell>
          <cell r="C10620">
            <v>61.905700000000003</v>
          </cell>
          <cell r="D10620">
            <v>69.340599999999995</v>
          </cell>
          <cell r="E10620">
            <v>1</v>
          </cell>
          <cell r="F10620">
            <v>1</v>
          </cell>
          <cell r="G10620">
            <v>1</v>
          </cell>
          <cell r="H10620">
            <v>1</v>
          </cell>
          <cell r="I10620">
            <v>1</v>
          </cell>
          <cell r="J10620">
            <v>1</v>
          </cell>
          <cell r="K10620">
            <v>1</v>
          </cell>
          <cell r="L10620">
            <v>1</v>
          </cell>
          <cell r="M10620">
            <v>1</v>
          </cell>
        </row>
        <row r="10621">
          <cell r="A10621">
            <v>54084</v>
          </cell>
          <cell r="B10621">
            <v>1</v>
          </cell>
          <cell r="C10621">
            <v>61.905700000000003</v>
          </cell>
          <cell r="D10621">
            <v>69.340599999999995</v>
          </cell>
          <cell r="E10621">
            <v>1</v>
          </cell>
          <cell r="F10621">
            <v>1</v>
          </cell>
          <cell r="G10621">
            <v>1</v>
          </cell>
          <cell r="H10621">
            <v>1</v>
          </cell>
          <cell r="I10621">
            <v>1</v>
          </cell>
          <cell r="J10621">
            <v>1</v>
          </cell>
          <cell r="K10621">
            <v>1</v>
          </cell>
          <cell r="L10621">
            <v>1</v>
          </cell>
          <cell r="M10621">
            <v>1</v>
          </cell>
        </row>
        <row r="10622">
          <cell r="A10622">
            <v>54085</v>
          </cell>
          <cell r="B10622">
            <v>1</v>
          </cell>
          <cell r="C10622">
            <v>61.905700000000003</v>
          </cell>
          <cell r="D10622">
            <v>69.340599999999995</v>
          </cell>
          <cell r="E10622">
            <v>1</v>
          </cell>
          <cell r="F10622">
            <v>1</v>
          </cell>
          <cell r="G10622">
            <v>1</v>
          </cell>
          <cell r="H10622">
            <v>1</v>
          </cell>
          <cell r="I10622">
            <v>1</v>
          </cell>
          <cell r="J10622">
            <v>1</v>
          </cell>
          <cell r="K10622">
            <v>1</v>
          </cell>
          <cell r="L10622">
            <v>1</v>
          </cell>
          <cell r="M10622">
            <v>1</v>
          </cell>
        </row>
        <row r="10623">
          <cell r="A10623">
            <v>54086</v>
          </cell>
          <cell r="B10623">
            <v>1</v>
          </cell>
          <cell r="C10623">
            <v>61.905700000000003</v>
          </cell>
          <cell r="D10623">
            <v>69.340599999999995</v>
          </cell>
          <cell r="E10623">
            <v>1</v>
          </cell>
          <cell r="F10623">
            <v>1</v>
          </cell>
          <cell r="G10623">
            <v>1</v>
          </cell>
          <cell r="H10623">
            <v>1</v>
          </cell>
          <cell r="I10623">
            <v>1</v>
          </cell>
          <cell r="J10623">
            <v>1</v>
          </cell>
          <cell r="K10623">
            <v>1</v>
          </cell>
          <cell r="L10623">
            <v>1</v>
          </cell>
          <cell r="M10623">
            <v>1</v>
          </cell>
        </row>
        <row r="10624">
          <cell r="A10624">
            <v>54087</v>
          </cell>
          <cell r="B10624">
            <v>1</v>
          </cell>
          <cell r="C10624">
            <v>61.905700000000003</v>
          </cell>
          <cell r="D10624">
            <v>69.340599999999995</v>
          </cell>
          <cell r="E10624">
            <v>1</v>
          </cell>
          <cell r="F10624">
            <v>1</v>
          </cell>
          <cell r="G10624">
            <v>1</v>
          </cell>
          <cell r="H10624">
            <v>1</v>
          </cell>
          <cell r="I10624">
            <v>1</v>
          </cell>
          <cell r="J10624">
            <v>1</v>
          </cell>
          <cell r="K10624">
            <v>1</v>
          </cell>
          <cell r="L10624">
            <v>1</v>
          </cell>
          <cell r="M10624">
            <v>1</v>
          </cell>
        </row>
        <row r="10625">
          <cell r="A10625">
            <v>54088</v>
          </cell>
          <cell r="B10625">
            <v>1</v>
          </cell>
          <cell r="C10625">
            <v>61.905700000000003</v>
          </cell>
          <cell r="D10625">
            <v>69.340599999999995</v>
          </cell>
          <cell r="E10625">
            <v>1</v>
          </cell>
          <cell r="F10625">
            <v>1</v>
          </cell>
          <cell r="G10625">
            <v>1</v>
          </cell>
          <cell r="H10625">
            <v>1</v>
          </cell>
          <cell r="I10625">
            <v>1</v>
          </cell>
          <cell r="J10625">
            <v>1</v>
          </cell>
          <cell r="K10625">
            <v>1</v>
          </cell>
          <cell r="L10625">
            <v>1</v>
          </cell>
          <cell r="M10625">
            <v>1</v>
          </cell>
        </row>
        <row r="10626">
          <cell r="A10626">
            <v>54089</v>
          </cell>
          <cell r="B10626">
            <v>1</v>
          </cell>
          <cell r="C10626">
            <v>61.905700000000003</v>
          </cell>
          <cell r="D10626">
            <v>69.340599999999995</v>
          </cell>
          <cell r="E10626">
            <v>1</v>
          </cell>
          <cell r="F10626">
            <v>1</v>
          </cell>
          <cell r="G10626">
            <v>1</v>
          </cell>
          <cell r="H10626">
            <v>1</v>
          </cell>
          <cell r="I10626">
            <v>1</v>
          </cell>
          <cell r="J10626">
            <v>1</v>
          </cell>
          <cell r="K10626">
            <v>1</v>
          </cell>
          <cell r="L10626">
            <v>1</v>
          </cell>
          <cell r="M10626">
            <v>1</v>
          </cell>
        </row>
        <row r="10627">
          <cell r="A10627">
            <v>54090</v>
          </cell>
          <cell r="B10627">
            <v>1</v>
          </cell>
          <cell r="C10627">
            <v>61.905700000000003</v>
          </cell>
          <cell r="D10627">
            <v>69.340599999999995</v>
          </cell>
          <cell r="E10627">
            <v>1</v>
          </cell>
          <cell r="F10627">
            <v>1</v>
          </cell>
          <cell r="G10627">
            <v>1</v>
          </cell>
          <cell r="H10627">
            <v>1</v>
          </cell>
          <cell r="I10627">
            <v>1</v>
          </cell>
          <cell r="J10627">
            <v>1</v>
          </cell>
          <cell r="K10627">
            <v>1</v>
          </cell>
          <cell r="L10627">
            <v>1</v>
          </cell>
          <cell r="M10627">
            <v>1</v>
          </cell>
        </row>
        <row r="10628">
          <cell r="A10628">
            <v>54091</v>
          </cell>
          <cell r="B10628">
            <v>1</v>
          </cell>
          <cell r="C10628">
            <v>61.905700000000003</v>
          </cell>
          <cell r="D10628">
            <v>69.340599999999995</v>
          </cell>
          <cell r="E10628">
            <v>1</v>
          </cell>
          <cell r="F10628">
            <v>1</v>
          </cell>
          <cell r="G10628">
            <v>1</v>
          </cell>
          <cell r="H10628">
            <v>1</v>
          </cell>
          <cell r="I10628">
            <v>1</v>
          </cell>
          <cell r="J10628">
            <v>1</v>
          </cell>
          <cell r="K10628">
            <v>1</v>
          </cell>
          <cell r="L10628">
            <v>1</v>
          </cell>
          <cell r="M10628">
            <v>1</v>
          </cell>
        </row>
        <row r="10629">
          <cell r="A10629">
            <v>54092</v>
          </cell>
          <cell r="B10629">
            <v>1</v>
          </cell>
          <cell r="C10629">
            <v>61.905700000000003</v>
          </cell>
          <cell r="D10629">
            <v>69.340599999999995</v>
          </cell>
          <cell r="E10629">
            <v>1</v>
          </cell>
          <cell r="F10629">
            <v>1</v>
          </cell>
          <cell r="G10629">
            <v>1</v>
          </cell>
          <cell r="H10629">
            <v>1</v>
          </cell>
          <cell r="I10629">
            <v>1</v>
          </cell>
          <cell r="J10629">
            <v>1</v>
          </cell>
          <cell r="K10629">
            <v>1</v>
          </cell>
          <cell r="L10629">
            <v>1</v>
          </cell>
          <cell r="M10629">
            <v>1</v>
          </cell>
        </row>
        <row r="10630">
          <cell r="A10630">
            <v>54093</v>
          </cell>
          <cell r="B10630">
            <v>1</v>
          </cell>
          <cell r="C10630">
            <v>61.905700000000003</v>
          </cell>
          <cell r="D10630">
            <v>69.340599999999995</v>
          </cell>
          <cell r="E10630">
            <v>1</v>
          </cell>
          <cell r="F10630">
            <v>1</v>
          </cell>
          <cell r="G10630">
            <v>1</v>
          </cell>
          <cell r="H10630">
            <v>1</v>
          </cell>
          <cell r="I10630">
            <v>1</v>
          </cell>
          <cell r="J10630">
            <v>1</v>
          </cell>
          <cell r="K10630">
            <v>1</v>
          </cell>
          <cell r="L10630">
            <v>1</v>
          </cell>
          <cell r="M10630">
            <v>1</v>
          </cell>
        </row>
        <row r="10631">
          <cell r="A10631">
            <v>54094</v>
          </cell>
          <cell r="B10631">
            <v>1</v>
          </cell>
          <cell r="C10631">
            <v>61.905700000000003</v>
          </cell>
          <cell r="D10631">
            <v>69.340599999999995</v>
          </cell>
          <cell r="E10631">
            <v>1</v>
          </cell>
          <cell r="F10631">
            <v>1</v>
          </cell>
          <cell r="G10631">
            <v>1</v>
          </cell>
          <cell r="H10631">
            <v>1</v>
          </cell>
          <cell r="I10631">
            <v>1</v>
          </cell>
          <cell r="J10631">
            <v>1</v>
          </cell>
          <cell r="K10631">
            <v>1</v>
          </cell>
          <cell r="L10631">
            <v>1</v>
          </cell>
          <cell r="M10631">
            <v>1</v>
          </cell>
        </row>
        <row r="10632">
          <cell r="A10632">
            <v>54095</v>
          </cell>
          <cell r="B10632">
            <v>1</v>
          </cell>
          <cell r="C10632">
            <v>61.905700000000003</v>
          </cell>
          <cell r="D10632">
            <v>69.340599999999995</v>
          </cell>
          <cell r="E10632">
            <v>1</v>
          </cell>
          <cell r="F10632">
            <v>1</v>
          </cell>
          <cell r="G10632">
            <v>1</v>
          </cell>
          <cell r="H10632">
            <v>1</v>
          </cell>
          <cell r="I10632">
            <v>1</v>
          </cell>
          <cell r="J10632">
            <v>1</v>
          </cell>
          <cell r="K10632">
            <v>1</v>
          </cell>
          <cell r="L10632">
            <v>1</v>
          </cell>
          <cell r="M10632">
            <v>1</v>
          </cell>
        </row>
        <row r="10633">
          <cell r="A10633">
            <v>54096</v>
          </cell>
          <cell r="B10633">
            <v>1</v>
          </cell>
          <cell r="C10633">
            <v>61.905700000000003</v>
          </cell>
          <cell r="D10633">
            <v>69.340599999999995</v>
          </cell>
          <cell r="E10633">
            <v>1</v>
          </cell>
          <cell r="F10633">
            <v>1</v>
          </cell>
          <cell r="G10633">
            <v>1</v>
          </cell>
          <cell r="H10633">
            <v>1</v>
          </cell>
          <cell r="I10633">
            <v>1</v>
          </cell>
          <cell r="J10633">
            <v>1</v>
          </cell>
          <cell r="K10633">
            <v>1</v>
          </cell>
          <cell r="L10633">
            <v>1</v>
          </cell>
          <cell r="M10633">
            <v>1</v>
          </cell>
        </row>
        <row r="10634">
          <cell r="A10634">
            <v>54097</v>
          </cell>
          <cell r="B10634">
            <v>1</v>
          </cell>
          <cell r="C10634">
            <v>61.905700000000003</v>
          </cell>
          <cell r="D10634">
            <v>69.340599999999995</v>
          </cell>
          <cell r="E10634">
            <v>1</v>
          </cell>
          <cell r="F10634">
            <v>1</v>
          </cell>
          <cell r="G10634">
            <v>1</v>
          </cell>
          <cell r="H10634">
            <v>1</v>
          </cell>
          <cell r="I10634">
            <v>1</v>
          </cell>
          <cell r="J10634">
            <v>1</v>
          </cell>
          <cell r="K10634">
            <v>1</v>
          </cell>
          <cell r="L10634">
            <v>1</v>
          </cell>
          <cell r="M10634">
            <v>1</v>
          </cell>
        </row>
        <row r="10635">
          <cell r="A10635">
            <v>54098</v>
          </cell>
          <cell r="B10635">
            <v>1</v>
          </cell>
          <cell r="C10635">
            <v>61.905700000000003</v>
          </cell>
          <cell r="D10635">
            <v>69.340599999999995</v>
          </cell>
          <cell r="E10635">
            <v>1</v>
          </cell>
          <cell r="F10635">
            <v>1</v>
          </cell>
          <cell r="G10635">
            <v>1</v>
          </cell>
          <cell r="H10635">
            <v>1</v>
          </cell>
          <cell r="I10635">
            <v>1</v>
          </cell>
          <cell r="J10635">
            <v>1</v>
          </cell>
          <cell r="K10635">
            <v>1</v>
          </cell>
          <cell r="L10635">
            <v>1</v>
          </cell>
          <cell r="M10635">
            <v>1</v>
          </cell>
        </row>
        <row r="10636">
          <cell r="A10636">
            <v>54099</v>
          </cell>
          <cell r="B10636">
            <v>1</v>
          </cell>
          <cell r="C10636">
            <v>61.905700000000003</v>
          </cell>
          <cell r="D10636">
            <v>69.340599999999995</v>
          </cell>
          <cell r="E10636">
            <v>1</v>
          </cell>
          <cell r="F10636">
            <v>1</v>
          </cell>
          <cell r="G10636">
            <v>1</v>
          </cell>
          <cell r="H10636">
            <v>1</v>
          </cell>
          <cell r="I10636">
            <v>1</v>
          </cell>
          <cell r="J10636">
            <v>1</v>
          </cell>
          <cell r="K10636">
            <v>1</v>
          </cell>
          <cell r="L10636">
            <v>1</v>
          </cell>
          <cell r="M10636">
            <v>1</v>
          </cell>
        </row>
        <row r="10637">
          <cell r="A10637">
            <v>54100</v>
          </cell>
          <cell r="B10637">
            <v>1</v>
          </cell>
          <cell r="C10637">
            <v>61.905700000000003</v>
          </cell>
          <cell r="D10637">
            <v>69.340599999999995</v>
          </cell>
          <cell r="E10637">
            <v>1</v>
          </cell>
          <cell r="F10637">
            <v>1</v>
          </cell>
          <cell r="G10637">
            <v>1</v>
          </cell>
          <cell r="H10637">
            <v>1</v>
          </cell>
          <cell r="I10637">
            <v>1</v>
          </cell>
          <cell r="J10637">
            <v>1</v>
          </cell>
          <cell r="K10637">
            <v>1</v>
          </cell>
          <cell r="L10637">
            <v>1</v>
          </cell>
          <cell r="M10637">
            <v>1</v>
          </cell>
        </row>
        <row r="10638">
          <cell r="A10638">
            <v>54101</v>
          </cell>
          <cell r="B10638">
            <v>1</v>
          </cell>
          <cell r="C10638">
            <v>61.905700000000003</v>
          </cell>
          <cell r="D10638">
            <v>69.340599999999995</v>
          </cell>
          <cell r="E10638">
            <v>1</v>
          </cell>
          <cell r="F10638">
            <v>1</v>
          </cell>
          <cell r="G10638">
            <v>1</v>
          </cell>
          <cell r="H10638">
            <v>1</v>
          </cell>
          <cell r="I10638">
            <v>1</v>
          </cell>
          <cell r="J10638">
            <v>1</v>
          </cell>
          <cell r="K10638">
            <v>1</v>
          </cell>
          <cell r="L10638">
            <v>1</v>
          </cell>
          <cell r="M10638">
            <v>1</v>
          </cell>
        </row>
        <row r="10639">
          <cell r="A10639">
            <v>54102</v>
          </cell>
          <cell r="B10639">
            <v>1</v>
          </cell>
          <cell r="C10639">
            <v>61.905700000000003</v>
          </cell>
          <cell r="D10639">
            <v>69.340599999999995</v>
          </cell>
          <cell r="E10639">
            <v>1</v>
          </cell>
          <cell r="F10639">
            <v>1</v>
          </cell>
          <cell r="G10639">
            <v>1</v>
          </cell>
          <cell r="H10639">
            <v>1</v>
          </cell>
          <cell r="I10639">
            <v>1</v>
          </cell>
          <cell r="J10639">
            <v>1</v>
          </cell>
          <cell r="K10639">
            <v>1</v>
          </cell>
          <cell r="L10639">
            <v>1</v>
          </cell>
          <cell r="M10639">
            <v>1</v>
          </cell>
        </row>
        <row r="10640">
          <cell r="A10640">
            <v>54103</v>
          </cell>
          <cell r="B10640">
            <v>1</v>
          </cell>
          <cell r="C10640">
            <v>61.905700000000003</v>
          </cell>
          <cell r="D10640">
            <v>69.340599999999995</v>
          </cell>
          <cell r="E10640">
            <v>1</v>
          </cell>
          <cell r="F10640">
            <v>1</v>
          </cell>
          <cell r="G10640">
            <v>1</v>
          </cell>
          <cell r="H10640">
            <v>1</v>
          </cell>
          <cell r="I10640">
            <v>1</v>
          </cell>
          <cell r="J10640">
            <v>1</v>
          </cell>
          <cell r="K10640">
            <v>1</v>
          </cell>
          <cell r="L10640">
            <v>1</v>
          </cell>
          <cell r="M10640">
            <v>1</v>
          </cell>
        </row>
        <row r="10641">
          <cell r="A10641">
            <v>54104</v>
          </cell>
          <cell r="B10641">
            <v>1</v>
          </cell>
          <cell r="C10641">
            <v>61.905700000000003</v>
          </cell>
          <cell r="D10641">
            <v>69.340599999999995</v>
          </cell>
          <cell r="E10641">
            <v>1</v>
          </cell>
          <cell r="F10641">
            <v>1</v>
          </cell>
          <cell r="G10641">
            <v>1</v>
          </cell>
          <cell r="H10641">
            <v>1</v>
          </cell>
          <cell r="I10641">
            <v>1</v>
          </cell>
          <cell r="J10641">
            <v>1</v>
          </cell>
          <cell r="K10641">
            <v>1</v>
          </cell>
          <cell r="L10641">
            <v>1</v>
          </cell>
          <cell r="M10641">
            <v>1</v>
          </cell>
        </row>
        <row r="10642">
          <cell r="A10642">
            <v>54105</v>
          </cell>
          <cell r="B10642">
            <v>1</v>
          </cell>
          <cell r="C10642">
            <v>61.905700000000003</v>
          </cell>
          <cell r="D10642">
            <v>69.340599999999995</v>
          </cell>
          <cell r="E10642">
            <v>1</v>
          </cell>
          <cell r="F10642">
            <v>1</v>
          </cell>
          <cell r="G10642">
            <v>1</v>
          </cell>
          <cell r="H10642">
            <v>1</v>
          </cell>
          <cell r="I10642">
            <v>1</v>
          </cell>
          <cell r="J10642">
            <v>1</v>
          </cell>
          <cell r="K10642">
            <v>1</v>
          </cell>
          <cell r="L10642">
            <v>1</v>
          </cell>
          <cell r="M10642">
            <v>1</v>
          </cell>
        </row>
        <row r="10643">
          <cell r="A10643">
            <v>54106</v>
          </cell>
          <cell r="B10643">
            <v>1</v>
          </cell>
          <cell r="C10643">
            <v>61.905700000000003</v>
          </cell>
          <cell r="D10643">
            <v>69.340599999999995</v>
          </cell>
          <cell r="E10643">
            <v>1</v>
          </cell>
          <cell r="F10643">
            <v>1</v>
          </cell>
          <cell r="G10643">
            <v>1</v>
          </cell>
          <cell r="H10643">
            <v>1</v>
          </cell>
          <cell r="I10643">
            <v>1</v>
          </cell>
          <cell r="J10643">
            <v>1</v>
          </cell>
          <cell r="K10643">
            <v>1</v>
          </cell>
          <cell r="L10643">
            <v>1</v>
          </cell>
          <cell r="M10643">
            <v>1</v>
          </cell>
        </row>
        <row r="10644">
          <cell r="A10644">
            <v>54107</v>
          </cell>
          <cell r="B10644">
            <v>1</v>
          </cell>
          <cell r="C10644">
            <v>61.905700000000003</v>
          </cell>
          <cell r="D10644">
            <v>69.340599999999995</v>
          </cell>
          <cell r="E10644">
            <v>1</v>
          </cell>
          <cell r="F10644">
            <v>1</v>
          </cell>
          <cell r="G10644">
            <v>1</v>
          </cell>
          <cell r="H10644">
            <v>1</v>
          </cell>
          <cell r="I10644">
            <v>1</v>
          </cell>
          <cell r="J10644">
            <v>1</v>
          </cell>
          <cell r="K10644">
            <v>1</v>
          </cell>
          <cell r="L10644">
            <v>1</v>
          </cell>
          <cell r="M10644">
            <v>1</v>
          </cell>
        </row>
        <row r="10645">
          <cell r="A10645">
            <v>54108</v>
          </cell>
          <cell r="B10645">
            <v>1</v>
          </cell>
          <cell r="C10645">
            <v>61.905700000000003</v>
          </cell>
          <cell r="D10645">
            <v>69.340599999999995</v>
          </cell>
          <cell r="E10645">
            <v>1</v>
          </cell>
          <cell r="F10645">
            <v>1</v>
          </cell>
          <cell r="G10645">
            <v>1</v>
          </cell>
          <cell r="H10645">
            <v>1</v>
          </cell>
          <cell r="I10645">
            <v>1</v>
          </cell>
          <cell r="J10645">
            <v>1</v>
          </cell>
          <cell r="K10645">
            <v>1</v>
          </cell>
          <cell r="L10645">
            <v>1</v>
          </cell>
          <cell r="M10645">
            <v>1</v>
          </cell>
        </row>
        <row r="10646">
          <cell r="A10646">
            <v>54109</v>
          </cell>
          <cell r="B10646">
            <v>1</v>
          </cell>
          <cell r="C10646">
            <v>61.905700000000003</v>
          </cell>
          <cell r="D10646">
            <v>69.340599999999995</v>
          </cell>
          <cell r="E10646">
            <v>1</v>
          </cell>
          <cell r="F10646">
            <v>1</v>
          </cell>
          <cell r="G10646">
            <v>1</v>
          </cell>
          <cell r="H10646">
            <v>1</v>
          </cell>
          <cell r="I10646">
            <v>1</v>
          </cell>
          <cell r="J10646">
            <v>1</v>
          </cell>
          <cell r="K10646">
            <v>1</v>
          </cell>
          <cell r="L10646">
            <v>1</v>
          </cell>
          <cell r="M10646">
            <v>1</v>
          </cell>
        </row>
        <row r="10647">
          <cell r="A10647">
            <v>54110</v>
          </cell>
          <cell r="B10647">
            <v>1</v>
          </cell>
          <cell r="C10647">
            <v>61.905700000000003</v>
          </cell>
          <cell r="D10647">
            <v>69.340599999999995</v>
          </cell>
          <cell r="E10647">
            <v>1</v>
          </cell>
          <cell r="F10647">
            <v>1</v>
          </cell>
          <cell r="G10647">
            <v>1</v>
          </cell>
          <cell r="H10647">
            <v>1</v>
          </cell>
          <cell r="I10647">
            <v>1</v>
          </cell>
          <cell r="J10647">
            <v>1</v>
          </cell>
          <cell r="K10647">
            <v>1</v>
          </cell>
          <cell r="L10647">
            <v>1</v>
          </cell>
          <cell r="M10647">
            <v>1</v>
          </cell>
        </row>
        <row r="10648">
          <cell r="A10648">
            <v>54111</v>
          </cell>
          <cell r="B10648">
            <v>1</v>
          </cell>
          <cell r="C10648">
            <v>61.905700000000003</v>
          </cell>
          <cell r="D10648">
            <v>69.340599999999995</v>
          </cell>
          <cell r="E10648">
            <v>1</v>
          </cell>
          <cell r="F10648">
            <v>1</v>
          </cell>
          <cell r="G10648">
            <v>1</v>
          </cell>
          <cell r="H10648">
            <v>1</v>
          </cell>
          <cell r="I10648">
            <v>1</v>
          </cell>
          <cell r="J10648">
            <v>1</v>
          </cell>
          <cell r="K10648">
            <v>1</v>
          </cell>
          <cell r="L10648">
            <v>1</v>
          </cell>
          <cell r="M10648">
            <v>1</v>
          </cell>
        </row>
        <row r="10649">
          <cell r="A10649">
            <v>54112</v>
          </cell>
          <cell r="B10649">
            <v>1</v>
          </cell>
          <cell r="C10649">
            <v>61.905700000000003</v>
          </cell>
          <cell r="D10649">
            <v>69.340599999999995</v>
          </cell>
          <cell r="E10649">
            <v>1</v>
          </cell>
          <cell r="F10649">
            <v>1</v>
          </cell>
          <cell r="G10649">
            <v>1</v>
          </cell>
          <cell r="H10649">
            <v>1</v>
          </cell>
          <cell r="I10649">
            <v>1</v>
          </cell>
          <cell r="J10649">
            <v>1</v>
          </cell>
          <cell r="K10649">
            <v>1</v>
          </cell>
          <cell r="L10649">
            <v>1</v>
          </cell>
          <cell r="M10649">
            <v>1</v>
          </cell>
        </row>
        <row r="10650">
          <cell r="A10650">
            <v>54113</v>
          </cell>
          <cell r="B10650">
            <v>1</v>
          </cell>
          <cell r="C10650">
            <v>61.905700000000003</v>
          </cell>
          <cell r="D10650">
            <v>69.340599999999995</v>
          </cell>
          <cell r="E10650">
            <v>1</v>
          </cell>
          <cell r="F10650">
            <v>1</v>
          </cell>
          <cell r="G10650">
            <v>1</v>
          </cell>
          <cell r="H10650">
            <v>1</v>
          </cell>
          <cell r="I10650">
            <v>1</v>
          </cell>
          <cell r="J10650">
            <v>1</v>
          </cell>
          <cell r="K10650">
            <v>1</v>
          </cell>
          <cell r="L10650">
            <v>1</v>
          </cell>
          <cell r="M10650">
            <v>1</v>
          </cell>
        </row>
        <row r="10651">
          <cell r="A10651">
            <v>54114</v>
          </cell>
          <cell r="B10651">
            <v>1</v>
          </cell>
          <cell r="C10651">
            <v>61.905700000000003</v>
          </cell>
          <cell r="D10651">
            <v>69.340599999999995</v>
          </cell>
          <cell r="E10651">
            <v>1</v>
          </cell>
          <cell r="F10651">
            <v>1</v>
          </cell>
          <cell r="G10651">
            <v>1</v>
          </cell>
          <cell r="H10651">
            <v>1</v>
          </cell>
          <cell r="I10651">
            <v>1</v>
          </cell>
          <cell r="J10651">
            <v>1</v>
          </cell>
          <cell r="K10651">
            <v>1</v>
          </cell>
          <cell r="L10651">
            <v>1</v>
          </cell>
          <cell r="M10651">
            <v>1</v>
          </cell>
        </row>
        <row r="10652">
          <cell r="A10652">
            <v>54115</v>
          </cell>
          <cell r="B10652">
            <v>1</v>
          </cell>
          <cell r="C10652">
            <v>61.905700000000003</v>
          </cell>
          <cell r="D10652">
            <v>69.340599999999995</v>
          </cell>
          <cell r="E10652">
            <v>1</v>
          </cell>
          <cell r="F10652">
            <v>1</v>
          </cell>
          <cell r="G10652">
            <v>1</v>
          </cell>
          <cell r="H10652">
            <v>1</v>
          </cell>
          <cell r="I10652">
            <v>1</v>
          </cell>
          <cell r="J10652">
            <v>1</v>
          </cell>
          <cell r="K10652">
            <v>1</v>
          </cell>
          <cell r="L10652">
            <v>1</v>
          </cell>
          <cell r="M10652">
            <v>1</v>
          </cell>
        </row>
        <row r="10653">
          <cell r="A10653">
            <v>54116</v>
          </cell>
          <cell r="B10653">
            <v>1</v>
          </cell>
          <cell r="C10653">
            <v>61.905700000000003</v>
          </cell>
          <cell r="D10653">
            <v>69.340599999999995</v>
          </cell>
          <cell r="E10653">
            <v>1</v>
          </cell>
          <cell r="F10653">
            <v>1</v>
          </cell>
          <cell r="G10653">
            <v>1</v>
          </cell>
          <cell r="H10653">
            <v>1</v>
          </cell>
          <cell r="I10653">
            <v>1</v>
          </cell>
          <cell r="J10653">
            <v>1</v>
          </cell>
          <cell r="K10653">
            <v>1</v>
          </cell>
          <cell r="L10653">
            <v>1</v>
          </cell>
          <cell r="M10653">
            <v>1</v>
          </cell>
        </row>
        <row r="10654">
          <cell r="A10654">
            <v>54117</v>
          </cell>
          <cell r="B10654">
            <v>1</v>
          </cell>
          <cell r="C10654">
            <v>61.905700000000003</v>
          </cell>
          <cell r="D10654">
            <v>69.340599999999995</v>
          </cell>
          <cell r="E10654">
            <v>1</v>
          </cell>
          <cell r="F10654">
            <v>1</v>
          </cell>
          <cell r="G10654">
            <v>1</v>
          </cell>
          <cell r="H10654">
            <v>1</v>
          </cell>
          <cell r="I10654">
            <v>1</v>
          </cell>
          <cell r="J10654">
            <v>1</v>
          </cell>
          <cell r="K10654">
            <v>1</v>
          </cell>
          <cell r="L10654">
            <v>1</v>
          </cell>
          <cell r="M10654">
            <v>1</v>
          </cell>
        </row>
        <row r="10655">
          <cell r="A10655">
            <v>54118</v>
          </cell>
          <cell r="B10655">
            <v>1</v>
          </cell>
          <cell r="C10655">
            <v>61.905700000000003</v>
          </cell>
          <cell r="D10655">
            <v>69.340599999999995</v>
          </cell>
          <cell r="E10655">
            <v>1</v>
          </cell>
          <cell r="F10655">
            <v>1</v>
          </cell>
          <cell r="G10655">
            <v>1</v>
          </cell>
          <cell r="H10655">
            <v>1</v>
          </cell>
          <cell r="I10655">
            <v>1</v>
          </cell>
          <cell r="J10655">
            <v>1</v>
          </cell>
          <cell r="K10655">
            <v>1</v>
          </cell>
          <cell r="L10655">
            <v>1</v>
          </cell>
          <cell r="M10655">
            <v>1</v>
          </cell>
        </row>
        <row r="10656">
          <cell r="A10656">
            <v>54119</v>
          </cell>
          <cell r="B10656">
            <v>1</v>
          </cell>
          <cell r="C10656">
            <v>61.905700000000003</v>
          </cell>
          <cell r="D10656">
            <v>69.340599999999995</v>
          </cell>
          <cell r="E10656">
            <v>1</v>
          </cell>
          <cell r="F10656">
            <v>1</v>
          </cell>
          <cell r="G10656">
            <v>1</v>
          </cell>
          <cell r="H10656">
            <v>1</v>
          </cell>
          <cell r="I10656">
            <v>1</v>
          </cell>
          <cell r="J10656">
            <v>1</v>
          </cell>
          <cell r="K10656">
            <v>1</v>
          </cell>
          <cell r="L10656">
            <v>1</v>
          </cell>
          <cell r="M10656">
            <v>1</v>
          </cell>
        </row>
        <row r="10657">
          <cell r="A10657">
            <v>54120</v>
          </cell>
          <cell r="B10657">
            <v>1</v>
          </cell>
          <cell r="C10657">
            <v>61.905700000000003</v>
          </cell>
          <cell r="D10657">
            <v>69.340599999999995</v>
          </cell>
          <cell r="E10657">
            <v>1</v>
          </cell>
          <cell r="F10657">
            <v>1</v>
          </cell>
          <cell r="G10657">
            <v>1</v>
          </cell>
          <cell r="H10657">
            <v>1</v>
          </cell>
          <cell r="I10657">
            <v>1</v>
          </cell>
          <cell r="J10657">
            <v>1</v>
          </cell>
          <cell r="K10657">
            <v>1</v>
          </cell>
          <cell r="L10657">
            <v>1</v>
          </cell>
          <cell r="M10657">
            <v>1</v>
          </cell>
        </row>
        <row r="10658">
          <cell r="A10658">
            <v>54121</v>
          </cell>
          <cell r="B10658">
            <v>1</v>
          </cell>
          <cell r="C10658">
            <v>61.905700000000003</v>
          </cell>
          <cell r="D10658">
            <v>69.340599999999995</v>
          </cell>
          <cell r="E10658">
            <v>1</v>
          </cell>
          <cell r="F10658">
            <v>1</v>
          </cell>
          <cell r="G10658">
            <v>1</v>
          </cell>
          <cell r="H10658">
            <v>1</v>
          </cell>
          <cell r="I10658">
            <v>1</v>
          </cell>
          <cell r="J10658">
            <v>1</v>
          </cell>
          <cell r="K10658">
            <v>1</v>
          </cell>
          <cell r="L10658">
            <v>1</v>
          </cell>
          <cell r="M10658">
            <v>1</v>
          </cell>
        </row>
        <row r="10659">
          <cell r="A10659">
            <v>54122</v>
          </cell>
          <cell r="B10659">
            <v>1</v>
          </cell>
          <cell r="C10659">
            <v>61.905700000000003</v>
          </cell>
          <cell r="D10659">
            <v>69.340599999999995</v>
          </cell>
          <cell r="E10659">
            <v>1</v>
          </cell>
          <cell r="F10659">
            <v>1</v>
          </cell>
          <cell r="G10659">
            <v>1</v>
          </cell>
          <cell r="H10659">
            <v>1</v>
          </cell>
          <cell r="I10659">
            <v>1</v>
          </cell>
          <cell r="J10659">
            <v>1</v>
          </cell>
          <cell r="K10659">
            <v>1</v>
          </cell>
          <cell r="L10659">
            <v>1</v>
          </cell>
          <cell r="M10659">
            <v>1</v>
          </cell>
        </row>
        <row r="10660">
          <cell r="A10660">
            <v>54123</v>
          </cell>
          <cell r="B10660">
            <v>1</v>
          </cell>
          <cell r="C10660">
            <v>61.905700000000003</v>
          </cell>
          <cell r="D10660">
            <v>69.340599999999995</v>
          </cell>
          <cell r="E10660">
            <v>1</v>
          </cell>
          <cell r="F10660">
            <v>1</v>
          </cell>
          <cell r="G10660">
            <v>1</v>
          </cell>
          <cell r="H10660">
            <v>1</v>
          </cell>
          <cell r="I10660">
            <v>1</v>
          </cell>
          <cell r="J10660">
            <v>1</v>
          </cell>
          <cell r="K10660">
            <v>1</v>
          </cell>
          <cell r="L10660">
            <v>1</v>
          </cell>
          <cell r="M10660">
            <v>1</v>
          </cell>
        </row>
        <row r="10661">
          <cell r="A10661">
            <v>54124</v>
          </cell>
          <cell r="B10661">
            <v>1</v>
          </cell>
          <cell r="C10661">
            <v>61.905700000000003</v>
          </cell>
          <cell r="D10661">
            <v>69.340599999999995</v>
          </cell>
          <cell r="E10661">
            <v>1</v>
          </cell>
          <cell r="F10661">
            <v>1</v>
          </cell>
          <cell r="G10661">
            <v>1</v>
          </cell>
          <cell r="H10661">
            <v>1</v>
          </cell>
          <cell r="I10661">
            <v>1</v>
          </cell>
          <cell r="J10661">
            <v>1</v>
          </cell>
          <cell r="K10661">
            <v>1</v>
          </cell>
          <cell r="L10661">
            <v>1</v>
          </cell>
          <cell r="M10661">
            <v>1</v>
          </cell>
        </row>
        <row r="10662">
          <cell r="A10662">
            <v>54125</v>
          </cell>
          <cell r="B10662">
            <v>1</v>
          </cell>
          <cell r="C10662">
            <v>61.905700000000003</v>
          </cell>
          <cell r="D10662">
            <v>69.340599999999995</v>
          </cell>
          <cell r="E10662">
            <v>1</v>
          </cell>
          <cell r="F10662">
            <v>1</v>
          </cell>
          <cell r="G10662">
            <v>1</v>
          </cell>
          <cell r="H10662">
            <v>1</v>
          </cell>
          <cell r="I10662">
            <v>1</v>
          </cell>
          <cell r="J10662">
            <v>1</v>
          </cell>
          <cell r="K10662">
            <v>1</v>
          </cell>
          <cell r="L10662">
            <v>1</v>
          </cell>
          <cell r="M10662">
            <v>1</v>
          </cell>
        </row>
        <row r="10663">
          <cell r="A10663">
            <v>54126</v>
          </cell>
          <cell r="B10663">
            <v>1</v>
          </cell>
          <cell r="C10663">
            <v>61.905700000000003</v>
          </cell>
          <cell r="D10663">
            <v>69.340599999999995</v>
          </cell>
          <cell r="E10663">
            <v>1</v>
          </cell>
          <cell r="F10663">
            <v>1</v>
          </cell>
          <cell r="G10663">
            <v>1</v>
          </cell>
          <cell r="H10663">
            <v>1</v>
          </cell>
          <cell r="I10663">
            <v>1</v>
          </cell>
          <cell r="J10663">
            <v>1</v>
          </cell>
          <cell r="K10663">
            <v>1</v>
          </cell>
          <cell r="L10663">
            <v>1</v>
          </cell>
          <cell r="M10663">
            <v>1</v>
          </cell>
        </row>
        <row r="10664">
          <cell r="A10664">
            <v>54127</v>
          </cell>
          <cell r="B10664">
            <v>1</v>
          </cell>
          <cell r="C10664">
            <v>61.905700000000003</v>
          </cell>
          <cell r="D10664">
            <v>69.340599999999995</v>
          </cell>
          <cell r="E10664">
            <v>1</v>
          </cell>
          <cell r="F10664">
            <v>1</v>
          </cell>
          <cell r="G10664">
            <v>1</v>
          </cell>
          <cell r="H10664">
            <v>1</v>
          </cell>
          <cell r="I10664">
            <v>1</v>
          </cell>
          <cell r="J10664">
            <v>1</v>
          </cell>
          <cell r="K10664">
            <v>1</v>
          </cell>
          <cell r="L10664">
            <v>1</v>
          </cell>
          <cell r="M10664">
            <v>1</v>
          </cell>
        </row>
        <row r="10665">
          <cell r="A10665">
            <v>54128</v>
          </cell>
          <cell r="B10665">
            <v>1</v>
          </cell>
          <cell r="C10665">
            <v>61.905700000000003</v>
          </cell>
          <cell r="D10665">
            <v>69.340599999999995</v>
          </cell>
          <cell r="E10665">
            <v>1</v>
          </cell>
          <cell r="F10665">
            <v>1</v>
          </cell>
          <cell r="G10665">
            <v>1</v>
          </cell>
          <cell r="H10665">
            <v>1</v>
          </cell>
          <cell r="I10665">
            <v>1</v>
          </cell>
          <cell r="J10665">
            <v>1</v>
          </cell>
          <cell r="K10665">
            <v>1</v>
          </cell>
          <cell r="L10665">
            <v>1</v>
          </cell>
          <cell r="M10665">
            <v>1</v>
          </cell>
        </row>
        <row r="10666">
          <cell r="A10666">
            <v>54129</v>
          </cell>
          <cell r="B10666">
            <v>1</v>
          </cell>
          <cell r="C10666">
            <v>61.905700000000003</v>
          </cell>
          <cell r="D10666">
            <v>69.340599999999995</v>
          </cell>
          <cell r="E10666">
            <v>1</v>
          </cell>
          <cell r="F10666">
            <v>1</v>
          </cell>
          <cell r="G10666">
            <v>1</v>
          </cell>
          <cell r="H10666">
            <v>1</v>
          </cell>
          <cell r="I10666">
            <v>1</v>
          </cell>
          <cell r="J10666">
            <v>1</v>
          </cell>
          <cell r="K10666">
            <v>1</v>
          </cell>
          <cell r="L10666">
            <v>1</v>
          </cell>
          <cell r="M10666">
            <v>1</v>
          </cell>
        </row>
        <row r="10667">
          <cell r="A10667">
            <v>54130</v>
          </cell>
          <cell r="B10667">
            <v>1</v>
          </cell>
          <cell r="C10667">
            <v>61.905700000000003</v>
          </cell>
          <cell r="D10667">
            <v>69.340599999999995</v>
          </cell>
          <cell r="E10667">
            <v>1</v>
          </cell>
          <cell r="F10667">
            <v>1</v>
          </cell>
          <cell r="G10667">
            <v>1</v>
          </cell>
          <cell r="H10667">
            <v>1</v>
          </cell>
          <cell r="I10667">
            <v>1</v>
          </cell>
          <cell r="J10667">
            <v>1</v>
          </cell>
          <cell r="K10667">
            <v>1</v>
          </cell>
          <cell r="L10667">
            <v>1</v>
          </cell>
          <cell r="M10667">
            <v>1</v>
          </cell>
        </row>
        <row r="10668">
          <cell r="A10668">
            <v>54131</v>
          </cell>
          <cell r="B10668">
            <v>1</v>
          </cell>
          <cell r="C10668">
            <v>61.905700000000003</v>
          </cell>
          <cell r="D10668">
            <v>69.340599999999995</v>
          </cell>
          <cell r="E10668">
            <v>1</v>
          </cell>
          <cell r="F10668">
            <v>1</v>
          </cell>
          <cell r="G10668">
            <v>1</v>
          </cell>
          <cell r="H10668">
            <v>1</v>
          </cell>
          <cell r="I10668">
            <v>1</v>
          </cell>
          <cell r="J10668">
            <v>1</v>
          </cell>
          <cell r="K10668">
            <v>1</v>
          </cell>
          <cell r="L10668">
            <v>1</v>
          </cell>
          <cell r="M10668">
            <v>1</v>
          </cell>
        </row>
        <row r="10669">
          <cell r="A10669">
            <v>54132</v>
          </cell>
          <cell r="B10669">
            <v>1</v>
          </cell>
          <cell r="C10669">
            <v>61.905700000000003</v>
          </cell>
          <cell r="D10669">
            <v>69.340599999999995</v>
          </cell>
          <cell r="E10669">
            <v>1</v>
          </cell>
          <cell r="F10669">
            <v>1</v>
          </cell>
          <cell r="G10669">
            <v>1</v>
          </cell>
          <cell r="H10669">
            <v>1</v>
          </cell>
          <cell r="I10669">
            <v>1</v>
          </cell>
          <cell r="J10669">
            <v>1</v>
          </cell>
          <cell r="K10669">
            <v>1</v>
          </cell>
          <cell r="L10669">
            <v>1</v>
          </cell>
          <cell r="M10669">
            <v>1</v>
          </cell>
        </row>
        <row r="10670">
          <cell r="A10670">
            <v>54133</v>
          </cell>
          <cell r="B10670">
            <v>1</v>
          </cell>
          <cell r="C10670">
            <v>61.905700000000003</v>
          </cell>
          <cell r="D10670">
            <v>69.340599999999995</v>
          </cell>
          <cell r="E10670">
            <v>1</v>
          </cell>
          <cell r="F10670">
            <v>1</v>
          </cell>
          <cell r="G10670">
            <v>1</v>
          </cell>
          <cell r="H10670">
            <v>1</v>
          </cell>
          <cell r="I10670">
            <v>1</v>
          </cell>
          <cell r="J10670">
            <v>1</v>
          </cell>
          <cell r="K10670">
            <v>1</v>
          </cell>
          <cell r="L10670">
            <v>1</v>
          </cell>
          <cell r="M10670">
            <v>1</v>
          </cell>
        </row>
        <row r="10671">
          <cell r="A10671">
            <v>54134</v>
          </cell>
          <cell r="B10671">
            <v>1</v>
          </cell>
          <cell r="C10671">
            <v>61.905700000000003</v>
          </cell>
          <cell r="D10671">
            <v>69.340599999999995</v>
          </cell>
          <cell r="E10671">
            <v>1</v>
          </cell>
          <cell r="F10671">
            <v>1</v>
          </cell>
          <cell r="G10671">
            <v>1</v>
          </cell>
          <cell r="H10671">
            <v>1</v>
          </cell>
          <cell r="I10671">
            <v>1</v>
          </cell>
          <cell r="J10671">
            <v>1</v>
          </cell>
          <cell r="K10671">
            <v>1</v>
          </cell>
          <cell r="L10671">
            <v>1</v>
          </cell>
          <cell r="M10671">
            <v>1</v>
          </cell>
        </row>
        <row r="10672">
          <cell r="A10672">
            <v>54135</v>
          </cell>
          <cell r="B10672">
            <v>1</v>
          </cell>
          <cell r="C10672">
            <v>61.905700000000003</v>
          </cell>
          <cell r="D10672">
            <v>69.340599999999995</v>
          </cell>
          <cell r="E10672">
            <v>1</v>
          </cell>
          <cell r="F10672">
            <v>1</v>
          </cell>
          <cell r="G10672">
            <v>1</v>
          </cell>
          <cell r="H10672">
            <v>1</v>
          </cell>
          <cell r="I10672">
            <v>1</v>
          </cell>
          <cell r="J10672">
            <v>1</v>
          </cell>
          <cell r="K10672">
            <v>1</v>
          </cell>
          <cell r="L10672">
            <v>1</v>
          </cell>
          <cell r="M10672">
            <v>1</v>
          </cell>
        </row>
        <row r="10673">
          <cell r="A10673">
            <v>54136</v>
          </cell>
          <cell r="B10673">
            <v>1</v>
          </cell>
          <cell r="C10673">
            <v>61.905700000000003</v>
          </cell>
          <cell r="D10673">
            <v>69.340599999999995</v>
          </cell>
          <cell r="E10673">
            <v>1</v>
          </cell>
          <cell r="F10673">
            <v>1</v>
          </cell>
          <cell r="G10673">
            <v>1</v>
          </cell>
          <cell r="H10673">
            <v>1</v>
          </cell>
          <cell r="I10673">
            <v>1</v>
          </cell>
          <cell r="J10673">
            <v>1</v>
          </cell>
          <cell r="K10673">
            <v>1</v>
          </cell>
          <cell r="L10673">
            <v>1</v>
          </cell>
          <cell r="M10673">
            <v>1</v>
          </cell>
        </row>
        <row r="10674">
          <cell r="A10674">
            <v>54137</v>
          </cell>
          <cell r="B10674">
            <v>1</v>
          </cell>
          <cell r="C10674">
            <v>61.905700000000003</v>
          </cell>
          <cell r="D10674">
            <v>69.340599999999995</v>
          </cell>
          <cell r="E10674">
            <v>1</v>
          </cell>
          <cell r="F10674">
            <v>1</v>
          </cell>
          <cell r="G10674">
            <v>1</v>
          </cell>
          <cell r="H10674">
            <v>1</v>
          </cell>
          <cell r="I10674">
            <v>1</v>
          </cell>
          <cell r="J10674">
            <v>1</v>
          </cell>
          <cell r="K10674">
            <v>1</v>
          </cell>
          <cell r="L10674">
            <v>1</v>
          </cell>
          <cell r="M10674">
            <v>1</v>
          </cell>
        </row>
        <row r="10675">
          <cell r="A10675">
            <v>54138</v>
          </cell>
          <cell r="B10675">
            <v>1</v>
          </cell>
          <cell r="C10675">
            <v>61.905700000000003</v>
          </cell>
          <cell r="D10675">
            <v>69.340599999999995</v>
          </cell>
          <cell r="E10675">
            <v>1</v>
          </cell>
          <cell r="F10675">
            <v>1</v>
          </cell>
          <cell r="G10675">
            <v>1</v>
          </cell>
          <cell r="H10675">
            <v>1</v>
          </cell>
          <cell r="I10675">
            <v>1</v>
          </cell>
          <cell r="J10675">
            <v>1</v>
          </cell>
          <cell r="K10675">
            <v>1</v>
          </cell>
          <cell r="L10675">
            <v>1</v>
          </cell>
          <cell r="M10675">
            <v>1</v>
          </cell>
        </row>
        <row r="10676">
          <cell r="A10676">
            <v>54139</v>
          </cell>
          <cell r="B10676">
            <v>1</v>
          </cell>
          <cell r="C10676">
            <v>61.905700000000003</v>
          </cell>
          <cell r="D10676">
            <v>69.340599999999995</v>
          </cell>
          <cell r="E10676">
            <v>1</v>
          </cell>
          <cell r="F10676">
            <v>1</v>
          </cell>
          <cell r="G10676">
            <v>1</v>
          </cell>
          <cell r="H10676">
            <v>1</v>
          </cell>
          <cell r="I10676">
            <v>1</v>
          </cell>
          <cell r="J10676">
            <v>1</v>
          </cell>
          <cell r="K10676">
            <v>1</v>
          </cell>
          <cell r="L10676">
            <v>1</v>
          </cell>
          <cell r="M10676">
            <v>1</v>
          </cell>
        </row>
        <row r="10677">
          <cell r="A10677">
            <v>54140</v>
          </cell>
          <cell r="B10677">
            <v>1</v>
          </cell>
          <cell r="C10677">
            <v>61.905700000000003</v>
          </cell>
          <cell r="D10677">
            <v>69.340599999999995</v>
          </cell>
          <cell r="E10677">
            <v>1</v>
          </cell>
          <cell r="F10677">
            <v>1</v>
          </cell>
          <cell r="G10677">
            <v>1</v>
          </cell>
          <cell r="H10677">
            <v>1</v>
          </cell>
          <cell r="I10677">
            <v>1</v>
          </cell>
          <cell r="J10677">
            <v>1</v>
          </cell>
          <cell r="K10677">
            <v>1</v>
          </cell>
          <cell r="L10677">
            <v>1</v>
          </cell>
          <cell r="M10677">
            <v>1</v>
          </cell>
        </row>
        <row r="10678">
          <cell r="A10678">
            <v>54141</v>
          </cell>
          <cell r="B10678">
            <v>1</v>
          </cell>
          <cell r="C10678">
            <v>61.905700000000003</v>
          </cell>
          <cell r="D10678">
            <v>69.340599999999995</v>
          </cell>
          <cell r="E10678">
            <v>1</v>
          </cell>
          <cell r="F10678">
            <v>1</v>
          </cell>
          <cell r="G10678">
            <v>1</v>
          </cell>
          <cell r="H10678">
            <v>1</v>
          </cell>
          <cell r="I10678">
            <v>1</v>
          </cell>
          <cell r="J10678">
            <v>1</v>
          </cell>
          <cell r="K10678">
            <v>1</v>
          </cell>
          <cell r="L10678">
            <v>1</v>
          </cell>
          <cell r="M10678">
            <v>1</v>
          </cell>
        </row>
        <row r="10679">
          <cell r="A10679">
            <v>54142</v>
          </cell>
          <cell r="B10679">
            <v>1</v>
          </cell>
          <cell r="C10679">
            <v>61.905700000000003</v>
          </cell>
          <cell r="D10679">
            <v>69.340599999999995</v>
          </cell>
          <cell r="E10679">
            <v>1</v>
          </cell>
          <cell r="F10679">
            <v>1</v>
          </cell>
          <cell r="G10679">
            <v>1</v>
          </cell>
          <cell r="H10679">
            <v>1</v>
          </cell>
          <cell r="I10679">
            <v>1</v>
          </cell>
          <cell r="J10679">
            <v>1</v>
          </cell>
          <cell r="K10679">
            <v>1</v>
          </cell>
          <cell r="L10679">
            <v>1</v>
          </cell>
          <cell r="M10679">
            <v>1</v>
          </cell>
        </row>
        <row r="10680">
          <cell r="A10680">
            <v>54143</v>
          </cell>
          <cell r="B10680">
            <v>1</v>
          </cell>
          <cell r="C10680">
            <v>61.905700000000003</v>
          </cell>
          <cell r="D10680">
            <v>69.340599999999995</v>
          </cell>
          <cell r="E10680">
            <v>1</v>
          </cell>
          <cell r="F10680">
            <v>1</v>
          </cell>
          <cell r="G10680">
            <v>1</v>
          </cell>
          <cell r="H10680">
            <v>1</v>
          </cell>
          <cell r="I10680">
            <v>1</v>
          </cell>
          <cell r="J10680">
            <v>1</v>
          </cell>
          <cell r="K10680">
            <v>1</v>
          </cell>
          <cell r="L10680">
            <v>1</v>
          </cell>
          <cell r="M10680">
            <v>1</v>
          </cell>
        </row>
        <row r="10681">
          <cell r="A10681">
            <v>54144</v>
          </cell>
          <cell r="B10681">
            <v>1</v>
          </cell>
          <cell r="C10681">
            <v>61.905700000000003</v>
          </cell>
          <cell r="D10681">
            <v>69.340599999999995</v>
          </cell>
          <cell r="E10681">
            <v>1</v>
          </cell>
          <cell r="F10681">
            <v>1</v>
          </cell>
          <cell r="G10681">
            <v>1</v>
          </cell>
          <cell r="H10681">
            <v>1</v>
          </cell>
          <cell r="I10681">
            <v>1</v>
          </cell>
          <cell r="J10681">
            <v>1</v>
          </cell>
          <cell r="K10681">
            <v>1</v>
          </cell>
          <cell r="L10681">
            <v>1</v>
          </cell>
          <cell r="M10681">
            <v>1</v>
          </cell>
        </row>
        <row r="10682">
          <cell r="A10682">
            <v>54145</v>
          </cell>
          <cell r="B10682">
            <v>1</v>
          </cell>
          <cell r="C10682">
            <v>61.905700000000003</v>
          </cell>
          <cell r="D10682">
            <v>69.340599999999995</v>
          </cell>
          <cell r="E10682">
            <v>1</v>
          </cell>
          <cell r="F10682">
            <v>1</v>
          </cell>
          <cell r="G10682">
            <v>1</v>
          </cell>
          <cell r="H10682">
            <v>1</v>
          </cell>
          <cell r="I10682">
            <v>1</v>
          </cell>
          <cell r="J10682">
            <v>1</v>
          </cell>
          <cell r="K10682">
            <v>1</v>
          </cell>
          <cell r="L10682">
            <v>1</v>
          </cell>
          <cell r="M10682">
            <v>1</v>
          </cell>
        </row>
        <row r="10683">
          <cell r="A10683">
            <v>54146</v>
          </cell>
          <cell r="B10683">
            <v>1</v>
          </cell>
          <cell r="C10683">
            <v>61.905700000000003</v>
          </cell>
          <cell r="D10683">
            <v>69.340599999999995</v>
          </cell>
          <cell r="E10683">
            <v>1</v>
          </cell>
          <cell r="F10683">
            <v>1</v>
          </cell>
          <cell r="G10683">
            <v>1</v>
          </cell>
          <cell r="H10683">
            <v>1</v>
          </cell>
          <cell r="I10683">
            <v>1</v>
          </cell>
          <cell r="J10683">
            <v>1</v>
          </cell>
          <cell r="K10683">
            <v>1</v>
          </cell>
          <cell r="L10683">
            <v>1</v>
          </cell>
          <cell r="M10683">
            <v>1</v>
          </cell>
        </row>
        <row r="10684">
          <cell r="A10684">
            <v>54147</v>
          </cell>
          <cell r="B10684">
            <v>1</v>
          </cell>
          <cell r="C10684">
            <v>61.905700000000003</v>
          </cell>
          <cell r="D10684">
            <v>69.340599999999995</v>
          </cell>
          <cell r="E10684">
            <v>1</v>
          </cell>
          <cell r="F10684">
            <v>1</v>
          </cell>
          <cell r="G10684">
            <v>1</v>
          </cell>
          <cell r="H10684">
            <v>1</v>
          </cell>
          <cell r="I10684">
            <v>1</v>
          </cell>
          <cell r="J10684">
            <v>1</v>
          </cell>
          <cell r="K10684">
            <v>1</v>
          </cell>
          <cell r="L10684">
            <v>1</v>
          </cell>
          <cell r="M10684">
            <v>1</v>
          </cell>
        </row>
        <row r="10685">
          <cell r="A10685">
            <v>54148</v>
          </cell>
          <cell r="B10685">
            <v>1</v>
          </cell>
          <cell r="C10685">
            <v>61.905700000000003</v>
          </cell>
          <cell r="D10685">
            <v>69.340599999999995</v>
          </cell>
          <cell r="E10685">
            <v>1</v>
          </cell>
          <cell r="F10685">
            <v>1</v>
          </cell>
          <cell r="G10685">
            <v>1</v>
          </cell>
          <cell r="H10685">
            <v>1</v>
          </cell>
          <cell r="I10685">
            <v>1</v>
          </cell>
          <cell r="J10685">
            <v>1</v>
          </cell>
          <cell r="K10685">
            <v>1</v>
          </cell>
          <cell r="L10685">
            <v>1</v>
          </cell>
          <cell r="M10685">
            <v>1</v>
          </cell>
        </row>
        <row r="10686">
          <cell r="A10686">
            <v>54149</v>
          </cell>
          <cell r="B10686">
            <v>1</v>
          </cell>
          <cell r="C10686">
            <v>61.905700000000003</v>
          </cell>
          <cell r="D10686">
            <v>69.340599999999995</v>
          </cell>
          <cell r="E10686">
            <v>1</v>
          </cell>
          <cell r="F10686">
            <v>1</v>
          </cell>
          <cell r="G10686">
            <v>1</v>
          </cell>
          <cell r="H10686">
            <v>1</v>
          </cell>
          <cell r="I10686">
            <v>1</v>
          </cell>
          <cell r="J10686">
            <v>1</v>
          </cell>
          <cell r="K10686">
            <v>1</v>
          </cell>
          <cell r="L10686">
            <v>1</v>
          </cell>
          <cell r="M10686">
            <v>1</v>
          </cell>
        </row>
        <row r="10687">
          <cell r="A10687">
            <v>54150</v>
          </cell>
          <cell r="B10687">
            <v>1</v>
          </cell>
          <cell r="C10687">
            <v>61.905700000000003</v>
          </cell>
          <cell r="D10687">
            <v>69.340599999999995</v>
          </cell>
          <cell r="E10687">
            <v>1</v>
          </cell>
          <cell r="F10687">
            <v>1</v>
          </cell>
          <cell r="G10687">
            <v>1</v>
          </cell>
          <cell r="H10687">
            <v>1</v>
          </cell>
          <cell r="I10687">
            <v>1</v>
          </cell>
          <cell r="J10687">
            <v>1</v>
          </cell>
          <cell r="K10687">
            <v>1</v>
          </cell>
          <cell r="L10687">
            <v>1</v>
          </cell>
          <cell r="M10687">
            <v>1</v>
          </cell>
        </row>
        <row r="10688">
          <cell r="A10688">
            <v>54151</v>
          </cell>
          <cell r="B10688">
            <v>1</v>
          </cell>
          <cell r="C10688">
            <v>61.905700000000003</v>
          </cell>
          <cell r="D10688">
            <v>69.340599999999995</v>
          </cell>
          <cell r="E10688">
            <v>1</v>
          </cell>
          <cell r="F10688">
            <v>1</v>
          </cell>
          <cell r="G10688">
            <v>1</v>
          </cell>
          <cell r="H10688">
            <v>1</v>
          </cell>
          <cell r="I10688">
            <v>1</v>
          </cell>
          <cell r="J10688">
            <v>1</v>
          </cell>
          <cell r="K10688">
            <v>1</v>
          </cell>
          <cell r="L10688">
            <v>1</v>
          </cell>
          <cell r="M10688">
            <v>1</v>
          </cell>
        </row>
        <row r="10689">
          <cell r="A10689">
            <v>54152</v>
          </cell>
          <cell r="B10689">
            <v>1</v>
          </cell>
          <cell r="C10689">
            <v>61.905700000000003</v>
          </cell>
          <cell r="D10689">
            <v>69.340599999999995</v>
          </cell>
          <cell r="E10689">
            <v>1</v>
          </cell>
          <cell r="F10689">
            <v>1</v>
          </cell>
          <cell r="G10689">
            <v>1</v>
          </cell>
          <cell r="H10689">
            <v>1</v>
          </cell>
          <cell r="I10689">
            <v>1</v>
          </cell>
          <cell r="J10689">
            <v>1</v>
          </cell>
          <cell r="K10689">
            <v>1</v>
          </cell>
          <cell r="L10689">
            <v>1</v>
          </cell>
          <cell r="M10689">
            <v>1</v>
          </cell>
        </row>
        <row r="10690">
          <cell r="A10690">
            <v>54153</v>
          </cell>
          <cell r="B10690">
            <v>1</v>
          </cell>
          <cell r="C10690">
            <v>61.905700000000003</v>
          </cell>
          <cell r="D10690">
            <v>69.340599999999995</v>
          </cell>
          <cell r="E10690">
            <v>1</v>
          </cell>
          <cell r="F10690">
            <v>1</v>
          </cell>
          <cell r="G10690">
            <v>1</v>
          </cell>
          <cell r="H10690">
            <v>1</v>
          </cell>
          <cell r="I10690">
            <v>1</v>
          </cell>
          <cell r="J10690">
            <v>1</v>
          </cell>
          <cell r="K10690">
            <v>1</v>
          </cell>
          <cell r="L10690">
            <v>1</v>
          </cell>
          <cell r="M10690">
            <v>1</v>
          </cell>
        </row>
        <row r="10691">
          <cell r="A10691">
            <v>54154</v>
          </cell>
          <cell r="B10691">
            <v>1</v>
          </cell>
          <cell r="C10691">
            <v>61.905700000000003</v>
          </cell>
          <cell r="D10691">
            <v>69.340599999999995</v>
          </cell>
          <cell r="E10691">
            <v>1</v>
          </cell>
          <cell r="F10691">
            <v>1</v>
          </cell>
          <cell r="G10691">
            <v>1</v>
          </cell>
          <cell r="H10691">
            <v>1</v>
          </cell>
          <cell r="I10691">
            <v>1</v>
          </cell>
          <cell r="J10691">
            <v>1</v>
          </cell>
          <cell r="K10691">
            <v>1</v>
          </cell>
          <cell r="L10691">
            <v>1</v>
          </cell>
          <cell r="M10691">
            <v>1</v>
          </cell>
        </row>
        <row r="10692">
          <cell r="A10692">
            <v>54155</v>
          </cell>
          <cell r="B10692">
            <v>1</v>
          </cell>
          <cell r="C10692">
            <v>61.905700000000003</v>
          </cell>
          <cell r="D10692">
            <v>69.340599999999995</v>
          </cell>
          <cell r="E10692">
            <v>1</v>
          </cell>
          <cell r="F10692">
            <v>1</v>
          </cell>
          <cell r="G10692">
            <v>1</v>
          </cell>
          <cell r="H10692">
            <v>1</v>
          </cell>
          <cell r="I10692">
            <v>1</v>
          </cell>
          <cell r="J10692">
            <v>1</v>
          </cell>
          <cell r="K10692">
            <v>1</v>
          </cell>
          <cell r="L10692">
            <v>1</v>
          </cell>
          <cell r="M10692">
            <v>1</v>
          </cell>
        </row>
        <row r="10693">
          <cell r="A10693">
            <v>54156</v>
          </cell>
          <cell r="B10693">
            <v>1</v>
          </cell>
          <cell r="C10693">
            <v>61.905700000000003</v>
          </cell>
          <cell r="D10693">
            <v>69.340599999999995</v>
          </cell>
          <cell r="E10693">
            <v>1</v>
          </cell>
          <cell r="F10693">
            <v>1</v>
          </cell>
          <cell r="G10693">
            <v>1</v>
          </cell>
          <cell r="H10693">
            <v>1</v>
          </cell>
          <cell r="I10693">
            <v>1</v>
          </cell>
          <cell r="J10693">
            <v>1</v>
          </cell>
          <cell r="K10693">
            <v>1</v>
          </cell>
          <cell r="L10693">
            <v>1</v>
          </cell>
          <cell r="M10693">
            <v>1</v>
          </cell>
        </row>
        <row r="10694">
          <cell r="A10694">
            <v>54157</v>
          </cell>
          <cell r="B10694">
            <v>1</v>
          </cell>
          <cell r="C10694">
            <v>61.905700000000003</v>
          </cell>
          <cell r="D10694">
            <v>69.340599999999995</v>
          </cell>
          <cell r="E10694">
            <v>1</v>
          </cell>
          <cell r="F10694">
            <v>1</v>
          </cell>
          <cell r="G10694">
            <v>1</v>
          </cell>
          <cell r="H10694">
            <v>1</v>
          </cell>
          <cell r="I10694">
            <v>1</v>
          </cell>
          <cell r="J10694">
            <v>1</v>
          </cell>
          <cell r="K10694">
            <v>1</v>
          </cell>
          <cell r="L10694">
            <v>1</v>
          </cell>
          <cell r="M10694">
            <v>1</v>
          </cell>
        </row>
        <row r="10695">
          <cell r="A10695">
            <v>54158</v>
          </cell>
          <cell r="B10695">
            <v>1</v>
          </cell>
          <cell r="C10695">
            <v>61.905700000000003</v>
          </cell>
          <cell r="D10695">
            <v>69.340599999999995</v>
          </cell>
          <cell r="E10695">
            <v>1</v>
          </cell>
          <cell r="F10695">
            <v>1</v>
          </cell>
          <cell r="G10695">
            <v>1</v>
          </cell>
          <cell r="H10695">
            <v>1</v>
          </cell>
          <cell r="I10695">
            <v>1</v>
          </cell>
          <cell r="J10695">
            <v>1</v>
          </cell>
          <cell r="K10695">
            <v>1</v>
          </cell>
          <cell r="L10695">
            <v>1</v>
          </cell>
          <cell r="M10695">
            <v>1</v>
          </cell>
        </row>
        <row r="10696">
          <cell r="A10696">
            <v>54159</v>
          </cell>
          <cell r="B10696">
            <v>1</v>
          </cell>
          <cell r="C10696">
            <v>61.905700000000003</v>
          </cell>
          <cell r="D10696">
            <v>69.340599999999995</v>
          </cell>
          <cell r="E10696">
            <v>1</v>
          </cell>
          <cell r="F10696">
            <v>1</v>
          </cell>
          <cell r="G10696">
            <v>1</v>
          </cell>
          <cell r="H10696">
            <v>1</v>
          </cell>
          <cell r="I10696">
            <v>1</v>
          </cell>
          <cell r="J10696">
            <v>1</v>
          </cell>
          <cell r="K10696">
            <v>1</v>
          </cell>
          <cell r="L10696">
            <v>1</v>
          </cell>
          <cell r="M10696">
            <v>1</v>
          </cell>
        </row>
        <row r="10697">
          <cell r="A10697">
            <v>54160</v>
          </cell>
          <cell r="B10697">
            <v>1</v>
          </cell>
          <cell r="C10697">
            <v>61.905700000000003</v>
          </cell>
          <cell r="D10697">
            <v>69.340599999999995</v>
          </cell>
          <cell r="E10697">
            <v>1</v>
          </cell>
          <cell r="F10697">
            <v>1</v>
          </cell>
          <cell r="G10697">
            <v>1</v>
          </cell>
          <cell r="H10697">
            <v>1</v>
          </cell>
          <cell r="I10697">
            <v>1</v>
          </cell>
          <cell r="J10697">
            <v>1</v>
          </cell>
          <cell r="K10697">
            <v>1</v>
          </cell>
          <cell r="L10697">
            <v>1</v>
          </cell>
          <cell r="M10697">
            <v>1</v>
          </cell>
        </row>
        <row r="10698">
          <cell r="A10698">
            <v>54161</v>
          </cell>
          <cell r="B10698">
            <v>1</v>
          </cell>
          <cell r="C10698">
            <v>61.905700000000003</v>
          </cell>
          <cell r="D10698">
            <v>69.340599999999995</v>
          </cell>
          <cell r="E10698">
            <v>1</v>
          </cell>
          <cell r="F10698">
            <v>1</v>
          </cell>
          <cell r="G10698">
            <v>1</v>
          </cell>
          <cell r="H10698">
            <v>1</v>
          </cell>
          <cell r="I10698">
            <v>1</v>
          </cell>
          <cell r="J10698">
            <v>1</v>
          </cell>
          <cell r="K10698">
            <v>1</v>
          </cell>
          <cell r="L10698">
            <v>1</v>
          </cell>
          <cell r="M10698">
            <v>1</v>
          </cell>
        </row>
        <row r="10699">
          <cell r="A10699">
            <v>54162</v>
          </cell>
          <cell r="B10699">
            <v>1</v>
          </cell>
          <cell r="C10699">
            <v>61.905700000000003</v>
          </cell>
          <cell r="D10699">
            <v>69.340599999999995</v>
          </cell>
          <cell r="E10699">
            <v>1</v>
          </cell>
          <cell r="F10699">
            <v>1</v>
          </cell>
          <cell r="G10699">
            <v>1</v>
          </cell>
          <cell r="H10699">
            <v>1</v>
          </cell>
          <cell r="I10699">
            <v>1</v>
          </cell>
          <cell r="J10699">
            <v>1</v>
          </cell>
          <cell r="K10699">
            <v>1</v>
          </cell>
          <cell r="L10699">
            <v>1</v>
          </cell>
          <cell r="M10699">
            <v>1</v>
          </cell>
        </row>
        <row r="10700">
          <cell r="A10700">
            <v>54163</v>
          </cell>
          <cell r="B10700">
            <v>1</v>
          </cell>
          <cell r="C10700">
            <v>61.905700000000003</v>
          </cell>
          <cell r="D10700">
            <v>69.340599999999995</v>
          </cell>
          <cell r="E10700">
            <v>1</v>
          </cell>
          <cell r="F10700">
            <v>1</v>
          </cell>
          <cell r="G10700">
            <v>1</v>
          </cell>
          <cell r="H10700">
            <v>1</v>
          </cell>
          <cell r="I10700">
            <v>1</v>
          </cell>
          <cell r="J10700">
            <v>1</v>
          </cell>
          <cell r="K10700">
            <v>1</v>
          </cell>
          <cell r="L10700">
            <v>1</v>
          </cell>
          <cell r="M10700">
            <v>1</v>
          </cell>
        </row>
        <row r="10701">
          <cell r="A10701">
            <v>54164</v>
          </cell>
          <cell r="B10701">
            <v>1</v>
          </cell>
          <cell r="C10701">
            <v>61.905700000000003</v>
          </cell>
          <cell r="D10701">
            <v>69.340599999999995</v>
          </cell>
          <cell r="E10701">
            <v>1</v>
          </cell>
          <cell r="F10701">
            <v>1</v>
          </cell>
          <cell r="G10701">
            <v>1</v>
          </cell>
          <cell r="H10701">
            <v>1</v>
          </cell>
          <cell r="I10701">
            <v>1</v>
          </cell>
          <cell r="J10701">
            <v>1</v>
          </cell>
          <cell r="K10701">
            <v>1</v>
          </cell>
          <cell r="L10701">
            <v>1</v>
          </cell>
          <cell r="M10701">
            <v>1</v>
          </cell>
        </row>
        <row r="10702">
          <cell r="A10702">
            <v>54165</v>
          </cell>
          <cell r="B10702">
            <v>1</v>
          </cell>
          <cell r="C10702">
            <v>61.905700000000003</v>
          </cell>
          <cell r="D10702">
            <v>69.340599999999995</v>
          </cell>
          <cell r="E10702">
            <v>1</v>
          </cell>
          <cell r="F10702">
            <v>1</v>
          </cell>
          <cell r="G10702">
            <v>1</v>
          </cell>
          <cell r="H10702">
            <v>1</v>
          </cell>
          <cell r="I10702">
            <v>1</v>
          </cell>
          <cell r="J10702">
            <v>1</v>
          </cell>
          <cell r="K10702">
            <v>1</v>
          </cell>
          <cell r="L10702">
            <v>1</v>
          </cell>
          <cell r="M10702">
            <v>1</v>
          </cell>
        </row>
        <row r="10703">
          <cell r="A10703">
            <v>54166</v>
          </cell>
          <cell r="B10703">
            <v>1</v>
          </cell>
          <cell r="C10703">
            <v>61.905700000000003</v>
          </cell>
          <cell r="D10703">
            <v>69.340599999999995</v>
          </cell>
          <cell r="E10703">
            <v>1</v>
          </cell>
          <cell r="F10703">
            <v>1</v>
          </cell>
          <cell r="G10703">
            <v>1</v>
          </cell>
          <cell r="H10703">
            <v>1</v>
          </cell>
          <cell r="I10703">
            <v>1</v>
          </cell>
          <cell r="J10703">
            <v>1</v>
          </cell>
          <cell r="K10703">
            <v>1</v>
          </cell>
          <cell r="L10703">
            <v>1</v>
          </cell>
          <cell r="M10703">
            <v>1</v>
          </cell>
        </row>
        <row r="10704">
          <cell r="A10704">
            <v>54167</v>
          </cell>
          <cell r="B10704">
            <v>1</v>
          </cell>
          <cell r="C10704">
            <v>61.905700000000003</v>
          </cell>
          <cell r="D10704">
            <v>69.340599999999995</v>
          </cell>
          <cell r="E10704">
            <v>1</v>
          </cell>
          <cell r="F10704">
            <v>1</v>
          </cell>
          <cell r="G10704">
            <v>1</v>
          </cell>
          <cell r="H10704">
            <v>1</v>
          </cell>
          <cell r="I10704">
            <v>1</v>
          </cell>
          <cell r="J10704">
            <v>1</v>
          </cell>
          <cell r="K10704">
            <v>1</v>
          </cell>
          <cell r="L10704">
            <v>1</v>
          </cell>
          <cell r="M10704">
            <v>1</v>
          </cell>
        </row>
        <row r="10705">
          <cell r="A10705">
            <v>54168</v>
          </cell>
          <cell r="B10705">
            <v>1</v>
          </cell>
          <cell r="C10705">
            <v>61.905700000000003</v>
          </cell>
          <cell r="D10705">
            <v>69.340599999999995</v>
          </cell>
          <cell r="E10705">
            <v>1</v>
          </cell>
          <cell r="F10705">
            <v>1</v>
          </cell>
          <cell r="G10705">
            <v>1</v>
          </cell>
          <cell r="H10705">
            <v>1</v>
          </cell>
          <cell r="I10705">
            <v>1</v>
          </cell>
          <cell r="J10705">
            <v>1</v>
          </cell>
          <cell r="K10705">
            <v>1</v>
          </cell>
          <cell r="L10705">
            <v>1</v>
          </cell>
          <cell r="M10705">
            <v>1</v>
          </cell>
        </row>
        <row r="10706">
          <cell r="A10706">
            <v>54169</v>
          </cell>
          <cell r="B10706">
            <v>1</v>
          </cell>
          <cell r="C10706">
            <v>61.905700000000003</v>
          </cell>
          <cell r="D10706">
            <v>69.340599999999995</v>
          </cell>
          <cell r="E10706">
            <v>1</v>
          </cell>
          <cell r="F10706">
            <v>1</v>
          </cell>
          <cell r="G10706">
            <v>1</v>
          </cell>
          <cell r="H10706">
            <v>1</v>
          </cell>
          <cell r="I10706">
            <v>1</v>
          </cell>
          <cell r="J10706">
            <v>1</v>
          </cell>
          <cell r="K10706">
            <v>1</v>
          </cell>
          <cell r="L10706">
            <v>1</v>
          </cell>
          <cell r="M10706">
            <v>1</v>
          </cell>
        </row>
        <row r="10707">
          <cell r="A10707">
            <v>54170</v>
          </cell>
          <cell r="B10707">
            <v>1</v>
          </cell>
          <cell r="C10707">
            <v>61.905700000000003</v>
          </cell>
          <cell r="D10707">
            <v>69.340599999999995</v>
          </cell>
          <cell r="E10707">
            <v>1</v>
          </cell>
          <cell r="F10707">
            <v>1</v>
          </cell>
          <cell r="G10707">
            <v>1</v>
          </cell>
          <cell r="H10707">
            <v>1</v>
          </cell>
          <cell r="I10707">
            <v>1</v>
          </cell>
          <cell r="J10707">
            <v>1</v>
          </cell>
          <cell r="K10707">
            <v>1</v>
          </cell>
          <cell r="L10707">
            <v>1</v>
          </cell>
          <cell r="M10707">
            <v>1</v>
          </cell>
        </row>
        <row r="10708">
          <cell r="A10708">
            <v>54171</v>
          </cell>
          <cell r="B10708">
            <v>1</v>
          </cell>
          <cell r="C10708">
            <v>61.905700000000003</v>
          </cell>
          <cell r="D10708">
            <v>69.340599999999995</v>
          </cell>
          <cell r="E10708">
            <v>1</v>
          </cell>
          <cell r="F10708">
            <v>1</v>
          </cell>
          <cell r="G10708">
            <v>1</v>
          </cell>
          <cell r="H10708">
            <v>1</v>
          </cell>
          <cell r="I10708">
            <v>1</v>
          </cell>
          <cell r="J10708">
            <v>1</v>
          </cell>
          <cell r="K10708">
            <v>1</v>
          </cell>
          <cell r="L10708">
            <v>1</v>
          </cell>
          <cell r="M10708">
            <v>1</v>
          </cell>
        </row>
        <row r="10709">
          <cell r="A10709">
            <v>54172</v>
          </cell>
          <cell r="B10709">
            <v>1</v>
          </cell>
          <cell r="C10709">
            <v>61.905700000000003</v>
          </cell>
          <cell r="D10709">
            <v>69.340599999999995</v>
          </cell>
          <cell r="E10709">
            <v>1</v>
          </cell>
          <cell r="F10709">
            <v>1</v>
          </cell>
          <cell r="G10709">
            <v>1</v>
          </cell>
          <cell r="H10709">
            <v>1</v>
          </cell>
          <cell r="I10709">
            <v>1</v>
          </cell>
          <cell r="J10709">
            <v>1</v>
          </cell>
          <cell r="K10709">
            <v>1</v>
          </cell>
          <cell r="L10709">
            <v>1</v>
          </cell>
          <cell r="M10709">
            <v>1</v>
          </cell>
        </row>
        <row r="10710">
          <cell r="A10710">
            <v>54173</v>
          </cell>
          <cell r="B10710">
            <v>1</v>
          </cell>
          <cell r="C10710">
            <v>61.905700000000003</v>
          </cell>
          <cell r="D10710">
            <v>69.340599999999995</v>
          </cell>
          <cell r="E10710">
            <v>1</v>
          </cell>
          <cell r="F10710">
            <v>1</v>
          </cell>
          <cell r="G10710">
            <v>1</v>
          </cell>
          <cell r="H10710">
            <v>1</v>
          </cell>
          <cell r="I10710">
            <v>1</v>
          </cell>
          <cell r="J10710">
            <v>1</v>
          </cell>
          <cell r="K10710">
            <v>1</v>
          </cell>
          <cell r="L10710">
            <v>1</v>
          </cell>
          <cell r="M10710">
            <v>1</v>
          </cell>
        </row>
        <row r="10711">
          <cell r="A10711">
            <v>54174</v>
          </cell>
          <cell r="B10711">
            <v>1</v>
          </cell>
          <cell r="C10711">
            <v>61.905700000000003</v>
          </cell>
          <cell r="D10711">
            <v>69.340599999999995</v>
          </cell>
          <cell r="E10711">
            <v>1</v>
          </cell>
          <cell r="F10711">
            <v>1</v>
          </cell>
          <cell r="G10711">
            <v>1</v>
          </cell>
          <cell r="H10711">
            <v>1</v>
          </cell>
          <cell r="I10711">
            <v>1</v>
          </cell>
          <cell r="J10711">
            <v>1</v>
          </cell>
          <cell r="K10711">
            <v>1</v>
          </cell>
          <cell r="L10711">
            <v>1</v>
          </cell>
          <cell r="M10711">
            <v>1</v>
          </cell>
        </row>
        <row r="10712">
          <cell r="A10712">
            <v>54175</v>
          </cell>
          <cell r="B10712">
            <v>1</v>
          </cell>
          <cell r="C10712">
            <v>61.905700000000003</v>
          </cell>
          <cell r="D10712">
            <v>69.340599999999995</v>
          </cell>
          <cell r="E10712">
            <v>1</v>
          </cell>
          <cell r="F10712">
            <v>1</v>
          </cell>
          <cell r="G10712">
            <v>1</v>
          </cell>
          <cell r="H10712">
            <v>1</v>
          </cell>
          <cell r="I10712">
            <v>1</v>
          </cell>
          <cell r="J10712">
            <v>1</v>
          </cell>
          <cell r="K10712">
            <v>1</v>
          </cell>
          <cell r="L10712">
            <v>1</v>
          </cell>
          <cell r="M10712">
            <v>1</v>
          </cell>
        </row>
        <row r="10713">
          <cell r="A10713">
            <v>54176</v>
          </cell>
          <cell r="B10713">
            <v>1</v>
          </cell>
          <cell r="C10713">
            <v>61.905700000000003</v>
          </cell>
          <cell r="D10713">
            <v>69.340599999999995</v>
          </cell>
          <cell r="E10713">
            <v>1</v>
          </cell>
          <cell r="F10713">
            <v>1</v>
          </cell>
          <cell r="G10713">
            <v>1</v>
          </cell>
          <cell r="H10713">
            <v>1</v>
          </cell>
          <cell r="I10713">
            <v>1</v>
          </cell>
          <cell r="J10713">
            <v>1</v>
          </cell>
          <cell r="K10713">
            <v>1</v>
          </cell>
          <cell r="L10713">
            <v>1</v>
          </cell>
          <cell r="M10713">
            <v>1</v>
          </cell>
        </row>
        <row r="10714">
          <cell r="A10714">
            <v>54177</v>
          </cell>
          <cell r="B10714">
            <v>1</v>
          </cell>
          <cell r="C10714">
            <v>61.905700000000003</v>
          </cell>
          <cell r="D10714">
            <v>69.340599999999995</v>
          </cell>
          <cell r="E10714">
            <v>1</v>
          </cell>
          <cell r="F10714">
            <v>1</v>
          </cell>
          <cell r="G10714">
            <v>1</v>
          </cell>
          <cell r="H10714">
            <v>1</v>
          </cell>
          <cell r="I10714">
            <v>1</v>
          </cell>
          <cell r="J10714">
            <v>1</v>
          </cell>
          <cell r="K10714">
            <v>1</v>
          </cell>
          <cell r="L10714">
            <v>1</v>
          </cell>
          <cell r="M10714">
            <v>1</v>
          </cell>
        </row>
        <row r="10715">
          <cell r="A10715">
            <v>54178</v>
          </cell>
          <cell r="B10715">
            <v>1</v>
          </cell>
          <cell r="C10715">
            <v>61.905700000000003</v>
          </cell>
          <cell r="D10715">
            <v>69.340599999999995</v>
          </cell>
          <cell r="E10715">
            <v>1</v>
          </cell>
          <cell r="F10715">
            <v>1</v>
          </cell>
          <cell r="G10715">
            <v>1</v>
          </cell>
          <cell r="H10715">
            <v>1</v>
          </cell>
          <cell r="I10715">
            <v>1</v>
          </cell>
          <cell r="J10715">
            <v>1</v>
          </cell>
          <cell r="K10715">
            <v>1</v>
          </cell>
          <cell r="L10715">
            <v>1</v>
          </cell>
          <cell r="M10715">
            <v>1</v>
          </cell>
        </row>
        <row r="10716">
          <cell r="A10716">
            <v>54179</v>
          </cell>
          <cell r="B10716">
            <v>1</v>
          </cell>
          <cell r="C10716">
            <v>61.905700000000003</v>
          </cell>
          <cell r="D10716">
            <v>69.340599999999995</v>
          </cell>
          <cell r="E10716">
            <v>1</v>
          </cell>
          <cell r="F10716">
            <v>1</v>
          </cell>
          <cell r="G10716">
            <v>1</v>
          </cell>
          <cell r="H10716">
            <v>1</v>
          </cell>
          <cell r="I10716">
            <v>1</v>
          </cell>
          <cell r="J10716">
            <v>1</v>
          </cell>
          <cell r="K10716">
            <v>1</v>
          </cell>
          <cell r="L10716">
            <v>1</v>
          </cell>
          <cell r="M10716">
            <v>1</v>
          </cell>
        </row>
        <row r="10717">
          <cell r="A10717">
            <v>54180</v>
          </cell>
          <cell r="B10717">
            <v>1</v>
          </cell>
          <cell r="C10717">
            <v>61.905700000000003</v>
          </cell>
          <cell r="D10717">
            <v>69.340599999999995</v>
          </cell>
          <cell r="E10717">
            <v>1</v>
          </cell>
          <cell r="F10717">
            <v>1</v>
          </cell>
          <cell r="G10717">
            <v>1</v>
          </cell>
          <cell r="H10717">
            <v>1</v>
          </cell>
          <cell r="I10717">
            <v>1</v>
          </cell>
          <cell r="J10717">
            <v>1</v>
          </cell>
          <cell r="K10717">
            <v>1</v>
          </cell>
          <cell r="L10717">
            <v>1</v>
          </cell>
          <cell r="M10717">
            <v>1</v>
          </cell>
        </row>
        <row r="10718">
          <cell r="A10718">
            <v>54181</v>
          </cell>
          <cell r="B10718">
            <v>1</v>
          </cell>
          <cell r="C10718">
            <v>61.905700000000003</v>
          </cell>
          <cell r="D10718">
            <v>69.340599999999995</v>
          </cell>
          <cell r="E10718">
            <v>1</v>
          </cell>
          <cell r="F10718">
            <v>1</v>
          </cell>
          <cell r="G10718">
            <v>1</v>
          </cell>
          <cell r="H10718">
            <v>1</v>
          </cell>
          <cell r="I10718">
            <v>1</v>
          </cell>
          <cell r="J10718">
            <v>1</v>
          </cell>
          <cell r="K10718">
            <v>1</v>
          </cell>
          <cell r="L10718">
            <v>1</v>
          </cell>
          <cell r="M10718">
            <v>1</v>
          </cell>
        </row>
        <row r="10719">
          <cell r="A10719">
            <v>54182</v>
          </cell>
          <cell r="B10719">
            <v>1</v>
          </cell>
          <cell r="C10719">
            <v>61.905700000000003</v>
          </cell>
          <cell r="D10719">
            <v>69.340599999999995</v>
          </cell>
          <cell r="E10719">
            <v>1</v>
          </cell>
          <cell r="F10719">
            <v>1</v>
          </cell>
          <cell r="G10719">
            <v>1</v>
          </cell>
          <cell r="H10719">
            <v>1</v>
          </cell>
          <cell r="I10719">
            <v>1</v>
          </cell>
          <cell r="J10719">
            <v>1</v>
          </cell>
          <cell r="K10719">
            <v>1</v>
          </cell>
          <cell r="L10719">
            <v>1</v>
          </cell>
          <cell r="M10719">
            <v>1</v>
          </cell>
        </row>
        <row r="10720">
          <cell r="A10720">
            <v>54183</v>
          </cell>
          <cell r="B10720">
            <v>1</v>
          </cell>
          <cell r="C10720">
            <v>61.905700000000003</v>
          </cell>
          <cell r="D10720">
            <v>69.340599999999995</v>
          </cell>
          <cell r="E10720">
            <v>1</v>
          </cell>
          <cell r="F10720">
            <v>1</v>
          </cell>
          <cell r="G10720">
            <v>1</v>
          </cell>
          <cell r="H10720">
            <v>1</v>
          </cell>
          <cell r="I10720">
            <v>1</v>
          </cell>
          <cell r="J10720">
            <v>1</v>
          </cell>
          <cell r="K10720">
            <v>1</v>
          </cell>
          <cell r="L10720">
            <v>1</v>
          </cell>
          <cell r="M10720">
            <v>1</v>
          </cell>
        </row>
        <row r="10721">
          <cell r="A10721">
            <v>54184</v>
          </cell>
          <cell r="B10721">
            <v>1</v>
          </cell>
          <cell r="C10721">
            <v>61.905700000000003</v>
          </cell>
          <cell r="D10721">
            <v>69.340599999999995</v>
          </cell>
          <cell r="E10721">
            <v>1</v>
          </cell>
          <cell r="F10721">
            <v>1</v>
          </cell>
          <cell r="G10721">
            <v>1</v>
          </cell>
          <cell r="H10721">
            <v>1</v>
          </cell>
          <cell r="I10721">
            <v>1</v>
          </cell>
          <cell r="J10721">
            <v>1</v>
          </cell>
          <cell r="K10721">
            <v>1</v>
          </cell>
          <cell r="L10721">
            <v>1</v>
          </cell>
          <cell r="M10721">
            <v>1</v>
          </cell>
        </row>
        <row r="10722">
          <cell r="A10722">
            <v>54185</v>
          </cell>
          <cell r="B10722">
            <v>1</v>
          </cell>
          <cell r="C10722">
            <v>61.905700000000003</v>
          </cell>
          <cell r="D10722">
            <v>69.340599999999995</v>
          </cell>
          <cell r="E10722">
            <v>1</v>
          </cell>
          <cell r="F10722">
            <v>1</v>
          </cell>
          <cell r="G10722">
            <v>1</v>
          </cell>
          <cell r="H10722">
            <v>1</v>
          </cell>
          <cell r="I10722">
            <v>1</v>
          </cell>
          <cell r="J10722">
            <v>1</v>
          </cell>
          <cell r="K10722">
            <v>1</v>
          </cell>
          <cell r="L10722">
            <v>1</v>
          </cell>
          <cell r="M10722">
            <v>1</v>
          </cell>
        </row>
        <row r="10723">
          <cell r="A10723">
            <v>54186</v>
          </cell>
          <cell r="B10723">
            <v>1</v>
          </cell>
          <cell r="C10723">
            <v>61.905700000000003</v>
          </cell>
          <cell r="D10723">
            <v>69.340599999999995</v>
          </cell>
          <cell r="E10723">
            <v>1</v>
          </cell>
          <cell r="F10723">
            <v>1</v>
          </cell>
          <cell r="G10723">
            <v>1</v>
          </cell>
          <cell r="H10723">
            <v>1</v>
          </cell>
          <cell r="I10723">
            <v>1</v>
          </cell>
          <cell r="J10723">
            <v>1</v>
          </cell>
          <cell r="K10723">
            <v>1</v>
          </cell>
          <cell r="L10723">
            <v>1</v>
          </cell>
          <cell r="M10723">
            <v>1</v>
          </cell>
        </row>
        <row r="10724">
          <cell r="A10724">
            <v>54187</v>
          </cell>
          <cell r="B10724">
            <v>1</v>
          </cell>
          <cell r="C10724">
            <v>61.905700000000003</v>
          </cell>
          <cell r="D10724">
            <v>69.340599999999995</v>
          </cell>
          <cell r="E10724">
            <v>1</v>
          </cell>
          <cell r="F10724">
            <v>1</v>
          </cell>
          <cell r="G10724">
            <v>1</v>
          </cell>
          <cell r="H10724">
            <v>1</v>
          </cell>
          <cell r="I10724">
            <v>1</v>
          </cell>
          <cell r="J10724">
            <v>1</v>
          </cell>
          <cell r="K10724">
            <v>1</v>
          </cell>
          <cell r="L10724">
            <v>1</v>
          </cell>
          <cell r="M10724">
            <v>1</v>
          </cell>
        </row>
        <row r="10725">
          <cell r="A10725">
            <v>54188</v>
          </cell>
          <cell r="B10725">
            <v>1</v>
          </cell>
          <cell r="C10725">
            <v>61.905700000000003</v>
          </cell>
          <cell r="D10725">
            <v>69.340599999999995</v>
          </cell>
          <cell r="E10725">
            <v>1</v>
          </cell>
          <cell r="F10725">
            <v>1</v>
          </cell>
          <cell r="G10725">
            <v>1</v>
          </cell>
          <cell r="H10725">
            <v>1</v>
          </cell>
          <cell r="I10725">
            <v>1</v>
          </cell>
          <cell r="J10725">
            <v>1</v>
          </cell>
          <cell r="K10725">
            <v>1</v>
          </cell>
          <cell r="L10725">
            <v>1</v>
          </cell>
          <cell r="M10725">
            <v>1</v>
          </cell>
        </row>
        <row r="10726">
          <cell r="A10726">
            <v>54189</v>
          </cell>
          <cell r="B10726">
            <v>1</v>
          </cell>
          <cell r="C10726">
            <v>61.905700000000003</v>
          </cell>
          <cell r="D10726">
            <v>69.340599999999995</v>
          </cell>
          <cell r="E10726">
            <v>1</v>
          </cell>
          <cell r="F10726">
            <v>1</v>
          </cell>
          <cell r="G10726">
            <v>1</v>
          </cell>
          <cell r="H10726">
            <v>1</v>
          </cell>
          <cell r="I10726">
            <v>1</v>
          </cell>
          <cell r="J10726">
            <v>1</v>
          </cell>
          <cell r="K10726">
            <v>1</v>
          </cell>
          <cell r="L10726">
            <v>1</v>
          </cell>
          <cell r="M10726">
            <v>1</v>
          </cell>
        </row>
        <row r="10727">
          <cell r="A10727">
            <v>54190</v>
          </cell>
          <cell r="B10727">
            <v>1</v>
          </cell>
          <cell r="C10727">
            <v>61.905700000000003</v>
          </cell>
          <cell r="D10727">
            <v>69.340599999999995</v>
          </cell>
          <cell r="E10727">
            <v>1</v>
          </cell>
          <cell r="F10727">
            <v>1</v>
          </cell>
          <cell r="G10727">
            <v>1</v>
          </cell>
          <cell r="H10727">
            <v>1</v>
          </cell>
          <cell r="I10727">
            <v>1</v>
          </cell>
          <cell r="J10727">
            <v>1</v>
          </cell>
          <cell r="K10727">
            <v>1</v>
          </cell>
          <cell r="L10727">
            <v>1</v>
          </cell>
          <cell r="M10727">
            <v>1</v>
          </cell>
        </row>
        <row r="10728">
          <cell r="A10728">
            <v>54191</v>
          </cell>
          <cell r="B10728">
            <v>1</v>
          </cell>
          <cell r="C10728">
            <v>61.905700000000003</v>
          </cell>
          <cell r="D10728">
            <v>69.340599999999995</v>
          </cell>
          <cell r="E10728">
            <v>1</v>
          </cell>
          <cell r="F10728">
            <v>1</v>
          </cell>
          <cell r="G10728">
            <v>1</v>
          </cell>
          <cell r="H10728">
            <v>1</v>
          </cell>
          <cell r="I10728">
            <v>1</v>
          </cell>
          <cell r="J10728">
            <v>1</v>
          </cell>
          <cell r="K10728">
            <v>1</v>
          </cell>
          <cell r="L10728">
            <v>1</v>
          </cell>
          <cell r="M10728">
            <v>1</v>
          </cell>
        </row>
        <row r="10729">
          <cell r="A10729">
            <v>54192</v>
          </cell>
          <cell r="B10729">
            <v>1</v>
          </cell>
          <cell r="C10729">
            <v>61.905700000000003</v>
          </cell>
          <cell r="D10729">
            <v>69.340599999999995</v>
          </cell>
          <cell r="E10729">
            <v>1</v>
          </cell>
          <cell r="F10729">
            <v>1</v>
          </cell>
          <cell r="G10729">
            <v>1</v>
          </cell>
          <cell r="H10729">
            <v>1</v>
          </cell>
          <cell r="I10729">
            <v>1</v>
          </cell>
          <cell r="J10729">
            <v>1</v>
          </cell>
          <cell r="K10729">
            <v>1</v>
          </cell>
          <cell r="L10729">
            <v>1</v>
          </cell>
          <cell r="M10729">
            <v>1</v>
          </cell>
        </row>
        <row r="10730">
          <cell r="A10730">
            <v>54193</v>
          </cell>
          <cell r="B10730">
            <v>1</v>
          </cell>
          <cell r="C10730">
            <v>61.905700000000003</v>
          </cell>
          <cell r="D10730">
            <v>69.340599999999995</v>
          </cell>
          <cell r="E10730">
            <v>1</v>
          </cell>
          <cell r="F10730">
            <v>1</v>
          </cell>
          <cell r="G10730">
            <v>1</v>
          </cell>
          <cell r="H10730">
            <v>1</v>
          </cell>
          <cell r="I10730">
            <v>1</v>
          </cell>
          <cell r="J10730">
            <v>1</v>
          </cell>
          <cell r="K10730">
            <v>1</v>
          </cell>
          <cell r="L10730">
            <v>1</v>
          </cell>
          <cell r="M10730">
            <v>1</v>
          </cell>
        </row>
        <row r="10731">
          <cell r="A10731">
            <v>54194</v>
          </cell>
          <cell r="B10731">
            <v>1</v>
          </cell>
          <cell r="C10731">
            <v>61.905700000000003</v>
          </cell>
          <cell r="D10731">
            <v>69.340599999999995</v>
          </cell>
          <cell r="E10731">
            <v>1</v>
          </cell>
          <cell r="F10731">
            <v>1</v>
          </cell>
          <cell r="G10731">
            <v>1</v>
          </cell>
          <cell r="H10731">
            <v>1</v>
          </cell>
          <cell r="I10731">
            <v>1</v>
          </cell>
          <cell r="J10731">
            <v>1</v>
          </cell>
          <cell r="K10731">
            <v>1</v>
          </cell>
          <cell r="L10731">
            <v>1</v>
          </cell>
          <cell r="M10731">
            <v>1</v>
          </cell>
        </row>
        <row r="10732">
          <cell r="A10732">
            <v>54195</v>
          </cell>
          <cell r="B10732">
            <v>1</v>
          </cell>
          <cell r="C10732">
            <v>61.905700000000003</v>
          </cell>
          <cell r="D10732">
            <v>69.340599999999995</v>
          </cell>
          <cell r="E10732">
            <v>1</v>
          </cell>
          <cell r="F10732">
            <v>1</v>
          </cell>
          <cell r="G10732">
            <v>1</v>
          </cell>
          <cell r="H10732">
            <v>1</v>
          </cell>
          <cell r="I10732">
            <v>1</v>
          </cell>
          <cell r="J10732">
            <v>1</v>
          </cell>
          <cell r="K10732">
            <v>1</v>
          </cell>
          <cell r="L10732">
            <v>1</v>
          </cell>
          <cell r="M10732">
            <v>1</v>
          </cell>
        </row>
        <row r="10733">
          <cell r="A10733">
            <v>54196</v>
          </cell>
          <cell r="B10733">
            <v>1</v>
          </cell>
          <cell r="C10733">
            <v>61.905700000000003</v>
          </cell>
          <cell r="D10733">
            <v>69.340599999999995</v>
          </cell>
          <cell r="E10733">
            <v>1</v>
          </cell>
          <cell r="F10733">
            <v>1</v>
          </cell>
          <cell r="G10733">
            <v>1</v>
          </cell>
          <cell r="H10733">
            <v>1</v>
          </cell>
          <cell r="I10733">
            <v>1</v>
          </cell>
          <cell r="J10733">
            <v>1</v>
          </cell>
          <cell r="K10733">
            <v>1</v>
          </cell>
          <cell r="L10733">
            <v>1</v>
          </cell>
          <cell r="M10733">
            <v>1</v>
          </cell>
        </row>
        <row r="10734">
          <cell r="A10734">
            <v>54197</v>
          </cell>
          <cell r="B10734">
            <v>1</v>
          </cell>
          <cell r="C10734">
            <v>61.905700000000003</v>
          </cell>
          <cell r="D10734">
            <v>69.340599999999995</v>
          </cell>
          <cell r="E10734">
            <v>1</v>
          </cell>
          <cell r="F10734">
            <v>1</v>
          </cell>
          <cell r="G10734">
            <v>1</v>
          </cell>
          <cell r="H10734">
            <v>1</v>
          </cell>
          <cell r="I10734">
            <v>1</v>
          </cell>
          <cell r="J10734">
            <v>1</v>
          </cell>
          <cell r="K10734">
            <v>1</v>
          </cell>
          <cell r="L10734">
            <v>1</v>
          </cell>
          <cell r="M10734">
            <v>1</v>
          </cell>
        </row>
        <row r="10735">
          <cell r="A10735">
            <v>54198</v>
          </cell>
          <cell r="B10735">
            <v>1</v>
          </cell>
          <cell r="C10735">
            <v>61.905700000000003</v>
          </cell>
          <cell r="D10735">
            <v>69.340599999999995</v>
          </cell>
          <cell r="E10735">
            <v>1</v>
          </cell>
          <cell r="F10735">
            <v>1</v>
          </cell>
          <cell r="G10735">
            <v>1</v>
          </cell>
          <cell r="H10735">
            <v>1</v>
          </cell>
          <cell r="I10735">
            <v>1</v>
          </cell>
          <cell r="J10735">
            <v>1</v>
          </cell>
          <cell r="K10735">
            <v>1</v>
          </cell>
          <cell r="L10735">
            <v>1</v>
          </cell>
          <cell r="M10735">
            <v>1</v>
          </cell>
        </row>
        <row r="10736">
          <cell r="A10736">
            <v>54199</v>
          </cell>
          <cell r="B10736">
            <v>1</v>
          </cell>
          <cell r="C10736">
            <v>61.905700000000003</v>
          </cell>
          <cell r="D10736">
            <v>69.340599999999995</v>
          </cell>
          <cell r="E10736">
            <v>1</v>
          </cell>
          <cell r="F10736">
            <v>1</v>
          </cell>
          <cell r="G10736">
            <v>1</v>
          </cell>
          <cell r="H10736">
            <v>1</v>
          </cell>
          <cell r="I10736">
            <v>1</v>
          </cell>
          <cell r="J10736">
            <v>1</v>
          </cell>
          <cell r="K10736">
            <v>1</v>
          </cell>
          <cell r="L10736">
            <v>1</v>
          </cell>
          <cell r="M10736">
            <v>1</v>
          </cell>
        </row>
        <row r="10737">
          <cell r="A10737">
            <v>54200</v>
          </cell>
          <cell r="B10737">
            <v>1</v>
          </cell>
          <cell r="C10737">
            <v>61.905700000000003</v>
          </cell>
          <cell r="D10737">
            <v>69.340599999999995</v>
          </cell>
          <cell r="E10737">
            <v>1</v>
          </cell>
          <cell r="F10737">
            <v>1</v>
          </cell>
          <cell r="G10737">
            <v>1</v>
          </cell>
          <cell r="H10737">
            <v>1</v>
          </cell>
          <cell r="I10737">
            <v>1</v>
          </cell>
          <cell r="J10737">
            <v>1</v>
          </cell>
          <cell r="K10737">
            <v>1</v>
          </cell>
          <cell r="L10737">
            <v>1</v>
          </cell>
          <cell r="M10737">
            <v>1</v>
          </cell>
        </row>
        <row r="10738">
          <cell r="A10738">
            <v>54201</v>
          </cell>
          <cell r="B10738">
            <v>1</v>
          </cell>
          <cell r="C10738">
            <v>61.905700000000003</v>
          </cell>
          <cell r="D10738">
            <v>69.340599999999995</v>
          </cell>
          <cell r="E10738">
            <v>1</v>
          </cell>
          <cell r="F10738">
            <v>1</v>
          </cell>
          <cell r="G10738">
            <v>1</v>
          </cell>
          <cell r="H10738">
            <v>1</v>
          </cell>
          <cell r="I10738">
            <v>1</v>
          </cell>
          <cell r="J10738">
            <v>1</v>
          </cell>
          <cell r="K10738">
            <v>1</v>
          </cell>
          <cell r="L10738">
            <v>1</v>
          </cell>
          <cell r="M10738">
            <v>1</v>
          </cell>
        </row>
        <row r="10739">
          <cell r="A10739">
            <v>54202</v>
          </cell>
          <cell r="B10739">
            <v>1</v>
          </cell>
          <cell r="C10739">
            <v>61.905700000000003</v>
          </cell>
          <cell r="D10739">
            <v>69.340599999999995</v>
          </cell>
          <cell r="E10739">
            <v>1</v>
          </cell>
          <cell r="F10739">
            <v>1</v>
          </cell>
          <cell r="G10739">
            <v>1</v>
          </cell>
          <cell r="H10739">
            <v>1</v>
          </cell>
          <cell r="I10739">
            <v>1</v>
          </cell>
          <cell r="J10739">
            <v>1</v>
          </cell>
          <cell r="K10739">
            <v>1</v>
          </cell>
          <cell r="L10739">
            <v>1</v>
          </cell>
          <cell r="M10739">
            <v>1</v>
          </cell>
        </row>
        <row r="10740">
          <cell r="A10740">
            <v>54203</v>
          </cell>
          <cell r="B10740">
            <v>1</v>
          </cell>
          <cell r="C10740">
            <v>61.905700000000003</v>
          </cell>
          <cell r="D10740">
            <v>69.340599999999995</v>
          </cell>
          <cell r="E10740">
            <v>1</v>
          </cell>
          <cell r="F10740">
            <v>1</v>
          </cell>
          <cell r="G10740">
            <v>1</v>
          </cell>
          <cell r="H10740">
            <v>1</v>
          </cell>
          <cell r="I10740">
            <v>1</v>
          </cell>
          <cell r="J10740">
            <v>1</v>
          </cell>
          <cell r="K10740">
            <v>1</v>
          </cell>
          <cell r="L10740">
            <v>1</v>
          </cell>
          <cell r="M10740">
            <v>1</v>
          </cell>
        </row>
        <row r="10741">
          <cell r="A10741">
            <v>54204</v>
          </cell>
          <cell r="B10741">
            <v>1</v>
          </cell>
          <cell r="C10741">
            <v>61.905700000000003</v>
          </cell>
          <cell r="D10741">
            <v>69.340599999999995</v>
          </cell>
          <cell r="E10741">
            <v>1</v>
          </cell>
          <cell r="F10741">
            <v>1</v>
          </cell>
          <cell r="G10741">
            <v>1</v>
          </cell>
          <cell r="H10741">
            <v>1</v>
          </cell>
          <cell r="I10741">
            <v>1</v>
          </cell>
          <cell r="J10741">
            <v>1</v>
          </cell>
          <cell r="K10741">
            <v>1</v>
          </cell>
          <cell r="L10741">
            <v>1</v>
          </cell>
          <cell r="M10741">
            <v>1</v>
          </cell>
        </row>
        <row r="10742">
          <cell r="A10742">
            <v>54205</v>
          </cell>
          <cell r="B10742">
            <v>1</v>
          </cell>
          <cell r="C10742">
            <v>61.905700000000003</v>
          </cell>
          <cell r="D10742">
            <v>69.340599999999995</v>
          </cell>
          <cell r="E10742">
            <v>1</v>
          </cell>
          <cell r="F10742">
            <v>1</v>
          </cell>
          <cell r="G10742">
            <v>1</v>
          </cell>
          <cell r="H10742">
            <v>1</v>
          </cell>
          <cell r="I10742">
            <v>1</v>
          </cell>
          <cell r="J10742">
            <v>1</v>
          </cell>
          <cell r="K10742">
            <v>1</v>
          </cell>
          <cell r="L10742">
            <v>1</v>
          </cell>
          <cell r="M10742">
            <v>1</v>
          </cell>
        </row>
        <row r="10743">
          <cell r="A10743">
            <v>54206</v>
          </cell>
          <cell r="B10743">
            <v>1</v>
          </cell>
          <cell r="C10743">
            <v>61.905700000000003</v>
          </cell>
          <cell r="D10743">
            <v>69.340599999999995</v>
          </cell>
          <cell r="E10743">
            <v>1</v>
          </cell>
          <cell r="F10743">
            <v>1</v>
          </cell>
          <cell r="G10743">
            <v>1</v>
          </cell>
          <cell r="H10743">
            <v>1</v>
          </cell>
          <cell r="I10743">
            <v>1</v>
          </cell>
          <cell r="J10743">
            <v>1</v>
          </cell>
          <cell r="K10743">
            <v>1</v>
          </cell>
          <cell r="L10743">
            <v>1</v>
          </cell>
          <cell r="M10743">
            <v>1</v>
          </cell>
        </row>
        <row r="10744">
          <cell r="A10744">
            <v>54207</v>
          </cell>
          <cell r="B10744">
            <v>1</v>
          </cell>
          <cell r="C10744">
            <v>61.905700000000003</v>
          </cell>
          <cell r="D10744">
            <v>69.340599999999995</v>
          </cell>
          <cell r="E10744">
            <v>1</v>
          </cell>
          <cell r="F10744">
            <v>1</v>
          </cell>
          <cell r="G10744">
            <v>1</v>
          </cell>
          <cell r="H10744">
            <v>1</v>
          </cell>
          <cell r="I10744">
            <v>1</v>
          </cell>
          <cell r="J10744">
            <v>1</v>
          </cell>
          <cell r="K10744">
            <v>1</v>
          </cell>
          <cell r="L10744">
            <v>1</v>
          </cell>
          <cell r="M10744">
            <v>1</v>
          </cell>
        </row>
        <row r="10745">
          <cell r="A10745">
            <v>54208</v>
          </cell>
          <cell r="B10745">
            <v>1</v>
          </cell>
          <cell r="C10745">
            <v>61.905700000000003</v>
          </cell>
          <cell r="D10745">
            <v>69.340599999999995</v>
          </cell>
          <cell r="E10745">
            <v>1</v>
          </cell>
          <cell r="F10745">
            <v>1</v>
          </cell>
          <cell r="G10745">
            <v>1</v>
          </cell>
          <cell r="H10745">
            <v>1</v>
          </cell>
          <cell r="I10745">
            <v>1</v>
          </cell>
          <cell r="J10745">
            <v>1</v>
          </cell>
          <cell r="K10745">
            <v>1</v>
          </cell>
          <cell r="L10745">
            <v>1</v>
          </cell>
          <cell r="M10745">
            <v>1</v>
          </cell>
        </row>
        <row r="10746">
          <cell r="A10746">
            <v>54209</v>
          </cell>
          <cell r="B10746">
            <v>1</v>
          </cell>
          <cell r="C10746">
            <v>61.905700000000003</v>
          </cell>
          <cell r="D10746">
            <v>69.340599999999995</v>
          </cell>
          <cell r="E10746">
            <v>1</v>
          </cell>
          <cell r="F10746">
            <v>1</v>
          </cell>
          <cell r="G10746">
            <v>1</v>
          </cell>
          <cell r="H10746">
            <v>1</v>
          </cell>
          <cell r="I10746">
            <v>1</v>
          </cell>
          <cell r="J10746">
            <v>1</v>
          </cell>
          <cell r="K10746">
            <v>1</v>
          </cell>
          <cell r="L10746">
            <v>1</v>
          </cell>
          <cell r="M10746">
            <v>1</v>
          </cell>
        </row>
        <row r="10747">
          <cell r="A10747">
            <v>54210</v>
          </cell>
          <cell r="B10747">
            <v>1</v>
          </cell>
          <cell r="C10747">
            <v>61.905700000000003</v>
          </cell>
          <cell r="D10747">
            <v>69.340599999999995</v>
          </cell>
          <cell r="E10747">
            <v>1</v>
          </cell>
          <cell r="F10747">
            <v>1</v>
          </cell>
          <cell r="G10747">
            <v>1</v>
          </cell>
          <cell r="H10747">
            <v>1</v>
          </cell>
          <cell r="I10747">
            <v>1</v>
          </cell>
          <cell r="J10747">
            <v>1</v>
          </cell>
          <cell r="K10747">
            <v>1</v>
          </cell>
          <cell r="L10747">
            <v>1</v>
          </cell>
          <cell r="M10747">
            <v>1</v>
          </cell>
        </row>
        <row r="10748">
          <cell r="A10748">
            <v>54211</v>
          </cell>
          <cell r="B10748">
            <v>1</v>
          </cell>
          <cell r="C10748">
            <v>61.905700000000003</v>
          </cell>
          <cell r="D10748">
            <v>69.340599999999995</v>
          </cell>
          <cell r="E10748">
            <v>1</v>
          </cell>
          <cell r="F10748">
            <v>1</v>
          </cell>
          <cell r="G10748">
            <v>1</v>
          </cell>
          <cell r="H10748">
            <v>1</v>
          </cell>
          <cell r="I10748">
            <v>1</v>
          </cell>
          <cell r="J10748">
            <v>1</v>
          </cell>
          <cell r="K10748">
            <v>1</v>
          </cell>
          <cell r="L10748">
            <v>1</v>
          </cell>
          <cell r="M10748">
            <v>1</v>
          </cell>
        </row>
        <row r="10749">
          <cell r="A10749">
            <v>54212</v>
          </cell>
          <cell r="B10749">
            <v>1</v>
          </cell>
          <cell r="C10749">
            <v>61.905700000000003</v>
          </cell>
          <cell r="D10749">
            <v>69.340599999999995</v>
          </cell>
          <cell r="E10749">
            <v>1</v>
          </cell>
          <cell r="F10749">
            <v>1</v>
          </cell>
          <cell r="G10749">
            <v>1</v>
          </cell>
          <cell r="H10749">
            <v>1</v>
          </cell>
          <cell r="I10749">
            <v>1</v>
          </cell>
          <cell r="J10749">
            <v>1</v>
          </cell>
          <cell r="K10749">
            <v>1</v>
          </cell>
          <cell r="L10749">
            <v>1</v>
          </cell>
          <cell r="M10749">
            <v>1</v>
          </cell>
        </row>
        <row r="10750">
          <cell r="A10750">
            <v>54213</v>
          </cell>
          <cell r="B10750">
            <v>1</v>
          </cell>
          <cell r="C10750">
            <v>61.905700000000003</v>
          </cell>
          <cell r="D10750">
            <v>69.340599999999995</v>
          </cell>
          <cell r="E10750">
            <v>1</v>
          </cell>
          <cell r="F10750">
            <v>1</v>
          </cell>
          <cell r="G10750">
            <v>1</v>
          </cell>
          <cell r="H10750">
            <v>1</v>
          </cell>
          <cell r="I10750">
            <v>1</v>
          </cell>
          <cell r="J10750">
            <v>1</v>
          </cell>
          <cell r="K10750">
            <v>1</v>
          </cell>
          <cell r="L10750">
            <v>1</v>
          </cell>
          <cell r="M10750">
            <v>1</v>
          </cell>
        </row>
        <row r="10751">
          <cell r="A10751">
            <v>54214</v>
          </cell>
          <cell r="B10751">
            <v>1</v>
          </cell>
          <cell r="C10751">
            <v>61.905700000000003</v>
          </cell>
          <cell r="D10751">
            <v>69.340599999999995</v>
          </cell>
          <cell r="E10751">
            <v>1</v>
          </cell>
          <cell r="F10751">
            <v>1</v>
          </cell>
          <cell r="G10751">
            <v>1</v>
          </cell>
          <cell r="H10751">
            <v>1</v>
          </cell>
          <cell r="I10751">
            <v>1</v>
          </cell>
          <cell r="J10751">
            <v>1</v>
          </cell>
          <cell r="K10751">
            <v>1</v>
          </cell>
          <cell r="L10751">
            <v>1</v>
          </cell>
          <cell r="M10751">
            <v>1</v>
          </cell>
        </row>
        <row r="10752">
          <cell r="A10752">
            <v>54215</v>
          </cell>
          <cell r="B10752">
            <v>1</v>
          </cell>
          <cell r="C10752">
            <v>61.905700000000003</v>
          </cell>
          <cell r="D10752">
            <v>69.340599999999995</v>
          </cell>
          <cell r="E10752">
            <v>1</v>
          </cell>
          <cell r="F10752">
            <v>1</v>
          </cell>
          <cell r="G10752">
            <v>1</v>
          </cell>
          <cell r="H10752">
            <v>1</v>
          </cell>
          <cell r="I10752">
            <v>1</v>
          </cell>
          <cell r="J10752">
            <v>1</v>
          </cell>
          <cell r="K10752">
            <v>1</v>
          </cell>
          <cell r="L10752">
            <v>1</v>
          </cell>
          <cell r="M10752">
            <v>1</v>
          </cell>
        </row>
        <row r="10753">
          <cell r="A10753">
            <v>54216</v>
          </cell>
          <cell r="B10753">
            <v>1</v>
          </cell>
          <cell r="C10753">
            <v>61.905700000000003</v>
          </cell>
          <cell r="D10753">
            <v>69.340599999999995</v>
          </cell>
          <cell r="E10753">
            <v>1</v>
          </cell>
          <cell r="F10753">
            <v>1</v>
          </cell>
          <cell r="G10753">
            <v>1</v>
          </cell>
          <cell r="H10753">
            <v>1</v>
          </cell>
          <cell r="I10753">
            <v>1</v>
          </cell>
          <cell r="J10753">
            <v>1</v>
          </cell>
          <cell r="K10753">
            <v>1</v>
          </cell>
          <cell r="L10753">
            <v>1</v>
          </cell>
          <cell r="M10753">
            <v>1</v>
          </cell>
        </row>
        <row r="10754">
          <cell r="A10754">
            <v>54217</v>
          </cell>
          <cell r="B10754">
            <v>1</v>
          </cell>
          <cell r="C10754">
            <v>61.905700000000003</v>
          </cell>
          <cell r="D10754">
            <v>69.340599999999995</v>
          </cell>
          <cell r="E10754">
            <v>1</v>
          </cell>
          <cell r="F10754">
            <v>1</v>
          </cell>
          <cell r="G10754">
            <v>1</v>
          </cell>
          <cell r="H10754">
            <v>1</v>
          </cell>
          <cell r="I10754">
            <v>1</v>
          </cell>
          <cell r="J10754">
            <v>1</v>
          </cell>
          <cell r="K10754">
            <v>1</v>
          </cell>
          <cell r="L10754">
            <v>1</v>
          </cell>
          <cell r="M10754">
            <v>1</v>
          </cell>
        </row>
        <row r="10755">
          <cell r="A10755">
            <v>54218</v>
          </cell>
          <cell r="B10755">
            <v>1</v>
          </cell>
          <cell r="C10755">
            <v>61.905700000000003</v>
          </cell>
          <cell r="D10755">
            <v>69.340599999999995</v>
          </cell>
          <cell r="E10755">
            <v>1</v>
          </cell>
          <cell r="F10755">
            <v>1</v>
          </cell>
          <cell r="G10755">
            <v>1</v>
          </cell>
          <cell r="H10755">
            <v>1</v>
          </cell>
          <cell r="I10755">
            <v>1</v>
          </cell>
          <cell r="J10755">
            <v>1</v>
          </cell>
          <cell r="K10755">
            <v>1</v>
          </cell>
          <cell r="L10755">
            <v>1</v>
          </cell>
          <cell r="M10755">
            <v>1</v>
          </cell>
        </row>
        <row r="10756">
          <cell r="A10756">
            <v>54219</v>
          </cell>
          <cell r="B10756">
            <v>1</v>
          </cell>
          <cell r="C10756">
            <v>61.905700000000003</v>
          </cell>
          <cell r="D10756">
            <v>69.340599999999995</v>
          </cell>
          <cell r="E10756">
            <v>1</v>
          </cell>
          <cell r="F10756">
            <v>1</v>
          </cell>
          <cell r="G10756">
            <v>1</v>
          </cell>
          <cell r="H10756">
            <v>1</v>
          </cell>
          <cell r="I10756">
            <v>1</v>
          </cell>
          <cell r="J10756">
            <v>1</v>
          </cell>
          <cell r="K10756">
            <v>1</v>
          </cell>
          <cell r="L10756">
            <v>1</v>
          </cell>
          <cell r="M10756">
            <v>1</v>
          </cell>
        </row>
        <row r="10757">
          <cell r="A10757">
            <v>54220</v>
          </cell>
          <cell r="B10757">
            <v>1</v>
          </cell>
          <cell r="C10757">
            <v>61.905700000000003</v>
          </cell>
          <cell r="D10757">
            <v>69.340599999999995</v>
          </cell>
          <cell r="E10757">
            <v>1</v>
          </cell>
          <cell r="F10757">
            <v>1</v>
          </cell>
          <cell r="G10757">
            <v>1</v>
          </cell>
          <cell r="H10757">
            <v>1</v>
          </cell>
          <cell r="I10757">
            <v>1</v>
          </cell>
          <cell r="J10757">
            <v>1</v>
          </cell>
          <cell r="K10757">
            <v>1</v>
          </cell>
          <cell r="L10757">
            <v>1</v>
          </cell>
          <cell r="M10757">
            <v>1</v>
          </cell>
        </row>
        <row r="10758">
          <cell r="A10758">
            <v>54221</v>
          </cell>
          <cell r="B10758">
            <v>1</v>
          </cell>
          <cell r="C10758">
            <v>61.905700000000003</v>
          </cell>
          <cell r="D10758">
            <v>69.340599999999995</v>
          </cell>
          <cell r="E10758">
            <v>1</v>
          </cell>
          <cell r="F10758">
            <v>1</v>
          </cell>
          <cell r="G10758">
            <v>1</v>
          </cell>
          <cell r="H10758">
            <v>1</v>
          </cell>
          <cell r="I10758">
            <v>1</v>
          </cell>
          <cell r="J10758">
            <v>1</v>
          </cell>
          <cell r="K10758">
            <v>1</v>
          </cell>
          <cell r="L10758">
            <v>1</v>
          </cell>
          <cell r="M10758">
            <v>1</v>
          </cell>
        </row>
        <row r="10759">
          <cell r="A10759">
            <v>54222</v>
          </cell>
          <cell r="B10759">
            <v>1</v>
          </cell>
          <cell r="C10759">
            <v>61.905700000000003</v>
          </cell>
          <cell r="D10759">
            <v>69.340599999999995</v>
          </cell>
          <cell r="E10759">
            <v>1</v>
          </cell>
          <cell r="F10759">
            <v>1</v>
          </cell>
          <cell r="G10759">
            <v>1</v>
          </cell>
          <cell r="H10759">
            <v>1</v>
          </cell>
          <cell r="I10759">
            <v>1</v>
          </cell>
          <cell r="J10759">
            <v>1</v>
          </cell>
          <cell r="K10759">
            <v>1</v>
          </cell>
          <cell r="L10759">
            <v>1</v>
          </cell>
          <cell r="M10759">
            <v>1</v>
          </cell>
        </row>
        <row r="10760">
          <cell r="A10760">
            <v>54223</v>
          </cell>
          <cell r="B10760">
            <v>1</v>
          </cell>
          <cell r="C10760">
            <v>61.905700000000003</v>
          </cell>
          <cell r="D10760">
            <v>69.340599999999995</v>
          </cell>
          <cell r="E10760">
            <v>1</v>
          </cell>
          <cell r="F10760">
            <v>1</v>
          </cell>
          <cell r="G10760">
            <v>1</v>
          </cell>
          <cell r="H10760">
            <v>1</v>
          </cell>
          <cell r="I10760">
            <v>1</v>
          </cell>
          <cell r="J10760">
            <v>1</v>
          </cell>
          <cell r="K10760">
            <v>1</v>
          </cell>
          <cell r="L10760">
            <v>1</v>
          </cell>
          <cell r="M10760">
            <v>1</v>
          </cell>
        </row>
        <row r="10761">
          <cell r="A10761">
            <v>54224</v>
          </cell>
          <cell r="B10761">
            <v>1</v>
          </cell>
          <cell r="C10761">
            <v>61.905700000000003</v>
          </cell>
          <cell r="D10761">
            <v>69.340599999999995</v>
          </cell>
          <cell r="E10761">
            <v>1</v>
          </cell>
          <cell r="F10761">
            <v>1</v>
          </cell>
          <cell r="G10761">
            <v>1</v>
          </cell>
          <cell r="H10761">
            <v>1</v>
          </cell>
          <cell r="I10761">
            <v>1</v>
          </cell>
          <cell r="J10761">
            <v>1</v>
          </cell>
          <cell r="K10761">
            <v>1</v>
          </cell>
          <cell r="L10761">
            <v>1</v>
          </cell>
          <cell r="M10761">
            <v>1</v>
          </cell>
        </row>
        <row r="10762">
          <cell r="A10762">
            <v>54225</v>
          </cell>
          <cell r="B10762">
            <v>1</v>
          </cell>
          <cell r="C10762">
            <v>61.905700000000003</v>
          </cell>
          <cell r="D10762">
            <v>69.340599999999995</v>
          </cell>
          <cell r="E10762">
            <v>1</v>
          </cell>
          <cell r="F10762">
            <v>1</v>
          </cell>
          <cell r="G10762">
            <v>1</v>
          </cell>
          <cell r="H10762">
            <v>1</v>
          </cell>
          <cell r="I10762">
            <v>1</v>
          </cell>
          <cell r="J10762">
            <v>1</v>
          </cell>
          <cell r="K10762">
            <v>1</v>
          </cell>
          <cell r="L10762">
            <v>1</v>
          </cell>
          <cell r="M10762">
            <v>1</v>
          </cell>
        </row>
        <row r="10763">
          <cell r="A10763">
            <v>54226</v>
          </cell>
          <cell r="B10763">
            <v>1</v>
          </cell>
          <cell r="C10763">
            <v>61.905700000000003</v>
          </cell>
          <cell r="D10763">
            <v>69.340599999999995</v>
          </cell>
          <cell r="E10763">
            <v>1</v>
          </cell>
          <cell r="F10763">
            <v>1</v>
          </cell>
          <cell r="G10763">
            <v>1</v>
          </cell>
          <cell r="H10763">
            <v>1</v>
          </cell>
          <cell r="I10763">
            <v>1</v>
          </cell>
          <cell r="J10763">
            <v>1</v>
          </cell>
          <cell r="K10763">
            <v>1</v>
          </cell>
          <cell r="L10763">
            <v>1</v>
          </cell>
          <cell r="M10763">
            <v>1</v>
          </cell>
        </row>
        <row r="10764">
          <cell r="A10764">
            <v>54227</v>
          </cell>
          <cell r="B10764">
            <v>1</v>
          </cell>
          <cell r="C10764">
            <v>61.905700000000003</v>
          </cell>
          <cell r="D10764">
            <v>69.340599999999995</v>
          </cell>
          <cell r="E10764">
            <v>1</v>
          </cell>
          <cell r="F10764">
            <v>1</v>
          </cell>
          <cell r="G10764">
            <v>1</v>
          </cell>
          <cell r="H10764">
            <v>1</v>
          </cell>
          <cell r="I10764">
            <v>1</v>
          </cell>
          <cell r="J10764">
            <v>1</v>
          </cell>
          <cell r="K10764">
            <v>1</v>
          </cell>
          <cell r="L10764">
            <v>1</v>
          </cell>
          <cell r="M10764">
            <v>1</v>
          </cell>
        </row>
        <row r="10765">
          <cell r="A10765">
            <v>54228</v>
          </cell>
          <cell r="B10765">
            <v>1</v>
          </cell>
          <cell r="C10765">
            <v>61.905700000000003</v>
          </cell>
          <cell r="D10765">
            <v>69.340599999999995</v>
          </cell>
          <cell r="E10765">
            <v>1</v>
          </cell>
          <cell r="F10765">
            <v>1</v>
          </cell>
          <cell r="G10765">
            <v>1</v>
          </cell>
          <cell r="H10765">
            <v>1</v>
          </cell>
          <cell r="I10765">
            <v>1</v>
          </cell>
          <cell r="J10765">
            <v>1</v>
          </cell>
          <cell r="K10765">
            <v>1</v>
          </cell>
          <cell r="L10765">
            <v>1</v>
          </cell>
          <cell r="M10765">
            <v>1</v>
          </cell>
        </row>
        <row r="10766">
          <cell r="A10766">
            <v>54229</v>
          </cell>
          <cell r="B10766">
            <v>1</v>
          </cell>
          <cell r="C10766">
            <v>61.905700000000003</v>
          </cell>
          <cell r="D10766">
            <v>69.340599999999995</v>
          </cell>
          <cell r="E10766">
            <v>1</v>
          </cell>
          <cell r="F10766">
            <v>1</v>
          </cell>
          <cell r="G10766">
            <v>1</v>
          </cell>
          <cell r="H10766">
            <v>1</v>
          </cell>
          <cell r="I10766">
            <v>1</v>
          </cell>
          <cell r="J10766">
            <v>1</v>
          </cell>
          <cell r="K10766">
            <v>1</v>
          </cell>
          <cell r="L10766">
            <v>1</v>
          </cell>
          <cell r="M10766">
            <v>1</v>
          </cell>
        </row>
        <row r="10767">
          <cell r="A10767">
            <v>54230</v>
          </cell>
          <cell r="B10767">
            <v>1</v>
          </cell>
          <cell r="C10767">
            <v>61.905700000000003</v>
          </cell>
          <cell r="D10767">
            <v>69.340599999999995</v>
          </cell>
          <cell r="E10767">
            <v>1</v>
          </cell>
          <cell r="F10767">
            <v>1</v>
          </cell>
          <cell r="G10767">
            <v>1</v>
          </cell>
          <cell r="H10767">
            <v>1</v>
          </cell>
          <cell r="I10767">
            <v>1</v>
          </cell>
          <cell r="J10767">
            <v>1</v>
          </cell>
          <cell r="K10767">
            <v>1</v>
          </cell>
          <cell r="L10767">
            <v>1</v>
          </cell>
          <cell r="M10767">
            <v>1</v>
          </cell>
        </row>
        <row r="10768">
          <cell r="A10768">
            <v>54231</v>
          </cell>
          <cell r="B10768">
            <v>1</v>
          </cell>
          <cell r="C10768">
            <v>61.905700000000003</v>
          </cell>
          <cell r="D10768">
            <v>69.340599999999995</v>
          </cell>
          <cell r="E10768">
            <v>1</v>
          </cell>
          <cell r="F10768">
            <v>1</v>
          </cell>
          <cell r="G10768">
            <v>1</v>
          </cell>
          <cell r="H10768">
            <v>1</v>
          </cell>
          <cell r="I10768">
            <v>1</v>
          </cell>
          <cell r="J10768">
            <v>1</v>
          </cell>
          <cell r="K10768">
            <v>1</v>
          </cell>
          <cell r="L10768">
            <v>1</v>
          </cell>
          <cell r="M10768">
            <v>1</v>
          </cell>
        </row>
        <row r="10769">
          <cell r="A10769">
            <v>54232</v>
          </cell>
          <cell r="B10769">
            <v>1</v>
          </cell>
          <cell r="C10769">
            <v>61.905700000000003</v>
          </cell>
          <cell r="D10769">
            <v>69.340599999999995</v>
          </cell>
          <cell r="E10769">
            <v>1</v>
          </cell>
          <cell r="F10769">
            <v>1</v>
          </cell>
          <cell r="G10769">
            <v>1</v>
          </cell>
          <cell r="H10769">
            <v>1</v>
          </cell>
          <cell r="I10769">
            <v>1</v>
          </cell>
          <cell r="J10769">
            <v>1</v>
          </cell>
          <cell r="K10769">
            <v>1</v>
          </cell>
          <cell r="L10769">
            <v>1</v>
          </cell>
          <cell r="M10769">
            <v>1</v>
          </cell>
        </row>
        <row r="10770">
          <cell r="A10770">
            <v>54233</v>
          </cell>
          <cell r="B10770">
            <v>1</v>
          </cell>
          <cell r="C10770">
            <v>61.905700000000003</v>
          </cell>
          <cell r="D10770">
            <v>69.340599999999995</v>
          </cell>
          <cell r="E10770">
            <v>1</v>
          </cell>
          <cell r="F10770">
            <v>1</v>
          </cell>
          <cell r="G10770">
            <v>1</v>
          </cell>
          <cell r="H10770">
            <v>1</v>
          </cell>
          <cell r="I10770">
            <v>1</v>
          </cell>
          <cell r="J10770">
            <v>1</v>
          </cell>
          <cell r="K10770">
            <v>1</v>
          </cell>
          <cell r="L10770">
            <v>1</v>
          </cell>
          <cell r="M10770">
            <v>1</v>
          </cell>
        </row>
        <row r="10771">
          <cell r="A10771">
            <v>54234</v>
          </cell>
          <cell r="B10771">
            <v>1</v>
          </cell>
          <cell r="C10771">
            <v>61.905700000000003</v>
          </cell>
          <cell r="D10771">
            <v>69.340599999999995</v>
          </cell>
          <cell r="E10771">
            <v>1</v>
          </cell>
          <cell r="F10771">
            <v>1</v>
          </cell>
          <cell r="G10771">
            <v>1</v>
          </cell>
          <cell r="H10771">
            <v>1</v>
          </cell>
          <cell r="I10771">
            <v>1</v>
          </cell>
          <cell r="J10771">
            <v>1</v>
          </cell>
          <cell r="K10771">
            <v>1</v>
          </cell>
          <cell r="L10771">
            <v>1</v>
          </cell>
          <cell r="M10771">
            <v>1</v>
          </cell>
        </row>
        <row r="10772">
          <cell r="A10772">
            <v>54235</v>
          </cell>
          <cell r="B10772">
            <v>1</v>
          </cell>
          <cell r="C10772">
            <v>61.905700000000003</v>
          </cell>
          <cell r="D10772">
            <v>69.340599999999995</v>
          </cell>
          <cell r="E10772">
            <v>1</v>
          </cell>
          <cell r="F10772">
            <v>1</v>
          </cell>
          <cell r="G10772">
            <v>1</v>
          </cell>
          <cell r="H10772">
            <v>1</v>
          </cell>
          <cell r="I10772">
            <v>1</v>
          </cell>
          <cell r="J10772">
            <v>1</v>
          </cell>
          <cell r="K10772">
            <v>1</v>
          </cell>
          <cell r="L10772">
            <v>1</v>
          </cell>
          <cell r="M10772">
            <v>1</v>
          </cell>
        </row>
        <row r="10773">
          <cell r="A10773">
            <v>54236</v>
          </cell>
          <cell r="B10773">
            <v>1</v>
          </cell>
          <cell r="C10773">
            <v>61.905700000000003</v>
          </cell>
          <cell r="D10773">
            <v>69.340599999999995</v>
          </cell>
          <cell r="E10773">
            <v>1</v>
          </cell>
          <cell r="F10773">
            <v>1</v>
          </cell>
          <cell r="G10773">
            <v>1</v>
          </cell>
          <cell r="H10773">
            <v>1</v>
          </cell>
          <cell r="I10773">
            <v>1</v>
          </cell>
          <cell r="J10773">
            <v>1</v>
          </cell>
          <cell r="K10773">
            <v>1</v>
          </cell>
          <cell r="L10773">
            <v>1</v>
          </cell>
          <cell r="M10773">
            <v>1</v>
          </cell>
        </row>
        <row r="10774">
          <cell r="A10774">
            <v>54237</v>
          </cell>
          <cell r="B10774">
            <v>1</v>
          </cell>
          <cell r="C10774">
            <v>61.905700000000003</v>
          </cell>
          <cell r="D10774">
            <v>69.340599999999995</v>
          </cell>
          <cell r="E10774">
            <v>1</v>
          </cell>
          <cell r="F10774">
            <v>1</v>
          </cell>
          <cell r="G10774">
            <v>1</v>
          </cell>
          <cell r="H10774">
            <v>1</v>
          </cell>
          <cell r="I10774">
            <v>1</v>
          </cell>
          <cell r="J10774">
            <v>1</v>
          </cell>
          <cell r="K10774">
            <v>1</v>
          </cell>
          <cell r="L10774">
            <v>1</v>
          </cell>
          <cell r="M10774">
            <v>1</v>
          </cell>
        </row>
        <row r="10775">
          <cell r="A10775">
            <v>54238</v>
          </cell>
          <cell r="B10775">
            <v>1</v>
          </cell>
          <cell r="C10775">
            <v>61.905700000000003</v>
          </cell>
          <cell r="D10775">
            <v>69.340599999999995</v>
          </cell>
          <cell r="E10775">
            <v>1</v>
          </cell>
          <cell r="F10775">
            <v>1</v>
          </cell>
          <cell r="G10775">
            <v>1</v>
          </cell>
          <cell r="H10775">
            <v>1</v>
          </cell>
          <cell r="I10775">
            <v>1</v>
          </cell>
          <cell r="J10775">
            <v>1</v>
          </cell>
          <cell r="K10775">
            <v>1</v>
          </cell>
          <cell r="L10775">
            <v>1</v>
          </cell>
          <cell r="M10775">
            <v>1</v>
          </cell>
        </row>
        <row r="10776">
          <cell r="A10776">
            <v>54239</v>
          </cell>
          <cell r="B10776">
            <v>1</v>
          </cell>
          <cell r="C10776">
            <v>61.905700000000003</v>
          </cell>
          <cell r="D10776">
            <v>69.340599999999995</v>
          </cell>
          <cell r="E10776">
            <v>1</v>
          </cell>
          <cell r="F10776">
            <v>1</v>
          </cell>
          <cell r="G10776">
            <v>1</v>
          </cell>
          <cell r="H10776">
            <v>1</v>
          </cell>
          <cell r="I10776">
            <v>1</v>
          </cell>
          <cell r="J10776">
            <v>1</v>
          </cell>
          <cell r="K10776">
            <v>1</v>
          </cell>
          <cell r="L10776">
            <v>1</v>
          </cell>
          <cell r="M10776">
            <v>1</v>
          </cell>
        </row>
        <row r="10777">
          <cell r="A10777">
            <v>54240</v>
          </cell>
          <cell r="B10777">
            <v>1</v>
          </cell>
          <cell r="C10777">
            <v>61.905700000000003</v>
          </cell>
          <cell r="D10777">
            <v>69.340599999999995</v>
          </cell>
          <cell r="E10777">
            <v>1</v>
          </cell>
          <cell r="F10777">
            <v>1</v>
          </cell>
          <cell r="G10777">
            <v>1</v>
          </cell>
          <cell r="H10777">
            <v>1</v>
          </cell>
          <cell r="I10777">
            <v>1</v>
          </cell>
          <cell r="J10777">
            <v>1</v>
          </cell>
          <cell r="K10777">
            <v>1</v>
          </cell>
          <cell r="L10777">
            <v>1</v>
          </cell>
          <cell r="M10777">
            <v>1</v>
          </cell>
        </row>
        <row r="10778">
          <cell r="A10778">
            <v>54241</v>
          </cell>
          <cell r="B10778">
            <v>1</v>
          </cell>
          <cell r="C10778">
            <v>61.905700000000003</v>
          </cell>
          <cell r="D10778">
            <v>69.340599999999995</v>
          </cell>
          <cell r="E10778">
            <v>1</v>
          </cell>
          <cell r="F10778">
            <v>1</v>
          </cell>
          <cell r="G10778">
            <v>1</v>
          </cell>
          <cell r="H10778">
            <v>1</v>
          </cell>
          <cell r="I10778">
            <v>1</v>
          </cell>
          <cell r="J10778">
            <v>1</v>
          </cell>
          <cell r="K10778">
            <v>1</v>
          </cell>
          <cell r="L10778">
            <v>1</v>
          </cell>
          <cell r="M10778">
            <v>1</v>
          </cell>
        </row>
        <row r="10779">
          <cell r="A10779">
            <v>54242</v>
          </cell>
          <cell r="B10779">
            <v>1</v>
          </cell>
          <cell r="C10779">
            <v>61.905700000000003</v>
          </cell>
          <cell r="D10779">
            <v>69.340599999999995</v>
          </cell>
          <cell r="E10779">
            <v>1</v>
          </cell>
          <cell r="F10779">
            <v>1</v>
          </cell>
          <cell r="G10779">
            <v>1</v>
          </cell>
          <cell r="H10779">
            <v>1</v>
          </cell>
          <cell r="I10779">
            <v>1</v>
          </cell>
          <cell r="J10779">
            <v>1</v>
          </cell>
          <cell r="K10779">
            <v>1</v>
          </cell>
          <cell r="L10779">
            <v>1</v>
          </cell>
          <cell r="M10779">
            <v>1</v>
          </cell>
        </row>
        <row r="10780">
          <cell r="A10780">
            <v>54243</v>
          </cell>
          <cell r="B10780">
            <v>1</v>
          </cell>
          <cell r="C10780">
            <v>61.905700000000003</v>
          </cell>
          <cell r="D10780">
            <v>69.340599999999995</v>
          </cell>
          <cell r="E10780">
            <v>1</v>
          </cell>
          <cell r="F10780">
            <v>1</v>
          </cell>
          <cell r="G10780">
            <v>1</v>
          </cell>
          <cell r="H10780">
            <v>1</v>
          </cell>
          <cell r="I10780">
            <v>1</v>
          </cell>
          <cell r="J10780">
            <v>1</v>
          </cell>
          <cell r="K10780">
            <v>1</v>
          </cell>
          <cell r="L10780">
            <v>1</v>
          </cell>
          <cell r="M10780">
            <v>1</v>
          </cell>
        </row>
        <row r="10781">
          <cell r="A10781">
            <v>54244</v>
          </cell>
          <cell r="B10781">
            <v>1</v>
          </cell>
          <cell r="C10781">
            <v>61.905700000000003</v>
          </cell>
          <cell r="D10781">
            <v>69.340599999999995</v>
          </cell>
          <cell r="E10781">
            <v>1</v>
          </cell>
          <cell r="F10781">
            <v>1</v>
          </cell>
          <cell r="G10781">
            <v>1</v>
          </cell>
          <cell r="H10781">
            <v>1</v>
          </cell>
          <cell r="I10781">
            <v>1</v>
          </cell>
          <cell r="J10781">
            <v>1</v>
          </cell>
          <cell r="K10781">
            <v>1</v>
          </cell>
          <cell r="L10781">
            <v>1</v>
          </cell>
          <cell r="M10781">
            <v>1</v>
          </cell>
        </row>
        <row r="10782">
          <cell r="A10782">
            <v>54245</v>
          </cell>
          <cell r="B10782">
            <v>1</v>
          </cell>
          <cell r="C10782">
            <v>61.905700000000003</v>
          </cell>
          <cell r="D10782">
            <v>69.340599999999995</v>
          </cell>
          <cell r="E10782">
            <v>1</v>
          </cell>
          <cell r="F10782">
            <v>1</v>
          </cell>
          <cell r="G10782">
            <v>1</v>
          </cell>
          <cell r="H10782">
            <v>1</v>
          </cell>
          <cell r="I10782">
            <v>1</v>
          </cell>
          <cell r="J10782">
            <v>1</v>
          </cell>
          <cell r="K10782">
            <v>1</v>
          </cell>
          <cell r="L10782">
            <v>1</v>
          </cell>
          <cell r="M10782">
            <v>1</v>
          </cell>
        </row>
        <row r="10783">
          <cell r="A10783">
            <v>54246</v>
          </cell>
          <cell r="B10783">
            <v>1</v>
          </cell>
          <cell r="C10783">
            <v>61.905700000000003</v>
          </cell>
          <cell r="D10783">
            <v>69.340599999999995</v>
          </cell>
          <cell r="E10783">
            <v>1</v>
          </cell>
          <cell r="F10783">
            <v>1</v>
          </cell>
          <cell r="G10783">
            <v>1</v>
          </cell>
          <cell r="H10783">
            <v>1</v>
          </cell>
          <cell r="I10783">
            <v>1</v>
          </cell>
          <cell r="J10783">
            <v>1</v>
          </cell>
          <cell r="K10783">
            <v>1</v>
          </cell>
          <cell r="L10783">
            <v>1</v>
          </cell>
          <cell r="M10783">
            <v>1</v>
          </cell>
        </row>
        <row r="10784">
          <cell r="A10784">
            <v>54247</v>
          </cell>
          <cell r="B10784">
            <v>1</v>
          </cell>
          <cell r="C10784">
            <v>61.905700000000003</v>
          </cell>
          <cell r="D10784">
            <v>69.340599999999995</v>
          </cell>
          <cell r="E10784">
            <v>1</v>
          </cell>
          <cell r="F10784">
            <v>1</v>
          </cell>
          <cell r="G10784">
            <v>1</v>
          </cell>
          <cell r="H10784">
            <v>1</v>
          </cell>
          <cell r="I10784">
            <v>1</v>
          </cell>
          <cell r="J10784">
            <v>1</v>
          </cell>
          <cell r="K10784">
            <v>1</v>
          </cell>
          <cell r="L10784">
            <v>1</v>
          </cell>
          <cell r="M10784">
            <v>1</v>
          </cell>
        </row>
        <row r="10785">
          <cell r="A10785">
            <v>54248</v>
          </cell>
          <cell r="B10785">
            <v>1</v>
          </cell>
          <cell r="C10785">
            <v>61.905700000000003</v>
          </cell>
          <cell r="D10785">
            <v>69.340599999999995</v>
          </cell>
          <cell r="E10785">
            <v>1</v>
          </cell>
          <cell r="F10785">
            <v>1</v>
          </cell>
          <cell r="G10785">
            <v>1</v>
          </cell>
          <cell r="H10785">
            <v>1</v>
          </cell>
          <cell r="I10785">
            <v>1</v>
          </cell>
          <cell r="J10785">
            <v>1</v>
          </cell>
          <cell r="K10785">
            <v>1</v>
          </cell>
          <cell r="L10785">
            <v>1</v>
          </cell>
          <cell r="M10785">
            <v>1</v>
          </cell>
        </row>
        <row r="10786">
          <cell r="A10786">
            <v>54249</v>
          </cell>
          <cell r="B10786">
            <v>1</v>
          </cell>
          <cell r="C10786">
            <v>61.905700000000003</v>
          </cell>
          <cell r="D10786">
            <v>69.340599999999995</v>
          </cell>
          <cell r="E10786">
            <v>1</v>
          </cell>
          <cell r="F10786">
            <v>1</v>
          </cell>
          <cell r="G10786">
            <v>1</v>
          </cell>
          <cell r="H10786">
            <v>1</v>
          </cell>
          <cell r="I10786">
            <v>1</v>
          </cell>
          <cell r="J10786">
            <v>1</v>
          </cell>
          <cell r="K10786">
            <v>1</v>
          </cell>
          <cell r="L10786">
            <v>1</v>
          </cell>
          <cell r="M10786">
            <v>1</v>
          </cell>
        </row>
        <row r="10787">
          <cell r="A10787">
            <v>54250</v>
          </cell>
          <cell r="B10787">
            <v>1</v>
          </cell>
          <cell r="C10787">
            <v>61.905700000000003</v>
          </cell>
          <cell r="D10787">
            <v>69.340599999999995</v>
          </cell>
          <cell r="E10787">
            <v>1</v>
          </cell>
          <cell r="F10787">
            <v>1</v>
          </cell>
          <cell r="G10787">
            <v>1</v>
          </cell>
          <cell r="H10787">
            <v>1</v>
          </cell>
          <cell r="I10787">
            <v>1</v>
          </cell>
          <cell r="J10787">
            <v>1</v>
          </cell>
          <cell r="K10787">
            <v>1</v>
          </cell>
          <cell r="L10787">
            <v>1</v>
          </cell>
          <cell r="M10787">
            <v>1</v>
          </cell>
        </row>
        <row r="10788">
          <cell r="A10788">
            <v>54251</v>
          </cell>
          <cell r="B10788">
            <v>1</v>
          </cell>
          <cell r="C10788">
            <v>61.905700000000003</v>
          </cell>
          <cell r="D10788">
            <v>69.340599999999995</v>
          </cell>
          <cell r="E10788">
            <v>1</v>
          </cell>
          <cell r="F10788">
            <v>1</v>
          </cell>
          <cell r="G10788">
            <v>1</v>
          </cell>
          <cell r="H10788">
            <v>1</v>
          </cell>
          <cell r="I10788">
            <v>1</v>
          </cell>
          <cell r="J10788">
            <v>1</v>
          </cell>
          <cell r="K10788">
            <v>1</v>
          </cell>
          <cell r="L10788">
            <v>1</v>
          </cell>
          <cell r="M10788">
            <v>1</v>
          </cell>
        </row>
        <row r="10789">
          <cell r="A10789">
            <v>54252</v>
          </cell>
          <cell r="B10789">
            <v>1</v>
          </cell>
          <cell r="C10789">
            <v>61.905700000000003</v>
          </cell>
          <cell r="D10789">
            <v>69.340599999999995</v>
          </cell>
          <cell r="E10789">
            <v>1</v>
          </cell>
          <cell r="F10789">
            <v>1</v>
          </cell>
          <cell r="G10789">
            <v>1</v>
          </cell>
          <cell r="H10789">
            <v>1</v>
          </cell>
          <cell r="I10789">
            <v>1</v>
          </cell>
          <cell r="J10789">
            <v>1</v>
          </cell>
          <cell r="K10789">
            <v>1</v>
          </cell>
          <cell r="L10789">
            <v>1</v>
          </cell>
          <cell r="M10789">
            <v>1</v>
          </cell>
        </row>
        <row r="10790">
          <cell r="A10790">
            <v>54253</v>
          </cell>
          <cell r="B10790">
            <v>1</v>
          </cell>
          <cell r="C10790">
            <v>61.905700000000003</v>
          </cell>
          <cell r="D10790">
            <v>69.340599999999995</v>
          </cell>
          <cell r="E10790">
            <v>1</v>
          </cell>
          <cell r="F10790">
            <v>1</v>
          </cell>
          <cell r="G10790">
            <v>1</v>
          </cell>
          <cell r="H10790">
            <v>1</v>
          </cell>
          <cell r="I10790">
            <v>1</v>
          </cell>
          <cell r="J10790">
            <v>1</v>
          </cell>
          <cell r="K10790">
            <v>1</v>
          </cell>
          <cell r="L10790">
            <v>1</v>
          </cell>
          <cell r="M10790">
            <v>1</v>
          </cell>
        </row>
        <row r="10791">
          <cell r="A10791">
            <v>54254</v>
          </cell>
          <cell r="B10791">
            <v>1</v>
          </cell>
          <cell r="C10791">
            <v>61.905700000000003</v>
          </cell>
          <cell r="D10791">
            <v>69.340599999999995</v>
          </cell>
          <cell r="E10791">
            <v>1</v>
          </cell>
          <cell r="F10791">
            <v>1</v>
          </cell>
          <cell r="G10791">
            <v>1</v>
          </cell>
          <cell r="H10791">
            <v>1</v>
          </cell>
          <cell r="I10791">
            <v>1</v>
          </cell>
          <cell r="J10791">
            <v>1</v>
          </cell>
          <cell r="K10791">
            <v>1</v>
          </cell>
          <cell r="L10791">
            <v>1</v>
          </cell>
          <cell r="M10791">
            <v>1</v>
          </cell>
        </row>
        <row r="10792">
          <cell r="A10792">
            <v>54255</v>
          </cell>
          <cell r="B10792">
            <v>1</v>
          </cell>
          <cell r="C10792">
            <v>61.905700000000003</v>
          </cell>
          <cell r="D10792">
            <v>69.340599999999995</v>
          </cell>
          <cell r="E10792">
            <v>1</v>
          </cell>
          <cell r="F10792">
            <v>1</v>
          </cell>
          <cell r="G10792">
            <v>1</v>
          </cell>
          <cell r="H10792">
            <v>1</v>
          </cell>
          <cell r="I10792">
            <v>1</v>
          </cell>
          <cell r="J10792">
            <v>1</v>
          </cell>
          <cell r="K10792">
            <v>1</v>
          </cell>
          <cell r="L10792">
            <v>1</v>
          </cell>
          <cell r="M10792">
            <v>1</v>
          </cell>
        </row>
        <row r="10793">
          <cell r="A10793">
            <v>54256</v>
          </cell>
          <cell r="B10793">
            <v>1</v>
          </cell>
          <cell r="C10793">
            <v>61.905700000000003</v>
          </cell>
          <cell r="D10793">
            <v>69.340599999999995</v>
          </cell>
          <cell r="E10793">
            <v>1</v>
          </cell>
          <cell r="F10793">
            <v>1</v>
          </cell>
          <cell r="G10793">
            <v>1</v>
          </cell>
          <cell r="H10793">
            <v>1</v>
          </cell>
          <cell r="I10793">
            <v>1</v>
          </cell>
          <cell r="J10793">
            <v>1</v>
          </cell>
          <cell r="K10793">
            <v>1</v>
          </cell>
          <cell r="L10793">
            <v>1</v>
          </cell>
          <cell r="M10793">
            <v>1</v>
          </cell>
        </row>
        <row r="10794">
          <cell r="A10794">
            <v>54257</v>
          </cell>
          <cell r="B10794">
            <v>1</v>
          </cell>
          <cell r="C10794">
            <v>61.905700000000003</v>
          </cell>
          <cell r="D10794">
            <v>69.340599999999995</v>
          </cell>
          <cell r="E10794">
            <v>1</v>
          </cell>
          <cell r="F10794">
            <v>1</v>
          </cell>
          <cell r="G10794">
            <v>1</v>
          </cell>
          <cell r="H10794">
            <v>1</v>
          </cell>
          <cell r="I10794">
            <v>1</v>
          </cell>
          <cell r="J10794">
            <v>1</v>
          </cell>
          <cell r="K10794">
            <v>1</v>
          </cell>
          <cell r="L10794">
            <v>1</v>
          </cell>
          <cell r="M10794">
            <v>1</v>
          </cell>
        </row>
        <row r="10795">
          <cell r="A10795">
            <v>54258</v>
          </cell>
          <cell r="B10795">
            <v>1</v>
          </cell>
          <cell r="C10795">
            <v>61.905700000000003</v>
          </cell>
          <cell r="D10795">
            <v>69.340599999999995</v>
          </cell>
          <cell r="E10795">
            <v>1</v>
          </cell>
          <cell r="F10795">
            <v>1</v>
          </cell>
          <cell r="G10795">
            <v>1</v>
          </cell>
          <cell r="H10795">
            <v>1</v>
          </cell>
          <cell r="I10795">
            <v>1</v>
          </cell>
          <cell r="J10795">
            <v>1</v>
          </cell>
          <cell r="K10795">
            <v>1</v>
          </cell>
          <cell r="L10795">
            <v>1</v>
          </cell>
          <cell r="M10795">
            <v>1</v>
          </cell>
        </row>
        <row r="10796">
          <cell r="A10796">
            <v>54259</v>
          </cell>
          <cell r="B10796">
            <v>1</v>
          </cell>
          <cell r="C10796">
            <v>61.905700000000003</v>
          </cell>
          <cell r="D10796">
            <v>69.340599999999995</v>
          </cell>
          <cell r="E10796">
            <v>1</v>
          </cell>
          <cell r="F10796">
            <v>1</v>
          </cell>
          <cell r="G10796">
            <v>1</v>
          </cell>
          <cell r="H10796">
            <v>1</v>
          </cell>
          <cell r="I10796">
            <v>1</v>
          </cell>
          <cell r="J10796">
            <v>1</v>
          </cell>
          <cell r="K10796">
            <v>1</v>
          </cell>
          <cell r="L10796">
            <v>1</v>
          </cell>
          <cell r="M10796">
            <v>1</v>
          </cell>
        </row>
        <row r="10797">
          <cell r="A10797">
            <v>54260</v>
          </cell>
          <cell r="B10797">
            <v>1</v>
          </cell>
          <cell r="C10797">
            <v>61.905700000000003</v>
          </cell>
          <cell r="D10797">
            <v>69.340599999999995</v>
          </cell>
          <cell r="E10797">
            <v>1</v>
          </cell>
          <cell r="F10797">
            <v>1</v>
          </cell>
          <cell r="G10797">
            <v>1</v>
          </cell>
          <cell r="H10797">
            <v>1</v>
          </cell>
          <cell r="I10797">
            <v>1</v>
          </cell>
          <cell r="J10797">
            <v>1</v>
          </cell>
          <cell r="K10797">
            <v>1</v>
          </cell>
          <cell r="L10797">
            <v>1</v>
          </cell>
          <cell r="M10797">
            <v>1</v>
          </cell>
        </row>
        <row r="10798">
          <cell r="A10798">
            <v>54261</v>
          </cell>
          <cell r="B10798">
            <v>1</v>
          </cell>
          <cell r="C10798">
            <v>61.905700000000003</v>
          </cell>
          <cell r="D10798">
            <v>69.340599999999995</v>
          </cell>
          <cell r="E10798">
            <v>1</v>
          </cell>
          <cell r="F10798">
            <v>1</v>
          </cell>
          <cell r="G10798">
            <v>1</v>
          </cell>
          <cell r="H10798">
            <v>1</v>
          </cell>
          <cell r="I10798">
            <v>1</v>
          </cell>
          <cell r="J10798">
            <v>1</v>
          </cell>
          <cell r="K10798">
            <v>1</v>
          </cell>
          <cell r="L10798">
            <v>1</v>
          </cell>
          <cell r="M10798">
            <v>1</v>
          </cell>
        </row>
        <row r="10799">
          <cell r="A10799">
            <v>54262</v>
          </cell>
          <cell r="B10799">
            <v>1</v>
          </cell>
          <cell r="C10799">
            <v>61.905700000000003</v>
          </cell>
          <cell r="D10799">
            <v>69.340599999999995</v>
          </cell>
          <cell r="E10799">
            <v>1</v>
          </cell>
          <cell r="F10799">
            <v>1</v>
          </cell>
          <cell r="G10799">
            <v>1</v>
          </cell>
          <cell r="H10799">
            <v>1</v>
          </cell>
          <cell r="I10799">
            <v>1</v>
          </cell>
          <cell r="J10799">
            <v>1</v>
          </cell>
          <cell r="K10799">
            <v>1</v>
          </cell>
          <cell r="L10799">
            <v>1</v>
          </cell>
          <cell r="M10799">
            <v>1</v>
          </cell>
        </row>
        <row r="10800">
          <cell r="A10800">
            <v>54263</v>
          </cell>
          <cell r="B10800">
            <v>1</v>
          </cell>
          <cell r="C10800">
            <v>61.905700000000003</v>
          </cell>
          <cell r="D10800">
            <v>69.340599999999995</v>
          </cell>
          <cell r="E10800">
            <v>1</v>
          </cell>
          <cell r="F10800">
            <v>1</v>
          </cell>
          <cell r="G10800">
            <v>1</v>
          </cell>
          <cell r="H10800">
            <v>1</v>
          </cell>
          <cell r="I10800">
            <v>1</v>
          </cell>
          <cell r="J10800">
            <v>1</v>
          </cell>
          <cell r="K10800">
            <v>1</v>
          </cell>
          <cell r="L10800">
            <v>1</v>
          </cell>
          <cell r="M10800">
            <v>1</v>
          </cell>
        </row>
        <row r="10801">
          <cell r="A10801">
            <v>54264</v>
          </cell>
          <cell r="B10801">
            <v>1</v>
          </cell>
          <cell r="C10801">
            <v>61.905700000000003</v>
          </cell>
          <cell r="D10801">
            <v>69.340599999999995</v>
          </cell>
          <cell r="E10801">
            <v>1</v>
          </cell>
          <cell r="F10801">
            <v>1</v>
          </cell>
          <cell r="G10801">
            <v>1</v>
          </cell>
          <cell r="H10801">
            <v>1</v>
          </cell>
          <cell r="I10801">
            <v>1</v>
          </cell>
          <cell r="J10801">
            <v>1</v>
          </cell>
          <cell r="K10801">
            <v>1</v>
          </cell>
          <cell r="L10801">
            <v>1</v>
          </cell>
          <cell r="M10801">
            <v>1</v>
          </cell>
        </row>
        <row r="10802">
          <cell r="A10802">
            <v>54265</v>
          </cell>
          <cell r="B10802">
            <v>1</v>
          </cell>
          <cell r="C10802">
            <v>61.905700000000003</v>
          </cell>
          <cell r="D10802">
            <v>69.340599999999995</v>
          </cell>
          <cell r="E10802">
            <v>1</v>
          </cell>
          <cell r="F10802">
            <v>1</v>
          </cell>
          <cell r="G10802">
            <v>1</v>
          </cell>
          <cell r="H10802">
            <v>1</v>
          </cell>
          <cell r="I10802">
            <v>1</v>
          </cell>
          <cell r="J10802">
            <v>1</v>
          </cell>
          <cell r="K10802">
            <v>1</v>
          </cell>
          <cell r="L10802">
            <v>1</v>
          </cell>
          <cell r="M10802">
            <v>1</v>
          </cell>
        </row>
        <row r="10803">
          <cell r="A10803">
            <v>54266</v>
          </cell>
          <cell r="B10803">
            <v>1</v>
          </cell>
          <cell r="C10803">
            <v>61.905700000000003</v>
          </cell>
          <cell r="D10803">
            <v>69.340599999999995</v>
          </cell>
          <cell r="E10803">
            <v>1</v>
          </cell>
          <cell r="F10803">
            <v>1</v>
          </cell>
          <cell r="G10803">
            <v>1</v>
          </cell>
          <cell r="H10803">
            <v>1</v>
          </cell>
          <cell r="I10803">
            <v>1</v>
          </cell>
          <cell r="J10803">
            <v>1</v>
          </cell>
          <cell r="K10803">
            <v>1</v>
          </cell>
          <cell r="L10803">
            <v>1</v>
          </cell>
          <cell r="M10803">
            <v>1</v>
          </cell>
        </row>
        <row r="10804">
          <cell r="A10804">
            <v>54267</v>
          </cell>
          <cell r="B10804">
            <v>1</v>
          </cell>
          <cell r="C10804">
            <v>61.905700000000003</v>
          </cell>
          <cell r="D10804">
            <v>69.340599999999995</v>
          </cell>
          <cell r="E10804">
            <v>1</v>
          </cell>
          <cell r="F10804">
            <v>1</v>
          </cell>
          <cell r="G10804">
            <v>1</v>
          </cell>
          <cell r="H10804">
            <v>1</v>
          </cell>
          <cell r="I10804">
            <v>1</v>
          </cell>
          <cell r="J10804">
            <v>1</v>
          </cell>
          <cell r="K10804">
            <v>1</v>
          </cell>
          <cell r="L10804">
            <v>1</v>
          </cell>
          <cell r="M10804">
            <v>1</v>
          </cell>
        </row>
        <row r="10805">
          <cell r="A10805">
            <v>54268</v>
          </cell>
          <cell r="B10805">
            <v>1</v>
          </cell>
          <cell r="C10805">
            <v>61.905700000000003</v>
          </cell>
          <cell r="D10805">
            <v>69.340599999999995</v>
          </cell>
          <cell r="E10805">
            <v>1</v>
          </cell>
          <cell r="F10805">
            <v>1</v>
          </cell>
          <cell r="G10805">
            <v>1</v>
          </cell>
          <cell r="H10805">
            <v>1</v>
          </cell>
          <cell r="I10805">
            <v>1</v>
          </cell>
          <cell r="J10805">
            <v>1</v>
          </cell>
          <cell r="K10805">
            <v>1</v>
          </cell>
          <cell r="L10805">
            <v>1</v>
          </cell>
          <cell r="M10805">
            <v>1</v>
          </cell>
        </row>
        <row r="10806">
          <cell r="A10806">
            <v>54269</v>
          </cell>
          <cell r="B10806">
            <v>1</v>
          </cell>
          <cell r="C10806">
            <v>61.905700000000003</v>
          </cell>
          <cell r="D10806">
            <v>69.340599999999995</v>
          </cell>
          <cell r="E10806">
            <v>1</v>
          </cell>
          <cell r="F10806">
            <v>1</v>
          </cell>
          <cell r="G10806">
            <v>1</v>
          </cell>
          <cell r="H10806">
            <v>1</v>
          </cell>
          <cell r="I10806">
            <v>1</v>
          </cell>
          <cell r="J10806">
            <v>1</v>
          </cell>
          <cell r="K10806">
            <v>1</v>
          </cell>
          <cell r="L10806">
            <v>1</v>
          </cell>
          <cell r="M10806">
            <v>1</v>
          </cell>
        </row>
        <row r="10807">
          <cell r="A10807">
            <v>54270</v>
          </cell>
          <cell r="B10807">
            <v>1</v>
          </cell>
          <cell r="C10807">
            <v>61.905700000000003</v>
          </cell>
          <cell r="D10807">
            <v>69.340599999999995</v>
          </cell>
          <cell r="E10807">
            <v>1</v>
          </cell>
          <cell r="F10807">
            <v>1</v>
          </cell>
          <cell r="G10807">
            <v>1</v>
          </cell>
          <cell r="H10807">
            <v>1</v>
          </cell>
          <cell r="I10807">
            <v>1</v>
          </cell>
          <cell r="J10807">
            <v>1</v>
          </cell>
          <cell r="K10807">
            <v>1</v>
          </cell>
          <cell r="L10807">
            <v>1</v>
          </cell>
          <cell r="M10807">
            <v>1</v>
          </cell>
        </row>
        <row r="10808">
          <cell r="A10808">
            <v>54271</v>
          </cell>
          <cell r="B10808">
            <v>1</v>
          </cell>
          <cell r="C10808">
            <v>61.905700000000003</v>
          </cell>
          <cell r="D10808">
            <v>69.340599999999995</v>
          </cell>
          <cell r="E10808">
            <v>1</v>
          </cell>
          <cell r="F10808">
            <v>1</v>
          </cell>
          <cell r="G10808">
            <v>1</v>
          </cell>
          <cell r="H10808">
            <v>1</v>
          </cell>
          <cell r="I10808">
            <v>1</v>
          </cell>
          <cell r="J10808">
            <v>1</v>
          </cell>
          <cell r="K10808">
            <v>1</v>
          </cell>
          <cell r="L10808">
            <v>1</v>
          </cell>
          <cell r="M10808">
            <v>1</v>
          </cell>
        </row>
        <row r="10809">
          <cell r="A10809">
            <v>54272</v>
          </cell>
          <cell r="B10809">
            <v>1</v>
          </cell>
          <cell r="C10809">
            <v>61.905700000000003</v>
          </cell>
          <cell r="D10809">
            <v>69.340599999999995</v>
          </cell>
          <cell r="E10809">
            <v>1</v>
          </cell>
          <cell r="F10809">
            <v>1</v>
          </cell>
          <cell r="G10809">
            <v>1</v>
          </cell>
          <cell r="H10809">
            <v>1</v>
          </cell>
          <cell r="I10809">
            <v>1</v>
          </cell>
          <cell r="J10809">
            <v>1</v>
          </cell>
          <cell r="K10809">
            <v>1</v>
          </cell>
          <cell r="L10809">
            <v>1</v>
          </cell>
          <cell r="M10809">
            <v>1</v>
          </cell>
        </row>
        <row r="10810">
          <cell r="A10810">
            <v>54273</v>
          </cell>
          <cell r="B10810">
            <v>1</v>
          </cell>
          <cell r="C10810">
            <v>61.905700000000003</v>
          </cell>
          <cell r="D10810">
            <v>69.340599999999995</v>
          </cell>
          <cell r="E10810">
            <v>1</v>
          </cell>
          <cell r="F10810">
            <v>1</v>
          </cell>
          <cell r="G10810">
            <v>1</v>
          </cell>
          <cell r="H10810">
            <v>1</v>
          </cell>
          <cell r="I10810">
            <v>1</v>
          </cell>
          <cell r="J10810">
            <v>1</v>
          </cell>
          <cell r="K10810">
            <v>1</v>
          </cell>
          <cell r="L10810">
            <v>1</v>
          </cell>
          <cell r="M10810">
            <v>1</v>
          </cell>
        </row>
        <row r="10811">
          <cell r="A10811">
            <v>54274</v>
          </cell>
          <cell r="B10811">
            <v>1</v>
          </cell>
          <cell r="C10811">
            <v>61.905700000000003</v>
          </cell>
          <cell r="D10811">
            <v>69.340599999999995</v>
          </cell>
          <cell r="E10811">
            <v>1</v>
          </cell>
          <cell r="F10811">
            <v>1</v>
          </cell>
          <cell r="G10811">
            <v>1</v>
          </cell>
          <cell r="H10811">
            <v>1</v>
          </cell>
          <cell r="I10811">
            <v>1</v>
          </cell>
          <cell r="J10811">
            <v>1</v>
          </cell>
          <cell r="K10811">
            <v>1</v>
          </cell>
          <cell r="L10811">
            <v>1</v>
          </cell>
          <cell r="M10811">
            <v>1</v>
          </cell>
        </row>
        <row r="10812">
          <cell r="A10812">
            <v>54275</v>
          </cell>
          <cell r="B10812">
            <v>1</v>
          </cell>
          <cell r="C10812">
            <v>61.905700000000003</v>
          </cell>
          <cell r="D10812">
            <v>69.340599999999995</v>
          </cell>
          <cell r="E10812">
            <v>1</v>
          </cell>
          <cell r="F10812">
            <v>1</v>
          </cell>
          <cell r="G10812">
            <v>1</v>
          </cell>
          <cell r="H10812">
            <v>1</v>
          </cell>
          <cell r="I10812">
            <v>1</v>
          </cell>
          <cell r="J10812">
            <v>1</v>
          </cell>
          <cell r="K10812">
            <v>1</v>
          </cell>
          <cell r="L10812">
            <v>1</v>
          </cell>
          <cell r="M10812">
            <v>1</v>
          </cell>
        </row>
        <row r="10813">
          <cell r="A10813">
            <v>54276</v>
          </cell>
          <cell r="B10813">
            <v>1</v>
          </cell>
          <cell r="C10813">
            <v>61.905700000000003</v>
          </cell>
          <cell r="D10813">
            <v>69.340599999999995</v>
          </cell>
          <cell r="E10813">
            <v>1</v>
          </cell>
          <cell r="F10813">
            <v>1</v>
          </cell>
          <cell r="G10813">
            <v>1</v>
          </cell>
          <cell r="H10813">
            <v>1</v>
          </cell>
          <cell r="I10813">
            <v>1</v>
          </cell>
          <cell r="J10813">
            <v>1</v>
          </cell>
          <cell r="K10813">
            <v>1</v>
          </cell>
          <cell r="L10813">
            <v>1</v>
          </cell>
          <cell r="M10813">
            <v>1</v>
          </cell>
        </row>
        <row r="10814">
          <cell r="A10814">
            <v>54277</v>
          </cell>
          <cell r="B10814">
            <v>1</v>
          </cell>
          <cell r="C10814">
            <v>61.905700000000003</v>
          </cell>
          <cell r="D10814">
            <v>69.340599999999995</v>
          </cell>
          <cell r="E10814">
            <v>1</v>
          </cell>
          <cell r="F10814">
            <v>1</v>
          </cell>
          <cell r="G10814">
            <v>1</v>
          </cell>
          <cell r="H10814">
            <v>1</v>
          </cell>
          <cell r="I10814">
            <v>1</v>
          </cell>
          <cell r="J10814">
            <v>1</v>
          </cell>
          <cell r="K10814">
            <v>1</v>
          </cell>
          <cell r="L10814">
            <v>1</v>
          </cell>
          <cell r="M10814">
            <v>1</v>
          </cell>
        </row>
        <row r="10815">
          <cell r="A10815">
            <v>54278</v>
          </cell>
          <cell r="B10815">
            <v>1</v>
          </cell>
          <cell r="C10815">
            <v>61.905700000000003</v>
          </cell>
          <cell r="D10815">
            <v>69.340599999999995</v>
          </cell>
          <cell r="E10815">
            <v>1</v>
          </cell>
          <cell r="F10815">
            <v>1</v>
          </cell>
          <cell r="G10815">
            <v>1</v>
          </cell>
          <cell r="H10815">
            <v>1</v>
          </cell>
          <cell r="I10815">
            <v>1</v>
          </cell>
          <cell r="J10815">
            <v>1</v>
          </cell>
          <cell r="K10815">
            <v>1</v>
          </cell>
          <cell r="L10815">
            <v>1</v>
          </cell>
          <cell r="M10815">
            <v>1</v>
          </cell>
        </row>
        <row r="10816">
          <cell r="A10816">
            <v>54279</v>
          </cell>
          <cell r="B10816">
            <v>1</v>
          </cell>
          <cell r="C10816">
            <v>61.905700000000003</v>
          </cell>
          <cell r="D10816">
            <v>69.340599999999995</v>
          </cell>
          <cell r="E10816">
            <v>1</v>
          </cell>
          <cell r="F10816">
            <v>1</v>
          </cell>
          <cell r="G10816">
            <v>1</v>
          </cell>
          <cell r="H10816">
            <v>1</v>
          </cell>
          <cell r="I10816">
            <v>1</v>
          </cell>
          <cell r="J10816">
            <v>1</v>
          </cell>
          <cell r="K10816">
            <v>1</v>
          </cell>
          <cell r="L10816">
            <v>1</v>
          </cell>
          <cell r="M10816">
            <v>1</v>
          </cell>
        </row>
        <row r="10817">
          <cell r="A10817">
            <v>54280</v>
          </cell>
          <cell r="B10817">
            <v>1</v>
          </cell>
          <cell r="C10817">
            <v>61.905700000000003</v>
          </cell>
          <cell r="D10817">
            <v>69.340599999999995</v>
          </cell>
          <cell r="E10817">
            <v>1</v>
          </cell>
          <cell r="F10817">
            <v>1</v>
          </cell>
          <cell r="G10817">
            <v>1</v>
          </cell>
          <cell r="H10817">
            <v>1</v>
          </cell>
          <cell r="I10817">
            <v>1</v>
          </cell>
          <cell r="J10817">
            <v>1</v>
          </cell>
          <cell r="K10817">
            <v>1</v>
          </cell>
          <cell r="L10817">
            <v>1</v>
          </cell>
          <cell r="M10817">
            <v>1</v>
          </cell>
        </row>
        <row r="10818">
          <cell r="A10818">
            <v>54281</v>
          </cell>
          <cell r="B10818">
            <v>1</v>
          </cell>
          <cell r="C10818">
            <v>61.905700000000003</v>
          </cell>
          <cell r="D10818">
            <v>69.340599999999995</v>
          </cell>
          <cell r="E10818">
            <v>1</v>
          </cell>
          <cell r="F10818">
            <v>1</v>
          </cell>
          <cell r="G10818">
            <v>1</v>
          </cell>
          <cell r="H10818">
            <v>1</v>
          </cell>
          <cell r="I10818">
            <v>1</v>
          </cell>
          <cell r="J10818">
            <v>1</v>
          </cell>
          <cell r="K10818">
            <v>1</v>
          </cell>
          <cell r="L10818">
            <v>1</v>
          </cell>
          <cell r="M10818">
            <v>1</v>
          </cell>
        </row>
        <row r="10819">
          <cell r="A10819">
            <v>54282</v>
          </cell>
          <cell r="B10819">
            <v>1</v>
          </cell>
          <cell r="C10819">
            <v>61.905700000000003</v>
          </cell>
          <cell r="D10819">
            <v>69.340599999999995</v>
          </cell>
          <cell r="E10819">
            <v>1</v>
          </cell>
          <cell r="F10819">
            <v>1</v>
          </cell>
          <cell r="G10819">
            <v>1</v>
          </cell>
          <cell r="H10819">
            <v>1</v>
          </cell>
          <cell r="I10819">
            <v>1</v>
          </cell>
          <cell r="J10819">
            <v>1</v>
          </cell>
          <cell r="K10819">
            <v>1</v>
          </cell>
          <cell r="L10819">
            <v>1</v>
          </cell>
          <cell r="M10819">
            <v>1</v>
          </cell>
        </row>
        <row r="10820">
          <cell r="A10820">
            <v>54283</v>
          </cell>
          <cell r="B10820">
            <v>1</v>
          </cell>
          <cell r="C10820">
            <v>61.905700000000003</v>
          </cell>
          <cell r="D10820">
            <v>69.340599999999995</v>
          </cell>
          <cell r="E10820">
            <v>1</v>
          </cell>
          <cell r="F10820">
            <v>1</v>
          </cell>
          <cell r="G10820">
            <v>1</v>
          </cell>
          <cell r="H10820">
            <v>1</v>
          </cell>
          <cell r="I10820">
            <v>1</v>
          </cell>
          <cell r="J10820">
            <v>1</v>
          </cell>
          <cell r="K10820">
            <v>1</v>
          </cell>
          <cell r="L10820">
            <v>1</v>
          </cell>
          <cell r="M10820">
            <v>1</v>
          </cell>
        </row>
        <row r="10821">
          <cell r="A10821">
            <v>54284</v>
          </cell>
          <cell r="B10821">
            <v>1</v>
          </cell>
          <cell r="C10821">
            <v>61.905700000000003</v>
          </cell>
          <cell r="D10821">
            <v>69.340599999999995</v>
          </cell>
          <cell r="E10821">
            <v>1</v>
          </cell>
          <cell r="F10821">
            <v>1</v>
          </cell>
          <cell r="G10821">
            <v>1</v>
          </cell>
          <cell r="H10821">
            <v>1</v>
          </cell>
          <cell r="I10821">
            <v>1</v>
          </cell>
          <cell r="J10821">
            <v>1</v>
          </cell>
          <cell r="K10821">
            <v>1</v>
          </cell>
          <cell r="L10821">
            <v>1</v>
          </cell>
          <cell r="M10821">
            <v>1</v>
          </cell>
        </row>
        <row r="10822">
          <cell r="A10822">
            <v>54285</v>
          </cell>
          <cell r="B10822">
            <v>1</v>
          </cell>
          <cell r="C10822">
            <v>61.905700000000003</v>
          </cell>
          <cell r="D10822">
            <v>69.340599999999995</v>
          </cell>
          <cell r="E10822">
            <v>1</v>
          </cell>
          <cell r="F10822">
            <v>1</v>
          </cell>
          <cell r="G10822">
            <v>1</v>
          </cell>
          <cell r="H10822">
            <v>1</v>
          </cell>
          <cell r="I10822">
            <v>1</v>
          </cell>
          <cell r="J10822">
            <v>1</v>
          </cell>
          <cell r="K10822">
            <v>1</v>
          </cell>
          <cell r="L10822">
            <v>1</v>
          </cell>
          <cell r="M10822">
            <v>1</v>
          </cell>
        </row>
        <row r="10823">
          <cell r="A10823">
            <v>54286</v>
          </cell>
          <cell r="B10823">
            <v>1</v>
          </cell>
          <cell r="C10823">
            <v>61.905700000000003</v>
          </cell>
          <cell r="D10823">
            <v>69.340599999999995</v>
          </cell>
          <cell r="E10823">
            <v>1</v>
          </cell>
          <cell r="F10823">
            <v>1</v>
          </cell>
          <cell r="G10823">
            <v>1</v>
          </cell>
          <cell r="H10823">
            <v>1</v>
          </cell>
          <cell r="I10823">
            <v>1</v>
          </cell>
          <cell r="J10823">
            <v>1</v>
          </cell>
          <cell r="K10823">
            <v>1</v>
          </cell>
          <cell r="L10823">
            <v>1</v>
          </cell>
          <cell r="M10823">
            <v>1</v>
          </cell>
        </row>
        <row r="10824">
          <cell r="A10824">
            <v>54287</v>
          </cell>
          <cell r="B10824">
            <v>1</v>
          </cell>
          <cell r="C10824">
            <v>61.905700000000003</v>
          </cell>
          <cell r="D10824">
            <v>69.340599999999995</v>
          </cell>
          <cell r="E10824">
            <v>1</v>
          </cell>
          <cell r="F10824">
            <v>1</v>
          </cell>
          <cell r="G10824">
            <v>1</v>
          </cell>
          <cell r="H10824">
            <v>1</v>
          </cell>
          <cell r="I10824">
            <v>1</v>
          </cell>
          <cell r="J10824">
            <v>1</v>
          </cell>
          <cell r="K10824">
            <v>1</v>
          </cell>
          <cell r="L10824">
            <v>1</v>
          </cell>
          <cell r="M10824">
            <v>1</v>
          </cell>
        </row>
        <row r="10825">
          <cell r="A10825">
            <v>54288</v>
          </cell>
          <cell r="B10825">
            <v>1</v>
          </cell>
          <cell r="C10825">
            <v>61.905700000000003</v>
          </cell>
          <cell r="D10825">
            <v>69.340599999999995</v>
          </cell>
          <cell r="E10825">
            <v>1</v>
          </cell>
          <cell r="F10825">
            <v>1</v>
          </cell>
          <cell r="G10825">
            <v>1</v>
          </cell>
          <cell r="H10825">
            <v>1</v>
          </cell>
          <cell r="I10825">
            <v>1</v>
          </cell>
          <cell r="J10825">
            <v>1</v>
          </cell>
          <cell r="K10825">
            <v>1</v>
          </cell>
          <cell r="L10825">
            <v>1</v>
          </cell>
          <cell r="M10825">
            <v>1</v>
          </cell>
        </row>
        <row r="10826">
          <cell r="A10826">
            <v>54289</v>
          </cell>
          <cell r="B10826">
            <v>1</v>
          </cell>
          <cell r="C10826">
            <v>61.905700000000003</v>
          </cell>
          <cell r="D10826">
            <v>69.340599999999995</v>
          </cell>
          <cell r="E10826">
            <v>1</v>
          </cell>
          <cell r="F10826">
            <v>1</v>
          </cell>
          <cell r="G10826">
            <v>1</v>
          </cell>
          <cell r="H10826">
            <v>1</v>
          </cell>
          <cell r="I10826">
            <v>1</v>
          </cell>
          <cell r="J10826">
            <v>1</v>
          </cell>
          <cell r="K10826">
            <v>1</v>
          </cell>
          <cell r="L10826">
            <v>1</v>
          </cell>
          <cell r="M10826">
            <v>1</v>
          </cell>
        </row>
        <row r="10827">
          <cell r="A10827">
            <v>54290</v>
          </cell>
          <cell r="B10827">
            <v>1</v>
          </cell>
          <cell r="C10827">
            <v>61.905700000000003</v>
          </cell>
          <cell r="D10827">
            <v>69.340599999999995</v>
          </cell>
          <cell r="E10827">
            <v>1</v>
          </cell>
          <cell r="F10827">
            <v>1</v>
          </cell>
          <cell r="G10827">
            <v>1</v>
          </cell>
          <cell r="H10827">
            <v>1</v>
          </cell>
          <cell r="I10827">
            <v>1</v>
          </cell>
          <cell r="J10827">
            <v>1</v>
          </cell>
          <cell r="K10827">
            <v>1</v>
          </cell>
          <cell r="L10827">
            <v>1</v>
          </cell>
          <cell r="M10827">
            <v>1</v>
          </cell>
        </row>
        <row r="10828">
          <cell r="A10828">
            <v>54291</v>
          </cell>
          <cell r="B10828">
            <v>1</v>
          </cell>
          <cell r="C10828">
            <v>61.905700000000003</v>
          </cell>
          <cell r="D10828">
            <v>69.340599999999995</v>
          </cell>
          <cell r="E10828">
            <v>1</v>
          </cell>
          <cell r="F10828">
            <v>1</v>
          </cell>
          <cell r="G10828">
            <v>1</v>
          </cell>
          <cell r="H10828">
            <v>1</v>
          </cell>
          <cell r="I10828">
            <v>1</v>
          </cell>
          <cell r="J10828">
            <v>1</v>
          </cell>
          <cell r="K10828">
            <v>1</v>
          </cell>
          <cell r="L10828">
            <v>1</v>
          </cell>
          <cell r="M10828">
            <v>1</v>
          </cell>
        </row>
        <row r="10829">
          <cell r="A10829">
            <v>54292</v>
          </cell>
          <cell r="B10829">
            <v>1</v>
          </cell>
          <cell r="C10829">
            <v>61.905700000000003</v>
          </cell>
          <cell r="D10829">
            <v>69.340599999999995</v>
          </cell>
          <cell r="E10829">
            <v>1</v>
          </cell>
          <cell r="F10829">
            <v>1</v>
          </cell>
          <cell r="G10829">
            <v>1</v>
          </cell>
          <cell r="H10829">
            <v>1</v>
          </cell>
          <cell r="I10829">
            <v>1</v>
          </cell>
          <cell r="J10829">
            <v>1</v>
          </cell>
          <cell r="K10829">
            <v>1</v>
          </cell>
          <cell r="L10829">
            <v>1</v>
          </cell>
          <cell r="M10829">
            <v>1</v>
          </cell>
        </row>
        <row r="10830">
          <cell r="A10830">
            <v>54293</v>
          </cell>
          <cell r="B10830">
            <v>1</v>
          </cell>
          <cell r="C10830">
            <v>61.905700000000003</v>
          </cell>
          <cell r="D10830">
            <v>69.340599999999995</v>
          </cell>
          <cell r="E10830">
            <v>1</v>
          </cell>
          <cell r="F10830">
            <v>1</v>
          </cell>
          <cell r="G10830">
            <v>1</v>
          </cell>
          <cell r="H10830">
            <v>1</v>
          </cell>
          <cell r="I10830">
            <v>1</v>
          </cell>
          <cell r="J10830">
            <v>1</v>
          </cell>
          <cell r="K10830">
            <v>1</v>
          </cell>
          <cell r="L10830">
            <v>1</v>
          </cell>
          <cell r="M10830">
            <v>1</v>
          </cell>
        </row>
        <row r="10831">
          <cell r="A10831">
            <v>54294</v>
          </cell>
          <cell r="B10831">
            <v>1</v>
          </cell>
          <cell r="C10831">
            <v>61.905700000000003</v>
          </cell>
          <cell r="D10831">
            <v>69.340599999999995</v>
          </cell>
          <cell r="E10831">
            <v>1</v>
          </cell>
          <cell r="F10831">
            <v>1</v>
          </cell>
          <cell r="G10831">
            <v>1</v>
          </cell>
          <cell r="H10831">
            <v>1</v>
          </cell>
          <cell r="I10831">
            <v>1</v>
          </cell>
          <cell r="J10831">
            <v>1</v>
          </cell>
          <cell r="K10831">
            <v>1</v>
          </cell>
          <cell r="L10831">
            <v>1</v>
          </cell>
          <cell r="M10831">
            <v>1</v>
          </cell>
        </row>
        <row r="10832">
          <cell r="A10832">
            <v>54295</v>
          </cell>
          <cell r="B10832">
            <v>1</v>
          </cell>
          <cell r="C10832">
            <v>61.905700000000003</v>
          </cell>
          <cell r="D10832">
            <v>69.340599999999995</v>
          </cell>
          <cell r="E10832">
            <v>1</v>
          </cell>
          <cell r="F10832">
            <v>1</v>
          </cell>
          <cell r="G10832">
            <v>1</v>
          </cell>
          <cell r="H10832">
            <v>1</v>
          </cell>
          <cell r="I10832">
            <v>1</v>
          </cell>
          <cell r="J10832">
            <v>1</v>
          </cell>
          <cell r="K10832">
            <v>1</v>
          </cell>
          <cell r="L10832">
            <v>1</v>
          </cell>
          <cell r="M10832">
            <v>1</v>
          </cell>
        </row>
        <row r="10833">
          <cell r="A10833">
            <v>54296</v>
          </cell>
          <cell r="B10833">
            <v>1</v>
          </cell>
          <cell r="C10833">
            <v>61.905700000000003</v>
          </cell>
          <cell r="D10833">
            <v>69.340599999999995</v>
          </cell>
          <cell r="E10833">
            <v>1</v>
          </cell>
          <cell r="F10833">
            <v>1</v>
          </cell>
          <cell r="G10833">
            <v>1</v>
          </cell>
          <cell r="H10833">
            <v>1</v>
          </cell>
          <cell r="I10833">
            <v>1</v>
          </cell>
          <cell r="J10833">
            <v>1</v>
          </cell>
          <cell r="K10833">
            <v>1</v>
          </cell>
          <cell r="L10833">
            <v>1</v>
          </cell>
          <cell r="M10833">
            <v>1</v>
          </cell>
        </row>
        <row r="10834">
          <cell r="A10834">
            <v>54297</v>
          </cell>
          <cell r="B10834">
            <v>1</v>
          </cell>
          <cell r="C10834">
            <v>61.905700000000003</v>
          </cell>
          <cell r="D10834">
            <v>69.340599999999995</v>
          </cell>
          <cell r="E10834">
            <v>1</v>
          </cell>
          <cell r="F10834">
            <v>1</v>
          </cell>
          <cell r="G10834">
            <v>1</v>
          </cell>
          <cell r="H10834">
            <v>1</v>
          </cell>
          <cell r="I10834">
            <v>1</v>
          </cell>
          <cell r="J10834">
            <v>1</v>
          </cell>
          <cell r="K10834">
            <v>1</v>
          </cell>
          <cell r="L10834">
            <v>1</v>
          </cell>
          <cell r="M10834">
            <v>1</v>
          </cell>
        </row>
        <row r="10835">
          <cell r="A10835">
            <v>54298</v>
          </cell>
          <cell r="B10835">
            <v>1</v>
          </cell>
          <cell r="C10835">
            <v>61.905700000000003</v>
          </cell>
          <cell r="D10835">
            <v>69.340599999999995</v>
          </cell>
          <cell r="E10835">
            <v>1</v>
          </cell>
          <cell r="F10835">
            <v>1</v>
          </cell>
          <cell r="G10835">
            <v>1</v>
          </cell>
          <cell r="H10835">
            <v>1</v>
          </cell>
          <cell r="I10835">
            <v>1</v>
          </cell>
          <cell r="J10835">
            <v>1</v>
          </cell>
          <cell r="K10835">
            <v>1</v>
          </cell>
          <cell r="L10835">
            <v>1</v>
          </cell>
          <cell r="M10835">
            <v>1</v>
          </cell>
        </row>
        <row r="10836">
          <cell r="A10836">
            <v>54299</v>
          </cell>
          <cell r="B10836">
            <v>1</v>
          </cell>
          <cell r="C10836">
            <v>61.905700000000003</v>
          </cell>
          <cell r="D10836">
            <v>69.340599999999995</v>
          </cell>
          <cell r="E10836">
            <v>1</v>
          </cell>
          <cell r="F10836">
            <v>1</v>
          </cell>
          <cell r="G10836">
            <v>1</v>
          </cell>
          <cell r="H10836">
            <v>1</v>
          </cell>
          <cell r="I10836">
            <v>1</v>
          </cell>
          <cell r="J10836">
            <v>1</v>
          </cell>
          <cell r="K10836">
            <v>1</v>
          </cell>
          <cell r="L10836">
            <v>1</v>
          </cell>
          <cell r="M10836">
            <v>1</v>
          </cell>
        </row>
        <row r="10837">
          <cell r="A10837">
            <v>54300</v>
          </cell>
          <cell r="B10837">
            <v>1</v>
          </cell>
          <cell r="C10837">
            <v>61.905700000000003</v>
          </cell>
          <cell r="D10837">
            <v>69.340599999999995</v>
          </cell>
          <cell r="E10837">
            <v>1</v>
          </cell>
          <cell r="F10837">
            <v>1</v>
          </cell>
          <cell r="G10837">
            <v>1</v>
          </cell>
          <cell r="H10837">
            <v>1</v>
          </cell>
          <cell r="I10837">
            <v>1</v>
          </cell>
          <cell r="J10837">
            <v>1</v>
          </cell>
          <cell r="K10837">
            <v>1</v>
          </cell>
          <cell r="L10837">
            <v>1</v>
          </cell>
          <cell r="M10837">
            <v>1</v>
          </cell>
        </row>
        <row r="10838">
          <cell r="A10838">
            <v>54301</v>
          </cell>
          <cell r="B10838">
            <v>1</v>
          </cell>
          <cell r="C10838">
            <v>61.905700000000003</v>
          </cell>
          <cell r="D10838">
            <v>69.340599999999995</v>
          </cell>
          <cell r="E10838">
            <v>1</v>
          </cell>
          <cell r="F10838">
            <v>1</v>
          </cell>
          <cell r="G10838">
            <v>1</v>
          </cell>
          <cell r="H10838">
            <v>1</v>
          </cell>
          <cell r="I10838">
            <v>1</v>
          </cell>
          <cell r="J10838">
            <v>1</v>
          </cell>
          <cell r="K10838">
            <v>1</v>
          </cell>
          <cell r="L10838">
            <v>1</v>
          </cell>
          <cell r="M10838">
            <v>1</v>
          </cell>
        </row>
        <row r="10839">
          <cell r="A10839">
            <v>54302</v>
          </cell>
          <cell r="B10839">
            <v>1</v>
          </cell>
          <cell r="C10839">
            <v>61.905700000000003</v>
          </cell>
          <cell r="D10839">
            <v>69.340599999999995</v>
          </cell>
          <cell r="E10839">
            <v>1</v>
          </cell>
          <cell r="F10839">
            <v>1</v>
          </cell>
          <cell r="G10839">
            <v>1</v>
          </cell>
          <cell r="H10839">
            <v>1</v>
          </cell>
          <cell r="I10839">
            <v>1</v>
          </cell>
          <cell r="J10839">
            <v>1</v>
          </cell>
          <cell r="K10839">
            <v>1</v>
          </cell>
          <cell r="L10839">
            <v>1</v>
          </cell>
          <cell r="M10839">
            <v>1</v>
          </cell>
        </row>
        <row r="10840">
          <cell r="A10840">
            <v>54303</v>
          </cell>
          <cell r="B10840">
            <v>1</v>
          </cell>
          <cell r="C10840">
            <v>61.905700000000003</v>
          </cell>
          <cell r="D10840">
            <v>69.340599999999995</v>
          </cell>
          <cell r="E10840">
            <v>1</v>
          </cell>
          <cell r="F10840">
            <v>1</v>
          </cell>
          <cell r="G10840">
            <v>1</v>
          </cell>
          <cell r="H10840">
            <v>1</v>
          </cell>
          <cell r="I10840">
            <v>1</v>
          </cell>
          <cell r="J10840">
            <v>1</v>
          </cell>
          <cell r="K10840">
            <v>1</v>
          </cell>
          <cell r="L10840">
            <v>1</v>
          </cell>
          <cell r="M10840">
            <v>1</v>
          </cell>
        </row>
        <row r="10841">
          <cell r="A10841">
            <v>54304</v>
          </cell>
          <cell r="B10841">
            <v>1</v>
          </cell>
          <cell r="C10841">
            <v>61.905700000000003</v>
          </cell>
          <cell r="D10841">
            <v>69.340599999999995</v>
          </cell>
          <cell r="E10841">
            <v>1</v>
          </cell>
          <cell r="F10841">
            <v>1</v>
          </cell>
          <cell r="G10841">
            <v>1</v>
          </cell>
          <cell r="H10841">
            <v>1</v>
          </cell>
          <cell r="I10841">
            <v>1</v>
          </cell>
          <cell r="J10841">
            <v>1</v>
          </cell>
          <cell r="K10841">
            <v>1</v>
          </cell>
          <cell r="L10841">
            <v>1</v>
          </cell>
          <cell r="M10841">
            <v>1</v>
          </cell>
        </row>
        <row r="10842">
          <cell r="A10842">
            <v>54305</v>
          </cell>
          <cell r="B10842">
            <v>1</v>
          </cell>
          <cell r="C10842">
            <v>61.905700000000003</v>
          </cell>
          <cell r="D10842">
            <v>69.340599999999995</v>
          </cell>
          <cell r="E10842">
            <v>1</v>
          </cell>
          <cell r="F10842">
            <v>1</v>
          </cell>
          <cell r="G10842">
            <v>1</v>
          </cell>
          <cell r="H10842">
            <v>1</v>
          </cell>
          <cell r="I10842">
            <v>1</v>
          </cell>
          <cell r="J10842">
            <v>1</v>
          </cell>
          <cell r="K10842">
            <v>1</v>
          </cell>
          <cell r="L10842">
            <v>1</v>
          </cell>
          <cell r="M10842">
            <v>1</v>
          </cell>
        </row>
        <row r="10843">
          <cell r="A10843">
            <v>54306</v>
          </cell>
          <cell r="B10843">
            <v>1</v>
          </cell>
          <cell r="C10843">
            <v>61.905700000000003</v>
          </cell>
          <cell r="D10843">
            <v>69.340599999999995</v>
          </cell>
          <cell r="E10843">
            <v>1</v>
          </cell>
          <cell r="F10843">
            <v>1</v>
          </cell>
          <cell r="G10843">
            <v>1</v>
          </cell>
          <cell r="H10843">
            <v>1</v>
          </cell>
          <cell r="I10843">
            <v>1</v>
          </cell>
          <cell r="J10843">
            <v>1</v>
          </cell>
          <cell r="K10843">
            <v>1</v>
          </cell>
          <cell r="L10843">
            <v>1</v>
          </cell>
          <cell r="M10843">
            <v>1</v>
          </cell>
        </row>
        <row r="10844">
          <cell r="A10844">
            <v>54307</v>
          </cell>
          <cell r="B10844">
            <v>1</v>
          </cell>
          <cell r="C10844">
            <v>61.905700000000003</v>
          </cell>
          <cell r="D10844">
            <v>69.340599999999995</v>
          </cell>
          <cell r="E10844">
            <v>1</v>
          </cell>
          <cell r="F10844">
            <v>1</v>
          </cell>
          <cell r="G10844">
            <v>1</v>
          </cell>
          <cell r="H10844">
            <v>1</v>
          </cell>
          <cell r="I10844">
            <v>1</v>
          </cell>
          <cell r="J10844">
            <v>1</v>
          </cell>
          <cell r="K10844">
            <v>1</v>
          </cell>
          <cell r="L10844">
            <v>1</v>
          </cell>
          <cell r="M10844">
            <v>1</v>
          </cell>
        </row>
        <row r="10845">
          <cell r="A10845">
            <v>54308</v>
          </cell>
          <cell r="B10845">
            <v>1</v>
          </cell>
          <cell r="C10845">
            <v>61.905700000000003</v>
          </cell>
          <cell r="D10845">
            <v>69.340599999999995</v>
          </cell>
          <cell r="E10845">
            <v>1</v>
          </cell>
          <cell r="F10845">
            <v>1</v>
          </cell>
          <cell r="G10845">
            <v>1</v>
          </cell>
          <cell r="H10845">
            <v>1</v>
          </cell>
          <cell r="I10845">
            <v>1</v>
          </cell>
          <cell r="J10845">
            <v>1</v>
          </cell>
          <cell r="K10845">
            <v>1</v>
          </cell>
          <cell r="L10845">
            <v>1</v>
          </cell>
          <cell r="M10845">
            <v>1</v>
          </cell>
        </row>
        <row r="10846">
          <cell r="A10846">
            <v>54309</v>
          </cell>
          <cell r="B10846">
            <v>1</v>
          </cell>
          <cell r="C10846">
            <v>61.905700000000003</v>
          </cell>
          <cell r="D10846">
            <v>69.340599999999995</v>
          </cell>
          <cell r="E10846">
            <v>1</v>
          </cell>
          <cell r="F10846">
            <v>1</v>
          </cell>
          <cell r="G10846">
            <v>1</v>
          </cell>
          <cell r="H10846">
            <v>1</v>
          </cell>
          <cell r="I10846">
            <v>1</v>
          </cell>
          <cell r="J10846">
            <v>1</v>
          </cell>
          <cell r="K10846">
            <v>1</v>
          </cell>
          <cell r="L10846">
            <v>1</v>
          </cell>
          <cell r="M10846">
            <v>1</v>
          </cell>
        </row>
        <row r="10847">
          <cell r="A10847">
            <v>54310</v>
          </cell>
          <cell r="B10847">
            <v>1</v>
          </cell>
          <cell r="C10847">
            <v>61.905700000000003</v>
          </cell>
          <cell r="D10847">
            <v>69.340599999999995</v>
          </cell>
          <cell r="E10847">
            <v>1</v>
          </cell>
          <cell r="F10847">
            <v>1</v>
          </cell>
          <cell r="G10847">
            <v>1</v>
          </cell>
          <cell r="H10847">
            <v>1</v>
          </cell>
          <cell r="I10847">
            <v>1</v>
          </cell>
          <cell r="J10847">
            <v>1</v>
          </cell>
          <cell r="K10847">
            <v>1</v>
          </cell>
          <cell r="L10847">
            <v>1</v>
          </cell>
          <cell r="M10847">
            <v>1</v>
          </cell>
        </row>
        <row r="10848">
          <cell r="A10848">
            <v>54311</v>
          </cell>
          <cell r="B10848">
            <v>1</v>
          </cell>
          <cell r="C10848">
            <v>61.905700000000003</v>
          </cell>
          <cell r="D10848">
            <v>69.340599999999995</v>
          </cell>
          <cell r="E10848">
            <v>1</v>
          </cell>
          <cell r="F10848">
            <v>1</v>
          </cell>
          <cell r="G10848">
            <v>1</v>
          </cell>
          <cell r="H10848">
            <v>1</v>
          </cell>
          <cell r="I10848">
            <v>1</v>
          </cell>
          <cell r="J10848">
            <v>1</v>
          </cell>
          <cell r="K10848">
            <v>1</v>
          </cell>
          <cell r="L10848">
            <v>1</v>
          </cell>
          <cell r="M10848">
            <v>1</v>
          </cell>
        </row>
        <row r="10849">
          <cell r="A10849">
            <v>54312</v>
          </cell>
          <cell r="B10849">
            <v>1</v>
          </cell>
          <cell r="C10849">
            <v>61.905700000000003</v>
          </cell>
          <cell r="D10849">
            <v>69.340599999999995</v>
          </cell>
          <cell r="E10849">
            <v>1</v>
          </cell>
          <cell r="F10849">
            <v>1</v>
          </cell>
          <cell r="G10849">
            <v>1</v>
          </cell>
          <cell r="H10849">
            <v>1</v>
          </cell>
          <cell r="I10849">
            <v>1</v>
          </cell>
          <cell r="J10849">
            <v>1</v>
          </cell>
          <cell r="K10849">
            <v>1</v>
          </cell>
          <cell r="L10849">
            <v>1</v>
          </cell>
          <cell r="M10849">
            <v>1</v>
          </cell>
        </row>
        <row r="10850">
          <cell r="A10850">
            <v>54313</v>
          </cell>
          <cell r="B10850">
            <v>1</v>
          </cell>
          <cell r="C10850">
            <v>61.905700000000003</v>
          </cell>
          <cell r="D10850">
            <v>69.340599999999995</v>
          </cell>
          <cell r="E10850">
            <v>1</v>
          </cell>
          <cell r="F10850">
            <v>1</v>
          </cell>
          <cell r="G10850">
            <v>1</v>
          </cell>
          <cell r="H10850">
            <v>1</v>
          </cell>
          <cell r="I10850">
            <v>1</v>
          </cell>
          <cell r="J10850">
            <v>1</v>
          </cell>
          <cell r="K10850">
            <v>1</v>
          </cell>
          <cell r="L10850">
            <v>1</v>
          </cell>
          <cell r="M10850">
            <v>1</v>
          </cell>
        </row>
        <row r="10851">
          <cell r="A10851">
            <v>54314</v>
          </cell>
          <cell r="B10851">
            <v>1</v>
          </cell>
          <cell r="C10851">
            <v>61.905700000000003</v>
          </cell>
          <cell r="D10851">
            <v>69.340599999999995</v>
          </cell>
          <cell r="E10851">
            <v>1</v>
          </cell>
          <cell r="F10851">
            <v>1</v>
          </cell>
          <cell r="G10851">
            <v>1</v>
          </cell>
          <cell r="H10851">
            <v>1</v>
          </cell>
          <cell r="I10851">
            <v>1</v>
          </cell>
          <cell r="J10851">
            <v>1</v>
          </cell>
          <cell r="K10851">
            <v>1</v>
          </cell>
          <cell r="L10851">
            <v>1</v>
          </cell>
          <cell r="M10851">
            <v>1</v>
          </cell>
        </row>
        <row r="10852">
          <cell r="A10852">
            <v>54315</v>
          </cell>
          <cell r="B10852">
            <v>1</v>
          </cell>
          <cell r="C10852">
            <v>61.905700000000003</v>
          </cell>
          <cell r="D10852">
            <v>69.340599999999995</v>
          </cell>
          <cell r="E10852">
            <v>1</v>
          </cell>
          <cell r="F10852">
            <v>1</v>
          </cell>
          <cell r="G10852">
            <v>1</v>
          </cell>
          <cell r="H10852">
            <v>1</v>
          </cell>
          <cell r="I10852">
            <v>1</v>
          </cell>
          <cell r="J10852">
            <v>1</v>
          </cell>
          <cell r="K10852">
            <v>1</v>
          </cell>
          <cell r="L10852">
            <v>1</v>
          </cell>
          <cell r="M10852">
            <v>1</v>
          </cell>
        </row>
        <row r="10853">
          <cell r="A10853">
            <v>54316</v>
          </cell>
          <cell r="B10853">
            <v>1</v>
          </cell>
          <cell r="C10853">
            <v>61.905700000000003</v>
          </cell>
          <cell r="D10853">
            <v>69.340599999999995</v>
          </cell>
          <cell r="E10853">
            <v>1</v>
          </cell>
          <cell r="F10853">
            <v>1</v>
          </cell>
          <cell r="G10853">
            <v>1</v>
          </cell>
          <cell r="H10853">
            <v>1</v>
          </cell>
          <cell r="I10853">
            <v>1</v>
          </cell>
          <cell r="J10853">
            <v>1</v>
          </cell>
          <cell r="K10853">
            <v>1</v>
          </cell>
          <cell r="L10853">
            <v>1</v>
          </cell>
          <cell r="M10853">
            <v>1</v>
          </cell>
        </row>
        <row r="10854">
          <cell r="A10854">
            <v>54317</v>
          </cell>
          <cell r="B10854">
            <v>1</v>
          </cell>
          <cell r="C10854">
            <v>61.905700000000003</v>
          </cell>
          <cell r="D10854">
            <v>69.340599999999995</v>
          </cell>
          <cell r="E10854">
            <v>1</v>
          </cell>
          <cell r="F10854">
            <v>1</v>
          </cell>
          <cell r="G10854">
            <v>1</v>
          </cell>
          <cell r="H10854">
            <v>1</v>
          </cell>
          <cell r="I10854">
            <v>1</v>
          </cell>
          <cell r="J10854">
            <v>1</v>
          </cell>
          <cell r="K10854">
            <v>1</v>
          </cell>
          <cell r="L10854">
            <v>1</v>
          </cell>
          <cell r="M10854">
            <v>1</v>
          </cell>
        </row>
        <row r="10855">
          <cell r="A10855">
            <v>54318</v>
          </cell>
          <cell r="B10855">
            <v>1</v>
          </cell>
          <cell r="C10855">
            <v>61.905700000000003</v>
          </cell>
          <cell r="D10855">
            <v>69.340599999999995</v>
          </cell>
          <cell r="E10855">
            <v>1</v>
          </cell>
          <cell r="F10855">
            <v>1</v>
          </cell>
          <cell r="G10855">
            <v>1</v>
          </cell>
          <cell r="H10855">
            <v>1</v>
          </cell>
          <cell r="I10855">
            <v>1</v>
          </cell>
          <cell r="J10855">
            <v>1</v>
          </cell>
          <cell r="K10855">
            <v>1</v>
          </cell>
          <cell r="L10855">
            <v>1</v>
          </cell>
          <cell r="M10855">
            <v>1</v>
          </cell>
        </row>
        <row r="10856">
          <cell r="A10856">
            <v>54319</v>
          </cell>
          <cell r="B10856">
            <v>1</v>
          </cell>
          <cell r="C10856">
            <v>61.905700000000003</v>
          </cell>
          <cell r="D10856">
            <v>69.340599999999995</v>
          </cell>
          <cell r="E10856">
            <v>1</v>
          </cell>
          <cell r="F10856">
            <v>1</v>
          </cell>
          <cell r="G10856">
            <v>1</v>
          </cell>
          <cell r="H10856">
            <v>1</v>
          </cell>
          <cell r="I10856">
            <v>1</v>
          </cell>
          <cell r="J10856">
            <v>1</v>
          </cell>
          <cell r="K10856">
            <v>1</v>
          </cell>
          <cell r="L10856">
            <v>1</v>
          </cell>
          <cell r="M10856">
            <v>1</v>
          </cell>
        </row>
        <row r="10857">
          <cell r="A10857">
            <v>54320</v>
          </cell>
          <cell r="B10857">
            <v>1</v>
          </cell>
          <cell r="C10857">
            <v>61.905700000000003</v>
          </cell>
          <cell r="D10857">
            <v>69.340599999999995</v>
          </cell>
          <cell r="E10857">
            <v>1</v>
          </cell>
          <cell r="F10857">
            <v>1</v>
          </cell>
          <cell r="G10857">
            <v>1</v>
          </cell>
          <cell r="H10857">
            <v>1</v>
          </cell>
          <cell r="I10857">
            <v>1</v>
          </cell>
          <cell r="J10857">
            <v>1</v>
          </cell>
          <cell r="K10857">
            <v>1</v>
          </cell>
          <cell r="L10857">
            <v>1</v>
          </cell>
          <cell r="M10857">
            <v>1</v>
          </cell>
        </row>
        <row r="10858">
          <cell r="A10858">
            <v>54321</v>
          </cell>
          <cell r="B10858">
            <v>1</v>
          </cell>
          <cell r="C10858">
            <v>61.905700000000003</v>
          </cell>
          <cell r="D10858">
            <v>69.340599999999995</v>
          </cell>
          <cell r="E10858">
            <v>1</v>
          </cell>
          <cell r="F10858">
            <v>1</v>
          </cell>
          <cell r="G10858">
            <v>1</v>
          </cell>
          <cell r="H10858">
            <v>1</v>
          </cell>
          <cell r="I10858">
            <v>1</v>
          </cell>
          <cell r="J10858">
            <v>1</v>
          </cell>
          <cell r="K10858">
            <v>1</v>
          </cell>
          <cell r="L10858">
            <v>1</v>
          </cell>
          <cell r="M10858">
            <v>1</v>
          </cell>
        </row>
        <row r="10859">
          <cell r="A10859">
            <v>54322</v>
          </cell>
          <cell r="B10859">
            <v>1</v>
          </cell>
          <cell r="C10859">
            <v>61.905700000000003</v>
          </cell>
          <cell r="D10859">
            <v>69.340599999999995</v>
          </cell>
          <cell r="E10859">
            <v>1</v>
          </cell>
          <cell r="F10859">
            <v>1</v>
          </cell>
          <cell r="G10859">
            <v>1</v>
          </cell>
          <cell r="H10859">
            <v>1</v>
          </cell>
          <cell r="I10859">
            <v>1</v>
          </cell>
          <cell r="J10859">
            <v>1</v>
          </cell>
          <cell r="K10859">
            <v>1</v>
          </cell>
          <cell r="L10859">
            <v>1</v>
          </cell>
          <cell r="M10859">
            <v>1</v>
          </cell>
        </row>
        <row r="10860">
          <cell r="A10860">
            <v>54323</v>
          </cell>
          <cell r="B10860">
            <v>1</v>
          </cell>
          <cell r="C10860">
            <v>61.905700000000003</v>
          </cell>
          <cell r="D10860">
            <v>69.340599999999995</v>
          </cell>
          <cell r="E10860">
            <v>1</v>
          </cell>
          <cell r="F10860">
            <v>1</v>
          </cell>
          <cell r="G10860">
            <v>1</v>
          </cell>
          <cell r="H10860">
            <v>1</v>
          </cell>
          <cell r="I10860">
            <v>1</v>
          </cell>
          <cell r="J10860">
            <v>1</v>
          </cell>
          <cell r="K10860">
            <v>1</v>
          </cell>
          <cell r="L10860">
            <v>1</v>
          </cell>
          <cell r="M10860">
            <v>1</v>
          </cell>
        </row>
        <row r="10861">
          <cell r="A10861">
            <v>54324</v>
          </cell>
          <cell r="B10861">
            <v>1</v>
          </cell>
          <cell r="C10861">
            <v>61.905700000000003</v>
          </cell>
          <cell r="D10861">
            <v>69.340599999999995</v>
          </cell>
          <cell r="E10861">
            <v>1</v>
          </cell>
          <cell r="F10861">
            <v>1</v>
          </cell>
          <cell r="G10861">
            <v>1</v>
          </cell>
          <cell r="H10861">
            <v>1</v>
          </cell>
          <cell r="I10861">
            <v>1</v>
          </cell>
          <cell r="J10861">
            <v>1</v>
          </cell>
          <cell r="K10861">
            <v>1</v>
          </cell>
          <cell r="L10861">
            <v>1</v>
          </cell>
          <cell r="M10861">
            <v>1</v>
          </cell>
        </row>
        <row r="10862">
          <cell r="A10862">
            <v>54325</v>
          </cell>
          <cell r="B10862">
            <v>1</v>
          </cell>
          <cell r="C10862">
            <v>61.905700000000003</v>
          </cell>
          <cell r="D10862">
            <v>69.340599999999995</v>
          </cell>
          <cell r="E10862">
            <v>1</v>
          </cell>
          <cell r="F10862">
            <v>1</v>
          </cell>
          <cell r="G10862">
            <v>1</v>
          </cell>
          <cell r="H10862">
            <v>1</v>
          </cell>
          <cell r="I10862">
            <v>1</v>
          </cell>
          <cell r="J10862">
            <v>1</v>
          </cell>
          <cell r="K10862">
            <v>1</v>
          </cell>
          <cell r="L10862">
            <v>1</v>
          </cell>
          <cell r="M10862">
            <v>1</v>
          </cell>
        </row>
        <row r="10863">
          <cell r="A10863">
            <v>54326</v>
          </cell>
          <cell r="B10863">
            <v>1</v>
          </cell>
          <cell r="C10863">
            <v>61.905700000000003</v>
          </cell>
          <cell r="D10863">
            <v>69.340599999999995</v>
          </cell>
          <cell r="E10863">
            <v>1</v>
          </cell>
          <cell r="F10863">
            <v>1</v>
          </cell>
          <cell r="G10863">
            <v>1</v>
          </cell>
          <cell r="H10863">
            <v>1</v>
          </cell>
          <cell r="I10863">
            <v>1</v>
          </cell>
          <cell r="J10863">
            <v>1</v>
          </cell>
          <cell r="K10863">
            <v>1</v>
          </cell>
          <cell r="L10863">
            <v>1</v>
          </cell>
          <cell r="M10863">
            <v>1</v>
          </cell>
        </row>
        <row r="10864">
          <cell r="A10864">
            <v>54327</v>
          </cell>
          <cell r="B10864">
            <v>1</v>
          </cell>
          <cell r="C10864">
            <v>61.905700000000003</v>
          </cell>
          <cell r="D10864">
            <v>69.340599999999995</v>
          </cell>
          <cell r="E10864">
            <v>1</v>
          </cell>
          <cell r="F10864">
            <v>1</v>
          </cell>
          <cell r="G10864">
            <v>1</v>
          </cell>
          <cell r="H10864">
            <v>1</v>
          </cell>
          <cell r="I10864">
            <v>1</v>
          </cell>
          <cell r="J10864">
            <v>1</v>
          </cell>
          <cell r="K10864">
            <v>1</v>
          </cell>
          <cell r="L10864">
            <v>1</v>
          </cell>
          <cell r="M10864">
            <v>1</v>
          </cell>
        </row>
        <row r="10865">
          <cell r="A10865">
            <v>54328</v>
          </cell>
          <cell r="B10865">
            <v>1</v>
          </cell>
          <cell r="C10865">
            <v>61.905700000000003</v>
          </cell>
          <cell r="D10865">
            <v>69.340599999999995</v>
          </cell>
          <cell r="E10865">
            <v>1</v>
          </cell>
          <cell r="F10865">
            <v>1</v>
          </cell>
          <cell r="G10865">
            <v>1</v>
          </cell>
          <cell r="H10865">
            <v>1</v>
          </cell>
          <cell r="I10865">
            <v>1</v>
          </cell>
          <cell r="J10865">
            <v>1</v>
          </cell>
          <cell r="K10865">
            <v>1</v>
          </cell>
          <cell r="L10865">
            <v>1</v>
          </cell>
          <cell r="M10865">
            <v>1</v>
          </cell>
        </row>
        <row r="10866">
          <cell r="A10866">
            <v>54329</v>
          </cell>
          <cell r="B10866">
            <v>1</v>
          </cell>
          <cell r="C10866">
            <v>61.905700000000003</v>
          </cell>
          <cell r="D10866">
            <v>69.340599999999995</v>
          </cell>
          <cell r="E10866">
            <v>1</v>
          </cell>
          <cell r="F10866">
            <v>1</v>
          </cell>
          <cell r="G10866">
            <v>1</v>
          </cell>
          <cell r="H10866">
            <v>1</v>
          </cell>
          <cell r="I10866">
            <v>1</v>
          </cell>
          <cell r="J10866">
            <v>1</v>
          </cell>
          <cell r="K10866">
            <v>1</v>
          </cell>
          <cell r="L10866">
            <v>1</v>
          </cell>
          <cell r="M10866">
            <v>1</v>
          </cell>
        </row>
        <row r="10867">
          <cell r="A10867">
            <v>54330</v>
          </cell>
          <cell r="B10867">
            <v>1</v>
          </cell>
          <cell r="C10867">
            <v>61.905700000000003</v>
          </cell>
          <cell r="D10867">
            <v>69.340599999999995</v>
          </cell>
          <cell r="E10867">
            <v>1</v>
          </cell>
          <cell r="F10867">
            <v>1</v>
          </cell>
          <cell r="G10867">
            <v>1</v>
          </cell>
          <cell r="H10867">
            <v>1</v>
          </cell>
          <cell r="I10867">
            <v>1</v>
          </cell>
          <cell r="J10867">
            <v>1</v>
          </cell>
          <cell r="K10867">
            <v>1</v>
          </cell>
          <cell r="L10867">
            <v>1</v>
          </cell>
          <cell r="M10867">
            <v>1</v>
          </cell>
        </row>
        <row r="10868">
          <cell r="A10868">
            <v>54331</v>
          </cell>
          <cell r="B10868">
            <v>1</v>
          </cell>
          <cell r="C10868">
            <v>61.905700000000003</v>
          </cell>
          <cell r="D10868">
            <v>69.340599999999995</v>
          </cell>
          <cell r="E10868">
            <v>1</v>
          </cell>
          <cell r="F10868">
            <v>1</v>
          </cell>
          <cell r="G10868">
            <v>1</v>
          </cell>
          <cell r="H10868">
            <v>1</v>
          </cell>
          <cell r="I10868">
            <v>1</v>
          </cell>
          <cell r="J10868">
            <v>1</v>
          </cell>
          <cell r="K10868">
            <v>1</v>
          </cell>
          <cell r="L10868">
            <v>1</v>
          </cell>
          <cell r="M10868">
            <v>1</v>
          </cell>
        </row>
        <row r="10869">
          <cell r="A10869">
            <v>54332</v>
          </cell>
          <cell r="B10869">
            <v>1</v>
          </cell>
          <cell r="C10869">
            <v>61.905700000000003</v>
          </cell>
          <cell r="D10869">
            <v>69.340599999999995</v>
          </cell>
          <cell r="E10869">
            <v>1</v>
          </cell>
          <cell r="F10869">
            <v>1</v>
          </cell>
          <cell r="G10869">
            <v>1</v>
          </cell>
          <cell r="H10869">
            <v>1</v>
          </cell>
          <cell r="I10869">
            <v>1</v>
          </cell>
          <cell r="J10869">
            <v>1</v>
          </cell>
          <cell r="K10869">
            <v>1</v>
          </cell>
          <cell r="L10869">
            <v>1</v>
          </cell>
          <cell r="M10869">
            <v>1</v>
          </cell>
        </row>
        <row r="10870">
          <cell r="A10870">
            <v>54333</v>
          </cell>
          <cell r="B10870">
            <v>1</v>
          </cell>
          <cell r="C10870">
            <v>61.905700000000003</v>
          </cell>
          <cell r="D10870">
            <v>69.340599999999995</v>
          </cell>
          <cell r="E10870">
            <v>1</v>
          </cell>
          <cell r="F10870">
            <v>1</v>
          </cell>
          <cell r="G10870">
            <v>1</v>
          </cell>
          <cell r="H10870">
            <v>1</v>
          </cell>
          <cell r="I10870">
            <v>1</v>
          </cell>
          <cell r="J10870">
            <v>1</v>
          </cell>
          <cell r="K10870">
            <v>1</v>
          </cell>
          <cell r="L10870">
            <v>1</v>
          </cell>
          <cell r="M10870">
            <v>1</v>
          </cell>
        </row>
        <row r="10871">
          <cell r="A10871">
            <v>54334</v>
          </cell>
          <cell r="B10871">
            <v>1</v>
          </cell>
          <cell r="C10871">
            <v>61.905700000000003</v>
          </cell>
          <cell r="D10871">
            <v>69.340599999999995</v>
          </cell>
          <cell r="E10871">
            <v>1</v>
          </cell>
          <cell r="F10871">
            <v>1</v>
          </cell>
          <cell r="G10871">
            <v>1</v>
          </cell>
          <cell r="H10871">
            <v>1</v>
          </cell>
          <cell r="I10871">
            <v>1</v>
          </cell>
          <cell r="J10871">
            <v>1</v>
          </cell>
          <cell r="K10871">
            <v>1</v>
          </cell>
          <cell r="L10871">
            <v>1</v>
          </cell>
          <cell r="M10871">
            <v>1</v>
          </cell>
        </row>
        <row r="10872">
          <cell r="A10872">
            <v>54335</v>
          </cell>
          <cell r="B10872">
            <v>1</v>
          </cell>
          <cell r="C10872">
            <v>61.905700000000003</v>
          </cell>
          <cell r="D10872">
            <v>69.340599999999995</v>
          </cell>
          <cell r="E10872">
            <v>1</v>
          </cell>
          <cell r="F10872">
            <v>1</v>
          </cell>
          <cell r="G10872">
            <v>1</v>
          </cell>
          <cell r="H10872">
            <v>1</v>
          </cell>
          <cell r="I10872">
            <v>1</v>
          </cell>
          <cell r="J10872">
            <v>1</v>
          </cell>
          <cell r="K10872">
            <v>1</v>
          </cell>
          <cell r="L10872">
            <v>1</v>
          </cell>
          <cell r="M10872">
            <v>1</v>
          </cell>
        </row>
        <row r="10873">
          <cell r="A10873">
            <v>54336</v>
          </cell>
          <cell r="B10873">
            <v>1</v>
          </cell>
          <cell r="C10873">
            <v>61.905700000000003</v>
          </cell>
          <cell r="D10873">
            <v>69.340599999999995</v>
          </cell>
          <cell r="E10873">
            <v>1</v>
          </cell>
          <cell r="F10873">
            <v>1</v>
          </cell>
          <cell r="G10873">
            <v>1</v>
          </cell>
          <cell r="H10873">
            <v>1</v>
          </cell>
          <cell r="I10873">
            <v>1</v>
          </cell>
          <cell r="J10873">
            <v>1</v>
          </cell>
          <cell r="K10873">
            <v>1</v>
          </cell>
          <cell r="L10873">
            <v>1</v>
          </cell>
          <cell r="M10873">
            <v>1</v>
          </cell>
        </row>
        <row r="10874">
          <cell r="A10874">
            <v>54337</v>
          </cell>
          <cell r="B10874">
            <v>1</v>
          </cell>
          <cell r="C10874">
            <v>61.905700000000003</v>
          </cell>
          <cell r="D10874">
            <v>69.340599999999995</v>
          </cell>
          <cell r="E10874">
            <v>1</v>
          </cell>
          <cell r="F10874">
            <v>1</v>
          </cell>
          <cell r="G10874">
            <v>1</v>
          </cell>
          <cell r="H10874">
            <v>1</v>
          </cell>
          <cell r="I10874">
            <v>1</v>
          </cell>
          <cell r="J10874">
            <v>1</v>
          </cell>
          <cell r="K10874">
            <v>1</v>
          </cell>
          <cell r="L10874">
            <v>1</v>
          </cell>
          <cell r="M10874">
            <v>1</v>
          </cell>
        </row>
        <row r="10875">
          <cell r="A10875">
            <v>54338</v>
          </cell>
          <cell r="B10875">
            <v>1</v>
          </cell>
          <cell r="C10875">
            <v>61.905700000000003</v>
          </cell>
          <cell r="D10875">
            <v>69.340599999999995</v>
          </cell>
          <cell r="E10875">
            <v>1</v>
          </cell>
          <cell r="F10875">
            <v>1</v>
          </cell>
          <cell r="G10875">
            <v>1</v>
          </cell>
          <cell r="H10875">
            <v>1</v>
          </cell>
          <cell r="I10875">
            <v>1</v>
          </cell>
          <cell r="J10875">
            <v>1</v>
          </cell>
          <cell r="K10875">
            <v>1</v>
          </cell>
          <cell r="L10875">
            <v>1</v>
          </cell>
          <cell r="M10875">
            <v>1</v>
          </cell>
        </row>
        <row r="10876">
          <cell r="A10876">
            <v>54339</v>
          </cell>
          <cell r="B10876">
            <v>1</v>
          </cell>
          <cell r="C10876">
            <v>61.905700000000003</v>
          </cell>
          <cell r="D10876">
            <v>69.340599999999995</v>
          </cell>
          <cell r="E10876">
            <v>1</v>
          </cell>
          <cell r="F10876">
            <v>1</v>
          </cell>
          <cell r="G10876">
            <v>1</v>
          </cell>
          <cell r="H10876">
            <v>1</v>
          </cell>
          <cell r="I10876">
            <v>1</v>
          </cell>
          <cell r="J10876">
            <v>1</v>
          </cell>
          <cell r="K10876">
            <v>1</v>
          </cell>
          <cell r="L10876">
            <v>1</v>
          </cell>
          <cell r="M10876">
            <v>1</v>
          </cell>
        </row>
        <row r="10877">
          <cell r="A10877">
            <v>54340</v>
          </cell>
          <cell r="B10877">
            <v>1</v>
          </cell>
          <cell r="C10877">
            <v>61.905700000000003</v>
          </cell>
          <cell r="D10877">
            <v>69.340599999999995</v>
          </cell>
          <cell r="E10877">
            <v>1</v>
          </cell>
          <cell r="F10877">
            <v>1</v>
          </cell>
          <cell r="G10877">
            <v>1</v>
          </cell>
          <cell r="H10877">
            <v>1</v>
          </cell>
          <cell r="I10877">
            <v>1</v>
          </cell>
          <cell r="J10877">
            <v>1</v>
          </cell>
          <cell r="K10877">
            <v>1</v>
          </cell>
          <cell r="L10877">
            <v>1</v>
          </cell>
          <cell r="M10877">
            <v>1</v>
          </cell>
        </row>
        <row r="10878">
          <cell r="A10878">
            <v>54341</v>
          </cell>
          <cell r="B10878">
            <v>1</v>
          </cell>
          <cell r="C10878">
            <v>61.905700000000003</v>
          </cell>
          <cell r="D10878">
            <v>69.340599999999995</v>
          </cell>
          <cell r="E10878">
            <v>1</v>
          </cell>
          <cell r="F10878">
            <v>1</v>
          </cell>
          <cell r="G10878">
            <v>1</v>
          </cell>
          <cell r="H10878">
            <v>1</v>
          </cell>
          <cell r="I10878">
            <v>1</v>
          </cell>
          <cell r="J10878">
            <v>1</v>
          </cell>
          <cell r="K10878">
            <v>1</v>
          </cell>
          <cell r="L10878">
            <v>1</v>
          </cell>
          <cell r="M10878">
            <v>1</v>
          </cell>
        </row>
        <row r="10879">
          <cell r="A10879">
            <v>54342</v>
          </cell>
          <cell r="B10879">
            <v>1</v>
          </cell>
          <cell r="C10879">
            <v>61.905700000000003</v>
          </cell>
          <cell r="D10879">
            <v>69.340599999999995</v>
          </cell>
          <cell r="E10879">
            <v>1</v>
          </cell>
          <cell r="F10879">
            <v>1</v>
          </cell>
          <cell r="G10879">
            <v>1</v>
          </cell>
          <cell r="H10879">
            <v>1</v>
          </cell>
          <cell r="I10879">
            <v>1</v>
          </cell>
          <cell r="J10879">
            <v>1</v>
          </cell>
          <cell r="K10879">
            <v>1</v>
          </cell>
          <cell r="L10879">
            <v>1</v>
          </cell>
          <cell r="M10879">
            <v>1</v>
          </cell>
        </row>
        <row r="10880">
          <cell r="A10880">
            <v>54343</v>
          </cell>
          <cell r="B10880">
            <v>1</v>
          </cell>
          <cell r="C10880">
            <v>61.905700000000003</v>
          </cell>
          <cell r="D10880">
            <v>69.340599999999995</v>
          </cell>
          <cell r="E10880">
            <v>1</v>
          </cell>
          <cell r="F10880">
            <v>1</v>
          </cell>
          <cell r="G10880">
            <v>1</v>
          </cell>
          <cell r="H10880">
            <v>1</v>
          </cell>
          <cell r="I10880">
            <v>1</v>
          </cell>
          <cell r="J10880">
            <v>1</v>
          </cell>
          <cell r="K10880">
            <v>1</v>
          </cell>
          <cell r="L10880">
            <v>1</v>
          </cell>
          <cell r="M10880">
            <v>1</v>
          </cell>
        </row>
        <row r="10881">
          <cell r="A10881">
            <v>54344</v>
          </cell>
          <cell r="B10881">
            <v>1</v>
          </cell>
          <cell r="C10881">
            <v>61.905700000000003</v>
          </cell>
          <cell r="D10881">
            <v>69.340599999999995</v>
          </cell>
          <cell r="E10881">
            <v>1</v>
          </cell>
          <cell r="F10881">
            <v>1</v>
          </cell>
          <cell r="G10881">
            <v>1</v>
          </cell>
          <cell r="H10881">
            <v>1</v>
          </cell>
          <cell r="I10881">
            <v>1</v>
          </cell>
          <cell r="J10881">
            <v>1</v>
          </cell>
          <cell r="K10881">
            <v>1</v>
          </cell>
          <cell r="L10881">
            <v>1</v>
          </cell>
          <cell r="M10881">
            <v>1</v>
          </cell>
        </row>
        <row r="10882">
          <cell r="A10882">
            <v>54345</v>
          </cell>
          <cell r="B10882">
            <v>1</v>
          </cell>
          <cell r="C10882">
            <v>61.905700000000003</v>
          </cell>
          <cell r="D10882">
            <v>69.340599999999995</v>
          </cell>
          <cell r="E10882">
            <v>1</v>
          </cell>
          <cell r="F10882">
            <v>1</v>
          </cell>
          <cell r="G10882">
            <v>1</v>
          </cell>
          <cell r="H10882">
            <v>1</v>
          </cell>
          <cell r="I10882">
            <v>1</v>
          </cell>
          <cell r="J10882">
            <v>1</v>
          </cell>
          <cell r="K10882">
            <v>1</v>
          </cell>
          <cell r="L10882">
            <v>1</v>
          </cell>
          <cell r="M10882">
            <v>1</v>
          </cell>
        </row>
        <row r="10883">
          <cell r="A10883">
            <v>54346</v>
          </cell>
          <cell r="B10883">
            <v>1</v>
          </cell>
          <cell r="C10883">
            <v>61.905700000000003</v>
          </cell>
          <cell r="D10883">
            <v>69.340599999999995</v>
          </cell>
          <cell r="E10883">
            <v>1</v>
          </cell>
          <cell r="F10883">
            <v>1</v>
          </cell>
          <cell r="G10883">
            <v>1</v>
          </cell>
          <cell r="H10883">
            <v>1</v>
          </cell>
          <cell r="I10883">
            <v>1</v>
          </cell>
          <cell r="J10883">
            <v>1</v>
          </cell>
          <cell r="K10883">
            <v>1</v>
          </cell>
          <cell r="L10883">
            <v>1</v>
          </cell>
          <cell r="M10883">
            <v>1</v>
          </cell>
        </row>
        <row r="10884">
          <cell r="A10884">
            <v>54347</v>
          </cell>
          <cell r="B10884">
            <v>1</v>
          </cell>
          <cell r="C10884">
            <v>61.905700000000003</v>
          </cell>
          <cell r="D10884">
            <v>69.340599999999995</v>
          </cell>
          <cell r="E10884">
            <v>1</v>
          </cell>
          <cell r="F10884">
            <v>1</v>
          </cell>
          <cell r="G10884">
            <v>1</v>
          </cell>
          <cell r="H10884">
            <v>1</v>
          </cell>
          <cell r="I10884">
            <v>1</v>
          </cell>
          <cell r="J10884">
            <v>1</v>
          </cell>
          <cell r="K10884">
            <v>1</v>
          </cell>
          <cell r="L10884">
            <v>1</v>
          </cell>
          <cell r="M10884">
            <v>1</v>
          </cell>
        </row>
        <row r="10885">
          <cell r="A10885">
            <v>54348</v>
          </cell>
          <cell r="B10885">
            <v>1</v>
          </cell>
          <cell r="C10885">
            <v>61.905700000000003</v>
          </cell>
          <cell r="D10885">
            <v>69.340599999999995</v>
          </cell>
          <cell r="E10885">
            <v>1</v>
          </cell>
          <cell r="F10885">
            <v>1</v>
          </cell>
          <cell r="G10885">
            <v>1</v>
          </cell>
          <cell r="H10885">
            <v>1</v>
          </cell>
          <cell r="I10885">
            <v>1</v>
          </cell>
          <cell r="J10885">
            <v>1</v>
          </cell>
          <cell r="K10885">
            <v>1</v>
          </cell>
          <cell r="L10885">
            <v>1</v>
          </cell>
          <cell r="M10885">
            <v>1</v>
          </cell>
        </row>
        <row r="10886">
          <cell r="A10886">
            <v>54349</v>
          </cell>
          <cell r="B10886">
            <v>1</v>
          </cell>
          <cell r="C10886">
            <v>61.905700000000003</v>
          </cell>
          <cell r="D10886">
            <v>69.340599999999995</v>
          </cell>
          <cell r="E10886">
            <v>1</v>
          </cell>
          <cell r="F10886">
            <v>1</v>
          </cell>
          <cell r="G10886">
            <v>1</v>
          </cell>
          <cell r="H10886">
            <v>1</v>
          </cell>
          <cell r="I10886">
            <v>1</v>
          </cell>
          <cell r="J10886">
            <v>1</v>
          </cell>
          <cell r="K10886">
            <v>1</v>
          </cell>
          <cell r="L10886">
            <v>1</v>
          </cell>
          <cell r="M10886">
            <v>1</v>
          </cell>
        </row>
        <row r="10887">
          <cell r="A10887">
            <v>54350</v>
          </cell>
          <cell r="B10887">
            <v>1</v>
          </cell>
          <cell r="C10887">
            <v>61.905700000000003</v>
          </cell>
          <cell r="D10887">
            <v>69.340599999999995</v>
          </cell>
          <cell r="E10887">
            <v>1</v>
          </cell>
          <cell r="F10887">
            <v>1</v>
          </cell>
          <cell r="G10887">
            <v>1</v>
          </cell>
          <cell r="H10887">
            <v>1</v>
          </cell>
          <cell r="I10887">
            <v>1</v>
          </cell>
          <cell r="J10887">
            <v>1</v>
          </cell>
          <cell r="K10887">
            <v>1</v>
          </cell>
          <cell r="L10887">
            <v>1</v>
          </cell>
          <cell r="M10887">
            <v>1</v>
          </cell>
        </row>
        <row r="10888">
          <cell r="A10888">
            <v>54351</v>
          </cell>
          <cell r="B10888">
            <v>1</v>
          </cell>
          <cell r="C10888">
            <v>61.905700000000003</v>
          </cell>
          <cell r="D10888">
            <v>69.340599999999995</v>
          </cell>
          <cell r="E10888">
            <v>1</v>
          </cell>
          <cell r="F10888">
            <v>1</v>
          </cell>
          <cell r="G10888">
            <v>1</v>
          </cell>
          <cell r="H10888">
            <v>1</v>
          </cell>
          <cell r="I10888">
            <v>1</v>
          </cell>
          <cell r="J10888">
            <v>1</v>
          </cell>
          <cell r="K10888">
            <v>1</v>
          </cell>
          <cell r="L10888">
            <v>1</v>
          </cell>
          <cell r="M10888">
            <v>1</v>
          </cell>
        </row>
        <row r="10889">
          <cell r="A10889">
            <v>54352</v>
          </cell>
          <cell r="B10889">
            <v>1</v>
          </cell>
          <cell r="C10889">
            <v>61.905700000000003</v>
          </cell>
          <cell r="D10889">
            <v>69.340599999999995</v>
          </cell>
          <cell r="E10889">
            <v>1</v>
          </cell>
          <cell r="F10889">
            <v>1</v>
          </cell>
          <cell r="G10889">
            <v>1</v>
          </cell>
          <cell r="H10889">
            <v>1</v>
          </cell>
          <cell r="I10889">
            <v>1</v>
          </cell>
          <cell r="J10889">
            <v>1</v>
          </cell>
          <cell r="K10889">
            <v>1</v>
          </cell>
          <cell r="L10889">
            <v>1</v>
          </cell>
          <cell r="M10889">
            <v>1</v>
          </cell>
        </row>
        <row r="10890">
          <cell r="A10890">
            <v>54353</v>
          </cell>
          <cell r="B10890">
            <v>1</v>
          </cell>
          <cell r="C10890">
            <v>61.905700000000003</v>
          </cell>
          <cell r="D10890">
            <v>69.340599999999995</v>
          </cell>
          <cell r="E10890">
            <v>1</v>
          </cell>
          <cell r="F10890">
            <v>1</v>
          </cell>
          <cell r="G10890">
            <v>1</v>
          </cell>
          <cell r="H10890">
            <v>1</v>
          </cell>
          <cell r="I10890">
            <v>1</v>
          </cell>
          <cell r="J10890">
            <v>1</v>
          </cell>
          <cell r="K10890">
            <v>1</v>
          </cell>
          <cell r="L10890">
            <v>1</v>
          </cell>
          <cell r="M10890">
            <v>1</v>
          </cell>
        </row>
        <row r="10891">
          <cell r="A10891">
            <v>54354</v>
          </cell>
          <cell r="B10891">
            <v>1</v>
          </cell>
          <cell r="C10891">
            <v>61.905700000000003</v>
          </cell>
          <cell r="D10891">
            <v>69.340599999999995</v>
          </cell>
          <cell r="E10891">
            <v>1</v>
          </cell>
          <cell r="F10891">
            <v>1</v>
          </cell>
          <cell r="G10891">
            <v>1</v>
          </cell>
          <cell r="H10891">
            <v>1</v>
          </cell>
          <cell r="I10891">
            <v>1</v>
          </cell>
          <cell r="J10891">
            <v>1</v>
          </cell>
          <cell r="K10891">
            <v>1</v>
          </cell>
          <cell r="L10891">
            <v>1</v>
          </cell>
          <cell r="M10891">
            <v>1</v>
          </cell>
        </row>
        <row r="10892">
          <cell r="A10892">
            <v>54355</v>
          </cell>
          <cell r="B10892">
            <v>1</v>
          </cell>
          <cell r="C10892">
            <v>61.905700000000003</v>
          </cell>
          <cell r="D10892">
            <v>69.340599999999995</v>
          </cell>
          <cell r="E10892">
            <v>1</v>
          </cell>
          <cell r="F10892">
            <v>1</v>
          </cell>
          <cell r="G10892">
            <v>1</v>
          </cell>
          <cell r="H10892">
            <v>1</v>
          </cell>
          <cell r="I10892">
            <v>1</v>
          </cell>
          <cell r="J10892">
            <v>1</v>
          </cell>
          <cell r="K10892">
            <v>1</v>
          </cell>
          <cell r="L10892">
            <v>1</v>
          </cell>
          <cell r="M10892">
            <v>1</v>
          </cell>
        </row>
        <row r="10893">
          <cell r="A10893">
            <v>54356</v>
          </cell>
          <cell r="B10893">
            <v>1</v>
          </cell>
          <cell r="C10893">
            <v>61.905700000000003</v>
          </cell>
          <cell r="D10893">
            <v>69.340599999999995</v>
          </cell>
          <cell r="E10893">
            <v>1</v>
          </cell>
          <cell r="F10893">
            <v>1</v>
          </cell>
          <cell r="G10893">
            <v>1</v>
          </cell>
          <cell r="H10893">
            <v>1</v>
          </cell>
          <cell r="I10893">
            <v>1</v>
          </cell>
          <cell r="J10893">
            <v>1</v>
          </cell>
          <cell r="K10893">
            <v>1</v>
          </cell>
          <cell r="L10893">
            <v>1</v>
          </cell>
          <cell r="M10893">
            <v>1</v>
          </cell>
        </row>
        <row r="10894">
          <cell r="A10894">
            <v>54357</v>
          </cell>
          <cell r="B10894">
            <v>1</v>
          </cell>
          <cell r="C10894">
            <v>61.905700000000003</v>
          </cell>
          <cell r="D10894">
            <v>69.340599999999995</v>
          </cell>
          <cell r="E10894">
            <v>1</v>
          </cell>
          <cell r="F10894">
            <v>1</v>
          </cell>
          <cell r="G10894">
            <v>1</v>
          </cell>
          <cell r="H10894">
            <v>1</v>
          </cell>
          <cell r="I10894">
            <v>1</v>
          </cell>
          <cell r="J10894">
            <v>1</v>
          </cell>
          <cell r="K10894">
            <v>1</v>
          </cell>
          <cell r="L10894">
            <v>1</v>
          </cell>
          <cell r="M10894">
            <v>1</v>
          </cell>
        </row>
        <row r="10895">
          <cell r="A10895">
            <v>54358</v>
          </cell>
          <cell r="B10895">
            <v>1</v>
          </cell>
          <cell r="C10895">
            <v>61.905700000000003</v>
          </cell>
          <cell r="D10895">
            <v>69.340599999999995</v>
          </cell>
          <cell r="E10895">
            <v>1</v>
          </cell>
          <cell r="F10895">
            <v>1</v>
          </cell>
          <cell r="G10895">
            <v>1</v>
          </cell>
          <cell r="H10895">
            <v>1</v>
          </cell>
          <cell r="I10895">
            <v>1</v>
          </cell>
          <cell r="J10895">
            <v>1</v>
          </cell>
          <cell r="K10895">
            <v>1</v>
          </cell>
          <cell r="L10895">
            <v>1</v>
          </cell>
          <cell r="M10895">
            <v>1</v>
          </cell>
        </row>
        <row r="10896">
          <cell r="A10896">
            <v>54359</v>
          </cell>
          <cell r="B10896">
            <v>1</v>
          </cell>
          <cell r="C10896">
            <v>61.905700000000003</v>
          </cell>
          <cell r="D10896">
            <v>69.340599999999995</v>
          </cell>
          <cell r="E10896">
            <v>1</v>
          </cell>
          <cell r="F10896">
            <v>1</v>
          </cell>
          <cell r="G10896">
            <v>1</v>
          </cell>
          <cell r="H10896">
            <v>1</v>
          </cell>
          <cell r="I10896">
            <v>1</v>
          </cell>
          <cell r="J10896">
            <v>1</v>
          </cell>
          <cell r="K10896">
            <v>1</v>
          </cell>
          <cell r="L10896">
            <v>1</v>
          </cell>
          <cell r="M10896">
            <v>1</v>
          </cell>
        </row>
        <row r="10897">
          <cell r="A10897">
            <v>54360</v>
          </cell>
          <cell r="B10897">
            <v>1</v>
          </cell>
          <cell r="C10897">
            <v>61.905700000000003</v>
          </cell>
          <cell r="D10897">
            <v>69.340599999999995</v>
          </cell>
          <cell r="E10897">
            <v>1</v>
          </cell>
          <cell r="F10897">
            <v>1</v>
          </cell>
          <cell r="G10897">
            <v>1</v>
          </cell>
          <cell r="H10897">
            <v>1</v>
          </cell>
          <cell r="I10897">
            <v>1</v>
          </cell>
          <cell r="J10897">
            <v>1</v>
          </cell>
          <cell r="K10897">
            <v>1</v>
          </cell>
          <cell r="L10897">
            <v>1</v>
          </cell>
          <cell r="M10897">
            <v>1</v>
          </cell>
        </row>
        <row r="10898">
          <cell r="A10898">
            <v>54361</v>
          </cell>
          <cell r="B10898">
            <v>1</v>
          </cell>
          <cell r="C10898">
            <v>61.905700000000003</v>
          </cell>
          <cell r="D10898">
            <v>69.340599999999995</v>
          </cell>
          <cell r="E10898">
            <v>1</v>
          </cell>
          <cell r="F10898">
            <v>1</v>
          </cell>
          <cell r="G10898">
            <v>1</v>
          </cell>
          <cell r="H10898">
            <v>1</v>
          </cell>
          <cell r="I10898">
            <v>1</v>
          </cell>
          <cell r="J10898">
            <v>1</v>
          </cell>
          <cell r="K10898">
            <v>1</v>
          </cell>
          <cell r="L10898">
            <v>1</v>
          </cell>
          <cell r="M10898">
            <v>1</v>
          </cell>
        </row>
        <row r="10899">
          <cell r="A10899">
            <v>54362</v>
          </cell>
          <cell r="B10899">
            <v>1</v>
          </cell>
          <cell r="C10899">
            <v>61.905700000000003</v>
          </cell>
          <cell r="D10899">
            <v>69.340599999999995</v>
          </cell>
          <cell r="E10899">
            <v>1</v>
          </cell>
          <cell r="F10899">
            <v>1</v>
          </cell>
          <cell r="G10899">
            <v>1</v>
          </cell>
          <cell r="H10899">
            <v>1</v>
          </cell>
          <cell r="I10899">
            <v>1</v>
          </cell>
          <cell r="J10899">
            <v>1</v>
          </cell>
          <cell r="K10899">
            <v>1</v>
          </cell>
          <cell r="L10899">
            <v>1</v>
          </cell>
          <cell r="M10899">
            <v>1</v>
          </cell>
        </row>
        <row r="10900">
          <cell r="A10900">
            <v>54363</v>
          </cell>
          <cell r="B10900">
            <v>1</v>
          </cell>
          <cell r="C10900">
            <v>61.905700000000003</v>
          </cell>
          <cell r="D10900">
            <v>69.340599999999995</v>
          </cell>
          <cell r="E10900">
            <v>1</v>
          </cell>
          <cell r="F10900">
            <v>1</v>
          </cell>
          <cell r="G10900">
            <v>1</v>
          </cell>
          <cell r="H10900">
            <v>1</v>
          </cell>
          <cell r="I10900">
            <v>1</v>
          </cell>
          <cell r="J10900">
            <v>1</v>
          </cell>
          <cell r="K10900">
            <v>1</v>
          </cell>
          <cell r="L10900">
            <v>1</v>
          </cell>
          <cell r="M10900">
            <v>1</v>
          </cell>
        </row>
        <row r="10901">
          <cell r="A10901">
            <v>54364</v>
          </cell>
          <cell r="B10901">
            <v>1</v>
          </cell>
          <cell r="C10901">
            <v>61.905700000000003</v>
          </cell>
          <cell r="D10901">
            <v>69.340599999999995</v>
          </cell>
          <cell r="E10901">
            <v>1</v>
          </cell>
          <cell r="F10901">
            <v>1</v>
          </cell>
          <cell r="G10901">
            <v>1</v>
          </cell>
          <cell r="H10901">
            <v>1</v>
          </cell>
          <cell r="I10901">
            <v>1</v>
          </cell>
          <cell r="J10901">
            <v>1</v>
          </cell>
          <cell r="K10901">
            <v>1</v>
          </cell>
          <cell r="L10901">
            <v>1</v>
          </cell>
          <cell r="M10901">
            <v>1</v>
          </cell>
        </row>
        <row r="10902">
          <cell r="A10902">
            <v>54365</v>
          </cell>
          <cell r="B10902">
            <v>1</v>
          </cell>
          <cell r="C10902">
            <v>61.905700000000003</v>
          </cell>
          <cell r="D10902">
            <v>69.340599999999995</v>
          </cell>
          <cell r="E10902">
            <v>1</v>
          </cell>
          <cell r="F10902">
            <v>1</v>
          </cell>
          <cell r="G10902">
            <v>1</v>
          </cell>
          <cell r="H10902">
            <v>1</v>
          </cell>
          <cell r="I10902">
            <v>1</v>
          </cell>
          <cell r="J10902">
            <v>1</v>
          </cell>
          <cell r="K10902">
            <v>1</v>
          </cell>
          <cell r="L10902">
            <v>1</v>
          </cell>
          <cell r="M10902">
            <v>1</v>
          </cell>
        </row>
        <row r="10903">
          <cell r="A10903">
            <v>54366</v>
          </cell>
          <cell r="B10903">
            <v>1</v>
          </cell>
          <cell r="C10903">
            <v>61.905700000000003</v>
          </cell>
          <cell r="D10903">
            <v>69.340599999999995</v>
          </cell>
          <cell r="E10903">
            <v>1</v>
          </cell>
          <cell r="F10903">
            <v>1</v>
          </cell>
          <cell r="G10903">
            <v>1</v>
          </cell>
          <cell r="H10903">
            <v>1</v>
          </cell>
          <cell r="I10903">
            <v>1</v>
          </cell>
          <cell r="J10903">
            <v>1</v>
          </cell>
          <cell r="K10903">
            <v>1</v>
          </cell>
          <cell r="L10903">
            <v>1</v>
          </cell>
          <cell r="M10903">
            <v>1</v>
          </cell>
        </row>
        <row r="10904">
          <cell r="A10904">
            <v>54367</v>
          </cell>
          <cell r="B10904">
            <v>1</v>
          </cell>
          <cell r="C10904">
            <v>61.905700000000003</v>
          </cell>
          <cell r="D10904">
            <v>69.340599999999995</v>
          </cell>
          <cell r="E10904">
            <v>1</v>
          </cell>
          <cell r="F10904">
            <v>1</v>
          </cell>
          <cell r="G10904">
            <v>1</v>
          </cell>
          <cell r="H10904">
            <v>1</v>
          </cell>
          <cell r="I10904">
            <v>1</v>
          </cell>
          <cell r="J10904">
            <v>1</v>
          </cell>
          <cell r="K10904">
            <v>1</v>
          </cell>
          <cell r="L10904">
            <v>1</v>
          </cell>
          <cell r="M10904">
            <v>1</v>
          </cell>
        </row>
        <row r="10905">
          <cell r="A10905">
            <v>54368</v>
          </cell>
          <cell r="B10905">
            <v>1</v>
          </cell>
          <cell r="C10905">
            <v>61.905700000000003</v>
          </cell>
          <cell r="D10905">
            <v>69.340599999999995</v>
          </cell>
          <cell r="E10905">
            <v>1</v>
          </cell>
          <cell r="F10905">
            <v>1</v>
          </cell>
          <cell r="G10905">
            <v>1</v>
          </cell>
          <cell r="H10905">
            <v>1</v>
          </cell>
          <cell r="I10905">
            <v>1</v>
          </cell>
          <cell r="J10905">
            <v>1</v>
          </cell>
          <cell r="K10905">
            <v>1</v>
          </cell>
          <cell r="L10905">
            <v>1</v>
          </cell>
          <cell r="M10905">
            <v>1</v>
          </cell>
        </row>
        <row r="10906">
          <cell r="A10906">
            <v>54369</v>
          </cell>
          <cell r="B10906">
            <v>1</v>
          </cell>
          <cell r="C10906">
            <v>61.905700000000003</v>
          </cell>
          <cell r="D10906">
            <v>69.340599999999995</v>
          </cell>
          <cell r="E10906">
            <v>1</v>
          </cell>
          <cell r="F10906">
            <v>1</v>
          </cell>
          <cell r="G10906">
            <v>1</v>
          </cell>
          <cell r="H10906">
            <v>1</v>
          </cell>
          <cell r="I10906">
            <v>1</v>
          </cell>
          <cell r="J10906">
            <v>1</v>
          </cell>
          <cell r="K10906">
            <v>1</v>
          </cell>
          <cell r="L10906">
            <v>1</v>
          </cell>
          <cell r="M10906">
            <v>1</v>
          </cell>
        </row>
        <row r="10907">
          <cell r="A10907">
            <v>54370</v>
          </cell>
          <cell r="B10907">
            <v>1</v>
          </cell>
          <cell r="C10907">
            <v>61.905700000000003</v>
          </cell>
          <cell r="D10907">
            <v>69.340599999999995</v>
          </cell>
          <cell r="E10907">
            <v>1</v>
          </cell>
          <cell r="F10907">
            <v>1</v>
          </cell>
          <cell r="G10907">
            <v>1</v>
          </cell>
          <cell r="H10907">
            <v>1</v>
          </cell>
          <cell r="I10907">
            <v>1</v>
          </cell>
          <cell r="J10907">
            <v>1</v>
          </cell>
          <cell r="K10907">
            <v>1</v>
          </cell>
          <cell r="L10907">
            <v>1</v>
          </cell>
          <cell r="M10907">
            <v>1</v>
          </cell>
        </row>
        <row r="10908">
          <cell r="A10908">
            <v>54371</v>
          </cell>
          <cell r="B10908">
            <v>1</v>
          </cell>
          <cell r="C10908">
            <v>61.905700000000003</v>
          </cell>
          <cell r="D10908">
            <v>69.340599999999995</v>
          </cell>
          <cell r="E10908">
            <v>1</v>
          </cell>
          <cell r="F10908">
            <v>1</v>
          </cell>
          <cell r="G10908">
            <v>1</v>
          </cell>
          <cell r="H10908">
            <v>1</v>
          </cell>
          <cell r="I10908">
            <v>1</v>
          </cell>
          <cell r="J10908">
            <v>1</v>
          </cell>
          <cell r="K10908">
            <v>1</v>
          </cell>
          <cell r="L10908">
            <v>1</v>
          </cell>
          <cell r="M10908">
            <v>1</v>
          </cell>
        </row>
        <row r="10909">
          <cell r="A10909">
            <v>54372</v>
          </cell>
          <cell r="B10909">
            <v>1</v>
          </cell>
          <cell r="C10909">
            <v>61.905700000000003</v>
          </cell>
          <cell r="D10909">
            <v>69.340599999999995</v>
          </cell>
          <cell r="E10909">
            <v>1</v>
          </cell>
          <cell r="F10909">
            <v>1</v>
          </cell>
          <cell r="G10909">
            <v>1</v>
          </cell>
          <cell r="H10909">
            <v>1</v>
          </cell>
          <cell r="I10909">
            <v>1</v>
          </cell>
          <cell r="J10909">
            <v>1</v>
          </cell>
          <cell r="K10909">
            <v>1</v>
          </cell>
          <cell r="L10909">
            <v>1</v>
          </cell>
          <cell r="M10909">
            <v>1</v>
          </cell>
        </row>
        <row r="10910">
          <cell r="A10910">
            <v>54373</v>
          </cell>
          <cell r="B10910">
            <v>1</v>
          </cell>
          <cell r="C10910">
            <v>61.905700000000003</v>
          </cell>
          <cell r="D10910">
            <v>69.340599999999995</v>
          </cell>
          <cell r="E10910">
            <v>1</v>
          </cell>
          <cell r="F10910">
            <v>1</v>
          </cell>
          <cell r="G10910">
            <v>1</v>
          </cell>
          <cell r="H10910">
            <v>1</v>
          </cell>
          <cell r="I10910">
            <v>1</v>
          </cell>
          <cell r="J10910">
            <v>1</v>
          </cell>
          <cell r="K10910">
            <v>1</v>
          </cell>
          <cell r="L10910">
            <v>1</v>
          </cell>
          <cell r="M10910">
            <v>1</v>
          </cell>
        </row>
        <row r="10911">
          <cell r="A10911">
            <v>54374</v>
          </cell>
          <cell r="B10911">
            <v>1</v>
          </cell>
          <cell r="C10911">
            <v>61.905700000000003</v>
          </cell>
          <cell r="D10911">
            <v>69.340599999999995</v>
          </cell>
          <cell r="E10911">
            <v>1</v>
          </cell>
          <cell r="F10911">
            <v>1</v>
          </cell>
          <cell r="G10911">
            <v>1</v>
          </cell>
          <cell r="H10911">
            <v>1</v>
          </cell>
          <cell r="I10911">
            <v>1</v>
          </cell>
          <cell r="J10911">
            <v>1</v>
          </cell>
          <cell r="K10911">
            <v>1</v>
          </cell>
          <cell r="L10911">
            <v>1</v>
          </cell>
          <cell r="M10911">
            <v>1</v>
          </cell>
        </row>
        <row r="10912">
          <cell r="A10912">
            <v>54375</v>
          </cell>
          <cell r="B10912">
            <v>1</v>
          </cell>
          <cell r="C10912">
            <v>61.905700000000003</v>
          </cell>
          <cell r="D10912">
            <v>69.340599999999995</v>
          </cell>
          <cell r="E10912">
            <v>1</v>
          </cell>
          <cell r="F10912">
            <v>1</v>
          </cell>
          <cell r="G10912">
            <v>1</v>
          </cell>
          <cell r="H10912">
            <v>1</v>
          </cell>
          <cell r="I10912">
            <v>1</v>
          </cell>
          <cell r="J10912">
            <v>1</v>
          </cell>
          <cell r="K10912">
            <v>1</v>
          </cell>
          <cell r="L10912">
            <v>1</v>
          </cell>
          <cell r="M10912">
            <v>1</v>
          </cell>
        </row>
        <row r="10913">
          <cell r="A10913">
            <v>54376</v>
          </cell>
          <cell r="B10913">
            <v>1</v>
          </cell>
          <cell r="C10913">
            <v>61.905700000000003</v>
          </cell>
          <cell r="D10913">
            <v>69.340599999999995</v>
          </cell>
          <cell r="E10913">
            <v>1</v>
          </cell>
          <cell r="F10913">
            <v>1</v>
          </cell>
          <cell r="G10913">
            <v>1</v>
          </cell>
          <cell r="H10913">
            <v>1</v>
          </cell>
          <cell r="I10913">
            <v>1</v>
          </cell>
          <cell r="J10913">
            <v>1</v>
          </cell>
          <cell r="K10913">
            <v>1</v>
          </cell>
          <cell r="L10913">
            <v>1</v>
          </cell>
          <cell r="M10913">
            <v>1</v>
          </cell>
        </row>
        <row r="10914">
          <cell r="A10914">
            <v>54377</v>
          </cell>
          <cell r="B10914">
            <v>1</v>
          </cell>
          <cell r="C10914">
            <v>61.905700000000003</v>
          </cell>
          <cell r="D10914">
            <v>69.340599999999995</v>
          </cell>
          <cell r="E10914">
            <v>1</v>
          </cell>
          <cell r="F10914">
            <v>1</v>
          </cell>
          <cell r="G10914">
            <v>1</v>
          </cell>
          <cell r="H10914">
            <v>1</v>
          </cell>
          <cell r="I10914">
            <v>1</v>
          </cell>
          <cell r="J10914">
            <v>1</v>
          </cell>
          <cell r="K10914">
            <v>1</v>
          </cell>
          <cell r="L10914">
            <v>1</v>
          </cell>
          <cell r="M10914">
            <v>1</v>
          </cell>
        </row>
        <row r="10915">
          <cell r="A10915">
            <v>54378</v>
          </cell>
          <cell r="B10915">
            <v>1</v>
          </cell>
          <cell r="C10915">
            <v>61.905700000000003</v>
          </cell>
          <cell r="D10915">
            <v>69.340599999999995</v>
          </cell>
          <cell r="E10915">
            <v>1</v>
          </cell>
          <cell r="F10915">
            <v>1</v>
          </cell>
          <cell r="G10915">
            <v>1</v>
          </cell>
          <cell r="H10915">
            <v>1</v>
          </cell>
          <cell r="I10915">
            <v>1</v>
          </cell>
          <cell r="J10915">
            <v>1</v>
          </cell>
          <cell r="K10915">
            <v>1</v>
          </cell>
          <cell r="L10915">
            <v>1</v>
          </cell>
          <cell r="M10915">
            <v>1</v>
          </cell>
        </row>
        <row r="10916">
          <cell r="A10916">
            <v>54379</v>
          </cell>
          <cell r="B10916">
            <v>1</v>
          </cell>
          <cell r="C10916">
            <v>61.905700000000003</v>
          </cell>
          <cell r="D10916">
            <v>69.340599999999995</v>
          </cell>
          <cell r="E10916">
            <v>1</v>
          </cell>
          <cell r="F10916">
            <v>1</v>
          </cell>
          <cell r="G10916">
            <v>1</v>
          </cell>
          <cell r="H10916">
            <v>1</v>
          </cell>
          <cell r="I10916">
            <v>1</v>
          </cell>
          <cell r="J10916">
            <v>1</v>
          </cell>
          <cell r="K10916">
            <v>1</v>
          </cell>
          <cell r="L10916">
            <v>1</v>
          </cell>
          <cell r="M10916">
            <v>1</v>
          </cell>
        </row>
        <row r="10917">
          <cell r="A10917">
            <v>54380</v>
          </cell>
          <cell r="B10917">
            <v>1</v>
          </cell>
          <cell r="C10917">
            <v>61.905700000000003</v>
          </cell>
          <cell r="D10917">
            <v>69.340599999999995</v>
          </cell>
          <cell r="E10917">
            <v>1</v>
          </cell>
          <cell r="F10917">
            <v>1</v>
          </cell>
          <cell r="G10917">
            <v>1</v>
          </cell>
          <cell r="H10917">
            <v>1</v>
          </cell>
          <cell r="I10917">
            <v>1</v>
          </cell>
          <cell r="J10917">
            <v>1</v>
          </cell>
          <cell r="K10917">
            <v>1</v>
          </cell>
          <cell r="L10917">
            <v>1</v>
          </cell>
          <cell r="M10917">
            <v>1</v>
          </cell>
        </row>
        <row r="10918">
          <cell r="A10918">
            <v>54381</v>
          </cell>
          <cell r="B10918">
            <v>1</v>
          </cell>
          <cell r="C10918">
            <v>61.905700000000003</v>
          </cell>
          <cell r="D10918">
            <v>69.340599999999995</v>
          </cell>
          <cell r="E10918">
            <v>1</v>
          </cell>
          <cell r="F10918">
            <v>1</v>
          </cell>
          <cell r="G10918">
            <v>1</v>
          </cell>
          <cell r="H10918">
            <v>1</v>
          </cell>
          <cell r="I10918">
            <v>1</v>
          </cell>
          <cell r="J10918">
            <v>1</v>
          </cell>
          <cell r="K10918">
            <v>1</v>
          </cell>
          <cell r="L10918">
            <v>1</v>
          </cell>
          <cell r="M10918">
            <v>1</v>
          </cell>
        </row>
        <row r="10919">
          <cell r="A10919">
            <v>54382</v>
          </cell>
          <cell r="B10919">
            <v>1</v>
          </cell>
          <cell r="C10919">
            <v>61.905700000000003</v>
          </cell>
          <cell r="D10919">
            <v>69.340599999999995</v>
          </cell>
          <cell r="E10919">
            <v>1</v>
          </cell>
          <cell r="F10919">
            <v>1</v>
          </cell>
          <cell r="G10919">
            <v>1</v>
          </cell>
          <cell r="H10919">
            <v>1</v>
          </cell>
          <cell r="I10919">
            <v>1</v>
          </cell>
          <cell r="J10919">
            <v>1</v>
          </cell>
          <cell r="K10919">
            <v>1</v>
          </cell>
          <cell r="L10919">
            <v>1</v>
          </cell>
          <cell r="M10919">
            <v>1</v>
          </cell>
        </row>
        <row r="10920">
          <cell r="A10920">
            <v>54383</v>
          </cell>
          <cell r="B10920">
            <v>1</v>
          </cell>
          <cell r="C10920">
            <v>61.905700000000003</v>
          </cell>
          <cell r="D10920">
            <v>69.340599999999995</v>
          </cell>
          <cell r="E10920">
            <v>1</v>
          </cell>
          <cell r="F10920">
            <v>1</v>
          </cell>
          <cell r="G10920">
            <v>1</v>
          </cell>
          <cell r="H10920">
            <v>1</v>
          </cell>
          <cell r="I10920">
            <v>1</v>
          </cell>
          <cell r="J10920">
            <v>1</v>
          </cell>
          <cell r="K10920">
            <v>1</v>
          </cell>
          <cell r="L10920">
            <v>1</v>
          </cell>
          <cell r="M10920">
            <v>1</v>
          </cell>
        </row>
        <row r="10921">
          <cell r="A10921">
            <v>54384</v>
          </cell>
          <cell r="B10921">
            <v>1</v>
          </cell>
          <cell r="C10921">
            <v>61.905700000000003</v>
          </cell>
          <cell r="D10921">
            <v>69.340599999999995</v>
          </cell>
          <cell r="E10921">
            <v>1</v>
          </cell>
          <cell r="F10921">
            <v>1</v>
          </cell>
          <cell r="G10921">
            <v>1</v>
          </cell>
          <cell r="H10921">
            <v>1</v>
          </cell>
          <cell r="I10921">
            <v>1</v>
          </cell>
          <cell r="J10921">
            <v>1</v>
          </cell>
          <cell r="K10921">
            <v>1</v>
          </cell>
          <cell r="L10921">
            <v>1</v>
          </cell>
          <cell r="M10921">
            <v>1</v>
          </cell>
        </row>
        <row r="10922">
          <cell r="A10922">
            <v>54385</v>
          </cell>
          <cell r="B10922">
            <v>1</v>
          </cell>
          <cell r="C10922">
            <v>61.905700000000003</v>
          </cell>
          <cell r="D10922">
            <v>69.340599999999995</v>
          </cell>
          <cell r="E10922">
            <v>1</v>
          </cell>
          <cell r="F10922">
            <v>1</v>
          </cell>
          <cell r="G10922">
            <v>1</v>
          </cell>
          <cell r="H10922">
            <v>1</v>
          </cell>
          <cell r="I10922">
            <v>1</v>
          </cell>
          <cell r="J10922">
            <v>1</v>
          </cell>
          <cell r="K10922">
            <v>1</v>
          </cell>
          <cell r="L10922">
            <v>1</v>
          </cell>
          <cell r="M10922">
            <v>1</v>
          </cell>
        </row>
        <row r="10923">
          <cell r="A10923">
            <v>54386</v>
          </cell>
          <cell r="B10923">
            <v>1</v>
          </cell>
          <cell r="C10923">
            <v>61.905700000000003</v>
          </cell>
          <cell r="D10923">
            <v>69.340599999999995</v>
          </cell>
          <cell r="E10923">
            <v>1</v>
          </cell>
          <cell r="F10923">
            <v>1</v>
          </cell>
          <cell r="G10923">
            <v>1</v>
          </cell>
          <cell r="H10923">
            <v>1</v>
          </cell>
          <cell r="I10923">
            <v>1</v>
          </cell>
          <cell r="J10923">
            <v>1</v>
          </cell>
          <cell r="K10923">
            <v>1</v>
          </cell>
          <cell r="L10923">
            <v>1</v>
          </cell>
          <cell r="M10923">
            <v>1</v>
          </cell>
        </row>
        <row r="10924">
          <cell r="A10924">
            <v>54387</v>
          </cell>
          <cell r="B10924">
            <v>1</v>
          </cell>
          <cell r="C10924">
            <v>61.905700000000003</v>
          </cell>
          <cell r="D10924">
            <v>69.340599999999995</v>
          </cell>
          <cell r="E10924">
            <v>1</v>
          </cell>
          <cell r="F10924">
            <v>1</v>
          </cell>
          <cell r="G10924">
            <v>1</v>
          </cell>
          <cell r="H10924">
            <v>1</v>
          </cell>
          <cell r="I10924">
            <v>1</v>
          </cell>
          <cell r="J10924">
            <v>1</v>
          </cell>
          <cell r="K10924">
            <v>1</v>
          </cell>
          <cell r="L10924">
            <v>1</v>
          </cell>
          <cell r="M10924">
            <v>1</v>
          </cell>
        </row>
        <row r="10925">
          <cell r="A10925">
            <v>54388</v>
          </cell>
          <cell r="B10925">
            <v>1</v>
          </cell>
          <cell r="C10925">
            <v>61.905700000000003</v>
          </cell>
          <cell r="D10925">
            <v>69.340599999999995</v>
          </cell>
          <cell r="E10925">
            <v>1</v>
          </cell>
          <cell r="F10925">
            <v>1</v>
          </cell>
          <cell r="G10925">
            <v>1</v>
          </cell>
          <cell r="H10925">
            <v>1</v>
          </cell>
          <cell r="I10925">
            <v>1</v>
          </cell>
          <cell r="J10925">
            <v>1</v>
          </cell>
          <cell r="K10925">
            <v>1</v>
          </cell>
          <cell r="L10925">
            <v>1</v>
          </cell>
          <cell r="M10925">
            <v>1</v>
          </cell>
        </row>
        <row r="10926">
          <cell r="A10926">
            <v>54389</v>
          </cell>
          <cell r="B10926">
            <v>1</v>
          </cell>
          <cell r="C10926">
            <v>61.905700000000003</v>
          </cell>
          <cell r="D10926">
            <v>69.340599999999995</v>
          </cell>
          <cell r="E10926">
            <v>1</v>
          </cell>
          <cell r="F10926">
            <v>1</v>
          </cell>
          <cell r="G10926">
            <v>1</v>
          </cell>
          <cell r="H10926">
            <v>1</v>
          </cell>
          <cell r="I10926">
            <v>1</v>
          </cell>
          <cell r="J10926">
            <v>1</v>
          </cell>
          <cell r="K10926">
            <v>1</v>
          </cell>
          <cell r="L10926">
            <v>1</v>
          </cell>
          <cell r="M10926">
            <v>1</v>
          </cell>
        </row>
        <row r="10927">
          <cell r="A10927">
            <v>54390</v>
          </cell>
          <cell r="B10927">
            <v>1</v>
          </cell>
          <cell r="C10927">
            <v>61.905700000000003</v>
          </cell>
          <cell r="D10927">
            <v>69.340599999999995</v>
          </cell>
          <cell r="E10927">
            <v>1</v>
          </cell>
          <cell r="F10927">
            <v>1</v>
          </cell>
          <cell r="G10927">
            <v>1</v>
          </cell>
          <cell r="H10927">
            <v>1</v>
          </cell>
          <cell r="I10927">
            <v>1</v>
          </cell>
          <cell r="J10927">
            <v>1</v>
          </cell>
          <cell r="K10927">
            <v>1</v>
          </cell>
          <cell r="L10927">
            <v>1</v>
          </cell>
          <cell r="M10927">
            <v>1</v>
          </cell>
        </row>
        <row r="10928">
          <cell r="A10928">
            <v>54391</v>
          </cell>
          <cell r="B10928">
            <v>1</v>
          </cell>
          <cell r="C10928">
            <v>61.905700000000003</v>
          </cell>
          <cell r="D10928">
            <v>69.340599999999995</v>
          </cell>
          <cell r="E10928">
            <v>1</v>
          </cell>
          <cell r="F10928">
            <v>1</v>
          </cell>
          <cell r="G10928">
            <v>1</v>
          </cell>
          <cell r="H10928">
            <v>1</v>
          </cell>
          <cell r="I10928">
            <v>1</v>
          </cell>
          <cell r="J10928">
            <v>1</v>
          </cell>
          <cell r="K10928">
            <v>1</v>
          </cell>
          <cell r="L10928">
            <v>1</v>
          </cell>
          <cell r="M10928">
            <v>1</v>
          </cell>
        </row>
        <row r="10929">
          <cell r="A10929">
            <v>54392</v>
          </cell>
          <cell r="B10929">
            <v>1</v>
          </cell>
          <cell r="C10929">
            <v>61.905700000000003</v>
          </cell>
          <cell r="D10929">
            <v>69.340599999999995</v>
          </cell>
          <cell r="E10929">
            <v>1</v>
          </cell>
          <cell r="F10929">
            <v>1</v>
          </cell>
          <cell r="G10929">
            <v>1</v>
          </cell>
          <cell r="H10929">
            <v>1</v>
          </cell>
          <cell r="I10929">
            <v>1</v>
          </cell>
          <cell r="J10929">
            <v>1</v>
          </cell>
          <cell r="K10929">
            <v>1</v>
          </cell>
          <cell r="L10929">
            <v>1</v>
          </cell>
          <cell r="M10929">
            <v>1</v>
          </cell>
        </row>
        <row r="10930">
          <cell r="A10930">
            <v>54393</v>
          </cell>
          <cell r="B10930">
            <v>1</v>
          </cell>
          <cell r="C10930">
            <v>61.905700000000003</v>
          </cell>
          <cell r="D10930">
            <v>69.340599999999995</v>
          </cell>
          <cell r="E10930">
            <v>1</v>
          </cell>
          <cell r="F10930">
            <v>1</v>
          </cell>
          <cell r="G10930">
            <v>1</v>
          </cell>
          <cell r="H10930">
            <v>1</v>
          </cell>
          <cell r="I10930">
            <v>1</v>
          </cell>
          <cell r="J10930">
            <v>1</v>
          </cell>
          <cell r="K10930">
            <v>1</v>
          </cell>
          <cell r="L10930">
            <v>1</v>
          </cell>
          <cell r="M10930">
            <v>1</v>
          </cell>
        </row>
        <row r="10931">
          <cell r="A10931">
            <v>54394</v>
          </cell>
          <cell r="B10931">
            <v>1</v>
          </cell>
          <cell r="C10931">
            <v>61.905700000000003</v>
          </cell>
          <cell r="D10931">
            <v>69.340599999999995</v>
          </cell>
          <cell r="E10931">
            <v>1</v>
          </cell>
          <cell r="F10931">
            <v>1</v>
          </cell>
          <cell r="G10931">
            <v>1</v>
          </cell>
          <cell r="H10931">
            <v>1</v>
          </cell>
          <cell r="I10931">
            <v>1</v>
          </cell>
          <cell r="J10931">
            <v>1</v>
          </cell>
          <cell r="K10931">
            <v>1</v>
          </cell>
          <cell r="L10931">
            <v>1</v>
          </cell>
          <cell r="M10931">
            <v>1</v>
          </cell>
        </row>
        <row r="10932">
          <cell r="A10932">
            <v>54395</v>
          </cell>
          <cell r="B10932">
            <v>1</v>
          </cell>
          <cell r="C10932">
            <v>61.905700000000003</v>
          </cell>
          <cell r="D10932">
            <v>69.340599999999995</v>
          </cell>
          <cell r="E10932">
            <v>1</v>
          </cell>
          <cell r="F10932">
            <v>1</v>
          </cell>
          <cell r="G10932">
            <v>1</v>
          </cell>
          <cell r="H10932">
            <v>1</v>
          </cell>
          <cell r="I10932">
            <v>1</v>
          </cell>
          <cell r="J10932">
            <v>1</v>
          </cell>
          <cell r="K10932">
            <v>1</v>
          </cell>
          <cell r="L10932">
            <v>1</v>
          </cell>
          <cell r="M10932">
            <v>1</v>
          </cell>
        </row>
        <row r="10933">
          <cell r="A10933">
            <v>54396</v>
          </cell>
          <cell r="B10933">
            <v>1</v>
          </cell>
          <cell r="C10933">
            <v>61.905700000000003</v>
          </cell>
          <cell r="D10933">
            <v>69.340599999999995</v>
          </cell>
          <cell r="E10933">
            <v>1</v>
          </cell>
          <cell r="F10933">
            <v>1</v>
          </cell>
          <cell r="G10933">
            <v>1</v>
          </cell>
          <cell r="H10933">
            <v>1</v>
          </cell>
          <cell r="I10933">
            <v>1</v>
          </cell>
          <cell r="J10933">
            <v>1</v>
          </cell>
          <cell r="K10933">
            <v>1</v>
          </cell>
          <cell r="L10933">
            <v>1</v>
          </cell>
          <cell r="M10933">
            <v>1</v>
          </cell>
        </row>
        <row r="10934">
          <cell r="A10934">
            <v>54397</v>
          </cell>
          <cell r="B10934">
            <v>1</v>
          </cell>
          <cell r="C10934">
            <v>61.905700000000003</v>
          </cell>
          <cell r="D10934">
            <v>69.340599999999995</v>
          </cell>
          <cell r="E10934">
            <v>1</v>
          </cell>
          <cell r="F10934">
            <v>1</v>
          </cell>
          <cell r="G10934">
            <v>1</v>
          </cell>
          <cell r="H10934">
            <v>1</v>
          </cell>
          <cell r="I10934">
            <v>1</v>
          </cell>
          <cell r="J10934">
            <v>1</v>
          </cell>
          <cell r="K10934">
            <v>1</v>
          </cell>
          <cell r="L10934">
            <v>1</v>
          </cell>
          <cell r="M10934">
            <v>1</v>
          </cell>
        </row>
        <row r="10935">
          <cell r="A10935">
            <v>54398</v>
          </cell>
          <cell r="B10935">
            <v>1</v>
          </cell>
          <cell r="C10935">
            <v>61.905700000000003</v>
          </cell>
          <cell r="D10935">
            <v>69.340599999999995</v>
          </cell>
          <cell r="E10935">
            <v>1</v>
          </cell>
          <cell r="F10935">
            <v>1</v>
          </cell>
          <cell r="G10935">
            <v>1</v>
          </cell>
          <cell r="H10935">
            <v>1</v>
          </cell>
          <cell r="I10935">
            <v>1</v>
          </cell>
          <cell r="J10935">
            <v>1</v>
          </cell>
          <cell r="K10935">
            <v>1</v>
          </cell>
          <cell r="L10935">
            <v>1</v>
          </cell>
          <cell r="M10935">
            <v>1</v>
          </cell>
        </row>
        <row r="10936">
          <cell r="A10936">
            <v>54399</v>
          </cell>
          <cell r="B10936">
            <v>1</v>
          </cell>
          <cell r="C10936">
            <v>61.905700000000003</v>
          </cell>
          <cell r="D10936">
            <v>69.340599999999995</v>
          </cell>
          <cell r="E10936">
            <v>1</v>
          </cell>
          <cell r="F10936">
            <v>1</v>
          </cell>
          <cell r="G10936">
            <v>1</v>
          </cell>
          <cell r="H10936">
            <v>1</v>
          </cell>
          <cell r="I10936">
            <v>1</v>
          </cell>
          <cell r="J10936">
            <v>1</v>
          </cell>
          <cell r="K10936">
            <v>1</v>
          </cell>
          <cell r="L10936">
            <v>1</v>
          </cell>
          <cell r="M10936">
            <v>1</v>
          </cell>
        </row>
        <row r="10937">
          <cell r="A10937">
            <v>54400</v>
          </cell>
          <cell r="B10937">
            <v>1</v>
          </cell>
          <cell r="C10937">
            <v>61.905700000000003</v>
          </cell>
          <cell r="D10937">
            <v>69.340599999999995</v>
          </cell>
          <cell r="E10937">
            <v>1</v>
          </cell>
          <cell r="F10937">
            <v>1</v>
          </cell>
          <cell r="G10937">
            <v>1</v>
          </cell>
          <cell r="H10937">
            <v>1</v>
          </cell>
          <cell r="I10937">
            <v>1</v>
          </cell>
          <cell r="J10937">
            <v>1</v>
          </cell>
          <cell r="K10937">
            <v>1</v>
          </cell>
          <cell r="L10937">
            <v>1</v>
          </cell>
          <cell r="M10937">
            <v>1</v>
          </cell>
        </row>
        <row r="10938">
          <cell r="A10938">
            <v>54401</v>
          </cell>
          <cell r="B10938">
            <v>1</v>
          </cell>
          <cell r="C10938">
            <v>61.905700000000003</v>
          </cell>
          <cell r="D10938">
            <v>69.340599999999995</v>
          </cell>
          <cell r="E10938">
            <v>1</v>
          </cell>
          <cell r="F10938">
            <v>1</v>
          </cell>
          <cell r="G10938">
            <v>1</v>
          </cell>
          <cell r="H10938">
            <v>1</v>
          </cell>
          <cell r="I10938">
            <v>1</v>
          </cell>
          <cell r="J10938">
            <v>1</v>
          </cell>
          <cell r="K10938">
            <v>1</v>
          </cell>
          <cell r="L10938">
            <v>1</v>
          </cell>
          <cell r="M10938">
            <v>1</v>
          </cell>
        </row>
        <row r="10939">
          <cell r="A10939">
            <v>54402</v>
          </cell>
          <cell r="B10939">
            <v>1</v>
          </cell>
          <cell r="C10939">
            <v>61.905700000000003</v>
          </cell>
          <cell r="D10939">
            <v>69.340599999999995</v>
          </cell>
          <cell r="E10939">
            <v>1</v>
          </cell>
          <cell r="F10939">
            <v>1</v>
          </cell>
          <cell r="G10939">
            <v>1</v>
          </cell>
          <cell r="H10939">
            <v>1</v>
          </cell>
          <cell r="I10939">
            <v>1</v>
          </cell>
          <cell r="J10939">
            <v>1</v>
          </cell>
          <cell r="K10939">
            <v>1</v>
          </cell>
          <cell r="L10939">
            <v>1</v>
          </cell>
          <cell r="M10939">
            <v>1</v>
          </cell>
        </row>
        <row r="10940">
          <cell r="A10940">
            <v>54403</v>
          </cell>
          <cell r="B10940">
            <v>1</v>
          </cell>
          <cell r="C10940">
            <v>61.905700000000003</v>
          </cell>
          <cell r="D10940">
            <v>69.340599999999995</v>
          </cell>
          <cell r="E10940">
            <v>1</v>
          </cell>
          <cell r="F10940">
            <v>1</v>
          </cell>
          <cell r="G10940">
            <v>1</v>
          </cell>
          <cell r="H10940">
            <v>1</v>
          </cell>
          <cell r="I10940">
            <v>1</v>
          </cell>
          <cell r="J10940">
            <v>1</v>
          </cell>
          <cell r="K10940">
            <v>1</v>
          </cell>
          <cell r="L10940">
            <v>1</v>
          </cell>
          <cell r="M10940">
            <v>1</v>
          </cell>
        </row>
        <row r="10941">
          <cell r="A10941">
            <v>54404</v>
          </cell>
          <cell r="B10941">
            <v>1</v>
          </cell>
          <cell r="C10941">
            <v>61.905700000000003</v>
          </cell>
          <cell r="D10941">
            <v>69.340599999999995</v>
          </cell>
          <cell r="E10941">
            <v>1</v>
          </cell>
          <cell r="F10941">
            <v>1</v>
          </cell>
          <cell r="G10941">
            <v>1</v>
          </cell>
          <cell r="H10941">
            <v>1</v>
          </cell>
          <cell r="I10941">
            <v>1</v>
          </cell>
          <cell r="J10941">
            <v>1</v>
          </cell>
          <cell r="K10941">
            <v>1</v>
          </cell>
          <cell r="L10941">
            <v>1</v>
          </cell>
          <cell r="M10941">
            <v>1</v>
          </cell>
        </row>
        <row r="10942">
          <cell r="A10942">
            <v>54405</v>
          </cell>
          <cell r="B10942">
            <v>1</v>
          </cell>
          <cell r="C10942">
            <v>61.905700000000003</v>
          </cell>
          <cell r="D10942">
            <v>69.340599999999995</v>
          </cell>
          <cell r="E10942">
            <v>1</v>
          </cell>
          <cell r="F10942">
            <v>1</v>
          </cell>
          <cell r="G10942">
            <v>1</v>
          </cell>
          <cell r="H10942">
            <v>1</v>
          </cell>
          <cell r="I10942">
            <v>1</v>
          </cell>
          <cell r="J10942">
            <v>1</v>
          </cell>
          <cell r="K10942">
            <v>1</v>
          </cell>
          <cell r="L10942">
            <v>1</v>
          </cell>
          <cell r="M10942">
            <v>1</v>
          </cell>
        </row>
        <row r="10943">
          <cell r="A10943">
            <v>54406</v>
          </cell>
          <cell r="B10943">
            <v>1</v>
          </cell>
          <cell r="C10943">
            <v>61.905700000000003</v>
          </cell>
          <cell r="D10943">
            <v>69.340599999999995</v>
          </cell>
          <cell r="E10943">
            <v>1</v>
          </cell>
          <cell r="F10943">
            <v>1</v>
          </cell>
          <cell r="G10943">
            <v>1</v>
          </cell>
          <cell r="H10943">
            <v>1</v>
          </cell>
          <cell r="I10943">
            <v>1</v>
          </cell>
          <cell r="J10943">
            <v>1</v>
          </cell>
          <cell r="K10943">
            <v>1</v>
          </cell>
          <cell r="L10943">
            <v>1</v>
          </cell>
          <cell r="M10943">
            <v>1</v>
          </cell>
        </row>
        <row r="10944">
          <cell r="A10944">
            <v>54407</v>
          </cell>
          <cell r="B10944">
            <v>1</v>
          </cell>
          <cell r="C10944">
            <v>61.905700000000003</v>
          </cell>
          <cell r="D10944">
            <v>69.340599999999995</v>
          </cell>
          <cell r="E10944">
            <v>1</v>
          </cell>
          <cell r="F10944">
            <v>1</v>
          </cell>
          <cell r="G10944">
            <v>1</v>
          </cell>
          <cell r="H10944">
            <v>1</v>
          </cell>
          <cell r="I10944">
            <v>1</v>
          </cell>
          <cell r="J10944">
            <v>1</v>
          </cell>
          <cell r="K10944">
            <v>1</v>
          </cell>
          <cell r="L10944">
            <v>1</v>
          </cell>
          <cell r="M10944">
            <v>1</v>
          </cell>
        </row>
        <row r="10945">
          <cell r="A10945">
            <v>54408</v>
          </cell>
          <cell r="B10945">
            <v>1</v>
          </cell>
          <cell r="C10945">
            <v>61.905700000000003</v>
          </cell>
          <cell r="D10945">
            <v>69.340599999999995</v>
          </cell>
          <cell r="E10945">
            <v>1</v>
          </cell>
          <cell r="F10945">
            <v>1</v>
          </cell>
          <cell r="G10945">
            <v>1</v>
          </cell>
          <cell r="H10945">
            <v>1</v>
          </cell>
          <cell r="I10945">
            <v>1</v>
          </cell>
          <cell r="J10945">
            <v>1</v>
          </cell>
          <cell r="K10945">
            <v>1</v>
          </cell>
          <cell r="L10945">
            <v>1</v>
          </cell>
          <cell r="M10945">
            <v>1</v>
          </cell>
        </row>
        <row r="10946">
          <cell r="A10946">
            <v>54409</v>
          </cell>
          <cell r="B10946">
            <v>1</v>
          </cell>
          <cell r="C10946">
            <v>61.905700000000003</v>
          </cell>
          <cell r="D10946">
            <v>69.340599999999995</v>
          </cell>
          <cell r="E10946">
            <v>1</v>
          </cell>
          <cell r="F10946">
            <v>1</v>
          </cell>
          <cell r="G10946">
            <v>1</v>
          </cell>
          <cell r="H10946">
            <v>1</v>
          </cell>
          <cell r="I10946">
            <v>1</v>
          </cell>
          <cell r="J10946">
            <v>1</v>
          </cell>
          <cell r="K10946">
            <v>1</v>
          </cell>
          <cell r="L10946">
            <v>1</v>
          </cell>
          <cell r="M10946">
            <v>1</v>
          </cell>
        </row>
        <row r="10947">
          <cell r="A10947">
            <v>54410</v>
          </cell>
          <cell r="B10947">
            <v>1</v>
          </cell>
          <cell r="C10947">
            <v>61.905700000000003</v>
          </cell>
          <cell r="D10947">
            <v>69.340599999999995</v>
          </cell>
          <cell r="E10947">
            <v>1</v>
          </cell>
          <cell r="F10947">
            <v>1</v>
          </cell>
          <cell r="G10947">
            <v>1</v>
          </cell>
          <cell r="H10947">
            <v>1</v>
          </cell>
          <cell r="I10947">
            <v>1</v>
          </cell>
          <cell r="J10947">
            <v>1</v>
          </cell>
          <cell r="K10947">
            <v>1</v>
          </cell>
          <cell r="L10947">
            <v>1</v>
          </cell>
          <cell r="M10947">
            <v>1</v>
          </cell>
        </row>
        <row r="10948">
          <cell r="A10948">
            <v>54411</v>
          </cell>
          <cell r="B10948">
            <v>1</v>
          </cell>
          <cell r="C10948">
            <v>61.905700000000003</v>
          </cell>
          <cell r="D10948">
            <v>69.340599999999995</v>
          </cell>
          <cell r="E10948">
            <v>1</v>
          </cell>
          <cell r="F10948">
            <v>1</v>
          </cell>
          <cell r="G10948">
            <v>1</v>
          </cell>
          <cell r="H10948">
            <v>1</v>
          </cell>
          <cell r="I10948">
            <v>1</v>
          </cell>
          <cell r="J10948">
            <v>1</v>
          </cell>
          <cell r="K10948">
            <v>1</v>
          </cell>
          <cell r="L10948">
            <v>1</v>
          </cell>
          <cell r="M10948">
            <v>1</v>
          </cell>
        </row>
        <row r="10949">
          <cell r="A10949">
            <v>54412</v>
          </cell>
          <cell r="B10949">
            <v>1</v>
          </cell>
          <cell r="C10949">
            <v>61.905700000000003</v>
          </cell>
          <cell r="D10949">
            <v>69.340599999999995</v>
          </cell>
          <cell r="E10949">
            <v>1</v>
          </cell>
          <cell r="F10949">
            <v>1</v>
          </cell>
          <cell r="G10949">
            <v>1</v>
          </cell>
          <cell r="H10949">
            <v>1</v>
          </cell>
          <cell r="I10949">
            <v>1</v>
          </cell>
          <cell r="J10949">
            <v>1</v>
          </cell>
          <cell r="K10949">
            <v>1</v>
          </cell>
          <cell r="L10949">
            <v>1</v>
          </cell>
          <cell r="M10949">
            <v>1</v>
          </cell>
        </row>
        <row r="10950">
          <cell r="A10950">
            <v>54413</v>
          </cell>
          <cell r="B10950">
            <v>1</v>
          </cell>
          <cell r="C10950">
            <v>61.905700000000003</v>
          </cell>
          <cell r="D10950">
            <v>69.340599999999995</v>
          </cell>
          <cell r="E10950">
            <v>1</v>
          </cell>
          <cell r="F10950">
            <v>1</v>
          </cell>
          <cell r="G10950">
            <v>1</v>
          </cell>
          <cell r="H10950">
            <v>1</v>
          </cell>
          <cell r="I10950">
            <v>1</v>
          </cell>
          <cell r="J10950">
            <v>1</v>
          </cell>
          <cell r="K10950">
            <v>1</v>
          </cell>
          <cell r="L10950">
            <v>1</v>
          </cell>
          <cell r="M10950">
            <v>1</v>
          </cell>
        </row>
        <row r="10951">
          <cell r="A10951">
            <v>54414</v>
          </cell>
          <cell r="B10951">
            <v>1</v>
          </cell>
          <cell r="C10951">
            <v>61.905700000000003</v>
          </cell>
          <cell r="D10951">
            <v>69.340599999999995</v>
          </cell>
          <cell r="E10951">
            <v>1</v>
          </cell>
          <cell r="F10951">
            <v>1</v>
          </cell>
          <cell r="G10951">
            <v>1</v>
          </cell>
          <cell r="H10951">
            <v>1</v>
          </cell>
          <cell r="I10951">
            <v>1</v>
          </cell>
          <cell r="J10951">
            <v>1</v>
          </cell>
          <cell r="K10951">
            <v>1</v>
          </cell>
          <cell r="L10951">
            <v>1</v>
          </cell>
          <cell r="M10951">
            <v>1</v>
          </cell>
        </row>
        <row r="10952">
          <cell r="A10952">
            <v>54415</v>
          </cell>
          <cell r="B10952">
            <v>1</v>
          </cell>
          <cell r="C10952">
            <v>61.905700000000003</v>
          </cell>
          <cell r="D10952">
            <v>69.340599999999995</v>
          </cell>
          <cell r="E10952">
            <v>1</v>
          </cell>
          <cell r="F10952">
            <v>1</v>
          </cell>
          <cell r="G10952">
            <v>1</v>
          </cell>
          <cell r="H10952">
            <v>1</v>
          </cell>
          <cell r="I10952">
            <v>1</v>
          </cell>
          <cell r="J10952">
            <v>1</v>
          </cell>
          <cell r="K10952">
            <v>1</v>
          </cell>
          <cell r="L10952">
            <v>1</v>
          </cell>
          <cell r="M10952">
            <v>1</v>
          </cell>
        </row>
        <row r="10953">
          <cell r="A10953">
            <v>54416</v>
          </cell>
          <cell r="B10953">
            <v>1</v>
          </cell>
          <cell r="C10953">
            <v>61.905700000000003</v>
          </cell>
          <cell r="D10953">
            <v>69.340599999999995</v>
          </cell>
          <cell r="E10953">
            <v>1</v>
          </cell>
          <cell r="F10953">
            <v>1</v>
          </cell>
          <cell r="G10953">
            <v>1</v>
          </cell>
          <cell r="H10953">
            <v>1</v>
          </cell>
          <cell r="I10953">
            <v>1</v>
          </cell>
          <cell r="J10953">
            <v>1</v>
          </cell>
          <cell r="K10953">
            <v>1</v>
          </cell>
          <cell r="L10953">
            <v>1</v>
          </cell>
          <cell r="M10953">
            <v>1</v>
          </cell>
        </row>
        <row r="10954">
          <cell r="A10954">
            <v>54417</v>
          </cell>
          <cell r="B10954">
            <v>1</v>
          </cell>
          <cell r="C10954">
            <v>61.905700000000003</v>
          </cell>
          <cell r="D10954">
            <v>69.340599999999995</v>
          </cell>
          <cell r="E10954">
            <v>1</v>
          </cell>
          <cell r="F10954">
            <v>1</v>
          </cell>
          <cell r="G10954">
            <v>1</v>
          </cell>
          <cell r="H10954">
            <v>1</v>
          </cell>
          <cell r="I10954">
            <v>1</v>
          </cell>
          <cell r="J10954">
            <v>1</v>
          </cell>
          <cell r="K10954">
            <v>1</v>
          </cell>
          <cell r="L10954">
            <v>1</v>
          </cell>
          <cell r="M10954">
            <v>1</v>
          </cell>
        </row>
        <row r="10955">
          <cell r="A10955">
            <v>54418</v>
          </cell>
          <cell r="B10955">
            <v>1</v>
          </cell>
          <cell r="C10955">
            <v>61.905700000000003</v>
          </cell>
          <cell r="D10955">
            <v>69.340599999999995</v>
          </cell>
          <cell r="E10955">
            <v>1</v>
          </cell>
          <cell r="F10955">
            <v>1</v>
          </cell>
          <cell r="G10955">
            <v>1</v>
          </cell>
          <cell r="H10955">
            <v>1</v>
          </cell>
          <cell r="I10955">
            <v>1</v>
          </cell>
          <cell r="J10955">
            <v>1</v>
          </cell>
          <cell r="K10955">
            <v>1</v>
          </cell>
          <cell r="L10955">
            <v>1</v>
          </cell>
          <cell r="M10955">
            <v>1</v>
          </cell>
        </row>
        <row r="10956">
          <cell r="A10956">
            <v>54419</v>
          </cell>
          <cell r="B10956">
            <v>1</v>
          </cell>
          <cell r="C10956">
            <v>61.905700000000003</v>
          </cell>
          <cell r="D10956">
            <v>69.340599999999995</v>
          </cell>
          <cell r="E10956">
            <v>1</v>
          </cell>
          <cell r="F10956">
            <v>1</v>
          </cell>
          <cell r="G10956">
            <v>1</v>
          </cell>
          <cell r="H10956">
            <v>1</v>
          </cell>
          <cell r="I10956">
            <v>1</v>
          </cell>
          <cell r="J10956">
            <v>1</v>
          </cell>
          <cell r="K10956">
            <v>1</v>
          </cell>
          <cell r="L10956">
            <v>1</v>
          </cell>
          <cell r="M10956">
            <v>1</v>
          </cell>
        </row>
        <row r="10957">
          <cell r="A10957">
            <v>54420</v>
          </cell>
          <cell r="B10957">
            <v>1</v>
          </cell>
          <cell r="C10957">
            <v>61.905700000000003</v>
          </cell>
          <cell r="D10957">
            <v>69.340599999999995</v>
          </cell>
          <cell r="E10957">
            <v>1</v>
          </cell>
          <cell r="F10957">
            <v>1</v>
          </cell>
          <cell r="G10957">
            <v>1</v>
          </cell>
          <cell r="H10957">
            <v>1</v>
          </cell>
          <cell r="I10957">
            <v>1</v>
          </cell>
          <cell r="J10957">
            <v>1</v>
          </cell>
          <cell r="K10957">
            <v>1</v>
          </cell>
          <cell r="L10957">
            <v>1</v>
          </cell>
          <cell r="M10957">
            <v>1</v>
          </cell>
        </row>
        <row r="10958">
          <cell r="A10958">
            <v>54421</v>
          </cell>
          <cell r="B10958">
            <v>1</v>
          </cell>
          <cell r="C10958">
            <v>61.905700000000003</v>
          </cell>
          <cell r="D10958">
            <v>69.340599999999995</v>
          </cell>
          <cell r="E10958">
            <v>1</v>
          </cell>
          <cell r="F10958">
            <v>1</v>
          </cell>
          <cell r="G10958">
            <v>1</v>
          </cell>
          <cell r="H10958">
            <v>1</v>
          </cell>
          <cell r="I10958">
            <v>1</v>
          </cell>
          <cell r="J10958">
            <v>1</v>
          </cell>
          <cell r="K10958">
            <v>1</v>
          </cell>
          <cell r="L10958">
            <v>1</v>
          </cell>
          <cell r="M10958">
            <v>1</v>
          </cell>
        </row>
        <row r="10959">
          <cell r="A10959">
            <v>54422</v>
          </cell>
          <cell r="B10959">
            <v>1</v>
          </cell>
          <cell r="C10959">
            <v>61.905700000000003</v>
          </cell>
          <cell r="D10959">
            <v>69.340599999999995</v>
          </cell>
          <cell r="E10959">
            <v>1</v>
          </cell>
          <cell r="F10959">
            <v>1</v>
          </cell>
          <cell r="G10959">
            <v>1</v>
          </cell>
          <cell r="H10959">
            <v>1</v>
          </cell>
          <cell r="I10959">
            <v>1</v>
          </cell>
          <cell r="J10959">
            <v>1</v>
          </cell>
          <cell r="K10959">
            <v>1</v>
          </cell>
          <cell r="L10959">
            <v>1</v>
          </cell>
          <cell r="M10959">
            <v>1</v>
          </cell>
        </row>
        <row r="10960">
          <cell r="A10960">
            <v>54423</v>
          </cell>
          <cell r="B10960">
            <v>1</v>
          </cell>
          <cell r="C10960">
            <v>61.905700000000003</v>
          </cell>
          <cell r="D10960">
            <v>69.340599999999995</v>
          </cell>
          <cell r="E10960">
            <v>1</v>
          </cell>
          <cell r="F10960">
            <v>1</v>
          </cell>
          <cell r="G10960">
            <v>1</v>
          </cell>
          <cell r="H10960">
            <v>1</v>
          </cell>
          <cell r="I10960">
            <v>1</v>
          </cell>
          <cell r="J10960">
            <v>1</v>
          </cell>
          <cell r="K10960">
            <v>1</v>
          </cell>
          <cell r="L10960">
            <v>1</v>
          </cell>
          <cell r="M10960">
            <v>1</v>
          </cell>
        </row>
        <row r="10961">
          <cell r="A10961">
            <v>54424</v>
          </cell>
          <cell r="B10961">
            <v>1</v>
          </cell>
          <cell r="C10961">
            <v>61.905700000000003</v>
          </cell>
          <cell r="D10961">
            <v>69.340599999999995</v>
          </cell>
          <cell r="E10961">
            <v>1</v>
          </cell>
          <cell r="F10961">
            <v>1</v>
          </cell>
          <cell r="G10961">
            <v>1</v>
          </cell>
          <cell r="H10961">
            <v>1</v>
          </cell>
          <cell r="I10961">
            <v>1</v>
          </cell>
          <cell r="J10961">
            <v>1</v>
          </cell>
          <cell r="K10961">
            <v>1</v>
          </cell>
          <cell r="L10961">
            <v>1</v>
          </cell>
          <cell r="M10961">
            <v>1</v>
          </cell>
        </row>
        <row r="10962">
          <cell r="A10962">
            <v>54425</v>
          </cell>
          <cell r="B10962">
            <v>1</v>
          </cell>
          <cell r="C10962">
            <v>61.905700000000003</v>
          </cell>
          <cell r="D10962">
            <v>69.340599999999995</v>
          </cell>
          <cell r="E10962">
            <v>1</v>
          </cell>
          <cell r="F10962">
            <v>1</v>
          </cell>
          <cell r="G10962">
            <v>1</v>
          </cell>
          <cell r="H10962">
            <v>1</v>
          </cell>
          <cell r="I10962">
            <v>1</v>
          </cell>
          <cell r="J10962">
            <v>1</v>
          </cell>
          <cell r="K10962">
            <v>1</v>
          </cell>
          <cell r="L10962">
            <v>1</v>
          </cell>
          <cell r="M10962">
            <v>1</v>
          </cell>
        </row>
        <row r="10963">
          <cell r="A10963">
            <v>54426</v>
          </cell>
          <cell r="B10963">
            <v>1</v>
          </cell>
          <cell r="C10963">
            <v>61.905700000000003</v>
          </cell>
          <cell r="D10963">
            <v>69.340599999999995</v>
          </cell>
          <cell r="E10963">
            <v>1</v>
          </cell>
          <cell r="F10963">
            <v>1</v>
          </cell>
          <cell r="G10963">
            <v>1</v>
          </cell>
          <cell r="H10963">
            <v>1</v>
          </cell>
          <cell r="I10963">
            <v>1</v>
          </cell>
          <cell r="J10963">
            <v>1</v>
          </cell>
          <cell r="K10963">
            <v>1</v>
          </cell>
          <cell r="L10963">
            <v>1</v>
          </cell>
          <cell r="M10963">
            <v>1</v>
          </cell>
        </row>
        <row r="10964">
          <cell r="A10964">
            <v>54427</v>
          </cell>
          <cell r="B10964">
            <v>1</v>
          </cell>
          <cell r="C10964">
            <v>61.905700000000003</v>
          </cell>
          <cell r="D10964">
            <v>69.340599999999995</v>
          </cell>
          <cell r="E10964">
            <v>1</v>
          </cell>
          <cell r="F10964">
            <v>1</v>
          </cell>
          <cell r="G10964">
            <v>1</v>
          </cell>
          <cell r="H10964">
            <v>1</v>
          </cell>
          <cell r="I10964">
            <v>1</v>
          </cell>
          <cell r="J10964">
            <v>1</v>
          </cell>
          <cell r="K10964">
            <v>1</v>
          </cell>
          <cell r="L10964">
            <v>1</v>
          </cell>
          <cell r="M10964">
            <v>1</v>
          </cell>
        </row>
        <row r="10965">
          <cell r="A10965">
            <v>54428</v>
          </cell>
          <cell r="B10965">
            <v>1</v>
          </cell>
          <cell r="C10965">
            <v>61.905700000000003</v>
          </cell>
          <cell r="D10965">
            <v>69.340599999999995</v>
          </cell>
          <cell r="E10965">
            <v>1</v>
          </cell>
          <cell r="F10965">
            <v>1</v>
          </cell>
          <cell r="G10965">
            <v>1</v>
          </cell>
          <cell r="H10965">
            <v>1</v>
          </cell>
          <cell r="I10965">
            <v>1</v>
          </cell>
          <cell r="J10965">
            <v>1</v>
          </cell>
          <cell r="K10965">
            <v>1</v>
          </cell>
          <cell r="L10965">
            <v>1</v>
          </cell>
          <cell r="M10965">
            <v>1</v>
          </cell>
        </row>
        <row r="10966">
          <cell r="A10966">
            <v>54429</v>
          </cell>
          <cell r="B10966">
            <v>1</v>
          </cell>
          <cell r="C10966">
            <v>61.905700000000003</v>
          </cell>
          <cell r="D10966">
            <v>69.340599999999995</v>
          </cell>
          <cell r="E10966">
            <v>1</v>
          </cell>
          <cell r="F10966">
            <v>1</v>
          </cell>
          <cell r="G10966">
            <v>1</v>
          </cell>
          <cell r="H10966">
            <v>1</v>
          </cell>
          <cell r="I10966">
            <v>1</v>
          </cell>
          <cell r="J10966">
            <v>1</v>
          </cell>
          <cell r="K10966">
            <v>1</v>
          </cell>
          <cell r="L10966">
            <v>1</v>
          </cell>
          <cell r="M10966">
            <v>1</v>
          </cell>
        </row>
        <row r="10967">
          <cell r="A10967">
            <v>54430</v>
          </cell>
          <cell r="B10967">
            <v>1</v>
          </cell>
          <cell r="C10967">
            <v>61.905700000000003</v>
          </cell>
          <cell r="D10967">
            <v>69.340599999999995</v>
          </cell>
          <cell r="E10967">
            <v>1</v>
          </cell>
          <cell r="F10967">
            <v>1</v>
          </cell>
          <cell r="G10967">
            <v>1</v>
          </cell>
          <cell r="H10967">
            <v>1</v>
          </cell>
          <cell r="I10967">
            <v>1</v>
          </cell>
          <cell r="J10967">
            <v>1</v>
          </cell>
          <cell r="K10967">
            <v>1</v>
          </cell>
          <cell r="L10967">
            <v>1</v>
          </cell>
          <cell r="M10967">
            <v>1</v>
          </cell>
        </row>
        <row r="10968">
          <cell r="A10968">
            <v>54431</v>
          </cell>
          <cell r="B10968">
            <v>1</v>
          </cell>
          <cell r="C10968">
            <v>61.905700000000003</v>
          </cell>
          <cell r="D10968">
            <v>69.340599999999995</v>
          </cell>
          <cell r="E10968">
            <v>1</v>
          </cell>
          <cell r="F10968">
            <v>1</v>
          </cell>
          <cell r="G10968">
            <v>1</v>
          </cell>
          <cell r="H10968">
            <v>1</v>
          </cell>
          <cell r="I10968">
            <v>1</v>
          </cell>
          <cell r="J10968">
            <v>1</v>
          </cell>
          <cell r="K10968">
            <v>1</v>
          </cell>
          <cell r="L10968">
            <v>1</v>
          </cell>
          <cell r="M10968">
            <v>1</v>
          </cell>
        </row>
        <row r="10969">
          <cell r="A10969">
            <v>54432</v>
          </cell>
          <cell r="B10969">
            <v>1</v>
          </cell>
          <cell r="C10969">
            <v>61.905700000000003</v>
          </cell>
          <cell r="D10969">
            <v>69.340599999999995</v>
          </cell>
          <cell r="E10969">
            <v>1</v>
          </cell>
          <cell r="F10969">
            <v>1</v>
          </cell>
          <cell r="G10969">
            <v>1</v>
          </cell>
          <cell r="H10969">
            <v>1</v>
          </cell>
          <cell r="I10969">
            <v>1</v>
          </cell>
          <cell r="J10969">
            <v>1</v>
          </cell>
          <cell r="K10969">
            <v>1</v>
          </cell>
          <cell r="L10969">
            <v>1</v>
          </cell>
          <cell r="M10969">
            <v>1</v>
          </cell>
        </row>
        <row r="10970">
          <cell r="A10970">
            <v>54433</v>
          </cell>
          <cell r="B10970">
            <v>1</v>
          </cell>
          <cell r="C10970">
            <v>61.905700000000003</v>
          </cell>
          <cell r="D10970">
            <v>69.340599999999995</v>
          </cell>
          <cell r="E10970">
            <v>1</v>
          </cell>
          <cell r="F10970">
            <v>1</v>
          </cell>
          <cell r="G10970">
            <v>1</v>
          </cell>
          <cell r="H10970">
            <v>1</v>
          </cell>
          <cell r="I10970">
            <v>1</v>
          </cell>
          <cell r="J10970">
            <v>1</v>
          </cell>
          <cell r="K10970">
            <v>1</v>
          </cell>
          <cell r="L10970">
            <v>1</v>
          </cell>
          <cell r="M10970">
            <v>1</v>
          </cell>
        </row>
        <row r="10971">
          <cell r="A10971">
            <v>54434</v>
          </cell>
          <cell r="B10971">
            <v>1</v>
          </cell>
          <cell r="C10971">
            <v>61.905700000000003</v>
          </cell>
          <cell r="D10971">
            <v>69.340599999999995</v>
          </cell>
          <cell r="E10971">
            <v>1</v>
          </cell>
          <cell r="F10971">
            <v>1</v>
          </cell>
          <cell r="G10971">
            <v>1</v>
          </cell>
          <cell r="H10971">
            <v>1</v>
          </cell>
          <cell r="I10971">
            <v>1</v>
          </cell>
          <cell r="J10971">
            <v>1</v>
          </cell>
          <cell r="K10971">
            <v>1</v>
          </cell>
          <cell r="L10971">
            <v>1</v>
          </cell>
          <cell r="M10971">
            <v>1</v>
          </cell>
        </row>
        <row r="10972">
          <cell r="A10972">
            <v>54435</v>
          </cell>
          <cell r="B10972">
            <v>1</v>
          </cell>
          <cell r="C10972">
            <v>61.905700000000003</v>
          </cell>
          <cell r="D10972">
            <v>69.340599999999995</v>
          </cell>
          <cell r="E10972">
            <v>1</v>
          </cell>
          <cell r="F10972">
            <v>1</v>
          </cell>
          <cell r="G10972">
            <v>1</v>
          </cell>
          <cell r="H10972">
            <v>1</v>
          </cell>
          <cell r="I10972">
            <v>1</v>
          </cell>
          <cell r="J10972">
            <v>1</v>
          </cell>
          <cell r="K10972">
            <v>1</v>
          </cell>
          <cell r="L10972">
            <v>1</v>
          </cell>
          <cell r="M10972">
            <v>1</v>
          </cell>
        </row>
        <row r="10973">
          <cell r="A10973">
            <v>54436</v>
          </cell>
          <cell r="B10973">
            <v>1</v>
          </cell>
          <cell r="C10973">
            <v>61.905700000000003</v>
          </cell>
          <cell r="D10973">
            <v>69.340599999999995</v>
          </cell>
          <cell r="E10973">
            <v>1</v>
          </cell>
          <cell r="F10973">
            <v>1</v>
          </cell>
          <cell r="G10973">
            <v>1</v>
          </cell>
          <cell r="H10973">
            <v>1</v>
          </cell>
          <cell r="I10973">
            <v>1</v>
          </cell>
          <cell r="J10973">
            <v>1</v>
          </cell>
          <cell r="K10973">
            <v>1</v>
          </cell>
          <cell r="L10973">
            <v>1</v>
          </cell>
          <cell r="M10973">
            <v>1</v>
          </cell>
        </row>
        <row r="10974">
          <cell r="A10974">
            <v>54437</v>
          </cell>
          <cell r="B10974">
            <v>1</v>
          </cell>
          <cell r="C10974">
            <v>61.905700000000003</v>
          </cell>
          <cell r="D10974">
            <v>69.340599999999995</v>
          </cell>
          <cell r="E10974">
            <v>1</v>
          </cell>
          <cell r="F10974">
            <v>1</v>
          </cell>
          <cell r="G10974">
            <v>1</v>
          </cell>
          <cell r="H10974">
            <v>1</v>
          </cell>
          <cell r="I10974">
            <v>1</v>
          </cell>
          <cell r="J10974">
            <v>1</v>
          </cell>
          <cell r="K10974">
            <v>1</v>
          </cell>
          <cell r="L10974">
            <v>1</v>
          </cell>
          <cell r="M10974">
            <v>1</v>
          </cell>
        </row>
        <row r="10975">
          <cell r="A10975">
            <v>54438</v>
          </cell>
          <cell r="B10975">
            <v>1</v>
          </cell>
          <cell r="C10975">
            <v>61.905700000000003</v>
          </cell>
          <cell r="D10975">
            <v>69.340599999999995</v>
          </cell>
          <cell r="E10975">
            <v>1</v>
          </cell>
          <cell r="F10975">
            <v>1</v>
          </cell>
          <cell r="G10975">
            <v>1</v>
          </cell>
          <cell r="H10975">
            <v>1</v>
          </cell>
          <cell r="I10975">
            <v>1</v>
          </cell>
          <cell r="J10975">
            <v>1</v>
          </cell>
          <cell r="K10975">
            <v>1</v>
          </cell>
          <cell r="L10975">
            <v>1</v>
          </cell>
          <cell r="M10975">
            <v>1</v>
          </cell>
        </row>
        <row r="10976">
          <cell r="A10976">
            <v>54439</v>
          </cell>
          <cell r="B10976">
            <v>1</v>
          </cell>
          <cell r="C10976">
            <v>61.905700000000003</v>
          </cell>
          <cell r="D10976">
            <v>69.340599999999995</v>
          </cell>
          <cell r="E10976">
            <v>1</v>
          </cell>
          <cell r="F10976">
            <v>1</v>
          </cell>
          <cell r="G10976">
            <v>1</v>
          </cell>
          <cell r="H10976">
            <v>1</v>
          </cell>
          <cell r="I10976">
            <v>1</v>
          </cell>
          <cell r="J10976">
            <v>1</v>
          </cell>
          <cell r="K10976">
            <v>1</v>
          </cell>
          <cell r="L10976">
            <v>1</v>
          </cell>
          <cell r="M10976">
            <v>1</v>
          </cell>
        </row>
        <row r="10977">
          <cell r="A10977">
            <v>54440</v>
          </cell>
          <cell r="B10977">
            <v>1</v>
          </cell>
          <cell r="C10977">
            <v>61.905700000000003</v>
          </cell>
          <cell r="D10977">
            <v>69.340599999999995</v>
          </cell>
          <cell r="E10977">
            <v>1</v>
          </cell>
          <cell r="F10977">
            <v>1</v>
          </cell>
          <cell r="G10977">
            <v>1</v>
          </cell>
          <cell r="H10977">
            <v>1</v>
          </cell>
          <cell r="I10977">
            <v>1</v>
          </cell>
          <cell r="J10977">
            <v>1</v>
          </cell>
          <cell r="K10977">
            <v>1</v>
          </cell>
          <cell r="L10977">
            <v>1</v>
          </cell>
          <cell r="M10977">
            <v>1</v>
          </cell>
        </row>
        <row r="10978">
          <cell r="A10978">
            <v>54441</v>
          </cell>
          <cell r="B10978">
            <v>1</v>
          </cell>
          <cell r="C10978">
            <v>61.905700000000003</v>
          </cell>
          <cell r="D10978">
            <v>69.340599999999995</v>
          </cell>
          <cell r="E10978">
            <v>1</v>
          </cell>
          <cell r="F10978">
            <v>1</v>
          </cell>
          <cell r="G10978">
            <v>1</v>
          </cell>
          <cell r="H10978">
            <v>1</v>
          </cell>
          <cell r="I10978">
            <v>1</v>
          </cell>
          <cell r="J10978">
            <v>1</v>
          </cell>
          <cell r="K10978">
            <v>1</v>
          </cell>
          <cell r="L10978">
            <v>1</v>
          </cell>
          <cell r="M10978">
            <v>1</v>
          </cell>
        </row>
        <row r="10979">
          <cell r="A10979">
            <v>54442</v>
          </cell>
          <cell r="B10979">
            <v>1</v>
          </cell>
          <cell r="C10979">
            <v>61.905700000000003</v>
          </cell>
          <cell r="D10979">
            <v>69.340599999999995</v>
          </cell>
          <cell r="E10979">
            <v>1</v>
          </cell>
          <cell r="F10979">
            <v>1</v>
          </cell>
          <cell r="G10979">
            <v>1</v>
          </cell>
          <cell r="H10979">
            <v>1</v>
          </cell>
          <cell r="I10979">
            <v>1</v>
          </cell>
          <cell r="J10979">
            <v>1</v>
          </cell>
          <cell r="K10979">
            <v>1</v>
          </cell>
          <cell r="L10979">
            <v>1</v>
          </cell>
          <cell r="M10979">
            <v>1</v>
          </cell>
        </row>
        <row r="10980">
          <cell r="A10980">
            <v>54443</v>
          </cell>
          <cell r="B10980">
            <v>1</v>
          </cell>
          <cell r="C10980">
            <v>61.905700000000003</v>
          </cell>
          <cell r="D10980">
            <v>69.340599999999995</v>
          </cell>
          <cell r="E10980">
            <v>1</v>
          </cell>
          <cell r="F10980">
            <v>1</v>
          </cell>
          <cell r="G10980">
            <v>1</v>
          </cell>
          <cell r="H10980">
            <v>1</v>
          </cell>
          <cell r="I10980">
            <v>1</v>
          </cell>
          <cell r="J10980">
            <v>1</v>
          </cell>
          <cell r="K10980">
            <v>1</v>
          </cell>
          <cell r="L10980">
            <v>1</v>
          </cell>
          <cell r="M10980">
            <v>1</v>
          </cell>
        </row>
        <row r="10981">
          <cell r="A10981">
            <v>54444</v>
          </cell>
          <cell r="B10981">
            <v>1</v>
          </cell>
          <cell r="C10981">
            <v>61.905700000000003</v>
          </cell>
          <cell r="D10981">
            <v>69.340599999999995</v>
          </cell>
          <cell r="E10981">
            <v>1</v>
          </cell>
          <cell r="F10981">
            <v>1</v>
          </cell>
          <cell r="G10981">
            <v>1</v>
          </cell>
          <cell r="H10981">
            <v>1</v>
          </cell>
          <cell r="I10981">
            <v>1</v>
          </cell>
          <cell r="J10981">
            <v>1</v>
          </cell>
          <cell r="K10981">
            <v>1</v>
          </cell>
          <cell r="L10981">
            <v>1</v>
          </cell>
          <cell r="M10981">
            <v>1</v>
          </cell>
        </row>
        <row r="10982">
          <cell r="A10982">
            <v>54445</v>
          </cell>
          <cell r="B10982">
            <v>1</v>
          </cell>
          <cell r="C10982">
            <v>61.905700000000003</v>
          </cell>
          <cell r="D10982">
            <v>69.340599999999995</v>
          </cell>
          <cell r="E10982">
            <v>1</v>
          </cell>
          <cell r="F10982">
            <v>1</v>
          </cell>
          <cell r="G10982">
            <v>1</v>
          </cell>
          <cell r="H10982">
            <v>1</v>
          </cell>
          <cell r="I10982">
            <v>1</v>
          </cell>
          <cell r="J10982">
            <v>1</v>
          </cell>
          <cell r="K10982">
            <v>1</v>
          </cell>
          <cell r="L10982">
            <v>1</v>
          </cell>
          <cell r="M10982">
            <v>1</v>
          </cell>
        </row>
        <row r="10983">
          <cell r="A10983">
            <v>54446</v>
          </cell>
          <cell r="B10983">
            <v>1</v>
          </cell>
          <cell r="C10983">
            <v>61.905700000000003</v>
          </cell>
          <cell r="D10983">
            <v>69.340599999999995</v>
          </cell>
          <cell r="E10983">
            <v>1</v>
          </cell>
          <cell r="F10983">
            <v>1</v>
          </cell>
          <cell r="G10983">
            <v>1</v>
          </cell>
          <cell r="H10983">
            <v>1</v>
          </cell>
          <cell r="I10983">
            <v>1</v>
          </cell>
          <cell r="J10983">
            <v>1</v>
          </cell>
          <cell r="K10983">
            <v>1</v>
          </cell>
          <cell r="L10983">
            <v>1</v>
          </cell>
          <cell r="M10983">
            <v>1</v>
          </cell>
        </row>
        <row r="10984">
          <cell r="A10984">
            <v>54447</v>
          </cell>
          <cell r="B10984">
            <v>1</v>
          </cell>
          <cell r="C10984">
            <v>61.905700000000003</v>
          </cell>
          <cell r="D10984">
            <v>69.340599999999995</v>
          </cell>
          <cell r="E10984">
            <v>1</v>
          </cell>
          <cell r="F10984">
            <v>1</v>
          </cell>
          <cell r="G10984">
            <v>1</v>
          </cell>
          <cell r="H10984">
            <v>1</v>
          </cell>
          <cell r="I10984">
            <v>1</v>
          </cell>
          <cell r="J10984">
            <v>1</v>
          </cell>
          <cell r="K10984">
            <v>1</v>
          </cell>
          <cell r="L10984">
            <v>1</v>
          </cell>
          <cell r="M10984">
            <v>1</v>
          </cell>
        </row>
        <row r="10985">
          <cell r="A10985">
            <v>54448</v>
          </cell>
          <cell r="B10985">
            <v>1</v>
          </cell>
          <cell r="C10985">
            <v>61.905700000000003</v>
          </cell>
          <cell r="D10985">
            <v>69.340599999999995</v>
          </cell>
          <cell r="E10985">
            <v>1</v>
          </cell>
          <cell r="F10985">
            <v>1</v>
          </cell>
          <cell r="G10985">
            <v>1</v>
          </cell>
          <cell r="H10985">
            <v>1</v>
          </cell>
          <cell r="I10985">
            <v>1</v>
          </cell>
          <cell r="J10985">
            <v>1</v>
          </cell>
          <cell r="K10985">
            <v>1</v>
          </cell>
          <cell r="L10985">
            <v>1</v>
          </cell>
          <cell r="M10985">
            <v>1</v>
          </cell>
        </row>
        <row r="10986">
          <cell r="A10986">
            <v>54449</v>
          </cell>
          <cell r="B10986">
            <v>1</v>
          </cell>
          <cell r="C10986">
            <v>61.905700000000003</v>
          </cell>
          <cell r="D10986">
            <v>69.340599999999995</v>
          </cell>
          <cell r="E10986">
            <v>1</v>
          </cell>
          <cell r="F10986">
            <v>1</v>
          </cell>
          <cell r="G10986">
            <v>1</v>
          </cell>
          <cell r="H10986">
            <v>1</v>
          </cell>
          <cell r="I10986">
            <v>1</v>
          </cell>
          <cell r="J10986">
            <v>1</v>
          </cell>
          <cell r="K10986">
            <v>1</v>
          </cell>
          <cell r="L10986">
            <v>1</v>
          </cell>
          <cell r="M10986">
            <v>1</v>
          </cell>
        </row>
        <row r="10987">
          <cell r="A10987">
            <v>54450</v>
          </cell>
          <cell r="B10987">
            <v>1</v>
          </cell>
          <cell r="C10987">
            <v>61.905700000000003</v>
          </cell>
          <cell r="D10987">
            <v>69.340599999999995</v>
          </cell>
          <cell r="E10987">
            <v>1</v>
          </cell>
          <cell r="F10987">
            <v>1</v>
          </cell>
          <cell r="G10987">
            <v>1</v>
          </cell>
          <cell r="H10987">
            <v>1</v>
          </cell>
          <cell r="I10987">
            <v>1</v>
          </cell>
          <cell r="J10987">
            <v>1</v>
          </cell>
          <cell r="K10987">
            <v>1</v>
          </cell>
          <cell r="L10987">
            <v>1</v>
          </cell>
          <cell r="M10987">
            <v>1</v>
          </cell>
        </row>
        <row r="10988">
          <cell r="A10988">
            <v>54451</v>
          </cell>
          <cell r="B10988">
            <v>1</v>
          </cell>
          <cell r="C10988">
            <v>61.905700000000003</v>
          </cell>
          <cell r="D10988">
            <v>69.340599999999995</v>
          </cell>
          <cell r="E10988">
            <v>1</v>
          </cell>
          <cell r="F10988">
            <v>1</v>
          </cell>
          <cell r="G10988">
            <v>1</v>
          </cell>
          <cell r="H10988">
            <v>1</v>
          </cell>
          <cell r="I10988">
            <v>1</v>
          </cell>
          <cell r="J10988">
            <v>1</v>
          </cell>
          <cell r="K10988">
            <v>1</v>
          </cell>
          <cell r="L10988">
            <v>1</v>
          </cell>
          <cell r="M10988">
            <v>1</v>
          </cell>
        </row>
        <row r="10989">
          <cell r="A10989">
            <v>54452</v>
          </cell>
          <cell r="B10989">
            <v>1</v>
          </cell>
          <cell r="C10989">
            <v>61.905700000000003</v>
          </cell>
          <cell r="D10989">
            <v>69.340599999999995</v>
          </cell>
          <cell r="E10989">
            <v>1</v>
          </cell>
          <cell r="F10989">
            <v>1</v>
          </cell>
          <cell r="G10989">
            <v>1</v>
          </cell>
          <cell r="H10989">
            <v>1</v>
          </cell>
          <cell r="I10989">
            <v>1</v>
          </cell>
          <cell r="J10989">
            <v>1</v>
          </cell>
          <cell r="K10989">
            <v>1</v>
          </cell>
          <cell r="L10989">
            <v>1</v>
          </cell>
          <cell r="M10989">
            <v>1</v>
          </cell>
        </row>
        <row r="10990">
          <cell r="A10990">
            <v>54453</v>
          </cell>
          <cell r="B10990">
            <v>1</v>
          </cell>
          <cell r="C10990">
            <v>61.905700000000003</v>
          </cell>
          <cell r="D10990">
            <v>69.340599999999995</v>
          </cell>
          <cell r="E10990">
            <v>1</v>
          </cell>
          <cell r="F10990">
            <v>1</v>
          </cell>
          <cell r="G10990">
            <v>1</v>
          </cell>
          <cell r="H10990">
            <v>1</v>
          </cell>
          <cell r="I10990">
            <v>1</v>
          </cell>
          <cell r="J10990">
            <v>1</v>
          </cell>
          <cell r="K10990">
            <v>1</v>
          </cell>
          <cell r="L10990">
            <v>1</v>
          </cell>
          <cell r="M10990">
            <v>1</v>
          </cell>
        </row>
        <row r="10991">
          <cell r="A10991">
            <v>54454</v>
          </cell>
          <cell r="B10991">
            <v>1</v>
          </cell>
          <cell r="C10991">
            <v>61.905700000000003</v>
          </cell>
          <cell r="D10991">
            <v>69.340599999999995</v>
          </cell>
          <cell r="E10991">
            <v>1</v>
          </cell>
          <cell r="F10991">
            <v>1</v>
          </cell>
          <cell r="G10991">
            <v>1</v>
          </cell>
          <cell r="H10991">
            <v>1</v>
          </cell>
          <cell r="I10991">
            <v>1</v>
          </cell>
          <cell r="J10991">
            <v>1</v>
          </cell>
          <cell r="K10991">
            <v>1</v>
          </cell>
          <cell r="L10991">
            <v>1</v>
          </cell>
          <cell r="M10991">
            <v>1</v>
          </cell>
        </row>
        <row r="10992">
          <cell r="A10992">
            <v>54455</v>
          </cell>
          <cell r="B10992">
            <v>1</v>
          </cell>
          <cell r="C10992">
            <v>61.905700000000003</v>
          </cell>
          <cell r="D10992">
            <v>69.340599999999995</v>
          </cell>
          <cell r="E10992">
            <v>1</v>
          </cell>
          <cell r="F10992">
            <v>1</v>
          </cell>
          <cell r="G10992">
            <v>1</v>
          </cell>
          <cell r="H10992">
            <v>1</v>
          </cell>
          <cell r="I10992">
            <v>1</v>
          </cell>
          <cell r="J10992">
            <v>1</v>
          </cell>
          <cell r="K10992">
            <v>1</v>
          </cell>
          <cell r="L10992">
            <v>1</v>
          </cell>
          <cell r="M10992">
            <v>1</v>
          </cell>
        </row>
        <row r="10993">
          <cell r="A10993">
            <v>54456</v>
          </cell>
          <cell r="B10993">
            <v>1</v>
          </cell>
          <cell r="C10993">
            <v>61.905700000000003</v>
          </cell>
          <cell r="D10993">
            <v>69.340599999999995</v>
          </cell>
          <cell r="E10993">
            <v>1</v>
          </cell>
          <cell r="F10993">
            <v>1</v>
          </cell>
          <cell r="G10993">
            <v>1</v>
          </cell>
          <cell r="H10993">
            <v>1</v>
          </cell>
          <cell r="I10993">
            <v>1</v>
          </cell>
          <cell r="J10993">
            <v>1</v>
          </cell>
          <cell r="K10993">
            <v>1</v>
          </cell>
          <cell r="L10993">
            <v>1</v>
          </cell>
          <cell r="M10993">
            <v>1</v>
          </cell>
        </row>
        <row r="10994">
          <cell r="A10994">
            <v>54457</v>
          </cell>
          <cell r="B10994">
            <v>1</v>
          </cell>
          <cell r="C10994">
            <v>61.905700000000003</v>
          </cell>
          <cell r="D10994">
            <v>69.340599999999995</v>
          </cell>
          <cell r="E10994">
            <v>1</v>
          </cell>
          <cell r="F10994">
            <v>1</v>
          </cell>
          <cell r="G10994">
            <v>1</v>
          </cell>
          <cell r="H10994">
            <v>1</v>
          </cell>
          <cell r="I10994">
            <v>1</v>
          </cell>
          <cell r="J10994">
            <v>1</v>
          </cell>
          <cell r="K10994">
            <v>1</v>
          </cell>
          <cell r="L10994">
            <v>1</v>
          </cell>
          <cell r="M10994">
            <v>1</v>
          </cell>
        </row>
        <row r="10995">
          <cell r="A10995">
            <v>54458</v>
          </cell>
          <cell r="B10995">
            <v>1</v>
          </cell>
          <cell r="C10995">
            <v>61.905700000000003</v>
          </cell>
          <cell r="D10995">
            <v>69.340599999999995</v>
          </cell>
          <cell r="E10995">
            <v>1</v>
          </cell>
          <cell r="F10995">
            <v>1</v>
          </cell>
          <cell r="G10995">
            <v>1</v>
          </cell>
          <cell r="H10995">
            <v>1</v>
          </cell>
          <cell r="I10995">
            <v>1</v>
          </cell>
          <cell r="J10995">
            <v>1</v>
          </cell>
          <cell r="K10995">
            <v>1</v>
          </cell>
          <cell r="L10995">
            <v>1</v>
          </cell>
          <cell r="M10995">
            <v>1</v>
          </cell>
        </row>
        <row r="10996">
          <cell r="A10996">
            <v>54459</v>
          </cell>
          <cell r="B10996">
            <v>1</v>
          </cell>
          <cell r="C10996">
            <v>61.905700000000003</v>
          </cell>
          <cell r="D10996">
            <v>69.340599999999995</v>
          </cell>
          <cell r="E10996">
            <v>1</v>
          </cell>
          <cell r="F10996">
            <v>1</v>
          </cell>
          <cell r="G10996">
            <v>1</v>
          </cell>
          <cell r="H10996">
            <v>1</v>
          </cell>
          <cell r="I10996">
            <v>1</v>
          </cell>
          <cell r="J10996">
            <v>1</v>
          </cell>
          <cell r="K10996">
            <v>1</v>
          </cell>
          <cell r="L10996">
            <v>1</v>
          </cell>
          <cell r="M10996">
            <v>1</v>
          </cell>
        </row>
        <row r="10997">
          <cell r="A10997">
            <v>54460</v>
          </cell>
          <cell r="B10997">
            <v>1</v>
          </cell>
          <cell r="C10997">
            <v>61.905700000000003</v>
          </cell>
          <cell r="D10997">
            <v>69.340599999999995</v>
          </cell>
          <cell r="E10997">
            <v>1</v>
          </cell>
          <cell r="F10997">
            <v>1</v>
          </cell>
          <cell r="G10997">
            <v>1</v>
          </cell>
          <cell r="H10997">
            <v>1</v>
          </cell>
          <cell r="I10997">
            <v>1</v>
          </cell>
          <cell r="J10997">
            <v>1</v>
          </cell>
          <cell r="K10997">
            <v>1</v>
          </cell>
          <cell r="L10997">
            <v>1</v>
          </cell>
          <cell r="M10997">
            <v>1</v>
          </cell>
        </row>
        <row r="10998">
          <cell r="A10998">
            <v>54461</v>
          </cell>
          <cell r="B10998">
            <v>1</v>
          </cell>
          <cell r="C10998">
            <v>61.905700000000003</v>
          </cell>
          <cell r="D10998">
            <v>69.340599999999995</v>
          </cell>
          <cell r="E10998">
            <v>1</v>
          </cell>
          <cell r="F10998">
            <v>1</v>
          </cell>
          <cell r="G10998">
            <v>1</v>
          </cell>
          <cell r="H10998">
            <v>1</v>
          </cell>
          <cell r="I10998">
            <v>1</v>
          </cell>
          <cell r="J10998">
            <v>1</v>
          </cell>
          <cell r="K10998">
            <v>1</v>
          </cell>
          <cell r="L10998">
            <v>1</v>
          </cell>
          <cell r="M10998">
            <v>1</v>
          </cell>
        </row>
        <row r="10999">
          <cell r="A10999">
            <v>54462</v>
          </cell>
          <cell r="B10999">
            <v>1</v>
          </cell>
          <cell r="C10999">
            <v>61.905700000000003</v>
          </cell>
          <cell r="D10999">
            <v>69.340599999999995</v>
          </cell>
          <cell r="E10999">
            <v>1</v>
          </cell>
          <cell r="F10999">
            <v>1</v>
          </cell>
          <cell r="G10999">
            <v>1</v>
          </cell>
          <cell r="H10999">
            <v>1</v>
          </cell>
          <cell r="I10999">
            <v>1</v>
          </cell>
          <cell r="J10999">
            <v>1</v>
          </cell>
          <cell r="K10999">
            <v>1</v>
          </cell>
          <cell r="L10999">
            <v>1</v>
          </cell>
          <cell r="M10999">
            <v>1</v>
          </cell>
        </row>
        <row r="11000">
          <cell r="A11000">
            <v>54463</v>
          </cell>
          <cell r="B11000">
            <v>1</v>
          </cell>
          <cell r="C11000">
            <v>61.905700000000003</v>
          </cell>
          <cell r="D11000">
            <v>69.340599999999995</v>
          </cell>
          <cell r="E11000">
            <v>1</v>
          </cell>
          <cell r="F11000">
            <v>1</v>
          </cell>
          <cell r="G11000">
            <v>1</v>
          </cell>
          <cell r="H11000">
            <v>1</v>
          </cell>
          <cell r="I11000">
            <v>1</v>
          </cell>
          <cell r="J11000">
            <v>1</v>
          </cell>
          <cell r="K11000">
            <v>1</v>
          </cell>
          <cell r="L11000">
            <v>1</v>
          </cell>
          <cell r="M11000">
            <v>1</v>
          </cell>
        </row>
        <row r="11001">
          <cell r="A11001">
            <v>54464</v>
          </cell>
          <cell r="B11001">
            <v>1</v>
          </cell>
          <cell r="C11001">
            <v>61.905700000000003</v>
          </cell>
          <cell r="D11001">
            <v>69.340599999999995</v>
          </cell>
          <cell r="E11001">
            <v>1</v>
          </cell>
          <cell r="F11001">
            <v>1</v>
          </cell>
          <cell r="G11001">
            <v>1</v>
          </cell>
          <cell r="H11001">
            <v>1</v>
          </cell>
          <cell r="I11001">
            <v>1</v>
          </cell>
          <cell r="J11001">
            <v>1</v>
          </cell>
          <cell r="K11001">
            <v>1</v>
          </cell>
          <cell r="L11001">
            <v>1</v>
          </cell>
          <cell r="M11001">
            <v>1</v>
          </cell>
        </row>
        <row r="11002">
          <cell r="A11002">
            <v>54465</v>
          </cell>
          <cell r="B11002">
            <v>1</v>
          </cell>
          <cell r="C11002">
            <v>61.905700000000003</v>
          </cell>
          <cell r="D11002">
            <v>69.340599999999995</v>
          </cell>
          <cell r="E11002">
            <v>1</v>
          </cell>
          <cell r="F11002">
            <v>1</v>
          </cell>
          <cell r="G11002">
            <v>1</v>
          </cell>
          <cell r="H11002">
            <v>1</v>
          </cell>
          <cell r="I11002">
            <v>1</v>
          </cell>
          <cell r="J11002">
            <v>1</v>
          </cell>
          <cell r="K11002">
            <v>1</v>
          </cell>
          <cell r="L11002">
            <v>1</v>
          </cell>
          <cell r="M11002">
            <v>1</v>
          </cell>
        </row>
        <row r="11003">
          <cell r="A11003">
            <v>54466</v>
          </cell>
          <cell r="B11003">
            <v>1</v>
          </cell>
          <cell r="C11003">
            <v>61.905700000000003</v>
          </cell>
          <cell r="D11003">
            <v>69.340599999999995</v>
          </cell>
          <cell r="E11003">
            <v>1</v>
          </cell>
          <cell r="F11003">
            <v>1</v>
          </cell>
          <cell r="G11003">
            <v>1</v>
          </cell>
          <cell r="H11003">
            <v>1</v>
          </cell>
          <cell r="I11003">
            <v>1</v>
          </cell>
          <cell r="J11003">
            <v>1</v>
          </cell>
          <cell r="K11003">
            <v>1</v>
          </cell>
          <cell r="L11003">
            <v>1</v>
          </cell>
          <cell r="M11003">
            <v>1</v>
          </cell>
        </row>
        <row r="11004">
          <cell r="A11004">
            <v>54467</v>
          </cell>
          <cell r="B11004">
            <v>1</v>
          </cell>
          <cell r="C11004">
            <v>61.905700000000003</v>
          </cell>
          <cell r="D11004">
            <v>69.340599999999995</v>
          </cell>
          <cell r="E11004">
            <v>1</v>
          </cell>
          <cell r="F11004">
            <v>1</v>
          </cell>
          <cell r="G11004">
            <v>1</v>
          </cell>
          <cell r="H11004">
            <v>1</v>
          </cell>
          <cell r="I11004">
            <v>1</v>
          </cell>
          <cell r="J11004">
            <v>1</v>
          </cell>
          <cell r="K11004">
            <v>1</v>
          </cell>
          <cell r="L11004">
            <v>1</v>
          </cell>
          <cell r="M11004">
            <v>1</v>
          </cell>
        </row>
        <row r="11005">
          <cell r="A11005">
            <v>54468</v>
          </cell>
          <cell r="B11005">
            <v>1</v>
          </cell>
          <cell r="C11005">
            <v>61.905700000000003</v>
          </cell>
          <cell r="D11005">
            <v>69.340599999999995</v>
          </cell>
          <cell r="E11005">
            <v>1</v>
          </cell>
          <cell r="F11005">
            <v>1</v>
          </cell>
          <cell r="G11005">
            <v>1</v>
          </cell>
          <cell r="H11005">
            <v>1</v>
          </cell>
          <cell r="I11005">
            <v>1</v>
          </cell>
          <cell r="J11005">
            <v>1</v>
          </cell>
          <cell r="K11005">
            <v>1</v>
          </cell>
          <cell r="L11005">
            <v>1</v>
          </cell>
          <cell r="M11005">
            <v>1</v>
          </cell>
        </row>
        <row r="11006">
          <cell r="A11006">
            <v>54469</v>
          </cell>
          <cell r="B11006">
            <v>1</v>
          </cell>
          <cell r="C11006">
            <v>61.905700000000003</v>
          </cell>
          <cell r="D11006">
            <v>69.340599999999995</v>
          </cell>
          <cell r="E11006">
            <v>1</v>
          </cell>
          <cell r="F11006">
            <v>1</v>
          </cell>
          <cell r="G11006">
            <v>1</v>
          </cell>
          <cell r="H11006">
            <v>1</v>
          </cell>
          <cell r="I11006">
            <v>1</v>
          </cell>
          <cell r="J11006">
            <v>1</v>
          </cell>
          <cell r="K11006">
            <v>1</v>
          </cell>
          <cell r="L11006">
            <v>1</v>
          </cell>
          <cell r="M11006">
            <v>1</v>
          </cell>
        </row>
        <row r="11007">
          <cell r="A11007">
            <v>54470</v>
          </cell>
          <cell r="B11007">
            <v>1</v>
          </cell>
          <cell r="C11007">
            <v>61.905700000000003</v>
          </cell>
          <cell r="D11007">
            <v>69.340599999999995</v>
          </cell>
          <cell r="E11007">
            <v>1</v>
          </cell>
          <cell r="F11007">
            <v>1</v>
          </cell>
          <cell r="G11007">
            <v>1</v>
          </cell>
          <cell r="H11007">
            <v>1</v>
          </cell>
          <cell r="I11007">
            <v>1</v>
          </cell>
          <cell r="J11007">
            <v>1</v>
          </cell>
          <cell r="K11007">
            <v>1</v>
          </cell>
          <cell r="L11007">
            <v>1</v>
          </cell>
          <cell r="M11007">
            <v>1</v>
          </cell>
        </row>
        <row r="11008">
          <cell r="A11008">
            <v>54471</v>
          </cell>
          <cell r="B11008">
            <v>1</v>
          </cell>
          <cell r="C11008">
            <v>61.905700000000003</v>
          </cell>
          <cell r="D11008">
            <v>69.340599999999995</v>
          </cell>
          <cell r="E11008">
            <v>1</v>
          </cell>
          <cell r="F11008">
            <v>1</v>
          </cell>
          <cell r="G11008">
            <v>1</v>
          </cell>
          <cell r="H11008">
            <v>1</v>
          </cell>
          <cell r="I11008">
            <v>1</v>
          </cell>
          <cell r="J11008">
            <v>1</v>
          </cell>
          <cell r="K11008">
            <v>1</v>
          </cell>
          <cell r="L11008">
            <v>1</v>
          </cell>
          <cell r="M11008">
            <v>1</v>
          </cell>
        </row>
        <row r="11009">
          <cell r="A11009">
            <v>54472</v>
          </cell>
          <cell r="B11009">
            <v>1</v>
          </cell>
          <cell r="C11009">
            <v>61.905700000000003</v>
          </cell>
          <cell r="D11009">
            <v>69.340599999999995</v>
          </cell>
          <cell r="E11009">
            <v>1</v>
          </cell>
          <cell r="F11009">
            <v>1</v>
          </cell>
          <cell r="G11009">
            <v>1</v>
          </cell>
          <cell r="H11009">
            <v>1</v>
          </cell>
          <cell r="I11009">
            <v>1</v>
          </cell>
          <cell r="J11009">
            <v>1</v>
          </cell>
          <cell r="K11009">
            <v>1</v>
          </cell>
          <cell r="L11009">
            <v>1</v>
          </cell>
          <cell r="M11009">
            <v>1</v>
          </cell>
        </row>
        <row r="11010">
          <cell r="A11010">
            <v>54473</v>
          </cell>
          <cell r="B11010">
            <v>1</v>
          </cell>
          <cell r="C11010">
            <v>61.905700000000003</v>
          </cell>
          <cell r="D11010">
            <v>69.340599999999995</v>
          </cell>
          <cell r="E11010">
            <v>1</v>
          </cell>
          <cell r="F11010">
            <v>1</v>
          </cell>
          <cell r="G11010">
            <v>1</v>
          </cell>
          <cell r="H11010">
            <v>1</v>
          </cell>
          <cell r="I11010">
            <v>1</v>
          </cell>
          <cell r="J11010">
            <v>1</v>
          </cell>
          <cell r="K11010">
            <v>1</v>
          </cell>
          <cell r="L11010">
            <v>1</v>
          </cell>
          <cell r="M11010">
            <v>1</v>
          </cell>
        </row>
        <row r="11011">
          <cell r="A11011">
            <v>54474</v>
          </cell>
          <cell r="B11011">
            <v>1</v>
          </cell>
          <cell r="C11011">
            <v>61.905700000000003</v>
          </cell>
          <cell r="D11011">
            <v>69.340599999999995</v>
          </cell>
          <cell r="E11011">
            <v>1</v>
          </cell>
          <cell r="F11011">
            <v>1</v>
          </cell>
          <cell r="G11011">
            <v>1</v>
          </cell>
          <cell r="H11011">
            <v>1</v>
          </cell>
          <cell r="I11011">
            <v>1</v>
          </cell>
          <cell r="J11011">
            <v>1</v>
          </cell>
          <cell r="K11011">
            <v>1</v>
          </cell>
          <cell r="L11011">
            <v>1</v>
          </cell>
          <cell r="M11011">
            <v>1</v>
          </cell>
        </row>
        <row r="11012">
          <cell r="A11012">
            <v>54475</v>
          </cell>
          <cell r="B11012">
            <v>1</v>
          </cell>
          <cell r="C11012">
            <v>61.905700000000003</v>
          </cell>
          <cell r="D11012">
            <v>69.340599999999995</v>
          </cell>
          <cell r="E11012">
            <v>1</v>
          </cell>
          <cell r="F11012">
            <v>1</v>
          </cell>
          <cell r="G11012">
            <v>1</v>
          </cell>
          <cell r="H11012">
            <v>1</v>
          </cell>
          <cell r="I11012">
            <v>1</v>
          </cell>
          <cell r="J11012">
            <v>1</v>
          </cell>
          <cell r="K11012">
            <v>1</v>
          </cell>
          <cell r="L11012">
            <v>1</v>
          </cell>
          <cell r="M11012">
            <v>1</v>
          </cell>
        </row>
        <row r="11013">
          <cell r="A11013">
            <v>54476</v>
          </cell>
          <cell r="B11013">
            <v>1</v>
          </cell>
          <cell r="C11013">
            <v>61.905700000000003</v>
          </cell>
          <cell r="D11013">
            <v>69.340599999999995</v>
          </cell>
          <cell r="E11013">
            <v>1</v>
          </cell>
          <cell r="F11013">
            <v>1</v>
          </cell>
          <cell r="G11013">
            <v>1</v>
          </cell>
          <cell r="H11013">
            <v>1</v>
          </cell>
          <cell r="I11013">
            <v>1</v>
          </cell>
          <cell r="J11013">
            <v>1</v>
          </cell>
          <cell r="K11013">
            <v>1</v>
          </cell>
          <cell r="L11013">
            <v>1</v>
          </cell>
          <cell r="M11013">
            <v>1</v>
          </cell>
        </row>
        <row r="11014">
          <cell r="A11014">
            <v>54477</v>
          </cell>
          <cell r="B11014">
            <v>1</v>
          </cell>
          <cell r="C11014">
            <v>61.905700000000003</v>
          </cell>
          <cell r="D11014">
            <v>69.340599999999995</v>
          </cell>
          <cell r="E11014">
            <v>1</v>
          </cell>
          <cell r="F11014">
            <v>1</v>
          </cell>
          <cell r="G11014">
            <v>1</v>
          </cell>
          <cell r="H11014">
            <v>1</v>
          </cell>
          <cell r="I11014">
            <v>1</v>
          </cell>
          <cell r="J11014">
            <v>1</v>
          </cell>
          <cell r="K11014">
            <v>1</v>
          </cell>
          <cell r="L11014">
            <v>1</v>
          </cell>
          <cell r="M11014">
            <v>1</v>
          </cell>
        </row>
        <row r="11015">
          <cell r="A11015">
            <v>54478</v>
          </cell>
          <cell r="B11015">
            <v>1</v>
          </cell>
          <cell r="C11015">
            <v>61.905700000000003</v>
          </cell>
          <cell r="D11015">
            <v>69.340599999999995</v>
          </cell>
          <cell r="E11015">
            <v>1</v>
          </cell>
          <cell r="F11015">
            <v>1</v>
          </cell>
          <cell r="G11015">
            <v>1</v>
          </cell>
          <cell r="H11015">
            <v>1</v>
          </cell>
          <cell r="I11015">
            <v>1</v>
          </cell>
          <cell r="J11015">
            <v>1</v>
          </cell>
          <cell r="K11015">
            <v>1</v>
          </cell>
          <cell r="L11015">
            <v>1</v>
          </cell>
          <cell r="M11015">
            <v>1</v>
          </cell>
        </row>
        <row r="11016">
          <cell r="A11016">
            <v>54479</v>
          </cell>
          <cell r="B11016">
            <v>1</v>
          </cell>
          <cell r="C11016">
            <v>61.905700000000003</v>
          </cell>
          <cell r="D11016">
            <v>69.340599999999995</v>
          </cell>
          <cell r="E11016">
            <v>1</v>
          </cell>
          <cell r="F11016">
            <v>1</v>
          </cell>
          <cell r="G11016">
            <v>1</v>
          </cell>
          <cell r="H11016">
            <v>1</v>
          </cell>
          <cell r="I11016">
            <v>1</v>
          </cell>
          <cell r="J11016">
            <v>1</v>
          </cell>
          <cell r="K11016">
            <v>1</v>
          </cell>
          <cell r="L11016">
            <v>1</v>
          </cell>
          <cell r="M11016">
            <v>1</v>
          </cell>
        </row>
        <row r="11017">
          <cell r="A11017">
            <v>54480</v>
          </cell>
          <cell r="B11017">
            <v>1</v>
          </cell>
          <cell r="C11017">
            <v>61.905700000000003</v>
          </cell>
          <cell r="D11017">
            <v>69.340599999999995</v>
          </cell>
          <cell r="E11017">
            <v>1</v>
          </cell>
          <cell r="F11017">
            <v>1</v>
          </cell>
          <cell r="G11017">
            <v>1</v>
          </cell>
          <cell r="H11017">
            <v>1</v>
          </cell>
          <cell r="I11017">
            <v>1</v>
          </cell>
          <cell r="J11017">
            <v>1</v>
          </cell>
          <cell r="K11017">
            <v>1</v>
          </cell>
          <cell r="L11017">
            <v>1</v>
          </cell>
          <cell r="M11017">
            <v>1</v>
          </cell>
        </row>
        <row r="11018">
          <cell r="A11018">
            <v>54481</v>
          </cell>
          <cell r="B11018">
            <v>1</v>
          </cell>
          <cell r="C11018">
            <v>61.905700000000003</v>
          </cell>
          <cell r="D11018">
            <v>69.340599999999995</v>
          </cell>
          <cell r="E11018">
            <v>1</v>
          </cell>
          <cell r="F11018">
            <v>1</v>
          </cell>
          <cell r="G11018">
            <v>1</v>
          </cell>
          <cell r="H11018">
            <v>1</v>
          </cell>
          <cell r="I11018">
            <v>1</v>
          </cell>
          <cell r="J11018">
            <v>1</v>
          </cell>
          <cell r="K11018">
            <v>1</v>
          </cell>
          <cell r="L11018">
            <v>1</v>
          </cell>
          <cell r="M11018">
            <v>1</v>
          </cell>
        </row>
        <row r="11019">
          <cell r="A11019">
            <v>54482</v>
          </cell>
          <cell r="B11019">
            <v>1</v>
          </cell>
          <cell r="C11019">
            <v>61.905700000000003</v>
          </cell>
          <cell r="D11019">
            <v>69.340599999999995</v>
          </cell>
          <cell r="E11019">
            <v>1</v>
          </cell>
          <cell r="F11019">
            <v>1</v>
          </cell>
          <cell r="G11019">
            <v>1</v>
          </cell>
          <cell r="H11019">
            <v>1</v>
          </cell>
          <cell r="I11019">
            <v>1</v>
          </cell>
          <cell r="J11019">
            <v>1</v>
          </cell>
          <cell r="K11019">
            <v>1</v>
          </cell>
          <cell r="L11019">
            <v>1</v>
          </cell>
          <cell r="M11019">
            <v>1</v>
          </cell>
        </row>
        <row r="11020">
          <cell r="A11020">
            <v>54483</v>
          </cell>
          <cell r="B11020">
            <v>1</v>
          </cell>
          <cell r="C11020">
            <v>61.905700000000003</v>
          </cell>
          <cell r="D11020">
            <v>69.340599999999995</v>
          </cell>
          <cell r="E11020">
            <v>1</v>
          </cell>
          <cell r="F11020">
            <v>1</v>
          </cell>
          <cell r="G11020">
            <v>1</v>
          </cell>
          <cell r="H11020">
            <v>1</v>
          </cell>
          <cell r="I11020">
            <v>1</v>
          </cell>
          <cell r="J11020">
            <v>1</v>
          </cell>
          <cell r="K11020">
            <v>1</v>
          </cell>
          <cell r="L11020">
            <v>1</v>
          </cell>
          <cell r="M11020">
            <v>1</v>
          </cell>
        </row>
        <row r="11021">
          <cell r="A11021">
            <v>54484</v>
          </cell>
          <cell r="B11021">
            <v>1</v>
          </cell>
          <cell r="C11021">
            <v>61.905700000000003</v>
          </cell>
          <cell r="D11021">
            <v>69.340599999999995</v>
          </cell>
          <cell r="E11021">
            <v>1</v>
          </cell>
          <cell r="F11021">
            <v>1</v>
          </cell>
          <cell r="G11021">
            <v>1</v>
          </cell>
          <cell r="H11021">
            <v>1</v>
          </cell>
          <cell r="I11021">
            <v>1</v>
          </cell>
          <cell r="J11021">
            <v>1</v>
          </cell>
          <cell r="K11021">
            <v>1</v>
          </cell>
          <cell r="L11021">
            <v>1</v>
          </cell>
          <cell r="M11021">
            <v>1</v>
          </cell>
        </row>
        <row r="11022">
          <cell r="A11022">
            <v>54485</v>
          </cell>
          <cell r="B11022">
            <v>1</v>
          </cell>
          <cell r="C11022">
            <v>61.905700000000003</v>
          </cell>
          <cell r="D11022">
            <v>69.340599999999995</v>
          </cell>
          <cell r="E11022">
            <v>1</v>
          </cell>
          <cell r="F11022">
            <v>1</v>
          </cell>
          <cell r="G11022">
            <v>1</v>
          </cell>
          <cell r="H11022">
            <v>1</v>
          </cell>
          <cell r="I11022">
            <v>1</v>
          </cell>
          <cell r="J11022">
            <v>1</v>
          </cell>
          <cell r="K11022">
            <v>1</v>
          </cell>
          <cell r="L11022">
            <v>1</v>
          </cell>
          <cell r="M11022">
            <v>1</v>
          </cell>
        </row>
        <row r="11023">
          <cell r="A11023">
            <v>54486</v>
          </cell>
          <cell r="B11023">
            <v>1</v>
          </cell>
          <cell r="C11023">
            <v>61.905700000000003</v>
          </cell>
          <cell r="D11023">
            <v>69.340599999999995</v>
          </cell>
          <cell r="E11023">
            <v>1</v>
          </cell>
          <cell r="F11023">
            <v>1</v>
          </cell>
          <cell r="G11023">
            <v>1</v>
          </cell>
          <cell r="H11023">
            <v>1</v>
          </cell>
          <cell r="I11023">
            <v>1</v>
          </cell>
          <cell r="J11023">
            <v>1</v>
          </cell>
          <cell r="K11023">
            <v>1</v>
          </cell>
          <cell r="L11023">
            <v>1</v>
          </cell>
          <cell r="M11023">
            <v>1</v>
          </cell>
        </row>
        <row r="11024">
          <cell r="A11024">
            <v>54487</v>
          </cell>
          <cell r="B11024">
            <v>1</v>
          </cell>
          <cell r="C11024">
            <v>61.905700000000003</v>
          </cell>
          <cell r="D11024">
            <v>69.340599999999995</v>
          </cell>
          <cell r="E11024">
            <v>1</v>
          </cell>
          <cell r="F11024">
            <v>1</v>
          </cell>
          <cell r="G11024">
            <v>1</v>
          </cell>
          <cell r="H11024">
            <v>1</v>
          </cell>
          <cell r="I11024">
            <v>1</v>
          </cell>
          <cell r="J11024">
            <v>1</v>
          </cell>
          <cell r="K11024">
            <v>1</v>
          </cell>
          <cell r="L11024">
            <v>1</v>
          </cell>
          <cell r="M11024">
            <v>1</v>
          </cell>
        </row>
        <row r="11025">
          <cell r="A11025">
            <v>54488</v>
          </cell>
          <cell r="B11025">
            <v>1</v>
          </cell>
          <cell r="C11025">
            <v>61.905700000000003</v>
          </cell>
          <cell r="D11025">
            <v>69.340599999999995</v>
          </cell>
          <cell r="E11025">
            <v>1</v>
          </cell>
          <cell r="F11025">
            <v>1</v>
          </cell>
          <cell r="G11025">
            <v>1</v>
          </cell>
          <cell r="H11025">
            <v>1</v>
          </cell>
          <cell r="I11025">
            <v>1</v>
          </cell>
          <cell r="J11025">
            <v>1</v>
          </cell>
          <cell r="K11025">
            <v>1</v>
          </cell>
          <cell r="L11025">
            <v>1</v>
          </cell>
          <cell r="M11025">
            <v>1</v>
          </cell>
        </row>
        <row r="11026">
          <cell r="A11026">
            <v>54489</v>
          </cell>
          <cell r="B11026">
            <v>1</v>
          </cell>
          <cell r="C11026">
            <v>61.905700000000003</v>
          </cell>
          <cell r="D11026">
            <v>69.340599999999995</v>
          </cell>
          <cell r="E11026">
            <v>1</v>
          </cell>
          <cell r="F11026">
            <v>1</v>
          </cell>
          <cell r="G11026">
            <v>1</v>
          </cell>
          <cell r="H11026">
            <v>1</v>
          </cell>
          <cell r="I11026">
            <v>1</v>
          </cell>
          <cell r="J11026">
            <v>1</v>
          </cell>
          <cell r="K11026">
            <v>1</v>
          </cell>
          <cell r="L11026">
            <v>1</v>
          </cell>
          <cell r="M11026">
            <v>1</v>
          </cell>
        </row>
        <row r="11027">
          <cell r="A11027">
            <v>54490</v>
          </cell>
          <cell r="B11027">
            <v>1</v>
          </cell>
          <cell r="C11027">
            <v>61.905700000000003</v>
          </cell>
          <cell r="D11027">
            <v>69.340599999999995</v>
          </cell>
          <cell r="E11027">
            <v>1</v>
          </cell>
          <cell r="F11027">
            <v>1</v>
          </cell>
          <cell r="G11027">
            <v>1</v>
          </cell>
          <cell r="H11027">
            <v>1</v>
          </cell>
          <cell r="I11027">
            <v>1</v>
          </cell>
          <cell r="J11027">
            <v>1</v>
          </cell>
          <cell r="K11027">
            <v>1</v>
          </cell>
          <cell r="L11027">
            <v>1</v>
          </cell>
          <cell r="M11027">
            <v>1</v>
          </cell>
        </row>
        <row r="11028">
          <cell r="A11028">
            <v>54491</v>
          </cell>
          <cell r="B11028">
            <v>1</v>
          </cell>
          <cell r="C11028">
            <v>61.905700000000003</v>
          </cell>
          <cell r="D11028">
            <v>69.340599999999995</v>
          </cell>
          <cell r="E11028">
            <v>1</v>
          </cell>
          <cell r="F11028">
            <v>1</v>
          </cell>
          <cell r="G11028">
            <v>1</v>
          </cell>
          <cell r="H11028">
            <v>1</v>
          </cell>
          <cell r="I11028">
            <v>1</v>
          </cell>
          <cell r="J11028">
            <v>1</v>
          </cell>
          <cell r="K11028">
            <v>1</v>
          </cell>
          <cell r="L11028">
            <v>1</v>
          </cell>
          <cell r="M11028">
            <v>1</v>
          </cell>
        </row>
        <row r="11029">
          <cell r="A11029">
            <v>54492</v>
          </cell>
          <cell r="B11029">
            <v>1</v>
          </cell>
          <cell r="C11029">
            <v>61.905700000000003</v>
          </cell>
          <cell r="D11029">
            <v>69.340599999999995</v>
          </cell>
          <cell r="E11029">
            <v>1</v>
          </cell>
          <cell r="F11029">
            <v>1</v>
          </cell>
          <cell r="G11029">
            <v>1</v>
          </cell>
          <cell r="H11029">
            <v>1</v>
          </cell>
          <cell r="I11029">
            <v>1</v>
          </cell>
          <cell r="J11029">
            <v>1</v>
          </cell>
          <cell r="K11029">
            <v>1</v>
          </cell>
          <cell r="L11029">
            <v>1</v>
          </cell>
          <cell r="M11029">
            <v>1</v>
          </cell>
        </row>
        <row r="11030">
          <cell r="A11030">
            <v>54493</v>
          </cell>
          <cell r="B11030">
            <v>1</v>
          </cell>
          <cell r="C11030">
            <v>61.905700000000003</v>
          </cell>
          <cell r="D11030">
            <v>69.340599999999995</v>
          </cell>
          <cell r="E11030">
            <v>1</v>
          </cell>
          <cell r="F11030">
            <v>1</v>
          </cell>
          <cell r="G11030">
            <v>1</v>
          </cell>
          <cell r="H11030">
            <v>1</v>
          </cell>
          <cell r="I11030">
            <v>1</v>
          </cell>
          <cell r="J11030">
            <v>1</v>
          </cell>
          <cell r="K11030">
            <v>1</v>
          </cell>
          <cell r="L11030">
            <v>1</v>
          </cell>
          <cell r="M11030">
            <v>1</v>
          </cell>
        </row>
        <row r="11031">
          <cell r="A11031">
            <v>54494</v>
          </cell>
          <cell r="B11031">
            <v>1</v>
          </cell>
          <cell r="C11031">
            <v>61.905700000000003</v>
          </cell>
          <cell r="D11031">
            <v>69.340599999999995</v>
          </cell>
          <cell r="E11031">
            <v>1</v>
          </cell>
          <cell r="F11031">
            <v>1</v>
          </cell>
          <cell r="G11031">
            <v>1</v>
          </cell>
          <cell r="H11031">
            <v>1</v>
          </cell>
          <cell r="I11031">
            <v>1</v>
          </cell>
          <cell r="J11031">
            <v>1</v>
          </cell>
          <cell r="K11031">
            <v>1</v>
          </cell>
          <cell r="L11031">
            <v>1</v>
          </cell>
          <cell r="M11031">
            <v>1</v>
          </cell>
        </row>
        <row r="11032">
          <cell r="A11032">
            <v>54495</v>
          </cell>
          <cell r="B11032">
            <v>1</v>
          </cell>
          <cell r="C11032">
            <v>61.905700000000003</v>
          </cell>
          <cell r="D11032">
            <v>69.340599999999995</v>
          </cell>
          <cell r="E11032">
            <v>1</v>
          </cell>
          <cell r="F11032">
            <v>1</v>
          </cell>
          <cell r="G11032">
            <v>1</v>
          </cell>
          <cell r="H11032">
            <v>1</v>
          </cell>
          <cell r="I11032">
            <v>1</v>
          </cell>
          <cell r="J11032">
            <v>1</v>
          </cell>
          <cell r="K11032">
            <v>1</v>
          </cell>
          <cell r="L11032">
            <v>1</v>
          </cell>
          <cell r="M11032">
            <v>1</v>
          </cell>
        </row>
        <row r="11033">
          <cell r="A11033">
            <v>54496</v>
          </cell>
          <cell r="B11033">
            <v>1</v>
          </cell>
          <cell r="C11033">
            <v>61.905700000000003</v>
          </cell>
          <cell r="D11033">
            <v>69.340599999999995</v>
          </cell>
          <cell r="E11033">
            <v>1</v>
          </cell>
          <cell r="F11033">
            <v>1</v>
          </cell>
          <cell r="G11033">
            <v>1</v>
          </cell>
          <cell r="H11033">
            <v>1</v>
          </cell>
          <cell r="I11033">
            <v>1</v>
          </cell>
          <cell r="J11033">
            <v>1</v>
          </cell>
          <cell r="K11033">
            <v>1</v>
          </cell>
          <cell r="L11033">
            <v>1</v>
          </cell>
          <cell r="M11033">
            <v>1</v>
          </cell>
        </row>
        <row r="11034">
          <cell r="A11034">
            <v>54497</v>
          </cell>
          <cell r="B11034">
            <v>1</v>
          </cell>
          <cell r="C11034">
            <v>61.905700000000003</v>
          </cell>
          <cell r="D11034">
            <v>69.340599999999995</v>
          </cell>
          <cell r="E11034">
            <v>1</v>
          </cell>
          <cell r="F11034">
            <v>1</v>
          </cell>
          <cell r="G11034">
            <v>1</v>
          </cell>
          <cell r="H11034">
            <v>1</v>
          </cell>
          <cell r="I11034">
            <v>1</v>
          </cell>
          <cell r="J11034">
            <v>1</v>
          </cell>
          <cell r="K11034">
            <v>1</v>
          </cell>
          <cell r="L11034">
            <v>1</v>
          </cell>
          <cell r="M11034">
            <v>1</v>
          </cell>
        </row>
        <row r="11035">
          <cell r="A11035">
            <v>54498</v>
          </cell>
          <cell r="B11035">
            <v>1</v>
          </cell>
          <cell r="C11035">
            <v>61.905700000000003</v>
          </cell>
          <cell r="D11035">
            <v>69.340599999999995</v>
          </cell>
          <cell r="E11035">
            <v>1</v>
          </cell>
          <cell r="F11035">
            <v>1</v>
          </cell>
          <cell r="G11035">
            <v>1</v>
          </cell>
          <cell r="H11035">
            <v>1</v>
          </cell>
          <cell r="I11035">
            <v>1</v>
          </cell>
          <cell r="J11035">
            <v>1</v>
          </cell>
          <cell r="K11035">
            <v>1</v>
          </cell>
          <cell r="L11035">
            <v>1</v>
          </cell>
          <cell r="M11035">
            <v>1</v>
          </cell>
        </row>
        <row r="11036">
          <cell r="A11036">
            <v>54499</v>
          </cell>
          <cell r="B11036">
            <v>1</v>
          </cell>
          <cell r="C11036">
            <v>61.905700000000003</v>
          </cell>
          <cell r="D11036">
            <v>69.340599999999995</v>
          </cell>
          <cell r="E11036">
            <v>1</v>
          </cell>
          <cell r="F11036">
            <v>1</v>
          </cell>
          <cell r="G11036">
            <v>1</v>
          </cell>
          <cell r="H11036">
            <v>1</v>
          </cell>
          <cell r="I11036">
            <v>1</v>
          </cell>
          <cell r="J11036">
            <v>1</v>
          </cell>
          <cell r="K11036">
            <v>1</v>
          </cell>
          <cell r="L11036">
            <v>1</v>
          </cell>
          <cell r="M11036">
            <v>1</v>
          </cell>
        </row>
        <row r="11037">
          <cell r="A11037">
            <v>54500</v>
          </cell>
          <cell r="B11037">
            <v>1</v>
          </cell>
          <cell r="C11037">
            <v>61.905700000000003</v>
          </cell>
          <cell r="D11037">
            <v>69.340599999999995</v>
          </cell>
          <cell r="E11037">
            <v>1</v>
          </cell>
          <cell r="F11037">
            <v>1</v>
          </cell>
          <cell r="G11037">
            <v>1</v>
          </cell>
          <cell r="H11037">
            <v>1</v>
          </cell>
          <cell r="I11037">
            <v>1</v>
          </cell>
          <cell r="J11037">
            <v>1</v>
          </cell>
          <cell r="K11037">
            <v>1</v>
          </cell>
          <cell r="L11037">
            <v>1</v>
          </cell>
          <cell r="M11037">
            <v>1</v>
          </cell>
        </row>
        <row r="11038">
          <cell r="A11038">
            <v>54501</v>
          </cell>
          <cell r="B11038">
            <v>1</v>
          </cell>
          <cell r="C11038">
            <v>61.905700000000003</v>
          </cell>
          <cell r="D11038">
            <v>69.340599999999995</v>
          </cell>
          <cell r="E11038">
            <v>1</v>
          </cell>
          <cell r="F11038">
            <v>1</v>
          </cell>
          <cell r="G11038">
            <v>1</v>
          </cell>
          <cell r="H11038">
            <v>1</v>
          </cell>
          <cell r="I11038">
            <v>1</v>
          </cell>
          <cell r="J11038">
            <v>1</v>
          </cell>
          <cell r="K11038">
            <v>1</v>
          </cell>
          <cell r="L11038">
            <v>1</v>
          </cell>
          <cell r="M11038">
            <v>1</v>
          </cell>
        </row>
        <row r="11039">
          <cell r="A11039">
            <v>54502</v>
          </cell>
          <cell r="B11039">
            <v>1</v>
          </cell>
          <cell r="C11039">
            <v>61.905700000000003</v>
          </cell>
          <cell r="D11039">
            <v>69.340599999999995</v>
          </cell>
          <cell r="E11039">
            <v>1</v>
          </cell>
          <cell r="F11039">
            <v>1</v>
          </cell>
          <cell r="G11039">
            <v>1</v>
          </cell>
          <cell r="H11039">
            <v>1</v>
          </cell>
          <cell r="I11039">
            <v>1</v>
          </cell>
          <cell r="J11039">
            <v>1</v>
          </cell>
          <cell r="K11039">
            <v>1</v>
          </cell>
          <cell r="L11039">
            <v>1</v>
          </cell>
          <cell r="M11039">
            <v>1</v>
          </cell>
        </row>
        <row r="11040">
          <cell r="A11040">
            <v>54503</v>
          </cell>
          <cell r="B11040">
            <v>1</v>
          </cell>
          <cell r="C11040">
            <v>61.905700000000003</v>
          </cell>
          <cell r="D11040">
            <v>69.340599999999995</v>
          </cell>
          <cell r="E11040">
            <v>1</v>
          </cell>
          <cell r="F11040">
            <v>1</v>
          </cell>
          <cell r="G11040">
            <v>1</v>
          </cell>
          <cell r="H11040">
            <v>1</v>
          </cell>
          <cell r="I11040">
            <v>1</v>
          </cell>
          <cell r="J11040">
            <v>1</v>
          </cell>
          <cell r="K11040">
            <v>1</v>
          </cell>
          <cell r="L11040">
            <v>1</v>
          </cell>
          <cell r="M11040">
            <v>1</v>
          </cell>
        </row>
        <row r="11041">
          <cell r="A11041">
            <v>54504</v>
          </cell>
          <cell r="B11041">
            <v>1</v>
          </cell>
          <cell r="C11041">
            <v>61.905700000000003</v>
          </cell>
          <cell r="D11041">
            <v>69.340599999999995</v>
          </cell>
          <cell r="E11041">
            <v>1</v>
          </cell>
          <cell r="F11041">
            <v>1</v>
          </cell>
          <cell r="G11041">
            <v>1</v>
          </cell>
          <cell r="H11041">
            <v>1</v>
          </cell>
          <cell r="I11041">
            <v>1</v>
          </cell>
          <cell r="J11041">
            <v>1</v>
          </cell>
          <cell r="K11041">
            <v>1</v>
          </cell>
          <cell r="L11041">
            <v>1</v>
          </cell>
          <cell r="M11041">
            <v>1</v>
          </cell>
        </row>
        <row r="11042">
          <cell r="A11042">
            <v>54505</v>
          </cell>
          <cell r="B11042">
            <v>1</v>
          </cell>
          <cell r="C11042">
            <v>61.905700000000003</v>
          </cell>
          <cell r="D11042">
            <v>69.340599999999995</v>
          </cell>
          <cell r="E11042">
            <v>1</v>
          </cell>
          <cell r="F11042">
            <v>1</v>
          </cell>
          <cell r="G11042">
            <v>1</v>
          </cell>
          <cell r="H11042">
            <v>1</v>
          </cell>
          <cell r="I11042">
            <v>1</v>
          </cell>
          <cell r="J11042">
            <v>1</v>
          </cell>
          <cell r="K11042">
            <v>1</v>
          </cell>
          <cell r="L11042">
            <v>1</v>
          </cell>
          <cell r="M11042">
            <v>1</v>
          </cell>
        </row>
        <row r="11043">
          <cell r="A11043">
            <v>54506</v>
          </cell>
          <cell r="B11043">
            <v>1</v>
          </cell>
          <cell r="C11043">
            <v>61.905700000000003</v>
          </cell>
          <cell r="D11043">
            <v>69.340599999999995</v>
          </cell>
          <cell r="E11043">
            <v>1</v>
          </cell>
          <cell r="F11043">
            <v>1</v>
          </cell>
          <cell r="G11043">
            <v>1</v>
          </cell>
          <cell r="H11043">
            <v>1</v>
          </cell>
          <cell r="I11043">
            <v>1</v>
          </cell>
          <cell r="J11043">
            <v>1</v>
          </cell>
          <cell r="K11043">
            <v>1</v>
          </cell>
          <cell r="L11043">
            <v>1</v>
          </cell>
          <cell r="M11043">
            <v>1</v>
          </cell>
        </row>
        <row r="11044">
          <cell r="A11044">
            <v>54507</v>
          </cell>
          <cell r="B11044">
            <v>1</v>
          </cell>
          <cell r="C11044">
            <v>61.905700000000003</v>
          </cell>
          <cell r="D11044">
            <v>69.340599999999995</v>
          </cell>
          <cell r="E11044">
            <v>1</v>
          </cell>
          <cell r="F11044">
            <v>1</v>
          </cell>
          <cell r="G11044">
            <v>1</v>
          </cell>
          <cell r="H11044">
            <v>1</v>
          </cell>
          <cell r="I11044">
            <v>1</v>
          </cell>
          <cell r="J11044">
            <v>1</v>
          </cell>
          <cell r="K11044">
            <v>1</v>
          </cell>
          <cell r="L11044">
            <v>1</v>
          </cell>
          <cell r="M11044">
            <v>1</v>
          </cell>
        </row>
        <row r="11045">
          <cell r="A11045">
            <v>54508</v>
          </cell>
          <cell r="B11045">
            <v>1</v>
          </cell>
          <cell r="C11045">
            <v>61.905700000000003</v>
          </cell>
          <cell r="D11045">
            <v>69.340599999999995</v>
          </cell>
          <cell r="E11045">
            <v>1</v>
          </cell>
          <cell r="F11045">
            <v>1</v>
          </cell>
          <cell r="G11045">
            <v>1</v>
          </cell>
          <cell r="H11045">
            <v>1</v>
          </cell>
          <cell r="I11045">
            <v>1</v>
          </cell>
          <cell r="J11045">
            <v>1</v>
          </cell>
          <cell r="K11045">
            <v>1</v>
          </cell>
          <cell r="L11045">
            <v>1</v>
          </cell>
          <cell r="M11045">
            <v>1</v>
          </cell>
        </row>
        <row r="11046">
          <cell r="A11046">
            <v>54509</v>
          </cell>
          <cell r="B11046">
            <v>1</v>
          </cell>
          <cell r="C11046">
            <v>61.905700000000003</v>
          </cell>
          <cell r="D11046">
            <v>69.340599999999995</v>
          </cell>
          <cell r="E11046">
            <v>1</v>
          </cell>
          <cell r="F11046">
            <v>1</v>
          </cell>
          <cell r="G11046">
            <v>1</v>
          </cell>
          <cell r="H11046">
            <v>1</v>
          </cell>
          <cell r="I11046">
            <v>1</v>
          </cell>
          <cell r="J11046">
            <v>1</v>
          </cell>
          <cell r="K11046">
            <v>1</v>
          </cell>
          <cell r="L11046">
            <v>1</v>
          </cell>
          <cell r="M11046">
            <v>1</v>
          </cell>
        </row>
        <row r="11047">
          <cell r="A11047">
            <v>54510</v>
          </cell>
          <cell r="B11047">
            <v>1</v>
          </cell>
          <cell r="C11047">
            <v>61.905700000000003</v>
          </cell>
          <cell r="D11047">
            <v>69.340599999999995</v>
          </cell>
          <cell r="E11047">
            <v>1</v>
          </cell>
          <cell r="F11047">
            <v>1</v>
          </cell>
          <cell r="G11047">
            <v>1</v>
          </cell>
          <cell r="H11047">
            <v>1</v>
          </cell>
          <cell r="I11047">
            <v>1</v>
          </cell>
          <cell r="J11047">
            <v>1</v>
          </cell>
          <cell r="K11047">
            <v>1</v>
          </cell>
          <cell r="L11047">
            <v>1</v>
          </cell>
          <cell r="M11047">
            <v>1</v>
          </cell>
        </row>
        <row r="11048">
          <cell r="A11048">
            <v>54511</v>
          </cell>
          <cell r="B11048">
            <v>1</v>
          </cell>
          <cell r="C11048">
            <v>61.905700000000003</v>
          </cell>
          <cell r="D11048">
            <v>69.340599999999995</v>
          </cell>
          <cell r="E11048">
            <v>1</v>
          </cell>
          <cell r="F11048">
            <v>1</v>
          </cell>
          <cell r="G11048">
            <v>1</v>
          </cell>
          <cell r="H11048">
            <v>1</v>
          </cell>
          <cell r="I11048">
            <v>1</v>
          </cell>
          <cell r="J11048">
            <v>1</v>
          </cell>
          <cell r="K11048">
            <v>1</v>
          </cell>
          <cell r="L11048">
            <v>1</v>
          </cell>
          <cell r="M11048">
            <v>1</v>
          </cell>
        </row>
        <row r="11049">
          <cell r="A11049">
            <v>54512</v>
          </cell>
          <cell r="B11049">
            <v>1</v>
          </cell>
          <cell r="C11049">
            <v>61.905700000000003</v>
          </cell>
          <cell r="D11049">
            <v>69.340599999999995</v>
          </cell>
          <cell r="E11049">
            <v>1</v>
          </cell>
          <cell r="F11049">
            <v>1</v>
          </cell>
          <cell r="G11049">
            <v>1</v>
          </cell>
          <cell r="H11049">
            <v>1</v>
          </cell>
          <cell r="I11049">
            <v>1</v>
          </cell>
          <cell r="J11049">
            <v>1</v>
          </cell>
          <cell r="K11049">
            <v>1</v>
          </cell>
          <cell r="L11049">
            <v>1</v>
          </cell>
          <cell r="M11049">
            <v>1</v>
          </cell>
        </row>
        <row r="11050">
          <cell r="A11050">
            <v>54513</v>
          </cell>
          <cell r="B11050">
            <v>1</v>
          </cell>
          <cell r="C11050">
            <v>61.905700000000003</v>
          </cell>
          <cell r="D11050">
            <v>69.340599999999995</v>
          </cell>
          <cell r="E11050">
            <v>1</v>
          </cell>
          <cell r="F11050">
            <v>1</v>
          </cell>
          <cell r="G11050">
            <v>1</v>
          </cell>
          <cell r="H11050">
            <v>1</v>
          </cell>
          <cell r="I11050">
            <v>1</v>
          </cell>
          <cell r="J11050">
            <v>1</v>
          </cell>
          <cell r="K11050">
            <v>1</v>
          </cell>
          <cell r="L11050">
            <v>1</v>
          </cell>
          <cell r="M11050">
            <v>1</v>
          </cell>
        </row>
        <row r="11051">
          <cell r="A11051">
            <v>54514</v>
          </cell>
          <cell r="B11051">
            <v>1</v>
          </cell>
          <cell r="C11051">
            <v>61.905700000000003</v>
          </cell>
          <cell r="D11051">
            <v>69.340599999999995</v>
          </cell>
          <cell r="E11051">
            <v>1</v>
          </cell>
          <cell r="F11051">
            <v>1</v>
          </cell>
          <cell r="G11051">
            <v>1</v>
          </cell>
          <cell r="H11051">
            <v>1</v>
          </cell>
          <cell r="I11051">
            <v>1</v>
          </cell>
          <cell r="J11051">
            <v>1</v>
          </cell>
          <cell r="K11051">
            <v>1</v>
          </cell>
          <cell r="L11051">
            <v>1</v>
          </cell>
          <cell r="M11051">
            <v>1</v>
          </cell>
        </row>
        <row r="11052">
          <cell r="A11052">
            <v>54515</v>
          </cell>
          <cell r="B11052">
            <v>1</v>
          </cell>
          <cell r="C11052">
            <v>61.905700000000003</v>
          </cell>
          <cell r="D11052">
            <v>69.340599999999995</v>
          </cell>
          <cell r="E11052">
            <v>1</v>
          </cell>
          <cell r="F11052">
            <v>1</v>
          </cell>
          <cell r="G11052">
            <v>1</v>
          </cell>
          <cell r="H11052">
            <v>1</v>
          </cell>
          <cell r="I11052">
            <v>1</v>
          </cell>
          <cell r="J11052">
            <v>1</v>
          </cell>
          <cell r="K11052">
            <v>1</v>
          </cell>
          <cell r="L11052">
            <v>1</v>
          </cell>
          <cell r="M11052">
            <v>1</v>
          </cell>
        </row>
        <row r="11053">
          <cell r="A11053">
            <v>54516</v>
          </cell>
          <cell r="B11053">
            <v>1</v>
          </cell>
          <cell r="C11053">
            <v>61.905700000000003</v>
          </cell>
          <cell r="D11053">
            <v>69.340599999999995</v>
          </cell>
          <cell r="E11053">
            <v>1</v>
          </cell>
          <cell r="F11053">
            <v>1</v>
          </cell>
          <cell r="G11053">
            <v>1</v>
          </cell>
          <cell r="H11053">
            <v>1</v>
          </cell>
          <cell r="I11053">
            <v>1</v>
          </cell>
          <cell r="J11053">
            <v>1</v>
          </cell>
          <cell r="K11053">
            <v>1</v>
          </cell>
          <cell r="L11053">
            <v>1</v>
          </cell>
          <cell r="M11053">
            <v>1</v>
          </cell>
        </row>
        <row r="11054">
          <cell r="A11054">
            <v>54517</v>
          </cell>
          <cell r="B11054">
            <v>1</v>
          </cell>
          <cell r="C11054">
            <v>61.905700000000003</v>
          </cell>
          <cell r="D11054">
            <v>69.340599999999995</v>
          </cell>
          <cell r="E11054">
            <v>1</v>
          </cell>
          <cell r="F11054">
            <v>1</v>
          </cell>
          <cell r="G11054">
            <v>1</v>
          </cell>
          <cell r="H11054">
            <v>1</v>
          </cell>
          <cell r="I11054">
            <v>1</v>
          </cell>
          <cell r="J11054">
            <v>1</v>
          </cell>
          <cell r="K11054">
            <v>1</v>
          </cell>
          <cell r="L11054">
            <v>1</v>
          </cell>
          <cell r="M11054">
            <v>1</v>
          </cell>
        </row>
        <row r="11055">
          <cell r="A11055">
            <v>54518</v>
          </cell>
          <cell r="B11055">
            <v>1</v>
          </cell>
          <cell r="C11055">
            <v>61.905700000000003</v>
          </cell>
          <cell r="D11055">
            <v>69.340599999999995</v>
          </cell>
          <cell r="E11055">
            <v>1</v>
          </cell>
          <cell r="F11055">
            <v>1</v>
          </cell>
          <cell r="G11055">
            <v>1</v>
          </cell>
          <cell r="H11055">
            <v>1</v>
          </cell>
          <cell r="I11055">
            <v>1</v>
          </cell>
          <cell r="J11055">
            <v>1</v>
          </cell>
          <cell r="K11055">
            <v>1</v>
          </cell>
          <cell r="L11055">
            <v>1</v>
          </cell>
          <cell r="M11055">
            <v>1</v>
          </cell>
        </row>
        <row r="11056">
          <cell r="A11056">
            <v>54519</v>
          </cell>
          <cell r="B11056">
            <v>1</v>
          </cell>
          <cell r="C11056">
            <v>61.905700000000003</v>
          </cell>
          <cell r="D11056">
            <v>69.340599999999995</v>
          </cell>
          <cell r="E11056">
            <v>1</v>
          </cell>
          <cell r="F11056">
            <v>1</v>
          </cell>
          <cell r="G11056">
            <v>1</v>
          </cell>
          <cell r="H11056">
            <v>1</v>
          </cell>
          <cell r="I11056">
            <v>1</v>
          </cell>
          <cell r="J11056">
            <v>1</v>
          </cell>
          <cell r="K11056">
            <v>1</v>
          </cell>
          <cell r="L11056">
            <v>1</v>
          </cell>
          <cell r="M11056">
            <v>1</v>
          </cell>
        </row>
        <row r="11057">
          <cell r="A11057">
            <v>54520</v>
          </cell>
          <cell r="B11057">
            <v>1</v>
          </cell>
          <cell r="C11057">
            <v>61.905700000000003</v>
          </cell>
          <cell r="D11057">
            <v>69.340599999999995</v>
          </cell>
          <cell r="E11057">
            <v>1</v>
          </cell>
          <cell r="F11057">
            <v>1</v>
          </cell>
          <cell r="G11057">
            <v>1</v>
          </cell>
          <cell r="H11057">
            <v>1</v>
          </cell>
          <cell r="I11057">
            <v>1</v>
          </cell>
          <cell r="J11057">
            <v>1</v>
          </cell>
          <cell r="K11057">
            <v>1</v>
          </cell>
          <cell r="L11057">
            <v>1</v>
          </cell>
          <cell r="M11057">
            <v>1</v>
          </cell>
        </row>
        <row r="11058">
          <cell r="A11058">
            <v>54521</v>
          </cell>
          <cell r="B11058">
            <v>1</v>
          </cell>
          <cell r="C11058">
            <v>61.905700000000003</v>
          </cell>
          <cell r="D11058">
            <v>69.340599999999995</v>
          </cell>
          <cell r="E11058">
            <v>1</v>
          </cell>
          <cell r="F11058">
            <v>1</v>
          </cell>
          <cell r="G11058">
            <v>1</v>
          </cell>
          <cell r="H11058">
            <v>1</v>
          </cell>
          <cell r="I11058">
            <v>1</v>
          </cell>
          <cell r="J11058">
            <v>1</v>
          </cell>
          <cell r="K11058">
            <v>1</v>
          </cell>
          <cell r="L11058">
            <v>1</v>
          </cell>
          <cell r="M11058">
            <v>1</v>
          </cell>
        </row>
        <row r="11059">
          <cell r="A11059">
            <v>54522</v>
          </cell>
          <cell r="B11059">
            <v>1</v>
          </cell>
          <cell r="C11059">
            <v>61.905700000000003</v>
          </cell>
          <cell r="D11059">
            <v>69.340599999999995</v>
          </cell>
          <cell r="E11059">
            <v>1</v>
          </cell>
          <cell r="F11059">
            <v>1</v>
          </cell>
          <cell r="G11059">
            <v>1</v>
          </cell>
          <cell r="H11059">
            <v>1</v>
          </cell>
          <cell r="I11059">
            <v>1</v>
          </cell>
          <cell r="J11059">
            <v>1</v>
          </cell>
          <cell r="K11059">
            <v>1</v>
          </cell>
          <cell r="L11059">
            <v>1</v>
          </cell>
          <cell r="M11059">
            <v>1</v>
          </cell>
        </row>
        <row r="11060">
          <cell r="A11060">
            <v>54523</v>
          </cell>
          <cell r="B11060">
            <v>1</v>
          </cell>
          <cell r="C11060">
            <v>61.905700000000003</v>
          </cell>
          <cell r="D11060">
            <v>69.340599999999995</v>
          </cell>
          <cell r="E11060">
            <v>1</v>
          </cell>
          <cell r="F11060">
            <v>1</v>
          </cell>
          <cell r="G11060">
            <v>1</v>
          </cell>
          <cell r="H11060">
            <v>1</v>
          </cell>
          <cell r="I11060">
            <v>1</v>
          </cell>
          <cell r="J11060">
            <v>1</v>
          </cell>
          <cell r="K11060">
            <v>1</v>
          </cell>
          <cell r="L11060">
            <v>1</v>
          </cell>
          <cell r="M11060">
            <v>1</v>
          </cell>
        </row>
        <row r="11061">
          <cell r="A11061">
            <v>54524</v>
          </cell>
          <cell r="B11061">
            <v>1</v>
          </cell>
          <cell r="C11061">
            <v>61.905700000000003</v>
          </cell>
          <cell r="D11061">
            <v>69.340599999999995</v>
          </cell>
          <cell r="E11061">
            <v>1</v>
          </cell>
          <cell r="F11061">
            <v>1</v>
          </cell>
          <cell r="G11061">
            <v>1</v>
          </cell>
          <cell r="H11061">
            <v>1</v>
          </cell>
          <cell r="I11061">
            <v>1</v>
          </cell>
          <cell r="J11061">
            <v>1</v>
          </cell>
          <cell r="K11061">
            <v>1</v>
          </cell>
          <cell r="L11061">
            <v>1</v>
          </cell>
          <cell r="M11061">
            <v>1</v>
          </cell>
        </row>
        <row r="11062">
          <cell r="A11062">
            <v>54525</v>
          </cell>
          <cell r="B11062">
            <v>1</v>
          </cell>
          <cell r="C11062">
            <v>61.905700000000003</v>
          </cell>
          <cell r="D11062">
            <v>69.340599999999995</v>
          </cell>
          <cell r="E11062">
            <v>1</v>
          </cell>
          <cell r="F11062">
            <v>1</v>
          </cell>
          <cell r="G11062">
            <v>1</v>
          </cell>
          <cell r="H11062">
            <v>1</v>
          </cell>
          <cell r="I11062">
            <v>1</v>
          </cell>
          <cell r="J11062">
            <v>1</v>
          </cell>
          <cell r="K11062">
            <v>1</v>
          </cell>
          <cell r="L11062">
            <v>1</v>
          </cell>
          <cell r="M11062">
            <v>1</v>
          </cell>
        </row>
        <row r="11063">
          <cell r="A11063">
            <v>54526</v>
          </cell>
          <cell r="B11063">
            <v>1</v>
          </cell>
          <cell r="C11063">
            <v>61.905700000000003</v>
          </cell>
          <cell r="D11063">
            <v>69.340599999999995</v>
          </cell>
          <cell r="E11063">
            <v>1</v>
          </cell>
          <cell r="F11063">
            <v>1</v>
          </cell>
          <cell r="G11063">
            <v>1</v>
          </cell>
          <cell r="H11063">
            <v>1</v>
          </cell>
          <cell r="I11063">
            <v>1</v>
          </cell>
          <cell r="J11063">
            <v>1</v>
          </cell>
          <cell r="K11063">
            <v>1</v>
          </cell>
          <cell r="L11063">
            <v>1</v>
          </cell>
          <cell r="M11063">
            <v>1</v>
          </cell>
        </row>
        <row r="11064">
          <cell r="A11064">
            <v>54527</v>
          </cell>
          <cell r="B11064">
            <v>1</v>
          </cell>
          <cell r="C11064">
            <v>61.905700000000003</v>
          </cell>
          <cell r="D11064">
            <v>69.340599999999995</v>
          </cell>
          <cell r="E11064">
            <v>1</v>
          </cell>
          <cell r="F11064">
            <v>1</v>
          </cell>
          <cell r="G11064">
            <v>1</v>
          </cell>
          <cell r="H11064">
            <v>1</v>
          </cell>
          <cell r="I11064">
            <v>1</v>
          </cell>
          <cell r="J11064">
            <v>1</v>
          </cell>
          <cell r="K11064">
            <v>1</v>
          </cell>
          <cell r="L11064">
            <v>1</v>
          </cell>
          <cell r="M11064">
            <v>1</v>
          </cell>
        </row>
        <row r="11065">
          <cell r="A11065">
            <v>54528</v>
          </cell>
          <cell r="B11065">
            <v>1</v>
          </cell>
          <cell r="C11065">
            <v>61.905700000000003</v>
          </cell>
          <cell r="D11065">
            <v>69.340599999999995</v>
          </cell>
          <cell r="E11065">
            <v>1</v>
          </cell>
          <cell r="F11065">
            <v>1</v>
          </cell>
          <cell r="G11065">
            <v>1</v>
          </cell>
          <cell r="H11065">
            <v>1</v>
          </cell>
          <cell r="I11065">
            <v>1</v>
          </cell>
          <cell r="J11065">
            <v>1</v>
          </cell>
          <cell r="K11065">
            <v>1</v>
          </cell>
          <cell r="L11065">
            <v>1</v>
          </cell>
          <cell r="M11065">
            <v>1</v>
          </cell>
        </row>
        <row r="11066">
          <cell r="A11066">
            <v>54529</v>
          </cell>
          <cell r="B11066">
            <v>1</v>
          </cell>
          <cell r="C11066">
            <v>61.905700000000003</v>
          </cell>
          <cell r="D11066">
            <v>69.340599999999995</v>
          </cell>
          <cell r="E11066">
            <v>1</v>
          </cell>
          <cell r="F11066">
            <v>1</v>
          </cell>
          <cell r="G11066">
            <v>1</v>
          </cell>
          <cell r="H11066">
            <v>1</v>
          </cell>
          <cell r="I11066">
            <v>1</v>
          </cell>
          <cell r="J11066">
            <v>1</v>
          </cell>
          <cell r="K11066">
            <v>1</v>
          </cell>
          <cell r="L11066">
            <v>1</v>
          </cell>
          <cell r="M11066">
            <v>1</v>
          </cell>
        </row>
        <row r="11067">
          <cell r="A11067">
            <v>54530</v>
          </cell>
          <cell r="B11067">
            <v>1</v>
          </cell>
          <cell r="C11067">
            <v>61.905700000000003</v>
          </cell>
          <cell r="D11067">
            <v>69.340599999999995</v>
          </cell>
          <cell r="E11067">
            <v>1</v>
          </cell>
          <cell r="F11067">
            <v>1</v>
          </cell>
          <cell r="G11067">
            <v>1</v>
          </cell>
          <cell r="H11067">
            <v>1</v>
          </cell>
          <cell r="I11067">
            <v>1</v>
          </cell>
          <cell r="J11067">
            <v>1</v>
          </cell>
          <cell r="K11067">
            <v>1</v>
          </cell>
          <cell r="L11067">
            <v>1</v>
          </cell>
          <cell r="M11067">
            <v>1</v>
          </cell>
        </row>
        <row r="11068">
          <cell r="A11068">
            <v>54531</v>
          </cell>
          <cell r="B11068">
            <v>1</v>
          </cell>
          <cell r="C11068">
            <v>61.905700000000003</v>
          </cell>
          <cell r="D11068">
            <v>69.340599999999995</v>
          </cell>
          <cell r="E11068">
            <v>1</v>
          </cell>
          <cell r="F11068">
            <v>1</v>
          </cell>
          <cell r="G11068">
            <v>1</v>
          </cell>
          <cell r="H11068">
            <v>1</v>
          </cell>
          <cell r="I11068">
            <v>1</v>
          </cell>
          <cell r="J11068">
            <v>1</v>
          </cell>
          <cell r="K11068">
            <v>1</v>
          </cell>
          <cell r="L11068">
            <v>1</v>
          </cell>
          <cell r="M11068">
            <v>1</v>
          </cell>
        </row>
        <row r="11069">
          <cell r="A11069">
            <v>54532</v>
          </cell>
          <cell r="B11069">
            <v>1</v>
          </cell>
          <cell r="C11069">
            <v>61.905700000000003</v>
          </cell>
          <cell r="D11069">
            <v>69.340599999999995</v>
          </cell>
          <cell r="E11069">
            <v>1</v>
          </cell>
          <cell r="F11069">
            <v>1</v>
          </cell>
          <cell r="G11069">
            <v>1</v>
          </cell>
          <cell r="H11069">
            <v>1</v>
          </cell>
          <cell r="I11069">
            <v>1</v>
          </cell>
          <cell r="J11069">
            <v>1</v>
          </cell>
          <cell r="K11069">
            <v>1</v>
          </cell>
          <cell r="L11069">
            <v>1</v>
          </cell>
          <cell r="M11069">
            <v>1</v>
          </cell>
        </row>
        <row r="11070">
          <cell r="A11070">
            <v>54533</v>
          </cell>
          <cell r="B11070">
            <v>1</v>
          </cell>
          <cell r="C11070">
            <v>61.905700000000003</v>
          </cell>
          <cell r="D11070">
            <v>69.340599999999995</v>
          </cell>
          <cell r="E11070">
            <v>1</v>
          </cell>
          <cell r="F11070">
            <v>1</v>
          </cell>
          <cell r="G11070">
            <v>1</v>
          </cell>
          <cell r="H11070">
            <v>1</v>
          </cell>
          <cell r="I11070">
            <v>1</v>
          </cell>
          <cell r="J11070">
            <v>1</v>
          </cell>
          <cell r="K11070">
            <v>1</v>
          </cell>
          <cell r="L11070">
            <v>1</v>
          </cell>
          <cell r="M11070">
            <v>1</v>
          </cell>
        </row>
        <row r="11071">
          <cell r="A11071">
            <v>54534</v>
          </cell>
          <cell r="B11071">
            <v>1</v>
          </cell>
          <cell r="C11071">
            <v>61.905700000000003</v>
          </cell>
          <cell r="D11071">
            <v>69.340599999999995</v>
          </cell>
          <cell r="E11071">
            <v>1</v>
          </cell>
          <cell r="F11071">
            <v>1</v>
          </cell>
          <cell r="G11071">
            <v>1</v>
          </cell>
          <cell r="H11071">
            <v>1</v>
          </cell>
          <cell r="I11071">
            <v>1</v>
          </cell>
          <cell r="J11071">
            <v>1</v>
          </cell>
          <cell r="K11071">
            <v>1</v>
          </cell>
          <cell r="L11071">
            <v>1</v>
          </cell>
          <cell r="M11071">
            <v>1</v>
          </cell>
        </row>
        <row r="11072">
          <cell r="A11072">
            <v>54535</v>
          </cell>
          <cell r="B11072">
            <v>1</v>
          </cell>
          <cell r="C11072">
            <v>61.905700000000003</v>
          </cell>
          <cell r="D11072">
            <v>69.340599999999995</v>
          </cell>
          <cell r="E11072">
            <v>1</v>
          </cell>
          <cell r="F11072">
            <v>1</v>
          </cell>
          <cell r="G11072">
            <v>1</v>
          </cell>
          <cell r="H11072">
            <v>1</v>
          </cell>
          <cell r="I11072">
            <v>1</v>
          </cell>
          <cell r="J11072">
            <v>1</v>
          </cell>
          <cell r="K11072">
            <v>1</v>
          </cell>
          <cell r="L11072">
            <v>1</v>
          </cell>
          <cell r="M11072">
            <v>1</v>
          </cell>
        </row>
        <row r="11073">
          <cell r="A11073">
            <v>54536</v>
          </cell>
          <cell r="B11073">
            <v>1</v>
          </cell>
          <cell r="C11073">
            <v>61.905700000000003</v>
          </cell>
          <cell r="D11073">
            <v>69.340599999999995</v>
          </cell>
          <cell r="E11073">
            <v>1</v>
          </cell>
          <cell r="F11073">
            <v>1</v>
          </cell>
          <cell r="G11073">
            <v>1</v>
          </cell>
          <cell r="H11073">
            <v>1</v>
          </cell>
          <cell r="I11073">
            <v>1</v>
          </cell>
          <cell r="J11073">
            <v>1</v>
          </cell>
          <cell r="K11073">
            <v>1</v>
          </cell>
          <cell r="L11073">
            <v>1</v>
          </cell>
          <cell r="M11073">
            <v>1</v>
          </cell>
        </row>
        <row r="11074">
          <cell r="A11074">
            <v>54537</v>
          </cell>
          <cell r="B11074">
            <v>1</v>
          </cell>
          <cell r="C11074">
            <v>61.905700000000003</v>
          </cell>
          <cell r="D11074">
            <v>69.340599999999995</v>
          </cell>
          <cell r="E11074">
            <v>1</v>
          </cell>
          <cell r="F11074">
            <v>1</v>
          </cell>
          <cell r="G11074">
            <v>1</v>
          </cell>
          <cell r="H11074">
            <v>1</v>
          </cell>
          <cell r="I11074">
            <v>1</v>
          </cell>
          <cell r="J11074">
            <v>1</v>
          </cell>
          <cell r="K11074">
            <v>1</v>
          </cell>
          <cell r="L11074">
            <v>1</v>
          </cell>
          <cell r="M11074">
            <v>1</v>
          </cell>
        </row>
        <row r="11075">
          <cell r="A11075">
            <v>54538</v>
          </cell>
          <cell r="B11075">
            <v>1</v>
          </cell>
          <cell r="C11075">
            <v>61.905700000000003</v>
          </cell>
          <cell r="D11075">
            <v>69.340599999999995</v>
          </cell>
          <cell r="E11075">
            <v>1</v>
          </cell>
          <cell r="F11075">
            <v>1</v>
          </cell>
          <cell r="G11075">
            <v>1</v>
          </cell>
          <cell r="H11075">
            <v>1</v>
          </cell>
          <cell r="I11075">
            <v>1</v>
          </cell>
          <cell r="J11075">
            <v>1</v>
          </cell>
          <cell r="K11075">
            <v>1</v>
          </cell>
          <cell r="L11075">
            <v>1</v>
          </cell>
          <cell r="M11075">
            <v>1</v>
          </cell>
        </row>
        <row r="11076">
          <cell r="A11076">
            <v>54539</v>
          </cell>
          <cell r="B11076">
            <v>1</v>
          </cell>
          <cell r="C11076">
            <v>61.905700000000003</v>
          </cell>
          <cell r="D11076">
            <v>69.340599999999995</v>
          </cell>
          <cell r="E11076">
            <v>1</v>
          </cell>
          <cell r="F11076">
            <v>1</v>
          </cell>
          <cell r="G11076">
            <v>1</v>
          </cell>
          <cell r="H11076">
            <v>1</v>
          </cell>
          <cell r="I11076">
            <v>1</v>
          </cell>
          <cell r="J11076">
            <v>1</v>
          </cell>
          <cell r="K11076">
            <v>1</v>
          </cell>
          <cell r="L11076">
            <v>1</v>
          </cell>
          <cell r="M11076">
            <v>1</v>
          </cell>
        </row>
        <row r="11077">
          <cell r="A11077">
            <v>54540</v>
          </cell>
          <cell r="B11077">
            <v>1</v>
          </cell>
          <cell r="C11077">
            <v>61.905700000000003</v>
          </cell>
          <cell r="D11077">
            <v>69.340599999999995</v>
          </cell>
          <cell r="E11077">
            <v>1</v>
          </cell>
          <cell r="F11077">
            <v>1</v>
          </cell>
          <cell r="G11077">
            <v>1</v>
          </cell>
          <cell r="H11077">
            <v>1</v>
          </cell>
          <cell r="I11077">
            <v>1</v>
          </cell>
          <cell r="J11077">
            <v>1</v>
          </cell>
          <cell r="K11077">
            <v>1</v>
          </cell>
          <cell r="L11077">
            <v>1</v>
          </cell>
          <cell r="M11077">
            <v>1</v>
          </cell>
        </row>
        <row r="11078">
          <cell r="A11078">
            <v>54541</v>
          </cell>
          <cell r="B11078">
            <v>1</v>
          </cell>
          <cell r="C11078">
            <v>61.905700000000003</v>
          </cell>
          <cell r="D11078">
            <v>69.340599999999995</v>
          </cell>
          <cell r="E11078">
            <v>1</v>
          </cell>
          <cell r="F11078">
            <v>1</v>
          </cell>
          <cell r="G11078">
            <v>1</v>
          </cell>
          <cell r="H11078">
            <v>1</v>
          </cell>
          <cell r="I11078">
            <v>1</v>
          </cell>
          <cell r="J11078">
            <v>1</v>
          </cell>
          <cell r="K11078">
            <v>1</v>
          </cell>
          <cell r="L11078">
            <v>1</v>
          </cell>
          <cell r="M11078">
            <v>1</v>
          </cell>
        </row>
        <row r="11079">
          <cell r="A11079">
            <v>54542</v>
          </cell>
          <cell r="B11079">
            <v>1</v>
          </cell>
          <cell r="C11079">
            <v>61.905700000000003</v>
          </cell>
          <cell r="D11079">
            <v>69.340599999999995</v>
          </cell>
          <cell r="E11079">
            <v>1</v>
          </cell>
          <cell r="F11079">
            <v>1</v>
          </cell>
          <cell r="G11079">
            <v>1</v>
          </cell>
          <cell r="H11079">
            <v>1</v>
          </cell>
          <cell r="I11079">
            <v>1</v>
          </cell>
          <cell r="J11079">
            <v>1</v>
          </cell>
          <cell r="K11079">
            <v>1</v>
          </cell>
          <cell r="L11079">
            <v>1</v>
          </cell>
          <cell r="M11079">
            <v>1</v>
          </cell>
        </row>
        <row r="11080">
          <cell r="A11080">
            <v>54543</v>
          </cell>
          <cell r="B11080">
            <v>1</v>
          </cell>
          <cell r="C11080">
            <v>61.905700000000003</v>
          </cell>
          <cell r="D11080">
            <v>69.340599999999995</v>
          </cell>
          <cell r="E11080">
            <v>1</v>
          </cell>
          <cell r="F11080">
            <v>1</v>
          </cell>
          <cell r="G11080">
            <v>1</v>
          </cell>
          <cell r="H11080">
            <v>1</v>
          </cell>
          <cell r="I11080">
            <v>1</v>
          </cell>
          <cell r="J11080">
            <v>1</v>
          </cell>
          <cell r="K11080">
            <v>1</v>
          </cell>
          <cell r="L11080">
            <v>1</v>
          </cell>
          <cell r="M11080">
            <v>1</v>
          </cell>
        </row>
        <row r="11081">
          <cell r="A11081">
            <v>54544</v>
          </cell>
          <cell r="B11081">
            <v>1</v>
          </cell>
          <cell r="C11081">
            <v>61.905700000000003</v>
          </cell>
          <cell r="D11081">
            <v>69.340599999999995</v>
          </cell>
          <cell r="E11081">
            <v>1</v>
          </cell>
          <cell r="F11081">
            <v>1</v>
          </cell>
          <cell r="G11081">
            <v>1</v>
          </cell>
          <cell r="H11081">
            <v>1</v>
          </cell>
          <cell r="I11081">
            <v>1</v>
          </cell>
          <cell r="J11081">
            <v>1</v>
          </cell>
          <cell r="K11081">
            <v>1</v>
          </cell>
          <cell r="L11081">
            <v>1</v>
          </cell>
          <cell r="M11081">
            <v>1</v>
          </cell>
        </row>
        <row r="11082">
          <cell r="A11082">
            <v>54545</v>
          </cell>
          <cell r="B11082">
            <v>1</v>
          </cell>
          <cell r="C11082">
            <v>61.905700000000003</v>
          </cell>
          <cell r="D11082">
            <v>69.340599999999995</v>
          </cell>
          <cell r="E11082">
            <v>1</v>
          </cell>
          <cell r="F11082">
            <v>1</v>
          </cell>
          <cell r="G11082">
            <v>1</v>
          </cell>
          <cell r="H11082">
            <v>1</v>
          </cell>
          <cell r="I11082">
            <v>1</v>
          </cell>
          <cell r="J11082">
            <v>1</v>
          </cell>
          <cell r="K11082">
            <v>1</v>
          </cell>
          <cell r="L11082">
            <v>1</v>
          </cell>
          <cell r="M11082">
            <v>1</v>
          </cell>
        </row>
        <row r="11083">
          <cell r="A11083">
            <v>54546</v>
          </cell>
          <cell r="B11083">
            <v>1</v>
          </cell>
          <cell r="C11083">
            <v>61.905700000000003</v>
          </cell>
          <cell r="D11083">
            <v>69.340599999999995</v>
          </cell>
          <cell r="E11083">
            <v>1</v>
          </cell>
          <cell r="F11083">
            <v>1</v>
          </cell>
          <cell r="G11083">
            <v>1</v>
          </cell>
          <cell r="H11083">
            <v>1</v>
          </cell>
          <cell r="I11083">
            <v>1</v>
          </cell>
          <cell r="J11083">
            <v>1</v>
          </cell>
          <cell r="K11083">
            <v>1</v>
          </cell>
          <cell r="L11083">
            <v>1</v>
          </cell>
          <cell r="M11083">
            <v>1</v>
          </cell>
        </row>
        <row r="11084">
          <cell r="A11084">
            <v>54547</v>
          </cell>
          <cell r="B11084">
            <v>1</v>
          </cell>
          <cell r="C11084">
            <v>61.905700000000003</v>
          </cell>
          <cell r="D11084">
            <v>69.340599999999995</v>
          </cell>
          <cell r="E11084">
            <v>1</v>
          </cell>
          <cell r="F11084">
            <v>1</v>
          </cell>
          <cell r="G11084">
            <v>1</v>
          </cell>
          <cell r="H11084">
            <v>1</v>
          </cell>
          <cell r="I11084">
            <v>1</v>
          </cell>
          <cell r="J11084">
            <v>1</v>
          </cell>
          <cell r="K11084">
            <v>1</v>
          </cell>
          <cell r="L11084">
            <v>1</v>
          </cell>
          <cell r="M11084">
            <v>1</v>
          </cell>
        </row>
        <row r="11085">
          <cell r="A11085">
            <v>54548</v>
          </cell>
          <cell r="B11085">
            <v>1</v>
          </cell>
          <cell r="C11085">
            <v>61.905700000000003</v>
          </cell>
          <cell r="D11085">
            <v>69.340599999999995</v>
          </cell>
          <cell r="E11085">
            <v>1</v>
          </cell>
          <cell r="F11085">
            <v>1</v>
          </cell>
          <cell r="G11085">
            <v>1</v>
          </cell>
          <cell r="H11085">
            <v>1</v>
          </cell>
          <cell r="I11085">
            <v>1</v>
          </cell>
          <cell r="J11085">
            <v>1</v>
          </cell>
          <cell r="K11085">
            <v>1</v>
          </cell>
          <cell r="L11085">
            <v>1</v>
          </cell>
          <cell r="M11085">
            <v>1</v>
          </cell>
        </row>
        <row r="11086">
          <cell r="A11086">
            <v>54549</v>
          </cell>
          <cell r="B11086">
            <v>1</v>
          </cell>
          <cell r="C11086">
            <v>61.905700000000003</v>
          </cell>
          <cell r="D11086">
            <v>69.340599999999995</v>
          </cell>
          <cell r="E11086">
            <v>1</v>
          </cell>
          <cell r="F11086">
            <v>1</v>
          </cell>
          <cell r="G11086">
            <v>1</v>
          </cell>
          <cell r="H11086">
            <v>1</v>
          </cell>
          <cell r="I11086">
            <v>1</v>
          </cell>
          <cell r="J11086">
            <v>1</v>
          </cell>
          <cell r="K11086">
            <v>1</v>
          </cell>
          <cell r="L11086">
            <v>1</v>
          </cell>
          <cell r="M11086">
            <v>1</v>
          </cell>
        </row>
        <row r="11087">
          <cell r="A11087">
            <v>54550</v>
          </cell>
          <cell r="B11087">
            <v>1</v>
          </cell>
          <cell r="C11087">
            <v>61.905700000000003</v>
          </cell>
          <cell r="D11087">
            <v>69.340599999999995</v>
          </cell>
          <cell r="E11087">
            <v>1</v>
          </cell>
          <cell r="F11087">
            <v>1</v>
          </cell>
          <cell r="G11087">
            <v>1</v>
          </cell>
          <cell r="H11087">
            <v>1</v>
          </cell>
          <cell r="I11087">
            <v>1</v>
          </cell>
          <cell r="J11087">
            <v>1</v>
          </cell>
          <cell r="K11087">
            <v>1</v>
          </cell>
          <cell r="L11087">
            <v>1</v>
          </cell>
          <cell r="M11087">
            <v>1</v>
          </cell>
        </row>
        <row r="11088">
          <cell r="A11088">
            <v>54551</v>
          </cell>
          <cell r="B11088">
            <v>1</v>
          </cell>
          <cell r="C11088">
            <v>61.905700000000003</v>
          </cell>
          <cell r="D11088">
            <v>69.340599999999995</v>
          </cell>
          <cell r="E11088">
            <v>1</v>
          </cell>
          <cell r="F11088">
            <v>1</v>
          </cell>
          <cell r="G11088">
            <v>1</v>
          </cell>
          <cell r="H11088">
            <v>1</v>
          </cell>
          <cell r="I11088">
            <v>1</v>
          </cell>
          <cell r="J11088">
            <v>1</v>
          </cell>
          <cell r="K11088">
            <v>1</v>
          </cell>
          <cell r="L11088">
            <v>1</v>
          </cell>
          <cell r="M11088">
            <v>1</v>
          </cell>
        </row>
        <row r="11089">
          <cell r="A11089">
            <v>54552</v>
          </cell>
          <cell r="B11089">
            <v>1</v>
          </cell>
          <cell r="C11089">
            <v>61.905700000000003</v>
          </cell>
          <cell r="D11089">
            <v>69.340599999999995</v>
          </cell>
          <cell r="E11089">
            <v>1</v>
          </cell>
          <cell r="F11089">
            <v>1</v>
          </cell>
          <cell r="G11089">
            <v>1</v>
          </cell>
          <cell r="H11089">
            <v>1</v>
          </cell>
          <cell r="I11089">
            <v>1</v>
          </cell>
          <cell r="J11089">
            <v>1</v>
          </cell>
          <cell r="K11089">
            <v>1</v>
          </cell>
          <cell r="L11089">
            <v>1</v>
          </cell>
          <cell r="M11089">
            <v>1</v>
          </cell>
        </row>
        <row r="11090">
          <cell r="A11090">
            <v>54553</v>
          </cell>
          <cell r="B11090">
            <v>1</v>
          </cell>
          <cell r="C11090">
            <v>61.905700000000003</v>
          </cell>
          <cell r="D11090">
            <v>69.340599999999995</v>
          </cell>
          <cell r="E11090">
            <v>1</v>
          </cell>
          <cell r="F11090">
            <v>1</v>
          </cell>
          <cell r="G11090">
            <v>1</v>
          </cell>
          <cell r="H11090">
            <v>1</v>
          </cell>
          <cell r="I11090">
            <v>1</v>
          </cell>
          <cell r="J11090">
            <v>1</v>
          </cell>
          <cell r="K11090">
            <v>1</v>
          </cell>
          <cell r="L11090">
            <v>1</v>
          </cell>
          <cell r="M11090">
            <v>1</v>
          </cell>
        </row>
        <row r="11091">
          <cell r="A11091">
            <v>54554</v>
          </cell>
          <cell r="B11091">
            <v>1</v>
          </cell>
          <cell r="C11091">
            <v>61.905700000000003</v>
          </cell>
          <cell r="D11091">
            <v>69.340599999999995</v>
          </cell>
          <cell r="E11091">
            <v>1</v>
          </cell>
          <cell r="F11091">
            <v>1</v>
          </cell>
          <cell r="G11091">
            <v>1</v>
          </cell>
          <cell r="H11091">
            <v>1</v>
          </cell>
          <cell r="I11091">
            <v>1</v>
          </cell>
          <cell r="J11091">
            <v>1</v>
          </cell>
          <cell r="K11091">
            <v>1</v>
          </cell>
          <cell r="L11091">
            <v>1</v>
          </cell>
          <cell r="M11091">
            <v>1</v>
          </cell>
        </row>
        <row r="11092">
          <cell r="A11092">
            <v>54555</v>
          </cell>
          <cell r="B11092">
            <v>1</v>
          </cell>
          <cell r="C11092">
            <v>61.905700000000003</v>
          </cell>
          <cell r="D11092">
            <v>69.340599999999995</v>
          </cell>
          <cell r="E11092">
            <v>1</v>
          </cell>
          <cell r="F11092">
            <v>1</v>
          </cell>
          <cell r="G11092">
            <v>1</v>
          </cell>
          <cell r="H11092">
            <v>1</v>
          </cell>
          <cell r="I11092">
            <v>1</v>
          </cell>
          <cell r="J11092">
            <v>1</v>
          </cell>
          <cell r="K11092">
            <v>1</v>
          </cell>
          <cell r="L11092">
            <v>1</v>
          </cell>
          <cell r="M11092">
            <v>1</v>
          </cell>
        </row>
        <row r="11093">
          <cell r="A11093">
            <v>54556</v>
          </cell>
          <cell r="B11093">
            <v>1</v>
          </cell>
          <cell r="C11093">
            <v>61.905700000000003</v>
          </cell>
          <cell r="D11093">
            <v>69.340599999999995</v>
          </cell>
          <cell r="E11093">
            <v>1</v>
          </cell>
          <cell r="F11093">
            <v>1</v>
          </cell>
          <cell r="G11093">
            <v>1</v>
          </cell>
          <cell r="H11093">
            <v>1</v>
          </cell>
          <cell r="I11093">
            <v>1</v>
          </cell>
          <cell r="J11093">
            <v>1</v>
          </cell>
          <cell r="K11093">
            <v>1</v>
          </cell>
          <cell r="L11093">
            <v>1</v>
          </cell>
          <cell r="M11093">
            <v>1</v>
          </cell>
        </row>
        <row r="11094">
          <cell r="A11094">
            <v>54557</v>
          </cell>
          <cell r="B11094">
            <v>1</v>
          </cell>
          <cell r="C11094">
            <v>61.905700000000003</v>
          </cell>
          <cell r="D11094">
            <v>69.340599999999995</v>
          </cell>
          <cell r="E11094">
            <v>1</v>
          </cell>
          <cell r="F11094">
            <v>1</v>
          </cell>
          <cell r="G11094">
            <v>1</v>
          </cell>
          <cell r="H11094">
            <v>1</v>
          </cell>
          <cell r="I11094">
            <v>1</v>
          </cell>
          <cell r="J11094">
            <v>1</v>
          </cell>
          <cell r="K11094">
            <v>1</v>
          </cell>
          <cell r="L11094">
            <v>1</v>
          </cell>
          <cell r="M11094">
            <v>1</v>
          </cell>
        </row>
        <row r="11095">
          <cell r="A11095">
            <v>54558</v>
          </cell>
          <cell r="B11095">
            <v>1</v>
          </cell>
          <cell r="C11095">
            <v>61.905700000000003</v>
          </cell>
          <cell r="D11095">
            <v>69.340599999999995</v>
          </cell>
          <cell r="E11095">
            <v>1</v>
          </cell>
          <cell r="F11095">
            <v>1</v>
          </cell>
          <cell r="G11095">
            <v>1</v>
          </cell>
          <cell r="H11095">
            <v>1</v>
          </cell>
          <cell r="I11095">
            <v>1</v>
          </cell>
          <cell r="J11095">
            <v>1</v>
          </cell>
          <cell r="K11095">
            <v>1</v>
          </cell>
          <cell r="L11095">
            <v>1</v>
          </cell>
          <cell r="M11095">
            <v>1</v>
          </cell>
        </row>
        <row r="11096">
          <cell r="A11096">
            <v>54559</v>
          </cell>
          <cell r="B11096">
            <v>1</v>
          </cell>
          <cell r="C11096">
            <v>61.905700000000003</v>
          </cell>
          <cell r="D11096">
            <v>69.340599999999995</v>
          </cell>
          <cell r="E11096">
            <v>1</v>
          </cell>
          <cell r="F11096">
            <v>1</v>
          </cell>
          <cell r="G11096">
            <v>1</v>
          </cell>
          <cell r="H11096">
            <v>1</v>
          </cell>
          <cell r="I11096">
            <v>1</v>
          </cell>
          <cell r="J11096">
            <v>1</v>
          </cell>
          <cell r="K11096">
            <v>1</v>
          </cell>
          <cell r="L11096">
            <v>1</v>
          </cell>
          <cell r="M11096">
            <v>1</v>
          </cell>
        </row>
        <row r="11097">
          <cell r="A11097">
            <v>54560</v>
          </cell>
          <cell r="B11097">
            <v>1</v>
          </cell>
          <cell r="C11097">
            <v>61.905700000000003</v>
          </cell>
          <cell r="D11097">
            <v>69.340599999999995</v>
          </cell>
          <cell r="E11097">
            <v>1</v>
          </cell>
          <cell r="F11097">
            <v>1</v>
          </cell>
          <cell r="G11097">
            <v>1</v>
          </cell>
          <cell r="H11097">
            <v>1</v>
          </cell>
          <cell r="I11097">
            <v>1</v>
          </cell>
          <cell r="J11097">
            <v>1</v>
          </cell>
          <cell r="K11097">
            <v>1</v>
          </cell>
          <cell r="L11097">
            <v>1</v>
          </cell>
          <cell r="M11097">
            <v>1</v>
          </cell>
        </row>
        <row r="11098">
          <cell r="A11098">
            <v>54561</v>
          </cell>
          <cell r="B11098">
            <v>1</v>
          </cell>
          <cell r="C11098">
            <v>61.905700000000003</v>
          </cell>
          <cell r="D11098">
            <v>69.340599999999995</v>
          </cell>
          <cell r="E11098">
            <v>1</v>
          </cell>
          <cell r="F11098">
            <v>1</v>
          </cell>
          <cell r="G11098">
            <v>1</v>
          </cell>
          <cell r="H11098">
            <v>1</v>
          </cell>
          <cell r="I11098">
            <v>1</v>
          </cell>
          <cell r="J11098">
            <v>1</v>
          </cell>
          <cell r="K11098">
            <v>1</v>
          </cell>
          <cell r="L11098">
            <v>1</v>
          </cell>
          <cell r="M11098">
            <v>1</v>
          </cell>
        </row>
        <row r="11099">
          <cell r="A11099">
            <v>54562</v>
          </cell>
          <cell r="B11099">
            <v>1</v>
          </cell>
          <cell r="C11099">
            <v>61.905700000000003</v>
          </cell>
          <cell r="D11099">
            <v>69.340599999999995</v>
          </cell>
          <cell r="E11099">
            <v>1</v>
          </cell>
          <cell r="F11099">
            <v>1</v>
          </cell>
          <cell r="G11099">
            <v>1</v>
          </cell>
          <cell r="H11099">
            <v>1</v>
          </cell>
          <cell r="I11099">
            <v>1</v>
          </cell>
          <cell r="J11099">
            <v>1</v>
          </cell>
          <cell r="K11099">
            <v>1</v>
          </cell>
          <cell r="L11099">
            <v>1</v>
          </cell>
          <cell r="M11099">
            <v>1</v>
          </cell>
        </row>
        <row r="11100">
          <cell r="A11100">
            <v>54563</v>
          </cell>
          <cell r="B11100">
            <v>1</v>
          </cell>
          <cell r="C11100">
            <v>61.905700000000003</v>
          </cell>
          <cell r="D11100">
            <v>69.340599999999995</v>
          </cell>
          <cell r="E11100">
            <v>1</v>
          </cell>
          <cell r="F11100">
            <v>1</v>
          </cell>
          <cell r="G11100">
            <v>1</v>
          </cell>
          <cell r="H11100">
            <v>1</v>
          </cell>
          <cell r="I11100">
            <v>1</v>
          </cell>
          <cell r="J11100">
            <v>1</v>
          </cell>
          <cell r="K11100">
            <v>1</v>
          </cell>
          <cell r="L11100">
            <v>1</v>
          </cell>
          <cell r="M11100">
            <v>1</v>
          </cell>
        </row>
        <row r="11101">
          <cell r="A11101">
            <v>54564</v>
          </cell>
          <cell r="B11101">
            <v>1</v>
          </cell>
          <cell r="C11101">
            <v>61.905700000000003</v>
          </cell>
          <cell r="D11101">
            <v>69.340599999999995</v>
          </cell>
          <cell r="E11101">
            <v>1</v>
          </cell>
          <cell r="F11101">
            <v>1</v>
          </cell>
          <cell r="G11101">
            <v>1</v>
          </cell>
          <cell r="H11101">
            <v>1</v>
          </cell>
          <cell r="I11101">
            <v>1</v>
          </cell>
          <cell r="J11101">
            <v>1</v>
          </cell>
          <cell r="K11101">
            <v>1</v>
          </cell>
          <cell r="L11101">
            <v>1</v>
          </cell>
          <cell r="M11101">
            <v>1</v>
          </cell>
        </row>
        <row r="11102">
          <cell r="A11102">
            <v>54565</v>
          </cell>
          <cell r="B11102">
            <v>1</v>
          </cell>
          <cell r="C11102">
            <v>61.905700000000003</v>
          </cell>
          <cell r="D11102">
            <v>69.340599999999995</v>
          </cell>
          <cell r="E11102">
            <v>1</v>
          </cell>
          <cell r="F11102">
            <v>1</v>
          </cell>
          <cell r="G11102">
            <v>1</v>
          </cell>
          <cell r="H11102">
            <v>1</v>
          </cell>
          <cell r="I11102">
            <v>1</v>
          </cell>
          <cell r="J11102">
            <v>1</v>
          </cell>
          <cell r="K11102">
            <v>1</v>
          </cell>
          <cell r="L11102">
            <v>1</v>
          </cell>
          <cell r="M11102">
            <v>1</v>
          </cell>
        </row>
        <row r="11103">
          <cell r="A11103">
            <v>54566</v>
          </cell>
          <cell r="B11103">
            <v>1</v>
          </cell>
          <cell r="C11103">
            <v>61.905700000000003</v>
          </cell>
          <cell r="D11103">
            <v>69.340599999999995</v>
          </cell>
          <cell r="E11103">
            <v>1</v>
          </cell>
          <cell r="F11103">
            <v>1</v>
          </cell>
          <cell r="G11103">
            <v>1</v>
          </cell>
          <cell r="H11103">
            <v>1</v>
          </cell>
          <cell r="I11103">
            <v>1</v>
          </cell>
          <cell r="J11103">
            <v>1</v>
          </cell>
          <cell r="K11103">
            <v>1</v>
          </cell>
          <cell r="L11103">
            <v>1</v>
          </cell>
          <cell r="M11103">
            <v>1</v>
          </cell>
        </row>
        <row r="11104">
          <cell r="A11104">
            <v>54567</v>
          </cell>
          <cell r="B11104">
            <v>1</v>
          </cell>
          <cell r="C11104">
            <v>61.905700000000003</v>
          </cell>
          <cell r="D11104">
            <v>69.340599999999995</v>
          </cell>
          <cell r="E11104">
            <v>1</v>
          </cell>
          <cell r="F11104">
            <v>1</v>
          </cell>
          <cell r="G11104">
            <v>1</v>
          </cell>
          <cell r="H11104">
            <v>1</v>
          </cell>
          <cell r="I11104">
            <v>1</v>
          </cell>
          <cell r="J11104">
            <v>1</v>
          </cell>
          <cell r="K11104">
            <v>1</v>
          </cell>
          <cell r="L11104">
            <v>1</v>
          </cell>
          <cell r="M11104">
            <v>1</v>
          </cell>
        </row>
        <row r="11105">
          <cell r="A11105">
            <v>54568</v>
          </cell>
          <cell r="B11105">
            <v>1</v>
          </cell>
          <cell r="C11105">
            <v>61.905700000000003</v>
          </cell>
          <cell r="D11105">
            <v>69.340599999999995</v>
          </cell>
          <cell r="E11105">
            <v>1</v>
          </cell>
          <cell r="F11105">
            <v>1</v>
          </cell>
          <cell r="G11105">
            <v>1</v>
          </cell>
          <cell r="H11105">
            <v>1</v>
          </cell>
          <cell r="I11105">
            <v>1</v>
          </cell>
          <cell r="J11105">
            <v>1</v>
          </cell>
          <cell r="K11105">
            <v>1</v>
          </cell>
          <cell r="L11105">
            <v>1</v>
          </cell>
          <cell r="M11105">
            <v>1</v>
          </cell>
        </row>
        <row r="11106">
          <cell r="A11106">
            <v>54569</v>
          </cell>
          <cell r="B11106">
            <v>1</v>
          </cell>
          <cell r="C11106">
            <v>61.905700000000003</v>
          </cell>
          <cell r="D11106">
            <v>69.340599999999995</v>
          </cell>
          <cell r="E11106">
            <v>1</v>
          </cell>
          <cell r="F11106">
            <v>1</v>
          </cell>
          <cell r="G11106">
            <v>1</v>
          </cell>
          <cell r="H11106">
            <v>1</v>
          </cell>
          <cell r="I11106">
            <v>1</v>
          </cell>
          <cell r="J11106">
            <v>1</v>
          </cell>
          <cell r="K11106">
            <v>1</v>
          </cell>
          <cell r="L11106">
            <v>1</v>
          </cell>
          <cell r="M11106">
            <v>1</v>
          </cell>
        </row>
        <row r="11107">
          <cell r="A11107">
            <v>54570</v>
          </cell>
          <cell r="B11107">
            <v>1</v>
          </cell>
          <cell r="C11107">
            <v>61.905700000000003</v>
          </cell>
          <cell r="D11107">
            <v>69.340599999999995</v>
          </cell>
          <cell r="E11107">
            <v>1</v>
          </cell>
          <cell r="F11107">
            <v>1</v>
          </cell>
          <cell r="G11107">
            <v>1</v>
          </cell>
          <cell r="H11107">
            <v>1</v>
          </cell>
          <cell r="I11107">
            <v>1</v>
          </cell>
          <cell r="J11107">
            <v>1</v>
          </cell>
          <cell r="K11107">
            <v>1</v>
          </cell>
          <cell r="L11107">
            <v>1</v>
          </cell>
          <cell r="M11107">
            <v>1</v>
          </cell>
        </row>
        <row r="11108">
          <cell r="A11108">
            <v>54571</v>
          </cell>
          <cell r="B11108">
            <v>1</v>
          </cell>
          <cell r="C11108">
            <v>61.905700000000003</v>
          </cell>
          <cell r="D11108">
            <v>69.340599999999995</v>
          </cell>
          <cell r="E11108">
            <v>1</v>
          </cell>
          <cell r="F11108">
            <v>1</v>
          </cell>
          <cell r="G11108">
            <v>1</v>
          </cell>
          <cell r="H11108">
            <v>1</v>
          </cell>
          <cell r="I11108">
            <v>1</v>
          </cell>
          <cell r="J11108">
            <v>1</v>
          </cell>
          <cell r="K11108">
            <v>1</v>
          </cell>
          <cell r="L11108">
            <v>1</v>
          </cell>
          <cell r="M11108">
            <v>1</v>
          </cell>
        </row>
        <row r="11109">
          <cell r="A11109">
            <v>54572</v>
          </cell>
          <cell r="B11109">
            <v>1</v>
          </cell>
          <cell r="C11109">
            <v>61.905700000000003</v>
          </cell>
          <cell r="D11109">
            <v>69.340599999999995</v>
          </cell>
          <cell r="E11109">
            <v>1</v>
          </cell>
          <cell r="F11109">
            <v>1</v>
          </cell>
          <cell r="G11109">
            <v>1</v>
          </cell>
          <cell r="H11109">
            <v>1</v>
          </cell>
          <cell r="I11109">
            <v>1</v>
          </cell>
          <cell r="J11109">
            <v>1</v>
          </cell>
          <cell r="K11109">
            <v>1</v>
          </cell>
          <cell r="L11109">
            <v>1</v>
          </cell>
          <cell r="M11109">
            <v>1</v>
          </cell>
        </row>
        <row r="11110">
          <cell r="A11110">
            <v>54573</v>
          </cell>
          <cell r="B11110">
            <v>1</v>
          </cell>
          <cell r="C11110">
            <v>61.905700000000003</v>
          </cell>
          <cell r="D11110">
            <v>69.340599999999995</v>
          </cell>
          <cell r="E11110">
            <v>1</v>
          </cell>
          <cell r="F11110">
            <v>1</v>
          </cell>
          <cell r="G11110">
            <v>1</v>
          </cell>
          <cell r="H11110">
            <v>1</v>
          </cell>
          <cell r="I11110">
            <v>1</v>
          </cell>
          <cell r="J11110">
            <v>1</v>
          </cell>
          <cell r="K11110">
            <v>1</v>
          </cell>
          <cell r="L11110">
            <v>1</v>
          </cell>
          <cell r="M11110">
            <v>1</v>
          </cell>
        </row>
        <row r="11111">
          <cell r="A11111">
            <v>54574</v>
          </cell>
          <cell r="B11111">
            <v>1</v>
          </cell>
          <cell r="C11111">
            <v>61.905700000000003</v>
          </cell>
          <cell r="D11111">
            <v>69.340599999999995</v>
          </cell>
          <cell r="E11111">
            <v>1</v>
          </cell>
          <cell r="F11111">
            <v>1</v>
          </cell>
          <cell r="G11111">
            <v>1</v>
          </cell>
          <cell r="H11111">
            <v>1</v>
          </cell>
          <cell r="I11111">
            <v>1</v>
          </cell>
          <cell r="J11111">
            <v>1</v>
          </cell>
          <cell r="K11111">
            <v>1</v>
          </cell>
          <cell r="L11111">
            <v>1</v>
          </cell>
          <cell r="M11111">
            <v>1</v>
          </cell>
        </row>
        <row r="11112">
          <cell r="A11112">
            <v>54575</v>
          </cell>
          <cell r="B11112">
            <v>1</v>
          </cell>
          <cell r="C11112">
            <v>61.905700000000003</v>
          </cell>
          <cell r="D11112">
            <v>69.340599999999995</v>
          </cell>
          <cell r="E11112">
            <v>1</v>
          </cell>
          <cell r="F11112">
            <v>1</v>
          </cell>
          <cell r="G11112">
            <v>1</v>
          </cell>
          <cell r="H11112">
            <v>1</v>
          </cell>
          <cell r="I11112">
            <v>1</v>
          </cell>
          <cell r="J11112">
            <v>1</v>
          </cell>
          <cell r="K11112">
            <v>1</v>
          </cell>
          <cell r="L11112">
            <v>1</v>
          </cell>
          <cell r="M11112">
            <v>1</v>
          </cell>
        </row>
        <row r="11113">
          <cell r="A11113">
            <v>54576</v>
          </cell>
          <cell r="B11113">
            <v>1</v>
          </cell>
          <cell r="C11113">
            <v>61.905700000000003</v>
          </cell>
          <cell r="D11113">
            <v>69.340599999999995</v>
          </cell>
          <cell r="E11113">
            <v>1</v>
          </cell>
          <cell r="F11113">
            <v>1</v>
          </cell>
          <cell r="G11113">
            <v>1</v>
          </cell>
          <cell r="H11113">
            <v>1</v>
          </cell>
          <cell r="I11113">
            <v>1</v>
          </cell>
          <cell r="J11113">
            <v>1</v>
          </cell>
          <cell r="K11113">
            <v>1</v>
          </cell>
          <cell r="L11113">
            <v>1</v>
          </cell>
          <cell r="M11113">
            <v>1</v>
          </cell>
        </row>
        <row r="11114">
          <cell r="A11114">
            <v>54577</v>
          </cell>
          <cell r="B11114">
            <v>1</v>
          </cell>
          <cell r="C11114">
            <v>61.905700000000003</v>
          </cell>
          <cell r="D11114">
            <v>69.340599999999995</v>
          </cell>
          <cell r="E11114">
            <v>1</v>
          </cell>
          <cell r="F11114">
            <v>1</v>
          </cell>
          <cell r="G11114">
            <v>1</v>
          </cell>
          <cell r="H11114">
            <v>1</v>
          </cell>
          <cell r="I11114">
            <v>1</v>
          </cell>
          <cell r="J11114">
            <v>1</v>
          </cell>
          <cell r="K11114">
            <v>1</v>
          </cell>
          <cell r="L11114">
            <v>1</v>
          </cell>
          <cell r="M11114">
            <v>1</v>
          </cell>
        </row>
        <row r="11115">
          <cell r="A11115">
            <v>54578</v>
          </cell>
          <cell r="B11115">
            <v>1</v>
          </cell>
          <cell r="C11115">
            <v>61.905700000000003</v>
          </cell>
          <cell r="D11115">
            <v>69.340599999999995</v>
          </cell>
          <cell r="E11115">
            <v>1</v>
          </cell>
          <cell r="F11115">
            <v>1</v>
          </cell>
          <cell r="G11115">
            <v>1</v>
          </cell>
          <cell r="H11115">
            <v>1</v>
          </cell>
          <cell r="I11115">
            <v>1</v>
          </cell>
          <cell r="J11115">
            <v>1</v>
          </cell>
          <cell r="K11115">
            <v>1</v>
          </cell>
          <cell r="L11115">
            <v>1</v>
          </cell>
          <cell r="M11115">
            <v>1</v>
          </cell>
        </row>
        <row r="11116">
          <cell r="A11116">
            <v>54579</v>
          </cell>
          <cell r="B11116">
            <v>1</v>
          </cell>
          <cell r="C11116">
            <v>61.905700000000003</v>
          </cell>
          <cell r="D11116">
            <v>69.340599999999995</v>
          </cell>
          <cell r="E11116">
            <v>1</v>
          </cell>
          <cell r="F11116">
            <v>1</v>
          </cell>
          <cell r="G11116">
            <v>1</v>
          </cell>
          <cell r="H11116">
            <v>1</v>
          </cell>
          <cell r="I11116">
            <v>1</v>
          </cell>
          <cell r="J11116">
            <v>1</v>
          </cell>
          <cell r="K11116">
            <v>1</v>
          </cell>
          <cell r="L11116">
            <v>1</v>
          </cell>
          <cell r="M11116">
            <v>1</v>
          </cell>
        </row>
        <row r="11117">
          <cell r="A11117">
            <v>54580</v>
          </cell>
          <cell r="B11117">
            <v>1</v>
          </cell>
          <cell r="C11117">
            <v>61.905700000000003</v>
          </cell>
          <cell r="D11117">
            <v>69.340599999999995</v>
          </cell>
          <cell r="E11117">
            <v>1</v>
          </cell>
          <cell r="F11117">
            <v>1</v>
          </cell>
          <cell r="G11117">
            <v>1</v>
          </cell>
          <cell r="H11117">
            <v>1</v>
          </cell>
          <cell r="I11117">
            <v>1</v>
          </cell>
          <cell r="J11117">
            <v>1</v>
          </cell>
          <cell r="K11117">
            <v>1</v>
          </cell>
          <cell r="L11117">
            <v>1</v>
          </cell>
          <cell r="M11117">
            <v>1</v>
          </cell>
        </row>
        <row r="11118">
          <cell r="A11118">
            <v>54581</v>
          </cell>
          <cell r="B11118">
            <v>1</v>
          </cell>
          <cell r="C11118">
            <v>61.905700000000003</v>
          </cell>
          <cell r="D11118">
            <v>69.340599999999995</v>
          </cell>
          <cell r="E11118">
            <v>1</v>
          </cell>
          <cell r="F11118">
            <v>1</v>
          </cell>
          <cell r="G11118">
            <v>1</v>
          </cell>
          <cell r="H11118">
            <v>1</v>
          </cell>
          <cell r="I11118">
            <v>1</v>
          </cell>
          <cell r="J11118">
            <v>1</v>
          </cell>
          <cell r="K11118">
            <v>1</v>
          </cell>
          <cell r="L11118">
            <v>1</v>
          </cell>
          <cell r="M11118">
            <v>1</v>
          </cell>
        </row>
        <row r="11119">
          <cell r="A11119">
            <v>54582</v>
          </cell>
          <cell r="B11119">
            <v>1</v>
          </cell>
          <cell r="C11119">
            <v>61.905700000000003</v>
          </cell>
          <cell r="D11119">
            <v>69.340599999999995</v>
          </cell>
          <cell r="E11119">
            <v>1</v>
          </cell>
          <cell r="F11119">
            <v>1</v>
          </cell>
          <cell r="G11119">
            <v>1</v>
          </cell>
          <cell r="H11119">
            <v>1</v>
          </cell>
          <cell r="I11119">
            <v>1</v>
          </cell>
          <cell r="J11119">
            <v>1</v>
          </cell>
          <cell r="K11119">
            <v>1</v>
          </cell>
          <cell r="L11119">
            <v>1</v>
          </cell>
          <cell r="M11119">
            <v>1</v>
          </cell>
        </row>
        <row r="11120">
          <cell r="A11120">
            <v>54583</v>
          </cell>
          <cell r="B11120">
            <v>1</v>
          </cell>
          <cell r="C11120">
            <v>61.905700000000003</v>
          </cell>
          <cell r="D11120">
            <v>69.340599999999995</v>
          </cell>
          <cell r="E11120">
            <v>1</v>
          </cell>
          <cell r="F11120">
            <v>1</v>
          </cell>
          <cell r="G11120">
            <v>1</v>
          </cell>
          <cell r="H11120">
            <v>1</v>
          </cell>
          <cell r="I11120">
            <v>1</v>
          </cell>
          <cell r="J11120">
            <v>1</v>
          </cell>
          <cell r="K11120">
            <v>1</v>
          </cell>
          <cell r="L11120">
            <v>1</v>
          </cell>
          <cell r="M11120">
            <v>1</v>
          </cell>
        </row>
        <row r="11121">
          <cell r="A11121">
            <v>54584</v>
          </cell>
          <cell r="B11121">
            <v>1</v>
          </cell>
          <cell r="C11121">
            <v>61.905700000000003</v>
          </cell>
          <cell r="D11121">
            <v>69.340599999999995</v>
          </cell>
          <cell r="E11121">
            <v>1</v>
          </cell>
          <cell r="F11121">
            <v>1</v>
          </cell>
          <cell r="G11121">
            <v>1</v>
          </cell>
          <cell r="H11121">
            <v>1</v>
          </cell>
          <cell r="I11121">
            <v>1</v>
          </cell>
          <cell r="J11121">
            <v>1</v>
          </cell>
          <cell r="K11121">
            <v>1</v>
          </cell>
          <cell r="L11121">
            <v>1</v>
          </cell>
          <cell r="M11121">
            <v>1</v>
          </cell>
        </row>
        <row r="11122">
          <cell r="A11122">
            <v>54585</v>
          </cell>
          <cell r="B11122">
            <v>1</v>
          </cell>
          <cell r="C11122">
            <v>61.905700000000003</v>
          </cell>
          <cell r="D11122">
            <v>69.340599999999995</v>
          </cell>
          <cell r="E11122">
            <v>1</v>
          </cell>
          <cell r="F11122">
            <v>1</v>
          </cell>
          <cell r="G11122">
            <v>1</v>
          </cell>
          <cell r="H11122">
            <v>1</v>
          </cell>
          <cell r="I11122">
            <v>1</v>
          </cell>
          <cell r="J11122">
            <v>1</v>
          </cell>
          <cell r="K11122">
            <v>1</v>
          </cell>
          <cell r="L11122">
            <v>1</v>
          </cell>
          <cell r="M11122">
            <v>1</v>
          </cell>
        </row>
        <row r="11123">
          <cell r="A11123">
            <v>54586</v>
          </cell>
          <cell r="B11123">
            <v>1</v>
          </cell>
          <cell r="C11123">
            <v>61.905700000000003</v>
          </cell>
          <cell r="D11123">
            <v>69.340599999999995</v>
          </cell>
          <cell r="E11123">
            <v>1</v>
          </cell>
          <cell r="F11123">
            <v>1</v>
          </cell>
          <cell r="G11123">
            <v>1</v>
          </cell>
          <cell r="H11123">
            <v>1</v>
          </cell>
          <cell r="I11123">
            <v>1</v>
          </cell>
          <cell r="J11123">
            <v>1</v>
          </cell>
          <cell r="K11123">
            <v>1</v>
          </cell>
          <cell r="L11123">
            <v>1</v>
          </cell>
          <cell r="M11123">
            <v>1</v>
          </cell>
        </row>
        <row r="11124">
          <cell r="A11124">
            <v>54587</v>
          </cell>
          <cell r="B11124">
            <v>1</v>
          </cell>
          <cell r="C11124">
            <v>61.905700000000003</v>
          </cell>
          <cell r="D11124">
            <v>69.340599999999995</v>
          </cell>
          <cell r="E11124">
            <v>1</v>
          </cell>
          <cell r="F11124">
            <v>1</v>
          </cell>
          <cell r="G11124">
            <v>1</v>
          </cell>
          <cell r="H11124">
            <v>1</v>
          </cell>
          <cell r="I11124">
            <v>1</v>
          </cell>
          <cell r="J11124">
            <v>1</v>
          </cell>
          <cell r="K11124">
            <v>1</v>
          </cell>
          <cell r="L11124">
            <v>1</v>
          </cell>
          <cell r="M11124">
            <v>1</v>
          </cell>
        </row>
        <row r="11125">
          <cell r="A11125">
            <v>54588</v>
          </cell>
          <cell r="B11125">
            <v>1</v>
          </cell>
          <cell r="C11125">
            <v>61.905700000000003</v>
          </cell>
          <cell r="D11125">
            <v>69.340599999999995</v>
          </cell>
          <cell r="E11125">
            <v>1</v>
          </cell>
          <cell r="F11125">
            <v>1</v>
          </cell>
          <cell r="G11125">
            <v>1</v>
          </cell>
          <cell r="H11125">
            <v>1</v>
          </cell>
          <cell r="I11125">
            <v>1</v>
          </cell>
          <cell r="J11125">
            <v>1</v>
          </cell>
          <cell r="K11125">
            <v>1</v>
          </cell>
          <cell r="L11125">
            <v>1</v>
          </cell>
          <cell r="M11125">
            <v>1</v>
          </cell>
        </row>
        <row r="11126">
          <cell r="A11126">
            <v>54589</v>
          </cell>
          <cell r="B11126">
            <v>1</v>
          </cell>
          <cell r="C11126">
            <v>61.905700000000003</v>
          </cell>
          <cell r="D11126">
            <v>69.340599999999995</v>
          </cell>
          <cell r="E11126">
            <v>1</v>
          </cell>
          <cell r="F11126">
            <v>1</v>
          </cell>
          <cell r="G11126">
            <v>1</v>
          </cell>
          <cell r="H11126">
            <v>1</v>
          </cell>
          <cell r="I11126">
            <v>1</v>
          </cell>
          <cell r="J11126">
            <v>1</v>
          </cell>
          <cell r="K11126">
            <v>1</v>
          </cell>
          <cell r="L11126">
            <v>1</v>
          </cell>
          <cell r="M11126">
            <v>1</v>
          </cell>
        </row>
        <row r="11127">
          <cell r="A11127">
            <v>54590</v>
          </cell>
          <cell r="B11127">
            <v>1</v>
          </cell>
          <cell r="C11127">
            <v>61.905700000000003</v>
          </cell>
          <cell r="D11127">
            <v>69.340599999999995</v>
          </cell>
          <cell r="E11127">
            <v>1</v>
          </cell>
          <cell r="F11127">
            <v>1</v>
          </cell>
          <cell r="G11127">
            <v>1</v>
          </cell>
          <cell r="H11127">
            <v>1</v>
          </cell>
          <cell r="I11127">
            <v>1</v>
          </cell>
          <cell r="J11127">
            <v>1</v>
          </cell>
          <cell r="K11127">
            <v>1</v>
          </cell>
          <cell r="L11127">
            <v>1</v>
          </cell>
          <cell r="M11127">
            <v>1</v>
          </cell>
        </row>
        <row r="11128">
          <cell r="A11128">
            <v>54591</v>
          </cell>
          <cell r="B11128">
            <v>1</v>
          </cell>
          <cell r="C11128">
            <v>61.905700000000003</v>
          </cell>
          <cell r="D11128">
            <v>69.340599999999995</v>
          </cell>
          <cell r="E11128">
            <v>1</v>
          </cell>
          <cell r="F11128">
            <v>1</v>
          </cell>
          <cell r="G11128">
            <v>1</v>
          </cell>
          <cell r="H11128">
            <v>1</v>
          </cell>
          <cell r="I11128">
            <v>1</v>
          </cell>
          <cell r="J11128">
            <v>1</v>
          </cell>
          <cell r="K11128">
            <v>1</v>
          </cell>
          <cell r="L11128">
            <v>1</v>
          </cell>
          <cell r="M11128">
            <v>1</v>
          </cell>
        </row>
        <row r="11129">
          <cell r="A11129">
            <v>54592</v>
          </cell>
          <cell r="B11129">
            <v>1</v>
          </cell>
          <cell r="C11129">
            <v>61.905700000000003</v>
          </cell>
          <cell r="D11129">
            <v>69.340599999999995</v>
          </cell>
          <cell r="E11129">
            <v>1</v>
          </cell>
          <cell r="F11129">
            <v>1</v>
          </cell>
          <cell r="G11129">
            <v>1</v>
          </cell>
          <cell r="H11129">
            <v>1</v>
          </cell>
          <cell r="I11129">
            <v>1</v>
          </cell>
          <cell r="J11129">
            <v>1</v>
          </cell>
          <cell r="K11129">
            <v>1</v>
          </cell>
          <cell r="L11129">
            <v>1</v>
          </cell>
          <cell r="M11129">
            <v>1</v>
          </cell>
        </row>
        <row r="11130">
          <cell r="A11130">
            <v>54593</v>
          </cell>
          <cell r="B11130">
            <v>1</v>
          </cell>
          <cell r="C11130">
            <v>61.905700000000003</v>
          </cell>
          <cell r="D11130">
            <v>69.340599999999995</v>
          </cell>
          <cell r="E11130">
            <v>1</v>
          </cell>
          <cell r="F11130">
            <v>1</v>
          </cell>
          <cell r="G11130">
            <v>1</v>
          </cell>
          <cell r="H11130">
            <v>1</v>
          </cell>
          <cell r="I11130">
            <v>1</v>
          </cell>
          <cell r="J11130">
            <v>1</v>
          </cell>
          <cell r="K11130">
            <v>1</v>
          </cell>
          <cell r="L11130">
            <v>1</v>
          </cell>
          <cell r="M11130">
            <v>1</v>
          </cell>
        </row>
        <row r="11131">
          <cell r="A11131">
            <v>54594</v>
          </cell>
          <cell r="B11131">
            <v>1</v>
          </cell>
          <cell r="C11131">
            <v>61.905700000000003</v>
          </cell>
          <cell r="D11131">
            <v>69.340599999999995</v>
          </cell>
          <cell r="E11131">
            <v>1</v>
          </cell>
          <cell r="F11131">
            <v>1</v>
          </cell>
          <cell r="G11131">
            <v>1</v>
          </cell>
          <cell r="H11131">
            <v>1</v>
          </cell>
          <cell r="I11131">
            <v>1</v>
          </cell>
          <cell r="J11131">
            <v>1</v>
          </cell>
          <cell r="K11131">
            <v>1</v>
          </cell>
          <cell r="L11131">
            <v>1</v>
          </cell>
          <cell r="M11131">
            <v>1</v>
          </cell>
        </row>
        <row r="11132">
          <cell r="A11132">
            <v>54595</v>
          </cell>
          <cell r="B11132">
            <v>1</v>
          </cell>
          <cell r="C11132">
            <v>61.905700000000003</v>
          </cell>
          <cell r="D11132">
            <v>69.340599999999995</v>
          </cell>
          <cell r="E11132">
            <v>1</v>
          </cell>
          <cell r="F11132">
            <v>1</v>
          </cell>
          <cell r="G11132">
            <v>1</v>
          </cell>
          <cell r="H11132">
            <v>1</v>
          </cell>
          <cell r="I11132">
            <v>1</v>
          </cell>
          <cell r="J11132">
            <v>1</v>
          </cell>
          <cell r="K11132">
            <v>1</v>
          </cell>
          <cell r="L11132">
            <v>1</v>
          </cell>
          <cell r="M11132">
            <v>1</v>
          </cell>
        </row>
        <row r="11133">
          <cell r="A11133">
            <v>54596</v>
          </cell>
          <cell r="B11133">
            <v>1</v>
          </cell>
          <cell r="C11133">
            <v>61.905700000000003</v>
          </cell>
          <cell r="D11133">
            <v>69.340599999999995</v>
          </cell>
          <cell r="E11133">
            <v>1</v>
          </cell>
          <cell r="F11133">
            <v>1</v>
          </cell>
          <cell r="G11133">
            <v>1</v>
          </cell>
          <cell r="H11133">
            <v>1</v>
          </cell>
          <cell r="I11133">
            <v>1</v>
          </cell>
          <cell r="J11133">
            <v>1</v>
          </cell>
          <cell r="K11133">
            <v>1</v>
          </cell>
          <cell r="L11133">
            <v>1</v>
          </cell>
          <cell r="M11133">
            <v>1</v>
          </cell>
        </row>
        <row r="11134">
          <cell r="A11134">
            <v>54597</v>
          </cell>
          <cell r="B11134">
            <v>1</v>
          </cell>
          <cell r="C11134">
            <v>61.905700000000003</v>
          </cell>
          <cell r="D11134">
            <v>69.340599999999995</v>
          </cell>
          <cell r="E11134">
            <v>1</v>
          </cell>
          <cell r="F11134">
            <v>1</v>
          </cell>
          <cell r="G11134">
            <v>1</v>
          </cell>
          <cell r="H11134">
            <v>1</v>
          </cell>
          <cell r="I11134">
            <v>1</v>
          </cell>
          <cell r="J11134">
            <v>1</v>
          </cell>
          <cell r="K11134">
            <v>1</v>
          </cell>
          <cell r="L11134">
            <v>1</v>
          </cell>
          <cell r="M11134">
            <v>1</v>
          </cell>
        </row>
        <row r="11135">
          <cell r="A11135">
            <v>54598</v>
          </cell>
          <cell r="B11135">
            <v>1</v>
          </cell>
          <cell r="C11135">
            <v>61.905700000000003</v>
          </cell>
          <cell r="D11135">
            <v>69.340599999999995</v>
          </cell>
          <cell r="E11135">
            <v>1</v>
          </cell>
          <cell r="F11135">
            <v>1</v>
          </cell>
          <cell r="G11135">
            <v>1</v>
          </cell>
          <cell r="H11135">
            <v>1</v>
          </cell>
          <cell r="I11135">
            <v>1</v>
          </cell>
          <cell r="J11135">
            <v>1</v>
          </cell>
          <cell r="K11135">
            <v>1</v>
          </cell>
          <cell r="L11135">
            <v>1</v>
          </cell>
          <cell r="M11135">
            <v>1</v>
          </cell>
        </row>
        <row r="11136">
          <cell r="A11136">
            <v>54599</v>
          </cell>
          <cell r="B11136">
            <v>1</v>
          </cell>
          <cell r="C11136">
            <v>61.905700000000003</v>
          </cell>
          <cell r="D11136">
            <v>69.340599999999995</v>
          </cell>
          <cell r="E11136">
            <v>1</v>
          </cell>
          <cell r="F11136">
            <v>1</v>
          </cell>
          <cell r="G11136">
            <v>1</v>
          </cell>
          <cell r="H11136">
            <v>1</v>
          </cell>
          <cell r="I11136">
            <v>1</v>
          </cell>
          <cell r="J11136">
            <v>1</v>
          </cell>
          <cell r="K11136">
            <v>1</v>
          </cell>
          <cell r="L11136">
            <v>1</v>
          </cell>
          <cell r="M11136">
            <v>1</v>
          </cell>
        </row>
        <row r="11137">
          <cell r="A11137">
            <v>54600</v>
          </cell>
          <cell r="B11137">
            <v>1</v>
          </cell>
          <cell r="C11137">
            <v>61.905700000000003</v>
          </cell>
          <cell r="D11137">
            <v>69.340599999999995</v>
          </cell>
          <cell r="E11137">
            <v>1</v>
          </cell>
          <cell r="F11137">
            <v>1</v>
          </cell>
          <cell r="G11137">
            <v>1</v>
          </cell>
          <cell r="H11137">
            <v>1</v>
          </cell>
          <cell r="I11137">
            <v>1</v>
          </cell>
          <cell r="J11137">
            <v>1</v>
          </cell>
          <cell r="K11137">
            <v>1</v>
          </cell>
          <cell r="L11137">
            <v>1</v>
          </cell>
          <cell r="M11137">
            <v>1</v>
          </cell>
        </row>
        <row r="11138">
          <cell r="A11138">
            <v>54601</v>
          </cell>
          <cell r="B11138">
            <v>1</v>
          </cell>
          <cell r="C11138">
            <v>61.905700000000003</v>
          </cell>
          <cell r="D11138">
            <v>69.340599999999995</v>
          </cell>
          <cell r="E11138">
            <v>1</v>
          </cell>
          <cell r="F11138">
            <v>1</v>
          </cell>
          <cell r="G11138">
            <v>1</v>
          </cell>
          <cell r="H11138">
            <v>1</v>
          </cell>
          <cell r="I11138">
            <v>1</v>
          </cell>
          <cell r="J11138">
            <v>1</v>
          </cell>
          <cell r="K11138">
            <v>1</v>
          </cell>
          <cell r="L11138">
            <v>1</v>
          </cell>
          <cell r="M11138">
            <v>1</v>
          </cell>
        </row>
        <row r="11139">
          <cell r="A11139">
            <v>54602</v>
          </cell>
          <cell r="B11139">
            <v>1</v>
          </cell>
          <cell r="C11139">
            <v>61.905700000000003</v>
          </cell>
          <cell r="D11139">
            <v>69.340599999999995</v>
          </cell>
          <cell r="E11139">
            <v>1</v>
          </cell>
          <cell r="F11139">
            <v>1</v>
          </cell>
          <cell r="G11139">
            <v>1</v>
          </cell>
          <cell r="H11139">
            <v>1</v>
          </cell>
          <cell r="I11139">
            <v>1</v>
          </cell>
          <cell r="J11139">
            <v>1</v>
          </cell>
          <cell r="K11139">
            <v>1</v>
          </cell>
          <cell r="L11139">
            <v>1</v>
          </cell>
          <cell r="M11139">
            <v>1</v>
          </cell>
        </row>
        <row r="11140">
          <cell r="A11140">
            <v>54603</v>
          </cell>
          <cell r="B11140">
            <v>1</v>
          </cell>
          <cell r="C11140">
            <v>61.905700000000003</v>
          </cell>
          <cell r="D11140">
            <v>69.340599999999995</v>
          </cell>
          <cell r="E11140">
            <v>1</v>
          </cell>
          <cell r="F11140">
            <v>1</v>
          </cell>
          <cell r="G11140">
            <v>1</v>
          </cell>
          <cell r="H11140">
            <v>1</v>
          </cell>
          <cell r="I11140">
            <v>1</v>
          </cell>
          <cell r="J11140">
            <v>1</v>
          </cell>
          <cell r="K11140">
            <v>1</v>
          </cell>
          <cell r="L11140">
            <v>1</v>
          </cell>
          <cell r="M11140">
            <v>1</v>
          </cell>
        </row>
        <row r="11141">
          <cell r="A11141">
            <v>54604</v>
          </cell>
          <cell r="B11141">
            <v>1</v>
          </cell>
          <cell r="C11141">
            <v>61.905700000000003</v>
          </cell>
          <cell r="D11141">
            <v>69.340599999999995</v>
          </cell>
          <cell r="E11141">
            <v>1</v>
          </cell>
          <cell r="F11141">
            <v>1</v>
          </cell>
          <cell r="G11141">
            <v>1</v>
          </cell>
          <cell r="H11141">
            <v>1</v>
          </cell>
          <cell r="I11141">
            <v>1</v>
          </cell>
          <cell r="J11141">
            <v>1</v>
          </cell>
          <cell r="K11141">
            <v>1</v>
          </cell>
          <cell r="L11141">
            <v>1</v>
          </cell>
          <cell r="M11141">
            <v>1</v>
          </cell>
        </row>
        <row r="11142">
          <cell r="A11142">
            <v>54605</v>
          </cell>
          <cell r="B11142">
            <v>1</v>
          </cell>
          <cell r="C11142">
            <v>61.905700000000003</v>
          </cell>
          <cell r="D11142">
            <v>69.340599999999995</v>
          </cell>
          <cell r="E11142">
            <v>1</v>
          </cell>
          <cell r="F11142">
            <v>1</v>
          </cell>
          <cell r="G11142">
            <v>1</v>
          </cell>
          <cell r="H11142">
            <v>1</v>
          </cell>
          <cell r="I11142">
            <v>1</v>
          </cell>
          <cell r="J11142">
            <v>1</v>
          </cell>
          <cell r="K11142">
            <v>1</v>
          </cell>
          <cell r="L11142">
            <v>1</v>
          </cell>
          <cell r="M11142">
            <v>1</v>
          </cell>
        </row>
        <row r="11143">
          <cell r="A11143">
            <v>54606</v>
          </cell>
          <cell r="B11143">
            <v>1</v>
          </cell>
          <cell r="C11143">
            <v>61.905700000000003</v>
          </cell>
          <cell r="D11143">
            <v>69.340599999999995</v>
          </cell>
          <cell r="E11143">
            <v>1</v>
          </cell>
          <cell r="F11143">
            <v>1</v>
          </cell>
          <cell r="G11143">
            <v>1</v>
          </cell>
          <cell r="H11143">
            <v>1</v>
          </cell>
          <cell r="I11143">
            <v>1</v>
          </cell>
          <cell r="J11143">
            <v>1</v>
          </cell>
          <cell r="K11143">
            <v>1</v>
          </cell>
          <cell r="L11143">
            <v>1</v>
          </cell>
          <cell r="M11143">
            <v>1</v>
          </cell>
        </row>
        <row r="11144">
          <cell r="A11144">
            <v>54607</v>
          </cell>
          <cell r="B11144">
            <v>1</v>
          </cell>
          <cell r="C11144">
            <v>61.905700000000003</v>
          </cell>
          <cell r="D11144">
            <v>69.340599999999995</v>
          </cell>
          <cell r="E11144">
            <v>1</v>
          </cell>
          <cell r="F11144">
            <v>1</v>
          </cell>
          <cell r="G11144">
            <v>1</v>
          </cell>
          <cell r="H11144">
            <v>1</v>
          </cell>
          <cell r="I11144">
            <v>1</v>
          </cell>
          <cell r="J11144">
            <v>1</v>
          </cell>
          <cell r="K11144">
            <v>1</v>
          </cell>
          <cell r="L11144">
            <v>1</v>
          </cell>
          <cell r="M11144">
            <v>1</v>
          </cell>
        </row>
        <row r="11145">
          <cell r="A11145">
            <v>54608</v>
          </cell>
          <cell r="B11145">
            <v>1</v>
          </cell>
          <cell r="C11145">
            <v>61.905700000000003</v>
          </cell>
          <cell r="D11145">
            <v>69.340599999999995</v>
          </cell>
          <cell r="E11145">
            <v>1</v>
          </cell>
          <cell r="F11145">
            <v>1</v>
          </cell>
          <cell r="G11145">
            <v>1</v>
          </cell>
          <cell r="H11145">
            <v>1</v>
          </cell>
          <cell r="I11145">
            <v>1</v>
          </cell>
          <cell r="J11145">
            <v>1</v>
          </cell>
          <cell r="K11145">
            <v>1</v>
          </cell>
          <cell r="L11145">
            <v>1</v>
          </cell>
          <cell r="M11145">
            <v>1</v>
          </cell>
        </row>
        <row r="11146">
          <cell r="A11146">
            <v>54609</v>
          </cell>
          <cell r="B11146">
            <v>1</v>
          </cell>
          <cell r="C11146">
            <v>61.905700000000003</v>
          </cell>
          <cell r="D11146">
            <v>69.340599999999995</v>
          </cell>
          <cell r="E11146">
            <v>1</v>
          </cell>
          <cell r="F11146">
            <v>1</v>
          </cell>
          <cell r="G11146">
            <v>1</v>
          </cell>
          <cell r="H11146">
            <v>1</v>
          </cell>
          <cell r="I11146">
            <v>1</v>
          </cell>
          <cell r="J11146">
            <v>1</v>
          </cell>
          <cell r="K11146">
            <v>1</v>
          </cell>
          <cell r="L11146">
            <v>1</v>
          </cell>
          <cell r="M11146">
            <v>1</v>
          </cell>
        </row>
        <row r="11147">
          <cell r="A11147">
            <v>54610</v>
          </cell>
          <cell r="B11147">
            <v>1</v>
          </cell>
          <cell r="C11147">
            <v>61.905700000000003</v>
          </cell>
          <cell r="D11147">
            <v>69.340599999999995</v>
          </cell>
          <cell r="E11147">
            <v>1</v>
          </cell>
          <cell r="F11147">
            <v>1</v>
          </cell>
          <cell r="G11147">
            <v>1</v>
          </cell>
          <cell r="H11147">
            <v>1</v>
          </cell>
          <cell r="I11147">
            <v>1</v>
          </cell>
          <cell r="J11147">
            <v>1</v>
          </cell>
          <cell r="K11147">
            <v>1</v>
          </cell>
          <cell r="L11147">
            <v>1</v>
          </cell>
          <cell r="M11147">
            <v>1</v>
          </cell>
        </row>
        <row r="11148">
          <cell r="A11148">
            <v>54611</v>
          </cell>
          <cell r="B11148">
            <v>1</v>
          </cell>
          <cell r="C11148">
            <v>61.905700000000003</v>
          </cell>
          <cell r="D11148">
            <v>69.340599999999995</v>
          </cell>
          <cell r="E11148">
            <v>1</v>
          </cell>
          <cell r="F11148">
            <v>1</v>
          </cell>
          <cell r="G11148">
            <v>1</v>
          </cell>
          <cell r="H11148">
            <v>1</v>
          </cell>
          <cell r="I11148">
            <v>1</v>
          </cell>
          <cell r="J11148">
            <v>1</v>
          </cell>
          <cell r="K11148">
            <v>1</v>
          </cell>
          <cell r="L11148">
            <v>1</v>
          </cell>
          <cell r="M11148">
            <v>1</v>
          </cell>
        </row>
        <row r="11149">
          <cell r="A11149">
            <v>54612</v>
          </cell>
          <cell r="B11149">
            <v>1</v>
          </cell>
          <cell r="C11149">
            <v>61.905700000000003</v>
          </cell>
          <cell r="D11149">
            <v>69.340599999999995</v>
          </cell>
          <cell r="E11149">
            <v>1</v>
          </cell>
          <cell r="F11149">
            <v>1</v>
          </cell>
          <cell r="G11149">
            <v>1</v>
          </cell>
          <cell r="H11149">
            <v>1</v>
          </cell>
          <cell r="I11149">
            <v>1</v>
          </cell>
          <cell r="J11149">
            <v>1</v>
          </cell>
          <cell r="K11149">
            <v>1</v>
          </cell>
          <cell r="L11149">
            <v>1</v>
          </cell>
          <cell r="M11149">
            <v>1</v>
          </cell>
        </row>
        <row r="11150">
          <cell r="A11150">
            <v>54613</v>
          </cell>
          <cell r="B11150">
            <v>1</v>
          </cell>
          <cell r="C11150">
            <v>61.905700000000003</v>
          </cell>
          <cell r="D11150">
            <v>69.340599999999995</v>
          </cell>
          <cell r="E11150">
            <v>1</v>
          </cell>
          <cell r="F11150">
            <v>1</v>
          </cell>
          <cell r="G11150">
            <v>1</v>
          </cell>
          <cell r="H11150">
            <v>1</v>
          </cell>
          <cell r="I11150">
            <v>1</v>
          </cell>
          <cell r="J11150">
            <v>1</v>
          </cell>
          <cell r="K11150">
            <v>1</v>
          </cell>
          <cell r="L11150">
            <v>1</v>
          </cell>
          <cell r="M11150">
            <v>1</v>
          </cell>
        </row>
        <row r="11151">
          <cell r="A11151">
            <v>54614</v>
          </cell>
          <cell r="B11151">
            <v>1</v>
          </cell>
          <cell r="C11151">
            <v>61.905700000000003</v>
          </cell>
          <cell r="D11151">
            <v>69.340599999999995</v>
          </cell>
          <cell r="E11151">
            <v>1</v>
          </cell>
          <cell r="F11151">
            <v>1</v>
          </cell>
          <cell r="G11151">
            <v>1</v>
          </cell>
          <cell r="H11151">
            <v>1</v>
          </cell>
          <cell r="I11151">
            <v>1</v>
          </cell>
          <cell r="J11151">
            <v>1</v>
          </cell>
          <cell r="K11151">
            <v>1</v>
          </cell>
          <cell r="L11151">
            <v>1</v>
          </cell>
          <cell r="M11151">
            <v>1</v>
          </cell>
        </row>
        <row r="11152">
          <cell r="A11152">
            <v>54615</v>
          </cell>
          <cell r="B11152">
            <v>1</v>
          </cell>
          <cell r="C11152">
            <v>61.905700000000003</v>
          </cell>
          <cell r="D11152">
            <v>69.340599999999995</v>
          </cell>
          <cell r="E11152">
            <v>1</v>
          </cell>
          <cell r="F11152">
            <v>1</v>
          </cell>
          <cell r="G11152">
            <v>1</v>
          </cell>
          <cell r="H11152">
            <v>1</v>
          </cell>
          <cell r="I11152">
            <v>1</v>
          </cell>
          <cell r="J11152">
            <v>1</v>
          </cell>
          <cell r="K11152">
            <v>1</v>
          </cell>
          <cell r="L11152">
            <v>1</v>
          </cell>
          <cell r="M11152">
            <v>1</v>
          </cell>
        </row>
        <row r="11153">
          <cell r="A11153">
            <v>54616</v>
          </cell>
          <cell r="B11153">
            <v>1</v>
          </cell>
          <cell r="C11153">
            <v>61.905700000000003</v>
          </cell>
          <cell r="D11153">
            <v>69.340599999999995</v>
          </cell>
          <cell r="E11153">
            <v>1</v>
          </cell>
          <cell r="F11153">
            <v>1</v>
          </cell>
          <cell r="G11153">
            <v>1</v>
          </cell>
          <cell r="H11153">
            <v>1</v>
          </cell>
          <cell r="I11153">
            <v>1</v>
          </cell>
          <cell r="J11153">
            <v>1</v>
          </cell>
          <cell r="K11153">
            <v>1</v>
          </cell>
          <cell r="L11153">
            <v>1</v>
          </cell>
          <cell r="M11153">
            <v>1</v>
          </cell>
        </row>
        <row r="11154">
          <cell r="A11154">
            <v>54617</v>
          </cell>
          <cell r="B11154">
            <v>1</v>
          </cell>
          <cell r="C11154">
            <v>61.905700000000003</v>
          </cell>
          <cell r="D11154">
            <v>69.340599999999995</v>
          </cell>
          <cell r="E11154">
            <v>1</v>
          </cell>
          <cell r="F11154">
            <v>1</v>
          </cell>
          <cell r="G11154">
            <v>1</v>
          </cell>
          <cell r="H11154">
            <v>1</v>
          </cell>
          <cell r="I11154">
            <v>1</v>
          </cell>
          <cell r="J11154">
            <v>1</v>
          </cell>
          <cell r="K11154">
            <v>1</v>
          </cell>
          <cell r="L11154">
            <v>1</v>
          </cell>
          <cell r="M11154">
            <v>1</v>
          </cell>
        </row>
        <row r="11155">
          <cell r="A11155">
            <v>54618</v>
          </cell>
          <cell r="B11155">
            <v>1</v>
          </cell>
          <cell r="C11155">
            <v>61.905700000000003</v>
          </cell>
          <cell r="D11155">
            <v>69.340599999999995</v>
          </cell>
          <cell r="E11155">
            <v>1</v>
          </cell>
          <cell r="F11155">
            <v>1</v>
          </cell>
          <cell r="G11155">
            <v>1</v>
          </cell>
          <cell r="H11155">
            <v>1</v>
          </cell>
          <cell r="I11155">
            <v>1</v>
          </cell>
          <cell r="J11155">
            <v>1</v>
          </cell>
          <cell r="K11155">
            <v>1</v>
          </cell>
          <cell r="L11155">
            <v>1</v>
          </cell>
          <cell r="M11155">
            <v>1</v>
          </cell>
        </row>
        <row r="11156">
          <cell r="A11156">
            <v>54619</v>
          </cell>
          <cell r="B11156">
            <v>1</v>
          </cell>
          <cell r="C11156">
            <v>61.905700000000003</v>
          </cell>
          <cell r="D11156">
            <v>69.340599999999995</v>
          </cell>
          <cell r="E11156">
            <v>1</v>
          </cell>
          <cell r="F11156">
            <v>1</v>
          </cell>
          <cell r="G11156">
            <v>1</v>
          </cell>
          <cell r="H11156">
            <v>1</v>
          </cell>
          <cell r="I11156">
            <v>1</v>
          </cell>
          <cell r="J11156">
            <v>1</v>
          </cell>
          <cell r="K11156">
            <v>1</v>
          </cell>
          <cell r="L11156">
            <v>1</v>
          </cell>
          <cell r="M11156">
            <v>1</v>
          </cell>
        </row>
        <row r="11157">
          <cell r="A11157">
            <v>54620</v>
          </cell>
          <cell r="B11157">
            <v>1</v>
          </cell>
          <cell r="C11157">
            <v>61.905700000000003</v>
          </cell>
          <cell r="D11157">
            <v>69.340599999999995</v>
          </cell>
          <cell r="E11157">
            <v>1</v>
          </cell>
          <cell r="F11157">
            <v>1</v>
          </cell>
          <cell r="G11157">
            <v>1</v>
          </cell>
          <cell r="H11157">
            <v>1</v>
          </cell>
          <cell r="I11157">
            <v>1</v>
          </cell>
          <cell r="J11157">
            <v>1</v>
          </cell>
          <cell r="K11157">
            <v>1</v>
          </cell>
          <cell r="L11157">
            <v>1</v>
          </cell>
          <cell r="M11157">
            <v>1</v>
          </cell>
        </row>
        <row r="11158">
          <cell r="A11158">
            <v>54621</v>
          </cell>
          <cell r="B11158">
            <v>1</v>
          </cell>
          <cell r="C11158">
            <v>61.905700000000003</v>
          </cell>
          <cell r="D11158">
            <v>69.340599999999995</v>
          </cell>
          <cell r="E11158">
            <v>1</v>
          </cell>
          <cell r="F11158">
            <v>1</v>
          </cell>
          <cell r="G11158">
            <v>1</v>
          </cell>
          <cell r="H11158">
            <v>1</v>
          </cell>
          <cell r="I11158">
            <v>1</v>
          </cell>
          <cell r="J11158">
            <v>1</v>
          </cell>
          <cell r="K11158">
            <v>1</v>
          </cell>
          <cell r="L11158">
            <v>1</v>
          </cell>
          <cell r="M11158">
            <v>1</v>
          </cell>
        </row>
        <row r="11159">
          <cell r="A11159">
            <v>54622</v>
          </cell>
          <cell r="B11159">
            <v>1</v>
          </cell>
          <cell r="C11159">
            <v>61.905700000000003</v>
          </cell>
          <cell r="D11159">
            <v>69.340599999999995</v>
          </cell>
          <cell r="E11159">
            <v>1</v>
          </cell>
          <cell r="F11159">
            <v>1</v>
          </cell>
          <cell r="G11159">
            <v>1</v>
          </cell>
          <cell r="H11159">
            <v>1</v>
          </cell>
          <cell r="I11159">
            <v>1</v>
          </cell>
          <cell r="J11159">
            <v>1</v>
          </cell>
          <cell r="K11159">
            <v>1</v>
          </cell>
          <cell r="L11159">
            <v>1</v>
          </cell>
          <cell r="M11159">
            <v>1</v>
          </cell>
        </row>
        <row r="11160">
          <cell r="A11160">
            <v>54623</v>
          </cell>
          <cell r="B11160">
            <v>1</v>
          </cell>
          <cell r="C11160">
            <v>61.905700000000003</v>
          </cell>
          <cell r="D11160">
            <v>69.340599999999995</v>
          </cell>
          <cell r="E11160">
            <v>1</v>
          </cell>
          <cell r="F11160">
            <v>1</v>
          </cell>
          <cell r="G11160">
            <v>1</v>
          </cell>
          <cell r="H11160">
            <v>1</v>
          </cell>
          <cell r="I11160">
            <v>1</v>
          </cell>
          <cell r="J11160">
            <v>1</v>
          </cell>
          <cell r="K11160">
            <v>1</v>
          </cell>
          <cell r="L11160">
            <v>1</v>
          </cell>
          <cell r="M11160">
            <v>1</v>
          </cell>
        </row>
        <row r="11161">
          <cell r="A11161">
            <v>54624</v>
          </cell>
          <cell r="B11161">
            <v>1</v>
          </cell>
          <cell r="C11161">
            <v>61.905700000000003</v>
          </cell>
          <cell r="D11161">
            <v>69.340599999999995</v>
          </cell>
          <cell r="E11161">
            <v>1</v>
          </cell>
          <cell r="F11161">
            <v>1</v>
          </cell>
          <cell r="G11161">
            <v>1</v>
          </cell>
          <cell r="H11161">
            <v>1</v>
          </cell>
          <cell r="I11161">
            <v>1</v>
          </cell>
          <cell r="J11161">
            <v>1</v>
          </cell>
          <cell r="K11161">
            <v>1</v>
          </cell>
          <cell r="L11161">
            <v>1</v>
          </cell>
          <cell r="M11161">
            <v>1</v>
          </cell>
        </row>
        <row r="11162">
          <cell r="A11162">
            <v>54625</v>
          </cell>
          <cell r="B11162">
            <v>1</v>
          </cell>
          <cell r="C11162">
            <v>61.905700000000003</v>
          </cell>
          <cell r="D11162">
            <v>69.340599999999995</v>
          </cell>
          <cell r="E11162">
            <v>1</v>
          </cell>
          <cell r="F11162">
            <v>1</v>
          </cell>
          <cell r="G11162">
            <v>1</v>
          </cell>
          <cell r="H11162">
            <v>1</v>
          </cell>
          <cell r="I11162">
            <v>1</v>
          </cell>
          <cell r="J11162">
            <v>1</v>
          </cell>
          <cell r="K11162">
            <v>1</v>
          </cell>
          <cell r="L11162">
            <v>1</v>
          </cell>
          <cell r="M11162">
            <v>1</v>
          </cell>
        </row>
        <row r="11163">
          <cell r="A11163">
            <v>54626</v>
          </cell>
          <cell r="B11163">
            <v>1</v>
          </cell>
          <cell r="C11163">
            <v>61.905700000000003</v>
          </cell>
          <cell r="D11163">
            <v>69.340599999999995</v>
          </cell>
          <cell r="E11163">
            <v>1</v>
          </cell>
          <cell r="F11163">
            <v>1</v>
          </cell>
          <cell r="G11163">
            <v>1</v>
          </cell>
          <cell r="H11163">
            <v>1</v>
          </cell>
          <cell r="I11163">
            <v>1</v>
          </cell>
          <cell r="J11163">
            <v>1</v>
          </cell>
          <cell r="K11163">
            <v>1</v>
          </cell>
          <cell r="L11163">
            <v>1</v>
          </cell>
          <cell r="M11163">
            <v>1</v>
          </cell>
        </row>
        <row r="11164">
          <cell r="A11164">
            <v>54627</v>
          </cell>
          <cell r="B11164">
            <v>1</v>
          </cell>
          <cell r="C11164">
            <v>61.905700000000003</v>
          </cell>
          <cell r="D11164">
            <v>69.340599999999995</v>
          </cell>
          <cell r="E11164">
            <v>1</v>
          </cell>
          <cell r="F11164">
            <v>1</v>
          </cell>
          <cell r="G11164">
            <v>1</v>
          </cell>
          <cell r="H11164">
            <v>1</v>
          </cell>
          <cell r="I11164">
            <v>1</v>
          </cell>
          <cell r="J11164">
            <v>1</v>
          </cell>
          <cell r="K11164">
            <v>1</v>
          </cell>
          <cell r="L11164">
            <v>1</v>
          </cell>
          <cell r="M11164">
            <v>1</v>
          </cell>
        </row>
        <row r="11165">
          <cell r="A11165">
            <v>54628</v>
          </cell>
          <cell r="B11165">
            <v>1</v>
          </cell>
          <cell r="C11165">
            <v>61.905700000000003</v>
          </cell>
          <cell r="D11165">
            <v>69.340599999999995</v>
          </cell>
          <cell r="E11165">
            <v>1</v>
          </cell>
          <cell r="F11165">
            <v>1</v>
          </cell>
          <cell r="G11165">
            <v>1</v>
          </cell>
          <cell r="H11165">
            <v>1</v>
          </cell>
          <cell r="I11165">
            <v>1</v>
          </cell>
          <cell r="J11165">
            <v>1</v>
          </cell>
          <cell r="K11165">
            <v>1</v>
          </cell>
          <cell r="L11165">
            <v>1</v>
          </cell>
          <cell r="M11165">
            <v>1</v>
          </cell>
        </row>
        <row r="11166">
          <cell r="A11166">
            <v>54629</v>
          </cell>
          <cell r="B11166">
            <v>1</v>
          </cell>
          <cell r="C11166">
            <v>61.905700000000003</v>
          </cell>
          <cell r="D11166">
            <v>69.340599999999995</v>
          </cell>
          <cell r="E11166">
            <v>1</v>
          </cell>
          <cell r="F11166">
            <v>1</v>
          </cell>
          <cell r="G11166">
            <v>1</v>
          </cell>
          <cell r="H11166">
            <v>1</v>
          </cell>
          <cell r="I11166">
            <v>1</v>
          </cell>
          <cell r="J11166">
            <v>1</v>
          </cell>
          <cell r="K11166">
            <v>1</v>
          </cell>
          <cell r="L11166">
            <v>1</v>
          </cell>
          <cell r="M11166">
            <v>1</v>
          </cell>
        </row>
        <row r="11167">
          <cell r="A11167">
            <v>54630</v>
          </cell>
          <cell r="B11167">
            <v>1</v>
          </cell>
          <cell r="C11167">
            <v>61.905700000000003</v>
          </cell>
          <cell r="D11167">
            <v>69.340599999999995</v>
          </cell>
          <cell r="E11167">
            <v>1</v>
          </cell>
          <cell r="F11167">
            <v>1</v>
          </cell>
          <cell r="G11167">
            <v>1</v>
          </cell>
          <cell r="H11167">
            <v>1</v>
          </cell>
          <cell r="I11167">
            <v>1</v>
          </cell>
          <cell r="J11167">
            <v>1</v>
          </cell>
          <cell r="K11167">
            <v>1</v>
          </cell>
          <cell r="L11167">
            <v>1</v>
          </cell>
          <cell r="M11167">
            <v>1</v>
          </cell>
        </row>
        <row r="11168">
          <cell r="A11168">
            <v>54631</v>
          </cell>
          <cell r="B11168">
            <v>1</v>
          </cell>
          <cell r="C11168">
            <v>61.905700000000003</v>
          </cell>
          <cell r="D11168">
            <v>69.340599999999995</v>
          </cell>
          <cell r="E11168">
            <v>1</v>
          </cell>
          <cell r="F11168">
            <v>1</v>
          </cell>
          <cell r="G11168">
            <v>1</v>
          </cell>
          <cell r="H11168">
            <v>1</v>
          </cell>
          <cell r="I11168">
            <v>1</v>
          </cell>
          <cell r="J11168">
            <v>1</v>
          </cell>
          <cell r="K11168">
            <v>1</v>
          </cell>
          <cell r="L11168">
            <v>1</v>
          </cell>
          <cell r="M11168">
            <v>1</v>
          </cell>
        </row>
        <row r="11169">
          <cell r="A11169">
            <v>54632</v>
          </cell>
          <cell r="B11169">
            <v>1</v>
          </cell>
          <cell r="C11169">
            <v>61.905700000000003</v>
          </cell>
          <cell r="D11169">
            <v>69.340599999999995</v>
          </cell>
          <cell r="E11169">
            <v>1</v>
          </cell>
          <cell r="F11169">
            <v>1</v>
          </cell>
          <cell r="G11169">
            <v>1</v>
          </cell>
          <cell r="H11169">
            <v>1</v>
          </cell>
          <cell r="I11169">
            <v>1</v>
          </cell>
          <cell r="J11169">
            <v>1</v>
          </cell>
          <cell r="K11169">
            <v>1</v>
          </cell>
          <cell r="L11169">
            <v>1</v>
          </cell>
          <cell r="M11169">
            <v>1</v>
          </cell>
        </row>
        <row r="11170">
          <cell r="A11170">
            <v>54633</v>
          </cell>
          <cell r="B11170">
            <v>1</v>
          </cell>
          <cell r="C11170">
            <v>61.905700000000003</v>
          </cell>
          <cell r="D11170">
            <v>69.340599999999995</v>
          </cell>
          <cell r="E11170">
            <v>1</v>
          </cell>
          <cell r="F11170">
            <v>1</v>
          </cell>
          <cell r="G11170">
            <v>1</v>
          </cell>
          <cell r="H11170">
            <v>1</v>
          </cell>
          <cell r="I11170">
            <v>1</v>
          </cell>
          <cell r="J11170">
            <v>1</v>
          </cell>
          <cell r="K11170">
            <v>1</v>
          </cell>
          <cell r="L11170">
            <v>1</v>
          </cell>
          <cell r="M11170">
            <v>1</v>
          </cell>
        </row>
        <row r="11171">
          <cell r="A11171">
            <v>54634</v>
          </cell>
          <cell r="B11171">
            <v>1</v>
          </cell>
          <cell r="C11171">
            <v>61.905700000000003</v>
          </cell>
          <cell r="D11171">
            <v>69.340599999999995</v>
          </cell>
          <cell r="E11171">
            <v>1</v>
          </cell>
          <cell r="F11171">
            <v>1</v>
          </cell>
          <cell r="G11171">
            <v>1</v>
          </cell>
          <cell r="H11171">
            <v>1</v>
          </cell>
          <cell r="I11171">
            <v>1</v>
          </cell>
          <cell r="J11171">
            <v>1</v>
          </cell>
          <cell r="K11171">
            <v>1</v>
          </cell>
          <cell r="L11171">
            <v>1</v>
          </cell>
          <cell r="M11171">
            <v>1</v>
          </cell>
        </row>
        <row r="11172">
          <cell r="A11172">
            <v>54635</v>
          </cell>
          <cell r="B11172">
            <v>1</v>
          </cell>
          <cell r="C11172">
            <v>61.905700000000003</v>
          </cell>
          <cell r="D11172">
            <v>69.340599999999995</v>
          </cell>
          <cell r="E11172">
            <v>1</v>
          </cell>
          <cell r="F11172">
            <v>1</v>
          </cell>
          <cell r="G11172">
            <v>1</v>
          </cell>
          <cell r="H11172">
            <v>1</v>
          </cell>
          <cell r="I11172">
            <v>1</v>
          </cell>
          <cell r="J11172">
            <v>1</v>
          </cell>
          <cell r="K11172">
            <v>1</v>
          </cell>
          <cell r="L11172">
            <v>1</v>
          </cell>
          <cell r="M11172">
            <v>1</v>
          </cell>
        </row>
        <row r="11173">
          <cell r="A11173">
            <v>54636</v>
          </cell>
          <cell r="B11173">
            <v>1</v>
          </cell>
          <cell r="C11173">
            <v>61.905700000000003</v>
          </cell>
          <cell r="D11173">
            <v>69.340599999999995</v>
          </cell>
          <cell r="E11173">
            <v>1</v>
          </cell>
          <cell r="F11173">
            <v>1</v>
          </cell>
          <cell r="G11173">
            <v>1</v>
          </cell>
          <cell r="H11173">
            <v>1</v>
          </cell>
          <cell r="I11173">
            <v>1</v>
          </cell>
          <cell r="J11173">
            <v>1</v>
          </cell>
          <cell r="K11173">
            <v>1</v>
          </cell>
          <cell r="L11173">
            <v>1</v>
          </cell>
          <cell r="M11173">
            <v>1</v>
          </cell>
        </row>
        <row r="11174">
          <cell r="A11174">
            <v>54637</v>
          </cell>
          <cell r="B11174">
            <v>1</v>
          </cell>
          <cell r="C11174">
            <v>61.905700000000003</v>
          </cell>
          <cell r="D11174">
            <v>69.340599999999995</v>
          </cell>
          <cell r="E11174">
            <v>1</v>
          </cell>
          <cell r="F11174">
            <v>1</v>
          </cell>
          <cell r="G11174">
            <v>1</v>
          </cell>
          <cell r="H11174">
            <v>1</v>
          </cell>
          <cell r="I11174">
            <v>1</v>
          </cell>
          <cell r="J11174">
            <v>1</v>
          </cell>
          <cell r="K11174">
            <v>1</v>
          </cell>
          <cell r="L11174">
            <v>1</v>
          </cell>
          <cell r="M11174">
            <v>1</v>
          </cell>
        </row>
        <row r="11175">
          <cell r="A11175">
            <v>54638</v>
          </cell>
          <cell r="B11175">
            <v>1</v>
          </cell>
          <cell r="C11175">
            <v>61.905700000000003</v>
          </cell>
          <cell r="D11175">
            <v>69.340599999999995</v>
          </cell>
          <cell r="E11175">
            <v>1</v>
          </cell>
          <cell r="F11175">
            <v>1</v>
          </cell>
          <cell r="G11175">
            <v>1</v>
          </cell>
          <cell r="H11175">
            <v>1</v>
          </cell>
          <cell r="I11175">
            <v>1</v>
          </cell>
          <cell r="J11175">
            <v>1</v>
          </cell>
          <cell r="K11175">
            <v>1</v>
          </cell>
          <cell r="L11175">
            <v>1</v>
          </cell>
          <cell r="M11175">
            <v>1</v>
          </cell>
        </row>
        <row r="11176">
          <cell r="A11176">
            <v>54639</v>
          </cell>
          <cell r="B11176">
            <v>1</v>
          </cell>
          <cell r="C11176">
            <v>61.905700000000003</v>
          </cell>
          <cell r="D11176">
            <v>69.340599999999995</v>
          </cell>
          <cell r="E11176">
            <v>1</v>
          </cell>
          <cell r="F11176">
            <v>1</v>
          </cell>
          <cell r="G11176">
            <v>1</v>
          </cell>
          <cell r="H11176">
            <v>1</v>
          </cell>
          <cell r="I11176">
            <v>1</v>
          </cell>
          <cell r="J11176">
            <v>1</v>
          </cell>
          <cell r="K11176">
            <v>1</v>
          </cell>
          <cell r="L11176">
            <v>1</v>
          </cell>
          <cell r="M11176">
            <v>1</v>
          </cell>
        </row>
        <row r="11177">
          <cell r="A11177">
            <v>54640</v>
          </cell>
          <cell r="B11177">
            <v>1</v>
          </cell>
          <cell r="C11177">
            <v>61.905700000000003</v>
          </cell>
          <cell r="D11177">
            <v>69.340599999999995</v>
          </cell>
          <cell r="E11177">
            <v>1</v>
          </cell>
          <cell r="F11177">
            <v>1</v>
          </cell>
          <cell r="G11177">
            <v>1</v>
          </cell>
          <cell r="H11177">
            <v>1</v>
          </cell>
          <cell r="I11177">
            <v>1</v>
          </cell>
          <cell r="J11177">
            <v>1</v>
          </cell>
          <cell r="K11177">
            <v>1</v>
          </cell>
          <cell r="L11177">
            <v>1</v>
          </cell>
          <cell r="M11177">
            <v>1</v>
          </cell>
        </row>
        <row r="11178">
          <cell r="A11178">
            <v>54641</v>
          </cell>
          <cell r="B11178">
            <v>1</v>
          </cell>
          <cell r="C11178">
            <v>61.905700000000003</v>
          </cell>
          <cell r="D11178">
            <v>69.340599999999995</v>
          </cell>
          <cell r="E11178">
            <v>1</v>
          </cell>
          <cell r="F11178">
            <v>1</v>
          </cell>
          <cell r="G11178">
            <v>1</v>
          </cell>
          <cell r="H11178">
            <v>1</v>
          </cell>
          <cell r="I11178">
            <v>1</v>
          </cell>
          <cell r="J11178">
            <v>1</v>
          </cell>
          <cell r="K11178">
            <v>1</v>
          </cell>
          <cell r="L11178">
            <v>1</v>
          </cell>
          <cell r="M11178">
            <v>1</v>
          </cell>
        </row>
        <row r="11179">
          <cell r="A11179">
            <v>54642</v>
          </cell>
          <cell r="B11179">
            <v>1</v>
          </cell>
          <cell r="C11179">
            <v>61.905700000000003</v>
          </cell>
          <cell r="D11179">
            <v>69.340599999999995</v>
          </cell>
          <cell r="E11179">
            <v>1</v>
          </cell>
          <cell r="F11179">
            <v>1</v>
          </cell>
          <cell r="G11179">
            <v>1</v>
          </cell>
          <cell r="H11179">
            <v>1</v>
          </cell>
          <cell r="I11179">
            <v>1</v>
          </cell>
          <cell r="J11179">
            <v>1</v>
          </cell>
          <cell r="K11179">
            <v>1</v>
          </cell>
          <cell r="L11179">
            <v>1</v>
          </cell>
          <cell r="M11179">
            <v>1</v>
          </cell>
        </row>
        <row r="11180">
          <cell r="A11180">
            <v>54643</v>
          </cell>
          <cell r="B11180">
            <v>1</v>
          </cell>
          <cell r="C11180">
            <v>61.905700000000003</v>
          </cell>
          <cell r="D11180">
            <v>69.340599999999995</v>
          </cell>
          <cell r="E11180">
            <v>1</v>
          </cell>
          <cell r="F11180">
            <v>1</v>
          </cell>
          <cell r="G11180">
            <v>1</v>
          </cell>
          <cell r="H11180">
            <v>1</v>
          </cell>
          <cell r="I11180">
            <v>1</v>
          </cell>
          <cell r="J11180">
            <v>1</v>
          </cell>
          <cell r="K11180">
            <v>1</v>
          </cell>
          <cell r="L11180">
            <v>1</v>
          </cell>
          <cell r="M11180">
            <v>1</v>
          </cell>
        </row>
        <row r="11181">
          <cell r="A11181">
            <v>54644</v>
          </cell>
          <cell r="B11181">
            <v>1</v>
          </cell>
          <cell r="C11181">
            <v>61.905700000000003</v>
          </cell>
          <cell r="D11181">
            <v>69.340599999999995</v>
          </cell>
          <cell r="E11181">
            <v>1</v>
          </cell>
          <cell r="F11181">
            <v>1</v>
          </cell>
          <cell r="G11181">
            <v>1</v>
          </cell>
          <cell r="H11181">
            <v>1</v>
          </cell>
          <cell r="I11181">
            <v>1</v>
          </cell>
          <cell r="J11181">
            <v>1</v>
          </cell>
          <cell r="K11181">
            <v>1</v>
          </cell>
          <cell r="L11181">
            <v>1</v>
          </cell>
          <cell r="M11181">
            <v>1</v>
          </cell>
        </row>
        <row r="11182">
          <cell r="A11182">
            <v>54645</v>
          </cell>
          <cell r="B11182">
            <v>1</v>
          </cell>
          <cell r="C11182">
            <v>61.905700000000003</v>
          </cell>
          <cell r="D11182">
            <v>69.340599999999995</v>
          </cell>
          <cell r="E11182">
            <v>1</v>
          </cell>
          <cell r="F11182">
            <v>1</v>
          </cell>
          <cell r="G11182">
            <v>1</v>
          </cell>
          <cell r="H11182">
            <v>1</v>
          </cell>
          <cell r="I11182">
            <v>1</v>
          </cell>
          <cell r="J11182">
            <v>1</v>
          </cell>
          <cell r="K11182">
            <v>1</v>
          </cell>
          <cell r="L11182">
            <v>1</v>
          </cell>
          <cell r="M11182">
            <v>1</v>
          </cell>
        </row>
        <row r="11183">
          <cell r="A11183">
            <v>54646</v>
          </cell>
          <cell r="B11183">
            <v>1</v>
          </cell>
          <cell r="C11183">
            <v>61.905700000000003</v>
          </cell>
          <cell r="D11183">
            <v>69.340599999999995</v>
          </cell>
          <cell r="E11183">
            <v>1</v>
          </cell>
          <cell r="F11183">
            <v>1</v>
          </cell>
          <cell r="G11183">
            <v>1</v>
          </cell>
          <cell r="H11183">
            <v>1</v>
          </cell>
          <cell r="I11183">
            <v>1</v>
          </cell>
          <cell r="J11183">
            <v>1</v>
          </cell>
          <cell r="K11183">
            <v>1</v>
          </cell>
          <cell r="L11183">
            <v>1</v>
          </cell>
          <cell r="M11183">
            <v>1</v>
          </cell>
        </row>
        <row r="11184">
          <cell r="A11184">
            <v>54647</v>
          </cell>
          <cell r="B11184">
            <v>1</v>
          </cell>
          <cell r="C11184">
            <v>61.905700000000003</v>
          </cell>
          <cell r="D11184">
            <v>69.340599999999995</v>
          </cell>
          <cell r="E11184">
            <v>1</v>
          </cell>
          <cell r="F11184">
            <v>1</v>
          </cell>
          <cell r="G11184">
            <v>1</v>
          </cell>
          <cell r="H11184">
            <v>1</v>
          </cell>
          <cell r="I11184">
            <v>1</v>
          </cell>
          <cell r="J11184">
            <v>1</v>
          </cell>
          <cell r="K11184">
            <v>1</v>
          </cell>
          <cell r="L11184">
            <v>1</v>
          </cell>
          <cell r="M11184">
            <v>1</v>
          </cell>
        </row>
        <row r="11185">
          <cell r="A11185">
            <v>54648</v>
          </cell>
          <cell r="B11185">
            <v>1</v>
          </cell>
          <cell r="C11185">
            <v>61.905700000000003</v>
          </cell>
          <cell r="D11185">
            <v>69.340599999999995</v>
          </cell>
          <cell r="E11185">
            <v>1</v>
          </cell>
          <cell r="F11185">
            <v>1</v>
          </cell>
          <cell r="G11185">
            <v>1</v>
          </cell>
          <cell r="H11185">
            <v>1</v>
          </cell>
          <cell r="I11185">
            <v>1</v>
          </cell>
          <cell r="J11185">
            <v>1</v>
          </cell>
          <cell r="K11185">
            <v>1</v>
          </cell>
          <cell r="L11185">
            <v>1</v>
          </cell>
          <cell r="M11185">
            <v>1</v>
          </cell>
        </row>
        <row r="11186">
          <cell r="A11186">
            <v>54649</v>
          </cell>
          <cell r="B11186">
            <v>1</v>
          </cell>
          <cell r="C11186">
            <v>61.905700000000003</v>
          </cell>
          <cell r="D11186">
            <v>69.340599999999995</v>
          </cell>
          <cell r="E11186">
            <v>1</v>
          </cell>
          <cell r="F11186">
            <v>1</v>
          </cell>
          <cell r="G11186">
            <v>1</v>
          </cell>
          <cell r="H11186">
            <v>1</v>
          </cell>
          <cell r="I11186">
            <v>1</v>
          </cell>
          <cell r="J11186">
            <v>1</v>
          </cell>
          <cell r="K11186">
            <v>1</v>
          </cell>
          <cell r="L11186">
            <v>1</v>
          </cell>
          <cell r="M11186">
            <v>1</v>
          </cell>
        </row>
        <row r="11187">
          <cell r="A11187">
            <v>54650</v>
          </cell>
          <cell r="B11187">
            <v>1</v>
          </cell>
          <cell r="C11187">
            <v>61.905700000000003</v>
          </cell>
          <cell r="D11187">
            <v>69.340599999999995</v>
          </cell>
          <cell r="E11187">
            <v>1</v>
          </cell>
          <cell r="F11187">
            <v>1</v>
          </cell>
          <cell r="G11187">
            <v>1</v>
          </cell>
          <cell r="H11187">
            <v>1</v>
          </cell>
          <cell r="I11187">
            <v>1</v>
          </cell>
          <cell r="J11187">
            <v>1</v>
          </cell>
          <cell r="K11187">
            <v>1</v>
          </cell>
          <cell r="L11187">
            <v>1</v>
          </cell>
          <cell r="M11187">
            <v>1</v>
          </cell>
        </row>
        <row r="11188">
          <cell r="A11188">
            <v>54651</v>
          </cell>
          <cell r="B11188">
            <v>1</v>
          </cell>
          <cell r="C11188">
            <v>61.905700000000003</v>
          </cell>
          <cell r="D11188">
            <v>69.340599999999995</v>
          </cell>
          <cell r="E11188">
            <v>1</v>
          </cell>
          <cell r="F11188">
            <v>1</v>
          </cell>
          <cell r="G11188">
            <v>1</v>
          </cell>
          <cell r="H11188">
            <v>1</v>
          </cell>
          <cell r="I11188">
            <v>1</v>
          </cell>
          <cell r="J11188">
            <v>1</v>
          </cell>
          <cell r="K11188">
            <v>1</v>
          </cell>
          <cell r="L11188">
            <v>1</v>
          </cell>
          <cell r="M11188">
            <v>1</v>
          </cell>
        </row>
        <row r="11189">
          <cell r="A11189">
            <v>54652</v>
          </cell>
          <cell r="B11189">
            <v>1</v>
          </cell>
          <cell r="C11189">
            <v>61.905700000000003</v>
          </cell>
          <cell r="D11189">
            <v>69.340599999999995</v>
          </cell>
          <cell r="E11189">
            <v>1</v>
          </cell>
          <cell r="F11189">
            <v>1</v>
          </cell>
          <cell r="G11189">
            <v>1</v>
          </cell>
          <cell r="H11189">
            <v>1</v>
          </cell>
          <cell r="I11189">
            <v>1</v>
          </cell>
          <cell r="J11189">
            <v>1</v>
          </cell>
          <cell r="K11189">
            <v>1</v>
          </cell>
          <cell r="L11189">
            <v>1</v>
          </cell>
          <cell r="M11189">
            <v>1</v>
          </cell>
        </row>
        <row r="11190">
          <cell r="A11190">
            <v>54653</v>
          </cell>
          <cell r="B11190">
            <v>1</v>
          </cell>
          <cell r="C11190">
            <v>61.905700000000003</v>
          </cell>
          <cell r="D11190">
            <v>69.340599999999995</v>
          </cell>
          <cell r="E11190">
            <v>1</v>
          </cell>
          <cell r="F11190">
            <v>1</v>
          </cell>
          <cell r="G11190">
            <v>1</v>
          </cell>
          <cell r="H11190">
            <v>1</v>
          </cell>
          <cell r="I11190">
            <v>1</v>
          </cell>
          <cell r="J11190">
            <v>1</v>
          </cell>
          <cell r="K11190">
            <v>1</v>
          </cell>
          <cell r="L11190">
            <v>1</v>
          </cell>
          <cell r="M11190">
            <v>1</v>
          </cell>
        </row>
        <row r="11191">
          <cell r="A11191">
            <v>54654</v>
          </cell>
          <cell r="B11191">
            <v>1</v>
          </cell>
          <cell r="C11191">
            <v>61.905700000000003</v>
          </cell>
          <cell r="D11191">
            <v>69.340599999999995</v>
          </cell>
          <cell r="E11191">
            <v>1</v>
          </cell>
          <cell r="F11191">
            <v>1</v>
          </cell>
          <cell r="G11191">
            <v>1</v>
          </cell>
          <cell r="H11191">
            <v>1</v>
          </cell>
          <cell r="I11191">
            <v>1</v>
          </cell>
          <cell r="J11191">
            <v>1</v>
          </cell>
          <cell r="K11191">
            <v>1</v>
          </cell>
          <cell r="L11191">
            <v>1</v>
          </cell>
          <cell r="M11191">
            <v>1</v>
          </cell>
        </row>
        <row r="11192">
          <cell r="A11192">
            <v>54655</v>
          </cell>
          <cell r="B11192">
            <v>1</v>
          </cell>
          <cell r="C11192">
            <v>61.905700000000003</v>
          </cell>
          <cell r="D11192">
            <v>69.340599999999995</v>
          </cell>
          <cell r="E11192">
            <v>1</v>
          </cell>
          <cell r="F11192">
            <v>1</v>
          </cell>
          <cell r="G11192">
            <v>1</v>
          </cell>
          <cell r="H11192">
            <v>1</v>
          </cell>
          <cell r="I11192">
            <v>1</v>
          </cell>
          <cell r="J11192">
            <v>1</v>
          </cell>
          <cell r="K11192">
            <v>1</v>
          </cell>
          <cell r="L11192">
            <v>1</v>
          </cell>
          <cell r="M11192">
            <v>1</v>
          </cell>
        </row>
        <row r="11193">
          <cell r="A11193">
            <v>54656</v>
          </cell>
          <cell r="B11193">
            <v>1</v>
          </cell>
          <cell r="C11193">
            <v>61.905700000000003</v>
          </cell>
          <cell r="D11193">
            <v>69.340599999999995</v>
          </cell>
          <cell r="E11193">
            <v>1</v>
          </cell>
          <cell r="F11193">
            <v>1</v>
          </cell>
          <cell r="G11193">
            <v>1</v>
          </cell>
          <cell r="H11193">
            <v>1</v>
          </cell>
          <cell r="I11193">
            <v>1</v>
          </cell>
          <cell r="J11193">
            <v>1</v>
          </cell>
          <cell r="K11193">
            <v>1</v>
          </cell>
          <cell r="L11193">
            <v>1</v>
          </cell>
          <cell r="M11193">
            <v>1</v>
          </cell>
        </row>
        <row r="11194">
          <cell r="A11194">
            <v>54657</v>
          </cell>
          <cell r="B11194">
            <v>1</v>
          </cell>
          <cell r="C11194">
            <v>61.905700000000003</v>
          </cell>
          <cell r="D11194">
            <v>69.340599999999995</v>
          </cell>
          <cell r="E11194">
            <v>1</v>
          </cell>
          <cell r="F11194">
            <v>1</v>
          </cell>
          <cell r="G11194">
            <v>1</v>
          </cell>
          <cell r="H11194">
            <v>1</v>
          </cell>
          <cell r="I11194">
            <v>1</v>
          </cell>
          <cell r="J11194">
            <v>1</v>
          </cell>
          <cell r="K11194">
            <v>1</v>
          </cell>
          <cell r="L11194">
            <v>1</v>
          </cell>
          <cell r="M11194">
            <v>1</v>
          </cell>
        </row>
        <row r="11195">
          <cell r="A11195">
            <v>54658</v>
          </cell>
          <cell r="B11195">
            <v>1</v>
          </cell>
          <cell r="C11195">
            <v>61.905700000000003</v>
          </cell>
          <cell r="D11195">
            <v>69.340599999999995</v>
          </cell>
          <cell r="E11195">
            <v>1</v>
          </cell>
          <cell r="F11195">
            <v>1</v>
          </cell>
          <cell r="G11195">
            <v>1</v>
          </cell>
          <cell r="H11195">
            <v>1</v>
          </cell>
          <cell r="I11195">
            <v>1</v>
          </cell>
          <cell r="J11195">
            <v>1</v>
          </cell>
          <cell r="K11195">
            <v>1</v>
          </cell>
          <cell r="L11195">
            <v>1</v>
          </cell>
          <cell r="M11195">
            <v>1</v>
          </cell>
        </row>
        <row r="11196">
          <cell r="A11196">
            <v>54659</v>
          </cell>
          <cell r="B11196">
            <v>1</v>
          </cell>
          <cell r="C11196">
            <v>61.905700000000003</v>
          </cell>
          <cell r="D11196">
            <v>69.340599999999995</v>
          </cell>
          <cell r="E11196">
            <v>1</v>
          </cell>
          <cell r="F11196">
            <v>1</v>
          </cell>
          <cell r="G11196">
            <v>1</v>
          </cell>
          <cell r="H11196">
            <v>1</v>
          </cell>
          <cell r="I11196">
            <v>1</v>
          </cell>
          <cell r="J11196">
            <v>1</v>
          </cell>
          <cell r="K11196">
            <v>1</v>
          </cell>
          <cell r="L11196">
            <v>1</v>
          </cell>
          <cell r="M11196">
            <v>1</v>
          </cell>
        </row>
        <row r="11197">
          <cell r="A11197">
            <v>54660</v>
          </cell>
          <cell r="B11197">
            <v>1</v>
          </cell>
          <cell r="C11197">
            <v>61.905700000000003</v>
          </cell>
          <cell r="D11197">
            <v>69.340599999999995</v>
          </cell>
          <cell r="E11197">
            <v>1</v>
          </cell>
          <cell r="F11197">
            <v>1</v>
          </cell>
          <cell r="G11197">
            <v>1</v>
          </cell>
          <cell r="H11197">
            <v>1</v>
          </cell>
          <cell r="I11197">
            <v>1</v>
          </cell>
          <cell r="J11197">
            <v>1</v>
          </cell>
          <cell r="K11197">
            <v>1</v>
          </cell>
          <cell r="L11197">
            <v>1</v>
          </cell>
          <cell r="M11197">
            <v>1</v>
          </cell>
        </row>
        <row r="11198">
          <cell r="A11198">
            <v>54661</v>
          </cell>
          <cell r="B11198">
            <v>1</v>
          </cell>
          <cell r="C11198">
            <v>61.905700000000003</v>
          </cell>
          <cell r="D11198">
            <v>69.340599999999995</v>
          </cell>
          <cell r="E11198">
            <v>1</v>
          </cell>
          <cell r="F11198">
            <v>1</v>
          </cell>
          <cell r="G11198">
            <v>1</v>
          </cell>
          <cell r="H11198">
            <v>1</v>
          </cell>
          <cell r="I11198">
            <v>1</v>
          </cell>
          <cell r="J11198">
            <v>1</v>
          </cell>
          <cell r="K11198">
            <v>1</v>
          </cell>
          <cell r="L11198">
            <v>1</v>
          </cell>
          <cell r="M11198">
            <v>1</v>
          </cell>
        </row>
        <row r="11199">
          <cell r="A11199">
            <v>54662</v>
          </cell>
          <cell r="B11199">
            <v>1</v>
          </cell>
          <cell r="C11199">
            <v>61.905700000000003</v>
          </cell>
          <cell r="D11199">
            <v>69.340599999999995</v>
          </cell>
          <cell r="E11199">
            <v>1</v>
          </cell>
          <cell r="F11199">
            <v>1</v>
          </cell>
          <cell r="G11199">
            <v>1</v>
          </cell>
          <cell r="H11199">
            <v>1</v>
          </cell>
          <cell r="I11199">
            <v>1</v>
          </cell>
          <cell r="J11199">
            <v>1</v>
          </cell>
          <cell r="K11199">
            <v>1</v>
          </cell>
          <cell r="L11199">
            <v>1</v>
          </cell>
          <cell r="M11199">
            <v>1</v>
          </cell>
        </row>
        <row r="11200">
          <cell r="A11200">
            <v>54663</v>
          </cell>
          <cell r="B11200">
            <v>1</v>
          </cell>
          <cell r="C11200">
            <v>61.905700000000003</v>
          </cell>
          <cell r="D11200">
            <v>69.340599999999995</v>
          </cell>
          <cell r="E11200">
            <v>1</v>
          </cell>
          <cell r="F11200">
            <v>1</v>
          </cell>
          <cell r="G11200">
            <v>1</v>
          </cell>
          <cell r="H11200">
            <v>1</v>
          </cell>
          <cell r="I11200">
            <v>1</v>
          </cell>
          <cell r="J11200">
            <v>1</v>
          </cell>
          <cell r="K11200">
            <v>1</v>
          </cell>
          <cell r="L11200">
            <v>1</v>
          </cell>
          <cell r="M11200">
            <v>1</v>
          </cell>
        </row>
        <row r="11201">
          <cell r="A11201">
            <v>54664</v>
          </cell>
          <cell r="B11201">
            <v>1</v>
          </cell>
          <cell r="C11201">
            <v>61.905700000000003</v>
          </cell>
          <cell r="D11201">
            <v>69.340599999999995</v>
          </cell>
          <cell r="E11201">
            <v>1</v>
          </cell>
          <cell r="F11201">
            <v>1</v>
          </cell>
          <cell r="G11201">
            <v>1</v>
          </cell>
          <cell r="H11201">
            <v>1</v>
          </cell>
          <cell r="I11201">
            <v>1</v>
          </cell>
          <cell r="J11201">
            <v>1</v>
          </cell>
          <cell r="K11201">
            <v>1</v>
          </cell>
          <cell r="L11201">
            <v>1</v>
          </cell>
          <cell r="M11201">
            <v>1</v>
          </cell>
        </row>
        <row r="11202">
          <cell r="A11202">
            <v>54665</v>
          </cell>
          <cell r="B11202">
            <v>1</v>
          </cell>
          <cell r="C11202">
            <v>61.905700000000003</v>
          </cell>
          <cell r="D11202">
            <v>69.340599999999995</v>
          </cell>
          <cell r="E11202">
            <v>1</v>
          </cell>
          <cell r="F11202">
            <v>1</v>
          </cell>
          <cell r="G11202">
            <v>1</v>
          </cell>
          <cell r="H11202">
            <v>1</v>
          </cell>
          <cell r="I11202">
            <v>1</v>
          </cell>
          <cell r="J11202">
            <v>1</v>
          </cell>
          <cell r="K11202">
            <v>1</v>
          </cell>
          <cell r="L11202">
            <v>1</v>
          </cell>
          <cell r="M11202">
            <v>1</v>
          </cell>
        </row>
        <row r="11203">
          <cell r="A11203">
            <v>54666</v>
          </cell>
          <cell r="B11203">
            <v>1</v>
          </cell>
          <cell r="C11203">
            <v>61.905700000000003</v>
          </cell>
          <cell r="D11203">
            <v>69.340599999999995</v>
          </cell>
          <cell r="E11203">
            <v>1</v>
          </cell>
          <cell r="F11203">
            <v>1</v>
          </cell>
          <cell r="G11203">
            <v>1</v>
          </cell>
          <cell r="H11203">
            <v>1</v>
          </cell>
          <cell r="I11203">
            <v>1</v>
          </cell>
          <cell r="J11203">
            <v>1</v>
          </cell>
          <cell r="K11203">
            <v>1</v>
          </cell>
          <cell r="L11203">
            <v>1</v>
          </cell>
          <cell r="M11203">
            <v>1</v>
          </cell>
        </row>
        <row r="11204">
          <cell r="A11204">
            <v>54667</v>
          </cell>
          <cell r="B11204">
            <v>1</v>
          </cell>
          <cell r="C11204">
            <v>61.905700000000003</v>
          </cell>
          <cell r="D11204">
            <v>69.340599999999995</v>
          </cell>
          <cell r="E11204">
            <v>1</v>
          </cell>
          <cell r="F11204">
            <v>1</v>
          </cell>
          <cell r="G11204">
            <v>1</v>
          </cell>
          <cell r="H11204">
            <v>1</v>
          </cell>
          <cell r="I11204">
            <v>1</v>
          </cell>
          <cell r="J11204">
            <v>1</v>
          </cell>
          <cell r="K11204">
            <v>1</v>
          </cell>
          <cell r="L11204">
            <v>1</v>
          </cell>
          <cell r="M11204">
            <v>1</v>
          </cell>
        </row>
        <row r="11205">
          <cell r="A11205">
            <v>54668</v>
          </cell>
          <cell r="B11205">
            <v>1</v>
          </cell>
          <cell r="C11205">
            <v>61.905700000000003</v>
          </cell>
          <cell r="D11205">
            <v>69.340599999999995</v>
          </cell>
          <cell r="E11205">
            <v>1</v>
          </cell>
          <cell r="F11205">
            <v>1</v>
          </cell>
          <cell r="G11205">
            <v>1</v>
          </cell>
          <cell r="H11205">
            <v>1</v>
          </cell>
          <cell r="I11205">
            <v>1</v>
          </cell>
          <cell r="J11205">
            <v>1</v>
          </cell>
          <cell r="K11205">
            <v>1</v>
          </cell>
          <cell r="L11205">
            <v>1</v>
          </cell>
          <cell r="M11205">
            <v>1</v>
          </cell>
        </row>
        <row r="11206">
          <cell r="A11206">
            <v>54669</v>
          </cell>
          <cell r="B11206">
            <v>1</v>
          </cell>
          <cell r="C11206">
            <v>61.905700000000003</v>
          </cell>
          <cell r="D11206">
            <v>69.340599999999995</v>
          </cell>
          <cell r="E11206">
            <v>1</v>
          </cell>
          <cell r="F11206">
            <v>1</v>
          </cell>
          <cell r="G11206">
            <v>1</v>
          </cell>
          <cell r="H11206">
            <v>1</v>
          </cell>
          <cell r="I11206">
            <v>1</v>
          </cell>
          <cell r="J11206">
            <v>1</v>
          </cell>
          <cell r="K11206">
            <v>1</v>
          </cell>
          <cell r="L11206">
            <v>1</v>
          </cell>
          <cell r="M11206">
            <v>1</v>
          </cell>
        </row>
        <row r="11207">
          <cell r="A11207">
            <v>54670</v>
          </cell>
          <cell r="B11207">
            <v>1</v>
          </cell>
          <cell r="C11207">
            <v>61.905700000000003</v>
          </cell>
          <cell r="D11207">
            <v>69.340599999999995</v>
          </cell>
          <cell r="E11207">
            <v>1</v>
          </cell>
          <cell r="F11207">
            <v>1</v>
          </cell>
          <cell r="G11207">
            <v>1</v>
          </cell>
          <cell r="H11207">
            <v>1</v>
          </cell>
          <cell r="I11207">
            <v>1</v>
          </cell>
          <cell r="J11207">
            <v>1</v>
          </cell>
          <cell r="K11207">
            <v>1</v>
          </cell>
          <cell r="L11207">
            <v>1</v>
          </cell>
          <cell r="M11207">
            <v>1</v>
          </cell>
        </row>
        <row r="11208">
          <cell r="A11208">
            <v>54671</v>
          </cell>
          <cell r="B11208">
            <v>1</v>
          </cell>
          <cell r="C11208">
            <v>61.905700000000003</v>
          </cell>
          <cell r="D11208">
            <v>69.340599999999995</v>
          </cell>
          <cell r="E11208">
            <v>1</v>
          </cell>
          <cell r="F11208">
            <v>1</v>
          </cell>
          <cell r="G11208">
            <v>1</v>
          </cell>
          <cell r="H11208">
            <v>1</v>
          </cell>
          <cell r="I11208">
            <v>1</v>
          </cell>
          <cell r="J11208">
            <v>1</v>
          </cell>
          <cell r="K11208">
            <v>1</v>
          </cell>
          <cell r="L11208">
            <v>1</v>
          </cell>
          <cell r="M11208">
            <v>1</v>
          </cell>
        </row>
        <row r="11209">
          <cell r="A11209">
            <v>54672</v>
          </cell>
          <cell r="B11209">
            <v>1</v>
          </cell>
          <cell r="C11209">
            <v>61.905700000000003</v>
          </cell>
          <cell r="D11209">
            <v>69.340599999999995</v>
          </cell>
          <cell r="E11209">
            <v>1</v>
          </cell>
          <cell r="F11209">
            <v>1</v>
          </cell>
          <cell r="G11209">
            <v>1</v>
          </cell>
          <cell r="H11209">
            <v>1</v>
          </cell>
          <cell r="I11209">
            <v>1</v>
          </cell>
          <cell r="J11209">
            <v>1</v>
          </cell>
          <cell r="K11209">
            <v>1</v>
          </cell>
          <cell r="L11209">
            <v>1</v>
          </cell>
          <cell r="M11209">
            <v>1</v>
          </cell>
        </row>
        <row r="11210">
          <cell r="A11210">
            <v>54673</v>
          </cell>
          <cell r="B11210">
            <v>1</v>
          </cell>
          <cell r="C11210">
            <v>61.905700000000003</v>
          </cell>
          <cell r="D11210">
            <v>69.340599999999995</v>
          </cell>
          <cell r="E11210">
            <v>1</v>
          </cell>
          <cell r="F11210">
            <v>1</v>
          </cell>
          <cell r="G11210">
            <v>1</v>
          </cell>
          <cell r="H11210">
            <v>1</v>
          </cell>
          <cell r="I11210">
            <v>1</v>
          </cell>
          <cell r="J11210">
            <v>1</v>
          </cell>
          <cell r="K11210">
            <v>1</v>
          </cell>
          <cell r="L11210">
            <v>1</v>
          </cell>
          <cell r="M11210">
            <v>1</v>
          </cell>
        </row>
        <row r="11211">
          <cell r="A11211">
            <v>54674</v>
          </cell>
          <cell r="B11211">
            <v>1</v>
          </cell>
          <cell r="C11211">
            <v>61.905700000000003</v>
          </cell>
          <cell r="D11211">
            <v>69.340599999999995</v>
          </cell>
          <cell r="E11211">
            <v>1</v>
          </cell>
          <cell r="F11211">
            <v>1</v>
          </cell>
          <cell r="G11211">
            <v>1</v>
          </cell>
          <cell r="H11211">
            <v>1</v>
          </cell>
          <cell r="I11211">
            <v>1</v>
          </cell>
          <cell r="J11211">
            <v>1</v>
          </cell>
          <cell r="K11211">
            <v>1</v>
          </cell>
          <cell r="L11211">
            <v>1</v>
          </cell>
          <cell r="M11211">
            <v>1</v>
          </cell>
        </row>
        <row r="11212">
          <cell r="A11212">
            <v>54675</v>
          </cell>
          <cell r="B11212">
            <v>1</v>
          </cell>
          <cell r="C11212">
            <v>61.905700000000003</v>
          </cell>
          <cell r="D11212">
            <v>69.340599999999995</v>
          </cell>
          <cell r="E11212">
            <v>1</v>
          </cell>
          <cell r="F11212">
            <v>1</v>
          </cell>
          <cell r="G11212">
            <v>1</v>
          </cell>
          <cell r="H11212">
            <v>1</v>
          </cell>
          <cell r="I11212">
            <v>1</v>
          </cell>
          <cell r="J11212">
            <v>1</v>
          </cell>
          <cell r="K11212">
            <v>1</v>
          </cell>
          <cell r="L11212">
            <v>1</v>
          </cell>
          <cell r="M11212">
            <v>1</v>
          </cell>
        </row>
        <row r="11213">
          <cell r="A11213">
            <v>54676</v>
          </cell>
          <cell r="B11213">
            <v>1</v>
          </cell>
          <cell r="C11213">
            <v>61.905700000000003</v>
          </cell>
          <cell r="D11213">
            <v>69.340599999999995</v>
          </cell>
          <cell r="E11213">
            <v>1</v>
          </cell>
          <cell r="F11213">
            <v>1</v>
          </cell>
          <cell r="G11213">
            <v>1</v>
          </cell>
          <cell r="H11213">
            <v>1</v>
          </cell>
          <cell r="I11213">
            <v>1</v>
          </cell>
          <cell r="J11213">
            <v>1</v>
          </cell>
          <cell r="K11213">
            <v>1</v>
          </cell>
          <cell r="L11213">
            <v>1</v>
          </cell>
          <cell r="M11213">
            <v>1</v>
          </cell>
        </row>
        <row r="11214">
          <cell r="A11214">
            <v>54677</v>
          </cell>
          <cell r="B11214">
            <v>1</v>
          </cell>
          <cell r="C11214">
            <v>61.905700000000003</v>
          </cell>
          <cell r="D11214">
            <v>69.340599999999995</v>
          </cell>
          <cell r="E11214">
            <v>1</v>
          </cell>
          <cell r="F11214">
            <v>1</v>
          </cell>
          <cell r="G11214">
            <v>1</v>
          </cell>
          <cell r="H11214">
            <v>1</v>
          </cell>
          <cell r="I11214">
            <v>1</v>
          </cell>
          <cell r="J11214">
            <v>1</v>
          </cell>
          <cell r="K11214">
            <v>1</v>
          </cell>
          <cell r="L11214">
            <v>1</v>
          </cell>
          <cell r="M11214">
            <v>1</v>
          </cell>
        </row>
        <row r="11215">
          <cell r="A11215">
            <v>54678</v>
          </cell>
          <cell r="B11215">
            <v>1</v>
          </cell>
          <cell r="C11215">
            <v>61.905700000000003</v>
          </cell>
          <cell r="D11215">
            <v>69.340599999999995</v>
          </cell>
          <cell r="E11215">
            <v>1</v>
          </cell>
          <cell r="F11215">
            <v>1</v>
          </cell>
          <cell r="G11215">
            <v>1</v>
          </cell>
          <cell r="H11215">
            <v>1</v>
          </cell>
          <cell r="I11215">
            <v>1</v>
          </cell>
          <cell r="J11215">
            <v>1</v>
          </cell>
          <cell r="K11215">
            <v>1</v>
          </cell>
          <cell r="L11215">
            <v>1</v>
          </cell>
          <cell r="M11215">
            <v>1</v>
          </cell>
        </row>
        <row r="11216">
          <cell r="A11216">
            <v>54679</v>
          </cell>
          <cell r="B11216">
            <v>1</v>
          </cell>
          <cell r="C11216">
            <v>61.905700000000003</v>
          </cell>
          <cell r="D11216">
            <v>69.340599999999995</v>
          </cell>
          <cell r="E11216">
            <v>1</v>
          </cell>
          <cell r="F11216">
            <v>1</v>
          </cell>
          <cell r="G11216">
            <v>1</v>
          </cell>
          <cell r="H11216">
            <v>1</v>
          </cell>
          <cell r="I11216">
            <v>1</v>
          </cell>
          <cell r="J11216">
            <v>1</v>
          </cell>
          <cell r="K11216">
            <v>1</v>
          </cell>
          <cell r="L11216">
            <v>1</v>
          </cell>
          <cell r="M11216">
            <v>1</v>
          </cell>
        </row>
        <row r="11217">
          <cell r="A11217">
            <v>54680</v>
          </cell>
          <cell r="B11217">
            <v>1</v>
          </cell>
          <cell r="C11217">
            <v>61.905700000000003</v>
          </cell>
          <cell r="D11217">
            <v>69.340599999999995</v>
          </cell>
          <cell r="E11217">
            <v>1</v>
          </cell>
          <cell r="F11217">
            <v>1</v>
          </cell>
          <cell r="G11217">
            <v>1</v>
          </cell>
          <cell r="H11217">
            <v>1</v>
          </cell>
          <cell r="I11217">
            <v>1</v>
          </cell>
          <cell r="J11217">
            <v>1</v>
          </cell>
          <cell r="K11217">
            <v>1</v>
          </cell>
          <cell r="L11217">
            <v>1</v>
          </cell>
          <cell r="M11217">
            <v>1</v>
          </cell>
        </row>
        <row r="11218">
          <cell r="A11218">
            <v>54681</v>
          </cell>
          <cell r="B11218">
            <v>1</v>
          </cell>
          <cell r="C11218">
            <v>61.905700000000003</v>
          </cell>
          <cell r="D11218">
            <v>69.340599999999995</v>
          </cell>
          <cell r="E11218">
            <v>1</v>
          </cell>
          <cell r="F11218">
            <v>1</v>
          </cell>
          <cell r="G11218">
            <v>1</v>
          </cell>
          <cell r="H11218">
            <v>1</v>
          </cell>
          <cell r="I11218">
            <v>1</v>
          </cell>
          <cell r="J11218">
            <v>1</v>
          </cell>
          <cell r="K11218">
            <v>1</v>
          </cell>
          <cell r="L11218">
            <v>1</v>
          </cell>
          <cell r="M11218">
            <v>1</v>
          </cell>
        </row>
        <row r="11219">
          <cell r="A11219">
            <v>54682</v>
          </cell>
          <cell r="B11219">
            <v>1</v>
          </cell>
          <cell r="C11219">
            <v>61.905700000000003</v>
          </cell>
          <cell r="D11219">
            <v>69.340599999999995</v>
          </cell>
          <cell r="E11219">
            <v>1</v>
          </cell>
          <cell r="F11219">
            <v>1</v>
          </cell>
          <cell r="G11219">
            <v>1</v>
          </cell>
          <cell r="H11219">
            <v>1</v>
          </cell>
          <cell r="I11219">
            <v>1</v>
          </cell>
          <cell r="J11219">
            <v>1</v>
          </cell>
          <cell r="K11219">
            <v>1</v>
          </cell>
          <cell r="L11219">
            <v>1</v>
          </cell>
          <cell r="M11219">
            <v>1</v>
          </cell>
        </row>
        <row r="11220">
          <cell r="A11220">
            <v>54683</v>
          </cell>
          <cell r="B11220">
            <v>1</v>
          </cell>
          <cell r="C11220">
            <v>61.905700000000003</v>
          </cell>
          <cell r="D11220">
            <v>69.340599999999995</v>
          </cell>
          <cell r="E11220">
            <v>1</v>
          </cell>
          <cell r="F11220">
            <v>1</v>
          </cell>
          <cell r="G11220">
            <v>1</v>
          </cell>
          <cell r="H11220">
            <v>1</v>
          </cell>
          <cell r="I11220">
            <v>1</v>
          </cell>
          <cell r="J11220">
            <v>1</v>
          </cell>
          <cell r="K11220">
            <v>1</v>
          </cell>
          <cell r="L11220">
            <v>1</v>
          </cell>
          <cell r="M11220">
            <v>1</v>
          </cell>
        </row>
        <row r="11221">
          <cell r="A11221">
            <v>54684</v>
          </cell>
          <cell r="B11221">
            <v>1</v>
          </cell>
          <cell r="C11221">
            <v>61.905700000000003</v>
          </cell>
          <cell r="D11221">
            <v>69.340599999999995</v>
          </cell>
          <cell r="E11221">
            <v>1</v>
          </cell>
          <cell r="F11221">
            <v>1</v>
          </cell>
          <cell r="G11221">
            <v>1</v>
          </cell>
          <cell r="H11221">
            <v>1</v>
          </cell>
          <cell r="I11221">
            <v>1</v>
          </cell>
          <cell r="J11221">
            <v>1</v>
          </cell>
          <cell r="K11221">
            <v>1</v>
          </cell>
          <cell r="L11221">
            <v>1</v>
          </cell>
          <cell r="M11221">
            <v>1</v>
          </cell>
        </row>
        <row r="11222">
          <cell r="A11222">
            <v>54685</v>
          </cell>
          <cell r="B11222">
            <v>1</v>
          </cell>
          <cell r="C11222">
            <v>61.905700000000003</v>
          </cell>
          <cell r="D11222">
            <v>69.340599999999995</v>
          </cell>
          <cell r="E11222">
            <v>1</v>
          </cell>
          <cell r="F11222">
            <v>1</v>
          </cell>
          <cell r="G11222">
            <v>1</v>
          </cell>
          <cell r="H11222">
            <v>1</v>
          </cell>
          <cell r="I11222">
            <v>1</v>
          </cell>
          <cell r="J11222">
            <v>1</v>
          </cell>
          <cell r="K11222">
            <v>1</v>
          </cell>
          <cell r="L11222">
            <v>1</v>
          </cell>
          <cell r="M11222">
            <v>1</v>
          </cell>
        </row>
        <row r="11223">
          <cell r="A11223">
            <v>54686</v>
          </cell>
          <cell r="B11223">
            <v>1</v>
          </cell>
          <cell r="C11223">
            <v>61.905700000000003</v>
          </cell>
          <cell r="D11223">
            <v>69.340599999999995</v>
          </cell>
          <cell r="E11223">
            <v>1</v>
          </cell>
          <cell r="F11223">
            <v>1</v>
          </cell>
          <cell r="G11223">
            <v>1</v>
          </cell>
          <cell r="H11223">
            <v>1</v>
          </cell>
          <cell r="I11223">
            <v>1</v>
          </cell>
          <cell r="J11223">
            <v>1</v>
          </cell>
          <cell r="K11223">
            <v>1</v>
          </cell>
          <cell r="L11223">
            <v>1</v>
          </cell>
          <cell r="M11223">
            <v>1</v>
          </cell>
        </row>
        <row r="11224">
          <cell r="A11224">
            <v>54687</v>
          </cell>
          <cell r="B11224">
            <v>1</v>
          </cell>
          <cell r="C11224">
            <v>61.905700000000003</v>
          </cell>
          <cell r="D11224">
            <v>69.340599999999995</v>
          </cell>
          <cell r="E11224">
            <v>1</v>
          </cell>
          <cell r="F11224">
            <v>1</v>
          </cell>
          <cell r="G11224">
            <v>1</v>
          </cell>
          <cell r="H11224">
            <v>1</v>
          </cell>
          <cell r="I11224">
            <v>1</v>
          </cell>
          <cell r="J11224">
            <v>1</v>
          </cell>
          <cell r="K11224">
            <v>1</v>
          </cell>
          <cell r="L11224">
            <v>1</v>
          </cell>
          <cell r="M11224">
            <v>1</v>
          </cell>
        </row>
        <row r="11225">
          <cell r="A11225">
            <v>54688</v>
          </cell>
          <cell r="B11225">
            <v>1</v>
          </cell>
          <cell r="C11225">
            <v>61.905700000000003</v>
          </cell>
          <cell r="D11225">
            <v>69.340599999999995</v>
          </cell>
          <cell r="E11225">
            <v>1</v>
          </cell>
          <cell r="F11225">
            <v>1</v>
          </cell>
          <cell r="G11225">
            <v>1</v>
          </cell>
          <cell r="H11225">
            <v>1</v>
          </cell>
          <cell r="I11225">
            <v>1</v>
          </cell>
          <cell r="J11225">
            <v>1</v>
          </cell>
          <cell r="K11225">
            <v>1</v>
          </cell>
          <cell r="L11225">
            <v>1</v>
          </cell>
          <cell r="M11225">
            <v>1</v>
          </cell>
        </row>
        <row r="11226">
          <cell r="A11226">
            <v>54689</v>
          </cell>
          <cell r="B11226">
            <v>1</v>
          </cell>
          <cell r="C11226">
            <v>61.905700000000003</v>
          </cell>
          <cell r="D11226">
            <v>69.340599999999995</v>
          </cell>
          <cell r="E11226">
            <v>1</v>
          </cell>
          <cell r="F11226">
            <v>1</v>
          </cell>
          <cell r="G11226">
            <v>1</v>
          </cell>
          <cell r="H11226">
            <v>1</v>
          </cell>
          <cell r="I11226">
            <v>1</v>
          </cell>
          <cell r="J11226">
            <v>1</v>
          </cell>
          <cell r="K11226">
            <v>1</v>
          </cell>
          <cell r="L11226">
            <v>1</v>
          </cell>
          <cell r="M11226">
            <v>1</v>
          </cell>
        </row>
        <row r="11227">
          <cell r="A11227">
            <v>54690</v>
          </cell>
          <cell r="B11227">
            <v>1</v>
          </cell>
          <cell r="C11227">
            <v>61.905700000000003</v>
          </cell>
          <cell r="D11227">
            <v>69.340599999999995</v>
          </cell>
          <cell r="E11227">
            <v>1</v>
          </cell>
          <cell r="F11227">
            <v>1</v>
          </cell>
          <cell r="G11227">
            <v>1</v>
          </cell>
          <cell r="H11227">
            <v>1</v>
          </cell>
          <cell r="I11227">
            <v>1</v>
          </cell>
          <cell r="J11227">
            <v>1</v>
          </cell>
          <cell r="K11227">
            <v>1</v>
          </cell>
          <cell r="L11227">
            <v>1</v>
          </cell>
          <cell r="M11227">
            <v>1</v>
          </cell>
        </row>
        <row r="11228">
          <cell r="A11228">
            <v>54691</v>
          </cell>
          <cell r="B11228">
            <v>1</v>
          </cell>
          <cell r="C11228">
            <v>61.905700000000003</v>
          </cell>
          <cell r="D11228">
            <v>69.340599999999995</v>
          </cell>
          <cell r="E11228">
            <v>1</v>
          </cell>
          <cell r="F11228">
            <v>1</v>
          </cell>
          <cell r="G11228">
            <v>1</v>
          </cell>
          <cell r="H11228">
            <v>1</v>
          </cell>
          <cell r="I11228">
            <v>1</v>
          </cell>
          <cell r="J11228">
            <v>1</v>
          </cell>
          <cell r="K11228">
            <v>1</v>
          </cell>
          <cell r="L11228">
            <v>1</v>
          </cell>
          <cell r="M11228">
            <v>1</v>
          </cell>
        </row>
        <row r="11229">
          <cell r="A11229">
            <v>54692</v>
          </cell>
          <cell r="B11229">
            <v>1</v>
          </cell>
          <cell r="C11229">
            <v>61.905700000000003</v>
          </cell>
          <cell r="D11229">
            <v>69.340599999999995</v>
          </cell>
          <cell r="E11229">
            <v>1</v>
          </cell>
          <cell r="F11229">
            <v>1</v>
          </cell>
          <cell r="G11229">
            <v>1</v>
          </cell>
          <cell r="H11229">
            <v>1</v>
          </cell>
          <cell r="I11229">
            <v>1</v>
          </cell>
          <cell r="J11229">
            <v>1</v>
          </cell>
          <cell r="K11229">
            <v>1</v>
          </cell>
          <cell r="L11229">
            <v>1</v>
          </cell>
          <cell r="M11229">
            <v>1</v>
          </cell>
        </row>
        <row r="11230">
          <cell r="A11230">
            <v>54693</v>
          </cell>
          <cell r="B11230">
            <v>1</v>
          </cell>
          <cell r="C11230">
            <v>61.905700000000003</v>
          </cell>
          <cell r="D11230">
            <v>69.340599999999995</v>
          </cell>
          <cell r="E11230">
            <v>1</v>
          </cell>
          <cell r="F11230">
            <v>1</v>
          </cell>
          <cell r="G11230">
            <v>1</v>
          </cell>
          <cell r="H11230">
            <v>1</v>
          </cell>
          <cell r="I11230">
            <v>1</v>
          </cell>
          <cell r="J11230">
            <v>1</v>
          </cell>
          <cell r="K11230">
            <v>1</v>
          </cell>
          <cell r="L11230">
            <v>1</v>
          </cell>
          <cell r="M11230">
            <v>1</v>
          </cell>
        </row>
        <row r="11231">
          <cell r="A11231">
            <v>54694</v>
          </cell>
          <cell r="B11231">
            <v>1</v>
          </cell>
          <cell r="C11231">
            <v>61.905700000000003</v>
          </cell>
          <cell r="D11231">
            <v>69.340599999999995</v>
          </cell>
          <cell r="E11231">
            <v>1</v>
          </cell>
          <cell r="F11231">
            <v>1</v>
          </cell>
          <cell r="G11231">
            <v>1</v>
          </cell>
          <cell r="H11231">
            <v>1</v>
          </cell>
          <cell r="I11231">
            <v>1</v>
          </cell>
          <cell r="J11231">
            <v>1</v>
          </cell>
          <cell r="K11231">
            <v>1</v>
          </cell>
          <cell r="L11231">
            <v>1</v>
          </cell>
          <cell r="M11231">
            <v>1</v>
          </cell>
        </row>
        <row r="11232">
          <cell r="A11232">
            <v>54695</v>
          </cell>
          <cell r="B11232">
            <v>1</v>
          </cell>
          <cell r="C11232">
            <v>61.905700000000003</v>
          </cell>
          <cell r="D11232">
            <v>69.340599999999995</v>
          </cell>
          <cell r="E11232">
            <v>1</v>
          </cell>
          <cell r="F11232">
            <v>1</v>
          </cell>
          <cell r="G11232">
            <v>1</v>
          </cell>
          <cell r="H11232">
            <v>1</v>
          </cell>
          <cell r="I11232">
            <v>1</v>
          </cell>
          <cell r="J11232">
            <v>1</v>
          </cell>
          <cell r="K11232">
            <v>1</v>
          </cell>
          <cell r="L11232">
            <v>1</v>
          </cell>
          <cell r="M11232">
            <v>1</v>
          </cell>
        </row>
        <row r="11233">
          <cell r="A11233">
            <v>54696</v>
          </cell>
          <cell r="B11233">
            <v>1</v>
          </cell>
          <cell r="C11233">
            <v>61.905700000000003</v>
          </cell>
          <cell r="D11233">
            <v>69.340599999999995</v>
          </cell>
          <cell r="E11233">
            <v>1</v>
          </cell>
          <cell r="F11233">
            <v>1</v>
          </cell>
          <cell r="G11233">
            <v>1</v>
          </cell>
          <cell r="H11233">
            <v>1</v>
          </cell>
          <cell r="I11233">
            <v>1</v>
          </cell>
          <cell r="J11233">
            <v>1</v>
          </cell>
          <cell r="K11233">
            <v>1</v>
          </cell>
          <cell r="L11233">
            <v>1</v>
          </cell>
          <cell r="M11233">
            <v>1</v>
          </cell>
        </row>
        <row r="11234">
          <cell r="A11234">
            <v>54697</v>
          </cell>
          <cell r="B11234">
            <v>1</v>
          </cell>
          <cell r="C11234">
            <v>61.905700000000003</v>
          </cell>
          <cell r="D11234">
            <v>69.340599999999995</v>
          </cell>
          <cell r="E11234">
            <v>1</v>
          </cell>
          <cell r="F11234">
            <v>1</v>
          </cell>
          <cell r="G11234">
            <v>1</v>
          </cell>
          <cell r="H11234">
            <v>1</v>
          </cell>
          <cell r="I11234">
            <v>1</v>
          </cell>
          <cell r="J11234">
            <v>1</v>
          </cell>
          <cell r="K11234">
            <v>1</v>
          </cell>
          <cell r="L11234">
            <v>1</v>
          </cell>
          <cell r="M11234">
            <v>1</v>
          </cell>
        </row>
        <row r="11235">
          <cell r="A11235">
            <v>54698</v>
          </cell>
          <cell r="B11235">
            <v>1</v>
          </cell>
          <cell r="C11235">
            <v>61.905700000000003</v>
          </cell>
          <cell r="D11235">
            <v>69.340599999999995</v>
          </cell>
          <cell r="E11235">
            <v>1</v>
          </cell>
          <cell r="F11235">
            <v>1</v>
          </cell>
          <cell r="G11235">
            <v>1</v>
          </cell>
          <cell r="H11235">
            <v>1</v>
          </cell>
          <cell r="I11235">
            <v>1</v>
          </cell>
          <cell r="J11235">
            <v>1</v>
          </cell>
          <cell r="K11235">
            <v>1</v>
          </cell>
          <cell r="L11235">
            <v>1</v>
          </cell>
          <cell r="M11235">
            <v>1</v>
          </cell>
        </row>
        <row r="11236">
          <cell r="A11236">
            <v>54699</v>
          </cell>
          <cell r="B11236">
            <v>1</v>
          </cell>
          <cell r="C11236">
            <v>61.905700000000003</v>
          </cell>
          <cell r="D11236">
            <v>69.340599999999995</v>
          </cell>
          <cell r="E11236">
            <v>1</v>
          </cell>
          <cell r="F11236">
            <v>1</v>
          </cell>
          <cell r="G11236">
            <v>1</v>
          </cell>
          <cell r="H11236">
            <v>1</v>
          </cell>
          <cell r="I11236">
            <v>1</v>
          </cell>
          <cell r="J11236">
            <v>1</v>
          </cell>
          <cell r="K11236">
            <v>1</v>
          </cell>
          <cell r="L11236">
            <v>1</v>
          </cell>
          <cell r="M11236">
            <v>1</v>
          </cell>
        </row>
        <row r="11237">
          <cell r="A11237">
            <v>54700</v>
          </cell>
          <cell r="B11237">
            <v>1</v>
          </cell>
          <cell r="C11237">
            <v>61.905700000000003</v>
          </cell>
          <cell r="D11237">
            <v>69.340599999999995</v>
          </cell>
          <cell r="E11237">
            <v>1</v>
          </cell>
          <cell r="F11237">
            <v>1</v>
          </cell>
          <cell r="G11237">
            <v>1</v>
          </cell>
          <cell r="H11237">
            <v>1</v>
          </cell>
          <cell r="I11237">
            <v>1</v>
          </cell>
          <cell r="J11237">
            <v>1</v>
          </cell>
          <cell r="K11237">
            <v>1</v>
          </cell>
          <cell r="L11237">
            <v>1</v>
          </cell>
          <cell r="M11237">
            <v>1</v>
          </cell>
        </row>
        <row r="11238">
          <cell r="A11238">
            <v>54701</v>
          </cell>
          <cell r="B11238">
            <v>1</v>
          </cell>
          <cell r="C11238">
            <v>61.905700000000003</v>
          </cell>
          <cell r="D11238">
            <v>69.340599999999995</v>
          </cell>
          <cell r="E11238">
            <v>1</v>
          </cell>
          <cell r="F11238">
            <v>1</v>
          </cell>
          <cell r="G11238">
            <v>1</v>
          </cell>
          <cell r="H11238">
            <v>1</v>
          </cell>
          <cell r="I11238">
            <v>1</v>
          </cell>
          <cell r="J11238">
            <v>1</v>
          </cell>
          <cell r="K11238">
            <v>1</v>
          </cell>
          <cell r="L11238">
            <v>1</v>
          </cell>
          <cell r="M11238">
            <v>1</v>
          </cell>
        </row>
        <row r="11239">
          <cell r="A11239">
            <v>54702</v>
          </cell>
          <cell r="B11239">
            <v>1</v>
          </cell>
          <cell r="C11239">
            <v>61.905700000000003</v>
          </cell>
          <cell r="D11239">
            <v>69.340599999999995</v>
          </cell>
          <cell r="E11239">
            <v>1</v>
          </cell>
          <cell r="F11239">
            <v>1</v>
          </cell>
          <cell r="G11239">
            <v>1</v>
          </cell>
          <cell r="H11239">
            <v>1</v>
          </cell>
          <cell r="I11239">
            <v>1</v>
          </cell>
          <cell r="J11239">
            <v>1</v>
          </cell>
          <cell r="K11239">
            <v>1</v>
          </cell>
          <cell r="L11239">
            <v>1</v>
          </cell>
          <cell r="M11239">
            <v>1</v>
          </cell>
        </row>
        <row r="11240">
          <cell r="A11240">
            <v>54703</v>
          </cell>
          <cell r="B11240">
            <v>1</v>
          </cell>
          <cell r="C11240">
            <v>61.905700000000003</v>
          </cell>
          <cell r="D11240">
            <v>69.340599999999995</v>
          </cell>
          <cell r="E11240">
            <v>1</v>
          </cell>
          <cell r="F11240">
            <v>1</v>
          </cell>
          <cell r="G11240">
            <v>1</v>
          </cell>
          <cell r="H11240">
            <v>1</v>
          </cell>
          <cell r="I11240">
            <v>1</v>
          </cell>
          <cell r="J11240">
            <v>1</v>
          </cell>
          <cell r="K11240">
            <v>1</v>
          </cell>
          <cell r="L11240">
            <v>1</v>
          </cell>
          <cell r="M11240">
            <v>1</v>
          </cell>
        </row>
        <row r="11241">
          <cell r="A11241">
            <v>54704</v>
          </cell>
          <cell r="B11241">
            <v>1</v>
          </cell>
          <cell r="C11241">
            <v>61.905700000000003</v>
          </cell>
          <cell r="D11241">
            <v>69.340599999999995</v>
          </cell>
          <cell r="E11241">
            <v>1</v>
          </cell>
          <cell r="F11241">
            <v>1</v>
          </cell>
          <cell r="G11241">
            <v>1</v>
          </cell>
          <cell r="H11241">
            <v>1</v>
          </cell>
          <cell r="I11241">
            <v>1</v>
          </cell>
          <cell r="J11241">
            <v>1</v>
          </cell>
          <cell r="K11241">
            <v>1</v>
          </cell>
          <cell r="L11241">
            <v>1</v>
          </cell>
          <cell r="M11241">
            <v>1</v>
          </cell>
        </row>
        <row r="11242">
          <cell r="A11242">
            <v>54705</v>
          </cell>
          <cell r="B11242">
            <v>1</v>
          </cell>
          <cell r="C11242">
            <v>61.905700000000003</v>
          </cell>
          <cell r="D11242">
            <v>69.340599999999995</v>
          </cell>
          <cell r="E11242">
            <v>1</v>
          </cell>
          <cell r="F11242">
            <v>1</v>
          </cell>
          <cell r="G11242">
            <v>1</v>
          </cell>
          <cell r="H11242">
            <v>1</v>
          </cell>
          <cell r="I11242">
            <v>1</v>
          </cell>
          <cell r="J11242">
            <v>1</v>
          </cell>
          <cell r="K11242">
            <v>1</v>
          </cell>
          <cell r="L11242">
            <v>1</v>
          </cell>
          <cell r="M11242">
            <v>1</v>
          </cell>
        </row>
        <row r="11243">
          <cell r="A11243">
            <v>54706</v>
          </cell>
          <cell r="B11243">
            <v>1</v>
          </cell>
          <cell r="C11243">
            <v>61.905700000000003</v>
          </cell>
          <cell r="D11243">
            <v>69.340599999999995</v>
          </cell>
          <cell r="E11243">
            <v>1</v>
          </cell>
          <cell r="F11243">
            <v>1</v>
          </cell>
          <cell r="G11243">
            <v>1</v>
          </cell>
          <cell r="H11243">
            <v>1</v>
          </cell>
          <cell r="I11243">
            <v>1</v>
          </cell>
          <cell r="J11243">
            <v>1</v>
          </cell>
          <cell r="K11243">
            <v>1</v>
          </cell>
          <cell r="L11243">
            <v>1</v>
          </cell>
          <cell r="M11243">
            <v>1</v>
          </cell>
        </row>
        <row r="11244">
          <cell r="A11244">
            <v>54707</v>
          </cell>
          <cell r="B11244">
            <v>1</v>
          </cell>
          <cell r="C11244">
            <v>61.905700000000003</v>
          </cell>
          <cell r="D11244">
            <v>69.340599999999995</v>
          </cell>
          <cell r="E11244">
            <v>1</v>
          </cell>
          <cell r="F11244">
            <v>1</v>
          </cell>
          <cell r="G11244">
            <v>1</v>
          </cell>
          <cell r="H11244">
            <v>1</v>
          </cell>
          <cell r="I11244">
            <v>1</v>
          </cell>
          <cell r="J11244">
            <v>1</v>
          </cell>
          <cell r="K11244">
            <v>1</v>
          </cell>
          <cell r="L11244">
            <v>1</v>
          </cell>
          <cell r="M11244">
            <v>1</v>
          </cell>
        </row>
        <row r="11245">
          <cell r="A11245">
            <v>54708</v>
          </cell>
          <cell r="B11245">
            <v>1</v>
          </cell>
          <cell r="C11245">
            <v>61.905700000000003</v>
          </cell>
          <cell r="D11245">
            <v>69.340599999999995</v>
          </cell>
          <cell r="E11245">
            <v>1</v>
          </cell>
          <cell r="F11245">
            <v>1</v>
          </cell>
          <cell r="G11245">
            <v>1</v>
          </cell>
          <cell r="H11245">
            <v>1</v>
          </cell>
          <cell r="I11245">
            <v>1</v>
          </cell>
          <cell r="J11245">
            <v>1</v>
          </cell>
          <cell r="K11245">
            <v>1</v>
          </cell>
          <cell r="L11245">
            <v>1</v>
          </cell>
          <cell r="M11245">
            <v>1</v>
          </cell>
        </row>
        <row r="11246">
          <cell r="A11246">
            <v>54709</v>
          </cell>
          <cell r="B11246">
            <v>1</v>
          </cell>
          <cell r="C11246">
            <v>61.905700000000003</v>
          </cell>
          <cell r="D11246">
            <v>69.340599999999995</v>
          </cell>
          <cell r="E11246">
            <v>1</v>
          </cell>
          <cell r="F11246">
            <v>1</v>
          </cell>
          <cell r="G11246">
            <v>1</v>
          </cell>
          <cell r="H11246">
            <v>1</v>
          </cell>
          <cell r="I11246">
            <v>1</v>
          </cell>
          <cell r="J11246">
            <v>1</v>
          </cell>
          <cell r="K11246">
            <v>1</v>
          </cell>
          <cell r="L11246">
            <v>1</v>
          </cell>
          <cell r="M11246">
            <v>1</v>
          </cell>
        </row>
        <row r="11247">
          <cell r="A11247">
            <v>54710</v>
          </cell>
          <cell r="B11247">
            <v>1</v>
          </cell>
          <cell r="C11247">
            <v>61.905700000000003</v>
          </cell>
          <cell r="D11247">
            <v>69.340599999999995</v>
          </cell>
          <cell r="E11247">
            <v>1</v>
          </cell>
          <cell r="F11247">
            <v>1</v>
          </cell>
          <cell r="G11247">
            <v>1</v>
          </cell>
          <cell r="H11247">
            <v>1</v>
          </cell>
          <cell r="I11247">
            <v>1</v>
          </cell>
          <cell r="J11247">
            <v>1</v>
          </cell>
          <cell r="K11247">
            <v>1</v>
          </cell>
          <cell r="L11247">
            <v>1</v>
          </cell>
          <cell r="M11247">
            <v>1</v>
          </cell>
        </row>
        <row r="11248">
          <cell r="A11248">
            <v>54711</v>
          </cell>
          <cell r="B11248">
            <v>1</v>
          </cell>
          <cell r="C11248">
            <v>61.905700000000003</v>
          </cell>
          <cell r="D11248">
            <v>69.340599999999995</v>
          </cell>
          <cell r="E11248">
            <v>1</v>
          </cell>
          <cell r="F11248">
            <v>1</v>
          </cell>
          <cell r="G11248">
            <v>1</v>
          </cell>
          <cell r="H11248">
            <v>1</v>
          </cell>
          <cell r="I11248">
            <v>1</v>
          </cell>
          <cell r="J11248">
            <v>1</v>
          </cell>
          <cell r="K11248">
            <v>1</v>
          </cell>
          <cell r="L11248">
            <v>1</v>
          </cell>
          <cell r="M11248">
            <v>1</v>
          </cell>
        </row>
        <row r="11249">
          <cell r="A11249">
            <v>54712</v>
          </cell>
          <cell r="B11249">
            <v>1</v>
          </cell>
          <cell r="C11249">
            <v>61.905700000000003</v>
          </cell>
          <cell r="D11249">
            <v>69.340599999999995</v>
          </cell>
          <cell r="E11249">
            <v>1</v>
          </cell>
          <cell r="F11249">
            <v>1</v>
          </cell>
          <cell r="G11249">
            <v>1</v>
          </cell>
          <cell r="H11249">
            <v>1</v>
          </cell>
          <cell r="I11249">
            <v>1</v>
          </cell>
          <cell r="J11249">
            <v>1</v>
          </cell>
          <cell r="K11249">
            <v>1</v>
          </cell>
          <cell r="L11249">
            <v>1</v>
          </cell>
          <cell r="M11249">
            <v>1</v>
          </cell>
        </row>
        <row r="11250">
          <cell r="A11250">
            <v>54713</v>
          </cell>
          <cell r="B11250">
            <v>1</v>
          </cell>
          <cell r="C11250">
            <v>61.905700000000003</v>
          </cell>
          <cell r="D11250">
            <v>69.340599999999995</v>
          </cell>
          <cell r="E11250">
            <v>1</v>
          </cell>
          <cell r="F11250">
            <v>1</v>
          </cell>
          <cell r="G11250">
            <v>1</v>
          </cell>
          <cell r="H11250">
            <v>1</v>
          </cell>
          <cell r="I11250">
            <v>1</v>
          </cell>
          <cell r="J11250">
            <v>1</v>
          </cell>
          <cell r="K11250">
            <v>1</v>
          </cell>
          <cell r="L11250">
            <v>1</v>
          </cell>
          <cell r="M11250">
            <v>1</v>
          </cell>
        </row>
        <row r="11251">
          <cell r="A11251">
            <v>54714</v>
          </cell>
          <cell r="B11251">
            <v>1</v>
          </cell>
          <cell r="C11251">
            <v>61.905700000000003</v>
          </cell>
          <cell r="D11251">
            <v>69.340599999999995</v>
          </cell>
          <cell r="E11251">
            <v>1</v>
          </cell>
          <cell r="F11251">
            <v>1</v>
          </cell>
          <cell r="G11251">
            <v>1</v>
          </cell>
          <cell r="H11251">
            <v>1</v>
          </cell>
          <cell r="I11251">
            <v>1</v>
          </cell>
          <cell r="J11251">
            <v>1</v>
          </cell>
          <cell r="K11251">
            <v>1</v>
          </cell>
          <cell r="L11251">
            <v>1</v>
          </cell>
          <cell r="M11251">
            <v>1</v>
          </cell>
        </row>
        <row r="11252">
          <cell r="A11252">
            <v>54715</v>
          </cell>
          <cell r="B11252">
            <v>1</v>
          </cell>
          <cell r="C11252">
            <v>61.905700000000003</v>
          </cell>
          <cell r="D11252">
            <v>69.340599999999995</v>
          </cell>
          <cell r="E11252">
            <v>1</v>
          </cell>
          <cell r="F11252">
            <v>1</v>
          </cell>
          <cell r="G11252">
            <v>1</v>
          </cell>
          <cell r="H11252">
            <v>1</v>
          </cell>
          <cell r="I11252">
            <v>1</v>
          </cell>
          <cell r="J11252">
            <v>1</v>
          </cell>
          <cell r="K11252">
            <v>1</v>
          </cell>
          <cell r="L11252">
            <v>1</v>
          </cell>
          <cell r="M11252">
            <v>1</v>
          </cell>
        </row>
        <row r="11253">
          <cell r="A11253">
            <v>54716</v>
          </cell>
          <cell r="B11253">
            <v>1</v>
          </cell>
          <cell r="C11253">
            <v>61.905700000000003</v>
          </cell>
          <cell r="D11253">
            <v>69.340599999999995</v>
          </cell>
          <cell r="E11253">
            <v>1</v>
          </cell>
          <cell r="F11253">
            <v>1</v>
          </cell>
          <cell r="G11253">
            <v>1</v>
          </cell>
          <cell r="H11253">
            <v>1</v>
          </cell>
          <cell r="I11253">
            <v>1</v>
          </cell>
          <cell r="J11253">
            <v>1</v>
          </cell>
          <cell r="K11253">
            <v>1</v>
          </cell>
          <cell r="L11253">
            <v>1</v>
          </cell>
          <cell r="M11253">
            <v>1</v>
          </cell>
        </row>
        <row r="11254">
          <cell r="A11254">
            <v>54717</v>
          </cell>
          <cell r="B11254">
            <v>1</v>
          </cell>
          <cell r="C11254">
            <v>61.905700000000003</v>
          </cell>
          <cell r="D11254">
            <v>69.340599999999995</v>
          </cell>
          <cell r="E11254">
            <v>1</v>
          </cell>
          <cell r="F11254">
            <v>1</v>
          </cell>
          <cell r="G11254">
            <v>1</v>
          </cell>
          <cell r="H11254">
            <v>1</v>
          </cell>
          <cell r="I11254">
            <v>1</v>
          </cell>
          <cell r="J11254">
            <v>1</v>
          </cell>
          <cell r="K11254">
            <v>1</v>
          </cell>
          <cell r="L11254">
            <v>1</v>
          </cell>
          <cell r="M11254">
            <v>1</v>
          </cell>
        </row>
        <row r="11255">
          <cell r="A11255">
            <v>54718</v>
          </cell>
          <cell r="B11255">
            <v>1</v>
          </cell>
          <cell r="C11255">
            <v>61.905700000000003</v>
          </cell>
          <cell r="D11255">
            <v>69.340599999999995</v>
          </cell>
          <cell r="E11255">
            <v>1</v>
          </cell>
          <cell r="F11255">
            <v>1</v>
          </cell>
          <cell r="G11255">
            <v>1</v>
          </cell>
          <cell r="H11255">
            <v>1</v>
          </cell>
          <cell r="I11255">
            <v>1</v>
          </cell>
          <cell r="J11255">
            <v>1</v>
          </cell>
          <cell r="K11255">
            <v>1</v>
          </cell>
          <cell r="L11255">
            <v>1</v>
          </cell>
          <cell r="M11255">
            <v>1</v>
          </cell>
        </row>
        <row r="11256">
          <cell r="A11256">
            <v>54719</v>
          </cell>
          <cell r="B11256">
            <v>1</v>
          </cell>
          <cell r="C11256">
            <v>61.905700000000003</v>
          </cell>
          <cell r="D11256">
            <v>69.340599999999995</v>
          </cell>
          <cell r="E11256">
            <v>1</v>
          </cell>
          <cell r="F11256">
            <v>1</v>
          </cell>
          <cell r="G11256">
            <v>1</v>
          </cell>
          <cell r="H11256">
            <v>1</v>
          </cell>
          <cell r="I11256">
            <v>1</v>
          </cell>
          <cell r="J11256">
            <v>1</v>
          </cell>
          <cell r="K11256">
            <v>1</v>
          </cell>
          <cell r="L11256">
            <v>1</v>
          </cell>
          <cell r="M11256">
            <v>1</v>
          </cell>
        </row>
        <row r="11257">
          <cell r="A11257">
            <v>54720</v>
          </cell>
          <cell r="B11257">
            <v>1</v>
          </cell>
          <cell r="C11257">
            <v>61.905700000000003</v>
          </cell>
          <cell r="D11257">
            <v>69.340599999999995</v>
          </cell>
          <cell r="E11257">
            <v>1</v>
          </cell>
          <cell r="F11257">
            <v>1</v>
          </cell>
          <cell r="G11257">
            <v>1</v>
          </cell>
          <cell r="H11257">
            <v>1</v>
          </cell>
          <cell r="I11257">
            <v>1</v>
          </cell>
          <cell r="J11257">
            <v>1</v>
          </cell>
          <cell r="K11257">
            <v>1</v>
          </cell>
          <cell r="L11257">
            <v>1</v>
          </cell>
          <cell r="M11257">
            <v>1</v>
          </cell>
        </row>
        <row r="11258">
          <cell r="A11258">
            <v>54721</v>
          </cell>
          <cell r="B11258">
            <v>1</v>
          </cell>
          <cell r="C11258">
            <v>61.905700000000003</v>
          </cell>
          <cell r="D11258">
            <v>69.340599999999995</v>
          </cell>
          <cell r="E11258">
            <v>1</v>
          </cell>
          <cell r="F11258">
            <v>1</v>
          </cell>
          <cell r="G11258">
            <v>1</v>
          </cell>
          <cell r="H11258">
            <v>1</v>
          </cell>
          <cell r="I11258">
            <v>1</v>
          </cell>
          <cell r="J11258">
            <v>1</v>
          </cell>
          <cell r="K11258">
            <v>1</v>
          </cell>
          <cell r="L11258">
            <v>1</v>
          </cell>
          <cell r="M11258">
            <v>1</v>
          </cell>
        </row>
        <row r="11259">
          <cell r="A11259">
            <v>54722</v>
          </cell>
          <cell r="B11259">
            <v>1</v>
          </cell>
          <cell r="C11259">
            <v>61.905700000000003</v>
          </cell>
          <cell r="D11259">
            <v>69.340599999999995</v>
          </cell>
          <cell r="E11259">
            <v>1</v>
          </cell>
          <cell r="F11259">
            <v>1</v>
          </cell>
          <cell r="G11259">
            <v>1</v>
          </cell>
          <cell r="H11259">
            <v>1</v>
          </cell>
          <cell r="I11259">
            <v>1</v>
          </cell>
          <cell r="J11259">
            <v>1</v>
          </cell>
          <cell r="K11259">
            <v>1</v>
          </cell>
          <cell r="L11259">
            <v>1</v>
          </cell>
          <cell r="M11259">
            <v>1</v>
          </cell>
        </row>
        <row r="11260">
          <cell r="A11260">
            <v>54723</v>
          </cell>
          <cell r="B11260">
            <v>1</v>
          </cell>
          <cell r="C11260">
            <v>61.905700000000003</v>
          </cell>
          <cell r="D11260">
            <v>69.340599999999995</v>
          </cell>
          <cell r="E11260">
            <v>1</v>
          </cell>
          <cell r="F11260">
            <v>1</v>
          </cell>
          <cell r="G11260">
            <v>1</v>
          </cell>
          <cell r="H11260">
            <v>1</v>
          </cell>
          <cell r="I11260">
            <v>1</v>
          </cell>
          <cell r="J11260">
            <v>1</v>
          </cell>
          <cell r="K11260">
            <v>1</v>
          </cell>
          <cell r="L11260">
            <v>1</v>
          </cell>
          <cell r="M11260">
            <v>1</v>
          </cell>
        </row>
        <row r="11261">
          <cell r="A11261">
            <v>54724</v>
          </cell>
          <cell r="B11261">
            <v>1</v>
          </cell>
          <cell r="C11261">
            <v>61.905700000000003</v>
          </cell>
          <cell r="D11261">
            <v>69.340599999999995</v>
          </cell>
          <cell r="E11261">
            <v>1</v>
          </cell>
          <cell r="F11261">
            <v>1</v>
          </cell>
          <cell r="G11261">
            <v>1</v>
          </cell>
          <cell r="H11261">
            <v>1</v>
          </cell>
          <cell r="I11261">
            <v>1</v>
          </cell>
          <cell r="J11261">
            <v>1</v>
          </cell>
          <cell r="K11261">
            <v>1</v>
          </cell>
          <cell r="L11261">
            <v>1</v>
          </cell>
          <cell r="M11261">
            <v>1</v>
          </cell>
        </row>
        <row r="11262">
          <cell r="A11262">
            <v>54725</v>
          </cell>
          <cell r="B11262">
            <v>1</v>
          </cell>
          <cell r="C11262">
            <v>61.905700000000003</v>
          </cell>
          <cell r="D11262">
            <v>69.340599999999995</v>
          </cell>
          <cell r="E11262">
            <v>1</v>
          </cell>
          <cell r="F11262">
            <v>1</v>
          </cell>
          <cell r="G11262">
            <v>1</v>
          </cell>
          <cell r="H11262">
            <v>1</v>
          </cell>
          <cell r="I11262">
            <v>1</v>
          </cell>
          <cell r="J11262">
            <v>1</v>
          </cell>
          <cell r="K11262">
            <v>1</v>
          </cell>
          <cell r="L11262">
            <v>1</v>
          </cell>
          <cell r="M11262">
            <v>1</v>
          </cell>
        </row>
        <row r="11263">
          <cell r="A11263">
            <v>54726</v>
          </cell>
          <cell r="B11263">
            <v>1</v>
          </cell>
          <cell r="C11263">
            <v>61.905700000000003</v>
          </cell>
          <cell r="D11263">
            <v>69.340599999999995</v>
          </cell>
          <cell r="E11263">
            <v>1</v>
          </cell>
          <cell r="F11263">
            <v>1</v>
          </cell>
          <cell r="G11263">
            <v>1</v>
          </cell>
          <cell r="H11263">
            <v>1</v>
          </cell>
          <cell r="I11263">
            <v>1</v>
          </cell>
          <cell r="J11263">
            <v>1</v>
          </cell>
          <cell r="K11263">
            <v>1</v>
          </cell>
          <cell r="L11263">
            <v>1</v>
          </cell>
          <cell r="M11263">
            <v>1</v>
          </cell>
        </row>
        <row r="11264">
          <cell r="A11264">
            <v>54727</v>
          </cell>
          <cell r="B11264">
            <v>1</v>
          </cell>
          <cell r="C11264">
            <v>61.905700000000003</v>
          </cell>
          <cell r="D11264">
            <v>69.340599999999995</v>
          </cell>
          <cell r="E11264">
            <v>1</v>
          </cell>
          <cell r="F11264">
            <v>1</v>
          </cell>
          <cell r="G11264">
            <v>1</v>
          </cell>
          <cell r="H11264">
            <v>1</v>
          </cell>
          <cell r="I11264">
            <v>1</v>
          </cell>
          <cell r="J11264">
            <v>1</v>
          </cell>
          <cell r="K11264">
            <v>1</v>
          </cell>
          <cell r="L11264">
            <v>1</v>
          </cell>
          <cell r="M11264">
            <v>1</v>
          </cell>
        </row>
        <row r="11265">
          <cell r="A11265">
            <v>54728</v>
          </cell>
          <cell r="B11265">
            <v>1</v>
          </cell>
          <cell r="C11265">
            <v>61.905700000000003</v>
          </cell>
          <cell r="D11265">
            <v>69.340599999999995</v>
          </cell>
          <cell r="E11265">
            <v>1</v>
          </cell>
          <cell r="F11265">
            <v>1</v>
          </cell>
          <cell r="G11265">
            <v>1</v>
          </cell>
          <cell r="H11265">
            <v>1</v>
          </cell>
          <cell r="I11265">
            <v>1</v>
          </cell>
          <cell r="J11265">
            <v>1</v>
          </cell>
          <cell r="K11265">
            <v>1</v>
          </cell>
          <cell r="L11265">
            <v>1</v>
          </cell>
          <cell r="M11265">
            <v>1</v>
          </cell>
        </row>
        <row r="11266">
          <cell r="A11266">
            <v>54729</v>
          </cell>
          <cell r="B11266">
            <v>1</v>
          </cell>
          <cell r="C11266">
            <v>61.905700000000003</v>
          </cell>
          <cell r="D11266">
            <v>69.340599999999995</v>
          </cell>
          <cell r="E11266">
            <v>1</v>
          </cell>
          <cell r="F11266">
            <v>1</v>
          </cell>
          <cell r="G11266">
            <v>1</v>
          </cell>
          <cell r="H11266">
            <v>1</v>
          </cell>
          <cell r="I11266">
            <v>1</v>
          </cell>
          <cell r="J11266">
            <v>1</v>
          </cell>
          <cell r="K11266">
            <v>1</v>
          </cell>
          <cell r="L11266">
            <v>1</v>
          </cell>
          <cell r="M11266">
            <v>1</v>
          </cell>
        </row>
        <row r="11267">
          <cell r="A11267">
            <v>54730</v>
          </cell>
          <cell r="B11267">
            <v>1</v>
          </cell>
          <cell r="C11267">
            <v>61.905700000000003</v>
          </cell>
          <cell r="D11267">
            <v>69.340599999999995</v>
          </cell>
          <cell r="E11267">
            <v>1</v>
          </cell>
          <cell r="F11267">
            <v>1</v>
          </cell>
          <cell r="G11267">
            <v>1</v>
          </cell>
          <cell r="H11267">
            <v>1</v>
          </cell>
          <cell r="I11267">
            <v>1</v>
          </cell>
          <cell r="J11267">
            <v>1</v>
          </cell>
          <cell r="K11267">
            <v>1</v>
          </cell>
          <cell r="L11267">
            <v>1</v>
          </cell>
          <cell r="M11267">
            <v>1</v>
          </cell>
        </row>
        <row r="11268">
          <cell r="A11268">
            <v>54731</v>
          </cell>
          <cell r="B11268">
            <v>1</v>
          </cell>
          <cell r="C11268">
            <v>61.905700000000003</v>
          </cell>
          <cell r="D11268">
            <v>69.340599999999995</v>
          </cell>
          <cell r="E11268">
            <v>1</v>
          </cell>
          <cell r="F11268">
            <v>1</v>
          </cell>
          <cell r="G11268">
            <v>1</v>
          </cell>
          <cell r="H11268">
            <v>1</v>
          </cell>
          <cell r="I11268">
            <v>1</v>
          </cell>
          <cell r="J11268">
            <v>1</v>
          </cell>
          <cell r="K11268">
            <v>1</v>
          </cell>
          <cell r="L11268">
            <v>1</v>
          </cell>
          <cell r="M11268">
            <v>1</v>
          </cell>
        </row>
        <row r="11269">
          <cell r="A11269">
            <v>54732</v>
          </cell>
          <cell r="B11269">
            <v>1</v>
          </cell>
          <cell r="C11269">
            <v>61.905700000000003</v>
          </cell>
          <cell r="D11269">
            <v>69.340599999999995</v>
          </cell>
          <cell r="E11269">
            <v>1</v>
          </cell>
          <cell r="F11269">
            <v>1</v>
          </cell>
          <cell r="G11269">
            <v>1</v>
          </cell>
          <cell r="H11269">
            <v>1</v>
          </cell>
          <cell r="I11269">
            <v>1</v>
          </cell>
          <cell r="J11269">
            <v>1</v>
          </cell>
          <cell r="K11269">
            <v>1</v>
          </cell>
          <cell r="L11269">
            <v>1</v>
          </cell>
          <cell r="M11269">
            <v>1</v>
          </cell>
        </row>
        <row r="11270">
          <cell r="A11270">
            <v>54733</v>
          </cell>
          <cell r="B11270">
            <v>1</v>
          </cell>
          <cell r="C11270">
            <v>61.905700000000003</v>
          </cell>
          <cell r="D11270">
            <v>69.340599999999995</v>
          </cell>
          <cell r="E11270">
            <v>1</v>
          </cell>
          <cell r="F11270">
            <v>1</v>
          </cell>
          <cell r="G11270">
            <v>1</v>
          </cell>
          <cell r="H11270">
            <v>1</v>
          </cell>
          <cell r="I11270">
            <v>1</v>
          </cell>
          <cell r="J11270">
            <v>1</v>
          </cell>
          <cell r="K11270">
            <v>1</v>
          </cell>
          <cell r="L11270">
            <v>1</v>
          </cell>
          <cell r="M11270">
            <v>1</v>
          </cell>
        </row>
        <row r="11271">
          <cell r="A11271">
            <v>54734</v>
          </cell>
          <cell r="B11271">
            <v>1</v>
          </cell>
          <cell r="C11271">
            <v>61.905700000000003</v>
          </cell>
          <cell r="D11271">
            <v>69.340599999999995</v>
          </cell>
          <cell r="E11271">
            <v>1</v>
          </cell>
          <cell r="F11271">
            <v>1</v>
          </cell>
          <cell r="G11271">
            <v>1</v>
          </cell>
          <cell r="H11271">
            <v>1</v>
          </cell>
          <cell r="I11271">
            <v>1</v>
          </cell>
          <cell r="J11271">
            <v>1</v>
          </cell>
          <cell r="K11271">
            <v>1</v>
          </cell>
          <cell r="L11271">
            <v>1</v>
          </cell>
          <cell r="M11271">
            <v>1</v>
          </cell>
        </row>
        <row r="11272">
          <cell r="A11272">
            <v>54735</v>
          </cell>
          <cell r="B11272">
            <v>1</v>
          </cell>
          <cell r="C11272">
            <v>61.905700000000003</v>
          </cell>
          <cell r="D11272">
            <v>69.340599999999995</v>
          </cell>
          <cell r="E11272">
            <v>1</v>
          </cell>
          <cell r="F11272">
            <v>1</v>
          </cell>
          <cell r="G11272">
            <v>1</v>
          </cell>
          <cell r="H11272">
            <v>1</v>
          </cell>
          <cell r="I11272">
            <v>1</v>
          </cell>
          <cell r="J11272">
            <v>1</v>
          </cell>
          <cell r="K11272">
            <v>1</v>
          </cell>
          <cell r="L11272">
            <v>1</v>
          </cell>
          <cell r="M11272">
            <v>1</v>
          </cell>
        </row>
        <row r="11273">
          <cell r="A11273">
            <v>54736</v>
          </cell>
          <cell r="B11273">
            <v>1</v>
          </cell>
          <cell r="C11273">
            <v>61.905700000000003</v>
          </cell>
          <cell r="D11273">
            <v>69.340599999999995</v>
          </cell>
          <cell r="E11273">
            <v>1</v>
          </cell>
          <cell r="F11273">
            <v>1</v>
          </cell>
          <cell r="G11273">
            <v>1</v>
          </cell>
          <cell r="H11273">
            <v>1</v>
          </cell>
          <cell r="I11273">
            <v>1</v>
          </cell>
          <cell r="J11273">
            <v>1</v>
          </cell>
          <cell r="K11273">
            <v>1</v>
          </cell>
          <cell r="L11273">
            <v>1</v>
          </cell>
          <cell r="M11273">
            <v>1</v>
          </cell>
        </row>
        <row r="11274">
          <cell r="A11274">
            <v>54737</v>
          </cell>
          <cell r="B11274">
            <v>1</v>
          </cell>
          <cell r="C11274">
            <v>61.905700000000003</v>
          </cell>
          <cell r="D11274">
            <v>69.340599999999995</v>
          </cell>
          <cell r="E11274">
            <v>1</v>
          </cell>
          <cell r="F11274">
            <v>1</v>
          </cell>
          <cell r="G11274">
            <v>1</v>
          </cell>
          <cell r="H11274">
            <v>1</v>
          </cell>
          <cell r="I11274">
            <v>1</v>
          </cell>
          <cell r="J11274">
            <v>1</v>
          </cell>
          <cell r="K11274">
            <v>1</v>
          </cell>
          <cell r="L11274">
            <v>1</v>
          </cell>
          <cell r="M11274">
            <v>1</v>
          </cell>
        </row>
        <row r="11275">
          <cell r="A11275">
            <v>54738</v>
          </cell>
          <cell r="B11275">
            <v>1</v>
          </cell>
          <cell r="C11275">
            <v>61.905700000000003</v>
          </cell>
          <cell r="D11275">
            <v>69.340599999999995</v>
          </cell>
          <cell r="E11275">
            <v>1</v>
          </cell>
          <cell r="F11275">
            <v>1</v>
          </cell>
          <cell r="G11275">
            <v>1</v>
          </cell>
          <cell r="H11275">
            <v>1</v>
          </cell>
          <cell r="I11275">
            <v>1</v>
          </cell>
          <cell r="J11275">
            <v>1</v>
          </cell>
          <cell r="K11275">
            <v>1</v>
          </cell>
          <cell r="L11275">
            <v>1</v>
          </cell>
          <cell r="M11275">
            <v>1</v>
          </cell>
        </row>
        <row r="11276">
          <cell r="A11276">
            <v>54739</v>
          </cell>
          <cell r="B11276">
            <v>1</v>
          </cell>
          <cell r="C11276">
            <v>61.905700000000003</v>
          </cell>
          <cell r="D11276">
            <v>69.340599999999995</v>
          </cell>
          <cell r="E11276">
            <v>1</v>
          </cell>
          <cell r="F11276">
            <v>1</v>
          </cell>
          <cell r="G11276">
            <v>1</v>
          </cell>
          <cell r="H11276">
            <v>1</v>
          </cell>
          <cell r="I11276">
            <v>1</v>
          </cell>
          <cell r="J11276">
            <v>1</v>
          </cell>
          <cell r="K11276">
            <v>1</v>
          </cell>
          <cell r="L11276">
            <v>1</v>
          </cell>
          <cell r="M11276">
            <v>1</v>
          </cell>
        </row>
        <row r="11277">
          <cell r="A11277">
            <v>54740</v>
          </cell>
          <cell r="B11277">
            <v>1</v>
          </cell>
          <cell r="C11277">
            <v>61.905700000000003</v>
          </cell>
          <cell r="D11277">
            <v>69.340599999999995</v>
          </cell>
          <cell r="E11277">
            <v>1</v>
          </cell>
          <cell r="F11277">
            <v>1</v>
          </cell>
          <cell r="G11277">
            <v>1</v>
          </cell>
          <cell r="H11277">
            <v>1</v>
          </cell>
          <cell r="I11277">
            <v>1</v>
          </cell>
          <cell r="J11277">
            <v>1</v>
          </cell>
          <cell r="K11277">
            <v>1</v>
          </cell>
          <cell r="L11277">
            <v>1</v>
          </cell>
          <cell r="M11277">
            <v>1</v>
          </cell>
        </row>
        <row r="11278">
          <cell r="A11278">
            <v>54741</v>
          </cell>
          <cell r="B11278">
            <v>1</v>
          </cell>
          <cell r="C11278">
            <v>61.905700000000003</v>
          </cell>
          <cell r="D11278">
            <v>69.340599999999995</v>
          </cell>
          <cell r="E11278">
            <v>1</v>
          </cell>
          <cell r="F11278">
            <v>1</v>
          </cell>
          <cell r="G11278">
            <v>1</v>
          </cell>
          <cell r="H11278">
            <v>1</v>
          </cell>
          <cell r="I11278">
            <v>1</v>
          </cell>
          <cell r="J11278">
            <v>1</v>
          </cell>
          <cell r="K11278">
            <v>1</v>
          </cell>
          <cell r="L11278">
            <v>1</v>
          </cell>
          <cell r="M11278">
            <v>1</v>
          </cell>
        </row>
        <row r="11279">
          <cell r="A11279">
            <v>54742</v>
          </cell>
          <cell r="B11279">
            <v>1</v>
          </cell>
          <cell r="C11279">
            <v>61.905700000000003</v>
          </cell>
          <cell r="D11279">
            <v>69.340599999999995</v>
          </cell>
          <cell r="E11279">
            <v>1</v>
          </cell>
          <cell r="F11279">
            <v>1</v>
          </cell>
          <cell r="G11279">
            <v>1</v>
          </cell>
          <cell r="H11279">
            <v>1</v>
          </cell>
          <cell r="I11279">
            <v>1</v>
          </cell>
          <cell r="J11279">
            <v>1</v>
          </cell>
          <cell r="K11279">
            <v>1</v>
          </cell>
          <cell r="L11279">
            <v>1</v>
          </cell>
          <cell r="M11279">
            <v>1</v>
          </cell>
        </row>
        <row r="11280">
          <cell r="A11280">
            <v>54743</v>
          </cell>
          <cell r="B11280">
            <v>1</v>
          </cell>
          <cell r="C11280">
            <v>61.905700000000003</v>
          </cell>
          <cell r="D11280">
            <v>69.340599999999995</v>
          </cell>
          <cell r="E11280">
            <v>1</v>
          </cell>
          <cell r="F11280">
            <v>1</v>
          </cell>
          <cell r="G11280">
            <v>1</v>
          </cell>
          <cell r="H11280">
            <v>1</v>
          </cell>
          <cell r="I11280">
            <v>1</v>
          </cell>
          <cell r="J11280">
            <v>1</v>
          </cell>
          <cell r="K11280">
            <v>1</v>
          </cell>
          <cell r="L11280">
            <v>1</v>
          </cell>
          <cell r="M11280">
            <v>1</v>
          </cell>
        </row>
        <row r="11281">
          <cell r="A11281">
            <v>54744</v>
          </cell>
          <cell r="B11281">
            <v>1</v>
          </cell>
          <cell r="C11281">
            <v>61.905700000000003</v>
          </cell>
          <cell r="D11281">
            <v>69.340599999999995</v>
          </cell>
          <cell r="E11281">
            <v>1</v>
          </cell>
          <cell r="F11281">
            <v>1</v>
          </cell>
          <cell r="G11281">
            <v>1</v>
          </cell>
          <cell r="H11281">
            <v>1</v>
          </cell>
          <cell r="I11281">
            <v>1</v>
          </cell>
          <cell r="J11281">
            <v>1</v>
          </cell>
          <cell r="K11281">
            <v>1</v>
          </cell>
          <cell r="L11281">
            <v>1</v>
          </cell>
          <cell r="M11281">
            <v>1</v>
          </cell>
        </row>
        <row r="11282">
          <cell r="A11282">
            <v>54745</v>
          </cell>
          <cell r="B11282">
            <v>1</v>
          </cell>
          <cell r="C11282">
            <v>61.905700000000003</v>
          </cell>
          <cell r="D11282">
            <v>69.340599999999995</v>
          </cell>
          <cell r="E11282">
            <v>1</v>
          </cell>
          <cell r="F11282">
            <v>1</v>
          </cell>
          <cell r="G11282">
            <v>1</v>
          </cell>
          <cell r="H11282">
            <v>1</v>
          </cell>
          <cell r="I11282">
            <v>1</v>
          </cell>
          <cell r="J11282">
            <v>1</v>
          </cell>
          <cell r="K11282">
            <v>1</v>
          </cell>
          <cell r="L11282">
            <v>1</v>
          </cell>
          <cell r="M11282">
            <v>1</v>
          </cell>
        </row>
        <row r="11283">
          <cell r="A11283">
            <v>54746</v>
          </cell>
          <cell r="B11283">
            <v>1</v>
          </cell>
          <cell r="C11283">
            <v>61.905700000000003</v>
          </cell>
          <cell r="D11283">
            <v>69.340599999999995</v>
          </cell>
          <cell r="E11283">
            <v>1</v>
          </cell>
          <cell r="F11283">
            <v>1</v>
          </cell>
          <cell r="G11283">
            <v>1</v>
          </cell>
          <cell r="H11283">
            <v>1</v>
          </cell>
          <cell r="I11283">
            <v>1</v>
          </cell>
          <cell r="J11283">
            <v>1</v>
          </cell>
          <cell r="K11283">
            <v>1</v>
          </cell>
          <cell r="L11283">
            <v>1</v>
          </cell>
          <cell r="M11283">
            <v>1</v>
          </cell>
        </row>
        <row r="11284">
          <cell r="A11284">
            <v>54747</v>
          </cell>
          <cell r="B11284">
            <v>1</v>
          </cell>
          <cell r="C11284">
            <v>61.905700000000003</v>
          </cell>
          <cell r="D11284">
            <v>69.340599999999995</v>
          </cell>
          <cell r="E11284">
            <v>1</v>
          </cell>
          <cell r="F11284">
            <v>1</v>
          </cell>
          <cell r="G11284">
            <v>1</v>
          </cell>
          <cell r="H11284">
            <v>1</v>
          </cell>
          <cell r="I11284">
            <v>1</v>
          </cell>
          <cell r="J11284">
            <v>1</v>
          </cell>
          <cell r="K11284">
            <v>1</v>
          </cell>
          <cell r="L11284">
            <v>1</v>
          </cell>
          <cell r="M11284">
            <v>1</v>
          </cell>
        </row>
        <row r="11285">
          <cell r="A11285">
            <v>54748</v>
          </cell>
          <cell r="B11285">
            <v>1</v>
          </cell>
          <cell r="C11285">
            <v>61.905700000000003</v>
          </cell>
          <cell r="D11285">
            <v>69.340599999999995</v>
          </cell>
          <cell r="E11285">
            <v>1</v>
          </cell>
          <cell r="F11285">
            <v>1</v>
          </cell>
          <cell r="G11285">
            <v>1</v>
          </cell>
          <cell r="H11285">
            <v>1</v>
          </cell>
          <cell r="I11285">
            <v>1</v>
          </cell>
          <cell r="J11285">
            <v>1</v>
          </cell>
          <cell r="K11285">
            <v>1</v>
          </cell>
          <cell r="L11285">
            <v>1</v>
          </cell>
          <cell r="M11285">
            <v>1</v>
          </cell>
        </row>
        <row r="11286">
          <cell r="A11286">
            <v>54749</v>
          </cell>
          <cell r="B11286">
            <v>1</v>
          </cell>
          <cell r="C11286">
            <v>61.905700000000003</v>
          </cell>
          <cell r="D11286">
            <v>69.340599999999995</v>
          </cell>
          <cell r="E11286">
            <v>1</v>
          </cell>
          <cell r="F11286">
            <v>1</v>
          </cell>
          <cell r="G11286">
            <v>1</v>
          </cell>
          <cell r="H11286">
            <v>1</v>
          </cell>
          <cell r="I11286">
            <v>1</v>
          </cell>
          <cell r="J11286">
            <v>1</v>
          </cell>
          <cell r="K11286">
            <v>1</v>
          </cell>
          <cell r="L11286">
            <v>1</v>
          </cell>
          <cell r="M11286">
            <v>1</v>
          </cell>
        </row>
        <row r="11287">
          <cell r="A11287">
            <v>54750</v>
          </cell>
          <cell r="B11287">
            <v>1</v>
          </cell>
          <cell r="C11287">
            <v>61.905700000000003</v>
          </cell>
          <cell r="D11287">
            <v>69.340599999999995</v>
          </cell>
          <cell r="E11287">
            <v>1</v>
          </cell>
          <cell r="F11287">
            <v>1</v>
          </cell>
          <cell r="G11287">
            <v>1</v>
          </cell>
          <cell r="H11287">
            <v>1</v>
          </cell>
          <cell r="I11287">
            <v>1</v>
          </cell>
          <cell r="J11287">
            <v>1</v>
          </cell>
          <cell r="K11287">
            <v>1</v>
          </cell>
          <cell r="L11287">
            <v>1</v>
          </cell>
          <cell r="M11287">
            <v>1</v>
          </cell>
        </row>
        <row r="11288">
          <cell r="A11288">
            <v>54751</v>
          </cell>
          <cell r="B11288">
            <v>1</v>
          </cell>
          <cell r="C11288">
            <v>61.905700000000003</v>
          </cell>
          <cell r="D11288">
            <v>69.340599999999995</v>
          </cell>
          <cell r="E11288">
            <v>1</v>
          </cell>
          <cell r="F11288">
            <v>1</v>
          </cell>
          <cell r="G11288">
            <v>1</v>
          </cell>
          <cell r="H11288">
            <v>1</v>
          </cell>
          <cell r="I11288">
            <v>1</v>
          </cell>
          <cell r="J11288">
            <v>1</v>
          </cell>
          <cell r="K11288">
            <v>1</v>
          </cell>
          <cell r="L11288">
            <v>1</v>
          </cell>
          <cell r="M11288">
            <v>1</v>
          </cell>
        </row>
        <row r="11289">
          <cell r="A11289">
            <v>54752</v>
          </cell>
          <cell r="B11289">
            <v>1</v>
          </cell>
          <cell r="C11289">
            <v>61.905700000000003</v>
          </cell>
          <cell r="D11289">
            <v>69.340599999999995</v>
          </cell>
          <cell r="E11289">
            <v>1</v>
          </cell>
          <cell r="F11289">
            <v>1</v>
          </cell>
          <cell r="G11289">
            <v>1</v>
          </cell>
          <cell r="H11289">
            <v>1</v>
          </cell>
          <cell r="I11289">
            <v>1</v>
          </cell>
          <cell r="J11289">
            <v>1</v>
          </cell>
          <cell r="K11289">
            <v>1</v>
          </cell>
          <cell r="L11289">
            <v>1</v>
          </cell>
          <cell r="M11289">
            <v>1</v>
          </cell>
        </row>
        <row r="11290">
          <cell r="A11290">
            <v>54753</v>
          </cell>
          <cell r="B11290">
            <v>1</v>
          </cell>
          <cell r="C11290">
            <v>61.905700000000003</v>
          </cell>
          <cell r="D11290">
            <v>69.340599999999995</v>
          </cell>
          <cell r="E11290">
            <v>1</v>
          </cell>
          <cell r="F11290">
            <v>1</v>
          </cell>
          <cell r="G11290">
            <v>1</v>
          </cell>
          <cell r="H11290">
            <v>1</v>
          </cell>
          <cell r="I11290">
            <v>1</v>
          </cell>
          <cell r="J11290">
            <v>1</v>
          </cell>
          <cell r="K11290">
            <v>1</v>
          </cell>
          <cell r="L11290">
            <v>1</v>
          </cell>
          <cell r="M11290">
            <v>1</v>
          </cell>
        </row>
        <row r="11291">
          <cell r="A11291">
            <v>54754</v>
          </cell>
          <cell r="B11291">
            <v>1</v>
          </cell>
          <cell r="C11291">
            <v>61.905700000000003</v>
          </cell>
          <cell r="D11291">
            <v>69.340599999999995</v>
          </cell>
          <cell r="E11291">
            <v>1</v>
          </cell>
          <cell r="F11291">
            <v>1</v>
          </cell>
          <cell r="G11291">
            <v>1</v>
          </cell>
          <cell r="H11291">
            <v>1</v>
          </cell>
          <cell r="I11291">
            <v>1</v>
          </cell>
          <cell r="J11291">
            <v>1</v>
          </cell>
          <cell r="K11291">
            <v>1</v>
          </cell>
          <cell r="L11291">
            <v>1</v>
          </cell>
          <cell r="M11291">
            <v>1</v>
          </cell>
        </row>
        <row r="11292">
          <cell r="A11292">
            <v>54755</v>
          </cell>
          <cell r="B11292">
            <v>1</v>
          </cell>
          <cell r="C11292">
            <v>61.905700000000003</v>
          </cell>
          <cell r="D11292">
            <v>69.340599999999995</v>
          </cell>
          <cell r="E11292">
            <v>1</v>
          </cell>
          <cell r="F11292">
            <v>1</v>
          </cell>
          <cell r="G11292">
            <v>1</v>
          </cell>
          <cell r="H11292">
            <v>1</v>
          </cell>
          <cell r="I11292">
            <v>1</v>
          </cell>
          <cell r="J11292">
            <v>1</v>
          </cell>
          <cell r="K11292">
            <v>1</v>
          </cell>
          <cell r="L11292">
            <v>1</v>
          </cell>
          <cell r="M11292">
            <v>1</v>
          </cell>
        </row>
        <row r="11293">
          <cell r="A11293">
            <v>54756</v>
          </cell>
          <cell r="B11293">
            <v>1</v>
          </cell>
          <cell r="C11293">
            <v>61.905700000000003</v>
          </cell>
          <cell r="D11293">
            <v>69.340599999999995</v>
          </cell>
          <cell r="E11293">
            <v>1</v>
          </cell>
          <cell r="F11293">
            <v>1</v>
          </cell>
          <cell r="G11293">
            <v>1</v>
          </cell>
          <cell r="H11293">
            <v>1</v>
          </cell>
          <cell r="I11293">
            <v>1</v>
          </cell>
          <cell r="J11293">
            <v>1</v>
          </cell>
          <cell r="K11293">
            <v>1</v>
          </cell>
          <cell r="L11293">
            <v>1</v>
          </cell>
          <cell r="M11293">
            <v>1</v>
          </cell>
        </row>
        <row r="11294">
          <cell r="A11294">
            <v>54757</v>
          </cell>
          <cell r="B11294">
            <v>1</v>
          </cell>
          <cell r="C11294">
            <v>61.905700000000003</v>
          </cell>
          <cell r="D11294">
            <v>69.340599999999995</v>
          </cell>
          <cell r="E11294">
            <v>1</v>
          </cell>
          <cell r="F11294">
            <v>1</v>
          </cell>
          <cell r="G11294">
            <v>1</v>
          </cell>
          <cell r="H11294">
            <v>1</v>
          </cell>
          <cell r="I11294">
            <v>1</v>
          </cell>
          <cell r="J11294">
            <v>1</v>
          </cell>
          <cell r="K11294">
            <v>1</v>
          </cell>
          <cell r="L11294">
            <v>1</v>
          </cell>
          <cell r="M11294">
            <v>1</v>
          </cell>
        </row>
        <row r="11295">
          <cell r="A11295">
            <v>54758</v>
          </cell>
          <cell r="B11295">
            <v>1</v>
          </cell>
          <cell r="C11295">
            <v>61.905700000000003</v>
          </cell>
          <cell r="D11295">
            <v>69.340599999999995</v>
          </cell>
          <cell r="E11295">
            <v>1</v>
          </cell>
          <cell r="F11295">
            <v>1</v>
          </cell>
          <cell r="G11295">
            <v>1</v>
          </cell>
          <cell r="H11295">
            <v>1</v>
          </cell>
          <cell r="I11295">
            <v>1</v>
          </cell>
          <cell r="J11295">
            <v>1</v>
          </cell>
          <cell r="K11295">
            <v>1</v>
          </cell>
          <cell r="L11295">
            <v>1</v>
          </cell>
          <cell r="M11295">
            <v>1</v>
          </cell>
        </row>
        <row r="11296">
          <cell r="A11296">
            <v>54759</v>
          </cell>
          <cell r="B11296">
            <v>1</v>
          </cell>
          <cell r="C11296">
            <v>61.905700000000003</v>
          </cell>
          <cell r="D11296">
            <v>69.340599999999995</v>
          </cell>
          <cell r="E11296">
            <v>1</v>
          </cell>
          <cell r="F11296">
            <v>1</v>
          </cell>
          <cell r="G11296">
            <v>1</v>
          </cell>
          <cell r="H11296">
            <v>1</v>
          </cell>
          <cell r="I11296">
            <v>1</v>
          </cell>
          <cell r="J11296">
            <v>1</v>
          </cell>
          <cell r="K11296">
            <v>1</v>
          </cell>
          <cell r="L11296">
            <v>1</v>
          </cell>
          <cell r="M11296">
            <v>1</v>
          </cell>
        </row>
        <row r="11297">
          <cell r="A11297">
            <v>54760</v>
          </cell>
          <cell r="B11297">
            <v>1</v>
          </cell>
          <cell r="C11297">
            <v>61.905700000000003</v>
          </cell>
          <cell r="D11297">
            <v>69.340599999999995</v>
          </cell>
          <cell r="E11297">
            <v>1</v>
          </cell>
          <cell r="F11297">
            <v>1</v>
          </cell>
          <cell r="G11297">
            <v>1</v>
          </cell>
          <cell r="H11297">
            <v>1</v>
          </cell>
          <cell r="I11297">
            <v>1</v>
          </cell>
          <cell r="J11297">
            <v>1</v>
          </cell>
          <cell r="K11297">
            <v>1</v>
          </cell>
          <cell r="L11297">
            <v>1</v>
          </cell>
          <cell r="M11297">
            <v>1</v>
          </cell>
        </row>
        <row r="11298">
          <cell r="A11298">
            <v>54761</v>
          </cell>
          <cell r="B11298">
            <v>1</v>
          </cell>
          <cell r="C11298">
            <v>61.905700000000003</v>
          </cell>
          <cell r="D11298">
            <v>69.340599999999995</v>
          </cell>
          <cell r="E11298">
            <v>1</v>
          </cell>
          <cell r="F11298">
            <v>1</v>
          </cell>
          <cell r="G11298">
            <v>1</v>
          </cell>
          <cell r="H11298">
            <v>1</v>
          </cell>
          <cell r="I11298">
            <v>1</v>
          </cell>
          <cell r="J11298">
            <v>1</v>
          </cell>
          <cell r="K11298">
            <v>1</v>
          </cell>
          <cell r="L11298">
            <v>1</v>
          </cell>
          <cell r="M11298">
            <v>1</v>
          </cell>
        </row>
        <row r="11299">
          <cell r="A11299">
            <v>54762</v>
          </cell>
          <cell r="B11299">
            <v>1</v>
          </cell>
          <cell r="C11299">
            <v>61.905700000000003</v>
          </cell>
          <cell r="D11299">
            <v>69.340599999999995</v>
          </cell>
          <cell r="E11299">
            <v>1</v>
          </cell>
          <cell r="F11299">
            <v>1</v>
          </cell>
          <cell r="G11299">
            <v>1</v>
          </cell>
          <cell r="H11299">
            <v>1</v>
          </cell>
          <cell r="I11299">
            <v>1</v>
          </cell>
          <cell r="J11299">
            <v>1</v>
          </cell>
          <cell r="K11299">
            <v>1</v>
          </cell>
          <cell r="L11299">
            <v>1</v>
          </cell>
          <cell r="M11299">
            <v>1</v>
          </cell>
        </row>
        <row r="11300">
          <cell r="A11300">
            <v>54763</v>
          </cell>
          <cell r="B11300">
            <v>1</v>
          </cell>
          <cell r="C11300">
            <v>61.905700000000003</v>
          </cell>
          <cell r="D11300">
            <v>69.340599999999995</v>
          </cell>
          <cell r="E11300">
            <v>1</v>
          </cell>
          <cell r="F11300">
            <v>1</v>
          </cell>
          <cell r="G11300">
            <v>1</v>
          </cell>
          <cell r="H11300">
            <v>1</v>
          </cell>
          <cell r="I11300">
            <v>1</v>
          </cell>
          <cell r="J11300">
            <v>1</v>
          </cell>
          <cell r="K11300">
            <v>1</v>
          </cell>
          <cell r="L11300">
            <v>1</v>
          </cell>
          <cell r="M11300">
            <v>1</v>
          </cell>
        </row>
        <row r="11301">
          <cell r="A11301">
            <v>54764</v>
          </cell>
          <cell r="B11301">
            <v>1</v>
          </cell>
          <cell r="C11301">
            <v>61.905700000000003</v>
          </cell>
          <cell r="D11301">
            <v>69.340599999999995</v>
          </cell>
          <cell r="E11301">
            <v>1</v>
          </cell>
          <cell r="F11301">
            <v>1</v>
          </cell>
          <cell r="G11301">
            <v>1</v>
          </cell>
          <cell r="H11301">
            <v>1</v>
          </cell>
          <cell r="I11301">
            <v>1</v>
          </cell>
          <cell r="J11301">
            <v>1</v>
          </cell>
          <cell r="K11301">
            <v>1</v>
          </cell>
          <cell r="L11301">
            <v>1</v>
          </cell>
          <cell r="M11301">
            <v>1</v>
          </cell>
        </row>
        <row r="11302">
          <cell r="A11302">
            <v>54765</v>
          </cell>
          <cell r="B11302">
            <v>1</v>
          </cell>
          <cell r="C11302">
            <v>61.905700000000003</v>
          </cell>
          <cell r="D11302">
            <v>69.340599999999995</v>
          </cell>
          <cell r="E11302">
            <v>1</v>
          </cell>
          <cell r="F11302">
            <v>1</v>
          </cell>
          <cell r="G11302">
            <v>1</v>
          </cell>
          <cell r="H11302">
            <v>1</v>
          </cell>
          <cell r="I11302">
            <v>1</v>
          </cell>
          <cell r="J11302">
            <v>1</v>
          </cell>
          <cell r="K11302">
            <v>1</v>
          </cell>
          <cell r="L11302">
            <v>1</v>
          </cell>
          <cell r="M11302">
            <v>1</v>
          </cell>
        </row>
        <row r="11303">
          <cell r="A11303">
            <v>54766</v>
          </cell>
          <cell r="B11303">
            <v>1</v>
          </cell>
          <cell r="C11303">
            <v>61.905700000000003</v>
          </cell>
          <cell r="D11303">
            <v>69.340599999999995</v>
          </cell>
          <cell r="E11303">
            <v>1</v>
          </cell>
          <cell r="F11303">
            <v>1</v>
          </cell>
          <cell r="G11303">
            <v>1</v>
          </cell>
          <cell r="H11303">
            <v>1</v>
          </cell>
          <cell r="I11303">
            <v>1</v>
          </cell>
          <cell r="J11303">
            <v>1</v>
          </cell>
          <cell r="K11303">
            <v>1</v>
          </cell>
          <cell r="L11303">
            <v>1</v>
          </cell>
          <cell r="M11303">
            <v>1</v>
          </cell>
        </row>
        <row r="11304">
          <cell r="A11304">
            <v>54767</v>
          </cell>
          <cell r="B11304">
            <v>1</v>
          </cell>
          <cell r="C11304">
            <v>61.905700000000003</v>
          </cell>
          <cell r="D11304">
            <v>69.340599999999995</v>
          </cell>
          <cell r="E11304">
            <v>1</v>
          </cell>
          <cell r="F11304">
            <v>1</v>
          </cell>
          <cell r="G11304">
            <v>1</v>
          </cell>
          <cell r="H11304">
            <v>1</v>
          </cell>
          <cell r="I11304">
            <v>1</v>
          </cell>
          <cell r="J11304">
            <v>1</v>
          </cell>
          <cell r="K11304">
            <v>1</v>
          </cell>
          <cell r="L11304">
            <v>1</v>
          </cell>
          <cell r="M11304">
            <v>1</v>
          </cell>
        </row>
        <row r="11305">
          <cell r="A11305">
            <v>54768</v>
          </cell>
          <cell r="B11305">
            <v>1</v>
          </cell>
          <cell r="C11305">
            <v>61.905700000000003</v>
          </cell>
          <cell r="D11305">
            <v>69.340599999999995</v>
          </cell>
          <cell r="E11305">
            <v>1</v>
          </cell>
          <cell r="F11305">
            <v>1</v>
          </cell>
          <cell r="G11305">
            <v>1</v>
          </cell>
          <cell r="H11305">
            <v>1</v>
          </cell>
          <cell r="I11305">
            <v>1</v>
          </cell>
          <cell r="J11305">
            <v>1</v>
          </cell>
          <cell r="K11305">
            <v>1</v>
          </cell>
          <cell r="L11305">
            <v>1</v>
          </cell>
          <cell r="M11305">
            <v>1</v>
          </cell>
        </row>
        <row r="11306">
          <cell r="A11306">
            <v>54769</v>
          </cell>
          <cell r="B11306">
            <v>1</v>
          </cell>
          <cell r="C11306">
            <v>61.905700000000003</v>
          </cell>
          <cell r="D11306">
            <v>69.340599999999995</v>
          </cell>
          <cell r="E11306">
            <v>1</v>
          </cell>
          <cell r="F11306">
            <v>1</v>
          </cell>
          <cell r="G11306">
            <v>1</v>
          </cell>
          <cell r="H11306">
            <v>1</v>
          </cell>
          <cell r="I11306">
            <v>1</v>
          </cell>
          <cell r="J11306">
            <v>1</v>
          </cell>
          <cell r="K11306">
            <v>1</v>
          </cell>
          <cell r="L11306">
            <v>1</v>
          </cell>
          <cell r="M11306">
            <v>1</v>
          </cell>
        </row>
        <row r="11307">
          <cell r="A11307">
            <v>54770</v>
          </cell>
          <cell r="B11307">
            <v>1</v>
          </cell>
          <cell r="C11307">
            <v>61.905700000000003</v>
          </cell>
          <cell r="D11307">
            <v>69.340599999999995</v>
          </cell>
          <cell r="E11307">
            <v>1</v>
          </cell>
          <cell r="F11307">
            <v>1</v>
          </cell>
          <cell r="G11307">
            <v>1</v>
          </cell>
          <cell r="H11307">
            <v>1</v>
          </cell>
          <cell r="I11307">
            <v>1</v>
          </cell>
          <cell r="J11307">
            <v>1</v>
          </cell>
          <cell r="K11307">
            <v>1</v>
          </cell>
          <cell r="L11307">
            <v>1</v>
          </cell>
          <cell r="M11307">
            <v>1</v>
          </cell>
        </row>
        <row r="11308">
          <cell r="A11308">
            <v>54771</v>
          </cell>
          <cell r="B11308">
            <v>1</v>
          </cell>
          <cell r="C11308">
            <v>61.905700000000003</v>
          </cell>
          <cell r="D11308">
            <v>69.340599999999995</v>
          </cell>
          <cell r="E11308">
            <v>1</v>
          </cell>
          <cell r="F11308">
            <v>1</v>
          </cell>
          <cell r="G11308">
            <v>1</v>
          </cell>
          <cell r="H11308">
            <v>1</v>
          </cell>
          <cell r="I11308">
            <v>1</v>
          </cell>
          <cell r="J11308">
            <v>1</v>
          </cell>
          <cell r="K11308">
            <v>1</v>
          </cell>
          <cell r="L11308">
            <v>1</v>
          </cell>
          <cell r="M11308">
            <v>1</v>
          </cell>
        </row>
        <row r="11309">
          <cell r="A11309">
            <v>54772</v>
          </cell>
          <cell r="B11309">
            <v>1</v>
          </cell>
          <cell r="C11309">
            <v>61.905700000000003</v>
          </cell>
          <cell r="D11309">
            <v>69.340599999999995</v>
          </cell>
          <cell r="E11309">
            <v>1</v>
          </cell>
          <cell r="F11309">
            <v>1</v>
          </cell>
          <cell r="G11309">
            <v>1</v>
          </cell>
          <cell r="H11309">
            <v>1</v>
          </cell>
          <cell r="I11309">
            <v>1</v>
          </cell>
          <cell r="J11309">
            <v>1</v>
          </cell>
          <cell r="K11309">
            <v>1</v>
          </cell>
          <cell r="L11309">
            <v>1</v>
          </cell>
          <cell r="M11309">
            <v>1</v>
          </cell>
        </row>
        <row r="11310">
          <cell r="A11310">
            <v>54773</v>
          </cell>
          <cell r="B11310">
            <v>1</v>
          </cell>
          <cell r="C11310">
            <v>61.905700000000003</v>
          </cell>
          <cell r="D11310">
            <v>69.340599999999995</v>
          </cell>
          <cell r="E11310">
            <v>1</v>
          </cell>
          <cell r="F11310">
            <v>1</v>
          </cell>
          <cell r="G11310">
            <v>1</v>
          </cell>
          <cell r="H11310">
            <v>1</v>
          </cell>
          <cell r="I11310">
            <v>1</v>
          </cell>
          <cell r="J11310">
            <v>1</v>
          </cell>
          <cell r="K11310">
            <v>1</v>
          </cell>
          <cell r="L11310">
            <v>1</v>
          </cell>
          <cell r="M11310">
            <v>1</v>
          </cell>
        </row>
        <row r="11311">
          <cell r="A11311">
            <v>54774</v>
          </cell>
          <cell r="B11311">
            <v>1</v>
          </cell>
          <cell r="C11311">
            <v>61.905700000000003</v>
          </cell>
          <cell r="D11311">
            <v>69.340599999999995</v>
          </cell>
          <cell r="E11311">
            <v>1</v>
          </cell>
          <cell r="F11311">
            <v>1</v>
          </cell>
          <cell r="G11311">
            <v>1</v>
          </cell>
          <cell r="H11311">
            <v>1</v>
          </cell>
          <cell r="I11311">
            <v>1</v>
          </cell>
          <cell r="J11311">
            <v>1</v>
          </cell>
          <cell r="K11311">
            <v>1</v>
          </cell>
          <cell r="L11311">
            <v>1</v>
          </cell>
          <cell r="M11311">
            <v>1</v>
          </cell>
        </row>
        <row r="11312">
          <cell r="A11312">
            <v>54775</v>
          </cell>
          <cell r="B11312">
            <v>1</v>
          </cell>
          <cell r="C11312">
            <v>61.905700000000003</v>
          </cell>
          <cell r="D11312">
            <v>69.340599999999995</v>
          </cell>
          <cell r="E11312">
            <v>1</v>
          </cell>
          <cell r="F11312">
            <v>1</v>
          </cell>
          <cell r="G11312">
            <v>1</v>
          </cell>
          <cell r="H11312">
            <v>1</v>
          </cell>
          <cell r="I11312">
            <v>1</v>
          </cell>
          <cell r="J11312">
            <v>1</v>
          </cell>
          <cell r="K11312">
            <v>1</v>
          </cell>
          <cell r="L11312">
            <v>1</v>
          </cell>
          <cell r="M11312">
            <v>1</v>
          </cell>
        </row>
        <row r="11313">
          <cell r="A11313">
            <v>54776</v>
          </cell>
          <cell r="B11313">
            <v>1</v>
          </cell>
          <cell r="C11313">
            <v>61.905700000000003</v>
          </cell>
          <cell r="D11313">
            <v>69.340599999999995</v>
          </cell>
          <cell r="E11313">
            <v>1</v>
          </cell>
          <cell r="F11313">
            <v>1</v>
          </cell>
          <cell r="G11313">
            <v>1</v>
          </cell>
          <cell r="H11313">
            <v>1</v>
          </cell>
          <cell r="I11313">
            <v>1</v>
          </cell>
          <cell r="J11313">
            <v>1</v>
          </cell>
          <cell r="K11313">
            <v>1</v>
          </cell>
          <cell r="L11313">
            <v>1</v>
          </cell>
          <cell r="M11313">
            <v>1</v>
          </cell>
        </row>
        <row r="11314">
          <cell r="A11314">
            <v>54777</v>
          </cell>
          <cell r="B11314">
            <v>1</v>
          </cell>
          <cell r="C11314">
            <v>61.905700000000003</v>
          </cell>
          <cell r="D11314">
            <v>69.340599999999995</v>
          </cell>
          <cell r="E11314">
            <v>1</v>
          </cell>
          <cell r="F11314">
            <v>1</v>
          </cell>
          <cell r="G11314">
            <v>1</v>
          </cell>
          <cell r="H11314">
            <v>1</v>
          </cell>
          <cell r="I11314">
            <v>1</v>
          </cell>
          <cell r="J11314">
            <v>1</v>
          </cell>
          <cell r="K11314">
            <v>1</v>
          </cell>
          <cell r="L11314">
            <v>1</v>
          </cell>
          <cell r="M11314">
            <v>1</v>
          </cell>
        </row>
        <row r="11315">
          <cell r="A11315">
            <v>54778</v>
          </cell>
          <cell r="B11315">
            <v>1</v>
          </cell>
          <cell r="C11315">
            <v>61.905700000000003</v>
          </cell>
          <cell r="D11315">
            <v>69.340599999999995</v>
          </cell>
          <cell r="E11315">
            <v>1</v>
          </cell>
          <cell r="F11315">
            <v>1</v>
          </cell>
          <cell r="G11315">
            <v>1</v>
          </cell>
          <cell r="H11315">
            <v>1</v>
          </cell>
          <cell r="I11315">
            <v>1</v>
          </cell>
          <cell r="J11315">
            <v>1</v>
          </cell>
          <cell r="K11315">
            <v>1</v>
          </cell>
          <cell r="L11315">
            <v>1</v>
          </cell>
          <cell r="M11315">
            <v>1</v>
          </cell>
        </row>
        <row r="11316">
          <cell r="A11316">
            <v>54779</v>
          </cell>
          <cell r="B11316">
            <v>1</v>
          </cell>
          <cell r="C11316">
            <v>61.905700000000003</v>
          </cell>
          <cell r="D11316">
            <v>69.340599999999995</v>
          </cell>
          <cell r="E11316">
            <v>1</v>
          </cell>
          <cell r="F11316">
            <v>1</v>
          </cell>
          <cell r="G11316">
            <v>1</v>
          </cell>
          <cell r="H11316">
            <v>1</v>
          </cell>
          <cell r="I11316">
            <v>1</v>
          </cell>
          <cell r="J11316">
            <v>1</v>
          </cell>
          <cell r="K11316">
            <v>1</v>
          </cell>
          <cell r="L11316">
            <v>1</v>
          </cell>
          <cell r="M11316">
            <v>1</v>
          </cell>
        </row>
        <row r="11317">
          <cell r="A11317">
            <v>54780</v>
          </cell>
          <cell r="B11317">
            <v>1</v>
          </cell>
          <cell r="C11317">
            <v>61.905700000000003</v>
          </cell>
          <cell r="D11317">
            <v>69.340599999999995</v>
          </cell>
          <cell r="E11317">
            <v>1</v>
          </cell>
          <cell r="F11317">
            <v>1</v>
          </cell>
          <cell r="G11317">
            <v>1</v>
          </cell>
          <cell r="H11317">
            <v>1</v>
          </cell>
          <cell r="I11317">
            <v>1</v>
          </cell>
          <cell r="J11317">
            <v>1</v>
          </cell>
          <cell r="K11317">
            <v>1</v>
          </cell>
          <cell r="L11317">
            <v>1</v>
          </cell>
          <cell r="M11317">
            <v>1</v>
          </cell>
        </row>
        <row r="11318">
          <cell r="A11318">
            <v>54781</v>
          </cell>
          <cell r="B11318">
            <v>1</v>
          </cell>
          <cell r="C11318">
            <v>61.905700000000003</v>
          </cell>
          <cell r="D11318">
            <v>69.340599999999995</v>
          </cell>
          <cell r="E11318">
            <v>1</v>
          </cell>
          <cell r="F11318">
            <v>1</v>
          </cell>
          <cell r="G11318">
            <v>1</v>
          </cell>
          <cell r="H11318">
            <v>1</v>
          </cell>
          <cell r="I11318">
            <v>1</v>
          </cell>
          <cell r="J11318">
            <v>1</v>
          </cell>
          <cell r="K11318">
            <v>1</v>
          </cell>
          <cell r="L11318">
            <v>1</v>
          </cell>
          <cell r="M11318">
            <v>1</v>
          </cell>
        </row>
        <row r="11319">
          <cell r="A11319">
            <v>54782</v>
          </cell>
          <cell r="B11319">
            <v>1</v>
          </cell>
          <cell r="C11319">
            <v>61.905700000000003</v>
          </cell>
          <cell r="D11319">
            <v>69.340599999999995</v>
          </cell>
          <cell r="E11319">
            <v>1</v>
          </cell>
          <cell r="F11319">
            <v>1</v>
          </cell>
          <cell r="G11319">
            <v>1</v>
          </cell>
          <cell r="H11319">
            <v>1</v>
          </cell>
          <cell r="I11319">
            <v>1</v>
          </cell>
          <cell r="J11319">
            <v>1</v>
          </cell>
          <cell r="K11319">
            <v>1</v>
          </cell>
          <cell r="L11319">
            <v>1</v>
          </cell>
          <cell r="M11319">
            <v>1</v>
          </cell>
        </row>
        <row r="11320">
          <cell r="A11320">
            <v>54783</v>
          </cell>
          <cell r="B11320">
            <v>1</v>
          </cell>
          <cell r="C11320">
            <v>61.905700000000003</v>
          </cell>
          <cell r="D11320">
            <v>69.340599999999995</v>
          </cell>
          <cell r="E11320">
            <v>1</v>
          </cell>
          <cell r="F11320">
            <v>1</v>
          </cell>
          <cell r="G11320">
            <v>1</v>
          </cell>
          <cell r="H11320">
            <v>1</v>
          </cell>
          <cell r="I11320">
            <v>1</v>
          </cell>
          <cell r="J11320">
            <v>1</v>
          </cell>
          <cell r="K11320">
            <v>1</v>
          </cell>
          <cell r="L11320">
            <v>1</v>
          </cell>
          <cell r="M11320">
            <v>1</v>
          </cell>
        </row>
        <row r="11321">
          <cell r="A11321">
            <v>54784</v>
          </cell>
          <cell r="B11321">
            <v>1</v>
          </cell>
          <cell r="C11321">
            <v>61.905700000000003</v>
          </cell>
          <cell r="D11321">
            <v>69.340599999999995</v>
          </cell>
          <cell r="E11321">
            <v>1</v>
          </cell>
          <cell r="F11321">
            <v>1</v>
          </cell>
          <cell r="G11321">
            <v>1</v>
          </cell>
          <cell r="H11321">
            <v>1</v>
          </cell>
          <cell r="I11321">
            <v>1</v>
          </cell>
          <cell r="J11321">
            <v>1</v>
          </cell>
          <cell r="K11321">
            <v>1</v>
          </cell>
          <cell r="L11321">
            <v>1</v>
          </cell>
          <cell r="M11321">
            <v>1</v>
          </cell>
        </row>
        <row r="11322">
          <cell r="A11322">
            <v>54785</v>
          </cell>
          <cell r="B11322">
            <v>1</v>
          </cell>
          <cell r="C11322">
            <v>61.905700000000003</v>
          </cell>
          <cell r="D11322">
            <v>69.340599999999995</v>
          </cell>
          <cell r="E11322">
            <v>1</v>
          </cell>
          <cell r="F11322">
            <v>1</v>
          </cell>
          <cell r="G11322">
            <v>1</v>
          </cell>
          <cell r="H11322">
            <v>1</v>
          </cell>
          <cell r="I11322">
            <v>1</v>
          </cell>
          <cell r="J11322">
            <v>1</v>
          </cell>
          <cell r="K11322">
            <v>1</v>
          </cell>
          <cell r="L11322">
            <v>1</v>
          </cell>
          <cell r="M11322">
            <v>1</v>
          </cell>
        </row>
        <row r="11323">
          <cell r="A11323">
            <v>54786</v>
          </cell>
          <cell r="B11323">
            <v>1</v>
          </cell>
          <cell r="C11323">
            <v>61.905700000000003</v>
          </cell>
          <cell r="D11323">
            <v>69.340599999999995</v>
          </cell>
          <cell r="E11323">
            <v>1</v>
          </cell>
          <cell r="F11323">
            <v>1</v>
          </cell>
          <cell r="G11323">
            <v>1</v>
          </cell>
          <cell r="H11323">
            <v>1</v>
          </cell>
          <cell r="I11323">
            <v>1</v>
          </cell>
          <cell r="J11323">
            <v>1</v>
          </cell>
          <cell r="K11323">
            <v>1</v>
          </cell>
          <cell r="L11323">
            <v>1</v>
          </cell>
          <cell r="M11323">
            <v>1</v>
          </cell>
        </row>
        <row r="11324">
          <cell r="A11324">
            <v>54787</v>
          </cell>
          <cell r="B11324">
            <v>1</v>
          </cell>
          <cell r="C11324">
            <v>61.905700000000003</v>
          </cell>
          <cell r="D11324">
            <v>69.340599999999995</v>
          </cell>
          <cell r="E11324">
            <v>1</v>
          </cell>
          <cell r="F11324">
            <v>1</v>
          </cell>
          <cell r="G11324">
            <v>1</v>
          </cell>
          <cell r="H11324">
            <v>1</v>
          </cell>
          <cell r="I11324">
            <v>1</v>
          </cell>
          <cell r="J11324">
            <v>1</v>
          </cell>
          <cell r="K11324">
            <v>1</v>
          </cell>
          <cell r="L11324">
            <v>1</v>
          </cell>
          <cell r="M11324">
            <v>1</v>
          </cell>
        </row>
        <row r="11325">
          <cell r="A11325">
            <v>54788</v>
          </cell>
          <cell r="B11325">
            <v>1</v>
          </cell>
          <cell r="C11325">
            <v>61.905700000000003</v>
          </cell>
          <cell r="D11325">
            <v>69.340599999999995</v>
          </cell>
          <cell r="E11325">
            <v>1</v>
          </cell>
          <cell r="F11325">
            <v>1</v>
          </cell>
          <cell r="G11325">
            <v>1</v>
          </cell>
          <cell r="H11325">
            <v>1</v>
          </cell>
          <cell r="I11325">
            <v>1</v>
          </cell>
          <cell r="J11325">
            <v>1</v>
          </cell>
          <cell r="K11325">
            <v>1</v>
          </cell>
          <cell r="L11325">
            <v>1</v>
          </cell>
          <cell r="M11325">
            <v>1</v>
          </cell>
        </row>
        <row r="11326">
          <cell r="A11326">
            <v>54789</v>
          </cell>
          <cell r="B11326">
            <v>1</v>
          </cell>
          <cell r="C11326">
            <v>61.905700000000003</v>
          </cell>
          <cell r="D11326">
            <v>69.340599999999995</v>
          </cell>
          <cell r="E11326">
            <v>1</v>
          </cell>
          <cell r="F11326">
            <v>1</v>
          </cell>
          <cell r="G11326">
            <v>1</v>
          </cell>
          <cell r="H11326">
            <v>1</v>
          </cell>
          <cell r="I11326">
            <v>1</v>
          </cell>
          <cell r="J11326">
            <v>1</v>
          </cell>
          <cell r="K11326">
            <v>1</v>
          </cell>
          <cell r="L11326">
            <v>1</v>
          </cell>
          <cell r="M11326">
            <v>1</v>
          </cell>
        </row>
        <row r="11327">
          <cell r="A11327">
            <v>54790</v>
          </cell>
          <cell r="B11327">
            <v>1</v>
          </cell>
          <cell r="C11327">
            <v>61.905700000000003</v>
          </cell>
          <cell r="D11327">
            <v>69.340599999999995</v>
          </cell>
          <cell r="E11327">
            <v>1</v>
          </cell>
          <cell r="F11327">
            <v>1</v>
          </cell>
          <cell r="G11327">
            <v>1</v>
          </cell>
          <cell r="H11327">
            <v>1</v>
          </cell>
          <cell r="I11327">
            <v>1</v>
          </cell>
          <cell r="J11327">
            <v>1</v>
          </cell>
          <cell r="K11327">
            <v>1</v>
          </cell>
          <cell r="L11327">
            <v>1</v>
          </cell>
          <cell r="M11327">
            <v>1</v>
          </cell>
        </row>
        <row r="11328">
          <cell r="A11328">
            <v>54791</v>
          </cell>
          <cell r="B11328">
            <v>1</v>
          </cell>
          <cell r="C11328">
            <v>61.905700000000003</v>
          </cell>
          <cell r="D11328">
            <v>69.340599999999995</v>
          </cell>
          <cell r="E11328">
            <v>1</v>
          </cell>
          <cell r="F11328">
            <v>1</v>
          </cell>
          <cell r="G11328">
            <v>1</v>
          </cell>
          <cell r="H11328">
            <v>1</v>
          </cell>
          <cell r="I11328">
            <v>1</v>
          </cell>
          <cell r="J11328">
            <v>1</v>
          </cell>
          <cell r="K11328">
            <v>1</v>
          </cell>
          <cell r="L11328">
            <v>1</v>
          </cell>
          <cell r="M11328">
            <v>1</v>
          </cell>
        </row>
        <row r="11329">
          <cell r="A11329">
            <v>54792</v>
          </cell>
          <cell r="B11329">
            <v>1</v>
          </cell>
          <cell r="C11329">
            <v>61.905700000000003</v>
          </cell>
          <cell r="D11329">
            <v>69.340599999999995</v>
          </cell>
          <cell r="E11329">
            <v>1</v>
          </cell>
          <cell r="F11329">
            <v>1</v>
          </cell>
          <cell r="G11329">
            <v>1</v>
          </cell>
          <cell r="H11329">
            <v>1</v>
          </cell>
          <cell r="I11329">
            <v>1</v>
          </cell>
          <cell r="J11329">
            <v>1</v>
          </cell>
          <cell r="K11329">
            <v>1</v>
          </cell>
          <cell r="L11329">
            <v>1</v>
          </cell>
          <cell r="M11329">
            <v>1</v>
          </cell>
        </row>
        <row r="11330">
          <cell r="A11330">
            <v>54793</v>
          </cell>
          <cell r="B11330">
            <v>1</v>
          </cell>
          <cell r="C11330">
            <v>61.905700000000003</v>
          </cell>
          <cell r="D11330">
            <v>69.340599999999995</v>
          </cell>
          <cell r="E11330">
            <v>1</v>
          </cell>
          <cell r="F11330">
            <v>1</v>
          </cell>
          <cell r="G11330">
            <v>1</v>
          </cell>
          <cell r="H11330">
            <v>1</v>
          </cell>
          <cell r="I11330">
            <v>1</v>
          </cell>
          <cell r="J11330">
            <v>1</v>
          </cell>
          <cell r="K11330">
            <v>1</v>
          </cell>
          <cell r="L11330">
            <v>1</v>
          </cell>
          <cell r="M11330">
            <v>1</v>
          </cell>
        </row>
        <row r="11331">
          <cell r="A11331">
            <v>54794</v>
          </cell>
          <cell r="B11331">
            <v>1</v>
          </cell>
          <cell r="C11331">
            <v>61.905700000000003</v>
          </cell>
          <cell r="D11331">
            <v>69.340599999999995</v>
          </cell>
          <cell r="E11331">
            <v>1</v>
          </cell>
          <cell r="F11331">
            <v>1</v>
          </cell>
          <cell r="G11331">
            <v>1</v>
          </cell>
          <cell r="H11331">
            <v>1</v>
          </cell>
          <cell r="I11331">
            <v>1</v>
          </cell>
          <cell r="J11331">
            <v>1</v>
          </cell>
          <cell r="K11331">
            <v>1</v>
          </cell>
          <cell r="L11331">
            <v>1</v>
          </cell>
          <cell r="M11331">
            <v>1</v>
          </cell>
        </row>
        <row r="11332">
          <cell r="A11332">
            <v>54795</v>
          </cell>
          <cell r="B11332">
            <v>1</v>
          </cell>
          <cell r="C11332">
            <v>61.905700000000003</v>
          </cell>
          <cell r="D11332">
            <v>69.340599999999995</v>
          </cell>
          <cell r="E11332">
            <v>1</v>
          </cell>
          <cell r="F11332">
            <v>1</v>
          </cell>
          <cell r="G11332">
            <v>1</v>
          </cell>
          <cell r="H11332">
            <v>1</v>
          </cell>
          <cell r="I11332">
            <v>1</v>
          </cell>
          <cell r="J11332">
            <v>1</v>
          </cell>
          <cell r="K11332">
            <v>1</v>
          </cell>
          <cell r="L11332">
            <v>1</v>
          </cell>
          <cell r="M11332">
            <v>1</v>
          </cell>
        </row>
        <row r="11333">
          <cell r="A11333">
            <v>54796</v>
          </cell>
          <cell r="B11333">
            <v>1</v>
          </cell>
          <cell r="C11333">
            <v>61.905700000000003</v>
          </cell>
          <cell r="D11333">
            <v>69.340599999999995</v>
          </cell>
          <cell r="E11333">
            <v>1</v>
          </cell>
          <cell r="F11333">
            <v>1</v>
          </cell>
          <cell r="G11333">
            <v>1</v>
          </cell>
          <cell r="H11333">
            <v>1</v>
          </cell>
          <cell r="I11333">
            <v>1</v>
          </cell>
          <cell r="J11333">
            <v>1</v>
          </cell>
          <cell r="K11333">
            <v>1</v>
          </cell>
          <cell r="L11333">
            <v>1</v>
          </cell>
          <cell r="M11333">
            <v>1</v>
          </cell>
        </row>
        <row r="11334">
          <cell r="A11334">
            <v>54797</v>
          </cell>
          <cell r="B11334">
            <v>1</v>
          </cell>
          <cell r="C11334">
            <v>61.905700000000003</v>
          </cell>
          <cell r="D11334">
            <v>69.340599999999995</v>
          </cell>
          <cell r="E11334">
            <v>1</v>
          </cell>
          <cell r="F11334">
            <v>1</v>
          </cell>
          <cell r="G11334">
            <v>1</v>
          </cell>
          <cell r="H11334">
            <v>1</v>
          </cell>
          <cell r="I11334">
            <v>1</v>
          </cell>
          <cell r="J11334">
            <v>1</v>
          </cell>
          <cell r="K11334">
            <v>1</v>
          </cell>
          <cell r="L11334">
            <v>1</v>
          </cell>
          <cell r="M11334">
            <v>1</v>
          </cell>
        </row>
        <row r="11335">
          <cell r="A11335">
            <v>54798</v>
          </cell>
          <cell r="B11335">
            <v>1</v>
          </cell>
          <cell r="C11335">
            <v>61.905700000000003</v>
          </cell>
          <cell r="D11335">
            <v>69.340599999999995</v>
          </cell>
          <cell r="E11335">
            <v>1</v>
          </cell>
          <cell r="F11335">
            <v>1</v>
          </cell>
          <cell r="G11335">
            <v>1</v>
          </cell>
          <cell r="H11335">
            <v>1</v>
          </cell>
          <cell r="I11335">
            <v>1</v>
          </cell>
          <cell r="J11335">
            <v>1</v>
          </cell>
          <cell r="K11335">
            <v>1</v>
          </cell>
          <cell r="L11335">
            <v>1</v>
          </cell>
          <cell r="M11335">
            <v>1</v>
          </cell>
        </row>
        <row r="11336">
          <cell r="A11336">
            <v>54799</v>
          </cell>
          <cell r="B11336">
            <v>1</v>
          </cell>
          <cell r="C11336">
            <v>61.905700000000003</v>
          </cell>
          <cell r="D11336">
            <v>69.340599999999995</v>
          </cell>
          <cell r="E11336">
            <v>1</v>
          </cell>
          <cell r="F11336">
            <v>1</v>
          </cell>
          <cell r="G11336">
            <v>1</v>
          </cell>
          <cell r="H11336">
            <v>1</v>
          </cell>
          <cell r="I11336">
            <v>1</v>
          </cell>
          <cell r="J11336">
            <v>1</v>
          </cell>
          <cell r="K11336">
            <v>1</v>
          </cell>
          <cell r="L11336">
            <v>1</v>
          </cell>
          <cell r="M11336">
            <v>1</v>
          </cell>
        </row>
        <row r="11337">
          <cell r="A11337">
            <v>54800</v>
          </cell>
          <cell r="B11337">
            <v>1</v>
          </cell>
          <cell r="C11337">
            <v>61.905700000000003</v>
          </cell>
          <cell r="D11337">
            <v>69.340599999999995</v>
          </cell>
          <cell r="E11337">
            <v>1</v>
          </cell>
          <cell r="F11337">
            <v>1</v>
          </cell>
          <cell r="G11337">
            <v>1</v>
          </cell>
          <cell r="H11337">
            <v>1</v>
          </cell>
          <cell r="I11337">
            <v>1</v>
          </cell>
          <cell r="J11337">
            <v>1</v>
          </cell>
          <cell r="K11337">
            <v>1</v>
          </cell>
          <cell r="L11337">
            <v>1</v>
          </cell>
          <cell r="M11337">
            <v>1</v>
          </cell>
        </row>
        <row r="11338">
          <cell r="A11338">
            <v>54801</v>
          </cell>
          <cell r="B11338">
            <v>1</v>
          </cell>
          <cell r="C11338">
            <v>61.905700000000003</v>
          </cell>
          <cell r="D11338">
            <v>69.340599999999995</v>
          </cell>
          <cell r="E11338">
            <v>1</v>
          </cell>
          <cell r="F11338">
            <v>1</v>
          </cell>
          <cell r="G11338">
            <v>1</v>
          </cell>
          <cell r="H11338">
            <v>1</v>
          </cell>
          <cell r="I11338">
            <v>1</v>
          </cell>
          <cell r="J11338">
            <v>1</v>
          </cell>
          <cell r="K11338">
            <v>1</v>
          </cell>
          <cell r="L11338">
            <v>1</v>
          </cell>
          <cell r="M11338">
            <v>1</v>
          </cell>
        </row>
        <row r="11339">
          <cell r="A11339">
            <v>54802</v>
          </cell>
          <cell r="B11339">
            <v>1</v>
          </cell>
          <cell r="C11339">
            <v>61.905700000000003</v>
          </cell>
          <cell r="D11339">
            <v>69.340599999999995</v>
          </cell>
          <cell r="E11339">
            <v>1</v>
          </cell>
          <cell r="F11339">
            <v>1</v>
          </cell>
          <cell r="G11339">
            <v>1</v>
          </cell>
          <cell r="H11339">
            <v>1</v>
          </cell>
          <cell r="I11339">
            <v>1</v>
          </cell>
          <cell r="J11339">
            <v>1</v>
          </cell>
          <cell r="K11339">
            <v>1</v>
          </cell>
          <cell r="L11339">
            <v>1</v>
          </cell>
          <cell r="M11339">
            <v>1</v>
          </cell>
        </row>
        <row r="11340">
          <cell r="A11340">
            <v>54803</v>
          </cell>
          <cell r="B11340">
            <v>1</v>
          </cell>
          <cell r="C11340">
            <v>61.905700000000003</v>
          </cell>
          <cell r="D11340">
            <v>69.340599999999995</v>
          </cell>
          <cell r="E11340">
            <v>1</v>
          </cell>
          <cell r="F11340">
            <v>1</v>
          </cell>
          <cell r="G11340">
            <v>1</v>
          </cell>
          <cell r="H11340">
            <v>1</v>
          </cell>
          <cell r="I11340">
            <v>1</v>
          </cell>
          <cell r="J11340">
            <v>1</v>
          </cell>
          <cell r="K11340">
            <v>1</v>
          </cell>
          <cell r="L11340">
            <v>1</v>
          </cell>
          <cell r="M11340">
            <v>1</v>
          </cell>
        </row>
        <row r="11341">
          <cell r="A11341">
            <v>54804</v>
          </cell>
          <cell r="B11341">
            <v>1</v>
          </cell>
          <cell r="C11341">
            <v>61.905700000000003</v>
          </cell>
          <cell r="D11341">
            <v>69.340599999999995</v>
          </cell>
          <cell r="E11341">
            <v>1</v>
          </cell>
          <cell r="F11341">
            <v>1</v>
          </cell>
          <cell r="G11341">
            <v>1</v>
          </cell>
          <cell r="H11341">
            <v>1</v>
          </cell>
          <cell r="I11341">
            <v>1</v>
          </cell>
          <cell r="J11341">
            <v>1</v>
          </cell>
          <cell r="K11341">
            <v>1</v>
          </cell>
          <cell r="L11341">
            <v>1</v>
          </cell>
          <cell r="M11341">
            <v>1</v>
          </cell>
        </row>
        <row r="11342">
          <cell r="A11342">
            <v>54805</v>
          </cell>
          <cell r="B11342">
            <v>1</v>
          </cell>
          <cell r="C11342">
            <v>61.905700000000003</v>
          </cell>
          <cell r="D11342">
            <v>69.340599999999995</v>
          </cell>
          <cell r="E11342">
            <v>1</v>
          </cell>
          <cell r="F11342">
            <v>1</v>
          </cell>
          <cell r="G11342">
            <v>1</v>
          </cell>
          <cell r="H11342">
            <v>1</v>
          </cell>
          <cell r="I11342">
            <v>1</v>
          </cell>
          <cell r="J11342">
            <v>1</v>
          </cell>
          <cell r="K11342">
            <v>1</v>
          </cell>
          <cell r="L11342">
            <v>1</v>
          </cell>
          <cell r="M11342">
            <v>1</v>
          </cell>
        </row>
        <row r="11343">
          <cell r="A11343">
            <v>54806</v>
          </cell>
          <cell r="B11343">
            <v>1</v>
          </cell>
          <cell r="C11343">
            <v>61.905700000000003</v>
          </cell>
          <cell r="D11343">
            <v>69.340599999999995</v>
          </cell>
          <cell r="E11343">
            <v>1</v>
          </cell>
          <cell r="F11343">
            <v>1</v>
          </cell>
          <cell r="G11343">
            <v>1</v>
          </cell>
          <cell r="H11343">
            <v>1</v>
          </cell>
          <cell r="I11343">
            <v>1</v>
          </cell>
          <cell r="J11343">
            <v>1</v>
          </cell>
          <cell r="K11343">
            <v>1</v>
          </cell>
          <cell r="L11343">
            <v>1</v>
          </cell>
          <cell r="M11343">
            <v>1</v>
          </cell>
        </row>
        <row r="11344">
          <cell r="A11344">
            <v>54807</v>
          </cell>
          <cell r="B11344">
            <v>1</v>
          </cell>
          <cell r="C11344">
            <v>61.905700000000003</v>
          </cell>
          <cell r="D11344">
            <v>69.340599999999995</v>
          </cell>
          <cell r="E11344">
            <v>1</v>
          </cell>
          <cell r="F11344">
            <v>1</v>
          </cell>
          <cell r="G11344">
            <v>1</v>
          </cell>
          <cell r="H11344">
            <v>1</v>
          </cell>
          <cell r="I11344">
            <v>1</v>
          </cell>
          <cell r="J11344">
            <v>1</v>
          </cell>
          <cell r="K11344">
            <v>1</v>
          </cell>
          <cell r="L11344">
            <v>1</v>
          </cell>
          <cell r="M11344">
            <v>1</v>
          </cell>
        </row>
        <row r="11345">
          <cell r="A11345">
            <v>54808</v>
          </cell>
          <cell r="B11345">
            <v>1</v>
          </cell>
          <cell r="C11345">
            <v>61.905700000000003</v>
          </cell>
          <cell r="D11345">
            <v>69.340599999999995</v>
          </cell>
          <cell r="E11345">
            <v>1</v>
          </cell>
          <cell r="F11345">
            <v>1</v>
          </cell>
          <cell r="G11345">
            <v>1</v>
          </cell>
          <cell r="H11345">
            <v>1</v>
          </cell>
          <cell r="I11345">
            <v>1</v>
          </cell>
          <cell r="J11345">
            <v>1</v>
          </cell>
          <cell r="K11345">
            <v>1</v>
          </cell>
          <cell r="L11345">
            <v>1</v>
          </cell>
          <cell r="M11345">
            <v>1</v>
          </cell>
        </row>
        <row r="11346">
          <cell r="A11346">
            <v>54809</v>
          </cell>
          <cell r="B11346">
            <v>1</v>
          </cell>
          <cell r="C11346">
            <v>61.905700000000003</v>
          </cell>
          <cell r="D11346">
            <v>69.340599999999995</v>
          </cell>
          <cell r="E11346">
            <v>1</v>
          </cell>
          <cell r="F11346">
            <v>1</v>
          </cell>
          <cell r="G11346">
            <v>1</v>
          </cell>
          <cell r="H11346">
            <v>1</v>
          </cell>
          <cell r="I11346">
            <v>1</v>
          </cell>
          <cell r="J11346">
            <v>1</v>
          </cell>
          <cell r="K11346">
            <v>1</v>
          </cell>
          <cell r="L11346">
            <v>1</v>
          </cell>
          <cell r="M11346">
            <v>1</v>
          </cell>
        </row>
        <row r="11347">
          <cell r="A11347">
            <v>54810</v>
          </cell>
          <cell r="B11347">
            <v>1</v>
          </cell>
          <cell r="C11347">
            <v>61.905700000000003</v>
          </cell>
          <cell r="D11347">
            <v>69.340599999999995</v>
          </cell>
          <cell r="E11347">
            <v>1</v>
          </cell>
          <cell r="F11347">
            <v>1</v>
          </cell>
          <cell r="G11347">
            <v>1</v>
          </cell>
          <cell r="H11347">
            <v>1</v>
          </cell>
          <cell r="I11347">
            <v>1</v>
          </cell>
          <cell r="J11347">
            <v>1</v>
          </cell>
          <cell r="K11347">
            <v>1</v>
          </cell>
          <cell r="L11347">
            <v>1</v>
          </cell>
          <cell r="M11347">
            <v>1</v>
          </cell>
        </row>
        <row r="11348">
          <cell r="A11348">
            <v>54811</v>
          </cell>
          <cell r="B11348">
            <v>1</v>
          </cell>
          <cell r="C11348">
            <v>61.905700000000003</v>
          </cell>
          <cell r="D11348">
            <v>69.340599999999995</v>
          </cell>
          <cell r="E11348">
            <v>1</v>
          </cell>
          <cell r="F11348">
            <v>1</v>
          </cell>
          <cell r="G11348">
            <v>1</v>
          </cell>
          <cell r="H11348">
            <v>1</v>
          </cell>
          <cell r="I11348">
            <v>1</v>
          </cell>
          <cell r="J11348">
            <v>1</v>
          </cell>
          <cell r="K11348">
            <v>1</v>
          </cell>
          <cell r="L11348">
            <v>1</v>
          </cell>
          <cell r="M11348">
            <v>1</v>
          </cell>
        </row>
        <row r="11349">
          <cell r="A11349">
            <v>54812</v>
          </cell>
          <cell r="B11349">
            <v>1</v>
          </cell>
          <cell r="C11349">
            <v>61.905700000000003</v>
          </cell>
          <cell r="D11349">
            <v>69.340599999999995</v>
          </cell>
          <cell r="E11349">
            <v>1</v>
          </cell>
          <cell r="F11349">
            <v>1</v>
          </cell>
          <cell r="G11349">
            <v>1</v>
          </cell>
          <cell r="H11349">
            <v>1</v>
          </cell>
          <cell r="I11349">
            <v>1</v>
          </cell>
          <cell r="J11349">
            <v>1</v>
          </cell>
          <cell r="K11349">
            <v>1</v>
          </cell>
          <cell r="L11349">
            <v>1</v>
          </cell>
          <cell r="M11349">
            <v>1</v>
          </cell>
        </row>
        <row r="11350">
          <cell r="A11350">
            <v>54813</v>
          </cell>
          <cell r="B11350">
            <v>1</v>
          </cell>
          <cell r="C11350">
            <v>61.905700000000003</v>
          </cell>
          <cell r="D11350">
            <v>69.340599999999995</v>
          </cell>
          <cell r="E11350">
            <v>1</v>
          </cell>
          <cell r="F11350">
            <v>1</v>
          </cell>
          <cell r="G11350">
            <v>1</v>
          </cell>
          <cell r="H11350">
            <v>1</v>
          </cell>
          <cell r="I11350">
            <v>1</v>
          </cell>
          <cell r="J11350">
            <v>1</v>
          </cell>
          <cell r="K11350">
            <v>1</v>
          </cell>
          <cell r="L11350">
            <v>1</v>
          </cell>
          <cell r="M11350">
            <v>1</v>
          </cell>
        </row>
        <row r="11351">
          <cell r="A11351">
            <v>54814</v>
          </cell>
          <cell r="B11351">
            <v>1</v>
          </cell>
          <cell r="C11351">
            <v>61.905700000000003</v>
          </cell>
          <cell r="D11351">
            <v>69.340599999999995</v>
          </cell>
          <cell r="E11351">
            <v>1</v>
          </cell>
          <cell r="F11351">
            <v>1</v>
          </cell>
          <cell r="G11351">
            <v>1</v>
          </cell>
          <cell r="H11351">
            <v>1</v>
          </cell>
          <cell r="I11351">
            <v>1</v>
          </cell>
          <cell r="J11351">
            <v>1</v>
          </cell>
          <cell r="K11351">
            <v>1</v>
          </cell>
          <cell r="L11351">
            <v>1</v>
          </cell>
          <cell r="M11351">
            <v>1</v>
          </cell>
        </row>
        <row r="11352">
          <cell r="A11352">
            <v>54815</v>
          </cell>
          <cell r="B11352">
            <v>1</v>
          </cell>
          <cell r="C11352">
            <v>61.905700000000003</v>
          </cell>
          <cell r="D11352">
            <v>69.340599999999995</v>
          </cell>
          <cell r="E11352">
            <v>1</v>
          </cell>
          <cell r="F11352">
            <v>1</v>
          </cell>
          <cell r="G11352">
            <v>1</v>
          </cell>
          <cell r="H11352">
            <v>1</v>
          </cell>
          <cell r="I11352">
            <v>1</v>
          </cell>
          <cell r="J11352">
            <v>1</v>
          </cell>
          <cell r="K11352">
            <v>1</v>
          </cell>
          <cell r="L11352">
            <v>1</v>
          </cell>
          <cell r="M11352">
            <v>1</v>
          </cell>
        </row>
        <row r="11353">
          <cell r="A11353">
            <v>54816</v>
          </cell>
          <cell r="B11353">
            <v>1</v>
          </cell>
          <cell r="C11353">
            <v>61.905700000000003</v>
          </cell>
          <cell r="D11353">
            <v>69.340599999999995</v>
          </cell>
          <cell r="E11353">
            <v>1</v>
          </cell>
          <cell r="F11353">
            <v>1</v>
          </cell>
          <cell r="G11353">
            <v>1</v>
          </cell>
          <cell r="H11353">
            <v>1</v>
          </cell>
          <cell r="I11353">
            <v>1</v>
          </cell>
          <cell r="J11353">
            <v>1</v>
          </cell>
          <cell r="K11353">
            <v>1</v>
          </cell>
          <cell r="L11353">
            <v>1</v>
          </cell>
          <cell r="M11353">
            <v>1</v>
          </cell>
        </row>
        <row r="11354">
          <cell r="A11354">
            <v>54817</v>
          </cell>
          <cell r="B11354">
            <v>1</v>
          </cell>
          <cell r="C11354">
            <v>61.905700000000003</v>
          </cell>
          <cell r="D11354">
            <v>69.340599999999995</v>
          </cell>
          <cell r="E11354">
            <v>1</v>
          </cell>
          <cell r="F11354">
            <v>1</v>
          </cell>
          <cell r="G11354">
            <v>1</v>
          </cell>
          <cell r="H11354">
            <v>1</v>
          </cell>
          <cell r="I11354">
            <v>1</v>
          </cell>
          <cell r="J11354">
            <v>1</v>
          </cell>
          <cell r="K11354">
            <v>1</v>
          </cell>
          <cell r="L11354">
            <v>1</v>
          </cell>
          <cell r="M11354">
            <v>1</v>
          </cell>
        </row>
        <row r="11355">
          <cell r="A11355">
            <v>54818</v>
          </cell>
          <cell r="B11355">
            <v>1</v>
          </cell>
          <cell r="C11355">
            <v>61.905700000000003</v>
          </cell>
          <cell r="D11355">
            <v>69.340599999999995</v>
          </cell>
          <cell r="E11355">
            <v>1</v>
          </cell>
          <cell r="F11355">
            <v>1</v>
          </cell>
          <cell r="G11355">
            <v>1</v>
          </cell>
          <cell r="H11355">
            <v>1</v>
          </cell>
          <cell r="I11355">
            <v>1</v>
          </cell>
          <cell r="J11355">
            <v>1</v>
          </cell>
          <cell r="K11355">
            <v>1</v>
          </cell>
          <cell r="L11355">
            <v>1</v>
          </cell>
          <cell r="M11355">
            <v>1</v>
          </cell>
        </row>
        <row r="11356">
          <cell r="A11356">
            <v>54819</v>
          </cell>
          <cell r="B11356">
            <v>1</v>
          </cell>
          <cell r="C11356">
            <v>61.905700000000003</v>
          </cell>
          <cell r="D11356">
            <v>69.340599999999995</v>
          </cell>
          <cell r="E11356">
            <v>1</v>
          </cell>
          <cell r="F11356">
            <v>1</v>
          </cell>
          <cell r="G11356">
            <v>1</v>
          </cell>
          <cell r="H11356">
            <v>1</v>
          </cell>
          <cell r="I11356">
            <v>1</v>
          </cell>
          <cell r="J11356">
            <v>1</v>
          </cell>
          <cell r="K11356">
            <v>1</v>
          </cell>
          <cell r="L11356">
            <v>1</v>
          </cell>
          <cell r="M11356">
            <v>1</v>
          </cell>
        </row>
        <row r="11357">
          <cell r="A11357">
            <v>54820</v>
          </cell>
          <cell r="B11357">
            <v>1</v>
          </cell>
          <cell r="C11357">
            <v>61.905700000000003</v>
          </cell>
          <cell r="D11357">
            <v>69.340599999999995</v>
          </cell>
          <cell r="E11357">
            <v>1</v>
          </cell>
          <cell r="F11357">
            <v>1</v>
          </cell>
          <cell r="G11357">
            <v>1</v>
          </cell>
          <cell r="H11357">
            <v>1</v>
          </cell>
          <cell r="I11357">
            <v>1</v>
          </cell>
          <cell r="J11357">
            <v>1</v>
          </cell>
          <cell r="K11357">
            <v>1</v>
          </cell>
          <cell r="L11357">
            <v>1</v>
          </cell>
          <cell r="M11357">
            <v>1</v>
          </cell>
        </row>
        <row r="11358">
          <cell r="A11358">
            <v>54821</v>
          </cell>
          <cell r="B11358">
            <v>1</v>
          </cell>
          <cell r="C11358">
            <v>61.905700000000003</v>
          </cell>
          <cell r="D11358">
            <v>69.340599999999995</v>
          </cell>
          <cell r="E11358">
            <v>1</v>
          </cell>
          <cell r="F11358">
            <v>1</v>
          </cell>
          <cell r="G11358">
            <v>1</v>
          </cell>
          <cell r="H11358">
            <v>1</v>
          </cell>
          <cell r="I11358">
            <v>1</v>
          </cell>
          <cell r="J11358">
            <v>1</v>
          </cell>
          <cell r="K11358">
            <v>1</v>
          </cell>
          <cell r="L11358">
            <v>1</v>
          </cell>
          <cell r="M11358">
            <v>1</v>
          </cell>
        </row>
        <row r="11359">
          <cell r="A11359">
            <v>54822</v>
          </cell>
          <cell r="B11359">
            <v>1</v>
          </cell>
          <cell r="C11359">
            <v>61.905700000000003</v>
          </cell>
          <cell r="D11359">
            <v>69.340599999999995</v>
          </cell>
          <cell r="E11359">
            <v>1</v>
          </cell>
          <cell r="F11359">
            <v>1</v>
          </cell>
          <cell r="G11359">
            <v>1</v>
          </cell>
          <cell r="H11359">
            <v>1</v>
          </cell>
          <cell r="I11359">
            <v>1</v>
          </cell>
          <cell r="J11359">
            <v>1</v>
          </cell>
          <cell r="K11359">
            <v>1</v>
          </cell>
          <cell r="L11359">
            <v>1</v>
          </cell>
          <cell r="M11359">
            <v>1</v>
          </cell>
        </row>
        <row r="11360">
          <cell r="A11360">
            <v>54823</v>
          </cell>
          <cell r="B11360">
            <v>1</v>
          </cell>
          <cell r="C11360">
            <v>61.905700000000003</v>
          </cell>
          <cell r="D11360">
            <v>69.340599999999995</v>
          </cell>
          <cell r="E11360">
            <v>1</v>
          </cell>
          <cell r="F11360">
            <v>1</v>
          </cell>
          <cell r="G11360">
            <v>1</v>
          </cell>
          <cell r="H11360">
            <v>1</v>
          </cell>
          <cell r="I11360">
            <v>1</v>
          </cell>
          <cell r="J11360">
            <v>1</v>
          </cell>
          <cell r="K11360">
            <v>1</v>
          </cell>
          <cell r="L11360">
            <v>1</v>
          </cell>
          <cell r="M11360">
            <v>1</v>
          </cell>
        </row>
        <row r="11361">
          <cell r="A11361">
            <v>54824</v>
          </cell>
          <cell r="B11361">
            <v>1</v>
          </cell>
          <cell r="C11361">
            <v>61.905700000000003</v>
          </cell>
          <cell r="D11361">
            <v>69.340599999999995</v>
          </cell>
          <cell r="E11361">
            <v>1</v>
          </cell>
          <cell r="F11361">
            <v>1</v>
          </cell>
          <cell r="G11361">
            <v>1</v>
          </cell>
          <cell r="H11361">
            <v>1</v>
          </cell>
          <cell r="I11361">
            <v>1</v>
          </cell>
          <cell r="J11361">
            <v>1</v>
          </cell>
          <cell r="K11361">
            <v>1</v>
          </cell>
          <cell r="L11361">
            <v>1</v>
          </cell>
          <cell r="M11361">
            <v>1</v>
          </cell>
        </row>
        <row r="11362">
          <cell r="A11362">
            <v>54825</v>
          </cell>
          <cell r="B11362">
            <v>1</v>
          </cell>
          <cell r="C11362">
            <v>61.905700000000003</v>
          </cell>
          <cell r="D11362">
            <v>69.340599999999995</v>
          </cell>
          <cell r="E11362">
            <v>1</v>
          </cell>
          <cell r="F11362">
            <v>1</v>
          </cell>
          <cell r="G11362">
            <v>1</v>
          </cell>
          <cell r="H11362">
            <v>1</v>
          </cell>
          <cell r="I11362">
            <v>1</v>
          </cell>
          <cell r="J11362">
            <v>1</v>
          </cell>
          <cell r="K11362">
            <v>1</v>
          </cell>
          <cell r="L11362">
            <v>1</v>
          </cell>
          <cell r="M11362">
            <v>1</v>
          </cell>
        </row>
        <row r="11363">
          <cell r="A11363">
            <v>54826</v>
          </cell>
          <cell r="B11363">
            <v>1</v>
          </cell>
          <cell r="C11363">
            <v>61.905700000000003</v>
          </cell>
          <cell r="D11363">
            <v>69.340599999999995</v>
          </cell>
          <cell r="E11363">
            <v>1</v>
          </cell>
          <cell r="F11363">
            <v>1</v>
          </cell>
          <cell r="G11363">
            <v>1</v>
          </cell>
          <cell r="H11363">
            <v>1</v>
          </cell>
          <cell r="I11363">
            <v>1</v>
          </cell>
          <cell r="J11363">
            <v>1</v>
          </cell>
          <cell r="K11363">
            <v>1</v>
          </cell>
          <cell r="L11363">
            <v>1</v>
          </cell>
          <cell r="M11363">
            <v>1</v>
          </cell>
        </row>
        <row r="11364">
          <cell r="A11364">
            <v>54827</v>
          </cell>
          <cell r="B11364">
            <v>1</v>
          </cell>
          <cell r="C11364">
            <v>61.905700000000003</v>
          </cell>
          <cell r="D11364">
            <v>69.340599999999995</v>
          </cell>
          <cell r="E11364">
            <v>1</v>
          </cell>
          <cell r="F11364">
            <v>1</v>
          </cell>
          <cell r="G11364">
            <v>1</v>
          </cell>
          <cell r="H11364">
            <v>1</v>
          </cell>
          <cell r="I11364">
            <v>1</v>
          </cell>
          <cell r="J11364">
            <v>1</v>
          </cell>
          <cell r="K11364">
            <v>1</v>
          </cell>
          <cell r="L11364">
            <v>1</v>
          </cell>
          <cell r="M11364">
            <v>1</v>
          </cell>
        </row>
        <row r="11365">
          <cell r="A11365">
            <v>54828</v>
          </cell>
          <cell r="B11365">
            <v>1</v>
          </cell>
          <cell r="C11365">
            <v>61.905700000000003</v>
          </cell>
          <cell r="D11365">
            <v>69.340599999999995</v>
          </cell>
          <cell r="E11365">
            <v>1</v>
          </cell>
          <cell r="F11365">
            <v>1</v>
          </cell>
          <cell r="G11365">
            <v>1</v>
          </cell>
          <cell r="H11365">
            <v>1</v>
          </cell>
          <cell r="I11365">
            <v>1</v>
          </cell>
          <cell r="J11365">
            <v>1</v>
          </cell>
          <cell r="K11365">
            <v>1</v>
          </cell>
          <cell r="L11365">
            <v>1</v>
          </cell>
          <cell r="M11365">
            <v>1</v>
          </cell>
        </row>
        <row r="11366">
          <cell r="A11366">
            <v>54829</v>
          </cell>
          <cell r="B11366">
            <v>1</v>
          </cell>
          <cell r="C11366">
            <v>61.905700000000003</v>
          </cell>
          <cell r="D11366">
            <v>69.340599999999995</v>
          </cell>
          <cell r="E11366">
            <v>1</v>
          </cell>
          <cell r="F11366">
            <v>1</v>
          </cell>
          <cell r="G11366">
            <v>1</v>
          </cell>
          <cell r="H11366">
            <v>1</v>
          </cell>
          <cell r="I11366">
            <v>1</v>
          </cell>
          <cell r="J11366">
            <v>1</v>
          </cell>
          <cell r="K11366">
            <v>1</v>
          </cell>
          <cell r="L11366">
            <v>1</v>
          </cell>
          <cell r="M11366">
            <v>1</v>
          </cell>
        </row>
        <row r="11367">
          <cell r="A11367">
            <v>54830</v>
          </cell>
          <cell r="B11367">
            <v>1</v>
          </cell>
          <cell r="C11367">
            <v>61.905700000000003</v>
          </cell>
          <cell r="D11367">
            <v>69.340599999999995</v>
          </cell>
          <cell r="E11367">
            <v>1</v>
          </cell>
          <cell r="F11367">
            <v>1</v>
          </cell>
          <cell r="G11367">
            <v>1</v>
          </cell>
          <cell r="H11367">
            <v>1</v>
          </cell>
          <cell r="I11367">
            <v>1</v>
          </cell>
          <cell r="J11367">
            <v>1</v>
          </cell>
          <cell r="K11367">
            <v>1</v>
          </cell>
          <cell r="L11367">
            <v>1</v>
          </cell>
          <cell r="M11367">
            <v>1</v>
          </cell>
        </row>
        <row r="11368">
          <cell r="A11368">
            <v>54831</v>
          </cell>
          <cell r="B11368">
            <v>1</v>
          </cell>
          <cell r="C11368">
            <v>61.905700000000003</v>
          </cell>
          <cell r="D11368">
            <v>69.340599999999995</v>
          </cell>
          <cell r="E11368">
            <v>1</v>
          </cell>
          <cell r="F11368">
            <v>1</v>
          </cell>
          <cell r="G11368">
            <v>1</v>
          </cell>
          <cell r="H11368">
            <v>1</v>
          </cell>
          <cell r="I11368">
            <v>1</v>
          </cell>
          <cell r="J11368">
            <v>1</v>
          </cell>
          <cell r="K11368">
            <v>1</v>
          </cell>
          <cell r="L11368">
            <v>1</v>
          </cell>
          <cell r="M11368">
            <v>1</v>
          </cell>
        </row>
        <row r="11369">
          <cell r="A11369">
            <v>54832</v>
          </cell>
          <cell r="B11369">
            <v>1</v>
          </cell>
          <cell r="C11369">
            <v>61.905700000000003</v>
          </cell>
          <cell r="D11369">
            <v>69.340599999999995</v>
          </cell>
          <cell r="E11369">
            <v>1</v>
          </cell>
          <cell r="F11369">
            <v>1</v>
          </cell>
          <cell r="G11369">
            <v>1</v>
          </cell>
          <cell r="H11369">
            <v>1</v>
          </cell>
          <cell r="I11369">
            <v>1</v>
          </cell>
          <cell r="J11369">
            <v>1</v>
          </cell>
          <cell r="K11369">
            <v>1</v>
          </cell>
          <cell r="L11369">
            <v>1</v>
          </cell>
          <cell r="M11369">
            <v>1</v>
          </cell>
        </row>
        <row r="11370">
          <cell r="A11370">
            <v>54833</v>
          </cell>
          <cell r="B11370">
            <v>1</v>
          </cell>
          <cell r="C11370">
            <v>61.905700000000003</v>
          </cell>
          <cell r="D11370">
            <v>69.340599999999995</v>
          </cell>
          <cell r="E11370">
            <v>1</v>
          </cell>
          <cell r="F11370">
            <v>1</v>
          </cell>
          <cell r="G11370">
            <v>1</v>
          </cell>
          <cell r="H11370">
            <v>1</v>
          </cell>
          <cell r="I11370">
            <v>1</v>
          </cell>
          <cell r="J11370">
            <v>1</v>
          </cell>
          <cell r="K11370">
            <v>1</v>
          </cell>
          <cell r="L11370">
            <v>1</v>
          </cell>
          <cell r="M11370">
            <v>1</v>
          </cell>
        </row>
        <row r="11371">
          <cell r="A11371">
            <v>54834</v>
          </cell>
          <cell r="B11371">
            <v>1</v>
          </cell>
          <cell r="C11371">
            <v>61.905700000000003</v>
          </cell>
          <cell r="D11371">
            <v>69.340599999999995</v>
          </cell>
          <cell r="E11371">
            <v>1</v>
          </cell>
          <cell r="F11371">
            <v>1</v>
          </cell>
          <cell r="G11371">
            <v>1</v>
          </cell>
          <cell r="H11371">
            <v>1</v>
          </cell>
          <cell r="I11371">
            <v>1</v>
          </cell>
          <cell r="J11371">
            <v>1</v>
          </cell>
          <cell r="K11371">
            <v>1</v>
          </cell>
          <cell r="L11371">
            <v>1</v>
          </cell>
          <cell r="M11371">
            <v>1</v>
          </cell>
        </row>
        <row r="11372">
          <cell r="A11372">
            <v>54835</v>
          </cell>
          <cell r="B11372">
            <v>1</v>
          </cell>
          <cell r="C11372">
            <v>61.905700000000003</v>
          </cell>
          <cell r="D11372">
            <v>69.340599999999995</v>
          </cell>
          <cell r="E11372">
            <v>1</v>
          </cell>
          <cell r="F11372">
            <v>1</v>
          </cell>
          <cell r="G11372">
            <v>1</v>
          </cell>
          <cell r="H11372">
            <v>1</v>
          </cell>
          <cell r="I11372">
            <v>1</v>
          </cell>
          <cell r="J11372">
            <v>1</v>
          </cell>
          <cell r="K11372">
            <v>1</v>
          </cell>
          <cell r="L11372">
            <v>1</v>
          </cell>
          <cell r="M11372">
            <v>1</v>
          </cell>
        </row>
        <row r="11373">
          <cell r="A11373">
            <v>54836</v>
          </cell>
          <cell r="B11373">
            <v>1</v>
          </cell>
          <cell r="C11373">
            <v>61.905700000000003</v>
          </cell>
          <cell r="D11373">
            <v>69.340599999999995</v>
          </cell>
          <cell r="E11373">
            <v>1</v>
          </cell>
          <cell r="F11373">
            <v>1</v>
          </cell>
          <cell r="G11373">
            <v>1</v>
          </cell>
          <cell r="H11373">
            <v>1</v>
          </cell>
          <cell r="I11373">
            <v>1</v>
          </cell>
          <cell r="J11373">
            <v>1</v>
          </cell>
          <cell r="K11373">
            <v>1</v>
          </cell>
          <cell r="L11373">
            <v>1</v>
          </cell>
          <cell r="M11373">
            <v>1</v>
          </cell>
        </row>
        <row r="11374">
          <cell r="A11374">
            <v>54837</v>
          </cell>
          <cell r="B11374">
            <v>1</v>
          </cell>
          <cell r="C11374">
            <v>61.905700000000003</v>
          </cell>
          <cell r="D11374">
            <v>69.340599999999995</v>
          </cell>
          <cell r="E11374">
            <v>1</v>
          </cell>
          <cell r="F11374">
            <v>1</v>
          </cell>
          <cell r="G11374">
            <v>1</v>
          </cell>
          <cell r="H11374">
            <v>1</v>
          </cell>
          <cell r="I11374">
            <v>1</v>
          </cell>
          <cell r="J11374">
            <v>1</v>
          </cell>
          <cell r="K11374">
            <v>1</v>
          </cell>
          <cell r="L11374">
            <v>1</v>
          </cell>
          <cell r="M11374">
            <v>1</v>
          </cell>
        </row>
        <row r="11375">
          <cell r="A11375">
            <v>54838</v>
          </cell>
          <cell r="B11375">
            <v>1</v>
          </cell>
          <cell r="C11375">
            <v>61.905700000000003</v>
          </cell>
          <cell r="D11375">
            <v>69.340599999999995</v>
          </cell>
          <cell r="E11375">
            <v>1</v>
          </cell>
          <cell r="F11375">
            <v>1</v>
          </cell>
          <cell r="G11375">
            <v>1</v>
          </cell>
          <cell r="H11375">
            <v>1</v>
          </cell>
          <cell r="I11375">
            <v>1</v>
          </cell>
          <cell r="J11375">
            <v>1</v>
          </cell>
          <cell r="K11375">
            <v>1</v>
          </cell>
          <cell r="L11375">
            <v>1</v>
          </cell>
          <cell r="M11375">
            <v>1</v>
          </cell>
        </row>
        <row r="11376">
          <cell r="A11376">
            <v>54839</v>
          </cell>
          <cell r="B11376">
            <v>1</v>
          </cell>
          <cell r="C11376">
            <v>61.905700000000003</v>
          </cell>
          <cell r="D11376">
            <v>69.340599999999995</v>
          </cell>
          <cell r="E11376">
            <v>1</v>
          </cell>
          <cell r="F11376">
            <v>1</v>
          </cell>
          <cell r="G11376">
            <v>1</v>
          </cell>
          <cell r="H11376">
            <v>1</v>
          </cell>
          <cell r="I11376">
            <v>1</v>
          </cell>
          <cell r="J11376">
            <v>1</v>
          </cell>
          <cell r="K11376">
            <v>1</v>
          </cell>
          <cell r="L11376">
            <v>1</v>
          </cell>
          <cell r="M11376">
            <v>1</v>
          </cell>
        </row>
        <row r="11377">
          <cell r="A11377">
            <v>54840</v>
          </cell>
          <cell r="B11377">
            <v>1</v>
          </cell>
          <cell r="C11377">
            <v>61.905700000000003</v>
          </cell>
          <cell r="D11377">
            <v>69.340599999999995</v>
          </cell>
          <cell r="E11377">
            <v>1</v>
          </cell>
          <cell r="F11377">
            <v>1</v>
          </cell>
          <cell r="G11377">
            <v>1</v>
          </cell>
          <cell r="H11377">
            <v>1</v>
          </cell>
          <cell r="I11377">
            <v>1</v>
          </cell>
          <cell r="J11377">
            <v>1</v>
          </cell>
          <cell r="K11377">
            <v>1</v>
          </cell>
          <cell r="L11377">
            <v>1</v>
          </cell>
          <cell r="M11377">
            <v>1</v>
          </cell>
        </row>
        <row r="11378">
          <cell r="A11378">
            <v>54841</v>
          </cell>
          <cell r="B11378">
            <v>1</v>
          </cell>
          <cell r="C11378">
            <v>61.905700000000003</v>
          </cell>
          <cell r="D11378">
            <v>69.340599999999995</v>
          </cell>
          <cell r="E11378">
            <v>1</v>
          </cell>
          <cell r="F11378">
            <v>1</v>
          </cell>
          <cell r="G11378">
            <v>1</v>
          </cell>
          <cell r="H11378">
            <v>1</v>
          </cell>
          <cell r="I11378">
            <v>1</v>
          </cell>
          <cell r="J11378">
            <v>1</v>
          </cell>
          <cell r="K11378">
            <v>1</v>
          </cell>
          <cell r="L11378">
            <v>1</v>
          </cell>
          <cell r="M11378">
            <v>1</v>
          </cell>
        </row>
        <row r="11379">
          <cell r="A11379">
            <v>54842</v>
          </cell>
          <cell r="B11379">
            <v>1</v>
          </cell>
          <cell r="C11379">
            <v>61.905700000000003</v>
          </cell>
          <cell r="D11379">
            <v>69.340599999999995</v>
          </cell>
          <cell r="E11379">
            <v>1</v>
          </cell>
          <cell r="F11379">
            <v>1</v>
          </cell>
          <cell r="G11379">
            <v>1</v>
          </cell>
          <cell r="H11379">
            <v>1</v>
          </cell>
          <cell r="I11379">
            <v>1</v>
          </cell>
          <cell r="J11379">
            <v>1</v>
          </cell>
          <cell r="K11379">
            <v>1</v>
          </cell>
          <cell r="L11379">
            <v>1</v>
          </cell>
          <cell r="M11379">
            <v>1</v>
          </cell>
        </row>
        <row r="11380">
          <cell r="A11380">
            <v>54843</v>
          </cell>
          <cell r="B11380">
            <v>1</v>
          </cell>
          <cell r="C11380">
            <v>61.905700000000003</v>
          </cell>
          <cell r="D11380">
            <v>69.340599999999995</v>
          </cell>
          <cell r="E11380">
            <v>1</v>
          </cell>
          <cell r="F11380">
            <v>1</v>
          </cell>
          <cell r="G11380">
            <v>1</v>
          </cell>
          <cell r="H11380">
            <v>1</v>
          </cell>
          <cell r="I11380">
            <v>1</v>
          </cell>
          <cell r="J11380">
            <v>1</v>
          </cell>
          <cell r="K11380">
            <v>1</v>
          </cell>
          <cell r="L11380">
            <v>1</v>
          </cell>
          <cell r="M11380">
            <v>1</v>
          </cell>
        </row>
        <row r="11381">
          <cell r="A11381">
            <v>54844</v>
          </cell>
          <cell r="B11381">
            <v>1</v>
          </cell>
          <cell r="C11381">
            <v>61.905700000000003</v>
          </cell>
          <cell r="D11381">
            <v>69.340599999999995</v>
          </cell>
          <cell r="E11381">
            <v>1</v>
          </cell>
          <cell r="F11381">
            <v>1</v>
          </cell>
          <cell r="G11381">
            <v>1</v>
          </cell>
          <cell r="H11381">
            <v>1</v>
          </cell>
          <cell r="I11381">
            <v>1</v>
          </cell>
          <cell r="J11381">
            <v>1</v>
          </cell>
          <cell r="K11381">
            <v>1</v>
          </cell>
          <cell r="L11381">
            <v>1</v>
          </cell>
          <cell r="M11381">
            <v>1</v>
          </cell>
        </row>
        <row r="11382">
          <cell r="A11382">
            <v>54845</v>
          </cell>
          <cell r="B11382">
            <v>1</v>
          </cell>
          <cell r="C11382">
            <v>61.905700000000003</v>
          </cell>
          <cell r="D11382">
            <v>69.340599999999995</v>
          </cell>
          <cell r="E11382">
            <v>1</v>
          </cell>
          <cell r="F11382">
            <v>1</v>
          </cell>
          <cell r="G11382">
            <v>1</v>
          </cell>
          <cell r="H11382">
            <v>1</v>
          </cell>
          <cell r="I11382">
            <v>1</v>
          </cell>
          <cell r="J11382">
            <v>1</v>
          </cell>
          <cell r="K11382">
            <v>1</v>
          </cell>
          <cell r="L11382">
            <v>1</v>
          </cell>
          <cell r="M11382">
            <v>1</v>
          </cell>
        </row>
        <row r="11383">
          <cell r="A11383">
            <v>54846</v>
          </cell>
          <cell r="B11383">
            <v>1</v>
          </cell>
          <cell r="C11383">
            <v>61.905700000000003</v>
          </cell>
          <cell r="D11383">
            <v>69.340599999999995</v>
          </cell>
          <cell r="E11383">
            <v>1</v>
          </cell>
          <cell r="F11383">
            <v>1</v>
          </cell>
          <cell r="G11383">
            <v>1</v>
          </cell>
          <cell r="H11383">
            <v>1</v>
          </cell>
          <cell r="I11383">
            <v>1</v>
          </cell>
          <cell r="J11383">
            <v>1</v>
          </cell>
          <cell r="K11383">
            <v>1</v>
          </cell>
          <cell r="L11383">
            <v>1</v>
          </cell>
          <cell r="M11383">
            <v>1</v>
          </cell>
        </row>
        <row r="11384">
          <cell r="A11384">
            <v>54847</v>
          </cell>
          <cell r="B11384">
            <v>1</v>
          </cell>
          <cell r="C11384">
            <v>61.905700000000003</v>
          </cell>
          <cell r="D11384">
            <v>69.340599999999995</v>
          </cell>
          <cell r="E11384">
            <v>1</v>
          </cell>
          <cell r="F11384">
            <v>1</v>
          </cell>
          <cell r="G11384">
            <v>1</v>
          </cell>
          <cell r="H11384">
            <v>1</v>
          </cell>
          <cell r="I11384">
            <v>1</v>
          </cell>
          <cell r="J11384">
            <v>1</v>
          </cell>
          <cell r="K11384">
            <v>1</v>
          </cell>
          <cell r="L11384">
            <v>1</v>
          </cell>
          <cell r="M11384">
            <v>1</v>
          </cell>
        </row>
        <row r="11385">
          <cell r="A11385">
            <v>54848</v>
          </cell>
          <cell r="B11385">
            <v>1</v>
          </cell>
          <cell r="C11385">
            <v>61.905700000000003</v>
          </cell>
          <cell r="D11385">
            <v>69.340599999999995</v>
          </cell>
          <cell r="E11385">
            <v>1</v>
          </cell>
          <cell r="F11385">
            <v>1</v>
          </cell>
          <cell r="G11385">
            <v>1</v>
          </cell>
          <cell r="H11385">
            <v>1</v>
          </cell>
          <cell r="I11385">
            <v>1</v>
          </cell>
          <cell r="J11385">
            <v>1</v>
          </cell>
          <cell r="K11385">
            <v>1</v>
          </cell>
          <cell r="L11385">
            <v>1</v>
          </cell>
          <cell r="M11385">
            <v>1</v>
          </cell>
        </row>
        <row r="11386">
          <cell r="A11386">
            <v>54849</v>
          </cell>
          <cell r="B11386">
            <v>1</v>
          </cell>
          <cell r="C11386">
            <v>61.905700000000003</v>
          </cell>
          <cell r="D11386">
            <v>69.340599999999995</v>
          </cell>
          <cell r="E11386">
            <v>1</v>
          </cell>
          <cell r="F11386">
            <v>1</v>
          </cell>
          <cell r="G11386">
            <v>1</v>
          </cell>
          <cell r="H11386">
            <v>1</v>
          </cell>
          <cell r="I11386">
            <v>1</v>
          </cell>
          <cell r="J11386">
            <v>1</v>
          </cell>
          <cell r="K11386">
            <v>1</v>
          </cell>
          <cell r="L11386">
            <v>1</v>
          </cell>
          <cell r="M11386">
            <v>1</v>
          </cell>
        </row>
        <row r="11387">
          <cell r="A11387">
            <v>54850</v>
          </cell>
          <cell r="B11387">
            <v>1</v>
          </cell>
          <cell r="C11387">
            <v>61.905700000000003</v>
          </cell>
          <cell r="D11387">
            <v>69.340599999999995</v>
          </cell>
          <cell r="E11387">
            <v>1</v>
          </cell>
          <cell r="F11387">
            <v>1</v>
          </cell>
          <cell r="G11387">
            <v>1</v>
          </cell>
          <cell r="H11387">
            <v>1</v>
          </cell>
          <cell r="I11387">
            <v>1</v>
          </cell>
          <cell r="J11387">
            <v>1</v>
          </cell>
          <cell r="K11387">
            <v>1</v>
          </cell>
          <cell r="L11387">
            <v>1</v>
          </cell>
          <cell r="M11387">
            <v>1</v>
          </cell>
        </row>
        <row r="11388">
          <cell r="A11388">
            <v>54851</v>
          </cell>
          <cell r="B11388">
            <v>1</v>
          </cell>
          <cell r="C11388">
            <v>61.905700000000003</v>
          </cell>
          <cell r="D11388">
            <v>69.340599999999995</v>
          </cell>
          <cell r="E11388">
            <v>1</v>
          </cell>
          <cell r="F11388">
            <v>1</v>
          </cell>
          <cell r="G11388">
            <v>1</v>
          </cell>
          <cell r="H11388">
            <v>1</v>
          </cell>
          <cell r="I11388">
            <v>1</v>
          </cell>
          <cell r="J11388">
            <v>1</v>
          </cell>
          <cell r="K11388">
            <v>1</v>
          </cell>
          <cell r="L11388">
            <v>1</v>
          </cell>
          <cell r="M11388">
            <v>1</v>
          </cell>
        </row>
        <row r="11389">
          <cell r="A11389">
            <v>54852</v>
          </cell>
          <cell r="B11389">
            <v>1</v>
          </cell>
          <cell r="C11389">
            <v>61.905700000000003</v>
          </cell>
          <cell r="D11389">
            <v>69.340599999999995</v>
          </cell>
          <cell r="E11389">
            <v>1</v>
          </cell>
          <cell r="F11389">
            <v>1</v>
          </cell>
          <cell r="G11389">
            <v>1</v>
          </cell>
          <cell r="H11389">
            <v>1</v>
          </cell>
          <cell r="I11389">
            <v>1</v>
          </cell>
          <cell r="J11389">
            <v>1</v>
          </cell>
          <cell r="K11389">
            <v>1</v>
          </cell>
          <cell r="L11389">
            <v>1</v>
          </cell>
          <cell r="M11389">
            <v>1</v>
          </cell>
        </row>
        <row r="11390">
          <cell r="A11390">
            <v>54853</v>
          </cell>
          <cell r="B11390">
            <v>1</v>
          </cell>
          <cell r="C11390">
            <v>61.905700000000003</v>
          </cell>
          <cell r="D11390">
            <v>69.340599999999995</v>
          </cell>
          <cell r="E11390">
            <v>1</v>
          </cell>
          <cell r="F11390">
            <v>1</v>
          </cell>
          <cell r="G11390">
            <v>1</v>
          </cell>
          <cell r="H11390">
            <v>1</v>
          </cell>
          <cell r="I11390">
            <v>1</v>
          </cell>
          <cell r="J11390">
            <v>1</v>
          </cell>
          <cell r="K11390">
            <v>1</v>
          </cell>
          <cell r="L11390">
            <v>1</v>
          </cell>
          <cell r="M11390">
            <v>1</v>
          </cell>
        </row>
        <row r="11391">
          <cell r="A11391">
            <v>54854</v>
          </cell>
          <cell r="B11391">
            <v>1</v>
          </cell>
          <cell r="C11391">
            <v>61.905700000000003</v>
          </cell>
          <cell r="D11391">
            <v>69.340599999999995</v>
          </cell>
          <cell r="E11391">
            <v>1</v>
          </cell>
          <cell r="F11391">
            <v>1</v>
          </cell>
          <cell r="G11391">
            <v>1</v>
          </cell>
          <cell r="H11391">
            <v>1</v>
          </cell>
          <cell r="I11391">
            <v>1</v>
          </cell>
          <cell r="J11391">
            <v>1</v>
          </cell>
          <cell r="K11391">
            <v>1</v>
          </cell>
          <cell r="L11391">
            <v>1</v>
          </cell>
          <cell r="M11391">
            <v>1</v>
          </cell>
        </row>
        <row r="11392">
          <cell r="A11392">
            <v>54855</v>
          </cell>
          <cell r="B11392">
            <v>1</v>
          </cell>
          <cell r="C11392">
            <v>61.905700000000003</v>
          </cell>
          <cell r="D11392">
            <v>69.340599999999995</v>
          </cell>
          <cell r="E11392">
            <v>1</v>
          </cell>
          <cell r="F11392">
            <v>1</v>
          </cell>
          <cell r="G11392">
            <v>1</v>
          </cell>
          <cell r="H11392">
            <v>1</v>
          </cell>
          <cell r="I11392">
            <v>1</v>
          </cell>
          <cell r="J11392">
            <v>1</v>
          </cell>
          <cell r="K11392">
            <v>1</v>
          </cell>
          <cell r="L11392">
            <v>1</v>
          </cell>
          <cell r="M11392">
            <v>1</v>
          </cell>
        </row>
        <row r="11393">
          <cell r="A11393">
            <v>54856</v>
          </cell>
          <cell r="B11393">
            <v>1</v>
          </cell>
          <cell r="C11393">
            <v>61.905700000000003</v>
          </cell>
          <cell r="D11393">
            <v>69.340599999999995</v>
          </cell>
          <cell r="E11393">
            <v>1</v>
          </cell>
          <cell r="F11393">
            <v>1</v>
          </cell>
          <cell r="G11393">
            <v>1</v>
          </cell>
          <cell r="H11393">
            <v>1</v>
          </cell>
          <cell r="I11393">
            <v>1</v>
          </cell>
          <cell r="J11393">
            <v>1</v>
          </cell>
          <cell r="K11393">
            <v>1</v>
          </cell>
          <cell r="L11393">
            <v>1</v>
          </cell>
          <cell r="M11393">
            <v>1</v>
          </cell>
        </row>
        <row r="11394">
          <cell r="A11394">
            <v>54857</v>
          </cell>
          <cell r="B11394">
            <v>1</v>
          </cell>
          <cell r="C11394">
            <v>61.905700000000003</v>
          </cell>
          <cell r="D11394">
            <v>69.340599999999995</v>
          </cell>
          <cell r="E11394">
            <v>1</v>
          </cell>
          <cell r="F11394">
            <v>1</v>
          </cell>
          <cell r="G11394">
            <v>1</v>
          </cell>
          <cell r="H11394">
            <v>1</v>
          </cell>
          <cell r="I11394">
            <v>1</v>
          </cell>
          <cell r="J11394">
            <v>1</v>
          </cell>
          <cell r="K11394">
            <v>1</v>
          </cell>
          <cell r="L11394">
            <v>1</v>
          </cell>
          <cell r="M11394">
            <v>1</v>
          </cell>
        </row>
        <row r="11395">
          <cell r="A11395">
            <v>54858</v>
          </cell>
          <cell r="B11395">
            <v>1</v>
          </cell>
          <cell r="C11395">
            <v>61.905700000000003</v>
          </cell>
          <cell r="D11395">
            <v>69.340599999999995</v>
          </cell>
          <cell r="E11395">
            <v>1</v>
          </cell>
          <cell r="F11395">
            <v>1</v>
          </cell>
          <cell r="G11395">
            <v>1</v>
          </cell>
          <cell r="H11395">
            <v>1</v>
          </cell>
          <cell r="I11395">
            <v>1</v>
          </cell>
          <cell r="J11395">
            <v>1</v>
          </cell>
          <cell r="K11395">
            <v>1</v>
          </cell>
          <cell r="L11395">
            <v>1</v>
          </cell>
          <cell r="M11395">
            <v>1</v>
          </cell>
        </row>
        <row r="11396">
          <cell r="A11396">
            <v>54859</v>
          </cell>
          <cell r="B11396">
            <v>1</v>
          </cell>
          <cell r="C11396">
            <v>61.905700000000003</v>
          </cell>
          <cell r="D11396">
            <v>69.340599999999995</v>
          </cell>
          <cell r="E11396">
            <v>1</v>
          </cell>
          <cell r="F11396">
            <v>1</v>
          </cell>
          <cell r="G11396">
            <v>1</v>
          </cell>
          <cell r="H11396">
            <v>1</v>
          </cell>
          <cell r="I11396">
            <v>1</v>
          </cell>
          <cell r="J11396">
            <v>1</v>
          </cell>
          <cell r="K11396">
            <v>1</v>
          </cell>
          <cell r="L11396">
            <v>1</v>
          </cell>
          <cell r="M11396">
            <v>1</v>
          </cell>
        </row>
        <row r="11397">
          <cell r="A11397">
            <v>54860</v>
          </cell>
          <cell r="B11397">
            <v>1</v>
          </cell>
          <cell r="C11397">
            <v>61.905700000000003</v>
          </cell>
          <cell r="D11397">
            <v>69.340599999999995</v>
          </cell>
          <cell r="E11397">
            <v>1</v>
          </cell>
          <cell r="F11397">
            <v>1</v>
          </cell>
          <cell r="G11397">
            <v>1</v>
          </cell>
          <cell r="H11397">
            <v>1</v>
          </cell>
          <cell r="I11397">
            <v>1</v>
          </cell>
          <cell r="J11397">
            <v>1</v>
          </cell>
          <cell r="K11397">
            <v>1</v>
          </cell>
          <cell r="L11397">
            <v>1</v>
          </cell>
          <cell r="M11397">
            <v>1</v>
          </cell>
        </row>
        <row r="11398">
          <cell r="A11398">
            <v>54861</v>
          </cell>
          <cell r="B11398">
            <v>1</v>
          </cell>
          <cell r="C11398">
            <v>61.905700000000003</v>
          </cell>
          <cell r="D11398">
            <v>69.340599999999995</v>
          </cell>
          <cell r="E11398">
            <v>1</v>
          </cell>
          <cell r="F11398">
            <v>1</v>
          </cell>
          <cell r="G11398">
            <v>1</v>
          </cell>
          <cell r="H11398">
            <v>1</v>
          </cell>
          <cell r="I11398">
            <v>1</v>
          </cell>
          <cell r="J11398">
            <v>1</v>
          </cell>
          <cell r="K11398">
            <v>1</v>
          </cell>
          <cell r="L11398">
            <v>1</v>
          </cell>
          <cell r="M11398">
            <v>1</v>
          </cell>
        </row>
        <row r="11399">
          <cell r="A11399">
            <v>54862</v>
          </cell>
          <cell r="B11399">
            <v>1</v>
          </cell>
          <cell r="C11399">
            <v>61.905700000000003</v>
          </cell>
          <cell r="D11399">
            <v>69.340599999999995</v>
          </cell>
          <cell r="E11399">
            <v>1</v>
          </cell>
          <cell r="F11399">
            <v>1</v>
          </cell>
          <cell r="G11399">
            <v>1</v>
          </cell>
          <cell r="H11399">
            <v>1</v>
          </cell>
          <cell r="I11399">
            <v>1</v>
          </cell>
          <cell r="J11399">
            <v>1</v>
          </cell>
          <cell r="K11399">
            <v>1</v>
          </cell>
          <cell r="L11399">
            <v>1</v>
          </cell>
          <cell r="M11399">
            <v>1</v>
          </cell>
        </row>
        <row r="11400">
          <cell r="A11400">
            <v>54863</v>
          </cell>
          <cell r="B11400">
            <v>1</v>
          </cell>
          <cell r="C11400">
            <v>61.905700000000003</v>
          </cell>
          <cell r="D11400">
            <v>69.340599999999995</v>
          </cell>
          <cell r="E11400">
            <v>1</v>
          </cell>
          <cell r="F11400">
            <v>1</v>
          </cell>
          <cell r="G11400">
            <v>1</v>
          </cell>
          <cell r="H11400">
            <v>1</v>
          </cell>
          <cell r="I11400">
            <v>1</v>
          </cell>
          <cell r="J11400">
            <v>1</v>
          </cell>
          <cell r="K11400">
            <v>1</v>
          </cell>
          <cell r="L11400">
            <v>1</v>
          </cell>
          <cell r="M11400">
            <v>1</v>
          </cell>
        </row>
        <row r="11401">
          <cell r="A11401">
            <v>54864</v>
          </cell>
          <cell r="B11401">
            <v>1</v>
          </cell>
          <cell r="C11401">
            <v>61.905700000000003</v>
          </cell>
          <cell r="D11401">
            <v>69.340599999999995</v>
          </cell>
          <cell r="E11401">
            <v>1</v>
          </cell>
          <cell r="F11401">
            <v>1</v>
          </cell>
          <cell r="G11401">
            <v>1</v>
          </cell>
          <cell r="H11401">
            <v>1</v>
          </cell>
          <cell r="I11401">
            <v>1</v>
          </cell>
          <cell r="J11401">
            <v>1</v>
          </cell>
          <cell r="K11401">
            <v>1</v>
          </cell>
          <cell r="L11401">
            <v>1</v>
          </cell>
          <cell r="M11401">
            <v>1</v>
          </cell>
        </row>
        <row r="11402">
          <cell r="A11402">
            <v>54865</v>
          </cell>
          <cell r="B11402">
            <v>1</v>
          </cell>
          <cell r="C11402">
            <v>61.905700000000003</v>
          </cell>
          <cell r="D11402">
            <v>69.340599999999995</v>
          </cell>
          <cell r="E11402">
            <v>1</v>
          </cell>
          <cell r="F11402">
            <v>1</v>
          </cell>
          <cell r="G11402">
            <v>1</v>
          </cell>
          <cell r="H11402">
            <v>1</v>
          </cell>
          <cell r="I11402">
            <v>1</v>
          </cell>
          <cell r="J11402">
            <v>1</v>
          </cell>
          <cell r="K11402">
            <v>1</v>
          </cell>
          <cell r="L11402">
            <v>1</v>
          </cell>
          <cell r="M11402">
            <v>1</v>
          </cell>
        </row>
        <row r="11403">
          <cell r="A11403">
            <v>54866</v>
          </cell>
          <cell r="B11403">
            <v>1</v>
          </cell>
          <cell r="C11403">
            <v>61.905700000000003</v>
          </cell>
          <cell r="D11403">
            <v>69.340599999999995</v>
          </cell>
          <cell r="E11403">
            <v>1</v>
          </cell>
          <cell r="F11403">
            <v>1</v>
          </cell>
          <cell r="G11403">
            <v>1</v>
          </cell>
          <cell r="H11403">
            <v>1</v>
          </cell>
          <cell r="I11403">
            <v>1</v>
          </cell>
          <cell r="J11403">
            <v>1</v>
          </cell>
          <cell r="K11403">
            <v>1</v>
          </cell>
          <cell r="L11403">
            <v>1</v>
          </cell>
          <cell r="M11403">
            <v>1</v>
          </cell>
        </row>
        <row r="11404">
          <cell r="A11404">
            <v>54867</v>
          </cell>
          <cell r="B11404">
            <v>1</v>
          </cell>
          <cell r="C11404">
            <v>61.905700000000003</v>
          </cell>
          <cell r="D11404">
            <v>69.340599999999995</v>
          </cell>
          <cell r="E11404">
            <v>1</v>
          </cell>
          <cell r="F11404">
            <v>1</v>
          </cell>
          <cell r="G11404">
            <v>1</v>
          </cell>
          <cell r="H11404">
            <v>1</v>
          </cell>
          <cell r="I11404">
            <v>1</v>
          </cell>
          <cell r="J11404">
            <v>1</v>
          </cell>
          <cell r="K11404">
            <v>1</v>
          </cell>
          <cell r="L11404">
            <v>1</v>
          </cell>
          <cell r="M11404">
            <v>1</v>
          </cell>
        </row>
        <row r="11405">
          <cell r="A11405">
            <v>54868</v>
          </cell>
          <cell r="B11405">
            <v>1</v>
          </cell>
          <cell r="C11405">
            <v>61.905700000000003</v>
          </cell>
          <cell r="D11405">
            <v>69.340599999999995</v>
          </cell>
          <cell r="E11405">
            <v>1</v>
          </cell>
          <cell r="F11405">
            <v>1</v>
          </cell>
          <cell r="G11405">
            <v>1</v>
          </cell>
          <cell r="H11405">
            <v>1</v>
          </cell>
          <cell r="I11405">
            <v>1</v>
          </cell>
          <cell r="J11405">
            <v>1</v>
          </cell>
          <cell r="K11405">
            <v>1</v>
          </cell>
          <cell r="L11405">
            <v>1</v>
          </cell>
          <cell r="M11405">
            <v>1</v>
          </cell>
        </row>
        <row r="11406">
          <cell r="A11406">
            <v>54869</v>
          </cell>
          <cell r="B11406">
            <v>1</v>
          </cell>
          <cell r="C11406">
            <v>61.905700000000003</v>
          </cell>
          <cell r="D11406">
            <v>69.340599999999995</v>
          </cell>
          <cell r="E11406">
            <v>1</v>
          </cell>
          <cell r="F11406">
            <v>1</v>
          </cell>
          <cell r="G11406">
            <v>1</v>
          </cell>
          <cell r="H11406">
            <v>1</v>
          </cell>
          <cell r="I11406">
            <v>1</v>
          </cell>
          <cell r="J11406">
            <v>1</v>
          </cell>
          <cell r="K11406">
            <v>1</v>
          </cell>
          <cell r="L11406">
            <v>1</v>
          </cell>
          <cell r="M11406">
            <v>1</v>
          </cell>
        </row>
        <row r="11407">
          <cell r="A11407">
            <v>54870</v>
          </cell>
          <cell r="B11407">
            <v>1</v>
          </cell>
          <cell r="C11407">
            <v>61.905700000000003</v>
          </cell>
          <cell r="D11407">
            <v>69.340599999999995</v>
          </cell>
          <cell r="E11407">
            <v>1</v>
          </cell>
          <cell r="F11407">
            <v>1</v>
          </cell>
          <cell r="G11407">
            <v>1</v>
          </cell>
          <cell r="H11407">
            <v>1</v>
          </cell>
          <cell r="I11407">
            <v>1</v>
          </cell>
          <cell r="J11407">
            <v>1</v>
          </cell>
          <cell r="K11407">
            <v>1</v>
          </cell>
          <cell r="L11407">
            <v>1</v>
          </cell>
          <cell r="M11407">
            <v>1</v>
          </cell>
        </row>
        <row r="11408">
          <cell r="A11408">
            <v>54871</v>
          </cell>
          <cell r="B11408">
            <v>1</v>
          </cell>
          <cell r="C11408">
            <v>61.905700000000003</v>
          </cell>
          <cell r="D11408">
            <v>69.340599999999995</v>
          </cell>
          <cell r="E11408">
            <v>1</v>
          </cell>
          <cell r="F11408">
            <v>1</v>
          </cell>
          <cell r="G11408">
            <v>1</v>
          </cell>
          <cell r="H11408">
            <v>1</v>
          </cell>
          <cell r="I11408">
            <v>1</v>
          </cell>
          <cell r="J11408">
            <v>1</v>
          </cell>
          <cell r="K11408">
            <v>1</v>
          </cell>
          <cell r="L11408">
            <v>1</v>
          </cell>
          <cell r="M11408">
            <v>1</v>
          </cell>
        </row>
        <row r="11409">
          <cell r="A11409">
            <v>54872</v>
          </cell>
          <cell r="B11409">
            <v>1</v>
          </cell>
          <cell r="C11409">
            <v>61.905700000000003</v>
          </cell>
          <cell r="D11409">
            <v>69.340599999999995</v>
          </cell>
          <cell r="E11409">
            <v>1</v>
          </cell>
          <cell r="F11409">
            <v>1</v>
          </cell>
          <cell r="G11409">
            <v>1</v>
          </cell>
          <cell r="H11409">
            <v>1</v>
          </cell>
          <cell r="I11409">
            <v>1</v>
          </cell>
          <cell r="J11409">
            <v>1</v>
          </cell>
          <cell r="K11409">
            <v>1</v>
          </cell>
          <cell r="L11409">
            <v>1</v>
          </cell>
          <cell r="M11409">
            <v>1</v>
          </cell>
        </row>
        <row r="11410">
          <cell r="A11410">
            <v>54873</v>
          </cell>
          <cell r="B11410">
            <v>1</v>
          </cell>
          <cell r="C11410">
            <v>61.905700000000003</v>
          </cell>
          <cell r="D11410">
            <v>69.340599999999995</v>
          </cell>
          <cell r="E11410">
            <v>1</v>
          </cell>
          <cell r="F11410">
            <v>1</v>
          </cell>
          <cell r="G11410">
            <v>1</v>
          </cell>
          <cell r="H11410">
            <v>1</v>
          </cell>
          <cell r="I11410">
            <v>1</v>
          </cell>
          <cell r="J11410">
            <v>1</v>
          </cell>
          <cell r="K11410">
            <v>1</v>
          </cell>
          <cell r="L11410">
            <v>1</v>
          </cell>
          <cell r="M11410">
            <v>1</v>
          </cell>
        </row>
        <row r="11411">
          <cell r="A11411">
            <v>54874</v>
          </cell>
          <cell r="B11411">
            <v>1</v>
          </cell>
          <cell r="C11411">
            <v>61.905700000000003</v>
          </cell>
          <cell r="D11411">
            <v>69.340599999999995</v>
          </cell>
          <cell r="E11411">
            <v>1</v>
          </cell>
          <cell r="F11411">
            <v>1</v>
          </cell>
          <cell r="G11411">
            <v>1</v>
          </cell>
          <cell r="H11411">
            <v>1</v>
          </cell>
          <cell r="I11411">
            <v>1</v>
          </cell>
          <cell r="J11411">
            <v>1</v>
          </cell>
          <cell r="K11411">
            <v>1</v>
          </cell>
          <cell r="L11411">
            <v>1</v>
          </cell>
          <cell r="M11411">
            <v>1</v>
          </cell>
        </row>
        <row r="11412">
          <cell r="A11412">
            <v>54875</v>
          </cell>
          <cell r="B11412">
            <v>1</v>
          </cell>
          <cell r="C11412">
            <v>61.905700000000003</v>
          </cell>
          <cell r="D11412">
            <v>69.340599999999995</v>
          </cell>
          <cell r="E11412">
            <v>1</v>
          </cell>
          <cell r="F11412">
            <v>1</v>
          </cell>
          <cell r="G11412">
            <v>1</v>
          </cell>
          <cell r="H11412">
            <v>1</v>
          </cell>
          <cell r="I11412">
            <v>1</v>
          </cell>
          <cell r="J11412">
            <v>1</v>
          </cell>
          <cell r="K11412">
            <v>1</v>
          </cell>
          <cell r="L11412">
            <v>1</v>
          </cell>
          <cell r="M11412">
            <v>1</v>
          </cell>
        </row>
        <row r="11413">
          <cell r="A11413">
            <v>54876</v>
          </cell>
          <cell r="B11413">
            <v>1</v>
          </cell>
          <cell r="C11413">
            <v>61.905700000000003</v>
          </cell>
          <cell r="D11413">
            <v>69.340599999999995</v>
          </cell>
          <cell r="E11413">
            <v>1</v>
          </cell>
          <cell r="F11413">
            <v>1</v>
          </cell>
          <cell r="G11413">
            <v>1</v>
          </cell>
          <cell r="H11413">
            <v>1</v>
          </cell>
          <cell r="I11413">
            <v>1</v>
          </cell>
          <cell r="J11413">
            <v>1</v>
          </cell>
          <cell r="K11413">
            <v>1</v>
          </cell>
          <cell r="L11413">
            <v>1</v>
          </cell>
          <cell r="M11413">
            <v>1</v>
          </cell>
        </row>
        <row r="11414">
          <cell r="A11414">
            <v>54877</v>
          </cell>
          <cell r="B11414">
            <v>1</v>
          </cell>
          <cell r="C11414">
            <v>61.905700000000003</v>
          </cell>
          <cell r="D11414">
            <v>69.340599999999995</v>
          </cell>
          <cell r="E11414">
            <v>1</v>
          </cell>
          <cell r="F11414">
            <v>1</v>
          </cell>
          <cell r="G11414">
            <v>1</v>
          </cell>
          <cell r="H11414">
            <v>1</v>
          </cell>
          <cell r="I11414">
            <v>1</v>
          </cell>
          <cell r="J11414">
            <v>1</v>
          </cell>
          <cell r="K11414">
            <v>1</v>
          </cell>
          <cell r="L11414">
            <v>1</v>
          </cell>
          <cell r="M11414">
            <v>1</v>
          </cell>
        </row>
        <row r="11415">
          <cell r="A11415">
            <v>54878</v>
          </cell>
          <cell r="B11415">
            <v>1</v>
          </cell>
          <cell r="C11415">
            <v>61.905700000000003</v>
          </cell>
          <cell r="D11415">
            <v>69.340599999999995</v>
          </cell>
          <cell r="E11415">
            <v>1</v>
          </cell>
          <cell r="F11415">
            <v>1</v>
          </cell>
          <cell r="G11415">
            <v>1</v>
          </cell>
          <cell r="H11415">
            <v>1</v>
          </cell>
          <cell r="I11415">
            <v>1</v>
          </cell>
          <cell r="J11415">
            <v>1</v>
          </cell>
          <cell r="K11415">
            <v>1</v>
          </cell>
          <cell r="L11415">
            <v>1</v>
          </cell>
          <cell r="M11415">
            <v>1</v>
          </cell>
        </row>
        <row r="11416">
          <cell r="A11416">
            <v>54879</v>
          </cell>
          <cell r="B11416">
            <v>1</v>
          </cell>
          <cell r="C11416">
            <v>61.905700000000003</v>
          </cell>
          <cell r="D11416">
            <v>69.340599999999995</v>
          </cell>
          <cell r="E11416">
            <v>1</v>
          </cell>
          <cell r="F11416">
            <v>1</v>
          </cell>
          <cell r="G11416">
            <v>1</v>
          </cell>
          <cell r="H11416">
            <v>1</v>
          </cell>
          <cell r="I11416">
            <v>1</v>
          </cell>
          <cell r="J11416">
            <v>1</v>
          </cell>
          <cell r="K11416">
            <v>1</v>
          </cell>
          <cell r="L11416">
            <v>1</v>
          </cell>
          <cell r="M11416">
            <v>1</v>
          </cell>
        </row>
        <row r="11417">
          <cell r="A11417">
            <v>54880</v>
          </cell>
          <cell r="B11417">
            <v>1</v>
          </cell>
          <cell r="C11417">
            <v>61.905700000000003</v>
          </cell>
          <cell r="D11417">
            <v>69.340599999999995</v>
          </cell>
          <cell r="E11417">
            <v>1</v>
          </cell>
          <cell r="F11417">
            <v>1</v>
          </cell>
          <cell r="G11417">
            <v>1</v>
          </cell>
          <cell r="H11417">
            <v>1</v>
          </cell>
          <cell r="I11417">
            <v>1</v>
          </cell>
          <cell r="J11417">
            <v>1</v>
          </cell>
          <cell r="K11417">
            <v>1</v>
          </cell>
          <cell r="L11417">
            <v>1</v>
          </cell>
          <cell r="M11417">
            <v>1</v>
          </cell>
        </row>
        <row r="11418">
          <cell r="A11418">
            <v>54881</v>
          </cell>
          <cell r="B11418">
            <v>1</v>
          </cell>
          <cell r="C11418">
            <v>61.905700000000003</v>
          </cell>
          <cell r="D11418">
            <v>69.340599999999995</v>
          </cell>
          <cell r="E11418">
            <v>1</v>
          </cell>
          <cell r="F11418">
            <v>1</v>
          </cell>
          <cell r="G11418">
            <v>1</v>
          </cell>
          <cell r="H11418">
            <v>1</v>
          </cell>
          <cell r="I11418">
            <v>1</v>
          </cell>
          <cell r="J11418">
            <v>1</v>
          </cell>
          <cell r="K11418">
            <v>1</v>
          </cell>
          <cell r="L11418">
            <v>1</v>
          </cell>
          <cell r="M11418">
            <v>1</v>
          </cell>
        </row>
        <row r="11419">
          <cell r="A11419">
            <v>54882</v>
          </cell>
          <cell r="B11419">
            <v>1</v>
          </cell>
          <cell r="C11419">
            <v>61.905700000000003</v>
          </cell>
          <cell r="D11419">
            <v>69.340599999999995</v>
          </cell>
          <cell r="E11419">
            <v>1</v>
          </cell>
          <cell r="F11419">
            <v>1</v>
          </cell>
          <cell r="G11419">
            <v>1</v>
          </cell>
          <cell r="H11419">
            <v>1</v>
          </cell>
          <cell r="I11419">
            <v>1</v>
          </cell>
          <cell r="J11419">
            <v>1</v>
          </cell>
          <cell r="K11419">
            <v>1</v>
          </cell>
          <cell r="L11419">
            <v>1</v>
          </cell>
          <cell r="M11419">
            <v>1</v>
          </cell>
        </row>
        <row r="11420">
          <cell r="A11420">
            <v>54883</v>
          </cell>
          <cell r="B11420">
            <v>1</v>
          </cell>
          <cell r="C11420">
            <v>61.905700000000003</v>
          </cell>
          <cell r="D11420">
            <v>69.340599999999995</v>
          </cell>
          <cell r="E11420">
            <v>1</v>
          </cell>
          <cell r="F11420">
            <v>1</v>
          </cell>
          <cell r="G11420">
            <v>1</v>
          </cell>
          <cell r="H11420">
            <v>1</v>
          </cell>
          <cell r="I11420">
            <v>1</v>
          </cell>
          <cell r="J11420">
            <v>1</v>
          </cell>
          <cell r="K11420">
            <v>1</v>
          </cell>
          <cell r="L11420">
            <v>1</v>
          </cell>
          <cell r="M11420">
            <v>1</v>
          </cell>
        </row>
        <row r="11421">
          <cell r="A11421">
            <v>54884</v>
          </cell>
          <cell r="B11421">
            <v>1</v>
          </cell>
          <cell r="C11421">
            <v>61.905700000000003</v>
          </cell>
          <cell r="D11421">
            <v>69.340599999999995</v>
          </cell>
          <cell r="E11421">
            <v>1</v>
          </cell>
          <cell r="F11421">
            <v>1</v>
          </cell>
          <cell r="G11421">
            <v>1</v>
          </cell>
          <cell r="H11421">
            <v>1</v>
          </cell>
          <cell r="I11421">
            <v>1</v>
          </cell>
          <cell r="J11421">
            <v>1</v>
          </cell>
          <cell r="K11421">
            <v>1</v>
          </cell>
          <cell r="L11421">
            <v>1</v>
          </cell>
          <cell r="M11421">
            <v>1</v>
          </cell>
        </row>
        <row r="11422">
          <cell r="A11422">
            <v>54885</v>
          </cell>
          <cell r="B11422">
            <v>1</v>
          </cell>
          <cell r="C11422">
            <v>61.905700000000003</v>
          </cell>
          <cell r="D11422">
            <v>69.340599999999995</v>
          </cell>
          <cell r="E11422">
            <v>1</v>
          </cell>
          <cell r="F11422">
            <v>1</v>
          </cell>
          <cell r="G11422">
            <v>1</v>
          </cell>
          <cell r="H11422">
            <v>1</v>
          </cell>
          <cell r="I11422">
            <v>1</v>
          </cell>
          <cell r="J11422">
            <v>1</v>
          </cell>
          <cell r="K11422">
            <v>1</v>
          </cell>
          <cell r="L11422">
            <v>1</v>
          </cell>
          <cell r="M11422">
            <v>1</v>
          </cell>
        </row>
        <row r="11423">
          <cell r="A11423">
            <v>54886</v>
          </cell>
          <cell r="B11423">
            <v>1</v>
          </cell>
          <cell r="C11423">
            <v>61.905700000000003</v>
          </cell>
          <cell r="D11423">
            <v>69.340599999999995</v>
          </cell>
          <cell r="E11423">
            <v>1</v>
          </cell>
          <cell r="F11423">
            <v>1</v>
          </cell>
          <cell r="G11423">
            <v>1</v>
          </cell>
          <cell r="H11423">
            <v>1</v>
          </cell>
          <cell r="I11423">
            <v>1</v>
          </cell>
          <cell r="J11423">
            <v>1</v>
          </cell>
          <cell r="K11423">
            <v>1</v>
          </cell>
          <cell r="L11423">
            <v>1</v>
          </cell>
          <cell r="M11423">
            <v>1</v>
          </cell>
        </row>
        <row r="11424">
          <cell r="A11424">
            <v>54887</v>
          </cell>
          <cell r="B11424">
            <v>1</v>
          </cell>
          <cell r="C11424">
            <v>61.905700000000003</v>
          </cell>
          <cell r="D11424">
            <v>69.340599999999995</v>
          </cell>
          <cell r="E11424">
            <v>1</v>
          </cell>
          <cell r="F11424">
            <v>1</v>
          </cell>
          <cell r="G11424">
            <v>1</v>
          </cell>
          <cell r="H11424">
            <v>1</v>
          </cell>
          <cell r="I11424">
            <v>1</v>
          </cell>
          <cell r="J11424">
            <v>1</v>
          </cell>
          <cell r="K11424">
            <v>1</v>
          </cell>
          <cell r="L11424">
            <v>1</v>
          </cell>
          <cell r="M11424">
            <v>1</v>
          </cell>
        </row>
        <row r="11425">
          <cell r="A11425">
            <v>54888</v>
          </cell>
          <cell r="B11425">
            <v>1</v>
          </cell>
          <cell r="C11425">
            <v>61.905700000000003</v>
          </cell>
          <cell r="D11425">
            <v>69.340599999999995</v>
          </cell>
          <cell r="E11425">
            <v>1</v>
          </cell>
          <cell r="F11425">
            <v>1</v>
          </cell>
          <cell r="G11425">
            <v>1</v>
          </cell>
          <cell r="H11425">
            <v>1</v>
          </cell>
          <cell r="I11425">
            <v>1</v>
          </cell>
          <cell r="J11425">
            <v>1</v>
          </cell>
          <cell r="K11425">
            <v>1</v>
          </cell>
          <cell r="L11425">
            <v>1</v>
          </cell>
          <cell r="M11425">
            <v>1</v>
          </cell>
        </row>
        <row r="11426">
          <cell r="A11426">
            <v>54889</v>
          </cell>
          <cell r="B11426">
            <v>1</v>
          </cell>
          <cell r="C11426">
            <v>61.905700000000003</v>
          </cell>
          <cell r="D11426">
            <v>69.340599999999995</v>
          </cell>
          <cell r="E11426">
            <v>1</v>
          </cell>
          <cell r="F11426">
            <v>1</v>
          </cell>
          <cell r="G11426">
            <v>1</v>
          </cell>
          <cell r="H11426">
            <v>1</v>
          </cell>
          <cell r="I11426">
            <v>1</v>
          </cell>
          <cell r="J11426">
            <v>1</v>
          </cell>
          <cell r="K11426">
            <v>1</v>
          </cell>
          <cell r="L11426">
            <v>1</v>
          </cell>
          <cell r="M11426">
            <v>1</v>
          </cell>
        </row>
        <row r="11427">
          <cell r="A11427">
            <v>54890</v>
          </cell>
          <cell r="B11427">
            <v>1</v>
          </cell>
          <cell r="C11427">
            <v>61.905700000000003</v>
          </cell>
          <cell r="D11427">
            <v>69.340599999999995</v>
          </cell>
          <cell r="E11427">
            <v>1</v>
          </cell>
          <cell r="F11427">
            <v>1</v>
          </cell>
          <cell r="G11427">
            <v>1</v>
          </cell>
          <cell r="H11427">
            <v>1</v>
          </cell>
          <cell r="I11427">
            <v>1</v>
          </cell>
          <cell r="J11427">
            <v>1</v>
          </cell>
          <cell r="K11427">
            <v>1</v>
          </cell>
          <cell r="L11427">
            <v>1</v>
          </cell>
          <cell r="M11427">
            <v>1</v>
          </cell>
        </row>
        <row r="11428">
          <cell r="A11428">
            <v>54891</v>
          </cell>
          <cell r="B11428">
            <v>1</v>
          </cell>
          <cell r="C11428">
            <v>61.905700000000003</v>
          </cell>
          <cell r="D11428">
            <v>69.340599999999995</v>
          </cell>
          <cell r="E11428">
            <v>1</v>
          </cell>
          <cell r="F11428">
            <v>1</v>
          </cell>
          <cell r="G11428">
            <v>1</v>
          </cell>
          <cell r="H11428">
            <v>1</v>
          </cell>
          <cell r="I11428">
            <v>1</v>
          </cell>
          <cell r="J11428">
            <v>1</v>
          </cell>
          <cell r="K11428">
            <v>1</v>
          </cell>
          <cell r="L11428">
            <v>1</v>
          </cell>
          <cell r="M11428">
            <v>1</v>
          </cell>
        </row>
        <row r="11429">
          <cell r="A11429">
            <v>54892</v>
          </cell>
          <cell r="B11429">
            <v>1</v>
          </cell>
          <cell r="C11429">
            <v>61.905700000000003</v>
          </cell>
          <cell r="D11429">
            <v>69.340599999999995</v>
          </cell>
          <cell r="E11429">
            <v>1</v>
          </cell>
          <cell r="F11429">
            <v>1</v>
          </cell>
          <cell r="G11429">
            <v>1</v>
          </cell>
          <cell r="H11429">
            <v>1</v>
          </cell>
          <cell r="I11429">
            <v>1</v>
          </cell>
          <cell r="J11429">
            <v>1</v>
          </cell>
          <cell r="K11429">
            <v>1</v>
          </cell>
          <cell r="L11429">
            <v>1</v>
          </cell>
          <cell r="M11429">
            <v>1</v>
          </cell>
        </row>
        <row r="11430">
          <cell r="A11430">
            <v>54893</v>
          </cell>
          <cell r="B11430">
            <v>1</v>
          </cell>
          <cell r="C11430">
            <v>61.905700000000003</v>
          </cell>
          <cell r="D11430">
            <v>69.340599999999995</v>
          </cell>
          <cell r="E11430">
            <v>1</v>
          </cell>
          <cell r="F11430">
            <v>1</v>
          </cell>
          <cell r="G11430">
            <v>1</v>
          </cell>
          <cell r="H11430">
            <v>1</v>
          </cell>
          <cell r="I11430">
            <v>1</v>
          </cell>
          <cell r="J11430">
            <v>1</v>
          </cell>
          <cell r="K11430">
            <v>1</v>
          </cell>
          <cell r="L11430">
            <v>1</v>
          </cell>
          <cell r="M11430">
            <v>1</v>
          </cell>
        </row>
        <row r="11431">
          <cell r="A11431">
            <v>54894</v>
          </cell>
          <cell r="B11431">
            <v>1</v>
          </cell>
          <cell r="C11431">
            <v>61.905700000000003</v>
          </cell>
          <cell r="D11431">
            <v>69.340599999999995</v>
          </cell>
          <cell r="E11431">
            <v>1</v>
          </cell>
          <cell r="F11431">
            <v>1</v>
          </cell>
          <cell r="G11431">
            <v>1</v>
          </cell>
          <cell r="H11431">
            <v>1</v>
          </cell>
          <cell r="I11431">
            <v>1</v>
          </cell>
          <cell r="J11431">
            <v>1</v>
          </cell>
          <cell r="K11431">
            <v>1</v>
          </cell>
          <cell r="L11431">
            <v>1</v>
          </cell>
          <cell r="M11431">
            <v>1</v>
          </cell>
        </row>
        <row r="11432">
          <cell r="A11432">
            <v>54895</v>
          </cell>
          <cell r="B11432">
            <v>1</v>
          </cell>
          <cell r="C11432">
            <v>61.905700000000003</v>
          </cell>
          <cell r="D11432">
            <v>69.340599999999995</v>
          </cell>
          <cell r="E11432">
            <v>1</v>
          </cell>
          <cell r="F11432">
            <v>1</v>
          </cell>
          <cell r="G11432">
            <v>1</v>
          </cell>
          <cell r="H11432">
            <v>1</v>
          </cell>
          <cell r="I11432">
            <v>1</v>
          </cell>
          <cell r="J11432">
            <v>1</v>
          </cell>
          <cell r="K11432">
            <v>1</v>
          </cell>
          <cell r="L11432">
            <v>1</v>
          </cell>
          <cell r="M11432">
            <v>1</v>
          </cell>
        </row>
        <row r="11433">
          <cell r="A11433">
            <v>54896</v>
          </cell>
          <cell r="B11433">
            <v>1</v>
          </cell>
          <cell r="C11433">
            <v>61.905700000000003</v>
          </cell>
          <cell r="D11433">
            <v>69.340599999999995</v>
          </cell>
          <cell r="E11433">
            <v>1</v>
          </cell>
          <cell r="F11433">
            <v>1</v>
          </cell>
          <cell r="G11433">
            <v>1</v>
          </cell>
          <cell r="H11433">
            <v>1</v>
          </cell>
          <cell r="I11433">
            <v>1</v>
          </cell>
          <cell r="J11433">
            <v>1</v>
          </cell>
          <cell r="K11433">
            <v>1</v>
          </cell>
          <cell r="L11433">
            <v>1</v>
          </cell>
          <cell r="M11433">
            <v>1</v>
          </cell>
        </row>
        <row r="11434">
          <cell r="A11434">
            <v>54897</v>
          </cell>
          <cell r="B11434">
            <v>1</v>
          </cell>
          <cell r="C11434">
            <v>61.905700000000003</v>
          </cell>
          <cell r="D11434">
            <v>69.340599999999995</v>
          </cell>
          <cell r="E11434">
            <v>1</v>
          </cell>
          <cell r="F11434">
            <v>1</v>
          </cell>
          <cell r="G11434">
            <v>1</v>
          </cell>
          <cell r="H11434">
            <v>1</v>
          </cell>
          <cell r="I11434">
            <v>1</v>
          </cell>
          <cell r="J11434">
            <v>1</v>
          </cell>
          <cell r="K11434">
            <v>1</v>
          </cell>
          <cell r="L11434">
            <v>1</v>
          </cell>
          <cell r="M11434">
            <v>1</v>
          </cell>
        </row>
        <row r="11435">
          <cell r="A11435">
            <v>54898</v>
          </cell>
          <cell r="B11435">
            <v>1</v>
          </cell>
          <cell r="C11435">
            <v>61.905700000000003</v>
          </cell>
          <cell r="D11435">
            <v>69.340599999999995</v>
          </cell>
          <cell r="E11435">
            <v>1</v>
          </cell>
          <cell r="F11435">
            <v>1</v>
          </cell>
          <cell r="G11435">
            <v>1</v>
          </cell>
          <cell r="H11435">
            <v>1</v>
          </cell>
          <cell r="I11435">
            <v>1</v>
          </cell>
          <cell r="J11435">
            <v>1</v>
          </cell>
          <cell r="K11435">
            <v>1</v>
          </cell>
          <cell r="L11435">
            <v>1</v>
          </cell>
          <cell r="M11435">
            <v>1</v>
          </cell>
        </row>
        <row r="11436">
          <cell r="A11436">
            <v>54899</v>
          </cell>
          <cell r="B11436">
            <v>1</v>
          </cell>
          <cell r="C11436">
            <v>61.905700000000003</v>
          </cell>
          <cell r="D11436">
            <v>69.340599999999995</v>
          </cell>
          <cell r="E11436">
            <v>1</v>
          </cell>
          <cell r="F11436">
            <v>1</v>
          </cell>
          <cell r="G11436">
            <v>1</v>
          </cell>
          <cell r="H11436">
            <v>1</v>
          </cell>
          <cell r="I11436">
            <v>1</v>
          </cell>
          <cell r="J11436">
            <v>1</v>
          </cell>
          <cell r="K11436">
            <v>1</v>
          </cell>
          <cell r="L11436">
            <v>1</v>
          </cell>
          <cell r="M11436">
            <v>1</v>
          </cell>
        </row>
        <row r="11437">
          <cell r="A11437">
            <v>54900</v>
          </cell>
          <cell r="B11437">
            <v>1</v>
          </cell>
          <cell r="C11437">
            <v>61.905700000000003</v>
          </cell>
          <cell r="D11437">
            <v>69.340599999999995</v>
          </cell>
          <cell r="E11437">
            <v>1</v>
          </cell>
          <cell r="F11437">
            <v>1</v>
          </cell>
          <cell r="G11437">
            <v>1</v>
          </cell>
          <cell r="H11437">
            <v>1</v>
          </cell>
          <cell r="I11437">
            <v>1</v>
          </cell>
          <cell r="J11437">
            <v>1</v>
          </cell>
          <cell r="K11437">
            <v>1</v>
          </cell>
          <cell r="L11437">
            <v>1</v>
          </cell>
          <cell r="M11437">
            <v>1</v>
          </cell>
        </row>
        <row r="11438">
          <cell r="A11438">
            <v>54901</v>
          </cell>
          <cell r="B11438">
            <v>1</v>
          </cell>
          <cell r="C11438">
            <v>61.905700000000003</v>
          </cell>
          <cell r="D11438">
            <v>69.340599999999995</v>
          </cell>
          <cell r="E11438">
            <v>1</v>
          </cell>
          <cell r="F11438">
            <v>1</v>
          </cell>
          <cell r="G11438">
            <v>1</v>
          </cell>
          <cell r="H11438">
            <v>1</v>
          </cell>
          <cell r="I11438">
            <v>1</v>
          </cell>
          <cell r="J11438">
            <v>1</v>
          </cell>
          <cell r="K11438">
            <v>1</v>
          </cell>
          <cell r="L11438">
            <v>1</v>
          </cell>
          <cell r="M11438">
            <v>1</v>
          </cell>
        </row>
        <row r="11439">
          <cell r="A11439">
            <v>54902</v>
          </cell>
          <cell r="B11439">
            <v>1</v>
          </cell>
          <cell r="C11439">
            <v>61.905700000000003</v>
          </cell>
          <cell r="D11439">
            <v>69.340599999999995</v>
          </cell>
          <cell r="E11439">
            <v>1</v>
          </cell>
          <cell r="F11439">
            <v>1</v>
          </cell>
          <cell r="G11439">
            <v>1</v>
          </cell>
          <cell r="H11439">
            <v>1</v>
          </cell>
          <cell r="I11439">
            <v>1</v>
          </cell>
          <cell r="J11439">
            <v>1</v>
          </cell>
          <cell r="K11439">
            <v>1</v>
          </cell>
          <cell r="L11439">
            <v>1</v>
          </cell>
          <cell r="M11439">
            <v>1</v>
          </cell>
        </row>
        <row r="11440">
          <cell r="A11440">
            <v>54903</v>
          </cell>
          <cell r="B11440">
            <v>1</v>
          </cell>
          <cell r="C11440">
            <v>61.905700000000003</v>
          </cell>
          <cell r="D11440">
            <v>69.340599999999995</v>
          </cell>
          <cell r="E11440">
            <v>1</v>
          </cell>
          <cell r="F11440">
            <v>1</v>
          </cell>
          <cell r="G11440">
            <v>1</v>
          </cell>
          <cell r="H11440">
            <v>1</v>
          </cell>
          <cell r="I11440">
            <v>1</v>
          </cell>
          <cell r="J11440">
            <v>1</v>
          </cell>
          <cell r="K11440">
            <v>1</v>
          </cell>
          <cell r="L11440">
            <v>1</v>
          </cell>
          <cell r="M11440">
            <v>1</v>
          </cell>
        </row>
        <row r="11441">
          <cell r="A11441">
            <v>54904</v>
          </cell>
          <cell r="B11441">
            <v>1</v>
          </cell>
          <cell r="C11441">
            <v>61.905700000000003</v>
          </cell>
          <cell r="D11441">
            <v>69.340599999999995</v>
          </cell>
          <cell r="E11441">
            <v>1</v>
          </cell>
          <cell r="F11441">
            <v>1</v>
          </cell>
          <cell r="G11441">
            <v>1</v>
          </cell>
          <cell r="H11441">
            <v>1</v>
          </cell>
          <cell r="I11441">
            <v>1</v>
          </cell>
          <cell r="J11441">
            <v>1</v>
          </cell>
          <cell r="K11441">
            <v>1</v>
          </cell>
          <cell r="L11441">
            <v>1</v>
          </cell>
          <cell r="M11441">
            <v>1</v>
          </cell>
        </row>
        <row r="11442">
          <cell r="A11442">
            <v>54905</v>
          </cell>
          <cell r="B11442">
            <v>1</v>
          </cell>
          <cell r="C11442">
            <v>61.905700000000003</v>
          </cell>
          <cell r="D11442">
            <v>69.340599999999995</v>
          </cell>
          <cell r="E11442">
            <v>1</v>
          </cell>
          <cell r="F11442">
            <v>1</v>
          </cell>
          <cell r="G11442">
            <v>1</v>
          </cell>
          <cell r="H11442">
            <v>1</v>
          </cell>
          <cell r="I11442">
            <v>1</v>
          </cell>
          <cell r="J11442">
            <v>1</v>
          </cell>
          <cell r="K11442">
            <v>1</v>
          </cell>
          <cell r="L11442">
            <v>1</v>
          </cell>
          <cell r="M11442">
            <v>1</v>
          </cell>
        </row>
        <row r="11443">
          <cell r="A11443">
            <v>54906</v>
          </cell>
          <cell r="B11443">
            <v>1</v>
          </cell>
          <cell r="C11443">
            <v>61.905700000000003</v>
          </cell>
          <cell r="D11443">
            <v>69.340599999999995</v>
          </cell>
          <cell r="E11443">
            <v>1</v>
          </cell>
          <cell r="F11443">
            <v>1</v>
          </cell>
          <cell r="G11443">
            <v>1</v>
          </cell>
          <cell r="H11443">
            <v>1</v>
          </cell>
          <cell r="I11443">
            <v>1</v>
          </cell>
          <cell r="J11443">
            <v>1</v>
          </cell>
          <cell r="K11443">
            <v>1</v>
          </cell>
          <cell r="L11443">
            <v>1</v>
          </cell>
          <cell r="M11443">
            <v>1</v>
          </cell>
        </row>
        <row r="11444">
          <cell r="A11444">
            <v>54907</v>
          </cell>
          <cell r="B11444">
            <v>1</v>
          </cell>
          <cell r="C11444">
            <v>61.905700000000003</v>
          </cell>
          <cell r="D11444">
            <v>69.340599999999995</v>
          </cell>
          <cell r="E11444">
            <v>1</v>
          </cell>
          <cell r="F11444">
            <v>1</v>
          </cell>
          <cell r="G11444">
            <v>1</v>
          </cell>
          <cell r="H11444">
            <v>1</v>
          </cell>
          <cell r="I11444">
            <v>1</v>
          </cell>
          <cell r="J11444">
            <v>1</v>
          </cell>
          <cell r="K11444">
            <v>1</v>
          </cell>
          <cell r="L11444">
            <v>1</v>
          </cell>
          <cell r="M11444">
            <v>1</v>
          </cell>
        </row>
        <row r="11445">
          <cell r="A11445">
            <v>54908</v>
          </cell>
          <cell r="B11445">
            <v>1</v>
          </cell>
          <cell r="C11445">
            <v>61.905700000000003</v>
          </cell>
          <cell r="D11445">
            <v>69.340599999999995</v>
          </cell>
          <cell r="E11445">
            <v>1</v>
          </cell>
          <cell r="F11445">
            <v>1</v>
          </cell>
          <cell r="G11445">
            <v>1</v>
          </cell>
          <cell r="H11445">
            <v>1</v>
          </cell>
          <cell r="I11445">
            <v>1</v>
          </cell>
          <cell r="J11445">
            <v>1</v>
          </cell>
          <cell r="K11445">
            <v>1</v>
          </cell>
          <cell r="L11445">
            <v>1</v>
          </cell>
          <cell r="M11445">
            <v>1</v>
          </cell>
        </row>
        <row r="11446">
          <cell r="A11446">
            <v>54909</v>
          </cell>
          <cell r="B11446">
            <v>1</v>
          </cell>
          <cell r="C11446">
            <v>61.905700000000003</v>
          </cell>
          <cell r="D11446">
            <v>69.340599999999995</v>
          </cell>
          <cell r="E11446">
            <v>1</v>
          </cell>
          <cell r="F11446">
            <v>1</v>
          </cell>
          <cell r="G11446">
            <v>1</v>
          </cell>
          <cell r="H11446">
            <v>1</v>
          </cell>
          <cell r="I11446">
            <v>1</v>
          </cell>
          <cell r="J11446">
            <v>1</v>
          </cell>
          <cell r="K11446">
            <v>1</v>
          </cell>
          <cell r="L11446">
            <v>1</v>
          </cell>
          <cell r="M11446">
            <v>1</v>
          </cell>
        </row>
        <row r="11447">
          <cell r="A11447">
            <v>54910</v>
          </cell>
          <cell r="B11447">
            <v>1</v>
          </cell>
          <cell r="C11447">
            <v>61.905700000000003</v>
          </cell>
          <cell r="D11447">
            <v>69.340599999999995</v>
          </cell>
          <cell r="E11447">
            <v>1</v>
          </cell>
          <cell r="F11447">
            <v>1</v>
          </cell>
          <cell r="G11447">
            <v>1</v>
          </cell>
          <cell r="H11447">
            <v>1</v>
          </cell>
          <cell r="I11447">
            <v>1</v>
          </cell>
          <cell r="J11447">
            <v>1</v>
          </cell>
          <cell r="K11447">
            <v>1</v>
          </cell>
          <cell r="L11447">
            <v>1</v>
          </cell>
          <cell r="M11447">
            <v>1</v>
          </cell>
        </row>
        <row r="11448">
          <cell r="A11448">
            <v>54911</v>
          </cell>
          <cell r="B11448">
            <v>1</v>
          </cell>
          <cell r="C11448">
            <v>61.905700000000003</v>
          </cell>
          <cell r="D11448">
            <v>69.340599999999995</v>
          </cell>
          <cell r="E11448">
            <v>1</v>
          </cell>
          <cell r="F11448">
            <v>1</v>
          </cell>
          <cell r="G11448">
            <v>1</v>
          </cell>
          <cell r="H11448">
            <v>1</v>
          </cell>
          <cell r="I11448">
            <v>1</v>
          </cell>
          <cell r="J11448">
            <v>1</v>
          </cell>
          <cell r="K11448">
            <v>1</v>
          </cell>
          <cell r="L11448">
            <v>1</v>
          </cell>
          <cell r="M11448">
            <v>1</v>
          </cell>
        </row>
        <row r="11449">
          <cell r="A11449">
            <v>54912</v>
          </cell>
          <cell r="B11449">
            <v>1</v>
          </cell>
          <cell r="C11449">
            <v>61.905700000000003</v>
          </cell>
          <cell r="D11449">
            <v>69.340599999999995</v>
          </cell>
          <cell r="E11449">
            <v>1</v>
          </cell>
          <cell r="F11449">
            <v>1</v>
          </cell>
          <cell r="G11449">
            <v>1</v>
          </cell>
          <cell r="H11449">
            <v>1</v>
          </cell>
          <cell r="I11449">
            <v>1</v>
          </cell>
          <cell r="J11449">
            <v>1</v>
          </cell>
          <cell r="K11449">
            <v>1</v>
          </cell>
          <cell r="L11449">
            <v>1</v>
          </cell>
          <cell r="M11449">
            <v>1</v>
          </cell>
        </row>
        <row r="11450">
          <cell r="A11450">
            <v>54913</v>
          </cell>
          <cell r="B11450">
            <v>1</v>
          </cell>
          <cell r="C11450">
            <v>61.905700000000003</v>
          </cell>
          <cell r="D11450">
            <v>69.340599999999995</v>
          </cell>
          <cell r="E11450">
            <v>1</v>
          </cell>
          <cell r="F11450">
            <v>1</v>
          </cell>
          <cell r="G11450">
            <v>1</v>
          </cell>
          <cell r="H11450">
            <v>1</v>
          </cell>
          <cell r="I11450">
            <v>1</v>
          </cell>
          <cell r="J11450">
            <v>1</v>
          </cell>
          <cell r="K11450">
            <v>1</v>
          </cell>
          <cell r="L11450">
            <v>1</v>
          </cell>
          <cell r="M11450">
            <v>1</v>
          </cell>
        </row>
        <row r="11451">
          <cell r="A11451">
            <v>54914</v>
          </cell>
          <cell r="B11451">
            <v>1</v>
          </cell>
          <cell r="C11451">
            <v>61.905700000000003</v>
          </cell>
          <cell r="D11451">
            <v>69.340599999999995</v>
          </cell>
          <cell r="E11451">
            <v>1</v>
          </cell>
          <cell r="F11451">
            <v>1</v>
          </cell>
          <cell r="G11451">
            <v>1</v>
          </cell>
          <cell r="H11451">
            <v>1</v>
          </cell>
          <cell r="I11451">
            <v>1</v>
          </cell>
          <cell r="J11451">
            <v>1</v>
          </cell>
          <cell r="K11451">
            <v>1</v>
          </cell>
          <cell r="L11451">
            <v>1</v>
          </cell>
          <cell r="M11451">
            <v>1</v>
          </cell>
        </row>
        <row r="11452">
          <cell r="A11452">
            <v>54915</v>
          </cell>
          <cell r="B11452">
            <v>1</v>
          </cell>
          <cell r="C11452">
            <v>61.905700000000003</v>
          </cell>
          <cell r="D11452">
            <v>69.340599999999995</v>
          </cell>
          <cell r="E11452">
            <v>1</v>
          </cell>
          <cell r="F11452">
            <v>1</v>
          </cell>
          <cell r="G11452">
            <v>1</v>
          </cell>
          <cell r="H11452">
            <v>1</v>
          </cell>
          <cell r="I11452">
            <v>1</v>
          </cell>
          <cell r="J11452">
            <v>1</v>
          </cell>
          <cell r="K11452">
            <v>1</v>
          </cell>
          <cell r="L11452">
            <v>1</v>
          </cell>
          <cell r="M11452">
            <v>1</v>
          </cell>
        </row>
        <row r="11453">
          <cell r="A11453">
            <v>54916</v>
          </cell>
          <cell r="B11453">
            <v>1</v>
          </cell>
          <cell r="C11453">
            <v>61.905700000000003</v>
          </cell>
          <cell r="D11453">
            <v>69.340599999999995</v>
          </cell>
          <cell r="E11453">
            <v>1</v>
          </cell>
          <cell r="F11453">
            <v>1</v>
          </cell>
          <cell r="G11453">
            <v>1</v>
          </cell>
          <cell r="H11453">
            <v>1</v>
          </cell>
          <cell r="I11453">
            <v>1</v>
          </cell>
          <cell r="J11453">
            <v>1</v>
          </cell>
          <cell r="K11453">
            <v>1</v>
          </cell>
          <cell r="L11453">
            <v>1</v>
          </cell>
          <cell r="M11453">
            <v>1</v>
          </cell>
        </row>
        <row r="11454">
          <cell r="A11454">
            <v>54917</v>
          </cell>
          <cell r="B11454">
            <v>1</v>
          </cell>
          <cell r="C11454">
            <v>61.905700000000003</v>
          </cell>
          <cell r="D11454">
            <v>69.340599999999995</v>
          </cell>
          <cell r="E11454">
            <v>1</v>
          </cell>
          <cell r="F11454">
            <v>1</v>
          </cell>
          <cell r="G11454">
            <v>1</v>
          </cell>
          <cell r="H11454">
            <v>1</v>
          </cell>
          <cell r="I11454">
            <v>1</v>
          </cell>
          <cell r="J11454">
            <v>1</v>
          </cell>
          <cell r="K11454">
            <v>1</v>
          </cell>
          <cell r="L11454">
            <v>1</v>
          </cell>
          <cell r="M11454">
            <v>1</v>
          </cell>
        </row>
        <row r="11455">
          <cell r="A11455">
            <v>54918</v>
          </cell>
          <cell r="B11455">
            <v>1</v>
          </cell>
          <cell r="C11455">
            <v>61.905700000000003</v>
          </cell>
          <cell r="D11455">
            <v>69.340599999999995</v>
          </cell>
          <cell r="E11455">
            <v>1</v>
          </cell>
          <cell r="F11455">
            <v>1</v>
          </cell>
          <cell r="G11455">
            <v>1</v>
          </cell>
          <cell r="H11455">
            <v>1</v>
          </cell>
          <cell r="I11455">
            <v>1</v>
          </cell>
          <cell r="J11455">
            <v>1</v>
          </cell>
          <cell r="K11455">
            <v>1</v>
          </cell>
          <cell r="L11455">
            <v>1</v>
          </cell>
          <cell r="M11455">
            <v>1</v>
          </cell>
        </row>
        <row r="11456">
          <cell r="A11456">
            <v>54919</v>
          </cell>
          <cell r="B11456">
            <v>1</v>
          </cell>
          <cell r="C11456">
            <v>61.905700000000003</v>
          </cell>
          <cell r="D11456">
            <v>69.340599999999995</v>
          </cell>
          <cell r="E11456">
            <v>1</v>
          </cell>
          <cell r="F11456">
            <v>1</v>
          </cell>
          <cell r="G11456">
            <v>1</v>
          </cell>
          <cell r="H11456">
            <v>1</v>
          </cell>
          <cell r="I11456">
            <v>1</v>
          </cell>
          <cell r="J11456">
            <v>1</v>
          </cell>
          <cell r="K11456">
            <v>1</v>
          </cell>
          <cell r="L11456">
            <v>1</v>
          </cell>
          <cell r="M11456">
            <v>1</v>
          </cell>
        </row>
        <row r="11457">
          <cell r="A11457">
            <v>54920</v>
          </cell>
          <cell r="B11457">
            <v>1</v>
          </cell>
          <cell r="C11457">
            <v>61.905700000000003</v>
          </cell>
          <cell r="D11457">
            <v>69.340599999999995</v>
          </cell>
          <cell r="E11457">
            <v>1</v>
          </cell>
          <cell r="F11457">
            <v>1</v>
          </cell>
          <cell r="G11457">
            <v>1</v>
          </cell>
          <cell r="H11457">
            <v>1</v>
          </cell>
          <cell r="I11457">
            <v>1</v>
          </cell>
          <cell r="J11457">
            <v>1</v>
          </cell>
          <cell r="K11457">
            <v>1</v>
          </cell>
          <cell r="L11457">
            <v>1</v>
          </cell>
          <cell r="M11457">
            <v>1</v>
          </cell>
        </row>
        <row r="11458">
          <cell r="A11458">
            <v>54921</v>
          </cell>
          <cell r="B11458">
            <v>1</v>
          </cell>
          <cell r="C11458">
            <v>61.905700000000003</v>
          </cell>
          <cell r="D11458">
            <v>69.340599999999995</v>
          </cell>
          <cell r="E11458">
            <v>1</v>
          </cell>
          <cell r="F11458">
            <v>1</v>
          </cell>
          <cell r="G11458">
            <v>1</v>
          </cell>
          <cell r="H11458">
            <v>1</v>
          </cell>
          <cell r="I11458">
            <v>1</v>
          </cell>
          <cell r="J11458">
            <v>1</v>
          </cell>
          <cell r="K11458">
            <v>1</v>
          </cell>
          <cell r="L11458">
            <v>1</v>
          </cell>
          <cell r="M11458">
            <v>1</v>
          </cell>
        </row>
        <row r="11459">
          <cell r="A11459">
            <v>54922</v>
          </cell>
          <cell r="B11459">
            <v>1</v>
          </cell>
          <cell r="C11459">
            <v>61.905700000000003</v>
          </cell>
          <cell r="D11459">
            <v>69.340599999999995</v>
          </cell>
          <cell r="E11459">
            <v>1</v>
          </cell>
          <cell r="F11459">
            <v>1</v>
          </cell>
          <cell r="G11459">
            <v>1</v>
          </cell>
          <cell r="H11459">
            <v>1</v>
          </cell>
          <cell r="I11459">
            <v>1</v>
          </cell>
          <cell r="J11459">
            <v>1</v>
          </cell>
          <cell r="K11459">
            <v>1</v>
          </cell>
          <cell r="L11459">
            <v>1</v>
          </cell>
          <cell r="M11459">
            <v>1</v>
          </cell>
        </row>
        <row r="11460">
          <cell r="A11460">
            <v>54923</v>
          </cell>
          <cell r="B11460">
            <v>1</v>
          </cell>
          <cell r="C11460">
            <v>61.905700000000003</v>
          </cell>
          <cell r="D11460">
            <v>69.340599999999995</v>
          </cell>
          <cell r="E11460">
            <v>1</v>
          </cell>
          <cell r="F11460">
            <v>1</v>
          </cell>
          <cell r="G11460">
            <v>1</v>
          </cell>
          <cell r="H11460">
            <v>1</v>
          </cell>
          <cell r="I11460">
            <v>1</v>
          </cell>
          <cell r="J11460">
            <v>1</v>
          </cell>
          <cell r="K11460">
            <v>1</v>
          </cell>
          <cell r="L11460">
            <v>1</v>
          </cell>
          <cell r="M11460">
            <v>1</v>
          </cell>
        </row>
        <row r="11461">
          <cell r="A11461">
            <v>54924</v>
          </cell>
          <cell r="B11461">
            <v>1</v>
          </cell>
          <cell r="C11461">
            <v>61.905700000000003</v>
          </cell>
          <cell r="D11461">
            <v>69.340599999999995</v>
          </cell>
          <cell r="E11461">
            <v>1</v>
          </cell>
          <cell r="F11461">
            <v>1</v>
          </cell>
          <cell r="G11461">
            <v>1</v>
          </cell>
          <cell r="H11461">
            <v>1</v>
          </cell>
          <cell r="I11461">
            <v>1</v>
          </cell>
          <cell r="J11461">
            <v>1</v>
          </cell>
          <cell r="K11461">
            <v>1</v>
          </cell>
          <cell r="L11461">
            <v>1</v>
          </cell>
          <cell r="M11461">
            <v>1</v>
          </cell>
        </row>
        <row r="11462">
          <cell r="A11462">
            <v>54925</v>
          </cell>
          <cell r="B11462">
            <v>1</v>
          </cell>
          <cell r="C11462">
            <v>61.905700000000003</v>
          </cell>
          <cell r="D11462">
            <v>69.340599999999995</v>
          </cell>
          <cell r="E11462">
            <v>1</v>
          </cell>
          <cell r="F11462">
            <v>1</v>
          </cell>
          <cell r="G11462">
            <v>1</v>
          </cell>
          <cell r="H11462">
            <v>1</v>
          </cell>
          <cell r="I11462">
            <v>1</v>
          </cell>
          <cell r="J11462">
            <v>1</v>
          </cell>
          <cell r="K11462">
            <v>1</v>
          </cell>
          <cell r="L11462">
            <v>1</v>
          </cell>
          <cell r="M11462">
            <v>1</v>
          </cell>
        </row>
        <row r="11463">
          <cell r="A11463">
            <v>54926</v>
          </cell>
          <cell r="B11463">
            <v>1</v>
          </cell>
          <cell r="C11463">
            <v>61.905700000000003</v>
          </cell>
          <cell r="D11463">
            <v>69.340599999999995</v>
          </cell>
          <cell r="E11463">
            <v>1</v>
          </cell>
          <cell r="F11463">
            <v>1</v>
          </cell>
          <cell r="G11463">
            <v>1</v>
          </cell>
          <cell r="H11463">
            <v>1</v>
          </cell>
          <cell r="I11463">
            <v>1</v>
          </cell>
          <cell r="J11463">
            <v>1</v>
          </cell>
          <cell r="K11463">
            <v>1</v>
          </cell>
          <cell r="L11463">
            <v>1</v>
          </cell>
          <cell r="M11463">
            <v>1</v>
          </cell>
        </row>
        <row r="11464">
          <cell r="A11464">
            <v>54927</v>
          </cell>
          <cell r="B11464">
            <v>1</v>
          </cell>
          <cell r="C11464">
            <v>61.905700000000003</v>
          </cell>
          <cell r="D11464">
            <v>69.340599999999995</v>
          </cell>
          <cell r="E11464">
            <v>1</v>
          </cell>
          <cell r="F11464">
            <v>1</v>
          </cell>
          <cell r="G11464">
            <v>1</v>
          </cell>
          <cell r="H11464">
            <v>1</v>
          </cell>
          <cell r="I11464">
            <v>1</v>
          </cell>
          <cell r="J11464">
            <v>1</v>
          </cell>
          <cell r="K11464">
            <v>1</v>
          </cell>
          <cell r="L11464">
            <v>1</v>
          </cell>
          <cell r="M11464">
            <v>1</v>
          </cell>
        </row>
        <row r="11465">
          <cell r="A11465">
            <v>54928</v>
          </cell>
          <cell r="B11465">
            <v>1</v>
          </cell>
          <cell r="C11465">
            <v>61.905700000000003</v>
          </cell>
          <cell r="D11465">
            <v>69.340599999999995</v>
          </cell>
          <cell r="E11465">
            <v>1</v>
          </cell>
          <cell r="F11465">
            <v>1</v>
          </cell>
          <cell r="G11465">
            <v>1</v>
          </cell>
          <cell r="H11465">
            <v>1</v>
          </cell>
          <cell r="I11465">
            <v>1</v>
          </cell>
          <cell r="J11465">
            <v>1</v>
          </cell>
          <cell r="K11465">
            <v>1</v>
          </cell>
          <cell r="L11465">
            <v>1</v>
          </cell>
          <cell r="M11465">
            <v>1</v>
          </cell>
        </row>
        <row r="11466">
          <cell r="A11466">
            <v>54929</v>
          </cell>
          <cell r="B11466">
            <v>1</v>
          </cell>
          <cell r="C11466">
            <v>61.905700000000003</v>
          </cell>
          <cell r="D11466">
            <v>69.340599999999995</v>
          </cell>
          <cell r="E11466">
            <v>1</v>
          </cell>
          <cell r="F11466">
            <v>1</v>
          </cell>
          <cell r="G11466">
            <v>1</v>
          </cell>
          <cell r="H11466">
            <v>1</v>
          </cell>
          <cell r="I11466">
            <v>1</v>
          </cell>
          <cell r="J11466">
            <v>1</v>
          </cell>
          <cell r="K11466">
            <v>1</v>
          </cell>
          <cell r="L11466">
            <v>1</v>
          </cell>
          <cell r="M11466">
            <v>1</v>
          </cell>
        </row>
        <row r="11467">
          <cell r="A11467">
            <v>54930</v>
          </cell>
          <cell r="B11467">
            <v>1</v>
          </cell>
          <cell r="C11467">
            <v>61.905700000000003</v>
          </cell>
          <cell r="D11467">
            <v>69.340599999999995</v>
          </cell>
          <cell r="E11467">
            <v>1</v>
          </cell>
          <cell r="F11467">
            <v>1</v>
          </cell>
          <cell r="G11467">
            <v>1</v>
          </cell>
          <cell r="H11467">
            <v>1</v>
          </cell>
          <cell r="I11467">
            <v>1</v>
          </cell>
          <cell r="J11467">
            <v>1</v>
          </cell>
          <cell r="K11467">
            <v>1</v>
          </cell>
          <cell r="L11467">
            <v>1</v>
          </cell>
          <cell r="M11467">
            <v>1</v>
          </cell>
        </row>
        <row r="11468">
          <cell r="A11468">
            <v>54931</v>
          </cell>
          <cell r="B11468">
            <v>1</v>
          </cell>
          <cell r="C11468">
            <v>61.905700000000003</v>
          </cell>
          <cell r="D11468">
            <v>69.340599999999995</v>
          </cell>
          <cell r="E11468">
            <v>1</v>
          </cell>
          <cell r="F11468">
            <v>1</v>
          </cell>
          <cell r="G11468">
            <v>1</v>
          </cell>
          <cell r="H11468">
            <v>1</v>
          </cell>
          <cell r="I11468">
            <v>1</v>
          </cell>
          <cell r="J11468">
            <v>1</v>
          </cell>
          <cell r="K11468">
            <v>1</v>
          </cell>
          <cell r="L11468">
            <v>1</v>
          </cell>
          <cell r="M11468">
            <v>1</v>
          </cell>
        </row>
        <row r="11469">
          <cell r="A11469">
            <v>54932</v>
          </cell>
          <cell r="B11469">
            <v>1</v>
          </cell>
          <cell r="C11469">
            <v>61.905700000000003</v>
          </cell>
          <cell r="D11469">
            <v>69.340599999999995</v>
          </cell>
          <cell r="E11469">
            <v>1</v>
          </cell>
          <cell r="F11469">
            <v>1</v>
          </cell>
          <cell r="G11469">
            <v>1</v>
          </cell>
          <cell r="H11469">
            <v>1</v>
          </cell>
          <cell r="I11469">
            <v>1</v>
          </cell>
          <cell r="J11469">
            <v>1</v>
          </cell>
          <cell r="K11469">
            <v>1</v>
          </cell>
          <cell r="L11469">
            <v>1</v>
          </cell>
          <cell r="M11469">
            <v>1</v>
          </cell>
        </row>
        <row r="11470">
          <cell r="A11470">
            <v>54933</v>
          </cell>
          <cell r="B11470">
            <v>1</v>
          </cell>
          <cell r="C11470">
            <v>61.905700000000003</v>
          </cell>
          <cell r="D11470">
            <v>69.340599999999995</v>
          </cell>
          <cell r="E11470">
            <v>1</v>
          </cell>
          <cell r="F11470">
            <v>1</v>
          </cell>
          <cell r="G11470">
            <v>1</v>
          </cell>
          <cell r="H11470">
            <v>1</v>
          </cell>
          <cell r="I11470">
            <v>1</v>
          </cell>
          <cell r="J11470">
            <v>1</v>
          </cell>
          <cell r="K11470">
            <v>1</v>
          </cell>
          <cell r="L11470">
            <v>1</v>
          </cell>
          <cell r="M11470">
            <v>1</v>
          </cell>
        </row>
        <row r="11471">
          <cell r="A11471">
            <v>54934</v>
          </cell>
          <cell r="B11471">
            <v>1</v>
          </cell>
          <cell r="C11471">
            <v>61.905700000000003</v>
          </cell>
          <cell r="D11471">
            <v>69.340599999999995</v>
          </cell>
          <cell r="E11471">
            <v>1</v>
          </cell>
          <cell r="F11471">
            <v>1</v>
          </cell>
          <cell r="G11471">
            <v>1</v>
          </cell>
          <cell r="H11471">
            <v>1</v>
          </cell>
          <cell r="I11471">
            <v>1</v>
          </cell>
          <cell r="J11471">
            <v>1</v>
          </cell>
          <cell r="K11471">
            <v>1</v>
          </cell>
          <cell r="L11471">
            <v>1</v>
          </cell>
          <cell r="M11471">
            <v>1</v>
          </cell>
        </row>
        <row r="11472">
          <cell r="A11472">
            <v>54935</v>
          </cell>
          <cell r="B11472">
            <v>1</v>
          </cell>
          <cell r="C11472">
            <v>61.905700000000003</v>
          </cell>
          <cell r="D11472">
            <v>69.340599999999995</v>
          </cell>
          <cell r="E11472">
            <v>1</v>
          </cell>
          <cell r="F11472">
            <v>1</v>
          </cell>
          <cell r="G11472">
            <v>1</v>
          </cell>
          <cell r="H11472">
            <v>1</v>
          </cell>
          <cell r="I11472">
            <v>1</v>
          </cell>
          <cell r="J11472">
            <v>1</v>
          </cell>
          <cell r="K11472">
            <v>1</v>
          </cell>
          <cell r="L11472">
            <v>1</v>
          </cell>
          <cell r="M11472">
            <v>1</v>
          </cell>
        </row>
        <row r="11473">
          <cell r="A11473">
            <v>54936</v>
          </cell>
          <cell r="B11473">
            <v>1</v>
          </cell>
          <cell r="C11473">
            <v>61.905700000000003</v>
          </cell>
          <cell r="D11473">
            <v>69.340599999999995</v>
          </cell>
          <cell r="E11473">
            <v>1</v>
          </cell>
          <cell r="F11473">
            <v>1</v>
          </cell>
          <cell r="G11473">
            <v>1</v>
          </cell>
          <cell r="H11473">
            <v>1</v>
          </cell>
          <cell r="I11473">
            <v>1</v>
          </cell>
          <cell r="J11473">
            <v>1</v>
          </cell>
          <cell r="K11473">
            <v>1</v>
          </cell>
          <cell r="L11473">
            <v>1</v>
          </cell>
          <cell r="M11473">
            <v>1</v>
          </cell>
        </row>
        <row r="11474">
          <cell r="A11474">
            <v>54937</v>
          </cell>
          <cell r="B11474">
            <v>1</v>
          </cell>
          <cell r="C11474">
            <v>61.905700000000003</v>
          </cell>
          <cell r="D11474">
            <v>69.340599999999995</v>
          </cell>
          <cell r="E11474">
            <v>1</v>
          </cell>
          <cell r="F11474">
            <v>1</v>
          </cell>
          <cell r="G11474">
            <v>1</v>
          </cell>
          <cell r="H11474">
            <v>1</v>
          </cell>
          <cell r="I11474">
            <v>1</v>
          </cell>
          <cell r="J11474">
            <v>1</v>
          </cell>
          <cell r="K11474">
            <v>1</v>
          </cell>
          <cell r="L11474">
            <v>1</v>
          </cell>
          <cell r="M11474">
            <v>1</v>
          </cell>
        </row>
        <row r="11475">
          <cell r="A11475">
            <v>54938</v>
          </cell>
          <cell r="B11475">
            <v>1</v>
          </cell>
          <cell r="C11475">
            <v>61.905700000000003</v>
          </cell>
          <cell r="D11475">
            <v>69.340599999999995</v>
          </cell>
          <cell r="E11475">
            <v>1</v>
          </cell>
          <cell r="F11475">
            <v>1</v>
          </cell>
          <cell r="G11475">
            <v>1</v>
          </cell>
          <cell r="H11475">
            <v>1</v>
          </cell>
          <cell r="I11475">
            <v>1</v>
          </cell>
          <cell r="J11475">
            <v>1</v>
          </cell>
          <cell r="K11475">
            <v>1</v>
          </cell>
          <cell r="L11475">
            <v>1</v>
          </cell>
          <cell r="M11475">
            <v>1</v>
          </cell>
        </row>
        <row r="11476">
          <cell r="A11476">
            <v>54939</v>
          </cell>
          <cell r="B11476">
            <v>1</v>
          </cell>
          <cell r="C11476">
            <v>61.905700000000003</v>
          </cell>
          <cell r="D11476">
            <v>69.340599999999995</v>
          </cell>
          <cell r="E11476">
            <v>1</v>
          </cell>
          <cell r="F11476">
            <v>1</v>
          </cell>
          <cell r="G11476">
            <v>1</v>
          </cell>
          <cell r="H11476">
            <v>1</v>
          </cell>
          <cell r="I11476">
            <v>1</v>
          </cell>
          <cell r="J11476">
            <v>1</v>
          </cell>
          <cell r="K11476">
            <v>1</v>
          </cell>
          <cell r="L11476">
            <v>1</v>
          </cell>
          <cell r="M11476">
            <v>1</v>
          </cell>
        </row>
        <row r="11477">
          <cell r="A11477">
            <v>54940</v>
          </cell>
          <cell r="B11477">
            <v>1</v>
          </cell>
          <cell r="C11477">
            <v>61.905700000000003</v>
          </cell>
          <cell r="D11477">
            <v>69.340599999999995</v>
          </cell>
          <cell r="E11477">
            <v>1</v>
          </cell>
          <cell r="F11477">
            <v>1</v>
          </cell>
          <cell r="G11477">
            <v>1</v>
          </cell>
          <cell r="H11477">
            <v>1</v>
          </cell>
          <cell r="I11477">
            <v>1</v>
          </cell>
          <cell r="J11477">
            <v>1</v>
          </cell>
          <cell r="K11477">
            <v>1</v>
          </cell>
          <cell r="L11477">
            <v>1</v>
          </cell>
          <cell r="M11477">
            <v>1</v>
          </cell>
        </row>
        <row r="11478">
          <cell r="A11478">
            <v>54941</v>
          </cell>
          <cell r="B11478">
            <v>1</v>
          </cell>
          <cell r="C11478">
            <v>61.905700000000003</v>
          </cell>
          <cell r="D11478">
            <v>69.340599999999995</v>
          </cell>
          <cell r="E11478">
            <v>1</v>
          </cell>
          <cell r="F11478">
            <v>1</v>
          </cell>
          <cell r="G11478">
            <v>1</v>
          </cell>
          <cell r="H11478">
            <v>1</v>
          </cell>
          <cell r="I11478">
            <v>1</v>
          </cell>
          <cell r="J11478">
            <v>1</v>
          </cell>
          <cell r="K11478">
            <v>1</v>
          </cell>
          <cell r="L11478">
            <v>1</v>
          </cell>
          <cell r="M11478">
            <v>1</v>
          </cell>
        </row>
        <row r="11479">
          <cell r="A11479">
            <v>54942</v>
          </cell>
          <cell r="B11479">
            <v>1</v>
          </cell>
          <cell r="C11479">
            <v>61.905700000000003</v>
          </cell>
          <cell r="D11479">
            <v>69.340599999999995</v>
          </cell>
          <cell r="E11479">
            <v>1</v>
          </cell>
          <cell r="F11479">
            <v>1</v>
          </cell>
          <cell r="G11479">
            <v>1</v>
          </cell>
          <cell r="H11479">
            <v>1</v>
          </cell>
          <cell r="I11479">
            <v>1</v>
          </cell>
          <cell r="J11479">
            <v>1</v>
          </cell>
          <cell r="K11479">
            <v>1</v>
          </cell>
          <cell r="L11479">
            <v>1</v>
          </cell>
          <cell r="M11479">
            <v>1</v>
          </cell>
        </row>
        <row r="11480">
          <cell r="A11480">
            <v>54943</v>
          </cell>
          <cell r="B11480">
            <v>1</v>
          </cell>
          <cell r="C11480">
            <v>61.905700000000003</v>
          </cell>
          <cell r="D11480">
            <v>69.340599999999995</v>
          </cell>
          <cell r="E11480">
            <v>1</v>
          </cell>
          <cell r="F11480">
            <v>1</v>
          </cell>
          <cell r="G11480">
            <v>1</v>
          </cell>
          <cell r="H11480">
            <v>1</v>
          </cell>
          <cell r="I11480">
            <v>1</v>
          </cell>
          <cell r="J11480">
            <v>1</v>
          </cell>
          <cell r="K11480">
            <v>1</v>
          </cell>
          <cell r="L11480">
            <v>1</v>
          </cell>
          <cell r="M11480">
            <v>1</v>
          </cell>
        </row>
        <row r="11481">
          <cell r="A11481">
            <v>54944</v>
          </cell>
          <cell r="B11481">
            <v>1</v>
          </cell>
          <cell r="C11481">
            <v>61.905700000000003</v>
          </cell>
          <cell r="D11481">
            <v>69.340599999999995</v>
          </cell>
          <cell r="E11481">
            <v>1</v>
          </cell>
          <cell r="F11481">
            <v>1</v>
          </cell>
          <cell r="G11481">
            <v>1</v>
          </cell>
          <cell r="H11481">
            <v>1</v>
          </cell>
          <cell r="I11481">
            <v>1</v>
          </cell>
          <cell r="J11481">
            <v>1</v>
          </cell>
          <cell r="K11481">
            <v>1</v>
          </cell>
          <cell r="L11481">
            <v>1</v>
          </cell>
          <cell r="M11481">
            <v>1</v>
          </cell>
        </row>
        <row r="11482">
          <cell r="A11482">
            <v>54945</v>
          </cell>
          <cell r="B11482">
            <v>1</v>
          </cell>
          <cell r="C11482">
            <v>61.905700000000003</v>
          </cell>
          <cell r="D11482">
            <v>69.340599999999995</v>
          </cell>
          <cell r="E11482">
            <v>1</v>
          </cell>
          <cell r="F11482">
            <v>1</v>
          </cell>
          <cell r="G11482">
            <v>1</v>
          </cell>
          <cell r="H11482">
            <v>1</v>
          </cell>
          <cell r="I11482">
            <v>1</v>
          </cell>
          <cell r="J11482">
            <v>1</v>
          </cell>
          <cell r="K11482">
            <v>1</v>
          </cell>
          <cell r="L11482">
            <v>1</v>
          </cell>
          <cell r="M11482">
            <v>1</v>
          </cell>
        </row>
        <row r="11483">
          <cell r="A11483">
            <v>54946</v>
          </cell>
          <cell r="B11483">
            <v>1</v>
          </cell>
          <cell r="C11483">
            <v>61.905700000000003</v>
          </cell>
          <cell r="D11483">
            <v>69.340599999999995</v>
          </cell>
          <cell r="E11483">
            <v>1</v>
          </cell>
          <cell r="F11483">
            <v>1</v>
          </cell>
          <cell r="G11483">
            <v>1</v>
          </cell>
          <cell r="H11483">
            <v>1</v>
          </cell>
          <cell r="I11483">
            <v>1</v>
          </cell>
          <cell r="J11483">
            <v>1</v>
          </cell>
          <cell r="K11483">
            <v>1</v>
          </cell>
          <cell r="L11483">
            <v>1</v>
          </cell>
          <cell r="M11483">
            <v>1</v>
          </cell>
        </row>
        <row r="11484">
          <cell r="A11484">
            <v>54947</v>
          </cell>
          <cell r="B11484">
            <v>1</v>
          </cell>
          <cell r="C11484">
            <v>61.905700000000003</v>
          </cell>
          <cell r="D11484">
            <v>69.340599999999995</v>
          </cell>
          <cell r="E11484">
            <v>1</v>
          </cell>
          <cell r="F11484">
            <v>1</v>
          </cell>
          <cell r="G11484">
            <v>1</v>
          </cell>
          <cell r="H11484">
            <v>1</v>
          </cell>
          <cell r="I11484">
            <v>1</v>
          </cell>
          <cell r="J11484">
            <v>1</v>
          </cell>
          <cell r="K11484">
            <v>1</v>
          </cell>
          <cell r="L11484">
            <v>1</v>
          </cell>
          <cell r="M11484">
            <v>1</v>
          </cell>
        </row>
        <row r="11485">
          <cell r="A11485">
            <v>54948</v>
          </cell>
          <cell r="B11485">
            <v>1</v>
          </cell>
          <cell r="C11485">
            <v>61.905700000000003</v>
          </cell>
          <cell r="D11485">
            <v>69.340599999999995</v>
          </cell>
          <cell r="E11485">
            <v>1</v>
          </cell>
          <cell r="F11485">
            <v>1</v>
          </cell>
          <cell r="G11485">
            <v>1</v>
          </cell>
          <cell r="H11485">
            <v>1</v>
          </cell>
          <cell r="I11485">
            <v>1</v>
          </cell>
          <cell r="J11485">
            <v>1</v>
          </cell>
          <cell r="K11485">
            <v>1</v>
          </cell>
          <cell r="L11485">
            <v>1</v>
          </cell>
          <cell r="M11485">
            <v>1</v>
          </cell>
        </row>
        <row r="11486">
          <cell r="A11486">
            <v>54949</v>
          </cell>
          <cell r="B11486">
            <v>1</v>
          </cell>
          <cell r="C11486">
            <v>61.905700000000003</v>
          </cell>
          <cell r="D11486">
            <v>69.340599999999995</v>
          </cell>
          <cell r="E11486">
            <v>1</v>
          </cell>
          <cell r="F11486">
            <v>1</v>
          </cell>
          <cell r="G11486">
            <v>1</v>
          </cell>
          <cell r="H11486">
            <v>1</v>
          </cell>
          <cell r="I11486">
            <v>1</v>
          </cell>
          <cell r="J11486">
            <v>1</v>
          </cell>
          <cell r="K11486">
            <v>1</v>
          </cell>
          <cell r="L11486">
            <v>1</v>
          </cell>
          <cell r="M11486">
            <v>1</v>
          </cell>
        </row>
        <row r="11487">
          <cell r="A11487">
            <v>54950</v>
          </cell>
          <cell r="B11487">
            <v>1</v>
          </cell>
          <cell r="C11487">
            <v>61.905700000000003</v>
          </cell>
          <cell r="D11487">
            <v>69.340599999999995</v>
          </cell>
          <cell r="E11487">
            <v>1</v>
          </cell>
          <cell r="F11487">
            <v>1</v>
          </cell>
          <cell r="G11487">
            <v>1</v>
          </cell>
          <cell r="H11487">
            <v>1</v>
          </cell>
          <cell r="I11487">
            <v>1</v>
          </cell>
          <cell r="J11487">
            <v>1</v>
          </cell>
          <cell r="K11487">
            <v>1</v>
          </cell>
          <cell r="L11487">
            <v>1</v>
          </cell>
          <cell r="M11487">
            <v>1</v>
          </cell>
        </row>
        <row r="11488">
          <cell r="A11488">
            <v>54951</v>
          </cell>
          <cell r="B11488">
            <v>1</v>
          </cell>
          <cell r="C11488">
            <v>61.905700000000003</v>
          </cell>
          <cell r="D11488">
            <v>69.340599999999995</v>
          </cell>
          <cell r="E11488">
            <v>1</v>
          </cell>
          <cell r="F11488">
            <v>1</v>
          </cell>
          <cell r="G11488">
            <v>1</v>
          </cell>
          <cell r="H11488">
            <v>1</v>
          </cell>
          <cell r="I11488">
            <v>1</v>
          </cell>
          <cell r="J11488">
            <v>1</v>
          </cell>
          <cell r="K11488">
            <v>1</v>
          </cell>
          <cell r="L11488">
            <v>1</v>
          </cell>
          <cell r="M11488">
            <v>1</v>
          </cell>
        </row>
        <row r="11489">
          <cell r="A11489">
            <v>54952</v>
          </cell>
          <cell r="B11489">
            <v>1</v>
          </cell>
          <cell r="C11489">
            <v>61.905700000000003</v>
          </cell>
          <cell r="D11489">
            <v>69.340599999999995</v>
          </cell>
          <cell r="E11489">
            <v>1</v>
          </cell>
          <cell r="F11489">
            <v>1</v>
          </cell>
          <cell r="G11489">
            <v>1</v>
          </cell>
          <cell r="H11489">
            <v>1</v>
          </cell>
          <cell r="I11489">
            <v>1</v>
          </cell>
          <cell r="J11489">
            <v>1</v>
          </cell>
          <cell r="K11489">
            <v>1</v>
          </cell>
          <cell r="L11489">
            <v>1</v>
          </cell>
          <cell r="M11489">
            <v>1</v>
          </cell>
        </row>
        <row r="11490">
          <cell r="A11490">
            <v>54953</v>
          </cell>
          <cell r="B11490">
            <v>1</v>
          </cell>
          <cell r="C11490">
            <v>61.905700000000003</v>
          </cell>
          <cell r="D11490">
            <v>69.340599999999995</v>
          </cell>
          <cell r="E11490">
            <v>1</v>
          </cell>
          <cell r="F11490">
            <v>1</v>
          </cell>
          <cell r="G11490">
            <v>1</v>
          </cell>
          <cell r="H11490">
            <v>1</v>
          </cell>
          <cell r="I11490">
            <v>1</v>
          </cell>
          <cell r="J11490">
            <v>1</v>
          </cell>
          <cell r="K11490">
            <v>1</v>
          </cell>
          <cell r="L11490">
            <v>1</v>
          </cell>
          <cell r="M11490">
            <v>1</v>
          </cell>
        </row>
        <row r="11491">
          <cell r="A11491">
            <v>54954</v>
          </cell>
          <cell r="B11491">
            <v>1</v>
          </cell>
          <cell r="C11491">
            <v>61.905700000000003</v>
          </cell>
          <cell r="D11491">
            <v>69.340599999999995</v>
          </cell>
          <cell r="E11491">
            <v>1</v>
          </cell>
          <cell r="F11491">
            <v>1</v>
          </cell>
          <cell r="G11491">
            <v>1</v>
          </cell>
          <cell r="H11491">
            <v>1</v>
          </cell>
          <cell r="I11491">
            <v>1</v>
          </cell>
          <cell r="J11491">
            <v>1</v>
          </cell>
          <cell r="K11491">
            <v>1</v>
          </cell>
          <cell r="L11491">
            <v>1</v>
          </cell>
          <cell r="M11491">
            <v>1</v>
          </cell>
        </row>
        <row r="11492">
          <cell r="A11492">
            <v>54955</v>
          </cell>
          <cell r="B11492">
            <v>1</v>
          </cell>
          <cell r="C11492">
            <v>61.905700000000003</v>
          </cell>
          <cell r="D11492">
            <v>69.340599999999995</v>
          </cell>
          <cell r="E11492">
            <v>1</v>
          </cell>
          <cell r="F11492">
            <v>1</v>
          </cell>
          <cell r="G11492">
            <v>1</v>
          </cell>
          <cell r="H11492">
            <v>1</v>
          </cell>
          <cell r="I11492">
            <v>1</v>
          </cell>
          <cell r="J11492">
            <v>1</v>
          </cell>
          <cell r="K11492">
            <v>1</v>
          </cell>
          <cell r="L11492">
            <v>1</v>
          </cell>
          <cell r="M11492">
            <v>1</v>
          </cell>
        </row>
        <row r="11493">
          <cell r="A11493">
            <v>54956</v>
          </cell>
          <cell r="B11493">
            <v>1</v>
          </cell>
          <cell r="C11493">
            <v>61.905700000000003</v>
          </cell>
          <cell r="D11493">
            <v>69.340599999999995</v>
          </cell>
          <cell r="E11493">
            <v>1</v>
          </cell>
          <cell r="F11493">
            <v>1</v>
          </cell>
          <cell r="G11493">
            <v>1</v>
          </cell>
          <cell r="H11493">
            <v>1</v>
          </cell>
          <cell r="I11493">
            <v>1</v>
          </cell>
          <cell r="J11493">
            <v>1</v>
          </cell>
          <cell r="K11493">
            <v>1</v>
          </cell>
          <cell r="L11493">
            <v>1</v>
          </cell>
          <cell r="M11493">
            <v>1</v>
          </cell>
        </row>
        <row r="11494">
          <cell r="A11494">
            <v>54957</v>
          </cell>
          <cell r="B11494">
            <v>1</v>
          </cell>
          <cell r="C11494">
            <v>61.905700000000003</v>
          </cell>
          <cell r="D11494">
            <v>69.340599999999995</v>
          </cell>
          <cell r="E11494">
            <v>1</v>
          </cell>
          <cell r="F11494">
            <v>1</v>
          </cell>
          <cell r="G11494">
            <v>1</v>
          </cell>
          <cell r="H11494">
            <v>1</v>
          </cell>
          <cell r="I11494">
            <v>1</v>
          </cell>
          <cell r="J11494">
            <v>1</v>
          </cell>
          <cell r="K11494">
            <v>1</v>
          </cell>
          <cell r="L11494">
            <v>1</v>
          </cell>
          <cell r="M11494">
            <v>1</v>
          </cell>
        </row>
        <row r="11495">
          <cell r="A11495">
            <v>54958</v>
          </cell>
          <cell r="B11495">
            <v>1</v>
          </cell>
          <cell r="C11495">
            <v>61.905700000000003</v>
          </cell>
          <cell r="D11495">
            <v>69.340599999999995</v>
          </cell>
          <cell r="E11495">
            <v>1</v>
          </cell>
          <cell r="F11495">
            <v>1</v>
          </cell>
          <cell r="G11495">
            <v>1</v>
          </cell>
          <cell r="H11495">
            <v>1</v>
          </cell>
          <cell r="I11495">
            <v>1</v>
          </cell>
          <cell r="J11495">
            <v>1</v>
          </cell>
          <cell r="K11495">
            <v>1</v>
          </cell>
          <cell r="L11495">
            <v>1</v>
          </cell>
          <cell r="M11495">
            <v>1</v>
          </cell>
        </row>
        <row r="11496">
          <cell r="A11496">
            <v>54959</v>
          </cell>
          <cell r="B11496">
            <v>1</v>
          </cell>
          <cell r="C11496">
            <v>61.905700000000003</v>
          </cell>
          <cell r="D11496">
            <v>69.340599999999995</v>
          </cell>
          <cell r="E11496">
            <v>1</v>
          </cell>
          <cell r="F11496">
            <v>1</v>
          </cell>
          <cell r="G11496">
            <v>1</v>
          </cell>
          <cell r="H11496">
            <v>1</v>
          </cell>
          <cell r="I11496">
            <v>1</v>
          </cell>
          <cell r="J11496">
            <v>1</v>
          </cell>
          <cell r="K11496">
            <v>1</v>
          </cell>
          <cell r="L11496">
            <v>1</v>
          </cell>
          <cell r="M11496">
            <v>1</v>
          </cell>
        </row>
        <row r="11497">
          <cell r="A11497">
            <v>54960</v>
          </cell>
          <cell r="B11497">
            <v>1</v>
          </cell>
          <cell r="C11497">
            <v>61.905700000000003</v>
          </cell>
          <cell r="D11497">
            <v>69.340599999999995</v>
          </cell>
          <cell r="E11497">
            <v>1</v>
          </cell>
          <cell r="F11497">
            <v>1</v>
          </cell>
          <cell r="G11497">
            <v>1</v>
          </cell>
          <cell r="H11497">
            <v>1</v>
          </cell>
          <cell r="I11497">
            <v>1</v>
          </cell>
          <cell r="J11497">
            <v>1</v>
          </cell>
          <cell r="K11497">
            <v>1</v>
          </cell>
          <cell r="L11497">
            <v>1</v>
          </cell>
          <cell r="M11497">
            <v>1</v>
          </cell>
        </row>
        <row r="11498">
          <cell r="A11498">
            <v>54961</v>
          </cell>
          <cell r="B11498">
            <v>1</v>
          </cell>
          <cell r="C11498">
            <v>61.905700000000003</v>
          </cell>
          <cell r="D11498">
            <v>69.340599999999995</v>
          </cell>
          <cell r="E11498">
            <v>1</v>
          </cell>
          <cell r="F11498">
            <v>1</v>
          </cell>
          <cell r="G11498">
            <v>1</v>
          </cell>
          <cell r="H11498">
            <v>1</v>
          </cell>
          <cell r="I11498">
            <v>1</v>
          </cell>
          <cell r="J11498">
            <v>1</v>
          </cell>
          <cell r="K11498">
            <v>1</v>
          </cell>
          <cell r="L11498">
            <v>1</v>
          </cell>
          <cell r="M11498">
            <v>1</v>
          </cell>
        </row>
        <row r="11499">
          <cell r="A11499">
            <v>54962</v>
          </cell>
          <cell r="B11499">
            <v>1</v>
          </cell>
          <cell r="C11499">
            <v>61.905700000000003</v>
          </cell>
          <cell r="D11499">
            <v>69.340599999999995</v>
          </cell>
          <cell r="E11499">
            <v>1</v>
          </cell>
          <cell r="F11499">
            <v>1</v>
          </cell>
          <cell r="G11499">
            <v>1</v>
          </cell>
          <cell r="H11499">
            <v>1</v>
          </cell>
          <cell r="I11499">
            <v>1</v>
          </cell>
          <cell r="J11499">
            <v>1</v>
          </cell>
          <cell r="K11499">
            <v>1</v>
          </cell>
          <cell r="L11499">
            <v>1</v>
          </cell>
          <cell r="M11499">
            <v>1</v>
          </cell>
        </row>
        <row r="11500">
          <cell r="A11500">
            <v>54963</v>
          </cell>
          <cell r="B11500">
            <v>1</v>
          </cell>
          <cell r="C11500">
            <v>61.905700000000003</v>
          </cell>
          <cell r="D11500">
            <v>69.340599999999995</v>
          </cell>
          <cell r="E11500">
            <v>1</v>
          </cell>
          <cell r="F11500">
            <v>1</v>
          </cell>
          <cell r="G11500">
            <v>1</v>
          </cell>
          <cell r="H11500">
            <v>1</v>
          </cell>
          <cell r="I11500">
            <v>1</v>
          </cell>
          <cell r="J11500">
            <v>1</v>
          </cell>
          <cell r="K11500">
            <v>1</v>
          </cell>
          <cell r="L11500">
            <v>1</v>
          </cell>
          <cell r="M11500">
            <v>1</v>
          </cell>
        </row>
        <row r="11501">
          <cell r="A11501">
            <v>54964</v>
          </cell>
          <cell r="B11501">
            <v>1</v>
          </cell>
          <cell r="C11501">
            <v>61.905700000000003</v>
          </cell>
          <cell r="D11501">
            <v>69.340599999999995</v>
          </cell>
          <cell r="E11501">
            <v>1</v>
          </cell>
          <cell r="F11501">
            <v>1</v>
          </cell>
          <cell r="G11501">
            <v>1</v>
          </cell>
          <cell r="H11501">
            <v>1</v>
          </cell>
          <cell r="I11501">
            <v>1</v>
          </cell>
          <cell r="J11501">
            <v>1</v>
          </cell>
          <cell r="K11501">
            <v>1</v>
          </cell>
          <cell r="L11501">
            <v>1</v>
          </cell>
          <cell r="M11501">
            <v>1</v>
          </cell>
        </row>
        <row r="11502">
          <cell r="A11502">
            <v>54965</v>
          </cell>
          <cell r="B11502">
            <v>1</v>
          </cell>
          <cell r="C11502">
            <v>61.905700000000003</v>
          </cell>
          <cell r="D11502">
            <v>69.340599999999995</v>
          </cell>
          <cell r="E11502">
            <v>1</v>
          </cell>
          <cell r="F11502">
            <v>1</v>
          </cell>
          <cell r="G11502">
            <v>1</v>
          </cell>
          <cell r="H11502">
            <v>1</v>
          </cell>
          <cell r="I11502">
            <v>1</v>
          </cell>
          <cell r="J11502">
            <v>1</v>
          </cell>
          <cell r="K11502">
            <v>1</v>
          </cell>
          <cell r="L11502">
            <v>1</v>
          </cell>
          <cell r="M11502">
            <v>1</v>
          </cell>
        </row>
        <row r="11503">
          <cell r="A11503">
            <v>54966</v>
          </cell>
          <cell r="B11503">
            <v>1</v>
          </cell>
          <cell r="C11503">
            <v>61.905700000000003</v>
          </cell>
          <cell r="D11503">
            <v>69.340599999999995</v>
          </cell>
          <cell r="E11503">
            <v>1</v>
          </cell>
          <cell r="F11503">
            <v>1</v>
          </cell>
          <cell r="G11503">
            <v>1</v>
          </cell>
          <cell r="H11503">
            <v>1</v>
          </cell>
          <cell r="I11503">
            <v>1</v>
          </cell>
          <cell r="J11503">
            <v>1</v>
          </cell>
          <cell r="K11503">
            <v>1</v>
          </cell>
          <cell r="L11503">
            <v>1</v>
          </cell>
          <cell r="M11503">
            <v>1</v>
          </cell>
        </row>
        <row r="11504">
          <cell r="A11504">
            <v>54967</v>
          </cell>
          <cell r="B11504">
            <v>1</v>
          </cell>
          <cell r="C11504">
            <v>61.905700000000003</v>
          </cell>
          <cell r="D11504">
            <v>69.340599999999995</v>
          </cell>
          <cell r="E11504">
            <v>1</v>
          </cell>
          <cell r="F11504">
            <v>1</v>
          </cell>
          <cell r="G11504">
            <v>1</v>
          </cell>
          <cell r="H11504">
            <v>1</v>
          </cell>
          <cell r="I11504">
            <v>1</v>
          </cell>
          <cell r="J11504">
            <v>1</v>
          </cell>
          <cell r="K11504">
            <v>1</v>
          </cell>
          <cell r="L11504">
            <v>1</v>
          </cell>
          <cell r="M11504">
            <v>1</v>
          </cell>
        </row>
        <row r="11505">
          <cell r="A11505">
            <v>54968</v>
          </cell>
          <cell r="B11505">
            <v>1</v>
          </cell>
          <cell r="C11505">
            <v>61.905700000000003</v>
          </cell>
          <cell r="D11505">
            <v>69.340599999999995</v>
          </cell>
          <cell r="E11505">
            <v>1</v>
          </cell>
          <cell r="F11505">
            <v>1</v>
          </cell>
          <cell r="G11505">
            <v>1</v>
          </cell>
          <cell r="H11505">
            <v>1</v>
          </cell>
          <cell r="I11505">
            <v>1</v>
          </cell>
          <cell r="J11505">
            <v>1</v>
          </cell>
          <cell r="K11505">
            <v>1</v>
          </cell>
          <cell r="L11505">
            <v>1</v>
          </cell>
          <cell r="M11505">
            <v>1</v>
          </cell>
        </row>
        <row r="11506">
          <cell r="A11506">
            <v>54969</v>
          </cell>
          <cell r="B11506">
            <v>1</v>
          </cell>
          <cell r="C11506">
            <v>61.905700000000003</v>
          </cell>
          <cell r="D11506">
            <v>69.340599999999995</v>
          </cell>
          <cell r="E11506">
            <v>1</v>
          </cell>
          <cell r="F11506">
            <v>1</v>
          </cell>
          <cell r="G11506">
            <v>1</v>
          </cell>
          <cell r="H11506">
            <v>1</v>
          </cell>
          <cell r="I11506">
            <v>1</v>
          </cell>
          <cell r="J11506">
            <v>1</v>
          </cell>
          <cell r="K11506">
            <v>1</v>
          </cell>
          <cell r="L11506">
            <v>1</v>
          </cell>
          <cell r="M11506">
            <v>1</v>
          </cell>
        </row>
        <row r="11507">
          <cell r="A11507">
            <v>54970</v>
          </cell>
          <cell r="B11507">
            <v>1</v>
          </cell>
          <cell r="C11507">
            <v>61.905700000000003</v>
          </cell>
          <cell r="D11507">
            <v>69.340599999999995</v>
          </cell>
          <cell r="E11507">
            <v>1</v>
          </cell>
          <cell r="F11507">
            <v>1</v>
          </cell>
          <cell r="G11507">
            <v>1</v>
          </cell>
          <cell r="H11507">
            <v>1</v>
          </cell>
          <cell r="I11507">
            <v>1</v>
          </cell>
          <cell r="J11507">
            <v>1</v>
          </cell>
          <cell r="K11507">
            <v>1</v>
          </cell>
          <cell r="L11507">
            <v>1</v>
          </cell>
          <cell r="M11507">
            <v>1</v>
          </cell>
        </row>
        <row r="11508">
          <cell r="A11508">
            <v>54971</v>
          </cell>
          <cell r="B11508">
            <v>1</v>
          </cell>
          <cell r="C11508">
            <v>61.905700000000003</v>
          </cell>
          <cell r="D11508">
            <v>69.340599999999995</v>
          </cell>
          <cell r="E11508">
            <v>1</v>
          </cell>
          <cell r="F11508">
            <v>1</v>
          </cell>
          <cell r="G11508">
            <v>1</v>
          </cell>
          <cell r="H11508">
            <v>1</v>
          </cell>
          <cell r="I11508">
            <v>1</v>
          </cell>
          <cell r="J11508">
            <v>1</v>
          </cell>
          <cell r="K11508">
            <v>1</v>
          </cell>
          <cell r="L11508">
            <v>1</v>
          </cell>
          <cell r="M11508">
            <v>1</v>
          </cell>
        </row>
        <row r="11509">
          <cell r="A11509">
            <v>54972</v>
          </cell>
          <cell r="B11509">
            <v>1</v>
          </cell>
          <cell r="C11509">
            <v>61.905700000000003</v>
          </cell>
          <cell r="D11509">
            <v>69.340599999999995</v>
          </cell>
          <cell r="E11509">
            <v>1</v>
          </cell>
          <cell r="F11509">
            <v>1</v>
          </cell>
          <cell r="G11509">
            <v>1</v>
          </cell>
          <cell r="H11509">
            <v>1</v>
          </cell>
          <cell r="I11509">
            <v>1</v>
          </cell>
          <cell r="J11509">
            <v>1</v>
          </cell>
          <cell r="K11509">
            <v>1</v>
          </cell>
          <cell r="L11509">
            <v>1</v>
          </cell>
          <cell r="M11509">
            <v>1</v>
          </cell>
        </row>
        <row r="11510">
          <cell r="A11510">
            <v>54973</v>
          </cell>
          <cell r="B11510">
            <v>1</v>
          </cell>
          <cell r="C11510">
            <v>61.905700000000003</v>
          </cell>
          <cell r="D11510">
            <v>69.340599999999995</v>
          </cell>
          <cell r="E11510">
            <v>1</v>
          </cell>
          <cell r="F11510">
            <v>1</v>
          </cell>
          <cell r="G11510">
            <v>1</v>
          </cell>
          <cell r="H11510">
            <v>1</v>
          </cell>
          <cell r="I11510">
            <v>1</v>
          </cell>
          <cell r="J11510">
            <v>1</v>
          </cell>
          <cell r="K11510">
            <v>1</v>
          </cell>
          <cell r="L11510">
            <v>1</v>
          </cell>
          <cell r="M11510">
            <v>1</v>
          </cell>
        </row>
        <row r="11511">
          <cell r="A11511">
            <v>54974</v>
          </cell>
          <cell r="B11511">
            <v>1</v>
          </cell>
          <cell r="C11511">
            <v>61.905700000000003</v>
          </cell>
          <cell r="D11511">
            <v>69.340599999999995</v>
          </cell>
          <cell r="E11511">
            <v>1</v>
          </cell>
          <cell r="F11511">
            <v>1</v>
          </cell>
          <cell r="G11511">
            <v>1</v>
          </cell>
          <cell r="H11511">
            <v>1</v>
          </cell>
          <cell r="I11511">
            <v>1</v>
          </cell>
          <cell r="J11511">
            <v>1</v>
          </cell>
          <cell r="K11511">
            <v>1</v>
          </cell>
          <cell r="L11511">
            <v>1</v>
          </cell>
          <cell r="M11511">
            <v>1</v>
          </cell>
        </row>
        <row r="11512">
          <cell r="A11512">
            <v>54975</v>
          </cell>
          <cell r="B11512">
            <v>1</v>
          </cell>
          <cell r="C11512">
            <v>61.905700000000003</v>
          </cell>
          <cell r="D11512">
            <v>69.340599999999995</v>
          </cell>
          <cell r="E11512">
            <v>1</v>
          </cell>
          <cell r="F11512">
            <v>1</v>
          </cell>
          <cell r="G11512">
            <v>1</v>
          </cell>
          <cell r="H11512">
            <v>1</v>
          </cell>
          <cell r="I11512">
            <v>1</v>
          </cell>
          <cell r="J11512">
            <v>1</v>
          </cell>
          <cell r="K11512">
            <v>1</v>
          </cell>
          <cell r="L11512">
            <v>1</v>
          </cell>
          <cell r="M11512">
            <v>1</v>
          </cell>
        </row>
        <row r="11513">
          <cell r="A11513">
            <v>54976</v>
          </cell>
          <cell r="B11513">
            <v>1</v>
          </cell>
          <cell r="C11513">
            <v>61.905700000000003</v>
          </cell>
          <cell r="D11513">
            <v>69.340599999999995</v>
          </cell>
          <cell r="E11513">
            <v>1</v>
          </cell>
          <cell r="F11513">
            <v>1</v>
          </cell>
          <cell r="G11513">
            <v>1</v>
          </cell>
          <cell r="H11513">
            <v>1</v>
          </cell>
          <cell r="I11513">
            <v>1</v>
          </cell>
          <cell r="J11513">
            <v>1</v>
          </cell>
          <cell r="K11513">
            <v>1</v>
          </cell>
          <cell r="L11513">
            <v>1</v>
          </cell>
          <cell r="M11513">
            <v>1</v>
          </cell>
        </row>
        <row r="11514">
          <cell r="A11514">
            <v>54977</v>
          </cell>
          <cell r="B11514">
            <v>1</v>
          </cell>
          <cell r="C11514">
            <v>61.905700000000003</v>
          </cell>
          <cell r="D11514">
            <v>69.340599999999995</v>
          </cell>
          <cell r="E11514">
            <v>1</v>
          </cell>
          <cell r="F11514">
            <v>1</v>
          </cell>
          <cell r="G11514">
            <v>1</v>
          </cell>
          <cell r="H11514">
            <v>1</v>
          </cell>
          <cell r="I11514">
            <v>1</v>
          </cell>
          <cell r="J11514">
            <v>1</v>
          </cell>
          <cell r="K11514">
            <v>1</v>
          </cell>
          <cell r="L11514">
            <v>1</v>
          </cell>
          <cell r="M11514">
            <v>1</v>
          </cell>
        </row>
        <row r="11515">
          <cell r="A11515">
            <v>54978</v>
          </cell>
          <cell r="B11515">
            <v>1</v>
          </cell>
          <cell r="C11515">
            <v>61.905700000000003</v>
          </cell>
          <cell r="D11515">
            <v>69.340599999999995</v>
          </cell>
          <cell r="E11515">
            <v>1</v>
          </cell>
          <cell r="F11515">
            <v>1</v>
          </cell>
          <cell r="G11515">
            <v>1</v>
          </cell>
          <cell r="H11515">
            <v>1</v>
          </cell>
          <cell r="I11515">
            <v>1</v>
          </cell>
          <cell r="J11515">
            <v>1</v>
          </cell>
          <cell r="K11515">
            <v>1</v>
          </cell>
          <cell r="L11515">
            <v>1</v>
          </cell>
          <cell r="M11515">
            <v>1</v>
          </cell>
        </row>
        <row r="11516">
          <cell r="A11516">
            <v>54979</v>
          </cell>
          <cell r="B11516">
            <v>1</v>
          </cell>
          <cell r="C11516">
            <v>61.905700000000003</v>
          </cell>
          <cell r="D11516">
            <v>69.340599999999995</v>
          </cell>
          <cell r="E11516">
            <v>1</v>
          </cell>
          <cell r="F11516">
            <v>1</v>
          </cell>
          <cell r="G11516">
            <v>1</v>
          </cell>
          <cell r="H11516">
            <v>1</v>
          </cell>
          <cell r="I11516">
            <v>1</v>
          </cell>
          <cell r="J11516">
            <v>1</v>
          </cell>
          <cell r="K11516">
            <v>1</v>
          </cell>
          <cell r="L11516">
            <v>1</v>
          </cell>
          <cell r="M11516">
            <v>1</v>
          </cell>
        </row>
        <row r="11517">
          <cell r="A11517">
            <v>54980</v>
          </cell>
          <cell r="B11517">
            <v>1</v>
          </cell>
          <cell r="C11517">
            <v>61.905700000000003</v>
          </cell>
          <cell r="D11517">
            <v>69.340599999999995</v>
          </cell>
          <cell r="E11517">
            <v>1</v>
          </cell>
          <cell r="F11517">
            <v>1</v>
          </cell>
          <cell r="G11517">
            <v>1</v>
          </cell>
          <cell r="H11517">
            <v>1</v>
          </cell>
          <cell r="I11517">
            <v>1</v>
          </cell>
          <cell r="J11517">
            <v>1</v>
          </cell>
          <cell r="K11517">
            <v>1</v>
          </cell>
          <cell r="L11517">
            <v>1</v>
          </cell>
          <cell r="M11517">
            <v>1</v>
          </cell>
        </row>
        <row r="11518">
          <cell r="A11518">
            <v>54981</v>
          </cell>
          <cell r="B11518">
            <v>1</v>
          </cell>
          <cell r="C11518">
            <v>61.905700000000003</v>
          </cell>
          <cell r="D11518">
            <v>69.340599999999995</v>
          </cell>
          <cell r="E11518">
            <v>1</v>
          </cell>
          <cell r="F11518">
            <v>1</v>
          </cell>
          <cell r="G11518">
            <v>1</v>
          </cell>
          <cell r="H11518">
            <v>1</v>
          </cell>
          <cell r="I11518">
            <v>1</v>
          </cell>
          <cell r="J11518">
            <v>1</v>
          </cell>
          <cell r="K11518">
            <v>1</v>
          </cell>
          <cell r="L11518">
            <v>1</v>
          </cell>
          <cell r="M11518">
            <v>1</v>
          </cell>
        </row>
        <row r="11519">
          <cell r="A11519">
            <v>54982</v>
          </cell>
          <cell r="B11519">
            <v>1</v>
          </cell>
          <cell r="C11519">
            <v>61.905700000000003</v>
          </cell>
          <cell r="D11519">
            <v>69.340599999999995</v>
          </cell>
          <cell r="E11519">
            <v>1</v>
          </cell>
          <cell r="F11519">
            <v>1</v>
          </cell>
          <cell r="G11519">
            <v>1</v>
          </cell>
          <cell r="H11519">
            <v>1</v>
          </cell>
          <cell r="I11519">
            <v>1</v>
          </cell>
          <cell r="J11519">
            <v>1</v>
          </cell>
          <cell r="K11519">
            <v>1</v>
          </cell>
          <cell r="L11519">
            <v>1</v>
          </cell>
          <cell r="M11519">
            <v>1</v>
          </cell>
        </row>
        <row r="11520">
          <cell r="A11520">
            <v>54983</v>
          </cell>
          <cell r="B11520">
            <v>1</v>
          </cell>
          <cell r="C11520">
            <v>61.905700000000003</v>
          </cell>
          <cell r="D11520">
            <v>69.340599999999995</v>
          </cell>
          <cell r="E11520">
            <v>1</v>
          </cell>
          <cell r="F11520">
            <v>1</v>
          </cell>
          <cell r="G11520">
            <v>1</v>
          </cell>
          <cell r="H11520">
            <v>1</v>
          </cell>
          <cell r="I11520">
            <v>1</v>
          </cell>
          <cell r="J11520">
            <v>1</v>
          </cell>
          <cell r="K11520">
            <v>1</v>
          </cell>
          <cell r="L11520">
            <v>1</v>
          </cell>
          <cell r="M11520">
            <v>1</v>
          </cell>
        </row>
        <row r="11521">
          <cell r="A11521">
            <v>54984</v>
          </cell>
          <cell r="B11521">
            <v>1</v>
          </cell>
          <cell r="C11521">
            <v>61.905700000000003</v>
          </cell>
          <cell r="D11521">
            <v>69.340599999999995</v>
          </cell>
          <cell r="E11521">
            <v>1</v>
          </cell>
          <cell r="F11521">
            <v>1</v>
          </cell>
          <cell r="G11521">
            <v>1</v>
          </cell>
          <cell r="H11521">
            <v>1</v>
          </cell>
          <cell r="I11521">
            <v>1</v>
          </cell>
          <cell r="J11521">
            <v>1</v>
          </cell>
          <cell r="K11521">
            <v>1</v>
          </cell>
          <cell r="L11521">
            <v>1</v>
          </cell>
          <cell r="M11521">
            <v>1</v>
          </cell>
        </row>
        <row r="11522">
          <cell r="A11522">
            <v>54985</v>
          </cell>
          <cell r="B11522">
            <v>1</v>
          </cell>
          <cell r="C11522">
            <v>61.905700000000003</v>
          </cell>
          <cell r="D11522">
            <v>69.340599999999995</v>
          </cell>
          <cell r="E11522">
            <v>1</v>
          </cell>
          <cell r="F11522">
            <v>1</v>
          </cell>
          <cell r="G11522">
            <v>1</v>
          </cell>
          <cell r="H11522">
            <v>1</v>
          </cell>
          <cell r="I11522">
            <v>1</v>
          </cell>
          <cell r="J11522">
            <v>1</v>
          </cell>
          <cell r="K11522">
            <v>1</v>
          </cell>
          <cell r="L11522">
            <v>1</v>
          </cell>
          <cell r="M11522">
            <v>1</v>
          </cell>
        </row>
        <row r="11523">
          <cell r="A11523">
            <v>54986</v>
          </cell>
          <cell r="B11523">
            <v>1</v>
          </cell>
          <cell r="C11523">
            <v>61.905700000000003</v>
          </cell>
          <cell r="D11523">
            <v>69.340599999999995</v>
          </cell>
          <cell r="E11523">
            <v>1</v>
          </cell>
          <cell r="F11523">
            <v>1</v>
          </cell>
          <cell r="G11523">
            <v>1</v>
          </cell>
          <cell r="H11523">
            <v>1</v>
          </cell>
          <cell r="I11523">
            <v>1</v>
          </cell>
          <cell r="J11523">
            <v>1</v>
          </cell>
          <cell r="K11523">
            <v>1</v>
          </cell>
          <cell r="L11523">
            <v>1</v>
          </cell>
          <cell r="M11523">
            <v>1</v>
          </cell>
        </row>
        <row r="11524">
          <cell r="A11524">
            <v>54987</v>
          </cell>
          <cell r="B11524">
            <v>1</v>
          </cell>
          <cell r="C11524">
            <v>61.905700000000003</v>
          </cell>
          <cell r="D11524">
            <v>69.340599999999995</v>
          </cell>
          <cell r="E11524">
            <v>1</v>
          </cell>
          <cell r="F11524">
            <v>1</v>
          </cell>
          <cell r="G11524">
            <v>1</v>
          </cell>
          <cell r="H11524">
            <v>1</v>
          </cell>
          <cell r="I11524">
            <v>1</v>
          </cell>
          <cell r="J11524">
            <v>1</v>
          </cell>
          <cell r="K11524">
            <v>1</v>
          </cell>
          <cell r="L11524">
            <v>1</v>
          </cell>
          <cell r="M11524">
            <v>1</v>
          </cell>
        </row>
        <row r="11525">
          <cell r="A11525">
            <v>54988</v>
          </cell>
          <cell r="B11525">
            <v>1</v>
          </cell>
          <cell r="C11525">
            <v>61.905700000000003</v>
          </cell>
          <cell r="D11525">
            <v>69.340599999999995</v>
          </cell>
          <cell r="E11525">
            <v>1</v>
          </cell>
          <cell r="F11525">
            <v>1</v>
          </cell>
          <cell r="G11525">
            <v>1</v>
          </cell>
          <cell r="H11525">
            <v>1</v>
          </cell>
          <cell r="I11525">
            <v>1</v>
          </cell>
          <cell r="J11525">
            <v>1</v>
          </cell>
          <cell r="K11525">
            <v>1</v>
          </cell>
          <cell r="L11525">
            <v>1</v>
          </cell>
          <cell r="M11525">
            <v>1</v>
          </cell>
        </row>
        <row r="11526">
          <cell r="A11526">
            <v>54989</v>
          </cell>
          <cell r="B11526">
            <v>1</v>
          </cell>
          <cell r="C11526">
            <v>61.905700000000003</v>
          </cell>
          <cell r="D11526">
            <v>69.340599999999995</v>
          </cell>
          <cell r="E11526">
            <v>1</v>
          </cell>
          <cell r="F11526">
            <v>1</v>
          </cell>
          <cell r="G11526">
            <v>1</v>
          </cell>
          <cell r="H11526">
            <v>1</v>
          </cell>
          <cell r="I11526">
            <v>1</v>
          </cell>
          <cell r="J11526">
            <v>1</v>
          </cell>
          <cell r="K11526">
            <v>1</v>
          </cell>
          <cell r="L11526">
            <v>1</v>
          </cell>
          <cell r="M11526">
            <v>1</v>
          </cell>
        </row>
        <row r="11527">
          <cell r="A11527">
            <v>54990</v>
          </cell>
          <cell r="B11527">
            <v>1</v>
          </cell>
          <cell r="C11527">
            <v>61.905700000000003</v>
          </cell>
          <cell r="D11527">
            <v>69.340599999999995</v>
          </cell>
          <cell r="E11527">
            <v>1</v>
          </cell>
          <cell r="F11527">
            <v>1</v>
          </cell>
          <cell r="G11527">
            <v>1</v>
          </cell>
          <cell r="H11527">
            <v>1</v>
          </cell>
          <cell r="I11527">
            <v>1</v>
          </cell>
          <cell r="J11527">
            <v>1</v>
          </cell>
          <cell r="K11527">
            <v>1</v>
          </cell>
          <cell r="L11527">
            <v>1</v>
          </cell>
          <cell r="M11527">
            <v>1</v>
          </cell>
        </row>
        <row r="11528">
          <cell r="A11528">
            <v>54991</v>
          </cell>
          <cell r="B11528">
            <v>1</v>
          </cell>
          <cell r="C11528">
            <v>61.905700000000003</v>
          </cell>
          <cell r="D11528">
            <v>69.340599999999995</v>
          </cell>
          <cell r="E11528">
            <v>1</v>
          </cell>
          <cell r="F11528">
            <v>1</v>
          </cell>
          <cell r="G11528">
            <v>1</v>
          </cell>
          <cell r="H11528">
            <v>1</v>
          </cell>
          <cell r="I11528">
            <v>1</v>
          </cell>
          <cell r="J11528">
            <v>1</v>
          </cell>
          <cell r="K11528">
            <v>1</v>
          </cell>
          <cell r="L11528">
            <v>1</v>
          </cell>
          <cell r="M11528">
            <v>1</v>
          </cell>
        </row>
        <row r="11529">
          <cell r="A11529">
            <v>54992</v>
          </cell>
          <cell r="B11529">
            <v>1</v>
          </cell>
          <cell r="C11529">
            <v>61.905700000000003</v>
          </cell>
          <cell r="D11529">
            <v>69.340599999999995</v>
          </cell>
          <cell r="E11529">
            <v>1</v>
          </cell>
          <cell r="F11529">
            <v>1</v>
          </cell>
          <cell r="G11529">
            <v>1</v>
          </cell>
          <cell r="H11529">
            <v>1</v>
          </cell>
          <cell r="I11529">
            <v>1</v>
          </cell>
          <cell r="J11529">
            <v>1</v>
          </cell>
          <cell r="K11529">
            <v>1</v>
          </cell>
          <cell r="L11529">
            <v>1</v>
          </cell>
          <cell r="M11529">
            <v>1</v>
          </cell>
        </row>
        <row r="11530">
          <cell r="A11530">
            <v>54993</v>
          </cell>
          <cell r="B11530">
            <v>1</v>
          </cell>
          <cell r="C11530">
            <v>61.905700000000003</v>
          </cell>
          <cell r="D11530">
            <v>69.340599999999995</v>
          </cell>
          <cell r="E11530">
            <v>1</v>
          </cell>
          <cell r="F11530">
            <v>1</v>
          </cell>
          <cell r="G11530">
            <v>1</v>
          </cell>
          <cell r="H11530">
            <v>1</v>
          </cell>
          <cell r="I11530">
            <v>1</v>
          </cell>
          <cell r="J11530">
            <v>1</v>
          </cell>
          <cell r="K11530">
            <v>1</v>
          </cell>
          <cell r="L11530">
            <v>1</v>
          </cell>
          <cell r="M11530">
            <v>1</v>
          </cell>
        </row>
        <row r="11531">
          <cell r="A11531">
            <v>54994</v>
          </cell>
          <cell r="B11531">
            <v>1</v>
          </cell>
          <cell r="C11531">
            <v>61.905700000000003</v>
          </cell>
          <cell r="D11531">
            <v>69.340599999999995</v>
          </cell>
          <cell r="E11531">
            <v>1</v>
          </cell>
          <cell r="F11531">
            <v>1</v>
          </cell>
          <cell r="G11531">
            <v>1</v>
          </cell>
          <cell r="H11531">
            <v>1</v>
          </cell>
          <cell r="I11531">
            <v>1</v>
          </cell>
          <cell r="J11531">
            <v>1</v>
          </cell>
          <cell r="K11531">
            <v>1</v>
          </cell>
          <cell r="L11531">
            <v>1</v>
          </cell>
          <cell r="M11531">
            <v>1</v>
          </cell>
        </row>
        <row r="11532">
          <cell r="A11532">
            <v>54995</v>
          </cell>
          <cell r="B11532">
            <v>1</v>
          </cell>
          <cell r="C11532">
            <v>61.905700000000003</v>
          </cell>
          <cell r="D11532">
            <v>69.340599999999995</v>
          </cell>
          <cell r="E11532">
            <v>1</v>
          </cell>
          <cell r="F11532">
            <v>1</v>
          </cell>
          <cell r="G11532">
            <v>1</v>
          </cell>
          <cell r="H11532">
            <v>1</v>
          </cell>
          <cell r="I11532">
            <v>1</v>
          </cell>
          <cell r="J11532">
            <v>1</v>
          </cell>
          <cell r="K11532">
            <v>1</v>
          </cell>
          <cell r="L11532">
            <v>1</v>
          </cell>
          <cell r="M11532">
            <v>1</v>
          </cell>
        </row>
        <row r="11533">
          <cell r="A11533">
            <v>54996</v>
          </cell>
          <cell r="B11533">
            <v>1</v>
          </cell>
          <cell r="C11533">
            <v>61.905700000000003</v>
          </cell>
          <cell r="D11533">
            <v>69.340599999999995</v>
          </cell>
          <cell r="E11533">
            <v>1</v>
          </cell>
          <cell r="F11533">
            <v>1</v>
          </cell>
          <cell r="G11533">
            <v>1</v>
          </cell>
          <cell r="H11533">
            <v>1</v>
          </cell>
          <cell r="I11533">
            <v>1</v>
          </cell>
          <cell r="J11533">
            <v>1</v>
          </cell>
          <cell r="K11533">
            <v>1</v>
          </cell>
          <cell r="L11533">
            <v>1</v>
          </cell>
          <cell r="M11533">
            <v>1</v>
          </cell>
        </row>
        <row r="11534">
          <cell r="A11534">
            <v>54997</v>
          </cell>
          <cell r="B11534">
            <v>1</v>
          </cell>
          <cell r="C11534">
            <v>61.905700000000003</v>
          </cell>
          <cell r="D11534">
            <v>69.340599999999995</v>
          </cell>
          <cell r="E11534">
            <v>1</v>
          </cell>
          <cell r="F11534">
            <v>1</v>
          </cell>
          <cell r="G11534">
            <v>1</v>
          </cell>
          <cell r="H11534">
            <v>1</v>
          </cell>
          <cell r="I11534">
            <v>1</v>
          </cell>
          <cell r="J11534">
            <v>1</v>
          </cell>
          <cell r="K11534">
            <v>1</v>
          </cell>
          <cell r="L11534">
            <v>1</v>
          </cell>
          <cell r="M11534">
            <v>1</v>
          </cell>
        </row>
        <row r="11535">
          <cell r="A11535">
            <v>54998</v>
          </cell>
          <cell r="B11535">
            <v>1</v>
          </cell>
          <cell r="C11535">
            <v>61.905700000000003</v>
          </cell>
          <cell r="D11535">
            <v>69.340599999999995</v>
          </cell>
          <cell r="E11535">
            <v>1</v>
          </cell>
          <cell r="F11535">
            <v>1</v>
          </cell>
          <cell r="G11535">
            <v>1</v>
          </cell>
          <cell r="H11535">
            <v>1</v>
          </cell>
          <cell r="I11535">
            <v>1</v>
          </cell>
          <cell r="J11535">
            <v>1</v>
          </cell>
          <cell r="K11535">
            <v>1</v>
          </cell>
          <cell r="L11535">
            <v>1</v>
          </cell>
          <cell r="M11535">
            <v>1</v>
          </cell>
        </row>
        <row r="11536">
          <cell r="A11536">
            <v>54999</v>
          </cell>
          <cell r="B11536">
            <v>1</v>
          </cell>
          <cell r="C11536">
            <v>61.905700000000003</v>
          </cell>
          <cell r="D11536">
            <v>69.340599999999995</v>
          </cell>
          <cell r="E11536">
            <v>1</v>
          </cell>
          <cell r="F11536">
            <v>1</v>
          </cell>
          <cell r="G11536">
            <v>1</v>
          </cell>
          <cell r="H11536">
            <v>1</v>
          </cell>
          <cell r="I11536">
            <v>1</v>
          </cell>
          <cell r="J11536">
            <v>1</v>
          </cell>
          <cell r="K11536">
            <v>1</v>
          </cell>
          <cell r="L11536">
            <v>1</v>
          </cell>
          <cell r="M11536">
            <v>1</v>
          </cell>
        </row>
        <row r="11537">
          <cell r="A11537">
            <v>55000</v>
          </cell>
          <cell r="B11537">
            <v>1</v>
          </cell>
          <cell r="C11537">
            <v>61.905700000000003</v>
          </cell>
          <cell r="D11537">
            <v>69.340599999999995</v>
          </cell>
          <cell r="E11537">
            <v>1</v>
          </cell>
          <cell r="F11537">
            <v>1</v>
          </cell>
          <cell r="G11537">
            <v>1</v>
          </cell>
          <cell r="H11537">
            <v>1</v>
          </cell>
          <cell r="I11537">
            <v>1</v>
          </cell>
          <cell r="J11537">
            <v>1</v>
          </cell>
          <cell r="K11537">
            <v>1</v>
          </cell>
          <cell r="L11537">
            <v>1</v>
          </cell>
          <cell r="M11537">
            <v>1</v>
          </cell>
        </row>
        <row r="11538">
          <cell r="A11538">
            <v>55001</v>
          </cell>
          <cell r="B11538">
            <v>1</v>
          </cell>
          <cell r="C11538">
            <v>61.905700000000003</v>
          </cell>
          <cell r="D11538">
            <v>69.340599999999995</v>
          </cell>
          <cell r="E11538">
            <v>1</v>
          </cell>
          <cell r="F11538">
            <v>1</v>
          </cell>
          <cell r="G11538">
            <v>1</v>
          </cell>
          <cell r="H11538">
            <v>1</v>
          </cell>
          <cell r="I11538">
            <v>1</v>
          </cell>
          <cell r="J11538">
            <v>1</v>
          </cell>
          <cell r="K11538">
            <v>1</v>
          </cell>
          <cell r="L11538">
            <v>1</v>
          </cell>
          <cell r="M11538">
            <v>1</v>
          </cell>
        </row>
        <row r="11539">
          <cell r="A11539">
            <v>55002</v>
          </cell>
          <cell r="B11539">
            <v>1</v>
          </cell>
          <cell r="C11539">
            <v>61.905700000000003</v>
          </cell>
          <cell r="D11539">
            <v>69.340599999999995</v>
          </cell>
          <cell r="E11539">
            <v>1</v>
          </cell>
          <cell r="F11539">
            <v>1</v>
          </cell>
          <cell r="G11539">
            <v>1</v>
          </cell>
          <cell r="H11539">
            <v>1</v>
          </cell>
          <cell r="I11539">
            <v>1</v>
          </cell>
          <cell r="J11539">
            <v>1</v>
          </cell>
          <cell r="K11539">
            <v>1</v>
          </cell>
          <cell r="L11539">
            <v>1</v>
          </cell>
          <cell r="M11539">
            <v>1</v>
          </cell>
        </row>
        <row r="11540">
          <cell r="A11540">
            <v>55003</v>
          </cell>
          <cell r="B11540">
            <v>1</v>
          </cell>
          <cell r="C11540">
            <v>61.905700000000003</v>
          </cell>
          <cell r="D11540">
            <v>69.340599999999995</v>
          </cell>
          <cell r="E11540">
            <v>1</v>
          </cell>
          <cell r="F11540">
            <v>1</v>
          </cell>
          <cell r="G11540">
            <v>1</v>
          </cell>
          <cell r="H11540">
            <v>1</v>
          </cell>
          <cell r="I11540">
            <v>1</v>
          </cell>
          <cell r="J11540">
            <v>1</v>
          </cell>
          <cell r="K11540">
            <v>1</v>
          </cell>
          <cell r="L11540">
            <v>1</v>
          </cell>
          <cell r="M11540">
            <v>1</v>
          </cell>
        </row>
        <row r="11541">
          <cell r="A11541">
            <v>55004</v>
          </cell>
          <cell r="B11541">
            <v>1</v>
          </cell>
          <cell r="C11541">
            <v>61.905700000000003</v>
          </cell>
          <cell r="D11541">
            <v>69.340599999999995</v>
          </cell>
          <cell r="E11541">
            <v>1</v>
          </cell>
          <cell r="F11541">
            <v>1</v>
          </cell>
          <cell r="G11541">
            <v>1</v>
          </cell>
          <cell r="H11541">
            <v>1</v>
          </cell>
          <cell r="I11541">
            <v>1</v>
          </cell>
          <cell r="J11541">
            <v>1</v>
          </cell>
          <cell r="K11541">
            <v>1</v>
          </cell>
          <cell r="L11541">
            <v>1</v>
          </cell>
          <cell r="M11541">
            <v>1</v>
          </cell>
        </row>
        <row r="11542">
          <cell r="A11542">
            <v>55005</v>
          </cell>
          <cell r="B11542">
            <v>1</v>
          </cell>
          <cell r="C11542">
            <v>61.905700000000003</v>
          </cell>
          <cell r="D11542">
            <v>69.340599999999995</v>
          </cell>
          <cell r="E11542">
            <v>1</v>
          </cell>
          <cell r="F11542">
            <v>1</v>
          </cell>
          <cell r="G11542">
            <v>1</v>
          </cell>
          <cell r="H11542">
            <v>1</v>
          </cell>
          <cell r="I11542">
            <v>1</v>
          </cell>
          <cell r="J11542">
            <v>1</v>
          </cell>
          <cell r="K11542">
            <v>1</v>
          </cell>
          <cell r="L11542">
            <v>1</v>
          </cell>
          <cell r="M11542">
            <v>1</v>
          </cell>
        </row>
        <row r="11543">
          <cell r="A11543">
            <v>55006</v>
          </cell>
          <cell r="B11543">
            <v>1</v>
          </cell>
          <cell r="C11543">
            <v>61.905700000000003</v>
          </cell>
          <cell r="D11543">
            <v>69.340599999999995</v>
          </cell>
          <cell r="E11543">
            <v>1</v>
          </cell>
          <cell r="F11543">
            <v>1</v>
          </cell>
          <cell r="G11543">
            <v>1</v>
          </cell>
          <cell r="H11543">
            <v>1</v>
          </cell>
          <cell r="I11543">
            <v>1</v>
          </cell>
          <cell r="J11543">
            <v>1</v>
          </cell>
          <cell r="K11543">
            <v>1</v>
          </cell>
          <cell r="L11543">
            <v>1</v>
          </cell>
          <cell r="M11543">
            <v>1</v>
          </cell>
        </row>
        <row r="11544">
          <cell r="A11544">
            <v>55007</v>
          </cell>
          <cell r="B11544">
            <v>1</v>
          </cell>
          <cell r="C11544">
            <v>61.905700000000003</v>
          </cell>
          <cell r="D11544">
            <v>69.340599999999995</v>
          </cell>
          <cell r="E11544">
            <v>1</v>
          </cell>
          <cell r="F11544">
            <v>1</v>
          </cell>
          <cell r="G11544">
            <v>1</v>
          </cell>
          <cell r="H11544">
            <v>1</v>
          </cell>
          <cell r="I11544">
            <v>1</v>
          </cell>
          <cell r="J11544">
            <v>1</v>
          </cell>
          <cell r="K11544">
            <v>1</v>
          </cell>
          <cell r="L11544">
            <v>1</v>
          </cell>
          <cell r="M11544">
            <v>1</v>
          </cell>
        </row>
        <row r="11545">
          <cell r="A11545">
            <v>55008</v>
          </cell>
          <cell r="B11545">
            <v>1</v>
          </cell>
          <cell r="C11545">
            <v>61.905700000000003</v>
          </cell>
          <cell r="D11545">
            <v>69.340599999999995</v>
          </cell>
          <cell r="E11545">
            <v>1</v>
          </cell>
          <cell r="F11545">
            <v>1</v>
          </cell>
          <cell r="G11545">
            <v>1</v>
          </cell>
          <cell r="H11545">
            <v>1</v>
          </cell>
          <cell r="I11545">
            <v>1</v>
          </cell>
          <cell r="J11545">
            <v>1</v>
          </cell>
          <cell r="K11545">
            <v>1</v>
          </cell>
          <cell r="L11545">
            <v>1</v>
          </cell>
          <cell r="M11545">
            <v>1</v>
          </cell>
        </row>
        <row r="11546">
          <cell r="A11546">
            <v>55009</v>
          </cell>
          <cell r="B11546">
            <v>1</v>
          </cell>
          <cell r="C11546">
            <v>61.905700000000003</v>
          </cell>
          <cell r="D11546">
            <v>69.340599999999995</v>
          </cell>
          <cell r="E11546">
            <v>1</v>
          </cell>
          <cell r="F11546">
            <v>1</v>
          </cell>
          <cell r="G11546">
            <v>1</v>
          </cell>
          <cell r="H11546">
            <v>1</v>
          </cell>
          <cell r="I11546">
            <v>1</v>
          </cell>
          <cell r="J11546">
            <v>1</v>
          </cell>
          <cell r="K11546">
            <v>1</v>
          </cell>
          <cell r="L11546">
            <v>1</v>
          </cell>
          <cell r="M11546">
            <v>1</v>
          </cell>
        </row>
        <row r="11547">
          <cell r="A11547">
            <v>55010</v>
          </cell>
          <cell r="B11547">
            <v>1</v>
          </cell>
          <cell r="C11547">
            <v>61.905700000000003</v>
          </cell>
          <cell r="D11547">
            <v>69.340599999999995</v>
          </cell>
          <cell r="E11547">
            <v>1</v>
          </cell>
          <cell r="F11547">
            <v>1</v>
          </cell>
          <cell r="G11547">
            <v>1</v>
          </cell>
          <cell r="H11547">
            <v>1</v>
          </cell>
          <cell r="I11547">
            <v>1</v>
          </cell>
          <cell r="J11547">
            <v>1</v>
          </cell>
          <cell r="K11547">
            <v>1</v>
          </cell>
          <cell r="L11547">
            <v>1</v>
          </cell>
          <cell r="M11547">
            <v>1</v>
          </cell>
        </row>
        <row r="11548">
          <cell r="A11548">
            <v>55011</v>
          </cell>
          <cell r="B11548">
            <v>1</v>
          </cell>
          <cell r="C11548">
            <v>61.905700000000003</v>
          </cell>
          <cell r="D11548">
            <v>69.340599999999995</v>
          </cell>
          <cell r="E11548">
            <v>1</v>
          </cell>
          <cell r="F11548">
            <v>1</v>
          </cell>
          <cell r="G11548">
            <v>1</v>
          </cell>
          <cell r="H11548">
            <v>1</v>
          </cell>
          <cell r="I11548">
            <v>1</v>
          </cell>
          <cell r="J11548">
            <v>1</v>
          </cell>
          <cell r="K11548">
            <v>1</v>
          </cell>
          <cell r="L11548">
            <v>1</v>
          </cell>
          <cell r="M11548">
            <v>1</v>
          </cell>
        </row>
        <row r="11549">
          <cell r="A11549">
            <v>55012</v>
          </cell>
          <cell r="B11549">
            <v>1</v>
          </cell>
          <cell r="C11549">
            <v>61.905700000000003</v>
          </cell>
          <cell r="D11549">
            <v>69.340599999999995</v>
          </cell>
          <cell r="E11549">
            <v>1</v>
          </cell>
          <cell r="F11549">
            <v>1</v>
          </cell>
          <cell r="G11549">
            <v>1</v>
          </cell>
          <cell r="H11549">
            <v>1</v>
          </cell>
          <cell r="I11549">
            <v>1</v>
          </cell>
          <cell r="J11549">
            <v>1</v>
          </cell>
          <cell r="K11549">
            <v>1</v>
          </cell>
          <cell r="L11549">
            <v>1</v>
          </cell>
          <cell r="M11549">
            <v>1</v>
          </cell>
        </row>
        <row r="11550">
          <cell r="A11550">
            <v>55013</v>
          </cell>
          <cell r="B11550">
            <v>1</v>
          </cell>
          <cell r="C11550">
            <v>61.905700000000003</v>
          </cell>
          <cell r="D11550">
            <v>69.340599999999995</v>
          </cell>
          <cell r="E11550">
            <v>1</v>
          </cell>
          <cell r="F11550">
            <v>1</v>
          </cell>
          <cell r="G11550">
            <v>1</v>
          </cell>
          <cell r="H11550">
            <v>1</v>
          </cell>
          <cell r="I11550">
            <v>1</v>
          </cell>
          <cell r="J11550">
            <v>1</v>
          </cell>
          <cell r="K11550">
            <v>1</v>
          </cell>
          <cell r="L11550">
            <v>1</v>
          </cell>
          <cell r="M11550">
            <v>1</v>
          </cell>
        </row>
        <row r="11551">
          <cell r="A11551">
            <v>55014</v>
          </cell>
          <cell r="B11551">
            <v>1</v>
          </cell>
          <cell r="C11551">
            <v>61.905700000000003</v>
          </cell>
          <cell r="D11551">
            <v>69.340599999999995</v>
          </cell>
          <cell r="E11551">
            <v>1</v>
          </cell>
          <cell r="F11551">
            <v>1</v>
          </cell>
          <cell r="G11551">
            <v>1</v>
          </cell>
          <cell r="H11551">
            <v>1</v>
          </cell>
          <cell r="I11551">
            <v>1</v>
          </cell>
          <cell r="J11551">
            <v>1</v>
          </cell>
          <cell r="K11551">
            <v>1</v>
          </cell>
          <cell r="L11551">
            <v>1</v>
          </cell>
          <cell r="M11551">
            <v>1</v>
          </cell>
        </row>
        <row r="11552">
          <cell r="A11552">
            <v>55015</v>
          </cell>
          <cell r="B11552">
            <v>1</v>
          </cell>
          <cell r="C11552">
            <v>61.905700000000003</v>
          </cell>
          <cell r="D11552">
            <v>69.340599999999995</v>
          </cell>
          <cell r="E11552">
            <v>1</v>
          </cell>
          <cell r="F11552">
            <v>1</v>
          </cell>
          <cell r="G11552">
            <v>1</v>
          </cell>
          <cell r="H11552">
            <v>1</v>
          </cell>
          <cell r="I11552">
            <v>1</v>
          </cell>
          <cell r="J11552">
            <v>1</v>
          </cell>
          <cell r="K11552">
            <v>1</v>
          </cell>
          <cell r="L11552">
            <v>1</v>
          </cell>
          <cell r="M11552">
            <v>1</v>
          </cell>
        </row>
        <row r="11553">
          <cell r="A11553">
            <v>55016</v>
          </cell>
          <cell r="B11553">
            <v>1</v>
          </cell>
          <cell r="C11553">
            <v>61.905700000000003</v>
          </cell>
          <cell r="D11553">
            <v>69.340599999999995</v>
          </cell>
          <cell r="E11553">
            <v>1</v>
          </cell>
          <cell r="F11553">
            <v>1</v>
          </cell>
          <cell r="G11553">
            <v>1</v>
          </cell>
          <cell r="H11553">
            <v>1</v>
          </cell>
          <cell r="I11553">
            <v>1</v>
          </cell>
          <cell r="J11553">
            <v>1</v>
          </cell>
          <cell r="K11553">
            <v>1</v>
          </cell>
          <cell r="L11553">
            <v>1</v>
          </cell>
          <cell r="M11553">
            <v>1</v>
          </cell>
        </row>
        <row r="11554">
          <cell r="A11554">
            <v>55017</v>
          </cell>
          <cell r="B11554">
            <v>1</v>
          </cell>
          <cell r="C11554">
            <v>61.905700000000003</v>
          </cell>
          <cell r="D11554">
            <v>69.340599999999995</v>
          </cell>
          <cell r="E11554">
            <v>1</v>
          </cell>
          <cell r="F11554">
            <v>1</v>
          </cell>
          <cell r="G11554">
            <v>1</v>
          </cell>
          <cell r="H11554">
            <v>1</v>
          </cell>
          <cell r="I11554">
            <v>1</v>
          </cell>
          <cell r="J11554">
            <v>1</v>
          </cell>
          <cell r="K11554">
            <v>1</v>
          </cell>
          <cell r="L11554">
            <v>1</v>
          </cell>
          <cell r="M11554">
            <v>1</v>
          </cell>
        </row>
        <row r="11555">
          <cell r="A11555">
            <v>55018</v>
          </cell>
          <cell r="B11555">
            <v>1</v>
          </cell>
          <cell r="C11555">
            <v>61.905700000000003</v>
          </cell>
          <cell r="D11555">
            <v>69.340599999999995</v>
          </cell>
          <cell r="E11555">
            <v>1</v>
          </cell>
          <cell r="F11555">
            <v>1</v>
          </cell>
          <cell r="G11555">
            <v>1</v>
          </cell>
          <cell r="H11555">
            <v>1</v>
          </cell>
          <cell r="I11555">
            <v>1</v>
          </cell>
          <cell r="J11555">
            <v>1</v>
          </cell>
          <cell r="K11555">
            <v>1</v>
          </cell>
          <cell r="L11555">
            <v>1</v>
          </cell>
          <cell r="M11555">
            <v>1</v>
          </cell>
        </row>
        <row r="11556">
          <cell r="A11556">
            <v>55019</v>
          </cell>
          <cell r="B11556">
            <v>1</v>
          </cell>
          <cell r="C11556">
            <v>61.905700000000003</v>
          </cell>
          <cell r="D11556">
            <v>69.340599999999995</v>
          </cell>
          <cell r="E11556">
            <v>1</v>
          </cell>
          <cell r="F11556">
            <v>1</v>
          </cell>
          <cell r="G11556">
            <v>1</v>
          </cell>
          <cell r="H11556">
            <v>1</v>
          </cell>
          <cell r="I11556">
            <v>1</v>
          </cell>
          <cell r="J11556">
            <v>1</v>
          </cell>
          <cell r="K11556">
            <v>1</v>
          </cell>
          <cell r="L11556">
            <v>1</v>
          </cell>
          <cell r="M11556">
            <v>1</v>
          </cell>
        </row>
        <row r="11557">
          <cell r="A11557">
            <v>55020</v>
          </cell>
          <cell r="B11557">
            <v>1</v>
          </cell>
          <cell r="C11557">
            <v>61.905700000000003</v>
          </cell>
          <cell r="D11557">
            <v>69.340599999999995</v>
          </cell>
          <cell r="E11557">
            <v>1</v>
          </cell>
          <cell r="F11557">
            <v>1</v>
          </cell>
          <cell r="G11557">
            <v>1</v>
          </cell>
          <cell r="H11557">
            <v>1</v>
          </cell>
          <cell r="I11557">
            <v>1</v>
          </cell>
          <cell r="J11557">
            <v>1</v>
          </cell>
          <cell r="K11557">
            <v>1</v>
          </cell>
          <cell r="L11557">
            <v>1</v>
          </cell>
          <cell r="M11557">
            <v>1</v>
          </cell>
        </row>
        <row r="11558">
          <cell r="A11558">
            <v>55021</v>
          </cell>
          <cell r="B11558">
            <v>1</v>
          </cell>
          <cell r="C11558">
            <v>61.905700000000003</v>
          </cell>
          <cell r="D11558">
            <v>69.340599999999995</v>
          </cell>
          <cell r="E11558">
            <v>1</v>
          </cell>
          <cell r="F11558">
            <v>1</v>
          </cell>
          <cell r="G11558">
            <v>1</v>
          </cell>
          <cell r="H11558">
            <v>1</v>
          </cell>
          <cell r="I11558">
            <v>1</v>
          </cell>
          <cell r="J11558">
            <v>1</v>
          </cell>
          <cell r="K11558">
            <v>1</v>
          </cell>
          <cell r="L11558">
            <v>1</v>
          </cell>
          <cell r="M11558">
            <v>1</v>
          </cell>
        </row>
        <row r="11559">
          <cell r="A11559">
            <v>55022</v>
          </cell>
          <cell r="B11559">
            <v>1</v>
          </cell>
          <cell r="C11559">
            <v>61.905700000000003</v>
          </cell>
          <cell r="D11559">
            <v>69.340599999999995</v>
          </cell>
          <cell r="E11559">
            <v>1</v>
          </cell>
          <cell r="F11559">
            <v>1</v>
          </cell>
          <cell r="G11559">
            <v>1</v>
          </cell>
          <cell r="H11559">
            <v>1</v>
          </cell>
          <cell r="I11559">
            <v>1</v>
          </cell>
          <cell r="J11559">
            <v>1</v>
          </cell>
          <cell r="K11559">
            <v>1</v>
          </cell>
          <cell r="L11559">
            <v>1</v>
          </cell>
          <cell r="M11559">
            <v>1</v>
          </cell>
        </row>
        <row r="11560">
          <cell r="A11560">
            <v>55023</v>
          </cell>
          <cell r="B11560">
            <v>1</v>
          </cell>
          <cell r="C11560">
            <v>61.905700000000003</v>
          </cell>
          <cell r="D11560">
            <v>69.340599999999995</v>
          </cell>
          <cell r="E11560">
            <v>1</v>
          </cell>
          <cell r="F11560">
            <v>1</v>
          </cell>
          <cell r="G11560">
            <v>1</v>
          </cell>
          <cell r="H11560">
            <v>1</v>
          </cell>
          <cell r="I11560">
            <v>1</v>
          </cell>
          <cell r="J11560">
            <v>1</v>
          </cell>
          <cell r="K11560">
            <v>1</v>
          </cell>
          <cell r="L11560">
            <v>1</v>
          </cell>
          <cell r="M11560">
            <v>1</v>
          </cell>
        </row>
        <row r="11561">
          <cell r="A11561">
            <v>55024</v>
          </cell>
          <cell r="B11561">
            <v>1</v>
          </cell>
          <cell r="C11561">
            <v>61.905700000000003</v>
          </cell>
          <cell r="D11561">
            <v>69.340599999999995</v>
          </cell>
          <cell r="E11561">
            <v>1</v>
          </cell>
          <cell r="F11561">
            <v>1</v>
          </cell>
          <cell r="G11561">
            <v>1</v>
          </cell>
          <cell r="H11561">
            <v>1</v>
          </cell>
          <cell r="I11561">
            <v>1</v>
          </cell>
          <cell r="J11561">
            <v>1</v>
          </cell>
          <cell r="K11561">
            <v>1</v>
          </cell>
          <cell r="L11561">
            <v>1</v>
          </cell>
          <cell r="M11561">
            <v>1</v>
          </cell>
        </row>
        <row r="11562">
          <cell r="A11562">
            <v>55025</v>
          </cell>
          <cell r="B11562">
            <v>1</v>
          </cell>
          <cell r="C11562">
            <v>61.905700000000003</v>
          </cell>
          <cell r="D11562">
            <v>69.340599999999995</v>
          </cell>
          <cell r="E11562">
            <v>1</v>
          </cell>
          <cell r="F11562">
            <v>1</v>
          </cell>
          <cell r="G11562">
            <v>1</v>
          </cell>
          <cell r="H11562">
            <v>1</v>
          </cell>
          <cell r="I11562">
            <v>1</v>
          </cell>
          <cell r="J11562">
            <v>1</v>
          </cell>
          <cell r="K11562">
            <v>1</v>
          </cell>
          <cell r="L11562">
            <v>1</v>
          </cell>
          <cell r="M11562">
            <v>1</v>
          </cell>
        </row>
        <row r="11563">
          <cell r="A11563">
            <v>55026</v>
          </cell>
          <cell r="B11563">
            <v>1</v>
          </cell>
          <cell r="C11563">
            <v>61.905700000000003</v>
          </cell>
          <cell r="D11563">
            <v>69.340599999999995</v>
          </cell>
          <cell r="E11563">
            <v>1</v>
          </cell>
          <cell r="F11563">
            <v>1</v>
          </cell>
          <cell r="G11563">
            <v>1</v>
          </cell>
          <cell r="H11563">
            <v>1</v>
          </cell>
          <cell r="I11563">
            <v>1</v>
          </cell>
          <cell r="J11563">
            <v>1</v>
          </cell>
          <cell r="K11563">
            <v>1</v>
          </cell>
          <cell r="L11563">
            <v>1</v>
          </cell>
          <cell r="M11563">
            <v>1</v>
          </cell>
        </row>
        <row r="11564">
          <cell r="A11564">
            <v>55027</v>
          </cell>
          <cell r="B11564">
            <v>1</v>
          </cell>
          <cell r="C11564">
            <v>61.905700000000003</v>
          </cell>
          <cell r="D11564">
            <v>69.340599999999995</v>
          </cell>
          <cell r="E11564">
            <v>1</v>
          </cell>
          <cell r="F11564">
            <v>1</v>
          </cell>
          <cell r="G11564">
            <v>1</v>
          </cell>
          <cell r="H11564">
            <v>1</v>
          </cell>
          <cell r="I11564">
            <v>1</v>
          </cell>
          <cell r="J11564">
            <v>1</v>
          </cell>
          <cell r="K11564">
            <v>1</v>
          </cell>
          <cell r="L11564">
            <v>1</v>
          </cell>
          <cell r="M11564">
            <v>1</v>
          </cell>
        </row>
        <row r="11565">
          <cell r="A11565">
            <v>55028</v>
          </cell>
          <cell r="B11565">
            <v>1</v>
          </cell>
          <cell r="C11565">
            <v>61.905700000000003</v>
          </cell>
          <cell r="D11565">
            <v>69.340599999999995</v>
          </cell>
          <cell r="E11565">
            <v>1</v>
          </cell>
          <cell r="F11565">
            <v>1</v>
          </cell>
          <cell r="G11565">
            <v>1</v>
          </cell>
          <cell r="H11565">
            <v>1</v>
          </cell>
          <cell r="I11565">
            <v>1</v>
          </cell>
          <cell r="J11565">
            <v>1</v>
          </cell>
          <cell r="K11565">
            <v>1</v>
          </cell>
          <cell r="L11565">
            <v>1</v>
          </cell>
          <cell r="M11565">
            <v>1</v>
          </cell>
        </row>
        <row r="11566">
          <cell r="A11566">
            <v>55029</v>
          </cell>
          <cell r="B11566">
            <v>1</v>
          </cell>
          <cell r="C11566">
            <v>61.905700000000003</v>
          </cell>
          <cell r="D11566">
            <v>69.340599999999995</v>
          </cell>
          <cell r="E11566">
            <v>1</v>
          </cell>
          <cell r="F11566">
            <v>1</v>
          </cell>
          <cell r="G11566">
            <v>1</v>
          </cell>
          <cell r="H11566">
            <v>1</v>
          </cell>
          <cell r="I11566">
            <v>1</v>
          </cell>
          <cell r="J11566">
            <v>1</v>
          </cell>
          <cell r="K11566">
            <v>1</v>
          </cell>
          <cell r="L11566">
            <v>1</v>
          </cell>
          <cell r="M11566">
            <v>1</v>
          </cell>
        </row>
        <row r="11567">
          <cell r="A11567">
            <v>55030</v>
          </cell>
          <cell r="B11567">
            <v>1</v>
          </cell>
          <cell r="C11567">
            <v>61.905700000000003</v>
          </cell>
          <cell r="D11567">
            <v>69.340599999999995</v>
          </cell>
          <cell r="E11567">
            <v>1</v>
          </cell>
          <cell r="F11567">
            <v>1</v>
          </cell>
          <cell r="G11567">
            <v>1</v>
          </cell>
          <cell r="H11567">
            <v>1</v>
          </cell>
          <cell r="I11567">
            <v>1</v>
          </cell>
          <cell r="J11567">
            <v>1</v>
          </cell>
          <cell r="K11567">
            <v>1</v>
          </cell>
          <cell r="L11567">
            <v>1</v>
          </cell>
          <cell r="M11567">
            <v>1</v>
          </cell>
        </row>
        <row r="11568">
          <cell r="A11568">
            <v>55031</v>
          </cell>
          <cell r="B11568">
            <v>1</v>
          </cell>
          <cell r="C11568">
            <v>61.905700000000003</v>
          </cell>
          <cell r="D11568">
            <v>69.340599999999995</v>
          </cell>
          <cell r="E11568">
            <v>1</v>
          </cell>
          <cell r="F11568">
            <v>1</v>
          </cell>
          <cell r="G11568">
            <v>1</v>
          </cell>
          <cell r="H11568">
            <v>1</v>
          </cell>
          <cell r="I11568">
            <v>1</v>
          </cell>
          <cell r="J11568">
            <v>1</v>
          </cell>
          <cell r="K11568">
            <v>1</v>
          </cell>
          <cell r="L11568">
            <v>1</v>
          </cell>
          <cell r="M11568">
            <v>1</v>
          </cell>
        </row>
        <row r="11569">
          <cell r="A11569">
            <v>55032</v>
          </cell>
          <cell r="B11569">
            <v>1</v>
          </cell>
          <cell r="C11569">
            <v>61.905700000000003</v>
          </cell>
          <cell r="D11569">
            <v>69.340599999999995</v>
          </cell>
          <cell r="E11569">
            <v>1</v>
          </cell>
          <cell r="F11569">
            <v>1</v>
          </cell>
          <cell r="G11569">
            <v>1</v>
          </cell>
          <cell r="H11569">
            <v>1</v>
          </cell>
          <cell r="I11569">
            <v>1</v>
          </cell>
          <cell r="J11569">
            <v>1</v>
          </cell>
          <cell r="K11569">
            <v>1</v>
          </cell>
          <cell r="L11569">
            <v>1</v>
          </cell>
          <cell r="M11569">
            <v>1</v>
          </cell>
        </row>
        <row r="11570">
          <cell r="A11570">
            <v>55033</v>
          </cell>
          <cell r="B11570">
            <v>1</v>
          </cell>
          <cell r="C11570">
            <v>61.905700000000003</v>
          </cell>
          <cell r="D11570">
            <v>69.340599999999995</v>
          </cell>
          <cell r="E11570">
            <v>1</v>
          </cell>
          <cell r="F11570">
            <v>1</v>
          </cell>
          <cell r="G11570">
            <v>1</v>
          </cell>
          <cell r="H11570">
            <v>1</v>
          </cell>
          <cell r="I11570">
            <v>1</v>
          </cell>
          <cell r="J11570">
            <v>1</v>
          </cell>
          <cell r="K11570">
            <v>1</v>
          </cell>
          <cell r="L11570">
            <v>1</v>
          </cell>
          <cell r="M11570">
            <v>1</v>
          </cell>
        </row>
        <row r="11571">
          <cell r="A11571">
            <v>55034</v>
          </cell>
          <cell r="B11571">
            <v>1</v>
          </cell>
          <cell r="C11571">
            <v>61.905700000000003</v>
          </cell>
          <cell r="D11571">
            <v>69.340599999999995</v>
          </cell>
          <cell r="E11571">
            <v>1</v>
          </cell>
          <cell r="F11571">
            <v>1</v>
          </cell>
          <cell r="G11571">
            <v>1</v>
          </cell>
          <cell r="H11571">
            <v>1</v>
          </cell>
          <cell r="I11571">
            <v>1</v>
          </cell>
          <cell r="J11571">
            <v>1</v>
          </cell>
          <cell r="K11571">
            <v>1</v>
          </cell>
          <cell r="L11571">
            <v>1</v>
          </cell>
          <cell r="M11571">
            <v>1</v>
          </cell>
        </row>
        <row r="11572">
          <cell r="A11572">
            <v>55035</v>
          </cell>
          <cell r="B11572">
            <v>1</v>
          </cell>
          <cell r="C11572">
            <v>61.905700000000003</v>
          </cell>
          <cell r="D11572">
            <v>69.340599999999995</v>
          </cell>
          <cell r="E11572">
            <v>1</v>
          </cell>
          <cell r="F11572">
            <v>1</v>
          </cell>
          <cell r="G11572">
            <v>1</v>
          </cell>
          <cell r="H11572">
            <v>1</v>
          </cell>
          <cell r="I11572">
            <v>1</v>
          </cell>
          <cell r="J11572">
            <v>1</v>
          </cell>
          <cell r="K11572">
            <v>1</v>
          </cell>
          <cell r="L11572">
            <v>1</v>
          </cell>
          <cell r="M11572">
            <v>1</v>
          </cell>
        </row>
        <row r="11573">
          <cell r="A11573">
            <v>55036</v>
          </cell>
          <cell r="B11573">
            <v>1</v>
          </cell>
          <cell r="C11573">
            <v>61.905700000000003</v>
          </cell>
          <cell r="D11573">
            <v>69.340599999999995</v>
          </cell>
          <cell r="E11573">
            <v>1</v>
          </cell>
          <cell r="F11573">
            <v>1</v>
          </cell>
          <cell r="G11573">
            <v>1</v>
          </cell>
          <cell r="H11573">
            <v>1</v>
          </cell>
          <cell r="I11573">
            <v>1</v>
          </cell>
          <cell r="J11573">
            <v>1</v>
          </cell>
          <cell r="K11573">
            <v>1</v>
          </cell>
          <cell r="L11573">
            <v>1</v>
          </cell>
          <cell r="M11573">
            <v>1</v>
          </cell>
        </row>
        <row r="11574">
          <cell r="A11574">
            <v>55037</v>
          </cell>
          <cell r="B11574">
            <v>1</v>
          </cell>
          <cell r="C11574">
            <v>61.905700000000003</v>
          </cell>
          <cell r="D11574">
            <v>69.340599999999995</v>
          </cell>
          <cell r="E11574">
            <v>1</v>
          </cell>
          <cell r="F11574">
            <v>1</v>
          </cell>
          <cell r="G11574">
            <v>1</v>
          </cell>
          <cell r="H11574">
            <v>1</v>
          </cell>
          <cell r="I11574">
            <v>1</v>
          </cell>
          <cell r="J11574">
            <v>1</v>
          </cell>
          <cell r="K11574">
            <v>1</v>
          </cell>
          <cell r="L11574">
            <v>1</v>
          </cell>
          <cell r="M11574">
            <v>1</v>
          </cell>
        </row>
        <row r="11575">
          <cell r="A11575">
            <v>55038</v>
          </cell>
          <cell r="B11575">
            <v>1</v>
          </cell>
          <cell r="C11575">
            <v>61.905700000000003</v>
          </cell>
          <cell r="D11575">
            <v>69.340599999999995</v>
          </cell>
          <cell r="E11575">
            <v>1</v>
          </cell>
          <cell r="F11575">
            <v>1</v>
          </cell>
          <cell r="G11575">
            <v>1</v>
          </cell>
          <cell r="H11575">
            <v>1</v>
          </cell>
          <cell r="I11575">
            <v>1</v>
          </cell>
          <cell r="J11575">
            <v>1</v>
          </cell>
          <cell r="K11575">
            <v>1</v>
          </cell>
          <cell r="L11575">
            <v>1</v>
          </cell>
          <cell r="M11575">
            <v>1</v>
          </cell>
        </row>
        <row r="11576">
          <cell r="A11576">
            <v>55039</v>
          </cell>
          <cell r="B11576">
            <v>1</v>
          </cell>
          <cell r="C11576">
            <v>61.905700000000003</v>
          </cell>
          <cell r="D11576">
            <v>69.340599999999995</v>
          </cell>
          <cell r="E11576">
            <v>1</v>
          </cell>
          <cell r="F11576">
            <v>1</v>
          </cell>
          <cell r="G11576">
            <v>1</v>
          </cell>
          <cell r="H11576">
            <v>1</v>
          </cell>
          <cell r="I11576">
            <v>1</v>
          </cell>
          <cell r="J11576">
            <v>1</v>
          </cell>
          <cell r="K11576">
            <v>1</v>
          </cell>
          <cell r="L11576">
            <v>1</v>
          </cell>
          <cell r="M11576">
            <v>1</v>
          </cell>
        </row>
        <row r="11577">
          <cell r="A11577">
            <v>55040</v>
          </cell>
          <cell r="B11577">
            <v>1</v>
          </cell>
          <cell r="C11577">
            <v>61.905700000000003</v>
          </cell>
          <cell r="D11577">
            <v>69.340599999999995</v>
          </cell>
          <cell r="E11577">
            <v>1</v>
          </cell>
          <cell r="F11577">
            <v>1</v>
          </cell>
          <cell r="G11577">
            <v>1</v>
          </cell>
          <cell r="H11577">
            <v>1</v>
          </cell>
          <cell r="I11577">
            <v>1</v>
          </cell>
          <cell r="J11577">
            <v>1</v>
          </cell>
          <cell r="K11577">
            <v>1</v>
          </cell>
          <cell r="L11577">
            <v>1</v>
          </cell>
          <cell r="M11577">
            <v>1</v>
          </cell>
        </row>
        <row r="11578">
          <cell r="A11578">
            <v>55041</v>
          </cell>
          <cell r="B11578">
            <v>1</v>
          </cell>
          <cell r="C11578">
            <v>61.905700000000003</v>
          </cell>
          <cell r="D11578">
            <v>69.340599999999995</v>
          </cell>
          <cell r="E11578">
            <v>1</v>
          </cell>
          <cell r="F11578">
            <v>1</v>
          </cell>
          <cell r="G11578">
            <v>1</v>
          </cell>
          <cell r="H11578">
            <v>1</v>
          </cell>
          <cell r="I11578">
            <v>1</v>
          </cell>
          <cell r="J11578">
            <v>1</v>
          </cell>
          <cell r="K11578">
            <v>1</v>
          </cell>
          <cell r="L11578">
            <v>1</v>
          </cell>
          <cell r="M11578">
            <v>1</v>
          </cell>
        </row>
        <row r="11579">
          <cell r="A11579">
            <v>55042</v>
          </cell>
          <cell r="B11579">
            <v>1</v>
          </cell>
          <cell r="C11579">
            <v>61.905700000000003</v>
          </cell>
          <cell r="D11579">
            <v>69.340599999999995</v>
          </cell>
          <cell r="E11579">
            <v>1</v>
          </cell>
          <cell r="F11579">
            <v>1</v>
          </cell>
          <cell r="G11579">
            <v>1</v>
          </cell>
          <cell r="H11579">
            <v>1</v>
          </cell>
          <cell r="I11579">
            <v>1</v>
          </cell>
          <cell r="J11579">
            <v>1</v>
          </cell>
          <cell r="K11579">
            <v>1</v>
          </cell>
          <cell r="L11579">
            <v>1</v>
          </cell>
          <cell r="M11579">
            <v>1</v>
          </cell>
        </row>
        <row r="11580">
          <cell r="A11580">
            <v>55043</v>
          </cell>
          <cell r="B11580">
            <v>1</v>
          </cell>
          <cell r="C11580">
            <v>61.905700000000003</v>
          </cell>
          <cell r="D11580">
            <v>69.340599999999995</v>
          </cell>
          <cell r="E11580">
            <v>1</v>
          </cell>
          <cell r="F11580">
            <v>1</v>
          </cell>
          <cell r="G11580">
            <v>1</v>
          </cell>
          <cell r="H11580">
            <v>1</v>
          </cell>
          <cell r="I11580">
            <v>1</v>
          </cell>
          <cell r="J11580">
            <v>1</v>
          </cell>
          <cell r="K11580">
            <v>1</v>
          </cell>
          <cell r="L11580">
            <v>1</v>
          </cell>
          <cell r="M11580">
            <v>1</v>
          </cell>
        </row>
        <row r="11581">
          <cell r="A11581">
            <v>55044</v>
          </cell>
          <cell r="B11581">
            <v>1</v>
          </cell>
          <cell r="C11581">
            <v>61.905700000000003</v>
          </cell>
          <cell r="D11581">
            <v>69.340599999999995</v>
          </cell>
          <cell r="E11581">
            <v>1</v>
          </cell>
          <cell r="F11581">
            <v>1</v>
          </cell>
          <cell r="G11581">
            <v>1</v>
          </cell>
          <cell r="H11581">
            <v>1</v>
          </cell>
          <cell r="I11581">
            <v>1</v>
          </cell>
          <cell r="J11581">
            <v>1</v>
          </cell>
          <cell r="K11581">
            <v>1</v>
          </cell>
          <cell r="L11581">
            <v>1</v>
          </cell>
          <cell r="M11581">
            <v>1</v>
          </cell>
        </row>
        <row r="11582">
          <cell r="A11582">
            <v>55045</v>
          </cell>
          <cell r="B11582">
            <v>1</v>
          </cell>
          <cell r="C11582">
            <v>61.905700000000003</v>
          </cell>
          <cell r="D11582">
            <v>69.340599999999995</v>
          </cell>
          <cell r="E11582">
            <v>1</v>
          </cell>
          <cell r="F11582">
            <v>1</v>
          </cell>
          <cell r="G11582">
            <v>1</v>
          </cell>
          <cell r="H11582">
            <v>1</v>
          </cell>
          <cell r="I11582">
            <v>1</v>
          </cell>
          <cell r="J11582">
            <v>1</v>
          </cell>
          <cell r="K11582">
            <v>1</v>
          </cell>
          <cell r="L11582">
            <v>1</v>
          </cell>
          <cell r="M11582">
            <v>1</v>
          </cell>
        </row>
        <row r="11583">
          <cell r="A11583">
            <v>55046</v>
          </cell>
          <cell r="B11583">
            <v>1</v>
          </cell>
          <cell r="C11583">
            <v>61.905700000000003</v>
          </cell>
          <cell r="D11583">
            <v>69.340599999999995</v>
          </cell>
          <cell r="E11583">
            <v>1</v>
          </cell>
          <cell r="F11583">
            <v>1</v>
          </cell>
          <cell r="G11583">
            <v>1</v>
          </cell>
          <cell r="H11583">
            <v>1</v>
          </cell>
          <cell r="I11583">
            <v>1</v>
          </cell>
          <cell r="J11583">
            <v>1</v>
          </cell>
          <cell r="K11583">
            <v>1</v>
          </cell>
          <cell r="L11583">
            <v>1</v>
          </cell>
          <cell r="M11583">
            <v>1</v>
          </cell>
        </row>
        <row r="11584">
          <cell r="A11584">
            <v>55047</v>
          </cell>
          <cell r="B11584">
            <v>1</v>
          </cell>
          <cell r="C11584">
            <v>61.905700000000003</v>
          </cell>
          <cell r="D11584">
            <v>69.340599999999995</v>
          </cell>
          <cell r="E11584">
            <v>1</v>
          </cell>
          <cell r="F11584">
            <v>1</v>
          </cell>
          <cell r="G11584">
            <v>1</v>
          </cell>
          <cell r="H11584">
            <v>1</v>
          </cell>
          <cell r="I11584">
            <v>1</v>
          </cell>
          <cell r="J11584">
            <v>1</v>
          </cell>
          <cell r="K11584">
            <v>1</v>
          </cell>
          <cell r="L11584">
            <v>1</v>
          </cell>
          <cell r="M11584">
            <v>1</v>
          </cell>
        </row>
        <row r="11585">
          <cell r="A11585">
            <v>55048</v>
          </cell>
          <cell r="B11585">
            <v>1</v>
          </cell>
          <cell r="C11585">
            <v>61.905700000000003</v>
          </cell>
          <cell r="D11585">
            <v>69.340599999999995</v>
          </cell>
          <cell r="E11585">
            <v>1</v>
          </cell>
          <cell r="F11585">
            <v>1</v>
          </cell>
          <cell r="G11585">
            <v>1</v>
          </cell>
          <cell r="H11585">
            <v>1</v>
          </cell>
          <cell r="I11585">
            <v>1</v>
          </cell>
          <cell r="J11585">
            <v>1</v>
          </cell>
          <cell r="K11585">
            <v>1</v>
          </cell>
          <cell r="L11585">
            <v>1</v>
          </cell>
          <cell r="M11585">
            <v>1</v>
          </cell>
        </row>
        <row r="11586">
          <cell r="A11586">
            <v>55049</v>
          </cell>
          <cell r="B11586">
            <v>1</v>
          </cell>
          <cell r="C11586">
            <v>61.905700000000003</v>
          </cell>
          <cell r="D11586">
            <v>69.340599999999995</v>
          </cell>
          <cell r="E11586">
            <v>1</v>
          </cell>
          <cell r="F11586">
            <v>1</v>
          </cell>
          <cell r="G11586">
            <v>1</v>
          </cell>
          <cell r="H11586">
            <v>1</v>
          </cell>
          <cell r="I11586">
            <v>1</v>
          </cell>
          <cell r="J11586">
            <v>1</v>
          </cell>
          <cell r="K11586">
            <v>1</v>
          </cell>
          <cell r="L11586">
            <v>1</v>
          </cell>
          <cell r="M11586">
            <v>1</v>
          </cell>
        </row>
        <row r="11587">
          <cell r="A11587">
            <v>55050</v>
          </cell>
          <cell r="B11587">
            <v>1</v>
          </cell>
          <cell r="C11587">
            <v>61.905700000000003</v>
          </cell>
          <cell r="D11587">
            <v>69.340599999999995</v>
          </cell>
          <cell r="E11587">
            <v>1</v>
          </cell>
          <cell r="F11587">
            <v>1</v>
          </cell>
          <cell r="G11587">
            <v>1</v>
          </cell>
          <cell r="H11587">
            <v>1</v>
          </cell>
          <cell r="I11587">
            <v>1</v>
          </cell>
          <cell r="J11587">
            <v>1</v>
          </cell>
          <cell r="K11587">
            <v>1</v>
          </cell>
          <cell r="L11587">
            <v>1</v>
          </cell>
          <cell r="M11587">
            <v>1</v>
          </cell>
        </row>
        <row r="11588">
          <cell r="A11588">
            <v>55051</v>
          </cell>
          <cell r="B11588">
            <v>1</v>
          </cell>
          <cell r="C11588">
            <v>61.905700000000003</v>
          </cell>
          <cell r="D11588">
            <v>69.340599999999995</v>
          </cell>
          <cell r="E11588">
            <v>1</v>
          </cell>
          <cell r="F11588">
            <v>1</v>
          </cell>
          <cell r="G11588">
            <v>1</v>
          </cell>
          <cell r="H11588">
            <v>1</v>
          </cell>
          <cell r="I11588">
            <v>1</v>
          </cell>
          <cell r="J11588">
            <v>1</v>
          </cell>
          <cell r="K11588">
            <v>1</v>
          </cell>
          <cell r="L11588">
            <v>1</v>
          </cell>
          <cell r="M11588">
            <v>1</v>
          </cell>
        </row>
        <row r="11589">
          <cell r="A11589">
            <v>55052</v>
          </cell>
          <cell r="B11589">
            <v>1</v>
          </cell>
          <cell r="C11589">
            <v>61.905700000000003</v>
          </cell>
          <cell r="D11589">
            <v>69.340599999999995</v>
          </cell>
          <cell r="E11589">
            <v>1</v>
          </cell>
          <cell r="F11589">
            <v>1</v>
          </cell>
          <cell r="G11589">
            <v>1</v>
          </cell>
          <cell r="H11589">
            <v>1</v>
          </cell>
          <cell r="I11589">
            <v>1</v>
          </cell>
          <cell r="J11589">
            <v>1</v>
          </cell>
          <cell r="K11589">
            <v>1</v>
          </cell>
          <cell r="L11589">
            <v>1</v>
          </cell>
          <cell r="M11589">
            <v>1</v>
          </cell>
        </row>
        <row r="11590">
          <cell r="A11590">
            <v>55053</v>
          </cell>
          <cell r="B11590">
            <v>1</v>
          </cell>
          <cell r="C11590">
            <v>61.905700000000003</v>
          </cell>
          <cell r="D11590">
            <v>69.340599999999995</v>
          </cell>
          <cell r="E11590">
            <v>1</v>
          </cell>
          <cell r="F11590">
            <v>1</v>
          </cell>
          <cell r="G11590">
            <v>1</v>
          </cell>
          <cell r="H11590">
            <v>1</v>
          </cell>
          <cell r="I11590">
            <v>1</v>
          </cell>
          <cell r="J11590">
            <v>1</v>
          </cell>
          <cell r="K11590">
            <v>1</v>
          </cell>
          <cell r="L11590">
            <v>1</v>
          </cell>
          <cell r="M11590">
            <v>1</v>
          </cell>
        </row>
        <row r="11591">
          <cell r="A11591">
            <v>55054</v>
          </cell>
          <cell r="B11591">
            <v>1</v>
          </cell>
          <cell r="C11591">
            <v>61.905700000000003</v>
          </cell>
          <cell r="D11591">
            <v>69.340599999999995</v>
          </cell>
          <cell r="E11591">
            <v>1</v>
          </cell>
          <cell r="F11591">
            <v>1</v>
          </cell>
          <cell r="G11591">
            <v>1</v>
          </cell>
          <cell r="H11591">
            <v>1</v>
          </cell>
          <cell r="I11591">
            <v>1</v>
          </cell>
          <cell r="J11591">
            <v>1</v>
          </cell>
          <cell r="K11591">
            <v>1</v>
          </cell>
          <cell r="L11591">
            <v>1</v>
          </cell>
          <cell r="M11591">
            <v>1</v>
          </cell>
        </row>
        <row r="11592">
          <cell r="A11592">
            <v>55055</v>
          </cell>
          <cell r="B11592">
            <v>1</v>
          </cell>
          <cell r="C11592">
            <v>61.905700000000003</v>
          </cell>
          <cell r="D11592">
            <v>69.340599999999995</v>
          </cell>
          <cell r="E11592">
            <v>1</v>
          </cell>
          <cell r="F11592">
            <v>1</v>
          </cell>
          <cell r="G11592">
            <v>1</v>
          </cell>
          <cell r="H11592">
            <v>1</v>
          </cell>
          <cell r="I11592">
            <v>1</v>
          </cell>
          <cell r="J11592">
            <v>1</v>
          </cell>
          <cell r="K11592">
            <v>1</v>
          </cell>
          <cell r="L11592">
            <v>1</v>
          </cell>
          <cell r="M11592">
            <v>1</v>
          </cell>
        </row>
        <row r="11593">
          <cell r="A11593">
            <v>55056</v>
          </cell>
          <cell r="B11593">
            <v>1</v>
          </cell>
          <cell r="C11593">
            <v>61.905700000000003</v>
          </cell>
          <cell r="D11593">
            <v>69.340599999999995</v>
          </cell>
          <cell r="E11593">
            <v>1</v>
          </cell>
          <cell r="F11593">
            <v>1</v>
          </cell>
          <cell r="G11593">
            <v>1</v>
          </cell>
          <cell r="H11593">
            <v>1</v>
          </cell>
          <cell r="I11593">
            <v>1</v>
          </cell>
          <cell r="J11593">
            <v>1</v>
          </cell>
          <cell r="K11593">
            <v>1</v>
          </cell>
          <cell r="L11593">
            <v>1</v>
          </cell>
          <cell r="M11593">
            <v>1</v>
          </cell>
        </row>
        <row r="11594">
          <cell r="A11594">
            <v>55057</v>
          </cell>
          <cell r="B11594">
            <v>1</v>
          </cell>
          <cell r="C11594">
            <v>61.905700000000003</v>
          </cell>
          <cell r="D11594">
            <v>69.340599999999995</v>
          </cell>
          <cell r="E11594">
            <v>1</v>
          </cell>
          <cell r="F11594">
            <v>1</v>
          </cell>
          <cell r="G11594">
            <v>1</v>
          </cell>
          <cell r="H11594">
            <v>1</v>
          </cell>
          <cell r="I11594">
            <v>1</v>
          </cell>
          <cell r="J11594">
            <v>1</v>
          </cell>
          <cell r="K11594">
            <v>1</v>
          </cell>
          <cell r="L11594">
            <v>1</v>
          </cell>
          <cell r="M11594">
            <v>1</v>
          </cell>
        </row>
        <row r="11595">
          <cell r="A11595">
            <v>55058</v>
          </cell>
          <cell r="B11595">
            <v>1</v>
          </cell>
          <cell r="C11595">
            <v>61.905700000000003</v>
          </cell>
          <cell r="D11595">
            <v>69.340599999999995</v>
          </cell>
          <cell r="E11595">
            <v>1</v>
          </cell>
          <cell r="F11595">
            <v>1</v>
          </cell>
          <cell r="G11595">
            <v>1</v>
          </cell>
          <cell r="H11595">
            <v>1</v>
          </cell>
          <cell r="I11595">
            <v>1</v>
          </cell>
          <cell r="J11595">
            <v>1</v>
          </cell>
          <cell r="K11595">
            <v>1</v>
          </cell>
          <cell r="L11595">
            <v>1</v>
          </cell>
          <cell r="M11595">
            <v>1</v>
          </cell>
        </row>
        <row r="11596">
          <cell r="A11596">
            <v>55059</v>
          </cell>
          <cell r="B11596">
            <v>1</v>
          </cell>
          <cell r="C11596">
            <v>61.905700000000003</v>
          </cell>
          <cell r="D11596">
            <v>69.340599999999995</v>
          </cell>
          <cell r="E11596">
            <v>1</v>
          </cell>
          <cell r="F11596">
            <v>1</v>
          </cell>
          <cell r="G11596">
            <v>1</v>
          </cell>
          <cell r="H11596">
            <v>1</v>
          </cell>
          <cell r="I11596">
            <v>1</v>
          </cell>
          <cell r="J11596">
            <v>1</v>
          </cell>
          <cell r="K11596">
            <v>1</v>
          </cell>
          <cell r="L11596">
            <v>1</v>
          </cell>
          <cell r="M11596">
            <v>1</v>
          </cell>
        </row>
        <row r="11597">
          <cell r="A11597">
            <v>55060</v>
          </cell>
          <cell r="B11597">
            <v>1</v>
          </cell>
          <cell r="C11597">
            <v>61.905700000000003</v>
          </cell>
          <cell r="D11597">
            <v>69.340599999999995</v>
          </cell>
          <cell r="E11597">
            <v>1</v>
          </cell>
          <cell r="F11597">
            <v>1</v>
          </cell>
          <cell r="G11597">
            <v>1</v>
          </cell>
          <cell r="H11597">
            <v>1</v>
          </cell>
          <cell r="I11597">
            <v>1</v>
          </cell>
          <cell r="J11597">
            <v>1</v>
          </cell>
          <cell r="K11597">
            <v>1</v>
          </cell>
          <cell r="L11597">
            <v>1</v>
          </cell>
          <cell r="M11597">
            <v>1</v>
          </cell>
        </row>
        <row r="11598">
          <cell r="A11598">
            <v>55061</v>
          </cell>
          <cell r="B11598">
            <v>1</v>
          </cell>
          <cell r="C11598">
            <v>61.905700000000003</v>
          </cell>
          <cell r="D11598">
            <v>69.340599999999995</v>
          </cell>
          <cell r="E11598">
            <v>1</v>
          </cell>
          <cell r="F11598">
            <v>1</v>
          </cell>
          <cell r="G11598">
            <v>1</v>
          </cell>
          <cell r="H11598">
            <v>1</v>
          </cell>
          <cell r="I11598">
            <v>1</v>
          </cell>
          <cell r="J11598">
            <v>1</v>
          </cell>
          <cell r="K11598">
            <v>1</v>
          </cell>
          <cell r="L11598">
            <v>1</v>
          </cell>
          <cell r="M11598">
            <v>1</v>
          </cell>
        </row>
        <row r="11599">
          <cell r="A11599">
            <v>55062</v>
          </cell>
          <cell r="B11599">
            <v>1</v>
          </cell>
          <cell r="C11599">
            <v>61.905700000000003</v>
          </cell>
          <cell r="D11599">
            <v>69.340599999999995</v>
          </cell>
          <cell r="E11599">
            <v>1</v>
          </cell>
          <cell r="F11599">
            <v>1</v>
          </cell>
          <cell r="G11599">
            <v>1</v>
          </cell>
          <cell r="H11599">
            <v>1</v>
          </cell>
          <cell r="I11599">
            <v>1</v>
          </cell>
          <cell r="J11599">
            <v>1</v>
          </cell>
          <cell r="K11599">
            <v>1</v>
          </cell>
          <cell r="L11599">
            <v>1</v>
          </cell>
          <cell r="M11599">
            <v>1</v>
          </cell>
        </row>
        <row r="11600">
          <cell r="A11600">
            <v>55063</v>
          </cell>
          <cell r="B11600">
            <v>1</v>
          </cell>
          <cell r="C11600">
            <v>61.905700000000003</v>
          </cell>
          <cell r="D11600">
            <v>69.340599999999995</v>
          </cell>
          <cell r="E11600">
            <v>1</v>
          </cell>
          <cell r="F11600">
            <v>1</v>
          </cell>
          <cell r="G11600">
            <v>1</v>
          </cell>
          <cell r="H11600">
            <v>1</v>
          </cell>
          <cell r="I11600">
            <v>1</v>
          </cell>
          <cell r="J11600">
            <v>1</v>
          </cell>
          <cell r="K11600">
            <v>1</v>
          </cell>
          <cell r="L11600">
            <v>1</v>
          </cell>
          <cell r="M11600">
            <v>1</v>
          </cell>
        </row>
        <row r="11601">
          <cell r="A11601">
            <v>55064</v>
          </cell>
          <cell r="B11601">
            <v>1</v>
          </cell>
          <cell r="C11601">
            <v>61.905700000000003</v>
          </cell>
          <cell r="D11601">
            <v>69.340599999999995</v>
          </cell>
          <cell r="E11601">
            <v>1</v>
          </cell>
          <cell r="F11601">
            <v>1</v>
          </cell>
          <cell r="G11601">
            <v>1</v>
          </cell>
          <cell r="H11601">
            <v>1</v>
          </cell>
          <cell r="I11601">
            <v>1</v>
          </cell>
          <cell r="J11601">
            <v>1</v>
          </cell>
          <cell r="K11601">
            <v>1</v>
          </cell>
          <cell r="L11601">
            <v>1</v>
          </cell>
          <cell r="M11601">
            <v>1</v>
          </cell>
        </row>
        <row r="11602">
          <cell r="A11602">
            <v>55065</v>
          </cell>
          <cell r="B11602">
            <v>1</v>
          </cell>
          <cell r="C11602">
            <v>61.905700000000003</v>
          </cell>
          <cell r="D11602">
            <v>69.340599999999995</v>
          </cell>
          <cell r="E11602">
            <v>1</v>
          </cell>
          <cell r="F11602">
            <v>1</v>
          </cell>
          <cell r="G11602">
            <v>1</v>
          </cell>
          <cell r="H11602">
            <v>1</v>
          </cell>
          <cell r="I11602">
            <v>1</v>
          </cell>
          <cell r="J11602">
            <v>1</v>
          </cell>
          <cell r="K11602">
            <v>1</v>
          </cell>
          <cell r="L11602">
            <v>1</v>
          </cell>
          <cell r="M11602">
            <v>1</v>
          </cell>
        </row>
        <row r="11603">
          <cell r="A11603">
            <v>55066</v>
          </cell>
          <cell r="B11603">
            <v>1</v>
          </cell>
          <cell r="C11603">
            <v>61.905700000000003</v>
          </cell>
          <cell r="D11603">
            <v>69.340599999999995</v>
          </cell>
          <cell r="E11603">
            <v>1</v>
          </cell>
          <cell r="F11603">
            <v>1</v>
          </cell>
          <cell r="G11603">
            <v>1</v>
          </cell>
          <cell r="H11603">
            <v>1</v>
          </cell>
          <cell r="I11603">
            <v>1</v>
          </cell>
          <cell r="J11603">
            <v>1</v>
          </cell>
          <cell r="K11603">
            <v>1</v>
          </cell>
          <cell r="L11603">
            <v>1</v>
          </cell>
          <cell r="M11603">
            <v>1</v>
          </cell>
        </row>
        <row r="11604">
          <cell r="A11604">
            <v>55067</v>
          </cell>
          <cell r="B11604">
            <v>1</v>
          </cell>
          <cell r="C11604">
            <v>61.905700000000003</v>
          </cell>
          <cell r="D11604">
            <v>69.340599999999995</v>
          </cell>
          <cell r="E11604">
            <v>1</v>
          </cell>
          <cell r="F11604">
            <v>1</v>
          </cell>
          <cell r="G11604">
            <v>1</v>
          </cell>
          <cell r="H11604">
            <v>1</v>
          </cell>
          <cell r="I11604">
            <v>1</v>
          </cell>
          <cell r="J11604">
            <v>1</v>
          </cell>
          <cell r="K11604">
            <v>1</v>
          </cell>
          <cell r="L11604">
            <v>1</v>
          </cell>
          <cell r="M11604">
            <v>1</v>
          </cell>
        </row>
        <row r="11605">
          <cell r="A11605">
            <v>55068</v>
          </cell>
          <cell r="B11605">
            <v>1</v>
          </cell>
          <cell r="C11605">
            <v>61.905700000000003</v>
          </cell>
          <cell r="D11605">
            <v>69.340599999999995</v>
          </cell>
          <cell r="E11605">
            <v>1</v>
          </cell>
          <cell r="F11605">
            <v>1</v>
          </cell>
          <cell r="G11605">
            <v>1</v>
          </cell>
          <cell r="H11605">
            <v>1</v>
          </cell>
          <cell r="I11605">
            <v>1</v>
          </cell>
          <cell r="J11605">
            <v>1</v>
          </cell>
          <cell r="K11605">
            <v>1</v>
          </cell>
          <cell r="L11605">
            <v>1</v>
          </cell>
          <cell r="M11605">
            <v>1</v>
          </cell>
        </row>
        <row r="11606">
          <cell r="A11606">
            <v>55069</v>
          </cell>
          <cell r="B11606">
            <v>1</v>
          </cell>
          <cell r="C11606">
            <v>61.905700000000003</v>
          </cell>
          <cell r="D11606">
            <v>69.340599999999995</v>
          </cell>
          <cell r="E11606">
            <v>1</v>
          </cell>
          <cell r="F11606">
            <v>1</v>
          </cell>
          <cell r="G11606">
            <v>1</v>
          </cell>
          <cell r="H11606">
            <v>1</v>
          </cell>
          <cell r="I11606">
            <v>1</v>
          </cell>
          <cell r="J11606">
            <v>1</v>
          </cell>
          <cell r="K11606">
            <v>1</v>
          </cell>
          <cell r="L11606">
            <v>1</v>
          </cell>
          <cell r="M11606">
            <v>1</v>
          </cell>
        </row>
        <row r="11607">
          <cell r="A11607">
            <v>55070</v>
          </cell>
          <cell r="B11607">
            <v>1</v>
          </cell>
          <cell r="C11607">
            <v>61.905700000000003</v>
          </cell>
          <cell r="D11607">
            <v>69.340599999999995</v>
          </cell>
          <cell r="E11607">
            <v>1</v>
          </cell>
          <cell r="F11607">
            <v>1</v>
          </cell>
          <cell r="G11607">
            <v>1</v>
          </cell>
          <cell r="H11607">
            <v>1</v>
          </cell>
          <cell r="I11607">
            <v>1</v>
          </cell>
          <cell r="J11607">
            <v>1</v>
          </cell>
          <cell r="K11607">
            <v>1</v>
          </cell>
          <cell r="L11607">
            <v>1</v>
          </cell>
          <cell r="M11607">
            <v>1</v>
          </cell>
        </row>
        <row r="11608">
          <cell r="A11608">
            <v>55071</v>
          </cell>
          <cell r="B11608">
            <v>1</v>
          </cell>
          <cell r="C11608">
            <v>61.905700000000003</v>
          </cell>
          <cell r="D11608">
            <v>69.340599999999995</v>
          </cell>
          <cell r="E11608">
            <v>1</v>
          </cell>
          <cell r="F11608">
            <v>1</v>
          </cell>
          <cell r="G11608">
            <v>1</v>
          </cell>
          <cell r="H11608">
            <v>1</v>
          </cell>
          <cell r="I11608">
            <v>1</v>
          </cell>
          <cell r="J11608">
            <v>1</v>
          </cell>
          <cell r="K11608">
            <v>1</v>
          </cell>
          <cell r="L11608">
            <v>1</v>
          </cell>
          <cell r="M11608">
            <v>1</v>
          </cell>
        </row>
        <row r="11609">
          <cell r="A11609">
            <v>55072</v>
          </cell>
          <cell r="B11609">
            <v>1</v>
          </cell>
          <cell r="C11609">
            <v>61.905700000000003</v>
          </cell>
          <cell r="D11609">
            <v>69.340599999999995</v>
          </cell>
          <cell r="E11609">
            <v>1</v>
          </cell>
          <cell r="F11609">
            <v>1</v>
          </cell>
          <cell r="G11609">
            <v>1</v>
          </cell>
          <cell r="H11609">
            <v>1</v>
          </cell>
          <cell r="I11609">
            <v>1</v>
          </cell>
          <cell r="J11609">
            <v>1</v>
          </cell>
          <cell r="K11609">
            <v>1</v>
          </cell>
          <cell r="L11609">
            <v>1</v>
          </cell>
          <cell r="M11609">
            <v>1</v>
          </cell>
        </row>
        <row r="11610">
          <cell r="A11610">
            <v>55073</v>
          </cell>
          <cell r="B11610">
            <v>1</v>
          </cell>
          <cell r="C11610">
            <v>61.905700000000003</v>
          </cell>
          <cell r="D11610">
            <v>69.340599999999995</v>
          </cell>
          <cell r="E11610">
            <v>1</v>
          </cell>
          <cell r="F11610">
            <v>1</v>
          </cell>
          <cell r="G11610">
            <v>1</v>
          </cell>
          <cell r="H11610">
            <v>1</v>
          </cell>
          <cell r="I11610">
            <v>1</v>
          </cell>
          <cell r="J11610">
            <v>1</v>
          </cell>
          <cell r="K11610">
            <v>1</v>
          </cell>
          <cell r="L11610">
            <v>1</v>
          </cell>
          <cell r="M11610">
            <v>1</v>
          </cell>
        </row>
        <row r="11611">
          <cell r="A11611">
            <v>55074</v>
          </cell>
          <cell r="B11611">
            <v>1</v>
          </cell>
          <cell r="C11611">
            <v>61.905700000000003</v>
          </cell>
          <cell r="D11611">
            <v>69.340599999999995</v>
          </cell>
          <cell r="E11611">
            <v>1</v>
          </cell>
          <cell r="F11611">
            <v>1</v>
          </cell>
          <cell r="G11611">
            <v>1</v>
          </cell>
          <cell r="H11611">
            <v>1</v>
          </cell>
          <cell r="I11611">
            <v>1</v>
          </cell>
          <cell r="J11611">
            <v>1</v>
          </cell>
          <cell r="K11611">
            <v>1</v>
          </cell>
          <cell r="L11611">
            <v>1</v>
          </cell>
          <cell r="M11611">
            <v>1</v>
          </cell>
        </row>
        <row r="11612">
          <cell r="A11612">
            <v>55075</v>
          </cell>
          <cell r="B11612">
            <v>1</v>
          </cell>
          <cell r="C11612">
            <v>61.905700000000003</v>
          </cell>
          <cell r="D11612">
            <v>69.340599999999995</v>
          </cell>
          <cell r="E11612">
            <v>1</v>
          </cell>
          <cell r="F11612">
            <v>1</v>
          </cell>
          <cell r="G11612">
            <v>1</v>
          </cell>
          <cell r="H11612">
            <v>1</v>
          </cell>
          <cell r="I11612">
            <v>1</v>
          </cell>
          <cell r="J11612">
            <v>1</v>
          </cell>
          <cell r="K11612">
            <v>1</v>
          </cell>
          <cell r="L11612">
            <v>1</v>
          </cell>
          <cell r="M11612">
            <v>1</v>
          </cell>
        </row>
        <row r="11613">
          <cell r="A11613">
            <v>55076</v>
          </cell>
          <cell r="B11613">
            <v>1</v>
          </cell>
          <cell r="C11613">
            <v>61.905700000000003</v>
          </cell>
          <cell r="D11613">
            <v>69.340599999999995</v>
          </cell>
          <cell r="E11613">
            <v>1</v>
          </cell>
          <cell r="F11613">
            <v>1</v>
          </cell>
          <cell r="G11613">
            <v>1</v>
          </cell>
          <cell r="H11613">
            <v>1</v>
          </cell>
          <cell r="I11613">
            <v>1</v>
          </cell>
          <cell r="J11613">
            <v>1</v>
          </cell>
          <cell r="K11613">
            <v>1</v>
          </cell>
          <cell r="L11613">
            <v>1</v>
          </cell>
          <cell r="M11613">
            <v>1</v>
          </cell>
        </row>
        <row r="11614">
          <cell r="A11614">
            <v>55077</v>
          </cell>
          <cell r="B11614">
            <v>1</v>
          </cell>
          <cell r="C11614">
            <v>61.905700000000003</v>
          </cell>
          <cell r="D11614">
            <v>69.340599999999995</v>
          </cell>
          <cell r="E11614">
            <v>1</v>
          </cell>
          <cell r="F11614">
            <v>1</v>
          </cell>
          <cell r="G11614">
            <v>1</v>
          </cell>
          <cell r="H11614">
            <v>1</v>
          </cell>
          <cell r="I11614">
            <v>1</v>
          </cell>
          <cell r="J11614">
            <v>1</v>
          </cell>
          <cell r="K11614">
            <v>1</v>
          </cell>
          <cell r="L11614">
            <v>1</v>
          </cell>
          <cell r="M11614">
            <v>1</v>
          </cell>
        </row>
        <row r="11615">
          <cell r="A11615">
            <v>55078</v>
          </cell>
          <cell r="B11615">
            <v>1</v>
          </cell>
          <cell r="C11615">
            <v>61.905700000000003</v>
          </cell>
          <cell r="D11615">
            <v>69.340599999999995</v>
          </cell>
          <cell r="E11615">
            <v>1</v>
          </cell>
          <cell r="F11615">
            <v>1</v>
          </cell>
          <cell r="G11615">
            <v>1</v>
          </cell>
          <cell r="H11615">
            <v>1</v>
          </cell>
          <cell r="I11615">
            <v>1</v>
          </cell>
          <cell r="J11615">
            <v>1</v>
          </cell>
          <cell r="K11615">
            <v>1</v>
          </cell>
          <cell r="L11615">
            <v>1</v>
          </cell>
          <cell r="M11615">
            <v>1</v>
          </cell>
        </row>
        <row r="11616">
          <cell r="A11616">
            <v>55079</v>
          </cell>
          <cell r="B11616">
            <v>1</v>
          </cell>
          <cell r="C11616">
            <v>61.905700000000003</v>
          </cell>
          <cell r="D11616">
            <v>69.340599999999995</v>
          </cell>
          <cell r="E11616">
            <v>1</v>
          </cell>
          <cell r="F11616">
            <v>1</v>
          </cell>
          <cell r="G11616">
            <v>1</v>
          </cell>
          <cell r="H11616">
            <v>1</v>
          </cell>
          <cell r="I11616">
            <v>1</v>
          </cell>
          <cell r="J11616">
            <v>1</v>
          </cell>
          <cell r="K11616">
            <v>1</v>
          </cell>
          <cell r="L11616">
            <v>1</v>
          </cell>
          <cell r="M11616">
            <v>1</v>
          </cell>
        </row>
        <row r="11617">
          <cell r="A11617">
            <v>55080</v>
          </cell>
          <cell r="B11617">
            <v>1</v>
          </cell>
          <cell r="C11617">
            <v>61.905700000000003</v>
          </cell>
          <cell r="D11617">
            <v>69.340599999999995</v>
          </cell>
          <cell r="E11617">
            <v>1</v>
          </cell>
          <cell r="F11617">
            <v>1</v>
          </cell>
          <cell r="G11617">
            <v>1</v>
          </cell>
          <cell r="H11617">
            <v>1</v>
          </cell>
          <cell r="I11617">
            <v>1</v>
          </cell>
          <cell r="J11617">
            <v>1</v>
          </cell>
          <cell r="K11617">
            <v>1</v>
          </cell>
          <cell r="L11617">
            <v>1</v>
          </cell>
          <cell r="M11617">
            <v>1</v>
          </cell>
        </row>
        <row r="11618">
          <cell r="A11618">
            <v>55081</v>
          </cell>
          <cell r="B11618">
            <v>1</v>
          </cell>
          <cell r="C11618">
            <v>61.905700000000003</v>
          </cell>
          <cell r="D11618">
            <v>69.340599999999995</v>
          </cell>
          <cell r="E11618">
            <v>1</v>
          </cell>
          <cell r="F11618">
            <v>1</v>
          </cell>
          <cell r="G11618">
            <v>1</v>
          </cell>
          <cell r="H11618">
            <v>1</v>
          </cell>
          <cell r="I11618">
            <v>1</v>
          </cell>
          <cell r="J11618">
            <v>1</v>
          </cell>
          <cell r="K11618">
            <v>1</v>
          </cell>
          <cell r="L11618">
            <v>1</v>
          </cell>
          <cell r="M11618">
            <v>1</v>
          </cell>
        </row>
        <row r="11619">
          <cell r="A11619">
            <v>55082</v>
          </cell>
          <cell r="B11619">
            <v>1</v>
          </cell>
          <cell r="C11619">
            <v>61.905700000000003</v>
          </cell>
          <cell r="D11619">
            <v>69.340599999999995</v>
          </cell>
          <cell r="E11619">
            <v>1</v>
          </cell>
          <cell r="F11619">
            <v>1</v>
          </cell>
          <cell r="G11619">
            <v>1</v>
          </cell>
          <cell r="H11619">
            <v>1</v>
          </cell>
          <cell r="I11619">
            <v>1</v>
          </cell>
          <cell r="J11619">
            <v>1</v>
          </cell>
          <cell r="K11619">
            <v>1</v>
          </cell>
          <cell r="L11619">
            <v>1</v>
          </cell>
          <cell r="M11619">
            <v>1</v>
          </cell>
        </row>
        <row r="11620">
          <cell r="A11620">
            <v>55083</v>
          </cell>
          <cell r="B11620">
            <v>1</v>
          </cell>
          <cell r="C11620">
            <v>61.905700000000003</v>
          </cell>
          <cell r="D11620">
            <v>69.340599999999995</v>
          </cell>
          <cell r="E11620">
            <v>1</v>
          </cell>
          <cell r="F11620">
            <v>1</v>
          </cell>
          <cell r="G11620">
            <v>1</v>
          </cell>
          <cell r="H11620">
            <v>1</v>
          </cell>
          <cell r="I11620">
            <v>1</v>
          </cell>
          <cell r="J11620">
            <v>1</v>
          </cell>
          <cell r="K11620">
            <v>1</v>
          </cell>
          <cell r="L11620">
            <v>1</v>
          </cell>
          <cell r="M11620">
            <v>1</v>
          </cell>
        </row>
        <row r="11621">
          <cell r="A11621">
            <v>55084</v>
          </cell>
          <cell r="B11621">
            <v>1</v>
          </cell>
          <cell r="C11621">
            <v>61.905700000000003</v>
          </cell>
          <cell r="D11621">
            <v>69.340599999999995</v>
          </cell>
          <cell r="E11621">
            <v>1</v>
          </cell>
          <cell r="F11621">
            <v>1</v>
          </cell>
          <cell r="G11621">
            <v>1</v>
          </cell>
          <cell r="H11621">
            <v>1</v>
          </cell>
          <cell r="I11621">
            <v>1</v>
          </cell>
          <cell r="J11621">
            <v>1</v>
          </cell>
          <cell r="K11621">
            <v>1</v>
          </cell>
          <cell r="L11621">
            <v>1</v>
          </cell>
          <cell r="M11621">
            <v>1</v>
          </cell>
        </row>
        <row r="11622">
          <cell r="A11622">
            <v>55085</v>
          </cell>
          <cell r="B11622">
            <v>1</v>
          </cell>
          <cell r="C11622">
            <v>61.905700000000003</v>
          </cell>
          <cell r="D11622">
            <v>69.340599999999995</v>
          </cell>
          <cell r="E11622">
            <v>1</v>
          </cell>
          <cell r="F11622">
            <v>1</v>
          </cell>
          <cell r="G11622">
            <v>1</v>
          </cell>
          <cell r="H11622">
            <v>1</v>
          </cell>
          <cell r="I11622">
            <v>1</v>
          </cell>
          <cell r="J11622">
            <v>1</v>
          </cell>
          <cell r="K11622">
            <v>1</v>
          </cell>
          <cell r="L11622">
            <v>1</v>
          </cell>
          <cell r="M11622">
            <v>1</v>
          </cell>
        </row>
        <row r="11623">
          <cell r="A11623">
            <v>55086</v>
          </cell>
          <cell r="B11623">
            <v>1</v>
          </cell>
          <cell r="C11623">
            <v>61.905700000000003</v>
          </cell>
          <cell r="D11623">
            <v>69.340599999999995</v>
          </cell>
          <cell r="E11623">
            <v>1</v>
          </cell>
          <cell r="F11623">
            <v>1</v>
          </cell>
          <cell r="G11623">
            <v>1</v>
          </cell>
          <cell r="H11623">
            <v>1</v>
          </cell>
          <cell r="I11623">
            <v>1</v>
          </cell>
          <cell r="J11623">
            <v>1</v>
          </cell>
          <cell r="K11623">
            <v>1</v>
          </cell>
          <cell r="L11623">
            <v>1</v>
          </cell>
          <cell r="M11623">
            <v>1</v>
          </cell>
        </row>
        <row r="11624">
          <cell r="A11624">
            <v>55087</v>
          </cell>
          <cell r="B11624">
            <v>1</v>
          </cell>
          <cell r="C11624">
            <v>61.905700000000003</v>
          </cell>
          <cell r="D11624">
            <v>69.340599999999995</v>
          </cell>
          <cell r="E11624">
            <v>1</v>
          </cell>
          <cell r="F11624">
            <v>1</v>
          </cell>
          <cell r="G11624">
            <v>1</v>
          </cell>
          <cell r="H11624">
            <v>1</v>
          </cell>
          <cell r="I11624">
            <v>1</v>
          </cell>
          <cell r="J11624">
            <v>1</v>
          </cell>
          <cell r="K11624">
            <v>1</v>
          </cell>
          <cell r="L11624">
            <v>1</v>
          </cell>
          <cell r="M11624">
            <v>1</v>
          </cell>
        </row>
        <row r="11625">
          <cell r="A11625">
            <v>55088</v>
          </cell>
          <cell r="B11625">
            <v>1</v>
          </cell>
          <cell r="C11625">
            <v>61.905700000000003</v>
          </cell>
          <cell r="D11625">
            <v>69.340599999999995</v>
          </cell>
          <cell r="E11625">
            <v>1</v>
          </cell>
          <cell r="F11625">
            <v>1</v>
          </cell>
          <cell r="G11625">
            <v>1</v>
          </cell>
          <cell r="H11625">
            <v>1</v>
          </cell>
          <cell r="I11625">
            <v>1</v>
          </cell>
          <cell r="J11625">
            <v>1</v>
          </cell>
          <cell r="K11625">
            <v>1</v>
          </cell>
          <cell r="L11625">
            <v>1</v>
          </cell>
          <cell r="M11625">
            <v>1</v>
          </cell>
        </row>
        <row r="11626">
          <cell r="A11626">
            <v>55089</v>
          </cell>
          <cell r="B11626">
            <v>1</v>
          </cell>
          <cell r="C11626">
            <v>61.905700000000003</v>
          </cell>
          <cell r="D11626">
            <v>69.340599999999995</v>
          </cell>
          <cell r="E11626">
            <v>1</v>
          </cell>
          <cell r="F11626">
            <v>1</v>
          </cell>
          <cell r="G11626">
            <v>1</v>
          </cell>
          <cell r="H11626">
            <v>1</v>
          </cell>
          <cell r="I11626">
            <v>1</v>
          </cell>
          <cell r="J11626">
            <v>1</v>
          </cell>
          <cell r="K11626">
            <v>1</v>
          </cell>
          <cell r="L11626">
            <v>1</v>
          </cell>
          <cell r="M11626">
            <v>1</v>
          </cell>
        </row>
        <row r="11627">
          <cell r="A11627">
            <v>55090</v>
          </cell>
          <cell r="B11627">
            <v>1</v>
          </cell>
          <cell r="C11627">
            <v>61.905700000000003</v>
          </cell>
          <cell r="D11627">
            <v>69.340599999999995</v>
          </cell>
          <cell r="E11627">
            <v>1</v>
          </cell>
          <cell r="F11627">
            <v>1</v>
          </cell>
          <cell r="G11627">
            <v>1</v>
          </cell>
          <cell r="H11627">
            <v>1</v>
          </cell>
          <cell r="I11627">
            <v>1</v>
          </cell>
          <cell r="J11627">
            <v>1</v>
          </cell>
          <cell r="K11627">
            <v>1</v>
          </cell>
          <cell r="L11627">
            <v>1</v>
          </cell>
          <cell r="M11627">
            <v>1</v>
          </cell>
        </row>
        <row r="11628">
          <cell r="A11628">
            <v>55091</v>
          </cell>
          <cell r="B11628">
            <v>1</v>
          </cell>
          <cell r="C11628">
            <v>61.905700000000003</v>
          </cell>
          <cell r="D11628">
            <v>69.340599999999995</v>
          </cell>
          <cell r="E11628">
            <v>1</v>
          </cell>
          <cell r="F11628">
            <v>1</v>
          </cell>
          <cell r="G11628">
            <v>1</v>
          </cell>
          <cell r="H11628">
            <v>1</v>
          </cell>
          <cell r="I11628">
            <v>1</v>
          </cell>
          <cell r="J11628">
            <v>1</v>
          </cell>
          <cell r="K11628">
            <v>1</v>
          </cell>
          <cell r="L11628">
            <v>1</v>
          </cell>
          <cell r="M11628">
            <v>1</v>
          </cell>
        </row>
        <row r="11629">
          <cell r="A11629">
            <v>55092</v>
          </cell>
          <cell r="B11629">
            <v>1</v>
          </cell>
          <cell r="C11629">
            <v>61.905700000000003</v>
          </cell>
          <cell r="D11629">
            <v>69.340599999999995</v>
          </cell>
          <cell r="E11629">
            <v>1</v>
          </cell>
          <cell r="F11629">
            <v>1</v>
          </cell>
          <cell r="G11629">
            <v>1</v>
          </cell>
          <cell r="H11629">
            <v>1</v>
          </cell>
          <cell r="I11629">
            <v>1</v>
          </cell>
          <cell r="J11629">
            <v>1</v>
          </cell>
          <cell r="K11629">
            <v>1</v>
          </cell>
          <cell r="L11629">
            <v>1</v>
          </cell>
          <cell r="M11629">
            <v>1</v>
          </cell>
        </row>
        <row r="11630">
          <cell r="A11630">
            <v>55093</v>
          </cell>
          <cell r="B11630">
            <v>1</v>
          </cell>
          <cell r="C11630">
            <v>61.905700000000003</v>
          </cell>
          <cell r="D11630">
            <v>69.340599999999995</v>
          </cell>
          <cell r="E11630">
            <v>1</v>
          </cell>
          <cell r="F11630">
            <v>1</v>
          </cell>
          <cell r="G11630">
            <v>1</v>
          </cell>
          <cell r="H11630">
            <v>1</v>
          </cell>
          <cell r="I11630">
            <v>1</v>
          </cell>
          <cell r="J11630">
            <v>1</v>
          </cell>
          <cell r="K11630">
            <v>1</v>
          </cell>
          <cell r="L11630">
            <v>1</v>
          </cell>
          <cell r="M11630">
            <v>1</v>
          </cell>
        </row>
        <row r="11631">
          <cell r="A11631">
            <v>55094</v>
          </cell>
          <cell r="B11631">
            <v>1</v>
          </cell>
          <cell r="C11631">
            <v>61.905700000000003</v>
          </cell>
          <cell r="D11631">
            <v>69.340599999999995</v>
          </cell>
          <cell r="E11631">
            <v>1</v>
          </cell>
          <cell r="F11631">
            <v>1</v>
          </cell>
          <cell r="G11631">
            <v>1</v>
          </cell>
          <cell r="H11631">
            <v>1</v>
          </cell>
          <cell r="I11631">
            <v>1</v>
          </cell>
          <cell r="J11631">
            <v>1</v>
          </cell>
          <cell r="K11631">
            <v>1</v>
          </cell>
          <cell r="L11631">
            <v>1</v>
          </cell>
          <cell r="M11631">
            <v>1</v>
          </cell>
        </row>
        <row r="11632">
          <cell r="A11632">
            <v>55095</v>
          </cell>
          <cell r="B11632">
            <v>1</v>
          </cell>
          <cell r="C11632">
            <v>61.905700000000003</v>
          </cell>
          <cell r="D11632">
            <v>69.340599999999995</v>
          </cell>
          <cell r="E11632">
            <v>1</v>
          </cell>
          <cell r="F11632">
            <v>1</v>
          </cell>
          <cell r="G11632">
            <v>1</v>
          </cell>
          <cell r="H11632">
            <v>1</v>
          </cell>
          <cell r="I11632">
            <v>1</v>
          </cell>
          <cell r="J11632">
            <v>1</v>
          </cell>
          <cell r="K11632">
            <v>1</v>
          </cell>
          <cell r="L11632">
            <v>1</v>
          </cell>
          <cell r="M11632">
            <v>1</v>
          </cell>
        </row>
        <row r="11633">
          <cell r="A11633">
            <v>55096</v>
          </cell>
          <cell r="B11633">
            <v>1</v>
          </cell>
          <cell r="C11633">
            <v>61.905700000000003</v>
          </cell>
          <cell r="D11633">
            <v>69.340599999999995</v>
          </cell>
          <cell r="E11633">
            <v>1</v>
          </cell>
          <cell r="F11633">
            <v>1</v>
          </cell>
          <cell r="G11633">
            <v>1</v>
          </cell>
          <cell r="H11633">
            <v>1</v>
          </cell>
          <cell r="I11633">
            <v>1</v>
          </cell>
          <cell r="J11633">
            <v>1</v>
          </cell>
          <cell r="K11633">
            <v>1</v>
          </cell>
          <cell r="L11633">
            <v>1</v>
          </cell>
          <cell r="M11633">
            <v>1</v>
          </cell>
        </row>
        <row r="11634">
          <cell r="A11634">
            <v>55097</v>
          </cell>
          <cell r="B11634">
            <v>1</v>
          </cell>
          <cell r="C11634">
            <v>61.905700000000003</v>
          </cell>
          <cell r="D11634">
            <v>69.340599999999995</v>
          </cell>
          <cell r="E11634">
            <v>1</v>
          </cell>
          <cell r="F11634">
            <v>1</v>
          </cell>
          <cell r="G11634">
            <v>1</v>
          </cell>
          <cell r="H11634">
            <v>1</v>
          </cell>
          <cell r="I11634">
            <v>1</v>
          </cell>
          <cell r="J11634">
            <v>1</v>
          </cell>
          <cell r="K11634">
            <v>1</v>
          </cell>
          <cell r="L11634">
            <v>1</v>
          </cell>
          <cell r="M11634">
            <v>1</v>
          </cell>
        </row>
        <row r="11635">
          <cell r="A11635">
            <v>55098</v>
          </cell>
          <cell r="B11635">
            <v>1</v>
          </cell>
          <cell r="C11635">
            <v>61.905700000000003</v>
          </cell>
          <cell r="D11635">
            <v>69.340599999999995</v>
          </cell>
          <cell r="E11635">
            <v>1</v>
          </cell>
          <cell r="F11635">
            <v>1</v>
          </cell>
          <cell r="G11635">
            <v>1</v>
          </cell>
          <cell r="H11635">
            <v>1</v>
          </cell>
          <cell r="I11635">
            <v>1</v>
          </cell>
          <cell r="J11635">
            <v>1</v>
          </cell>
          <cell r="K11635">
            <v>1</v>
          </cell>
          <cell r="L11635">
            <v>1</v>
          </cell>
          <cell r="M11635">
            <v>1</v>
          </cell>
        </row>
        <row r="11636">
          <cell r="A11636">
            <v>55099</v>
          </cell>
          <cell r="B11636">
            <v>1</v>
          </cell>
          <cell r="C11636">
            <v>61.905700000000003</v>
          </cell>
          <cell r="D11636">
            <v>69.340599999999995</v>
          </cell>
          <cell r="E11636">
            <v>1</v>
          </cell>
          <cell r="F11636">
            <v>1</v>
          </cell>
          <cell r="G11636">
            <v>1</v>
          </cell>
          <cell r="H11636">
            <v>1</v>
          </cell>
          <cell r="I11636">
            <v>1</v>
          </cell>
          <cell r="J11636">
            <v>1</v>
          </cell>
          <cell r="K11636">
            <v>1</v>
          </cell>
          <cell r="L11636">
            <v>1</v>
          </cell>
          <cell r="M11636">
            <v>1</v>
          </cell>
        </row>
        <row r="11637">
          <cell r="A11637">
            <v>55100</v>
          </cell>
          <cell r="B11637">
            <v>1</v>
          </cell>
          <cell r="C11637">
            <v>61.905700000000003</v>
          </cell>
          <cell r="D11637">
            <v>69.340599999999995</v>
          </cell>
          <cell r="E11637">
            <v>1</v>
          </cell>
          <cell r="F11637">
            <v>1</v>
          </cell>
          <cell r="G11637">
            <v>1</v>
          </cell>
          <cell r="H11637">
            <v>1</v>
          </cell>
          <cell r="I11637">
            <v>1</v>
          </cell>
          <cell r="J11637">
            <v>1</v>
          </cell>
          <cell r="K11637">
            <v>1</v>
          </cell>
          <cell r="L11637">
            <v>1</v>
          </cell>
          <cell r="M11637">
            <v>1</v>
          </cell>
        </row>
        <row r="11638">
          <cell r="A11638">
            <v>55101</v>
          </cell>
          <cell r="B11638">
            <v>1</v>
          </cell>
          <cell r="C11638">
            <v>61.905700000000003</v>
          </cell>
          <cell r="D11638">
            <v>69.340599999999995</v>
          </cell>
          <cell r="E11638">
            <v>1</v>
          </cell>
          <cell r="F11638">
            <v>1</v>
          </cell>
          <cell r="G11638">
            <v>1</v>
          </cell>
          <cell r="H11638">
            <v>1</v>
          </cell>
          <cell r="I11638">
            <v>1</v>
          </cell>
          <cell r="J11638">
            <v>1</v>
          </cell>
          <cell r="K11638">
            <v>1</v>
          </cell>
          <cell r="L11638">
            <v>1</v>
          </cell>
          <cell r="M11638">
            <v>1</v>
          </cell>
        </row>
        <row r="11639">
          <cell r="A11639">
            <v>55102</v>
          </cell>
          <cell r="B11639">
            <v>1</v>
          </cell>
          <cell r="C11639">
            <v>61.905700000000003</v>
          </cell>
          <cell r="D11639">
            <v>69.340599999999995</v>
          </cell>
          <cell r="E11639">
            <v>1</v>
          </cell>
          <cell r="F11639">
            <v>1</v>
          </cell>
          <cell r="G11639">
            <v>1</v>
          </cell>
          <cell r="H11639">
            <v>1</v>
          </cell>
          <cell r="I11639">
            <v>1</v>
          </cell>
          <cell r="J11639">
            <v>1</v>
          </cell>
          <cell r="K11639">
            <v>1</v>
          </cell>
          <cell r="L11639">
            <v>1</v>
          </cell>
          <cell r="M11639">
            <v>1</v>
          </cell>
        </row>
        <row r="11640">
          <cell r="A11640">
            <v>55103</v>
          </cell>
          <cell r="B11640">
            <v>1</v>
          </cell>
          <cell r="C11640">
            <v>61.905700000000003</v>
          </cell>
          <cell r="D11640">
            <v>69.340599999999995</v>
          </cell>
          <cell r="E11640">
            <v>1</v>
          </cell>
          <cell r="F11640">
            <v>1</v>
          </cell>
          <cell r="G11640">
            <v>1</v>
          </cell>
          <cell r="H11640">
            <v>1</v>
          </cell>
          <cell r="I11640">
            <v>1</v>
          </cell>
          <cell r="J11640">
            <v>1</v>
          </cell>
          <cell r="K11640">
            <v>1</v>
          </cell>
          <cell r="L11640">
            <v>1</v>
          </cell>
          <cell r="M11640">
            <v>1</v>
          </cell>
        </row>
        <row r="11641">
          <cell r="A11641">
            <v>55104</v>
          </cell>
          <cell r="B11641">
            <v>1</v>
          </cell>
          <cell r="C11641">
            <v>61.905700000000003</v>
          </cell>
          <cell r="D11641">
            <v>69.340599999999995</v>
          </cell>
          <cell r="E11641">
            <v>1</v>
          </cell>
          <cell r="F11641">
            <v>1</v>
          </cell>
          <cell r="G11641">
            <v>1</v>
          </cell>
          <cell r="H11641">
            <v>1</v>
          </cell>
          <cell r="I11641">
            <v>1</v>
          </cell>
          <cell r="J11641">
            <v>1</v>
          </cell>
          <cell r="K11641">
            <v>1</v>
          </cell>
          <cell r="L11641">
            <v>1</v>
          </cell>
          <cell r="M11641">
            <v>1</v>
          </cell>
        </row>
        <row r="11642">
          <cell r="A11642">
            <v>55105</v>
          </cell>
          <cell r="B11642">
            <v>1</v>
          </cell>
          <cell r="C11642">
            <v>61.905700000000003</v>
          </cell>
          <cell r="D11642">
            <v>69.340599999999995</v>
          </cell>
          <cell r="E11642">
            <v>1</v>
          </cell>
          <cell r="F11642">
            <v>1</v>
          </cell>
          <cell r="G11642">
            <v>1</v>
          </cell>
          <cell r="H11642">
            <v>1</v>
          </cell>
          <cell r="I11642">
            <v>1</v>
          </cell>
          <cell r="J11642">
            <v>1</v>
          </cell>
          <cell r="K11642">
            <v>1</v>
          </cell>
          <cell r="L11642">
            <v>1</v>
          </cell>
          <cell r="M11642">
            <v>1</v>
          </cell>
        </row>
        <row r="11643">
          <cell r="A11643">
            <v>55106</v>
          </cell>
          <cell r="B11643">
            <v>1</v>
          </cell>
          <cell r="C11643">
            <v>61.905700000000003</v>
          </cell>
          <cell r="D11643">
            <v>69.340599999999995</v>
          </cell>
          <cell r="E11643">
            <v>1</v>
          </cell>
          <cell r="F11643">
            <v>1</v>
          </cell>
          <cell r="G11643">
            <v>1</v>
          </cell>
          <cell r="H11643">
            <v>1</v>
          </cell>
          <cell r="I11643">
            <v>1</v>
          </cell>
          <cell r="J11643">
            <v>1</v>
          </cell>
          <cell r="K11643">
            <v>1</v>
          </cell>
          <cell r="L11643">
            <v>1</v>
          </cell>
          <cell r="M11643">
            <v>1</v>
          </cell>
        </row>
        <row r="11644">
          <cell r="A11644">
            <v>55107</v>
          </cell>
          <cell r="B11644">
            <v>1</v>
          </cell>
          <cell r="C11644">
            <v>61.905700000000003</v>
          </cell>
          <cell r="D11644">
            <v>69.340599999999995</v>
          </cell>
          <cell r="E11644">
            <v>1</v>
          </cell>
          <cell r="F11644">
            <v>1</v>
          </cell>
          <cell r="G11644">
            <v>1</v>
          </cell>
          <cell r="H11644">
            <v>1</v>
          </cell>
          <cell r="I11644">
            <v>1</v>
          </cell>
          <cell r="J11644">
            <v>1</v>
          </cell>
          <cell r="K11644">
            <v>1</v>
          </cell>
          <cell r="L11644">
            <v>1</v>
          </cell>
          <cell r="M11644">
            <v>1</v>
          </cell>
        </row>
        <row r="11645">
          <cell r="A11645">
            <v>55108</v>
          </cell>
          <cell r="B11645">
            <v>1</v>
          </cell>
          <cell r="C11645">
            <v>61.905700000000003</v>
          </cell>
          <cell r="D11645">
            <v>69.340599999999995</v>
          </cell>
          <cell r="E11645">
            <v>1</v>
          </cell>
          <cell r="F11645">
            <v>1</v>
          </cell>
          <cell r="G11645">
            <v>1</v>
          </cell>
          <cell r="H11645">
            <v>1</v>
          </cell>
          <cell r="I11645">
            <v>1</v>
          </cell>
          <cell r="J11645">
            <v>1</v>
          </cell>
          <cell r="K11645">
            <v>1</v>
          </cell>
          <cell r="L11645">
            <v>1</v>
          </cell>
          <cell r="M11645">
            <v>1</v>
          </cell>
        </row>
        <row r="11646">
          <cell r="A11646">
            <v>55109</v>
          </cell>
          <cell r="B11646">
            <v>1</v>
          </cell>
          <cell r="C11646">
            <v>61.905700000000003</v>
          </cell>
          <cell r="D11646">
            <v>69.340599999999995</v>
          </cell>
          <cell r="E11646">
            <v>1</v>
          </cell>
          <cell r="F11646">
            <v>1</v>
          </cell>
          <cell r="G11646">
            <v>1</v>
          </cell>
          <cell r="H11646">
            <v>1</v>
          </cell>
          <cell r="I11646">
            <v>1</v>
          </cell>
          <cell r="J11646">
            <v>1</v>
          </cell>
          <cell r="K11646">
            <v>1</v>
          </cell>
          <cell r="L11646">
            <v>1</v>
          </cell>
          <cell r="M11646">
            <v>1</v>
          </cell>
        </row>
        <row r="11647">
          <cell r="A11647">
            <v>55110</v>
          </cell>
          <cell r="B11647">
            <v>1</v>
          </cell>
          <cell r="C11647">
            <v>61.905700000000003</v>
          </cell>
          <cell r="D11647">
            <v>69.340599999999995</v>
          </cell>
          <cell r="E11647">
            <v>1</v>
          </cell>
          <cell r="F11647">
            <v>1</v>
          </cell>
          <cell r="G11647">
            <v>1</v>
          </cell>
          <cell r="H11647">
            <v>1</v>
          </cell>
          <cell r="I11647">
            <v>1</v>
          </cell>
          <cell r="J11647">
            <v>1</v>
          </cell>
          <cell r="K11647">
            <v>1</v>
          </cell>
          <cell r="L11647">
            <v>1</v>
          </cell>
          <cell r="M11647">
            <v>1</v>
          </cell>
        </row>
        <row r="11648">
          <cell r="A11648">
            <v>55111</v>
          </cell>
          <cell r="B11648">
            <v>1</v>
          </cell>
          <cell r="C11648">
            <v>61.905700000000003</v>
          </cell>
          <cell r="D11648">
            <v>69.340599999999995</v>
          </cell>
          <cell r="E11648">
            <v>1</v>
          </cell>
          <cell r="F11648">
            <v>1</v>
          </cell>
          <cell r="G11648">
            <v>1</v>
          </cell>
          <cell r="H11648">
            <v>1</v>
          </cell>
          <cell r="I11648">
            <v>1</v>
          </cell>
          <cell r="J11648">
            <v>1</v>
          </cell>
          <cell r="K11648">
            <v>1</v>
          </cell>
          <cell r="L11648">
            <v>1</v>
          </cell>
          <cell r="M11648">
            <v>1</v>
          </cell>
        </row>
        <row r="11649">
          <cell r="A11649">
            <v>55112</v>
          </cell>
          <cell r="B11649">
            <v>1</v>
          </cell>
          <cell r="C11649">
            <v>61.905700000000003</v>
          </cell>
          <cell r="D11649">
            <v>69.340599999999995</v>
          </cell>
          <cell r="E11649">
            <v>1</v>
          </cell>
          <cell r="F11649">
            <v>1</v>
          </cell>
          <cell r="G11649">
            <v>1</v>
          </cell>
          <cell r="H11649">
            <v>1</v>
          </cell>
          <cell r="I11649">
            <v>1</v>
          </cell>
          <cell r="J11649">
            <v>1</v>
          </cell>
          <cell r="K11649">
            <v>1</v>
          </cell>
          <cell r="L11649">
            <v>1</v>
          </cell>
          <cell r="M11649">
            <v>1</v>
          </cell>
        </row>
        <row r="11650">
          <cell r="A11650">
            <v>55113</v>
          </cell>
          <cell r="B11650">
            <v>1</v>
          </cell>
          <cell r="C11650">
            <v>61.905700000000003</v>
          </cell>
          <cell r="D11650">
            <v>69.340599999999995</v>
          </cell>
          <cell r="E11650">
            <v>1</v>
          </cell>
          <cell r="F11650">
            <v>1</v>
          </cell>
          <cell r="G11650">
            <v>1</v>
          </cell>
          <cell r="H11650">
            <v>1</v>
          </cell>
          <cell r="I11650">
            <v>1</v>
          </cell>
          <cell r="J11650">
            <v>1</v>
          </cell>
          <cell r="K11650">
            <v>1</v>
          </cell>
          <cell r="L11650">
            <v>1</v>
          </cell>
          <cell r="M11650">
            <v>1</v>
          </cell>
        </row>
        <row r="11651">
          <cell r="A11651">
            <v>55114</v>
          </cell>
          <cell r="B11651">
            <v>1</v>
          </cell>
          <cell r="C11651">
            <v>61.905700000000003</v>
          </cell>
          <cell r="D11651">
            <v>69.340599999999995</v>
          </cell>
          <cell r="E11651">
            <v>1</v>
          </cell>
          <cell r="F11651">
            <v>1</v>
          </cell>
          <cell r="G11651">
            <v>1</v>
          </cell>
          <cell r="H11651">
            <v>1</v>
          </cell>
          <cell r="I11651">
            <v>1</v>
          </cell>
          <cell r="J11651">
            <v>1</v>
          </cell>
          <cell r="K11651">
            <v>1</v>
          </cell>
          <cell r="L11651">
            <v>1</v>
          </cell>
          <cell r="M11651">
            <v>1</v>
          </cell>
        </row>
        <row r="11652">
          <cell r="A11652">
            <v>55115</v>
          </cell>
          <cell r="B11652">
            <v>1</v>
          </cell>
          <cell r="C11652">
            <v>61.905700000000003</v>
          </cell>
          <cell r="D11652">
            <v>69.340599999999995</v>
          </cell>
          <cell r="E11652">
            <v>1</v>
          </cell>
          <cell r="F11652">
            <v>1</v>
          </cell>
          <cell r="G11652">
            <v>1</v>
          </cell>
          <cell r="H11652">
            <v>1</v>
          </cell>
          <cell r="I11652">
            <v>1</v>
          </cell>
          <cell r="J11652">
            <v>1</v>
          </cell>
          <cell r="K11652">
            <v>1</v>
          </cell>
          <cell r="L11652">
            <v>1</v>
          </cell>
          <cell r="M11652">
            <v>1</v>
          </cell>
        </row>
        <row r="11653">
          <cell r="A11653">
            <v>55116</v>
          </cell>
          <cell r="B11653">
            <v>1</v>
          </cell>
          <cell r="C11653">
            <v>61.905700000000003</v>
          </cell>
          <cell r="D11653">
            <v>69.340599999999995</v>
          </cell>
          <cell r="E11653">
            <v>1</v>
          </cell>
          <cell r="F11653">
            <v>1</v>
          </cell>
          <cell r="G11653">
            <v>1</v>
          </cell>
          <cell r="H11653">
            <v>1</v>
          </cell>
          <cell r="I11653">
            <v>1</v>
          </cell>
          <cell r="J11653">
            <v>1</v>
          </cell>
          <cell r="K11653">
            <v>1</v>
          </cell>
          <cell r="L11653">
            <v>1</v>
          </cell>
          <cell r="M11653">
            <v>1</v>
          </cell>
        </row>
        <row r="11654">
          <cell r="A11654">
            <v>55117</v>
          </cell>
          <cell r="B11654">
            <v>1</v>
          </cell>
          <cell r="C11654">
            <v>61.905700000000003</v>
          </cell>
          <cell r="D11654">
            <v>69.340599999999995</v>
          </cell>
          <cell r="E11654">
            <v>1</v>
          </cell>
          <cell r="F11654">
            <v>1</v>
          </cell>
          <cell r="G11654">
            <v>1</v>
          </cell>
          <cell r="H11654">
            <v>1</v>
          </cell>
          <cell r="I11654">
            <v>1</v>
          </cell>
          <cell r="J11654">
            <v>1</v>
          </cell>
          <cell r="K11654">
            <v>1</v>
          </cell>
          <cell r="L11654">
            <v>1</v>
          </cell>
          <cell r="M11654">
            <v>1</v>
          </cell>
        </row>
        <row r="11655">
          <cell r="A11655">
            <v>55118</v>
          </cell>
          <cell r="B11655">
            <v>1</v>
          </cell>
          <cell r="C11655">
            <v>61.905700000000003</v>
          </cell>
          <cell r="D11655">
            <v>69.340599999999995</v>
          </cell>
          <cell r="E11655">
            <v>1</v>
          </cell>
          <cell r="F11655">
            <v>1</v>
          </cell>
          <cell r="G11655">
            <v>1</v>
          </cell>
          <cell r="H11655">
            <v>1</v>
          </cell>
          <cell r="I11655">
            <v>1</v>
          </cell>
          <cell r="J11655">
            <v>1</v>
          </cell>
          <cell r="K11655">
            <v>1</v>
          </cell>
          <cell r="L11655">
            <v>1</v>
          </cell>
          <cell r="M11655">
            <v>1</v>
          </cell>
        </row>
        <row r="11656">
          <cell r="A11656">
            <v>55119</v>
          </cell>
          <cell r="B11656">
            <v>1</v>
          </cell>
          <cell r="C11656">
            <v>61.905700000000003</v>
          </cell>
          <cell r="D11656">
            <v>69.340599999999995</v>
          </cell>
          <cell r="E11656">
            <v>1</v>
          </cell>
          <cell r="F11656">
            <v>1</v>
          </cell>
          <cell r="G11656">
            <v>1</v>
          </cell>
          <cell r="H11656">
            <v>1</v>
          </cell>
          <cell r="I11656">
            <v>1</v>
          </cell>
          <cell r="J11656">
            <v>1</v>
          </cell>
          <cell r="K11656">
            <v>1</v>
          </cell>
          <cell r="L11656">
            <v>1</v>
          </cell>
          <cell r="M11656">
            <v>1</v>
          </cell>
        </row>
        <row r="11657">
          <cell r="A11657">
            <v>55120</v>
          </cell>
          <cell r="B11657">
            <v>1</v>
          </cell>
          <cell r="C11657">
            <v>61.905700000000003</v>
          </cell>
          <cell r="D11657">
            <v>69.340599999999995</v>
          </cell>
          <cell r="E11657">
            <v>1</v>
          </cell>
          <cell r="F11657">
            <v>1</v>
          </cell>
          <cell r="G11657">
            <v>1</v>
          </cell>
          <cell r="H11657">
            <v>1</v>
          </cell>
          <cell r="I11657">
            <v>1</v>
          </cell>
          <cell r="J11657">
            <v>1</v>
          </cell>
          <cell r="K11657">
            <v>1</v>
          </cell>
          <cell r="L11657">
            <v>1</v>
          </cell>
          <cell r="M11657">
            <v>1</v>
          </cell>
        </row>
        <row r="11658">
          <cell r="A11658">
            <v>55121</v>
          </cell>
          <cell r="B11658">
            <v>1</v>
          </cell>
          <cell r="C11658">
            <v>61.905700000000003</v>
          </cell>
          <cell r="D11658">
            <v>69.340599999999995</v>
          </cell>
          <cell r="E11658">
            <v>1</v>
          </cell>
          <cell r="F11658">
            <v>1</v>
          </cell>
          <cell r="G11658">
            <v>1</v>
          </cell>
          <cell r="H11658">
            <v>1</v>
          </cell>
          <cell r="I11658">
            <v>1</v>
          </cell>
          <cell r="J11658">
            <v>1</v>
          </cell>
          <cell r="K11658">
            <v>1</v>
          </cell>
          <cell r="L11658">
            <v>1</v>
          </cell>
          <cell r="M11658">
            <v>1</v>
          </cell>
        </row>
        <row r="11659">
          <cell r="A11659">
            <v>55122</v>
          </cell>
          <cell r="B11659">
            <v>1</v>
          </cell>
          <cell r="C11659">
            <v>61.905700000000003</v>
          </cell>
          <cell r="D11659">
            <v>69.340599999999995</v>
          </cell>
          <cell r="E11659">
            <v>1</v>
          </cell>
          <cell r="F11659">
            <v>1</v>
          </cell>
          <cell r="G11659">
            <v>1</v>
          </cell>
          <cell r="H11659">
            <v>1</v>
          </cell>
          <cell r="I11659">
            <v>1</v>
          </cell>
          <cell r="J11659">
            <v>1</v>
          </cell>
          <cell r="K11659">
            <v>1</v>
          </cell>
          <cell r="L11659">
            <v>1</v>
          </cell>
          <cell r="M11659">
            <v>1</v>
          </cell>
        </row>
        <row r="11660">
          <cell r="A11660">
            <v>55123</v>
          </cell>
          <cell r="B11660">
            <v>1</v>
          </cell>
          <cell r="C11660">
            <v>61.905700000000003</v>
          </cell>
          <cell r="D11660">
            <v>69.340599999999995</v>
          </cell>
          <cell r="E11660">
            <v>1</v>
          </cell>
          <cell r="F11660">
            <v>1</v>
          </cell>
          <cell r="G11660">
            <v>1</v>
          </cell>
          <cell r="H11660">
            <v>1</v>
          </cell>
          <cell r="I11660">
            <v>1</v>
          </cell>
          <cell r="J11660">
            <v>1</v>
          </cell>
          <cell r="K11660">
            <v>1</v>
          </cell>
          <cell r="L11660">
            <v>1</v>
          </cell>
          <cell r="M11660">
            <v>1</v>
          </cell>
        </row>
        <row r="11661">
          <cell r="A11661">
            <v>55124</v>
          </cell>
          <cell r="B11661">
            <v>1</v>
          </cell>
          <cell r="C11661">
            <v>61.905700000000003</v>
          </cell>
          <cell r="D11661">
            <v>69.340599999999995</v>
          </cell>
          <cell r="E11661">
            <v>1</v>
          </cell>
          <cell r="F11661">
            <v>1</v>
          </cell>
          <cell r="G11661">
            <v>1</v>
          </cell>
          <cell r="H11661">
            <v>1</v>
          </cell>
          <cell r="I11661">
            <v>1</v>
          </cell>
          <cell r="J11661">
            <v>1</v>
          </cell>
          <cell r="K11661">
            <v>1</v>
          </cell>
          <cell r="L11661">
            <v>1</v>
          </cell>
          <cell r="M11661">
            <v>1</v>
          </cell>
        </row>
        <row r="11662">
          <cell r="A11662">
            <v>55125</v>
          </cell>
          <cell r="B11662">
            <v>1</v>
          </cell>
          <cell r="C11662">
            <v>61.905700000000003</v>
          </cell>
          <cell r="D11662">
            <v>69.340599999999995</v>
          </cell>
          <cell r="E11662">
            <v>1</v>
          </cell>
          <cell r="F11662">
            <v>1</v>
          </cell>
          <cell r="G11662">
            <v>1</v>
          </cell>
          <cell r="H11662">
            <v>1</v>
          </cell>
          <cell r="I11662">
            <v>1</v>
          </cell>
          <cell r="J11662">
            <v>1</v>
          </cell>
          <cell r="K11662">
            <v>1</v>
          </cell>
          <cell r="L11662">
            <v>1</v>
          </cell>
          <cell r="M11662">
            <v>1</v>
          </cell>
        </row>
        <row r="11663">
          <cell r="A11663">
            <v>55126</v>
          </cell>
          <cell r="B11663">
            <v>1</v>
          </cell>
          <cell r="C11663">
            <v>61.905700000000003</v>
          </cell>
          <cell r="D11663">
            <v>69.340599999999995</v>
          </cell>
          <cell r="E11663">
            <v>1</v>
          </cell>
          <cell r="F11663">
            <v>1</v>
          </cell>
          <cell r="G11663">
            <v>1</v>
          </cell>
          <cell r="H11663">
            <v>1</v>
          </cell>
          <cell r="I11663">
            <v>1</v>
          </cell>
          <cell r="J11663">
            <v>1</v>
          </cell>
          <cell r="K11663">
            <v>1</v>
          </cell>
          <cell r="L11663">
            <v>1</v>
          </cell>
          <cell r="M11663">
            <v>1</v>
          </cell>
        </row>
        <row r="11664">
          <cell r="A11664">
            <v>55127</v>
          </cell>
          <cell r="B11664">
            <v>1</v>
          </cell>
          <cell r="C11664">
            <v>61.905700000000003</v>
          </cell>
          <cell r="D11664">
            <v>69.340599999999995</v>
          </cell>
          <cell r="E11664">
            <v>1</v>
          </cell>
          <cell r="F11664">
            <v>1</v>
          </cell>
          <cell r="G11664">
            <v>1</v>
          </cell>
          <cell r="H11664">
            <v>1</v>
          </cell>
          <cell r="I11664">
            <v>1</v>
          </cell>
          <cell r="J11664">
            <v>1</v>
          </cell>
          <cell r="K11664">
            <v>1</v>
          </cell>
          <cell r="L11664">
            <v>1</v>
          </cell>
          <cell r="M11664">
            <v>1</v>
          </cell>
        </row>
        <row r="11665">
          <cell r="A11665">
            <v>55128</v>
          </cell>
          <cell r="B11665">
            <v>1</v>
          </cell>
          <cell r="C11665">
            <v>61.905700000000003</v>
          </cell>
          <cell r="D11665">
            <v>69.340599999999995</v>
          </cell>
          <cell r="E11665">
            <v>1</v>
          </cell>
          <cell r="F11665">
            <v>1</v>
          </cell>
          <cell r="G11665">
            <v>1</v>
          </cell>
          <cell r="H11665">
            <v>1</v>
          </cell>
          <cell r="I11665">
            <v>1</v>
          </cell>
          <cell r="J11665">
            <v>1</v>
          </cell>
          <cell r="K11665">
            <v>1</v>
          </cell>
          <cell r="L11665">
            <v>1</v>
          </cell>
          <cell r="M11665">
            <v>1</v>
          </cell>
        </row>
        <row r="11666">
          <cell r="A11666">
            <v>55129</v>
          </cell>
          <cell r="B11666">
            <v>1</v>
          </cell>
          <cell r="C11666">
            <v>61.905700000000003</v>
          </cell>
          <cell r="D11666">
            <v>69.340599999999995</v>
          </cell>
          <cell r="E11666">
            <v>1</v>
          </cell>
          <cell r="F11666">
            <v>1</v>
          </cell>
          <cell r="G11666">
            <v>1</v>
          </cell>
          <cell r="H11666">
            <v>1</v>
          </cell>
          <cell r="I11666">
            <v>1</v>
          </cell>
          <cell r="J11666">
            <v>1</v>
          </cell>
          <cell r="K11666">
            <v>1</v>
          </cell>
          <cell r="L11666">
            <v>1</v>
          </cell>
          <cell r="M11666">
            <v>1</v>
          </cell>
        </row>
        <row r="11667">
          <cell r="A11667">
            <v>55130</v>
          </cell>
          <cell r="B11667">
            <v>1</v>
          </cell>
          <cell r="C11667">
            <v>61.905700000000003</v>
          </cell>
          <cell r="D11667">
            <v>69.340599999999995</v>
          </cell>
          <cell r="E11667">
            <v>1</v>
          </cell>
          <cell r="F11667">
            <v>1</v>
          </cell>
          <cell r="G11667">
            <v>1</v>
          </cell>
          <cell r="H11667">
            <v>1</v>
          </cell>
          <cell r="I11667">
            <v>1</v>
          </cell>
          <cell r="J11667">
            <v>1</v>
          </cell>
          <cell r="K11667">
            <v>1</v>
          </cell>
          <cell r="L11667">
            <v>1</v>
          </cell>
          <cell r="M11667">
            <v>1</v>
          </cell>
        </row>
        <row r="11668">
          <cell r="A11668">
            <v>55131</v>
          </cell>
          <cell r="B11668">
            <v>1</v>
          </cell>
          <cell r="C11668">
            <v>61.905700000000003</v>
          </cell>
          <cell r="D11668">
            <v>69.340599999999995</v>
          </cell>
          <cell r="E11668">
            <v>1</v>
          </cell>
          <cell r="F11668">
            <v>1</v>
          </cell>
          <cell r="G11668">
            <v>1</v>
          </cell>
          <cell r="H11668">
            <v>1</v>
          </cell>
          <cell r="I11668">
            <v>1</v>
          </cell>
          <cell r="J11668">
            <v>1</v>
          </cell>
          <cell r="K11668">
            <v>1</v>
          </cell>
          <cell r="L11668">
            <v>1</v>
          </cell>
          <cell r="M11668">
            <v>1</v>
          </cell>
        </row>
        <row r="11669">
          <cell r="A11669">
            <v>55132</v>
          </cell>
          <cell r="B11669">
            <v>1</v>
          </cell>
          <cell r="C11669">
            <v>61.905700000000003</v>
          </cell>
          <cell r="D11669">
            <v>69.340599999999995</v>
          </cell>
          <cell r="E11669">
            <v>1</v>
          </cell>
          <cell r="F11669">
            <v>1</v>
          </cell>
          <cell r="G11669">
            <v>1</v>
          </cell>
          <cell r="H11669">
            <v>1</v>
          </cell>
          <cell r="I11669">
            <v>1</v>
          </cell>
          <cell r="J11669">
            <v>1</v>
          </cell>
          <cell r="K11669">
            <v>1</v>
          </cell>
          <cell r="L11669">
            <v>1</v>
          </cell>
          <cell r="M11669">
            <v>1</v>
          </cell>
        </row>
        <row r="11670">
          <cell r="A11670">
            <v>55133</v>
          </cell>
          <cell r="B11670">
            <v>1</v>
          </cell>
          <cell r="C11670">
            <v>61.905700000000003</v>
          </cell>
          <cell r="D11670">
            <v>69.340599999999995</v>
          </cell>
          <cell r="E11670">
            <v>1</v>
          </cell>
          <cell r="F11670">
            <v>1</v>
          </cell>
          <cell r="G11670">
            <v>1</v>
          </cell>
          <cell r="H11670">
            <v>1</v>
          </cell>
          <cell r="I11670">
            <v>1</v>
          </cell>
          <cell r="J11670">
            <v>1</v>
          </cell>
          <cell r="K11670">
            <v>1</v>
          </cell>
          <cell r="L11670">
            <v>1</v>
          </cell>
          <cell r="M11670">
            <v>1</v>
          </cell>
        </row>
        <row r="11671">
          <cell r="A11671">
            <v>55134</v>
          </cell>
          <cell r="B11671">
            <v>1</v>
          </cell>
          <cell r="C11671">
            <v>61.905700000000003</v>
          </cell>
          <cell r="D11671">
            <v>69.340599999999995</v>
          </cell>
          <cell r="E11671">
            <v>1</v>
          </cell>
          <cell r="F11671">
            <v>1</v>
          </cell>
          <cell r="G11671">
            <v>1</v>
          </cell>
          <cell r="H11671">
            <v>1</v>
          </cell>
          <cell r="I11671">
            <v>1</v>
          </cell>
          <cell r="J11671">
            <v>1</v>
          </cell>
          <cell r="K11671">
            <v>1</v>
          </cell>
          <cell r="L11671">
            <v>1</v>
          </cell>
          <cell r="M11671">
            <v>1</v>
          </cell>
        </row>
        <row r="11672">
          <cell r="A11672">
            <v>55135</v>
          </cell>
          <cell r="B11672">
            <v>1</v>
          </cell>
          <cell r="C11672">
            <v>61.905700000000003</v>
          </cell>
          <cell r="D11672">
            <v>69.340599999999995</v>
          </cell>
          <cell r="E11672">
            <v>1</v>
          </cell>
          <cell r="F11672">
            <v>1</v>
          </cell>
          <cell r="G11672">
            <v>1</v>
          </cell>
          <cell r="H11672">
            <v>1</v>
          </cell>
          <cell r="I11672">
            <v>1</v>
          </cell>
          <cell r="J11672">
            <v>1</v>
          </cell>
          <cell r="K11672">
            <v>1</v>
          </cell>
          <cell r="L11672">
            <v>1</v>
          </cell>
          <cell r="M11672">
            <v>1</v>
          </cell>
        </row>
        <row r="11673">
          <cell r="A11673">
            <v>55136</v>
          </cell>
          <cell r="B11673">
            <v>1</v>
          </cell>
          <cell r="C11673">
            <v>61.905700000000003</v>
          </cell>
          <cell r="D11673">
            <v>69.340599999999995</v>
          </cell>
          <cell r="E11673">
            <v>1</v>
          </cell>
          <cell r="F11673">
            <v>1</v>
          </cell>
          <cell r="G11673">
            <v>1</v>
          </cell>
          <cell r="H11673">
            <v>1</v>
          </cell>
          <cell r="I11673">
            <v>1</v>
          </cell>
          <cell r="J11673">
            <v>1</v>
          </cell>
          <cell r="K11673">
            <v>1</v>
          </cell>
          <cell r="L11673">
            <v>1</v>
          </cell>
          <cell r="M11673">
            <v>1</v>
          </cell>
        </row>
        <row r="11674">
          <cell r="A11674">
            <v>55137</v>
          </cell>
          <cell r="B11674">
            <v>1</v>
          </cell>
          <cell r="C11674">
            <v>61.905700000000003</v>
          </cell>
          <cell r="D11674">
            <v>69.340599999999995</v>
          </cell>
          <cell r="E11674">
            <v>1</v>
          </cell>
          <cell r="F11674">
            <v>1</v>
          </cell>
          <cell r="G11674">
            <v>1</v>
          </cell>
          <cell r="H11674">
            <v>1</v>
          </cell>
          <cell r="I11674">
            <v>1</v>
          </cell>
          <cell r="J11674">
            <v>1</v>
          </cell>
          <cell r="K11674">
            <v>1</v>
          </cell>
          <cell r="L11674">
            <v>1</v>
          </cell>
          <cell r="M11674">
            <v>1</v>
          </cell>
        </row>
        <row r="11675">
          <cell r="A11675">
            <v>55138</v>
          </cell>
          <cell r="B11675">
            <v>1</v>
          </cell>
          <cell r="C11675">
            <v>61.905700000000003</v>
          </cell>
          <cell r="D11675">
            <v>69.340599999999995</v>
          </cell>
          <cell r="E11675">
            <v>1</v>
          </cell>
          <cell r="F11675">
            <v>1</v>
          </cell>
          <cell r="G11675">
            <v>1</v>
          </cell>
          <cell r="H11675">
            <v>1</v>
          </cell>
          <cell r="I11675">
            <v>1</v>
          </cell>
          <cell r="J11675">
            <v>1</v>
          </cell>
          <cell r="K11675">
            <v>1</v>
          </cell>
          <cell r="L11675">
            <v>1</v>
          </cell>
          <cell r="M11675">
            <v>1</v>
          </cell>
        </row>
        <row r="11676">
          <cell r="A11676">
            <v>55139</v>
          </cell>
          <cell r="B11676">
            <v>1</v>
          </cell>
          <cell r="C11676">
            <v>61.905700000000003</v>
          </cell>
          <cell r="D11676">
            <v>69.340599999999995</v>
          </cell>
          <cell r="E11676">
            <v>1</v>
          </cell>
          <cell r="F11676">
            <v>1</v>
          </cell>
          <cell r="G11676">
            <v>1</v>
          </cell>
          <cell r="H11676">
            <v>1</v>
          </cell>
          <cell r="I11676">
            <v>1</v>
          </cell>
          <cell r="J11676">
            <v>1</v>
          </cell>
          <cell r="K11676">
            <v>1</v>
          </cell>
          <cell r="L11676">
            <v>1</v>
          </cell>
          <cell r="M11676">
            <v>1</v>
          </cell>
        </row>
        <row r="11677">
          <cell r="A11677">
            <v>55140</v>
          </cell>
          <cell r="B11677">
            <v>1</v>
          </cell>
          <cell r="C11677">
            <v>61.905700000000003</v>
          </cell>
          <cell r="D11677">
            <v>69.340599999999995</v>
          </cell>
          <cell r="E11677">
            <v>1</v>
          </cell>
          <cell r="F11677">
            <v>1</v>
          </cell>
          <cell r="G11677">
            <v>1</v>
          </cell>
          <cell r="H11677">
            <v>1</v>
          </cell>
          <cell r="I11677">
            <v>1</v>
          </cell>
          <cell r="J11677">
            <v>1</v>
          </cell>
          <cell r="K11677">
            <v>1</v>
          </cell>
          <cell r="L11677">
            <v>1</v>
          </cell>
          <cell r="M11677">
            <v>1</v>
          </cell>
        </row>
        <row r="11678">
          <cell r="A11678">
            <v>55141</v>
          </cell>
          <cell r="B11678">
            <v>1</v>
          </cell>
          <cell r="C11678">
            <v>61.905700000000003</v>
          </cell>
          <cell r="D11678">
            <v>69.340599999999995</v>
          </cell>
          <cell r="E11678">
            <v>1</v>
          </cell>
          <cell r="F11678">
            <v>1</v>
          </cell>
          <cell r="G11678">
            <v>1</v>
          </cell>
          <cell r="H11678">
            <v>1</v>
          </cell>
          <cell r="I11678">
            <v>1</v>
          </cell>
          <cell r="J11678">
            <v>1</v>
          </cell>
          <cell r="K11678">
            <v>1</v>
          </cell>
          <cell r="L11678">
            <v>1</v>
          </cell>
          <cell r="M11678">
            <v>1</v>
          </cell>
        </row>
        <row r="11679">
          <cell r="A11679">
            <v>55142</v>
          </cell>
          <cell r="B11679">
            <v>1</v>
          </cell>
          <cell r="C11679">
            <v>61.905700000000003</v>
          </cell>
          <cell r="D11679">
            <v>69.340599999999995</v>
          </cell>
          <cell r="E11679">
            <v>1</v>
          </cell>
          <cell r="F11679">
            <v>1</v>
          </cell>
          <cell r="G11679">
            <v>1</v>
          </cell>
          <cell r="H11679">
            <v>1</v>
          </cell>
          <cell r="I11679">
            <v>1</v>
          </cell>
          <cell r="J11679">
            <v>1</v>
          </cell>
          <cell r="K11679">
            <v>1</v>
          </cell>
          <cell r="L11679">
            <v>1</v>
          </cell>
          <cell r="M11679">
            <v>1</v>
          </cell>
        </row>
        <row r="11680">
          <cell r="A11680">
            <v>55143</v>
          </cell>
          <cell r="B11680">
            <v>1</v>
          </cell>
          <cell r="C11680">
            <v>61.905700000000003</v>
          </cell>
          <cell r="D11680">
            <v>69.340599999999995</v>
          </cell>
          <cell r="E11680">
            <v>1</v>
          </cell>
          <cell r="F11680">
            <v>1</v>
          </cell>
          <cell r="G11680">
            <v>1</v>
          </cell>
          <cell r="H11680">
            <v>1</v>
          </cell>
          <cell r="I11680">
            <v>1</v>
          </cell>
          <cell r="J11680">
            <v>1</v>
          </cell>
          <cell r="K11680">
            <v>1</v>
          </cell>
          <cell r="L11680">
            <v>1</v>
          </cell>
          <cell r="M11680">
            <v>1</v>
          </cell>
        </row>
        <row r="11681">
          <cell r="A11681">
            <v>55144</v>
          </cell>
          <cell r="B11681">
            <v>1</v>
          </cell>
          <cell r="C11681">
            <v>61.905700000000003</v>
          </cell>
          <cell r="D11681">
            <v>69.340599999999995</v>
          </cell>
          <cell r="E11681">
            <v>1</v>
          </cell>
          <cell r="F11681">
            <v>1</v>
          </cell>
          <cell r="G11681">
            <v>1</v>
          </cell>
          <cell r="H11681">
            <v>1</v>
          </cell>
          <cell r="I11681">
            <v>1</v>
          </cell>
          <cell r="J11681">
            <v>1</v>
          </cell>
          <cell r="K11681">
            <v>1</v>
          </cell>
          <cell r="L11681">
            <v>1</v>
          </cell>
          <cell r="M11681">
            <v>1</v>
          </cell>
        </row>
        <row r="11682">
          <cell r="A11682">
            <v>55145</v>
          </cell>
          <cell r="B11682">
            <v>1</v>
          </cell>
          <cell r="C11682">
            <v>61.905700000000003</v>
          </cell>
          <cell r="D11682">
            <v>69.340599999999995</v>
          </cell>
          <cell r="E11682">
            <v>1</v>
          </cell>
          <cell r="F11682">
            <v>1</v>
          </cell>
          <cell r="G11682">
            <v>1</v>
          </cell>
          <cell r="H11682">
            <v>1</v>
          </cell>
          <cell r="I11682">
            <v>1</v>
          </cell>
          <cell r="J11682">
            <v>1</v>
          </cell>
          <cell r="K11682">
            <v>1</v>
          </cell>
          <cell r="L11682">
            <v>1</v>
          </cell>
          <cell r="M11682">
            <v>1</v>
          </cell>
        </row>
        <row r="11683">
          <cell r="A11683">
            <v>55146</v>
          </cell>
          <cell r="B11683">
            <v>1</v>
          </cell>
          <cell r="C11683">
            <v>61.905700000000003</v>
          </cell>
          <cell r="D11683">
            <v>69.340599999999995</v>
          </cell>
          <cell r="E11683">
            <v>1</v>
          </cell>
          <cell r="F11683">
            <v>1</v>
          </cell>
          <cell r="G11683">
            <v>1</v>
          </cell>
          <cell r="H11683">
            <v>1</v>
          </cell>
          <cell r="I11683">
            <v>1</v>
          </cell>
          <cell r="J11683">
            <v>1</v>
          </cell>
          <cell r="K11683">
            <v>1</v>
          </cell>
          <cell r="L11683">
            <v>1</v>
          </cell>
          <cell r="M11683">
            <v>1</v>
          </cell>
        </row>
        <row r="11684">
          <cell r="A11684">
            <v>55147</v>
          </cell>
          <cell r="B11684">
            <v>1</v>
          </cell>
          <cell r="C11684">
            <v>61.905700000000003</v>
          </cell>
          <cell r="D11684">
            <v>69.340599999999995</v>
          </cell>
          <cell r="E11684">
            <v>1</v>
          </cell>
          <cell r="F11684">
            <v>1</v>
          </cell>
          <cell r="G11684">
            <v>1</v>
          </cell>
          <cell r="H11684">
            <v>1</v>
          </cell>
          <cell r="I11684">
            <v>1</v>
          </cell>
          <cell r="J11684">
            <v>1</v>
          </cell>
          <cell r="K11684">
            <v>1</v>
          </cell>
          <cell r="L11684">
            <v>1</v>
          </cell>
          <cell r="M11684">
            <v>1</v>
          </cell>
        </row>
        <row r="11685">
          <cell r="A11685">
            <v>55148</v>
          </cell>
          <cell r="B11685">
            <v>1</v>
          </cell>
          <cell r="C11685">
            <v>61.905700000000003</v>
          </cell>
          <cell r="D11685">
            <v>69.340599999999995</v>
          </cell>
          <cell r="E11685">
            <v>1</v>
          </cell>
          <cell r="F11685">
            <v>1</v>
          </cell>
          <cell r="G11685">
            <v>1</v>
          </cell>
          <cell r="H11685">
            <v>1</v>
          </cell>
          <cell r="I11685">
            <v>1</v>
          </cell>
          <cell r="J11685">
            <v>1</v>
          </cell>
          <cell r="K11685">
            <v>1</v>
          </cell>
          <cell r="L11685">
            <v>1</v>
          </cell>
          <cell r="M11685">
            <v>1</v>
          </cell>
        </row>
        <row r="11686">
          <cell r="A11686">
            <v>55149</v>
          </cell>
          <cell r="B11686">
            <v>1</v>
          </cell>
          <cell r="C11686">
            <v>61.905700000000003</v>
          </cell>
          <cell r="D11686">
            <v>69.340599999999995</v>
          </cell>
          <cell r="E11686">
            <v>1</v>
          </cell>
          <cell r="F11686">
            <v>1</v>
          </cell>
          <cell r="G11686">
            <v>1</v>
          </cell>
          <cell r="H11686">
            <v>1</v>
          </cell>
          <cell r="I11686">
            <v>1</v>
          </cell>
          <cell r="J11686">
            <v>1</v>
          </cell>
          <cell r="K11686">
            <v>1</v>
          </cell>
          <cell r="L11686">
            <v>1</v>
          </cell>
          <cell r="M11686">
            <v>1</v>
          </cell>
        </row>
        <row r="11687">
          <cell r="A11687">
            <v>55150</v>
          </cell>
          <cell r="B11687">
            <v>1</v>
          </cell>
          <cell r="C11687">
            <v>61.905700000000003</v>
          </cell>
          <cell r="D11687">
            <v>69.340599999999995</v>
          </cell>
          <cell r="E11687">
            <v>1</v>
          </cell>
          <cell r="F11687">
            <v>1</v>
          </cell>
          <cell r="G11687">
            <v>1</v>
          </cell>
          <cell r="H11687">
            <v>1</v>
          </cell>
          <cell r="I11687">
            <v>1</v>
          </cell>
          <cell r="J11687">
            <v>1</v>
          </cell>
          <cell r="K11687">
            <v>1</v>
          </cell>
          <cell r="L11687">
            <v>1</v>
          </cell>
          <cell r="M11687">
            <v>1</v>
          </cell>
        </row>
        <row r="11688">
          <cell r="A11688">
            <v>55151</v>
          </cell>
          <cell r="B11688">
            <v>1</v>
          </cell>
          <cell r="C11688">
            <v>61.905700000000003</v>
          </cell>
          <cell r="D11688">
            <v>69.340599999999995</v>
          </cell>
          <cell r="E11688">
            <v>1</v>
          </cell>
          <cell r="F11688">
            <v>1</v>
          </cell>
          <cell r="G11688">
            <v>1</v>
          </cell>
          <cell r="H11688">
            <v>1</v>
          </cell>
          <cell r="I11688">
            <v>1</v>
          </cell>
          <cell r="J11688">
            <v>1</v>
          </cell>
          <cell r="K11688">
            <v>1</v>
          </cell>
          <cell r="L11688">
            <v>1</v>
          </cell>
          <cell r="M11688">
            <v>1</v>
          </cell>
        </row>
        <row r="11689">
          <cell r="A11689">
            <v>55152</v>
          </cell>
          <cell r="B11689">
            <v>1</v>
          </cell>
          <cell r="C11689">
            <v>61.905700000000003</v>
          </cell>
          <cell r="D11689">
            <v>69.340599999999995</v>
          </cell>
          <cell r="E11689">
            <v>1</v>
          </cell>
          <cell r="F11689">
            <v>1</v>
          </cell>
          <cell r="G11689">
            <v>1</v>
          </cell>
          <cell r="H11689">
            <v>1</v>
          </cell>
          <cell r="I11689">
            <v>1</v>
          </cell>
          <cell r="J11689">
            <v>1</v>
          </cell>
          <cell r="K11689">
            <v>1</v>
          </cell>
          <cell r="L11689">
            <v>1</v>
          </cell>
          <cell r="M11689">
            <v>1</v>
          </cell>
        </row>
        <row r="11690">
          <cell r="A11690">
            <v>55153</v>
          </cell>
          <cell r="B11690">
            <v>1</v>
          </cell>
          <cell r="C11690">
            <v>61.905700000000003</v>
          </cell>
          <cell r="D11690">
            <v>69.340599999999995</v>
          </cell>
          <cell r="E11690">
            <v>1</v>
          </cell>
          <cell r="F11690">
            <v>1</v>
          </cell>
          <cell r="G11690">
            <v>1</v>
          </cell>
          <cell r="H11690">
            <v>1</v>
          </cell>
          <cell r="I11690">
            <v>1</v>
          </cell>
          <cell r="J11690">
            <v>1</v>
          </cell>
          <cell r="K11690">
            <v>1</v>
          </cell>
          <cell r="L11690">
            <v>1</v>
          </cell>
          <cell r="M11690">
            <v>1</v>
          </cell>
        </row>
        <row r="11691">
          <cell r="A11691">
            <v>55154</v>
          </cell>
          <cell r="B11691">
            <v>1</v>
          </cell>
          <cell r="C11691">
            <v>61.905700000000003</v>
          </cell>
          <cell r="D11691">
            <v>69.340599999999995</v>
          </cell>
          <cell r="E11691">
            <v>1</v>
          </cell>
          <cell r="F11691">
            <v>1</v>
          </cell>
          <cell r="G11691">
            <v>1</v>
          </cell>
          <cell r="H11691">
            <v>1</v>
          </cell>
          <cell r="I11691">
            <v>1</v>
          </cell>
          <cell r="J11691">
            <v>1</v>
          </cell>
          <cell r="K11691">
            <v>1</v>
          </cell>
          <cell r="L11691">
            <v>1</v>
          </cell>
          <cell r="M11691">
            <v>1</v>
          </cell>
        </row>
        <row r="11692">
          <cell r="A11692">
            <v>55155</v>
          </cell>
          <cell r="B11692">
            <v>1</v>
          </cell>
          <cell r="C11692">
            <v>61.905700000000003</v>
          </cell>
          <cell r="D11692">
            <v>69.340599999999995</v>
          </cell>
          <cell r="E11692">
            <v>1</v>
          </cell>
          <cell r="F11692">
            <v>1</v>
          </cell>
          <cell r="G11692">
            <v>1</v>
          </cell>
          <cell r="H11692">
            <v>1</v>
          </cell>
          <cell r="I11692">
            <v>1</v>
          </cell>
          <cell r="J11692">
            <v>1</v>
          </cell>
          <cell r="K11692">
            <v>1</v>
          </cell>
          <cell r="L11692">
            <v>1</v>
          </cell>
          <cell r="M11692">
            <v>1</v>
          </cell>
        </row>
        <row r="11693">
          <cell r="A11693">
            <v>55156</v>
          </cell>
          <cell r="B11693">
            <v>1</v>
          </cell>
          <cell r="C11693">
            <v>61.905700000000003</v>
          </cell>
          <cell r="D11693">
            <v>69.340599999999995</v>
          </cell>
          <cell r="E11693">
            <v>1</v>
          </cell>
          <cell r="F11693">
            <v>1</v>
          </cell>
          <cell r="G11693">
            <v>1</v>
          </cell>
          <cell r="H11693">
            <v>1</v>
          </cell>
          <cell r="I11693">
            <v>1</v>
          </cell>
          <cell r="J11693">
            <v>1</v>
          </cell>
          <cell r="K11693">
            <v>1</v>
          </cell>
          <cell r="L11693">
            <v>1</v>
          </cell>
          <cell r="M11693">
            <v>1</v>
          </cell>
        </row>
        <row r="11694">
          <cell r="A11694">
            <v>55157</v>
          </cell>
          <cell r="B11694">
            <v>1</v>
          </cell>
          <cell r="C11694">
            <v>61.905700000000003</v>
          </cell>
          <cell r="D11694">
            <v>69.340599999999995</v>
          </cell>
          <cell r="E11694">
            <v>1</v>
          </cell>
          <cell r="F11694">
            <v>1</v>
          </cell>
          <cell r="G11694">
            <v>1</v>
          </cell>
          <cell r="H11694">
            <v>1</v>
          </cell>
          <cell r="I11694">
            <v>1</v>
          </cell>
          <cell r="J11694">
            <v>1</v>
          </cell>
          <cell r="K11694">
            <v>1</v>
          </cell>
          <cell r="L11694">
            <v>1</v>
          </cell>
          <cell r="M11694">
            <v>1</v>
          </cell>
        </row>
        <row r="11695">
          <cell r="A11695">
            <v>55158</v>
          </cell>
          <cell r="B11695">
            <v>1</v>
          </cell>
          <cell r="C11695">
            <v>61.905700000000003</v>
          </cell>
          <cell r="D11695">
            <v>69.340599999999995</v>
          </cell>
          <cell r="E11695">
            <v>1</v>
          </cell>
          <cell r="F11695">
            <v>1</v>
          </cell>
          <cell r="G11695">
            <v>1</v>
          </cell>
          <cell r="H11695">
            <v>1</v>
          </cell>
          <cell r="I11695">
            <v>1</v>
          </cell>
          <cell r="J11695">
            <v>1</v>
          </cell>
          <cell r="K11695">
            <v>1</v>
          </cell>
          <cell r="L11695">
            <v>1</v>
          </cell>
          <cell r="M11695">
            <v>1</v>
          </cell>
        </row>
        <row r="11696">
          <cell r="A11696">
            <v>55159</v>
          </cell>
          <cell r="B11696">
            <v>1</v>
          </cell>
          <cell r="C11696">
            <v>61.905700000000003</v>
          </cell>
          <cell r="D11696">
            <v>69.340599999999995</v>
          </cell>
          <cell r="E11696">
            <v>1</v>
          </cell>
          <cell r="F11696">
            <v>1</v>
          </cell>
          <cell r="G11696">
            <v>1</v>
          </cell>
          <cell r="H11696">
            <v>1</v>
          </cell>
          <cell r="I11696">
            <v>1</v>
          </cell>
          <cell r="J11696">
            <v>1</v>
          </cell>
          <cell r="K11696">
            <v>1</v>
          </cell>
          <cell r="L11696">
            <v>1</v>
          </cell>
          <cell r="M11696">
            <v>1</v>
          </cell>
        </row>
        <row r="11697">
          <cell r="A11697">
            <v>55160</v>
          </cell>
          <cell r="B11697">
            <v>1</v>
          </cell>
          <cell r="C11697">
            <v>61.905700000000003</v>
          </cell>
          <cell r="D11697">
            <v>69.340599999999995</v>
          </cell>
          <cell r="E11697">
            <v>1</v>
          </cell>
          <cell r="F11697">
            <v>1</v>
          </cell>
          <cell r="G11697">
            <v>1</v>
          </cell>
          <cell r="H11697">
            <v>1</v>
          </cell>
          <cell r="I11697">
            <v>1</v>
          </cell>
          <cell r="J11697">
            <v>1</v>
          </cell>
          <cell r="K11697">
            <v>1</v>
          </cell>
          <cell r="L11697">
            <v>1</v>
          </cell>
          <cell r="M11697">
            <v>1</v>
          </cell>
        </row>
        <row r="11698">
          <cell r="A11698">
            <v>55161</v>
          </cell>
          <cell r="B11698">
            <v>1</v>
          </cell>
          <cell r="C11698">
            <v>61.905700000000003</v>
          </cell>
          <cell r="D11698">
            <v>69.340599999999995</v>
          </cell>
          <cell r="E11698">
            <v>1</v>
          </cell>
          <cell r="F11698">
            <v>1</v>
          </cell>
          <cell r="G11698">
            <v>1</v>
          </cell>
          <cell r="H11698">
            <v>1</v>
          </cell>
          <cell r="I11698">
            <v>1</v>
          </cell>
          <cell r="J11698">
            <v>1</v>
          </cell>
          <cell r="K11698">
            <v>1</v>
          </cell>
          <cell r="L11698">
            <v>1</v>
          </cell>
          <cell r="M11698">
            <v>1</v>
          </cell>
        </row>
        <row r="11699">
          <cell r="A11699">
            <v>55162</v>
          </cell>
          <cell r="B11699">
            <v>1</v>
          </cell>
          <cell r="C11699">
            <v>61.905700000000003</v>
          </cell>
          <cell r="D11699">
            <v>69.340599999999995</v>
          </cell>
          <cell r="E11699">
            <v>1</v>
          </cell>
          <cell r="F11699">
            <v>1</v>
          </cell>
          <cell r="G11699">
            <v>1</v>
          </cell>
          <cell r="H11699">
            <v>1</v>
          </cell>
          <cell r="I11699">
            <v>1</v>
          </cell>
          <cell r="J11699">
            <v>1</v>
          </cell>
          <cell r="K11699">
            <v>1</v>
          </cell>
          <cell r="L11699">
            <v>1</v>
          </cell>
          <cell r="M11699">
            <v>1</v>
          </cell>
        </row>
        <row r="11700">
          <cell r="A11700">
            <v>55163</v>
          </cell>
          <cell r="B11700">
            <v>1</v>
          </cell>
          <cell r="C11700">
            <v>61.905700000000003</v>
          </cell>
          <cell r="D11700">
            <v>69.340599999999995</v>
          </cell>
          <cell r="E11700">
            <v>1</v>
          </cell>
          <cell r="F11700">
            <v>1</v>
          </cell>
          <cell r="G11700">
            <v>1</v>
          </cell>
          <cell r="H11700">
            <v>1</v>
          </cell>
          <cell r="I11700">
            <v>1</v>
          </cell>
          <cell r="J11700">
            <v>1</v>
          </cell>
          <cell r="K11700">
            <v>1</v>
          </cell>
          <cell r="L11700">
            <v>1</v>
          </cell>
          <cell r="M11700">
            <v>1</v>
          </cell>
        </row>
        <row r="11701">
          <cell r="A11701">
            <v>55164</v>
          </cell>
          <cell r="B11701">
            <v>1</v>
          </cell>
          <cell r="C11701">
            <v>61.905700000000003</v>
          </cell>
          <cell r="D11701">
            <v>69.340599999999995</v>
          </cell>
          <cell r="E11701">
            <v>1</v>
          </cell>
          <cell r="F11701">
            <v>1</v>
          </cell>
          <cell r="G11701">
            <v>1</v>
          </cell>
          <cell r="H11701">
            <v>1</v>
          </cell>
          <cell r="I11701">
            <v>1</v>
          </cell>
          <cell r="J11701">
            <v>1</v>
          </cell>
          <cell r="K11701">
            <v>1</v>
          </cell>
          <cell r="L11701">
            <v>1</v>
          </cell>
          <cell r="M11701">
            <v>1</v>
          </cell>
        </row>
        <row r="11702">
          <cell r="A11702">
            <v>55165</v>
          </cell>
          <cell r="B11702">
            <v>1</v>
          </cell>
          <cell r="C11702">
            <v>61.905700000000003</v>
          </cell>
          <cell r="D11702">
            <v>69.340599999999995</v>
          </cell>
          <cell r="E11702">
            <v>1</v>
          </cell>
          <cell r="F11702">
            <v>1</v>
          </cell>
          <cell r="G11702">
            <v>1</v>
          </cell>
          <cell r="H11702">
            <v>1</v>
          </cell>
          <cell r="I11702">
            <v>1</v>
          </cell>
          <cell r="J11702">
            <v>1</v>
          </cell>
          <cell r="K11702">
            <v>1</v>
          </cell>
          <cell r="L11702">
            <v>1</v>
          </cell>
          <cell r="M11702">
            <v>1</v>
          </cell>
        </row>
        <row r="11703">
          <cell r="A11703">
            <v>55166</v>
          </cell>
          <cell r="B11703">
            <v>1</v>
          </cell>
          <cell r="C11703">
            <v>61.905700000000003</v>
          </cell>
          <cell r="D11703">
            <v>69.340599999999995</v>
          </cell>
          <cell r="E11703">
            <v>1</v>
          </cell>
          <cell r="F11703">
            <v>1</v>
          </cell>
          <cell r="G11703">
            <v>1</v>
          </cell>
          <cell r="H11703">
            <v>1</v>
          </cell>
          <cell r="I11703">
            <v>1</v>
          </cell>
          <cell r="J11703">
            <v>1</v>
          </cell>
          <cell r="K11703">
            <v>1</v>
          </cell>
          <cell r="L11703">
            <v>1</v>
          </cell>
          <cell r="M11703">
            <v>1</v>
          </cell>
        </row>
        <row r="11704">
          <cell r="A11704">
            <v>55167</v>
          </cell>
          <cell r="B11704">
            <v>1</v>
          </cell>
          <cell r="C11704">
            <v>61.905700000000003</v>
          </cell>
          <cell r="D11704">
            <v>69.340599999999995</v>
          </cell>
          <cell r="E11704">
            <v>1</v>
          </cell>
          <cell r="F11704">
            <v>1</v>
          </cell>
          <cell r="G11704">
            <v>1</v>
          </cell>
          <cell r="H11704">
            <v>1</v>
          </cell>
          <cell r="I11704">
            <v>1</v>
          </cell>
          <cell r="J11704">
            <v>1</v>
          </cell>
          <cell r="K11704">
            <v>1</v>
          </cell>
          <cell r="L11704">
            <v>1</v>
          </cell>
          <cell r="M11704">
            <v>1</v>
          </cell>
        </row>
        <row r="11705">
          <cell r="A11705">
            <v>55168</v>
          </cell>
          <cell r="B11705">
            <v>1</v>
          </cell>
          <cell r="C11705">
            <v>61.905700000000003</v>
          </cell>
          <cell r="D11705">
            <v>69.340599999999995</v>
          </cell>
          <cell r="E11705">
            <v>1</v>
          </cell>
          <cell r="F11705">
            <v>1</v>
          </cell>
          <cell r="G11705">
            <v>1</v>
          </cell>
          <cell r="H11705">
            <v>1</v>
          </cell>
          <cell r="I11705">
            <v>1</v>
          </cell>
          <cell r="J11705">
            <v>1</v>
          </cell>
          <cell r="K11705">
            <v>1</v>
          </cell>
          <cell r="L11705">
            <v>1</v>
          </cell>
          <cell r="M11705">
            <v>1</v>
          </cell>
        </row>
        <row r="11706">
          <cell r="A11706">
            <v>55169</v>
          </cell>
          <cell r="B11706">
            <v>1</v>
          </cell>
          <cell r="C11706">
            <v>61.905700000000003</v>
          </cell>
          <cell r="D11706">
            <v>69.340599999999995</v>
          </cell>
          <cell r="E11706">
            <v>1</v>
          </cell>
          <cell r="F11706">
            <v>1</v>
          </cell>
          <cell r="G11706">
            <v>1</v>
          </cell>
          <cell r="H11706">
            <v>1</v>
          </cell>
          <cell r="I11706">
            <v>1</v>
          </cell>
          <cell r="J11706">
            <v>1</v>
          </cell>
          <cell r="K11706">
            <v>1</v>
          </cell>
          <cell r="L11706">
            <v>1</v>
          </cell>
          <cell r="M11706">
            <v>1</v>
          </cell>
        </row>
        <row r="11707">
          <cell r="A11707">
            <v>55170</v>
          </cell>
          <cell r="B11707">
            <v>1</v>
          </cell>
          <cell r="C11707">
            <v>61.905700000000003</v>
          </cell>
          <cell r="D11707">
            <v>69.340599999999995</v>
          </cell>
          <cell r="E11707">
            <v>1</v>
          </cell>
          <cell r="F11707">
            <v>1</v>
          </cell>
          <cell r="G11707">
            <v>1</v>
          </cell>
          <cell r="H11707">
            <v>1</v>
          </cell>
          <cell r="I11707">
            <v>1</v>
          </cell>
          <cell r="J11707">
            <v>1</v>
          </cell>
          <cell r="K11707">
            <v>1</v>
          </cell>
          <cell r="L11707">
            <v>1</v>
          </cell>
          <cell r="M11707">
            <v>1</v>
          </cell>
        </row>
        <row r="11708">
          <cell r="A11708">
            <v>55171</v>
          </cell>
          <cell r="B11708">
            <v>1</v>
          </cell>
          <cell r="C11708">
            <v>61.905700000000003</v>
          </cell>
          <cell r="D11708">
            <v>69.340599999999995</v>
          </cell>
          <cell r="E11708">
            <v>1</v>
          </cell>
          <cell r="F11708">
            <v>1</v>
          </cell>
          <cell r="G11708">
            <v>1</v>
          </cell>
          <cell r="H11708">
            <v>1</v>
          </cell>
          <cell r="I11708">
            <v>1</v>
          </cell>
          <cell r="J11708">
            <v>1</v>
          </cell>
          <cell r="K11708">
            <v>1</v>
          </cell>
          <cell r="L11708">
            <v>1</v>
          </cell>
          <cell r="M11708">
            <v>1</v>
          </cell>
        </row>
        <row r="11709">
          <cell r="A11709">
            <v>55172</v>
          </cell>
          <cell r="B11709">
            <v>1</v>
          </cell>
          <cell r="C11709">
            <v>61.905700000000003</v>
          </cell>
          <cell r="D11709">
            <v>69.340599999999995</v>
          </cell>
          <cell r="E11709">
            <v>1</v>
          </cell>
          <cell r="F11709">
            <v>1</v>
          </cell>
          <cell r="G11709">
            <v>1</v>
          </cell>
          <cell r="H11709">
            <v>1</v>
          </cell>
          <cell r="I11709">
            <v>1</v>
          </cell>
          <cell r="J11709">
            <v>1</v>
          </cell>
          <cell r="K11709">
            <v>1</v>
          </cell>
          <cell r="L11709">
            <v>1</v>
          </cell>
          <cell r="M11709">
            <v>1</v>
          </cell>
        </row>
        <row r="11710">
          <cell r="A11710">
            <v>55173</v>
          </cell>
          <cell r="B11710">
            <v>1</v>
          </cell>
          <cell r="C11710">
            <v>61.905700000000003</v>
          </cell>
          <cell r="D11710">
            <v>69.340599999999995</v>
          </cell>
          <cell r="E11710">
            <v>1</v>
          </cell>
          <cell r="F11710">
            <v>1</v>
          </cell>
          <cell r="G11710">
            <v>1</v>
          </cell>
          <cell r="H11710">
            <v>1</v>
          </cell>
          <cell r="I11710">
            <v>1</v>
          </cell>
          <cell r="J11710">
            <v>1</v>
          </cell>
          <cell r="K11710">
            <v>1</v>
          </cell>
          <cell r="L11710">
            <v>1</v>
          </cell>
          <cell r="M11710">
            <v>1</v>
          </cell>
        </row>
        <row r="11711">
          <cell r="A11711">
            <v>55174</v>
          </cell>
          <cell r="B11711">
            <v>1</v>
          </cell>
          <cell r="C11711">
            <v>61.905700000000003</v>
          </cell>
          <cell r="D11711">
            <v>69.340599999999995</v>
          </cell>
          <cell r="E11711">
            <v>1</v>
          </cell>
          <cell r="F11711">
            <v>1</v>
          </cell>
          <cell r="G11711">
            <v>1</v>
          </cell>
          <cell r="H11711">
            <v>1</v>
          </cell>
          <cell r="I11711">
            <v>1</v>
          </cell>
          <cell r="J11711">
            <v>1</v>
          </cell>
          <cell r="K11711">
            <v>1</v>
          </cell>
          <cell r="L11711">
            <v>1</v>
          </cell>
          <cell r="M11711">
            <v>1</v>
          </cell>
        </row>
        <row r="11712">
          <cell r="A11712">
            <v>55175</v>
          </cell>
          <cell r="B11712">
            <v>1</v>
          </cell>
          <cell r="C11712">
            <v>61.905700000000003</v>
          </cell>
          <cell r="D11712">
            <v>69.340599999999995</v>
          </cell>
          <cell r="E11712">
            <v>1</v>
          </cell>
          <cell r="F11712">
            <v>1</v>
          </cell>
          <cell r="G11712">
            <v>1</v>
          </cell>
          <cell r="H11712">
            <v>1</v>
          </cell>
          <cell r="I11712">
            <v>1</v>
          </cell>
          <cell r="J11712">
            <v>1</v>
          </cell>
          <cell r="K11712">
            <v>1</v>
          </cell>
          <cell r="L11712">
            <v>1</v>
          </cell>
          <cell r="M11712">
            <v>1</v>
          </cell>
        </row>
        <row r="11713">
          <cell r="A11713">
            <v>55176</v>
          </cell>
          <cell r="B11713">
            <v>1</v>
          </cell>
          <cell r="C11713">
            <v>61.905700000000003</v>
          </cell>
          <cell r="D11713">
            <v>69.340599999999995</v>
          </cell>
          <cell r="E11713">
            <v>1</v>
          </cell>
          <cell r="F11713">
            <v>1</v>
          </cell>
          <cell r="G11713">
            <v>1</v>
          </cell>
          <cell r="H11713">
            <v>1</v>
          </cell>
          <cell r="I11713">
            <v>1</v>
          </cell>
          <cell r="J11713">
            <v>1</v>
          </cell>
          <cell r="K11713">
            <v>1</v>
          </cell>
          <cell r="L11713">
            <v>1</v>
          </cell>
          <cell r="M11713">
            <v>1</v>
          </cell>
        </row>
        <row r="11714">
          <cell r="A11714">
            <v>55177</v>
          </cell>
          <cell r="B11714">
            <v>1</v>
          </cell>
          <cell r="C11714">
            <v>61.905700000000003</v>
          </cell>
          <cell r="D11714">
            <v>69.340599999999995</v>
          </cell>
          <cell r="E11714">
            <v>1</v>
          </cell>
          <cell r="F11714">
            <v>1</v>
          </cell>
          <cell r="G11714">
            <v>1</v>
          </cell>
          <cell r="H11714">
            <v>1</v>
          </cell>
          <cell r="I11714">
            <v>1</v>
          </cell>
          <cell r="J11714">
            <v>1</v>
          </cell>
          <cell r="K11714">
            <v>1</v>
          </cell>
          <cell r="L11714">
            <v>1</v>
          </cell>
          <cell r="M11714">
            <v>1</v>
          </cell>
        </row>
        <row r="11715">
          <cell r="A11715">
            <v>55178</v>
          </cell>
          <cell r="B11715">
            <v>1</v>
          </cell>
          <cell r="C11715">
            <v>61.905700000000003</v>
          </cell>
          <cell r="D11715">
            <v>69.340599999999995</v>
          </cell>
          <cell r="E11715">
            <v>1</v>
          </cell>
          <cell r="F11715">
            <v>1</v>
          </cell>
          <cell r="G11715">
            <v>1</v>
          </cell>
          <cell r="H11715">
            <v>1</v>
          </cell>
          <cell r="I11715">
            <v>1</v>
          </cell>
          <cell r="J11715">
            <v>1</v>
          </cell>
          <cell r="K11715">
            <v>1</v>
          </cell>
          <cell r="L11715">
            <v>1</v>
          </cell>
          <cell r="M11715">
            <v>1</v>
          </cell>
        </row>
        <row r="11716">
          <cell r="A11716">
            <v>55179</v>
          </cell>
          <cell r="B11716">
            <v>1</v>
          </cell>
          <cell r="C11716">
            <v>61.905700000000003</v>
          </cell>
          <cell r="D11716">
            <v>69.340599999999995</v>
          </cell>
          <cell r="E11716">
            <v>1</v>
          </cell>
          <cell r="F11716">
            <v>1</v>
          </cell>
          <cell r="G11716">
            <v>1</v>
          </cell>
          <cell r="H11716">
            <v>1</v>
          </cell>
          <cell r="I11716">
            <v>1</v>
          </cell>
          <cell r="J11716">
            <v>1</v>
          </cell>
          <cell r="K11716">
            <v>1</v>
          </cell>
          <cell r="L11716">
            <v>1</v>
          </cell>
          <cell r="M11716">
            <v>1</v>
          </cell>
        </row>
        <row r="11717">
          <cell r="A11717">
            <v>55180</v>
          </cell>
          <cell r="B11717">
            <v>1</v>
          </cell>
          <cell r="C11717">
            <v>61.905700000000003</v>
          </cell>
          <cell r="D11717">
            <v>69.340599999999995</v>
          </cell>
          <cell r="E11717">
            <v>1</v>
          </cell>
          <cell r="F11717">
            <v>1</v>
          </cell>
          <cell r="G11717">
            <v>1</v>
          </cell>
          <cell r="H11717">
            <v>1</v>
          </cell>
          <cell r="I11717">
            <v>1</v>
          </cell>
          <cell r="J11717">
            <v>1</v>
          </cell>
          <cell r="K11717">
            <v>1</v>
          </cell>
          <cell r="L11717">
            <v>1</v>
          </cell>
          <cell r="M11717">
            <v>1</v>
          </cell>
        </row>
        <row r="11718">
          <cell r="A11718">
            <v>55181</v>
          </cell>
          <cell r="B11718">
            <v>1</v>
          </cell>
          <cell r="C11718">
            <v>61.905700000000003</v>
          </cell>
          <cell r="D11718">
            <v>69.340599999999995</v>
          </cell>
          <cell r="E11718">
            <v>1</v>
          </cell>
          <cell r="F11718">
            <v>1</v>
          </cell>
          <cell r="G11718">
            <v>1</v>
          </cell>
          <cell r="H11718">
            <v>1</v>
          </cell>
          <cell r="I11718">
            <v>1</v>
          </cell>
          <cell r="J11718">
            <v>1</v>
          </cell>
          <cell r="K11718">
            <v>1</v>
          </cell>
          <cell r="L11718">
            <v>1</v>
          </cell>
          <cell r="M11718">
            <v>1</v>
          </cell>
        </row>
        <row r="11719">
          <cell r="A11719">
            <v>55182</v>
          </cell>
          <cell r="B11719">
            <v>1</v>
          </cell>
          <cell r="C11719">
            <v>61.905700000000003</v>
          </cell>
          <cell r="D11719">
            <v>69.340599999999995</v>
          </cell>
          <cell r="E11719">
            <v>1</v>
          </cell>
          <cell r="F11719">
            <v>1</v>
          </cell>
          <cell r="G11719">
            <v>1</v>
          </cell>
          <cell r="H11719">
            <v>1</v>
          </cell>
          <cell r="I11719">
            <v>1</v>
          </cell>
          <cell r="J11719">
            <v>1</v>
          </cell>
          <cell r="K11719">
            <v>1</v>
          </cell>
          <cell r="L11719">
            <v>1</v>
          </cell>
          <cell r="M11719">
            <v>1</v>
          </cell>
        </row>
        <row r="11720">
          <cell r="A11720">
            <v>55183</v>
          </cell>
          <cell r="B11720">
            <v>1</v>
          </cell>
          <cell r="C11720">
            <v>61.905700000000003</v>
          </cell>
          <cell r="D11720">
            <v>69.340599999999995</v>
          </cell>
          <cell r="E11720">
            <v>1</v>
          </cell>
          <cell r="F11720">
            <v>1</v>
          </cell>
          <cell r="G11720">
            <v>1</v>
          </cell>
          <cell r="H11720">
            <v>1</v>
          </cell>
          <cell r="I11720">
            <v>1</v>
          </cell>
          <cell r="J11720">
            <v>1</v>
          </cell>
          <cell r="K11720">
            <v>1</v>
          </cell>
          <cell r="L11720">
            <v>1</v>
          </cell>
          <cell r="M11720">
            <v>1</v>
          </cell>
        </row>
        <row r="11721">
          <cell r="A11721">
            <v>55184</v>
          </cell>
          <cell r="B11721">
            <v>1</v>
          </cell>
          <cell r="C11721">
            <v>61.905700000000003</v>
          </cell>
          <cell r="D11721">
            <v>69.340599999999995</v>
          </cell>
          <cell r="E11721">
            <v>1</v>
          </cell>
          <cell r="F11721">
            <v>1</v>
          </cell>
          <cell r="G11721">
            <v>1</v>
          </cell>
          <cell r="H11721">
            <v>1</v>
          </cell>
          <cell r="I11721">
            <v>1</v>
          </cell>
          <cell r="J11721">
            <v>1</v>
          </cell>
          <cell r="K11721">
            <v>1</v>
          </cell>
          <cell r="L11721">
            <v>1</v>
          </cell>
          <cell r="M11721">
            <v>1</v>
          </cell>
        </row>
        <row r="11722">
          <cell r="A11722">
            <v>55185</v>
          </cell>
          <cell r="B11722">
            <v>1</v>
          </cell>
          <cell r="C11722">
            <v>61.905700000000003</v>
          </cell>
          <cell r="D11722">
            <v>69.340599999999995</v>
          </cell>
          <cell r="E11722">
            <v>1</v>
          </cell>
          <cell r="F11722">
            <v>1</v>
          </cell>
          <cell r="G11722">
            <v>1</v>
          </cell>
          <cell r="H11722">
            <v>1</v>
          </cell>
          <cell r="I11722">
            <v>1</v>
          </cell>
          <cell r="J11722">
            <v>1</v>
          </cell>
          <cell r="K11722">
            <v>1</v>
          </cell>
          <cell r="L11722">
            <v>1</v>
          </cell>
          <cell r="M11722">
            <v>1</v>
          </cell>
        </row>
        <row r="11723">
          <cell r="A11723">
            <v>55186</v>
          </cell>
          <cell r="B11723">
            <v>1</v>
          </cell>
          <cell r="C11723">
            <v>61.905700000000003</v>
          </cell>
          <cell r="D11723">
            <v>69.340599999999995</v>
          </cell>
          <cell r="E11723">
            <v>1</v>
          </cell>
          <cell r="F11723">
            <v>1</v>
          </cell>
          <cell r="G11723">
            <v>1</v>
          </cell>
          <cell r="H11723">
            <v>1</v>
          </cell>
          <cell r="I11723">
            <v>1</v>
          </cell>
          <cell r="J11723">
            <v>1</v>
          </cell>
          <cell r="K11723">
            <v>1</v>
          </cell>
          <cell r="L11723">
            <v>1</v>
          </cell>
          <cell r="M11723">
            <v>1</v>
          </cell>
        </row>
        <row r="11724">
          <cell r="A11724">
            <v>55187</v>
          </cell>
          <cell r="B11724">
            <v>1</v>
          </cell>
          <cell r="C11724">
            <v>61.905700000000003</v>
          </cell>
          <cell r="D11724">
            <v>69.340599999999995</v>
          </cell>
          <cell r="E11724">
            <v>1</v>
          </cell>
          <cell r="F11724">
            <v>1</v>
          </cell>
          <cell r="G11724">
            <v>1</v>
          </cell>
          <cell r="H11724">
            <v>1</v>
          </cell>
          <cell r="I11724">
            <v>1</v>
          </cell>
          <cell r="J11724">
            <v>1</v>
          </cell>
          <cell r="K11724">
            <v>1</v>
          </cell>
          <cell r="L11724">
            <v>1</v>
          </cell>
          <cell r="M11724">
            <v>1</v>
          </cell>
        </row>
        <row r="11725">
          <cell r="A11725">
            <v>55188</v>
          </cell>
          <cell r="B11725">
            <v>1</v>
          </cell>
          <cell r="C11725">
            <v>61.905700000000003</v>
          </cell>
          <cell r="D11725">
            <v>69.340599999999995</v>
          </cell>
          <cell r="E11725">
            <v>1</v>
          </cell>
          <cell r="F11725">
            <v>1</v>
          </cell>
          <cell r="G11725">
            <v>1</v>
          </cell>
          <cell r="H11725">
            <v>1</v>
          </cell>
          <cell r="I11725">
            <v>1</v>
          </cell>
          <cell r="J11725">
            <v>1</v>
          </cell>
          <cell r="K11725">
            <v>1</v>
          </cell>
          <cell r="L11725">
            <v>1</v>
          </cell>
          <cell r="M11725">
            <v>1</v>
          </cell>
        </row>
        <row r="11726">
          <cell r="A11726">
            <v>55189</v>
          </cell>
          <cell r="B11726">
            <v>1</v>
          </cell>
          <cell r="C11726">
            <v>61.905700000000003</v>
          </cell>
          <cell r="D11726">
            <v>69.340599999999995</v>
          </cell>
          <cell r="E11726">
            <v>1</v>
          </cell>
          <cell r="F11726">
            <v>1</v>
          </cell>
          <cell r="G11726">
            <v>1</v>
          </cell>
          <cell r="H11726">
            <v>1</v>
          </cell>
          <cell r="I11726">
            <v>1</v>
          </cell>
          <cell r="J11726">
            <v>1</v>
          </cell>
          <cell r="K11726">
            <v>1</v>
          </cell>
          <cell r="L11726">
            <v>1</v>
          </cell>
          <cell r="M11726">
            <v>1</v>
          </cell>
        </row>
        <row r="11727">
          <cell r="A11727">
            <v>55190</v>
          </cell>
          <cell r="B11727">
            <v>1</v>
          </cell>
          <cell r="C11727">
            <v>61.905700000000003</v>
          </cell>
          <cell r="D11727">
            <v>69.340599999999995</v>
          </cell>
          <cell r="E11727">
            <v>1</v>
          </cell>
          <cell r="F11727">
            <v>1</v>
          </cell>
          <cell r="G11727">
            <v>1</v>
          </cell>
          <cell r="H11727">
            <v>1</v>
          </cell>
          <cell r="I11727">
            <v>1</v>
          </cell>
          <cell r="J11727">
            <v>1</v>
          </cell>
          <cell r="K11727">
            <v>1</v>
          </cell>
          <cell r="L11727">
            <v>1</v>
          </cell>
          <cell r="M11727">
            <v>1</v>
          </cell>
        </row>
        <row r="11728">
          <cell r="A11728">
            <v>55191</v>
          </cell>
          <cell r="B11728">
            <v>1</v>
          </cell>
          <cell r="C11728">
            <v>61.905700000000003</v>
          </cell>
          <cell r="D11728">
            <v>69.340599999999995</v>
          </cell>
          <cell r="E11728">
            <v>1</v>
          </cell>
          <cell r="F11728">
            <v>1</v>
          </cell>
          <cell r="G11728">
            <v>1</v>
          </cell>
          <cell r="H11728">
            <v>1</v>
          </cell>
          <cell r="I11728">
            <v>1</v>
          </cell>
          <cell r="J11728">
            <v>1</v>
          </cell>
          <cell r="K11728">
            <v>1</v>
          </cell>
          <cell r="L11728">
            <v>1</v>
          </cell>
          <cell r="M11728">
            <v>1</v>
          </cell>
        </row>
        <row r="11729">
          <cell r="A11729">
            <v>55192</v>
          </cell>
          <cell r="B11729">
            <v>1</v>
          </cell>
          <cell r="C11729">
            <v>61.905700000000003</v>
          </cell>
          <cell r="D11729">
            <v>69.340599999999995</v>
          </cell>
          <cell r="E11729">
            <v>1</v>
          </cell>
          <cell r="F11729">
            <v>1</v>
          </cell>
          <cell r="G11729">
            <v>1</v>
          </cell>
          <cell r="H11729">
            <v>1</v>
          </cell>
          <cell r="I11729">
            <v>1</v>
          </cell>
          <cell r="J11729">
            <v>1</v>
          </cell>
          <cell r="K11729">
            <v>1</v>
          </cell>
          <cell r="L11729">
            <v>1</v>
          </cell>
          <cell r="M11729">
            <v>1</v>
          </cell>
        </row>
        <row r="11730">
          <cell r="A11730">
            <v>55193</v>
          </cell>
          <cell r="B11730">
            <v>1</v>
          </cell>
          <cell r="C11730">
            <v>61.905700000000003</v>
          </cell>
          <cell r="D11730">
            <v>69.340599999999995</v>
          </cell>
          <cell r="E11730">
            <v>1</v>
          </cell>
          <cell r="F11730">
            <v>1</v>
          </cell>
          <cell r="G11730">
            <v>1</v>
          </cell>
          <cell r="H11730">
            <v>1</v>
          </cell>
          <cell r="I11730">
            <v>1</v>
          </cell>
          <cell r="J11730">
            <v>1</v>
          </cell>
          <cell r="K11730">
            <v>1</v>
          </cell>
          <cell r="L11730">
            <v>1</v>
          </cell>
          <cell r="M11730">
            <v>1</v>
          </cell>
        </row>
        <row r="11731">
          <cell r="A11731">
            <v>55194</v>
          </cell>
          <cell r="B11731">
            <v>1</v>
          </cell>
          <cell r="C11731">
            <v>61.905700000000003</v>
          </cell>
          <cell r="D11731">
            <v>69.340599999999995</v>
          </cell>
          <cell r="E11731">
            <v>1</v>
          </cell>
          <cell r="F11731">
            <v>1</v>
          </cell>
          <cell r="G11731">
            <v>1</v>
          </cell>
          <cell r="H11731">
            <v>1</v>
          </cell>
          <cell r="I11731">
            <v>1</v>
          </cell>
          <cell r="J11731">
            <v>1</v>
          </cell>
          <cell r="K11731">
            <v>1</v>
          </cell>
          <cell r="L11731">
            <v>1</v>
          </cell>
          <cell r="M11731">
            <v>1</v>
          </cell>
        </row>
        <row r="11732">
          <cell r="A11732">
            <v>55195</v>
          </cell>
          <cell r="B11732">
            <v>1</v>
          </cell>
          <cell r="C11732">
            <v>61.905700000000003</v>
          </cell>
          <cell r="D11732">
            <v>69.340599999999995</v>
          </cell>
          <cell r="E11732">
            <v>1</v>
          </cell>
          <cell r="F11732">
            <v>1</v>
          </cell>
          <cell r="G11732">
            <v>1</v>
          </cell>
          <cell r="H11732">
            <v>1</v>
          </cell>
          <cell r="I11732">
            <v>1</v>
          </cell>
          <cell r="J11732">
            <v>1</v>
          </cell>
          <cell r="K11732">
            <v>1</v>
          </cell>
          <cell r="L11732">
            <v>1</v>
          </cell>
          <cell r="M11732">
            <v>1</v>
          </cell>
        </row>
        <row r="11733">
          <cell r="A11733">
            <v>55196</v>
          </cell>
          <cell r="B11733">
            <v>1</v>
          </cell>
          <cell r="C11733">
            <v>61.905700000000003</v>
          </cell>
          <cell r="D11733">
            <v>69.340599999999995</v>
          </cell>
          <cell r="E11733">
            <v>1</v>
          </cell>
          <cell r="F11733">
            <v>1</v>
          </cell>
          <cell r="G11733">
            <v>1</v>
          </cell>
          <cell r="H11733">
            <v>1</v>
          </cell>
          <cell r="I11733">
            <v>1</v>
          </cell>
          <cell r="J11733">
            <v>1</v>
          </cell>
          <cell r="K11733">
            <v>1</v>
          </cell>
          <cell r="L11733">
            <v>1</v>
          </cell>
          <cell r="M11733">
            <v>1</v>
          </cell>
        </row>
        <row r="11734">
          <cell r="A11734">
            <v>55197</v>
          </cell>
          <cell r="B11734">
            <v>1</v>
          </cell>
          <cell r="C11734">
            <v>61.905700000000003</v>
          </cell>
          <cell r="D11734">
            <v>69.340599999999995</v>
          </cell>
          <cell r="E11734">
            <v>1</v>
          </cell>
          <cell r="F11734">
            <v>1</v>
          </cell>
          <cell r="G11734">
            <v>1</v>
          </cell>
          <cell r="H11734">
            <v>1</v>
          </cell>
          <cell r="I11734">
            <v>1</v>
          </cell>
          <cell r="J11734">
            <v>1</v>
          </cell>
          <cell r="K11734">
            <v>1</v>
          </cell>
          <cell r="L11734">
            <v>1</v>
          </cell>
          <cell r="M11734">
            <v>1</v>
          </cell>
        </row>
        <row r="11735">
          <cell r="A11735">
            <v>55198</v>
          </cell>
          <cell r="B11735">
            <v>1</v>
          </cell>
          <cell r="C11735">
            <v>61.905700000000003</v>
          </cell>
          <cell r="D11735">
            <v>69.340599999999995</v>
          </cell>
          <cell r="E11735">
            <v>1</v>
          </cell>
          <cell r="F11735">
            <v>1</v>
          </cell>
          <cell r="G11735">
            <v>1</v>
          </cell>
          <cell r="H11735">
            <v>1</v>
          </cell>
          <cell r="I11735">
            <v>1</v>
          </cell>
          <cell r="J11735">
            <v>1</v>
          </cell>
          <cell r="K11735">
            <v>1</v>
          </cell>
          <cell r="L11735">
            <v>1</v>
          </cell>
          <cell r="M11735">
            <v>1</v>
          </cell>
        </row>
        <row r="11736">
          <cell r="A11736">
            <v>55199</v>
          </cell>
          <cell r="B11736">
            <v>1</v>
          </cell>
          <cell r="C11736">
            <v>61.905700000000003</v>
          </cell>
          <cell r="D11736">
            <v>69.340599999999995</v>
          </cell>
          <cell r="E11736">
            <v>1</v>
          </cell>
          <cell r="F11736">
            <v>1</v>
          </cell>
          <cell r="G11736">
            <v>1</v>
          </cell>
          <cell r="H11736">
            <v>1</v>
          </cell>
          <cell r="I11736">
            <v>1</v>
          </cell>
          <cell r="J11736">
            <v>1</v>
          </cell>
          <cell r="K11736">
            <v>1</v>
          </cell>
          <cell r="L11736">
            <v>1</v>
          </cell>
          <cell r="M11736">
            <v>1</v>
          </cell>
        </row>
        <row r="11737">
          <cell r="A11737">
            <v>55200</v>
          </cell>
          <cell r="B11737">
            <v>1</v>
          </cell>
          <cell r="C11737">
            <v>61.905700000000003</v>
          </cell>
          <cell r="D11737">
            <v>69.340599999999995</v>
          </cell>
          <cell r="E11737">
            <v>1</v>
          </cell>
          <cell r="F11737">
            <v>1</v>
          </cell>
          <cell r="G11737">
            <v>1</v>
          </cell>
          <cell r="H11737">
            <v>1</v>
          </cell>
          <cell r="I11737">
            <v>1</v>
          </cell>
          <cell r="J11737">
            <v>1</v>
          </cell>
          <cell r="K11737">
            <v>1</v>
          </cell>
          <cell r="L11737">
            <v>1</v>
          </cell>
          <cell r="M11737">
            <v>1</v>
          </cell>
        </row>
        <row r="11738">
          <cell r="A11738">
            <v>55201</v>
          </cell>
          <cell r="B11738">
            <v>1</v>
          </cell>
          <cell r="C11738">
            <v>61.905700000000003</v>
          </cell>
          <cell r="D11738">
            <v>69.340599999999995</v>
          </cell>
          <cell r="E11738">
            <v>1</v>
          </cell>
          <cell r="F11738">
            <v>1</v>
          </cell>
          <cell r="G11738">
            <v>1</v>
          </cell>
          <cell r="H11738">
            <v>1</v>
          </cell>
          <cell r="I11738">
            <v>1</v>
          </cell>
          <cell r="J11738">
            <v>1</v>
          </cell>
          <cell r="K11738">
            <v>1</v>
          </cell>
          <cell r="L11738">
            <v>1</v>
          </cell>
          <cell r="M11738">
            <v>1</v>
          </cell>
        </row>
        <row r="11739">
          <cell r="A11739">
            <v>55202</v>
          </cell>
          <cell r="B11739">
            <v>1</v>
          </cell>
          <cell r="C11739">
            <v>61.905700000000003</v>
          </cell>
          <cell r="D11739">
            <v>69.340599999999995</v>
          </cell>
          <cell r="E11739">
            <v>1</v>
          </cell>
          <cell r="F11739">
            <v>1</v>
          </cell>
          <cell r="G11739">
            <v>1</v>
          </cell>
          <cell r="H11739">
            <v>1</v>
          </cell>
          <cell r="I11739">
            <v>1</v>
          </cell>
          <cell r="J11739">
            <v>1</v>
          </cell>
          <cell r="K11739">
            <v>1</v>
          </cell>
          <cell r="L11739">
            <v>1</v>
          </cell>
          <cell r="M11739">
            <v>1</v>
          </cell>
        </row>
        <row r="11740">
          <cell r="A11740">
            <v>55203</v>
          </cell>
          <cell r="B11740">
            <v>1</v>
          </cell>
          <cell r="C11740">
            <v>61.905700000000003</v>
          </cell>
          <cell r="D11740">
            <v>69.340599999999995</v>
          </cell>
          <cell r="E11740">
            <v>1</v>
          </cell>
          <cell r="F11740">
            <v>1</v>
          </cell>
          <cell r="G11740">
            <v>1</v>
          </cell>
          <cell r="H11740">
            <v>1</v>
          </cell>
          <cell r="I11740">
            <v>1</v>
          </cell>
          <cell r="J11740">
            <v>1</v>
          </cell>
          <cell r="K11740">
            <v>1</v>
          </cell>
          <cell r="L11740">
            <v>1</v>
          </cell>
          <cell r="M11740">
            <v>1</v>
          </cell>
        </row>
        <row r="11741">
          <cell r="A11741">
            <v>55204</v>
          </cell>
          <cell r="B11741">
            <v>1</v>
          </cell>
          <cell r="C11741">
            <v>61.905700000000003</v>
          </cell>
          <cell r="D11741">
            <v>69.340599999999995</v>
          </cell>
          <cell r="E11741">
            <v>1</v>
          </cell>
          <cell r="F11741">
            <v>1</v>
          </cell>
          <cell r="G11741">
            <v>1</v>
          </cell>
          <cell r="H11741">
            <v>1</v>
          </cell>
          <cell r="I11741">
            <v>1</v>
          </cell>
          <cell r="J11741">
            <v>1</v>
          </cell>
          <cell r="K11741">
            <v>1</v>
          </cell>
          <cell r="L11741">
            <v>1</v>
          </cell>
          <cell r="M11741">
            <v>1</v>
          </cell>
        </row>
        <row r="11742">
          <cell r="A11742">
            <v>55205</v>
          </cell>
          <cell r="B11742">
            <v>1</v>
          </cell>
          <cell r="C11742">
            <v>61.905700000000003</v>
          </cell>
          <cell r="D11742">
            <v>69.340599999999995</v>
          </cell>
          <cell r="E11742">
            <v>1</v>
          </cell>
          <cell r="F11742">
            <v>1</v>
          </cell>
          <cell r="G11742">
            <v>1</v>
          </cell>
          <cell r="H11742">
            <v>1</v>
          </cell>
          <cell r="I11742">
            <v>1</v>
          </cell>
          <cell r="J11742">
            <v>1</v>
          </cell>
          <cell r="K11742">
            <v>1</v>
          </cell>
          <cell r="L11742">
            <v>1</v>
          </cell>
          <cell r="M11742">
            <v>1</v>
          </cell>
        </row>
        <row r="11743">
          <cell r="A11743">
            <v>55206</v>
          </cell>
          <cell r="B11743">
            <v>1</v>
          </cell>
          <cell r="C11743">
            <v>61.905700000000003</v>
          </cell>
          <cell r="D11743">
            <v>69.340599999999995</v>
          </cell>
          <cell r="E11743">
            <v>1</v>
          </cell>
          <cell r="F11743">
            <v>1</v>
          </cell>
          <cell r="G11743">
            <v>1</v>
          </cell>
          <cell r="H11743">
            <v>1</v>
          </cell>
          <cell r="I11743">
            <v>1</v>
          </cell>
          <cell r="J11743">
            <v>1</v>
          </cell>
          <cell r="K11743">
            <v>1</v>
          </cell>
          <cell r="L11743">
            <v>1</v>
          </cell>
          <cell r="M11743">
            <v>1</v>
          </cell>
        </row>
        <row r="11744">
          <cell r="A11744">
            <v>55207</v>
          </cell>
          <cell r="B11744">
            <v>1</v>
          </cell>
          <cell r="C11744">
            <v>61.905700000000003</v>
          </cell>
          <cell r="D11744">
            <v>69.340599999999995</v>
          </cell>
          <cell r="E11744">
            <v>1</v>
          </cell>
          <cell r="F11744">
            <v>1</v>
          </cell>
          <cell r="G11744">
            <v>1</v>
          </cell>
          <cell r="H11744">
            <v>1</v>
          </cell>
          <cell r="I11744">
            <v>1</v>
          </cell>
          <cell r="J11744">
            <v>1</v>
          </cell>
          <cell r="K11744">
            <v>1</v>
          </cell>
          <cell r="L11744">
            <v>1</v>
          </cell>
          <cell r="M11744">
            <v>1</v>
          </cell>
        </row>
        <row r="11745">
          <cell r="A11745">
            <v>55208</v>
          </cell>
          <cell r="B11745">
            <v>1</v>
          </cell>
          <cell r="C11745">
            <v>61.905700000000003</v>
          </cell>
          <cell r="D11745">
            <v>69.340599999999995</v>
          </cell>
          <cell r="E11745">
            <v>1</v>
          </cell>
          <cell r="F11745">
            <v>1</v>
          </cell>
          <cell r="G11745">
            <v>1</v>
          </cell>
          <cell r="H11745">
            <v>1</v>
          </cell>
          <cell r="I11745">
            <v>1</v>
          </cell>
          <cell r="J11745">
            <v>1</v>
          </cell>
          <cell r="K11745">
            <v>1</v>
          </cell>
          <cell r="L11745">
            <v>1</v>
          </cell>
          <cell r="M11745">
            <v>1</v>
          </cell>
        </row>
        <row r="11746">
          <cell r="A11746">
            <v>55209</v>
          </cell>
          <cell r="B11746">
            <v>1</v>
          </cell>
          <cell r="C11746">
            <v>61.905700000000003</v>
          </cell>
          <cell r="D11746">
            <v>69.340599999999995</v>
          </cell>
          <cell r="E11746">
            <v>1</v>
          </cell>
          <cell r="F11746">
            <v>1</v>
          </cell>
          <cell r="G11746">
            <v>1</v>
          </cell>
          <cell r="H11746">
            <v>1</v>
          </cell>
          <cell r="I11746">
            <v>1</v>
          </cell>
          <cell r="J11746">
            <v>1</v>
          </cell>
          <cell r="K11746">
            <v>1</v>
          </cell>
          <cell r="L11746">
            <v>1</v>
          </cell>
          <cell r="M11746">
            <v>1</v>
          </cell>
        </row>
        <row r="11747">
          <cell r="A11747">
            <v>55210</v>
          </cell>
          <cell r="B11747">
            <v>1</v>
          </cell>
          <cell r="C11747">
            <v>61.905700000000003</v>
          </cell>
          <cell r="D11747">
            <v>69.340599999999995</v>
          </cell>
          <cell r="E11747">
            <v>1</v>
          </cell>
          <cell r="F11747">
            <v>1</v>
          </cell>
          <cell r="G11747">
            <v>1</v>
          </cell>
          <cell r="H11747">
            <v>1</v>
          </cell>
          <cell r="I11747">
            <v>1</v>
          </cell>
          <cell r="J11747">
            <v>1</v>
          </cell>
          <cell r="K11747">
            <v>1</v>
          </cell>
          <cell r="L11747">
            <v>1</v>
          </cell>
          <cell r="M11747">
            <v>1</v>
          </cell>
        </row>
        <row r="11748">
          <cell r="A11748">
            <v>55211</v>
          </cell>
          <cell r="B11748">
            <v>1</v>
          </cell>
          <cell r="C11748">
            <v>61.905700000000003</v>
          </cell>
          <cell r="D11748">
            <v>69.340599999999995</v>
          </cell>
          <cell r="E11748">
            <v>1</v>
          </cell>
          <cell r="F11748">
            <v>1</v>
          </cell>
          <cell r="G11748">
            <v>1</v>
          </cell>
          <cell r="H11748">
            <v>1</v>
          </cell>
          <cell r="I11748">
            <v>1</v>
          </cell>
          <cell r="J11748">
            <v>1</v>
          </cell>
          <cell r="K11748">
            <v>1</v>
          </cell>
          <cell r="L11748">
            <v>1</v>
          </cell>
          <cell r="M11748">
            <v>1</v>
          </cell>
        </row>
        <row r="11749">
          <cell r="A11749">
            <v>55212</v>
          </cell>
          <cell r="B11749">
            <v>1</v>
          </cell>
          <cell r="C11749">
            <v>61.905700000000003</v>
          </cell>
          <cell r="D11749">
            <v>69.340599999999995</v>
          </cell>
          <cell r="E11749">
            <v>1</v>
          </cell>
          <cell r="F11749">
            <v>1</v>
          </cell>
          <cell r="G11749">
            <v>1</v>
          </cell>
          <cell r="H11749">
            <v>1</v>
          </cell>
          <cell r="I11749">
            <v>1</v>
          </cell>
          <cell r="J11749">
            <v>1</v>
          </cell>
          <cell r="K11749">
            <v>1</v>
          </cell>
          <cell r="L11749">
            <v>1</v>
          </cell>
          <cell r="M11749">
            <v>1</v>
          </cell>
        </row>
        <row r="11750">
          <cell r="A11750">
            <v>55213</v>
          </cell>
          <cell r="B11750">
            <v>1</v>
          </cell>
          <cell r="C11750">
            <v>61.905700000000003</v>
          </cell>
          <cell r="D11750">
            <v>69.340599999999995</v>
          </cell>
          <cell r="E11750">
            <v>1</v>
          </cell>
          <cell r="F11750">
            <v>1</v>
          </cell>
          <cell r="G11750">
            <v>1</v>
          </cell>
          <cell r="H11750">
            <v>1</v>
          </cell>
          <cell r="I11750">
            <v>1</v>
          </cell>
          <cell r="J11750">
            <v>1</v>
          </cell>
          <cell r="K11750">
            <v>1</v>
          </cell>
          <cell r="L11750">
            <v>1</v>
          </cell>
          <cell r="M11750">
            <v>1</v>
          </cell>
        </row>
        <row r="11751">
          <cell r="A11751">
            <v>55214</v>
          </cell>
          <cell r="B11751">
            <v>1</v>
          </cell>
          <cell r="C11751">
            <v>61.905700000000003</v>
          </cell>
          <cell r="D11751">
            <v>69.340599999999995</v>
          </cell>
          <cell r="E11751">
            <v>1</v>
          </cell>
          <cell r="F11751">
            <v>1</v>
          </cell>
          <cell r="G11751">
            <v>1</v>
          </cell>
          <cell r="H11751">
            <v>1</v>
          </cell>
          <cell r="I11751">
            <v>1</v>
          </cell>
          <cell r="J11751">
            <v>1</v>
          </cell>
          <cell r="K11751">
            <v>1</v>
          </cell>
          <cell r="L11751">
            <v>1</v>
          </cell>
          <cell r="M11751">
            <v>1</v>
          </cell>
        </row>
        <row r="11752">
          <cell r="A11752">
            <v>55215</v>
          </cell>
          <cell r="B11752">
            <v>1</v>
          </cell>
          <cell r="C11752">
            <v>61.905700000000003</v>
          </cell>
          <cell r="D11752">
            <v>69.340599999999995</v>
          </cell>
          <cell r="E11752">
            <v>1</v>
          </cell>
          <cell r="F11752">
            <v>1</v>
          </cell>
          <cell r="G11752">
            <v>1</v>
          </cell>
          <cell r="H11752">
            <v>1</v>
          </cell>
          <cell r="I11752">
            <v>1</v>
          </cell>
          <cell r="J11752">
            <v>1</v>
          </cell>
          <cell r="K11752">
            <v>1</v>
          </cell>
          <cell r="L11752">
            <v>1</v>
          </cell>
          <cell r="M11752">
            <v>1</v>
          </cell>
        </row>
        <row r="11753">
          <cell r="A11753">
            <v>55216</v>
          </cell>
          <cell r="B11753">
            <v>1</v>
          </cell>
          <cell r="C11753">
            <v>61.905700000000003</v>
          </cell>
          <cell r="D11753">
            <v>69.340599999999995</v>
          </cell>
          <cell r="E11753">
            <v>1</v>
          </cell>
          <cell r="F11753">
            <v>1</v>
          </cell>
          <cell r="G11753">
            <v>1</v>
          </cell>
          <cell r="H11753">
            <v>1</v>
          </cell>
          <cell r="I11753">
            <v>1</v>
          </cell>
          <cell r="J11753">
            <v>1</v>
          </cell>
          <cell r="K11753">
            <v>1</v>
          </cell>
          <cell r="L11753">
            <v>1</v>
          </cell>
          <cell r="M11753">
            <v>1</v>
          </cell>
        </row>
        <row r="11754">
          <cell r="A11754">
            <v>55217</v>
          </cell>
          <cell r="B11754">
            <v>1</v>
          </cell>
          <cell r="C11754">
            <v>61.905700000000003</v>
          </cell>
          <cell r="D11754">
            <v>69.340599999999995</v>
          </cell>
          <cell r="E11754">
            <v>1</v>
          </cell>
          <cell r="F11754">
            <v>1</v>
          </cell>
          <cell r="G11754">
            <v>1</v>
          </cell>
          <cell r="H11754">
            <v>1</v>
          </cell>
          <cell r="I11754">
            <v>1</v>
          </cell>
          <cell r="J11754">
            <v>1</v>
          </cell>
          <cell r="K11754">
            <v>1</v>
          </cell>
          <cell r="L11754">
            <v>1</v>
          </cell>
          <cell r="M11754">
            <v>1</v>
          </cell>
        </row>
        <row r="11755">
          <cell r="A11755">
            <v>55218</v>
          </cell>
          <cell r="B11755">
            <v>1</v>
          </cell>
          <cell r="C11755">
            <v>61.905700000000003</v>
          </cell>
          <cell r="D11755">
            <v>69.340599999999995</v>
          </cell>
          <cell r="E11755">
            <v>1</v>
          </cell>
          <cell r="F11755">
            <v>1</v>
          </cell>
          <cell r="G11755">
            <v>1</v>
          </cell>
          <cell r="H11755">
            <v>1</v>
          </cell>
          <cell r="I11755">
            <v>1</v>
          </cell>
          <cell r="J11755">
            <v>1</v>
          </cell>
          <cell r="K11755">
            <v>1</v>
          </cell>
          <cell r="L11755">
            <v>1</v>
          </cell>
          <cell r="M11755">
            <v>1</v>
          </cell>
        </row>
        <row r="11756">
          <cell r="A11756">
            <v>55219</v>
          </cell>
          <cell r="B11756">
            <v>1</v>
          </cell>
          <cell r="C11756">
            <v>61.905700000000003</v>
          </cell>
          <cell r="D11756">
            <v>69.340599999999995</v>
          </cell>
          <cell r="E11756">
            <v>1</v>
          </cell>
          <cell r="F11756">
            <v>1</v>
          </cell>
          <cell r="G11756">
            <v>1</v>
          </cell>
          <cell r="H11756">
            <v>1</v>
          </cell>
          <cell r="I11756">
            <v>1</v>
          </cell>
          <cell r="J11756">
            <v>1</v>
          </cell>
          <cell r="K11756">
            <v>1</v>
          </cell>
          <cell r="L11756">
            <v>1</v>
          </cell>
          <cell r="M11756">
            <v>1</v>
          </cell>
        </row>
        <row r="11757">
          <cell r="A11757">
            <v>55220</v>
          </cell>
          <cell r="B11757">
            <v>1</v>
          </cell>
          <cell r="C11757">
            <v>61.905700000000003</v>
          </cell>
          <cell r="D11757">
            <v>69.340599999999995</v>
          </cell>
          <cell r="E11757">
            <v>1</v>
          </cell>
          <cell r="F11757">
            <v>1</v>
          </cell>
          <cell r="G11757">
            <v>1</v>
          </cell>
          <cell r="H11757">
            <v>1</v>
          </cell>
          <cell r="I11757">
            <v>1</v>
          </cell>
          <cell r="J11757">
            <v>1</v>
          </cell>
          <cell r="K11757">
            <v>1</v>
          </cell>
          <cell r="L11757">
            <v>1</v>
          </cell>
          <cell r="M11757">
            <v>1</v>
          </cell>
        </row>
        <row r="11758">
          <cell r="A11758">
            <v>55221</v>
          </cell>
          <cell r="B11758">
            <v>1</v>
          </cell>
          <cell r="C11758">
            <v>61.905700000000003</v>
          </cell>
          <cell r="D11758">
            <v>69.340599999999995</v>
          </cell>
          <cell r="E11758">
            <v>1</v>
          </cell>
          <cell r="F11758">
            <v>1</v>
          </cell>
          <cell r="G11758">
            <v>1</v>
          </cell>
          <cell r="H11758">
            <v>1</v>
          </cell>
          <cell r="I11758">
            <v>1</v>
          </cell>
          <cell r="J11758">
            <v>1</v>
          </cell>
          <cell r="K11758">
            <v>1</v>
          </cell>
          <cell r="L11758">
            <v>1</v>
          </cell>
          <cell r="M11758">
            <v>1</v>
          </cell>
        </row>
        <row r="11759">
          <cell r="A11759">
            <v>55222</v>
          </cell>
          <cell r="B11759">
            <v>1</v>
          </cell>
          <cell r="C11759">
            <v>61.905700000000003</v>
          </cell>
          <cell r="D11759">
            <v>69.340599999999995</v>
          </cell>
          <cell r="E11759">
            <v>1</v>
          </cell>
          <cell r="F11759">
            <v>1</v>
          </cell>
          <cell r="G11759">
            <v>1</v>
          </cell>
          <cell r="H11759">
            <v>1</v>
          </cell>
          <cell r="I11759">
            <v>1</v>
          </cell>
          <cell r="J11759">
            <v>1</v>
          </cell>
          <cell r="K11759">
            <v>1</v>
          </cell>
          <cell r="L11759">
            <v>1</v>
          </cell>
          <cell r="M11759">
            <v>1</v>
          </cell>
        </row>
        <row r="11760">
          <cell r="A11760">
            <v>55223</v>
          </cell>
          <cell r="B11760">
            <v>1</v>
          </cell>
          <cell r="C11760">
            <v>61.905700000000003</v>
          </cell>
          <cell r="D11760">
            <v>69.340599999999995</v>
          </cell>
          <cell r="E11760">
            <v>1</v>
          </cell>
          <cell r="F11760">
            <v>1</v>
          </cell>
          <cell r="G11760">
            <v>1</v>
          </cell>
          <cell r="H11760">
            <v>1</v>
          </cell>
          <cell r="I11760">
            <v>1</v>
          </cell>
          <cell r="J11760">
            <v>1</v>
          </cell>
          <cell r="K11760">
            <v>1</v>
          </cell>
          <cell r="L11760">
            <v>1</v>
          </cell>
          <cell r="M11760">
            <v>1</v>
          </cell>
        </row>
        <row r="11761">
          <cell r="A11761">
            <v>55224</v>
          </cell>
          <cell r="B11761">
            <v>1</v>
          </cell>
          <cell r="C11761">
            <v>61.905700000000003</v>
          </cell>
          <cell r="D11761">
            <v>69.340599999999995</v>
          </cell>
          <cell r="E11761">
            <v>1</v>
          </cell>
          <cell r="F11761">
            <v>1</v>
          </cell>
          <cell r="G11761">
            <v>1</v>
          </cell>
          <cell r="H11761">
            <v>1</v>
          </cell>
          <cell r="I11761">
            <v>1</v>
          </cell>
          <cell r="J11761">
            <v>1</v>
          </cell>
          <cell r="K11761">
            <v>1</v>
          </cell>
          <cell r="L11761">
            <v>1</v>
          </cell>
          <cell r="M11761">
            <v>1</v>
          </cell>
        </row>
        <row r="11762">
          <cell r="A11762">
            <v>55225</v>
          </cell>
          <cell r="B11762">
            <v>1</v>
          </cell>
          <cell r="C11762">
            <v>61.905700000000003</v>
          </cell>
          <cell r="D11762">
            <v>69.340599999999995</v>
          </cell>
          <cell r="E11762">
            <v>1</v>
          </cell>
          <cell r="F11762">
            <v>1</v>
          </cell>
          <cell r="G11762">
            <v>1</v>
          </cell>
          <cell r="H11762">
            <v>1</v>
          </cell>
          <cell r="I11762">
            <v>1</v>
          </cell>
          <cell r="J11762">
            <v>1</v>
          </cell>
          <cell r="K11762">
            <v>1</v>
          </cell>
          <cell r="L11762">
            <v>1</v>
          </cell>
          <cell r="M11762">
            <v>1</v>
          </cell>
        </row>
        <row r="11763">
          <cell r="A11763">
            <v>55226</v>
          </cell>
          <cell r="B11763">
            <v>1</v>
          </cell>
          <cell r="C11763">
            <v>61.905700000000003</v>
          </cell>
          <cell r="D11763">
            <v>69.340599999999995</v>
          </cell>
          <cell r="E11763">
            <v>1</v>
          </cell>
          <cell r="F11763">
            <v>1</v>
          </cell>
          <cell r="G11763">
            <v>1</v>
          </cell>
          <cell r="H11763">
            <v>1</v>
          </cell>
          <cell r="I11763">
            <v>1</v>
          </cell>
          <cell r="J11763">
            <v>1</v>
          </cell>
          <cell r="K11763">
            <v>1</v>
          </cell>
          <cell r="L11763">
            <v>1</v>
          </cell>
          <cell r="M11763">
            <v>1</v>
          </cell>
        </row>
        <row r="11764">
          <cell r="A11764">
            <v>55227</v>
          </cell>
          <cell r="B11764">
            <v>1</v>
          </cell>
          <cell r="C11764">
            <v>61.905700000000003</v>
          </cell>
          <cell r="D11764">
            <v>69.340599999999995</v>
          </cell>
          <cell r="E11764">
            <v>1</v>
          </cell>
          <cell r="F11764">
            <v>1</v>
          </cell>
          <cell r="G11764">
            <v>1</v>
          </cell>
          <cell r="H11764">
            <v>1</v>
          </cell>
          <cell r="I11764">
            <v>1</v>
          </cell>
          <cell r="J11764">
            <v>1</v>
          </cell>
          <cell r="K11764">
            <v>1</v>
          </cell>
          <cell r="L11764">
            <v>1</v>
          </cell>
          <cell r="M11764">
            <v>1</v>
          </cell>
        </row>
        <row r="11765">
          <cell r="A11765">
            <v>55228</v>
          </cell>
          <cell r="B11765">
            <v>1</v>
          </cell>
          <cell r="C11765">
            <v>61.905700000000003</v>
          </cell>
          <cell r="D11765">
            <v>69.340599999999995</v>
          </cell>
          <cell r="E11765">
            <v>1</v>
          </cell>
          <cell r="F11765">
            <v>1</v>
          </cell>
          <cell r="G11765">
            <v>1</v>
          </cell>
          <cell r="H11765">
            <v>1</v>
          </cell>
          <cell r="I11765">
            <v>1</v>
          </cell>
          <cell r="J11765">
            <v>1</v>
          </cell>
          <cell r="K11765">
            <v>1</v>
          </cell>
          <cell r="L11765">
            <v>1</v>
          </cell>
          <cell r="M11765">
            <v>1</v>
          </cell>
        </row>
        <row r="11766">
          <cell r="A11766">
            <v>55229</v>
          </cell>
          <cell r="B11766">
            <v>1</v>
          </cell>
          <cell r="C11766">
            <v>61.905700000000003</v>
          </cell>
          <cell r="D11766">
            <v>69.340599999999995</v>
          </cell>
          <cell r="E11766">
            <v>1</v>
          </cell>
          <cell r="F11766">
            <v>1</v>
          </cell>
          <cell r="G11766">
            <v>1</v>
          </cell>
          <cell r="H11766">
            <v>1</v>
          </cell>
          <cell r="I11766">
            <v>1</v>
          </cell>
          <cell r="J11766">
            <v>1</v>
          </cell>
          <cell r="K11766">
            <v>1</v>
          </cell>
          <cell r="L11766">
            <v>1</v>
          </cell>
          <cell r="M11766">
            <v>1</v>
          </cell>
        </row>
        <row r="11767">
          <cell r="A11767">
            <v>55230</v>
          </cell>
          <cell r="B11767">
            <v>1</v>
          </cell>
          <cell r="C11767">
            <v>61.905700000000003</v>
          </cell>
          <cell r="D11767">
            <v>69.340599999999995</v>
          </cell>
          <cell r="E11767">
            <v>1</v>
          </cell>
          <cell r="F11767">
            <v>1</v>
          </cell>
          <cell r="G11767">
            <v>1</v>
          </cell>
          <cell r="H11767">
            <v>1</v>
          </cell>
          <cell r="I11767">
            <v>1</v>
          </cell>
          <cell r="J11767">
            <v>1</v>
          </cell>
          <cell r="K11767">
            <v>1</v>
          </cell>
          <cell r="L11767">
            <v>1</v>
          </cell>
          <cell r="M11767">
            <v>1</v>
          </cell>
        </row>
        <row r="11768">
          <cell r="A11768">
            <v>55231</v>
          </cell>
          <cell r="B11768">
            <v>1</v>
          </cell>
          <cell r="C11768">
            <v>61.905700000000003</v>
          </cell>
          <cell r="D11768">
            <v>69.340599999999995</v>
          </cell>
          <cell r="E11768">
            <v>1</v>
          </cell>
          <cell r="F11768">
            <v>1</v>
          </cell>
          <cell r="G11768">
            <v>1</v>
          </cell>
          <cell r="H11768">
            <v>1</v>
          </cell>
          <cell r="I11768">
            <v>1</v>
          </cell>
          <cell r="J11768">
            <v>1</v>
          </cell>
          <cell r="K11768">
            <v>1</v>
          </cell>
          <cell r="L11768">
            <v>1</v>
          </cell>
          <cell r="M11768">
            <v>1</v>
          </cell>
        </row>
        <row r="11769">
          <cell r="A11769">
            <v>55232</v>
          </cell>
          <cell r="B11769">
            <v>1</v>
          </cell>
          <cell r="C11769">
            <v>61.905700000000003</v>
          </cell>
          <cell r="D11769">
            <v>69.340599999999995</v>
          </cell>
          <cell r="E11769">
            <v>1</v>
          </cell>
          <cell r="F11769">
            <v>1</v>
          </cell>
          <cell r="G11769">
            <v>1</v>
          </cell>
          <cell r="H11769">
            <v>1</v>
          </cell>
          <cell r="I11769">
            <v>1</v>
          </cell>
          <cell r="J11769">
            <v>1</v>
          </cell>
          <cell r="K11769">
            <v>1</v>
          </cell>
          <cell r="L11769">
            <v>1</v>
          </cell>
          <cell r="M11769">
            <v>1</v>
          </cell>
        </row>
        <row r="11770">
          <cell r="A11770">
            <v>55233</v>
          </cell>
          <cell r="B11770">
            <v>1</v>
          </cell>
          <cell r="C11770">
            <v>61.905700000000003</v>
          </cell>
          <cell r="D11770">
            <v>69.340599999999995</v>
          </cell>
          <cell r="E11770">
            <v>1</v>
          </cell>
          <cell r="F11770">
            <v>1</v>
          </cell>
          <cell r="G11770">
            <v>1</v>
          </cell>
          <cell r="H11770">
            <v>1</v>
          </cell>
          <cell r="I11770">
            <v>1</v>
          </cell>
          <cell r="J11770">
            <v>1</v>
          </cell>
          <cell r="K11770">
            <v>1</v>
          </cell>
          <cell r="L11770">
            <v>1</v>
          </cell>
          <cell r="M11770">
            <v>1</v>
          </cell>
        </row>
        <row r="11771">
          <cell r="A11771">
            <v>55234</v>
          </cell>
          <cell r="B11771">
            <v>1</v>
          </cell>
          <cell r="C11771">
            <v>61.905700000000003</v>
          </cell>
          <cell r="D11771">
            <v>69.340599999999995</v>
          </cell>
          <cell r="E11771">
            <v>1</v>
          </cell>
          <cell r="F11771">
            <v>1</v>
          </cell>
          <cell r="G11771">
            <v>1</v>
          </cell>
          <cell r="H11771">
            <v>1</v>
          </cell>
          <cell r="I11771">
            <v>1</v>
          </cell>
          <cell r="J11771">
            <v>1</v>
          </cell>
          <cell r="K11771">
            <v>1</v>
          </cell>
          <cell r="L11771">
            <v>1</v>
          </cell>
          <cell r="M11771">
            <v>1</v>
          </cell>
        </row>
        <row r="11772">
          <cell r="A11772">
            <v>55235</v>
          </cell>
          <cell r="B11772">
            <v>1</v>
          </cell>
          <cell r="C11772">
            <v>61.905700000000003</v>
          </cell>
          <cell r="D11772">
            <v>69.340599999999995</v>
          </cell>
          <cell r="E11772">
            <v>1</v>
          </cell>
          <cell r="F11772">
            <v>1</v>
          </cell>
          <cell r="G11772">
            <v>1</v>
          </cell>
          <cell r="H11772">
            <v>1</v>
          </cell>
          <cell r="I11772">
            <v>1</v>
          </cell>
          <cell r="J11772">
            <v>1</v>
          </cell>
          <cell r="K11772">
            <v>1</v>
          </cell>
          <cell r="L11772">
            <v>1</v>
          </cell>
          <cell r="M11772">
            <v>1</v>
          </cell>
        </row>
        <row r="11773">
          <cell r="A11773">
            <v>55236</v>
          </cell>
          <cell r="B11773">
            <v>1</v>
          </cell>
          <cell r="C11773">
            <v>61.905700000000003</v>
          </cell>
          <cell r="D11773">
            <v>69.340599999999995</v>
          </cell>
          <cell r="E11773">
            <v>1</v>
          </cell>
          <cell r="F11773">
            <v>1</v>
          </cell>
          <cell r="G11773">
            <v>1</v>
          </cell>
          <cell r="H11773">
            <v>1</v>
          </cell>
          <cell r="I11773">
            <v>1</v>
          </cell>
          <cell r="J11773">
            <v>1</v>
          </cell>
          <cell r="K11773">
            <v>1</v>
          </cell>
          <cell r="L11773">
            <v>1</v>
          </cell>
          <cell r="M11773">
            <v>1</v>
          </cell>
        </row>
        <row r="11774">
          <cell r="A11774">
            <v>55237</v>
          </cell>
          <cell r="B11774">
            <v>1</v>
          </cell>
          <cell r="C11774">
            <v>61.905700000000003</v>
          </cell>
          <cell r="D11774">
            <v>69.340599999999995</v>
          </cell>
          <cell r="E11774">
            <v>1</v>
          </cell>
          <cell r="F11774">
            <v>1</v>
          </cell>
          <cell r="G11774">
            <v>1</v>
          </cell>
          <cell r="H11774">
            <v>1</v>
          </cell>
          <cell r="I11774">
            <v>1</v>
          </cell>
          <cell r="J11774">
            <v>1</v>
          </cell>
          <cell r="K11774">
            <v>1</v>
          </cell>
          <cell r="L11774">
            <v>1</v>
          </cell>
          <cell r="M11774">
            <v>1</v>
          </cell>
        </row>
        <row r="11775">
          <cell r="A11775">
            <v>55238</v>
          </cell>
          <cell r="B11775">
            <v>1</v>
          </cell>
          <cell r="C11775">
            <v>61.905700000000003</v>
          </cell>
          <cell r="D11775">
            <v>69.340599999999995</v>
          </cell>
          <cell r="E11775">
            <v>1</v>
          </cell>
          <cell r="F11775">
            <v>1</v>
          </cell>
          <cell r="G11775">
            <v>1</v>
          </cell>
          <cell r="H11775">
            <v>1</v>
          </cell>
          <cell r="I11775">
            <v>1</v>
          </cell>
          <cell r="J11775">
            <v>1</v>
          </cell>
          <cell r="K11775">
            <v>1</v>
          </cell>
          <cell r="L11775">
            <v>1</v>
          </cell>
          <cell r="M11775">
            <v>1</v>
          </cell>
        </row>
        <row r="11776">
          <cell r="A11776">
            <v>55239</v>
          </cell>
          <cell r="B11776">
            <v>1</v>
          </cell>
          <cell r="C11776">
            <v>61.905700000000003</v>
          </cell>
          <cell r="D11776">
            <v>69.340599999999995</v>
          </cell>
          <cell r="E11776">
            <v>1</v>
          </cell>
          <cell r="F11776">
            <v>1</v>
          </cell>
          <cell r="G11776">
            <v>1</v>
          </cell>
          <cell r="H11776">
            <v>1</v>
          </cell>
          <cell r="I11776">
            <v>1</v>
          </cell>
          <cell r="J11776">
            <v>1</v>
          </cell>
          <cell r="K11776">
            <v>1</v>
          </cell>
          <cell r="L11776">
            <v>1</v>
          </cell>
          <cell r="M11776">
            <v>1</v>
          </cell>
        </row>
        <row r="11777">
          <cell r="A11777">
            <v>55240</v>
          </cell>
          <cell r="B11777">
            <v>1</v>
          </cell>
          <cell r="C11777">
            <v>61.905700000000003</v>
          </cell>
          <cell r="D11777">
            <v>69.340599999999995</v>
          </cell>
          <cell r="E11777">
            <v>1</v>
          </cell>
          <cell r="F11777">
            <v>1</v>
          </cell>
          <cell r="G11777">
            <v>1</v>
          </cell>
          <cell r="H11777">
            <v>1</v>
          </cell>
          <cell r="I11777">
            <v>1</v>
          </cell>
          <cell r="J11777">
            <v>1</v>
          </cell>
          <cell r="K11777">
            <v>1</v>
          </cell>
          <cell r="L11777">
            <v>1</v>
          </cell>
          <cell r="M11777">
            <v>1</v>
          </cell>
        </row>
        <row r="11778">
          <cell r="A11778">
            <v>55241</v>
          </cell>
          <cell r="B11778">
            <v>1</v>
          </cell>
          <cell r="C11778">
            <v>61.905700000000003</v>
          </cell>
          <cell r="D11778">
            <v>69.340599999999995</v>
          </cell>
          <cell r="E11778">
            <v>1</v>
          </cell>
          <cell r="F11778">
            <v>1</v>
          </cell>
          <cell r="G11778">
            <v>1</v>
          </cell>
          <cell r="H11778">
            <v>1</v>
          </cell>
          <cell r="I11778">
            <v>1</v>
          </cell>
          <cell r="J11778">
            <v>1</v>
          </cell>
          <cell r="K11778">
            <v>1</v>
          </cell>
          <cell r="L11778">
            <v>1</v>
          </cell>
          <cell r="M11778">
            <v>1</v>
          </cell>
        </row>
        <row r="11779">
          <cell r="A11779">
            <v>55242</v>
          </cell>
          <cell r="B11779">
            <v>1</v>
          </cell>
          <cell r="C11779">
            <v>61.905700000000003</v>
          </cell>
          <cell r="D11779">
            <v>69.340599999999995</v>
          </cell>
          <cell r="E11779">
            <v>1</v>
          </cell>
          <cell r="F11779">
            <v>1</v>
          </cell>
          <cell r="G11779">
            <v>1</v>
          </cell>
          <cell r="H11779">
            <v>1</v>
          </cell>
          <cell r="I11779">
            <v>1</v>
          </cell>
          <cell r="J11779">
            <v>1</v>
          </cell>
          <cell r="K11779">
            <v>1</v>
          </cell>
          <cell r="L11779">
            <v>1</v>
          </cell>
          <cell r="M11779">
            <v>1</v>
          </cell>
        </row>
        <row r="11780">
          <cell r="A11780">
            <v>55243</v>
          </cell>
          <cell r="B11780">
            <v>1</v>
          </cell>
          <cell r="C11780">
            <v>61.905700000000003</v>
          </cell>
          <cell r="D11780">
            <v>69.340599999999995</v>
          </cell>
          <cell r="E11780">
            <v>1</v>
          </cell>
          <cell r="F11780">
            <v>1</v>
          </cell>
          <cell r="G11780">
            <v>1</v>
          </cell>
          <cell r="H11780">
            <v>1</v>
          </cell>
          <cell r="I11780">
            <v>1</v>
          </cell>
          <cell r="J11780">
            <v>1</v>
          </cell>
          <cell r="K11780">
            <v>1</v>
          </cell>
          <cell r="L11780">
            <v>1</v>
          </cell>
          <cell r="M11780">
            <v>1</v>
          </cell>
        </row>
        <row r="11781">
          <cell r="A11781">
            <v>55244</v>
          </cell>
          <cell r="B11781">
            <v>1</v>
          </cell>
          <cell r="C11781">
            <v>61.905700000000003</v>
          </cell>
          <cell r="D11781">
            <v>69.340599999999995</v>
          </cell>
          <cell r="E11781">
            <v>1</v>
          </cell>
          <cell r="F11781">
            <v>1</v>
          </cell>
          <cell r="G11781">
            <v>1</v>
          </cell>
          <cell r="H11781">
            <v>1</v>
          </cell>
          <cell r="I11781">
            <v>1</v>
          </cell>
          <cell r="J11781">
            <v>1</v>
          </cell>
          <cell r="K11781">
            <v>1</v>
          </cell>
          <cell r="L11781">
            <v>1</v>
          </cell>
          <cell r="M11781">
            <v>1</v>
          </cell>
        </row>
        <row r="11782">
          <cell r="A11782">
            <v>55245</v>
          </cell>
          <cell r="B11782">
            <v>1</v>
          </cell>
          <cell r="C11782">
            <v>61.905700000000003</v>
          </cell>
          <cell r="D11782">
            <v>69.340599999999995</v>
          </cell>
          <cell r="E11782">
            <v>1</v>
          </cell>
          <cell r="F11782">
            <v>1</v>
          </cell>
          <cell r="G11782">
            <v>1</v>
          </cell>
          <cell r="H11782">
            <v>1</v>
          </cell>
          <cell r="I11782">
            <v>1</v>
          </cell>
          <cell r="J11782">
            <v>1</v>
          </cell>
          <cell r="K11782">
            <v>1</v>
          </cell>
          <cell r="L11782">
            <v>1</v>
          </cell>
          <cell r="M11782">
            <v>1</v>
          </cell>
        </row>
        <row r="11783">
          <cell r="A11783">
            <v>55246</v>
          </cell>
          <cell r="B11783">
            <v>1</v>
          </cell>
          <cell r="C11783">
            <v>61.905700000000003</v>
          </cell>
          <cell r="D11783">
            <v>69.340599999999995</v>
          </cell>
          <cell r="E11783">
            <v>1</v>
          </cell>
          <cell r="F11783">
            <v>1</v>
          </cell>
          <cell r="G11783">
            <v>1</v>
          </cell>
          <cell r="H11783">
            <v>1</v>
          </cell>
          <cell r="I11783">
            <v>1</v>
          </cell>
          <cell r="J11783">
            <v>1</v>
          </cell>
          <cell r="K11783">
            <v>1</v>
          </cell>
          <cell r="L11783">
            <v>1</v>
          </cell>
          <cell r="M11783">
            <v>1</v>
          </cell>
        </row>
        <row r="11784">
          <cell r="A11784">
            <v>55247</v>
          </cell>
          <cell r="B11784">
            <v>1</v>
          </cell>
          <cell r="C11784">
            <v>61.905700000000003</v>
          </cell>
          <cell r="D11784">
            <v>69.340599999999995</v>
          </cell>
          <cell r="E11784">
            <v>1</v>
          </cell>
          <cell r="F11784">
            <v>1</v>
          </cell>
          <cell r="G11784">
            <v>1</v>
          </cell>
          <cell r="H11784">
            <v>1</v>
          </cell>
          <cell r="I11784">
            <v>1</v>
          </cell>
          <cell r="J11784">
            <v>1</v>
          </cell>
          <cell r="K11784">
            <v>1</v>
          </cell>
          <cell r="L11784">
            <v>1</v>
          </cell>
          <cell r="M11784">
            <v>1</v>
          </cell>
        </row>
        <row r="11785">
          <cell r="A11785">
            <v>55248</v>
          </cell>
          <cell r="B11785">
            <v>1</v>
          </cell>
          <cell r="C11785">
            <v>61.905700000000003</v>
          </cell>
          <cell r="D11785">
            <v>69.340599999999995</v>
          </cell>
          <cell r="E11785">
            <v>1</v>
          </cell>
          <cell r="F11785">
            <v>1</v>
          </cell>
          <cell r="G11785">
            <v>1</v>
          </cell>
          <cell r="H11785">
            <v>1</v>
          </cell>
          <cell r="I11785">
            <v>1</v>
          </cell>
          <cell r="J11785">
            <v>1</v>
          </cell>
          <cell r="K11785">
            <v>1</v>
          </cell>
          <cell r="L11785">
            <v>1</v>
          </cell>
          <cell r="M11785">
            <v>1</v>
          </cell>
        </row>
        <row r="11786">
          <cell r="A11786">
            <v>55249</v>
          </cell>
          <cell r="B11786">
            <v>1</v>
          </cell>
          <cell r="C11786">
            <v>61.905700000000003</v>
          </cell>
          <cell r="D11786">
            <v>69.340599999999995</v>
          </cell>
          <cell r="E11786">
            <v>1</v>
          </cell>
          <cell r="F11786">
            <v>1</v>
          </cell>
          <cell r="G11786">
            <v>1</v>
          </cell>
          <cell r="H11786">
            <v>1</v>
          </cell>
          <cell r="I11786">
            <v>1</v>
          </cell>
          <cell r="J11786">
            <v>1</v>
          </cell>
          <cell r="K11786">
            <v>1</v>
          </cell>
          <cell r="L11786">
            <v>1</v>
          </cell>
          <cell r="M11786">
            <v>1</v>
          </cell>
        </row>
        <row r="11787">
          <cell r="A11787">
            <v>55250</v>
          </cell>
          <cell r="B11787">
            <v>1</v>
          </cell>
          <cell r="C11787">
            <v>61.905700000000003</v>
          </cell>
          <cell r="D11787">
            <v>69.340599999999995</v>
          </cell>
          <cell r="E11787">
            <v>1</v>
          </cell>
          <cell r="F11787">
            <v>1</v>
          </cell>
          <cell r="G11787">
            <v>1</v>
          </cell>
          <cell r="H11787">
            <v>1</v>
          </cell>
          <cell r="I11787">
            <v>1</v>
          </cell>
          <cell r="J11787">
            <v>1</v>
          </cell>
          <cell r="K11787">
            <v>1</v>
          </cell>
          <cell r="L11787">
            <v>1</v>
          </cell>
          <cell r="M11787">
            <v>1</v>
          </cell>
        </row>
        <row r="11788">
          <cell r="A11788">
            <v>55251</v>
          </cell>
          <cell r="B11788">
            <v>1</v>
          </cell>
          <cell r="C11788">
            <v>61.905700000000003</v>
          </cell>
          <cell r="D11788">
            <v>69.340599999999995</v>
          </cell>
          <cell r="E11788">
            <v>1</v>
          </cell>
          <cell r="F11788">
            <v>1</v>
          </cell>
          <cell r="G11788">
            <v>1</v>
          </cell>
          <cell r="H11788">
            <v>1</v>
          </cell>
          <cell r="I11788">
            <v>1</v>
          </cell>
          <cell r="J11788">
            <v>1</v>
          </cell>
          <cell r="K11788">
            <v>1</v>
          </cell>
          <cell r="L11788">
            <v>1</v>
          </cell>
          <cell r="M11788">
            <v>1</v>
          </cell>
        </row>
        <row r="11789">
          <cell r="A11789">
            <v>55252</v>
          </cell>
          <cell r="B11789">
            <v>1</v>
          </cell>
          <cell r="C11789">
            <v>61.905700000000003</v>
          </cell>
          <cell r="D11789">
            <v>69.340599999999995</v>
          </cell>
          <cell r="E11789">
            <v>1</v>
          </cell>
          <cell r="F11789">
            <v>1</v>
          </cell>
          <cell r="G11789">
            <v>1</v>
          </cell>
          <cell r="H11789">
            <v>1</v>
          </cell>
          <cell r="I11789">
            <v>1</v>
          </cell>
          <cell r="J11789">
            <v>1</v>
          </cell>
          <cell r="K11789">
            <v>1</v>
          </cell>
          <cell r="L11789">
            <v>1</v>
          </cell>
          <cell r="M11789">
            <v>1</v>
          </cell>
        </row>
        <row r="11790">
          <cell r="A11790">
            <v>55253</v>
          </cell>
          <cell r="B11790">
            <v>1</v>
          </cell>
          <cell r="C11790">
            <v>61.905700000000003</v>
          </cell>
          <cell r="D11790">
            <v>69.340599999999995</v>
          </cell>
          <cell r="E11790">
            <v>1</v>
          </cell>
          <cell r="F11790">
            <v>1</v>
          </cell>
          <cell r="G11790">
            <v>1</v>
          </cell>
          <cell r="H11790">
            <v>1</v>
          </cell>
          <cell r="I11790">
            <v>1</v>
          </cell>
          <cell r="J11790">
            <v>1</v>
          </cell>
          <cell r="K11790">
            <v>1</v>
          </cell>
          <cell r="L11790">
            <v>1</v>
          </cell>
          <cell r="M11790">
            <v>1</v>
          </cell>
        </row>
        <row r="11791">
          <cell r="A11791">
            <v>55254</v>
          </cell>
          <cell r="B11791">
            <v>1</v>
          </cell>
          <cell r="C11791">
            <v>61.905700000000003</v>
          </cell>
          <cell r="D11791">
            <v>69.340599999999995</v>
          </cell>
          <cell r="E11791">
            <v>1</v>
          </cell>
          <cell r="F11791">
            <v>1</v>
          </cell>
          <cell r="G11791">
            <v>1</v>
          </cell>
          <cell r="H11791">
            <v>1</v>
          </cell>
          <cell r="I11791">
            <v>1</v>
          </cell>
          <cell r="J11791">
            <v>1</v>
          </cell>
          <cell r="K11791">
            <v>1</v>
          </cell>
          <cell r="L11791">
            <v>1</v>
          </cell>
          <cell r="M11791">
            <v>1</v>
          </cell>
        </row>
        <row r="11792">
          <cell r="A11792">
            <v>55255</v>
          </cell>
          <cell r="B11792">
            <v>1</v>
          </cell>
          <cell r="C11792">
            <v>61.905700000000003</v>
          </cell>
          <cell r="D11792">
            <v>69.340599999999995</v>
          </cell>
          <cell r="E11792">
            <v>1</v>
          </cell>
          <cell r="F11792">
            <v>1</v>
          </cell>
          <cell r="G11792">
            <v>1</v>
          </cell>
          <cell r="H11792">
            <v>1</v>
          </cell>
          <cell r="I11792">
            <v>1</v>
          </cell>
          <cell r="J11792">
            <v>1</v>
          </cell>
          <cell r="K11792">
            <v>1</v>
          </cell>
          <cell r="L11792">
            <v>1</v>
          </cell>
          <cell r="M11792">
            <v>1</v>
          </cell>
        </row>
        <row r="11793">
          <cell r="A11793">
            <v>55256</v>
          </cell>
          <cell r="B11793">
            <v>1</v>
          </cell>
          <cell r="C11793">
            <v>61.905700000000003</v>
          </cell>
          <cell r="D11793">
            <v>69.340599999999995</v>
          </cell>
          <cell r="E11793">
            <v>1</v>
          </cell>
          <cell r="F11793">
            <v>1</v>
          </cell>
          <cell r="G11793">
            <v>1</v>
          </cell>
          <cell r="H11793">
            <v>1</v>
          </cell>
          <cell r="I11793">
            <v>1</v>
          </cell>
          <cell r="J11793">
            <v>1</v>
          </cell>
          <cell r="K11793">
            <v>1</v>
          </cell>
          <cell r="L11793">
            <v>1</v>
          </cell>
          <cell r="M11793">
            <v>1</v>
          </cell>
        </row>
        <row r="11794">
          <cell r="A11794">
            <v>55257</v>
          </cell>
          <cell r="B11794">
            <v>1</v>
          </cell>
          <cell r="C11794">
            <v>61.905700000000003</v>
          </cell>
          <cell r="D11794">
            <v>69.340599999999995</v>
          </cell>
          <cell r="E11794">
            <v>1</v>
          </cell>
          <cell r="F11794">
            <v>1</v>
          </cell>
          <cell r="G11794">
            <v>1</v>
          </cell>
          <cell r="H11794">
            <v>1</v>
          </cell>
          <cell r="I11794">
            <v>1</v>
          </cell>
          <cell r="J11794">
            <v>1</v>
          </cell>
          <cell r="K11794">
            <v>1</v>
          </cell>
          <cell r="L11794">
            <v>1</v>
          </cell>
          <cell r="M11794">
            <v>1</v>
          </cell>
        </row>
        <row r="11795">
          <cell r="A11795">
            <v>55258</v>
          </cell>
          <cell r="B11795">
            <v>1</v>
          </cell>
          <cell r="C11795">
            <v>61.905700000000003</v>
          </cell>
          <cell r="D11795">
            <v>69.340599999999995</v>
          </cell>
          <cell r="E11795">
            <v>1</v>
          </cell>
          <cell r="F11795">
            <v>1</v>
          </cell>
          <cell r="G11795">
            <v>1</v>
          </cell>
          <cell r="H11795">
            <v>1</v>
          </cell>
          <cell r="I11795">
            <v>1</v>
          </cell>
          <cell r="J11795">
            <v>1</v>
          </cell>
          <cell r="K11795">
            <v>1</v>
          </cell>
          <cell r="L11795">
            <v>1</v>
          </cell>
          <cell r="M11795">
            <v>1</v>
          </cell>
        </row>
        <row r="11796">
          <cell r="A11796">
            <v>55259</v>
          </cell>
          <cell r="B11796">
            <v>1</v>
          </cell>
          <cell r="C11796">
            <v>61.905700000000003</v>
          </cell>
          <cell r="D11796">
            <v>69.340599999999995</v>
          </cell>
          <cell r="E11796">
            <v>1</v>
          </cell>
          <cell r="F11796">
            <v>1</v>
          </cell>
          <cell r="G11796">
            <v>1</v>
          </cell>
          <cell r="H11796">
            <v>1</v>
          </cell>
          <cell r="I11796">
            <v>1</v>
          </cell>
          <cell r="J11796">
            <v>1</v>
          </cell>
          <cell r="K11796">
            <v>1</v>
          </cell>
          <cell r="L11796">
            <v>1</v>
          </cell>
          <cell r="M11796">
            <v>1</v>
          </cell>
        </row>
        <row r="11797">
          <cell r="A11797">
            <v>55260</v>
          </cell>
          <cell r="B11797">
            <v>1</v>
          </cell>
          <cell r="C11797">
            <v>61.905700000000003</v>
          </cell>
          <cell r="D11797">
            <v>69.340599999999995</v>
          </cell>
          <cell r="E11797">
            <v>1</v>
          </cell>
          <cell r="F11797">
            <v>1</v>
          </cell>
          <cell r="G11797">
            <v>1</v>
          </cell>
          <cell r="H11797">
            <v>1</v>
          </cell>
          <cell r="I11797">
            <v>1</v>
          </cell>
          <cell r="J11797">
            <v>1</v>
          </cell>
          <cell r="K11797">
            <v>1</v>
          </cell>
          <cell r="L11797">
            <v>1</v>
          </cell>
          <cell r="M11797">
            <v>1</v>
          </cell>
        </row>
        <row r="11798">
          <cell r="A11798">
            <v>55261</v>
          </cell>
          <cell r="B11798">
            <v>1</v>
          </cell>
          <cell r="C11798">
            <v>61.905700000000003</v>
          </cell>
          <cell r="D11798">
            <v>69.340599999999995</v>
          </cell>
          <cell r="E11798">
            <v>1</v>
          </cell>
          <cell r="F11798">
            <v>1</v>
          </cell>
          <cell r="G11798">
            <v>1</v>
          </cell>
          <cell r="H11798">
            <v>1</v>
          </cell>
          <cell r="I11798">
            <v>1</v>
          </cell>
          <cell r="J11798">
            <v>1</v>
          </cell>
          <cell r="K11798">
            <v>1</v>
          </cell>
          <cell r="L11798">
            <v>1</v>
          </cell>
          <cell r="M11798">
            <v>1</v>
          </cell>
        </row>
        <row r="11799">
          <cell r="A11799">
            <v>55262</v>
          </cell>
          <cell r="B11799">
            <v>1</v>
          </cell>
          <cell r="C11799">
            <v>61.905700000000003</v>
          </cell>
          <cell r="D11799">
            <v>69.340599999999995</v>
          </cell>
          <cell r="E11799">
            <v>1</v>
          </cell>
          <cell r="F11799">
            <v>1</v>
          </cell>
          <cell r="G11799">
            <v>1</v>
          </cell>
          <cell r="H11799">
            <v>1</v>
          </cell>
          <cell r="I11799">
            <v>1</v>
          </cell>
          <cell r="J11799">
            <v>1</v>
          </cell>
          <cell r="K11799">
            <v>1</v>
          </cell>
          <cell r="L11799">
            <v>1</v>
          </cell>
          <cell r="M11799">
            <v>1</v>
          </cell>
        </row>
        <row r="11800">
          <cell r="A11800">
            <v>55263</v>
          </cell>
          <cell r="B11800">
            <v>1</v>
          </cell>
          <cell r="C11800">
            <v>61.905700000000003</v>
          </cell>
          <cell r="D11800">
            <v>69.340599999999995</v>
          </cell>
          <cell r="E11800">
            <v>1</v>
          </cell>
          <cell r="F11800">
            <v>1</v>
          </cell>
          <cell r="G11800">
            <v>1</v>
          </cell>
          <cell r="H11800">
            <v>1</v>
          </cell>
          <cell r="I11800">
            <v>1</v>
          </cell>
          <cell r="J11800">
            <v>1</v>
          </cell>
          <cell r="K11800">
            <v>1</v>
          </cell>
          <cell r="L11800">
            <v>1</v>
          </cell>
          <cell r="M11800">
            <v>1</v>
          </cell>
        </row>
        <row r="11801">
          <cell r="A11801">
            <v>55264</v>
          </cell>
          <cell r="B11801">
            <v>1</v>
          </cell>
          <cell r="C11801">
            <v>61.905700000000003</v>
          </cell>
          <cell r="D11801">
            <v>69.340599999999995</v>
          </cell>
          <cell r="E11801">
            <v>1</v>
          </cell>
          <cell r="F11801">
            <v>1</v>
          </cell>
          <cell r="G11801">
            <v>1</v>
          </cell>
          <cell r="H11801">
            <v>1</v>
          </cell>
          <cell r="I11801">
            <v>1</v>
          </cell>
          <cell r="J11801">
            <v>1</v>
          </cell>
          <cell r="K11801">
            <v>1</v>
          </cell>
          <cell r="L11801">
            <v>1</v>
          </cell>
          <cell r="M11801">
            <v>1</v>
          </cell>
        </row>
        <row r="11802">
          <cell r="A11802">
            <v>55265</v>
          </cell>
          <cell r="B11802">
            <v>1</v>
          </cell>
          <cell r="C11802">
            <v>61.905700000000003</v>
          </cell>
          <cell r="D11802">
            <v>69.340599999999995</v>
          </cell>
          <cell r="E11802">
            <v>1</v>
          </cell>
          <cell r="F11802">
            <v>1</v>
          </cell>
          <cell r="G11802">
            <v>1</v>
          </cell>
          <cell r="H11802">
            <v>1</v>
          </cell>
          <cell r="I11802">
            <v>1</v>
          </cell>
          <cell r="J11802">
            <v>1</v>
          </cell>
          <cell r="K11802">
            <v>1</v>
          </cell>
          <cell r="L11802">
            <v>1</v>
          </cell>
          <cell r="M11802">
            <v>1</v>
          </cell>
        </row>
        <row r="11803">
          <cell r="A11803">
            <v>55266</v>
          </cell>
          <cell r="B11803">
            <v>1</v>
          </cell>
          <cell r="C11803">
            <v>61.905700000000003</v>
          </cell>
          <cell r="D11803">
            <v>69.340599999999995</v>
          </cell>
          <cell r="E11803">
            <v>1</v>
          </cell>
          <cell r="F11803">
            <v>1</v>
          </cell>
          <cell r="G11803">
            <v>1</v>
          </cell>
          <cell r="H11803">
            <v>1</v>
          </cell>
          <cell r="I11803">
            <v>1</v>
          </cell>
          <cell r="J11803">
            <v>1</v>
          </cell>
          <cell r="K11803">
            <v>1</v>
          </cell>
          <cell r="L11803">
            <v>1</v>
          </cell>
          <cell r="M11803">
            <v>1</v>
          </cell>
        </row>
        <row r="11804">
          <cell r="A11804">
            <v>55267</v>
          </cell>
          <cell r="B11804">
            <v>1</v>
          </cell>
          <cell r="C11804">
            <v>61.905700000000003</v>
          </cell>
          <cell r="D11804">
            <v>69.340599999999995</v>
          </cell>
          <cell r="E11804">
            <v>1</v>
          </cell>
          <cell r="F11804">
            <v>1</v>
          </cell>
          <cell r="G11804">
            <v>1</v>
          </cell>
          <cell r="H11804">
            <v>1</v>
          </cell>
          <cell r="I11804">
            <v>1</v>
          </cell>
          <cell r="J11804">
            <v>1</v>
          </cell>
          <cell r="K11804">
            <v>1</v>
          </cell>
          <cell r="L11804">
            <v>1</v>
          </cell>
          <cell r="M11804">
            <v>1</v>
          </cell>
        </row>
        <row r="11805">
          <cell r="A11805">
            <v>55268</v>
          </cell>
          <cell r="B11805">
            <v>1</v>
          </cell>
          <cell r="C11805">
            <v>61.905700000000003</v>
          </cell>
          <cell r="D11805">
            <v>69.340599999999995</v>
          </cell>
          <cell r="E11805">
            <v>1</v>
          </cell>
          <cell r="F11805">
            <v>1</v>
          </cell>
          <cell r="G11805">
            <v>1</v>
          </cell>
          <cell r="H11805">
            <v>1</v>
          </cell>
          <cell r="I11805">
            <v>1</v>
          </cell>
          <cell r="J11805">
            <v>1</v>
          </cell>
          <cell r="K11805">
            <v>1</v>
          </cell>
          <cell r="L11805">
            <v>1</v>
          </cell>
          <cell r="M11805">
            <v>1</v>
          </cell>
        </row>
        <row r="11806">
          <cell r="A11806">
            <v>55269</v>
          </cell>
          <cell r="B11806">
            <v>1</v>
          </cell>
          <cell r="C11806">
            <v>61.905700000000003</v>
          </cell>
          <cell r="D11806">
            <v>69.340599999999995</v>
          </cell>
          <cell r="E11806">
            <v>1</v>
          </cell>
          <cell r="F11806">
            <v>1</v>
          </cell>
          <cell r="G11806">
            <v>1</v>
          </cell>
          <cell r="H11806">
            <v>1</v>
          </cell>
          <cell r="I11806">
            <v>1</v>
          </cell>
          <cell r="J11806">
            <v>1</v>
          </cell>
          <cell r="K11806">
            <v>1</v>
          </cell>
          <cell r="L11806">
            <v>1</v>
          </cell>
          <cell r="M11806">
            <v>1</v>
          </cell>
        </row>
        <row r="11807">
          <cell r="A11807">
            <v>55270</v>
          </cell>
          <cell r="B11807">
            <v>1</v>
          </cell>
          <cell r="C11807">
            <v>61.905700000000003</v>
          </cell>
          <cell r="D11807">
            <v>69.340599999999995</v>
          </cell>
          <cell r="E11807">
            <v>1</v>
          </cell>
          <cell r="F11807">
            <v>1</v>
          </cell>
          <cell r="G11807">
            <v>1</v>
          </cell>
          <cell r="H11807">
            <v>1</v>
          </cell>
          <cell r="I11807">
            <v>1</v>
          </cell>
          <cell r="J11807">
            <v>1</v>
          </cell>
          <cell r="K11807">
            <v>1</v>
          </cell>
          <cell r="L11807">
            <v>1</v>
          </cell>
          <cell r="M11807">
            <v>1</v>
          </cell>
        </row>
        <row r="11808">
          <cell r="A11808">
            <v>55271</v>
          </cell>
          <cell r="B11808">
            <v>1</v>
          </cell>
          <cell r="C11808">
            <v>61.905700000000003</v>
          </cell>
          <cell r="D11808">
            <v>69.340599999999995</v>
          </cell>
          <cell r="E11808">
            <v>1</v>
          </cell>
          <cell r="F11808">
            <v>1</v>
          </cell>
          <cell r="G11808">
            <v>1</v>
          </cell>
          <cell r="H11808">
            <v>1</v>
          </cell>
          <cell r="I11808">
            <v>1</v>
          </cell>
          <cell r="J11808">
            <v>1</v>
          </cell>
          <cell r="K11808">
            <v>1</v>
          </cell>
          <cell r="L11808">
            <v>1</v>
          </cell>
          <cell r="M11808">
            <v>1</v>
          </cell>
        </row>
        <row r="11809">
          <cell r="A11809">
            <v>55272</v>
          </cell>
          <cell r="B11809">
            <v>1</v>
          </cell>
          <cell r="C11809">
            <v>61.905700000000003</v>
          </cell>
          <cell r="D11809">
            <v>69.340599999999995</v>
          </cell>
          <cell r="E11809">
            <v>1</v>
          </cell>
          <cell r="F11809">
            <v>1</v>
          </cell>
          <cell r="G11809">
            <v>1</v>
          </cell>
          <cell r="H11809">
            <v>1</v>
          </cell>
          <cell r="I11809">
            <v>1</v>
          </cell>
          <cell r="J11809">
            <v>1</v>
          </cell>
          <cell r="K11809">
            <v>1</v>
          </cell>
          <cell r="L11809">
            <v>1</v>
          </cell>
          <cell r="M11809">
            <v>1</v>
          </cell>
        </row>
        <row r="11810">
          <cell r="A11810">
            <v>55273</v>
          </cell>
          <cell r="B11810">
            <v>1</v>
          </cell>
          <cell r="C11810">
            <v>61.905700000000003</v>
          </cell>
          <cell r="D11810">
            <v>69.340599999999995</v>
          </cell>
          <cell r="E11810">
            <v>1</v>
          </cell>
          <cell r="F11810">
            <v>1</v>
          </cell>
          <cell r="G11810">
            <v>1</v>
          </cell>
          <cell r="H11810">
            <v>1</v>
          </cell>
          <cell r="I11810">
            <v>1</v>
          </cell>
          <cell r="J11810">
            <v>1</v>
          </cell>
          <cell r="K11810">
            <v>1</v>
          </cell>
          <cell r="L11810">
            <v>1</v>
          </cell>
          <cell r="M11810">
            <v>1</v>
          </cell>
        </row>
        <row r="11811">
          <cell r="A11811">
            <v>55274</v>
          </cell>
          <cell r="B11811">
            <v>1</v>
          </cell>
          <cell r="C11811">
            <v>61.905700000000003</v>
          </cell>
          <cell r="D11811">
            <v>69.340599999999995</v>
          </cell>
          <cell r="E11811">
            <v>1</v>
          </cell>
          <cell r="F11811">
            <v>1</v>
          </cell>
          <cell r="G11811">
            <v>1</v>
          </cell>
          <cell r="H11811">
            <v>1</v>
          </cell>
          <cell r="I11811">
            <v>1</v>
          </cell>
          <cell r="J11811">
            <v>1</v>
          </cell>
          <cell r="K11811">
            <v>1</v>
          </cell>
          <cell r="L11811">
            <v>1</v>
          </cell>
          <cell r="M11811">
            <v>1</v>
          </cell>
        </row>
        <row r="11812">
          <cell r="A11812">
            <v>55275</v>
          </cell>
          <cell r="B11812">
            <v>1</v>
          </cell>
          <cell r="C11812">
            <v>61.905700000000003</v>
          </cell>
          <cell r="D11812">
            <v>69.340599999999995</v>
          </cell>
          <cell r="E11812">
            <v>1</v>
          </cell>
          <cell r="F11812">
            <v>1</v>
          </cell>
          <cell r="G11812">
            <v>1</v>
          </cell>
          <cell r="H11812">
            <v>1</v>
          </cell>
          <cell r="I11812">
            <v>1</v>
          </cell>
          <cell r="J11812">
            <v>1</v>
          </cell>
          <cell r="K11812">
            <v>1</v>
          </cell>
          <cell r="L11812">
            <v>1</v>
          </cell>
          <cell r="M11812">
            <v>1</v>
          </cell>
        </row>
        <row r="11813">
          <cell r="A11813">
            <v>55276</v>
          </cell>
          <cell r="B11813">
            <v>1</v>
          </cell>
          <cell r="C11813">
            <v>61.905700000000003</v>
          </cell>
          <cell r="D11813">
            <v>69.340599999999995</v>
          </cell>
          <cell r="E11813">
            <v>1</v>
          </cell>
          <cell r="F11813">
            <v>1</v>
          </cell>
          <cell r="G11813">
            <v>1</v>
          </cell>
          <cell r="H11813">
            <v>1</v>
          </cell>
          <cell r="I11813">
            <v>1</v>
          </cell>
          <cell r="J11813">
            <v>1</v>
          </cell>
          <cell r="K11813">
            <v>1</v>
          </cell>
          <cell r="L11813">
            <v>1</v>
          </cell>
          <cell r="M11813">
            <v>1</v>
          </cell>
        </row>
        <row r="11814">
          <cell r="A11814">
            <v>55277</v>
          </cell>
          <cell r="B11814">
            <v>1</v>
          </cell>
          <cell r="C11814">
            <v>61.905700000000003</v>
          </cell>
          <cell r="D11814">
            <v>69.340599999999995</v>
          </cell>
          <cell r="E11814">
            <v>1</v>
          </cell>
          <cell r="F11814">
            <v>1</v>
          </cell>
          <cell r="G11814">
            <v>1</v>
          </cell>
          <cell r="H11814">
            <v>1</v>
          </cell>
          <cell r="I11814">
            <v>1</v>
          </cell>
          <cell r="J11814">
            <v>1</v>
          </cell>
          <cell r="K11814">
            <v>1</v>
          </cell>
          <cell r="L11814">
            <v>1</v>
          </cell>
          <cell r="M11814">
            <v>1</v>
          </cell>
        </row>
        <row r="11815">
          <cell r="A11815">
            <v>55278</v>
          </cell>
          <cell r="B11815">
            <v>1</v>
          </cell>
          <cell r="C11815">
            <v>61.905700000000003</v>
          </cell>
          <cell r="D11815">
            <v>69.340599999999995</v>
          </cell>
          <cell r="E11815">
            <v>1</v>
          </cell>
          <cell r="F11815">
            <v>1</v>
          </cell>
          <cell r="G11815">
            <v>1</v>
          </cell>
          <cell r="H11815">
            <v>1</v>
          </cell>
          <cell r="I11815">
            <v>1</v>
          </cell>
          <cell r="J11815">
            <v>1</v>
          </cell>
          <cell r="K11815">
            <v>1</v>
          </cell>
          <cell r="L11815">
            <v>1</v>
          </cell>
          <cell r="M11815">
            <v>1</v>
          </cell>
        </row>
        <row r="11816">
          <cell r="A11816">
            <v>55279</v>
          </cell>
          <cell r="B11816">
            <v>1</v>
          </cell>
          <cell r="C11816">
            <v>61.905700000000003</v>
          </cell>
          <cell r="D11816">
            <v>69.340599999999995</v>
          </cell>
          <cell r="E11816">
            <v>1</v>
          </cell>
          <cell r="F11816">
            <v>1</v>
          </cell>
          <cell r="G11816">
            <v>1</v>
          </cell>
          <cell r="H11816">
            <v>1</v>
          </cell>
          <cell r="I11816">
            <v>1</v>
          </cell>
          <cell r="J11816">
            <v>1</v>
          </cell>
          <cell r="K11816">
            <v>1</v>
          </cell>
          <cell r="L11816">
            <v>1</v>
          </cell>
          <cell r="M11816">
            <v>1</v>
          </cell>
        </row>
        <row r="11817">
          <cell r="A11817">
            <v>55280</v>
          </cell>
          <cell r="B11817">
            <v>1</v>
          </cell>
          <cell r="C11817">
            <v>61.905700000000003</v>
          </cell>
          <cell r="D11817">
            <v>69.340599999999995</v>
          </cell>
          <cell r="E11817">
            <v>1</v>
          </cell>
          <cell r="F11817">
            <v>1</v>
          </cell>
          <cell r="G11817">
            <v>1</v>
          </cell>
          <cell r="H11817">
            <v>1</v>
          </cell>
          <cell r="I11817">
            <v>1</v>
          </cell>
          <cell r="J11817">
            <v>1</v>
          </cell>
          <cell r="K11817">
            <v>1</v>
          </cell>
          <cell r="L11817">
            <v>1</v>
          </cell>
          <cell r="M11817">
            <v>1</v>
          </cell>
        </row>
        <row r="11818">
          <cell r="A11818">
            <v>55281</v>
          </cell>
          <cell r="B11818">
            <v>1</v>
          </cell>
          <cell r="C11818">
            <v>61.905700000000003</v>
          </cell>
          <cell r="D11818">
            <v>69.340599999999995</v>
          </cell>
          <cell r="E11818">
            <v>1</v>
          </cell>
          <cell r="F11818">
            <v>1</v>
          </cell>
          <cell r="G11818">
            <v>1</v>
          </cell>
          <cell r="H11818">
            <v>1</v>
          </cell>
          <cell r="I11818">
            <v>1</v>
          </cell>
          <cell r="J11818">
            <v>1</v>
          </cell>
          <cell r="K11818">
            <v>1</v>
          </cell>
          <cell r="L11818">
            <v>1</v>
          </cell>
          <cell r="M11818">
            <v>1</v>
          </cell>
        </row>
        <row r="11819">
          <cell r="A11819">
            <v>55282</v>
          </cell>
          <cell r="B11819">
            <v>1</v>
          </cell>
          <cell r="C11819">
            <v>61.905700000000003</v>
          </cell>
          <cell r="D11819">
            <v>69.340599999999995</v>
          </cell>
          <cell r="E11819">
            <v>1</v>
          </cell>
          <cell r="F11819">
            <v>1</v>
          </cell>
          <cell r="G11819">
            <v>1</v>
          </cell>
          <cell r="H11819">
            <v>1</v>
          </cell>
          <cell r="I11819">
            <v>1</v>
          </cell>
          <cell r="J11819">
            <v>1</v>
          </cell>
          <cell r="K11819">
            <v>1</v>
          </cell>
          <cell r="L11819">
            <v>1</v>
          </cell>
          <cell r="M11819">
            <v>1</v>
          </cell>
        </row>
        <row r="11820">
          <cell r="A11820">
            <v>55283</v>
          </cell>
          <cell r="B11820">
            <v>1</v>
          </cell>
          <cell r="C11820">
            <v>61.905700000000003</v>
          </cell>
          <cell r="D11820">
            <v>69.340599999999995</v>
          </cell>
          <cell r="E11820">
            <v>1</v>
          </cell>
          <cell r="F11820">
            <v>1</v>
          </cell>
          <cell r="G11820">
            <v>1</v>
          </cell>
          <cell r="H11820">
            <v>1</v>
          </cell>
          <cell r="I11820">
            <v>1</v>
          </cell>
          <cell r="J11820">
            <v>1</v>
          </cell>
          <cell r="K11820">
            <v>1</v>
          </cell>
          <cell r="L11820">
            <v>1</v>
          </cell>
          <cell r="M11820">
            <v>1</v>
          </cell>
        </row>
        <row r="11821">
          <cell r="A11821">
            <v>55284</v>
          </cell>
          <cell r="B11821">
            <v>1</v>
          </cell>
          <cell r="C11821">
            <v>61.905700000000003</v>
          </cell>
          <cell r="D11821">
            <v>69.340599999999995</v>
          </cell>
          <cell r="E11821">
            <v>1</v>
          </cell>
          <cell r="F11821">
            <v>1</v>
          </cell>
          <cell r="G11821">
            <v>1</v>
          </cell>
          <cell r="H11821">
            <v>1</v>
          </cell>
          <cell r="I11821">
            <v>1</v>
          </cell>
          <cell r="J11821">
            <v>1</v>
          </cell>
          <cell r="K11821">
            <v>1</v>
          </cell>
          <cell r="L11821">
            <v>1</v>
          </cell>
          <cell r="M11821">
            <v>1</v>
          </cell>
        </row>
        <row r="11822">
          <cell r="A11822">
            <v>55285</v>
          </cell>
          <cell r="B11822">
            <v>1</v>
          </cell>
          <cell r="C11822">
            <v>61.905700000000003</v>
          </cell>
          <cell r="D11822">
            <v>69.340599999999995</v>
          </cell>
          <cell r="E11822">
            <v>1</v>
          </cell>
          <cell r="F11822">
            <v>1</v>
          </cell>
          <cell r="G11822">
            <v>1</v>
          </cell>
          <cell r="H11822">
            <v>1</v>
          </cell>
          <cell r="I11822">
            <v>1</v>
          </cell>
          <cell r="J11822">
            <v>1</v>
          </cell>
          <cell r="K11822">
            <v>1</v>
          </cell>
          <cell r="L11822">
            <v>1</v>
          </cell>
          <cell r="M11822">
            <v>1</v>
          </cell>
        </row>
        <row r="11823">
          <cell r="A11823">
            <v>55286</v>
          </cell>
          <cell r="B11823">
            <v>1</v>
          </cell>
          <cell r="C11823">
            <v>61.905700000000003</v>
          </cell>
          <cell r="D11823">
            <v>69.340599999999995</v>
          </cell>
          <cell r="E11823">
            <v>1</v>
          </cell>
          <cell r="F11823">
            <v>1</v>
          </cell>
          <cell r="G11823">
            <v>1</v>
          </cell>
          <cell r="H11823">
            <v>1</v>
          </cell>
          <cell r="I11823">
            <v>1</v>
          </cell>
          <cell r="J11823">
            <v>1</v>
          </cell>
          <cell r="K11823">
            <v>1</v>
          </cell>
          <cell r="L11823">
            <v>1</v>
          </cell>
          <cell r="M11823">
            <v>1</v>
          </cell>
        </row>
        <row r="11824">
          <cell r="A11824">
            <v>55287</v>
          </cell>
          <cell r="B11824">
            <v>1</v>
          </cell>
          <cell r="C11824">
            <v>61.905700000000003</v>
          </cell>
          <cell r="D11824">
            <v>69.340599999999995</v>
          </cell>
          <cell r="E11824">
            <v>1</v>
          </cell>
          <cell r="F11824">
            <v>1</v>
          </cell>
          <cell r="G11824">
            <v>1</v>
          </cell>
          <cell r="H11824">
            <v>1</v>
          </cell>
          <cell r="I11824">
            <v>1</v>
          </cell>
          <cell r="J11824">
            <v>1</v>
          </cell>
          <cell r="K11824">
            <v>1</v>
          </cell>
          <cell r="L11824">
            <v>1</v>
          </cell>
          <cell r="M11824">
            <v>1</v>
          </cell>
        </row>
        <row r="11825">
          <cell r="A11825">
            <v>55288</v>
          </cell>
          <cell r="B11825">
            <v>1</v>
          </cell>
          <cell r="C11825">
            <v>61.905700000000003</v>
          </cell>
          <cell r="D11825">
            <v>69.340599999999995</v>
          </cell>
          <cell r="E11825">
            <v>1</v>
          </cell>
          <cell r="F11825">
            <v>1</v>
          </cell>
          <cell r="G11825">
            <v>1</v>
          </cell>
          <cell r="H11825">
            <v>1</v>
          </cell>
          <cell r="I11825">
            <v>1</v>
          </cell>
          <cell r="J11825">
            <v>1</v>
          </cell>
          <cell r="K11825">
            <v>1</v>
          </cell>
          <cell r="L11825">
            <v>1</v>
          </cell>
          <cell r="M11825">
            <v>1</v>
          </cell>
        </row>
        <row r="11826">
          <cell r="A11826">
            <v>55289</v>
          </cell>
          <cell r="B11826">
            <v>1</v>
          </cell>
          <cell r="C11826">
            <v>61.905700000000003</v>
          </cell>
          <cell r="D11826">
            <v>69.340599999999995</v>
          </cell>
          <cell r="E11826">
            <v>1</v>
          </cell>
          <cell r="F11826">
            <v>1</v>
          </cell>
          <cell r="G11826">
            <v>1</v>
          </cell>
          <cell r="H11826">
            <v>1</v>
          </cell>
          <cell r="I11826">
            <v>1</v>
          </cell>
          <cell r="J11826">
            <v>1</v>
          </cell>
          <cell r="K11826">
            <v>1</v>
          </cell>
          <cell r="L11826">
            <v>1</v>
          </cell>
          <cell r="M11826">
            <v>1</v>
          </cell>
        </row>
        <row r="11827">
          <cell r="A11827">
            <v>55290</v>
          </cell>
          <cell r="B11827">
            <v>1</v>
          </cell>
          <cell r="C11827">
            <v>61.905700000000003</v>
          </cell>
          <cell r="D11827">
            <v>69.340599999999995</v>
          </cell>
          <cell r="E11827">
            <v>1</v>
          </cell>
          <cell r="F11827">
            <v>1</v>
          </cell>
          <cell r="G11827">
            <v>1</v>
          </cell>
          <cell r="H11827">
            <v>1</v>
          </cell>
          <cell r="I11827">
            <v>1</v>
          </cell>
          <cell r="J11827">
            <v>1</v>
          </cell>
          <cell r="K11827">
            <v>1</v>
          </cell>
          <cell r="L11827">
            <v>1</v>
          </cell>
          <cell r="M11827">
            <v>1</v>
          </cell>
        </row>
        <row r="11828">
          <cell r="A11828">
            <v>55291</v>
          </cell>
          <cell r="B11828">
            <v>1</v>
          </cell>
          <cell r="C11828">
            <v>61.905700000000003</v>
          </cell>
          <cell r="D11828">
            <v>69.340599999999995</v>
          </cell>
          <cell r="E11828">
            <v>1</v>
          </cell>
          <cell r="F11828">
            <v>1</v>
          </cell>
          <cell r="G11828">
            <v>1</v>
          </cell>
          <cell r="H11828">
            <v>1</v>
          </cell>
          <cell r="I11828">
            <v>1</v>
          </cell>
          <cell r="J11828">
            <v>1</v>
          </cell>
          <cell r="K11828">
            <v>1</v>
          </cell>
          <cell r="L11828">
            <v>1</v>
          </cell>
          <cell r="M11828">
            <v>1</v>
          </cell>
        </row>
        <row r="11829">
          <cell r="A11829">
            <v>55292</v>
          </cell>
          <cell r="B11829">
            <v>1</v>
          </cell>
          <cell r="C11829">
            <v>61.905700000000003</v>
          </cell>
          <cell r="D11829">
            <v>69.340599999999995</v>
          </cell>
          <cell r="E11829">
            <v>1</v>
          </cell>
          <cell r="F11829">
            <v>1</v>
          </cell>
          <cell r="G11829">
            <v>1</v>
          </cell>
          <cell r="H11829">
            <v>1</v>
          </cell>
          <cell r="I11829">
            <v>1</v>
          </cell>
          <cell r="J11829">
            <v>1</v>
          </cell>
          <cell r="K11829">
            <v>1</v>
          </cell>
          <cell r="L11829">
            <v>1</v>
          </cell>
          <cell r="M11829">
            <v>1</v>
          </cell>
        </row>
        <row r="11830">
          <cell r="A11830">
            <v>55293</v>
          </cell>
          <cell r="B11830">
            <v>1</v>
          </cell>
          <cell r="C11830">
            <v>61.905700000000003</v>
          </cell>
          <cell r="D11830">
            <v>69.340599999999995</v>
          </cell>
          <cell r="E11830">
            <v>1</v>
          </cell>
          <cell r="F11830">
            <v>1</v>
          </cell>
          <cell r="G11830">
            <v>1</v>
          </cell>
          <cell r="H11830">
            <v>1</v>
          </cell>
          <cell r="I11830">
            <v>1</v>
          </cell>
          <cell r="J11830">
            <v>1</v>
          </cell>
          <cell r="K11830">
            <v>1</v>
          </cell>
          <cell r="L11830">
            <v>1</v>
          </cell>
          <cell r="M11830">
            <v>1</v>
          </cell>
        </row>
        <row r="11831">
          <cell r="A11831">
            <v>55294</v>
          </cell>
          <cell r="B11831">
            <v>1</v>
          </cell>
          <cell r="C11831">
            <v>61.905700000000003</v>
          </cell>
          <cell r="D11831">
            <v>69.340599999999995</v>
          </cell>
          <cell r="E11831">
            <v>1</v>
          </cell>
          <cell r="F11831">
            <v>1</v>
          </cell>
          <cell r="G11831">
            <v>1</v>
          </cell>
          <cell r="H11831">
            <v>1</v>
          </cell>
          <cell r="I11831">
            <v>1</v>
          </cell>
          <cell r="J11831">
            <v>1</v>
          </cell>
          <cell r="K11831">
            <v>1</v>
          </cell>
          <cell r="L11831">
            <v>1</v>
          </cell>
          <cell r="M11831">
            <v>1</v>
          </cell>
        </row>
        <row r="11832">
          <cell r="A11832">
            <v>55295</v>
          </cell>
          <cell r="B11832">
            <v>1</v>
          </cell>
          <cell r="C11832">
            <v>61.905700000000003</v>
          </cell>
          <cell r="D11832">
            <v>69.340599999999995</v>
          </cell>
          <cell r="E11832">
            <v>1</v>
          </cell>
          <cell r="F11832">
            <v>1</v>
          </cell>
          <cell r="G11832">
            <v>1</v>
          </cell>
          <cell r="H11832">
            <v>1</v>
          </cell>
          <cell r="I11832">
            <v>1</v>
          </cell>
          <cell r="J11832">
            <v>1</v>
          </cell>
          <cell r="K11832">
            <v>1</v>
          </cell>
          <cell r="L11832">
            <v>1</v>
          </cell>
          <cell r="M11832">
            <v>1</v>
          </cell>
        </row>
        <row r="11833">
          <cell r="A11833">
            <v>55296</v>
          </cell>
          <cell r="B11833">
            <v>1</v>
          </cell>
          <cell r="C11833">
            <v>61.905700000000003</v>
          </cell>
          <cell r="D11833">
            <v>69.340599999999995</v>
          </cell>
          <cell r="E11833">
            <v>1</v>
          </cell>
          <cell r="F11833">
            <v>1</v>
          </cell>
          <cell r="G11833">
            <v>1</v>
          </cell>
          <cell r="H11833">
            <v>1</v>
          </cell>
          <cell r="I11833">
            <v>1</v>
          </cell>
          <cell r="J11833">
            <v>1</v>
          </cell>
          <cell r="K11833">
            <v>1</v>
          </cell>
          <cell r="L11833">
            <v>1</v>
          </cell>
          <cell r="M11833">
            <v>1</v>
          </cell>
        </row>
        <row r="11834">
          <cell r="A11834">
            <v>55297</v>
          </cell>
          <cell r="B11834">
            <v>1</v>
          </cell>
          <cell r="C11834">
            <v>61.905700000000003</v>
          </cell>
          <cell r="D11834">
            <v>69.340599999999995</v>
          </cell>
          <cell r="E11834">
            <v>1</v>
          </cell>
          <cell r="F11834">
            <v>1</v>
          </cell>
          <cell r="G11834">
            <v>1</v>
          </cell>
          <cell r="H11834">
            <v>1</v>
          </cell>
          <cell r="I11834">
            <v>1</v>
          </cell>
          <cell r="J11834">
            <v>1</v>
          </cell>
          <cell r="K11834">
            <v>1</v>
          </cell>
          <cell r="L11834">
            <v>1</v>
          </cell>
          <cell r="M11834">
            <v>1</v>
          </cell>
        </row>
        <row r="11835">
          <cell r="A11835">
            <v>55298</v>
          </cell>
          <cell r="B11835">
            <v>1</v>
          </cell>
          <cell r="C11835">
            <v>61.905700000000003</v>
          </cell>
          <cell r="D11835">
            <v>69.340599999999995</v>
          </cell>
          <cell r="E11835">
            <v>1</v>
          </cell>
          <cell r="F11835">
            <v>1</v>
          </cell>
          <cell r="G11835">
            <v>1</v>
          </cell>
          <cell r="H11835">
            <v>1</v>
          </cell>
          <cell r="I11835">
            <v>1</v>
          </cell>
          <cell r="J11835">
            <v>1</v>
          </cell>
          <cell r="K11835">
            <v>1</v>
          </cell>
          <cell r="L11835">
            <v>1</v>
          </cell>
          <cell r="M11835">
            <v>1</v>
          </cell>
        </row>
        <row r="11836">
          <cell r="A11836">
            <v>55299</v>
          </cell>
          <cell r="B11836">
            <v>1</v>
          </cell>
          <cell r="C11836">
            <v>61.905700000000003</v>
          </cell>
          <cell r="D11836">
            <v>69.340599999999995</v>
          </cell>
          <cell r="E11836">
            <v>1</v>
          </cell>
          <cell r="F11836">
            <v>1</v>
          </cell>
          <cell r="G11836">
            <v>1</v>
          </cell>
          <cell r="H11836">
            <v>1</v>
          </cell>
          <cell r="I11836">
            <v>1</v>
          </cell>
          <cell r="J11836">
            <v>1</v>
          </cell>
          <cell r="K11836">
            <v>1</v>
          </cell>
          <cell r="L11836">
            <v>1</v>
          </cell>
          <cell r="M11836">
            <v>1</v>
          </cell>
        </row>
        <row r="11837">
          <cell r="A11837">
            <v>55300</v>
          </cell>
          <cell r="B11837">
            <v>1</v>
          </cell>
          <cell r="C11837">
            <v>61.905700000000003</v>
          </cell>
          <cell r="D11837">
            <v>69.340599999999995</v>
          </cell>
          <cell r="E11837">
            <v>1</v>
          </cell>
          <cell r="F11837">
            <v>1</v>
          </cell>
          <cell r="G11837">
            <v>1</v>
          </cell>
          <cell r="H11837">
            <v>1</v>
          </cell>
          <cell r="I11837">
            <v>1</v>
          </cell>
          <cell r="J11837">
            <v>1</v>
          </cell>
          <cell r="K11837">
            <v>1</v>
          </cell>
          <cell r="L11837">
            <v>1</v>
          </cell>
          <cell r="M11837">
            <v>1</v>
          </cell>
        </row>
        <row r="11838">
          <cell r="A11838">
            <v>55301</v>
          </cell>
          <cell r="B11838">
            <v>1</v>
          </cell>
          <cell r="C11838">
            <v>61.905700000000003</v>
          </cell>
          <cell r="D11838">
            <v>69.340599999999995</v>
          </cell>
          <cell r="E11838">
            <v>1</v>
          </cell>
          <cell r="F11838">
            <v>1</v>
          </cell>
          <cell r="G11838">
            <v>1</v>
          </cell>
          <cell r="H11838">
            <v>1</v>
          </cell>
          <cell r="I11838">
            <v>1</v>
          </cell>
          <cell r="J11838">
            <v>1</v>
          </cell>
          <cell r="K11838">
            <v>1</v>
          </cell>
          <cell r="L11838">
            <v>1</v>
          </cell>
          <cell r="M11838">
            <v>1</v>
          </cell>
        </row>
        <row r="11839">
          <cell r="A11839">
            <v>55302</v>
          </cell>
          <cell r="B11839">
            <v>1</v>
          </cell>
          <cell r="C11839">
            <v>61.905700000000003</v>
          </cell>
          <cell r="D11839">
            <v>69.340599999999995</v>
          </cell>
          <cell r="E11839">
            <v>1</v>
          </cell>
          <cell r="F11839">
            <v>1</v>
          </cell>
          <cell r="G11839">
            <v>1</v>
          </cell>
          <cell r="H11839">
            <v>1</v>
          </cell>
          <cell r="I11839">
            <v>1</v>
          </cell>
          <cell r="J11839">
            <v>1</v>
          </cell>
          <cell r="K11839">
            <v>1</v>
          </cell>
          <cell r="L11839">
            <v>1</v>
          </cell>
          <cell r="M11839">
            <v>1</v>
          </cell>
        </row>
        <row r="11840">
          <cell r="A11840">
            <v>55303</v>
          </cell>
          <cell r="B11840">
            <v>1</v>
          </cell>
          <cell r="C11840">
            <v>61.905700000000003</v>
          </cell>
          <cell r="D11840">
            <v>69.340599999999995</v>
          </cell>
          <cell r="E11840">
            <v>1</v>
          </cell>
          <cell r="F11840">
            <v>1</v>
          </cell>
          <cell r="G11840">
            <v>1</v>
          </cell>
          <cell r="H11840">
            <v>1</v>
          </cell>
          <cell r="I11840">
            <v>1</v>
          </cell>
          <cell r="J11840">
            <v>1</v>
          </cell>
          <cell r="K11840">
            <v>1</v>
          </cell>
          <cell r="L11840">
            <v>1</v>
          </cell>
          <cell r="M11840">
            <v>1</v>
          </cell>
        </row>
        <row r="11841">
          <cell r="A11841">
            <v>55304</v>
          </cell>
          <cell r="B11841">
            <v>1</v>
          </cell>
          <cell r="C11841">
            <v>61.905700000000003</v>
          </cell>
          <cell r="D11841">
            <v>69.340599999999995</v>
          </cell>
          <cell r="E11841">
            <v>1</v>
          </cell>
          <cell r="F11841">
            <v>1</v>
          </cell>
          <cell r="G11841">
            <v>1</v>
          </cell>
          <cell r="H11841">
            <v>1</v>
          </cell>
          <cell r="I11841">
            <v>1</v>
          </cell>
          <cell r="J11841">
            <v>1</v>
          </cell>
          <cell r="K11841">
            <v>1</v>
          </cell>
          <cell r="L11841">
            <v>1</v>
          </cell>
          <cell r="M11841">
            <v>1</v>
          </cell>
        </row>
        <row r="11842">
          <cell r="A11842">
            <v>55305</v>
          </cell>
          <cell r="B11842">
            <v>1</v>
          </cell>
          <cell r="C11842">
            <v>61.905700000000003</v>
          </cell>
          <cell r="D11842">
            <v>69.340599999999995</v>
          </cell>
          <cell r="E11842">
            <v>1</v>
          </cell>
          <cell r="F11842">
            <v>1</v>
          </cell>
          <cell r="G11842">
            <v>1</v>
          </cell>
          <cell r="H11842">
            <v>1</v>
          </cell>
          <cell r="I11842">
            <v>1</v>
          </cell>
          <cell r="J11842">
            <v>1</v>
          </cell>
          <cell r="K11842">
            <v>1</v>
          </cell>
          <cell r="L11842">
            <v>1</v>
          </cell>
          <cell r="M11842">
            <v>1</v>
          </cell>
        </row>
        <row r="11843">
          <cell r="A11843">
            <v>55306</v>
          </cell>
          <cell r="B11843">
            <v>1</v>
          </cell>
          <cell r="C11843">
            <v>61.905700000000003</v>
          </cell>
          <cell r="D11843">
            <v>69.340599999999995</v>
          </cell>
          <cell r="E11843">
            <v>1</v>
          </cell>
          <cell r="F11843">
            <v>1</v>
          </cell>
          <cell r="G11843">
            <v>1</v>
          </cell>
          <cell r="H11843">
            <v>1</v>
          </cell>
          <cell r="I11843">
            <v>1</v>
          </cell>
          <cell r="J11843">
            <v>1</v>
          </cell>
          <cell r="K11843">
            <v>1</v>
          </cell>
          <cell r="L11843">
            <v>1</v>
          </cell>
          <cell r="M11843">
            <v>1</v>
          </cell>
        </row>
        <row r="11844">
          <cell r="A11844">
            <v>55307</v>
          </cell>
          <cell r="B11844">
            <v>1</v>
          </cell>
          <cell r="C11844">
            <v>61.905700000000003</v>
          </cell>
          <cell r="D11844">
            <v>69.340599999999995</v>
          </cell>
          <cell r="E11844">
            <v>1</v>
          </cell>
          <cell r="F11844">
            <v>1</v>
          </cell>
          <cell r="G11844">
            <v>1</v>
          </cell>
          <cell r="H11844">
            <v>1</v>
          </cell>
          <cell r="I11844">
            <v>1</v>
          </cell>
          <cell r="J11844">
            <v>1</v>
          </cell>
          <cell r="K11844">
            <v>1</v>
          </cell>
          <cell r="L11844">
            <v>1</v>
          </cell>
          <cell r="M11844">
            <v>1</v>
          </cell>
        </row>
        <row r="11845">
          <cell r="A11845">
            <v>55308</v>
          </cell>
          <cell r="B11845">
            <v>1</v>
          </cell>
          <cell r="C11845">
            <v>61.905700000000003</v>
          </cell>
          <cell r="D11845">
            <v>69.340599999999995</v>
          </cell>
          <cell r="E11845">
            <v>1</v>
          </cell>
          <cell r="F11845">
            <v>1</v>
          </cell>
          <cell r="G11845">
            <v>1</v>
          </cell>
          <cell r="H11845">
            <v>1</v>
          </cell>
          <cell r="I11845">
            <v>1</v>
          </cell>
          <cell r="J11845">
            <v>1</v>
          </cell>
          <cell r="K11845">
            <v>1</v>
          </cell>
          <cell r="L11845">
            <v>1</v>
          </cell>
          <cell r="M11845">
            <v>1</v>
          </cell>
        </row>
        <row r="11846">
          <cell r="A11846">
            <v>55309</v>
          </cell>
          <cell r="B11846">
            <v>1</v>
          </cell>
          <cell r="C11846">
            <v>61.905700000000003</v>
          </cell>
          <cell r="D11846">
            <v>69.340599999999995</v>
          </cell>
          <cell r="E11846">
            <v>1</v>
          </cell>
          <cell r="F11846">
            <v>1</v>
          </cell>
          <cell r="G11846">
            <v>1</v>
          </cell>
          <cell r="H11846">
            <v>1</v>
          </cell>
          <cell r="I11846">
            <v>1</v>
          </cell>
          <cell r="J11846">
            <v>1</v>
          </cell>
          <cell r="K11846">
            <v>1</v>
          </cell>
          <cell r="L11846">
            <v>1</v>
          </cell>
          <cell r="M11846">
            <v>1</v>
          </cell>
        </row>
        <row r="11847">
          <cell r="A11847">
            <v>55310</v>
          </cell>
          <cell r="B11847">
            <v>1</v>
          </cell>
          <cell r="C11847">
            <v>61.905700000000003</v>
          </cell>
          <cell r="D11847">
            <v>69.340599999999995</v>
          </cell>
          <cell r="E11847">
            <v>1</v>
          </cell>
          <cell r="F11847">
            <v>1</v>
          </cell>
          <cell r="G11847">
            <v>1</v>
          </cell>
          <cell r="H11847">
            <v>1</v>
          </cell>
          <cell r="I11847">
            <v>1</v>
          </cell>
          <cell r="J11847">
            <v>1</v>
          </cell>
          <cell r="K11847">
            <v>1</v>
          </cell>
          <cell r="L11847">
            <v>1</v>
          </cell>
          <cell r="M11847">
            <v>1</v>
          </cell>
        </row>
        <row r="11848">
          <cell r="A11848">
            <v>55311</v>
          </cell>
          <cell r="B11848">
            <v>1</v>
          </cell>
          <cell r="C11848">
            <v>61.905700000000003</v>
          </cell>
          <cell r="D11848">
            <v>69.340599999999995</v>
          </cell>
          <cell r="E11848">
            <v>1</v>
          </cell>
          <cell r="F11848">
            <v>1</v>
          </cell>
          <cell r="G11848">
            <v>1</v>
          </cell>
          <cell r="H11848">
            <v>1</v>
          </cell>
          <cell r="I11848">
            <v>1</v>
          </cell>
          <cell r="J11848">
            <v>1</v>
          </cell>
          <cell r="K11848">
            <v>1</v>
          </cell>
          <cell r="L11848">
            <v>1</v>
          </cell>
          <cell r="M11848">
            <v>1</v>
          </cell>
        </row>
        <row r="11849">
          <cell r="A11849">
            <v>55312</v>
          </cell>
          <cell r="B11849">
            <v>1</v>
          </cell>
          <cell r="C11849">
            <v>61.905700000000003</v>
          </cell>
          <cell r="D11849">
            <v>69.340599999999995</v>
          </cell>
          <cell r="E11849">
            <v>1</v>
          </cell>
          <cell r="F11849">
            <v>1</v>
          </cell>
          <cell r="G11849">
            <v>1</v>
          </cell>
          <cell r="H11849">
            <v>1</v>
          </cell>
          <cell r="I11849">
            <v>1</v>
          </cell>
          <cell r="J11849">
            <v>1</v>
          </cell>
          <cell r="K11849">
            <v>1</v>
          </cell>
          <cell r="L11849">
            <v>1</v>
          </cell>
          <cell r="M11849">
            <v>1</v>
          </cell>
        </row>
        <row r="11850">
          <cell r="A11850">
            <v>55313</v>
          </cell>
          <cell r="B11850">
            <v>1</v>
          </cell>
          <cell r="C11850">
            <v>61.905700000000003</v>
          </cell>
          <cell r="D11850">
            <v>69.340599999999995</v>
          </cell>
          <cell r="E11850">
            <v>1</v>
          </cell>
          <cell r="F11850">
            <v>1</v>
          </cell>
          <cell r="G11850">
            <v>1</v>
          </cell>
          <cell r="H11850">
            <v>1</v>
          </cell>
          <cell r="I11850">
            <v>1</v>
          </cell>
          <cell r="J11850">
            <v>1</v>
          </cell>
          <cell r="K11850">
            <v>1</v>
          </cell>
          <cell r="L11850">
            <v>1</v>
          </cell>
          <cell r="M11850">
            <v>1</v>
          </cell>
        </row>
        <row r="11851">
          <cell r="A11851">
            <v>55314</v>
          </cell>
          <cell r="B11851">
            <v>1</v>
          </cell>
          <cell r="C11851">
            <v>61.905700000000003</v>
          </cell>
          <cell r="D11851">
            <v>69.340599999999995</v>
          </cell>
          <cell r="E11851">
            <v>1</v>
          </cell>
          <cell r="F11851">
            <v>1</v>
          </cell>
          <cell r="G11851">
            <v>1</v>
          </cell>
          <cell r="H11851">
            <v>1</v>
          </cell>
          <cell r="I11851">
            <v>1</v>
          </cell>
          <cell r="J11851">
            <v>1</v>
          </cell>
          <cell r="K11851">
            <v>1</v>
          </cell>
          <cell r="L11851">
            <v>1</v>
          </cell>
          <cell r="M11851">
            <v>1</v>
          </cell>
        </row>
        <row r="11852">
          <cell r="A11852">
            <v>55315</v>
          </cell>
          <cell r="B11852">
            <v>1</v>
          </cell>
          <cell r="C11852">
            <v>61.905700000000003</v>
          </cell>
          <cell r="D11852">
            <v>69.340599999999995</v>
          </cell>
          <cell r="E11852">
            <v>1</v>
          </cell>
          <cell r="F11852">
            <v>1</v>
          </cell>
          <cell r="G11852">
            <v>1</v>
          </cell>
          <cell r="H11852">
            <v>1</v>
          </cell>
          <cell r="I11852">
            <v>1</v>
          </cell>
          <cell r="J11852">
            <v>1</v>
          </cell>
          <cell r="K11852">
            <v>1</v>
          </cell>
          <cell r="L11852">
            <v>1</v>
          </cell>
          <cell r="M11852">
            <v>1</v>
          </cell>
        </row>
        <row r="11853">
          <cell r="A11853">
            <v>55316</v>
          </cell>
          <cell r="B11853">
            <v>1</v>
          </cell>
          <cell r="C11853">
            <v>61.905700000000003</v>
          </cell>
          <cell r="D11853">
            <v>69.340599999999995</v>
          </cell>
          <cell r="E11853">
            <v>1</v>
          </cell>
          <cell r="F11853">
            <v>1</v>
          </cell>
          <cell r="G11853">
            <v>1</v>
          </cell>
          <cell r="H11853">
            <v>1</v>
          </cell>
          <cell r="I11853">
            <v>1</v>
          </cell>
          <cell r="J11853">
            <v>1</v>
          </cell>
          <cell r="K11853">
            <v>1</v>
          </cell>
          <cell r="L11853">
            <v>1</v>
          </cell>
          <cell r="M11853">
            <v>1</v>
          </cell>
        </row>
        <row r="11854">
          <cell r="A11854">
            <v>55317</v>
          </cell>
          <cell r="B11854">
            <v>1</v>
          </cell>
          <cell r="C11854">
            <v>61.905700000000003</v>
          </cell>
          <cell r="D11854">
            <v>69.340599999999995</v>
          </cell>
          <cell r="E11854">
            <v>1</v>
          </cell>
          <cell r="F11854">
            <v>1</v>
          </cell>
          <cell r="G11854">
            <v>1</v>
          </cell>
          <cell r="H11854">
            <v>1</v>
          </cell>
          <cell r="I11854">
            <v>1</v>
          </cell>
          <cell r="J11854">
            <v>1</v>
          </cell>
          <cell r="K11854">
            <v>1</v>
          </cell>
          <cell r="L11854">
            <v>1</v>
          </cell>
          <cell r="M11854">
            <v>1</v>
          </cell>
        </row>
        <row r="11855">
          <cell r="A11855">
            <v>55318</v>
          </cell>
          <cell r="B11855">
            <v>1</v>
          </cell>
          <cell r="C11855">
            <v>61.905700000000003</v>
          </cell>
          <cell r="D11855">
            <v>69.340599999999995</v>
          </cell>
          <cell r="E11855">
            <v>1</v>
          </cell>
          <cell r="F11855">
            <v>1</v>
          </cell>
          <cell r="G11855">
            <v>1</v>
          </cell>
          <cell r="H11855">
            <v>1</v>
          </cell>
          <cell r="I11855">
            <v>1</v>
          </cell>
          <cell r="J11855">
            <v>1</v>
          </cell>
          <cell r="K11855">
            <v>1</v>
          </cell>
          <cell r="L11855">
            <v>1</v>
          </cell>
          <cell r="M11855">
            <v>1</v>
          </cell>
        </row>
        <row r="11856">
          <cell r="A11856">
            <v>55319</v>
          </cell>
          <cell r="B11856">
            <v>1</v>
          </cell>
          <cell r="C11856">
            <v>61.905700000000003</v>
          </cell>
          <cell r="D11856">
            <v>69.340599999999995</v>
          </cell>
          <cell r="E11856">
            <v>1</v>
          </cell>
          <cell r="F11856">
            <v>1</v>
          </cell>
          <cell r="G11856">
            <v>1</v>
          </cell>
          <cell r="H11856">
            <v>1</v>
          </cell>
          <cell r="I11856">
            <v>1</v>
          </cell>
          <cell r="J11856">
            <v>1</v>
          </cell>
          <cell r="K11856">
            <v>1</v>
          </cell>
          <cell r="L11856">
            <v>1</v>
          </cell>
          <cell r="M11856">
            <v>1</v>
          </cell>
        </row>
        <row r="11857">
          <cell r="A11857">
            <v>55320</v>
          </cell>
          <cell r="B11857">
            <v>1</v>
          </cell>
          <cell r="C11857">
            <v>61.905700000000003</v>
          </cell>
          <cell r="D11857">
            <v>69.340599999999995</v>
          </cell>
          <cell r="E11857">
            <v>1</v>
          </cell>
          <cell r="F11857">
            <v>1</v>
          </cell>
          <cell r="G11857">
            <v>1</v>
          </cell>
          <cell r="H11857">
            <v>1</v>
          </cell>
          <cell r="I11857">
            <v>1</v>
          </cell>
          <cell r="J11857">
            <v>1</v>
          </cell>
          <cell r="K11857">
            <v>1</v>
          </cell>
          <cell r="L11857">
            <v>1</v>
          </cell>
          <cell r="M11857">
            <v>1</v>
          </cell>
        </row>
        <row r="11858">
          <cell r="A11858">
            <v>55321</v>
          </cell>
          <cell r="B11858">
            <v>1</v>
          </cell>
          <cell r="C11858">
            <v>61.905700000000003</v>
          </cell>
          <cell r="D11858">
            <v>69.340599999999995</v>
          </cell>
          <cell r="E11858">
            <v>1</v>
          </cell>
          <cell r="F11858">
            <v>1</v>
          </cell>
          <cell r="G11858">
            <v>1</v>
          </cell>
          <cell r="H11858">
            <v>1</v>
          </cell>
          <cell r="I11858">
            <v>1</v>
          </cell>
          <cell r="J11858">
            <v>1</v>
          </cell>
          <cell r="K11858">
            <v>1</v>
          </cell>
          <cell r="L11858">
            <v>1</v>
          </cell>
          <cell r="M11858">
            <v>1</v>
          </cell>
        </row>
        <row r="11859">
          <cell r="A11859">
            <v>55322</v>
          </cell>
          <cell r="B11859">
            <v>1</v>
          </cell>
          <cell r="C11859">
            <v>61.905700000000003</v>
          </cell>
          <cell r="D11859">
            <v>69.340599999999995</v>
          </cell>
          <cell r="E11859">
            <v>1</v>
          </cell>
          <cell r="F11859">
            <v>1</v>
          </cell>
          <cell r="G11859">
            <v>1</v>
          </cell>
          <cell r="H11859">
            <v>1</v>
          </cell>
          <cell r="I11859">
            <v>1</v>
          </cell>
          <cell r="J11859">
            <v>1</v>
          </cell>
          <cell r="K11859">
            <v>1</v>
          </cell>
          <cell r="L11859">
            <v>1</v>
          </cell>
          <cell r="M11859">
            <v>1</v>
          </cell>
        </row>
        <row r="11860">
          <cell r="A11860">
            <v>55323</v>
          </cell>
          <cell r="B11860">
            <v>1</v>
          </cell>
          <cell r="C11860">
            <v>61.905700000000003</v>
          </cell>
          <cell r="D11860">
            <v>69.340599999999995</v>
          </cell>
          <cell r="E11860">
            <v>1</v>
          </cell>
          <cell r="F11860">
            <v>1</v>
          </cell>
          <cell r="G11860">
            <v>1</v>
          </cell>
          <cell r="H11860">
            <v>1</v>
          </cell>
          <cell r="I11860">
            <v>1</v>
          </cell>
          <cell r="J11860">
            <v>1</v>
          </cell>
          <cell r="K11860">
            <v>1</v>
          </cell>
          <cell r="L11860">
            <v>1</v>
          </cell>
          <cell r="M11860">
            <v>1</v>
          </cell>
        </row>
        <row r="11861">
          <cell r="A11861">
            <v>55324</v>
          </cell>
          <cell r="B11861">
            <v>1</v>
          </cell>
          <cell r="C11861">
            <v>61.905700000000003</v>
          </cell>
          <cell r="D11861">
            <v>69.340599999999995</v>
          </cell>
          <cell r="E11861">
            <v>1</v>
          </cell>
          <cell r="F11861">
            <v>1</v>
          </cell>
          <cell r="G11861">
            <v>1</v>
          </cell>
          <cell r="H11861">
            <v>1</v>
          </cell>
          <cell r="I11861">
            <v>1</v>
          </cell>
          <cell r="J11861">
            <v>1</v>
          </cell>
          <cell r="K11861">
            <v>1</v>
          </cell>
          <cell r="L11861">
            <v>1</v>
          </cell>
          <cell r="M11861">
            <v>1</v>
          </cell>
        </row>
        <row r="11862">
          <cell r="A11862">
            <v>55325</v>
          </cell>
          <cell r="B11862">
            <v>1</v>
          </cell>
          <cell r="C11862">
            <v>61.905700000000003</v>
          </cell>
          <cell r="D11862">
            <v>69.340599999999995</v>
          </cell>
          <cell r="E11862">
            <v>1</v>
          </cell>
          <cell r="F11862">
            <v>1</v>
          </cell>
          <cell r="G11862">
            <v>1</v>
          </cell>
          <cell r="H11862">
            <v>1</v>
          </cell>
          <cell r="I11862">
            <v>1</v>
          </cell>
          <cell r="J11862">
            <v>1</v>
          </cell>
          <cell r="K11862">
            <v>1</v>
          </cell>
          <cell r="L11862">
            <v>1</v>
          </cell>
          <cell r="M11862">
            <v>1</v>
          </cell>
        </row>
        <row r="11863">
          <cell r="A11863">
            <v>55326</v>
          </cell>
          <cell r="B11863">
            <v>1</v>
          </cell>
          <cell r="C11863">
            <v>61.905700000000003</v>
          </cell>
          <cell r="D11863">
            <v>69.340599999999995</v>
          </cell>
          <cell r="E11863">
            <v>1</v>
          </cell>
          <cell r="F11863">
            <v>1</v>
          </cell>
          <cell r="G11863">
            <v>1</v>
          </cell>
          <cell r="H11863">
            <v>1</v>
          </cell>
          <cell r="I11863">
            <v>1</v>
          </cell>
          <cell r="J11863">
            <v>1</v>
          </cell>
          <cell r="K11863">
            <v>1</v>
          </cell>
          <cell r="L11863">
            <v>1</v>
          </cell>
          <cell r="M11863">
            <v>1</v>
          </cell>
        </row>
        <row r="11864">
          <cell r="A11864">
            <v>55327</v>
          </cell>
          <cell r="B11864">
            <v>1</v>
          </cell>
          <cell r="C11864">
            <v>61.905700000000003</v>
          </cell>
          <cell r="D11864">
            <v>69.340599999999995</v>
          </cell>
          <cell r="E11864">
            <v>1</v>
          </cell>
          <cell r="F11864">
            <v>1</v>
          </cell>
          <cell r="G11864">
            <v>1</v>
          </cell>
          <cell r="H11864">
            <v>1</v>
          </cell>
          <cell r="I11864">
            <v>1</v>
          </cell>
          <cell r="J11864">
            <v>1</v>
          </cell>
          <cell r="K11864">
            <v>1</v>
          </cell>
          <cell r="L11864">
            <v>1</v>
          </cell>
          <cell r="M11864">
            <v>1</v>
          </cell>
        </row>
        <row r="11865">
          <cell r="A11865">
            <v>55328</v>
          </cell>
          <cell r="B11865">
            <v>1</v>
          </cell>
          <cell r="C11865">
            <v>61.905700000000003</v>
          </cell>
          <cell r="D11865">
            <v>69.340599999999995</v>
          </cell>
          <cell r="E11865">
            <v>1</v>
          </cell>
          <cell r="F11865">
            <v>1</v>
          </cell>
          <cell r="G11865">
            <v>1</v>
          </cell>
          <cell r="H11865">
            <v>1</v>
          </cell>
          <cell r="I11865">
            <v>1</v>
          </cell>
          <cell r="J11865">
            <v>1</v>
          </cell>
          <cell r="K11865">
            <v>1</v>
          </cell>
          <cell r="L11865">
            <v>1</v>
          </cell>
          <cell r="M11865">
            <v>1</v>
          </cell>
        </row>
        <row r="11866">
          <cell r="A11866">
            <v>55329</v>
          </cell>
          <cell r="B11866">
            <v>1</v>
          </cell>
          <cell r="C11866">
            <v>61.905700000000003</v>
          </cell>
          <cell r="D11866">
            <v>69.340599999999995</v>
          </cell>
          <cell r="E11866">
            <v>1</v>
          </cell>
          <cell r="F11866">
            <v>1</v>
          </cell>
          <cell r="G11866">
            <v>1</v>
          </cell>
          <cell r="H11866">
            <v>1</v>
          </cell>
          <cell r="I11866">
            <v>1</v>
          </cell>
          <cell r="J11866">
            <v>1</v>
          </cell>
          <cell r="K11866">
            <v>1</v>
          </cell>
          <cell r="L11866">
            <v>1</v>
          </cell>
          <cell r="M11866">
            <v>1</v>
          </cell>
        </row>
        <row r="11867">
          <cell r="A11867">
            <v>55330</v>
          </cell>
          <cell r="B11867">
            <v>1</v>
          </cell>
          <cell r="C11867">
            <v>61.905700000000003</v>
          </cell>
          <cell r="D11867">
            <v>69.340599999999995</v>
          </cell>
          <cell r="E11867">
            <v>1</v>
          </cell>
          <cell r="F11867">
            <v>1</v>
          </cell>
          <cell r="G11867">
            <v>1</v>
          </cell>
          <cell r="H11867">
            <v>1</v>
          </cell>
          <cell r="I11867">
            <v>1</v>
          </cell>
          <cell r="J11867">
            <v>1</v>
          </cell>
          <cell r="K11867">
            <v>1</v>
          </cell>
          <cell r="L11867">
            <v>1</v>
          </cell>
          <cell r="M11867">
            <v>1</v>
          </cell>
        </row>
        <row r="11868">
          <cell r="A11868">
            <v>55331</v>
          </cell>
          <cell r="B11868">
            <v>1</v>
          </cell>
          <cell r="C11868">
            <v>61.905700000000003</v>
          </cell>
          <cell r="D11868">
            <v>69.340599999999995</v>
          </cell>
          <cell r="E11868">
            <v>1</v>
          </cell>
          <cell r="F11868">
            <v>1</v>
          </cell>
          <cell r="G11868">
            <v>1</v>
          </cell>
          <cell r="H11868">
            <v>1</v>
          </cell>
          <cell r="I11868">
            <v>1</v>
          </cell>
          <cell r="J11868">
            <v>1</v>
          </cell>
          <cell r="K11868">
            <v>1</v>
          </cell>
          <cell r="L11868">
            <v>1</v>
          </cell>
          <cell r="M11868">
            <v>1</v>
          </cell>
        </row>
        <row r="11869">
          <cell r="A11869">
            <v>55332</v>
          </cell>
          <cell r="B11869">
            <v>1</v>
          </cell>
          <cell r="C11869">
            <v>61.905700000000003</v>
          </cell>
          <cell r="D11869">
            <v>69.340599999999995</v>
          </cell>
          <cell r="E11869">
            <v>1</v>
          </cell>
          <cell r="F11869">
            <v>1</v>
          </cell>
          <cell r="G11869">
            <v>1</v>
          </cell>
          <cell r="H11869">
            <v>1</v>
          </cell>
          <cell r="I11869">
            <v>1</v>
          </cell>
          <cell r="J11869">
            <v>1</v>
          </cell>
          <cell r="K11869">
            <v>1</v>
          </cell>
          <cell r="L11869">
            <v>1</v>
          </cell>
          <cell r="M11869">
            <v>1</v>
          </cell>
        </row>
        <row r="11870">
          <cell r="A11870">
            <v>55333</v>
          </cell>
          <cell r="B11870">
            <v>1</v>
          </cell>
          <cell r="C11870">
            <v>61.905700000000003</v>
          </cell>
          <cell r="D11870">
            <v>69.340599999999995</v>
          </cell>
          <cell r="E11870">
            <v>1</v>
          </cell>
          <cell r="F11870">
            <v>1</v>
          </cell>
          <cell r="G11870">
            <v>1</v>
          </cell>
          <cell r="H11870">
            <v>1</v>
          </cell>
          <cell r="I11870">
            <v>1</v>
          </cell>
          <cell r="J11870">
            <v>1</v>
          </cell>
          <cell r="K11870">
            <v>1</v>
          </cell>
          <cell r="L11870">
            <v>1</v>
          </cell>
          <cell r="M11870">
            <v>1</v>
          </cell>
        </row>
        <row r="11871">
          <cell r="A11871">
            <v>55334</v>
          </cell>
          <cell r="B11871">
            <v>1</v>
          </cell>
          <cell r="C11871">
            <v>61.905700000000003</v>
          </cell>
          <cell r="D11871">
            <v>69.340599999999995</v>
          </cell>
          <cell r="E11871">
            <v>1</v>
          </cell>
          <cell r="F11871">
            <v>1</v>
          </cell>
          <cell r="G11871">
            <v>1</v>
          </cell>
          <cell r="H11871">
            <v>1</v>
          </cell>
          <cell r="I11871">
            <v>1</v>
          </cell>
          <cell r="J11871">
            <v>1</v>
          </cell>
          <cell r="K11871">
            <v>1</v>
          </cell>
          <cell r="L11871">
            <v>1</v>
          </cell>
          <cell r="M11871">
            <v>1</v>
          </cell>
        </row>
        <row r="11872">
          <cell r="A11872">
            <v>55335</v>
          </cell>
          <cell r="B11872">
            <v>1</v>
          </cell>
          <cell r="C11872">
            <v>61.905700000000003</v>
          </cell>
          <cell r="D11872">
            <v>69.340599999999995</v>
          </cell>
          <cell r="E11872">
            <v>1</v>
          </cell>
          <cell r="F11872">
            <v>1</v>
          </cell>
          <cell r="G11872">
            <v>1</v>
          </cell>
          <cell r="H11872">
            <v>1</v>
          </cell>
          <cell r="I11872">
            <v>1</v>
          </cell>
          <cell r="J11872">
            <v>1</v>
          </cell>
          <cell r="K11872">
            <v>1</v>
          </cell>
          <cell r="L11872">
            <v>1</v>
          </cell>
          <cell r="M11872">
            <v>1</v>
          </cell>
        </row>
        <row r="11873">
          <cell r="A11873">
            <v>55336</v>
          </cell>
          <cell r="B11873">
            <v>1</v>
          </cell>
          <cell r="C11873">
            <v>61.905700000000003</v>
          </cell>
          <cell r="D11873">
            <v>69.340599999999995</v>
          </cell>
          <cell r="E11873">
            <v>1</v>
          </cell>
          <cell r="F11873">
            <v>1</v>
          </cell>
          <cell r="G11873">
            <v>1</v>
          </cell>
          <cell r="H11873">
            <v>1</v>
          </cell>
          <cell r="I11873">
            <v>1</v>
          </cell>
          <cell r="J11873">
            <v>1</v>
          </cell>
          <cell r="K11873">
            <v>1</v>
          </cell>
          <cell r="L11873">
            <v>1</v>
          </cell>
          <cell r="M11873">
            <v>1</v>
          </cell>
        </row>
        <row r="11874">
          <cell r="A11874">
            <v>55337</v>
          </cell>
          <cell r="B11874">
            <v>1</v>
          </cell>
          <cell r="C11874">
            <v>61.905700000000003</v>
          </cell>
          <cell r="D11874">
            <v>69.340599999999995</v>
          </cell>
          <cell r="E11874">
            <v>1</v>
          </cell>
          <cell r="F11874">
            <v>1</v>
          </cell>
          <cell r="G11874">
            <v>1</v>
          </cell>
          <cell r="H11874">
            <v>1</v>
          </cell>
          <cell r="I11874">
            <v>1</v>
          </cell>
          <cell r="J11874">
            <v>1</v>
          </cell>
          <cell r="K11874">
            <v>1</v>
          </cell>
          <cell r="L11874">
            <v>1</v>
          </cell>
          <cell r="M11874">
            <v>1</v>
          </cell>
        </row>
        <row r="11875">
          <cell r="A11875">
            <v>55338</v>
          </cell>
          <cell r="B11875">
            <v>1</v>
          </cell>
          <cell r="C11875">
            <v>61.905700000000003</v>
          </cell>
          <cell r="D11875">
            <v>69.340599999999995</v>
          </cell>
          <cell r="E11875">
            <v>1</v>
          </cell>
          <cell r="F11875">
            <v>1</v>
          </cell>
          <cell r="G11875">
            <v>1</v>
          </cell>
          <cell r="H11875">
            <v>1</v>
          </cell>
          <cell r="I11875">
            <v>1</v>
          </cell>
          <cell r="J11875">
            <v>1</v>
          </cell>
          <cell r="K11875">
            <v>1</v>
          </cell>
          <cell r="L11875">
            <v>1</v>
          </cell>
          <cell r="M11875">
            <v>1</v>
          </cell>
        </row>
        <row r="11876">
          <cell r="A11876">
            <v>55339</v>
          </cell>
          <cell r="B11876">
            <v>1</v>
          </cell>
          <cell r="C11876">
            <v>61.905700000000003</v>
          </cell>
          <cell r="D11876">
            <v>69.340599999999995</v>
          </cell>
          <cell r="E11876">
            <v>1</v>
          </cell>
          <cell r="F11876">
            <v>1</v>
          </cell>
          <cell r="G11876">
            <v>1</v>
          </cell>
          <cell r="H11876">
            <v>1</v>
          </cell>
          <cell r="I11876">
            <v>1</v>
          </cell>
          <cell r="J11876">
            <v>1</v>
          </cell>
          <cell r="K11876">
            <v>1</v>
          </cell>
          <cell r="L11876">
            <v>1</v>
          </cell>
          <cell r="M11876">
            <v>1</v>
          </cell>
        </row>
        <row r="11877">
          <cell r="A11877">
            <v>55340</v>
          </cell>
          <cell r="B11877">
            <v>1</v>
          </cell>
          <cell r="C11877">
            <v>61.905700000000003</v>
          </cell>
          <cell r="D11877">
            <v>69.340599999999995</v>
          </cell>
          <cell r="E11877">
            <v>1</v>
          </cell>
          <cell r="F11877">
            <v>1</v>
          </cell>
          <cell r="G11877">
            <v>1</v>
          </cell>
          <cell r="H11877">
            <v>1</v>
          </cell>
          <cell r="I11877">
            <v>1</v>
          </cell>
          <cell r="J11877">
            <v>1</v>
          </cell>
          <cell r="K11877">
            <v>1</v>
          </cell>
          <cell r="L11877">
            <v>1</v>
          </cell>
          <cell r="M11877">
            <v>1</v>
          </cell>
        </row>
        <row r="11878">
          <cell r="A11878">
            <v>55341</v>
          </cell>
          <cell r="B11878">
            <v>1</v>
          </cell>
          <cell r="C11878">
            <v>61.905700000000003</v>
          </cell>
          <cell r="D11878">
            <v>69.340599999999995</v>
          </cell>
          <cell r="E11878">
            <v>1</v>
          </cell>
          <cell r="F11878">
            <v>1</v>
          </cell>
          <cell r="G11878">
            <v>1</v>
          </cell>
          <cell r="H11878">
            <v>1</v>
          </cell>
          <cell r="I11878">
            <v>1</v>
          </cell>
          <cell r="J11878">
            <v>1</v>
          </cell>
          <cell r="K11878">
            <v>1</v>
          </cell>
          <cell r="L11878">
            <v>1</v>
          </cell>
          <cell r="M11878">
            <v>1</v>
          </cell>
        </row>
        <row r="11879">
          <cell r="A11879">
            <v>55342</v>
          </cell>
          <cell r="B11879">
            <v>1</v>
          </cell>
          <cell r="C11879">
            <v>61.905700000000003</v>
          </cell>
          <cell r="D11879">
            <v>69.340599999999995</v>
          </cell>
          <cell r="E11879">
            <v>1</v>
          </cell>
          <cell r="F11879">
            <v>1</v>
          </cell>
          <cell r="G11879">
            <v>1</v>
          </cell>
          <cell r="H11879">
            <v>1</v>
          </cell>
          <cell r="I11879">
            <v>1</v>
          </cell>
          <cell r="J11879">
            <v>1</v>
          </cell>
          <cell r="K11879">
            <v>1</v>
          </cell>
          <cell r="L11879">
            <v>1</v>
          </cell>
          <cell r="M11879">
            <v>1</v>
          </cell>
        </row>
        <row r="11880">
          <cell r="A11880">
            <v>55343</v>
          </cell>
          <cell r="B11880">
            <v>1</v>
          </cell>
          <cell r="C11880">
            <v>61.905700000000003</v>
          </cell>
          <cell r="D11880">
            <v>69.340599999999995</v>
          </cell>
          <cell r="E11880">
            <v>1</v>
          </cell>
          <cell r="F11880">
            <v>1</v>
          </cell>
          <cell r="G11880">
            <v>1</v>
          </cell>
          <cell r="H11880">
            <v>1</v>
          </cell>
          <cell r="I11880">
            <v>1</v>
          </cell>
          <cell r="J11880">
            <v>1</v>
          </cell>
          <cell r="K11880">
            <v>1</v>
          </cell>
          <cell r="L11880">
            <v>1</v>
          </cell>
          <cell r="M11880">
            <v>1</v>
          </cell>
        </row>
        <row r="11881">
          <cell r="A11881">
            <v>55344</v>
          </cell>
          <cell r="B11881">
            <v>1</v>
          </cell>
          <cell r="C11881">
            <v>61.905700000000003</v>
          </cell>
          <cell r="D11881">
            <v>69.340599999999995</v>
          </cell>
          <cell r="E11881">
            <v>1</v>
          </cell>
          <cell r="F11881">
            <v>1</v>
          </cell>
          <cell r="G11881">
            <v>1</v>
          </cell>
          <cell r="H11881">
            <v>1</v>
          </cell>
          <cell r="I11881">
            <v>1</v>
          </cell>
          <cell r="J11881">
            <v>1</v>
          </cell>
          <cell r="K11881">
            <v>1</v>
          </cell>
          <cell r="L11881">
            <v>1</v>
          </cell>
          <cell r="M11881">
            <v>1</v>
          </cell>
        </row>
        <row r="11882">
          <cell r="A11882">
            <v>55345</v>
          </cell>
          <cell r="B11882">
            <v>1</v>
          </cell>
          <cell r="C11882">
            <v>61.905700000000003</v>
          </cell>
          <cell r="D11882">
            <v>69.340599999999995</v>
          </cell>
          <cell r="E11882">
            <v>1</v>
          </cell>
          <cell r="F11882">
            <v>1</v>
          </cell>
          <cell r="G11882">
            <v>1</v>
          </cell>
          <cell r="H11882">
            <v>1</v>
          </cell>
          <cell r="I11882">
            <v>1</v>
          </cell>
          <cell r="J11882">
            <v>1</v>
          </cell>
          <cell r="K11882">
            <v>1</v>
          </cell>
          <cell r="L11882">
            <v>1</v>
          </cell>
          <cell r="M11882">
            <v>1</v>
          </cell>
        </row>
        <row r="11883">
          <cell r="A11883">
            <v>55346</v>
          </cell>
          <cell r="B11883">
            <v>1</v>
          </cell>
          <cell r="C11883">
            <v>61.905700000000003</v>
          </cell>
          <cell r="D11883">
            <v>69.340599999999995</v>
          </cell>
          <cell r="E11883">
            <v>1</v>
          </cell>
          <cell r="F11883">
            <v>1</v>
          </cell>
          <cell r="G11883">
            <v>1</v>
          </cell>
          <cell r="H11883">
            <v>1</v>
          </cell>
          <cell r="I11883">
            <v>1</v>
          </cell>
          <cell r="J11883">
            <v>1</v>
          </cell>
          <cell r="K11883">
            <v>1</v>
          </cell>
          <cell r="L11883">
            <v>1</v>
          </cell>
          <cell r="M11883">
            <v>1</v>
          </cell>
        </row>
        <row r="11884">
          <cell r="A11884">
            <v>55347</v>
          </cell>
          <cell r="B11884">
            <v>1</v>
          </cell>
          <cell r="C11884">
            <v>61.905700000000003</v>
          </cell>
          <cell r="D11884">
            <v>69.340599999999995</v>
          </cell>
          <cell r="E11884">
            <v>1</v>
          </cell>
          <cell r="F11884">
            <v>1</v>
          </cell>
          <cell r="G11884">
            <v>1</v>
          </cell>
          <cell r="H11884">
            <v>1</v>
          </cell>
          <cell r="I11884">
            <v>1</v>
          </cell>
          <cell r="J11884">
            <v>1</v>
          </cell>
          <cell r="K11884">
            <v>1</v>
          </cell>
          <cell r="L11884">
            <v>1</v>
          </cell>
          <cell r="M11884">
            <v>1</v>
          </cell>
        </row>
        <row r="11885">
          <cell r="A11885">
            <v>55348</v>
          </cell>
          <cell r="B11885">
            <v>1</v>
          </cell>
          <cell r="C11885">
            <v>61.905700000000003</v>
          </cell>
          <cell r="D11885">
            <v>69.340599999999995</v>
          </cell>
          <cell r="E11885">
            <v>1</v>
          </cell>
          <cell r="F11885">
            <v>1</v>
          </cell>
          <cell r="G11885">
            <v>1</v>
          </cell>
          <cell r="H11885">
            <v>1</v>
          </cell>
          <cell r="I11885">
            <v>1</v>
          </cell>
          <cell r="J11885">
            <v>1</v>
          </cell>
          <cell r="K11885">
            <v>1</v>
          </cell>
          <cell r="L11885">
            <v>1</v>
          </cell>
          <cell r="M11885">
            <v>1</v>
          </cell>
        </row>
        <row r="11886">
          <cell r="A11886">
            <v>55349</v>
          </cell>
          <cell r="B11886">
            <v>1</v>
          </cell>
          <cell r="C11886">
            <v>61.905700000000003</v>
          </cell>
          <cell r="D11886">
            <v>69.340599999999995</v>
          </cell>
          <cell r="E11886">
            <v>1</v>
          </cell>
          <cell r="F11886">
            <v>1</v>
          </cell>
          <cell r="G11886">
            <v>1</v>
          </cell>
          <cell r="H11886">
            <v>1</v>
          </cell>
          <cell r="I11886">
            <v>1</v>
          </cell>
          <cell r="J11886">
            <v>1</v>
          </cell>
          <cell r="K11886">
            <v>1</v>
          </cell>
          <cell r="L11886">
            <v>1</v>
          </cell>
          <cell r="M11886">
            <v>1</v>
          </cell>
        </row>
        <row r="11887">
          <cell r="A11887">
            <v>55350</v>
          </cell>
          <cell r="B11887">
            <v>1</v>
          </cell>
          <cell r="C11887">
            <v>61.905700000000003</v>
          </cell>
          <cell r="D11887">
            <v>69.340599999999995</v>
          </cell>
          <cell r="E11887">
            <v>1</v>
          </cell>
          <cell r="F11887">
            <v>1</v>
          </cell>
          <cell r="G11887">
            <v>1</v>
          </cell>
          <cell r="H11887">
            <v>1</v>
          </cell>
          <cell r="I11887">
            <v>1</v>
          </cell>
          <cell r="J11887">
            <v>1</v>
          </cell>
          <cell r="K11887">
            <v>1</v>
          </cell>
          <cell r="L11887">
            <v>1</v>
          </cell>
          <cell r="M11887">
            <v>1</v>
          </cell>
        </row>
        <row r="11888">
          <cell r="A11888">
            <v>55351</v>
          </cell>
          <cell r="B11888">
            <v>1</v>
          </cell>
          <cell r="C11888">
            <v>61.905700000000003</v>
          </cell>
          <cell r="D11888">
            <v>69.340599999999995</v>
          </cell>
          <cell r="E11888">
            <v>1</v>
          </cell>
          <cell r="F11888">
            <v>1</v>
          </cell>
          <cell r="G11888">
            <v>1</v>
          </cell>
          <cell r="H11888">
            <v>1</v>
          </cell>
          <cell r="I11888">
            <v>1</v>
          </cell>
          <cell r="J11888">
            <v>1</v>
          </cell>
          <cell r="K11888">
            <v>1</v>
          </cell>
          <cell r="L11888">
            <v>1</v>
          </cell>
          <cell r="M11888">
            <v>1</v>
          </cell>
        </row>
        <row r="11889">
          <cell r="A11889">
            <v>55352</v>
          </cell>
          <cell r="B11889">
            <v>1</v>
          </cell>
          <cell r="C11889">
            <v>61.905700000000003</v>
          </cell>
          <cell r="D11889">
            <v>69.340599999999995</v>
          </cell>
          <cell r="E11889">
            <v>1</v>
          </cell>
          <cell r="F11889">
            <v>1</v>
          </cell>
          <cell r="G11889">
            <v>1</v>
          </cell>
          <cell r="H11889">
            <v>1</v>
          </cell>
          <cell r="I11889">
            <v>1</v>
          </cell>
          <cell r="J11889">
            <v>1</v>
          </cell>
          <cell r="K11889">
            <v>1</v>
          </cell>
          <cell r="L11889">
            <v>1</v>
          </cell>
          <cell r="M11889">
            <v>1</v>
          </cell>
        </row>
        <row r="11890">
          <cell r="A11890">
            <v>55353</v>
          </cell>
          <cell r="B11890">
            <v>1</v>
          </cell>
          <cell r="C11890">
            <v>61.905700000000003</v>
          </cell>
          <cell r="D11890">
            <v>69.340599999999995</v>
          </cell>
          <cell r="E11890">
            <v>1</v>
          </cell>
          <cell r="F11890">
            <v>1</v>
          </cell>
          <cell r="G11890">
            <v>1</v>
          </cell>
          <cell r="H11890">
            <v>1</v>
          </cell>
          <cell r="I11890">
            <v>1</v>
          </cell>
          <cell r="J11890">
            <v>1</v>
          </cell>
          <cell r="K11890">
            <v>1</v>
          </cell>
          <cell r="L11890">
            <v>1</v>
          </cell>
          <cell r="M11890">
            <v>1</v>
          </cell>
        </row>
        <row r="11891">
          <cell r="A11891">
            <v>55354</v>
          </cell>
          <cell r="B11891">
            <v>1</v>
          </cell>
          <cell r="C11891">
            <v>61.905700000000003</v>
          </cell>
          <cell r="D11891">
            <v>69.340599999999995</v>
          </cell>
          <cell r="E11891">
            <v>1</v>
          </cell>
          <cell r="F11891">
            <v>1</v>
          </cell>
          <cell r="G11891">
            <v>1</v>
          </cell>
          <cell r="H11891">
            <v>1</v>
          </cell>
          <cell r="I11891">
            <v>1</v>
          </cell>
          <cell r="J11891">
            <v>1</v>
          </cell>
          <cell r="K11891">
            <v>1</v>
          </cell>
          <cell r="L11891">
            <v>1</v>
          </cell>
          <cell r="M11891">
            <v>1</v>
          </cell>
        </row>
        <row r="11892">
          <cell r="A11892">
            <v>55355</v>
          </cell>
          <cell r="B11892">
            <v>1</v>
          </cell>
          <cell r="C11892">
            <v>61.905700000000003</v>
          </cell>
          <cell r="D11892">
            <v>69.340599999999995</v>
          </cell>
          <cell r="E11892">
            <v>1</v>
          </cell>
          <cell r="F11892">
            <v>1</v>
          </cell>
          <cell r="G11892">
            <v>1</v>
          </cell>
          <cell r="H11892">
            <v>1</v>
          </cell>
          <cell r="I11892">
            <v>1</v>
          </cell>
          <cell r="J11892">
            <v>1</v>
          </cell>
          <cell r="K11892">
            <v>1</v>
          </cell>
          <cell r="L11892">
            <v>1</v>
          </cell>
          <cell r="M11892">
            <v>1</v>
          </cell>
        </row>
        <row r="11893">
          <cell r="A11893">
            <v>55356</v>
          </cell>
          <cell r="B11893">
            <v>1</v>
          </cell>
          <cell r="C11893">
            <v>61.905700000000003</v>
          </cell>
          <cell r="D11893">
            <v>69.340599999999995</v>
          </cell>
          <cell r="E11893">
            <v>1</v>
          </cell>
          <cell r="F11893">
            <v>1</v>
          </cell>
          <cell r="G11893">
            <v>1</v>
          </cell>
          <cell r="H11893">
            <v>1</v>
          </cell>
          <cell r="I11893">
            <v>1</v>
          </cell>
          <cell r="J11893">
            <v>1</v>
          </cell>
          <cell r="K11893">
            <v>1</v>
          </cell>
          <cell r="L11893">
            <v>1</v>
          </cell>
          <cell r="M11893">
            <v>1</v>
          </cell>
        </row>
        <row r="11894">
          <cell r="A11894">
            <v>55357</v>
          </cell>
          <cell r="B11894">
            <v>1</v>
          </cell>
          <cell r="C11894">
            <v>61.905700000000003</v>
          </cell>
          <cell r="D11894">
            <v>69.340599999999995</v>
          </cell>
          <cell r="E11894">
            <v>1</v>
          </cell>
          <cell r="F11894">
            <v>1</v>
          </cell>
          <cell r="G11894">
            <v>1</v>
          </cell>
          <cell r="H11894">
            <v>1</v>
          </cell>
          <cell r="I11894">
            <v>1</v>
          </cell>
          <cell r="J11894">
            <v>1</v>
          </cell>
          <cell r="K11894">
            <v>1</v>
          </cell>
          <cell r="L11894">
            <v>1</v>
          </cell>
          <cell r="M11894">
            <v>1</v>
          </cell>
        </row>
        <row r="11895">
          <cell r="A11895">
            <v>55358</v>
          </cell>
          <cell r="B11895">
            <v>1</v>
          </cell>
          <cell r="C11895">
            <v>61.905700000000003</v>
          </cell>
          <cell r="D11895">
            <v>69.340599999999995</v>
          </cell>
          <cell r="E11895">
            <v>1</v>
          </cell>
          <cell r="F11895">
            <v>1</v>
          </cell>
          <cell r="G11895">
            <v>1</v>
          </cell>
          <cell r="H11895">
            <v>1</v>
          </cell>
          <cell r="I11895">
            <v>1</v>
          </cell>
          <cell r="J11895">
            <v>1</v>
          </cell>
          <cell r="K11895">
            <v>1</v>
          </cell>
          <cell r="L11895">
            <v>1</v>
          </cell>
          <cell r="M11895">
            <v>1</v>
          </cell>
        </row>
        <row r="11896">
          <cell r="A11896">
            <v>55359</v>
          </cell>
          <cell r="B11896">
            <v>1</v>
          </cell>
          <cell r="C11896">
            <v>61.905700000000003</v>
          </cell>
          <cell r="D11896">
            <v>69.340599999999995</v>
          </cell>
          <cell r="E11896">
            <v>1</v>
          </cell>
          <cell r="F11896">
            <v>1</v>
          </cell>
          <cell r="G11896">
            <v>1</v>
          </cell>
          <cell r="H11896">
            <v>1</v>
          </cell>
          <cell r="I11896">
            <v>1</v>
          </cell>
          <cell r="J11896">
            <v>1</v>
          </cell>
          <cell r="K11896">
            <v>1</v>
          </cell>
          <cell r="L11896">
            <v>1</v>
          </cell>
          <cell r="M11896">
            <v>1</v>
          </cell>
        </row>
        <row r="11897">
          <cell r="A11897">
            <v>55360</v>
          </cell>
          <cell r="B11897">
            <v>1</v>
          </cell>
          <cell r="C11897">
            <v>61.905700000000003</v>
          </cell>
          <cell r="D11897">
            <v>69.340599999999995</v>
          </cell>
          <cell r="E11897">
            <v>1</v>
          </cell>
          <cell r="F11897">
            <v>1</v>
          </cell>
          <cell r="G11897">
            <v>1</v>
          </cell>
          <cell r="H11897">
            <v>1</v>
          </cell>
          <cell r="I11897">
            <v>1</v>
          </cell>
          <cell r="J11897">
            <v>1</v>
          </cell>
          <cell r="K11897">
            <v>1</v>
          </cell>
          <cell r="L11897">
            <v>1</v>
          </cell>
          <cell r="M11897">
            <v>1</v>
          </cell>
        </row>
        <row r="11898">
          <cell r="A11898">
            <v>55361</v>
          </cell>
          <cell r="B11898">
            <v>1</v>
          </cell>
          <cell r="C11898">
            <v>61.905700000000003</v>
          </cell>
          <cell r="D11898">
            <v>69.340599999999995</v>
          </cell>
          <cell r="E11898">
            <v>1</v>
          </cell>
          <cell r="F11898">
            <v>1</v>
          </cell>
          <cell r="G11898">
            <v>1</v>
          </cell>
          <cell r="H11898">
            <v>1</v>
          </cell>
          <cell r="I11898">
            <v>1</v>
          </cell>
          <cell r="J11898">
            <v>1</v>
          </cell>
          <cell r="K11898">
            <v>1</v>
          </cell>
          <cell r="L11898">
            <v>1</v>
          </cell>
          <cell r="M11898">
            <v>1</v>
          </cell>
        </row>
        <row r="11899">
          <cell r="A11899">
            <v>55362</v>
          </cell>
          <cell r="B11899">
            <v>1</v>
          </cell>
          <cell r="C11899">
            <v>61.905700000000003</v>
          </cell>
          <cell r="D11899">
            <v>69.340599999999995</v>
          </cell>
          <cell r="E11899">
            <v>1</v>
          </cell>
          <cell r="F11899">
            <v>1</v>
          </cell>
          <cell r="G11899">
            <v>1</v>
          </cell>
          <cell r="H11899">
            <v>1</v>
          </cell>
          <cell r="I11899">
            <v>1</v>
          </cell>
          <cell r="J11899">
            <v>1</v>
          </cell>
          <cell r="K11899">
            <v>1</v>
          </cell>
          <cell r="L11899">
            <v>1</v>
          </cell>
          <cell r="M11899">
            <v>1</v>
          </cell>
        </row>
        <row r="11900">
          <cell r="A11900">
            <v>55363</v>
          </cell>
          <cell r="B11900">
            <v>1</v>
          </cell>
          <cell r="C11900">
            <v>61.905700000000003</v>
          </cell>
          <cell r="D11900">
            <v>69.340599999999995</v>
          </cell>
          <cell r="E11900">
            <v>1</v>
          </cell>
          <cell r="F11900">
            <v>1</v>
          </cell>
          <cell r="G11900">
            <v>1</v>
          </cell>
          <cell r="H11900">
            <v>1</v>
          </cell>
          <cell r="I11900">
            <v>1</v>
          </cell>
          <cell r="J11900">
            <v>1</v>
          </cell>
          <cell r="K11900">
            <v>1</v>
          </cell>
          <cell r="L11900">
            <v>1</v>
          </cell>
          <cell r="M11900">
            <v>1</v>
          </cell>
        </row>
        <row r="11901">
          <cell r="A11901">
            <v>55364</v>
          </cell>
          <cell r="B11901">
            <v>1</v>
          </cell>
          <cell r="C11901">
            <v>61.905700000000003</v>
          </cell>
          <cell r="D11901">
            <v>69.340599999999995</v>
          </cell>
          <cell r="E11901">
            <v>1</v>
          </cell>
          <cell r="F11901">
            <v>1</v>
          </cell>
          <cell r="G11901">
            <v>1</v>
          </cell>
          <cell r="H11901">
            <v>1</v>
          </cell>
          <cell r="I11901">
            <v>1</v>
          </cell>
          <cell r="J11901">
            <v>1</v>
          </cell>
          <cell r="K11901">
            <v>1</v>
          </cell>
          <cell r="L11901">
            <v>1</v>
          </cell>
          <cell r="M11901">
            <v>1</v>
          </cell>
        </row>
        <row r="11902">
          <cell r="A11902">
            <v>55365</v>
          </cell>
          <cell r="B11902">
            <v>1</v>
          </cell>
          <cell r="C11902">
            <v>61.905700000000003</v>
          </cell>
          <cell r="D11902">
            <v>69.340599999999995</v>
          </cell>
          <cell r="E11902">
            <v>1</v>
          </cell>
          <cell r="F11902">
            <v>1</v>
          </cell>
          <cell r="G11902">
            <v>1</v>
          </cell>
          <cell r="H11902">
            <v>1</v>
          </cell>
          <cell r="I11902">
            <v>1</v>
          </cell>
          <cell r="J11902">
            <v>1</v>
          </cell>
          <cell r="K11902">
            <v>1</v>
          </cell>
          <cell r="L11902">
            <v>1</v>
          </cell>
          <cell r="M11902">
            <v>1</v>
          </cell>
        </row>
        <row r="11903">
          <cell r="A11903">
            <v>55366</v>
          </cell>
          <cell r="B11903">
            <v>1</v>
          </cell>
          <cell r="C11903">
            <v>61.905700000000003</v>
          </cell>
          <cell r="D11903">
            <v>69.340599999999995</v>
          </cell>
          <cell r="E11903">
            <v>1</v>
          </cell>
          <cell r="F11903">
            <v>1</v>
          </cell>
          <cell r="G11903">
            <v>1</v>
          </cell>
          <cell r="H11903">
            <v>1</v>
          </cell>
          <cell r="I11903">
            <v>1</v>
          </cell>
          <cell r="J11903">
            <v>1</v>
          </cell>
          <cell r="K11903">
            <v>1</v>
          </cell>
          <cell r="L11903">
            <v>1</v>
          </cell>
          <cell r="M11903">
            <v>1</v>
          </cell>
        </row>
        <row r="11904">
          <cell r="A11904">
            <v>55367</v>
          </cell>
          <cell r="B11904">
            <v>1</v>
          </cell>
          <cell r="C11904">
            <v>61.905700000000003</v>
          </cell>
          <cell r="D11904">
            <v>69.340599999999995</v>
          </cell>
          <cell r="E11904">
            <v>1</v>
          </cell>
          <cell r="F11904">
            <v>1</v>
          </cell>
          <cell r="G11904">
            <v>1</v>
          </cell>
          <cell r="H11904">
            <v>1</v>
          </cell>
          <cell r="I11904">
            <v>1</v>
          </cell>
          <cell r="J11904">
            <v>1</v>
          </cell>
          <cell r="K11904">
            <v>1</v>
          </cell>
          <cell r="L11904">
            <v>1</v>
          </cell>
          <cell r="M11904">
            <v>1</v>
          </cell>
        </row>
        <row r="11905">
          <cell r="A11905">
            <v>55368</v>
          </cell>
          <cell r="B11905">
            <v>1</v>
          </cell>
          <cell r="C11905">
            <v>61.905700000000003</v>
          </cell>
          <cell r="D11905">
            <v>69.340599999999995</v>
          </cell>
          <cell r="E11905">
            <v>1</v>
          </cell>
          <cell r="F11905">
            <v>1</v>
          </cell>
          <cell r="G11905">
            <v>1</v>
          </cell>
          <cell r="H11905">
            <v>1</v>
          </cell>
          <cell r="I11905">
            <v>1</v>
          </cell>
          <cell r="J11905">
            <v>1</v>
          </cell>
          <cell r="K11905">
            <v>1</v>
          </cell>
          <cell r="L11905">
            <v>1</v>
          </cell>
          <cell r="M11905">
            <v>1</v>
          </cell>
        </row>
        <row r="11906">
          <cell r="A11906">
            <v>55369</v>
          </cell>
          <cell r="B11906">
            <v>1</v>
          </cell>
          <cell r="C11906">
            <v>61.905700000000003</v>
          </cell>
          <cell r="D11906">
            <v>69.340599999999995</v>
          </cell>
          <cell r="E11906">
            <v>1</v>
          </cell>
          <cell r="F11906">
            <v>1</v>
          </cell>
          <cell r="G11906">
            <v>1</v>
          </cell>
          <cell r="H11906">
            <v>1</v>
          </cell>
          <cell r="I11906">
            <v>1</v>
          </cell>
          <cell r="J11906">
            <v>1</v>
          </cell>
          <cell r="K11906">
            <v>1</v>
          </cell>
          <cell r="L11906">
            <v>1</v>
          </cell>
          <cell r="M11906">
            <v>1</v>
          </cell>
        </row>
        <row r="11907">
          <cell r="A11907">
            <v>55370</v>
          </cell>
          <cell r="B11907">
            <v>1</v>
          </cell>
          <cell r="C11907">
            <v>61.905700000000003</v>
          </cell>
          <cell r="D11907">
            <v>69.340599999999995</v>
          </cell>
          <cell r="E11907">
            <v>1</v>
          </cell>
          <cell r="F11907">
            <v>1</v>
          </cell>
          <cell r="G11907">
            <v>1</v>
          </cell>
          <cell r="H11907">
            <v>1</v>
          </cell>
          <cell r="I11907">
            <v>1</v>
          </cell>
          <cell r="J11907">
            <v>1</v>
          </cell>
          <cell r="K11907">
            <v>1</v>
          </cell>
          <cell r="L11907">
            <v>1</v>
          </cell>
          <cell r="M11907">
            <v>1</v>
          </cell>
        </row>
        <row r="11908">
          <cell r="A11908">
            <v>55371</v>
          </cell>
          <cell r="B11908">
            <v>1</v>
          </cell>
          <cell r="C11908">
            <v>61.905700000000003</v>
          </cell>
          <cell r="D11908">
            <v>69.340599999999995</v>
          </cell>
          <cell r="E11908">
            <v>1</v>
          </cell>
          <cell r="F11908">
            <v>1</v>
          </cell>
          <cell r="G11908">
            <v>1</v>
          </cell>
          <cell r="H11908">
            <v>1</v>
          </cell>
          <cell r="I11908">
            <v>1</v>
          </cell>
          <cell r="J11908">
            <v>1</v>
          </cell>
          <cell r="K11908">
            <v>1</v>
          </cell>
          <cell r="L11908">
            <v>1</v>
          </cell>
          <cell r="M11908">
            <v>1</v>
          </cell>
        </row>
        <row r="11909">
          <cell r="A11909">
            <v>55372</v>
          </cell>
          <cell r="B11909">
            <v>1</v>
          </cell>
          <cell r="C11909">
            <v>61.905700000000003</v>
          </cell>
          <cell r="D11909">
            <v>69.340599999999995</v>
          </cell>
          <cell r="E11909">
            <v>1</v>
          </cell>
          <cell r="F11909">
            <v>1</v>
          </cell>
          <cell r="G11909">
            <v>1</v>
          </cell>
          <cell r="H11909">
            <v>1</v>
          </cell>
          <cell r="I11909">
            <v>1</v>
          </cell>
          <cell r="J11909">
            <v>1</v>
          </cell>
          <cell r="K11909">
            <v>1</v>
          </cell>
          <cell r="L11909">
            <v>1</v>
          </cell>
          <cell r="M11909">
            <v>1</v>
          </cell>
        </row>
        <row r="11910">
          <cell r="A11910">
            <v>55373</v>
          </cell>
          <cell r="B11910">
            <v>1</v>
          </cell>
          <cell r="C11910">
            <v>61.905700000000003</v>
          </cell>
          <cell r="D11910">
            <v>69.340599999999995</v>
          </cell>
          <cell r="E11910">
            <v>1</v>
          </cell>
          <cell r="F11910">
            <v>1</v>
          </cell>
          <cell r="G11910">
            <v>1</v>
          </cell>
          <cell r="H11910">
            <v>1</v>
          </cell>
          <cell r="I11910">
            <v>1</v>
          </cell>
          <cell r="J11910">
            <v>1</v>
          </cell>
          <cell r="K11910">
            <v>1</v>
          </cell>
          <cell r="L11910">
            <v>1</v>
          </cell>
          <cell r="M11910">
            <v>1</v>
          </cell>
        </row>
        <row r="11911">
          <cell r="A11911">
            <v>55374</v>
          </cell>
          <cell r="B11911">
            <v>1</v>
          </cell>
          <cell r="C11911">
            <v>61.905700000000003</v>
          </cell>
          <cell r="D11911">
            <v>69.340599999999995</v>
          </cell>
          <cell r="E11911">
            <v>1</v>
          </cell>
          <cell r="F11911">
            <v>1</v>
          </cell>
          <cell r="G11911">
            <v>1</v>
          </cell>
          <cell r="H11911">
            <v>1</v>
          </cell>
          <cell r="I11911">
            <v>1</v>
          </cell>
          <cell r="J11911">
            <v>1</v>
          </cell>
          <cell r="K11911">
            <v>1</v>
          </cell>
          <cell r="L11911">
            <v>1</v>
          </cell>
          <cell r="M11911">
            <v>1</v>
          </cell>
        </row>
        <row r="11912">
          <cell r="A11912">
            <v>55375</v>
          </cell>
          <cell r="B11912">
            <v>1</v>
          </cell>
          <cell r="C11912">
            <v>61.905700000000003</v>
          </cell>
          <cell r="D11912">
            <v>69.340599999999995</v>
          </cell>
          <cell r="E11912">
            <v>1</v>
          </cell>
          <cell r="F11912">
            <v>1</v>
          </cell>
          <cell r="G11912">
            <v>1</v>
          </cell>
          <cell r="H11912">
            <v>1</v>
          </cell>
          <cell r="I11912">
            <v>1</v>
          </cell>
          <cell r="J11912">
            <v>1</v>
          </cell>
          <cell r="K11912">
            <v>1</v>
          </cell>
          <cell r="L11912">
            <v>1</v>
          </cell>
          <cell r="M11912">
            <v>1</v>
          </cell>
        </row>
        <row r="11913">
          <cell r="A11913">
            <v>55376</v>
          </cell>
          <cell r="B11913">
            <v>1</v>
          </cell>
          <cell r="C11913">
            <v>61.905700000000003</v>
          </cell>
          <cell r="D11913">
            <v>69.340599999999995</v>
          </cell>
          <cell r="E11913">
            <v>1</v>
          </cell>
          <cell r="F11913">
            <v>1</v>
          </cell>
          <cell r="G11913">
            <v>1</v>
          </cell>
          <cell r="H11913">
            <v>1</v>
          </cell>
          <cell r="I11913">
            <v>1</v>
          </cell>
          <cell r="J11913">
            <v>1</v>
          </cell>
          <cell r="K11913">
            <v>1</v>
          </cell>
          <cell r="L11913">
            <v>1</v>
          </cell>
          <cell r="M11913">
            <v>1</v>
          </cell>
        </row>
        <row r="11914">
          <cell r="A11914">
            <v>55377</v>
          </cell>
          <cell r="B11914">
            <v>1</v>
          </cell>
          <cell r="C11914">
            <v>61.905700000000003</v>
          </cell>
          <cell r="D11914">
            <v>69.340599999999995</v>
          </cell>
          <cell r="E11914">
            <v>1</v>
          </cell>
          <cell r="F11914">
            <v>1</v>
          </cell>
          <cell r="G11914">
            <v>1</v>
          </cell>
          <cell r="H11914">
            <v>1</v>
          </cell>
          <cell r="I11914">
            <v>1</v>
          </cell>
          <cell r="J11914">
            <v>1</v>
          </cell>
          <cell r="K11914">
            <v>1</v>
          </cell>
          <cell r="L11914">
            <v>1</v>
          </cell>
          <cell r="M11914">
            <v>1</v>
          </cell>
        </row>
        <row r="11915">
          <cell r="A11915">
            <v>55378</v>
          </cell>
          <cell r="B11915">
            <v>1</v>
          </cell>
          <cell r="C11915">
            <v>61.905700000000003</v>
          </cell>
          <cell r="D11915">
            <v>69.340599999999995</v>
          </cell>
          <cell r="E11915">
            <v>1</v>
          </cell>
          <cell r="F11915">
            <v>1</v>
          </cell>
          <cell r="G11915">
            <v>1</v>
          </cell>
          <cell r="H11915">
            <v>1</v>
          </cell>
          <cell r="I11915">
            <v>1</v>
          </cell>
          <cell r="J11915">
            <v>1</v>
          </cell>
          <cell r="K11915">
            <v>1</v>
          </cell>
          <cell r="L11915">
            <v>1</v>
          </cell>
          <cell r="M11915">
            <v>1</v>
          </cell>
        </row>
        <row r="11916">
          <cell r="A11916">
            <v>55379</v>
          </cell>
          <cell r="B11916">
            <v>1</v>
          </cell>
          <cell r="C11916">
            <v>61.905700000000003</v>
          </cell>
          <cell r="D11916">
            <v>69.340599999999995</v>
          </cell>
          <cell r="E11916">
            <v>1</v>
          </cell>
          <cell r="F11916">
            <v>1</v>
          </cell>
          <cell r="G11916">
            <v>1</v>
          </cell>
          <cell r="H11916">
            <v>1</v>
          </cell>
          <cell r="I11916">
            <v>1</v>
          </cell>
          <cell r="J11916">
            <v>1</v>
          </cell>
          <cell r="K11916">
            <v>1</v>
          </cell>
          <cell r="L11916">
            <v>1</v>
          </cell>
          <cell r="M11916">
            <v>1</v>
          </cell>
        </row>
        <row r="11917">
          <cell r="A11917">
            <v>55380</v>
          </cell>
          <cell r="B11917">
            <v>1</v>
          </cell>
          <cell r="C11917">
            <v>61.905700000000003</v>
          </cell>
          <cell r="D11917">
            <v>69.340599999999995</v>
          </cell>
          <cell r="E11917">
            <v>1</v>
          </cell>
          <cell r="F11917">
            <v>1</v>
          </cell>
          <cell r="G11917">
            <v>1</v>
          </cell>
          <cell r="H11917">
            <v>1</v>
          </cell>
          <cell r="I11917">
            <v>1</v>
          </cell>
          <cell r="J11917">
            <v>1</v>
          </cell>
          <cell r="K11917">
            <v>1</v>
          </cell>
          <cell r="L11917">
            <v>1</v>
          </cell>
          <cell r="M11917">
            <v>1</v>
          </cell>
        </row>
        <row r="11918">
          <cell r="A11918">
            <v>55381</v>
          </cell>
          <cell r="B11918">
            <v>1</v>
          </cell>
          <cell r="C11918">
            <v>61.905700000000003</v>
          </cell>
          <cell r="D11918">
            <v>69.340599999999995</v>
          </cell>
          <cell r="E11918">
            <v>1</v>
          </cell>
          <cell r="F11918">
            <v>1</v>
          </cell>
          <cell r="G11918">
            <v>1</v>
          </cell>
          <cell r="H11918">
            <v>1</v>
          </cell>
          <cell r="I11918">
            <v>1</v>
          </cell>
          <cell r="J11918">
            <v>1</v>
          </cell>
          <cell r="K11918">
            <v>1</v>
          </cell>
          <cell r="L11918">
            <v>1</v>
          </cell>
          <cell r="M11918">
            <v>1</v>
          </cell>
        </row>
        <row r="11919">
          <cell r="A11919">
            <v>55382</v>
          </cell>
          <cell r="B11919">
            <v>1</v>
          </cell>
          <cell r="C11919">
            <v>61.905700000000003</v>
          </cell>
          <cell r="D11919">
            <v>69.340599999999995</v>
          </cell>
          <cell r="E11919">
            <v>1</v>
          </cell>
          <cell r="F11919">
            <v>1</v>
          </cell>
          <cell r="G11919">
            <v>1</v>
          </cell>
          <cell r="H11919">
            <v>1</v>
          </cell>
          <cell r="I11919">
            <v>1</v>
          </cell>
          <cell r="J11919">
            <v>1</v>
          </cell>
          <cell r="K11919">
            <v>1</v>
          </cell>
          <cell r="L11919">
            <v>1</v>
          </cell>
          <cell r="M11919">
            <v>1</v>
          </cell>
        </row>
        <row r="11920">
          <cell r="A11920">
            <v>55383</v>
          </cell>
          <cell r="B11920">
            <v>1</v>
          </cell>
          <cell r="C11920">
            <v>61.905700000000003</v>
          </cell>
          <cell r="D11920">
            <v>69.340599999999995</v>
          </cell>
          <cell r="E11920">
            <v>1</v>
          </cell>
          <cell r="F11920">
            <v>1</v>
          </cell>
          <cell r="G11920">
            <v>1</v>
          </cell>
          <cell r="H11920">
            <v>1</v>
          </cell>
          <cell r="I11920">
            <v>1</v>
          </cell>
          <cell r="J11920">
            <v>1</v>
          </cell>
          <cell r="K11920">
            <v>1</v>
          </cell>
          <cell r="L11920">
            <v>1</v>
          </cell>
          <cell r="M11920">
            <v>1</v>
          </cell>
        </row>
        <row r="11921">
          <cell r="A11921">
            <v>55384</v>
          </cell>
          <cell r="B11921">
            <v>1</v>
          </cell>
          <cell r="C11921">
            <v>61.905700000000003</v>
          </cell>
          <cell r="D11921">
            <v>69.340599999999995</v>
          </cell>
          <cell r="E11921">
            <v>1</v>
          </cell>
          <cell r="F11921">
            <v>1</v>
          </cell>
          <cell r="G11921">
            <v>1</v>
          </cell>
          <cell r="H11921">
            <v>1</v>
          </cell>
          <cell r="I11921">
            <v>1</v>
          </cell>
          <cell r="J11921">
            <v>1</v>
          </cell>
          <cell r="K11921">
            <v>1</v>
          </cell>
          <cell r="L11921">
            <v>1</v>
          </cell>
          <cell r="M11921">
            <v>1</v>
          </cell>
        </row>
        <row r="11922">
          <cell r="A11922">
            <v>55385</v>
          </cell>
          <cell r="B11922">
            <v>1</v>
          </cell>
          <cell r="C11922">
            <v>61.905700000000003</v>
          </cell>
          <cell r="D11922">
            <v>69.340599999999995</v>
          </cell>
          <cell r="E11922">
            <v>1</v>
          </cell>
          <cell r="F11922">
            <v>1</v>
          </cell>
          <cell r="G11922">
            <v>1</v>
          </cell>
          <cell r="H11922">
            <v>1</v>
          </cell>
          <cell r="I11922">
            <v>1</v>
          </cell>
          <cell r="J11922">
            <v>1</v>
          </cell>
          <cell r="K11922">
            <v>1</v>
          </cell>
          <cell r="L11922">
            <v>1</v>
          </cell>
          <cell r="M11922">
            <v>1</v>
          </cell>
        </row>
        <row r="11923">
          <cell r="A11923">
            <v>55386</v>
          </cell>
          <cell r="B11923">
            <v>1</v>
          </cell>
          <cell r="C11923">
            <v>61.905700000000003</v>
          </cell>
          <cell r="D11923">
            <v>69.340599999999995</v>
          </cell>
          <cell r="E11923">
            <v>1</v>
          </cell>
          <cell r="F11923">
            <v>1</v>
          </cell>
          <cell r="G11923">
            <v>1</v>
          </cell>
          <cell r="H11923">
            <v>1</v>
          </cell>
          <cell r="I11923">
            <v>1</v>
          </cell>
          <cell r="J11923">
            <v>1</v>
          </cell>
          <cell r="K11923">
            <v>1</v>
          </cell>
          <cell r="L11923">
            <v>1</v>
          </cell>
          <cell r="M11923">
            <v>1</v>
          </cell>
        </row>
        <row r="11924">
          <cell r="A11924">
            <v>55387</v>
          </cell>
          <cell r="B11924">
            <v>1</v>
          </cell>
          <cell r="C11924">
            <v>61.905700000000003</v>
          </cell>
          <cell r="D11924">
            <v>69.340599999999995</v>
          </cell>
          <cell r="E11924">
            <v>1</v>
          </cell>
          <cell r="F11924">
            <v>1</v>
          </cell>
          <cell r="G11924">
            <v>1</v>
          </cell>
          <cell r="H11924">
            <v>1</v>
          </cell>
          <cell r="I11924">
            <v>1</v>
          </cell>
          <cell r="J11924">
            <v>1</v>
          </cell>
          <cell r="K11924">
            <v>1</v>
          </cell>
          <cell r="L11924">
            <v>1</v>
          </cell>
          <cell r="M11924">
            <v>1</v>
          </cell>
        </row>
        <row r="11925">
          <cell r="A11925">
            <v>55388</v>
          </cell>
          <cell r="B11925">
            <v>1</v>
          </cell>
          <cell r="C11925">
            <v>61.905700000000003</v>
          </cell>
          <cell r="D11925">
            <v>69.340599999999995</v>
          </cell>
          <cell r="E11925">
            <v>1</v>
          </cell>
          <cell r="F11925">
            <v>1</v>
          </cell>
          <cell r="G11925">
            <v>1</v>
          </cell>
          <cell r="H11925">
            <v>1</v>
          </cell>
          <cell r="I11925">
            <v>1</v>
          </cell>
          <cell r="J11925">
            <v>1</v>
          </cell>
          <cell r="K11925">
            <v>1</v>
          </cell>
          <cell r="L11925">
            <v>1</v>
          </cell>
          <cell r="M11925">
            <v>1</v>
          </cell>
        </row>
        <row r="11926">
          <cell r="A11926">
            <v>55389</v>
          </cell>
          <cell r="B11926">
            <v>1</v>
          </cell>
          <cell r="C11926">
            <v>61.905700000000003</v>
          </cell>
          <cell r="D11926">
            <v>69.340599999999995</v>
          </cell>
          <cell r="E11926">
            <v>1</v>
          </cell>
          <cell r="F11926">
            <v>1</v>
          </cell>
          <cell r="G11926">
            <v>1</v>
          </cell>
          <cell r="H11926">
            <v>1</v>
          </cell>
          <cell r="I11926">
            <v>1</v>
          </cell>
          <cell r="J11926">
            <v>1</v>
          </cell>
          <cell r="K11926">
            <v>1</v>
          </cell>
          <cell r="L11926">
            <v>1</v>
          </cell>
          <cell r="M11926">
            <v>1</v>
          </cell>
        </row>
        <row r="11927">
          <cell r="A11927">
            <v>55390</v>
          </cell>
          <cell r="B11927">
            <v>1</v>
          </cell>
          <cell r="C11927">
            <v>61.905700000000003</v>
          </cell>
          <cell r="D11927">
            <v>69.340599999999995</v>
          </cell>
          <cell r="E11927">
            <v>1</v>
          </cell>
          <cell r="F11927">
            <v>1</v>
          </cell>
          <cell r="G11927">
            <v>1</v>
          </cell>
          <cell r="H11927">
            <v>1</v>
          </cell>
          <cell r="I11927">
            <v>1</v>
          </cell>
          <cell r="J11927">
            <v>1</v>
          </cell>
          <cell r="K11927">
            <v>1</v>
          </cell>
          <cell r="L11927">
            <v>1</v>
          </cell>
          <cell r="M11927">
            <v>1</v>
          </cell>
        </row>
        <row r="11928">
          <cell r="A11928">
            <v>55391</v>
          </cell>
          <cell r="B11928">
            <v>1</v>
          </cell>
          <cell r="C11928">
            <v>61.905700000000003</v>
          </cell>
          <cell r="D11928">
            <v>69.340599999999995</v>
          </cell>
          <cell r="E11928">
            <v>1</v>
          </cell>
          <cell r="F11928">
            <v>1</v>
          </cell>
          <cell r="G11928">
            <v>1</v>
          </cell>
          <cell r="H11928">
            <v>1</v>
          </cell>
          <cell r="I11928">
            <v>1</v>
          </cell>
          <cell r="J11928">
            <v>1</v>
          </cell>
          <cell r="K11928">
            <v>1</v>
          </cell>
          <cell r="L11928">
            <v>1</v>
          </cell>
          <cell r="M11928">
            <v>1</v>
          </cell>
        </row>
        <row r="11929">
          <cell r="A11929">
            <v>55392</v>
          </cell>
          <cell r="B11929">
            <v>1</v>
          </cell>
          <cell r="C11929">
            <v>61.905700000000003</v>
          </cell>
          <cell r="D11929">
            <v>69.340599999999995</v>
          </cell>
          <cell r="E11929">
            <v>1</v>
          </cell>
          <cell r="F11929">
            <v>1</v>
          </cell>
          <cell r="G11929">
            <v>1</v>
          </cell>
          <cell r="H11929">
            <v>1</v>
          </cell>
          <cell r="I11929">
            <v>1</v>
          </cell>
          <cell r="J11929">
            <v>1</v>
          </cell>
          <cell r="K11929">
            <v>1</v>
          </cell>
          <cell r="L11929">
            <v>1</v>
          </cell>
          <cell r="M11929">
            <v>1</v>
          </cell>
        </row>
        <row r="11930">
          <cell r="A11930">
            <v>55393</v>
          </cell>
          <cell r="B11930">
            <v>1</v>
          </cell>
          <cell r="C11930">
            <v>61.905700000000003</v>
          </cell>
          <cell r="D11930">
            <v>69.340599999999995</v>
          </cell>
          <cell r="E11930">
            <v>1</v>
          </cell>
          <cell r="F11930">
            <v>1</v>
          </cell>
          <cell r="G11930">
            <v>1</v>
          </cell>
          <cell r="H11930">
            <v>1</v>
          </cell>
          <cell r="I11930">
            <v>1</v>
          </cell>
          <cell r="J11930">
            <v>1</v>
          </cell>
          <cell r="K11930">
            <v>1</v>
          </cell>
          <cell r="L11930">
            <v>1</v>
          </cell>
          <cell r="M11930">
            <v>1</v>
          </cell>
        </row>
        <row r="11931">
          <cell r="A11931">
            <v>55394</v>
          </cell>
          <cell r="B11931">
            <v>1</v>
          </cell>
          <cell r="C11931">
            <v>61.905700000000003</v>
          </cell>
          <cell r="D11931">
            <v>69.340599999999995</v>
          </cell>
          <cell r="E11931">
            <v>1</v>
          </cell>
          <cell r="F11931">
            <v>1</v>
          </cell>
          <cell r="G11931">
            <v>1</v>
          </cell>
          <cell r="H11931">
            <v>1</v>
          </cell>
          <cell r="I11931">
            <v>1</v>
          </cell>
          <cell r="J11931">
            <v>1</v>
          </cell>
          <cell r="K11931">
            <v>1</v>
          </cell>
          <cell r="L11931">
            <v>1</v>
          </cell>
          <cell r="M11931">
            <v>1</v>
          </cell>
        </row>
        <row r="11932">
          <cell r="A11932">
            <v>55395</v>
          </cell>
          <cell r="B11932">
            <v>1</v>
          </cell>
          <cell r="C11932">
            <v>61.905700000000003</v>
          </cell>
          <cell r="D11932">
            <v>69.340599999999995</v>
          </cell>
          <cell r="E11932">
            <v>1</v>
          </cell>
          <cell r="F11932">
            <v>1</v>
          </cell>
          <cell r="G11932">
            <v>1</v>
          </cell>
          <cell r="H11932">
            <v>1</v>
          </cell>
          <cell r="I11932">
            <v>1</v>
          </cell>
          <cell r="J11932">
            <v>1</v>
          </cell>
          <cell r="K11932">
            <v>1</v>
          </cell>
          <cell r="L11932">
            <v>1</v>
          </cell>
          <cell r="M11932">
            <v>1</v>
          </cell>
        </row>
        <row r="11933">
          <cell r="A11933">
            <v>55396</v>
          </cell>
          <cell r="B11933">
            <v>1</v>
          </cell>
          <cell r="C11933">
            <v>61.905700000000003</v>
          </cell>
          <cell r="D11933">
            <v>69.340599999999995</v>
          </cell>
          <cell r="E11933">
            <v>1</v>
          </cell>
          <cell r="F11933">
            <v>1</v>
          </cell>
          <cell r="G11933">
            <v>1</v>
          </cell>
          <cell r="H11933">
            <v>1</v>
          </cell>
          <cell r="I11933">
            <v>1</v>
          </cell>
          <cell r="J11933">
            <v>1</v>
          </cell>
          <cell r="K11933">
            <v>1</v>
          </cell>
          <cell r="L11933">
            <v>1</v>
          </cell>
          <cell r="M11933">
            <v>1</v>
          </cell>
        </row>
        <row r="11934">
          <cell r="A11934">
            <v>55397</v>
          </cell>
          <cell r="B11934">
            <v>1</v>
          </cell>
          <cell r="C11934">
            <v>61.905700000000003</v>
          </cell>
          <cell r="D11934">
            <v>69.340599999999995</v>
          </cell>
          <cell r="E11934">
            <v>1</v>
          </cell>
          <cell r="F11934">
            <v>1</v>
          </cell>
          <cell r="G11934">
            <v>1</v>
          </cell>
          <cell r="H11934">
            <v>1</v>
          </cell>
          <cell r="I11934">
            <v>1</v>
          </cell>
          <cell r="J11934">
            <v>1</v>
          </cell>
          <cell r="K11934">
            <v>1</v>
          </cell>
          <cell r="L11934">
            <v>1</v>
          </cell>
          <cell r="M11934">
            <v>1</v>
          </cell>
        </row>
        <row r="11935">
          <cell r="A11935">
            <v>55398</v>
          </cell>
          <cell r="B11935">
            <v>1</v>
          </cell>
          <cell r="C11935">
            <v>61.905700000000003</v>
          </cell>
          <cell r="D11935">
            <v>69.340599999999995</v>
          </cell>
          <cell r="E11935">
            <v>1</v>
          </cell>
          <cell r="F11935">
            <v>1</v>
          </cell>
          <cell r="G11935">
            <v>1</v>
          </cell>
          <cell r="H11935">
            <v>1</v>
          </cell>
          <cell r="I11935">
            <v>1</v>
          </cell>
          <cell r="J11935">
            <v>1</v>
          </cell>
          <cell r="K11935">
            <v>1</v>
          </cell>
          <cell r="L11935">
            <v>1</v>
          </cell>
          <cell r="M11935">
            <v>1</v>
          </cell>
        </row>
        <row r="11936">
          <cell r="A11936">
            <v>55399</v>
          </cell>
          <cell r="B11936">
            <v>1</v>
          </cell>
          <cell r="C11936">
            <v>61.905700000000003</v>
          </cell>
          <cell r="D11936">
            <v>69.340599999999995</v>
          </cell>
          <cell r="E11936">
            <v>1</v>
          </cell>
          <cell r="F11936">
            <v>1</v>
          </cell>
          <cell r="G11936">
            <v>1</v>
          </cell>
          <cell r="H11936">
            <v>1</v>
          </cell>
          <cell r="I11936">
            <v>1</v>
          </cell>
          <cell r="J11936">
            <v>1</v>
          </cell>
          <cell r="K11936">
            <v>1</v>
          </cell>
          <cell r="L11936">
            <v>1</v>
          </cell>
          <cell r="M11936">
            <v>1</v>
          </cell>
        </row>
        <row r="11937">
          <cell r="A11937">
            <v>55400</v>
          </cell>
          <cell r="B11937">
            <v>1</v>
          </cell>
          <cell r="C11937">
            <v>61.905700000000003</v>
          </cell>
          <cell r="D11937">
            <v>69.340599999999995</v>
          </cell>
          <cell r="E11937">
            <v>1</v>
          </cell>
          <cell r="F11937">
            <v>1</v>
          </cell>
          <cell r="G11937">
            <v>1</v>
          </cell>
          <cell r="H11937">
            <v>1</v>
          </cell>
          <cell r="I11937">
            <v>1</v>
          </cell>
          <cell r="J11937">
            <v>1</v>
          </cell>
          <cell r="K11937">
            <v>1</v>
          </cell>
          <cell r="L11937">
            <v>1</v>
          </cell>
          <cell r="M11937">
            <v>1</v>
          </cell>
        </row>
        <row r="11938">
          <cell r="A11938">
            <v>55401</v>
          </cell>
          <cell r="B11938">
            <v>1</v>
          </cell>
          <cell r="C11938">
            <v>61.905700000000003</v>
          </cell>
          <cell r="D11938">
            <v>69.340599999999995</v>
          </cell>
          <cell r="E11938">
            <v>1</v>
          </cell>
          <cell r="F11938">
            <v>1</v>
          </cell>
          <cell r="G11938">
            <v>1</v>
          </cell>
          <cell r="H11938">
            <v>1</v>
          </cell>
          <cell r="I11938">
            <v>1</v>
          </cell>
          <cell r="J11938">
            <v>1</v>
          </cell>
          <cell r="K11938">
            <v>1</v>
          </cell>
          <cell r="L11938">
            <v>1</v>
          </cell>
          <cell r="M11938">
            <v>1</v>
          </cell>
        </row>
        <row r="11939">
          <cell r="A11939">
            <v>55402</v>
          </cell>
          <cell r="B11939">
            <v>1</v>
          </cell>
          <cell r="C11939">
            <v>61.905700000000003</v>
          </cell>
          <cell r="D11939">
            <v>69.340599999999995</v>
          </cell>
          <cell r="E11939">
            <v>1</v>
          </cell>
          <cell r="F11939">
            <v>1</v>
          </cell>
          <cell r="G11939">
            <v>1</v>
          </cell>
          <cell r="H11939">
            <v>1</v>
          </cell>
          <cell r="I11939">
            <v>1</v>
          </cell>
          <cell r="J11939">
            <v>1</v>
          </cell>
          <cell r="K11939">
            <v>1</v>
          </cell>
          <cell r="L11939">
            <v>1</v>
          </cell>
          <cell r="M11939">
            <v>1</v>
          </cell>
        </row>
        <row r="11940">
          <cell r="A11940">
            <v>55403</v>
          </cell>
          <cell r="B11940">
            <v>1</v>
          </cell>
          <cell r="C11940">
            <v>61.905700000000003</v>
          </cell>
          <cell r="D11940">
            <v>69.340599999999995</v>
          </cell>
          <cell r="E11940">
            <v>1</v>
          </cell>
          <cell r="F11940">
            <v>1</v>
          </cell>
          <cell r="G11940">
            <v>1</v>
          </cell>
          <cell r="H11940">
            <v>1</v>
          </cell>
          <cell r="I11940">
            <v>1</v>
          </cell>
          <cell r="J11940">
            <v>1</v>
          </cell>
          <cell r="K11940">
            <v>1</v>
          </cell>
          <cell r="L11940">
            <v>1</v>
          </cell>
          <cell r="M11940">
            <v>1</v>
          </cell>
        </row>
        <row r="11941">
          <cell r="A11941">
            <v>55404</v>
          </cell>
          <cell r="B11941">
            <v>1</v>
          </cell>
          <cell r="C11941">
            <v>61.905700000000003</v>
          </cell>
          <cell r="D11941">
            <v>69.340599999999995</v>
          </cell>
          <cell r="E11941">
            <v>1</v>
          </cell>
          <cell r="F11941">
            <v>1</v>
          </cell>
          <cell r="G11941">
            <v>1</v>
          </cell>
          <cell r="H11941">
            <v>1</v>
          </cell>
          <cell r="I11941">
            <v>1</v>
          </cell>
          <cell r="J11941">
            <v>1</v>
          </cell>
          <cell r="K11941">
            <v>1</v>
          </cell>
          <cell r="L11941">
            <v>1</v>
          </cell>
          <cell r="M11941">
            <v>1</v>
          </cell>
        </row>
        <row r="11942">
          <cell r="A11942">
            <v>55405</v>
          </cell>
          <cell r="B11942">
            <v>1</v>
          </cell>
          <cell r="C11942">
            <v>61.905700000000003</v>
          </cell>
          <cell r="D11942">
            <v>69.340599999999995</v>
          </cell>
          <cell r="E11942">
            <v>1</v>
          </cell>
          <cell r="F11942">
            <v>1</v>
          </cell>
          <cell r="G11942">
            <v>1</v>
          </cell>
          <cell r="H11942">
            <v>1</v>
          </cell>
          <cell r="I11942">
            <v>1</v>
          </cell>
          <cell r="J11942">
            <v>1</v>
          </cell>
          <cell r="K11942">
            <v>1</v>
          </cell>
          <cell r="L11942">
            <v>1</v>
          </cell>
          <cell r="M11942">
            <v>1</v>
          </cell>
        </row>
        <row r="11943">
          <cell r="A11943">
            <v>55406</v>
          </cell>
          <cell r="B11943">
            <v>1</v>
          </cell>
          <cell r="C11943">
            <v>61.905700000000003</v>
          </cell>
          <cell r="D11943">
            <v>69.340599999999995</v>
          </cell>
          <cell r="E11943">
            <v>1</v>
          </cell>
          <cell r="F11943">
            <v>1</v>
          </cell>
          <cell r="G11943">
            <v>1</v>
          </cell>
          <cell r="H11943">
            <v>1</v>
          </cell>
          <cell r="I11943">
            <v>1</v>
          </cell>
          <cell r="J11943">
            <v>1</v>
          </cell>
          <cell r="K11943">
            <v>1</v>
          </cell>
          <cell r="L11943">
            <v>1</v>
          </cell>
          <cell r="M11943">
            <v>1</v>
          </cell>
        </row>
        <row r="11944">
          <cell r="A11944">
            <v>55407</v>
          </cell>
          <cell r="B11944">
            <v>1</v>
          </cell>
          <cell r="C11944">
            <v>61.905700000000003</v>
          </cell>
          <cell r="D11944">
            <v>69.340599999999995</v>
          </cell>
          <cell r="E11944">
            <v>1</v>
          </cell>
          <cell r="F11944">
            <v>1</v>
          </cell>
          <cell r="G11944">
            <v>1</v>
          </cell>
          <cell r="H11944">
            <v>1</v>
          </cell>
          <cell r="I11944">
            <v>1</v>
          </cell>
          <cell r="J11944">
            <v>1</v>
          </cell>
          <cell r="K11944">
            <v>1</v>
          </cell>
          <cell r="L11944">
            <v>1</v>
          </cell>
          <cell r="M11944">
            <v>1</v>
          </cell>
        </row>
        <row r="11945">
          <cell r="A11945">
            <v>55408</v>
          </cell>
          <cell r="B11945">
            <v>1</v>
          </cell>
          <cell r="C11945">
            <v>61.905700000000003</v>
          </cell>
          <cell r="D11945">
            <v>69.340599999999995</v>
          </cell>
          <cell r="E11945">
            <v>1</v>
          </cell>
          <cell r="F11945">
            <v>1</v>
          </cell>
          <cell r="G11945">
            <v>1</v>
          </cell>
          <cell r="H11945">
            <v>1</v>
          </cell>
          <cell r="I11945">
            <v>1</v>
          </cell>
          <cell r="J11945">
            <v>1</v>
          </cell>
          <cell r="K11945">
            <v>1</v>
          </cell>
          <cell r="L11945">
            <v>1</v>
          </cell>
          <cell r="M11945">
            <v>1</v>
          </cell>
        </row>
        <row r="11946">
          <cell r="A11946">
            <v>55409</v>
          </cell>
          <cell r="B11946">
            <v>1</v>
          </cell>
          <cell r="C11946">
            <v>61.905700000000003</v>
          </cell>
          <cell r="D11946">
            <v>69.340599999999995</v>
          </cell>
          <cell r="E11946">
            <v>1</v>
          </cell>
          <cell r="F11946">
            <v>1</v>
          </cell>
          <cell r="G11946">
            <v>1</v>
          </cell>
          <cell r="H11946">
            <v>1</v>
          </cell>
          <cell r="I11946">
            <v>1</v>
          </cell>
          <cell r="J11946">
            <v>1</v>
          </cell>
          <cell r="K11946">
            <v>1</v>
          </cell>
          <cell r="L11946">
            <v>1</v>
          </cell>
          <cell r="M11946">
            <v>1</v>
          </cell>
        </row>
        <row r="11947">
          <cell r="A11947">
            <v>55410</v>
          </cell>
          <cell r="B11947">
            <v>1</v>
          </cell>
          <cell r="C11947">
            <v>61.905700000000003</v>
          </cell>
          <cell r="D11947">
            <v>69.340599999999995</v>
          </cell>
          <cell r="E11947">
            <v>1</v>
          </cell>
          <cell r="F11947">
            <v>1</v>
          </cell>
          <cell r="G11947">
            <v>1</v>
          </cell>
          <cell r="H11947">
            <v>1</v>
          </cell>
          <cell r="I11947">
            <v>1</v>
          </cell>
          <cell r="J11947">
            <v>1</v>
          </cell>
          <cell r="K11947">
            <v>1</v>
          </cell>
          <cell r="L11947">
            <v>1</v>
          </cell>
          <cell r="M11947">
            <v>1</v>
          </cell>
        </row>
        <row r="11948">
          <cell r="A11948">
            <v>55411</v>
          </cell>
          <cell r="B11948">
            <v>1</v>
          </cell>
          <cell r="C11948">
            <v>61.905700000000003</v>
          </cell>
          <cell r="D11948">
            <v>69.340599999999995</v>
          </cell>
          <cell r="E11948">
            <v>1</v>
          </cell>
          <cell r="F11948">
            <v>1</v>
          </cell>
          <cell r="G11948">
            <v>1</v>
          </cell>
          <cell r="H11948">
            <v>1</v>
          </cell>
          <cell r="I11948">
            <v>1</v>
          </cell>
          <cell r="J11948">
            <v>1</v>
          </cell>
          <cell r="K11948">
            <v>1</v>
          </cell>
          <cell r="L11948">
            <v>1</v>
          </cell>
          <cell r="M11948">
            <v>1</v>
          </cell>
        </row>
        <row r="11949">
          <cell r="A11949">
            <v>55412</v>
          </cell>
          <cell r="B11949">
            <v>1</v>
          </cell>
          <cell r="C11949">
            <v>61.905700000000003</v>
          </cell>
          <cell r="D11949">
            <v>69.340599999999995</v>
          </cell>
          <cell r="E11949">
            <v>1</v>
          </cell>
          <cell r="F11949">
            <v>1</v>
          </cell>
          <cell r="G11949">
            <v>1</v>
          </cell>
          <cell r="H11949">
            <v>1</v>
          </cell>
          <cell r="I11949">
            <v>1</v>
          </cell>
          <cell r="J11949">
            <v>1</v>
          </cell>
          <cell r="K11949">
            <v>1</v>
          </cell>
          <cell r="L11949">
            <v>1</v>
          </cell>
          <cell r="M11949">
            <v>1</v>
          </cell>
        </row>
        <row r="11950">
          <cell r="A11950">
            <v>55413</v>
          </cell>
          <cell r="B11950">
            <v>1</v>
          </cell>
          <cell r="C11950">
            <v>61.905700000000003</v>
          </cell>
          <cell r="D11950">
            <v>69.340599999999995</v>
          </cell>
          <cell r="E11950">
            <v>1</v>
          </cell>
          <cell r="F11950">
            <v>1</v>
          </cell>
          <cell r="G11950">
            <v>1</v>
          </cell>
          <cell r="H11950">
            <v>1</v>
          </cell>
          <cell r="I11950">
            <v>1</v>
          </cell>
          <cell r="J11950">
            <v>1</v>
          </cell>
          <cell r="K11950">
            <v>1</v>
          </cell>
          <cell r="L11950">
            <v>1</v>
          </cell>
          <cell r="M11950">
            <v>1</v>
          </cell>
        </row>
        <row r="11951">
          <cell r="A11951">
            <v>55414</v>
          </cell>
          <cell r="B11951">
            <v>1</v>
          </cell>
          <cell r="C11951">
            <v>61.905700000000003</v>
          </cell>
          <cell r="D11951">
            <v>69.340599999999995</v>
          </cell>
          <cell r="E11951">
            <v>1</v>
          </cell>
          <cell r="F11951">
            <v>1</v>
          </cell>
          <cell r="G11951">
            <v>1</v>
          </cell>
          <cell r="H11951">
            <v>1</v>
          </cell>
          <cell r="I11951">
            <v>1</v>
          </cell>
          <cell r="J11951">
            <v>1</v>
          </cell>
          <cell r="K11951">
            <v>1</v>
          </cell>
          <cell r="L11951">
            <v>1</v>
          </cell>
          <cell r="M11951">
            <v>1</v>
          </cell>
        </row>
        <row r="11952">
          <cell r="A11952">
            <v>55415</v>
          </cell>
          <cell r="B11952">
            <v>1</v>
          </cell>
          <cell r="C11952">
            <v>61.905700000000003</v>
          </cell>
          <cell r="D11952">
            <v>69.340599999999995</v>
          </cell>
          <cell r="E11952">
            <v>1</v>
          </cell>
          <cell r="F11952">
            <v>1</v>
          </cell>
          <cell r="G11952">
            <v>1</v>
          </cell>
          <cell r="H11952">
            <v>1</v>
          </cell>
          <cell r="I11952">
            <v>1</v>
          </cell>
          <cell r="J11952">
            <v>1</v>
          </cell>
          <cell r="K11952">
            <v>1</v>
          </cell>
          <cell r="L11952">
            <v>1</v>
          </cell>
          <cell r="M11952">
            <v>1</v>
          </cell>
        </row>
        <row r="11953">
          <cell r="A11953">
            <v>55416</v>
          </cell>
          <cell r="B11953">
            <v>1</v>
          </cell>
          <cell r="C11953">
            <v>61.905700000000003</v>
          </cell>
          <cell r="D11953">
            <v>69.340599999999995</v>
          </cell>
          <cell r="E11953">
            <v>1</v>
          </cell>
          <cell r="F11953">
            <v>1</v>
          </cell>
          <cell r="G11953">
            <v>1</v>
          </cell>
          <cell r="H11953">
            <v>1</v>
          </cell>
          <cell r="I11953">
            <v>1</v>
          </cell>
          <cell r="J11953">
            <v>1</v>
          </cell>
          <cell r="K11953">
            <v>1</v>
          </cell>
          <cell r="L11953">
            <v>1</v>
          </cell>
          <cell r="M11953">
            <v>1</v>
          </cell>
        </row>
        <row r="11954">
          <cell r="A11954">
            <v>55417</v>
          </cell>
          <cell r="B11954">
            <v>1</v>
          </cell>
          <cell r="C11954">
            <v>61.905700000000003</v>
          </cell>
          <cell r="D11954">
            <v>69.340599999999995</v>
          </cell>
          <cell r="E11954">
            <v>1</v>
          </cell>
          <cell r="F11954">
            <v>1</v>
          </cell>
          <cell r="G11954">
            <v>1</v>
          </cell>
          <cell r="H11954">
            <v>1</v>
          </cell>
          <cell r="I11954">
            <v>1</v>
          </cell>
          <cell r="J11954">
            <v>1</v>
          </cell>
          <cell r="K11954">
            <v>1</v>
          </cell>
          <cell r="L11954">
            <v>1</v>
          </cell>
          <cell r="M11954">
            <v>1</v>
          </cell>
        </row>
        <row r="11955">
          <cell r="A11955">
            <v>55418</v>
          </cell>
          <cell r="B11955">
            <v>1</v>
          </cell>
          <cell r="C11955">
            <v>61.905700000000003</v>
          </cell>
          <cell r="D11955">
            <v>69.340599999999995</v>
          </cell>
          <cell r="E11955">
            <v>1</v>
          </cell>
          <cell r="F11955">
            <v>1</v>
          </cell>
          <cell r="G11955">
            <v>1</v>
          </cell>
          <cell r="H11955">
            <v>1</v>
          </cell>
          <cell r="I11955">
            <v>1</v>
          </cell>
          <cell r="J11955">
            <v>1</v>
          </cell>
          <cell r="K11955">
            <v>1</v>
          </cell>
          <cell r="L11955">
            <v>1</v>
          </cell>
          <cell r="M11955">
            <v>1</v>
          </cell>
        </row>
        <row r="11956">
          <cell r="A11956">
            <v>55419</v>
          </cell>
          <cell r="B11956">
            <v>1</v>
          </cell>
          <cell r="C11956">
            <v>61.905700000000003</v>
          </cell>
          <cell r="D11956">
            <v>69.340599999999995</v>
          </cell>
          <cell r="E11956">
            <v>1</v>
          </cell>
          <cell r="F11956">
            <v>1</v>
          </cell>
          <cell r="G11956">
            <v>1</v>
          </cell>
          <cell r="H11956">
            <v>1</v>
          </cell>
          <cell r="I11956">
            <v>1</v>
          </cell>
          <cell r="J11956">
            <v>1</v>
          </cell>
          <cell r="K11956">
            <v>1</v>
          </cell>
          <cell r="L11956">
            <v>1</v>
          </cell>
          <cell r="M11956">
            <v>1</v>
          </cell>
        </row>
        <row r="11957">
          <cell r="A11957">
            <v>55420</v>
          </cell>
          <cell r="B11957">
            <v>1</v>
          </cell>
          <cell r="C11957">
            <v>61.905700000000003</v>
          </cell>
          <cell r="D11957">
            <v>69.340599999999995</v>
          </cell>
          <cell r="E11957">
            <v>1</v>
          </cell>
          <cell r="F11957">
            <v>1</v>
          </cell>
          <cell r="G11957">
            <v>1</v>
          </cell>
          <cell r="H11957">
            <v>1</v>
          </cell>
          <cell r="I11957">
            <v>1</v>
          </cell>
          <cell r="J11957">
            <v>1</v>
          </cell>
          <cell r="K11957">
            <v>1</v>
          </cell>
          <cell r="L11957">
            <v>1</v>
          </cell>
          <cell r="M11957">
            <v>1</v>
          </cell>
        </row>
        <row r="11958">
          <cell r="A11958">
            <v>55421</v>
          </cell>
          <cell r="B11958">
            <v>1</v>
          </cell>
          <cell r="C11958">
            <v>61.905700000000003</v>
          </cell>
          <cell r="D11958">
            <v>69.340599999999995</v>
          </cell>
          <cell r="E11958">
            <v>1</v>
          </cell>
          <cell r="F11958">
            <v>1</v>
          </cell>
          <cell r="G11958">
            <v>1</v>
          </cell>
          <cell r="H11958">
            <v>1</v>
          </cell>
          <cell r="I11958">
            <v>1</v>
          </cell>
          <cell r="J11958">
            <v>1</v>
          </cell>
          <cell r="K11958">
            <v>1</v>
          </cell>
          <cell r="L11958">
            <v>1</v>
          </cell>
          <cell r="M11958">
            <v>1</v>
          </cell>
        </row>
        <row r="11959">
          <cell r="A11959">
            <v>55422</v>
          </cell>
          <cell r="B11959">
            <v>1</v>
          </cell>
          <cell r="C11959">
            <v>61.905700000000003</v>
          </cell>
          <cell r="D11959">
            <v>69.340599999999995</v>
          </cell>
          <cell r="E11959">
            <v>1</v>
          </cell>
          <cell r="F11959">
            <v>1</v>
          </cell>
          <cell r="G11959">
            <v>1</v>
          </cell>
          <cell r="H11959">
            <v>1</v>
          </cell>
          <cell r="I11959">
            <v>1</v>
          </cell>
          <cell r="J11959">
            <v>1</v>
          </cell>
          <cell r="K11959">
            <v>1</v>
          </cell>
          <cell r="L11959">
            <v>1</v>
          </cell>
          <cell r="M11959">
            <v>1</v>
          </cell>
        </row>
        <row r="11960">
          <cell r="A11960">
            <v>55423</v>
          </cell>
          <cell r="B11960">
            <v>1</v>
          </cell>
          <cell r="C11960">
            <v>61.905700000000003</v>
          </cell>
          <cell r="D11960">
            <v>69.340599999999995</v>
          </cell>
          <cell r="E11960">
            <v>1</v>
          </cell>
          <cell r="F11960">
            <v>1</v>
          </cell>
          <cell r="G11960">
            <v>1</v>
          </cell>
          <cell r="H11960">
            <v>1</v>
          </cell>
          <cell r="I11960">
            <v>1</v>
          </cell>
          <cell r="J11960">
            <v>1</v>
          </cell>
          <cell r="K11960">
            <v>1</v>
          </cell>
          <cell r="L11960">
            <v>1</v>
          </cell>
          <cell r="M11960">
            <v>1</v>
          </cell>
        </row>
        <row r="11961">
          <cell r="A11961">
            <v>55424</v>
          </cell>
          <cell r="B11961">
            <v>1</v>
          </cell>
          <cell r="C11961">
            <v>61.905700000000003</v>
          </cell>
          <cell r="D11961">
            <v>69.340599999999995</v>
          </cell>
          <cell r="E11961">
            <v>1</v>
          </cell>
          <cell r="F11961">
            <v>1</v>
          </cell>
          <cell r="G11961">
            <v>1</v>
          </cell>
          <cell r="H11961">
            <v>1</v>
          </cell>
          <cell r="I11961">
            <v>1</v>
          </cell>
          <cell r="J11961">
            <v>1</v>
          </cell>
          <cell r="K11961">
            <v>1</v>
          </cell>
          <cell r="L11961">
            <v>1</v>
          </cell>
          <cell r="M11961">
            <v>1</v>
          </cell>
        </row>
        <row r="11962">
          <cell r="A11962">
            <v>55425</v>
          </cell>
          <cell r="B11962">
            <v>1</v>
          </cell>
          <cell r="C11962">
            <v>61.905700000000003</v>
          </cell>
          <cell r="D11962">
            <v>69.340599999999995</v>
          </cell>
          <cell r="E11962">
            <v>1</v>
          </cell>
          <cell r="F11962">
            <v>1</v>
          </cell>
          <cell r="G11962">
            <v>1</v>
          </cell>
          <cell r="H11962">
            <v>1</v>
          </cell>
          <cell r="I11962">
            <v>1</v>
          </cell>
          <cell r="J11962">
            <v>1</v>
          </cell>
          <cell r="K11962">
            <v>1</v>
          </cell>
          <cell r="L11962">
            <v>1</v>
          </cell>
          <cell r="M11962">
            <v>1</v>
          </cell>
        </row>
        <row r="11963">
          <cell r="A11963">
            <v>55426</v>
          </cell>
          <cell r="B11963">
            <v>1</v>
          </cell>
          <cell r="C11963">
            <v>61.905700000000003</v>
          </cell>
          <cell r="D11963">
            <v>69.340599999999995</v>
          </cell>
          <cell r="E11963">
            <v>1</v>
          </cell>
          <cell r="F11963">
            <v>1</v>
          </cell>
          <cell r="G11963">
            <v>1</v>
          </cell>
          <cell r="H11963">
            <v>1</v>
          </cell>
          <cell r="I11963">
            <v>1</v>
          </cell>
          <cell r="J11963">
            <v>1</v>
          </cell>
          <cell r="K11963">
            <v>1</v>
          </cell>
          <cell r="L11963">
            <v>1</v>
          </cell>
          <cell r="M11963">
            <v>1</v>
          </cell>
        </row>
        <row r="11964">
          <cell r="A11964">
            <v>55427</v>
          </cell>
          <cell r="B11964">
            <v>1</v>
          </cell>
          <cell r="C11964">
            <v>61.905700000000003</v>
          </cell>
          <cell r="D11964">
            <v>69.340599999999995</v>
          </cell>
          <cell r="E11964">
            <v>1</v>
          </cell>
          <cell r="F11964">
            <v>1</v>
          </cell>
          <cell r="G11964">
            <v>1</v>
          </cell>
          <cell r="H11964">
            <v>1</v>
          </cell>
          <cell r="I11964">
            <v>1</v>
          </cell>
          <cell r="J11964">
            <v>1</v>
          </cell>
          <cell r="K11964">
            <v>1</v>
          </cell>
          <cell r="L11964">
            <v>1</v>
          </cell>
          <cell r="M11964">
            <v>1</v>
          </cell>
        </row>
        <row r="11965">
          <cell r="A11965">
            <v>55428</v>
          </cell>
          <cell r="B11965">
            <v>1</v>
          </cell>
          <cell r="C11965">
            <v>61.905700000000003</v>
          </cell>
          <cell r="D11965">
            <v>69.340599999999995</v>
          </cell>
          <cell r="E11965">
            <v>1</v>
          </cell>
          <cell r="F11965">
            <v>1</v>
          </cell>
          <cell r="G11965">
            <v>1</v>
          </cell>
          <cell r="H11965">
            <v>1</v>
          </cell>
          <cell r="I11965">
            <v>1</v>
          </cell>
          <cell r="J11965">
            <v>1</v>
          </cell>
          <cell r="K11965">
            <v>1</v>
          </cell>
          <cell r="L11965">
            <v>1</v>
          </cell>
          <cell r="M11965">
            <v>1</v>
          </cell>
        </row>
        <row r="11966">
          <cell r="A11966">
            <v>55429</v>
          </cell>
          <cell r="B11966">
            <v>1</v>
          </cell>
          <cell r="C11966">
            <v>61.905700000000003</v>
          </cell>
          <cell r="D11966">
            <v>69.340599999999995</v>
          </cell>
          <cell r="E11966">
            <v>1</v>
          </cell>
          <cell r="F11966">
            <v>1</v>
          </cell>
          <cell r="G11966">
            <v>1</v>
          </cell>
          <cell r="H11966">
            <v>1</v>
          </cell>
          <cell r="I11966">
            <v>1</v>
          </cell>
          <cell r="J11966">
            <v>1</v>
          </cell>
          <cell r="K11966">
            <v>1</v>
          </cell>
          <cell r="L11966">
            <v>1</v>
          </cell>
          <cell r="M11966">
            <v>1</v>
          </cell>
        </row>
        <row r="11967">
          <cell r="A11967">
            <v>55430</v>
          </cell>
          <cell r="B11967">
            <v>1</v>
          </cell>
          <cell r="C11967">
            <v>61.905700000000003</v>
          </cell>
          <cell r="D11967">
            <v>69.340599999999995</v>
          </cell>
          <cell r="E11967">
            <v>1</v>
          </cell>
          <cell r="F11967">
            <v>1</v>
          </cell>
          <cell r="G11967">
            <v>1</v>
          </cell>
          <cell r="H11967">
            <v>1</v>
          </cell>
          <cell r="I11967">
            <v>1</v>
          </cell>
          <cell r="J11967">
            <v>1</v>
          </cell>
          <cell r="K11967">
            <v>1</v>
          </cell>
          <cell r="L11967">
            <v>1</v>
          </cell>
          <cell r="M11967">
            <v>1</v>
          </cell>
        </row>
        <row r="11968">
          <cell r="A11968">
            <v>55431</v>
          </cell>
          <cell r="B11968">
            <v>1</v>
          </cell>
          <cell r="C11968">
            <v>61.905700000000003</v>
          </cell>
          <cell r="D11968">
            <v>69.340599999999995</v>
          </cell>
          <cell r="E11968">
            <v>1</v>
          </cell>
          <cell r="F11968">
            <v>1</v>
          </cell>
          <cell r="G11968">
            <v>1</v>
          </cell>
          <cell r="H11968">
            <v>1</v>
          </cell>
          <cell r="I11968">
            <v>1</v>
          </cell>
          <cell r="J11968">
            <v>1</v>
          </cell>
          <cell r="K11968">
            <v>1</v>
          </cell>
          <cell r="L11968">
            <v>1</v>
          </cell>
          <cell r="M11968">
            <v>1</v>
          </cell>
        </row>
        <row r="11969">
          <cell r="A11969">
            <v>55432</v>
          </cell>
          <cell r="B11969">
            <v>1</v>
          </cell>
          <cell r="C11969">
            <v>61.905700000000003</v>
          </cell>
          <cell r="D11969">
            <v>69.340599999999995</v>
          </cell>
          <cell r="E11969">
            <v>1</v>
          </cell>
          <cell r="F11969">
            <v>1</v>
          </cell>
          <cell r="G11969">
            <v>1</v>
          </cell>
          <cell r="H11969">
            <v>1</v>
          </cell>
          <cell r="I11969">
            <v>1</v>
          </cell>
          <cell r="J11969">
            <v>1</v>
          </cell>
          <cell r="K11969">
            <v>1</v>
          </cell>
          <cell r="L11969">
            <v>1</v>
          </cell>
          <cell r="M11969">
            <v>1</v>
          </cell>
        </row>
        <row r="11970">
          <cell r="A11970">
            <v>55433</v>
          </cell>
          <cell r="B11970">
            <v>1</v>
          </cell>
          <cell r="C11970">
            <v>61.905700000000003</v>
          </cell>
          <cell r="D11970">
            <v>69.340599999999995</v>
          </cell>
          <cell r="E11970">
            <v>1</v>
          </cell>
          <cell r="F11970">
            <v>1</v>
          </cell>
          <cell r="G11970">
            <v>1</v>
          </cell>
          <cell r="H11970">
            <v>1</v>
          </cell>
          <cell r="I11970">
            <v>1</v>
          </cell>
          <cell r="J11970">
            <v>1</v>
          </cell>
          <cell r="K11970">
            <v>1</v>
          </cell>
          <cell r="L11970">
            <v>1</v>
          </cell>
          <cell r="M11970">
            <v>1</v>
          </cell>
        </row>
        <row r="11971">
          <cell r="A11971">
            <v>55434</v>
          </cell>
          <cell r="B11971">
            <v>1</v>
          </cell>
          <cell r="C11971">
            <v>61.905700000000003</v>
          </cell>
          <cell r="D11971">
            <v>69.340599999999995</v>
          </cell>
          <cell r="E11971">
            <v>1</v>
          </cell>
          <cell r="F11971">
            <v>1</v>
          </cell>
          <cell r="G11971">
            <v>1</v>
          </cell>
          <cell r="H11971">
            <v>1</v>
          </cell>
          <cell r="I11971">
            <v>1</v>
          </cell>
          <cell r="J11971">
            <v>1</v>
          </cell>
          <cell r="K11971">
            <v>1</v>
          </cell>
          <cell r="L11971">
            <v>1</v>
          </cell>
          <cell r="M11971">
            <v>1</v>
          </cell>
        </row>
        <row r="11972">
          <cell r="A11972">
            <v>55435</v>
          </cell>
          <cell r="B11972">
            <v>1</v>
          </cell>
          <cell r="C11972">
            <v>61.905700000000003</v>
          </cell>
          <cell r="D11972">
            <v>69.340599999999995</v>
          </cell>
          <cell r="E11972">
            <v>1</v>
          </cell>
          <cell r="F11972">
            <v>1</v>
          </cell>
          <cell r="G11972">
            <v>1</v>
          </cell>
          <cell r="H11972">
            <v>1</v>
          </cell>
          <cell r="I11972">
            <v>1</v>
          </cell>
          <cell r="J11972">
            <v>1</v>
          </cell>
          <cell r="K11972">
            <v>1</v>
          </cell>
          <cell r="L11972">
            <v>1</v>
          </cell>
          <cell r="M11972">
            <v>1</v>
          </cell>
        </row>
        <row r="11973">
          <cell r="A11973">
            <v>55436</v>
          </cell>
          <cell r="B11973">
            <v>1</v>
          </cell>
          <cell r="C11973">
            <v>61.905700000000003</v>
          </cell>
          <cell r="D11973">
            <v>69.340599999999995</v>
          </cell>
          <cell r="E11973">
            <v>1</v>
          </cell>
          <cell r="F11973">
            <v>1</v>
          </cell>
          <cell r="G11973">
            <v>1</v>
          </cell>
          <cell r="H11973">
            <v>1</v>
          </cell>
          <cell r="I11973">
            <v>1</v>
          </cell>
          <cell r="J11973">
            <v>1</v>
          </cell>
          <cell r="K11973">
            <v>1</v>
          </cell>
          <cell r="L11973">
            <v>1</v>
          </cell>
          <cell r="M11973">
            <v>1</v>
          </cell>
        </row>
        <row r="11974">
          <cell r="A11974">
            <v>55437</v>
          </cell>
          <cell r="B11974">
            <v>1</v>
          </cell>
          <cell r="C11974">
            <v>61.905700000000003</v>
          </cell>
          <cell r="D11974">
            <v>69.340599999999995</v>
          </cell>
          <cell r="E11974">
            <v>1</v>
          </cell>
          <cell r="F11974">
            <v>1</v>
          </cell>
          <cell r="G11974">
            <v>1</v>
          </cell>
          <cell r="H11974">
            <v>1</v>
          </cell>
          <cell r="I11974">
            <v>1</v>
          </cell>
          <cell r="J11974">
            <v>1</v>
          </cell>
          <cell r="K11974">
            <v>1</v>
          </cell>
          <cell r="L11974">
            <v>1</v>
          </cell>
          <cell r="M11974">
            <v>1</v>
          </cell>
        </row>
        <row r="11975">
          <cell r="A11975">
            <v>55438</v>
          </cell>
          <cell r="B11975">
            <v>1</v>
          </cell>
          <cell r="C11975">
            <v>61.905700000000003</v>
          </cell>
          <cell r="D11975">
            <v>69.340599999999995</v>
          </cell>
          <cell r="E11975">
            <v>1</v>
          </cell>
          <cell r="F11975">
            <v>1</v>
          </cell>
          <cell r="G11975">
            <v>1</v>
          </cell>
          <cell r="H11975">
            <v>1</v>
          </cell>
          <cell r="I11975">
            <v>1</v>
          </cell>
          <cell r="J11975">
            <v>1</v>
          </cell>
          <cell r="K11975">
            <v>1</v>
          </cell>
          <cell r="L11975">
            <v>1</v>
          </cell>
          <cell r="M11975">
            <v>1</v>
          </cell>
        </row>
        <row r="11976">
          <cell r="A11976">
            <v>55439</v>
          </cell>
          <cell r="B11976">
            <v>1</v>
          </cell>
          <cell r="C11976">
            <v>61.905700000000003</v>
          </cell>
          <cell r="D11976">
            <v>69.340599999999995</v>
          </cell>
          <cell r="E11976">
            <v>1</v>
          </cell>
          <cell r="F11976">
            <v>1</v>
          </cell>
          <cell r="G11976">
            <v>1</v>
          </cell>
          <cell r="H11976">
            <v>1</v>
          </cell>
          <cell r="I11976">
            <v>1</v>
          </cell>
          <cell r="J11976">
            <v>1</v>
          </cell>
          <cell r="K11976">
            <v>1</v>
          </cell>
          <cell r="L11976">
            <v>1</v>
          </cell>
          <cell r="M11976">
            <v>1</v>
          </cell>
        </row>
        <row r="11977">
          <cell r="A11977">
            <v>55440</v>
          </cell>
          <cell r="B11977">
            <v>1</v>
          </cell>
          <cell r="C11977">
            <v>61.905700000000003</v>
          </cell>
          <cell r="D11977">
            <v>69.340599999999995</v>
          </cell>
          <cell r="E11977">
            <v>1</v>
          </cell>
          <cell r="F11977">
            <v>1</v>
          </cell>
          <cell r="G11977">
            <v>1</v>
          </cell>
          <cell r="H11977">
            <v>1</v>
          </cell>
          <cell r="I11977">
            <v>1</v>
          </cell>
          <cell r="J11977">
            <v>1</v>
          </cell>
          <cell r="K11977">
            <v>1</v>
          </cell>
          <cell r="L11977">
            <v>1</v>
          </cell>
          <cell r="M11977">
            <v>1</v>
          </cell>
        </row>
        <row r="11978">
          <cell r="A11978">
            <v>55441</v>
          </cell>
          <cell r="B11978">
            <v>1</v>
          </cell>
          <cell r="C11978">
            <v>61.905700000000003</v>
          </cell>
          <cell r="D11978">
            <v>69.340599999999995</v>
          </cell>
          <cell r="E11978">
            <v>1</v>
          </cell>
          <cell r="F11978">
            <v>1</v>
          </cell>
          <cell r="G11978">
            <v>1</v>
          </cell>
          <cell r="H11978">
            <v>1</v>
          </cell>
          <cell r="I11978">
            <v>1</v>
          </cell>
          <cell r="J11978">
            <v>1</v>
          </cell>
          <cell r="K11978">
            <v>1</v>
          </cell>
          <cell r="L11978">
            <v>1</v>
          </cell>
          <cell r="M11978">
            <v>1</v>
          </cell>
        </row>
        <row r="11979">
          <cell r="A11979">
            <v>55442</v>
          </cell>
          <cell r="B11979">
            <v>1</v>
          </cell>
          <cell r="C11979">
            <v>61.905700000000003</v>
          </cell>
          <cell r="D11979">
            <v>69.340599999999995</v>
          </cell>
          <cell r="E11979">
            <v>1</v>
          </cell>
          <cell r="F11979">
            <v>1</v>
          </cell>
          <cell r="G11979">
            <v>1</v>
          </cell>
          <cell r="H11979">
            <v>1</v>
          </cell>
          <cell r="I11979">
            <v>1</v>
          </cell>
          <cell r="J11979">
            <v>1</v>
          </cell>
          <cell r="K11979">
            <v>1</v>
          </cell>
          <cell r="L11979">
            <v>1</v>
          </cell>
          <cell r="M11979">
            <v>1</v>
          </cell>
        </row>
        <row r="11980">
          <cell r="A11980">
            <v>55443</v>
          </cell>
          <cell r="B11980">
            <v>1</v>
          </cell>
          <cell r="C11980">
            <v>61.905700000000003</v>
          </cell>
          <cell r="D11980">
            <v>69.340599999999995</v>
          </cell>
          <cell r="E11980">
            <v>1</v>
          </cell>
          <cell r="F11980">
            <v>1</v>
          </cell>
          <cell r="G11980">
            <v>1</v>
          </cell>
          <cell r="H11980">
            <v>1</v>
          </cell>
          <cell r="I11980">
            <v>1</v>
          </cell>
          <cell r="J11980">
            <v>1</v>
          </cell>
          <cell r="K11980">
            <v>1</v>
          </cell>
          <cell r="L11980">
            <v>1</v>
          </cell>
          <cell r="M11980">
            <v>1</v>
          </cell>
        </row>
        <row r="11981">
          <cell r="A11981">
            <v>55444</v>
          </cell>
          <cell r="B11981">
            <v>1</v>
          </cell>
          <cell r="C11981">
            <v>61.905700000000003</v>
          </cell>
          <cell r="D11981">
            <v>69.340599999999995</v>
          </cell>
          <cell r="E11981">
            <v>1</v>
          </cell>
          <cell r="F11981">
            <v>1</v>
          </cell>
          <cell r="G11981">
            <v>1</v>
          </cell>
          <cell r="H11981">
            <v>1</v>
          </cell>
          <cell r="I11981">
            <v>1</v>
          </cell>
          <cell r="J11981">
            <v>1</v>
          </cell>
          <cell r="K11981">
            <v>1</v>
          </cell>
          <cell r="L11981">
            <v>1</v>
          </cell>
          <cell r="M11981">
            <v>1</v>
          </cell>
        </row>
        <row r="11982">
          <cell r="A11982">
            <v>55445</v>
          </cell>
          <cell r="B11982">
            <v>1</v>
          </cell>
          <cell r="C11982">
            <v>61.905700000000003</v>
          </cell>
          <cell r="D11982">
            <v>69.340599999999995</v>
          </cell>
          <cell r="E11982">
            <v>1</v>
          </cell>
          <cell r="F11982">
            <v>1</v>
          </cell>
          <cell r="G11982">
            <v>1</v>
          </cell>
          <cell r="H11982">
            <v>1</v>
          </cell>
          <cell r="I11982">
            <v>1</v>
          </cell>
          <cell r="J11982">
            <v>1</v>
          </cell>
          <cell r="K11982">
            <v>1</v>
          </cell>
          <cell r="L11982">
            <v>1</v>
          </cell>
          <cell r="M11982">
            <v>1</v>
          </cell>
        </row>
        <row r="11983">
          <cell r="A11983">
            <v>55446</v>
          </cell>
          <cell r="B11983">
            <v>1</v>
          </cell>
          <cell r="C11983">
            <v>61.905700000000003</v>
          </cell>
          <cell r="D11983">
            <v>69.340599999999995</v>
          </cell>
          <cell r="E11983">
            <v>1</v>
          </cell>
          <cell r="F11983">
            <v>1</v>
          </cell>
          <cell r="G11983">
            <v>1</v>
          </cell>
          <cell r="H11983">
            <v>1</v>
          </cell>
          <cell r="I11983">
            <v>1</v>
          </cell>
          <cell r="J11983">
            <v>1</v>
          </cell>
          <cell r="K11983">
            <v>1</v>
          </cell>
          <cell r="L11983">
            <v>1</v>
          </cell>
          <cell r="M11983">
            <v>1</v>
          </cell>
        </row>
        <row r="11984">
          <cell r="A11984">
            <v>55447</v>
          </cell>
          <cell r="B11984">
            <v>1</v>
          </cell>
          <cell r="C11984">
            <v>61.905700000000003</v>
          </cell>
          <cell r="D11984">
            <v>69.340599999999995</v>
          </cell>
          <cell r="E11984">
            <v>1</v>
          </cell>
          <cell r="F11984">
            <v>1</v>
          </cell>
          <cell r="G11984">
            <v>1</v>
          </cell>
          <cell r="H11984">
            <v>1</v>
          </cell>
          <cell r="I11984">
            <v>1</v>
          </cell>
          <cell r="J11984">
            <v>1</v>
          </cell>
          <cell r="K11984">
            <v>1</v>
          </cell>
          <cell r="L11984">
            <v>1</v>
          </cell>
          <cell r="M11984">
            <v>1</v>
          </cell>
        </row>
        <row r="11985">
          <cell r="A11985">
            <v>55448</v>
          </cell>
          <cell r="B11985">
            <v>1</v>
          </cell>
          <cell r="C11985">
            <v>61.905700000000003</v>
          </cell>
          <cell r="D11985">
            <v>69.340599999999995</v>
          </cell>
          <cell r="E11985">
            <v>1</v>
          </cell>
          <cell r="F11985">
            <v>1</v>
          </cell>
          <cell r="G11985">
            <v>1</v>
          </cell>
          <cell r="H11985">
            <v>1</v>
          </cell>
          <cell r="I11985">
            <v>1</v>
          </cell>
          <cell r="J11985">
            <v>1</v>
          </cell>
          <cell r="K11985">
            <v>1</v>
          </cell>
          <cell r="L11985">
            <v>1</v>
          </cell>
          <cell r="M11985">
            <v>1</v>
          </cell>
        </row>
        <row r="11986">
          <cell r="A11986">
            <v>55449</v>
          </cell>
          <cell r="B11986">
            <v>1</v>
          </cell>
          <cell r="C11986">
            <v>61.905700000000003</v>
          </cell>
          <cell r="D11986">
            <v>69.340599999999995</v>
          </cell>
          <cell r="E11986">
            <v>1</v>
          </cell>
          <cell r="F11986">
            <v>1</v>
          </cell>
          <cell r="G11986">
            <v>1</v>
          </cell>
          <cell r="H11986">
            <v>1</v>
          </cell>
          <cell r="I11986">
            <v>1</v>
          </cell>
          <cell r="J11986">
            <v>1</v>
          </cell>
          <cell r="K11986">
            <v>1</v>
          </cell>
          <cell r="L11986">
            <v>1</v>
          </cell>
          <cell r="M11986">
            <v>1</v>
          </cell>
        </row>
        <row r="11987">
          <cell r="A11987">
            <v>55450</v>
          </cell>
          <cell r="B11987">
            <v>1</v>
          </cell>
          <cell r="C11987">
            <v>61.905700000000003</v>
          </cell>
          <cell r="D11987">
            <v>69.340599999999995</v>
          </cell>
          <cell r="E11987">
            <v>1</v>
          </cell>
          <cell r="F11987">
            <v>1</v>
          </cell>
          <cell r="G11987">
            <v>1</v>
          </cell>
          <cell r="H11987">
            <v>1</v>
          </cell>
          <cell r="I11987">
            <v>1</v>
          </cell>
          <cell r="J11987">
            <v>1</v>
          </cell>
          <cell r="K11987">
            <v>1</v>
          </cell>
          <cell r="L11987">
            <v>1</v>
          </cell>
          <cell r="M11987">
            <v>1</v>
          </cell>
        </row>
        <row r="11988">
          <cell r="A11988">
            <v>55451</v>
          </cell>
          <cell r="B11988">
            <v>1</v>
          </cell>
          <cell r="C11988">
            <v>61.905700000000003</v>
          </cell>
          <cell r="D11988">
            <v>69.340599999999995</v>
          </cell>
          <cell r="E11988">
            <v>1</v>
          </cell>
          <cell r="F11988">
            <v>1</v>
          </cell>
          <cell r="G11988">
            <v>1</v>
          </cell>
          <cell r="H11988">
            <v>1</v>
          </cell>
          <cell r="I11988">
            <v>1</v>
          </cell>
          <cell r="J11988">
            <v>1</v>
          </cell>
          <cell r="K11988">
            <v>1</v>
          </cell>
          <cell r="L11988">
            <v>1</v>
          </cell>
          <cell r="M11988">
            <v>1</v>
          </cell>
        </row>
        <row r="11989">
          <cell r="A11989">
            <v>55452</v>
          </cell>
          <cell r="B11989">
            <v>1</v>
          </cell>
          <cell r="C11989">
            <v>61.905700000000003</v>
          </cell>
          <cell r="D11989">
            <v>69.340599999999995</v>
          </cell>
          <cell r="E11989">
            <v>1</v>
          </cell>
          <cell r="F11989">
            <v>1</v>
          </cell>
          <cell r="G11989">
            <v>1</v>
          </cell>
          <cell r="H11989">
            <v>1</v>
          </cell>
          <cell r="I11989">
            <v>1</v>
          </cell>
          <cell r="J11989">
            <v>1</v>
          </cell>
          <cell r="K11989">
            <v>1</v>
          </cell>
          <cell r="L11989">
            <v>1</v>
          </cell>
          <cell r="M11989">
            <v>1</v>
          </cell>
        </row>
        <row r="11990">
          <cell r="A11990">
            <v>55453</v>
          </cell>
          <cell r="B11990">
            <v>1</v>
          </cell>
          <cell r="C11990">
            <v>61.905700000000003</v>
          </cell>
          <cell r="D11990">
            <v>69.340599999999995</v>
          </cell>
          <cell r="E11990">
            <v>1</v>
          </cell>
          <cell r="F11990">
            <v>1</v>
          </cell>
          <cell r="G11990">
            <v>1</v>
          </cell>
          <cell r="H11990">
            <v>1</v>
          </cell>
          <cell r="I11990">
            <v>1</v>
          </cell>
          <cell r="J11990">
            <v>1</v>
          </cell>
          <cell r="K11990">
            <v>1</v>
          </cell>
          <cell r="L11990">
            <v>1</v>
          </cell>
          <cell r="M11990">
            <v>1</v>
          </cell>
        </row>
        <row r="11991">
          <cell r="A11991">
            <v>55454</v>
          </cell>
          <cell r="B11991">
            <v>1</v>
          </cell>
          <cell r="C11991">
            <v>61.905700000000003</v>
          </cell>
          <cell r="D11991">
            <v>69.340599999999995</v>
          </cell>
          <cell r="E11991">
            <v>1</v>
          </cell>
          <cell r="F11991">
            <v>1</v>
          </cell>
          <cell r="G11991">
            <v>1</v>
          </cell>
          <cell r="H11991">
            <v>1</v>
          </cell>
          <cell r="I11991">
            <v>1</v>
          </cell>
          <cell r="J11991">
            <v>1</v>
          </cell>
          <cell r="K11991">
            <v>1</v>
          </cell>
          <cell r="L11991">
            <v>1</v>
          </cell>
          <cell r="M11991">
            <v>1</v>
          </cell>
        </row>
        <row r="11992">
          <cell r="A11992">
            <v>55455</v>
          </cell>
          <cell r="B11992">
            <v>1</v>
          </cell>
          <cell r="C11992">
            <v>61.905700000000003</v>
          </cell>
          <cell r="D11992">
            <v>69.340599999999995</v>
          </cell>
          <cell r="E11992">
            <v>1</v>
          </cell>
          <cell r="F11992">
            <v>1</v>
          </cell>
          <cell r="G11992">
            <v>1</v>
          </cell>
          <cell r="H11992">
            <v>1</v>
          </cell>
          <cell r="I11992">
            <v>1</v>
          </cell>
          <cell r="J11992">
            <v>1</v>
          </cell>
          <cell r="K11992">
            <v>1</v>
          </cell>
          <cell r="L11992">
            <v>1</v>
          </cell>
          <cell r="M11992">
            <v>1</v>
          </cell>
        </row>
        <row r="11993">
          <cell r="A11993">
            <v>55456</v>
          </cell>
          <cell r="B11993">
            <v>1</v>
          </cell>
          <cell r="C11993">
            <v>61.905700000000003</v>
          </cell>
          <cell r="D11993">
            <v>69.340599999999995</v>
          </cell>
          <cell r="E11993">
            <v>1</v>
          </cell>
          <cell r="F11993">
            <v>1</v>
          </cell>
          <cell r="G11993">
            <v>1</v>
          </cell>
          <cell r="H11993">
            <v>1</v>
          </cell>
          <cell r="I11993">
            <v>1</v>
          </cell>
          <cell r="J11993">
            <v>1</v>
          </cell>
          <cell r="K11993">
            <v>1</v>
          </cell>
          <cell r="L11993">
            <v>1</v>
          </cell>
          <cell r="M11993">
            <v>1</v>
          </cell>
        </row>
        <row r="11994">
          <cell r="A11994">
            <v>55457</v>
          </cell>
          <cell r="B11994">
            <v>1</v>
          </cell>
          <cell r="C11994">
            <v>61.905700000000003</v>
          </cell>
          <cell r="D11994">
            <v>69.340599999999995</v>
          </cell>
          <cell r="E11994">
            <v>1</v>
          </cell>
          <cell r="F11994">
            <v>1</v>
          </cell>
          <cell r="G11994">
            <v>1</v>
          </cell>
          <cell r="H11994">
            <v>1</v>
          </cell>
          <cell r="I11994">
            <v>1</v>
          </cell>
          <cell r="J11994">
            <v>1</v>
          </cell>
          <cell r="K11994">
            <v>1</v>
          </cell>
          <cell r="L11994">
            <v>1</v>
          </cell>
          <cell r="M11994">
            <v>1</v>
          </cell>
        </row>
        <row r="11995">
          <cell r="A11995">
            <v>55458</v>
          </cell>
          <cell r="B11995">
            <v>1</v>
          </cell>
          <cell r="C11995">
            <v>61.905700000000003</v>
          </cell>
          <cell r="D11995">
            <v>69.340599999999995</v>
          </cell>
          <cell r="E11995">
            <v>1</v>
          </cell>
          <cell r="F11995">
            <v>1</v>
          </cell>
          <cell r="G11995">
            <v>1</v>
          </cell>
          <cell r="H11995">
            <v>1</v>
          </cell>
          <cell r="I11995">
            <v>1</v>
          </cell>
          <cell r="J11995">
            <v>1</v>
          </cell>
          <cell r="K11995">
            <v>1</v>
          </cell>
          <cell r="L11995">
            <v>1</v>
          </cell>
          <cell r="M11995">
            <v>1</v>
          </cell>
        </row>
        <row r="11996">
          <cell r="A11996">
            <v>55459</v>
          </cell>
          <cell r="B11996">
            <v>1</v>
          </cell>
          <cell r="C11996">
            <v>61.905700000000003</v>
          </cell>
          <cell r="D11996">
            <v>69.340599999999995</v>
          </cell>
          <cell r="E11996">
            <v>1</v>
          </cell>
          <cell r="F11996">
            <v>1</v>
          </cell>
          <cell r="G11996">
            <v>1</v>
          </cell>
          <cell r="H11996">
            <v>1</v>
          </cell>
          <cell r="I11996">
            <v>1</v>
          </cell>
          <cell r="J11996">
            <v>1</v>
          </cell>
          <cell r="K11996">
            <v>1</v>
          </cell>
          <cell r="L11996">
            <v>1</v>
          </cell>
          <cell r="M11996">
            <v>1</v>
          </cell>
        </row>
        <row r="11997">
          <cell r="A11997">
            <v>55460</v>
          </cell>
          <cell r="B11997">
            <v>1</v>
          </cell>
          <cell r="C11997">
            <v>61.905700000000003</v>
          </cell>
          <cell r="D11997">
            <v>69.340599999999995</v>
          </cell>
          <cell r="E11997">
            <v>1</v>
          </cell>
          <cell r="F11997">
            <v>1</v>
          </cell>
          <cell r="G11997">
            <v>1</v>
          </cell>
          <cell r="H11997">
            <v>1</v>
          </cell>
          <cell r="I11997">
            <v>1</v>
          </cell>
          <cell r="J11997">
            <v>1</v>
          </cell>
          <cell r="K11997">
            <v>1</v>
          </cell>
          <cell r="L11997">
            <v>1</v>
          </cell>
          <cell r="M11997">
            <v>1</v>
          </cell>
        </row>
        <row r="11998">
          <cell r="A11998">
            <v>55461</v>
          </cell>
          <cell r="B11998">
            <v>1</v>
          </cell>
          <cell r="C11998">
            <v>61.905700000000003</v>
          </cell>
          <cell r="D11998">
            <v>69.340599999999995</v>
          </cell>
          <cell r="E11998">
            <v>1</v>
          </cell>
          <cell r="F11998">
            <v>1</v>
          </cell>
          <cell r="G11998">
            <v>1</v>
          </cell>
          <cell r="H11998">
            <v>1</v>
          </cell>
          <cell r="I11998">
            <v>1</v>
          </cell>
          <cell r="J11998">
            <v>1</v>
          </cell>
          <cell r="K11998">
            <v>1</v>
          </cell>
          <cell r="L11998">
            <v>1</v>
          </cell>
          <cell r="M11998">
            <v>1</v>
          </cell>
        </row>
        <row r="11999">
          <cell r="A11999">
            <v>55462</v>
          </cell>
          <cell r="B11999">
            <v>1</v>
          </cell>
          <cell r="C11999">
            <v>61.905700000000003</v>
          </cell>
          <cell r="D11999">
            <v>69.340599999999995</v>
          </cell>
          <cell r="E11999">
            <v>1</v>
          </cell>
          <cell r="F11999">
            <v>1</v>
          </cell>
          <cell r="G11999">
            <v>1</v>
          </cell>
          <cell r="H11999">
            <v>1</v>
          </cell>
          <cell r="I11999">
            <v>1</v>
          </cell>
          <cell r="J11999">
            <v>1</v>
          </cell>
          <cell r="K11999">
            <v>1</v>
          </cell>
          <cell r="L11999">
            <v>1</v>
          </cell>
          <cell r="M11999">
            <v>1</v>
          </cell>
        </row>
        <row r="12000">
          <cell r="A12000">
            <v>55463</v>
          </cell>
          <cell r="B12000">
            <v>1</v>
          </cell>
          <cell r="C12000">
            <v>61.905700000000003</v>
          </cell>
          <cell r="D12000">
            <v>69.340599999999995</v>
          </cell>
          <cell r="E12000">
            <v>1</v>
          </cell>
          <cell r="F12000">
            <v>1</v>
          </cell>
          <cell r="G12000">
            <v>1</v>
          </cell>
          <cell r="H12000">
            <v>1</v>
          </cell>
          <cell r="I12000">
            <v>1</v>
          </cell>
          <cell r="J12000">
            <v>1</v>
          </cell>
          <cell r="K12000">
            <v>1</v>
          </cell>
          <cell r="L12000">
            <v>1</v>
          </cell>
          <cell r="M12000">
            <v>1</v>
          </cell>
        </row>
        <row r="12001">
          <cell r="A12001">
            <v>55464</v>
          </cell>
          <cell r="B12001">
            <v>1</v>
          </cell>
          <cell r="C12001">
            <v>61.905700000000003</v>
          </cell>
          <cell r="D12001">
            <v>69.340599999999995</v>
          </cell>
          <cell r="E12001">
            <v>1</v>
          </cell>
          <cell r="F12001">
            <v>1</v>
          </cell>
          <cell r="G12001">
            <v>1</v>
          </cell>
          <cell r="H12001">
            <v>1</v>
          </cell>
          <cell r="I12001">
            <v>1</v>
          </cell>
          <cell r="J12001">
            <v>1</v>
          </cell>
          <cell r="K12001">
            <v>1</v>
          </cell>
          <cell r="L12001">
            <v>1</v>
          </cell>
          <cell r="M12001">
            <v>1</v>
          </cell>
        </row>
        <row r="12002">
          <cell r="A12002">
            <v>55465</v>
          </cell>
          <cell r="B12002">
            <v>1</v>
          </cell>
          <cell r="C12002">
            <v>61.905700000000003</v>
          </cell>
          <cell r="D12002">
            <v>69.340599999999995</v>
          </cell>
          <cell r="E12002">
            <v>1</v>
          </cell>
          <cell r="F12002">
            <v>1</v>
          </cell>
          <cell r="G12002">
            <v>1</v>
          </cell>
          <cell r="H12002">
            <v>1</v>
          </cell>
          <cell r="I12002">
            <v>1</v>
          </cell>
          <cell r="J12002">
            <v>1</v>
          </cell>
          <cell r="K12002">
            <v>1</v>
          </cell>
          <cell r="L12002">
            <v>1</v>
          </cell>
          <cell r="M12002">
            <v>1</v>
          </cell>
        </row>
        <row r="12003">
          <cell r="A12003">
            <v>55466</v>
          </cell>
          <cell r="B12003">
            <v>1</v>
          </cell>
          <cell r="C12003">
            <v>61.905700000000003</v>
          </cell>
          <cell r="D12003">
            <v>69.340599999999995</v>
          </cell>
          <cell r="E12003">
            <v>1</v>
          </cell>
          <cell r="F12003">
            <v>1</v>
          </cell>
          <cell r="G12003">
            <v>1</v>
          </cell>
          <cell r="H12003">
            <v>1</v>
          </cell>
          <cell r="I12003">
            <v>1</v>
          </cell>
          <cell r="J12003">
            <v>1</v>
          </cell>
          <cell r="K12003">
            <v>1</v>
          </cell>
          <cell r="L12003">
            <v>1</v>
          </cell>
          <cell r="M12003">
            <v>1</v>
          </cell>
        </row>
        <row r="12004">
          <cell r="A12004">
            <v>55467</v>
          </cell>
          <cell r="B12004">
            <v>1</v>
          </cell>
          <cell r="C12004">
            <v>61.905700000000003</v>
          </cell>
          <cell r="D12004">
            <v>69.340599999999995</v>
          </cell>
          <cell r="E12004">
            <v>1</v>
          </cell>
          <cell r="F12004">
            <v>1</v>
          </cell>
          <cell r="G12004">
            <v>1</v>
          </cell>
          <cell r="H12004">
            <v>1</v>
          </cell>
          <cell r="I12004">
            <v>1</v>
          </cell>
          <cell r="J12004">
            <v>1</v>
          </cell>
          <cell r="K12004">
            <v>1</v>
          </cell>
          <cell r="L12004">
            <v>1</v>
          </cell>
          <cell r="M12004">
            <v>1</v>
          </cell>
        </row>
        <row r="12005">
          <cell r="A12005">
            <v>55468</v>
          </cell>
          <cell r="B12005">
            <v>1</v>
          </cell>
          <cell r="C12005">
            <v>61.905700000000003</v>
          </cell>
          <cell r="D12005">
            <v>69.340599999999995</v>
          </cell>
          <cell r="E12005">
            <v>1</v>
          </cell>
          <cell r="F12005">
            <v>1</v>
          </cell>
          <cell r="G12005">
            <v>1</v>
          </cell>
          <cell r="H12005">
            <v>1</v>
          </cell>
          <cell r="I12005">
            <v>1</v>
          </cell>
          <cell r="J12005">
            <v>1</v>
          </cell>
          <cell r="K12005">
            <v>1</v>
          </cell>
          <cell r="L12005">
            <v>1</v>
          </cell>
          <cell r="M12005">
            <v>1</v>
          </cell>
        </row>
        <row r="12006">
          <cell r="A12006">
            <v>55469</v>
          </cell>
          <cell r="B12006">
            <v>1</v>
          </cell>
          <cell r="C12006">
            <v>61.905700000000003</v>
          </cell>
          <cell r="D12006">
            <v>69.340599999999995</v>
          </cell>
          <cell r="E12006">
            <v>1</v>
          </cell>
          <cell r="F12006">
            <v>1</v>
          </cell>
          <cell r="G12006">
            <v>1</v>
          </cell>
          <cell r="H12006">
            <v>1</v>
          </cell>
          <cell r="I12006">
            <v>1</v>
          </cell>
          <cell r="J12006">
            <v>1</v>
          </cell>
          <cell r="K12006">
            <v>1</v>
          </cell>
          <cell r="L12006">
            <v>1</v>
          </cell>
          <cell r="M12006">
            <v>1</v>
          </cell>
        </row>
        <row r="12007">
          <cell r="A12007">
            <v>55470</v>
          </cell>
          <cell r="B12007">
            <v>1</v>
          </cell>
          <cell r="C12007">
            <v>61.905700000000003</v>
          </cell>
          <cell r="D12007">
            <v>69.340599999999995</v>
          </cell>
          <cell r="E12007">
            <v>1</v>
          </cell>
          <cell r="F12007">
            <v>1</v>
          </cell>
          <cell r="G12007">
            <v>1</v>
          </cell>
          <cell r="H12007">
            <v>1</v>
          </cell>
          <cell r="I12007">
            <v>1</v>
          </cell>
          <cell r="J12007">
            <v>1</v>
          </cell>
          <cell r="K12007">
            <v>1</v>
          </cell>
          <cell r="L12007">
            <v>1</v>
          </cell>
          <cell r="M12007">
            <v>1</v>
          </cell>
        </row>
        <row r="12008">
          <cell r="A12008">
            <v>55471</v>
          </cell>
          <cell r="B12008">
            <v>1</v>
          </cell>
          <cell r="C12008">
            <v>61.905700000000003</v>
          </cell>
          <cell r="D12008">
            <v>69.340599999999995</v>
          </cell>
          <cell r="E12008">
            <v>1</v>
          </cell>
          <cell r="F12008">
            <v>1</v>
          </cell>
          <cell r="G12008">
            <v>1</v>
          </cell>
          <cell r="H12008">
            <v>1</v>
          </cell>
          <cell r="I12008">
            <v>1</v>
          </cell>
          <cell r="J12008">
            <v>1</v>
          </cell>
          <cell r="K12008">
            <v>1</v>
          </cell>
          <cell r="L12008">
            <v>1</v>
          </cell>
          <cell r="M12008">
            <v>1</v>
          </cell>
        </row>
        <row r="12009">
          <cell r="A12009">
            <v>55472</v>
          </cell>
          <cell r="B12009">
            <v>1</v>
          </cell>
          <cell r="C12009">
            <v>61.905700000000003</v>
          </cell>
          <cell r="D12009">
            <v>69.340599999999995</v>
          </cell>
          <cell r="E12009">
            <v>1</v>
          </cell>
          <cell r="F12009">
            <v>1</v>
          </cell>
          <cell r="G12009">
            <v>1</v>
          </cell>
          <cell r="H12009">
            <v>1</v>
          </cell>
          <cell r="I12009">
            <v>1</v>
          </cell>
          <cell r="J12009">
            <v>1</v>
          </cell>
          <cell r="K12009">
            <v>1</v>
          </cell>
          <cell r="L12009">
            <v>1</v>
          </cell>
          <cell r="M12009">
            <v>1</v>
          </cell>
        </row>
        <row r="12010">
          <cell r="A12010">
            <v>55473</v>
          </cell>
          <cell r="B12010">
            <v>1</v>
          </cell>
          <cell r="C12010">
            <v>61.905700000000003</v>
          </cell>
          <cell r="D12010">
            <v>69.340599999999995</v>
          </cell>
          <cell r="E12010">
            <v>1</v>
          </cell>
          <cell r="F12010">
            <v>1</v>
          </cell>
          <cell r="G12010">
            <v>1</v>
          </cell>
          <cell r="H12010">
            <v>1</v>
          </cell>
          <cell r="I12010">
            <v>1</v>
          </cell>
          <cell r="J12010">
            <v>1</v>
          </cell>
          <cell r="K12010">
            <v>1</v>
          </cell>
          <cell r="L12010">
            <v>1</v>
          </cell>
          <cell r="M12010">
            <v>1</v>
          </cell>
        </row>
        <row r="12011">
          <cell r="A12011">
            <v>55474</v>
          </cell>
          <cell r="B12011">
            <v>1</v>
          </cell>
          <cell r="C12011">
            <v>61.905700000000003</v>
          </cell>
          <cell r="D12011">
            <v>69.340599999999995</v>
          </cell>
          <cell r="E12011">
            <v>1</v>
          </cell>
          <cell r="F12011">
            <v>1</v>
          </cell>
          <cell r="G12011">
            <v>1</v>
          </cell>
          <cell r="H12011">
            <v>1</v>
          </cell>
          <cell r="I12011">
            <v>1</v>
          </cell>
          <cell r="J12011">
            <v>1</v>
          </cell>
          <cell r="K12011">
            <v>1</v>
          </cell>
          <cell r="L12011">
            <v>1</v>
          </cell>
          <cell r="M12011">
            <v>1</v>
          </cell>
        </row>
        <row r="12012">
          <cell r="A12012">
            <v>55475</v>
          </cell>
          <cell r="B12012">
            <v>1</v>
          </cell>
          <cell r="C12012">
            <v>61.905700000000003</v>
          </cell>
          <cell r="D12012">
            <v>69.340599999999995</v>
          </cell>
          <cell r="E12012">
            <v>1</v>
          </cell>
          <cell r="F12012">
            <v>1</v>
          </cell>
          <cell r="G12012">
            <v>1</v>
          </cell>
          <cell r="H12012">
            <v>1</v>
          </cell>
          <cell r="I12012">
            <v>1</v>
          </cell>
          <cell r="J12012">
            <v>1</v>
          </cell>
          <cell r="K12012">
            <v>1</v>
          </cell>
          <cell r="L12012">
            <v>1</v>
          </cell>
          <cell r="M12012">
            <v>1</v>
          </cell>
        </row>
        <row r="12013">
          <cell r="A12013">
            <v>55476</v>
          </cell>
          <cell r="B12013">
            <v>1</v>
          </cell>
          <cell r="C12013">
            <v>61.905700000000003</v>
          </cell>
          <cell r="D12013">
            <v>69.340599999999995</v>
          </cell>
          <cell r="E12013">
            <v>1</v>
          </cell>
          <cell r="F12013">
            <v>1</v>
          </cell>
          <cell r="G12013">
            <v>1</v>
          </cell>
          <cell r="H12013">
            <v>1</v>
          </cell>
          <cell r="I12013">
            <v>1</v>
          </cell>
          <cell r="J12013">
            <v>1</v>
          </cell>
          <cell r="K12013">
            <v>1</v>
          </cell>
          <cell r="L12013">
            <v>1</v>
          </cell>
          <cell r="M12013">
            <v>1</v>
          </cell>
        </row>
        <row r="12014">
          <cell r="A12014">
            <v>55477</v>
          </cell>
          <cell r="B12014">
            <v>1</v>
          </cell>
          <cell r="C12014">
            <v>61.905700000000003</v>
          </cell>
          <cell r="D12014">
            <v>69.340599999999995</v>
          </cell>
          <cell r="E12014">
            <v>1</v>
          </cell>
          <cell r="F12014">
            <v>1</v>
          </cell>
          <cell r="G12014">
            <v>1</v>
          </cell>
          <cell r="H12014">
            <v>1</v>
          </cell>
          <cell r="I12014">
            <v>1</v>
          </cell>
          <cell r="J12014">
            <v>1</v>
          </cell>
          <cell r="K12014">
            <v>1</v>
          </cell>
          <cell r="L12014">
            <v>1</v>
          </cell>
          <cell r="M12014">
            <v>1</v>
          </cell>
        </row>
        <row r="12015">
          <cell r="A12015">
            <v>55478</v>
          </cell>
          <cell r="B12015">
            <v>1</v>
          </cell>
          <cell r="C12015">
            <v>61.905700000000003</v>
          </cell>
          <cell r="D12015">
            <v>69.340599999999995</v>
          </cell>
          <cell r="E12015">
            <v>1</v>
          </cell>
          <cell r="F12015">
            <v>1</v>
          </cell>
          <cell r="G12015">
            <v>1</v>
          </cell>
          <cell r="H12015">
            <v>1</v>
          </cell>
          <cell r="I12015">
            <v>1</v>
          </cell>
          <cell r="J12015">
            <v>1</v>
          </cell>
          <cell r="K12015">
            <v>1</v>
          </cell>
          <cell r="L12015">
            <v>1</v>
          </cell>
          <cell r="M12015">
            <v>1</v>
          </cell>
        </row>
        <row r="12016">
          <cell r="A12016">
            <v>55479</v>
          </cell>
          <cell r="B12016">
            <v>1</v>
          </cell>
          <cell r="C12016">
            <v>61.905700000000003</v>
          </cell>
          <cell r="D12016">
            <v>69.340599999999995</v>
          </cell>
          <cell r="E12016">
            <v>1</v>
          </cell>
          <cell r="F12016">
            <v>1</v>
          </cell>
          <cell r="G12016">
            <v>1</v>
          </cell>
          <cell r="H12016">
            <v>1</v>
          </cell>
          <cell r="I12016">
            <v>1</v>
          </cell>
          <cell r="J12016">
            <v>1</v>
          </cell>
          <cell r="K12016">
            <v>1</v>
          </cell>
          <cell r="L12016">
            <v>1</v>
          </cell>
          <cell r="M12016">
            <v>1</v>
          </cell>
        </row>
        <row r="12017">
          <cell r="A12017">
            <v>55480</v>
          </cell>
          <cell r="B12017">
            <v>1</v>
          </cell>
          <cell r="C12017">
            <v>61.905700000000003</v>
          </cell>
          <cell r="D12017">
            <v>69.340599999999995</v>
          </cell>
          <cell r="E12017">
            <v>1</v>
          </cell>
          <cell r="F12017">
            <v>1</v>
          </cell>
          <cell r="G12017">
            <v>1</v>
          </cell>
          <cell r="H12017">
            <v>1</v>
          </cell>
          <cell r="I12017">
            <v>1</v>
          </cell>
          <cell r="J12017">
            <v>1</v>
          </cell>
          <cell r="K12017">
            <v>1</v>
          </cell>
          <cell r="L12017">
            <v>1</v>
          </cell>
          <cell r="M12017">
            <v>1</v>
          </cell>
        </row>
        <row r="12018">
          <cell r="A12018">
            <v>55481</v>
          </cell>
          <cell r="B12018">
            <v>1</v>
          </cell>
          <cell r="C12018">
            <v>61.905700000000003</v>
          </cell>
          <cell r="D12018">
            <v>69.340599999999995</v>
          </cell>
          <cell r="E12018">
            <v>1</v>
          </cell>
          <cell r="F12018">
            <v>1</v>
          </cell>
          <cell r="G12018">
            <v>1</v>
          </cell>
          <cell r="H12018">
            <v>1</v>
          </cell>
          <cell r="I12018">
            <v>1</v>
          </cell>
          <cell r="J12018">
            <v>1</v>
          </cell>
          <cell r="K12018">
            <v>1</v>
          </cell>
          <cell r="L12018">
            <v>1</v>
          </cell>
          <cell r="M12018">
            <v>1</v>
          </cell>
        </row>
        <row r="12019">
          <cell r="A12019">
            <v>55482</v>
          </cell>
          <cell r="B12019">
            <v>1</v>
          </cell>
          <cell r="C12019">
            <v>61.905700000000003</v>
          </cell>
          <cell r="D12019">
            <v>69.340599999999995</v>
          </cell>
          <cell r="E12019">
            <v>1</v>
          </cell>
          <cell r="F12019">
            <v>1</v>
          </cell>
          <cell r="G12019">
            <v>1</v>
          </cell>
          <cell r="H12019">
            <v>1</v>
          </cell>
          <cell r="I12019">
            <v>1</v>
          </cell>
          <cell r="J12019">
            <v>1</v>
          </cell>
          <cell r="K12019">
            <v>1</v>
          </cell>
          <cell r="L12019">
            <v>1</v>
          </cell>
          <cell r="M12019">
            <v>1</v>
          </cell>
        </row>
        <row r="12020">
          <cell r="A12020">
            <v>55483</v>
          </cell>
          <cell r="B12020">
            <v>1</v>
          </cell>
          <cell r="C12020">
            <v>61.905700000000003</v>
          </cell>
          <cell r="D12020">
            <v>69.340599999999995</v>
          </cell>
          <cell r="E12020">
            <v>1</v>
          </cell>
          <cell r="F12020">
            <v>1</v>
          </cell>
          <cell r="G12020">
            <v>1</v>
          </cell>
          <cell r="H12020">
            <v>1</v>
          </cell>
          <cell r="I12020">
            <v>1</v>
          </cell>
          <cell r="J12020">
            <v>1</v>
          </cell>
          <cell r="K12020">
            <v>1</v>
          </cell>
          <cell r="L12020">
            <v>1</v>
          </cell>
          <cell r="M12020">
            <v>1</v>
          </cell>
        </row>
        <row r="12021">
          <cell r="A12021">
            <v>55484</v>
          </cell>
          <cell r="B12021">
            <v>1</v>
          </cell>
          <cell r="C12021">
            <v>61.905700000000003</v>
          </cell>
          <cell r="D12021">
            <v>69.340599999999995</v>
          </cell>
          <cell r="E12021">
            <v>1</v>
          </cell>
          <cell r="F12021">
            <v>1</v>
          </cell>
          <cell r="G12021">
            <v>1</v>
          </cell>
          <cell r="H12021">
            <v>1</v>
          </cell>
          <cell r="I12021">
            <v>1</v>
          </cell>
          <cell r="J12021">
            <v>1</v>
          </cell>
          <cell r="K12021">
            <v>1</v>
          </cell>
          <cell r="L12021">
            <v>1</v>
          </cell>
          <cell r="M12021">
            <v>1</v>
          </cell>
        </row>
        <row r="12022">
          <cell r="A12022">
            <v>55485</v>
          </cell>
          <cell r="B12022">
            <v>1</v>
          </cell>
          <cell r="C12022">
            <v>61.905700000000003</v>
          </cell>
          <cell r="D12022">
            <v>69.340599999999995</v>
          </cell>
          <cell r="E12022">
            <v>1</v>
          </cell>
          <cell r="F12022">
            <v>1</v>
          </cell>
          <cell r="G12022">
            <v>1</v>
          </cell>
          <cell r="H12022">
            <v>1</v>
          </cell>
          <cell r="I12022">
            <v>1</v>
          </cell>
          <cell r="J12022">
            <v>1</v>
          </cell>
          <cell r="K12022">
            <v>1</v>
          </cell>
          <cell r="L12022">
            <v>1</v>
          </cell>
          <cell r="M12022">
            <v>1</v>
          </cell>
        </row>
        <row r="12023">
          <cell r="A12023">
            <v>55486</v>
          </cell>
          <cell r="B12023">
            <v>1</v>
          </cell>
          <cell r="C12023">
            <v>61.905700000000003</v>
          </cell>
          <cell r="D12023">
            <v>69.340599999999995</v>
          </cell>
          <cell r="E12023">
            <v>1</v>
          </cell>
          <cell r="F12023">
            <v>1</v>
          </cell>
          <cell r="G12023">
            <v>1</v>
          </cell>
          <cell r="H12023">
            <v>1</v>
          </cell>
          <cell r="I12023">
            <v>1</v>
          </cell>
          <cell r="J12023">
            <v>1</v>
          </cell>
          <cell r="K12023">
            <v>1</v>
          </cell>
          <cell r="L12023">
            <v>1</v>
          </cell>
          <cell r="M12023">
            <v>1</v>
          </cell>
        </row>
        <row r="12024">
          <cell r="A12024">
            <v>55487</v>
          </cell>
          <cell r="B12024">
            <v>1</v>
          </cell>
          <cell r="C12024">
            <v>61.905700000000003</v>
          </cell>
          <cell r="D12024">
            <v>69.340599999999995</v>
          </cell>
          <cell r="E12024">
            <v>1</v>
          </cell>
          <cell r="F12024">
            <v>1</v>
          </cell>
          <cell r="G12024">
            <v>1</v>
          </cell>
          <cell r="H12024">
            <v>1</v>
          </cell>
          <cell r="I12024">
            <v>1</v>
          </cell>
          <cell r="J12024">
            <v>1</v>
          </cell>
          <cell r="K12024">
            <v>1</v>
          </cell>
          <cell r="L12024">
            <v>1</v>
          </cell>
          <cell r="M12024">
            <v>1</v>
          </cell>
        </row>
        <row r="12025">
          <cell r="A12025">
            <v>55488</v>
          </cell>
          <cell r="B12025">
            <v>1</v>
          </cell>
          <cell r="C12025">
            <v>61.905700000000003</v>
          </cell>
          <cell r="D12025">
            <v>69.340599999999995</v>
          </cell>
          <cell r="E12025">
            <v>1</v>
          </cell>
          <cell r="F12025">
            <v>1</v>
          </cell>
          <cell r="G12025">
            <v>1</v>
          </cell>
          <cell r="H12025">
            <v>1</v>
          </cell>
          <cell r="I12025">
            <v>1</v>
          </cell>
          <cell r="J12025">
            <v>1</v>
          </cell>
          <cell r="K12025">
            <v>1</v>
          </cell>
          <cell r="L12025">
            <v>1</v>
          </cell>
          <cell r="M12025">
            <v>1</v>
          </cell>
        </row>
        <row r="12026">
          <cell r="A12026">
            <v>55489</v>
          </cell>
          <cell r="B12026">
            <v>1</v>
          </cell>
          <cell r="C12026">
            <v>61.905700000000003</v>
          </cell>
          <cell r="D12026">
            <v>69.340599999999995</v>
          </cell>
          <cell r="E12026">
            <v>1</v>
          </cell>
          <cell r="F12026">
            <v>1</v>
          </cell>
          <cell r="G12026">
            <v>1</v>
          </cell>
          <cell r="H12026">
            <v>1</v>
          </cell>
          <cell r="I12026">
            <v>1</v>
          </cell>
          <cell r="J12026">
            <v>1</v>
          </cell>
          <cell r="K12026">
            <v>1</v>
          </cell>
          <cell r="L12026">
            <v>1</v>
          </cell>
          <cell r="M12026">
            <v>1</v>
          </cell>
        </row>
        <row r="12027">
          <cell r="A12027">
            <v>55490</v>
          </cell>
          <cell r="B12027">
            <v>1</v>
          </cell>
          <cell r="C12027">
            <v>61.905700000000003</v>
          </cell>
          <cell r="D12027">
            <v>69.340599999999995</v>
          </cell>
          <cell r="E12027">
            <v>1</v>
          </cell>
          <cell r="F12027">
            <v>1</v>
          </cell>
          <cell r="G12027">
            <v>1</v>
          </cell>
          <cell r="H12027">
            <v>1</v>
          </cell>
          <cell r="I12027">
            <v>1</v>
          </cell>
          <cell r="J12027">
            <v>1</v>
          </cell>
          <cell r="K12027">
            <v>1</v>
          </cell>
          <cell r="L12027">
            <v>1</v>
          </cell>
          <cell r="M12027">
            <v>1</v>
          </cell>
        </row>
        <row r="12028">
          <cell r="A12028">
            <v>55491</v>
          </cell>
          <cell r="B12028">
            <v>1</v>
          </cell>
          <cell r="C12028">
            <v>61.905700000000003</v>
          </cell>
          <cell r="D12028">
            <v>69.340599999999995</v>
          </cell>
          <cell r="E12028">
            <v>1</v>
          </cell>
          <cell r="F12028">
            <v>1</v>
          </cell>
          <cell r="G12028">
            <v>1</v>
          </cell>
          <cell r="H12028">
            <v>1</v>
          </cell>
          <cell r="I12028">
            <v>1</v>
          </cell>
          <cell r="J12028">
            <v>1</v>
          </cell>
          <cell r="K12028">
            <v>1</v>
          </cell>
          <cell r="L12028">
            <v>1</v>
          </cell>
          <cell r="M12028">
            <v>1</v>
          </cell>
        </row>
        <row r="12029">
          <cell r="A12029">
            <v>55492</v>
          </cell>
          <cell r="B12029">
            <v>1</v>
          </cell>
          <cell r="C12029">
            <v>61.905700000000003</v>
          </cell>
          <cell r="D12029">
            <v>69.340599999999995</v>
          </cell>
          <cell r="E12029">
            <v>1</v>
          </cell>
          <cell r="F12029">
            <v>1</v>
          </cell>
          <cell r="G12029">
            <v>1</v>
          </cell>
          <cell r="H12029">
            <v>1</v>
          </cell>
          <cell r="I12029">
            <v>1</v>
          </cell>
          <cell r="J12029">
            <v>1</v>
          </cell>
          <cell r="K12029">
            <v>1</v>
          </cell>
          <cell r="L12029">
            <v>1</v>
          </cell>
          <cell r="M12029">
            <v>1</v>
          </cell>
        </row>
        <row r="12030">
          <cell r="A12030">
            <v>55493</v>
          </cell>
          <cell r="B12030">
            <v>1</v>
          </cell>
          <cell r="C12030">
            <v>61.905700000000003</v>
          </cell>
          <cell r="D12030">
            <v>69.340599999999995</v>
          </cell>
          <cell r="E12030">
            <v>1</v>
          </cell>
          <cell r="F12030">
            <v>1</v>
          </cell>
          <cell r="G12030">
            <v>1</v>
          </cell>
          <cell r="H12030">
            <v>1</v>
          </cell>
          <cell r="I12030">
            <v>1</v>
          </cell>
          <cell r="J12030">
            <v>1</v>
          </cell>
          <cell r="K12030">
            <v>1</v>
          </cell>
          <cell r="L12030">
            <v>1</v>
          </cell>
          <cell r="M12030">
            <v>1</v>
          </cell>
        </row>
        <row r="12031">
          <cell r="A12031">
            <v>55494</v>
          </cell>
          <cell r="B12031">
            <v>1</v>
          </cell>
          <cell r="C12031">
            <v>61.905700000000003</v>
          </cell>
          <cell r="D12031">
            <v>69.340599999999995</v>
          </cell>
          <cell r="E12031">
            <v>1</v>
          </cell>
          <cell r="F12031">
            <v>1</v>
          </cell>
          <cell r="G12031">
            <v>1</v>
          </cell>
          <cell r="H12031">
            <v>1</v>
          </cell>
          <cell r="I12031">
            <v>1</v>
          </cell>
          <cell r="J12031">
            <v>1</v>
          </cell>
          <cell r="K12031">
            <v>1</v>
          </cell>
          <cell r="L12031">
            <v>1</v>
          </cell>
          <cell r="M12031">
            <v>1</v>
          </cell>
        </row>
        <row r="12032">
          <cell r="A12032">
            <v>55495</v>
          </cell>
          <cell r="B12032">
            <v>1</v>
          </cell>
          <cell r="C12032">
            <v>61.905700000000003</v>
          </cell>
          <cell r="D12032">
            <v>69.340599999999995</v>
          </cell>
          <cell r="E12032">
            <v>1</v>
          </cell>
          <cell r="F12032">
            <v>1</v>
          </cell>
          <cell r="G12032">
            <v>1</v>
          </cell>
          <cell r="H12032">
            <v>1</v>
          </cell>
          <cell r="I12032">
            <v>1</v>
          </cell>
          <cell r="J12032">
            <v>1</v>
          </cell>
          <cell r="K12032">
            <v>1</v>
          </cell>
          <cell r="L12032">
            <v>1</v>
          </cell>
          <cell r="M12032">
            <v>1</v>
          </cell>
        </row>
        <row r="12033">
          <cell r="A12033">
            <v>55496</v>
          </cell>
          <cell r="B12033">
            <v>1</v>
          </cell>
          <cell r="C12033">
            <v>61.905700000000003</v>
          </cell>
          <cell r="D12033">
            <v>69.340599999999995</v>
          </cell>
          <cell r="E12033">
            <v>1</v>
          </cell>
          <cell r="F12033">
            <v>1</v>
          </cell>
          <cell r="G12033">
            <v>1</v>
          </cell>
          <cell r="H12033">
            <v>1</v>
          </cell>
          <cell r="I12033">
            <v>1</v>
          </cell>
          <cell r="J12033">
            <v>1</v>
          </cell>
          <cell r="K12033">
            <v>1</v>
          </cell>
          <cell r="L12033">
            <v>1</v>
          </cell>
          <cell r="M12033">
            <v>1</v>
          </cell>
        </row>
        <row r="12034">
          <cell r="A12034">
            <v>55497</v>
          </cell>
          <cell r="B12034">
            <v>1</v>
          </cell>
          <cell r="C12034">
            <v>61.905700000000003</v>
          </cell>
          <cell r="D12034">
            <v>69.340599999999995</v>
          </cell>
          <cell r="E12034">
            <v>1</v>
          </cell>
          <cell r="F12034">
            <v>1</v>
          </cell>
          <cell r="G12034">
            <v>1</v>
          </cell>
          <cell r="H12034">
            <v>1</v>
          </cell>
          <cell r="I12034">
            <v>1</v>
          </cell>
          <cell r="J12034">
            <v>1</v>
          </cell>
          <cell r="K12034">
            <v>1</v>
          </cell>
          <cell r="L12034">
            <v>1</v>
          </cell>
          <cell r="M12034">
            <v>1</v>
          </cell>
        </row>
        <row r="12035">
          <cell r="A12035">
            <v>55498</v>
          </cell>
          <cell r="B12035">
            <v>1</v>
          </cell>
          <cell r="C12035">
            <v>61.905700000000003</v>
          </cell>
          <cell r="D12035">
            <v>69.340599999999995</v>
          </cell>
          <cell r="E12035">
            <v>1</v>
          </cell>
          <cell r="F12035">
            <v>1</v>
          </cell>
          <cell r="G12035">
            <v>1</v>
          </cell>
          <cell r="H12035">
            <v>1</v>
          </cell>
          <cell r="I12035">
            <v>1</v>
          </cell>
          <cell r="J12035">
            <v>1</v>
          </cell>
          <cell r="K12035">
            <v>1</v>
          </cell>
          <cell r="L12035">
            <v>1</v>
          </cell>
          <cell r="M12035">
            <v>1</v>
          </cell>
        </row>
        <row r="12036">
          <cell r="A12036">
            <v>55499</v>
          </cell>
          <cell r="B12036">
            <v>1</v>
          </cell>
          <cell r="C12036">
            <v>61.905700000000003</v>
          </cell>
          <cell r="D12036">
            <v>69.340599999999995</v>
          </cell>
          <cell r="E12036">
            <v>1</v>
          </cell>
          <cell r="F12036">
            <v>1</v>
          </cell>
          <cell r="G12036">
            <v>1</v>
          </cell>
          <cell r="H12036">
            <v>1</v>
          </cell>
          <cell r="I12036">
            <v>1</v>
          </cell>
          <cell r="J12036">
            <v>1</v>
          </cell>
          <cell r="K12036">
            <v>1</v>
          </cell>
          <cell r="L12036">
            <v>1</v>
          </cell>
          <cell r="M12036">
            <v>1</v>
          </cell>
        </row>
        <row r="12037">
          <cell r="A12037">
            <v>55500</v>
          </cell>
          <cell r="B12037">
            <v>1</v>
          </cell>
          <cell r="C12037">
            <v>61.905700000000003</v>
          </cell>
          <cell r="D12037">
            <v>69.340599999999995</v>
          </cell>
          <cell r="E12037">
            <v>1</v>
          </cell>
          <cell r="F12037">
            <v>1</v>
          </cell>
          <cell r="G12037">
            <v>1</v>
          </cell>
          <cell r="H12037">
            <v>1</v>
          </cell>
          <cell r="I12037">
            <v>1</v>
          </cell>
          <cell r="J12037">
            <v>1</v>
          </cell>
          <cell r="K12037">
            <v>1</v>
          </cell>
          <cell r="L12037">
            <v>1</v>
          </cell>
          <cell r="M12037">
            <v>1</v>
          </cell>
        </row>
        <row r="12038">
          <cell r="A12038">
            <v>55501</v>
          </cell>
          <cell r="B12038">
            <v>1</v>
          </cell>
          <cell r="C12038">
            <v>61.905700000000003</v>
          </cell>
          <cell r="D12038">
            <v>69.340599999999995</v>
          </cell>
          <cell r="E12038">
            <v>1</v>
          </cell>
          <cell r="F12038">
            <v>1</v>
          </cell>
          <cell r="G12038">
            <v>1</v>
          </cell>
          <cell r="H12038">
            <v>1</v>
          </cell>
          <cell r="I12038">
            <v>1</v>
          </cell>
          <cell r="J12038">
            <v>1</v>
          </cell>
          <cell r="K12038">
            <v>1</v>
          </cell>
          <cell r="L12038">
            <v>1</v>
          </cell>
          <cell r="M12038">
            <v>1</v>
          </cell>
        </row>
        <row r="12039">
          <cell r="A12039">
            <v>55502</v>
          </cell>
          <cell r="B12039">
            <v>1</v>
          </cell>
          <cell r="C12039">
            <v>61.905700000000003</v>
          </cell>
          <cell r="D12039">
            <v>69.340599999999995</v>
          </cell>
          <cell r="E12039">
            <v>1</v>
          </cell>
          <cell r="F12039">
            <v>1</v>
          </cell>
          <cell r="G12039">
            <v>1</v>
          </cell>
          <cell r="H12039">
            <v>1</v>
          </cell>
          <cell r="I12039">
            <v>1</v>
          </cell>
          <cell r="J12039">
            <v>1</v>
          </cell>
          <cell r="K12039">
            <v>1</v>
          </cell>
          <cell r="L12039">
            <v>1</v>
          </cell>
          <cell r="M12039">
            <v>1</v>
          </cell>
        </row>
        <row r="12040">
          <cell r="A12040">
            <v>55503</v>
          </cell>
          <cell r="B12040">
            <v>1</v>
          </cell>
          <cell r="C12040">
            <v>61.905700000000003</v>
          </cell>
          <cell r="D12040">
            <v>69.340599999999995</v>
          </cell>
          <cell r="E12040">
            <v>1</v>
          </cell>
          <cell r="F12040">
            <v>1</v>
          </cell>
          <cell r="G12040">
            <v>1</v>
          </cell>
          <cell r="H12040">
            <v>1</v>
          </cell>
          <cell r="I12040">
            <v>1</v>
          </cell>
          <cell r="J12040">
            <v>1</v>
          </cell>
          <cell r="K12040">
            <v>1</v>
          </cell>
          <cell r="L12040">
            <v>1</v>
          </cell>
          <cell r="M12040">
            <v>1</v>
          </cell>
        </row>
        <row r="12041">
          <cell r="A12041">
            <v>55504</v>
          </cell>
          <cell r="B12041">
            <v>1</v>
          </cell>
          <cell r="C12041">
            <v>61.905700000000003</v>
          </cell>
          <cell r="D12041">
            <v>69.340599999999995</v>
          </cell>
          <cell r="E12041">
            <v>1</v>
          </cell>
          <cell r="F12041">
            <v>1</v>
          </cell>
          <cell r="G12041">
            <v>1</v>
          </cell>
          <cell r="H12041">
            <v>1</v>
          </cell>
          <cell r="I12041">
            <v>1</v>
          </cell>
          <cell r="J12041">
            <v>1</v>
          </cell>
          <cell r="K12041">
            <v>1</v>
          </cell>
          <cell r="L12041">
            <v>1</v>
          </cell>
          <cell r="M12041">
            <v>1</v>
          </cell>
        </row>
        <row r="12042">
          <cell r="A12042">
            <v>55505</v>
          </cell>
          <cell r="B12042">
            <v>1</v>
          </cell>
          <cell r="C12042">
            <v>61.905700000000003</v>
          </cell>
          <cell r="D12042">
            <v>69.340599999999995</v>
          </cell>
          <cell r="E12042">
            <v>1</v>
          </cell>
          <cell r="F12042">
            <v>1</v>
          </cell>
          <cell r="G12042">
            <v>1</v>
          </cell>
          <cell r="H12042">
            <v>1</v>
          </cell>
          <cell r="I12042">
            <v>1</v>
          </cell>
          <cell r="J12042">
            <v>1</v>
          </cell>
          <cell r="K12042">
            <v>1</v>
          </cell>
          <cell r="L12042">
            <v>1</v>
          </cell>
          <cell r="M12042">
            <v>1</v>
          </cell>
        </row>
        <row r="12043">
          <cell r="A12043">
            <v>55506</v>
          </cell>
          <cell r="B12043">
            <v>1</v>
          </cell>
          <cell r="C12043">
            <v>61.905700000000003</v>
          </cell>
          <cell r="D12043">
            <v>69.340599999999995</v>
          </cell>
          <cell r="E12043">
            <v>1</v>
          </cell>
          <cell r="F12043">
            <v>1</v>
          </cell>
          <cell r="G12043">
            <v>1</v>
          </cell>
          <cell r="H12043">
            <v>1</v>
          </cell>
          <cell r="I12043">
            <v>1</v>
          </cell>
          <cell r="J12043">
            <v>1</v>
          </cell>
          <cell r="K12043">
            <v>1</v>
          </cell>
          <cell r="L12043">
            <v>1</v>
          </cell>
          <cell r="M12043">
            <v>1</v>
          </cell>
        </row>
        <row r="12044">
          <cell r="A12044">
            <v>55507</v>
          </cell>
          <cell r="B12044">
            <v>1</v>
          </cell>
          <cell r="C12044">
            <v>61.905700000000003</v>
          </cell>
          <cell r="D12044">
            <v>69.340599999999995</v>
          </cell>
          <cell r="E12044">
            <v>1</v>
          </cell>
          <cell r="F12044">
            <v>1</v>
          </cell>
          <cell r="G12044">
            <v>1</v>
          </cell>
          <cell r="H12044">
            <v>1</v>
          </cell>
          <cell r="I12044">
            <v>1</v>
          </cell>
          <cell r="J12044">
            <v>1</v>
          </cell>
          <cell r="K12044">
            <v>1</v>
          </cell>
          <cell r="L12044">
            <v>1</v>
          </cell>
          <cell r="M12044">
            <v>1</v>
          </cell>
        </row>
        <row r="12045">
          <cell r="A12045">
            <v>55508</v>
          </cell>
          <cell r="B12045">
            <v>1</v>
          </cell>
          <cell r="C12045">
            <v>61.905700000000003</v>
          </cell>
          <cell r="D12045">
            <v>69.340599999999995</v>
          </cell>
          <cell r="E12045">
            <v>1</v>
          </cell>
          <cell r="F12045">
            <v>1</v>
          </cell>
          <cell r="G12045">
            <v>1</v>
          </cell>
          <cell r="H12045">
            <v>1</v>
          </cell>
          <cell r="I12045">
            <v>1</v>
          </cell>
          <cell r="J12045">
            <v>1</v>
          </cell>
          <cell r="K12045">
            <v>1</v>
          </cell>
          <cell r="L12045">
            <v>1</v>
          </cell>
          <cell r="M12045">
            <v>1</v>
          </cell>
        </row>
        <row r="12046">
          <cell r="A12046">
            <v>55509</v>
          </cell>
          <cell r="B12046">
            <v>1</v>
          </cell>
          <cell r="C12046">
            <v>61.905700000000003</v>
          </cell>
          <cell r="D12046">
            <v>69.340599999999995</v>
          </cell>
          <cell r="E12046">
            <v>1</v>
          </cell>
          <cell r="F12046">
            <v>1</v>
          </cell>
          <cell r="G12046">
            <v>1</v>
          </cell>
          <cell r="H12046">
            <v>1</v>
          </cell>
          <cell r="I12046">
            <v>1</v>
          </cell>
          <cell r="J12046">
            <v>1</v>
          </cell>
          <cell r="K12046">
            <v>1</v>
          </cell>
          <cell r="L12046">
            <v>1</v>
          </cell>
          <cell r="M12046">
            <v>1</v>
          </cell>
        </row>
        <row r="12047">
          <cell r="A12047">
            <v>55510</v>
          </cell>
          <cell r="B12047">
            <v>1</v>
          </cell>
          <cell r="C12047">
            <v>61.905700000000003</v>
          </cell>
          <cell r="D12047">
            <v>69.340599999999995</v>
          </cell>
          <cell r="E12047">
            <v>1</v>
          </cell>
          <cell r="F12047">
            <v>1</v>
          </cell>
          <cell r="G12047">
            <v>1</v>
          </cell>
          <cell r="H12047">
            <v>1</v>
          </cell>
          <cell r="I12047">
            <v>1</v>
          </cell>
          <cell r="J12047">
            <v>1</v>
          </cell>
          <cell r="K12047">
            <v>1</v>
          </cell>
          <cell r="L12047">
            <v>1</v>
          </cell>
          <cell r="M12047">
            <v>1</v>
          </cell>
        </row>
        <row r="12048">
          <cell r="A12048">
            <v>55511</v>
          </cell>
          <cell r="B12048">
            <v>1</v>
          </cell>
          <cell r="C12048">
            <v>61.905700000000003</v>
          </cell>
          <cell r="D12048">
            <v>69.340599999999995</v>
          </cell>
          <cell r="E12048">
            <v>1</v>
          </cell>
          <cell r="F12048">
            <v>1</v>
          </cell>
          <cell r="G12048">
            <v>1</v>
          </cell>
          <cell r="H12048">
            <v>1</v>
          </cell>
          <cell r="I12048">
            <v>1</v>
          </cell>
          <cell r="J12048">
            <v>1</v>
          </cell>
          <cell r="K12048">
            <v>1</v>
          </cell>
          <cell r="L12048">
            <v>1</v>
          </cell>
          <cell r="M12048">
            <v>1</v>
          </cell>
        </row>
        <row r="12049">
          <cell r="A12049">
            <v>55512</v>
          </cell>
          <cell r="B12049">
            <v>1</v>
          </cell>
          <cell r="C12049">
            <v>61.905700000000003</v>
          </cell>
          <cell r="D12049">
            <v>69.340599999999995</v>
          </cell>
          <cell r="E12049">
            <v>1</v>
          </cell>
          <cell r="F12049">
            <v>1</v>
          </cell>
          <cell r="G12049">
            <v>1</v>
          </cell>
          <cell r="H12049">
            <v>1</v>
          </cell>
          <cell r="I12049">
            <v>1</v>
          </cell>
          <cell r="J12049">
            <v>1</v>
          </cell>
          <cell r="K12049">
            <v>1</v>
          </cell>
          <cell r="L12049">
            <v>1</v>
          </cell>
          <cell r="M12049">
            <v>1</v>
          </cell>
        </row>
        <row r="12050">
          <cell r="A12050">
            <v>55513</v>
          </cell>
          <cell r="B12050">
            <v>1</v>
          </cell>
          <cell r="C12050">
            <v>61.905700000000003</v>
          </cell>
          <cell r="D12050">
            <v>69.340599999999995</v>
          </cell>
          <cell r="E12050">
            <v>1</v>
          </cell>
          <cell r="F12050">
            <v>1</v>
          </cell>
          <cell r="G12050">
            <v>1</v>
          </cell>
          <cell r="H12050">
            <v>1</v>
          </cell>
          <cell r="I12050">
            <v>1</v>
          </cell>
          <cell r="J12050">
            <v>1</v>
          </cell>
          <cell r="K12050">
            <v>1</v>
          </cell>
          <cell r="L12050">
            <v>1</v>
          </cell>
          <cell r="M12050">
            <v>1</v>
          </cell>
        </row>
        <row r="12051">
          <cell r="A12051">
            <v>55514</v>
          </cell>
          <cell r="B12051">
            <v>1</v>
          </cell>
          <cell r="C12051">
            <v>61.905700000000003</v>
          </cell>
          <cell r="D12051">
            <v>69.340599999999995</v>
          </cell>
          <cell r="E12051">
            <v>1</v>
          </cell>
          <cell r="F12051">
            <v>1</v>
          </cell>
          <cell r="G12051">
            <v>1</v>
          </cell>
          <cell r="H12051">
            <v>1</v>
          </cell>
          <cell r="I12051">
            <v>1</v>
          </cell>
          <cell r="J12051">
            <v>1</v>
          </cell>
          <cell r="K12051">
            <v>1</v>
          </cell>
          <cell r="L12051">
            <v>1</v>
          </cell>
          <cell r="M12051">
            <v>1</v>
          </cell>
        </row>
        <row r="12052">
          <cell r="A12052">
            <v>55515</v>
          </cell>
          <cell r="B12052">
            <v>1</v>
          </cell>
          <cell r="C12052">
            <v>61.905700000000003</v>
          </cell>
          <cell r="D12052">
            <v>69.340599999999995</v>
          </cell>
          <cell r="E12052">
            <v>1</v>
          </cell>
          <cell r="F12052">
            <v>1</v>
          </cell>
          <cell r="G12052">
            <v>1</v>
          </cell>
          <cell r="H12052">
            <v>1</v>
          </cell>
          <cell r="I12052">
            <v>1</v>
          </cell>
          <cell r="J12052">
            <v>1</v>
          </cell>
          <cell r="K12052">
            <v>1</v>
          </cell>
          <cell r="L12052">
            <v>1</v>
          </cell>
          <cell r="M12052">
            <v>1</v>
          </cell>
        </row>
        <row r="12053">
          <cell r="A12053">
            <v>55516</v>
          </cell>
          <cell r="B12053">
            <v>1</v>
          </cell>
          <cell r="C12053">
            <v>61.905700000000003</v>
          </cell>
          <cell r="D12053">
            <v>69.340599999999995</v>
          </cell>
          <cell r="E12053">
            <v>1</v>
          </cell>
          <cell r="F12053">
            <v>1</v>
          </cell>
          <cell r="G12053">
            <v>1</v>
          </cell>
          <cell r="H12053">
            <v>1</v>
          </cell>
          <cell r="I12053">
            <v>1</v>
          </cell>
          <cell r="J12053">
            <v>1</v>
          </cell>
          <cell r="K12053">
            <v>1</v>
          </cell>
          <cell r="L12053">
            <v>1</v>
          </cell>
          <cell r="M12053">
            <v>1</v>
          </cell>
        </row>
        <row r="12054">
          <cell r="A12054">
            <v>55517</v>
          </cell>
          <cell r="B12054">
            <v>1</v>
          </cell>
          <cell r="C12054">
            <v>61.905700000000003</v>
          </cell>
          <cell r="D12054">
            <v>69.340599999999995</v>
          </cell>
          <cell r="E12054">
            <v>1</v>
          </cell>
          <cell r="F12054">
            <v>1</v>
          </cell>
          <cell r="G12054">
            <v>1</v>
          </cell>
          <cell r="H12054">
            <v>1</v>
          </cell>
          <cell r="I12054">
            <v>1</v>
          </cell>
          <cell r="J12054">
            <v>1</v>
          </cell>
          <cell r="K12054">
            <v>1</v>
          </cell>
          <cell r="L12054">
            <v>1</v>
          </cell>
          <cell r="M12054">
            <v>1</v>
          </cell>
        </row>
        <row r="12055">
          <cell r="A12055">
            <v>55518</v>
          </cell>
          <cell r="B12055">
            <v>1</v>
          </cell>
          <cell r="C12055">
            <v>61.905700000000003</v>
          </cell>
          <cell r="D12055">
            <v>69.340599999999995</v>
          </cell>
          <cell r="E12055">
            <v>1</v>
          </cell>
          <cell r="F12055">
            <v>1</v>
          </cell>
          <cell r="G12055">
            <v>1</v>
          </cell>
          <cell r="H12055">
            <v>1</v>
          </cell>
          <cell r="I12055">
            <v>1</v>
          </cell>
          <cell r="J12055">
            <v>1</v>
          </cell>
          <cell r="K12055">
            <v>1</v>
          </cell>
          <cell r="L12055">
            <v>1</v>
          </cell>
          <cell r="M12055">
            <v>1</v>
          </cell>
        </row>
        <row r="12056">
          <cell r="A12056">
            <v>55519</v>
          </cell>
          <cell r="B12056">
            <v>1</v>
          </cell>
          <cell r="C12056">
            <v>61.905700000000003</v>
          </cell>
          <cell r="D12056">
            <v>69.340599999999995</v>
          </cell>
          <cell r="E12056">
            <v>1</v>
          </cell>
          <cell r="F12056">
            <v>1</v>
          </cell>
          <cell r="G12056">
            <v>1</v>
          </cell>
          <cell r="H12056">
            <v>1</v>
          </cell>
          <cell r="I12056">
            <v>1</v>
          </cell>
          <cell r="J12056">
            <v>1</v>
          </cell>
          <cell r="K12056">
            <v>1</v>
          </cell>
          <cell r="L12056">
            <v>1</v>
          </cell>
          <cell r="M12056">
            <v>1</v>
          </cell>
        </row>
        <row r="12057">
          <cell r="A12057">
            <v>55520</v>
          </cell>
          <cell r="B12057">
            <v>1</v>
          </cell>
          <cell r="C12057">
            <v>61.905700000000003</v>
          </cell>
          <cell r="D12057">
            <v>69.340599999999995</v>
          </cell>
          <cell r="E12057">
            <v>1</v>
          </cell>
          <cell r="F12057">
            <v>1</v>
          </cell>
          <cell r="G12057">
            <v>1</v>
          </cell>
          <cell r="H12057">
            <v>1</v>
          </cell>
          <cell r="I12057">
            <v>1</v>
          </cell>
          <cell r="J12057">
            <v>1</v>
          </cell>
          <cell r="K12057">
            <v>1</v>
          </cell>
          <cell r="L12057">
            <v>1</v>
          </cell>
          <cell r="M12057">
            <v>1</v>
          </cell>
        </row>
        <row r="12058">
          <cell r="A12058">
            <v>55521</v>
          </cell>
          <cell r="B12058">
            <v>1</v>
          </cell>
          <cell r="C12058">
            <v>61.905700000000003</v>
          </cell>
          <cell r="D12058">
            <v>69.340599999999995</v>
          </cell>
          <cell r="E12058">
            <v>1</v>
          </cell>
          <cell r="F12058">
            <v>1</v>
          </cell>
          <cell r="G12058">
            <v>1</v>
          </cell>
          <cell r="H12058">
            <v>1</v>
          </cell>
          <cell r="I12058">
            <v>1</v>
          </cell>
          <cell r="J12058">
            <v>1</v>
          </cell>
          <cell r="K12058">
            <v>1</v>
          </cell>
          <cell r="L12058">
            <v>1</v>
          </cell>
          <cell r="M12058">
            <v>1</v>
          </cell>
        </row>
        <row r="12059">
          <cell r="A12059">
            <v>55522</v>
          </cell>
          <cell r="B12059">
            <v>1</v>
          </cell>
          <cell r="C12059">
            <v>61.905700000000003</v>
          </cell>
          <cell r="D12059">
            <v>69.340599999999995</v>
          </cell>
          <cell r="E12059">
            <v>1</v>
          </cell>
          <cell r="F12059">
            <v>1</v>
          </cell>
          <cell r="G12059">
            <v>1</v>
          </cell>
          <cell r="H12059">
            <v>1</v>
          </cell>
          <cell r="I12059">
            <v>1</v>
          </cell>
          <cell r="J12059">
            <v>1</v>
          </cell>
          <cell r="K12059">
            <v>1</v>
          </cell>
          <cell r="L12059">
            <v>1</v>
          </cell>
          <cell r="M12059">
            <v>1</v>
          </cell>
        </row>
        <row r="12060">
          <cell r="A12060">
            <v>55523</v>
          </cell>
          <cell r="B12060">
            <v>1</v>
          </cell>
          <cell r="C12060">
            <v>61.905700000000003</v>
          </cell>
          <cell r="D12060">
            <v>69.340599999999995</v>
          </cell>
          <cell r="E12060">
            <v>1</v>
          </cell>
          <cell r="F12060">
            <v>1</v>
          </cell>
          <cell r="G12060">
            <v>1</v>
          </cell>
          <cell r="H12060">
            <v>1</v>
          </cell>
          <cell r="I12060">
            <v>1</v>
          </cell>
          <cell r="J12060">
            <v>1</v>
          </cell>
          <cell r="K12060">
            <v>1</v>
          </cell>
          <cell r="L12060">
            <v>1</v>
          </cell>
          <cell r="M12060">
            <v>1</v>
          </cell>
        </row>
        <row r="12061">
          <cell r="A12061">
            <v>55524</v>
          </cell>
          <cell r="B12061">
            <v>1</v>
          </cell>
          <cell r="C12061">
            <v>61.905700000000003</v>
          </cell>
          <cell r="D12061">
            <v>69.340599999999995</v>
          </cell>
          <cell r="E12061">
            <v>1</v>
          </cell>
          <cell r="F12061">
            <v>1</v>
          </cell>
          <cell r="G12061">
            <v>1</v>
          </cell>
          <cell r="H12061">
            <v>1</v>
          </cell>
          <cell r="I12061">
            <v>1</v>
          </cell>
          <cell r="J12061">
            <v>1</v>
          </cell>
          <cell r="K12061">
            <v>1</v>
          </cell>
          <cell r="L12061">
            <v>1</v>
          </cell>
          <cell r="M12061">
            <v>1</v>
          </cell>
        </row>
        <row r="12062">
          <cell r="A12062">
            <v>55525</v>
          </cell>
          <cell r="B12062">
            <v>1</v>
          </cell>
          <cell r="C12062">
            <v>61.905700000000003</v>
          </cell>
          <cell r="D12062">
            <v>69.340599999999995</v>
          </cell>
          <cell r="E12062">
            <v>1</v>
          </cell>
          <cell r="F12062">
            <v>1</v>
          </cell>
          <cell r="G12062">
            <v>1</v>
          </cell>
          <cell r="H12062">
            <v>1</v>
          </cell>
          <cell r="I12062">
            <v>1</v>
          </cell>
          <cell r="J12062">
            <v>1</v>
          </cell>
          <cell r="K12062">
            <v>1</v>
          </cell>
          <cell r="L12062">
            <v>1</v>
          </cell>
          <cell r="M12062">
            <v>1</v>
          </cell>
        </row>
        <row r="12063">
          <cell r="A12063">
            <v>55526</v>
          </cell>
          <cell r="B12063">
            <v>1</v>
          </cell>
          <cell r="C12063">
            <v>61.905700000000003</v>
          </cell>
          <cell r="D12063">
            <v>69.340599999999995</v>
          </cell>
          <cell r="E12063">
            <v>1</v>
          </cell>
          <cell r="F12063">
            <v>1</v>
          </cell>
          <cell r="G12063">
            <v>1</v>
          </cell>
          <cell r="H12063">
            <v>1</v>
          </cell>
          <cell r="I12063">
            <v>1</v>
          </cell>
          <cell r="J12063">
            <v>1</v>
          </cell>
          <cell r="K12063">
            <v>1</v>
          </cell>
          <cell r="L12063">
            <v>1</v>
          </cell>
          <cell r="M12063">
            <v>1</v>
          </cell>
        </row>
        <row r="12064">
          <cell r="A12064">
            <v>55527</v>
          </cell>
          <cell r="B12064">
            <v>1</v>
          </cell>
          <cell r="C12064">
            <v>61.905700000000003</v>
          </cell>
          <cell r="D12064">
            <v>69.340599999999995</v>
          </cell>
          <cell r="E12064">
            <v>1</v>
          </cell>
          <cell r="F12064">
            <v>1</v>
          </cell>
          <cell r="G12064">
            <v>1</v>
          </cell>
          <cell r="H12064">
            <v>1</v>
          </cell>
          <cell r="I12064">
            <v>1</v>
          </cell>
          <cell r="J12064">
            <v>1</v>
          </cell>
          <cell r="K12064">
            <v>1</v>
          </cell>
          <cell r="L12064">
            <v>1</v>
          </cell>
          <cell r="M12064">
            <v>1</v>
          </cell>
        </row>
        <row r="12065">
          <cell r="A12065">
            <v>55528</v>
          </cell>
          <cell r="B12065">
            <v>1</v>
          </cell>
          <cell r="C12065">
            <v>61.905700000000003</v>
          </cell>
          <cell r="D12065">
            <v>69.340599999999995</v>
          </cell>
          <cell r="E12065">
            <v>1</v>
          </cell>
          <cell r="F12065">
            <v>1</v>
          </cell>
          <cell r="G12065">
            <v>1</v>
          </cell>
          <cell r="H12065">
            <v>1</v>
          </cell>
          <cell r="I12065">
            <v>1</v>
          </cell>
          <cell r="J12065">
            <v>1</v>
          </cell>
          <cell r="K12065">
            <v>1</v>
          </cell>
          <cell r="L12065">
            <v>1</v>
          </cell>
          <cell r="M12065">
            <v>1</v>
          </cell>
        </row>
        <row r="12066">
          <cell r="A12066">
            <v>55529</v>
          </cell>
          <cell r="B12066">
            <v>1</v>
          </cell>
          <cell r="C12066">
            <v>61.905700000000003</v>
          </cell>
          <cell r="D12066">
            <v>69.340599999999995</v>
          </cell>
          <cell r="E12066">
            <v>1</v>
          </cell>
          <cell r="F12066">
            <v>1</v>
          </cell>
          <cell r="G12066">
            <v>1</v>
          </cell>
          <cell r="H12066">
            <v>1</v>
          </cell>
          <cell r="I12066">
            <v>1</v>
          </cell>
          <cell r="J12066">
            <v>1</v>
          </cell>
          <cell r="K12066">
            <v>1</v>
          </cell>
          <cell r="L12066">
            <v>1</v>
          </cell>
          <cell r="M12066">
            <v>1</v>
          </cell>
        </row>
        <row r="12067">
          <cell r="A12067">
            <v>55530</v>
          </cell>
          <cell r="B12067">
            <v>1</v>
          </cell>
          <cell r="C12067">
            <v>61.905700000000003</v>
          </cell>
          <cell r="D12067">
            <v>69.340599999999995</v>
          </cell>
          <cell r="E12067">
            <v>1</v>
          </cell>
          <cell r="F12067">
            <v>1</v>
          </cell>
          <cell r="G12067">
            <v>1</v>
          </cell>
          <cell r="H12067">
            <v>1</v>
          </cell>
          <cell r="I12067">
            <v>1</v>
          </cell>
          <cell r="J12067">
            <v>1</v>
          </cell>
          <cell r="K12067">
            <v>1</v>
          </cell>
          <cell r="L12067">
            <v>1</v>
          </cell>
          <cell r="M12067">
            <v>1</v>
          </cell>
        </row>
        <row r="12068">
          <cell r="A12068">
            <v>55531</v>
          </cell>
          <cell r="B12068">
            <v>1</v>
          </cell>
          <cell r="C12068">
            <v>61.905700000000003</v>
          </cell>
          <cell r="D12068">
            <v>69.340599999999995</v>
          </cell>
          <cell r="E12068">
            <v>1</v>
          </cell>
          <cell r="F12068">
            <v>1</v>
          </cell>
          <cell r="G12068">
            <v>1</v>
          </cell>
          <cell r="H12068">
            <v>1</v>
          </cell>
          <cell r="I12068">
            <v>1</v>
          </cell>
          <cell r="J12068">
            <v>1</v>
          </cell>
          <cell r="K12068">
            <v>1</v>
          </cell>
          <cell r="L12068">
            <v>1</v>
          </cell>
          <cell r="M12068">
            <v>1</v>
          </cell>
        </row>
        <row r="12069">
          <cell r="A12069">
            <v>55532</v>
          </cell>
          <cell r="B12069">
            <v>1</v>
          </cell>
          <cell r="C12069">
            <v>61.905700000000003</v>
          </cell>
          <cell r="D12069">
            <v>69.340599999999995</v>
          </cell>
          <cell r="E12069">
            <v>1</v>
          </cell>
          <cell r="F12069">
            <v>1</v>
          </cell>
          <cell r="G12069">
            <v>1</v>
          </cell>
          <cell r="H12069">
            <v>1</v>
          </cell>
          <cell r="I12069">
            <v>1</v>
          </cell>
          <cell r="J12069">
            <v>1</v>
          </cell>
          <cell r="K12069">
            <v>1</v>
          </cell>
          <cell r="L12069">
            <v>1</v>
          </cell>
          <cell r="M12069">
            <v>1</v>
          </cell>
        </row>
        <row r="12070">
          <cell r="A12070">
            <v>55533</v>
          </cell>
          <cell r="B12070">
            <v>1</v>
          </cell>
          <cell r="C12070">
            <v>61.905700000000003</v>
          </cell>
          <cell r="D12070">
            <v>69.340599999999995</v>
          </cell>
          <cell r="E12070">
            <v>1</v>
          </cell>
          <cell r="F12070">
            <v>1</v>
          </cell>
          <cell r="G12070">
            <v>1</v>
          </cell>
          <cell r="H12070">
            <v>1</v>
          </cell>
          <cell r="I12070">
            <v>1</v>
          </cell>
          <cell r="J12070">
            <v>1</v>
          </cell>
          <cell r="K12070">
            <v>1</v>
          </cell>
          <cell r="L12070">
            <v>1</v>
          </cell>
          <cell r="M12070">
            <v>1</v>
          </cell>
        </row>
        <row r="12071">
          <cell r="A12071">
            <v>55534</v>
          </cell>
          <cell r="B12071">
            <v>1</v>
          </cell>
          <cell r="C12071">
            <v>61.905700000000003</v>
          </cell>
          <cell r="D12071">
            <v>69.340599999999995</v>
          </cell>
          <cell r="E12071">
            <v>1</v>
          </cell>
          <cell r="F12071">
            <v>1</v>
          </cell>
          <cell r="G12071">
            <v>1</v>
          </cell>
          <cell r="H12071">
            <v>1</v>
          </cell>
          <cell r="I12071">
            <v>1</v>
          </cell>
          <cell r="J12071">
            <v>1</v>
          </cell>
          <cell r="K12071">
            <v>1</v>
          </cell>
          <cell r="L12071">
            <v>1</v>
          </cell>
          <cell r="M12071">
            <v>1</v>
          </cell>
        </row>
        <row r="12072">
          <cell r="A12072">
            <v>55535</v>
          </cell>
          <cell r="B12072">
            <v>1</v>
          </cell>
          <cell r="C12072">
            <v>61.905700000000003</v>
          </cell>
          <cell r="D12072">
            <v>69.340599999999995</v>
          </cell>
          <cell r="E12072">
            <v>1</v>
          </cell>
          <cell r="F12072">
            <v>1</v>
          </cell>
          <cell r="G12072">
            <v>1</v>
          </cell>
          <cell r="H12072">
            <v>1</v>
          </cell>
          <cell r="I12072">
            <v>1</v>
          </cell>
          <cell r="J12072">
            <v>1</v>
          </cell>
          <cell r="K12072">
            <v>1</v>
          </cell>
          <cell r="L12072">
            <v>1</v>
          </cell>
          <cell r="M12072">
            <v>1</v>
          </cell>
        </row>
        <row r="12073">
          <cell r="A12073">
            <v>55536</v>
          </cell>
          <cell r="B12073">
            <v>1</v>
          </cell>
          <cell r="C12073">
            <v>61.905700000000003</v>
          </cell>
          <cell r="D12073">
            <v>69.340599999999995</v>
          </cell>
          <cell r="E12073">
            <v>1</v>
          </cell>
          <cell r="F12073">
            <v>1</v>
          </cell>
          <cell r="G12073">
            <v>1</v>
          </cell>
          <cell r="H12073">
            <v>1</v>
          </cell>
          <cell r="I12073">
            <v>1</v>
          </cell>
          <cell r="J12073">
            <v>1</v>
          </cell>
          <cell r="K12073">
            <v>1</v>
          </cell>
          <cell r="L12073">
            <v>1</v>
          </cell>
          <cell r="M12073">
            <v>1</v>
          </cell>
        </row>
        <row r="12074">
          <cell r="A12074">
            <v>55537</v>
          </cell>
          <cell r="B12074">
            <v>1</v>
          </cell>
          <cell r="C12074">
            <v>61.905700000000003</v>
          </cell>
          <cell r="D12074">
            <v>69.340599999999995</v>
          </cell>
          <cell r="E12074">
            <v>1</v>
          </cell>
          <cell r="F12074">
            <v>1</v>
          </cell>
          <cell r="G12074">
            <v>1</v>
          </cell>
          <cell r="H12074">
            <v>1</v>
          </cell>
          <cell r="I12074">
            <v>1</v>
          </cell>
          <cell r="J12074">
            <v>1</v>
          </cell>
          <cell r="K12074">
            <v>1</v>
          </cell>
          <cell r="L12074">
            <v>1</v>
          </cell>
          <cell r="M12074">
            <v>1</v>
          </cell>
        </row>
        <row r="12075">
          <cell r="A12075">
            <v>55538</v>
          </cell>
          <cell r="B12075">
            <v>1</v>
          </cell>
          <cell r="C12075">
            <v>61.905700000000003</v>
          </cell>
          <cell r="D12075">
            <v>69.340599999999995</v>
          </cell>
          <cell r="E12075">
            <v>1</v>
          </cell>
          <cell r="F12075">
            <v>1</v>
          </cell>
          <cell r="G12075">
            <v>1</v>
          </cell>
          <cell r="H12075">
            <v>1</v>
          </cell>
          <cell r="I12075">
            <v>1</v>
          </cell>
          <cell r="J12075">
            <v>1</v>
          </cell>
          <cell r="K12075">
            <v>1</v>
          </cell>
          <cell r="L12075">
            <v>1</v>
          </cell>
          <cell r="M12075">
            <v>1</v>
          </cell>
        </row>
        <row r="12076">
          <cell r="A12076">
            <v>55539</v>
          </cell>
          <cell r="B12076">
            <v>1</v>
          </cell>
          <cell r="C12076">
            <v>61.905700000000003</v>
          </cell>
          <cell r="D12076">
            <v>69.340599999999995</v>
          </cell>
          <cell r="E12076">
            <v>1</v>
          </cell>
          <cell r="F12076">
            <v>1</v>
          </cell>
          <cell r="G12076">
            <v>1</v>
          </cell>
          <cell r="H12076">
            <v>1</v>
          </cell>
          <cell r="I12076">
            <v>1</v>
          </cell>
          <cell r="J12076">
            <v>1</v>
          </cell>
          <cell r="K12076">
            <v>1</v>
          </cell>
          <cell r="L12076">
            <v>1</v>
          </cell>
          <cell r="M12076">
            <v>1</v>
          </cell>
        </row>
        <row r="12077">
          <cell r="A12077">
            <v>55540</v>
          </cell>
          <cell r="B12077">
            <v>1</v>
          </cell>
          <cell r="C12077">
            <v>61.905700000000003</v>
          </cell>
          <cell r="D12077">
            <v>69.340599999999995</v>
          </cell>
          <cell r="E12077">
            <v>1</v>
          </cell>
          <cell r="F12077">
            <v>1</v>
          </cell>
          <cell r="G12077">
            <v>1</v>
          </cell>
          <cell r="H12077">
            <v>1</v>
          </cell>
          <cell r="I12077">
            <v>1</v>
          </cell>
          <cell r="J12077">
            <v>1</v>
          </cell>
          <cell r="K12077">
            <v>1</v>
          </cell>
          <cell r="L12077">
            <v>1</v>
          </cell>
          <cell r="M12077">
            <v>1</v>
          </cell>
        </row>
        <row r="12078">
          <cell r="A12078">
            <v>55541</v>
          </cell>
          <cell r="B12078">
            <v>1</v>
          </cell>
          <cell r="C12078">
            <v>61.905700000000003</v>
          </cell>
          <cell r="D12078">
            <v>69.340599999999995</v>
          </cell>
          <cell r="E12078">
            <v>1</v>
          </cell>
          <cell r="F12078">
            <v>1</v>
          </cell>
          <cell r="G12078">
            <v>1</v>
          </cell>
          <cell r="H12078">
            <v>1</v>
          </cell>
          <cell r="I12078">
            <v>1</v>
          </cell>
          <cell r="J12078">
            <v>1</v>
          </cell>
          <cell r="K12078">
            <v>1</v>
          </cell>
          <cell r="L12078">
            <v>1</v>
          </cell>
          <cell r="M12078">
            <v>1</v>
          </cell>
        </row>
        <row r="12079">
          <cell r="A12079">
            <v>55542</v>
          </cell>
          <cell r="B12079">
            <v>1</v>
          </cell>
          <cell r="C12079">
            <v>61.905700000000003</v>
          </cell>
          <cell r="D12079">
            <v>69.340599999999995</v>
          </cell>
          <cell r="E12079">
            <v>1</v>
          </cell>
          <cell r="F12079">
            <v>1</v>
          </cell>
          <cell r="G12079">
            <v>1</v>
          </cell>
          <cell r="H12079">
            <v>1</v>
          </cell>
          <cell r="I12079">
            <v>1</v>
          </cell>
          <cell r="J12079">
            <v>1</v>
          </cell>
          <cell r="K12079">
            <v>1</v>
          </cell>
          <cell r="L12079">
            <v>1</v>
          </cell>
          <cell r="M12079">
            <v>1</v>
          </cell>
        </row>
        <row r="12080">
          <cell r="A12080">
            <v>55543</v>
          </cell>
          <cell r="B12080">
            <v>1</v>
          </cell>
          <cell r="C12080">
            <v>61.905700000000003</v>
          </cell>
          <cell r="D12080">
            <v>69.340599999999995</v>
          </cell>
          <cell r="E12080">
            <v>1</v>
          </cell>
          <cell r="F12080">
            <v>1</v>
          </cell>
          <cell r="G12080">
            <v>1</v>
          </cell>
          <cell r="H12080">
            <v>1</v>
          </cell>
          <cell r="I12080">
            <v>1</v>
          </cell>
          <cell r="J12080">
            <v>1</v>
          </cell>
          <cell r="K12080">
            <v>1</v>
          </cell>
          <cell r="L12080">
            <v>1</v>
          </cell>
          <cell r="M12080">
            <v>1</v>
          </cell>
        </row>
        <row r="12081">
          <cell r="A12081">
            <v>55544</v>
          </cell>
          <cell r="B12081">
            <v>1</v>
          </cell>
          <cell r="C12081">
            <v>61.905700000000003</v>
          </cell>
          <cell r="D12081">
            <v>69.340599999999995</v>
          </cell>
          <cell r="E12081">
            <v>1</v>
          </cell>
          <cell r="F12081">
            <v>1</v>
          </cell>
          <cell r="G12081">
            <v>1</v>
          </cell>
          <cell r="H12081">
            <v>1</v>
          </cell>
          <cell r="I12081">
            <v>1</v>
          </cell>
          <cell r="J12081">
            <v>1</v>
          </cell>
          <cell r="K12081">
            <v>1</v>
          </cell>
          <cell r="L12081">
            <v>1</v>
          </cell>
          <cell r="M12081">
            <v>1</v>
          </cell>
        </row>
        <row r="12082">
          <cell r="A12082">
            <v>55545</v>
          </cell>
          <cell r="B12082">
            <v>1</v>
          </cell>
          <cell r="C12082">
            <v>61.905700000000003</v>
          </cell>
          <cell r="D12082">
            <v>69.340599999999995</v>
          </cell>
          <cell r="E12082">
            <v>1</v>
          </cell>
          <cell r="F12082">
            <v>1</v>
          </cell>
          <cell r="G12082">
            <v>1</v>
          </cell>
          <cell r="H12082">
            <v>1</v>
          </cell>
          <cell r="I12082">
            <v>1</v>
          </cell>
          <cell r="J12082">
            <v>1</v>
          </cell>
          <cell r="K12082">
            <v>1</v>
          </cell>
          <cell r="L12082">
            <v>1</v>
          </cell>
          <cell r="M12082">
            <v>1</v>
          </cell>
        </row>
        <row r="12083">
          <cell r="A12083">
            <v>55546</v>
          </cell>
          <cell r="B12083">
            <v>1</v>
          </cell>
          <cell r="C12083">
            <v>61.905700000000003</v>
          </cell>
          <cell r="D12083">
            <v>69.340599999999995</v>
          </cell>
          <cell r="E12083">
            <v>1</v>
          </cell>
          <cell r="F12083">
            <v>1</v>
          </cell>
          <cell r="G12083">
            <v>1</v>
          </cell>
          <cell r="H12083">
            <v>1</v>
          </cell>
          <cell r="I12083">
            <v>1</v>
          </cell>
          <cell r="J12083">
            <v>1</v>
          </cell>
          <cell r="K12083">
            <v>1</v>
          </cell>
          <cell r="L12083">
            <v>1</v>
          </cell>
          <cell r="M12083">
            <v>1</v>
          </cell>
        </row>
        <row r="12084">
          <cell r="A12084">
            <v>55547</v>
          </cell>
          <cell r="B12084">
            <v>1</v>
          </cell>
          <cell r="C12084">
            <v>61.905700000000003</v>
          </cell>
          <cell r="D12084">
            <v>69.340599999999995</v>
          </cell>
          <cell r="E12084">
            <v>1</v>
          </cell>
          <cell r="F12084">
            <v>1</v>
          </cell>
          <cell r="G12084">
            <v>1</v>
          </cell>
          <cell r="H12084">
            <v>1</v>
          </cell>
          <cell r="I12084">
            <v>1</v>
          </cell>
          <cell r="J12084">
            <v>1</v>
          </cell>
          <cell r="K12084">
            <v>1</v>
          </cell>
          <cell r="L12084">
            <v>1</v>
          </cell>
          <cell r="M12084">
            <v>1</v>
          </cell>
        </row>
        <row r="12085">
          <cell r="A12085">
            <v>55548</v>
          </cell>
          <cell r="B12085">
            <v>1</v>
          </cell>
          <cell r="C12085">
            <v>61.905700000000003</v>
          </cell>
          <cell r="D12085">
            <v>69.340599999999995</v>
          </cell>
          <cell r="E12085">
            <v>1</v>
          </cell>
          <cell r="F12085">
            <v>1</v>
          </cell>
          <cell r="G12085">
            <v>1</v>
          </cell>
          <cell r="H12085">
            <v>1</v>
          </cell>
          <cell r="I12085">
            <v>1</v>
          </cell>
          <cell r="J12085">
            <v>1</v>
          </cell>
          <cell r="K12085">
            <v>1</v>
          </cell>
          <cell r="L12085">
            <v>1</v>
          </cell>
          <cell r="M12085">
            <v>1</v>
          </cell>
        </row>
        <row r="12086">
          <cell r="A12086">
            <v>55549</v>
          </cell>
          <cell r="B12086">
            <v>1</v>
          </cell>
          <cell r="C12086">
            <v>61.905700000000003</v>
          </cell>
          <cell r="D12086">
            <v>69.340599999999995</v>
          </cell>
          <cell r="E12086">
            <v>1</v>
          </cell>
          <cell r="F12086">
            <v>1</v>
          </cell>
          <cell r="G12086">
            <v>1</v>
          </cell>
          <cell r="H12086">
            <v>1</v>
          </cell>
          <cell r="I12086">
            <v>1</v>
          </cell>
          <cell r="J12086">
            <v>1</v>
          </cell>
          <cell r="K12086">
            <v>1</v>
          </cell>
          <cell r="L12086">
            <v>1</v>
          </cell>
          <cell r="M12086">
            <v>1</v>
          </cell>
        </row>
        <row r="12087">
          <cell r="A12087">
            <v>55550</v>
          </cell>
          <cell r="B12087">
            <v>1</v>
          </cell>
          <cell r="C12087">
            <v>61.905700000000003</v>
          </cell>
          <cell r="D12087">
            <v>69.340599999999995</v>
          </cell>
          <cell r="E12087">
            <v>1</v>
          </cell>
          <cell r="F12087">
            <v>1</v>
          </cell>
          <cell r="G12087">
            <v>1</v>
          </cell>
          <cell r="H12087">
            <v>1</v>
          </cell>
          <cell r="I12087">
            <v>1</v>
          </cell>
          <cell r="J12087">
            <v>1</v>
          </cell>
          <cell r="K12087">
            <v>1</v>
          </cell>
          <cell r="L12087">
            <v>1</v>
          </cell>
          <cell r="M12087">
            <v>1</v>
          </cell>
        </row>
        <row r="12088">
          <cell r="A12088">
            <v>55551</v>
          </cell>
          <cell r="B12088">
            <v>1</v>
          </cell>
          <cell r="C12088">
            <v>61.905700000000003</v>
          </cell>
          <cell r="D12088">
            <v>69.340599999999995</v>
          </cell>
          <cell r="E12088">
            <v>1</v>
          </cell>
          <cell r="F12088">
            <v>1</v>
          </cell>
          <cell r="G12088">
            <v>1</v>
          </cell>
          <cell r="H12088">
            <v>1</v>
          </cell>
          <cell r="I12088">
            <v>1</v>
          </cell>
          <cell r="J12088">
            <v>1</v>
          </cell>
          <cell r="K12088">
            <v>1</v>
          </cell>
          <cell r="L12088">
            <v>1</v>
          </cell>
          <cell r="M12088">
            <v>1</v>
          </cell>
        </row>
        <row r="12089">
          <cell r="A12089">
            <v>55552</v>
          </cell>
          <cell r="B12089">
            <v>1</v>
          </cell>
          <cell r="C12089">
            <v>61.905700000000003</v>
          </cell>
          <cell r="D12089">
            <v>69.340599999999995</v>
          </cell>
          <cell r="E12089">
            <v>1</v>
          </cell>
          <cell r="F12089">
            <v>1</v>
          </cell>
          <cell r="G12089">
            <v>1</v>
          </cell>
          <cell r="H12089">
            <v>1</v>
          </cell>
          <cell r="I12089">
            <v>1</v>
          </cell>
          <cell r="J12089">
            <v>1</v>
          </cell>
          <cell r="K12089">
            <v>1</v>
          </cell>
          <cell r="L12089">
            <v>1</v>
          </cell>
          <cell r="M12089">
            <v>1</v>
          </cell>
        </row>
        <row r="12090">
          <cell r="A12090">
            <v>55553</v>
          </cell>
          <cell r="B12090">
            <v>1</v>
          </cell>
          <cell r="C12090">
            <v>61.905700000000003</v>
          </cell>
          <cell r="D12090">
            <v>69.340599999999995</v>
          </cell>
          <cell r="E12090">
            <v>1</v>
          </cell>
          <cell r="F12090">
            <v>1</v>
          </cell>
          <cell r="G12090">
            <v>1</v>
          </cell>
          <cell r="H12090">
            <v>1</v>
          </cell>
          <cell r="I12090">
            <v>1</v>
          </cell>
          <cell r="J12090">
            <v>1</v>
          </cell>
          <cell r="K12090">
            <v>1</v>
          </cell>
          <cell r="L12090">
            <v>1</v>
          </cell>
          <cell r="M12090">
            <v>1</v>
          </cell>
        </row>
        <row r="12091">
          <cell r="A12091">
            <v>55554</v>
          </cell>
          <cell r="B12091">
            <v>1</v>
          </cell>
          <cell r="C12091">
            <v>61.905700000000003</v>
          </cell>
          <cell r="D12091">
            <v>69.340599999999995</v>
          </cell>
          <cell r="E12091">
            <v>1</v>
          </cell>
          <cell r="F12091">
            <v>1</v>
          </cell>
          <cell r="G12091">
            <v>1</v>
          </cell>
          <cell r="H12091">
            <v>1</v>
          </cell>
          <cell r="I12091">
            <v>1</v>
          </cell>
          <cell r="J12091">
            <v>1</v>
          </cell>
          <cell r="K12091">
            <v>1</v>
          </cell>
          <cell r="L12091">
            <v>1</v>
          </cell>
          <cell r="M12091">
            <v>1</v>
          </cell>
        </row>
        <row r="12092">
          <cell r="A12092">
            <v>55555</v>
          </cell>
          <cell r="B12092">
            <v>1</v>
          </cell>
          <cell r="C12092">
            <v>61.905700000000003</v>
          </cell>
          <cell r="D12092">
            <v>69.340599999999995</v>
          </cell>
          <cell r="E12092">
            <v>1</v>
          </cell>
          <cell r="F12092">
            <v>1</v>
          </cell>
          <cell r="G12092">
            <v>1</v>
          </cell>
          <cell r="H12092">
            <v>1</v>
          </cell>
          <cell r="I12092">
            <v>1</v>
          </cell>
          <cell r="J12092">
            <v>1</v>
          </cell>
          <cell r="K12092">
            <v>1</v>
          </cell>
          <cell r="L12092">
            <v>1</v>
          </cell>
          <cell r="M12092">
            <v>1</v>
          </cell>
        </row>
        <row r="12093">
          <cell r="A12093">
            <v>55556</v>
          </cell>
          <cell r="B12093">
            <v>1</v>
          </cell>
          <cell r="C12093">
            <v>61.905700000000003</v>
          </cell>
          <cell r="D12093">
            <v>69.340599999999995</v>
          </cell>
          <cell r="E12093">
            <v>1</v>
          </cell>
          <cell r="F12093">
            <v>1</v>
          </cell>
          <cell r="G12093">
            <v>1</v>
          </cell>
          <cell r="H12093">
            <v>1</v>
          </cell>
          <cell r="I12093">
            <v>1</v>
          </cell>
          <cell r="J12093">
            <v>1</v>
          </cell>
          <cell r="K12093">
            <v>1</v>
          </cell>
          <cell r="L12093">
            <v>1</v>
          </cell>
          <cell r="M12093">
            <v>1</v>
          </cell>
        </row>
        <row r="12094">
          <cell r="A12094">
            <v>55557</v>
          </cell>
          <cell r="B12094">
            <v>1</v>
          </cell>
          <cell r="C12094">
            <v>61.905700000000003</v>
          </cell>
          <cell r="D12094">
            <v>69.340599999999995</v>
          </cell>
          <cell r="E12094">
            <v>1</v>
          </cell>
          <cell r="F12094">
            <v>1</v>
          </cell>
          <cell r="G12094">
            <v>1</v>
          </cell>
          <cell r="H12094">
            <v>1</v>
          </cell>
          <cell r="I12094">
            <v>1</v>
          </cell>
          <cell r="J12094">
            <v>1</v>
          </cell>
          <cell r="K12094">
            <v>1</v>
          </cell>
          <cell r="L12094">
            <v>1</v>
          </cell>
          <cell r="M12094">
            <v>1</v>
          </cell>
        </row>
        <row r="12095">
          <cell r="A12095">
            <v>55558</v>
          </cell>
          <cell r="B12095">
            <v>1</v>
          </cell>
          <cell r="C12095">
            <v>61.905700000000003</v>
          </cell>
          <cell r="D12095">
            <v>69.340599999999995</v>
          </cell>
          <cell r="E12095">
            <v>1</v>
          </cell>
          <cell r="F12095">
            <v>1</v>
          </cell>
          <cell r="G12095">
            <v>1</v>
          </cell>
          <cell r="H12095">
            <v>1</v>
          </cell>
          <cell r="I12095">
            <v>1</v>
          </cell>
          <cell r="J12095">
            <v>1</v>
          </cell>
          <cell r="K12095">
            <v>1</v>
          </cell>
          <cell r="L12095">
            <v>1</v>
          </cell>
          <cell r="M12095">
            <v>1</v>
          </cell>
        </row>
        <row r="12096">
          <cell r="A12096">
            <v>55559</v>
          </cell>
          <cell r="B12096">
            <v>1</v>
          </cell>
          <cell r="C12096">
            <v>61.905700000000003</v>
          </cell>
          <cell r="D12096">
            <v>69.340599999999995</v>
          </cell>
          <cell r="E12096">
            <v>1</v>
          </cell>
          <cell r="F12096">
            <v>1</v>
          </cell>
          <cell r="G12096">
            <v>1</v>
          </cell>
          <cell r="H12096">
            <v>1</v>
          </cell>
          <cell r="I12096">
            <v>1</v>
          </cell>
          <cell r="J12096">
            <v>1</v>
          </cell>
          <cell r="K12096">
            <v>1</v>
          </cell>
          <cell r="L12096">
            <v>1</v>
          </cell>
          <cell r="M12096">
            <v>1</v>
          </cell>
        </row>
        <row r="12097">
          <cell r="A12097">
            <v>55560</v>
          </cell>
          <cell r="B12097">
            <v>1</v>
          </cell>
          <cell r="C12097">
            <v>61.905700000000003</v>
          </cell>
          <cell r="D12097">
            <v>69.340599999999995</v>
          </cell>
          <cell r="E12097">
            <v>1</v>
          </cell>
          <cell r="F12097">
            <v>1</v>
          </cell>
          <cell r="G12097">
            <v>1</v>
          </cell>
          <cell r="H12097">
            <v>1</v>
          </cell>
          <cell r="I12097">
            <v>1</v>
          </cell>
          <cell r="J12097">
            <v>1</v>
          </cell>
          <cell r="K12097">
            <v>1</v>
          </cell>
          <cell r="L12097">
            <v>1</v>
          </cell>
          <cell r="M12097">
            <v>1</v>
          </cell>
        </row>
        <row r="12098">
          <cell r="A12098">
            <v>55561</v>
          </cell>
          <cell r="B12098">
            <v>1</v>
          </cell>
          <cell r="C12098">
            <v>61.905700000000003</v>
          </cell>
          <cell r="D12098">
            <v>69.340599999999995</v>
          </cell>
          <cell r="E12098">
            <v>1</v>
          </cell>
          <cell r="F12098">
            <v>1</v>
          </cell>
          <cell r="G12098">
            <v>1</v>
          </cell>
          <cell r="H12098">
            <v>1</v>
          </cell>
          <cell r="I12098">
            <v>1</v>
          </cell>
          <cell r="J12098">
            <v>1</v>
          </cell>
          <cell r="K12098">
            <v>1</v>
          </cell>
          <cell r="L12098">
            <v>1</v>
          </cell>
          <cell r="M12098">
            <v>1</v>
          </cell>
        </row>
        <row r="12099">
          <cell r="A12099">
            <v>55562</v>
          </cell>
          <cell r="B12099">
            <v>1</v>
          </cell>
          <cell r="C12099">
            <v>61.905700000000003</v>
          </cell>
          <cell r="D12099">
            <v>69.340599999999995</v>
          </cell>
          <cell r="E12099">
            <v>1</v>
          </cell>
          <cell r="F12099">
            <v>1</v>
          </cell>
          <cell r="G12099">
            <v>1</v>
          </cell>
          <cell r="H12099">
            <v>1</v>
          </cell>
          <cell r="I12099">
            <v>1</v>
          </cell>
          <cell r="J12099">
            <v>1</v>
          </cell>
          <cell r="K12099">
            <v>1</v>
          </cell>
          <cell r="L12099">
            <v>1</v>
          </cell>
          <cell r="M12099">
            <v>1</v>
          </cell>
        </row>
        <row r="12100">
          <cell r="A12100">
            <v>55563</v>
          </cell>
          <cell r="B12100">
            <v>1</v>
          </cell>
          <cell r="C12100">
            <v>61.905700000000003</v>
          </cell>
          <cell r="D12100">
            <v>69.340599999999995</v>
          </cell>
          <cell r="E12100">
            <v>1</v>
          </cell>
          <cell r="F12100">
            <v>1</v>
          </cell>
          <cell r="G12100">
            <v>1</v>
          </cell>
          <cell r="H12100">
            <v>1</v>
          </cell>
          <cell r="I12100">
            <v>1</v>
          </cell>
          <cell r="J12100">
            <v>1</v>
          </cell>
          <cell r="K12100">
            <v>1</v>
          </cell>
          <cell r="L12100">
            <v>1</v>
          </cell>
          <cell r="M12100">
            <v>1</v>
          </cell>
        </row>
        <row r="12101">
          <cell r="A12101">
            <v>55564</v>
          </cell>
          <cell r="B12101">
            <v>1</v>
          </cell>
          <cell r="C12101">
            <v>61.905700000000003</v>
          </cell>
          <cell r="D12101">
            <v>69.340599999999995</v>
          </cell>
          <cell r="E12101">
            <v>1</v>
          </cell>
          <cell r="F12101">
            <v>1</v>
          </cell>
          <cell r="G12101">
            <v>1</v>
          </cell>
          <cell r="H12101">
            <v>1</v>
          </cell>
          <cell r="I12101">
            <v>1</v>
          </cell>
          <cell r="J12101">
            <v>1</v>
          </cell>
          <cell r="K12101">
            <v>1</v>
          </cell>
          <cell r="L12101">
            <v>1</v>
          </cell>
          <cell r="M12101">
            <v>1</v>
          </cell>
        </row>
        <row r="12102">
          <cell r="A12102">
            <v>55565</v>
          </cell>
          <cell r="B12102">
            <v>1</v>
          </cell>
          <cell r="C12102">
            <v>61.905700000000003</v>
          </cell>
          <cell r="D12102">
            <v>69.340599999999995</v>
          </cell>
          <cell r="E12102">
            <v>1</v>
          </cell>
          <cell r="F12102">
            <v>1</v>
          </cell>
          <cell r="G12102">
            <v>1</v>
          </cell>
          <cell r="H12102">
            <v>1</v>
          </cell>
          <cell r="I12102">
            <v>1</v>
          </cell>
          <cell r="J12102">
            <v>1</v>
          </cell>
          <cell r="K12102">
            <v>1</v>
          </cell>
          <cell r="L12102">
            <v>1</v>
          </cell>
          <cell r="M12102">
            <v>1</v>
          </cell>
        </row>
        <row r="12103">
          <cell r="A12103">
            <v>55566</v>
          </cell>
          <cell r="B12103">
            <v>1</v>
          </cell>
          <cell r="C12103">
            <v>61.905700000000003</v>
          </cell>
          <cell r="D12103">
            <v>69.340599999999995</v>
          </cell>
          <cell r="E12103">
            <v>1</v>
          </cell>
          <cell r="F12103">
            <v>1</v>
          </cell>
          <cell r="G12103">
            <v>1</v>
          </cell>
          <cell r="H12103">
            <v>1</v>
          </cell>
          <cell r="I12103">
            <v>1</v>
          </cell>
          <cell r="J12103">
            <v>1</v>
          </cell>
          <cell r="K12103">
            <v>1</v>
          </cell>
          <cell r="L12103">
            <v>1</v>
          </cell>
          <cell r="M12103">
            <v>1</v>
          </cell>
        </row>
        <row r="12104">
          <cell r="A12104">
            <v>55567</v>
          </cell>
          <cell r="B12104">
            <v>1</v>
          </cell>
          <cell r="C12104">
            <v>61.905700000000003</v>
          </cell>
          <cell r="D12104">
            <v>69.340599999999995</v>
          </cell>
          <cell r="E12104">
            <v>1</v>
          </cell>
          <cell r="F12104">
            <v>1</v>
          </cell>
          <cell r="G12104">
            <v>1</v>
          </cell>
          <cell r="H12104">
            <v>1</v>
          </cell>
          <cell r="I12104">
            <v>1</v>
          </cell>
          <cell r="J12104">
            <v>1</v>
          </cell>
          <cell r="K12104">
            <v>1</v>
          </cell>
          <cell r="L12104">
            <v>1</v>
          </cell>
          <cell r="M12104">
            <v>1</v>
          </cell>
        </row>
        <row r="12105">
          <cell r="A12105">
            <v>55568</v>
          </cell>
          <cell r="B12105">
            <v>1</v>
          </cell>
          <cell r="C12105">
            <v>61.905700000000003</v>
          </cell>
          <cell r="D12105">
            <v>69.340599999999995</v>
          </cell>
          <cell r="E12105">
            <v>1</v>
          </cell>
          <cell r="F12105">
            <v>1</v>
          </cell>
          <cell r="G12105">
            <v>1</v>
          </cell>
          <cell r="H12105">
            <v>1</v>
          </cell>
          <cell r="I12105">
            <v>1</v>
          </cell>
          <cell r="J12105">
            <v>1</v>
          </cell>
          <cell r="K12105">
            <v>1</v>
          </cell>
          <cell r="L12105">
            <v>1</v>
          </cell>
          <cell r="M12105">
            <v>1</v>
          </cell>
        </row>
        <row r="12106">
          <cell r="A12106">
            <v>55569</v>
          </cell>
          <cell r="B12106">
            <v>1</v>
          </cell>
          <cell r="C12106">
            <v>61.905700000000003</v>
          </cell>
          <cell r="D12106">
            <v>69.340599999999995</v>
          </cell>
          <cell r="E12106">
            <v>1</v>
          </cell>
          <cell r="F12106">
            <v>1</v>
          </cell>
          <cell r="G12106">
            <v>1</v>
          </cell>
          <cell r="H12106">
            <v>1</v>
          </cell>
          <cell r="I12106">
            <v>1</v>
          </cell>
          <cell r="J12106">
            <v>1</v>
          </cell>
          <cell r="K12106">
            <v>1</v>
          </cell>
          <cell r="L12106">
            <v>1</v>
          </cell>
          <cell r="M12106">
            <v>1</v>
          </cell>
        </row>
        <row r="12107">
          <cell r="A12107">
            <v>55570</v>
          </cell>
          <cell r="B12107">
            <v>1</v>
          </cell>
          <cell r="C12107">
            <v>61.905700000000003</v>
          </cell>
          <cell r="D12107">
            <v>69.340599999999995</v>
          </cell>
          <cell r="E12107">
            <v>1</v>
          </cell>
          <cell r="F12107">
            <v>1</v>
          </cell>
          <cell r="G12107">
            <v>1</v>
          </cell>
          <cell r="H12107">
            <v>1</v>
          </cell>
          <cell r="I12107">
            <v>1</v>
          </cell>
          <cell r="J12107">
            <v>1</v>
          </cell>
          <cell r="K12107">
            <v>1</v>
          </cell>
          <cell r="L12107">
            <v>1</v>
          </cell>
          <cell r="M12107">
            <v>1</v>
          </cell>
        </row>
        <row r="12108">
          <cell r="A12108">
            <v>55571</v>
          </cell>
          <cell r="B12108">
            <v>1</v>
          </cell>
          <cell r="C12108">
            <v>61.905700000000003</v>
          </cell>
          <cell r="D12108">
            <v>69.340599999999995</v>
          </cell>
          <cell r="E12108">
            <v>1</v>
          </cell>
          <cell r="F12108">
            <v>1</v>
          </cell>
          <cell r="G12108">
            <v>1</v>
          </cell>
          <cell r="H12108">
            <v>1</v>
          </cell>
          <cell r="I12108">
            <v>1</v>
          </cell>
          <cell r="J12108">
            <v>1</v>
          </cell>
          <cell r="K12108">
            <v>1</v>
          </cell>
          <cell r="L12108">
            <v>1</v>
          </cell>
          <cell r="M12108">
            <v>1</v>
          </cell>
        </row>
        <row r="12109">
          <cell r="A12109">
            <v>55572</v>
          </cell>
          <cell r="B12109">
            <v>1</v>
          </cell>
          <cell r="C12109">
            <v>61.905700000000003</v>
          </cell>
          <cell r="D12109">
            <v>69.340599999999995</v>
          </cell>
          <cell r="E12109">
            <v>1</v>
          </cell>
          <cell r="F12109">
            <v>1</v>
          </cell>
          <cell r="G12109">
            <v>1</v>
          </cell>
          <cell r="H12109">
            <v>1</v>
          </cell>
          <cell r="I12109">
            <v>1</v>
          </cell>
          <cell r="J12109">
            <v>1</v>
          </cell>
          <cell r="K12109">
            <v>1</v>
          </cell>
          <cell r="L12109">
            <v>1</v>
          </cell>
          <cell r="M12109">
            <v>1</v>
          </cell>
        </row>
        <row r="12110">
          <cell r="A12110">
            <v>55573</v>
          </cell>
          <cell r="B12110">
            <v>1</v>
          </cell>
          <cell r="C12110">
            <v>61.905700000000003</v>
          </cell>
          <cell r="D12110">
            <v>69.340599999999995</v>
          </cell>
          <cell r="E12110">
            <v>1</v>
          </cell>
          <cell r="F12110">
            <v>1</v>
          </cell>
          <cell r="G12110">
            <v>1</v>
          </cell>
          <cell r="H12110">
            <v>1</v>
          </cell>
          <cell r="I12110">
            <v>1</v>
          </cell>
          <cell r="J12110">
            <v>1</v>
          </cell>
          <cell r="K12110">
            <v>1</v>
          </cell>
          <cell r="L12110">
            <v>1</v>
          </cell>
          <cell r="M12110">
            <v>1</v>
          </cell>
        </row>
        <row r="12111">
          <cell r="A12111">
            <v>55574</v>
          </cell>
          <cell r="B12111">
            <v>1</v>
          </cell>
          <cell r="C12111">
            <v>61.905700000000003</v>
          </cell>
          <cell r="D12111">
            <v>69.340599999999995</v>
          </cell>
          <cell r="E12111">
            <v>1</v>
          </cell>
          <cell r="F12111">
            <v>1</v>
          </cell>
          <cell r="G12111">
            <v>1</v>
          </cell>
          <cell r="H12111">
            <v>1</v>
          </cell>
          <cell r="I12111">
            <v>1</v>
          </cell>
          <cell r="J12111">
            <v>1</v>
          </cell>
          <cell r="K12111">
            <v>1</v>
          </cell>
          <cell r="L12111">
            <v>1</v>
          </cell>
          <cell r="M12111">
            <v>1</v>
          </cell>
        </row>
        <row r="12112">
          <cell r="A12112">
            <v>55575</v>
          </cell>
          <cell r="B12112">
            <v>1</v>
          </cell>
          <cell r="C12112">
            <v>61.905700000000003</v>
          </cell>
          <cell r="D12112">
            <v>69.340599999999995</v>
          </cell>
          <cell r="E12112">
            <v>1</v>
          </cell>
          <cell r="F12112">
            <v>1</v>
          </cell>
          <cell r="G12112">
            <v>1</v>
          </cell>
          <cell r="H12112">
            <v>1</v>
          </cell>
          <cell r="I12112">
            <v>1</v>
          </cell>
          <cell r="J12112">
            <v>1</v>
          </cell>
          <cell r="K12112">
            <v>1</v>
          </cell>
          <cell r="L12112">
            <v>1</v>
          </cell>
          <cell r="M12112">
            <v>1</v>
          </cell>
        </row>
        <row r="12113">
          <cell r="A12113">
            <v>55576</v>
          </cell>
          <cell r="B12113">
            <v>1</v>
          </cell>
          <cell r="C12113">
            <v>61.905700000000003</v>
          </cell>
          <cell r="D12113">
            <v>69.340599999999995</v>
          </cell>
          <cell r="E12113">
            <v>1</v>
          </cell>
          <cell r="F12113">
            <v>1</v>
          </cell>
          <cell r="G12113">
            <v>1</v>
          </cell>
          <cell r="H12113">
            <v>1</v>
          </cell>
          <cell r="I12113">
            <v>1</v>
          </cell>
          <cell r="J12113">
            <v>1</v>
          </cell>
          <cell r="K12113">
            <v>1</v>
          </cell>
          <cell r="L12113">
            <v>1</v>
          </cell>
          <cell r="M12113">
            <v>1</v>
          </cell>
        </row>
        <row r="12114">
          <cell r="A12114">
            <v>55577</v>
          </cell>
          <cell r="B12114">
            <v>1</v>
          </cell>
          <cell r="C12114">
            <v>61.905700000000003</v>
          </cell>
          <cell r="D12114">
            <v>69.340599999999995</v>
          </cell>
          <cell r="E12114">
            <v>1</v>
          </cell>
          <cell r="F12114">
            <v>1</v>
          </cell>
          <cell r="G12114">
            <v>1</v>
          </cell>
          <cell r="H12114">
            <v>1</v>
          </cell>
          <cell r="I12114">
            <v>1</v>
          </cell>
          <cell r="J12114">
            <v>1</v>
          </cell>
          <cell r="K12114">
            <v>1</v>
          </cell>
          <cell r="L12114">
            <v>1</v>
          </cell>
          <cell r="M12114">
            <v>1</v>
          </cell>
        </row>
        <row r="12115">
          <cell r="A12115">
            <v>55578</v>
          </cell>
          <cell r="B12115">
            <v>1</v>
          </cell>
          <cell r="C12115">
            <v>61.905700000000003</v>
          </cell>
          <cell r="D12115">
            <v>69.340599999999995</v>
          </cell>
          <cell r="E12115">
            <v>1</v>
          </cell>
          <cell r="F12115">
            <v>1</v>
          </cell>
          <cell r="G12115">
            <v>1</v>
          </cell>
          <cell r="H12115">
            <v>1</v>
          </cell>
          <cell r="I12115">
            <v>1</v>
          </cell>
          <cell r="J12115">
            <v>1</v>
          </cell>
          <cell r="K12115">
            <v>1</v>
          </cell>
          <cell r="L12115">
            <v>1</v>
          </cell>
          <cell r="M12115">
            <v>1</v>
          </cell>
        </row>
        <row r="12116">
          <cell r="A12116">
            <v>55579</v>
          </cell>
          <cell r="B12116">
            <v>1</v>
          </cell>
          <cell r="C12116">
            <v>61.905700000000003</v>
          </cell>
          <cell r="D12116">
            <v>69.340599999999995</v>
          </cell>
          <cell r="E12116">
            <v>1</v>
          </cell>
          <cell r="F12116">
            <v>1</v>
          </cell>
          <cell r="G12116">
            <v>1</v>
          </cell>
          <cell r="H12116">
            <v>1</v>
          </cell>
          <cell r="I12116">
            <v>1</v>
          </cell>
          <cell r="J12116">
            <v>1</v>
          </cell>
          <cell r="K12116">
            <v>1</v>
          </cell>
          <cell r="L12116">
            <v>1</v>
          </cell>
          <cell r="M12116">
            <v>1</v>
          </cell>
        </row>
        <row r="12117">
          <cell r="A12117">
            <v>55580</v>
          </cell>
          <cell r="B12117">
            <v>1</v>
          </cell>
          <cell r="C12117">
            <v>61.905700000000003</v>
          </cell>
          <cell r="D12117">
            <v>69.340599999999995</v>
          </cell>
          <cell r="E12117">
            <v>1</v>
          </cell>
          <cell r="F12117">
            <v>1</v>
          </cell>
          <cell r="G12117">
            <v>1</v>
          </cell>
          <cell r="H12117">
            <v>1</v>
          </cell>
          <cell r="I12117">
            <v>1</v>
          </cell>
          <cell r="J12117">
            <v>1</v>
          </cell>
          <cell r="K12117">
            <v>1</v>
          </cell>
          <cell r="L12117">
            <v>1</v>
          </cell>
          <cell r="M12117">
            <v>1</v>
          </cell>
        </row>
        <row r="12118">
          <cell r="A12118">
            <v>55581</v>
          </cell>
          <cell r="B12118">
            <v>1</v>
          </cell>
          <cell r="C12118">
            <v>61.905700000000003</v>
          </cell>
          <cell r="D12118">
            <v>69.340599999999995</v>
          </cell>
          <cell r="E12118">
            <v>1</v>
          </cell>
          <cell r="F12118">
            <v>1</v>
          </cell>
          <cell r="G12118">
            <v>1</v>
          </cell>
          <cell r="H12118">
            <v>1</v>
          </cell>
          <cell r="I12118">
            <v>1</v>
          </cell>
          <cell r="J12118">
            <v>1</v>
          </cell>
          <cell r="K12118">
            <v>1</v>
          </cell>
          <cell r="L12118">
            <v>1</v>
          </cell>
          <cell r="M12118">
            <v>1</v>
          </cell>
        </row>
        <row r="12119">
          <cell r="A12119">
            <v>55582</v>
          </cell>
          <cell r="B12119">
            <v>1</v>
          </cell>
          <cell r="C12119">
            <v>61.905700000000003</v>
          </cell>
          <cell r="D12119">
            <v>69.340599999999995</v>
          </cell>
          <cell r="E12119">
            <v>1</v>
          </cell>
          <cell r="F12119">
            <v>1</v>
          </cell>
          <cell r="G12119">
            <v>1</v>
          </cell>
          <cell r="H12119">
            <v>1</v>
          </cell>
          <cell r="I12119">
            <v>1</v>
          </cell>
          <cell r="J12119">
            <v>1</v>
          </cell>
          <cell r="K12119">
            <v>1</v>
          </cell>
          <cell r="L12119">
            <v>1</v>
          </cell>
          <cell r="M12119">
            <v>1</v>
          </cell>
        </row>
        <row r="12120">
          <cell r="A12120">
            <v>55583</v>
          </cell>
          <cell r="B12120">
            <v>1</v>
          </cell>
          <cell r="C12120">
            <v>61.905700000000003</v>
          </cell>
          <cell r="D12120">
            <v>69.340599999999995</v>
          </cell>
          <cell r="E12120">
            <v>1</v>
          </cell>
          <cell r="F12120">
            <v>1</v>
          </cell>
          <cell r="G12120">
            <v>1</v>
          </cell>
          <cell r="H12120">
            <v>1</v>
          </cell>
          <cell r="I12120">
            <v>1</v>
          </cell>
          <cell r="J12120">
            <v>1</v>
          </cell>
          <cell r="K12120">
            <v>1</v>
          </cell>
          <cell r="L12120">
            <v>1</v>
          </cell>
          <cell r="M12120">
            <v>1</v>
          </cell>
        </row>
        <row r="12121">
          <cell r="A12121">
            <v>55584</v>
          </cell>
          <cell r="B12121">
            <v>1</v>
          </cell>
          <cell r="C12121">
            <v>61.905700000000003</v>
          </cell>
          <cell r="D12121">
            <v>69.340599999999995</v>
          </cell>
          <cell r="E12121">
            <v>1</v>
          </cell>
          <cell r="F12121">
            <v>1</v>
          </cell>
          <cell r="G12121">
            <v>1</v>
          </cell>
          <cell r="H12121">
            <v>1</v>
          </cell>
          <cell r="I12121">
            <v>1</v>
          </cell>
          <cell r="J12121">
            <v>1</v>
          </cell>
          <cell r="K12121">
            <v>1</v>
          </cell>
          <cell r="L12121">
            <v>1</v>
          </cell>
          <cell r="M12121">
            <v>1</v>
          </cell>
        </row>
        <row r="12122">
          <cell r="A12122">
            <v>55585</v>
          </cell>
          <cell r="B12122">
            <v>1</v>
          </cell>
          <cell r="C12122">
            <v>61.905700000000003</v>
          </cell>
          <cell r="D12122">
            <v>69.340599999999995</v>
          </cell>
          <cell r="E12122">
            <v>1</v>
          </cell>
          <cell r="F12122">
            <v>1</v>
          </cell>
          <cell r="G12122">
            <v>1</v>
          </cell>
          <cell r="H12122">
            <v>1</v>
          </cell>
          <cell r="I12122">
            <v>1</v>
          </cell>
          <cell r="J12122">
            <v>1</v>
          </cell>
          <cell r="K12122">
            <v>1</v>
          </cell>
          <cell r="L12122">
            <v>1</v>
          </cell>
          <cell r="M12122">
            <v>1</v>
          </cell>
        </row>
        <row r="12123">
          <cell r="A12123">
            <v>55586</v>
          </cell>
          <cell r="B12123">
            <v>1</v>
          </cell>
          <cell r="C12123">
            <v>61.905700000000003</v>
          </cell>
          <cell r="D12123">
            <v>69.340599999999995</v>
          </cell>
          <cell r="E12123">
            <v>1</v>
          </cell>
          <cell r="F12123">
            <v>1</v>
          </cell>
          <cell r="G12123">
            <v>1</v>
          </cell>
          <cell r="H12123">
            <v>1</v>
          </cell>
          <cell r="I12123">
            <v>1</v>
          </cell>
          <cell r="J12123">
            <v>1</v>
          </cell>
          <cell r="K12123">
            <v>1</v>
          </cell>
          <cell r="L12123">
            <v>1</v>
          </cell>
          <cell r="M12123">
            <v>1</v>
          </cell>
        </row>
        <row r="12124">
          <cell r="A12124">
            <v>55587</v>
          </cell>
          <cell r="B12124">
            <v>1</v>
          </cell>
          <cell r="C12124">
            <v>61.905700000000003</v>
          </cell>
          <cell r="D12124">
            <v>69.340599999999995</v>
          </cell>
          <cell r="E12124">
            <v>1</v>
          </cell>
          <cell r="F12124">
            <v>1</v>
          </cell>
          <cell r="G12124">
            <v>1</v>
          </cell>
          <cell r="H12124">
            <v>1</v>
          </cell>
          <cell r="I12124">
            <v>1</v>
          </cell>
          <cell r="J12124">
            <v>1</v>
          </cell>
          <cell r="K12124">
            <v>1</v>
          </cell>
          <cell r="L12124">
            <v>1</v>
          </cell>
          <cell r="M12124">
            <v>1</v>
          </cell>
        </row>
        <row r="12125">
          <cell r="A12125">
            <v>55588</v>
          </cell>
          <cell r="B12125">
            <v>1</v>
          </cell>
          <cell r="C12125">
            <v>61.905700000000003</v>
          </cell>
          <cell r="D12125">
            <v>69.340599999999995</v>
          </cell>
          <cell r="E12125">
            <v>1</v>
          </cell>
          <cell r="F12125">
            <v>1</v>
          </cell>
          <cell r="G12125">
            <v>1</v>
          </cell>
          <cell r="H12125">
            <v>1</v>
          </cell>
          <cell r="I12125">
            <v>1</v>
          </cell>
          <cell r="J12125">
            <v>1</v>
          </cell>
          <cell r="K12125">
            <v>1</v>
          </cell>
          <cell r="L12125">
            <v>1</v>
          </cell>
          <cell r="M12125">
            <v>1</v>
          </cell>
        </row>
        <row r="12126">
          <cell r="A12126">
            <v>55589</v>
          </cell>
          <cell r="B12126">
            <v>1</v>
          </cell>
          <cell r="C12126">
            <v>61.905700000000003</v>
          </cell>
          <cell r="D12126">
            <v>69.340599999999995</v>
          </cell>
          <cell r="E12126">
            <v>1</v>
          </cell>
          <cell r="F12126">
            <v>1</v>
          </cell>
          <cell r="G12126">
            <v>1</v>
          </cell>
          <cell r="H12126">
            <v>1</v>
          </cell>
          <cell r="I12126">
            <v>1</v>
          </cell>
          <cell r="J12126">
            <v>1</v>
          </cell>
          <cell r="K12126">
            <v>1</v>
          </cell>
          <cell r="L12126">
            <v>1</v>
          </cell>
          <cell r="M12126">
            <v>1</v>
          </cell>
        </row>
        <row r="12127">
          <cell r="A12127">
            <v>55590</v>
          </cell>
          <cell r="B12127">
            <v>1</v>
          </cell>
          <cell r="C12127">
            <v>61.905700000000003</v>
          </cell>
          <cell r="D12127">
            <v>69.340599999999995</v>
          </cell>
          <cell r="E12127">
            <v>1</v>
          </cell>
          <cell r="F12127">
            <v>1</v>
          </cell>
          <cell r="G12127">
            <v>1</v>
          </cell>
          <cell r="H12127">
            <v>1</v>
          </cell>
          <cell r="I12127">
            <v>1</v>
          </cell>
          <cell r="J12127">
            <v>1</v>
          </cell>
          <cell r="K12127">
            <v>1</v>
          </cell>
          <cell r="L12127">
            <v>1</v>
          </cell>
          <cell r="M12127">
            <v>1</v>
          </cell>
        </row>
        <row r="12128">
          <cell r="A12128">
            <v>55591</v>
          </cell>
          <cell r="B12128">
            <v>1</v>
          </cell>
          <cell r="C12128">
            <v>61.905700000000003</v>
          </cell>
          <cell r="D12128">
            <v>69.340599999999995</v>
          </cell>
          <cell r="E12128">
            <v>1</v>
          </cell>
          <cell r="F12128">
            <v>1</v>
          </cell>
          <cell r="G12128">
            <v>1</v>
          </cell>
          <cell r="H12128">
            <v>1</v>
          </cell>
          <cell r="I12128">
            <v>1</v>
          </cell>
          <cell r="J12128">
            <v>1</v>
          </cell>
          <cell r="K12128">
            <v>1</v>
          </cell>
          <cell r="L12128">
            <v>1</v>
          </cell>
          <cell r="M12128">
            <v>1</v>
          </cell>
        </row>
        <row r="12129">
          <cell r="A12129">
            <v>55592</v>
          </cell>
          <cell r="B12129">
            <v>1</v>
          </cell>
          <cell r="C12129">
            <v>61.905700000000003</v>
          </cell>
          <cell r="D12129">
            <v>69.340599999999995</v>
          </cell>
          <cell r="E12129">
            <v>1</v>
          </cell>
          <cell r="F12129">
            <v>1</v>
          </cell>
          <cell r="G12129">
            <v>1</v>
          </cell>
          <cell r="H12129">
            <v>1</v>
          </cell>
          <cell r="I12129">
            <v>1</v>
          </cell>
          <cell r="J12129">
            <v>1</v>
          </cell>
          <cell r="K12129">
            <v>1</v>
          </cell>
          <cell r="L12129">
            <v>1</v>
          </cell>
          <cell r="M12129">
            <v>1</v>
          </cell>
        </row>
        <row r="12130">
          <cell r="A12130">
            <v>55593</v>
          </cell>
          <cell r="B12130">
            <v>1</v>
          </cell>
          <cell r="C12130">
            <v>61.905700000000003</v>
          </cell>
          <cell r="D12130">
            <v>69.340599999999995</v>
          </cell>
          <cell r="E12130">
            <v>1</v>
          </cell>
          <cell r="F12130">
            <v>1</v>
          </cell>
          <cell r="G12130">
            <v>1</v>
          </cell>
          <cell r="H12130">
            <v>1</v>
          </cell>
          <cell r="I12130">
            <v>1</v>
          </cell>
          <cell r="J12130">
            <v>1</v>
          </cell>
          <cell r="K12130">
            <v>1</v>
          </cell>
          <cell r="L12130">
            <v>1</v>
          </cell>
          <cell r="M12130">
            <v>1</v>
          </cell>
        </row>
        <row r="12131">
          <cell r="A12131">
            <v>55594</v>
          </cell>
          <cell r="B12131">
            <v>1</v>
          </cell>
          <cell r="C12131">
            <v>61.905700000000003</v>
          </cell>
          <cell r="D12131">
            <v>69.340599999999995</v>
          </cell>
          <cell r="E12131">
            <v>1</v>
          </cell>
          <cell r="F12131">
            <v>1</v>
          </cell>
          <cell r="G12131">
            <v>1</v>
          </cell>
          <cell r="H12131">
            <v>1</v>
          </cell>
          <cell r="I12131">
            <v>1</v>
          </cell>
          <cell r="J12131">
            <v>1</v>
          </cell>
          <cell r="K12131">
            <v>1</v>
          </cell>
          <cell r="L12131">
            <v>1</v>
          </cell>
          <cell r="M12131">
            <v>1</v>
          </cell>
        </row>
        <row r="12132">
          <cell r="A12132">
            <v>55595</v>
          </cell>
          <cell r="B12132">
            <v>1</v>
          </cell>
          <cell r="C12132">
            <v>61.905700000000003</v>
          </cell>
          <cell r="D12132">
            <v>69.340599999999995</v>
          </cell>
          <cell r="E12132">
            <v>1</v>
          </cell>
          <cell r="F12132">
            <v>1</v>
          </cell>
          <cell r="G12132">
            <v>1</v>
          </cell>
          <cell r="H12132">
            <v>1</v>
          </cell>
          <cell r="I12132">
            <v>1</v>
          </cell>
          <cell r="J12132">
            <v>1</v>
          </cell>
          <cell r="K12132">
            <v>1</v>
          </cell>
          <cell r="L12132">
            <v>1</v>
          </cell>
          <cell r="M12132">
            <v>1</v>
          </cell>
        </row>
        <row r="12133">
          <cell r="A12133">
            <v>55596</v>
          </cell>
          <cell r="B12133">
            <v>1</v>
          </cell>
          <cell r="C12133">
            <v>61.905700000000003</v>
          </cell>
          <cell r="D12133">
            <v>69.340599999999995</v>
          </cell>
          <cell r="E12133">
            <v>1</v>
          </cell>
          <cell r="F12133">
            <v>1</v>
          </cell>
          <cell r="G12133">
            <v>1</v>
          </cell>
          <cell r="H12133">
            <v>1</v>
          </cell>
          <cell r="I12133">
            <v>1</v>
          </cell>
          <cell r="J12133">
            <v>1</v>
          </cell>
          <cell r="K12133">
            <v>1</v>
          </cell>
          <cell r="L12133">
            <v>1</v>
          </cell>
          <cell r="M12133">
            <v>1</v>
          </cell>
        </row>
        <row r="12134">
          <cell r="A12134">
            <v>55597</v>
          </cell>
          <cell r="B12134">
            <v>1</v>
          </cell>
          <cell r="C12134">
            <v>61.905700000000003</v>
          </cell>
          <cell r="D12134">
            <v>69.340599999999995</v>
          </cell>
          <cell r="E12134">
            <v>1</v>
          </cell>
          <cell r="F12134">
            <v>1</v>
          </cell>
          <cell r="G12134">
            <v>1</v>
          </cell>
          <cell r="H12134">
            <v>1</v>
          </cell>
          <cell r="I12134">
            <v>1</v>
          </cell>
          <cell r="J12134">
            <v>1</v>
          </cell>
          <cell r="K12134">
            <v>1</v>
          </cell>
          <cell r="L12134">
            <v>1</v>
          </cell>
          <cell r="M12134">
            <v>1</v>
          </cell>
        </row>
        <row r="12135">
          <cell r="A12135">
            <v>55598</v>
          </cell>
          <cell r="B12135">
            <v>1</v>
          </cell>
          <cell r="C12135">
            <v>61.905700000000003</v>
          </cell>
          <cell r="D12135">
            <v>69.340599999999995</v>
          </cell>
          <cell r="E12135">
            <v>1</v>
          </cell>
          <cell r="F12135">
            <v>1</v>
          </cell>
          <cell r="G12135">
            <v>1</v>
          </cell>
          <cell r="H12135">
            <v>1</v>
          </cell>
          <cell r="I12135">
            <v>1</v>
          </cell>
          <cell r="J12135">
            <v>1</v>
          </cell>
          <cell r="K12135">
            <v>1</v>
          </cell>
          <cell r="L12135">
            <v>1</v>
          </cell>
          <cell r="M12135">
            <v>1</v>
          </cell>
        </row>
        <row r="12136">
          <cell r="A12136">
            <v>55599</v>
          </cell>
          <cell r="B12136">
            <v>1</v>
          </cell>
          <cell r="C12136">
            <v>61.905700000000003</v>
          </cell>
          <cell r="D12136">
            <v>69.340599999999995</v>
          </cell>
          <cell r="E12136">
            <v>1</v>
          </cell>
          <cell r="F12136">
            <v>1</v>
          </cell>
          <cell r="G12136">
            <v>1</v>
          </cell>
          <cell r="H12136">
            <v>1</v>
          </cell>
          <cell r="I12136">
            <v>1</v>
          </cell>
          <cell r="J12136">
            <v>1</v>
          </cell>
          <cell r="K12136">
            <v>1</v>
          </cell>
          <cell r="L12136">
            <v>1</v>
          </cell>
          <cell r="M12136">
            <v>1</v>
          </cell>
        </row>
        <row r="12137">
          <cell r="A12137">
            <v>55600</v>
          </cell>
          <cell r="B12137">
            <v>1</v>
          </cell>
          <cell r="C12137">
            <v>61.905700000000003</v>
          </cell>
          <cell r="D12137">
            <v>69.340599999999995</v>
          </cell>
          <cell r="E12137">
            <v>1</v>
          </cell>
          <cell r="F12137">
            <v>1</v>
          </cell>
          <cell r="G12137">
            <v>1</v>
          </cell>
          <cell r="H12137">
            <v>1</v>
          </cell>
          <cell r="I12137">
            <v>1</v>
          </cell>
          <cell r="J12137">
            <v>1</v>
          </cell>
          <cell r="K12137">
            <v>1</v>
          </cell>
          <cell r="L12137">
            <v>1</v>
          </cell>
          <cell r="M12137">
            <v>1</v>
          </cell>
        </row>
        <row r="12138">
          <cell r="A12138">
            <v>55601</v>
          </cell>
          <cell r="B12138">
            <v>1</v>
          </cell>
          <cell r="C12138">
            <v>61.905700000000003</v>
          </cell>
          <cell r="D12138">
            <v>69.340599999999995</v>
          </cell>
          <cell r="E12138">
            <v>1</v>
          </cell>
          <cell r="F12138">
            <v>1</v>
          </cell>
          <cell r="G12138">
            <v>1</v>
          </cell>
          <cell r="H12138">
            <v>1</v>
          </cell>
          <cell r="I12138">
            <v>1</v>
          </cell>
          <cell r="J12138">
            <v>1</v>
          </cell>
          <cell r="K12138">
            <v>1</v>
          </cell>
          <cell r="L12138">
            <v>1</v>
          </cell>
          <cell r="M12138">
            <v>1</v>
          </cell>
        </row>
        <row r="12139">
          <cell r="A12139">
            <v>55602</v>
          </cell>
          <cell r="B12139">
            <v>1</v>
          </cell>
          <cell r="C12139">
            <v>61.905700000000003</v>
          </cell>
          <cell r="D12139">
            <v>69.340599999999995</v>
          </cell>
          <cell r="E12139">
            <v>1</v>
          </cell>
          <cell r="F12139">
            <v>1</v>
          </cell>
          <cell r="G12139">
            <v>1</v>
          </cell>
          <cell r="H12139">
            <v>1</v>
          </cell>
          <cell r="I12139">
            <v>1</v>
          </cell>
          <cell r="J12139">
            <v>1</v>
          </cell>
          <cell r="K12139">
            <v>1</v>
          </cell>
          <cell r="L12139">
            <v>1</v>
          </cell>
          <cell r="M12139">
            <v>1</v>
          </cell>
        </row>
        <row r="12140">
          <cell r="A12140">
            <v>55603</v>
          </cell>
          <cell r="B12140">
            <v>1</v>
          </cell>
          <cell r="C12140">
            <v>61.905700000000003</v>
          </cell>
          <cell r="D12140">
            <v>69.340599999999995</v>
          </cell>
          <cell r="E12140">
            <v>1</v>
          </cell>
          <cell r="F12140">
            <v>1</v>
          </cell>
          <cell r="G12140">
            <v>1</v>
          </cell>
          <cell r="H12140">
            <v>1</v>
          </cell>
          <cell r="I12140">
            <v>1</v>
          </cell>
          <cell r="J12140">
            <v>1</v>
          </cell>
          <cell r="K12140">
            <v>1</v>
          </cell>
          <cell r="L12140">
            <v>1</v>
          </cell>
          <cell r="M12140">
            <v>1</v>
          </cell>
        </row>
        <row r="12141">
          <cell r="A12141">
            <v>55604</v>
          </cell>
          <cell r="B12141">
            <v>1</v>
          </cell>
          <cell r="C12141">
            <v>61.905700000000003</v>
          </cell>
          <cell r="D12141">
            <v>69.340599999999995</v>
          </cell>
          <cell r="E12141">
            <v>1</v>
          </cell>
          <cell r="F12141">
            <v>1</v>
          </cell>
          <cell r="G12141">
            <v>1</v>
          </cell>
          <cell r="H12141">
            <v>1</v>
          </cell>
          <cell r="I12141">
            <v>1</v>
          </cell>
          <cell r="J12141">
            <v>1</v>
          </cell>
          <cell r="K12141">
            <v>1</v>
          </cell>
          <cell r="L12141">
            <v>1</v>
          </cell>
          <cell r="M12141">
            <v>1</v>
          </cell>
        </row>
        <row r="12142">
          <cell r="A12142">
            <v>55605</v>
          </cell>
          <cell r="B12142">
            <v>1</v>
          </cell>
          <cell r="C12142">
            <v>61.905700000000003</v>
          </cell>
          <cell r="D12142">
            <v>69.340599999999995</v>
          </cell>
          <cell r="E12142">
            <v>1</v>
          </cell>
          <cell r="F12142">
            <v>1</v>
          </cell>
          <cell r="G12142">
            <v>1</v>
          </cell>
          <cell r="H12142">
            <v>1</v>
          </cell>
          <cell r="I12142">
            <v>1</v>
          </cell>
          <cell r="J12142">
            <v>1</v>
          </cell>
          <cell r="K12142">
            <v>1</v>
          </cell>
          <cell r="L12142">
            <v>1</v>
          </cell>
          <cell r="M12142">
            <v>1</v>
          </cell>
        </row>
        <row r="12143">
          <cell r="A12143">
            <v>55606</v>
          </cell>
          <cell r="B12143">
            <v>1</v>
          </cell>
          <cell r="C12143">
            <v>61.905700000000003</v>
          </cell>
          <cell r="D12143">
            <v>69.340599999999995</v>
          </cell>
          <cell r="E12143">
            <v>1</v>
          </cell>
          <cell r="F12143">
            <v>1</v>
          </cell>
          <cell r="G12143">
            <v>1</v>
          </cell>
          <cell r="H12143">
            <v>1</v>
          </cell>
          <cell r="I12143">
            <v>1</v>
          </cell>
          <cell r="J12143">
            <v>1</v>
          </cell>
          <cell r="K12143">
            <v>1</v>
          </cell>
          <cell r="L12143">
            <v>1</v>
          </cell>
          <cell r="M12143">
            <v>1</v>
          </cell>
        </row>
        <row r="12144">
          <cell r="A12144">
            <v>55607</v>
          </cell>
          <cell r="B12144">
            <v>1</v>
          </cell>
          <cell r="C12144">
            <v>61.905700000000003</v>
          </cell>
          <cell r="D12144">
            <v>69.340599999999995</v>
          </cell>
          <cell r="E12144">
            <v>1</v>
          </cell>
          <cell r="F12144">
            <v>1</v>
          </cell>
          <cell r="G12144">
            <v>1</v>
          </cell>
          <cell r="H12144">
            <v>1</v>
          </cell>
          <cell r="I12144">
            <v>1</v>
          </cell>
          <cell r="J12144">
            <v>1</v>
          </cell>
          <cell r="K12144">
            <v>1</v>
          </cell>
          <cell r="L12144">
            <v>1</v>
          </cell>
          <cell r="M12144">
            <v>1</v>
          </cell>
        </row>
        <row r="12145">
          <cell r="A12145">
            <v>55608</v>
          </cell>
          <cell r="B12145">
            <v>1</v>
          </cell>
          <cell r="C12145">
            <v>61.905700000000003</v>
          </cell>
          <cell r="D12145">
            <v>69.340599999999995</v>
          </cell>
          <cell r="E12145">
            <v>1</v>
          </cell>
          <cell r="F12145">
            <v>1</v>
          </cell>
          <cell r="G12145">
            <v>1</v>
          </cell>
          <cell r="H12145">
            <v>1</v>
          </cell>
          <cell r="I12145">
            <v>1</v>
          </cell>
          <cell r="J12145">
            <v>1</v>
          </cell>
          <cell r="K12145">
            <v>1</v>
          </cell>
          <cell r="L12145">
            <v>1</v>
          </cell>
          <cell r="M12145">
            <v>1</v>
          </cell>
        </row>
        <row r="12146">
          <cell r="A12146">
            <v>55609</v>
          </cell>
          <cell r="B12146">
            <v>1</v>
          </cell>
          <cell r="C12146">
            <v>61.905700000000003</v>
          </cell>
          <cell r="D12146">
            <v>69.340599999999995</v>
          </cell>
          <cell r="E12146">
            <v>1</v>
          </cell>
          <cell r="F12146">
            <v>1</v>
          </cell>
          <cell r="G12146">
            <v>1</v>
          </cell>
          <cell r="H12146">
            <v>1</v>
          </cell>
          <cell r="I12146">
            <v>1</v>
          </cell>
          <cell r="J12146">
            <v>1</v>
          </cell>
          <cell r="K12146">
            <v>1</v>
          </cell>
          <cell r="L12146">
            <v>1</v>
          </cell>
          <cell r="M12146">
            <v>1</v>
          </cell>
        </row>
        <row r="12147">
          <cell r="A12147">
            <v>55610</v>
          </cell>
          <cell r="B12147">
            <v>1</v>
          </cell>
          <cell r="C12147">
            <v>61.905700000000003</v>
          </cell>
          <cell r="D12147">
            <v>69.340599999999995</v>
          </cell>
          <cell r="E12147">
            <v>1</v>
          </cell>
          <cell r="F12147">
            <v>1</v>
          </cell>
          <cell r="G12147">
            <v>1</v>
          </cell>
          <cell r="H12147">
            <v>1</v>
          </cell>
          <cell r="I12147">
            <v>1</v>
          </cell>
          <cell r="J12147">
            <v>1</v>
          </cell>
          <cell r="K12147">
            <v>1</v>
          </cell>
          <cell r="L12147">
            <v>1</v>
          </cell>
          <cell r="M12147">
            <v>1</v>
          </cell>
        </row>
        <row r="12148">
          <cell r="A12148">
            <v>55611</v>
          </cell>
          <cell r="B12148">
            <v>1</v>
          </cell>
          <cell r="C12148">
            <v>61.905700000000003</v>
          </cell>
          <cell r="D12148">
            <v>69.340599999999995</v>
          </cell>
          <cell r="E12148">
            <v>1</v>
          </cell>
          <cell r="F12148">
            <v>1</v>
          </cell>
          <cell r="G12148">
            <v>1</v>
          </cell>
          <cell r="H12148">
            <v>1</v>
          </cell>
          <cell r="I12148">
            <v>1</v>
          </cell>
          <cell r="J12148">
            <v>1</v>
          </cell>
          <cell r="K12148">
            <v>1</v>
          </cell>
          <cell r="L12148">
            <v>1</v>
          </cell>
          <cell r="M12148">
            <v>1</v>
          </cell>
        </row>
        <row r="12149">
          <cell r="A12149">
            <v>55612</v>
          </cell>
          <cell r="B12149">
            <v>1</v>
          </cell>
          <cell r="C12149">
            <v>61.905700000000003</v>
          </cell>
          <cell r="D12149">
            <v>69.340599999999995</v>
          </cell>
          <cell r="E12149">
            <v>1</v>
          </cell>
          <cell r="F12149">
            <v>1</v>
          </cell>
          <cell r="G12149">
            <v>1</v>
          </cell>
          <cell r="H12149">
            <v>1</v>
          </cell>
          <cell r="I12149">
            <v>1</v>
          </cell>
          <cell r="J12149">
            <v>1</v>
          </cell>
          <cell r="K12149">
            <v>1</v>
          </cell>
          <cell r="L12149">
            <v>1</v>
          </cell>
          <cell r="M12149">
            <v>1</v>
          </cell>
        </row>
        <row r="12150">
          <cell r="A12150">
            <v>55613</v>
          </cell>
          <cell r="B12150">
            <v>1</v>
          </cell>
          <cell r="C12150">
            <v>61.905700000000003</v>
          </cell>
          <cell r="D12150">
            <v>69.340599999999995</v>
          </cell>
          <cell r="E12150">
            <v>1</v>
          </cell>
          <cell r="F12150">
            <v>1</v>
          </cell>
          <cell r="G12150">
            <v>1</v>
          </cell>
          <cell r="H12150">
            <v>1</v>
          </cell>
          <cell r="I12150">
            <v>1</v>
          </cell>
          <cell r="J12150">
            <v>1</v>
          </cell>
          <cell r="K12150">
            <v>1</v>
          </cell>
          <cell r="L12150">
            <v>1</v>
          </cell>
          <cell r="M12150">
            <v>1</v>
          </cell>
        </row>
        <row r="12151">
          <cell r="A12151">
            <v>55614</v>
          </cell>
          <cell r="B12151">
            <v>1</v>
          </cell>
          <cell r="C12151">
            <v>61.905700000000003</v>
          </cell>
          <cell r="D12151">
            <v>69.340599999999995</v>
          </cell>
          <cell r="E12151">
            <v>1</v>
          </cell>
          <cell r="F12151">
            <v>1</v>
          </cell>
          <cell r="G12151">
            <v>1</v>
          </cell>
          <cell r="H12151">
            <v>1</v>
          </cell>
          <cell r="I12151">
            <v>1</v>
          </cell>
          <cell r="J12151">
            <v>1</v>
          </cell>
          <cell r="K12151">
            <v>1</v>
          </cell>
          <cell r="L12151">
            <v>1</v>
          </cell>
          <cell r="M12151">
            <v>1</v>
          </cell>
        </row>
        <row r="12152">
          <cell r="A12152">
            <v>55615</v>
          </cell>
          <cell r="B12152">
            <v>1</v>
          </cell>
          <cell r="C12152">
            <v>61.905700000000003</v>
          </cell>
          <cell r="D12152">
            <v>69.340599999999995</v>
          </cell>
          <cell r="E12152">
            <v>1</v>
          </cell>
          <cell r="F12152">
            <v>1</v>
          </cell>
          <cell r="G12152">
            <v>1</v>
          </cell>
          <cell r="H12152">
            <v>1</v>
          </cell>
          <cell r="I12152">
            <v>1</v>
          </cell>
          <cell r="J12152">
            <v>1</v>
          </cell>
          <cell r="K12152">
            <v>1</v>
          </cell>
          <cell r="L12152">
            <v>1</v>
          </cell>
          <cell r="M12152">
            <v>1</v>
          </cell>
        </row>
        <row r="12153">
          <cell r="A12153">
            <v>55616</v>
          </cell>
          <cell r="B12153">
            <v>1</v>
          </cell>
          <cell r="C12153">
            <v>61.905700000000003</v>
          </cell>
          <cell r="D12153">
            <v>69.340599999999995</v>
          </cell>
          <cell r="E12153">
            <v>1</v>
          </cell>
          <cell r="F12153">
            <v>1</v>
          </cell>
          <cell r="G12153">
            <v>1</v>
          </cell>
          <cell r="H12153">
            <v>1</v>
          </cell>
          <cell r="I12153">
            <v>1</v>
          </cell>
          <cell r="J12153">
            <v>1</v>
          </cell>
          <cell r="K12153">
            <v>1</v>
          </cell>
          <cell r="L12153">
            <v>1</v>
          </cell>
          <cell r="M12153">
            <v>1</v>
          </cell>
        </row>
        <row r="12154">
          <cell r="A12154">
            <v>55617</v>
          </cell>
          <cell r="B12154">
            <v>1</v>
          </cell>
          <cell r="C12154">
            <v>61.905700000000003</v>
          </cell>
          <cell r="D12154">
            <v>69.340599999999995</v>
          </cell>
          <cell r="E12154">
            <v>1</v>
          </cell>
          <cell r="F12154">
            <v>1</v>
          </cell>
          <cell r="G12154">
            <v>1</v>
          </cell>
          <cell r="H12154">
            <v>1</v>
          </cell>
          <cell r="I12154">
            <v>1</v>
          </cell>
          <cell r="J12154">
            <v>1</v>
          </cell>
          <cell r="K12154">
            <v>1</v>
          </cell>
          <cell r="L12154">
            <v>1</v>
          </cell>
          <cell r="M12154">
            <v>1</v>
          </cell>
        </row>
        <row r="12155">
          <cell r="A12155">
            <v>55618</v>
          </cell>
          <cell r="B12155">
            <v>1</v>
          </cell>
          <cell r="C12155">
            <v>61.905700000000003</v>
          </cell>
          <cell r="D12155">
            <v>69.340599999999995</v>
          </cell>
          <cell r="E12155">
            <v>1</v>
          </cell>
          <cell r="F12155">
            <v>1</v>
          </cell>
          <cell r="G12155">
            <v>1</v>
          </cell>
          <cell r="H12155">
            <v>1</v>
          </cell>
          <cell r="I12155">
            <v>1</v>
          </cell>
          <cell r="J12155">
            <v>1</v>
          </cell>
          <cell r="K12155">
            <v>1</v>
          </cell>
          <cell r="L12155">
            <v>1</v>
          </cell>
          <cell r="M12155">
            <v>1</v>
          </cell>
        </row>
        <row r="12156">
          <cell r="A12156">
            <v>55619</v>
          </cell>
          <cell r="B12156">
            <v>1</v>
          </cell>
          <cell r="C12156">
            <v>61.905700000000003</v>
          </cell>
          <cell r="D12156">
            <v>69.340599999999995</v>
          </cell>
          <cell r="E12156">
            <v>1</v>
          </cell>
          <cell r="F12156">
            <v>1</v>
          </cell>
          <cell r="G12156">
            <v>1</v>
          </cell>
          <cell r="H12156">
            <v>1</v>
          </cell>
          <cell r="I12156">
            <v>1</v>
          </cell>
          <cell r="J12156">
            <v>1</v>
          </cell>
          <cell r="K12156">
            <v>1</v>
          </cell>
          <cell r="L12156">
            <v>1</v>
          </cell>
          <cell r="M12156">
            <v>1</v>
          </cell>
        </row>
        <row r="12157">
          <cell r="A12157">
            <v>55620</v>
          </cell>
          <cell r="B12157">
            <v>1</v>
          </cell>
          <cell r="C12157">
            <v>61.905700000000003</v>
          </cell>
          <cell r="D12157">
            <v>69.340599999999995</v>
          </cell>
          <cell r="E12157">
            <v>1</v>
          </cell>
          <cell r="F12157">
            <v>1</v>
          </cell>
          <cell r="G12157">
            <v>1</v>
          </cell>
          <cell r="H12157">
            <v>1</v>
          </cell>
          <cell r="I12157">
            <v>1</v>
          </cell>
          <cell r="J12157">
            <v>1</v>
          </cell>
          <cell r="K12157">
            <v>1</v>
          </cell>
          <cell r="L12157">
            <v>1</v>
          </cell>
          <cell r="M12157">
            <v>1</v>
          </cell>
        </row>
        <row r="12158">
          <cell r="A12158">
            <v>55621</v>
          </cell>
          <cell r="B12158">
            <v>1</v>
          </cell>
          <cell r="C12158">
            <v>61.905700000000003</v>
          </cell>
          <cell r="D12158">
            <v>69.340599999999995</v>
          </cell>
          <cell r="E12158">
            <v>1</v>
          </cell>
          <cell r="F12158">
            <v>1</v>
          </cell>
          <cell r="G12158">
            <v>1</v>
          </cell>
          <cell r="H12158">
            <v>1</v>
          </cell>
          <cell r="I12158">
            <v>1</v>
          </cell>
          <cell r="J12158">
            <v>1</v>
          </cell>
          <cell r="K12158">
            <v>1</v>
          </cell>
          <cell r="L12158">
            <v>1</v>
          </cell>
          <cell r="M12158">
            <v>1</v>
          </cell>
        </row>
        <row r="12159">
          <cell r="A12159">
            <v>55622</v>
          </cell>
          <cell r="B12159">
            <v>1</v>
          </cell>
          <cell r="C12159">
            <v>61.905700000000003</v>
          </cell>
          <cell r="D12159">
            <v>69.340599999999995</v>
          </cell>
          <cell r="E12159">
            <v>1</v>
          </cell>
          <cell r="F12159">
            <v>1</v>
          </cell>
          <cell r="G12159">
            <v>1</v>
          </cell>
          <cell r="H12159">
            <v>1</v>
          </cell>
          <cell r="I12159">
            <v>1</v>
          </cell>
          <cell r="J12159">
            <v>1</v>
          </cell>
          <cell r="K12159">
            <v>1</v>
          </cell>
          <cell r="L12159">
            <v>1</v>
          </cell>
          <cell r="M12159">
            <v>1</v>
          </cell>
        </row>
        <row r="12160">
          <cell r="A12160">
            <v>55623</v>
          </cell>
          <cell r="B12160">
            <v>1</v>
          </cell>
          <cell r="C12160">
            <v>61.905700000000003</v>
          </cell>
          <cell r="D12160">
            <v>69.340599999999995</v>
          </cell>
          <cell r="E12160">
            <v>1</v>
          </cell>
          <cell r="F12160">
            <v>1</v>
          </cell>
          <cell r="G12160">
            <v>1</v>
          </cell>
          <cell r="H12160">
            <v>1</v>
          </cell>
          <cell r="I12160">
            <v>1</v>
          </cell>
          <cell r="J12160">
            <v>1</v>
          </cell>
          <cell r="K12160">
            <v>1</v>
          </cell>
          <cell r="L12160">
            <v>1</v>
          </cell>
          <cell r="M12160">
            <v>1</v>
          </cell>
        </row>
        <row r="12161">
          <cell r="A12161">
            <v>55624</v>
          </cell>
          <cell r="B12161">
            <v>1</v>
          </cell>
          <cell r="C12161">
            <v>61.905700000000003</v>
          </cell>
          <cell r="D12161">
            <v>69.340599999999995</v>
          </cell>
          <cell r="E12161">
            <v>1</v>
          </cell>
          <cell r="F12161">
            <v>1</v>
          </cell>
          <cell r="G12161">
            <v>1</v>
          </cell>
          <cell r="H12161">
            <v>1</v>
          </cell>
          <cell r="I12161">
            <v>1</v>
          </cell>
          <cell r="J12161">
            <v>1</v>
          </cell>
          <cell r="K12161">
            <v>1</v>
          </cell>
          <cell r="L12161">
            <v>1</v>
          </cell>
          <cell r="M12161">
            <v>1</v>
          </cell>
        </row>
        <row r="12162">
          <cell r="A12162">
            <v>55625</v>
          </cell>
          <cell r="B12162">
            <v>1</v>
          </cell>
          <cell r="C12162">
            <v>61.905700000000003</v>
          </cell>
          <cell r="D12162">
            <v>69.340599999999995</v>
          </cell>
          <cell r="E12162">
            <v>1</v>
          </cell>
          <cell r="F12162">
            <v>1</v>
          </cell>
          <cell r="G12162">
            <v>1</v>
          </cell>
          <cell r="H12162">
            <v>1</v>
          </cell>
          <cell r="I12162">
            <v>1</v>
          </cell>
          <cell r="J12162">
            <v>1</v>
          </cell>
          <cell r="K12162">
            <v>1</v>
          </cell>
          <cell r="L12162">
            <v>1</v>
          </cell>
          <cell r="M12162">
            <v>1</v>
          </cell>
        </row>
        <row r="12163">
          <cell r="A12163">
            <v>55626</v>
          </cell>
          <cell r="B12163">
            <v>1</v>
          </cell>
          <cell r="C12163">
            <v>61.905700000000003</v>
          </cell>
          <cell r="D12163">
            <v>69.340599999999995</v>
          </cell>
          <cell r="E12163">
            <v>1</v>
          </cell>
          <cell r="F12163">
            <v>1</v>
          </cell>
          <cell r="G12163">
            <v>1</v>
          </cell>
          <cell r="H12163">
            <v>1</v>
          </cell>
          <cell r="I12163">
            <v>1</v>
          </cell>
          <cell r="J12163">
            <v>1</v>
          </cell>
          <cell r="K12163">
            <v>1</v>
          </cell>
          <cell r="L12163">
            <v>1</v>
          </cell>
          <cell r="M12163">
            <v>1</v>
          </cell>
        </row>
        <row r="12164">
          <cell r="A12164">
            <v>55627</v>
          </cell>
          <cell r="B12164">
            <v>1</v>
          </cell>
          <cell r="C12164">
            <v>61.905700000000003</v>
          </cell>
          <cell r="D12164">
            <v>69.340599999999995</v>
          </cell>
          <cell r="E12164">
            <v>1</v>
          </cell>
          <cell r="F12164">
            <v>1</v>
          </cell>
          <cell r="G12164">
            <v>1</v>
          </cell>
          <cell r="H12164">
            <v>1</v>
          </cell>
          <cell r="I12164">
            <v>1</v>
          </cell>
          <cell r="J12164">
            <v>1</v>
          </cell>
          <cell r="K12164">
            <v>1</v>
          </cell>
          <cell r="L12164">
            <v>1</v>
          </cell>
          <cell r="M12164">
            <v>1</v>
          </cell>
        </row>
        <row r="12165">
          <cell r="A12165">
            <v>55628</v>
          </cell>
          <cell r="B12165">
            <v>1</v>
          </cell>
          <cell r="C12165">
            <v>61.905700000000003</v>
          </cell>
          <cell r="D12165">
            <v>69.340599999999995</v>
          </cell>
          <cell r="E12165">
            <v>1</v>
          </cell>
          <cell r="F12165">
            <v>1</v>
          </cell>
          <cell r="G12165">
            <v>1</v>
          </cell>
          <cell r="H12165">
            <v>1</v>
          </cell>
          <cell r="I12165">
            <v>1</v>
          </cell>
          <cell r="J12165">
            <v>1</v>
          </cell>
          <cell r="K12165">
            <v>1</v>
          </cell>
          <cell r="L12165">
            <v>1</v>
          </cell>
          <cell r="M12165">
            <v>1</v>
          </cell>
        </row>
        <row r="12166">
          <cell r="A12166">
            <v>55629</v>
          </cell>
          <cell r="B12166">
            <v>1</v>
          </cell>
          <cell r="C12166">
            <v>61.905700000000003</v>
          </cell>
          <cell r="D12166">
            <v>69.340599999999995</v>
          </cell>
          <cell r="E12166">
            <v>1</v>
          </cell>
          <cell r="F12166">
            <v>1</v>
          </cell>
          <cell r="G12166">
            <v>1</v>
          </cell>
          <cell r="H12166">
            <v>1</v>
          </cell>
          <cell r="I12166">
            <v>1</v>
          </cell>
          <cell r="J12166">
            <v>1</v>
          </cell>
          <cell r="K12166">
            <v>1</v>
          </cell>
          <cell r="L12166">
            <v>1</v>
          </cell>
          <cell r="M12166">
            <v>1</v>
          </cell>
        </row>
        <row r="12167">
          <cell r="A12167">
            <v>55630</v>
          </cell>
          <cell r="B12167">
            <v>1</v>
          </cell>
          <cell r="C12167">
            <v>61.905700000000003</v>
          </cell>
          <cell r="D12167">
            <v>69.340599999999995</v>
          </cell>
          <cell r="E12167">
            <v>1</v>
          </cell>
          <cell r="F12167">
            <v>1</v>
          </cell>
          <cell r="G12167">
            <v>1</v>
          </cell>
          <cell r="H12167">
            <v>1</v>
          </cell>
          <cell r="I12167">
            <v>1</v>
          </cell>
          <cell r="J12167">
            <v>1</v>
          </cell>
          <cell r="K12167">
            <v>1</v>
          </cell>
          <cell r="L12167">
            <v>1</v>
          </cell>
          <cell r="M12167">
            <v>1</v>
          </cell>
        </row>
        <row r="12168">
          <cell r="A12168">
            <v>55631</v>
          </cell>
          <cell r="B12168">
            <v>1</v>
          </cell>
          <cell r="C12168">
            <v>61.905700000000003</v>
          </cell>
          <cell r="D12168">
            <v>69.340599999999995</v>
          </cell>
          <cell r="E12168">
            <v>1</v>
          </cell>
          <cell r="F12168">
            <v>1</v>
          </cell>
          <cell r="G12168">
            <v>1</v>
          </cell>
          <cell r="H12168">
            <v>1</v>
          </cell>
          <cell r="I12168">
            <v>1</v>
          </cell>
          <cell r="J12168">
            <v>1</v>
          </cell>
          <cell r="K12168">
            <v>1</v>
          </cell>
          <cell r="L12168">
            <v>1</v>
          </cell>
          <cell r="M12168">
            <v>1</v>
          </cell>
        </row>
        <row r="12169">
          <cell r="A12169">
            <v>55632</v>
          </cell>
          <cell r="B12169">
            <v>1</v>
          </cell>
          <cell r="C12169">
            <v>61.905700000000003</v>
          </cell>
          <cell r="D12169">
            <v>69.340599999999995</v>
          </cell>
          <cell r="E12169">
            <v>1</v>
          </cell>
          <cell r="F12169">
            <v>1</v>
          </cell>
          <cell r="G12169">
            <v>1</v>
          </cell>
          <cell r="H12169">
            <v>1</v>
          </cell>
          <cell r="I12169">
            <v>1</v>
          </cell>
          <cell r="J12169">
            <v>1</v>
          </cell>
          <cell r="K12169">
            <v>1</v>
          </cell>
          <cell r="L12169">
            <v>1</v>
          </cell>
          <cell r="M12169">
            <v>1</v>
          </cell>
        </row>
        <row r="12170">
          <cell r="A12170">
            <v>55633</v>
          </cell>
          <cell r="B12170">
            <v>1</v>
          </cell>
          <cell r="C12170">
            <v>61.905700000000003</v>
          </cell>
          <cell r="D12170">
            <v>69.340599999999995</v>
          </cell>
          <cell r="E12170">
            <v>1</v>
          </cell>
          <cell r="F12170">
            <v>1</v>
          </cell>
          <cell r="G12170">
            <v>1</v>
          </cell>
          <cell r="H12170">
            <v>1</v>
          </cell>
          <cell r="I12170">
            <v>1</v>
          </cell>
          <cell r="J12170">
            <v>1</v>
          </cell>
          <cell r="K12170">
            <v>1</v>
          </cell>
          <cell r="L12170">
            <v>1</v>
          </cell>
          <cell r="M12170">
            <v>1</v>
          </cell>
        </row>
        <row r="12171">
          <cell r="A12171">
            <v>55634</v>
          </cell>
          <cell r="B12171">
            <v>1</v>
          </cell>
          <cell r="C12171">
            <v>61.905700000000003</v>
          </cell>
          <cell r="D12171">
            <v>69.340599999999995</v>
          </cell>
          <cell r="E12171">
            <v>1</v>
          </cell>
          <cell r="F12171">
            <v>1</v>
          </cell>
          <cell r="G12171">
            <v>1</v>
          </cell>
          <cell r="H12171">
            <v>1</v>
          </cell>
          <cell r="I12171">
            <v>1</v>
          </cell>
          <cell r="J12171">
            <v>1</v>
          </cell>
          <cell r="K12171">
            <v>1</v>
          </cell>
          <cell r="L12171">
            <v>1</v>
          </cell>
          <cell r="M12171">
            <v>1</v>
          </cell>
        </row>
        <row r="12172">
          <cell r="A12172">
            <v>55635</v>
          </cell>
          <cell r="B12172">
            <v>1</v>
          </cell>
          <cell r="C12172">
            <v>61.905700000000003</v>
          </cell>
          <cell r="D12172">
            <v>69.340599999999995</v>
          </cell>
          <cell r="E12172">
            <v>1</v>
          </cell>
          <cell r="F12172">
            <v>1</v>
          </cell>
          <cell r="G12172">
            <v>1</v>
          </cell>
          <cell r="H12172">
            <v>1</v>
          </cell>
          <cell r="I12172">
            <v>1</v>
          </cell>
          <cell r="J12172">
            <v>1</v>
          </cell>
          <cell r="K12172">
            <v>1</v>
          </cell>
          <cell r="L12172">
            <v>1</v>
          </cell>
          <cell r="M12172">
            <v>1</v>
          </cell>
        </row>
        <row r="12173">
          <cell r="A12173">
            <v>55636</v>
          </cell>
          <cell r="B12173">
            <v>1</v>
          </cell>
          <cell r="C12173">
            <v>61.905700000000003</v>
          </cell>
          <cell r="D12173">
            <v>69.340599999999995</v>
          </cell>
          <cell r="E12173">
            <v>1</v>
          </cell>
          <cell r="F12173">
            <v>1</v>
          </cell>
          <cell r="G12173">
            <v>1</v>
          </cell>
          <cell r="H12173">
            <v>1</v>
          </cell>
          <cell r="I12173">
            <v>1</v>
          </cell>
          <cell r="J12173">
            <v>1</v>
          </cell>
          <cell r="K12173">
            <v>1</v>
          </cell>
          <cell r="L12173">
            <v>1</v>
          </cell>
          <cell r="M12173">
            <v>1</v>
          </cell>
        </row>
        <row r="12174">
          <cell r="A12174">
            <v>55637</v>
          </cell>
          <cell r="B12174">
            <v>1</v>
          </cell>
          <cell r="C12174">
            <v>61.905700000000003</v>
          </cell>
          <cell r="D12174">
            <v>69.340599999999995</v>
          </cell>
          <cell r="E12174">
            <v>1</v>
          </cell>
          <cell r="F12174">
            <v>1</v>
          </cell>
          <cell r="G12174">
            <v>1</v>
          </cell>
          <cell r="H12174">
            <v>1</v>
          </cell>
          <cell r="I12174">
            <v>1</v>
          </cell>
          <cell r="J12174">
            <v>1</v>
          </cell>
          <cell r="K12174">
            <v>1</v>
          </cell>
          <cell r="L12174">
            <v>1</v>
          </cell>
          <cell r="M12174">
            <v>1</v>
          </cell>
        </row>
        <row r="12175">
          <cell r="A12175">
            <v>55638</v>
          </cell>
          <cell r="B12175">
            <v>1</v>
          </cell>
          <cell r="C12175">
            <v>61.905700000000003</v>
          </cell>
          <cell r="D12175">
            <v>69.340599999999995</v>
          </cell>
          <cell r="E12175">
            <v>1</v>
          </cell>
          <cell r="F12175">
            <v>1</v>
          </cell>
          <cell r="G12175">
            <v>1</v>
          </cell>
          <cell r="H12175">
            <v>1</v>
          </cell>
          <cell r="I12175">
            <v>1</v>
          </cell>
          <cell r="J12175">
            <v>1</v>
          </cell>
          <cell r="K12175">
            <v>1</v>
          </cell>
          <cell r="L12175">
            <v>1</v>
          </cell>
          <cell r="M12175">
            <v>1</v>
          </cell>
        </row>
        <row r="12176">
          <cell r="A12176">
            <v>55639</v>
          </cell>
          <cell r="B12176">
            <v>1</v>
          </cell>
          <cell r="C12176">
            <v>61.905700000000003</v>
          </cell>
          <cell r="D12176">
            <v>69.340599999999995</v>
          </cell>
          <cell r="E12176">
            <v>1</v>
          </cell>
          <cell r="F12176">
            <v>1</v>
          </cell>
          <cell r="G12176">
            <v>1</v>
          </cell>
          <cell r="H12176">
            <v>1</v>
          </cell>
          <cell r="I12176">
            <v>1</v>
          </cell>
          <cell r="J12176">
            <v>1</v>
          </cell>
          <cell r="K12176">
            <v>1</v>
          </cell>
          <cell r="L12176">
            <v>1</v>
          </cell>
          <cell r="M12176">
            <v>1</v>
          </cell>
        </row>
        <row r="12177">
          <cell r="A12177">
            <v>55640</v>
          </cell>
          <cell r="B12177">
            <v>1</v>
          </cell>
          <cell r="C12177">
            <v>61.905700000000003</v>
          </cell>
          <cell r="D12177">
            <v>69.340599999999995</v>
          </cell>
          <cell r="E12177">
            <v>1</v>
          </cell>
          <cell r="F12177">
            <v>1</v>
          </cell>
          <cell r="G12177">
            <v>1</v>
          </cell>
          <cell r="H12177">
            <v>1</v>
          </cell>
          <cell r="I12177">
            <v>1</v>
          </cell>
          <cell r="J12177">
            <v>1</v>
          </cell>
          <cell r="K12177">
            <v>1</v>
          </cell>
          <cell r="L12177">
            <v>1</v>
          </cell>
          <cell r="M12177">
            <v>1</v>
          </cell>
        </row>
        <row r="12178">
          <cell r="A12178">
            <v>55641</v>
          </cell>
          <cell r="B12178">
            <v>1</v>
          </cell>
          <cell r="C12178">
            <v>61.905700000000003</v>
          </cell>
          <cell r="D12178">
            <v>69.340599999999995</v>
          </cell>
          <cell r="E12178">
            <v>1</v>
          </cell>
          <cell r="F12178">
            <v>1</v>
          </cell>
          <cell r="G12178">
            <v>1</v>
          </cell>
          <cell r="H12178">
            <v>1</v>
          </cell>
          <cell r="I12178">
            <v>1</v>
          </cell>
          <cell r="J12178">
            <v>1</v>
          </cell>
          <cell r="K12178">
            <v>1</v>
          </cell>
          <cell r="L12178">
            <v>1</v>
          </cell>
          <cell r="M12178">
            <v>1</v>
          </cell>
        </row>
        <row r="12179">
          <cell r="A12179">
            <v>55642</v>
          </cell>
          <cell r="B12179">
            <v>1</v>
          </cell>
          <cell r="C12179">
            <v>61.905700000000003</v>
          </cell>
          <cell r="D12179">
            <v>69.340599999999995</v>
          </cell>
          <cell r="E12179">
            <v>1</v>
          </cell>
          <cell r="F12179">
            <v>1</v>
          </cell>
          <cell r="G12179">
            <v>1</v>
          </cell>
          <cell r="H12179">
            <v>1</v>
          </cell>
          <cell r="I12179">
            <v>1</v>
          </cell>
          <cell r="J12179">
            <v>1</v>
          </cell>
          <cell r="K12179">
            <v>1</v>
          </cell>
          <cell r="L12179">
            <v>1</v>
          </cell>
          <cell r="M12179">
            <v>1</v>
          </cell>
        </row>
        <row r="12180">
          <cell r="A12180">
            <v>55643</v>
          </cell>
          <cell r="B12180">
            <v>1</v>
          </cell>
          <cell r="C12180">
            <v>61.905700000000003</v>
          </cell>
          <cell r="D12180">
            <v>69.340599999999995</v>
          </cell>
          <cell r="E12180">
            <v>1</v>
          </cell>
          <cell r="F12180">
            <v>1</v>
          </cell>
          <cell r="G12180">
            <v>1</v>
          </cell>
          <cell r="H12180">
            <v>1</v>
          </cell>
          <cell r="I12180">
            <v>1</v>
          </cell>
          <cell r="J12180">
            <v>1</v>
          </cell>
          <cell r="K12180">
            <v>1</v>
          </cell>
          <cell r="L12180">
            <v>1</v>
          </cell>
          <cell r="M12180">
            <v>1</v>
          </cell>
        </row>
        <row r="12181">
          <cell r="A12181">
            <v>55644</v>
          </cell>
          <cell r="B12181">
            <v>1</v>
          </cell>
          <cell r="C12181">
            <v>61.905700000000003</v>
          </cell>
          <cell r="D12181">
            <v>69.340599999999995</v>
          </cell>
          <cell r="E12181">
            <v>1</v>
          </cell>
          <cell r="F12181">
            <v>1</v>
          </cell>
          <cell r="G12181">
            <v>1</v>
          </cell>
          <cell r="H12181">
            <v>1</v>
          </cell>
          <cell r="I12181">
            <v>1</v>
          </cell>
          <cell r="J12181">
            <v>1</v>
          </cell>
          <cell r="K12181">
            <v>1</v>
          </cell>
          <cell r="L12181">
            <v>1</v>
          </cell>
          <cell r="M12181">
            <v>1</v>
          </cell>
        </row>
        <row r="12182">
          <cell r="A12182">
            <v>55645</v>
          </cell>
          <cell r="B12182">
            <v>1</v>
          </cell>
          <cell r="C12182">
            <v>61.905700000000003</v>
          </cell>
          <cell r="D12182">
            <v>69.340599999999995</v>
          </cell>
          <cell r="E12182">
            <v>1</v>
          </cell>
          <cell r="F12182">
            <v>1</v>
          </cell>
          <cell r="G12182">
            <v>1</v>
          </cell>
          <cell r="H12182">
            <v>1</v>
          </cell>
          <cell r="I12182">
            <v>1</v>
          </cell>
          <cell r="J12182">
            <v>1</v>
          </cell>
          <cell r="K12182">
            <v>1</v>
          </cell>
          <cell r="L12182">
            <v>1</v>
          </cell>
          <cell r="M12182">
            <v>1</v>
          </cell>
        </row>
        <row r="12183">
          <cell r="A12183">
            <v>55646</v>
          </cell>
          <cell r="B12183">
            <v>1</v>
          </cell>
          <cell r="C12183">
            <v>61.905700000000003</v>
          </cell>
          <cell r="D12183">
            <v>69.340599999999995</v>
          </cell>
          <cell r="E12183">
            <v>1</v>
          </cell>
          <cell r="F12183">
            <v>1</v>
          </cell>
          <cell r="G12183">
            <v>1</v>
          </cell>
          <cell r="H12183">
            <v>1</v>
          </cell>
          <cell r="I12183">
            <v>1</v>
          </cell>
          <cell r="J12183">
            <v>1</v>
          </cell>
          <cell r="K12183">
            <v>1</v>
          </cell>
          <cell r="L12183">
            <v>1</v>
          </cell>
          <cell r="M12183">
            <v>1</v>
          </cell>
        </row>
        <row r="12184">
          <cell r="A12184">
            <v>55647</v>
          </cell>
          <cell r="B12184">
            <v>1</v>
          </cell>
          <cell r="C12184">
            <v>61.905700000000003</v>
          </cell>
          <cell r="D12184">
            <v>69.340599999999995</v>
          </cell>
          <cell r="E12184">
            <v>1</v>
          </cell>
          <cell r="F12184">
            <v>1</v>
          </cell>
          <cell r="G12184">
            <v>1</v>
          </cell>
          <cell r="H12184">
            <v>1</v>
          </cell>
          <cell r="I12184">
            <v>1</v>
          </cell>
          <cell r="J12184">
            <v>1</v>
          </cell>
          <cell r="K12184">
            <v>1</v>
          </cell>
          <cell r="L12184">
            <v>1</v>
          </cell>
          <cell r="M12184">
            <v>1</v>
          </cell>
        </row>
        <row r="12185">
          <cell r="A12185">
            <v>55648</v>
          </cell>
          <cell r="B12185">
            <v>1</v>
          </cell>
          <cell r="C12185">
            <v>61.905700000000003</v>
          </cell>
          <cell r="D12185">
            <v>69.340599999999995</v>
          </cell>
          <cell r="E12185">
            <v>1</v>
          </cell>
          <cell r="F12185">
            <v>1</v>
          </cell>
          <cell r="G12185">
            <v>1</v>
          </cell>
          <cell r="H12185">
            <v>1</v>
          </cell>
          <cell r="I12185">
            <v>1</v>
          </cell>
          <cell r="J12185">
            <v>1</v>
          </cell>
          <cell r="K12185">
            <v>1</v>
          </cell>
          <cell r="L12185">
            <v>1</v>
          </cell>
          <cell r="M12185">
            <v>1</v>
          </cell>
        </row>
        <row r="12186">
          <cell r="A12186">
            <v>55649</v>
          </cell>
          <cell r="B12186">
            <v>1</v>
          </cell>
          <cell r="C12186">
            <v>61.905700000000003</v>
          </cell>
          <cell r="D12186">
            <v>69.340599999999995</v>
          </cell>
          <cell r="E12186">
            <v>1</v>
          </cell>
          <cell r="F12186">
            <v>1</v>
          </cell>
          <cell r="G12186">
            <v>1</v>
          </cell>
          <cell r="H12186">
            <v>1</v>
          </cell>
          <cell r="I12186">
            <v>1</v>
          </cell>
          <cell r="J12186">
            <v>1</v>
          </cell>
          <cell r="K12186">
            <v>1</v>
          </cell>
          <cell r="L12186">
            <v>1</v>
          </cell>
          <cell r="M12186">
            <v>1</v>
          </cell>
        </row>
        <row r="12187">
          <cell r="A12187">
            <v>55650</v>
          </cell>
          <cell r="B12187">
            <v>1</v>
          </cell>
          <cell r="C12187">
            <v>61.905700000000003</v>
          </cell>
          <cell r="D12187">
            <v>69.340599999999995</v>
          </cell>
          <cell r="E12187">
            <v>1</v>
          </cell>
          <cell r="F12187">
            <v>1</v>
          </cell>
          <cell r="G12187">
            <v>1</v>
          </cell>
          <cell r="H12187">
            <v>1</v>
          </cell>
          <cell r="I12187">
            <v>1</v>
          </cell>
          <cell r="J12187">
            <v>1</v>
          </cell>
          <cell r="K12187">
            <v>1</v>
          </cell>
          <cell r="L12187">
            <v>1</v>
          </cell>
          <cell r="M12187">
            <v>1</v>
          </cell>
        </row>
        <row r="12188">
          <cell r="A12188">
            <v>55651</v>
          </cell>
          <cell r="B12188">
            <v>1</v>
          </cell>
          <cell r="C12188">
            <v>61.905700000000003</v>
          </cell>
          <cell r="D12188">
            <v>69.340599999999995</v>
          </cell>
          <cell r="E12188">
            <v>1</v>
          </cell>
          <cell r="F12188">
            <v>1</v>
          </cell>
          <cell r="G12188">
            <v>1</v>
          </cell>
          <cell r="H12188">
            <v>1</v>
          </cell>
          <cell r="I12188">
            <v>1</v>
          </cell>
          <cell r="J12188">
            <v>1</v>
          </cell>
          <cell r="K12188">
            <v>1</v>
          </cell>
          <cell r="L12188">
            <v>1</v>
          </cell>
          <cell r="M12188">
            <v>1</v>
          </cell>
        </row>
        <row r="12189">
          <cell r="A12189">
            <v>55652</v>
          </cell>
          <cell r="B12189">
            <v>1</v>
          </cell>
          <cell r="C12189">
            <v>61.905700000000003</v>
          </cell>
          <cell r="D12189">
            <v>69.340599999999995</v>
          </cell>
          <cell r="E12189">
            <v>1</v>
          </cell>
          <cell r="F12189">
            <v>1</v>
          </cell>
          <cell r="G12189">
            <v>1</v>
          </cell>
          <cell r="H12189">
            <v>1</v>
          </cell>
          <cell r="I12189">
            <v>1</v>
          </cell>
          <cell r="J12189">
            <v>1</v>
          </cell>
          <cell r="K12189">
            <v>1</v>
          </cell>
          <cell r="L12189">
            <v>1</v>
          </cell>
          <cell r="M12189">
            <v>1</v>
          </cell>
        </row>
        <row r="12190">
          <cell r="A12190">
            <v>55653</v>
          </cell>
          <cell r="B12190">
            <v>1</v>
          </cell>
          <cell r="C12190">
            <v>61.905700000000003</v>
          </cell>
          <cell r="D12190">
            <v>69.340599999999995</v>
          </cell>
          <cell r="E12190">
            <v>1</v>
          </cell>
          <cell r="F12190">
            <v>1</v>
          </cell>
          <cell r="G12190">
            <v>1</v>
          </cell>
          <cell r="H12190">
            <v>1</v>
          </cell>
          <cell r="I12190">
            <v>1</v>
          </cell>
          <cell r="J12190">
            <v>1</v>
          </cell>
          <cell r="K12190">
            <v>1</v>
          </cell>
          <cell r="L12190">
            <v>1</v>
          </cell>
          <cell r="M12190">
            <v>1</v>
          </cell>
        </row>
        <row r="12191">
          <cell r="A12191">
            <v>55654</v>
          </cell>
          <cell r="B12191">
            <v>1</v>
          </cell>
          <cell r="C12191">
            <v>61.905700000000003</v>
          </cell>
          <cell r="D12191">
            <v>69.340599999999995</v>
          </cell>
          <cell r="E12191">
            <v>1</v>
          </cell>
          <cell r="F12191">
            <v>1</v>
          </cell>
          <cell r="G12191">
            <v>1</v>
          </cell>
          <cell r="H12191">
            <v>1</v>
          </cell>
          <cell r="I12191">
            <v>1</v>
          </cell>
          <cell r="J12191">
            <v>1</v>
          </cell>
          <cell r="K12191">
            <v>1</v>
          </cell>
          <cell r="L12191">
            <v>1</v>
          </cell>
          <cell r="M12191">
            <v>1</v>
          </cell>
        </row>
        <row r="12192">
          <cell r="A12192">
            <v>55655</v>
          </cell>
          <cell r="B12192">
            <v>1</v>
          </cell>
          <cell r="C12192">
            <v>61.905700000000003</v>
          </cell>
          <cell r="D12192">
            <v>69.340599999999995</v>
          </cell>
          <cell r="E12192">
            <v>1</v>
          </cell>
          <cell r="F12192">
            <v>1</v>
          </cell>
          <cell r="G12192">
            <v>1</v>
          </cell>
          <cell r="H12192">
            <v>1</v>
          </cell>
          <cell r="I12192">
            <v>1</v>
          </cell>
          <cell r="J12192">
            <v>1</v>
          </cell>
          <cell r="K12192">
            <v>1</v>
          </cell>
          <cell r="L12192">
            <v>1</v>
          </cell>
          <cell r="M12192">
            <v>1</v>
          </cell>
        </row>
        <row r="12193">
          <cell r="A12193">
            <v>55656</v>
          </cell>
          <cell r="B12193">
            <v>1</v>
          </cell>
          <cell r="C12193">
            <v>61.905700000000003</v>
          </cell>
          <cell r="D12193">
            <v>69.340599999999995</v>
          </cell>
          <cell r="E12193">
            <v>1</v>
          </cell>
          <cell r="F12193">
            <v>1</v>
          </cell>
          <cell r="G12193">
            <v>1</v>
          </cell>
          <cell r="H12193">
            <v>1</v>
          </cell>
          <cell r="I12193">
            <v>1</v>
          </cell>
          <cell r="J12193">
            <v>1</v>
          </cell>
          <cell r="K12193">
            <v>1</v>
          </cell>
          <cell r="L12193">
            <v>1</v>
          </cell>
          <cell r="M12193">
            <v>1</v>
          </cell>
        </row>
        <row r="12194">
          <cell r="A12194">
            <v>55657</v>
          </cell>
          <cell r="B12194">
            <v>1</v>
          </cell>
          <cell r="C12194">
            <v>61.905700000000003</v>
          </cell>
          <cell r="D12194">
            <v>69.340599999999995</v>
          </cell>
          <cell r="E12194">
            <v>1</v>
          </cell>
          <cell r="F12194">
            <v>1</v>
          </cell>
          <cell r="G12194">
            <v>1</v>
          </cell>
          <cell r="H12194">
            <v>1</v>
          </cell>
          <cell r="I12194">
            <v>1</v>
          </cell>
          <cell r="J12194">
            <v>1</v>
          </cell>
          <cell r="K12194">
            <v>1</v>
          </cell>
          <cell r="L12194">
            <v>1</v>
          </cell>
          <cell r="M12194">
            <v>1</v>
          </cell>
        </row>
        <row r="12195">
          <cell r="A12195">
            <v>55658</v>
          </cell>
          <cell r="B12195">
            <v>1</v>
          </cell>
          <cell r="C12195">
            <v>61.905700000000003</v>
          </cell>
          <cell r="D12195">
            <v>69.340599999999995</v>
          </cell>
          <cell r="E12195">
            <v>1</v>
          </cell>
          <cell r="F12195">
            <v>1</v>
          </cell>
          <cell r="G12195">
            <v>1</v>
          </cell>
          <cell r="H12195">
            <v>1</v>
          </cell>
          <cell r="I12195">
            <v>1</v>
          </cell>
          <cell r="J12195">
            <v>1</v>
          </cell>
          <cell r="K12195">
            <v>1</v>
          </cell>
          <cell r="L12195">
            <v>1</v>
          </cell>
          <cell r="M12195">
            <v>1</v>
          </cell>
        </row>
        <row r="12196">
          <cell r="A12196">
            <v>55659</v>
          </cell>
          <cell r="B12196">
            <v>1</v>
          </cell>
          <cell r="C12196">
            <v>61.905700000000003</v>
          </cell>
          <cell r="D12196">
            <v>69.340599999999995</v>
          </cell>
          <cell r="E12196">
            <v>1</v>
          </cell>
          <cell r="F12196">
            <v>1</v>
          </cell>
          <cell r="G12196">
            <v>1</v>
          </cell>
          <cell r="H12196">
            <v>1</v>
          </cell>
          <cell r="I12196">
            <v>1</v>
          </cell>
          <cell r="J12196">
            <v>1</v>
          </cell>
          <cell r="K12196">
            <v>1</v>
          </cell>
          <cell r="L12196">
            <v>1</v>
          </cell>
          <cell r="M12196">
            <v>1</v>
          </cell>
        </row>
        <row r="12197">
          <cell r="A12197">
            <v>55660</v>
          </cell>
          <cell r="B12197">
            <v>1</v>
          </cell>
          <cell r="C12197">
            <v>61.905700000000003</v>
          </cell>
          <cell r="D12197">
            <v>69.340599999999995</v>
          </cell>
          <cell r="E12197">
            <v>1</v>
          </cell>
          <cell r="F12197">
            <v>1</v>
          </cell>
          <cell r="G12197">
            <v>1</v>
          </cell>
          <cell r="H12197">
            <v>1</v>
          </cell>
          <cell r="I12197">
            <v>1</v>
          </cell>
          <cell r="J12197">
            <v>1</v>
          </cell>
          <cell r="K12197">
            <v>1</v>
          </cell>
          <cell r="L12197">
            <v>1</v>
          </cell>
          <cell r="M12197">
            <v>1</v>
          </cell>
        </row>
        <row r="12198">
          <cell r="A12198">
            <v>55661</v>
          </cell>
          <cell r="B12198">
            <v>1</v>
          </cell>
          <cell r="C12198">
            <v>61.905700000000003</v>
          </cell>
          <cell r="D12198">
            <v>69.340599999999995</v>
          </cell>
          <cell r="E12198">
            <v>1</v>
          </cell>
          <cell r="F12198">
            <v>1</v>
          </cell>
          <cell r="G12198">
            <v>1</v>
          </cell>
          <cell r="H12198">
            <v>1</v>
          </cell>
          <cell r="I12198">
            <v>1</v>
          </cell>
          <cell r="J12198">
            <v>1</v>
          </cell>
          <cell r="K12198">
            <v>1</v>
          </cell>
          <cell r="L12198">
            <v>1</v>
          </cell>
          <cell r="M12198">
            <v>1</v>
          </cell>
        </row>
        <row r="12199">
          <cell r="A12199">
            <v>55662</v>
          </cell>
          <cell r="B12199">
            <v>1</v>
          </cell>
          <cell r="C12199">
            <v>61.905700000000003</v>
          </cell>
          <cell r="D12199">
            <v>69.340599999999995</v>
          </cell>
          <cell r="E12199">
            <v>1</v>
          </cell>
          <cell r="F12199">
            <v>1</v>
          </cell>
          <cell r="G12199">
            <v>1</v>
          </cell>
          <cell r="H12199">
            <v>1</v>
          </cell>
          <cell r="I12199">
            <v>1</v>
          </cell>
          <cell r="J12199">
            <v>1</v>
          </cell>
          <cell r="K12199">
            <v>1</v>
          </cell>
          <cell r="L12199">
            <v>1</v>
          </cell>
          <cell r="M12199">
            <v>1</v>
          </cell>
        </row>
        <row r="12200">
          <cell r="A12200">
            <v>55663</v>
          </cell>
          <cell r="B12200">
            <v>1</v>
          </cell>
          <cell r="C12200">
            <v>61.905700000000003</v>
          </cell>
          <cell r="D12200">
            <v>69.340599999999995</v>
          </cell>
          <cell r="E12200">
            <v>1</v>
          </cell>
          <cell r="F12200">
            <v>1</v>
          </cell>
          <cell r="G12200">
            <v>1</v>
          </cell>
          <cell r="H12200">
            <v>1</v>
          </cell>
          <cell r="I12200">
            <v>1</v>
          </cell>
          <cell r="J12200">
            <v>1</v>
          </cell>
          <cell r="K12200">
            <v>1</v>
          </cell>
          <cell r="L12200">
            <v>1</v>
          </cell>
          <cell r="M12200">
            <v>1</v>
          </cell>
        </row>
        <row r="12201">
          <cell r="A12201">
            <v>55664</v>
          </cell>
          <cell r="B12201">
            <v>1</v>
          </cell>
          <cell r="C12201">
            <v>61.905700000000003</v>
          </cell>
          <cell r="D12201">
            <v>69.340599999999995</v>
          </cell>
          <cell r="E12201">
            <v>1</v>
          </cell>
          <cell r="F12201">
            <v>1</v>
          </cell>
          <cell r="G12201">
            <v>1</v>
          </cell>
          <cell r="H12201">
            <v>1</v>
          </cell>
          <cell r="I12201">
            <v>1</v>
          </cell>
          <cell r="J12201">
            <v>1</v>
          </cell>
          <cell r="K12201">
            <v>1</v>
          </cell>
          <cell r="L12201">
            <v>1</v>
          </cell>
          <cell r="M12201">
            <v>1</v>
          </cell>
        </row>
        <row r="12202">
          <cell r="A12202">
            <v>55665</v>
          </cell>
          <cell r="B12202">
            <v>1</v>
          </cell>
          <cell r="C12202">
            <v>61.905700000000003</v>
          </cell>
          <cell r="D12202">
            <v>69.340599999999995</v>
          </cell>
          <cell r="E12202">
            <v>1</v>
          </cell>
          <cell r="F12202">
            <v>1</v>
          </cell>
          <cell r="G12202">
            <v>1</v>
          </cell>
          <cell r="H12202">
            <v>1</v>
          </cell>
          <cell r="I12202">
            <v>1</v>
          </cell>
          <cell r="J12202">
            <v>1</v>
          </cell>
          <cell r="K12202">
            <v>1</v>
          </cell>
          <cell r="L12202">
            <v>1</v>
          </cell>
          <cell r="M12202">
            <v>1</v>
          </cell>
        </row>
        <row r="12203">
          <cell r="A12203">
            <v>55666</v>
          </cell>
          <cell r="B12203">
            <v>1</v>
          </cell>
          <cell r="C12203">
            <v>61.905700000000003</v>
          </cell>
          <cell r="D12203">
            <v>69.340599999999995</v>
          </cell>
          <cell r="E12203">
            <v>1</v>
          </cell>
          <cell r="F12203">
            <v>1</v>
          </cell>
          <cell r="G12203">
            <v>1</v>
          </cell>
          <cell r="H12203">
            <v>1</v>
          </cell>
          <cell r="I12203">
            <v>1</v>
          </cell>
          <cell r="J12203">
            <v>1</v>
          </cell>
          <cell r="K12203">
            <v>1</v>
          </cell>
          <cell r="L12203">
            <v>1</v>
          </cell>
          <cell r="M12203">
            <v>1</v>
          </cell>
        </row>
        <row r="12204">
          <cell r="A12204">
            <v>55667</v>
          </cell>
          <cell r="B12204">
            <v>1</v>
          </cell>
          <cell r="C12204">
            <v>61.905700000000003</v>
          </cell>
          <cell r="D12204">
            <v>69.340599999999995</v>
          </cell>
          <cell r="E12204">
            <v>1</v>
          </cell>
          <cell r="F12204">
            <v>1</v>
          </cell>
          <cell r="G12204">
            <v>1</v>
          </cell>
          <cell r="H12204">
            <v>1</v>
          </cell>
          <cell r="I12204">
            <v>1</v>
          </cell>
          <cell r="J12204">
            <v>1</v>
          </cell>
          <cell r="K12204">
            <v>1</v>
          </cell>
          <cell r="L12204">
            <v>1</v>
          </cell>
          <cell r="M12204">
            <v>1</v>
          </cell>
        </row>
        <row r="12205">
          <cell r="A12205">
            <v>55668</v>
          </cell>
          <cell r="B12205">
            <v>1</v>
          </cell>
          <cell r="C12205">
            <v>61.905700000000003</v>
          </cell>
          <cell r="D12205">
            <v>69.340599999999995</v>
          </cell>
          <cell r="E12205">
            <v>1</v>
          </cell>
          <cell r="F12205">
            <v>1</v>
          </cell>
          <cell r="G12205">
            <v>1</v>
          </cell>
          <cell r="H12205">
            <v>1</v>
          </cell>
          <cell r="I12205">
            <v>1</v>
          </cell>
          <cell r="J12205">
            <v>1</v>
          </cell>
          <cell r="K12205">
            <v>1</v>
          </cell>
          <cell r="L12205">
            <v>1</v>
          </cell>
          <cell r="M12205">
            <v>1</v>
          </cell>
        </row>
        <row r="12206">
          <cell r="A12206">
            <v>55669</v>
          </cell>
          <cell r="B12206">
            <v>1</v>
          </cell>
          <cell r="C12206">
            <v>61.905700000000003</v>
          </cell>
          <cell r="D12206">
            <v>69.340599999999995</v>
          </cell>
          <cell r="E12206">
            <v>1</v>
          </cell>
          <cell r="F12206">
            <v>1</v>
          </cell>
          <cell r="G12206">
            <v>1</v>
          </cell>
          <cell r="H12206">
            <v>1</v>
          </cell>
          <cell r="I12206">
            <v>1</v>
          </cell>
          <cell r="J12206">
            <v>1</v>
          </cell>
          <cell r="K12206">
            <v>1</v>
          </cell>
          <cell r="L12206">
            <v>1</v>
          </cell>
          <cell r="M12206">
            <v>1</v>
          </cell>
        </row>
        <row r="12207">
          <cell r="A12207">
            <v>55670</v>
          </cell>
          <cell r="B12207">
            <v>1</v>
          </cell>
          <cell r="C12207">
            <v>61.905700000000003</v>
          </cell>
          <cell r="D12207">
            <v>69.340599999999995</v>
          </cell>
          <cell r="E12207">
            <v>1</v>
          </cell>
          <cell r="F12207">
            <v>1</v>
          </cell>
          <cell r="G12207">
            <v>1</v>
          </cell>
          <cell r="H12207">
            <v>1</v>
          </cell>
          <cell r="I12207">
            <v>1</v>
          </cell>
          <cell r="J12207">
            <v>1</v>
          </cell>
          <cell r="K12207">
            <v>1</v>
          </cell>
          <cell r="L12207">
            <v>1</v>
          </cell>
          <cell r="M12207">
            <v>1</v>
          </cell>
        </row>
        <row r="12208">
          <cell r="A12208">
            <v>55671</v>
          </cell>
          <cell r="B12208">
            <v>1</v>
          </cell>
          <cell r="C12208">
            <v>61.905700000000003</v>
          </cell>
          <cell r="D12208">
            <v>69.340599999999995</v>
          </cell>
          <cell r="E12208">
            <v>1</v>
          </cell>
          <cell r="F12208">
            <v>1</v>
          </cell>
          <cell r="G12208">
            <v>1</v>
          </cell>
          <cell r="H12208">
            <v>1</v>
          </cell>
          <cell r="I12208">
            <v>1</v>
          </cell>
          <cell r="J12208">
            <v>1</v>
          </cell>
          <cell r="K12208">
            <v>1</v>
          </cell>
          <cell r="L12208">
            <v>1</v>
          </cell>
          <cell r="M12208">
            <v>1</v>
          </cell>
        </row>
        <row r="12209">
          <cell r="A12209">
            <v>55672</v>
          </cell>
          <cell r="B12209">
            <v>1</v>
          </cell>
          <cell r="C12209">
            <v>61.905700000000003</v>
          </cell>
          <cell r="D12209">
            <v>69.340599999999995</v>
          </cell>
          <cell r="E12209">
            <v>1</v>
          </cell>
          <cell r="F12209">
            <v>1</v>
          </cell>
          <cell r="G12209">
            <v>1</v>
          </cell>
          <cell r="H12209">
            <v>1</v>
          </cell>
          <cell r="I12209">
            <v>1</v>
          </cell>
          <cell r="J12209">
            <v>1</v>
          </cell>
          <cell r="K12209">
            <v>1</v>
          </cell>
          <cell r="L12209">
            <v>1</v>
          </cell>
          <cell r="M12209">
            <v>1</v>
          </cell>
        </row>
        <row r="12210">
          <cell r="A12210">
            <v>55673</v>
          </cell>
          <cell r="B12210">
            <v>1</v>
          </cell>
          <cell r="C12210">
            <v>61.905700000000003</v>
          </cell>
          <cell r="D12210">
            <v>69.340599999999995</v>
          </cell>
          <cell r="E12210">
            <v>1</v>
          </cell>
          <cell r="F12210">
            <v>1</v>
          </cell>
          <cell r="G12210">
            <v>1</v>
          </cell>
          <cell r="H12210">
            <v>1</v>
          </cell>
          <cell r="I12210">
            <v>1</v>
          </cell>
          <cell r="J12210">
            <v>1</v>
          </cell>
          <cell r="K12210">
            <v>1</v>
          </cell>
          <cell r="L12210">
            <v>1</v>
          </cell>
          <cell r="M12210">
            <v>1</v>
          </cell>
        </row>
        <row r="12211">
          <cell r="A12211">
            <v>55674</v>
          </cell>
          <cell r="B12211">
            <v>1</v>
          </cell>
          <cell r="C12211">
            <v>61.905700000000003</v>
          </cell>
          <cell r="D12211">
            <v>69.340599999999995</v>
          </cell>
          <cell r="E12211">
            <v>1</v>
          </cell>
          <cell r="F12211">
            <v>1</v>
          </cell>
          <cell r="G12211">
            <v>1</v>
          </cell>
          <cell r="H12211">
            <v>1</v>
          </cell>
          <cell r="I12211">
            <v>1</v>
          </cell>
          <cell r="J12211">
            <v>1</v>
          </cell>
          <cell r="K12211">
            <v>1</v>
          </cell>
          <cell r="L12211">
            <v>1</v>
          </cell>
          <cell r="M12211">
            <v>1</v>
          </cell>
        </row>
        <row r="12212">
          <cell r="A12212">
            <v>55675</v>
          </cell>
          <cell r="B12212">
            <v>1</v>
          </cell>
          <cell r="C12212">
            <v>61.905700000000003</v>
          </cell>
          <cell r="D12212">
            <v>69.340599999999995</v>
          </cell>
          <cell r="E12212">
            <v>1</v>
          </cell>
          <cell r="F12212">
            <v>1</v>
          </cell>
          <cell r="G12212">
            <v>1</v>
          </cell>
          <cell r="H12212">
            <v>1</v>
          </cell>
          <cell r="I12212">
            <v>1</v>
          </cell>
          <cell r="J12212">
            <v>1</v>
          </cell>
          <cell r="K12212">
            <v>1</v>
          </cell>
          <cell r="L12212">
            <v>1</v>
          </cell>
          <cell r="M12212">
            <v>1</v>
          </cell>
        </row>
        <row r="12213">
          <cell r="A12213">
            <v>55676</v>
          </cell>
          <cell r="B12213">
            <v>1</v>
          </cell>
          <cell r="C12213">
            <v>61.905700000000003</v>
          </cell>
          <cell r="D12213">
            <v>69.340599999999995</v>
          </cell>
          <cell r="E12213">
            <v>1</v>
          </cell>
          <cell r="F12213">
            <v>1</v>
          </cell>
          <cell r="G12213">
            <v>1</v>
          </cell>
          <cell r="H12213">
            <v>1</v>
          </cell>
          <cell r="I12213">
            <v>1</v>
          </cell>
          <cell r="J12213">
            <v>1</v>
          </cell>
          <cell r="K12213">
            <v>1</v>
          </cell>
          <cell r="L12213">
            <v>1</v>
          </cell>
          <cell r="M12213">
            <v>1</v>
          </cell>
        </row>
        <row r="12214">
          <cell r="A12214">
            <v>55677</v>
          </cell>
          <cell r="B12214">
            <v>1</v>
          </cell>
          <cell r="C12214">
            <v>61.905700000000003</v>
          </cell>
          <cell r="D12214">
            <v>69.340599999999995</v>
          </cell>
          <cell r="E12214">
            <v>1</v>
          </cell>
          <cell r="F12214">
            <v>1</v>
          </cell>
          <cell r="G12214">
            <v>1</v>
          </cell>
          <cell r="H12214">
            <v>1</v>
          </cell>
          <cell r="I12214">
            <v>1</v>
          </cell>
          <cell r="J12214">
            <v>1</v>
          </cell>
          <cell r="K12214">
            <v>1</v>
          </cell>
          <cell r="L12214">
            <v>1</v>
          </cell>
          <cell r="M12214">
            <v>1</v>
          </cell>
        </row>
        <row r="12215">
          <cell r="A12215">
            <v>55678</v>
          </cell>
          <cell r="B12215">
            <v>1</v>
          </cell>
          <cell r="C12215">
            <v>61.905700000000003</v>
          </cell>
          <cell r="D12215">
            <v>69.340599999999995</v>
          </cell>
          <cell r="E12215">
            <v>1</v>
          </cell>
          <cell r="F12215">
            <v>1</v>
          </cell>
          <cell r="G12215">
            <v>1</v>
          </cell>
          <cell r="H12215">
            <v>1</v>
          </cell>
          <cell r="I12215">
            <v>1</v>
          </cell>
          <cell r="J12215">
            <v>1</v>
          </cell>
          <cell r="K12215">
            <v>1</v>
          </cell>
          <cell r="L12215">
            <v>1</v>
          </cell>
          <cell r="M12215">
            <v>1</v>
          </cell>
        </row>
        <row r="12216">
          <cell r="A12216">
            <v>55679</v>
          </cell>
          <cell r="B12216">
            <v>1</v>
          </cell>
          <cell r="C12216">
            <v>61.905700000000003</v>
          </cell>
          <cell r="D12216">
            <v>69.340599999999995</v>
          </cell>
          <cell r="E12216">
            <v>1</v>
          </cell>
          <cell r="F12216">
            <v>1</v>
          </cell>
          <cell r="G12216">
            <v>1</v>
          </cell>
          <cell r="H12216">
            <v>1</v>
          </cell>
          <cell r="I12216">
            <v>1</v>
          </cell>
          <cell r="J12216">
            <v>1</v>
          </cell>
          <cell r="K12216">
            <v>1</v>
          </cell>
          <cell r="L12216">
            <v>1</v>
          </cell>
          <cell r="M12216">
            <v>1</v>
          </cell>
        </row>
        <row r="12217">
          <cell r="A12217">
            <v>55680</v>
          </cell>
          <cell r="B12217">
            <v>1</v>
          </cell>
          <cell r="C12217">
            <v>61.905700000000003</v>
          </cell>
          <cell r="D12217">
            <v>69.340599999999995</v>
          </cell>
          <cell r="E12217">
            <v>1</v>
          </cell>
          <cell r="F12217">
            <v>1</v>
          </cell>
          <cell r="G12217">
            <v>1</v>
          </cell>
          <cell r="H12217">
            <v>1</v>
          </cell>
          <cell r="I12217">
            <v>1</v>
          </cell>
          <cell r="J12217">
            <v>1</v>
          </cell>
          <cell r="K12217">
            <v>1</v>
          </cell>
          <cell r="L12217">
            <v>1</v>
          </cell>
          <cell r="M12217">
            <v>1</v>
          </cell>
        </row>
        <row r="12218">
          <cell r="A12218">
            <v>55681</v>
          </cell>
          <cell r="B12218">
            <v>1</v>
          </cell>
          <cell r="C12218">
            <v>61.905700000000003</v>
          </cell>
          <cell r="D12218">
            <v>69.340599999999995</v>
          </cell>
          <cell r="E12218">
            <v>1</v>
          </cell>
          <cell r="F12218">
            <v>1</v>
          </cell>
          <cell r="G12218">
            <v>1</v>
          </cell>
          <cell r="H12218">
            <v>1</v>
          </cell>
          <cell r="I12218">
            <v>1</v>
          </cell>
          <cell r="J12218">
            <v>1</v>
          </cell>
          <cell r="K12218">
            <v>1</v>
          </cell>
          <cell r="L12218">
            <v>1</v>
          </cell>
          <cell r="M12218">
            <v>1</v>
          </cell>
        </row>
        <row r="12219">
          <cell r="A12219">
            <v>55682</v>
          </cell>
          <cell r="B12219">
            <v>1</v>
          </cell>
          <cell r="C12219">
            <v>61.905700000000003</v>
          </cell>
          <cell r="D12219">
            <v>69.340599999999995</v>
          </cell>
          <cell r="E12219">
            <v>1</v>
          </cell>
          <cell r="F12219">
            <v>1</v>
          </cell>
          <cell r="G12219">
            <v>1</v>
          </cell>
          <cell r="H12219">
            <v>1</v>
          </cell>
          <cell r="I12219">
            <v>1</v>
          </cell>
          <cell r="J12219">
            <v>1</v>
          </cell>
          <cell r="K12219">
            <v>1</v>
          </cell>
          <cell r="L12219">
            <v>1</v>
          </cell>
          <cell r="M12219">
            <v>1</v>
          </cell>
        </row>
        <row r="12220">
          <cell r="A12220">
            <v>55683</v>
          </cell>
          <cell r="B12220">
            <v>1</v>
          </cell>
          <cell r="C12220">
            <v>61.905700000000003</v>
          </cell>
          <cell r="D12220">
            <v>69.340599999999995</v>
          </cell>
          <cell r="E12220">
            <v>1</v>
          </cell>
          <cell r="F12220">
            <v>1</v>
          </cell>
          <cell r="G12220">
            <v>1</v>
          </cell>
          <cell r="H12220">
            <v>1</v>
          </cell>
          <cell r="I12220">
            <v>1</v>
          </cell>
          <cell r="J12220">
            <v>1</v>
          </cell>
          <cell r="K12220">
            <v>1</v>
          </cell>
          <cell r="L12220">
            <v>1</v>
          </cell>
          <cell r="M12220">
            <v>1</v>
          </cell>
        </row>
        <row r="12221">
          <cell r="A12221">
            <v>55684</v>
          </cell>
          <cell r="B12221">
            <v>1</v>
          </cell>
          <cell r="C12221">
            <v>61.905700000000003</v>
          </cell>
          <cell r="D12221">
            <v>69.340599999999995</v>
          </cell>
          <cell r="E12221">
            <v>1</v>
          </cell>
          <cell r="F12221">
            <v>1</v>
          </cell>
          <cell r="G12221">
            <v>1</v>
          </cell>
          <cell r="H12221">
            <v>1</v>
          </cell>
          <cell r="I12221">
            <v>1</v>
          </cell>
          <cell r="J12221">
            <v>1</v>
          </cell>
          <cell r="K12221">
            <v>1</v>
          </cell>
          <cell r="L12221">
            <v>1</v>
          </cell>
          <cell r="M12221">
            <v>1</v>
          </cell>
        </row>
        <row r="12222">
          <cell r="A12222">
            <v>55685</v>
          </cell>
          <cell r="B12222">
            <v>1</v>
          </cell>
          <cell r="C12222">
            <v>61.905700000000003</v>
          </cell>
          <cell r="D12222">
            <v>69.340599999999995</v>
          </cell>
          <cell r="E12222">
            <v>1</v>
          </cell>
          <cell r="F12222">
            <v>1</v>
          </cell>
          <cell r="G12222">
            <v>1</v>
          </cell>
          <cell r="H12222">
            <v>1</v>
          </cell>
          <cell r="I12222">
            <v>1</v>
          </cell>
          <cell r="J12222">
            <v>1</v>
          </cell>
          <cell r="K12222">
            <v>1</v>
          </cell>
          <cell r="L12222">
            <v>1</v>
          </cell>
          <cell r="M12222">
            <v>1</v>
          </cell>
        </row>
        <row r="12223">
          <cell r="A12223">
            <v>55686</v>
          </cell>
          <cell r="B12223">
            <v>1</v>
          </cell>
          <cell r="C12223">
            <v>61.905700000000003</v>
          </cell>
          <cell r="D12223">
            <v>69.340599999999995</v>
          </cell>
          <cell r="E12223">
            <v>1</v>
          </cell>
          <cell r="F12223">
            <v>1</v>
          </cell>
          <cell r="G12223">
            <v>1</v>
          </cell>
          <cell r="H12223">
            <v>1</v>
          </cell>
          <cell r="I12223">
            <v>1</v>
          </cell>
          <cell r="J12223">
            <v>1</v>
          </cell>
          <cell r="K12223">
            <v>1</v>
          </cell>
          <cell r="L12223">
            <v>1</v>
          </cell>
          <cell r="M12223">
            <v>1</v>
          </cell>
        </row>
        <row r="12224">
          <cell r="A12224">
            <v>55687</v>
          </cell>
          <cell r="B12224">
            <v>1</v>
          </cell>
          <cell r="C12224">
            <v>61.905700000000003</v>
          </cell>
          <cell r="D12224">
            <v>69.340599999999995</v>
          </cell>
          <cell r="E12224">
            <v>1</v>
          </cell>
          <cell r="F12224">
            <v>1</v>
          </cell>
          <cell r="G12224">
            <v>1</v>
          </cell>
          <cell r="H12224">
            <v>1</v>
          </cell>
          <cell r="I12224">
            <v>1</v>
          </cell>
          <cell r="J12224">
            <v>1</v>
          </cell>
          <cell r="K12224">
            <v>1</v>
          </cell>
          <cell r="L12224">
            <v>1</v>
          </cell>
          <cell r="M12224">
            <v>1</v>
          </cell>
        </row>
        <row r="12225">
          <cell r="A12225">
            <v>55688</v>
          </cell>
          <cell r="B12225">
            <v>1</v>
          </cell>
          <cell r="C12225">
            <v>61.905700000000003</v>
          </cell>
          <cell r="D12225">
            <v>69.340599999999995</v>
          </cell>
          <cell r="E12225">
            <v>1</v>
          </cell>
          <cell r="F12225">
            <v>1</v>
          </cell>
          <cell r="G12225">
            <v>1</v>
          </cell>
          <cell r="H12225">
            <v>1</v>
          </cell>
          <cell r="I12225">
            <v>1</v>
          </cell>
          <cell r="J12225">
            <v>1</v>
          </cell>
          <cell r="K12225">
            <v>1</v>
          </cell>
          <cell r="L12225">
            <v>1</v>
          </cell>
          <cell r="M12225">
            <v>1</v>
          </cell>
        </row>
        <row r="12226">
          <cell r="A12226">
            <v>55689</v>
          </cell>
          <cell r="B12226">
            <v>1</v>
          </cell>
          <cell r="C12226">
            <v>61.905700000000003</v>
          </cell>
          <cell r="D12226">
            <v>69.340599999999995</v>
          </cell>
          <cell r="E12226">
            <v>1</v>
          </cell>
          <cell r="F12226">
            <v>1</v>
          </cell>
          <cell r="G12226">
            <v>1</v>
          </cell>
          <cell r="H12226">
            <v>1</v>
          </cell>
          <cell r="I12226">
            <v>1</v>
          </cell>
          <cell r="J12226">
            <v>1</v>
          </cell>
          <cell r="K12226">
            <v>1</v>
          </cell>
          <cell r="L12226">
            <v>1</v>
          </cell>
          <cell r="M12226">
            <v>1</v>
          </cell>
        </row>
        <row r="12227">
          <cell r="A12227">
            <v>55690</v>
          </cell>
          <cell r="B12227">
            <v>1</v>
          </cell>
          <cell r="C12227">
            <v>61.905700000000003</v>
          </cell>
          <cell r="D12227">
            <v>69.340599999999995</v>
          </cell>
          <cell r="E12227">
            <v>1</v>
          </cell>
          <cell r="F12227">
            <v>1</v>
          </cell>
          <cell r="G12227">
            <v>1</v>
          </cell>
          <cell r="H12227">
            <v>1</v>
          </cell>
          <cell r="I12227">
            <v>1</v>
          </cell>
          <cell r="J12227">
            <v>1</v>
          </cell>
          <cell r="K12227">
            <v>1</v>
          </cell>
          <cell r="L12227">
            <v>1</v>
          </cell>
          <cell r="M12227">
            <v>1</v>
          </cell>
        </row>
        <row r="12228">
          <cell r="A12228">
            <v>55691</v>
          </cell>
          <cell r="B12228">
            <v>1</v>
          </cell>
          <cell r="C12228">
            <v>61.905700000000003</v>
          </cell>
          <cell r="D12228">
            <v>69.340599999999995</v>
          </cell>
          <cell r="E12228">
            <v>1</v>
          </cell>
          <cell r="F12228">
            <v>1</v>
          </cell>
          <cell r="G12228">
            <v>1</v>
          </cell>
          <cell r="H12228">
            <v>1</v>
          </cell>
          <cell r="I12228">
            <v>1</v>
          </cell>
          <cell r="J12228">
            <v>1</v>
          </cell>
          <cell r="K12228">
            <v>1</v>
          </cell>
          <cell r="L12228">
            <v>1</v>
          </cell>
          <cell r="M12228">
            <v>1</v>
          </cell>
        </row>
        <row r="12229">
          <cell r="A12229">
            <v>55692</v>
          </cell>
          <cell r="B12229">
            <v>1</v>
          </cell>
          <cell r="C12229">
            <v>61.905700000000003</v>
          </cell>
          <cell r="D12229">
            <v>69.340599999999995</v>
          </cell>
          <cell r="E12229">
            <v>1</v>
          </cell>
          <cell r="F12229">
            <v>1</v>
          </cell>
          <cell r="G12229">
            <v>1</v>
          </cell>
          <cell r="H12229">
            <v>1</v>
          </cell>
          <cell r="I12229">
            <v>1</v>
          </cell>
          <cell r="J12229">
            <v>1</v>
          </cell>
          <cell r="K12229">
            <v>1</v>
          </cell>
          <cell r="L12229">
            <v>1</v>
          </cell>
          <cell r="M12229">
            <v>1</v>
          </cell>
        </row>
        <row r="12230">
          <cell r="A12230">
            <v>55693</v>
          </cell>
          <cell r="B12230">
            <v>1</v>
          </cell>
          <cell r="C12230">
            <v>61.905700000000003</v>
          </cell>
          <cell r="D12230">
            <v>69.340599999999995</v>
          </cell>
          <cell r="E12230">
            <v>1</v>
          </cell>
          <cell r="F12230">
            <v>1</v>
          </cell>
          <cell r="G12230">
            <v>1</v>
          </cell>
          <cell r="H12230">
            <v>1</v>
          </cell>
          <cell r="I12230">
            <v>1</v>
          </cell>
          <cell r="J12230">
            <v>1</v>
          </cell>
          <cell r="K12230">
            <v>1</v>
          </cell>
          <cell r="L12230">
            <v>1</v>
          </cell>
          <cell r="M12230">
            <v>1</v>
          </cell>
        </row>
        <row r="12231">
          <cell r="A12231">
            <v>55694</v>
          </cell>
          <cell r="B12231">
            <v>1</v>
          </cell>
          <cell r="C12231">
            <v>61.905700000000003</v>
          </cell>
          <cell r="D12231">
            <v>69.340599999999995</v>
          </cell>
          <cell r="E12231">
            <v>1</v>
          </cell>
          <cell r="F12231">
            <v>1</v>
          </cell>
          <cell r="G12231">
            <v>1</v>
          </cell>
          <cell r="H12231">
            <v>1</v>
          </cell>
          <cell r="I12231">
            <v>1</v>
          </cell>
          <cell r="J12231">
            <v>1</v>
          </cell>
          <cell r="K12231">
            <v>1</v>
          </cell>
          <cell r="L12231">
            <v>1</v>
          </cell>
          <cell r="M12231">
            <v>1</v>
          </cell>
        </row>
        <row r="12232">
          <cell r="A12232">
            <v>55695</v>
          </cell>
          <cell r="B12232">
            <v>1</v>
          </cell>
          <cell r="C12232">
            <v>61.905700000000003</v>
          </cell>
          <cell r="D12232">
            <v>69.340599999999995</v>
          </cell>
          <cell r="E12232">
            <v>1</v>
          </cell>
          <cell r="F12232">
            <v>1</v>
          </cell>
          <cell r="G12232">
            <v>1</v>
          </cell>
          <cell r="H12232">
            <v>1</v>
          </cell>
          <cell r="I12232">
            <v>1</v>
          </cell>
          <cell r="J12232">
            <v>1</v>
          </cell>
          <cell r="K12232">
            <v>1</v>
          </cell>
          <cell r="L12232">
            <v>1</v>
          </cell>
          <cell r="M12232">
            <v>1</v>
          </cell>
        </row>
        <row r="12233">
          <cell r="A12233">
            <v>55696</v>
          </cell>
          <cell r="B12233">
            <v>1</v>
          </cell>
          <cell r="C12233">
            <v>61.905700000000003</v>
          </cell>
          <cell r="D12233">
            <v>69.340599999999995</v>
          </cell>
          <cell r="E12233">
            <v>1</v>
          </cell>
          <cell r="F12233">
            <v>1</v>
          </cell>
          <cell r="G12233">
            <v>1</v>
          </cell>
          <cell r="H12233">
            <v>1</v>
          </cell>
          <cell r="I12233">
            <v>1</v>
          </cell>
          <cell r="J12233">
            <v>1</v>
          </cell>
          <cell r="K12233">
            <v>1</v>
          </cell>
          <cell r="L12233">
            <v>1</v>
          </cell>
          <cell r="M12233">
            <v>1</v>
          </cell>
        </row>
        <row r="12234">
          <cell r="A12234">
            <v>55697</v>
          </cell>
          <cell r="B12234">
            <v>1</v>
          </cell>
          <cell r="C12234">
            <v>61.905700000000003</v>
          </cell>
          <cell r="D12234">
            <v>69.340599999999995</v>
          </cell>
          <cell r="E12234">
            <v>1</v>
          </cell>
          <cell r="F12234">
            <v>1</v>
          </cell>
          <cell r="G12234">
            <v>1</v>
          </cell>
          <cell r="H12234">
            <v>1</v>
          </cell>
          <cell r="I12234">
            <v>1</v>
          </cell>
          <cell r="J12234">
            <v>1</v>
          </cell>
          <cell r="K12234">
            <v>1</v>
          </cell>
          <cell r="L12234">
            <v>1</v>
          </cell>
          <cell r="M12234">
            <v>1</v>
          </cell>
        </row>
        <row r="12235">
          <cell r="A12235">
            <v>55698</v>
          </cell>
          <cell r="B12235">
            <v>1</v>
          </cell>
          <cell r="C12235">
            <v>61.905700000000003</v>
          </cell>
          <cell r="D12235">
            <v>69.340599999999995</v>
          </cell>
          <cell r="E12235">
            <v>1</v>
          </cell>
          <cell r="F12235">
            <v>1</v>
          </cell>
          <cell r="G12235">
            <v>1</v>
          </cell>
          <cell r="H12235">
            <v>1</v>
          </cell>
          <cell r="I12235">
            <v>1</v>
          </cell>
          <cell r="J12235">
            <v>1</v>
          </cell>
          <cell r="K12235">
            <v>1</v>
          </cell>
          <cell r="L12235">
            <v>1</v>
          </cell>
          <cell r="M12235">
            <v>1</v>
          </cell>
        </row>
        <row r="12236">
          <cell r="A12236">
            <v>55699</v>
          </cell>
          <cell r="B12236">
            <v>1</v>
          </cell>
          <cell r="C12236">
            <v>61.905700000000003</v>
          </cell>
          <cell r="D12236">
            <v>69.340599999999995</v>
          </cell>
          <cell r="E12236">
            <v>1</v>
          </cell>
          <cell r="F12236">
            <v>1</v>
          </cell>
          <cell r="G12236">
            <v>1</v>
          </cell>
          <cell r="H12236">
            <v>1</v>
          </cell>
          <cell r="I12236">
            <v>1</v>
          </cell>
          <cell r="J12236">
            <v>1</v>
          </cell>
          <cell r="K12236">
            <v>1</v>
          </cell>
          <cell r="L12236">
            <v>1</v>
          </cell>
          <cell r="M12236">
            <v>1</v>
          </cell>
        </row>
        <row r="12237">
          <cell r="A12237">
            <v>55700</v>
          </cell>
          <cell r="B12237">
            <v>1</v>
          </cell>
          <cell r="C12237">
            <v>61.905700000000003</v>
          </cell>
          <cell r="D12237">
            <v>69.340599999999995</v>
          </cell>
          <cell r="E12237">
            <v>1</v>
          </cell>
          <cell r="F12237">
            <v>1</v>
          </cell>
          <cell r="G12237">
            <v>1</v>
          </cell>
          <cell r="H12237">
            <v>1</v>
          </cell>
          <cell r="I12237">
            <v>1</v>
          </cell>
          <cell r="J12237">
            <v>1</v>
          </cell>
          <cell r="K12237">
            <v>1</v>
          </cell>
          <cell r="L12237">
            <v>1</v>
          </cell>
          <cell r="M12237">
            <v>1</v>
          </cell>
        </row>
        <row r="12238">
          <cell r="A12238">
            <v>55701</v>
          </cell>
          <cell r="B12238">
            <v>1</v>
          </cell>
          <cell r="C12238">
            <v>61.905700000000003</v>
          </cell>
          <cell r="D12238">
            <v>69.340599999999995</v>
          </cell>
          <cell r="E12238">
            <v>1</v>
          </cell>
          <cell r="F12238">
            <v>1</v>
          </cell>
          <cell r="G12238">
            <v>1</v>
          </cell>
          <cell r="H12238">
            <v>1</v>
          </cell>
          <cell r="I12238">
            <v>1</v>
          </cell>
          <cell r="J12238">
            <v>1</v>
          </cell>
          <cell r="K12238">
            <v>1</v>
          </cell>
          <cell r="L12238">
            <v>1</v>
          </cell>
          <cell r="M12238">
            <v>1</v>
          </cell>
        </row>
        <row r="12239">
          <cell r="A12239">
            <v>55702</v>
          </cell>
          <cell r="B12239">
            <v>1</v>
          </cell>
          <cell r="C12239">
            <v>61.905700000000003</v>
          </cell>
          <cell r="D12239">
            <v>69.340599999999995</v>
          </cell>
          <cell r="E12239">
            <v>1</v>
          </cell>
          <cell r="F12239">
            <v>1</v>
          </cell>
          <cell r="G12239">
            <v>1</v>
          </cell>
          <cell r="H12239">
            <v>1</v>
          </cell>
          <cell r="I12239">
            <v>1</v>
          </cell>
          <cell r="J12239">
            <v>1</v>
          </cell>
          <cell r="K12239">
            <v>1</v>
          </cell>
          <cell r="L12239">
            <v>1</v>
          </cell>
          <cell r="M12239">
            <v>1</v>
          </cell>
        </row>
        <row r="12240">
          <cell r="A12240">
            <v>55703</v>
          </cell>
          <cell r="B12240">
            <v>1</v>
          </cell>
          <cell r="C12240">
            <v>61.905700000000003</v>
          </cell>
          <cell r="D12240">
            <v>69.340599999999995</v>
          </cell>
          <cell r="E12240">
            <v>1</v>
          </cell>
          <cell r="F12240">
            <v>1</v>
          </cell>
          <cell r="G12240">
            <v>1</v>
          </cell>
          <cell r="H12240">
            <v>1</v>
          </cell>
          <cell r="I12240">
            <v>1</v>
          </cell>
          <cell r="J12240">
            <v>1</v>
          </cell>
          <cell r="K12240">
            <v>1</v>
          </cell>
          <cell r="L12240">
            <v>1</v>
          </cell>
          <cell r="M12240">
            <v>1</v>
          </cell>
        </row>
        <row r="12241">
          <cell r="A12241">
            <v>55704</v>
          </cell>
          <cell r="B12241">
            <v>1</v>
          </cell>
          <cell r="C12241">
            <v>61.905700000000003</v>
          </cell>
          <cell r="D12241">
            <v>69.340599999999995</v>
          </cell>
          <cell r="E12241">
            <v>1</v>
          </cell>
          <cell r="F12241">
            <v>1</v>
          </cell>
          <cell r="G12241">
            <v>1</v>
          </cell>
          <cell r="H12241">
            <v>1</v>
          </cell>
          <cell r="I12241">
            <v>1</v>
          </cell>
          <cell r="J12241">
            <v>1</v>
          </cell>
          <cell r="K12241">
            <v>1</v>
          </cell>
          <cell r="L12241">
            <v>1</v>
          </cell>
          <cell r="M12241">
            <v>1</v>
          </cell>
        </row>
        <row r="12242">
          <cell r="A12242">
            <v>55705</v>
          </cell>
          <cell r="B12242">
            <v>1</v>
          </cell>
          <cell r="C12242">
            <v>61.905700000000003</v>
          </cell>
          <cell r="D12242">
            <v>69.340599999999995</v>
          </cell>
          <cell r="E12242">
            <v>1</v>
          </cell>
          <cell r="F12242">
            <v>1</v>
          </cell>
          <cell r="G12242">
            <v>1</v>
          </cell>
          <cell r="H12242">
            <v>1</v>
          </cell>
          <cell r="I12242">
            <v>1</v>
          </cell>
          <cell r="J12242">
            <v>1</v>
          </cell>
          <cell r="K12242">
            <v>1</v>
          </cell>
          <cell r="L12242">
            <v>1</v>
          </cell>
          <cell r="M12242">
            <v>1</v>
          </cell>
        </row>
        <row r="12243">
          <cell r="A12243">
            <v>55706</v>
          </cell>
          <cell r="B12243">
            <v>1</v>
          </cell>
          <cell r="C12243">
            <v>61.905700000000003</v>
          </cell>
          <cell r="D12243">
            <v>69.340599999999995</v>
          </cell>
          <cell r="E12243">
            <v>1</v>
          </cell>
          <cell r="F12243">
            <v>1</v>
          </cell>
          <cell r="G12243">
            <v>1</v>
          </cell>
          <cell r="H12243">
            <v>1</v>
          </cell>
          <cell r="I12243">
            <v>1</v>
          </cell>
          <cell r="J12243">
            <v>1</v>
          </cell>
          <cell r="K12243">
            <v>1</v>
          </cell>
          <cell r="L12243">
            <v>1</v>
          </cell>
          <cell r="M12243">
            <v>1</v>
          </cell>
        </row>
        <row r="12244">
          <cell r="A12244">
            <v>55707</v>
          </cell>
          <cell r="B12244">
            <v>1</v>
          </cell>
          <cell r="C12244">
            <v>61.905700000000003</v>
          </cell>
          <cell r="D12244">
            <v>69.340599999999995</v>
          </cell>
          <cell r="E12244">
            <v>1</v>
          </cell>
          <cell r="F12244">
            <v>1</v>
          </cell>
          <cell r="G12244">
            <v>1</v>
          </cell>
          <cell r="H12244">
            <v>1</v>
          </cell>
          <cell r="I12244">
            <v>1</v>
          </cell>
          <cell r="J12244">
            <v>1</v>
          </cell>
          <cell r="K12244">
            <v>1</v>
          </cell>
          <cell r="L12244">
            <v>1</v>
          </cell>
          <cell r="M12244">
            <v>1</v>
          </cell>
        </row>
        <row r="12245">
          <cell r="A12245">
            <v>55708</v>
          </cell>
          <cell r="B12245">
            <v>1</v>
          </cell>
          <cell r="C12245">
            <v>61.905700000000003</v>
          </cell>
          <cell r="D12245">
            <v>69.340599999999995</v>
          </cell>
          <cell r="E12245">
            <v>1</v>
          </cell>
          <cell r="F12245">
            <v>1</v>
          </cell>
          <cell r="G12245">
            <v>1</v>
          </cell>
          <cell r="H12245">
            <v>1</v>
          </cell>
          <cell r="I12245">
            <v>1</v>
          </cell>
          <cell r="J12245">
            <v>1</v>
          </cell>
          <cell r="K12245">
            <v>1</v>
          </cell>
          <cell r="L12245">
            <v>1</v>
          </cell>
          <cell r="M12245">
            <v>1</v>
          </cell>
        </row>
        <row r="12246">
          <cell r="A12246">
            <v>55709</v>
          </cell>
          <cell r="B12246">
            <v>1</v>
          </cell>
          <cell r="C12246">
            <v>61.905700000000003</v>
          </cell>
          <cell r="D12246">
            <v>69.340599999999995</v>
          </cell>
          <cell r="E12246">
            <v>1</v>
          </cell>
          <cell r="F12246">
            <v>1</v>
          </cell>
          <cell r="G12246">
            <v>1</v>
          </cell>
          <cell r="H12246">
            <v>1</v>
          </cell>
          <cell r="I12246">
            <v>1</v>
          </cell>
          <cell r="J12246">
            <v>1</v>
          </cell>
          <cell r="K12246">
            <v>1</v>
          </cell>
          <cell r="L12246">
            <v>1</v>
          </cell>
          <cell r="M12246">
            <v>1</v>
          </cell>
        </row>
        <row r="12247">
          <cell r="A12247">
            <v>55710</v>
          </cell>
          <cell r="B12247">
            <v>1</v>
          </cell>
          <cell r="C12247">
            <v>61.905700000000003</v>
          </cell>
          <cell r="D12247">
            <v>69.340599999999995</v>
          </cell>
          <cell r="E12247">
            <v>1</v>
          </cell>
          <cell r="F12247">
            <v>1</v>
          </cell>
          <cell r="G12247">
            <v>1</v>
          </cell>
          <cell r="H12247">
            <v>1</v>
          </cell>
          <cell r="I12247">
            <v>1</v>
          </cell>
          <cell r="J12247">
            <v>1</v>
          </cell>
          <cell r="K12247">
            <v>1</v>
          </cell>
          <cell r="L12247">
            <v>1</v>
          </cell>
          <cell r="M12247">
            <v>1</v>
          </cell>
        </row>
        <row r="12248">
          <cell r="A12248">
            <v>55711</v>
          </cell>
          <cell r="B12248">
            <v>1</v>
          </cell>
          <cell r="C12248">
            <v>61.905700000000003</v>
          </cell>
          <cell r="D12248">
            <v>69.340599999999995</v>
          </cell>
          <cell r="E12248">
            <v>1</v>
          </cell>
          <cell r="F12248">
            <v>1</v>
          </cell>
          <cell r="G12248">
            <v>1</v>
          </cell>
          <cell r="H12248">
            <v>1</v>
          </cell>
          <cell r="I12248">
            <v>1</v>
          </cell>
          <cell r="J12248">
            <v>1</v>
          </cell>
          <cell r="K12248">
            <v>1</v>
          </cell>
          <cell r="L12248">
            <v>1</v>
          </cell>
          <cell r="M12248">
            <v>1</v>
          </cell>
        </row>
        <row r="12249">
          <cell r="A12249">
            <v>55712</v>
          </cell>
          <cell r="B12249">
            <v>1</v>
          </cell>
          <cell r="C12249">
            <v>61.905700000000003</v>
          </cell>
          <cell r="D12249">
            <v>69.340599999999995</v>
          </cell>
          <cell r="E12249">
            <v>1</v>
          </cell>
          <cell r="F12249">
            <v>1</v>
          </cell>
          <cell r="G12249">
            <v>1</v>
          </cell>
          <cell r="H12249">
            <v>1</v>
          </cell>
          <cell r="I12249">
            <v>1</v>
          </cell>
          <cell r="J12249">
            <v>1</v>
          </cell>
          <cell r="K12249">
            <v>1</v>
          </cell>
          <cell r="L12249">
            <v>1</v>
          </cell>
          <cell r="M12249">
            <v>1</v>
          </cell>
        </row>
        <row r="12250">
          <cell r="A12250">
            <v>55713</v>
          </cell>
          <cell r="B12250">
            <v>1</v>
          </cell>
          <cell r="C12250">
            <v>61.905700000000003</v>
          </cell>
          <cell r="D12250">
            <v>69.340599999999995</v>
          </cell>
          <cell r="E12250">
            <v>1</v>
          </cell>
          <cell r="F12250">
            <v>1</v>
          </cell>
          <cell r="G12250">
            <v>1</v>
          </cell>
          <cell r="H12250">
            <v>1</v>
          </cell>
          <cell r="I12250">
            <v>1</v>
          </cell>
          <cell r="J12250">
            <v>1</v>
          </cell>
          <cell r="K12250">
            <v>1</v>
          </cell>
          <cell r="L12250">
            <v>1</v>
          </cell>
          <cell r="M12250">
            <v>1</v>
          </cell>
        </row>
        <row r="12251">
          <cell r="A12251">
            <v>55714</v>
          </cell>
          <cell r="B12251">
            <v>1</v>
          </cell>
          <cell r="C12251">
            <v>61.905700000000003</v>
          </cell>
          <cell r="D12251">
            <v>69.340599999999995</v>
          </cell>
          <cell r="E12251">
            <v>1</v>
          </cell>
          <cell r="F12251">
            <v>1</v>
          </cell>
          <cell r="G12251">
            <v>1</v>
          </cell>
          <cell r="H12251">
            <v>1</v>
          </cell>
          <cell r="I12251">
            <v>1</v>
          </cell>
          <cell r="J12251">
            <v>1</v>
          </cell>
          <cell r="K12251">
            <v>1</v>
          </cell>
          <cell r="L12251">
            <v>1</v>
          </cell>
          <cell r="M12251">
            <v>1</v>
          </cell>
        </row>
        <row r="12252">
          <cell r="A12252">
            <v>55715</v>
          </cell>
          <cell r="B12252">
            <v>1</v>
          </cell>
          <cell r="C12252">
            <v>61.905700000000003</v>
          </cell>
          <cell r="D12252">
            <v>69.340599999999995</v>
          </cell>
          <cell r="E12252">
            <v>1</v>
          </cell>
          <cell r="F12252">
            <v>1</v>
          </cell>
          <cell r="G12252">
            <v>1</v>
          </cell>
          <cell r="H12252">
            <v>1</v>
          </cell>
          <cell r="I12252">
            <v>1</v>
          </cell>
          <cell r="J12252">
            <v>1</v>
          </cell>
          <cell r="K12252">
            <v>1</v>
          </cell>
          <cell r="L12252">
            <v>1</v>
          </cell>
          <cell r="M12252">
            <v>1</v>
          </cell>
        </row>
        <row r="12253">
          <cell r="A12253">
            <v>55716</v>
          </cell>
          <cell r="B12253">
            <v>1</v>
          </cell>
          <cell r="C12253">
            <v>61.905700000000003</v>
          </cell>
          <cell r="D12253">
            <v>69.340599999999995</v>
          </cell>
          <cell r="E12253">
            <v>1</v>
          </cell>
          <cell r="F12253">
            <v>1</v>
          </cell>
          <cell r="G12253">
            <v>1</v>
          </cell>
          <cell r="H12253">
            <v>1</v>
          </cell>
          <cell r="I12253">
            <v>1</v>
          </cell>
          <cell r="J12253">
            <v>1</v>
          </cell>
          <cell r="K12253">
            <v>1</v>
          </cell>
          <cell r="L12253">
            <v>1</v>
          </cell>
          <cell r="M12253">
            <v>1</v>
          </cell>
        </row>
        <row r="12254">
          <cell r="A12254">
            <v>55717</v>
          </cell>
          <cell r="B12254">
            <v>1</v>
          </cell>
          <cell r="C12254">
            <v>61.905700000000003</v>
          </cell>
          <cell r="D12254">
            <v>69.340599999999995</v>
          </cell>
          <cell r="E12254">
            <v>1</v>
          </cell>
          <cell r="F12254">
            <v>1</v>
          </cell>
          <cell r="G12254">
            <v>1</v>
          </cell>
          <cell r="H12254">
            <v>1</v>
          </cell>
          <cell r="I12254">
            <v>1</v>
          </cell>
          <cell r="J12254">
            <v>1</v>
          </cell>
          <cell r="K12254">
            <v>1</v>
          </cell>
          <cell r="L12254">
            <v>1</v>
          </cell>
          <cell r="M12254">
            <v>1</v>
          </cell>
        </row>
        <row r="12255">
          <cell r="A12255">
            <v>55718</v>
          </cell>
          <cell r="B12255">
            <v>1</v>
          </cell>
          <cell r="C12255">
            <v>61.905700000000003</v>
          </cell>
          <cell r="D12255">
            <v>69.340599999999995</v>
          </cell>
          <cell r="E12255">
            <v>1</v>
          </cell>
          <cell r="F12255">
            <v>1</v>
          </cell>
          <cell r="G12255">
            <v>1</v>
          </cell>
          <cell r="H12255">
            <v>1</v>
          </cell>
          <cell r="I12255">
            <v>1</v>
          </cell>
          <cell r="J12255">
            <v>1</v>
          </cell>
          <cell r="K12255">
            <v>1</v>
          </cell>
          <cell r="L12255">
            <v>1</v>
          </cell>
          <cell r="M12255">
            <v>1</v>
          </cell>
        </row>
        <row r="12256">
          <cell r="A12256">
            <v>55719</v>
          </cell>
          <cell r="B12256">
            <v>1</v>
          </cell>
          <cell r="C12256">
            <v>61.905700000000003</v>
          </cell>
          <cell r="D12256">
            <v>69.340599999999995</v>
          </cell>
          <cell r="E12256">
            <v>1</v>
          </cell>
          <cell r="F12256">
            <v>1</v>
          </cell>
          <cell r="G12256">
            <v>1</v>
          </cell>
          <cell r="H12256">
            <v>1</v>
          </cell>
          <cell r="I12256">
            <v>1</v>
          </cell>
          <cell r="J12256">
            <v>1</v>
          </cell>
          <cell r="K12256">
            <v>1</v>
          </cell>
          <cell r="L12256">
            <v>1</v>
          </cell>
          <cell r="M12256">
            <v>1</v>
          </cell>
        </row>
        <row r="12257">
          <cell r="A12257">
            <v>55720</v>
          </cell>
          <cell r="B12257">
            <v>1</v>
          </cell>
          <cell r="C12257">
            <v>61.905700000000003</v>
          </cell>
          <cell r="D12257">
            <v>69.340599999999995</v>
          </cell>
          <cell r="E12257">
            <v>1</v>
          </cell>
          <cell r="F12257">
            <v>1</v>
          </cell>
          <cell r="G12257">
            <v>1</v>
          </cell>
          <cell r="H12257">
            <v>1</v>
          </cell>
          <cell r="I12257">
            <v>1</v>
          </cell>
          <cell r="J12257">
            <v>1</v>
          </cell>
          <cell r="K12257">
            <v>1</v>
          </cell>
          <cell r="L12257">
            <v>1</v>
          </cell>
          <cell r="M12257">
            <v>1</v>
          </cell>
        </row>
        <row r="12258">
          <cell r="A12258">
            <v>55721</v>
          </cell>
          <cell r="B12258">
            <v>1</v>
          </cell>
          <cell r="C12258">
            <v>61.905700000000003</v>
          </cell>
          <cell r="D12258">
            <v>69.340599999999995</v>
          </cell>
          <cell r="E12258">
            <v>1</v>
          </cell>
          <cell r="F12258">
            <v>1</v>
          </cell>
          <cell r="G12258">
            <v>1</v>
          </cell>
          <cell r="H12258">
            <v>1</v>
          </cell>
          <cell r="I12258">
            <v>1</v>
          </cell>
          <cell r="J12258">
            <v>1</v>
          </cell>
          <cell r="K12258">
            <v>1</v>
          </cell>
          <cell r="L12258">
            <v>1</v>
          </cell>
          <cell r="M12258">
            <v>1</v>
          </cell>
        </row>
        <row r="12259">
          <cell r="A12259">
            <v>55722</v>
          </cell>
          <cell r="B12259">
            <v>1</v>
          </cell>
          <cell r="C12259">
            <v>61.905700000000003</v>
          </cell>
          <cell r="D12259">
            <v>69.340599999999995</v>
          </cell>
          <cell r="E12259">
            <v>1</v>
          </cell>
          <cell r="F12259">
            <v>1</v>
          </cell>
          <cell r="G12259">
            <v>1</v>
          </cell>
          <cell r="H12259">
            <v>1</v>
          </cell>
          <cell r="I12259">
            <v>1</v>
          </cell>
          <cell r="J12259">
            <v>1</v>
          </cell>
          <cell r="K12259">
            <v>1</v>
          </cell>
          <cell r="L12259">
            <v>1</v>
          </cell>
          <cell r="M12259">
            <v>1</v>
          </cell>
        </row>
        <row r="12260">
          <cell r="A12260">
            <v>55723</v>
          </cell>
          <cell r="B12260">
            <v>1</v>
          </cell>
          <cell r="C12260">
            <v>61.905700000000003</v>
          </cell>
          <cell r="D12260">
            <v>69.340599999999995</v>
          </cell>
          <cell r="E12260">
            <v>1</v>
          </cell>
          <cell r="F12260">
            <v>1</v>
          </cell>
          <cell r="G12260">
            <v>1</v>
          </cell>
          <cell r="H12260">
            <v>1</v>
          </cell>
          <cell r="I12260">
            <v>1</v>
          </cell>
          <cell r="J12260">
            <v>1</v>
          </cell>
          <cell r="K12260">
            <v>1</v>
          </cell>
          <cell r="L12260">
            <v>1</v>
          </cell>
          <cell r="M12260">
            <v>1</v>
          </cell>
        </row>
        <row r="12261">
          <cell r="A12261">
            <v>55724</v>
          </cell>
          <cell r="B12261">
            <v>1</v>
          </cell>
          <cell r="C12261">
            <v>61.905700000000003</v>
          </cell>
          <cell r="D12261">
            <v>69.340599999999995</v>
          </cell>
          <cell r="E12261">
            <v>1</v>
          </cell>
          <cell r="F12261">
            <v>1</v>
          </cell>
          <cell r="G12261">
            <v>1</v>
          </cell>
          <cell r="H12261">
            <v>1</v>
          </cell>
          <cell r="I12261">
            <v>1</v>
          </cell>
          <cell r="J12261">
            <v>1</v>
          </cell>
          <cell r="K12261">
            <v>1</v>
          </cell>
          <cell r="L12261">
            <v>1</v>
          </cell>
          <cell r="M12261">
            <v>1</v>
          </cell>
        </row>
        <row r="12262">
          <cell r="A12262">
            <v>55725</v>
          </cell>
          <cell r="B12262">
            <v>1</v>
          </cell>
          <cell r="C12262">
            <v>61.905700000000003</v>
          </cell>
          <cell r="D12262">
            <v>69.340599999999995</v>
          </cell>
          <cell r="E12262">
            <v>1</v>
          </cell>
          <cell r="F12262">
            <v>1</v>
          </cell>
          <cell r="G12262">
            <v>1</v>
          </cell>
          <cell r="H12262">
            <v>1</v>
          </cell>
          <cell r="I12262">
            <v>1</v>
          </cell>
          <cell r="J12262">
            <v>1</v>
          </cell>
          <cell r="K12262">
            <v>1</v>
          </cell>
          <cell r="L12262">
            <v>1</v>
          </cell>
          <cell r="M12262">
            <v>1</v>
          </cell>
        </row>
        <row r="12263">
          <cell r="A12263">
            <v>55726</v>
          </cell>
          <cell r="B12263">
            <v>1</v>
          </cell>
          <cell r="C12263">
            <v>61.905700000000003</v>
          </cell>
          <cell r="D12263">
            <v>69.340599999999995</v>
          </cell>
          <cell r="E12263">
            <v>1</v>
          </cell>
          <cell r="F12263">
            <v>1</v>
          </cell>
          <cell r="G12263">
            <v>1</v>
          </cell>
          <cell r="H12263">
            <v>1</v>
          </cell>
          <cell r="I12263">
            <v>1</v>
          </cell>
          <cell r="J12263">
            <v>1</v>
          </cell>
          <cell r="K12263">
            <v>1</v>
          </cell>
          <cell r="L12263">
            <v>1</v>
          </cell>
          <cell r="M12263">
            <v>1</v>
          </cell>
        </row>
        <row r="12264">
          <cell r="A12264">
            <v>55727</v>
          </cell>
          <cell r="B12264">
            <v>1</v>
          </cell>
          <cell r="C12264">
            <v>61.905700000000003</v>
          </cell>
          <cell r="D12264">
            <v>69.340599999999995</v>
          </cell>
          <cell r="E12264">
            <v>1</v>
          </cell>
          <cell r="F12264">
            <v>1</v>
          </cell>
          <cell r="G12264">
            <v>1</v>
          </cell>
          <cell r="H12264">
            <v>1</v>
          </cell>
          <cell r="I12264">
            <v>1</v>
          </cell>
          <cell r="J12264">
            <v>1</v>
          </cell>
          <cell r="K12264">
            <v>1</v>
          </cell>
          <cell r="L12264">
            <v>1</v>
          </cell>
          <cell r="M12264">
            <v>1</v>
          </cell>
        </row>
        <row r="12265">
          <cell r="A12265">
            <v>55728</v>
          </cell>
          <cell r="B12265">
            <v>1</v>
          </cell>
          <cell r="C12265">
            <v>61.905700000000003</v>
          </cell>
          <cell r="D12265">
            <v>69.340599999999995</v>
          </cell>
          <cell r="E12265">
            <v>1</v>
          </cell>
          <cell r="F12265">
            <v>1</v>
          </cell>
          <cell r="G12265">
            <v>1</v>
          </cell>
          <cell r="H12265">
            <v>1</v>
          </cell>
          <cell r="I12265">
            <v>1</v>
          </cell>
          <cell r="J12265">
            <v>1</v>
          </cell>
          <cell r="K12265">
            <v>1</v>
          </cell>
          <cell r="L12265">
            <v>1</v>
          </cell>
          <cell r="M12265">
            <v>1</v>
          </cell>
        </row>
        <row r="12266">
          <cell r="A12266">
            <v>55729</v>
          </cell>
          <cell r="B12266">
            <v>1</v>
          </cell>
          <cell r="C12266">
            <v>61.905700000000003</v>
          </cell>
          <cell r="D12266">
            <v>69.340599999999995</v>
          </cell>
          <cell r="E12266">
            <v>1</v>
          </cell>
          <cell r="F12266">
            <v>1</v>
          </cell>
          <cell r="G12266">
            <v>1</v>
          </cell>
          <cell r="H12266">
            <v>1</v>
          </cell>
          <cell r="I12266">
            <v>1</v>
          </cell>
          <cell r="J12266">
            <v>1</v>
          </cell>
          <cell r="K12266">
            <v>1</v>
          </cell>
          <cell r="L12266">
            <v>1</v>
          </cell>
          <cell r="M12266">
            <v>1</v>
          </cell>
        </row>
        <row r="12267">
          <cell r="A12267">
            <v>55730</v>
          </cell>
          <cell r="B12267">
            <v>1</v>
          </cell>
          <cell r="C12267">
            <v>61.905700000000003</v>
          </cell>
          <cell r="D12267">
            <v>69.340599999999995</v>
          </cell>
          <cell r="E12267">
            <v>1</v>
          </cell>
          <cell r="F12267">
            <v>1</v>
          </cell>
          <cell r="G12267">
            <v>1</v>
          </cell>
          <cell r="H12267">
            <v>1</v>
          </cell>
          <cell r="I12267">
            <v>1</v>
          </cell>
          <cell r="J12267">
            <v>1</v>
          </cell>
          <cell r="K12267">
            <v>1</v>
          </cell>
          <cell r="L12267">
            <v>1</v>
          </cell>
          <cell r="M12267">
            <v>1</v>
          </cell>
        </row>
        <row r="12268">
          <cell r="A12268">
            <v>55731</v>
          </cell>
          <cell r="B12268">
            <v>1</v>
          </cell>
          <cell r="C12268">
            <v>61.905700000000003</v>
          </cell>
          <cell r="D12268">
            <v>69.340599999999995</v>
          </cell>
          <cell r="E12268">
            <v>1</v>
          </cell>
          <cell r="F12268">
            <v>1</v>
          </cell>
          <cell r="G12268">
            <v>1</v>
          </cell>
          <cell r="H12268">
            <v>1</v>
          </cell>
          <cell r="I12268">
            <v>1</v>
          </cell>
          <cell r="J12268">
            <v>1</v>
          </cell>
          <cell r="K12268">
            <v>1</v>
          </cell>
          <cell r="L12268">
            <v>1</v>
          </cell>
          <cell r="M12268">
            <v>1</v>
          </cell>
        </row>
        <row r="12269">
          <cell r="A12269">
            <v>55732</v>
          </cell>
          <cell r="B12269">
            <v>1</v>
          </cell>
          <cell r="C12269">
            <v>61.905700000000003</v>
          </cell>
          <cell r="D12269">
            <v>69.340599999999995</v>
          </cell>
          <cell r="E12269">
            <v>1</v>
          </cell>
          <cell r="F12269">
            <v>1</v>
          </cell>
          <cell r="G12269">
            <v>1</v>
          </cell>
          <cell r="H12269">
            <v>1</v>
          </cell>
          <cell r="I12269">
            <v>1</v>
          </cell>
          <cell r="J12269">
            <v>1</v>
          </cell>
          <cell r="K12269">
            <v>1</v>
          </cell>
          <cell r="L12269">
            <v>1</v>
          </cell>
          <cell r="M12269">
            <v>1</v>
          </cell>
        </row>
        <row r="12270">
          <cell r="A12270">
            <v>55733</v>
          </cell>
          <cell r="B12270">
            <v>1</v>
          </cell>
          <cell r="C12270">
            <v>61.905700000000003</v>
          </cell>
          <cell r="D12270">
            <v>69.340599999999995</v>
          </cell>
          <cell r="E12270">
            <v>1</v>
          </cell>
          <cell r="F12270">
            <v>1</v>
          </cell>
          <cell r="G12270">
            <v>1</v>
          </cell>
          <cell r="H12270">
            <v>1</v>
          </cell>
          <cell r="I12270">
            <v>1</v>
          </cell>
          <cell r="J12270">
            <v>1</v>
          </cell>
          <cell r="K12270">
            <v>1</v>
          </cell>
          <cell r="L12270">
            <v>1</v>
          </cell>
          <cell r="M12270">
            <v>1</v>
          </cell>
        </row>
        <row r="12271">
          <cell r="A12271">
            <v>55734</v>
          </cell>
          <cell r="B12271">
            <v>1</v>
          </cell>
          <cell r="C12271">
            <v>61.905700000000003</v>
          </cell>
          <cell r="D12271">
            <v>69.340599999999995</v>
          </cell>
          <cell r="E12271">
            <v>1</v>
          </cell>
          <cell r="F12271">
            <v>1</v>
          </cell>
          <cell r="G12271">
            <v>1</v>
          </cell>
          <cell r="H12271">
            <v>1</v>
          </cell>
          <cell r="I12271">
            <v>1</v>
          </cell>
          <cell r="J12271">
            <v>1</v>
          </cell>
          <cell r="K12271">
            <v>1</v>
          </cell>
          <cell r="L12271">
            <v>1</v>
          </cell>
          <cell r="M12271">
            <v>1</v>
          </cell>
        </row>
        <row r="12272">
          <cell r="A12272">
            <v>55735</v>
          </cell>
          <cell r="B12272">
            <v>1</v>
          </cell>
          <cell r="C12272">
            <v>61.905700000000003</v>
          </cell>
          <cell r="D12272">
            <v>69.340599999999995</v>
          </cell>
          <cell r="E12272">
            <v>1</v>
          </cell>
          <cell r="F12272">
            <v>1</v>
          </cell>
          <cell r="G12272">
            <v>1</v>
          </cell>
          <cell r="H12272">
            <v>1</v>
          </cell>
          <cell r="I12272">
            <v>1</v>
          </cell>
          <cell r="J12272">
            <v>1</v>
          </cell>
          <cell r="K12272">
            <v>1</v>
          </cell>
          <cell r="L12272">
            <v>1</v>
          </cell>
          <cell r="M12272">
            <v>1</v>
          </cell>
        </row>
        <row r="12273">
          <cell r="A12273">
            <v>55736</v>
          </cell>
          <cell r="B12273">
            <v>1</v>
          </cell>
          <cell r="C12273">
            <v>61.905700000000003</v>
          </cell>
          <cell r="D12273">
            <v>69.340599999999995</v>
          </cell>
          <cell r="E12273">
            <v>1</v>
          </cell>
          <cell r="F12273">
            <v>1</v>
          </cell>
          <cell r="G12273">
            <v>1</v>
          </cell>
          <cell r="H12273">
            <v>1</v>
          </cell>
          <cell r="I12273">
            <v>1</v>
          </cell>
          <cell r="J12273">
            <v>1</v>
          </cell>
          <cell r="K12273">
            <v>1</v>
          </cell>
          <cell r="L12273">
            <v>1</v>
          </cell>
          <cell r="M12273">
            <v>1</v>
          </cell>
        </row>
        <row r="12274">
          <cell r="A12274">
            <v>55737</v>
          </cell>
          <cell r="B12274">
            <v>1</v>
          </cell>
          <cell r="C12274">
            <v>61.905700000000003</v>
          </cell>
          <cell r="D12274">
            <v>69.340599999999995</v>
          </cell>
          <cell r="E12274">
            <v>1</v>
          </cell>
          <cell r="F12274">
            <v>1</v>
          </cell>
          <cell r="G12274">
            <v>1</v>
          </cell>
          <cell r="H12274">
            <v>1</v>
          </cell>
          <cell r="I12274">
            <v>1</v>
          </cell>
          <cell r="J12274">
            <v>1</v>
          </cell>
          <cell r="K12274">
            <v>1</v>
          </cell>
          <cell r="L12274">
            <v>1</v>
          </cell>
          <cell r="M12274">
            <v>1</v>
          </cell>
        </row>
        <row r="12275">
          <cell r="A12275">
            <v>55738</v>
          </cell>
          <cell r="B12275">
            <v>1</v>
          </cell>
          <cell r="C12275">
            <v>61.905700000000003</v>
          </cell>
          <cell r="D12275">
            <v>69.340599999999995</v>
          </cell>
          <cell r="E12275">
            <v>1</v>
          </cell>
          <cell r="F12275">
            <v>1</v>
          </cell>
          <cell r="G12275">
            <v>1</v>
          </cell>
          <cell r="H12275">
            <v>1</v>
          </cell>
          <cell r="I12275">
            <v>1</v>
          </cell>
          <cell r="J12275">
            <v>1</v>
          </cell>
          <cell r="K12275">
            <v>1</v>
          </cell>
          <cell r="L12275">
            <v>1</v>
          </cell>
          <cell r="M12275">
            <v>1</v>
          </cell>
        </row>
        <row r="12276">
          <cell r="A12276">
            <v>55739</v>
          </cell>
          <cell r="B12276">
            <v>1</v>
          </cell>
          <cell r="C12276">
            <v>61.905700000000003</v>
          </cell>
          <cell r="D12276">
            <v>69.340599999999995</v>
          </cell>
          <cell r="E12276">
            <v>1</v>
          </cell>
          <cell r="F12276">
            <v>1</v>
          </cell>
          <cell r="G12276">
            <v>1</v>
          </cell>
          <cell r="H12276">
            <v>1</v>
          </cell>
          <cell r="I12276">
            <v>1</v>
          </cell>
          <cell r="J12276">
            <v>1</v>
          </cell>
          <cell r="K12276">
            <v>1</v>
          </cell>
          <cell r="L12276">
            <v>1</v>
          </cell>
          <cell r="M12276">
            <v>1</v>
          </cell>
        </row>
        <row r="12277">
          <cell r="A12277">
            <v>55740</v>
          </cell>
          <cell r="B12277">
            <v>1</v>
          </cell>
          <cell r="C12277">
            <v>61.905700000000003</v>
          </cell>
          <cell r="D12277">
            <v>69.340599999999995</v>
          </cell>
          <cell r="E12277">
            <v>1</v>
          </cell>
          <cell r="F12277">
            <v>1</v>
          </cell>
          <cell r="G12277">
            <v>1</v>
          </cell>
          <cell r="H12277">
            <v>1</v>
          </cell>
          <cell r="I12277">
            <v>1</v>
          </cell>
          <cell r="J12277">
            <v>1</v>
          </cell>
          <cell r="K12277">
            <v>1</v>
          </cell>
          <cell r="L12277">
            <v>1</v>
          </cell>
          <cell r="M12277">
            <v>1</v>
          </cell>
        </row>
        <row r="12278">
          <cell r="A12278">
            <v>55741</v>
          </cell>
          <cell r="B12278">
            <v>1</v>
          </cell>
          <cell r="C12278">
            <v>61.905700000000003</v>
          </cell>
          <cell r="D12278">
            <v>69.340599999999995</v>
          </cell>
          <cell r="E12278">
            <v>1</v>
          </cell>
          <cell r="F12278">
            <v>1</v>
          </cell>
          <cell r="G12278">
            <v>1</v>
          </cell>
          <cell r="H12278">
            <v>1</v>
          </cell>
          <cell r="I12278">
            <v>1</v>
          </cell>
          <cell r="J12278">
            <v>1</v>
          </cell>
          <cell r="K12278">
            <v>1</v>
          </cell>
          <cell r="L12278">
            <v>1</v>
          </cell>
          <cell r="M12278">
            <v>1</v>
          </cell>
        </row>
        <row r="12279">
          <cell r="A12279">
            <v>55742</v>
          </cell>
          <cell r="B12279">
            <v>1</v>
          </cell>
          <cell r="C12279">
            <v>61.905700000000003</v>
          </cell>
          <cell r="D12279">
            <v>69.340599999999995</v>
          </cell>
          <cell r="E12279">
            <v>1</v>
          </cell>
          <cell r="F12279">
            <v>1</v>
          </cell>
          <cell r="G12279">
            <v>1</v>
          </cell>
          <cell r="H12279">
            <v>1</v>
          </cell>
          <cell r="I12279">
            <v>1</v>
          </cell>
          <cell r="J12279">
            <v>1</v>
          </cell>
          <cell r="K12279">
            <v>1</v>
          </cell>
          <cell r="L12279">
            <v>1</v>
          </cell>
          <cell r="M12279">
            <v>1</v>
          </cell>
        </row>
        <row r="12280">
          <cell r="A12280">
            <v>55743</v>
          </cell>
          <cell r="B12280">
            <v>1</v>
          </cell>
          <cell r="C12280">
            <v>61.905700000000003</v>
          </cell>
          <cell r="D12280">
            <v>69.340599999999995</v>
          </cell>
          <cell r="E12280">
            <v>1</v>
          </cell>
          <cell r="F12280">
            <v>1</v>
          </cell>
          <cell r="G12280">
            <v>1</v>
          </cell>
          <cell r="H12280">
            <v>1</v>
          </cell>
          <cell r="I12280">
            <v>1</v>
          </cell>
          <cell r="J12280">
            <v>1</v>
          </cell>
          <cell r="K12280">
            <v>1</v>
          </cell>
          <cell r="L12280">
            <v>1</v>
          </cell>
          <cell r="M12280">
            <v>1</v>
          </cell>
        </row>
        <row r="12281">
          <cell r="A12281">
            <v>55744</v>
          </cell>
          <cell r="B12281">
            <v>1</v>
          </cell>
          <cell r="C12281">
            <v>61.905700000000003</v>
          </cell>
          <cell r="D12281">
            <v>69.340599999999995</v>
          </cell>
          <cell r="E12281">
            <v>1</v>
          </cell>
          <cell r="F12281">
            <v>1</v>
          </cell>
          <cell r="G12281">
            <v>1</v>
          </cell>
          <cell r="H12281">
            <v>1</v>
          </cell>
          <cell r="I12281">
            <v>1</v>
          </cell>
          <cell r="J12281">
            <v>1</v>
          </cell>
          <cell r="K12281">
            <v>1</v>
          </cell>
          <cell r="L12281">
            <v>1</v>
          </cell>
          <cell r="M12281">
            <v>1</v>
          </cell>
        </row>
        <row r="12282">
          <cell r="A12282">
            <v>55745</v>
          </cell>
          <cell r="B12282">
            <v>1</v>
          </cell>
          <cell r="C12282">
            <v>61.905700000000003</v>
          </cell>
          <cell r="D12282">
            <v>69.340599999999995</v>
          </cell>
          <cell r="E12282">
            <v>1</v>
          </cell>
          <cell r="F12282">
            <v>1</v>
          </cell>
          <cell r="G12282">
            <v>1</v>
          </cell>
          <cell r="H12282">
            <v>1</v>
          </cell>
          <cell r="I12282">
            <v>1</v>
          </cell>
          <cell r="J12282">
            <v>1</v>
          </cell>
          <cell r="K12282">
            <v>1</v>
          </cell>
          <cell r="L12282">
            <v>1</v>
          </cell>
          <cell r="M12282">
            <v>1</v>
          </cell>
        </row>
        <row r="12283">
          <cell r="A12283">
            <v>55746</v>
          </cell>
          <cell r="B12283">
            <v>1</v>
          </cell>
          <cell r="C12283">
            <v>61.905700000000003</v>
          </cell>
          <cell r="D12283">
            <v>69.340599999999995</v>
          </cell>
          <cell r="E12283">
            <v>1</v>
          </cell>
          <cell r="F12283">
            <v>1</v>
          </cell>
          <cell r="G12283">
            <v>1</v>
          </cell>
          <cell r="H12283">
            <v>1</v>
          </cell>
          <cell r="I12283">
            <v>1</v>
          </cell>
          <cell r="J12283">
            <v>1</v>
          </cell>
          <cell r="K12283">
            <v>1</v>
          </cell>
          <cell r="L12283">
            <v>1</v>
          </cell>
          <cell r="M12283">
            <v>1</v>
          </cell>
        </row>
        <row r="12284">
          <cell r="A12284">
            <v>55747</v>
          </cell>
          <cell r="B12284">
            <v>1</v>
          </cell>
          <cell r="C12284">
            <v>61.905700000000003</v>
          </cell>
          <cell r="D12284">
            <v>69.340599999999995</v>
          </cell>
          <cell r="E12284">
            <v>1</v>
          </cell>
          <cell r="F12284">
            <v>1</v>
          </cell>
          <cell r="G12284">
            <v>1</v>
          </cell>
          <cell r="H12284">
            <v>1</v>
          </cell>
          <cell r="I12284">
            <v>1</v>
          </cell>
          <cell r="J12284">
            <v>1</v>
          </cell>
          <cell r="K12284">
            <v>1</v>
          </cell>
          <cell r="L12284">
            <v>1</v>
          </cell>
          <cell r="M12284">
            <v>1</v>
          </cell>
        </row>
        <row r="12285">
          <cell r="A12285">
            <v>55748</v>
          </cell>
          <cell r="B12285">
            <v>1</v>
          </cell>
          <cell r="C12285">
            <v>61.905700000000003</v>
          </cell>
          <cell r="D12285">
            <v>69.340599999999995</v>
          </cell>
          <cell r="E12285">
            <v>1</v>
          </cell>
          <cell r="F12285">
            <v>1</v>
          </cell>
          <cell r="G12285">
            <v>1</v>
          </cell>
          <cell r="H12285">
            <v>1</v>
          </cell>
          <cell r="I12285">
            <v>1</v>
          </cell>
          <cell r="J12285">
            <v>1</v>
          </cell>
          <cell r="K12285">
            <v>1</v>
          </cell>
          <cell r="L12285">
            <v>1</v>
          </cell>
          <cell r="M12285">
            <v>1</v>
          </cell>
        </row>
        <row r="12286">
          <cell r="A12286">
            <v>55749</v>
          </cell>
          <cell r="B12286">
            <v>1</v>
          </cell>
          <cell r="C12286">
            <v>61.905700000000003</v>
          </cell>
          <cell r="D12286">
            <v>69.340599999999995</v>
          </cell>
          <cell r="E12286">
            <v>1</v>
          </cell>
          <cell r="F12286">
            <v>1</v>
          </cell>
          <cell r="G12286">
            <v>1</v>
          </cell>
          <cell r="H12286">
            <v>1</v>
          </cell>
          <cell r="I12286">
            <v>1</v>
          </cell>
          <cell r="J12286">
            <v>1</v>
          </cell>
          <cell r="K12286">
            <v>1</v>
          </cell>
          <cell r="L12286">
            <v>1</v>
          </cell>
          <cell r="M12286">
            <v>1</v>
          </cell>
        </row>
        <row r="12287">
          <cell r="A12287">
            <v>55750</v>
          </cell>
          <cell r="B12287">
            <v>1</v>
          </cell>
          <cell r="C12287">
            <v>61.905700000000003</v>
          </cell>
          <cell r="D12287">
            <v>69.340599999999995</v>
          </cell>
          <cell r="E12287">
            <v>1</v>
          </cell>
          <cell r="F12287">
            <v>1</v>
          </cell>
          <cell r="G12287">
            <v>1</v>
          </cell>
          <cell r="H12287">
            <v>1</v>
          </cell>
          <cell r="I12287">
            <v>1</v>
          </cell>
          <cell r="J12287">
            <v>1</v>
          </cell>
          <cell r="K12287">
            <v>1</v>
          </cell>
          <cell r="L12287">
            <v>1</v>
          </cell>
          <cell r="M12287">
            <v>1</v>
          </cell>
        </row>
        <row r="12288">
          <cell r="A12288">
            <v>55751</v>
          </cell>
          <cell r="B12288">
            <v>1</v>
          </cell>
          <cell r="C12288">
            <v>61.905700000000003</v>
          </cell>
          <cell r="D12288">
            <v>69.340599999999995</v>
          </cell>
          <cell r="E12288">
            <v>1</v>
          </cell>
          <cell r="F12288">
            <v>1</v>
          </cell>
          <cell r="G12288">
            <v>1</v>
          </cell>
          <cell r="H12288">
            <v>1</v>
          </cell>
          <cell r="I12288">
            <v>1</v>
          </cell>
          <cell r="J12288">
            <v>1</v>
          </cell>
          <cell r="K12288">
            <v>1</v>
          </cell>
          <cell r="L12288">
            <v>1</v>
          </cell>
          <cell r="M12288">
            <v>1</v>
          </cell>
        </row>
        <row r="12289">
          <cell r="A12289">
            <v>55752</v>
          </cell>
          <cell r="B12289">
            <v>1</v>
          </cell>
          <cell r="C12289">
            <v>61.905700000000003</v>
          </cell>
          <cell r="D12289">
            <v>69.340599999999995</v>
          </cell>
          <cell r="E12289">
            <v>1</v>
          </cell>
          <cell r="F12289">
            <v>1</v>
          </cell>
          <cell r="G12289">
            <v>1</v>
          </cell>
          <cell r="H12289">
            <v>1</v>
          </cell>
          <cell r="I12289">
            <v>1</v>
          </cell>
          <cell r="J12289">
            <v>1</v>
          </cell>
          <cell r="K12289">
            <v>1</v>
          </cell>
          <cell r="L12289">
            <v>1</v>
          </cell>
          <cell r="M12289">
            <v>1</v>
          </cell>
        </row>
        <row r="12290">
          <cell r="A12290">
            <v>55753</v>
          </cell>
          <cell r="B12290">
            <v>1</v>
          </cell>
          <cell r="C12290">
            <v>61.905700000000003</v>
          </cell>
          <cell r="D12290">
            <v>69.340599999999995</v>
          </cell>
          <cell r="E12290">
            <v>1</v>
          </cell>
          <cell r="F12290">
            <v>1</v>
          </cell>
          <cell r="G12290">
            <v>1</v>
          </cell>
          <cell r="H12290">
            <v>1</v>
          </cell>
          <cell r="I12290">
            <v>1</v>
          </cell>
          <cell r="J12290">
            <v>1</v>
          </cell>
          <cell r="K12290">
            <v>1</v>
          </cell>
          <cell r="L12290">
            <v>1</v>
          </cell>
          <cell r="M12290">
            <v>1</v>
          </cell>
        </row>
        <row r="12291">
          <cell r="A12291">
            <v>55754</v>
          </cell>
          <cell r="B12291">
            <v>1</v>
          </cell>
          <cell r="C12291">
            <v>61.905700000000003</v>
          </cell>
          <cell r="D12291">
            <v>69.340599999999995</v>
          </cell>
          <cell r="E12291">
            <v>1</v>
          </cell>
          <cell r="F12291">
            <v>1</v>
          </cell>
          <cell r="G12291">
            <v>1</v>
          </cell>
          <cell r="H12291">
            <v>1</v>
          </cell>
          <cell r="I12291">
            <v>1</v>
          </cell>
          <cell r="J12291">
            <v>1</v>
          </cell>
          <cell r="K12291">
            <v>1</v>
          </cell>
          <cell r="L12291">
            <v>1</v>
          </cell>
          <cell r="M12291">
            <v>1</v>
          </cell>
        </row>
        <row r="12292">
          <cell r="A12292">
            <v>55755</v>
          </cell>
          <cell r="B12292">
            <v>1</v>
          </cell>
          <cell r="C12292">
            <v>61.905700000000003</v>
          </cell>
          <cell r="D12292">
            <v>69.340599999999995</v>
          </cell>
          <cell r="E12292">
            <v>1</v>
          </cell>
          <cell r="F12292">
            <v>1</v>
          </cell>
          <cell r="G12292">
            <v>1</v>
          </cell>
          <cell r="H12292">
            <v>1</v>
          </cell>
          <cell r="I12292">
            <v>1</v>
          </cell>
          <cell r="J12292">
            <v>1</v>
          </cell>
          <cell r="K12292">
            <v>1</v>
          </cell>
          <cell r="L12292">
            <v>1</v>
          </cell>
          <cell r="M12292">
            <v>1</v>
          </cell>
        </row>
        <row r="12293">
          <cell r="A12293">
            <v>55756</v>
          </cell>
          <cell r="B12293">
            <v>1</v>
          </cell>
          <cell r="C12293">
            <v>61.905700000000003</v>
          </cell>
          <cell r="D12293">
            <v>69.340599999999995</v>
          </cell>
          <cell r="E12293">
            <v>1</v>
          </cell>
          <cell r="F12293">
            <v>1</v>
          </cell>
          <cell r="G12293">
            <v>1</v>
          </cell>
          <cell r="H12293">
            <v>1</v>
          </cell>
          <cell r="I12293">
            <v>1</v>
          </cell>
          <cell r="J12293">
            <v>1</v>
          </cell>
          <cell r="K12293">
            <v>1</v>
          </cell>
          <cell r="L12293">
            <v>1</v>
          </cell>
          <cell r="M12293">
            <v>1</v>
          </cell>
        </row>
        <row r="12294">
          <cell r="A12294">
            <v>55757</v>
          </cell>
          <cell r="B12294">
            <v>1</v>
          </cell>
          <cell r="C12294">
            <v>61.905700000000003</v>
          </cell>
          <cell r="D12294">
            <v>69.340599999999995</v>
          </cell>
          <cell r="E12294">
            <v>1</v>
          </cell>
          <cell r="F12294">
            <v>1</v>
          </cell>
          <cell r="G12294">
            <v>1</v>
          </cell>
          <cell r="H12294">
            <v>1</v>
          </cell>
          <cell r="I12294">
            <v>1</v>
          </cell>
          <cell r="J12294">
            <v>1</v>
          </cell>
          <cell r="K12294">
            <v>1</v>
          </cell>
          <cell r="L12294">
            <v>1</v>
          </cell>
          <cell r="M12294">
            <v>1</v>
          </cell>
        </row>
        <row r="12295">
          <cell r="A12295">
            <v>55758</v>
          </cell>
          <cell r="B12295">
            <v>1</v>
          </cell>
          <cell r="C12295">
            <v>61.905700000000003</v>
          </cell>
          <cell r="D12295">
            <v>69.340599999999995</v>
          </cell>
          <cell r="E12295">
            <v>1</v>
          </cell>
          <cell r="F12295">
            <v>1</v>
          </cell>
          <cell r="G12295">
            <v>1</v>
          </cell>
          <cell r="H12295">
            <v>1</v>
          </cell>
          <cell r="I12295">
            <v>1</v>
          </cell>
          <cell r="J12295">
            <v>1</v>
          </cell>
          <cell r="K12295">
            <v>1</v>
          </cell>
          <cell r="L12295">
            <v>1</v>
          </cell>
          <cell r="M12295">
            <v>1</v>
          </cell>
        </row>
        <row r="12296">
          <cell r="A12296">
            <v>55759</v>
          </cell>
          <cell r="B12296">
            <v>1</v>
          </cell>
          <cell r="C12296">
            <v>61.905700000000003</v>
          </cell>
          <cell r="D12296">
            <v>69.340599999999995</v>
          </cell>
          <cell r="E12296">
            <v>1</v>
          </cell>
          <cell r="F12296">
            <v>1</v>
          </cell>
          <cell r="G12296">
            <v>1</v>
          </cell>
          <cell r="H12296">
            <v>1</v>
          </cell>
          <cell r="I12296">
            <v>1</v>
          </cell>
          <cell r="J12296">
            <v>1</v>
          </cell>
          <cell r="K12296">
            <v>1</v>
          </cell>
          <cell r="L12296">
            <v>1</v>
          </cell>
          <cell r="M12296">
            <v>1</v>
          </cell>
        </row>
        <row r="12297">
          <cell r="A12297">
            <v>55760</v>
          </cell>
          <cell r="B12297">
            <v>1</v>
          </cell>
          <cell r="C12297">
            <v>61.905700000000003</v>
          </cell>
          <cell r="D12297">
            <v>69.340599999999995</v>
          </cell>
          <cell r="E12297">
            <v>1</v>
          </cell>
          <cell r="F12297">
            <v>1</v>
          </cell>
          <cell r="G12297">
            <v>1</v>
          </cell>
          <cell r="H12297">
            <v>1</v>
          </cell>
          <cell r="I12297">
            <v>1</v>
          </cell>
          <cell r="J12297">
            <v>1</v>
          </cell>
          <cell r="K12297">
            <v>1</v>
          </cell>
          <cell r="L12297">
            <v>1</v>
          </cell>
          <cell r="M12297">
            <v>1</v>
          </cell>
        </row>
        <row r="12298">
          <cell r="A12298">
            <v>55761</v>
          </cell>
          <cell r="B12298">
            <v>1</v>
          </cell>
          <cell r="C12298">
            <v>61.905700000000003</v>
          </cell>
          <cell r="D12298">
            <v>69.340599999999995</v>
          </cell>
          <cell r="E12298">
            <v>1</v>
          </cell>
          <cell r="F12298">
            <v>1</v>
          </cell>
          <cell r="G12298">
            <v>1</v>
          </cell>
          <cell r="H12298">
            <v>1</v>
          </cell>
          <cell r="I12298">
            <v>1</v>
          </cell>
          <cell r="J12298">
            <v>1</v>
          </cell>
          <cell r="K12298">
            <v>1</v>
          </cell>
          <cell r="L12298">
            <v>1</v>
          </cell>
          <cell r="M12298">
            <v>1</v>
          </cell>
        </row>
        <row r="12299">
          <cell r="A12299">
            <v>55762</v>
          </cell>
          <cell r="B12299">
            <v>1</v>
          </cell>
          <cell r="C12299">
            <v>61.905700000000003</v>
          </cell>
          <cell r="D12299">
            <v>69.340599999999995</v>
          </cell>
          <cell r="E12299">
            <v>1</v>
          </cell>
          <cell r="F12299">
            <v>1</v>
          </cell>
          <cell r="G12299">
            <v>1</v>
          </cell>
          <cell r="H12299">
            <v>1</v>
          </cell>
          <cell r="I12299">
            <v>1</v>
          </cell>
          <cell r="J12299">
            <v>1</v>
          </cell>
          <cell r="K12299">
            <v>1</v>
          </cell>
          <cell r="L12299">
            <v>1</v>
          </cell>
          <cell r="M12299">
            <v>1</v>
          </cell>
        </row>
        <row r="12300">
          <cell r="A12300">
            <v>55763</v>
          </cell>
          <cell r="B12300">
            <v>1</v>
          </cell>
          <cell r="C12300">
            <v>61.905700000000003</v>
          </cell>
          <cell r="D12300">
            <v>69.340599999999995</v>
          </cell>
          <cell r="E12300">
            <v>1</v>
          </cell>
          <cell r="F12300">
            <v>1</v>
          </cell>
          <cell r="G12300">
            <v>1</v>
          </cell>
          <cell r="H12300">
            <v>1</v>
          </cell>
          <cell r="I12300">
            <v>1</v>
          </cell>
          <cell r="J12300">
            <v>1</v>
          </cell>
          <cell r="K12300">
            <v>1</v>
          </cell>
          <cell r="L12300">
            <v>1</v>
          </cell>
          <cell r="M12300">
            <v>1</v>
          </cell>
        </row>
        <row r="12301">
          <cell r="A12301">
            <v>55764</v>
          </cell>
          <cell r="B12301">
            <v>1</v>
          </cell>
          <cell r="C12301">
            <v>61.905700000000003</v>
          </cell>
          <cell r="D12301">
            <v>69.340599999999995</v>
          </cell>
          <cell r="E12301">
            <v>1</v>
          </cell>
          <cell r="F12301">
            <v>1</v>
          </cell>
          <cell r="G12301">
            <v>1</v>
          </cell>
          <cell r="H12301">
            <v>1</v>
          </cell>
          <cell r="I12301">
            <v>1</v>
          </cell>
          <cell r="J12301">
            <v>1</v>
          </cell>
          <cell r="K12301">
            <v>1</v>
          </cell>
          <cell r="L12301">
            <v>1</v>
          </cell>
          <cell r="M12301">
            <v>1</v>
          </cell>
        </row>
        <row r="12302">
          <cell r="A12302">
            <v>55765</v>
          </cell>
          <cell r="B12302">
            <v>1</v>
          </cell>
          <cell r="C12302">
            <v>61.905700000000003</v>
          </cell>
          <cell r="D12302">
            <v>69.340599999999995</v>
          </cell>
          <cell r="E12302">
            <v>1</v>
          </cell>
          <cell r="F12302">
            <v>1</v>
          </cell>
          <cell r="G12302">
            <v>1</v>
          </cell>
          <cell r="H12302">
            <v>1</v>
          </cell>
          <cell r="I12302">
            <v>1</v>
          </cell>
          <cell r="J12302">
            <v>1</v>
          </cell>
          <cell r="K12302">
            <v>1</v>
          </cell>
          <cell r="L12302">
            <v>1</v>
          </cell>
          <cell r="M12302">
            <v>1</v>
          </cell>
        </row>
        <row r="12303">
          <cell r="A12303">
            <v>55766</v>
          </cell>
          <cell r="B12303">
            <v>1</v>
          </cell>
          <cell r="C12303">
            <v>61.905700000000003</v>
          </cell>
          <cell r="D12303">
            <v>69.340599999999995</v>
          </cell>
          <cell r="E12303">
            <v>1</v>
          </cell>
          <cell r="F12303">
            <v>1</v>
          </cell>
          <cell r="G12303">
            <v>1</v>
          </cell>
          <cell r="H12303">
            <v>1</v>
          </cell>
          <cell r="I12303">
            <v>1</v>
          </cell>
          <cell r="J12303">
            <v>1</v>
          </cell>
          <cell r="K12303">
            <v>1</v>
          </cell>
          <cell r="L12303">
            <v>1</v>
          </cell>
          <cell r="M12303">
            <v>1</v>
          </cell>
        </row>
        <row r="12304">
          <cell r="A12304">
            <v>55767</v>
          </cell>
          <cell r="B12304">
            <v>1</v>
          </cell>
          <cell r="C12304">
            <v>61.905700000000003</v>
          </cell>
          <cell r="D12304">
            <v>69.340599999999995</v>
          </cell>
          <cell r="E12304">
            <v>1</v>
          </cell>
          <cell r="F12304">
            <v>1</v>
          </cell>
          <cell r="G12304">
            <v>1</v>
          </cell>
          <cell r="H12304">
            <v>1</v>
          </cell>
          <cell r="I12304">
            <v>1</v>
          </cell>
          <cell r="J12304">
            <v>1</v>
          </cell>
          <cell r="K12304">
            <v>1</v>
          </cell>
          <cell r="L12304">
            <v>1</v>
          </cell>
          <cell r="M12304">
            <v>1</v>
          </cell>
        </row>
        <row r="12305">
          <cell r="A12305">
            <v>55768</v>
          </cell>
          <cell r="B12305">
            <v>1</v>
          </cell>
          <cell r="C12305">
            <v>61.905700000000003</v>
          </cell>
          <cell r="D12305">
            <v>69.340599999999995</v>
          </cell>
          <cell r="E12305">
            <v>1</v>
          </cell>
          <cell r="F12305">
            <v>1</v>
          </cell>
          <cell r="G12305">
            <v>1</v>
          </cell>
          <cell r="H12305">
            <v>1</v>
          </cell>
          <cell r="I12305">
            <v>1</v>
          </cell>
          <cell r="J12305">
            <v>1</v>
          </cell>
          <cell r="K12305">
            <v>1</v>
          </cell>
          <cell r="L12305">
            <v>1</v>
          </cell>
          <cell r="M12305">
            <v>1</v>
          </cell>
        </row>
        <row r="12306">
          <cell r="A12306">
            <v>55769</v>
          </cell>
          <cell r="B12306">
            <v>1</v>
          </cell>
          <cell r="C12306">
            <v>61.905700000000003</v>
          </cell>
          <cell r="D12306">
            <v>69.340599999999995</v>
          </cell>
          <cell r="E12306">
            <v>1</v>
          </cell>
          <cell r="F12306">
            <v>1</v>
          </cell>
          <cell r="G12306">
            <v>1</v>
          </cell>
          <cell r="H12306">
            <v>1</v>
          </cell>
          <cell r="I12306">
            <v>1</v>
          </cell>
          <cell r="J12306">
            <v>1</v>
          </cell>
          <cell r="K12306">
            <v>1</v>
          </cell>
          <cell r="L12306">
            <v>1</v>
          </cell>
          <cell r="M12306">
            <v>1</v>
          </cell>
        </row>
        <row r="12307">
          <cell r="A12307">
            <v>55770</v>
          </cell>
          <cell r="B12307">
            <v>1</v>
          </cell>
          <cell r="C12307">
            <v>61.905700000000003</v>
          </cell>
          <cell r="D12307">
            <v>69.340599999999995</v>
          </cell>
          <cell r="E12307">
            <v>1</v>
          </cell>
          <cell r="F12307">
            <v>1</v>
          </cell>
          <cell r="G12307">
            <v>1</v>
          </cell>
          <cell r="H12307">
            <v>1</v>
          </cell>
          <cell r="I12307">
            <v>1</v>
          </cell>
          <cell r="J12307">
            <v>1</v>
          </cell>
          <cell r="K12307">
            <v>1</v>
          </cell>
          <cell r="L12307">
            <v>1</v>
          </cell>
          <cell r="M12307">
            <v>1</v>
          </cell>
        </row>
        <row r="12308">
          <cell r="A12308">
            <v>55771</v>
          </cell>
          <cell r="B12308">
            <v>1</v>
          </cell>
          <cell r="C12308">
            <v>61.905700000000003</v>
          </cell>
          <cell r="D12308">
            <v>69.340599999999995</v>
          </cell>
          <cell r="E12308">
            <v>1</v>
          </cell>
          <cell r="F12308">
            <v>1</v>
          </cell>
          <cell r="G12308">
            <v>1</v>
          </cell>
          <cell r="H12308">
            <v>1</v>
          </cell>
          <cell r="I12308">
            <v>1</v>
          </cell>
          <cell r="J12308">
            <v>1</v>
          </cell>
          <cell r="K12308">
            <v>1</v>
          </cell>
          <cell r="L12308">
            <v>1</v>
          </cell>
          <cell r="M12308">
            <v>1</v>
          </cell>
        </row>
        <row r="12309">
          <cell r="A12309">
            <v>55772</v>
          </cell>
          <cell r="B12309">
            <v>1</v>
          </cell>
          <cell r="C12309">
            <v>61.905700000000003</v>
          </cell>
          <cell r="D12309">
            <v>69.340599999999995</v>
          </cell>
          <cell r="E12309">
            <v>1</v>
          </cell>
          <cell r="F12309">
            <v>1</v>
          </cell>
          <cell r="G12309">
            <v>1</v>
          </cell>
          <cell r="H12309">
            <v>1</v>
          </cell>
          <cell r="I12309">
            <v>1</v>
          </cell>
          <cell r="J12309">
            <v>1</v>
          </cell>
          <cell r="K12309">
            <v>1</v>
          </cell>
          <cell r="L12309">
            <v>1</v>
          </cell>
          <cell r="M12309">
            <v>1</v>
          </cell>
        </row>
        <row r="12310">
          <cell r="A12310">
            <v>55773</v>
          </cell>
          <cell r="B12310">
            <v>1</v>
          </cell>
          <cell r="C12310">
            <v>61.905700000000003</v>
          </cell>
          <cell r="D12310">
            <v>69.340599999999995</v>
          </cell>
          <cell r="E12310">
            <v>1</v>
          </cell>
          <cell r="F12310">
            <v>1</v>
          </cell>
          <cell r="G12310">
            <v>1</v>
          </cell>
          <cell r="H12310">
            <v>1</v>
          </cell>
          <cell r="I12310">
            <v>1</v>
          </cell>
          <cell r="J12310">
            <v>1</v>
          </cell>
          <cell r="K12310">
            <v>1</v>
          </cell>
          <cell r="L12310">
            <v>1</v>
          </cell>
          <cell r="M12310">
            <v>1</v>
          </cell>
        </row>
        <row r="12311">
          <cell r="A12311">
            <v>55774</v>
          </cell>
          <cell r="B12311">
            <v>1</v>
          </cell>
          <cell r="C12311">
            <v>61.905700000000003</v>
          </cell>
          <cell r="D12311">
            <v>69.340599999999995</v>
          </cell>
          <cell r="E12311">
            <v>1</v>
          </cell>
          <cell r="F12311">
            <v>1</v>
          </cell>
          <cell r="G12311">
            <v>1</v>
          </cell>
          <cell r="H12311">
            <v>1</v>
          </cell>
          <cell r="I12311">
            <v>1</v>
          </cell>
          <cell r="J12311">
            <v>1</v>
          </cell>
          <cell r="K12311">
            <v>1</v>
          </cell>
          <cell r="L12311">
            <v>1</v>
          </cell>
          <cell r="M12311">
            <v>1</v>
          </cell>
        </row>
        <row r="12312">
          <cell r="A12312">
            <v>55775</v>
          </cell>
          <cell r="B12312">
            <v>1</v>
          </cell>
          <cell r="C12312">
            <v>61.905700000000003</v>
          </cell>
          <cell r="D12312">
            <v>69.340599999999995</v>
          </cell>
          <cell r="E12312">
            <v>1</v>
          </cell>
          <cell r="F12312">
            <v>1</v>
          </cell>
          <cell r="G12312">
            <v>1</v>
          </cell>
          <cell r="H12312">
            <v>1</v>
          </cell>
          <cell r="I12312">
            <v>1</v>
          </cell>
          <cell r="J12312">
            <v>1</v>
          </cell>
          <cell r="K12312">
            <v>1</v>
          </cell>
          <cell r="L12312">
            <v>1</v>
          </cell>
          <cell r="M12312">
            <v>1</v>
          </cell>
        </row>
        <row r="12313">
          <cell r="A12313">
            <v>55776</v>
          </cell>
          <cell r="B12313">
            <v>1</v>
          </cell>
          <cell r="C12313">
            <v>61.905700000000003</v>
          </cell>
          <cell r="D12313">
            <v>69.340599999999995</v>
          </cell>
          <cell r="E12313">
            <v>1</v>
          </cell>
          <cell r="F12313">
            <v>1</v>
          </cell>
          <cell r="G12313">
            <v>1</v>
          </cell>
          <cell r="H12313">
            <v>1</v>
          </cell>
          <cell r="I12313">
            <v>1</v>
          </cell>
          <cell r="J12313">
            <v>1</v>
          </cell>
          <cell r="K12313">
            <v>1</v>
          </cell>
          <cell r="L12313">
            <v>1</v>
          </cell>
          <cell r="M12313">
            <v>1</v>
          </cell>
        </row>
        <row r="12314">
          <cell r="A12314">
            <v>55777</v>
          </cell>
          <cell r="B12314">
            <v>1</v>
          </cell>
          <cell r="C12314">
            <v>61.905700000000003</v>
          </cell>
          <cell r="D12314">
            <v>69.340599999999995</v>
          </cell>
          <cell r="E12314">
            <v>1</v>
          </cell>
          <cell r="F12314">
            <v>1</v>
          </cell>
          <cell r="G12314">
            <v>1</v>
          </cell>
          <cell r="H12314">
            <v>1</v>
          </cell>
          <cell r="I12314">
            <v>1</v>
          </cell>
          <cell r="J12314">
            <v>1</v>
          </cell>
          <cell r="K12314">
            <v>1</v>
          </cell>
          <cell r="L12314">
            <v>1</v>
          </cell>
          <cell r="M12314">
            <v>1</v>
          </cell>
        </row>
        <row r="12315">
          <cell r="A12315">
            <v>55778</v>
          </cell>
          <cell r="B12315">
            <v>1</v>
          </cell>
          <cell r="C12315">
            <v>61.905700000000003</v>
          </cell>
          <cell r="D12315">
            <v>69.340599999999995</v>
          </cell>
          <cell r="E12315">
            <v>1</v>
          </cell>
          <cell r="F12315">
            <v>1</v>
          </cell>
          <cell r="G12315">
            <v>1</v>
          </cell>
          <cell r="H12315">
            <v>1</v>
          </cell>
          <cell r="I12315">
            <v>1</v>
          </cell>
          <cell r="J12315">
            <v>1</v>
          </cell>
          <cell r="K12315">
            <v>1</v>
          </cell>
          <cell r="L12315">
            <v>1</v>
          </cell>
          <cell r="M12315">
            <v>1</v>
          </cell>
        </row>
        <row r="12316">
          <cell r="A12316">
            <v>55779</v>
          </cell>
          <cell r="B12316">
            <v>1</v>
          </cell>
          <cell r="C12316">
            <v>61.905700000000003</v>
          </cell>
          <cell r="D12316">
            <v>69.340599999999995</v>
          </cell>
          <cell r="E12316">
            <v>1</v>
          </cell>
          <cell r="F12316">
            <v>1</v>
          </cell>
          <cell r="G12316">
            <v>1</v>
          </cell>
          <cell r="H12316">
            <v>1</v>
          </cell>
          <cell r="I12316">
            <v>1</v>
          </cell>
          <cell r="J12316">
            <v>1</v>
          </cell>
          <cell r="K12316">
            <v>1</v>
          </cell>
          <cell r="L12316">
            <v>1</v>
          </cell>
          <cell r="M12316">
            <v>1</v>
          </cell>
        </row>
        <row r="12317">
          <cell r="A12317">
            <v>55780</v>
          </cell>
          <cell r="B12317">
            <v>1</v>
          </cell>
          <cell r="C12317">
            <v>61.905700000000003</v>
          </cell>
          <cell r="D12317">
            <v>69.340599999999995</v>
          </cell>
          <cell r="E12317">
            <v>1</v>
          </cell>
          <cell r="F12317">
            <v>1</v>
          </cell>
          <cell r="G12317">
            <v>1</v>
          </cell>
          <cell r="H12317">
            <v>1</v>
          </cell>
          <cell r="I12317">
            <v>1</v>
          </cell>
          <cell r="J12317">
            <v>1</v>
          </cell>
          <cell r="K12317">
            <v>1</v>
          </cell>
          <cell r="L12317">
            <v>1</v>
          </cell>
          <cell r="M12317">
            <v>1</v>
          </cell>
        </row>
        <row r="12318">
          <cell r="A12318">
            <v>55781</v>
          </cell>
          <cell r="B12318">
            <v>1</v>
          </cell>
          <cell r="C12318">
            <v>61.905700000000003</v>
          </cell>
          <cell r="D12318">
            <v>69.340599999999995</v>
          </cell>
          <cell r="E12318">
            <v>1</v>
          </cell>
          <cell r="F12318">
            <v>1</v>
          </cell>
          <cell r="G12318">
            <v>1</v>
          </cell>
          <cell r="H12318">
            <v>1</v>
          </cell>
          <cell r="I12318">
            <v>1</v>
          </cell>
          <cell r="J12318">
            <v>1</v>
          </cell>
          <cell r="K12318">
            <v>1</v>
          </cell>
          <cell r="L12318">
            <v>1</v>
          </cell>
          <cell r="M12318">
            <v>1</v>
          </cell>
        </row>
        <row r="12319">
          <cell r="A12319">
            <v>55782</v>
          </cell>
          <cell r="B12319">
            <v>1</v>
          </cell>
          <cell r="C12319">
            <v>61.905700000000003</v>
          </cell>
          <cell r="D12319">
            <v>69.340599999999995</v>
          </cell>
          <cell r="E12319">
            <v>1</v>
          </cell>
          <cell r="F12319">
            <v>1</v>
          </cell>
          <cell r="G12319">
            <v>1</v>
          </cell>
          <cell r="H12319">
            <v>1</v>
          </cell>
          <cell r="I12319">
            <v>1</v>
          </cell>
          <cell r="J12319">
            <v>1</v>
          </cell>
          <cell r="K12319">
            <v>1</v>
          </cell>
          <cell r="L12319">
            <v>1</v>
          </cell>
          <cell r="M12319">
            <v>1</v>
          </cell>
        </row>
        <row r="12320">
          <cell r="A12320">
            <v>55783</v>
          </cell>
          <cell r="B12320">
            <v>1</v>
          </cell>
          <cell r="C12320">
            <v>61.905700000000003</v>
          </cell>
          <cell r="D12320">
            <v>69.340599999999995</v>
          </cell>
          <cell r="E12320">
            <v>1</v>
          </cell>
          <cell r="F12320">
            <v>1</v>
          </cell>
          <cell r="G12320">
            <v>1</v>
          </cell>
          <cell r="H12320">
            <v>1</v>
          </cell>
          <cell r="I12320">
            <v>1</v>
          </cell>
          <cell r="J12320">
            <v>1</v>
          </cell>
          <cell r="K12320">
            <v>1</v>
          </cell>
          <cell r="L12320">
            <v>1</v>
          </cell>
          <cell r="M12320">
            <v>1</v>
          </cell>
        </row>
        <row r="12321">
          <cell r="A12321">
            <v>55784</v>
          </cell>
          <cell r="B12321">
            <v>1</v>
          </cell>
          <cell r="C12321">
            <v>61.905700000000003</v>
          </cell>
          <cell r="D12321">
            <v>69.340599999999995</v>
          </cell>
          <cell r="E12321">
            <v>1</v>
          </cell>
          <cell r="F12321">
            <v>1</v>
          </cell>
          <cell r="G12321">
            <v>1</v>
          </cell>
          <cell r="H12321">
            <v>1</v>
          </cell>
          <cell r="I12321">
            <v>1</v>
          </cell>
          <cell r="J12321">
            <v>1</v>
          </cell>
          <cell r="K12321">
            <v>1</v>
          </cell>
          <cell r="L12321">
            <v>1</v>
          </cell>
          <cell r="M12321">
            <v>1</v>
          </cell>
        </row>
        <row r="12322">
          <cell r="A12322">
            <v>55785</v>
          </cell>
          <cell r="B12322">
            <v>1</v>
          </cell>
          <cell r="C12322">
            <v>61.905700000000003</v>
          </cell>
          <cell r="D12322">
            <v>69.340599999999995</v>
          </cell>
          <cell r="E12322">
            <v>1</v>
          </cell>
          <cell r="F12322">
            <v>1</v>
          </cell>
          <cell r="G12322">
            <v>1</v>
          </cell>
          <cell r="H12322">
            <v>1</v>
          </cell>
          <cell r="I12322">
            <v>1</v>
          </cell>
          <cell r="J12322">
            <v>1</v>
          </cell>
          <cell r="K12322">
            <v>1</v>
          </cell>
          <cell r="L12322">
            <v>1</v>
          </cell>
          <cell r="M12322">
            <v>1</v>
          </cell>
        </row>
        <row r="12323">
          <cell r="A12323">
            <v>55786</v>
          </cell>
          <cell r="B12323">
            <v>1</v>
          </cell>
          <cell r="C12323">
            <v>61.905700000000003</v>
          </cell>
          <cell r="D12323">
            <v>69.340599999999995</v>
          </cell>
          <cell r="E12323">
            <v>1</v>
          </cell>
          <cell r="F12323">
            <v>1</v>
          </cell>
          <cell r="G12323">
            <v>1</v>
          </cell>
          <cell r="H12323">
            <v>1</v>
          </cell>
          <cell r="I12323">
            <v>1</v>
          </cell>
          <cell r="J12323">
            <v>1</v>
          </cell>
          <cell r="K12323">
            <v>1</v>
          </cell>
          <cell r="L12323">
            <v>1</v>
          </cell>
          <cell r="M12323">
            <v>1</v>
          </cell>
        </row>
        <row r="12324">
          <cell r="A12324">
            <v>55787</v>
          </cell>
          <cell r="B12324">
            <v>1</v>
          </cell>
          <cell r="C12324">
            <v>61.905700000000003</v>
          </cell>
          <cell r="D12324">
            <v>69.340599999999995</v>
          </cell>
          <cell r="E12324">
            <v>1</v>
          </cell>
          <cell r="F12324">
            <v>1</v>
          </cell>
          <cell r="G12324">
            <v>1</v>
          </cell>
          <cell r="H12324">
            <v>1</v>
          </cell>
          <cell r="I12324">
            <v>1</v>
          </cell>
          <cell r="J12324">
            <v>1</v>
          </cell>
          <cell r="K12324">
            <v>1</v>
          </cell>
          <cell r="L12324">
            <v>1</v>
          </cell>
          <cell r="M12324">
            <v>1</v>
          </cell>
        </row>
        <row r="12325">
          <cell r="A12325">
            <v>55788</v>
          </cell>
          <cell r="B12325">
            <v>1</v>
          </cell>
          <cell r="C12325">
            <v>61.905700000000003</v>
          </cell>
          <cell r="D12325">
            <v>69.340599999999995</v>
          </cell>
          <cell r="E12325">
            <v>1</v>
          </cell>
          <cell r="F12325">
            <v>1</v>
          </cell>
          <cell r="G12325">
            <v>1</v>
          </cell>
          <cell r="H12325">
            <v>1</v>
          </cell>
          <cell r="I12325">
            <v>1</v>
          </cell>
          <cell r="J12325">
            <v>1</v>
          </cell>
          <cell r="K12325">
            <v>1</v>
          </cell>
          <cell r="L12325">
            <v>1</v>
          </cell>
          <cell r="M12325">
            <v>1</v>
          </cell>
        </row>
        <row r="12326">
          <cell r="A12326">
            <v>55789</v>
          </cell>
          <cell r="B12326">
            <v>1</v>
          </cell>
          <cell r="C12326">
            <v>61.905700000000003</v>
          </cell>
          <cell r="D12326">
            <v>69.340599999999995</v>
          </cell>
          <cell r="E12326">
            <v>1</v>
          </cell>
          <cell r="F12326">
            <v>1</v>
          </cell>
          <cell r="G12326">
            <v>1</v>
          </cell>
          <cell r="H12326">
            <v>1</v>
          </cell>
          <cell r="I12326">
            <v>1</v>
          </cell>
          <cell r="J12326">
            <v>1</v>
          </cell>
          <cell r="K12326">
            <v>1</v>
          </cell>
          <cell r="L12326">
            <v>1</v>
          </cell>
          <cell r="M12326">
            <v>1</v>
          </cell>
        </row>
        <row r="12327">
          <cell r="A12327">
            <v>55790</v>
          </cell>
          <cell r="B12327">
            <v>1</v>
          </cell>
          <cell r="C12327">
            <v>61.905700000000003</v>
          </cell>
          <cell r="D12327">
            <v>69.340599999999995</v>
          </cell>
          <cell r="E12327">
            <v>1</v>
          </cell>
          <cell r="F12327">
            <v>1</v>
          </cell>
          <cell r="G12327">
            <v>1</v>
          </cell>
          <cell r="H12327">
            <v>1</v>
          </cell>
          <cell r="I12327">
            <v>1</v>
          </cell>
          <cell r="J12327">
            <v>1</v>
          </cell>
          <cell r="K12327">
            <v>1</v>
          </cell>
          <cell r="L12327">
            <v>1</v>
          </cell>
          <cell r="M12327">
            <v>1</v>
          </cell>
        </row>
        <row r="12328">
          <cell r="A12328">
            <v>55791</v>
          </cell>
          <cell r="B12328">
            <v>1</v>
          </cell>
          <cell r="C12328">
            <v>61.905700000000003</v>
          </cell>
          <cell r="D12328">
            <v>69.340599999999995</v>
          </cell>
          <cell r="E12328">
            <v>1</v>
          </cell>
          <cell r="F12328">
            <v>1</v>
          </cell>
          <cell r="G12328">
            <v>1</v>
          </cell>
          <cell r="H12328">
            <v>1</v>
          </cell>
          <cell r="I12328">
            <v>1</v>
          </cell>
          <cell r="J12328">
            <v>1</v>
          </cell>
          <cell r="K12328">
            <v>1</v>
          </cell>
          <cell r="L12328">
            <v>1</v>
          </cell>
          <cell r="M12328">
            <v>1</v>
          </cell>
        </row>
        <row r="12329">
          <cell r="A12329">
            <v>55792</v>
          </cell>
          <cell r="B12329">
            <v>1</v>
          </cell>
          <cell r="C12329">
            <v>61.905700000000003</v>
          </cell>
          <cell r="D12329">
            <v>69.340599999999995</v>
          </cell>
          <cell r="E12329">
            <v>1</v>
          </cell>
          <cell r="F12329">
            <v>1</v>
          </cell>
          <cell r="G12329">
            <v>1</v>
          </cell>
          <cell r="H12329">
            <v>1</v>
          </cell>
          <cell r="I12329">
            <v>1</v>
          </cell>
          <cell r="J12329">
            <v>1</v>
          </cell>
          <cell r="K12329">
            <v>1</v>
          </cell>
          <cell r="L12329">
            <v>1</v>
          </cell>
          <cell r="M12329">
            <v>1</v>
          </cell>
        </row>
        <row r="12330">
          <cell r="A12330">
            <v>55793</v>
          </cell>
          <cell r="B12330">
            <v>1</v>
          </cell>
          <cell r="C12330">
            <v>61.905700000000003</v>
          </cell>
          <cell r="D12330">
            <v>69.340599999999995</v>
          </cell>
          <cell r="E12330">
            <v>1</v>
          </cell>
          <cell r="F12330">
            <v>1</v>
          </cell>
          <cell r="G12330">
            <v>1</v>
          </cell>
          <cell r="H12330">
            <v>1</v>
          </cell>
          <cell r="I12330">
            <v>1</v>
          </cell>
          <cell r="J12330">
            <v>1</v>
          </cell>
          <cell r="K12330">
            <v>1</v>
          </cell>
          <cell r="L12330">
            <v>1</v>
          </cell>
          <cell r="M12330">
            <v>1</v>
          </cell>
        </row>
        <row r="12331">
          <cell r="A12331">
            <v>55794</v>
          </cell>
          <cell r="B12331">
            <v>1</v>
          </cell>
          <cell r="C12331">
            <v>61.905700000000003</v>
          </cell>
          <cell r="D12331">
            <v>69.340599999999995</v>
          </cell>
          <cell r="E12331">
            <v>1</v>
          </cell>
          <cell r="F12331">
            <v>1</v>
          </cell>
          <cell r="G12331">
            <v>1</v>
          </cell>
          <cell r="H12331">
            <v>1</v>
          </cell>
          <cell r="I12331">
            <v>1</v>
          </cell>
          <cell r="J12331">
            <v>1</v>
          </cell>
          <cell r="K12331">
            <v>1</v>
          </cell>
          <cell r="L12331">
            <v>1</v>
          </cell>
          <cell r="M12331">
            <v>1</v>
          </cell>
        </row>
        <row r="12332">
          <cell r="A12332">
            <v>55795</v>
          </cell>
          <cell r="B12332">
            <v>1</v>
          </cell>
          <cell r="C12332">
            <v>61.905700000000003</v>
          </cell>
          <cell r="D12332">
            <v>69.340599999999995</v>
          </cell>
          <cell r="E12332">
            <v>1</v>
          </cell>
          <cell r="F12332">
            <v>1</v>
          </cell>
          <cell r="G12332">
            <v>1</v>
          </cell>
          <cell r="H12332">
            <v>1</v>
          </cell>
          <cell r="I12332">
            <v>1</v>
          </cell>
          <cell r="J12332">
            <v>1</v>
          </cell>
          <cell r="K12332">
            <v>1</v>
          </cell>
          <cell r="L12332">
            <v>1</v>
          </cell>
          <cell r="M12332">
            <v>1</v>
          </cell>
        </row>
        <row r="12333">
          <cell r="A12333">
            <v>55796</v>
          </cell>
          <cell r="B12333">
            <v>1</v>
          </cell>
          <cell r="C12333">
            <v>61.905700000000003</v>
          </cell>
          <cell r="D12333">
            <v>69.340599999999995</v>
          </cell>
          <cell r="E12333">
            <v>1</v>
          </cell>
          <cell r="F12333">
            <v>1</v>
          </cell>
          <cell r="G12333">
            <v>1</v>
          </cell>
          <cell r="H12333">
            <v>1</v>
          </cell>
          <cell r="I12333">
            <v>1</v>
          </cell>
          <cell r="J12333">
            <v>1</v>
          </cell>
          <cell r="K12333">
            <v>1</v>
          </cell>
          <cell r="L12333">
            <v>1</v>
          </cell>
          <cell r="M12333">
            <v>1</v>
          </cell>
        </row>
        <row r="12334">
          <cell r="A12334">
            <v>55797</v>
          </cell>
          <cell r="B12334">
            <v>1</v>
          </cell>
          <cell r="C12334">
            <v>61.905700000000003</v>
          </cell>
          <cell r="D12334">
            <v>69.340599999999995</v>
          </cell>
          <cell r="E12334">
            <v>1</v>
          </cell>
          <cell r="F12334">
            <v>1</v>
          </cell>
          <cell r="G12334">
            <v>1</v>
          </cell>
          <cell r="H12334">
            <v>1</v>
          </cell>
          <cell r="I12334">
            <v>1</v>
          </cell>
          <cell r="J12334">
            <v>1</v>
          </cell>
          <cell r="K12334">
            <v>1</v>
          </cell>
          <cell r="L12334">
            <v>1</v>
          </cell>
          <cell r="M12334">
            <v>1</v>
          </cell>
        </row>
        <row r="12335">
          <cell r="A12335">
            <v>55798</v>
          </cell>
          <cell r="B12335">
            <v>1</v>
          </cell>
          <cell r="C12335">
            <v>61.905700000000003</v>
          </cell>
          <cell r="D12335">
            <v>69.340599999999995</v>
          </cell>
          <cell r="E12335">
            <v>1</v>
          </cell>
          <cell r="F12335">
            <v>1</v>
          </cell>
          <cell r="G12335">
            <v>1</v>
          </cell>
          <cell r="H12335">
            <v>1</v>
          </cell>
          <cell r="I12335">
            <v>1</v>
          </cell>
          <cell r="J12335">
            <v>1</v>
          </cell>
          <cell r="K12335">
            <v>1</v>
          </cell>
          <cell r="L12335">
            <v>1</v>
          </cell>
          <cell r="M12335">
            <v>1</v>
          </cell>
        </row>
        <row r="12336">
          <cell r="A12336">
            <v>55799</v>
          </cell>
          <cell r="B12336">
            <v>1</v>
          </cell>
          <cell r="C12336">
            <v>61.905700000000003</v>
          </cell>
          <cell r="D12336">
            <v>69.340599999999995</v>
          </cell>
          <cell r="E12336">
            <v>1</v>
          </cell>
          <cell r="F12336">
            <v>1</v>
          </cell>
          <cell r="G12336">
            <v>1</v>
          </cell>
          <cell r="H12336">
            <v>1</v>
          </cell>
          <cell r="I12336">
            <v>1</v>
          </cell>
          <cell r="J12336">
            <v>1</v>
          </cell>
          <cell r="K12336">
            <v>1</v>
          </cell>
          <cell r="L12336">
            <v>1</v>
          </cell>
          <cell r="M12336">
            <v>1</v>
          </cell>
        </row>
        <row r="12337">
          <cell r="A12337">
            <v>55800</v>
          </cell>
          <cell r="B12337">
            <v>1</v>
          </cell>
          <cell r="C12337">
            <v>61.905700000000003</v>
          </cell>
          <cell r="D12337">
            <v>69.340599999999995</v>
          </cell>
          <cell r="E12337">
            <v>1</v>
          </cell>
          <cell r="F12337">
            <v>1</v>
          </cell>
          <cell r="G12337">
            <v>1</v>
          </cell>
          <cell r="H12337">
            <v>1</v>
          </cell>
          <cell r="I12337">
            <v>1</v>
          </cell>
          <cell r="J12337">
            <v>1</v>
          </cell>
          <cell r="K12337">
            <v>1</v>
          </cell>
          <cell r="L12337">
            <v>1</v>
          </cell>
          <cell r="M12337">
            <v>1</v>
          </cell>
        </row>
        <row r="12338">
          <cell r="A12338">
            <v>55801</v>
          </cell>
          <cell r="B12338">
            <v>1</v>
          </cell>
          <cell r="C12338">
            <v>61.905700000000003</v>
          </cell>
          <cell r="D12338">
            <v>69.340599999999995</v>
          </cell>
          <cell r="E12338">
            <v>1</v>
          </cell>
          <cell r="F12338">
            <v>1</v>
          </cell>
          <cell r="G12338">
            <v>1</v>
          </cell>
          <cell r="H12338">
            <v>1</v>
          </cell>
          <cell r="I12338">
            <v>1</v>
          </cell>
          <cell r="J12338">
            <v>1</v>
          </cell>
          <cell r="K12338">
            <v>1</v>
          </cell>
          <cell r="L12338">
            <v>1</v>
          </cell>
          <cell r="M12338">
            <v>1</v>
          </cell>
        </row>
        <row r="12339">
          <cell r="A12339">
            <v>55802</v>
          </cell>
          <cell r="B12339">
            <v>1</v>
          </cell>
          <cell r="C12339">
            <v>61.905700000000003</v>
          </cell>
          <cell r="D12339">
            <v>69.340599999999995</v>
          </cell>
          <cell r="E12339">
            <v>1</v>
          </cell>
          <cell r="F12339">
            <v>1</v>
          </cell>
          <cell r="G12339">
            <v>1</v>
          </cell>
          <cell r="H12339">
            <v>1</v>
          </cell>
          <cell r="I12339">
            <v>1</v>
          </cell>
          <cell r="J12339">
            <v>1</v>
          </cell>
          <cell r="K12339">
            <v>1</v>
          </cell>
          <cell r="L12339">
            <v>1</v>
          </cell>
          <cell r="M12339">
            <v>1</v>
          </cell>
        </row>
        <row r="12340">
          <cell r="A12340">
            <v>55803</v>
          </cell>
          <cell r="B12340">
            <v>1</v>
          </cell>
          <cell r="C12340">
            <v>61.905700000000003</v>
          </cell>
          <cell r="D12340">
            <v>69.340599999999995</v>
          </cell>
          <cell r="E12340">
            <v>1</v>
          </cell>
          <cell r="F12340">
            <v>1</v>
          </cell>
          <cell r="G12340">
            <v>1</v>
          </cell>
          <cell r="H12340">
            <v>1</v>
          </cell>
          <cell r="I12340">
            <v>1</v>
          </cell>
          <cell r="J12340">
            <v>1</v>
          </cell>
          <cell r="K12340">
            <v>1</v>
          </cell>
          <cell r="L12340">
            <v>1</v>
          </cell>
          <cell r="M12340">
            <v>1</v>
          </cell>
        </row>
        <row r="12341">
          <cell r="A12341">
            <v>55804</v>
          </cell>
          <cell r="B12341">
            <v>1</v>
          </cell>
          <cell r="C12341">
            <v>61.905700000000003</v>
          </cell>
          <cell r="D12341">
            <v>69.340599999999995</v>
          </cell>
          <cell r="E12341">
            <v>1</v>
          </cell>
          <cell r="F12341">
            <v>1</v>
          </cell>
          <cell r="G12341">
            <v>1</v>
          </cell>
          <cell r="H12341">
            <v>1</v>
          </cell>
          <cell r="I12341">
            <v>1</v>
          </cell>
          <cell r="J12341">
            <v>1</v>
          </cell>
          <cell r="K12341">
            <v>1</v>
          </cell>
          <cell r="L12341">
            <v>1</v>
          </cell>
          <cell r="M12341">
            <v>1</v>
          </cell>
        </row>
        <row r="12342">
          <cell r="A12342">
            <v>55805</v>
          </cell>
          <cell r="B12342">
            <v>1</v>
          </cell>
          <cell r="C12342">
            <v>61.905700000000003</v>
          </cell>
          <cell r="D12342">
            <v>69.340599999999995</v>
          </cell>
          <cell r="E12342">
            <v>1</v>
          </cell>
          <cell r="F12342">
            <v>1</v>
          </cell>
          <cell r="G12342">
            <v>1</v>
          </cell>
          <cell r="H12342">
            <v>1</v>
          </cell>
          <cell r="I12342">
            <v>1</v>
          </cell>
          <cell r="J12342">
            <v>1</v>
          </cell>
          <cell r="K12342">
            <v>1</v>
          </cell>
          <cell r="L12342">
            <v>1</v>
          </cell>
          <cell r="M12342">
            <v>1</v>
          </cell>
        </row>
        <row r="12343">
          <cell r="A12343">
            <v>55806</v>
          </cell>
          <cell r="B12343">
            <v>1</v>
          </cell>
          <cell r="C12343">
            <v>61.905700000000003</v>
          </cell>
          <cell r="D12343">
            <v>69.340599999999995</v>
          </cell>
          <cell r="E12343">
            <v>1</v>
          </cell>
          <cell r="F12343">
            <v>1</v>
          </cell>
          <cell r="G12343">
            <v>1</v>
          </cell>
          <cell r="H12343">
            <v>1</v>
          </cell>
          <cell r="I12343">
            <v>1</v>
          </cell>
          <cell r="J12343">
            <v>1</v>
          </cell>
          <cell r="K12343">
            <v>1</v>
          </cell>
          <cell r="L12343">
            <v>1</v>
          </cell>
          <cell r="M12343">
            <v>1</v>
          </cell>
        </row>
        <row r="12344">
          <cell r="A12344">
            <v>55807</v>
          </cell>
          <cell r="B12344">
            <v>1</v>
          </cell>
          <cell r="C12344">
            <v>61.905700000000003</v>
          </cell>
          <cell r="D12344">
            <v>69.340599999999995</v>
          </cell>
          <cell r="E12344">
            <v>1</v>
          </cell>
          <cell r="F12344">
            <v>1</v>
          </cell>
          <cell r="G12344">
            <v>1</v>
          </cell>
          <cell r="H12344">
            <v>1</v>
          </cell>
          <cell r="I12344">
            <v>1</v>
          </cell>
          <cell r="J12344">
            <v>1</v>
          </cell>
          <cell r="K12344">
            <v>1</v>
          </cell>
          <cell r="L12344">
            <v>1</v>
          </cell>
          <cell r="M12344">
            <v>1</v>
          </cell>
        </row>
        <row r="12345">
          <cell r="A12345">
            <v>55808</v>
          </cell>
          <cell r="B12345">
            <v>1</v>
          </cell>
          <cell r="C12345">
            <v>61.905700000000003</v>
          </cell>
          <cell r="D12345">
            <v>69.340599999999995</v>
          </cell>
          <cell r="E12345">
            <v>1</v>
          </cell>
          <cell r="F12345">
            <v>1</v>
          </cell>
          <cell r="G12345">
            <v>1</v>
          </cell>
          <cell r="H12345">
            <v>1</v>
          </cell>
          <cell r="I12345">
            <v>1</v>
          </cell>
          <cell r="J12345">
            <v>1</v>
          </cell>
          <cell r="K12345">
            <v>1</v>
          </cell>
          <cell r="L12345">
            <v>1</v>
          </cell>
          <cell r="M12345">
            <v>1</v>
          </cell>
        </row>
        <row r="12346">
          <cell r="A12346">
            <v>55809</v>
          </cell>
          <cell r="B12346">
            <v>1</v>
          </cell>
          <cell r="C12346">
            <v>61.905700000000003</v>
          </cell>
          <cell r="D12346">
            <v>69.340599999999995</v>
          </cell>
          <cell r="E12346">
            <v>1</v>
          </cell>
          <cell r="F12346">
            <v>1</v>
          </cell>
          <cell r="G12346">
            <v>1</v>
          </cell>
          <cell r="H12346">
            <v>1</v>
          </cell>
          <cell r="I12346">
            <v>1</v>
          </cell>
          <cell r="J12346">
            <v>1</v>
          </cell>
          <cell r="K12346">
            <v>1</v>
          </cell>
          <cell r="L12346">
            <v>1</v>
          </cell>
          <cell r="M12346">
            <v>1</v>
          </cell>
        </row>
        <row r="12347">
          <cell r="A12347">
            <v>55810</v>
          </cell>
          <cell r="B12347">
            <v>1</v>
          </cell>
          <cell r="C12347">
            <v>61.905700000000003</v>
          </cell>
          <cell r="D12347">
            <v>69.340599999999995</v>
          </cell>
          <cell r="E12347">
            <v>1</v>
          </cell>
          <cell r="F12347">
            <v>1</v>
          </cell>
          <cell r="G12347">
            <v>1</v>
          </cell>
          <cell r="H12347">
            <v>1</v>
          </cell>
          <cell r="I12347">
            <v>1</v>
          </cell>
          <cell r="J12347">
            <v>1</v>
          </cell>
          <cell r="K12347">
            <v>1</v>
          </cell>
          <cell r="L12347">
            <v>1</v>
          </cell>
          <cell r="M12347">
            <v>1</v>
          </cell>
        </row>
        <row r="12348">
          <cell r="A12348">
            <v>55811</v>
          </cell>
          <cell r="B12348">
            <v>1</v>
          </cell>
          <cell r="C12348">
            <v>61.905700000000003</v>
          </cell>
          <cell r="D12348">
            <v>69.340599999999995</v>
          </cell>
          <cell r="E12348">
            <v>1</v>
          </cell>
          <cell r="F12348">
            <v>1</v>
          </cell>
          <cell r="G12348">
            <v>1</v>
          </cell>
          <cell r="H12348">
            <v>1</v>
          </cell>
          <cell r="I12348">
            <v>1</v>
          </cell>
          <cell r="J12348">
            <v>1</v>
          </cell>
          <cell r="K12348">
            <v>1</v>
          </cell>
          <cell r="L12348">
            <v>1</v>
          </cell>
          <cell r="M12348">
            <v>1</v>
          </cell>
        </row>
        <row r="12349">
          <cell r="A12349">
            <v>55812</v>
          </cell>
          <cell r="B12349">
            <v>1</v>
          </cell>
          <cell r="C12349">
            <v>61.905700000000003</v>
          </cell>
          <cell r="D12349">
            <v>69.340599999999995</v>
          </cell>
          <cell r="E12349">
            <v>1</v>
          </cell>
          <cell r="F12349">
            <v>1</v>
          </cell>
          <cell r="G12349">
            <v>1</v>
          </cell>
          <cell r="H12349">
            <v>1</v>
          </cell>
          <cell r="I12349">
            <v>1</v>
          </cell>
          <cell r="J12349">
            <v>1</v>
          </cell>
          <cell r="K12349">
            <v>1</v>
          </cell>
          <cell r="L12349">
            <v>1</v>
          </cell>
          <cell r="M12349">
            <v>1</v>
          </cell>
        </row>
        <row r="12350">
          <cell r="A12350">
            <v>55813</v>
          </cell>
          <cell r="B12350">
            <v>1</v>
          </cell>
          <cell r="C12350">
            <v>61.905700000000003</v>
          </cell>
          <cell r="D12350">
            <v>69.340599999999995</v>
          </cell>
          <cell r="E12350">
            <v>1</v>
          </cell>
          <cell r="F12350">
            <v>1</v>
          </cell>
          <cell r="G12350">
            <v>1</v>
          </cell>
          <cell r="H12350">
            <v>1</v>
          </cell>
          <cell r="I12350">
            <v>1</v>
          </cell>
          <cell r="J12350">
            <v>1</v>
          </cell>
          <cell r="K12350">
            <v>1</v>
          </cell>
          <cell r="L12350">
            <v>1</v>
          </cell>
          <cell r="M12350">
            <v>1</v>
          </cell>
        </row>
        <row r="12351">
          <cell r="A12351">
            <v>55814</v>
          </cell>
          <cell r="B12351">
            <v>1</v>
          </cell>
          <cell r="C12351">
            <v>61.905700000000003</v>
          </cell>
          <cell r="D12351">
            <v>69.340599999999995</v>
          </cell>
          <cell r="E12351">
            <v>1</v>
          </cell>
          <cell r="F12351">
            <v>1</v>
          </cell>
          <cell r="G12351">
            <v>1</v>
          </cell>
          <cell r="H12351">
            <v>1</v>
          </cell>
          <cell r="I12351">
            <v>1</v>
          </cell>
          <cell r="J12351">
            <v>1</v>
          </cell>
          <cell r="K12351">
            <v>1</v>
          </cell>
          <cell r="L12351">
            <v>1</v>
          </cell>
          <cell r="M12351">
            <v>1</v>
          </cell>
        </row>
        <row r="12352">
          <cell r="A12352">
            <v>55815</v>
          </cell>
          <cell r="B12352">
            <v>1</v>
          </cell>
          <cell r="C12352">
            <v>61.905700000000003</v>
          </cell>
          <cell r="D12352">
            <v>69.340599999999995</v>
          </cell>
          <cell r="E12352">
            <v>1</v>
          </cell>
          <cell r="F12352">
            <v>1</v>
          </cell>
          <cell r="G12352">
            <v>1</v>
          </cell>
          <cell r="H12352">
            <v>1</v>
          </cell>
          <cell r="I12352">
            <v>1</v>
          </cell>
          <cell r="J12352">
            <v>1</v>
          </cell>
          <cell r="K12352">
            <v>1</v>
          </cell>
          <cell r="L12352">
            <v>1</v>
          </cell>
          <cell r="M12352">
            <v>1</v>
          </cell>
        </row>
        <row r="12353">
          <cell r="A12353">
            <v>55816</v>
          </cell>
          <cell r="B12353">
            <v>1</v>
          </cell>
          <cell r="C12353">
            <v>61.905700000000003</v>
          </cell>
          <cell r="D12353">
            <v>69.340599999999995</v>
          </cell>
          <cell r="E12353">
            <v>1</v>
          </cell>
          <cell r="F12353">
            <v>1</v>
          </cell>
          <cell r="G12353">
            <v>1</v>
          </cell>
          <cell r="H12353">
            <v>1</v>
          </cell>
          <cell r="I12353">
            <v>1</v>
          </cell>
          <cell r="J12353">
            <v>1</v>
          </cell>
          <cell r="K12353">
            <v>1</v>
          </cell>
          <cell r="L12353">
            <v>1</v>
          </cell>
          <cell r="M12353">
            <v>1</v>
          </cell>
        </row>
        <row r="12354">
          <cell r="A12354">
            <v>55817</v>
          </cell>
          <cell r="B12354">
            <v>1</v>
          </cell>
          <cell r="C12354">
            <v>61.905700000000003</v>
          </cell>
          <cell r="D12354">
            <v>69.340599999999995</v>
          </cell>
          <cell r="E12354">
            <v>1</v>
          </cell>
          <cell r="F12354">
            <v>1</v>
          </cell>
          <cell r="G12354">
            <v>1</v>
          </cell>
          <cell r="H12354">
            <v>1</v>
          </cell>
          <cell r="I12354">
            <v>1</v>
          </cell>
          <cell r="J12354">
            <v>1</v>
          </cell>
          <cell r="K12354">
            <v>1</v>
          </cell>
          <cell r="L12354">
            <v>1</v>
          </cell>
          <cell r="M12354">
            <v>1</v>
          </cell>
        </row>
        <row r="12355">
          <cell r="A12355">
            <v>55818</v>
          </cell>
          <cell r="B12355">
            <v>1</v>
          </cell>
          <cell r="C12355">
            <v>61.905700000000003</v>
          </cell>
          <cell r="D12355">
            <v>69.340599999999995</v>
          </cell>
          <cell r="E12355">
            <v>1</v>
          </cell>
          <cell r="F12355">
            <v>1</v>
          </cell>
          <cell r="G12355">
            <v>1</v>
          </cell>
          <cell r="H12355">
            <v>1</v>
          </cell>
          <cell r="I12355">
            <v>1</v>
          </cell>
          <cell r="J12355">
            <v>1</v>
          </cell>
          <cell r="K12355">
            <v>1</v>
          </cell>
          <cell r="L12355">
            <v>1</v>
          </cell>
          <cell r="M12355">
            <v>1</v>
          </cell>
        </row>
        <row r="12356">
          <cell r="A12356">
            <v>55819</v>
          </cell>
          <cell r="B12356">
            <v>1</v>
          </cell>
          <cell r="C12356">
            <v>61.905700000000003</v>
          </cell>
          <cell r="D12356">
            <v>69.340599999999995</v>
          </cell>
          <cell r="E12356">
            <v>1</v>
          </cell>
          <cell r="F12356">
            <v>1</v>
          </cell>
          <cell r="G12356">
            <v>1</v>
          </cell>
          <cell r="H12356">
            <v>1</v>
          </cell>
          <cell r="I12356">
            <v>1</v>
          </cell>
          <cell r="J12356">
            <v>1</v>
          </cell>
          <cell r="K12356">
            <v>1</v>
          </cell>
          <cell r="L12356">
            <v>1</v>
          </cell>
          <cell r="M12356">
            <v>1</v>
          </cell>
        </row>
        <row r="12357">
          <cell r="A12357">
            <v>55820</v>
          </cell>
          <cell r="B12357">
            <v>1</v>
          </cell>
          <cell r="C12357">
            <v>61.905700000000003</v>
          </cell>
          <cell r="D12357">
            <v>69.340599999999995</v>
          </cell>
          <cell r="E12357">
            <v>1</v>
          </cell>
          <cell r="F12357">
            <v>1</v>
          </cell>
          <cell r="G12357">
            <v>1</v>
          </cell>
          <cell r="H12357">
            <v>1</v>
          </cell>
          <cell r="I12357">
            <v>1</v>
          </cell>
          <cell r="J12357">
            <v>1</v>
          </cell>
          <cell r="K12357">
            <v>1</v>
          </cell>
          <cell r="L12357">
            <v>1</v>
          </cell>
          <cell r="M12357">
            <v>1</v>
          </cell>
        </row>
        <row r="12358">
          <cell r="A12358">
            <v>55821</v>
          </cell>
          <cell r="B12358">
            <v>1</v>
          </cell>
          <cell r="C12358">
            <v>61.905700000000003</v>
          </cell>
          <cell r="D12358">
            <v>69.340599999999995</v>
          </cell>
          <cell r="E12358">
            <v>1</v>
          </cell>
          <cell r="F12358">
            <v>1</v>
          </cell>
          <cell r="G12358">
            <v>1</v>
          </cell>
          <cell r="H12358">
            <v>1</v>
          </cell>
          <cell r="I12358">
            <v>1</v>
          </cell>
          <cell r="J12358">
            <v>1</v>
          </cell>
          <cell r="K12358">
            <v>1</v>
          </cell>
          <cell r="L12358">
            <v>1</v>
          </cell>
          <cell r="M12358">
            <v>1</v>
          </cell>
        </row>
        <row r="12359">
          <cell r="A12359">
            <v>55822</v>
          </cell>
          <cell r="B12359">
            <v>1</v>
          </cell>
          <cell r="C12359">
            <v>61.905700000000003</v>
          </cell>
          <cell r="D12359">
            <v>69.340599999999995</v>
          </cell>
          <cell r="E12359">
            <v>1</v>
          </cell>
          <cell r="F12359">
            <v>1</v>
          </cell>
          <cell r="G12359">
            <v>1</v>
          </cell>
          <cell r="H12359">
            <v>1</v>
          </cell>
          <cell r="I12359">
            <v>1</v>
          </cell>
          <cell r="J12359">
            <v>1</v>
          </cell>
          <cell r="K12359">
            <v>1</v>
          </cell>
          <cell r="L12359">
            <v>1</v>
          </cell>
          <cell r="M12359">
            <v>1</v>
          </cell>
        </row>
        <row r="12360">
          <cell r="A12360">
            <v>55823</v>
          </cell>
          <cell r="B12360">
            <v>1</v>
          </cell>
          <cell r="C12360">
            <v>61.905700000000003</v>
          </cell>
          <cell r="D12360">
            <v>69.340599999999995</v>
          </cell>
          <cell r="E12360">
            <v>1</v>
          </cell>
          <cell r="F12360">
            <v>1</v>
          </cell>
          <cell r="G12360">
            <v>1</v>
          </cell>
          <cell r="H12360">
            <v>1</v>
          </cell>
          <cell r="I12360">
            <v>1</v>
          </cell>
          <cell r="J12360">
            <v>1</v>
          </cell>
          <cell r="K12360">
            <v>1</v>
          </cell>
          <cell r="L12360">
            <v>1</v>
          </cell>
          <cell r="M12360">
            <v>1</v>
          </cell>
        </row>
        <row r="12361">
          <cell r="A12361">
            <v>55824</v>
          </cell>
          <cell r="B12361">
            <v>1</v>
          </cell>
          <cell r="C12361">
            <v>61.905700000000003</v>
          </cell>
          <cell r="D12361">
            <v>69.340599999999995</v>
          </cell>
          <cell r="E12361">
            <v>1</v>
          </cell>
          <cell r="F12361">
            <v>1</v>
          </cell>
          <cell r="G12361">
            <v>1</v>
          </cell>
          <cell r="H12361">
            <v>1</v>
          </cell>
          <cell r="I12361">
            <v>1</v>
          </cell>
          <cell r="J12361">
            <v>1</v>
          </cell>
          <cell r="K12361">
            <v>1</v>
          </cell>
          <cell r="L12361">
            <v>1</v>
          </cell>
          <cell r="M12361">
            <v>1</v>
          </cell>
        </row>
        <row r="12362">
          <cell r="A12362">
            <v>55825</v>
          </cell>
          <cell r="B12362">
            <v>1</v>
          </cell>
          <cell r="C12362">
            <v>61.905700000000003</v>
          </cell>
          <cell r="D12362">
            <v>69.340599999999995</v>
          </cell>
          <cell r="E12362">
            <v>1</v>
          </cell>
          <cell r="F12362">
            <v>1</v>
          </cell>
          <cell r="G12362">
            <v>1</v>
          </cell>
          <cell r="H12362">
            <v>1</v>
          </cell>
          <cell r="I12362">
            <v>1</v>
          </cell>
          <cell r="J12362">
            <v>1</v>
          </cell>
          <cell r="K12362">
            <v>1</v>
          </cell>
          <cell r="L12362">
            <v>1</v>
          </cell>
          <cell r="M12362">
            <v>1</v>
          </cell>
        </row>
        <row r="12363">
          <cell r="A12363">
            <v>55826</v>
          </cell>
          <cell r="B12363">
            <v>1</v>
          </cell>
          <cell r="C12363">
            <v>61.905700000000003</v>
          </cell>
          <cell r="D12363">
            <v>69.340599999999995</v>
          </cell>
          <cell r="E12363">
            <v>1</v>
          </cell>
          <cell r="F12363">
            <v>1</v>
          </cell>
          <cell r="G12363">
            <v>1</v>
          </cell>
          <cell r="H12363">
            <v>1</v>
          </cell>
          <cell r="I12363">
            <v>1</v>
          </cell>
          <cell r="J12363">
            <v>1</v>
          </cell>
          <cell r="K12363">
            <v>1</v>
          </cell>
          <cell r="L12363">
            <v>1</v>
          </cell>
          <cell r="M12363">
            <v>1</v>
          </cell>
        </row>
        <row r="12364">
          <cell r="A12364">
            <v>55827</v>
          </cell>
          <cell r="B12364">
            <v>1</v>
          </cell>
          <cell r="C12364">
            <v>61.905700000000003</v>
          </cell>
          <cell r="D12364">
            <v>69.340599999999995</v>
          </cell>
          <cell r="E12364">
            <v>1</v>
          </cell>
          <cell r="F12364">
            <v>1</v>
          </cell>
          <cell r="G12364">
            <v>1</v>
          </cell>
          <cell r="H12364">
            <v>1</v>
          </cell>
          <cell r="I12364">
            <v>1</v>
          </cell>
          <cell r="J12364">
            <v>1</v>
          </cell>
          <cell r="K12364">
            <v>1</v>
          </cell>
          <cell r="L12364">
            <v>1</v>
          </cell>
          <cell r="M12364">
            <v>1</v>
          </cell>
        </row>
        <row r="12365">
          <cell r="A12365">
            <v>55828</v>
          </cell>
          <cell r="B12365">
            <v>1</v>
          </cell>
          <cell r="C12365">
            <v>61.905700000000003</v>
          </cell>
          <cell r="D12365">
            <v>69.340599999999995</v>
          </cell>
          <cell r="E12365">
            <v>1</v>
          </cell>
          <cell r="F12365">
            <v>1</v>
          </cell>
          <cell r="G12365">
            <v>1</v>
          </cell>
          <cell r="H12365">
            <v>1</v>
          </cell>
          <cell r="I12365">
            <v>1</v>
          </cell>
          <cell r="J12365">
            <v>1</v>
          </cell>
          <cell r="K12365">
            <v>1</v>
          </cell>
          <cell r="L12365">
            <v>1</v>
          </cell>
          <cell r="M12365">
            <v>1</v>
          </cell>
        </row>
        <row r="12366">
          <cell r="A12366">
            <v>55829</v>
          </cell>
          <cell r="B12366">
            <v>1</v>
          </cell>
          <cell r="C12366">
            <v>61.905700000000003</v>
          </cell>
          <cell r="D12366">
            <v>69.340599999999995</v>
          </cell>
          <cell r="E12366">
            <v>1</v>
          </cell>
          <cell r="F12366">
            <v>1</v>
          </cell>
          <cell r="G12366">
            <v>1</v>
          </cell>
          <cell r="H12366">
            <v>1</v>
          </cell>
          <cell r="I12366">
            <v>1</v>
          </cell>
          <cell r="J12366">
            <v>1</v>
          </cell>
          <cell r="K12366">
            <v>1</v>
          </cell>
          <cell r="L12366">
            <v>1</v>
          </cell>
          <cell r="M12366">
            <v>1</v>
          </cell>
        </row>
        <row r="12367">
          <cell r="A12367">
            <v>55830</v>
          </cell>
          <cell r="B12367">
            <v>1</v>
          </cell>
          <cell r="C12367">
            <v>61.905700000000003</v>
          </cell>
          <cell r="D12367">
            <v>69.340599999999995</v>
          </cell>
          <cell r="E12367">
            <v>1</v>
          </cell>
          <cell r="F12367">
            <v>1</v>
          </cell>
          <cell r="G12367">
            <v>1</v>
          </cell>
          <cell r="H12367">
            <v>1</v>
          </cell>
          <cell r="I12367">
            <v>1</v>
          </cell>
          <cell r="J12367">
            <v>1</v>
          </cell>
          <cell r="K12367">
            <v>1</v>
          </cell>
          <cell r="L12367">
            <v>1</v>
          </cell>
          <cell r="M12367">
            <v>1</v>
          </cell>
        </row>
        <row r="12368">
          <cell r="A12368">
            <v>55831</v>
          </cell>
          <cell r="B12368">
            <v>1</v>
          </cell>
          <cell r="C12368">
            <v>61.905700000000003</v>
          </cell>
          <cell r="D12368">
            <v>69.340599999999995</v>
          </cell>
          <cell r="E12368">
            <v>1</v>
          </cell>
          <cell r="F12368">
            <v>1</v>
          </cell>
          <cell r="G12368">
            <v>1</v>
          </cell>
          <cell r="H12368">
            <v>1</v>
          </cell>
          <cell r="I12368">
            <v>1</v>
          </cell>
          <cell r="J12368">
            <v>1</v>
          </cell>
          <cell r="K12368">
            <v>1</v>
          </cell>
          <cell r="L12368">
            <v>1</v>
          </cell>
          <cell r="M12368">
            <v>1</v>
          </cell>
        </row>
        <row r="12369">
          <cell r="A12369">
            <v>55832</v>
          </cell>
          <cell r="B12369">
            <v>1</v>
          </cell>
          <cell r="C12369">
            <v>61.905700000000003</v>
          </cell>
          <cell r="D12369">
            <v>69.340599999999995</v>
          </cell>
          <cell r="E12369">
            <v>1</v>
          </cell>
          <cell r="F12369">
            <v>1</v>
          </cell>
          <cell r="G12369">
            <v>1</v>
          </cell>
          <cell r="H12369">
            <v>1</v>
          </cell>
          <cell r="I12369">
            <v>1</v>
          </cell>
          <cell r="J12369">
            <v>1</v>
          </cell>
          <cell r="K12369">
            <v>1</v>
          </cell>
          <cell r="L12369">
            <v>1</v>
          </cell>
          <cell r="M12369">
            <v>1</v>
          </cell>
        </row>
        <row r="12370">
          <cell r="A12370">
            <v>55833</v>
          </cell>
          <cell r="B12370">
            <v>1</v>
          </cell>
          <cell r="C12370">
            <v>61.905700000000003</v>
          </cell>
          <cell r="D12370">
            <v>69.340599999999995</v>
          </cell>
          <cell r="E12370">
            <v>1</v>
          </cell>
          <cell r="F12370">
            <v>1</v>
          </cell>
          <cell r="G12370">
            <v>1</v>
          </cell>
          <cell r="H12370">
            <v>1</v>
          </cell>
          <cell r="I12370">
            <v>1</v>
          </cell>
          <cell r="J12370">
            <v>1</v>
          </cell>
          <cell r="K12370">
            <v>1</v>
          </cell>
          <cell r="L12370">
            <v>1</v>
          </cell>
          <cell r="M12370">
            <v>1</v>
          </cell>
        </row>
        <row r="12371">
          <cell r="A12371">
            <v>55834</v>
          </cell>
          <cell r="B12371">
            <v>1</v>
          </cell>
          <cell r="C12371">
            <v>61.905700000000003</v>
          </cell>
          <cell r="D12371">
            <v>69.340599999999995</v>
          </cell>
          <cell r="E12371">
            <v>1</v>
          </cell>
          <cell r="F12371">
            <v>1</v>
          </cell>
          <cell r="G12371">
            <v>1</v>
          </cell>
          <cell r="H12371">
            <v>1</v>
          </cell>
          <cell r="I12371">
            <v>1</v>
          </cell>
          <cell r="J12371">
            <v>1</v>
          </cell>
          <cell r="K12371">
            <v>1</v>
          </cell>
          <cell r="L12371">
            <v>1</v>
          </cell>
          <cell r="M12371">
            <v>1</v>
          </cell>
        </row>
        <row r="12372">
          <cell r="A12372">
            <v>55835</v>
          </cell>
          <cell r="B12372">
            <v>1</v>
          </cell>
          <cell r="C12372">
            <v>61.905700000000003</v>
          </cell>
          <cell r="D12372">
            <v>69.340599999999995</v>
          </cell>
          <cell r="E12372">
            <v>1</v>
          </cell>
          <cell r="F12372">
            <v>1</v>
          </cell>
          <cell r="G12372">
            <v>1</v>
          </cell>
          <cell r="H12372">
            <v>1</v>
          </cell>
          <cell r="I12372">
            <v>1</v>
          </cell>
          <cell r="J12372">
            <v>1</v>
          </cell>
          <cell r="K12372">
            <v>1</v>
          </cell>
          <cell r="L12372">
            <v>1</v>
          </cell>
          <cell r="M12372">
            <v>1</v>
          </cell>
        </row>
        <row r="12373">
          <cell r="A12373">
            <v>55836</v>
          </cell>
          <cell r="B12373">
            <v>1</v>
          </cell>
          <cell r="C12373">
            <v>61.905700000000003</v>
          </cell>
          <cell r="D12373">
            <v>69.340599999999995</v>
          </cell>
          <cell r="E12373">
            <v>1</v>
          </cell>
          <cell r="F12373">
            <v>1</v>
          </cell>
          <cell r="G12373">
            <v>1</v>
          </cell>
          <cell r="H12373">
            <v>1</v>
          </cell>
          <cell r="I12373">
            <v>1</v>
          </cell>
          <cell r="J12373">
            <v>1</v>
          </cell>
          <cell r="K12373">
            <v>1</v>
          </cell>
          <cell r="L12373">
            <v>1</v>
          </cell>
          <cell r="M12373">
            <v>1</v>
          </cell>
        </row>
        <row r="12374">
          <cell r="A12374">
            <v>55837</v>
          </cell>
          <cell r="B12374">
            <v>1</v>
          </cell>
          <cell r="C12374">
            <v>61.905700000000003</v>
          </cell>
          <cell r="D12374">
            <v>69.340599999999995</v>
          </cell>
          <cell r="E12374">
            <v>1</v>
          </cell>
          <cell r="F12374">
            <v>1</v>
          </cell>
          <cell r="G12374">
            <v>1</v>
          </cell>
          <cell r="H12374">
            <v>1</v>
          </cell>
          <cell r="I12374">
            <v>1</v>
          </cell>
          <cell r="J12374">
            <v>1</v>
          </cell>
          <cell r="K12374">
            <v>1</v>
          </cell>
          <cell r="L12374">
            <v>1</v>
          </cell>
          <cell r="M12374">
            <v>1</v>
          </cell>
        </row>
        <row r="12375">
          <cell r="A12375">
            <v>55838</v>
          </cell>
          <cell r="B12375">
            <v>1</v>
          </cell>
          <cell r="C12375">
            <v>61.905700000000003</v>
          </cell>
          <cell r="D12375">
            <v>69.340599999999995</v>
          </cell>
          <cell r="E12375">
            <v>1</v>
          </cell>
          <cell r="F12375">
            <v>1</v>
          </cell>
          <cell r="G12375">
            <v>1</v>
          </cell>
          <cell r="H12375">
            <v>1</v>
          </cell>
          <cell r="I12375">
            <v>1</v>
          </cell>
          <cell r="J12375">
            <v>1</v>
          </cell>
          <cell r="K12375">
            <v>1</v>
          </cell>
          <cell r="L12375">
            <v>1</v>
          </cell>
          <cell r="M12375">
            <v>1</v>
          </cell>
        </row>
        <row r="12376">
          <cell r="A12376">
            <v>55839</v>
          </cell>
          <cell r="B12376">
            <v>1</v>
          </cell>
          <cell r="C12376">
            <v>61.905700000000003</v>
          </cell>
          <cell r="D12376">
            <v>69.340599999999995</v>
          </cell>
          <cell r="E12376">
            <v>1</v>
          </cell>
          <cell r="F12376">
            <v>1</v>
          </cell>
          <cell r="G12376">
            <v>1</v>
          </cell>
          <cell r="H12376">
            <v>1</v>
          </cell>
          <cell r="I12376">
            <v>1</v>
          </cell>
          <cell r="J12376">
            <v>1</v>
          </cell>
          <cell r="K12376">
            <v>1</v>
          </cell>
          <cell r="L12376">
            <v>1</v>
          </cell>
          <cell r="M12376">
            <v>1</v>
          </cell>
        </row>
        <row r="12377">
          <cell r="A12377">
            <v>55840</v>
          </cell>
          <cell r="B12377">
            <v>1</v>
          </cell>
          <cell r="C12377">
            <v>61.905700000000003</v>
          </cell>
          <cell r="D12377">
            <v>69.340599999999995</v>
          </cell>
          <cell r="E12377">
            <v>1</v>
          </cell>
          <cell r="F12377">
            <v>1</v>
          </cell>
          <cell r="G12377">
            <v>1</v>
          </cell>
          <cell r="H12377">
            <v>1</v>
          </cell>
          <cell r="I12377">
            <v>1</v>
          </cell>
          <cell r="J12377">
            <v>1</v>
          </cell>
          <cell r="K12377">
            <v>1</v>
          </cell>
          <cell r="L12377">
            <v>1</v>
          </cell>
          <cell r="M12377">
            <v>1</v>
          </cell>
        </row>
        <row r="12378">
          <cell r="A12378">
            <v>55841</v>
          </cell>
          <cell r="B12378">
            <v>1</v>
          </cell>
          <cell r="C12378">
            <v>61.905700000000003</v>
          </cell>
          <cell r="D12378">
            <v>69.340599999999995</v>
          </cell>
          <cell r="E12378">
            <v>1</v>
          </cell>
          <cell r="F12378">
            <v>1</v>
          </cell>
          <cell r="G12378">
            <v>1</v>
          </cell>
          <cell r="H12378">
            <v>1</v>
          </cell>
          <cell r="I12378">
            <v>1</v>
          </cell>
          <cell r="J12378">
            <v>1</v>
          </cell>
          <cell r="K12378">
            <v>1</v>
          </cell>
          <cell r="L12378">
            <v>1</v>
          </cell>
          <cell r="M12378">
            <v>1</v>
          </cell>
        </row>
        <row r="12379">
          <cell r="A12379">
            <v>55842</v>
          </cell>
          <cell r="B12379">
            <v>1</v>
          </cell>
          <cell r="C12379">
            <v>61.905700000000003</v>
          </cell>
          <cell r="D12379">
            <v>69.340599999999995</v>
          </cell>
          <cell r="E12379">
            <v>1</v>
          </cell>
          <cell r="F12379">
            <v>1</v>
          </cell>
          <cell r="G12379">
            <v>1</v>
          </cell>
          <cell r="H12379">
            <v>1</v>
          </cell>
          <cell r="I12379">
            <v>1</v>
          </cell>
          <cell r="J12379">
            <v>1</v>
          </cell>
          <cell r="K12379">
            <v>1</v>
          </cell>
          <cell r="L12379">
            <v>1</v>
          </cell>
          <cell r="M12379">
            <v>1</v>
          </cell>
        </row>
        <row r="12380">
          <cell r="A12380">
            <v>55843</v>
          </cell>
          <cell r="B12380">
            <v>1</v>
          </cell>
          <cell r="C12380">
            <v>61.905700000000003</v>
          </cell>
          <cell r="D12380">
            <v>69.340599999999995</v>
          </cell>
          <cell r="E12380">
            <v>1</v>
          </cell>
          <cell r="F12380">
            <v>1</v>
          </cell>
          <cell r="G12380">
            <v>1</v>
          </cell>
          <cell r="H12380">
            <v>1</v>
          </cell>
          <cell r="I12380">
            <v>1</v>
          </cell>
          <cell r="J12380">
            <v>1</v>
          </cell>
          <cell r="K12380">
            <v>1</v>
          </cell>
          <cell r="L12380">
            <v>1</v>
          </cell>
          <cell r="M12380">
            <v>1</v>
          </cell>
        </row>
        <row r="12381">
          <cell r="A12381">
            <v>55844</v>
          </cell>
          <cell r="B12381">
            <v>1</v>
          </cell>
          <cell r="C12381">
            <v>61.905700000000003</v>
          </cell>
          <cell r="D12381">
            <v>69.340599999999995</v>
          </cell>
          <cell r="E12381">
            <v>1</v>
          </cell>
          <cell r="F12381">
            <v>1</v>
          </cell>
          <cell r="G12381">
            <v>1</v>
          </cell>
          <cell r="H12381">
            <v>1</v>
          </cell>
          <cell r="I12381">
            <v>1</v>
          </cell>
          <cell r="J12381">
            <v>1</v>
          </cell>
          <cell r="K12381">
            <v>1</v>
          </cell>
          <cell r="L12381">
            <v>1</v>
          </cell>
          <cell r="M12381">
            <v>1</v>
          </cell>
        </row>
        <row r="12382">
          <cell r="A12382">
            <v>55845</v>
          </cell>
          <cell r="B12382">
            <v>1</v>
          </cell>
          <cell r="C12382">
            <v>61.905700000000003</v>
          </cell>
          <cell r="D12382">
            <v>69.340599999999995</v>
          </cell>
          <cell r="E12382">
            <v>1</v>
          </cell>
          <cell r="F12382">
            <v>1</v>
          </cell>
          <cell r="G12382">
            <v>1</v>
          </cell>
          <cell r="H12382">
            <v>1</v>
          </cell>
          <cell r="I12382">
            <v>1</v>
          </cell>
          <cell r="J12382">
            <v>1</v>
          </cell>
          <cell r="K12382">
            <v>1</v>
          </cell>
          <cell r="L12382">
            <v>1</v>
          </cell>
          <cell r="M12382">
            <v>1</v>
          </cell>
        </row>
        <row r="12383">
          <cell r="A12383">
            <v>55846</v>
          </cell>
          <cell r="B12383">
            <v>1</v>
          </cell>
          <cell r="C12383">
            <v>61.905700000000003</v>
          </cell>
          <cell r="D12383">
            <v>69.340599999999995</v>
          </cell>
          <cell r="E12383">
            <v>1</v>
          </cell>
          <cell r="F12383">
            <v>1</v>
          </cell>
          <cell r="G12383">
            <v>1</v>
          </cell>
          <cell r="H12383">
            <v>1</v>
          </cell>
          <cell r="I12383">
            <v>1</v>
          </cell>
          <cell r="J12383">
            <v>1</v>
          </cell>
          <cell r="K12383">
            <v>1</v>
          </cell>
          <cell r="L12383">
            <v>1</v>
          </cell>
          <cell r="M12383">
            <v>1</v>
          </cell>
        </row>
        <row r="12384">
          <cell r="A12384">
            <v>55847</v>
          </cell>
          <cell r="B12384">
            <v>1</v>
          </cell>
          <cell r="C12384">
            <v>61.905700000000003</v>
          </cell>
          <cell r="D12384">
            <v>69.340599999999995</v>
          </cell>
          <cell r="E12384">
            <v>1</v>
          </cell>
          <cell r="F12384">
            <v>1</v>
          </cell>
          <cell r="G12384">
            <v>1</v>
          </cell>
          <cell r="H12384">
            <v>1</v>
          </cell>
          <cell r="I12384">
            <v>1</v>
          </cell>
          <cell r="J12384">
            <v>1</v>
          </cell>
          <cell r="K12384">
            <v>1</v>
          </cell>
          <cell r="L12384">
            <v>1</v>
          </cell>
          <cell r="M12384">
            <v>1</v>
          </cell>
        </row>
        <row r="12385">
          <cell r="A12385">
            <v>55848</v>
          </cell>
          <cell r="B12385">
            <v>1</v>
          </cell>
          <cell r="C12385">
            <v>61.905700000000003</v>
          </cell>
          <cell r="D12385">
            <v>69.340599999999995</v>
          </cell>
          <cell r="E12385">
            <v>1</v>
          </cell>
          <cell r="F12385">
            <v>1</v>
          </cell>
          <cell r="G12385">
            <v>1</v>
          </cell>
          <cell r="H12385">
            <v>1</v>
          </cell>
          <cell r="I12385">
            <v>1</v>
          </cell>
          <cell r="J12385">
            <v>1</v>
          </cell>
          <cell r="K12385">
            <v>1</v>
          </cell>
          <cell r="L12385">
            <v>1</v>
          </cell>
          <cell r="M12385">
            <v>1</v>
          </cell>
        </row>
        <row r="12386">
          <cell r="A12386">
            <v>55849</v>
          </cell>
          <cell r="B12386">
            <v>1</v>
          </cell>
          <cell r="C12386">
            <v>61.905700000000003</v>
          </cell>
          <cell r="D12386">
            <v>69.340599999999995</v>
          </cell>
          <cell r="E12386">
            <v>1</v>
          </cell>
          <cell r="F12386">
            <v>1</v>
          </cell>
          <cell r="G12386">
            <v>1</v>
          </cell>
          <cell r="H12386">
            <v>1</v>
          </cell>
          <cell r="I12386">
            <v>1</v>
          </cell>
          <cell r="J12386">
            <v>1</v>
          </cell>
          <cell r="K12386">
            <v>1</v>
          </cell>
          <cell r="L12386">
            <v>1</v>
          </cell>
          <cell r="M12386">
            <v>1</v>
          </cell>
        </row>
        <row r="12387">
          <cell r="A12387">
            <v>55850</v>
          </cell>
          <cell r="B12387">
            <v>1</v>
          </cell>
          <cell r="C12387">
            <v>61.905700000000003</v>
          </cell>
          <cell r="D12387">
            <v>69.340599999999995</v>
          </cell>
          <cell r="E12387">
            <v>1</v>
          </cell>
          <cell r="F12387">
            <v>1</v>
          </cell>
          <cell r="G12387">
            <v>1</v>
          </cell>
          <cell r="H12387">
            <v>1</v>
          </cell>
          <cell r="I12387">
            <v>1</v>
          </cell>
          <cell r="J12387">
            <v>1</v>
          </cell>
          <cell r="K12387">
            <v>1</v>
          </cell>
          <cell r="L12387">
            <v>1</v>
          </cell>
          <cell r="M12387">
            <v>1</v>
          </cell>
        </row>
        <row r="12388">
          <cell r="A12388">
            <v>55851</v>
          </cell>
          <cell r="B12388">
            <v>1</v>
          </cell>
          <cell r="C12388">
            <v>61.905700000000003</v>
          </cell>
          <cell r="D12388">
            <v>69.340599999999995</v>
          </cell>
          <cell r="E12388">
            <v>1</v>
          </cell>
          <cell r="F12388">
            <v>1</v>
          </cell>
          <cell r="G12388">
            <v>1</v>
          </cell>
          <cell r="H12388">
            <v>1</v>
          </cell>
          <cell r="I12388">
            <v>1</v>
          </cell>
          <cell r="J12388">
            <v>1</v>
          </cell>
          <cell r="K12388">
            <v>1</v>
          </cell>
          <cell r="L12388">
            <v>1</v>
          </cell>
          <cell r="M12388">
            <v>1</v>
          </cell>
        </row>
        <row r="12389">
          <cell r="A12389">
            <v>55852</v>
          </cell>
          <cell r="B12389">
            <v>1</v>
          </cell>
          <cell r="C12389">
            <v>61.905700000000003</v>
          </cell>
          <cell r="D12389">
            <v>69.340599999999995</v>
          </cell>
          <cell r="E12389">
            <v>1</v>
          </cell>
          <cell r="F12389">
            <v>1</v>
          </cell>
          <cell r="G12389">
            <v>1</v>
          </cell>
          <cell r="H12389">
            <v>1</v>
          </cell>
          <cell r="I12389">
            <v>1</v>
          </cell>
          <cell r="J12389">
            <v>1</v>
          </cell>
          <cell r="K12389">
            <v>1</v>
          </cell>
          <cell r="L12389">
            <v>1</v>
          </cell>
          <cell r="M12389">
            <v>1</v>
          </cell>
        </row>
        <row r="12390">
          <cell r="A12390">
            <v>55853</v>
          </cell>
          <cell r="B12390">
            <v>1</v>
          </cell>
          <cell r="C12390">
            <v>61.905700000000003</v>
          </cell>
          <cell r="D12390">
            <v>69.340599999999995</v>
          </cell>
          <cell r="E12390">
            <v>1</v>
          </cell>
          <cell r="F12390">
            <v>1</v>
          </cell>
          <cell r="G12390">
            <v>1</v>
          </cell>
          <cell r="H12390">
            <v>1</v>
          </cell>
          <cell r="I12390">
            <v>1</v>
          </cell>
          <cell r="J12390">
            <v>1</v>
          </cell>
          <cell r="K12390">
            <v>1</v>
          </cell>
          <cell r="L12390">
            <v>1</v>
          </cell>
          <cell r="M12390">
            <v>1</v>
          </cell>
        </row>
        <row r="12391">
          <cell r="A12391">
            <v>55854</v>
          </cell>
          <cell r="B12391">
            <v>1</v>
          </cell>
          <cell r="C12391">
            <v>61.905700000000003</v>
          </cell>
          <cell r="D12391">
            <v>69.340599999999995</v>
          </cell>
          <cell r="E12391">
            <v>1</v>
          </cell>
          <cell r="F12391">
            <v>1</v>
          </cell>
          <cell r="G12391">
            <v>1</v>
          </cell>
          <cell r="H12391">
            <v>1</v>
          </cell>
          <cell r="I12391">
            <v>1</v>
          </cell>
          <cell r="J12391">
            <v>1</v>
          </cell>
          <cell r="K12391">
            <v>1</v>
          </cell>
          <cell r="L12391">
            <v>1</v>
          </cell>
          <cell r="M12391">
            <v>1</v>
          </cell>
        </row>
        <row r="12392">
          <cell r="A12392">
            <v>55855</v>
          </cell>
          <cell r="B12392">
            <v>1</v>
          </cell>
          <cell r="C12392">
            <v>61.905700000000003</v>
          </cell>
          <cell r="D12392">
            <v>69.340599999999995</v>
          </cell>
          <cell r="E12392">
            <v>1</v>
          </cell>
          <cell r="F12392">
            <v>1</v>
          </cell>
          <cell r="G12392">
            <v>1</v>
          </cell>
          <cell r="H12392">
            <v>1</v>
          </cell>
          <cell r="I12392">
            <v>1</v>
          </cell>
          <cell r="J12392">
            <v>1</v>
          </cell>
          <cell r="K12392">
            <v>1</v>
          </cell>
          <cell r="L12392">
            <v>1</v>
          </cell>
          <cell r="M12392">
            <v>1</v>
          </cell>
        </row>
        <row r="12393">
          <cell r="A12393">
            <v>55856</v>
          </cell>
          <cell r="B12393">
            <v>1</v>
          </cell>
          <cell r="C12393">
            <v>61.905700000000003</v>
          </cell>
          <cell r="D12393">
            <v>69.340599999999995</v>
          </cell>
          <cell r="E12393">
            <v>1</v>
          </cell>
          <cell r="F12393">
            <v>1</v>
          </cell>
          <cell r="G12393">
            <v>1</v>
          </cell>
          <cell r="H12393">
            <v>1</v>
          </cell>
          <cell r="I12393">
            <v>1</v>
          </cell>
          <cell r="J12393">
            <v>1</v>
          </cell>
          <cell r="K12393">
            <v>1</v>
          </cell>
          <cell r="L12393">
            <v>1</v>
          </cell>
          <cell r="M12393">
            <v>1</v>
          </cell>
        </row>
        <row r="12394">
          <cell r="A12394">
            <v>55857</v>
          </cell>
          <cell r="B12394">
            <v>1</v>
          </cell>
          <cell r="C12394">
            <v>61.905700000000003</v>
          </cell>
          <cell r="D12394">
            <v>69.340599999999995</v>
          </cell>
          <cell r="E12394">
            <v>1</v>
          </cell>
          <cell r="F12394">
            <v>1</v>
          </cell>
          <cell r="G12394">
            <v>1</v>
          </cell>
          <cell r="H12394">
            <v>1</v>
          </cell>
          <cell r="I12394">
            <v>1</v>
          </cell>
          <cell r="J12394">
            <v>1</v>
          </cell>
          <cell r="K12394">
            <v>1</v>
          </cell>
          <cell r="L12394">
            <v>1</v>
          </cell>
          <cell r="M12394">
            <v>1</v>
          </cell>
        </row>
        <row r="12395">
          <cell r="A12395">
            <v>55858</v>
          </cell>
          <cell r="B12395">
            <v>1</v>
          </cell>
          <cell r="C12395">
            <v>61.905700000000003</v>
          </cell>
          <cell r="D12395">
            <v>69.340599999999995</v>
          </cell>
          <cell r="E12395">
            <v>1</v>
          </cell>
          <cell r="F12395">
            <v>1</v>
          </cell>
          <cell r="G12395">
            <v>1</v>
          </cell>
          <cell r="H12395">
            <v>1</v>
          </cell>
          <cell r="I12395">
            <v>1</v>
          </cell>
          <cell r="J12395">
            <v>1</v>
          </cell>
          <cell r="K12395">
            <v>1</v>
          </cell>
          <cell r="L12395">
            <v>1</v>
          </cell>
          <cell r="M12395">
            <v>1</v>
          </cell>
        </row>
        <row r="12396">
          <cell r="A12396">
            <v>55859</v>
          </cell>
          <cell r="B12396">
            <v>1</v>
          </cell>
          <cell r="C12396">
            <v>61.905700000000003</v>
          </cell>
          <cell r="D12396">
            <v>69.340599999999995</v>
          </cell>
          <cell r="E12396">
            <v>1</v>
          </cell>
          <cell r="F12396">
            <v>1</v>
          </cell>
          <cell r="G12396">
            <v>1</v>
          </cell>
          <cell r="H12396">
            <v>1</v>
          </cell>
          <cell r="I12396">
            <v>1</v>
          </cell>
          <cell r="J12396">
            <v>1</v>
          </cell>
          <cell r="K12396">
            <v>1</v>
          </cell>
          <cell r="L12396">
            <v>1</v>
          </cell>
          <cell r="M12396">
            <v>1</v>
          </cell>
        </row>
        <row r="12397">
          <cell r="A12397">
            <v>55860</v>
          </cell>
          <cell r="B12397">
            <v>1</v>
          </cell>
          <cell r="C12397">
            <v>61.905700000000003</v>
          </cell>
          <cell r="D12397">
            <v>69.340599999999995</v>
          </cell>
          <cell r="E12397">
            <v>1</v>
          </cell>
          <cell r="F12397">
            <v>1</v>
          </cell>
          <cell r="G12397">
            <v>1</v>
          </cell>
          <cell r="H12397">
            <v>1</v>
          </cell>
          <cell r="I12397">
            <v>1</v>
          </cell>
          <cell r="J12397">
            <v>1</v>
          </cell>
          <cell r="K12397">
            <v>1</v>
          </cell>
          <cell r="L12397">
            <v>1</v>
          </cell>
          <cell r="M12397">
            <v>1</v>
          </cell>
        </row>
        <row r="12398">
          <cell r="A12398">
            <v>55861</v>
          </cell>
          <cell r="B12398">
            <v>1</v>
          </cell>
          <cell r="C12398">
            <v>61.905700000000003</v>
          </cell>
          <cell r="D12398">
            <v>69.340599999999995</v>
          </cell>
          <cell r="E12398">
            <v>1</v>
          </cell>
          <cell r="F12398">
            <v>1</v>
          </cell>
          <cell r="G12398">
            <v>1</v>
          </cell>
          <cell r="H12398">
            <v>1</v>
          </cell>
          <cell r="I12398">
            <v>1</v>
          </cell>
          <cell r="J12398">
            <v>1</v>
          </cell>
          <cell r="K12398">
            <v>1</v>
          </cell>
          <cell r="L12398">
            <v>1</v>
          </cell>
          <cell r="M12398">
            <v>1</v>
          </cell>
        </row>
        <row r="12399">
          <cell r="A12399">
            <v>55862</v>
          </cell>
          <cell r="B12399">
            <v>1</v>
          </cell>
          <cell r="C12399">
            <v>61.905700000000003</v>
          </cell>
          <cell r="D12399">
            <v>69.340599999999995</v>
          </cell>
          <cell r="E12399">
            <v>1</v>
          </cell>
          <cell r="F12399">
            <v>1</v>
          </cell>
          <cell r="G12399">
            <v>1</v>
          </cell>
          <cell r="H12399">
            <v>1</v>
          </cell>
          <cell r="I12399">
            <v>1</v>
          </cell>
          <cell r="J12399">
            <v>1</v>
          </cell>
          <cell r="K12399">
            <v>1</v>
          </cell>
          <cell r="L12399">
            <v>1</v>
          </cell>
          <cell r="M12399">
            <v>1</v>
          </cell>
        </row>
        <row r="12400">
          <cell r="A12400">
            <v>55863</v>
          </cell>
          <cell r="B12400">
            <v>1</v>
          </cell>
          <cell r="C12400">
            <v>61.905700000000003</v>
          </cell>
          <cell r="D12400">
            <v>69.340599999999995</v>
          </cell>
          <cell r="E12400">
            <v>1</v>
          </cell>
          <cell r="F12400">
            <v>1</v>
          </cell>
          <cell r="G12400">
            <v>1</v>
          </cell>
          <cell r="H12400">
            <v>1</v>
          </cell>
          <cell r="I12400">
            <v>1</v>
          </cell>
          <cell r="J12400">
            <v>1</v>
          </cell>
          <cell r="K12400">
            <v>1</v>
          </cell>
          <cell r="L12400">
            <v>1</v>
          </cell>
          <cell r="M12400">
            <v>1</v>
          </cell>
        </row>
        <row r="12401">
          <cell r="A12401">
            <v>55864</v>
          </cell>
          <cell r="B12401">
            <v>1</v>
          </cell>
          <cell r="C12401">
            <v>61.905700000000003</v>
          </cell>
          <cell r="D12401">
            <v>69.340599999999995</v>
          </cell>
          <cell r="E12401">
            <v>1</v>
          </cell>
          <cell r="F12401">
            <v>1</v>
          </cell>
          <cell r="G12401">
            <v>1</v>
          </cell>
          <cell r="H12401">
            <v>1</v>
          </cell>
          <cell r="I12401">
            <v>1</v>
          </cell>
          <cell r="J12401">
            <v>1</v>
          </cell>
          <cell r="K12401">
            <v>1</v>
          </cell>
          <cell r="L12401">
            <v>1</v>
          </cell>
          <cell r="M12401">
            <v>1</v>
          </cell>
        </row>
        <row r="12402">
          <cell r="A12402">
            <v>55865</v>
          </cell>
          <cell r="B12402">
            <v>1</v>
          </cell>
          <cell r="C12402">
            <v>61.905700000000003</v>
          </cell>
          <cell r="D12402">
            <v>69.340599999999995</v>
          </cell>
          <cell r="E12402">
            <v>1</v>
          </cell>
          <cell r="F12402">
            <v>1</v>
          </cell>
          <cell r="G12402">
            <v>1</v>
          </cell>
          <cell r="H12402">
            <v>1</v>
          </cell>
          <cell r="I12402">
            <v>1</v>
          </cell>
          <cell r="J12402">
            <v>1</v>
          </cell>
          <cell r="K12402">
            <v>1</v>
          </cell>
          <cell r="L12402">
            <v>1</v>
          </cell>
          <cell r="M12402">
            <v>1</v>
          </cell>
        </row>
        <row r="12403">
          <cell r="A12403">
            <v>55866</v>
          </cell>
          <cell r="B12403">
            <v>1</v>
          </cell>
          <cell r="C12403">
            <v>61.905700000000003</v>
          </cell>
          <cell r="D12403">
            <v>69.340599999999995</v>
          </cell>
          <cell r="E12403">
            <v>1</v>
          </cell>
          <cell r="F12403">
            <v>1</v>
          </cell>
          <cell r="G12403">
            <v>1</v>
          </cell>
          <cell r="H12403">
            <v>1</v>
          </cell>
          <cell r="I12403">
            <v>1</v>
          </cell>
          <cell r="J12403">
            <v>1</v>
          </cell>
          <cell r="K12403">
            <v>1</v>
          </cell>
          <cell r="L12403">
            <v>1</v>
          </cell>
          <cell r="M12403">
            <v>1</v>
          </cell>
        </row>
        <row r="12404">
          <cell r="A12404">
            <v>55867</v>
          </cell>
          <cell r="B12404">
            <v>1</v>
          </cell>
          <cell r="C12404">
            <v>61.905700000000003</v>
          </cell>
          <cell r="D12404">
            <v>69.340599999999995</v>
          </cell>
          <cell r="E12404">
            <v>1</v>
          </cell>
          <cell r="F12404">
            <v>1</v>
          </cell>
          <cell r="G12404">
            <v>1</v>
          </cell>
          <cell r="H12404">
            <v>1</v>
          </cell>
          <cell r="I12404">
            <v>1</v>
          </cell>
          <cell r="J12404">
            <v>1</v>
          </cell>
          <cell r="K12404">
            <v>1</v>
          </cell>
          <cell r="L12404">
            <v>1</v>
          </cell>
          <cell r="M12404">
            <v>1</v>
          </cell>
        </row>
        <row r="12405">
          <cell r="A12405">
            <v>55868</v>
          </cell>
          <cell r="B12405">
            <v>1</v>
          </cell>
          <cell r="C12405">
            <v>61.905700000000003</v>
          </cell>
          <cell r="D12405">
            <v>69.340599999999995</v>
          </cell>
          <cell r="E12405">
            <v>1</v>
          </cell>
          <cell r="F12405">
            <v>1</v>
          </cell>
          <cell r="G12405">
            <v>1</v>
          </cell>
          <cell r="H12405">
            <v>1</v>
          </cell>
          <cell r="I12405">
            <v>1</v>
          </cell>
          <cell r="J12405">
            <v>1</v>
          </cell>
          <cell r="K12405">
            <v>1</v>
          </cell>
          <cell r="L12405">
            <v>1</v>
          </cell>
          <cell r="M12405">
            <v>1</v>
          </cell>
        </row>
        <row r="12406">
          <cell r="A12406">
            <v>55869</v>
          </cell>
          <cell r="B12406">
            <v>1</v>
          </cell>
          <cell r="C12406">
            <v>61.905700000000003</v>
          </cell>
          <cell r="D12406">
            <v>69.340599999999995</v>
          </cell>
          <cell r="E12406">
            <v>1</v>
          </cell>
          <cell r="F12406">
            <v>1</v>
          </cell>
          <cell r="G12406">
            <v>1</v>
          </cell>
          <cell r="H12406">
            <v>1</v>
          </cell>
          <cell r="I12406">
            <v>1</v>
          </cell>
          <cell r="J12406">
            <v>1</v>
          </cell>
          <cell r="K12406">
            <v>1</v>
          </cell>
          <cell r="L12406">
            <v>1</v>
          </cell>
          <cell r="M12406">
            <v>1</v>
          </cell>
        </row>
        <row r="12407">
          <cell r="A12407">
            <v>55870</v>
          </cell>
          <cell r="B12407">
            <v>1</v>
          </cell>
          <cell r="C12407">
            <v>61.905700000000003</v>
          </cell>
          <cell r="D12407">
            <v>69.340599999999995</v>
          </cell>
          <cell r="E12407">
            <v>1</v>
          </cell>
          <cell r="F12407">
            <v>1</v>
          </cell>
          <cell r="G12407">
            <v>1</v>
          </cell>
          <cell r="H12407">
            <v>1</v>
          </cell>
          <cell r="I12407">
            <v>1</v>
          </cell>
          <cell r="J12407">
            <v>1</v>
          </cell>
          <cell r="K12407">
            <v>1</v>
          </cell>
          <cell r="L12407">
            <v>1</v>
          </cell>
          <cell r="M12407">
            <v>1</v>
          </cell>
        </row>
        <row r="12408">
          <cell r="A12408">
            <v>55871</v>
          </cell>
          <cell r="B12408">
            <v>1</v>
          </cell>
          <cell r="C12408">
            <v>61.905700000000003</v>
          </cell>
          <cell r="D12408">
            <v>69.340599999999995</v>
          </cell>
          <cell r="E12408">
            <v>1</v>
          </cell>
          <cell r="F12408">
            <v>1</v>
          </cell>
          <cell r="G12408">
            <v>1</v>
          </cell>
          <cell r="H12408">
            <v>1</v>
          </cell>
          <cell r="I12408">
            <v>1</v>
          </cell>
          <cell r="J12408">
            <v>1</v>
          </cell>
          <cell r="K12408">
            <v>1</v>
          </cell>
          <cell r="L12408">
            <v>1</v>
          </cell>
          <cell r="M12408">
            <v>1</v>
          </cell>
        </row>
        <row r="12409">
          <cell r="A12409">
            <v>55872</v>
          </cell>
          <cell r="B12409">
            <v>1</v>
          </cell>
          <cell r="C12409">
            <v>61.905700000000003</v>
          </cell>
          <cell r="D12409">
            <v>69.340599999999995</v>
          </cell>
          <cell r="E12409">
            <v>1</v>
          </cell>
          <cell r="F12409">
            <v>1</v>
          </cell>
          <cell r="G12409">
            <v>1</v>
          </cell>
          <cell r="H12409">
            <v>1</v>
          </cell>
          <cell r="I12409">
            <v>1</v>
          </cell>
          <cell r="J12409">
            <v>1</v>
          </cell>
          <cell r="K12409">
            <v>1</v>
          </cell>
          <cell r="L12409">
            <v>1</v>
          </cell>
          <cell r="M12409">
            <v>1</v>
          </cell>
        </row>
        <row r="12410">
          <cell r="A12410">
            <v>55873</v>
          </cell>
          <cell r="B12410">
            <v>1</v>
          </cell>
          <cell r="C12410">
            <v>61.905700000000003</v>
          </cell>
          <cell r="D12410">
            <v>69.340599999999995</v>
          </cell>
          <cell r="E12410">
            <v>1</v>
          </cell>
          <cell r="F12410">
            <v>1</v>
          </cell>
          <cell r="G12410">
            <v>1</v>
          </cell>
          <cell r="H12410">
            <v>1</v>
          </cell>
          <cell r="I12410">
            <v>1</v>
          </cell>
          <cell r="J12410">
            <v>1</v>
          </cell>
          <cell r="K12410">
            <v>1</v>
          </cell>
          <cell r="L12410">
            <v>1</v>
          </cell>
          <cell r="M12410">
            <v>1</v>
          </cell>
        </row>
        <row r="12411">
          <cell r="A12411">
            <v>55874</v>
          </cell>
          <cell r="B12411">
            <v>1</v>
          </cell>
          <cell r="C12411">
            <v>61.905700000000003</v>
          </cell>
          <cell r="D12411">
            <v>69.340599999999995</v>
          </cell>
          <cell r="E12411">
            <v>1</v>
          </cell>
          <cell r="F12411">
            <v>1</v>
          </cell>
          <cell r="G12411">
            <v>1</v>
          </cell>
          <cell r="H12411">
            <v>1</v>
          </cell>
          <cell r="I12411">
            <v>1</v>
          </cell>
          <cell r="J12411">
            <v>1</v>
          </cell>
          <cell r="K12411">
            <v>1</v>
          </cell>
          <cell r="L12411">
            <v>1</v>
          </cell>
          <cell r="M12411">
            <v>1</v>
          </cell>
        </row>
        <row r="12412">
          <cell r="A12412">
            <v>55875</v>
          </cell>
          <cell r="B12412">
            <v>1</v>
          </cell>
          <cell r="C12412">
            <v>61.905700000000003</v>
          </cell>
          <cell r="D12412">
            <v>69.340599999999995</v>
          </cell>
          <cell r="E12412">
            <v>1</v>
          </cell>
          <cell r="F12412">
            <v>1</v>
          </cell>
          <cell r="G12412">
            <v>1</v>
          </cell>
          <cell r="H12412">
            <v>1</v>
          </cell>
          <cell r="I12412">
            <v>1</v>
          </cell>
          <cell r="J12412">
            <v>1</v>
          </cell>
          <cell r="K12412">
            <v>1</v>
          </cell>
          <cell r="L12412">
            <v>1</v>
          </cell>
          <cell r="M12412">
            <v>1</v>
          </cell>
        </row>
        <row r="12413">
          <cell r="A12413">
            <v>55876</v>
          </cell>
          <cell r="B12413">
            <v>1</v>
          </cell>
          <cell r="C12413">
            <v>61.905700000000003</v>
          </cell>
          <cell r="D12413">
            <v>69.340599999999995</v>
          </cell>
          <cell r="E12413">
            <v>1</v>
          </cell>
          <cell r="F12413">
            <v>1</v>
          </cell>
          <cell r="G12413">
            <v>1</v>
          </cell>
          <cell r="H12413">
            <v>1</v>
          </cell>
          <cell r="I12413">
            <v>1</v>
          </cell>
          <cell r="J12413">
            <v>1</v>
          </cell>
          <cell r="K12413">
            <v>1</v>
          </cell>
          <cell r="L12413">
            <v>1</v>
          </cell>
          <cell r="M12413">
            <v>1</v>
          </cell>
        </row>
        <row r="12414">
          <cell r="A12414">
            <v>55877</v>
          </cell>
          <cell r="B12414">
            <v>1</v>
          </cell>
          <cell r="C12414">
            <v>61.905700000000003</v>
          </cell>
          <cell r="D12414">
            <v>69.340599999999995</v>
          </cell>
          <cell r="E12414">
            <v>1</v>
          </cell>
          <cell r="F12414">
            <v>1</v>
          </cell>
          <cell r="G12414">
            <v>1</v>
          </cell>
          <cell r="H12414">
            <v>1</v>
          </cell>
          <cell r="I12414">
            <v>1</v>
          </cell>
          <cell r="J12414">
            <v>1</v>
          </cell>
          <cell r="K12414">
            <v>1</v>
          </cell>
          <cell r="L12414">
            <v>1</v>
          </cell>
          <cell r="M12414">
            <v>1</v>
          </cell>
        </row>
        <row r="12415">
          <cell r="A12415">
            <v>55878</v>
          </cell>
          <cell r="B12415">
            <v>1</v>
          </cell>
          <cell r="C12415">
            <v>61.905700000000003</v>
          </cell>
          <cell r="D12415">
            <v>69.340599999999995</v>
          </cell>
          <cell r="E12415">
            <v>1</v>
          </cell>
          <cell r="F12415">
            <v>1</v>
          </cell>
          <cell r="G12415">
            <v>1</v>
          </cell>
          <cell r="H12415">
            <v>1</v>
          </cell>
          <cell r="I12415">
            <v>1</v>
          </cell>
          <cell r="J12415">
            <v>1</v>
          </cell>
          <cell r="K12415">
            <v>1</v>
          </cell>
          <cell r="L12415">
            <v>1</v>
          </cell>
          <cell r="M12415">
            <v>1</v>
          </cell>
        </row>
        <row r="12416">
          <cell r="A12416">
            <v>55879</v>
          </cell>
          <cell r="B12416">
            <v>1</v>
          </cell>
          <cell r="C12416">
            <v>61.905700000000003</v>
          </cell>
          <cell r="D12416">
            <v>69.340599999999995</v>
          </cell>
          <cell r="E12416">
            <v>1</v>
          </cell>
          <cell r="F12416">
            <v>1</v>
          </cell>
          <cell r="G12416">
            <v>1</v>
          </cell>
          <cell r="H12416">
            <v>1</v>
          </cell>
          <cell r="I12416">
            <v>1</v>
          </cell>
          <cell r="J12416">
            <v>1</v>
          </cell>
          <cell r="K12416">
            <v>1</v>
          </cell>
          <cell r="L12416">
            <v>1</v>
          </cell>
          <cell r="M12416">
            <v>1</v>
          </cell>
        </row>
        <row r="12417">
          <cell r="A12417">
            <v>55880</v>
          </cell>
          <cell r="B12417">
            <v>1</v>
          </cell>
          <cell r="C12417">
            <v>61.905700000000003</v>
          </cell>
          <cell r="D12417">
            <v>69.340599999999995</v>
          </cell>
          <cell r="E12417">
            <v>1</v>
          </cell>
          <cell r="F12417">
            <v>1</v>
          </cell>
          <cell r="G12417">
            <v>1</v>
          </cell>
          <cell r="H12417">
            <v>1</v>
          </cell>
          <cell r="I12417">
            <v>1</v>
          </cell>
          <cell r="J12417">
            <v>1</v>
          </cell>
          <cell r="K12417">
            <v>1</v>
          </cell>
          <cell r="L12417">
            <v>1</v>
          </cell>
          <cell r="M12417">
            <v>1</v>
          </cell>
        </row>
        <row r="12418">
          <cell r="A12418">
            <v>55881</v>
          </cell>
          <cell r="B12418">
            <v>1</v>
          </cell>
          <cell r="C12418">
            <v>61.905700000000003</v>
          </cell>
          <cell r="D12418">
            <v>69.340599999999995</v>
          </cell>
          <cell r="E12418">
            <v>1</v>
          </cell>
          <cell r="F12418">
            <v>1</v>
          </cell>
          <cell r="G12418">
            <v>1</v>
          </cell>
          <cell r="H12418">
            <v>1</v>
          </cell>
          <cell r="I12418">
            <v>1</v>
          </cell>
          <cell r="J12418">
            <v>1</v>
          </cell>
          <cell r="K12418">
            <v>1</v>
          </cell>
          <cell r="L12418">
            <v>1</v>
          </cell>
          <cell r="M12418">
            <v>1</v>
          </cell>
        </row>
        <row r="12419">
          <cell r="A12419">
            <v>55882</v>
          </cell>
          <cell r="B12419">
            <v>1</v>
          </cell>
          <cell r="C12419">
            <v>61.905700000000003</v>
          </cell>
          <cell r="D12419">
            <v>69.340599999999995</v>
          </cell>
          <cell r="E12419">
            <v>1</v>
          </cell>
          <cell r="F12419">
            <v>1</v>
          </cell>
          <cell r="G12419">
            <v>1</v>
          </cell>
          <cell r="H12419">
            <v>1</v>
          </cell>
          <cell r="I12419">
            <v>1</v>
          </cell>
          <cell r="J12419">
            <v>1</v>
          </cell>
          <cell r="K12419">
            <v>1</v>
          </cell>
          <cell r="L12419">
            <v>1</v>
          </cell>
          <cell r="M12419">
            <v>1</v>
          </cell>
        </row>
        <row r="12420">
          <cell r="A12420">
            <v>55883</v>
          </cell>
          <cell r="B12420">
            <v>1</v>
          </cell>
          <cell r="C12420">
            <v>61.905700000000003</v>
          </cell>
          <cell r="D12420">
            <v>69.340599999999995</v>
          </cell>
          <cell r="E12420">
            <v>1</v>
          </cell>
          <cell r="F12420">
            <v>1</v>
          </cell>
          <cell r="G12420">
            <v>1</v>
          </cell>
          <cell r="H12420">
            <v>1</v>
          </cell>
          <cell r="I12420">
            <v>1</v>
          </cell>
          <cell r="J12420">
            <v>1</v>
          </cell>
          <cell r="K12420">
            <v>1</v>
          </cell>
          <cell r="L12420">
            <v>1</v>
          </cell>
          <cell r="M12420">
            <v>1</v>
          </cell>
        </row>
        <row r="12421">
          <cell r="A12421">
            <v>55884</v>
          </cell>
          <cell r="B12421">
            <v>1</v>
          </cell>
          <cell r="C12421">
            <v>61.905700000000003</v>
          </cell>
          <cell r="D12421">
            <v>69.340599999999995</v>
          </cell>
          <cell r="E12421">
            <v>1</v>
          </cell>
          <cell r="F12421">
            <v>1</v>
          </cell>
          <cell r="G12421">
            <v>1</v>
          </cell>
          <cell r="H12421">
            <v>1</v>
          </cell>
          <cell r="I12421">
            <v>1</v>
          </cell>
          <cell r="J12421">
            <v>1</v>
          </cell>
          <cell r="K12421">
            <v>1</v>
          </cell>
          <cell r="L12421">
            <v>1</v>
          </cell>
          <cell r="M12421">
            <v>1</v>
          </cell>
        </row>
        <row r="12422">
          <cell r="A12422">
            <v>55885</v>
          </cell>
          <cell r="B12422">
            <v>1</v>
          </cell>
          <cell r="C12422">
            <v>61.905700000000003</v>
          </cell>
          <cell r="D12422">
            <v>69.340599999999995</v>
          </cell>
          <cell r="E12422">
            <v>1</v>
          </cell>
          <cell r="F12422">
            <v>1</v>
          </cell>
          <cell r="G12422">
            <v>1</v>
          </cell>
          <cell r="H12422">
            <v>1</v>
          </cell>
          <cell r="I12422">
            <v>1</v>
          </cell>
          <cell r="J12422">
            <v>1</v>
          </cell>
          <cell r="K12422">
            <v>1</v>
          </cell>
          <cell r="L12422">
            <v>1</v>
          </cell>
          <cell r="M12422">
            <v>1</v>
          </cell>
        </row>
        <row r="12423">
          <cell r="A12423">
            <v>55886</v>
          </cell>
          <cell r="B12423">
            <v>1</v>
          </cell>
          <cell r="C12423">
            <v>61.905700000000003</v>
          </cell>
          <cell r="D12423">
            <v>69.340599999999995</v>
          </cell>
          <cell r="E12423">
            <v>1</v>
          </cell>
          <cell r="F12423">
            <v>1</v>
          </cell>
          <cell r="G12423">
            <v>1</v>
          </cell>
          <cell r="H12423">
            <v>1</v>
          </cell>
          <cell r="I12423">
            <v>1</v>
          </cell>
          <cell r="J12423">
            <v>1</v>
          </cell>
          <cell r="K12423">
            <v>1</v>
          </cell>
          <cell r="L12423">
            <v>1</v>
          </cell>
          <cell r="M12423">
            <v>1</v>
          </cell>
        </row>
        <row r="12424">
          <cell r="A12424">
            <v>55887</v>
          </cell>
          <cell r="B12424">
            <v>1</v>
          </cell>
          <cell r="C12424">
            <v>61.905700000000003</v>
          </cell>
          <cell r="D12424">
            <v>69.340599999999995</v>
          </cell>
          <cell r="E12424">
            <v>1</v>
          </cell>
          <cell r="F12424">
            <v>1</v>
          </cell>
          <cell r="G12424">
            <v>1</v>
          </cell>
          <cell r="H12424">
            <v>1</v>
          </cell>
          <cell r="I12424">
            <v>1</v>
          </cell>
          <cell r="J12424">
            <v>1</v>
          </cell>
          <cell r="K12424">
            <v>1</v>
          </cell>
          <cell r="L12424">
            <v>1</v>
          </cell>
          <cell r="M12424">
            <v>1</v>
          </cell>
        </row>
        <row r="12425">
          <cell r="A12425">
            <v>55888</v>
          </cell>
          <cell r="B12425">
            <v>1</v>
          </cell>
          <cell r="C12425">
            <v>61.905700000000003</v>
          </cell>
          <cell r="D12425">
            <v>69.340599999999995</v>
          </cell>
          <cell r="E12425">
            <v>1</v>
          </cell>
          <cell r="F12425">
            <v>1</v>
          </cell>
          <cell r="G12425">
            <v>1</v>
          </cell>
          <cell r="H12425">
            <v>1</v>
          </cell>
          <cell r="I12425">
            <v>1</v>
          </cell>
          <cell r="J12425">
            <v>1</v>
          </cell>
          <cell r="K12425">
            <v>1</v>
          </cell>
          <cell r="L12425">
            <v>1</v>
          </cell>
          <cell r="M12425">
            <v>1</v>
          </cell>
        </row>
        <row r="12426">
          <cell r="A12426">
            <v>55889</v>
          </cell>
          <cell r="B12426">
            <v>1</v>
          </cell>
          <cell r="C12426">
            <v>61.905700000000003</v>
          </cell>
          <cell r="D12426">
            <v>69.340599999999995</v>
          </cell>
          <cell r="E12426">
            <v>1</v>
          </cell>
          <cell r="F12426">
            <v>1</v>
          </cell>
          <cell r="G12426">
            <v>1</v>
          </cell>
          <cell r="H12426">
            <v>1</v>
          </cell>
          <cell r="I12426">
            <v>1</v>
          </cell>
          <cell r="J12426">
            <v>1</v>
          </cell>
          <cell r="K12426">
            <v>1</v>
          </cell>
          <cell r="L12426">
            <v>1</v>
          </cell>
          <cell r="M12426">
            <v>1</v>
          </cell>
        </row>
        <row r="12427">
          <cell r="A12427">
            <v>55890</v>
          </cell>
          <cell r="B12427">
            <v>1</v>
          </cell>
          <cell r="C12427">
            <v>61.905700000000003</v>
          </cell>
          <cell r="D12427">
            <v>69.340599999999995</v>
          </cell>
          <cell r="E12427">
            <v>1</v>
          </cell>
          <cell r="F12427">
            <v>1</v>
          </cell>
          <cell r="G12427">
            <v>1</v>
          </cell>
          <cell r="H12427">
            <v>1</v>
          </cell>
          <cell r="I12427">
            <v>1</v>
          </cell>
          <cell r="J12427">
            <v>1</v>
          </cell>
          <cell r="K12427">
            <v>1</v>
          </cell>
          <cell r="L12427">
            <v>1</v>
          </cell>
          <cell r="M12427">
            <v>1</v>
          </cell>
        </row>
        <row r="12428">
          <cell r="A12428">
            <v>55891</v>
          </cell>
          <cell r="B12428">
            <v>1</v>
          </cell>
          <cell r="C12428">
            <v>61.905700000000003</v>
          </cell>
          <cell r="D12428">
            <v>69.340599999999995</v>
          </cell>
          <cell r="E12428">
            <v>1</v>
          </cell>
          <cell r="F12428">
            <v>1</v>
          </cell>
          <cell r="G12428">
            <v>1</v>
          </cell>
          <cell r="H12428">
            <v>1</v>
          </cell>
          <cell r="I12428">
            <v>1</v>
          </cell>
          <cell r="J12428">
            <v>1</v>
          </cell>
          <cell r="K12428">
            <v>1</v>
          </cell>
          <cell r="L12428">
            <v>1</v>
          </cell>
          <cell r="M12428">
            <v>1</v>
          </cell>
        </row>
        <row r="12429">
          <cell r="A12429">
            <v>55892</v>
          </cell>
          <cell r="B12429">
            <v>1</v>
          </cell>
          <cell r="C12429">
            <v>61.905700000000003</v>
          </cell>
          <cell r="D12429">
            <v>69.340599999999995</v>
          </cell>
          <cell r="E12429">
            <v>1</v>
          </cell>
          <cell r="F12429">
            <v>1</v>
          </cell>
          <cell r="G12429">
            <v>1</v>
          </cell>
          <cell r="H12429">
            <v>1</v>
          </cell>
          <cell r="I12429">
            <v>1</v>
          </cell>
          <cell r="J12429">
            <v>1</v>
          </cell>
          <cell r="K12429">
            <v>1</v>
          </cell>
          <cell r="L12429">
            <v>1</v>
          </cell>
          <cell r="M12429">
            <v>1</v>
          </cell>
        </row>
        <row r="12430">
          <cell r="A12430">
            <v>55893</v>
          </cell>
          <cell r="B12430">
            <v>1</v>
          </cell>
          <cell r="C12430">
            <v>61.905700000000003</v>
          </cell>
          <cell r="D12430">
            <v>69.340599999999995</v>
          </cell>
          <cell r="E12430">
            <v>1</v>
          </cell>
          <cell r="F12430">
            <v>1</v>
          </cell>
          <cell r="G12430">
            <v>1</v>
          </cell>
          <cell r="H12430">
            <v>1</v>
          </cell>
          <cell r="I12430">
            <v>1</v>
          </cell>
          <cell r="J12430">
            <v>1</v>
          </cell>
          <cell r="K12430">
            <v>1</v>
          </cell>
          <cell r="L12430">
            <v>1</v>
          </cell>
          <cell r="M12430">
            <v>1</v>
          </cell>
        </row>
        <row r="12431">
          <cell r="A12431">
            <v>55894</v>
          </cell>
          <cell r="B12431">
            <v>1</v>
          </cell>
          <cell r="C12431">
            <v>61.905700000000003</v>
          </cell>
          <cell r="D12431">
            <v>69.340599999999995</v>
          </cell>
          <cell r="E12431">
            <v>1</v>
          </cell>
          <cell r="F12431">
            <v>1</v>
          </cell>
          <cell r="G12431">
            <v>1</v>
          </cell>
          <cell r="H12431">
            <v>1</v>
          </cell>
          <cell r="I12431">
            <v>1</v>
          </cell>
          <cell r="J12431">
            <v>1</v>
          </cell>
          <cell r="K12431">
            <v>1</v>
          </cell>
          <cell r="L12431">
            <v>1</v>
          </cell>
          <cell r="M12431">
            <v>1</v>
          </cell>
        </row>
        <row r="12432">
          <cell r="A12432">
            <v>55895</v>
          </cell>
          <cell r="B12432">
            <v>1</v>
          </cell>
          <cell r="C12432">
            <v>61.905700000000003</v>
          </cell>
          <cell r="D12432">
            <v>69.340599999999995</v>
          </cell>
          <cell r="E12432">
            <v>1</v>
          </cell>
          <cell r="F12432">
            <v>1</v>
          </cell>
          <cell r="G12432">
            <v>1</v>
          </cell>
          <cell r="H12432">
            <v>1</v>
          </cell>
          <cell r="I12432">
            <v>1</v>
          </cell>
          <cell r="J12432">
            <v>1</v>
          </cell>
          <cell r="K12432">
            <v>1</v>
          </cell>
          <cell r="L12432">
            <v>1</v>
          </cell>
          <cell r="M12432">
            <v>1</v>
          </cell>
        </row>
        <row r="12433">
          <cell r="A12433">
            <v>55896</v>
          </cell>
          <cell r="B12433">
            <v>1</v>
          </cell>
          <cell r="C12433">
            <v>61.905700000000003</v>
          </cell>
          <cell r="D12433">
            <v>69.340599999999995</v>
          </cell>
          <cell r="E12433">
            <v>1</v>
          </cell>
          <cell r="F12433">
            <v>1</v>
          </cell>
          <cell r="G12433">
            <v>1</v>
          </cell>
          <cell r="H12433">
            <v>1</v>
          </cell>
          <cell r="I12433">
            <v>1</v>
          </cell>
          <cell r="J12433">
            <v>1</v>
          </cell>
          <cell r="K12433">
            <v>1</v>
          </cell>
          <cell r="L12433">
            <v>1</v>
          </cell>
          <cell r="M12433">
            <v>1</v>
          </cell>
        </row>
        <row r="12434">
          <cell r="A12434">
            <v>55897</v>
          </cell>
          <cell r="B12434">
            <v>1</v>
          </cell>
          <cell r="C12434">
            <v>61.905700000000003</v>
          </cell>
          <cell r="D12434">
            <v>69.340599999999995</v>
          </cell>
          <cell r="E12434">
            <v>1</v>
          </cell>
          <cell r="F12434">
            <v>1</v>
          </cell>
          <cell r="G12434">
            <v>1</v>
          </cell>
          <cell r="H12434">
            <v>1</v>
          </cell>
          <cell r="I12434">
            <v>1</v>
          </cell>
          <cell r="J12434">
            <v>1</v>
          </cell>
          <cell r="K12434">
            <v>1</v>
          </cell>
          <cell r="L12434">
            <v>1</v>
          </cell>
          <cell r="M12434">
            <v>1</v>
          </cell>
        </row>
        <row r="12435">
          <cell r="A12435">
            <v>55898</v>
          </cell>
          <cell r="B12435">
            <v>1</v>
          </cell>
          <cell r="C12435">
            <v>61.905700000000003</v>
          </cell>
          <cell r="D12435">
            <v>69.340599999999995</v>
          </cell>
          <cell r="E12435">
            <v>1</v>
          </cell>
          <cell r="F12435">
            <v>1</v>
          </cell>
          <cell r="G12435">
            <v>1</v>
          </cell>
          <cell r="H12435">
            <v>1</v>
          </cell>
          <cell r="I12435">
            <v>1</v>
          </cell>
          <cell r="J12435">
            <v>1</v>
          </cell>
          <cell r="K12435">
            <v>1</v>
          </cell>
          <cell r="L12435">
            <v>1</v>
          </cell>
          <cell r="M12435">
            <v>1</v>
          </cell>
        </row>
        <row r="12436">
          <cell r="A12436">
            <v>55899</v>
          </cell>
          <cell r="B12436">
            <v>1</v>
          </cell>
          <cell r="C12436">
            <v>61.905700000000003</v>
          </cell>
          <cell r="D12436">
            <v>69.340599999999995</v>
          </cell>
          <cell r="E12436">
            <v>1</v>
          </cell>
          <cell r="F12436">
            <v>1</v>
          </cell>
          <cell r="G12436">
            <v>1</v>
          </cell>
          <cell r="H12436">
            <v>1</v>
          </cell>
          <cell r="I12436">
            <v>1</v>
          </cell>
          <cell r="J12436">
            <v>1</v>
          </cell>
          <cell r="K12436">
            <v>1</v>
          </cell>
          <cell r="L12436">
            <v>1</v>
          </cell>
          <cell r="M12436">
            <v>1</v>
          </cell>
        </row>
        <row r="12437">
          <cell r="A12437">
            <v>55900</v>
          </cell>
          <cell r="B12437">
            <v>1</v>
          </cell>
          <cell r="C12437">
            <v>61.905700000000003</v>
          </cell>
          <cell r="D12437">
            <v>69.340599999999995</v>
          </cell>
          <cell r="E12437">
            <v>1</v>
          </cell>
          <cell r="F12437">
            <v>1</v>
          </cell>
          <cell r="G12437">
            <v>1</v>
          </cell>
          <cell r="H12437">
            <v>1</v>
          </cell>
          <cell r="I12437">
            <v>1</v>
          </cell>
          <cell r="J12437">
            <v>1</v>
          </cell>
          <cell r="K12437">
            <v>1</v>
          </cell>
          <cell r="L12437">
            <v>1</v>
          </cell>
          <cell r="M12437">
            <v>1</v>
          </cell>
        </row>
        <row r="12438">
          <cell r="A12438">
            <v>55901</v>
          </cell>
          <cell r="B12438">
            <v>1</v>
          </cell>
          <cell r="C12438">
            <v>61.905700000000003</v>
          </cell>
          <cell r="D12438">
            <v>69.340599999999995</v>
          </cell>
          <cell r="E12438">
            <v>1</v>
          </cell>
          <cell r="F12438">
            <v>1</v>
          </cell>
          <cell r="G12438">
            <v>1</v>
          </cell>
          <cell r="H12438">
            <v>1</v>
          </cell>
          <cell r="I12438">
            <v>1</v>
          </cell>
          <cell r="J12438">
            <v>1</v>
          </cell>
          <cell r="K12438">
            <v>1</v>
          </cell>
          <cell r="L12438">
            <v>1</v>
          </cell>
          <cell r="M12438">
            <v>1</v>
          </cell>
        </row>
        <row r="12439">
          <cell r="A12439">
            <v>55902</v>
          </cell>
          <cell r="B12439">
            <v>1</v>
          </cell>
          <cell r="C12439">
            <v>61.905700000000003</v>
          </cell>
          <cell r="D12439">
            <v>69.340599999999995</v>
          </cell>
          <cell r="E12439">
            <v>1</v>
          </cell>
          <cell r="F12439">
            <v>1</v>
          </cell>
          <cell r="G12439">
            <v>1</v>
          </cell>
          <cell r="H12439">
            <v>1</v>
          </cell>
          <cell r="I12439">
            <v>1</v>
          </cell>
          <cell r="J12439">
            <v>1</v>
          </cell>
          <cell r="K12439">
            <v>1</v>
          </cell>
          <cell r="L12439">
            <v>1</v>
          </cell>
          <cell r="M12439">
            <v>1</v>
          </cell>
        </row>
        <row r="12440">
          <cell r="A12440">
            <v>55903</v>
          </cell>
          <cell r="B12440">
            <v>1</v>
          </cell>
          <cell r="C12440">
            <v>61.905700000000003</v>
          </cell>
          <cell r="D12440">
            <v>69.340599999999995</v>
          </cell>
          <cell r="E12440">
            <v>1</v>
          </cell>
          <cell r="F12440">
            <v>1</v>
          </cell>
          <cell r="G12440">
            <v>1</v>
          </cell>
          <cell r="H12440">
            <v>1</v>
          </cell>
          <cell r="I12440">
            <v>1</v>
          </cell>
          <cell r="J12440">
            <v>1</v>
          </cell>
          <cell r="K12440">
            <v>1</v>
          </cell>
          <cell r="L12440">
            <v>1</v>
          </cell>
          <cell r="M12440">
            <v>1</v>
          </cell>
        </row>
        <row r="12441">
          <cell r="A12441">
            <v>55904</v>
          </cell>
          <cell r="B12441">
            <v>1</v>
          </cell>
          <cell r="C12441">
            <v>61.905700000000003</v>
          </cell>
          <cell r="D12441">
            <v>69.340599999999995</v>
          </cell>
          <cell r="E12441">
            <v>1</v>
          </cell>
          <cell r="F12441">
            <v>1</v>
          </cell>
          <cell r="G12441">
            <v>1</v>
          </cell>
          <cell r="H12441">
            <v>1</v>
          </cell>
          <cell r="I12441">
            <v>1</v>
          </cell>
          <cell r="J12441">
            <v>1</v>
          </cell>
          <cell r="K12441">
            <v>1</v>
          </cell>
          <cell r="L12441">
            <v>1</v>
          </cell>
          <cell r="M12441">
            <v>1</v>
          </cell>
        </row>
        <row r="12442">
          <cell r="A12442">
            <v>55905</v>
          </cell>
          <cell r="B12442">
            <v>1</v>
          </cell>
          <cell r="C12442">
            <v>61.905700000000003</v>
          </cell>
          <cell r="D12442">
            <v>69.340599999999995</v>
          </cell>
          <cell r="E12442">
            <v>1</v>
          </cell>
          <cell r="F12442">
            <v>1</v>
          </cell>
          <cell r="G12442">
            <v>1</v>
          </cell>
          <cell r="H12442">
            <v>1</v>
          </cell>
          <cell r="I12442">
            <v>1</v>
          </cell>
          <cell r="J12442">
            <v>1</v>
          </cell>
          <cell r="K12442">
            <v>1</v>
          </cell>
          <cell r="L12442">
            <v>1</v>
          </cell>
          <cell r="M12442">
            <v>1</v>
          </cell>
        </row>
        <row r="12443">
          <cell r="A12443">
            <v>55906</v>
          </cell>
          <cell r="B12443">
            <v>1</v>
          </cell>
          <cell r="C12443">
            <v>61.905700000000003</v>
          </cell>
          <cell r="D12443">
            <v>69.340599999999995</v>
          </cell>
          <cell r="E12443">
            <v>1</v>
          </cell>
          <cell r="F12443">
            <v>1</v>
          </cell>
          <cell r="G12443">
            <v>1</v>
          </cell>
          <cell r="H12443">
            <v>1</v>
          </cell>
          <cell r="I12443">
            <v>1</v>
          </cell>
          <cell r="J12443">
            <v>1</v>
          </cell>
          <cell r="K12443">
            <v>1</v>
          </cell>
          <cell r="L12443">
            <v>1</v>
          </cell>
          <cell r="M12443">
            <v>1</v>
          </cell>
        </row>
        <row r="12444">
          <cell r="A12444">
            <v>55907</v>
          </cell>
          <cell r="B12444">
            <v>1</v>
          </cell>
          <cell r="C12444">
            <v>61.905700000000003</v>
          </cell>
          <cell r="D12444">
            <v>69.340599999999995</v>
          </cell>
          <cell r="E12444">
            <v>1</v>
          </cell>
          <cell r="F12444">
            <v>1</v>
          </cell>
          <cell r="G12444">
            <v>1</v>
          </cell>
          <cell r="H12444">
            <v>1</v>
          </cell>
          <cell r="I12444">
            <v>1</v>
          </cell>
          <cell r="J12444">
            <v>1</v>
          </cell>
          <cell r="K12444">
            <v>1</v>
          </cell>
          <cell r="L12444">
            <v>1</v>
          </cell>
          <cell r="M12444">
            <v>1</v>
          </cell>
        </row>
        <row r="12445">
          <cell r="A12445">
            <v>55908</v>
          </cell>
          <cell r="B12445">
            <v>1</v>
          </cell>
          <cell r="C12445">
            <v>61.905700000000003</v>
          </cell>
          <cell r="D12445">
            <v>69.340599999999995</v>
          </cell>
          <cell r="E12445">
            <v>1</v>
          </cell>
          <cell r="F12445">
            <v>1</v>
          </cell>
          <cell r="G12445">
            <v>1</v>
          </cell>
          <cell r="H12445">
            <v>1</v>
          </cell>
          <cell r="I12445">
            <v>1</v>
          </cell>
          <cell r="J12445">
            <v>1</v>
          </cell>
          <cell r="K12445">
            <v>1</v>
          </cell>
          <cell r="L12445">
            <v>1</v>
          </cell>
          <cell r="M12445">
            <v>1</v>
          </cell>
        </row>
        <row r="12446">
          <cell r="A12446">
            <v>55909</v>
          </cell>
          <cell r="B12446">
            <v>1</v>
          </cell>
          <cell r="C12446">
            <v>61.905700000000003</v>
          </cell>
          <cell r="D12446">
            <v>69.340599999999995</v>
          </cell>
          <cell r="E12446">
            <v>1</v>
          </cell>
          <cell r="F12446">
            <v>1</v>
          </cell>
          <cell r="G12446">
            <v>1</v>
          </cell>
          <cell r="H12446">
            <v>1</v>
          </cell>
          <cell r="I12446">
            <v>1</v>
          </cell>
          <cell r="J12446">
            <v>1</v>
          </cell>
          <cell r="K12446">
            <v>1</v>
          </cell>
          <cell r="L12446">
            <v>1</v>
          </cell>
          <cell r="M12446">
            <v>1</v>
          </cell>
        </row>
        <row r="12447">
          <cell r="A12447">
            <v>55910</v>
          </cell>
          <cell r="B12447">
            <v>1</v>
          </cell>
          <cell r="C12447">
            <v>61.905700000000003</v>
          </cell>
          <cell r="D12447">
            <v>69.340599999999995</v>
          </cell>
          <cell r="E12447">
            <v>1</v>
          </cell>
          <cell r="F12447">
            <v>1</v>
          </cell>
          <cell r="G12447">
            <v>1</v>
          </cell>
          <cell r="H12447">
            <v>1</v>
          </cell>
          <cell r="I12447">
            <v>1</v>
          </cell>
          <cell r="J12447">
            <v>1</v>
          </cell>
          <cell r="K12447">
            <v>1</v>
          </cell>
          <cell r="L12447">
            <v>1</v>
          </cell>
          <cell r="M12447">
            <v>1</v>
          </cell>
        </row>
        <row r="12448">
          <cell r="A12448">
            <v>55911</v>
          </cell>
          <cell r="B12448">
            <v>1</v>
          </cell>
          <cell r="C12448">
            <v>61.905700000000003</v>
          </cell>
          <cell r="D12448">
            <v>69.340599999999995</v>
          </cell>
          <cell r="E12448">
            <v>1</v>
          </cell>
          <cell r="F12448">
            <v>1</v>
          </cell>
          <cell r="G12448">
            <v>1</v>
          </cell>
          <cell r="H12448">
            <v>1</v>
          </cell>
          <cell r="I12448">
            <v>1</v>
          </cell>
          <cell r="J12448">
            <v>1</v>
          </cell>
          <cell r="K12448">
            <v>1</v>
          </cell>
          <cell r="L12448">
            <v>1</v>
          </cell>
          <cell r="M12448">
            <v>1</v>
          </cell>
        </row>
        <row r="12449">
          <cell r="A12449">
            <v>55912</v>
          </cell>
          <cell r="B12449">
            <v>1</v>
          </cell>
          <cell r="C12449">
            <v>61.905700000000003</v>
          </cell>
          <cell r="D12449">
            <v>69.340599999999995</v>
          </cell>
          <cell r="E12449">
            <v>1</v>
          </cell>
          <cell r="F12449">
            <v>1</v>
          </cell>
          <cell r="G12449">
            <v>1</v>
          </cell>
          <cell r="H12449">
            <v>1</v>
          </cell>
          <cell r="I12449">
            <v>1</v>
          </cell>
          <cell r="J12449">
            <v>1</v>
          </cell>
          <cell r="K12449">
            <v>1</v>
          </cell>
          <cell r="L12449">
            <v>1</v>
          </cell>
          <cell r="M12449">
            <v>1</v>
          </cell>
        </row>
        <row r="12450">
          <cell r="A12450">
            <v>55913</v>
          </cell>
          <cell r="B12450">
            <v>1</v>
          </cell>
          <cell r="C12450">
            <v>61.905700000000003</v>
          </cell>
          <cell r="D12450">
            <v>69.340599999999995</v>
          </cell>
          <cell r="E12450">
            <v>1</v>
          </cell>
          <cell r="F12450">
            <v>1</v>
          </cell>
          <cell r="G12450">
            <v>1</v>
          </cell>
          <cell r="H12450">
            <v>1</v>
          </cell>
          <cell r="I12450">
            <v>1</v>
          </cell>
          <cell r="J12450">
            <v>1</v>
          </cell>
          <cell r="K12450">
            <v>1</v>
          </cell>
          <cell r="L12450">
            <v>1</v>
          </cell>
          <cell r="M12450">
            <v>1</v>
          </cell>
        </row>
        <row r="12451">
          <cell r="A12451">
            <v>55914</v>
          </cell>
          <cell r="B12451">
            <v>1</v>
          </cell>
          <cell r="C12451">
            <v>61.905700000000003</v>
          </cell>
          <cell r="D12451">
            <v>69.340599999999995</v>
          </cell>
          <cell r="E12451">
            <v>1</v>
          </cell>
          <cell r="F12451">
            <v>1</v>
          </cell>
          <cell r="G12451">
            <v>1</v>
          </cell>
          <cell r="H12451">
            <v>1</v>
          </cell>
          <cell r="I12451">
            <v>1</v>
          </cell>
          <cell r="J12451">
            <v>1</v>
          </cell>
          <cell r="K12451">
            <v>1</v>
          </cell>
          <cell r="L12451">
            <v>1</v>
          </cell>
          <cell r="M12451">
            <v>1</v>
          </cell>
        </row>
        <row r="12452">
          <cell r="A12452">
            <v>55915</v>
          </cell>
          <cell r="B12452">
            <v>1</v>
          </cell>
          <cell r="C12452">
            <v>61.905700000000003</v>
          </cell>
          <cell r="D12452">
            <v>69.340599999999995</v>
          </cell>
          <cell r="E12452">
            <v>1</v>
          </cell>
          <cell r="F12452">
            <v>1</v>
          </cell>
          <cell r="G12452">
            <v>1</v>
          </cell>
          <cell r="H12452">
            <v>1</v>
          </cell>
          <cell r="I12452">
            <v>1</v>
          </cell>
          <cell r="J12452">
            <v>1</v>
          </cell>
          <cell r="K12452">
            <v>1</v>
          </cell>
          <cell r="L12452">
            <v>1</v>
          </cell>
          <cell r="M12452">
            <v>1</v>
          </cell>
        </row>
        <row r="12453">
          <cell r="A12453">
            <v>55916</v>
          </cell>
          <cell r="B12453">
            <v>1</v>
          </cell>
          <cell r="C12453">
            <v>61.905700000000003</v>
          </cell>
          <cell r="D12453">
            <v>69.340599999999995</v>
          </cell>
          <cell r="E12453">
            <v>1</v>
          </cell>
          <cell r="F12453">
            <v>1</v>
          </cell>
          <cell r="G12453">
            <v>1</v>
          </cell>
          <cell r="H12453">
            <v>1</v>
          </cell>
          <cell r="I12453">
            <v>1</v>
          </cell>
          <cell r="J12453">
            <v>1</v>
          </cell>
          <cell r="K12453">
            <v>1</v>
          </cell>
          <cell r="L12453">
            <v>1</v>
          </cell>
          <cell r="M12453">
            <v>1</v>
          </cell>
        </row>
        <row r="12454">
          <cell r="A12454">
            <v>55917</v>
          </cell>
          <cell r="B12454">
            <v>1</v>
          </cell>
          <cell r="C12454">
            <v>61.905700000000003</v>
          </cell>
          <cell r="D12454">
            <v>69.340599999999995</v>
          </cell>
          <cell r="E12454">
            <v>1</v>
          </cell>
          <cell r="F12454">
            <v>1</v>
          </cell>
          <cell r="G12454">
            <v>1</v>
          </cell>
          <cell r="H12454">
            <v>1</v>
          </cell>
          <cell r="I12454">
            <v>1</v>
          </cell>
          <cell r="J12454">
            <v>1</v>
          </cell>
          <cell r="K12454">
            <v>1</v>
          </cell>
          <cell r="L12454">
            <v>1</v>
          </cell>
          <cell r="M12454">
            <v>1</v>
          </cell>
        </row>
        <row r="12455">
          <cell r="A12455">
            <v>55918</v>
          </cell>
          <cell r="B12455">
            <v>1</v>
          </cell>
          <cell r="C12455">
            <v>61.905700000000003</v>
          </cell>
          <cell r="D12455">
            <v>69.340599999999995</v>
          </cell>
          <cell r="E12455">
            <v>1</v>
          </cell>
          <cell r="F12455">
            <v>1</v>
          </cell>
          <cell r="G12455">
            <v>1</v>
          </cell>
          <cell r="H12455">
            <v>1</v>
          </cell>
          <cell r="I12455">
            <v>1</v>
          </cell>
          <cell r="J12455">
            <v>1</v>
          </cell>
          <cell r="K12455">
            <v>1</v>
          </cell>
          <cell r="L12455">
            <v>1</v>
          </cell>
          <cell r="M12455">
            <v>1</v>
          </cell>
        </row>
        <row r="12456">
          <cell r="A12456">
            <v>55919</v>
          </cell>
          <cell r="B12456">
            <v>1</v>
          </cell>
          <cell r="C12456">
            <v>61.905700000000003</v>
          </cell>
          <cell r="D12456">
            <v>69.340599999999995</v>
          </cell>
          <cell r="E12456">
            <v>1</v>
          </cell>
          <cell r="F12456">
            <v>1</v>
          </cell>
          <cell r="G12456">
            <v>1</v>
          </cell>
          <cell r="H12456">
            <v>1</v>
          </cell>
          <cell r="I12456">
            <v>1</v>
          </cell>
          <cell r="J12456">
            <v>1</v>
          </cell>
          <cell r="K12456">
            <v>1</v>
          </cell>
          <cell r="L12456">
            <v>1</v>
          </cell>
          <cell r="M12456">
            <v>1</v>
          </cell>
        </row>
        <row r="12457">
          <cell r="A12457">
            <v>55920</v>
          </cell>
          <cell r="B12457">
            <v>1</v>
          </cell>
          <cell r="C12457">
            <v>61.905700000000003</v>
          </cell>
          <cell r="D12457">
            <v>69.340599999999995</v>
          </cell>
          <cell r="E12457">
            <v>1</v>
          </cell>
          <cell r="F12457">
            <v>1</v>
          </cell>
          <cell r="G12457">
            <v>1</v>
          </cell>
          <cell r="H12457">
            <v>1</v>
          </cell>
          <cell r="I12457">
            <v>1</v>
          </cell>
          <cell r="J12457">
            <v>1</v>
          </cell>
          <cell r="K12457">
            <v>1</v>
          </cell>
          <cell r="L12457">
            <v>1</v>
          </cell>
          <cell r="M12457">
            <v>1</v>
          </cell>
        </row>
        <row r="12458">
          <cell r="A12458">
            <v>55921</v>
          </cell>
          <cell r="B12458">
            <v>1</v>
          </cell>
          <cell r="C12458">
            <v>61.905700000000003</v>
          </cell>
          <cell r="D12458">
            <v>69.340599999999995</v>
          </cell>
          <cell r="E12458">
            <v>1</v>
          </cell>
          <cell r="F12458">
            <v>1</v>
          </cell>
          <cell r="G12458">
            <v>1</v>
          </cell>
          <cell r="H12458">
            <v>1</v>
          </cell>
          <cell r="I12458">
            <v>1</v>
          </cell>
          <cell r="J12458">
            <v>1</v>
          </cell>
          <cell r="K12458">
            <v>1</v>
          </cell>
          <cell r="L12458">
            <v>1</v>
          </cell>
          <cell r="M12458">
            <v>1</v>
          </cell>
        </row>
        <row r="12459">
          <cell r="A12459">
            <v>55922</v>
          </cell>
          <cell r="B12459">
            <v>1</v>
          </cell>
          <cell r="C12459">
            <v>61.905700000000003</v>
          </cell>
          <cell r="D12459">
            <v>69.340599999999995</v>
          </cell>
          <cell r="E12459">
            <v>1</v>
          </cell>
          <cell r="F12459">
            <v>1</v>
          </cell>
          <cell r="G12459">
            <v>1</v>
          </cell>
          <cell r="H12459">
            <v>1</v>
          </cell>
          <cell r="I12459">
            <v>1</v>
          </cell>
          <cell r="J12459">
            <v>1</v>
          </cell>
          <cell r="K12459">
            <v>1</v>
          </cell>
          <cell r="L12459">
            <v>1</v>
          </cell>
          <cell r="M12459">
            <v>1</v>
          </cell>
        </row>
        <row r="12460">
          <cell r="A12460">
            <v>55923</v>
          </cell>
          <cell r="B12460">
            <v>1</v>
          </cell>
          <cell r="C12460">
            <v>61.905700000000003</v>
          </cell>
          <cell r="D12460">
            <v>69.340599999999995</v>
          </cell>
          <cell r="E12460">
            <v>1</v>
          </cell>
          <cell r="F12460">
            <v>1</v>
          </cell>
          <cell r="G12460">
            <v>1</v>
          </cell>
          <cell r="H12460">
            <v>1</v>
          </cell>
          <cell r="I12460">
            <v>1</v>
          </cell>
          <cell r="J12460">
            <v>1</v>
          </cell>
          <cell r="K12460">
            <v>1</v>
          </cell>
          <cell r="L12460">
            <v>1</v>
          </cell>
          <cell r="M12460">
            <v>1</v>
          </cell>
        </row>
        <row r="12461">
          <cell r="A12461">
            <v>55924</v>
          </cell>
          <cell r="B12461">
            <v>1</v>
          </cell>
          <cell r="C12461">
            <v>61.905700000000003</v>
          </cell>
          <cell r="D12461">
            <v>69.340599999999995</v>
          </cell>
          <cell r="E12461">
            <v>1</v>
          </cell>
          <cell r="F12461">
            <v>1</v>
          </cell>
          <cell r="G12461">
            <v>1</v>
          </cell>
          <cell r="H12461">
            <v>1</v>
          </cell>
          <cell r="I12461">
            <v>1</v>
          </cell>
          <cell r="J12461">
            <v>1</v>
          </cell>
          <cell r="K12461">
            <v>1</v>
          </cell>
          <cell r="L12461">
            <v>1</v>
          </cell>
          <cell r="M12461">
            <v>1</v>
          </cell>
        </row>
        <row r="12462">
          <cell r="A12462">
            <v>55925</v>
          </cell>
          <cell r="B12462">
            <v>1</v>
          </cell>
          <cell r="C12462">
            <v>61.905700000000003</v>
          </cell>
          <cell r="D12462">
            <v>69.340599999999995</v>
          </cell>
          <cell r="E12462">
            <v>1</v>
          </cell>
          <cell r="F12462">
            <v>1</v>
          </cell>
          <cell r="G12462">
            <v>1</v>
          </cell>
          <cell r="H12462">
            <v>1</v>
          </cell>
          <cell r="I12462">
            <v>1</v>
          </cell>
          <cell r="J12462">
            <v>1</v>
          </cell>
          <cell r="K12462">
            <v>1</v>
          </cell>
          <cell r="L12462">
            <v>1</v>
          </cell>
          <cell r="M12462">
            <v>1</v>
          </cell>
        </row>
        <row r="12463">
          <cell r="A12463">
            <v>55926</v>
          </cell>
          <cell r="B12463">
            <v>1</v>
          </cell>
          <cell r="C12463">
            <v>61.905700000000003</v>
          </cell>
          <cell r="D12463">
            <v>69.340599999999995</v>
          </cell>
          <cell r="E12463">
            <v>1</v>
          </cell>
          <cell r="F12463">
            <v>1</v>
          </cell>
          <cell r="G12463">
            <v>1</v>
          </cell>
          <cell r="H12463">
            <v>1</v>
          </cell>
          <cell r="I12463">
            <v>1</v>
          </cell>
          <cell r="J12463">
            <v>1</v>
          </cell>
          <cell r="K12463">
            <v>1</v>
          </cell>
          <cell r="L12463">
            <v>1</v>
          </cell>
          <cell r="M12463">
            <v>1</v>
          </cell>
        </row>
        <row r="12464">
          <cell r="A12464">
            <v>55927</v>
          </cell>
          <cell r="B12464">
            <v>1</v>
          </cell>
          <cell r="C12464">
            <v>61.905700000000003</v>
          </cell>
          <cell r="D12464">
            <v>69.340599999999995</v>
          </cell>
          <cell r="E12464">
            <v>1</v>
          </cell>
          <cell r="F12464">
            <v>1</v>
          </cell>
          <cell r="G12464">
            <v>1</v>
          </cell>
          <cell r="H12464">
            <v>1</v>
          </cell>
          <cell r="I12464">
            <v>1</v>
          </cell>
          <cell r="J12464">
            <v>1</v>
          </cell>
          <cell r="K12464">
            <v>1</v>
          </cell>
          <cell r="L12464">
            <v>1</v>
          </cell>
          <cell r="M12464">
            <v>1</v>
          </cell>
        </row>
        <row r="12465">
          <cell r="A12465">
            <v>55928</v>
          </cell>
          <cell r="B12465">
            <v>1</v>
          </cell>
          <cell r="C12465">
            <v>61.905700000000003</v>
          </cell>
          <cell r="D12465">
            <v>69.340599999999995</v>
          </cell>
          <cell r="E12465">
            <v>1</v>
          </cell>
          <cell r="F12465">
            <v>1</v>
          </cell>
          <cell r="G12465">
            <v>1</v>
          </cell>
          <cell r="H12465">
            <v>1</v>
          </cell>
          <cell r="I12465">
            <v>1</v>
          </cell>
          <cell r="J12465">
            <v>1</v>
          </cell>
          <cell r="K12465">
            <v>1</v>
          </cell>
          <cell r="L12465">
            <v>1</v>
          </cell>
          <cell r="M12465">
            <v>1</v>
          </cell>
        </row>
        <row r="12466">
          <cell r="A12466">
            <v>55929</v>
          </cell>
          <cell r="B12466">
            <v>1</v>
          </cell>
          <cell r="C12466">
            <v>61.905700000000003</v>
          </cell>
          <cell r="D12466">
            <v>69.340599999999995</v>
          </cell>
          <cell r="E12466">
            <v>1</v>
          </cell>
          <cell r="F12466">
            <v>1</v>
          </cell>
          <cell r="G12466">
            <v>1</v>
          </cell>
          <cell r="H12466">
            <v>1</v>
          </cell>
          <cell r="I12466">
            <v>1</v>
          </cell>
          <cell r="J12466">
            <v>1</v>
          </cell>
          <cell r="K12466">
            <v>1</v>
          </cell>
          <cell r="L12466">
            <v>1</v>
          </cell>
          <cell r="M12466">
            <v>1</v>
          </cell>
        </row>
        <row r="12467">
          <cell r="A12467">
            <v>55930</v>
          </cell>
          <cell r="B12467">
            <v>1</v>
          </cell>
          <cell r="C12467">
            <v>61.905700000000003</v>
          </cell>
          <cell r="D12467">
            <v>69.340599999999995</v>
          </cell>
          <cell r="E12467">
            <v>1</v>
          </cell>
          <cell r="F12467">
            <v>1</v>
          </cell>
          <cell r="G12467">
            <v>1</v>
          </cell>
          <cell r="H12467">
            <v>1</v>
          </cell>
          <cell r="I12467">
            <v>1</v>
          </cell>
          <cell r="J12467">
            <v>1</v>
          </cell>
          <cell r="K12467">
            <v>1</v>
          </cell>
          <cell r="L12467">
            <v>1</v>
          </cell>
          <cell r="M12467">
            <v>1</v>
          </cell>
        </row>
        <row r="12468">
          <cell r="A12468">
            <v>55931</v>
          </cell>
          <cell r="B12468">
            <v>1</v>
          </cell>
          <cell r="C12468">
            <v>61.905700000000003</v>
          </cell>
          <cell r="D12468">
            <v>69.340599999999995</v>
          </cell>
          <cell r="E12468">
            <v>1</v>
          </cell>
          <cell r="F12468">
            <v>1</v>
          </cell>
          <cell r="G12468">
            <v>1</v>
          </cell>
          <cell r="H12468">
            <v>1</v>
          </cell>
          <cell r="I12468">
            <v>1</v>
          </cell>
          <cell r="J12468">
            <v>1</v>
          </cell>
          <cell r="K12468">
            <v>1</v>
          </cell>
          <cell r="L12468">
            <v>1</v>
          </cell>
          <cell r="M12468">
            <v>1</v>
          </cell>
        </row>
        <row r="12469">
          <cell r="A12469">
            <v>55932</v>
          </cell>
          <cell r="B12469">
            <v>1</v>
          </cell>
          <cell r="C12469">
            <v>61.905700000000003</v>
          </cell>
          <cell r="D12469">
            <v>69.340599999999995</v>
          </cell>
          <cell r="E12469">
            <v>1</v>
          </cell>
          <cell r="F12469">
            <v>1</v>
          </cell>
          <cell r="G12469">
            <v>1</v>
          </cell>
          <cell r="H12469">
            <v>1</v>
          </cell>
          <cell r="I12469">
            <v>1</v>
          </cell>
          <cell r="J12469">
            <v>1</v>
          </cell>
          <cell r="K12469">
            <v>1</v>
          </cell>
          <cell r="L12469">
            <v>1</v>
          </cell>
          <cell r="M12469">
            <v>1</v>
          </cell>
        </row>
        <row r="12470">
          <cell r="A12470">
            <v>55933</v>
          </cell>
          <cell r="B12470">
            <v>1</v>
          </cell>
          <cell r="C12470">
            <v>61.905700000000003</v>
          </cell>
          <cell r="D12470">
            <v>69.340599999999995</v>
          </cell>
          <cell r="E12470">
            <v>1</v>
          </cell>
          <cell r="F12470">
            <v>1</v>
          </cell>
          <cell r="G12470">
            <v>1</v>
          </cell>
          <cell r="H12470">
            <v>1</v>
          </cell>
          <cell r="I12470">
            <v>1</v>
          </cell>
          <cell r="J12470">
            <v>1</v>
          </cell>
          <cell r="K12470">
            <v>1</v>
          </cell>
          <cell r="L12470">
            <v>1</v>
          </cell>
          <cell r="M12470">
            <v>1</v>
          </cell>
        </row>
        <row r="12471">
          <cell r="A12471">
            <v>55934</v>
          </cell>
          <cell r="B12471">
            <v>1</v>
          </cell>
          <cell r="C12471">
            <v>61.905700000000003</v>
          </cell>
          <cell r="D12471">
            <v>69.340599999999995</v>
          </cell>
          <cell r="E12471">
            <v>1</v>
          </cell>
          <cell r="F12471">
            <v>1</v>
          </cell>
          <cell r="G12471">
            <v>1</v>
          </cell>
          <cell r="H12471">
            <v>1</v>
          </cell>
          <cell r="I12471">
            <v>1</v>
          </cell>
          <cell r="J12471">
            <v>1</v>
          </cell>
          <cell r="K12471">
            <v>1</v>
          </cell>
          <cell r="L12471">
            <v>1</v>
          </cell>
          <cell r="M12471">
            <v>1</v>
          </cell>
        </row>
        <row r="12472">
          <cell r="A12472">
            <v>55935</v>
          </cell>
          <cell r="B12472">
            <v>1</v>
          </cell>
          <cell r="C12472">
            <v>61.905700000000003</v>
          </cell>
          <cell r="D12472">
            <v>69.340599999999995</v>
          </cell>
          <cell r="E12472">
            <v>1</v>
          </cell>
          <cell r="F12472">
            <v>1</v>
          </cell>
          <cell r="G12472">
            <v>1</v>
          </cell>
          <cell r="H12472">
            <v>1</v>
          </cell>
          <cell r="I12472">
            <v>1</v>
          </cell>
          <cell r="J12472">
            <v>1</v>
          </cell>
          <cell r="K12472">
            <v>1</v>
          </cell>
          <cell r="L12472">
            <v>1</v>
          </cell>
          <cell r="M12472">
            <v>1</v>
          </cell>
        </row>
        <row r="12473">
          <cell r="A12473">
            <v>55936</v>
          </cell>
          <cell r="B12473">
            <v>1</v>
          </cell>
          <cell r="C12473">
            <v>61.905700000000003</v>
          </cell>
          <cell r="D12473">
            <v>69.340599999999995</v>
          </cell>
          <cell r="E12473">
            <v>1</v>
          </cell>
          <cell r="F12473">
            <v>1</v>
          </cell>
          <cell r="G12473">
            <v>1</v>
          </cell>
          <cell r="H12473">
            <v>1</v>
          </cell>
          <cell r="I12473">
            <v>1</v>
          </cell>
          <cell r="J12473">
            <v>1</v>
          </cell>
          <cell r="K12473">
            <v>1</v>
          </cell>
          <cell r="L12473">
            <v>1</v>
          </cell>
          <cell r="M12473">
            <v>1</v>
          </cell>
        </row>
        <row r="12474">
          <cell r="A12474">
            <v>55937</v>
          </cell>
          <cell r="B12474">
            <v>1</v>
          </cell>
          <cell r="C12474">
            <v>61.905700000000003</v>
          </cell>
          <cell r="D12474">
            <v>69.340599999999995</v>
          </cell>
          <cell r="E12474">
            <v>1</v>
          </cell>
          <cell r="F12474">
            <v>1</v>
          </cell>
          <cell r="G12474">
            <v>1</v>
          </cell>
          <cell r="H12474">
            <v>1</v>
          </cell>
          <cell r="I12474">
            <v>1</v>
          </cell>
          <cell r="J12474">
            <v>1</v>
          </cell>
          <cell r="K12474">
            <v>1</v>
          </cell>
          <cell r="L12474">
            <v>1</v>
          </cell>
          <cell r="M12474">
            <v>1</v>
          </cell>
        </row>
        <row r="12475">
          <cell r="A12475">
            <v>55938</v>
          </cell>
          <cell r="B12475">
            <v>1</v>
          </cell>
          <cell r="C12475">
            <v>61.905700000000003</v>
          </cell>
          <cell r="D12475">
            <v>69.340599999999995</v>
          </cell>
          <cell r="E12475">
            <v>1</v>
          </cell>
          <cell r="F12475">
            <v>1</v>
          </cell>
          <cell r="G12475">
            <v>1</v>
          </cell>
          <cell r="H12475">
            <v>1</v>
          </cell>
          <cell r="I12475">
            <v>1</v>
          </cell>
          <cell r="J12475">
            <v>1</v>
          </cell>
          <cell r="K12475">
            <v>1</v>
          </cell>
          <cell r="L12475">
            <v>1</v>
          </cell>
          <cell r="M12475">
            <v>1</v>
          </cell>
        </row>
        <row r="12476">
          <cell r="A12476">
            <v>55939</v>
          </cell>
          <cell r="B12476">
            <v>1</v>
          </cell>
          <cell r="C12476">
            <v>61.905700000000003</v>
          </cell>
          <cell r="D12476">
            <v>69.340599999999995</v>
          </cell>
          <cell r="E12476">
            <v>1</v>
          </cell>
          <cell r="F12476">
            <v>1</v>
          </cell>
          <cell r="G12476">
            <v>1</v>
          </cell>
          <cell r="H12476">
            <v>1</v>
          </cell>
          <cell r="I12476">
            <v>1</v>
          </cell>
          <cell r="J12476">
            <v>1</v>
          </cell>
          <cell r="K12476">
            <v>1</v>
          </cell>
          <cell r="L12476">
            <v>1</v>
          </cell>
          <cell r="M12476">
            <v>1</v>
          </cell>
        </row>
        <row r="12477">
          <cell r="A12477">
            <v>55940</v>
          </cell>
          <cell r="B12477">
            <v>1</v>
          </cell>
          <cell r="C12477">
            <v>61.905700000000003</v>
          </cell>
          <cell r="D12477">
            <v>69.340599999999995</v>
          </cell>
          <cell r="E12477">
            <v>1</v>
          </cell>
          <cell r="F12477">
            <v>1</v>
          </cell>
          <cell r="G12477">
            <v>1</v>
          </cell>
          <cell r="H12477">
            <v>1</v>
          </cell>
          <cell r="I12477">
            <v>1</v>
          </cell>
          <cell r="J12477">
            <v>1</v>
          </cell>
          <cell r="K12477">
            <v>1</v>
          </cell>
          <cell r="L12477">
            <v>1</v>
          </cell>
          <cell r="M12477">
            <v>1</v>
          </cell>
        </row>
        <row r="12478">
          <cell r="A12478">
            <v>55941</v>
          </cell>
          <cell r="B12478">
            <v>1</v>
          </cell>
          <cell r="C12478">
            <v>61.905700000000003</v>
          </cell>
          <cell r="D12478">
            <v>69.340599999999995</v>
          </cell>
          <cell r="E12478">
            <v>1</v>
          </cell>
          <cell r="F12478">
            <v>1</v>
          </cell>
          <cell r="G12478">
            <v>1</v>
          </cell>
          <cell r="H12478">
            <v>1</v>
          </cell>
          <cell r="I12478">
            <v>1</v>
          </cell>
          <cell r="J12478">
            <v>1</v>
          </cell>
          <cell r="K12478">
            <v>1</v>
          </cell>
          <cell r="L12478">
            <v>1</v>
          </cell>
          <cell r="M12478">
            <v>1</v>
          </cell>
        </row>
        <row r="12479">
          <cell r="A12479">
            <v>55942</v>
          </cell>
          <cell r="B12479">
            <v>1</v>
          </cell>
          <cell r="C12479">
            <v>61.905700000000003</v>
          </cell>
          <cell r="D12479">
            <v>69.340599999999995</v>
          </cell>
          <cell r="E12479">
            <v>1</v>
          </cell>
          <cell r="F12479">
            <v>1</v>
          </cell>
          <cell r="G12479">
            <v>1</v>
          </cell>
          <cell r="H12479">
            <v>1</v>
          </cell>
          <cell r="I12479">
            <v>1</v>
          </cell>
          <cell r="J12479">
            <v>1</v>
          </cell>
          <cell r="K12479">
            <v>1</v>
          </cell>
          <cell r="L12479">
            <v>1</v>
          </cell>
          <cell r="M12479">
            <v>1</v>
          </cell>
        </row>
        <row r="12480">
          <cell r="A12480">
            <v>55943</v>
          </cell>
          <cell r="B12480">
            <v>1</v>
          </cell>
          <cell r="C12480">
            <v>61.905700000000003</v>
          </cell>
          <cell r="D12480">
            <v>69.340599999999995</v>
          </cell>
          <cell r="E12480">
            <v>1</v>
          </cell>
          <cell r="F12480">
            <v>1</v>
          </cell>
          <cell r="G12480">
            <v>1</v>
          </cell>
          <cell r="H12480">
            <v>1</v>
          </cell>
          <cell r="I12480">
            <v>1</v>
          </cell>
          <cell r="J12480">
            <v>1</v>
          </cell>
          <cell r="K12480">
            <v>1</v>
          </cell>
          <cell r="L12480">
            <v>1</v>
          </cell>
          <cell r="M12480">
            <v>1</v>
          </cell>
        </row>
        <row r="12481">
          <cell r="A12481">
            <v>55944</v>
          </cell>
          <cell r="B12481">
            <v>1</v>
          </cell>
          <cell r="C12481">
            <v>61.905700000000003</v>
          </cell>
          <cell r="D12481">
            <v>69.340599999999995</v>
          </cell>
          <cell r="E12481">
            <v>1</v>
          </cell>
          <cell r="F12481">
            <v>1</v>
          </cell>
          <cell r="G12481">
            <v>1</v>
          </cell>
          <cell r="H12481">
            <v>1</v>
          </cell>
          <cell r="I12481">
            <v>1</v>
          </cell>
          <cell r="J12481">
            <v>1</v>
          </cell>
          <cell r="K12481">
            <v>1</v>
          </cell>
          <cell r="L12481">
            <v>1</v>
          </cell>
          <cell r="M12481">
            <v>1</v>
          </cell>
        </row>
        <row r="12482">
          <cell r="A12482">
            <v>55945</v>
          </cell>
          <cell r="B12482">
            <v>1</v>
          </cell>
          <cell r="C12482">
            <v>61.905700000000003</v>
          </cell>
          <cell r="D12482">
            <v>69.340599999999995</v>
          </cell>
          <cell r="E12482">
            <v>1</v>
          </cell>
          <cell r="F12482">
            <v>1</v>
          </cell>
          <cell r="G12482">
            <v>1</v>
          </cell>
          <cell r="H12482">
            <v>1</v>
          </cell>
          <cell r="I12482">
            <v>1</v>
          </cell>
          <cell r="J12482">
            <v>1</v>
          </cell>
          <cell r="K12482">
            <v>1</v>
          </cell>
          <cell r="L12482">
            <v>1</v>
          </cell>
          <cell r="M12482">
            <v>1</v>
          </cell>
        </row>
        <row r="12483">
          <cell r="A12483">
            <v>55946</v>
          </cell>
          <cell r="B12483">
            <v>1</v>
          </cell>
          <cell r="C12483">
            <v>61.905700000000003</v>
          </cell>
          <cell r="D12483">
            <v>69.340599999999995</v>
          </cell>
          <cell r="E12483">
            <v>1</v>
          </cell>
          <cell r="F12483">
            <v>1</v>
          </cell>
          <cell r="G12483">
            <v>1</v>
          </cell>
          <cell r="H12483">
            <v>1</v>
          </cell>
          <cell r="I12483">
            <v>1</v>
          </cell>
          <cell r="J12483">
            <v>1</v>
          </cell>
          <cell r="K12483">
            <v>1</v>
          </cell>
          <cell r="L12483">
            <v>1</v>
          </cell>
          <cell r="M12483">
            <v>1</v>
          </cell>
        </row>
        <row r="12484">
          <cell r="A12484">
            <v>55947</v>
          </cell>
          <cell r="B12484">
            <v>1</v>
          </cell>
          <cell r="C12484">
            <v>61.905700000000003</v>
          </cell>
          <cell r="D12484">
            <v>69.340599999999995</v>
          </cell>
          <cell r="E12484">
            <v>1</v>
          </cell>
          <cell r="F12484">
            <v>1</v>
          </cell>
          <cell r="G12484">
            <v>1</v>
          </cell>
          <cell r="H12484">
            <v>1</v>
          </cell>
          <cell r="I12484">
            <v>1</v>
          </cell>
          <cell r="J12484">
            <v>1</v>
          </cell>
          <cell r="K12484">
            <v>1</v>
          </cell>
          <cell r="L12484">
            <v>1</v>
          </cell>
          <cell r="M12484">
            <v>1</v>
          </cell>
        </row>
        <row r="12485">
          <cell r="A12485">
            <v>55948</v>
          </cell>
          <cell r="B12485">
            <v>1</v>
          </cell>
          <cell r="C12485">
            <v>61.905700000000003</v>
          </cell>
          <cell r="D12485">
            <v>69.340599999999995</v>
          </cell>
          <cell r="E12485">
            <v>1</v>
          </cell>
          <cell r="F12485">
            <v>1</v>
          </cell>
          <cell r="G12485">
            <v>1</v>
          </cell>
          <cell r="H12485">
            <v>1</v>
          </cell>
          <cell r="I12485">
            <v>1</v>
          </cell>
          <cell r="J12485">
            <v>1</v>
          </cell>
          <cell r="K12485">
            <v>1</v>
          </cell>
          <cell r="L12485">
            <v>1</v>
          </cell>
          <cell r="M12485">
            <v>1</v>
          </cell>
        </row>
        <row r="12486">
          <cell r="A12486">
            <v>55949</v>
          </cell>
          <cell r="B12486">
            <v>1</v>
          </cell>
          <cell r="C12486">
            <v>61.905700000000003</v>
          </cell>
          <cell r="D12486">
            <v>69.340599999999995</v>
          </cell>
          <cell r="E12486">
            <v>1</v>
          </cell>
          <cell r="F12486">
            <v>1</v>
          </cell>
          <cell r="G12486">
            <v>1</v>
          </cell>
          <cell r="H12486">
            <v>1</v>
          </cell>
          <cell r="I12486">
            <v>1</v>
          </cell>
          <cell r="J12486">
            <v>1</v>
          </cell>
          <cell r="K12486">
            <v>1</v>
          </cell>
          <cell r="L12486">
            <v>1</v>
          </cell>
          <cell r="M12486">
            <v>1</v>
          </cell>
        </row>
        <row r="12487">
          <cell r="A12487">
            <v>55950</v>
          </cell>
          <cell r="B12487">
            <v>1</v>
          </cell>
          <cell r="C12487">
            <v>61.905700000000003</v>
          </cell>
          <cell r="D12487">
            <v>69.340599999999995</v>
          </cell>
          <cell r="E12487">
            <v>1</v>
          </cell>
          <cell r="F12487">
            <v>1</v>
          </cell>
          <cell r="G12487">
            <v>1</v>
          </cell>
          <cell r="H12487">
            <v>1</v>
          </cell>
          <cell r="I12487">
            <v>1</v>
          </cell>
          <cell r="J12487">
            <v>1</v>
          </cell>
          <cell r="K12487">
            <v>1</v>
          </cell>
          <cell r="L12487">
            <v>1</v>
          </cell>
          <cell r="M12487">
            <v>1</v>
          </cell>
        </row>
        <row r="12488">
          <cell r="A12488">
            <v>55951</v>
          </cell>
          <cell r="B12488">
            <v>1</v>
          </cell>
          <cell r="C12488">
            <v>61.905700000000003</v>
          </cell>
          <cell r="D12488">
            <v>69.340599999999995</v>
          </cell>
          <cell r="E12488">
            <v>1</v>
          </cell>
          <cell r="F12488">
            <v>1</v>
          </cell>
          <cell r="G12488">
            <v>1</v>
          </cell>
          <cell r="H12488">
            <v>1</v>
          </cell>
          <cell r="I12488">
            <v>1</v>
          </cell>
          <cell r="J12488">
            <v>1</v>
          </cell>
          <cell r="K12488">
            <v>1</v>
          </cell>
          <cell r="L12488">
            <v>1</v>
          </cell>
          <cell r="M12488">
            <v>1</v>
          </cell>
        </row>
        <row r="12489">
          <cell r="A12489">
            <v>55952</v>
          </cell>
          <cell r="B12489">
            <v>1</v>
          </cell>
          <cell r="C12489">
            <v>61.905700000000003</v>
          </cell>
          <cell r="D12489">
            <v>69.340599999999995</v>
          </cell>
          <cell r="E12489">
            <v>1</v>
          </cell>
          <cell r="F12489">
            <v>1</v>
          </cell>
          <cell r="G12489">
            <v>1</v>
          </cell>
          <cell r="H12489">
            <v>1</v>
          </cell>
          <cell r="I12489">
            <v>1</v>
          </cell>
          <cell r="J12489">
            <v>1</v>
          </cell>
          <cell r="K12489">
            <v>1</v>
          </cell>
          <cell r="L12489">
            <v>1</v>
          </cell>
          <cell r="M12489">
            <v>1</v>
          </cell>
        </row>
        <row r="12490">
          <cell r="A12490">
            <v>55953</v>
          </cell>
          <cell r="B12490">
            <v>1</v>
          </cell>
          <cell r="C12490">
            <v>61.905700000000003</v>
          </cell>
          <cell r="D12490">
            <v>69.340599999999995</v>
          </cell>
          <cell r="E12490">
            <v>1</v>
          </cell>
          <cell r="F12490">
            <v>1</v>
          </cell>
          <cell r="G12490">
            <v>1</v>
          </cell>
          <cell r="H12490">
            <v>1</v>
          </cell>
          <cell r="I12490">
            <v>1</v>
          </cell>
          <cell r="J12490">
            <v>1</v>
          </cell>
          <cell r="K12490">
            <v>1</v>
          </cell>
          <cell r="L12490">
            <v>1</v>
          </cell>
          <cell r="M12490">
            <v>1</v>
          </cell>
        </row>
        <row r="12491">
          <cell r="A12491">
            <v>55954</v>
          </cell>
          <cell r="B12491">
            <v>1</v>
          </cell>
          <cell r="C12491">
            <v>61.905700000000003</v>
          </cell>
          <cell r="D12491">
            <v>69.340599999999995</v>
          </cell>
          <cell r="E12491">
            <v>1</v>
          </cell>
          <cell r="F12491">
            <v>1</v>
          </cell>
          <cell r="G12491">
            <v>1</v>
          </cell>
          <cell r="H12491">
            <v>1</v>
          </cell>
          <cell r="I12491">
            <v>1</v>
          </cell>
          <cell r="J12491">
            <v>1</v>
          </cell>
          <cell r="K12491">
            <v>1</v>
          </cell>
          <cell r="L12491">
            <v>1</v>
          </cell>
          <cell r="M12491">
            <v>1</v>
          </cell>
        </row>
        <row r="12492">
          <cell r="A12492">
            <v>55955</v>
          </cell>
          <cell r="B12492">
            <v>1</v>
          </cell>
          <cell r="C12492">
            <v>61.905700000000003</v>
          </cell>
          <cell r="D12492">
            <v>69.340599999999995</v>
          </cell>
          <cell r="E12492">
            <v>1</v>
          </cell>
          <cell r="F12492">
            <v>1</v>
          </cell>
          <cell r="G12492">
            <v>1</v>
          </cell>
          <cell r="H12492">
            <v>1</v>
          </cell>
          <cell r="I12492">
            <v>1</v>
          </cell>
          <cell r="J12492">
            <v>1</v>
          </cell>
          <cell r="K12492">
            <v>1</v>
          </cell>
          <cell r="L12492">
            <v>1</v>
          </cell>
          <cell r="M12492">
            <v>1</v>
          </cell>
        </row>
        <row r="12493">
          <cell r="A12493">
            <v>55956</v>
          </cell>
          <cell r="B12493">
            <v>1</v>
          </cell>
          <cell r="C12493">
            <v>61.905700000000003</v>
          </cell>
          <cell r="D12493">
            <v>69.340599999999995</v>
          </cell>
          <cell r="E12493">
            <v>1</v>
          </cell>
          <cell r="F12493">
            <v>1</v>
          </cell>
          <cell r="G12493">
            <v>1</v>
          </cell>
          <cell r="H12493">
            <v>1</v>
          </cell>
          <cell r="I12493">
            <v>1</v>
          </cell>
          <cell r="J12493">
            <v>1</v>
          </cell>
          <cell r="K12493">
            <v>1</v>
          </cell>
          <cell r="L12493">
            <v>1</v>
          </cell>
          <cell r="M12493">
            <v>1</v>
          </cell>
        </row>
        <row r="12494">
          <cell r="A12494">
            <v>55957</v>
          </cell>
          <cell r="B12494">
            <v>1</v>
          </cell>
          <cell r="C12494">
            <v>61.905700000000003</v>
          </cell>
          <cell r="D12494">
            <v>69.340599999999995</v>
          </cell>
          <cell r="E12494">
            <v>1</v>
          </cell>
          <cell r="F12494">
            <v>1</v>
          </cell>
          <cell r="G12494">
            <v>1</v>
          </cell>
          <cell r="H12494">
            <v>1</v>
          </cell>
          <cell r="I12494">
            <v>1</v>
          </cell>
          <cell r="J12494">
            <v>1</v>
          </cell>
          <cell r="K12494">
            <v>1</v>
          </cell>
          <cell r="L12494">
            <v>1</v>
          </cell>
          <cell r="M12494">
            <v>1</v>
          </cell>
        </row>
        <row r="12495">
          <cell r="A12495">
            <v>55958</v>
          </cell>
          <cell r="B12495">
            <v>1</v>
          </cell>
          <cell r="C12495">
            <v>61.905700000000003</v>
          </cell>
          <cell r="D12495">
            <v>69.340599999999995</v>
          </cell>
          <cell r="E12495">
            <v>1</v>
          </cell>
          <cell r="F12495">
            <v>1</v>
          </cell>
          <cell r="G12495">
            <v>1</v>
          </cell>
          <cell r="H12495">
            <v>1</v>
          </cell>
          <cell r="I12495">
            <v>1</v>
          </cell>
          <cell r="J12495">
            <v>1</v>
          </cell>
          <cell r="K12495">
            <v>1</v>
          </cell>
          <cell r="L12495">
            <v>1</v>
          </cell>
          <cell r="M12495">
            <v>1</v>
          </cell>
        </row>
        <row r="12496">
          <cell r="A12496">
            <v>55959</v>
          </cell>
          <cell r="B12496">
            <v>1</v>
          </cell>
          <cell r="C12496">
            <v>61.905700000000003</v>
          </cell>
          <cell r="D12496">
            <v>69.340599999999995</v>
          </cell>
          <cell r="E12496">
            <v>1</v>
          </cell>
          <cell r="F12496">
            <v>1</v>
          </cell>
          <cell r="G12496">
            <v>1</v>
          </cell>
          <cell r="H12496">
            <v>1</v>
          </cell>
          <cell r="I12496">
            <v>1</v>
          </cell>
          <cell r="J12496">
            <v>1</v>
          </cell>
          <cell r="K12496">
            <v>1</v>
          </cell>
          <cell r="L12496">
            <v>1</v>
          </cell>
          <cell r="M12496">
            <v>1</v>
          </cell>
        </row>
        <row r="12497">
          <cell r="A12497">
            <v>55960</v>
          </cell>
          <cell r="B12497">
            <v>1</v>
          </cell>
          <cell r="C12497">
            <v>61.905700000000003</v>
          </cell>
          <cell r="D12497">
            <v>69.340599999999995</v>
          </cell>
          <cell r="E12497">
            <v>1</v>
          </cell>
          <cell r="F12497">
            <v>1</v>
          </cell>
          <cell r="G12497">
            <v>1</v>
          </cell>
          <cell r="H12497">
            <v>1</v>
          </cell>
          <cell r="I12497">
            <v>1</v>
          </cell>
          <cell r="J12497">
            <v>1</v>
          </cell>
          <cell r="K12497">
            <v>1</v>
          </cell>
          <cell r="L12497">
            <v>1</v>
          </cell>
          <cell r="M12497">
            <v>1</v>
          </cell>
        </row>
        <row r="12498">
          <cell r="A12498">
            <v>55961</v>
          </cell>
          <cell r="B12498">
            <v>1</v>
          </cell>
          <cell r="C12498">
            <v>61.905700000000003</v>
          </cell>
          <cell r="D12498">
            <v>69.340599999999995</v>
          </cell>
          <cell r="E12498">
            <v>1</v>
          </cell>
          <cell r="F12498">
            <v>1</v>
          </cell>
          <cell r="G12498">
            <v>1</v>
          </cell>
          <cell r="H12498">
            <v>1</v>
          </cell>
          <cell r="I12498">
            <v>1</v>
          </cell>
          <cell r="J12498">
            <v>1</v>
          </cell>
          <cell r="K12498">
            <v>1</v>
          </cell>
          <cell r="L12498">
            <v>1</v>
          </cell>
          <cell r="M12498">
            <v>1</v>
          </cell>
        </row>
        <row r="12499">
          <cell r="A12499">
            <v>55962</v>
          </cell>
          <cell r="B12499">
            <v>1</v>
          </cell>
          <cell r="C12499">
            <v>61.905700000000003</v>
          </cell>
          <cell r="D12499">
            <v>69.340599999999995</v>
          </cell>
          <cell r="E12499">
            <v>1</v>
          </cell>
          <cell r="F12499">
            <v>1</v>
          </cell>
          <cell r="G12499">
            <v>1</v>
          </cell>
          <cell r="H12499">
            <v>1</v>
          </cell>
          <cell r="I12499">
            <v>1</v>
          </cell>
          <cell r="J12499">
            <v>1</v>
          </cell>
          <cell r="K12499">
            <v>1</v>
          </cell>
          <cell r="L12499">
            <v>1</v>
          </cell>
          <cell r="M12499">
            <v>1</v>
          </cell>
        </row>
        <row r="12500">
          <cell r="A12500">
            <v>55963</v>
          </cell>
          <cell r="B12500">
            <v>1</v>
          </cell>
          <cell r="C12500">
            <v>61.905700000000003</v>
          </cell>
          <cell r="D12500">
            <v>69.340599999999995</v>
          </cell>
          <cell r="E12500">
            <v>1</v>
          </cell>
          <cell r="F12500">
            <v>1</v>
          </cell>
          <cell r="G12500">
            <v>1</v>
          </cell>
          <cell r="H12500">
            <v>1</v>
          </cell>
          <cell r="I12500">
            <v>1</v>
          </cell>
          <cell r="J12500">
            <v>1</v>
          </cell>
          <cell r="K12500">
            <v>1</v>
          </cell>
          <cell r="L12500">
            <v>1</v>
          </cell>
          <cell r="M12500">
            <v>1</v>
          </cell>
        </row>
        <row r="12501">
          <cell r="A12501">
            <v>55964</v>
          </cell>
          <cell r="B12501">
            <v>1</v>
          </cell>
          <cell r="C12501">
            <v>61.905700000000003</v>
          </cell>
          <cell r="D12501">
            <v>69.340599999999995</v>
          </cell>
          <cell r="E12501">
            <v>1</v>
          </cell>
          <cell r="F12501">
            <v>1</v>
          </cell>
          <cell r="G12501">
            <v>1</v>
          </cell>
          <cell r="H12501">
            <v>1</v>
          </cell>
          <cell r="I12501">
            <v>1</v>
          </cell>
          <cell r="J12501">
            <v>1</v>
          </cell>
          <cell r="K12501">
            <v>1</v>
          </cell>
          <cell r="L12501">
            <v>1</v>
          </cell>
          <cell r="M12501">
            <v>1</v>
          </cell>
        </row>
        <row r="12502">
          <cell r="A12502">
            <v>55965</v>
          </cell>
          <cell r="B12502">
            <v>1</v>
          </cell>
          <cell r="C12502">
            <v>61.905700000000003</v>
          </cell>
          <cell r="D12502">
            <v>69.340599999999995</v>
          </cell>
          <cell r="E12502">
            <v>1</v>
          </cell>
          <cell r="F12502">
            <v>1</v>
          </cell>
          <cell r="G12502">
            <v>1</v>
          </cell>
          <cell r="H12502">
            <v>1</v>
          </cell>
          <cell r="I12502">
            <v>1</v>
          </cell>
          <cell r="J12502">
            <v>1</v>
          </cell>
          <cell r="K12502">
            <v>1</v>
          </cell>
          <cell r="L12502">
            <v>1</v>
          </cell>
          <cell r="M12502">
            <v>1</v>
          </cell>
        </row>
        <row r="12503">
          <cell r="A12503">
            <v>55966</v>
          </cell>
          <cell r="B12503">
            <v>1</v>
          </cell>
          <cell r="C12503">
            <v>61.905700000000003</v>
          </cell>
          <cell r="D12503">
            <v>69.340599999999995</v>
          </cell>
          <cell r="E12503">
            <v>1</v>
          </cell>
          <cell r="F12503">
            <v>1</v>
          </cell>
          <cell r="G12503">
            <v>1</v>
          </cell>
          <cell r="H12503">
            <v>1</v>
          </cell>
          <cell r="I12503">
            <v>1</v>
          </cell>
          <cell r="J12503">
            <v>1</v>
          </cell>
          <cell r="K12503">
            <v>1</v>
          </cell>
          <cell r="L12503">
            <v>1</v>
          </cell>
          <cell r="M12503">
            <v>1</v>
          </cell>
        </row>
        <row r="12504">
          <cell r="A12504">
            <v>55967</v>
          </cell>
          <cell r="B12504">
            <v>1</v>
          </cell>
          <cell r="C12504">
            <v>61.905700000000003</v>
          </cell>
          <cell r="D12504">
            <v>69.340599999999995</v>
          </cell>
          <cell r="E12504">
            <v>1</v>
          </cell>
          <cell r="F12504">
            <v>1</v>
          </cell>
          <cell r="G12504">
            <v>1</v>
          </cell>
          <cell r="H12504">
            <v>1</v>
          </cell>
          <cell r="I12504">
            <v>1</v>
          </cell>
          <cell r="J12504">
            <v>1</v>
          </cell>
          <cell r="K12504">
            <v>1</v>
          </cell>
          <cell r="L12504">
            <v>1</v>
          </cell>
          <cell r="M12504">
            <v>1</v>
          </cell>
        </row>
        <row r="12505">
          <cell r="A12505">
            <v>55968</v>
          </cell>
          <cell r="B12505">
            <v>1</v>
          </cell>
          <cell r="C12505">
            <v>61.905700000000003</v>
          </cell>
          <cell r="D12505">
            <v>69.340599999999995</v>
          </cell>
          <cell r="E12505">
            <v>1</v>
          </cell>
          <cell r="F12505">
            <v>1</v>
          </cell>
          <cell r="G12505">
            <v>1</v>
          </cell>
          <cell r="H12505">
            <v>1</v>
          </cell>
          <cell r="I12505">
            <v>1</v>
          </cell>
          <cell r="J12505">
            <v>1</v>
          </cell>
          <cell r="K12505">
            <v>1</v>
          </cell>
          <cell r="L12505">
            <v>1</v>
          </cell>
          <cell r="M12505">
            <v>1</v>
          </cell>
        </row>
        <row r="12506">
          <cell r="A12506">
            <v>55969</v>
          </cell>
          <cell r="B12506">
            <v>1</v>
          </cell>
          <cell r="C12506">
            <v>61.905700000000003</v>
          </cell>
          <cell r="D12506">
            <v>69.340599999999995</v>
          </cell>
          <cell r="E12506">
            <v>1</v>
          </cell>
          <cell r="F12506">
            <v>1</v>
          </cell>
          <cell r="G12506">
            <v>1</v>
          </cell>
          <cell r="H12506">
            <v>1</v>
          </cell>
          <cell r="I12506">
            <v>1</v>
          </cell>
          <cell r="J12506">
            <v>1</v>
          </cell>
          <cell r="K12506">
            <v>1</v>
          </cell>
          <cell r="L12506">
            <v>1</v>
          </cell>
          <cell r="M12506">
            <v>1</v>
          </cell>
        </row>
        <row r="12507">
          <cell r="A12507">
            <v>55970</v>
          </cell>
          <cell r="B12507">
            <v>1</v>
          </cell>
          <cell r="C12507">
            <v>61.905700000000003</v>
          </cell>
          <cell r="D12507">
            <v>69.340599999999995</v>
          </cell>
          <cell r="E12507">
            <v>1</v>
          </cell>
          <cell r="F12507">
            <v>1</v>
          </cell>
          <cell r="G12507">
            <v>1</v>
          </cell>
          <cell r="H12507">
            <v>1</v>
          </cell>
          <cell r="I12507">
            <v>1</v>
          </cell>
          <cell r="J12507">
            <v>1</v>
          </cell>
          <cell r="K12507">
            <v>1</v>
          </cell>
          <cell r="L12507">
            <v>1</v>
          </cell>
          <cell r="M12507">
            <v>1</v>
          </cell>
        </row>
        <row r="12508">
          <cell r="A12508">
            <v>55971</v>
          </cell>
          <cell r="B12508">
            <v>1</v>
          </cell>
          <cell r="C12508">
            <v>61.905700000000003</v>
          </cell>
          <cell r="D12508">
            <v>69.340599999999995</v>
          </cell>
          <cell r="E12508">
            <v>1</v>
          </cell>
          <cell r="F12508">
            <v>1</v>
          </cell>
          <cell r="G12508">
            <v>1</v>
          </cell>
          <cell r="H12508">
            <v>1</v>
          </cell>
          <cell r="I12508">
            <v>1</v>
          </cell>
          <cell r="J12508">
            <v>1</v>
          </cell>
          <cell r="K12508">
            <v>1</v>
          </cell>
          <cell r="L12508">
            <v>1</v>
          </cell>
          <cell r="M12508">
            <v>1</v>
          </cell>
        </row>
        <row r="12509">
          <cell r="A12509">
            <v>55972</v>
          </cell>
          <cell r="B12509">
            <v>1</v>
          </cell>
          <cell r="C12509">
            <v>61.905700000000003</v>
          </cell>
          <cell r="D12509">
            <v>69.340599999999995</v>
          </cell>
          <cell r="E12509">
            <v>1</v>
          </cell>
          <cell r="F12509">
            <v>1</v>
          </cell>
          <cell r="G12509">
            <v>1</v>
          </cell>
          <cell r="H12509">
            <v>1</v>
          </cell>
          <cell r="I12509">
            <v>1</v>
          </cell>
          <cell r="J12509">
            <v>1</v>
          </cell>
          <cell r="K12509">
            <v>1</v>
          </cell>
          <cell r="L12509">
            <v>1</v>
          </cell>
          <cell r="M12509">
            <v>1</v>
          </cell>
        </row>
        <row r="12510">
          <cell r="A12510">
            <v>55973</v>
          </cell>
          <cell r="B12510">
            <v>1</v>
          </cell>
          <cell r="C12510">
            <v>61.905700000000003</v>
          </cell>
          <cell r="D12510">
            <v>69.340599999999995</v>
          </cell>
          <cell r="E12510">
            <v>1</v>
          </cell>
          <cell r="F12510">
            <v>1</v>
          </cell>
          <cell r="G12510">
            <v>1</v>
          </cell>
          <cell r="H12510">
            <v>1</v>
          </cell>
          <cell r="I12510">
            <v>1</v>
          </cell>
          <cell r="J12510">
            <v>1</v>
          </cell>
          <cell r="K12510">
            <v>1</v>
          </cell>
          <cell r="L12510">
            <v>1</v>
          </cell>
          <cell r="M12510">
            <v>1</v>
          </cell>
        </row>
        <row r="12511">
          <cell r="A12511">
            <v>55974</v>
          </cell>
          <cell r="B12511">
            <v>1</v>
          </cell>
          <cell r="C12511">
            <v>61.905700000000003</v>
          </cell>
          <cell r="D12511">
            <v>69.340599999999995</v>
          </cell>
          <cell r="E12511">
            <v>1</v>
          </cell>
          <cell r="F12511">
            <v>1</v>
          </cell>
          <cell r="G12511">
            <v>1</v>
          </cell>
          <cell r="H12511">
            <v>1</v>
          </cell>
          <cell r="I12511">
            <v>1</v>
          </cell>
          <cell r="J12511">
            <v>1</v>
          </cell>
          <cell r="K12511">
            <v>1</v>
          </cell>
          <cell r="L12511">
            <v>1</v>
          </cell>
          <cell r="M12511">
            <v>1</v>
          </cell>
        </row>
        <row r="12512">
          <cell r="A12512">
            <v>55975</v>
          </cell>
          <cell r="B12512">
            <v>1</v>
          </cell>
          <cell r="C12512">
            <v>61.905700000000003</v>
          </cell>
          <cell r="D12512">
            <v>69.340599999999995</v>
          </cell>
          <cell r="E12512">
            <v>1</v>
          </cell>
          <cell r="F12512">
            <v>1</v>
          </cell>
          <cell r="G12512">
            <v>1</v>
          </cell>
          <cell r="H12512">
            <v>1</v>
          </cell>
          <cell r="I12512">
            <v>1</v>
          </cell>
          <cell r="J12512">
            <v>1</v>
          </cell>
          <cell r="K12512">
            <v>1</v>
          </cell>
          <cell r="L12512">
            <v>1</v>
          </cell>
          <cell r="M12512">
            <v>1</v>
          </cell>
        </row>
        <row r="12513">
          <cell r="A12513">
            <v>55976</v>
          </cell>
          <cell r="B12513">
            <v>1</v>
          </cell>
          <cell r="C12513">
            <v>61.905700000000003</v>
          </cell>
          <cell r="D12513">
            <v>69.340599999999995</v>
          </cell>
          <cell r="E12513">
            <v>1</v>
          </cell>
          <cell r="F12513">
            <v>1</v>
          </cell>
          <cell r="G12513">
            <v>1</v>
          </cell>
          <cell r="H12513">
            <v>1</v>
          </cell>
          <cell r="I12513">
            <v>1</v>
          </cell>
          <cell r="J12513">
            <v>1</v>
          </cell>
          <cell r="K12513">
            <v>1</v>
          </cell>
          <cell r="L12513">
            <v>1</v>
          </cell>
          <cell r="M12513">
            <v>1</v>
          </cell>
        </row>
        <row r="12514">
          <cell r="A12514">
            <v>55977</v>
          </cell>
          <cell r="B12514">
            <v>1</v>
          </cell>
          <cell r="C12514">
            <v>61.905700000000003</v>
          </cell>
          <cell r="D12514">
            <v>69.340599999999995</v>
          </cell>
          <cell r="E12514">
            <v>1</v>
          </cell>
          <cell r="F12514">
            <v>1</v>
          </cell>
          <cell r="G12514">
            <v>1</v>
          </cell>
          <cell r="H12514">
            <v>1</v>
          </cell>
          <cell r="I12514">
            <v>1</v>
          </cell>
          <cell r="J12514">
            <v>1</v>
          </cell>
          <cell r="K12514">
            <v>1</v>
          </cell>
          <cell r="L12514">
            <v>1</v>
          </cell>
          <cell r="M12514">
            <v>1</v>
          </cell>
        </row>
        <row r="12515">
          <cell r="A12515">
            <v>55978</v>
          </cell>
          <cell r="B12515">
            <v>1</v>
          </cell>
          <cell r="C12515">
            <v>61.905700000000003</v>
          </cell>
          <cell r="D12515">
            <v>69.340599999999995</v>
          </cell>
          <cell r="E12515">
            <v>1</v>
          </cell>
          <cell r="F12515">
            <v>1</v>
          </cell>
          <cell r="G12515">
            <v>1</v>
          </cell>
          <cell r="H12515">
            <v>1</v>
          </cell>
          <cell r="I12515">
            <v>1</v>
          </cell>
          <cell r="J12515">
            <v>1</v>
          </cell>
          <cell r="K12515">
            <v>1</v>
          </cell>
          <cell r="L12515">
            <v>1</v>
          </cell>
          <cell r="M12515">
            <v>1</v>
          </cell>
        </row>
        <row r="12516">
          <cell r="A12516">
            <v>55979</v>
          </cell>
          <cell r="B12516">
            <v>1</v>
          </cell>
          <cell r="C12516">
            <v>61.905700000000003</v>
          </cell>
          <cell r="D12516">
            <v>69.340599999999995</v>
          </cell>
          <cell r="E12516">
            <v>1</v>
          </cell>
          <cell r="F12516">
            <v>1</v>
          </cell>
          <cell r="G12516">
            <v>1</v>
          </cell>
          <cell r="H12516">
            <v>1</v>
          </cell>
          <cell r="I12516">
            <v>1</v>
          </cell>
          <cell r="J12516">
            <v>1</v>
          </cell>
          <cell r="K12516">
            <v>1</v>
          </cell>
          <cell r="L12516">
            <v>1</v>
          </cell>
          <cell r="M12516">
            <v>1</v>
          </cell>
        </row>
        <row r="12517">
          <cell r="A12517">
            <v>55980</v>
          </cell>
          <cell r="B12517">
            <v>1</v>
          </cell>
          <cell r="C12517">
            <v>61.905700000000003</v>
          </cell>
          <cell r="D12517">
            <v>69.340599999999995</v>
          </cell>
          <cell r="E12517">
            <v>1</v>
          </cell>
          <cell r="F12517">
            <v>1</v>
          </cell>
          <cell r="G12517">
            <v>1</v>
          </cell>
          <cell r="H12517">
            <v>1</v>
          </cell>
          <cell r="I12517">
            <v>1</v>
          </cell>
          <cell r="J12517">
            <v>1</v>
          </cell>
          <cell r="K12517">
            <v>1</v>
          </cell>
          <cell r="L12517">
            <v>1</v>
          </cell>
          <cell r="M12517">
            <v>1</v>
          </cell>
        </row>
        <row r="12518">
          <cell r="A12518">
            <v>55981</v>
          </cell>
          <cell r="B12518">
            <v>1</v>
          </cell>
          <cell r="C12518">
            <v>61.905700000000003</v>
          </cell>
          <cell r="D12518">
            <v>69.340599999999995</v>
          </cell>
          <cell r="E12518">
            <v>1</v>
          </cell>
          <cell r="F12518">
            <v>1</v>
          </cell>
          <cell r="G12518">
            <v>1</v>
          </cell>
          <cell r="H12518">
            <v>1</v>
          </cell>
          <cell r="I12518">
            <v>1</v>
          </cell>
          <cell r="J12518">
            <v>1</v>
          </cell>
          <cell r="K12518">
            <v>1</v>
          </cell>
          <cell r="L12518">
            <v>1</v>
          </cell>
          <cell r="M12518">
            <v>1</v>
          </cell>
        </row>
        <row r="12519">
          <cell r="A12519">
            <v>55982</v>
          </cell>
          <cell r="B12519">
            <v>1</v>
          </cell>
          <cell r="C12519">
            <v>61.905700000000003</v>
          </cell>
          <cell r="D12519">
            <v>69.340599999999995</v>
          </cell>
          <cell r="E12519">
            <v>1</v>
          </cell>
          <cell r="F12519">
            <v>1</v>
          </cell>
          <cell r="G12519">
            <v>1</v>
          </cell>
          <cell r="H12519">
            <v>1</v>
          </cell>
          <cell r="I12519">
            <v>1</v>
          </cell>
          <cell r="J12519">
            <v>1</v>
          </cell>
          <cell r="K12519">
            <v>1</v>
          </cell>
          <cell r="L12519">
            <v>1</v>
          </cell>
          <cell r="M12519">
            <v>1</v>
          </cell>
        </row>
        <row r="12520">
          <cell r="A12520">
            <v>55983</v>
          </cell>
          <cell r="B12520">
            <v>1</v>
          </cell>
          <cell r="C12520">
            <v>61.905700000000003</v>
          </cell>
          <cell r="D12520">
            <v>69.340599999999995</v>
          </cell>
          <cell r="E12520">
            <v>1</v>
          </cell>
          <cell r="F12520">
            <v>1</v>
          </cell>
          <cell r="G12520">
            <v>1</v>
          </cell>
          <cell r="H12520">
            <v>1</v>
          </cell>
          <cell r="I12520">
            <v>1</v>
          </cell>
          <cell r="J12520">
            <v>1</v>
          </cell>
          <cell r="K12520">
            <v>1</v>
          </cell>
          <cell r="L12520">
            <v>1</v>
          </cell>
          <cell r="M12520">
            <v>1</v>
          </cell>
        </row>
        <row r="12521">
          <cell r="A12521">
            <v>55984</v>
          </cell>
          <cell r="B12521">
            <v>1</v>
          </cell>
          <cell r="C12521">
            <v>61.905700000000003</v>
          </cell>
          <cell r="D12521">
            <v>69.340599999999995</v>
          </cell>
          <cell r="E12521">
            <v>1</v>
          </cell>
          <cell r="F12521">
            <v>1</v>
          </cell>
          <cell r="G12521">
            <v>1</v>
          </cell>
          <cell r="H12521">
            <v>1</v>
          </cell>
          <cell r="I12521">
            <v>1</v>
          </cell>
          <cell r="J12521">
            <v>1</v>
          </cell>
          <cell r="K12521">
            <v>1</v>
          </cell>
          <cell r="L12521">
            <v>1</v>
          </cell>
          <cell r="M12521">
            <v>1</v>
          </cell>
        </row>
        <row r="12522">
          <cell r="A12522">
            <v>55985</v>
          </cell>
          <cell r="B12522">
            <v>1</v>
          </cell>
          <cell r="C12522">
            <v>61.905700000000003</v>
          </cell>
          <cell r="D12522">
            <v>69.340599999999995</v>
          </cell>
          <cell r="E12522">
            <v>1</v>
          </cell>
          <cell r="F12522">
            <v>1</v>
          </cell>
          <cell r="G12522">
            <v>1</v>
          </cell>
          <cell r="H12522">
            <v>1</v>
          </cell>
          <cell r="I12522">
            <v>1</v>
          </cell>
          <cell r="J12522">
            <v>1</v>
          </cell>
          <cell r="K12522">
            <v>1</v>
          </cell>
          <cell r="L12522">
            <v>1</v>
          </cell>
          <cell r="M12522">
            <v>1</v>
          </cell>
        </row>
        <row r="12523">
          <cell r="A12523">
            <v>55986</v>
          </cell>
          <cell r="B12523">
            <v>1</v>
          </cell>
          <cell r="C12523">
            <v>61.905700000000003</v>
          </cell>
          <cell r="D12523">
            <v>69.340599999999995</v>
          </cell>
          <cell r="E12523">
            <v>1</v>
          </cell>
          <cell r="F12523">
            <v>1</v>
          </cell>
          <cell r="G12523">
            <v>1</v>
          </cell>
          <cell r="H12523">
            <v>1</v>
          </cell>
          <cell r="I12523">
            <v>1</v>
          </cell>
          <cell r="J12523">
            <v>1</v>
          </cell>
          <cell r="K12523">
            <v>1</v>
          </cell>
          <cell r="L12523">
            <v>1</v>
          </cell>
          <cell r="M12523">
            <v>1</v>
          </cell>
        </row>
        <row r="12524">
          <cell r="A12524">
            <v>55987</v>
          </cell>
          <cell r="B12524">
            <v>1</v>
          </cell>
          <cell r="C12524">
            <v>61.905700000000003</v>
          </cell>
          <cell r="D12524">
            <v>69.340599999999995</v>
          </cell>
          <cell r="E12524">
            <v>1</v>
          </cell>
          <cell r="F12524">
            <v>1</v>
          </cell>
          <cell r="G12524">
            <v>1</v>
          </cell>
          <cell r="H12524">
            <v>1</v>
          </cell>
          <cell r="I12524">
            <v>1</v>
          </cell>
          <cell r="J12524">
            <v>1</v>
          </cell>
          <cell r="K12524">
            <v>1</v>
          </cell>
          <cell r="L12524">
            <v>1</v>
          </cell>
          <cell r="M12524">
            <v>1</v>
          </cell>
        </row>
        <row r="12525">
          <cell r="A12525">
            <v>55988</v>
          </cell>
          <cell r="B12525">
            <v>1</v>
          </cell>
          <cell r="C12525">
            <v>61.905700000000003</v>
          </cell>
          <cell r="D12525">
            <v>69.340599999999995</v>
          </cell>
          <cell r="E12525">
            <v>1</v>
          </cell>
          <cell r="F12525">
            <v>1</v>
          </cell>
          <cell r="G12525">
            <v>1</v>
          </cell>
          <cell r="H12525">
            <v>1</v>
          </cell>
          <cell r="I12525">
            <v>1</v>
          </cell>
          <cell r="J12525">
            <v>1</v>
          </cell>
          <cell r="K12525">
            <v>1</v>
          </cell>
          <cell r="L12525">
            <v>1</v>
          </cell>
          <cell r="M12525">
            <v>1</v>
          </cell>
        </row>
        <row r="12526">
          <cell r="A12526">
            <v>55989</v>
          </cell>
          <cell r="B12526">
            <v>1</v>
          </cell>
          <cell r="C12526">
            <v>61.905700000000003</v>
          </cell>
          <cell r="D12526">
            <v>69.340599999999995</v>
          </cell>
          <cell r="E12526">
            <v>1</v>
          </cell>
          <cell r="F12526">
            <v>1</v>
          </cell>
          <cell r="G12526">
            <v>1</v>
          </cell>
          <cell r="H12526">
            <v>1</v>
          </cell>
          <cell r="I12526">
            <v>1</v>
          </cell>
          <cell r="J12526">
            <v>1</v>
          </cell>
          <cell r="K12526">
            <v>1</v>
          </cell>
          <cell r="L12526">
            <v>1</v>
          </cell>
          <cell r="M12526">
            <v>1</v>
          </cell>
        </row>
        <row r="12527">
          <cell r="A12527">
            <v>55990</v>
          </cell>
          <cell r="B12527">
            <v>1</v>
          </cell>
          <cell r="C12527">
            <v>61.905700000000003</v>
          </cell>
          <cell r="D12527">
            <v>69.340599999999995</v>
          </cell>
          <cell r="E12527">
            <v>1</v>
          </cell>
          <cell r="F12527">
            <v>1</v>
          </cell>
          <cell r="G12527">
            <v>1</v>
          </cell>
          <cell r="H12527">
            <v>1</v>
          </cell>
          <cell r="I12527">
            <v>1</v>
          </cell>
          <cell r="J12527">
            <v>1</v>
          </cell>
          <cell r="K12527">
            <v>1</v>
          </cell>
          <cell r="L12527">
            <v>1</v>
          </cell>
          <cell r="M12527">
            <v>1</v>
          </cell>
        </row>
        <row r="12528">
          <cell r="A12528">
            <v>55991</v>
          </cell>
          <cell r="B12528">
            <v>1</v>
          </cell>
          <cell r="C12528">
            <v>61.905700000000003</v>
          </cell>
          <cell r="D12528">
            <v>69.340599999999995</v>
          </cell>
          <cell r="E12528">
            <v>1</v>
          </cell>
          <cell r="F12528">
            <v>1</v>
          </cell>
          <cell r="G12528">
            <v>1</v>
          </cell>
          <cell r="H12528">
            <v>1</v>
          </cell>
          <cell r="I12528">
            <v>1</v>
          </cell>
          <cell r="J12528">
            <v>1</v>
          </cell>
          <cell r="K12528">
            <v>1</v>
          </cell>
          <cell r="L12528">
            <v>1</v>
          </cell>
          <cell r="M12528">
            <v>1</v>
          </cell>
        </row>
        <row r="12529">
          <cell r="A12529">
            <v>55992</v>
          </cell>
          <cell r="B12529">
            <v>1</v>
          </cell>
          <cell r="C12529">
            <v>61.905700000000003</v>
          </cell>
          <cell r="D12529">
            <v>69.340599999999995</v>
          </cell>
          <cell r="E12529">
            <v>1</v>
          </cell>
          <cell r="F12529">
            <v>1</v>
          </cell>
          <cell r="G12529">
            <v>1</v>
          </cell>
          <cell r="H12529">
            <v>1</v>
          </cell>
          <cell r="I12529">
            <v>1</v>
          </cell>
          <cell r="J12529">
            <v>1</v>
          </cell>
          <cell r="K12529">
            <v>1</v>
          </cell>
          <cell r="L12529">
            <v>1</v>
          </cell>
          <cell r="M12529">
            <v>1</v>
          </cell>
        </row>
        <row r="12530">
          <cell r="A12530">
            <v>55993</v>
          </cell>
          <cell r="B12530">
            <v>1</v>
          </cell>
          <cell r="C12530">
            <v>61.905700000000003</v>
          </cell>
          <cell r="D12530">
            <v>69.340599999999995</v>
          </cell>
          <cell r="E12530">
            <v>1</v>
          </cell>
          <cell r="F12530">
            <v>1</v>
          </cell>
          <cell r="G12530">
            <v>1</v>
          </cell>
          <cell r="H12530">
            <v>1</v>
          </cell>
          <cell r="I12530">
            <v>1</v>
          </cell>
          <cell r="J12530">
            <v>1</v>
          </cell>
          <cell r="K12530">
            <v>1</v>
          </cell>
          <cell r="L12530">
            <v>1</v>
          </cell>
          <cell r="M12530">
            <v>1</v>
          </cell>
        </row>
        <row r="12531">
          <cell r="A12531">
            <v>55994</v>
          </cell>
          <cell r="B12531">
            <v>1</v>
          </cell>
          <cell r="C12531">
            <v>61.905700000000003</v>
          </cell>
          <cell r="D12531">
            <v>69.340599999999995</v>
          </cell>
          <cell r="E12531">
            <v>1</v>
          </cell>
          <cell r="F12531">
            <v>1</v>
          </cell>
          <cell r="G12531">
            <v>1</v>
          </cell>
          <cell r="H12531">
            <v>1</v>
          </cell>
          <cell r="I12531">
            <v>1</v>
          </cell>
          <cell r="J12531">
            <v>1</v>
          </cell>
          <cell r="K12531">
            <v>1</v>
          </cell>
          <cell r="L12531">
            <v>1</v>
          </cell>
          <cell r="M12531">
            <v>1</v>
          </cell>
        </row>
        <row r="12532">
          <cell r="A12532">
            <v>55995</v>
          </cell>
          <cell r="B12532">
            <v>1</v>
          </cell>
          <cell r="C12532">
            <v>61.905700000000003</v>
          </cell>
          <cell r="D12532">
            <v>69.340599999999995</v>
          </cell>
          <cell r="E12532">
            <v>1</v>
          </cell>
          <cell r="F12532">
            <v>1</v>
          </cell>
          <cell r="G12532">
            <v>1</v>
          </cell>
          <cell r="H12532">
            <v>1</v>
          </cell>
          <cell r="I12532">
            <v>1</v>
          </cell>
          <cell r="J12532">
            <v>1</v>
          </cell>
          <cell r="K12532">
            <v>1</v>
          </cell>
          <cell r="L12532">
            <v>1</v>
          </cell>
          <cell r="M12532">
            <v>1</v>
          </cell>
        </row>
        <row r="12533">
          <cell r="A12533">
            <v>55996</v>
          </cell>
          <cell r="B12533">
            <v>1</v>
          </cell>
          <cell r="C12533">
            <v>61.905700000000003</v>
          </cell>
          <cell r="D12533">
            <v>69.340599999999995</v>
          </cell>
          <cell r="E12533">
            <v>1</v>
          </cell>
          <cell r="F12533">
            <v>1</v>
          </cell>
          <cell r="G12533">
            <v>1</v>
          </cell>
          <cell r="H12533">
            <v>1</v>
          </cell>
          <cell r="I12533">
            <v>1</v>
          </cell>
          <cell r="J12533">
            <v>1</v>
          </cell>
          <cell r="K12533">
            <v>1</v>
          </cell>
          <cell r="L12533">
            <v>1</v>
          </cell>
          <cell r="M12533">
            <v>1</v>
          </cell>
        </row>
        <row r="12534">
          <cell r="A12534">
            <v>55997</v>
          </cell>
          <cell r="B12534">
            <v>1</v>
          </cell>
          <cell r="C12534">
            <v>61.905700000000003</v>
          </cell>
          <cell r="D12534">
            <v>69.340599999999995</v>
          </cell>
          <cell r="E12534">
            <v>1</v>
          </cell>
          <cell r="F12534">
            <v>1</v>
          </cell>
          <cell r="G12534">
            <v>1</v>
          </cell>
          <cell r="H12534">
            <v>1</v>
          </cell>
          <cell r="I12534">
            <v>1</v>
          </cell>
          <cell r="J12534">
            <v>1</v>
          </cell>
          <cell r="K12534">
            <v>1</v>
          </cell>
          <cell r="L12534">
            <v>1</v>
          </cell>
          <cell r="M12534">
            <v>1</v>
          </cell>
        </row>
        <row r="12535">
          <cell r="A12535">
            <v>55998</v>
          </cell>
          <cell r="B12535">
            <v>1</v>
          </cell>
          <cell r="C12535">
            <v>61.905700000000003</v>
          </cell>
          <cell r="D12535">
            <v>69.340599999999995</v>
          </cell>
          <cell r="E12535">
            <v>1</v>
          </cell>
          <cell r="F12535">
            <v>1</v>
          </cell>
          <cell r="G12535">
            <v>1</v>
          </cell>
          <cell r="H12535">
            <v>1</v>
          </cell>
          <cell r="I12535">
            <v>1</v>
          </cell>
          <cell r="J12535">
            <v>1</v>
          </cell>
          <cell r="K12535">
            <v>1</v>
          </cell>
          <cell r="L12535">
            <v>1</v>
          </cell>
          <cell r="M12535">
            <v>1</v>
          </cell>
        </row>
        <row r="12536">
          <cell r="A12536">
            <v>55999</v>
          </cell>
          <cell r="B12536">
            <v>1</v>
          </cell>
          <cell r="C12536">
            <v>61.905700000000003</v>
          </cell>
          <cell r="D12536">
            <v>69.340599999999995</v>
          </cell>
          <cell r="E12536">
            <v>1</v>
          </cell>
          <cell r="F12536">
            <v>1</v>
          </cell>
          <cell r="G12536">
            <v>1</v>
          </cell>
          <cell r="H12536">
            <v>1</v>
          </cell>
          <cell r="I12536">
            <v>1</v>
          </cell>
          <cell r="J12536">
            <v>1</v>
          </cell>
          <cell r="K12536">
            <v>1</v>
          </cell>
          <cell r="L12536">
            <v>1</v>
          </cell>
          <cell r="M12536">
            <v>1</v>
          </cell>
        </row>
        <row r="12537">
          <cell r="A12537">
            <v>56000</v>
          </cell>
          <cell r="B12537">
            <v>1</v>
          </cell>
          <cell r="C12537">
            <v>61.905700000000003</v>
          </cell>
          <cell r="D12537">
            <v>69.340599999999995</v>
          </cell>
          <cell r="E12537">
            <v>1</v>
          </cell>
          <cell r="F12537">
            <v>1</v>
          </cell>
          <cell r="G12537">
            <v>1</v>
          </cell>
          <cell r="H12537">
            <v>1</v>
          </cell>
          <cell r="I12537">
            <v>1</v>
          </cell>
          <cell r="J12537">
            <v>1</v>
          </cell>
          <cell r="K12537">
            <v>1</v>
          </cell>
          <cell r="L12537">
            <v>1</v>
          </cell>
          <cell r="M12537">
            <v>1</v>
          </cell>
        </row>
        <row r="12538">
          <cell r="A12538">
            <v>56001</v>
          </cell>
          <cell r="B12538">
            <v>1</v>
          </cell>
          <cell r="C12538">
            <v>61.905700000000003</v>
          </cell>
          <cell r="D12538">
            <v>69.340599999999995</v>
          </cell>
          <cell r="E12538">
            <v>1</v>
          </cell>
          <cell r="F12538">
            <v>1</v>
          </cell>
          <cell r="G12538">
            <v>1</v>
          </cell>
          <cell r="H12538">
            <v>1</v>
          </cell>
          <cell r="I12538">
            <v>1</v>
          </cell>
          <cell r="J12538">
            <v>1</v>
          </cell>
          <cell r="K12538">
            <v>1</v>
          </cell>
          <cell r="L12538">
            <v>1</v>
          </cell>
          <cell r="M12538">
            <v>1</v>
          </cell>
        </row>
        <row r="12539">
          <cell r="A12539">
            <v>56002</v>
          </cell>
          <cell r="B12539">
            <v>1</v>
          </cell>
          <cell r="C12539">
            <v>61.905700000000003</v>
          </cell>
          <cell r="D12539">
            <v>69.340599999999995</v>
          </cell>
          <cell r="E12539">
            <v>1</v>
          </cell>
          <cell r="F12539">
            <v>1</v>
          </cell>
          <cell r="G12539">
            <v>1</v>
          </cell>
          <cell r="H12539">
            <v>1</v>
          </cell>
          <cell r="I12539">
            <v>1</v>
          </cell>
          <cell r="J12539">
            <v>1</v>
          </cell>
          <cell r="K12539">
            <v>1</v>
          </cell>
          <cell r="L12539">
            <v>1</v>
          </cell>
          <cell r="M12539">
            <v>1</v>
          </cell>
        </row>
        <row r="12540">
          <cell r="A12540">
            <v>56003</v>
          </cell>
          <cell r="B12540">
            <v>1</v>
          </cell>
          <cell r="C12540">
            <v>61.905700000000003</v>
          </cell>
          <cell r="D12540">
            <v>69.340599999999995</v>
          </cell>
          <cell r="E12540">
            <v>1</v>
          </cell>
          <cell r="F12540">
            <v>1</v>
          </cell>
          <cell r="G12540">
            <v>1</v>
          </cell>
          <cell r="H12540">
            <v>1</v>
          </cell>
          <cell r="I12540">
            <v>1</v>
          </cell>
          <cell r="J12540">
            <v>1</v>
          </cell>
          <cell r="K12540">
            <v>1</v>
          </cell>
          <cell r="L12540">
            <v>1</v>
          </cell>
          <cell r="M12540">
            <v>1</v>
          </cell>
        </row>
        <row r="12541">
          <cell r="A12541">
            <v>56004</v>
          </cell>
          <cell r="B12541">
            <v>1</v>
          </cell>
          <cell r="C12541">
            <v>61.905700000000003</v>
          </cell>
          <cell r="D12541">
            <v>69.340599999999995</v>
          </cell>
          <cell r="E12541">
            <v>1</v>
          </cell>
          <cell r="F12541">
            <v>1</v>
          </cell>
          <cell r="G12541">
            <v>1</v>
          </cell>
          <cell r="H12541">
            <v>1</v>
          </cell>
          <cell r="I12541">
            <v>1</v>
          </cell>
          <cell r="J12541">
            <v>1</v>
          </cell>
          <cell r="K12541">
            <v>1</v>
          </cell>
          <cell r="L12541">
            <v>1</v>
          </cell>
          <cell r="M12541">
            <v>1</v>
          </cell>
        </row>
        <row r="12542">
          <cell r="A12542">
            <v>56005</v>
          </cell>
          <cell r="B12542">
            <v>1</v>
          </cell>
          <cell r="C12542">
            <v>61.905700000000003</v>
          </cell>
          <cell r="D12542">
            <v>69.340599999999995</v>
          </cell>
          <cell r="E12542">
            <v>1</v>
          </cell>
          <cell r="F12542">
            <v>1</v>
          </cell>
          <cell r="G12542">
            <v>1</v>
          </cell>
          <cell r="H12542">
            <v>1</v>
          </cell>
          <cell r="I12542">
            <v>1</v>
          </cell>
          <cell r="J12542">
            <v>1</v>
          </cell>
          <cell r="K12542">
            <v>1</v>
          </cell>
          <cell r="L12542">
            <v>1</v>
          </cell>
          <cell r="M12542">
            <v>1</v>
          </cell>
        </row>
        <row r="12543">
          <cell r="A12543">
            <v>56006</v>
          </cell>
          <cell r="B12543">
            <v>1</v>
          </cell>
          <cell r="C12543">
            <v>61.905700000000003</v>
          </cell>
          <cell r="D12543">
            <v>69.340599999999995</v>
          </cell>
          <cell r="E12543">
            <v>1</v>
          </cell>
          <cell r="F12543">
            <v>1</v>
          </cell>
          <cell r="G12543">
            <v>1</v>
          </cell>
          <cell r="H12543">
            <v>1</v>
          </cell>
          <cell r="I12543">
            <v>1</v>
          </cell>
          <cell r="J12543">
            <v>1</v>
          </cell>
          <cell r="K12543">
            <v>1</v>
          </cell>
          <cell r="L12543">
            <v>1</v>
          </cell>
          <cell r="M12543">
            <v>1</v>
          </cell>
        </row>
        <row r="12544">
          <cell r="A12544">
            <v>56007</v>
          </cell>
          <cell r="B12544">
            <v>1</v>
          </cell>
          <cell r="C12544">
            <v>61.905700000000003</v>
          </cell>
          <cell r="D12544">
            <v>69.340599999999995</v>
          </cell>
          <cell r="E12544">
            <v>1</v>
          </cell>
          <cell r="F12544">
            <v>1</v>
          </cell>
          <cell r="G12544">
            <v>1</v>
          </cell>
          <cell r="H12544">
            <v>1</v>
          </cell>
          <cell r="I12544">
            <v>1</v>
          </cell>
          <cell r="J12544">
            <v>1</v>
          </cell>
          <cell r="K12544">
            <v>1</v>
          </cell>
          <cell r="L12544">
            <v>1</v>
          </cell>
          <cell r="M12544">
            <v>1</v>
          </cell>
        </row>
        <row r="12545">
          <cell r="A12545">
            <v>56008</v>
          </cell>
          <cell r="B12545">
            <v>1</v>
          </cell>
          <cell r="C12545">
            <v>61.905700000000003</v>
          </cell>
          <cell r="D12545">
            <v>69.340599999999995</v>
          </cell>
          <cell r="E12545">
            <v>1</v>
          </cell>
          <cell r="F12545">
            <v>1</v>
          </cell>
          <cell r="G12545">
            <v>1</v>
          </cell>
          <cell r="H12545">
            <v>1</v>
          </cell>
          <cell r="I12545">
            <v>1</v>
          </cell>
          <cell r="J12545">
            <v>1</v>
          </cell>
          <cell r="K12545">
            <v>1</v>
          </cell>
          <cell r="L12545">
            <v>1</v>
          </cell>
          <cell r="M12545">
            <v>1</v>
          </cell>
        </row>
        <row r="12546">
          <cell r="A12546">
            <v>56009</v>
          </cell>
          <cell r="B12546">
            <v>1</v>
          </cell>
          <cell r="C12546">
            <v>61.905700000000003</v>
          </cell>
          <cell r="D12546">
            <v>69.340599999999995</v>
          </cell>
          <cell r="E12546">
            <v>1</v>
          </cell>
          <cell r="F12546">
            <v>1</v>
          </cell>
          <cell r="G12546">
            <v>1</v>
          </cell>
          <cell r="H12546">
            <v>1</v>
          </cell>
          <cell r="I12546">
            <v>1</v>
          </cell>
          <cell r="J12546">
            <v>1</v>
          </cell>
          <cell r="K12546">
            <v>1</v>
          </cell>
          <cell r="L12546">
            <v>1</v>
          </cell>
          <cell r="M12546">
            <v>1</v>
          </cell>
        </row>
        <row r="12547">
          <cell r="A12547">
            <v>56010</v>
          </cell>
          <cell r="B12547">
            <v>1</v>
          </cell>
          <cell r="C12547">
            <v>61.905700000000003</v>
          </cell>
          <cell r="D12547">
            <v>69.340599999999995</v>
          </cell>
          <cell r="E12547">
            <v>1</v>
          </cell>
          <cell r="F12547">
            <v>1</v>
          </cell>
          <cell r="G12547">
            <v>1</v>
          </cell>
          <cell r="H12547">
            <v>1</v>
          </cell>
          <cell r="I12547">
            <v>1</v>
          </cell>
          <cell r="J12547">
            <v>1</v>
          </cell>
          <cell r="K12547">
            <v>1</v>
          </cell>
          <cell r="L12547">
            <v>1</v>
          </cell>
          <cell r="M12547">
            <v>1</v>
          </cell>
        </row>
        <row r="12548">
          <cell r="A12548">
            <v>56011</v>
          </cell>
          <cell r="B12548">
            <v>1</v>
          </cell>
          <cell r="C12548">
            <v>61.905700000000003</v>
          </cell>
          <cell r="D12548">
            <v>69.340599999999995</v>
          </cell>
          <cell r="E12548">
            <v>1</v>
          </cell>
          <cell r="F12548">
            <v>1</v>
          </cell>
          <cell r="G12548">
            <v>1</v>
          </cell>
          <cell r="H12548">
            <v>1</v>
          </cell>
          <cell r="I12548">
            <v>1</v>
          </cell>
          <cell r="J12548">
            <v>1</v>
          </cell>
          <cell r="K12548">
            <v>1</v>
          </cell>
          <cell r="L12548">
            <v>1</v>
          </cell>
          <cell r="M12548">
            <v>1</v>
          </cell>
        </row>
        <row r="12549">
          <cell r="A12549">
            <v>56012</v>
          </cell>
          <cell r="B12549">
            <v>1</v>
          </cell>
          <cell r="C12549">
            <v>61.905700000000003</v>
          </cell>
          <cell r="D12549">
            <v>69.340599999999995</v>
          </cell>
          <cell r="E12549">
            <v>1</v>
          </cell>
          <cell r="F12549">
            <v>1</v>
          </cell>
          <cell r="G12549">
            <v>1</v>
          </cell>
          <cell r="H12549">
            <v>1</v>
          </cell>
          <cell r="I12549">
            <v>1</v>
          </cell>
          <cell r="J12549">
            <v>1</v>
          </cell>
          <cell r="K12549">
            <v>1</v>
          </cell>
          <cell r="L12549">
            <v>1</v>
          </cell>
          <cell r="M12549">
            <v>1</v>
          </cell>
        </row>
        <row r="12550">
          <cell r="A12550">
            <v>56013</v>
          </cell>
          <cell r="B12550">
            <v>1</v>
          </cell>
          <cell r="C12550">
            <v>61.905700000000003</v>
          </cell>
          <cell r="D12550">
            <v>69.340599999999995</v>
          </cell>
          <cell r="E12550">
            <v>1</v>
          </cell>
          <cell r="F12550">
            <v>1</v>
          </cell>
          <cell r="G12550">
            <v>1</v>
          </cell>
          <cell r="H12550">
            <v>1</v>
          </cell>
          <cell r="I12550">
            <v>1</v>
          </cell>
          <cell r="J12550">
            <v>1</v>
          </cell>
          <cell r="K12550">
            <v>1</v>
          </cell>
          <cell r="L12550">
            <v>1</v>
          </cell>
          <cell r="M12550">
            <v>1</v>
          </cell>
        </row>
        <row r="12551">
          <cell r="A12551">
            <v>56014</v>
          </cell>
          <cell r="B12551">
            <v>1</v>
          </cell>
          <cell r="C12551">
            <v>61.905700000000003</v>
          </cell>
          <cell r="D12551">
            <v>69.340599999999995</v>
          </cell>
          <cell r="E12551">
            <v>1</v>
          </cell>
          <cell r="F12551">
            <v>1</v>
          </cell>
          <cell r="G12551">
            <v>1</v>
          </cell>
          <cell r="H12551">
            <v>1</v>
          </cell>
          <cell r="I12551">
            <v>1</v>
          </cell>
          <cell r="J12551">
            <v>1</v>
          </cell>
          <cell r="K12551">
            <v>1</v>
          </cell>
          <cell r="L12551">
            <v>1</v>
          </cell>
          <cell r="M12551">
            <v>1</v>
          </cell>
        </row>
        <row r="12552">
          <cell r="A12552">
            <v>56015</v>
          </cell>
          <cell r="B12552">
            <v>1</v>
          </cell>
          <cell r="C12552">
            <v>61.905700000000003</v>
          </cell>
          <cell r="D12552">
            <v>69.340599999999995</v>
          </cell>
          <cell r="E12552">
            <v>1</v>
          </cell>
          <cell r="F12552">
            <v>1</v>
          </cell>
          <cell r="G12552">
            <v>1</v>
          </cell>
          <cell r="H12552">
            <v>1</v>
          </cell>
          <cell r="I12552">
            <v>1</v>
          </cell>
          <cell r="J12552">
            <v>1</v>
          </cell>
          <cell r="K12552">
            <v>1</v>
          </cell>
          <cell r="L12552">
            <v>1</v>
          </cell>
          <cell r="M12552">
            <v>1</v>
          </cell>
        </row>
        <row r="12553">
          <cell r="A12553">
            <v>56016</v>
          </cell>
          <cell r="B12553">
            <v>1</v>
          </cell>
          <cell r="C12553">
            <v>61.905700000000003</v>
          </cell>
          <cell r="D12553">
            <v>69.340599999999995</v>
          </cell>
          <cell r="E12553">
            <v>1</v>
          </cell>
          <cell r="F12553">
            <v>1</v>
          </cell>
          <cell r="G12553">
            <v>1</v>
          </cell>
          <cell r="H12553">
            <v>1</v>
          </cell>
          <cell r="I12553">
            <v>1</v>
          </cell>
          <cell r="J12553">
            <v>1</v>
          </cell>
          <cell r="K12553">
            <v>1</v>
          </cell>
          <cell r="L12553">
            <v>1</v>
          </cell>
          <cell r="M12553">
            <v>1</v>
          </cell>
        </row>
        <row r="12554">
          <cell r="A12554">
            <v>56017</v>
          </cell>
          <cell r="B12554">
            <v>1</v>
          </cell>
          <cell r="C12554">
            <v>61.905700000000003</v>
          </cell>
          <cell r="D12554">
            <v>69.340599999999995</v>
          </cell>
          <cell r="E12554">
            <v>1</v>
          </cell>
          <cell r="F12554">
            <v>1</v>
          </cell>
          <cell r="G12554">
            <v>1</v>
          </cell>
          <cell r="H12554">
            <v>1</v>
          </cell>
          <cell r="I12554">
            <v>1</v>
          </cell>
          <cell r="J12554">
            <v>1</v>
          </cell>
          <cell r="K12554">
            <v>1</v>
          </cell>
          <cell r="L12554">
            <v>1</v>
          </cell>
          <cell r="M12554">
            <v>1</v>
          </cell>
        </row>
        <row r="12555">
          <cell r="A12555">
            <v>56018</v>
          </cell>
          <cell r="B12555">
            <v>1</v>
          </cell>
          <cell r="C12555">
            <v>61.905700000000003</v>
          </cell>
          <cell r="D12555">
            <v>69.340599999999995</v>
          </cell>
          <cell r="E12555">
            <v>1</v>
          </cell>
          <cell r="F12555">
            <v>1</v>
          </cell>
          <cell r="G12555">
            <v>1</v>
          </cell>
          <cell r="H12555">
            <v>1</v>
          </cell>
          <cell r="I12555">
            <v>1</v>
          </cell>
          <cell r="J12555">
            <v>1</v>
          </cell>
          <cell r="K12555">
            <v>1</v>
          </cell>
          <cell r="L12555">
            <v>1</v>
          </cell>
          <cell r="M12555">
            <v>1</v>
          </cell>
        </row>
        <row r="12556">
          <cell r="A12556">
            <v>56019</v>
          </cell>
          <cell r="B12556">
            <v>1</v>
          </cell>
          <cell r="C12556">
            <v>61.905700000000003</v>
          </cell>
          <cell r="D12556">
            <v>69.340599999999995</v>
          </cell>
          <cell r="E12556">
            <v>1</v>
          </cell>
          <cell r="F12556">
            <v>1</v>
          </cell>
          <cell r="G12556">
            <v>1</v>
          </cell>
          <cell r="H12556">
            <v>1</v>
          </cell>
          <cell r="I12556">
            <v>1</v>
          </cell>
          <cell r="J12556">
            <v>1</v>
          </cell>
          <cell r="K12556">
            <v>1</v>
          </cell>
          <cell r="L12556">
            <v>1</v>
          </cell>
          <cell r="M12556">
            <v>1</v>
          </cell>
        </row>
        <row r="12557">
          <cell r="A12557">
            <v>56020</v>
          </cell>
          <cell r="B12557">
            <v>1</v>
          </cell>
          <cell r="C12557">
            <v>61.905700000000003</v>
          </cell>
          <cell r="D12557">
            <v>69.340599999999995</v>
          </cell>
          <cell r="E12557">
            <v>1</v>
          </cell>
          <cell r="F12557">
            <v>1</v>
          </cell>
          <cell r="G12557">
            <v>1</v>
          </cell>
          <cell r="H12557">
            <v>1</v>
          </cell>
          <cell r="I12557">
            <v>1</v>
          </cell>
          <cell r="J12557">
            <v>1</v>
          </cell>
          <cell r="K12557">
            <v>1</v>
          </cell>
          <cell r="L12557">
            <v>1</v>
          </cell>
          <cell r="M12557">
            <v>1</v>
          </cell>
        </row>
        <row r="12558">
          <cell r="A12558">
            <v>56021</v>
          </cell>
          <cell r="B12558">
            <v>1</v>
          </cell>
          <cell r="C12558">
            <v>61.905700000000003</v>
          </cell>
          <cell r="D12558">
            <v>69.340599999999995</v>
          </cell>
          <cell r="E12558">
            <v>1</v>
          </cell>
          <cell r="F12558">
            <v>1</v>
          </cell>
          <cell r="G12558">
            <v>1</v>
          </cell>
          <cell r="H12558">
            <v>1</v>
          </cell>
          <cell r="I12558">
            <v>1</v>
          </cell>
          <cell r="J12558">
            <v>1</v>
          </cell>
          <cell r="K12558">
            <v>1</v>
          </cell>
          <cell r="L12558">
            <v>1</v>
          </cell>
          <cell r="M12558">
            <v>1</v>
          </cell>
        </row>
        <row r="12559">
          <cell r="A12559">
            <v>56022</v>
          </cell>
          <cell r="B12559">
            <v>1</v>
          </cell>
          <cell r="C12559">
            <v>61.905700000000003</v>
          </cell>
          <cell r="D12559">
            <v>69.340599999999995</v>
          </cell>
          <cell r="E12559">
            <v>1</v>
          </cell>
          <cell r="F12559">
            <v>1</v>
          </cell>
          <cell r="G12559">
            <v>1</v>
          </cell>
          <cell r="H12559">
            <v>1</v>
          </cell>
          <cell r="I12559">
            <v>1</v>
          </cell>
          <cell r="J12559">
            <v>1</v>
          </cell>
          <cell r="K12559">
            <v>1</v>
          </cell>
          <cell r="L12559">
            <v>1</v>
          </cell>
          <cell r="M12559">
            <v>1</v>
          </cell>
        </row>
        <row r="12560">
          <cell r="A12560">
            <v>56023</v>
          </cell>
          <cell r="B12560">
            <v>1</v>
          </cell>
          <cell r="C12560">
            <v>61.905700000000003</v>
          </cell>
          <cell r="D12560">
            <v>69.340599999999995</v>
          </cell>
          <cell r="E12560">
            <v>1</v>
          </cell>
          <cell r="F12560">
            <v>1</v>
          </cell>
          <cell r="G12560">
            <v>1</v>
          </cell>
          <cell r="H12560">
            <v>1</v>
          </cell>
          <cell r="I12560">
            <v>1</v>
          </cell>
          <cell r="J12560">
            <v>1</v>
          </cell>
          <cell r="K12560">
            <v>1</v>
          </cell>
          <cell r="L12560">
            <v>1</v>
          </cell>
          <cell r="M12560">
            <v>1</v>
          </cell>
        </row>
        <row r="12561">
          <cell r="A12561">
            <v>56024</v>
          </cell>
          <cell r="B12561">
            <v>1</v>
          </cell>
          <cell r="C12561">
            <v>61.905700000000003</v>
          </cell>
          <cell r="D12561">
            <v>69.340599999999995</v>
          </cell>
          <cell r="E12561">
            <v>1</v>
          </cell>
          <cell r="F12561">
            <v>1</v>
          </cell>
          <cell r="G12561">
            <v>1</v>
          </cell>
          <cell r="H12561">
            <v>1</v>
          </cell>
          <cell r="I12561">
            <v>1</v>
          </cell>
          <cell r="J12561">
            <v>1</v>
          </cell>
          <cell r="K12561">
            <v>1</v>
          </cell>
          <cell r="L12561">
            <v>1</v>
          </cell>
          <cell r="M12561">
            <v>1</v>
          </cell>
        </row>
        <row r="12562">
          <cell r="A12562">
            <v>56025</v>
          </cell>
          <cell r="B12562">
            <v>1</v>
          </cell>
          <cell r="C12562">
            <v>61.905700000000003</v>
          </cell>
          <cell r="D12562">
            <v>69.340599999999995</v>
          </cell>
          <cell r="E12562">
            <v>1</v>
          </cell>
          <cell r="F12562">
            <v>1</v>
          </cell>
          <cell r="G12562">
            <v>1</v>
          </cell>
          <cell r="H12562">
            <v>1</v>
          </cell>
          <cell r="I12562">
            <v>1</v>
          </cell>
          <cell r="J12562">
            <v>1</v>
          </cell>
          <cell r="K12562">
            <v>1</v>
          </cell>
          <cell r="L12562">
            <v>1</v>
          </cell>
          <cell r="M12562">
            <v>1</v>
          </cell>
        </row>
        <row r="12563">
          <cell r="A12563">
            <v>56026</v>
          </cell>
          <cell r="B12563">
            <v>1</v>
          </cell>
          <cell r="C12563">
            <v>61.905700000000003</v>
          </cell>
          <cell r="D12563">
            <v>69.340599999999995</v>
          </cell>
          <cell r="E12563">
            <v>1</v>
          </cell>
          <cell r="F12563">
            <v>1</v>
          </cell>
          <cell r="G12563">
            <v>1</v>
          </cell>
          <cell r="H12563">
            <v>1</v>
          </cell>
          <cell r="I12563">
            <v>1</v>
          </cell>
          <cell r="J12563">
            <v>1</v>
          </cell>
          <cell r="K12563">
            <v>1</v>
          </cell>
          <cell r="L12563">
            <v>1</v>
          </cell>
          <cell r="M12563">
            <v>1</v>
          </cell>
        </row>
        <row r="12564">
          <cell r="A12564">
            <v>56027</v>
          </cell>
          <cell r="B12564">
            <v>1</v>
          </cell>
          <cell r="C12564">
            <v>61.905700000000003</v>
          </cell>
          <cell r="D12564">
            <v>69.340599999999995</v>
          </cell>
          <cell r="E12564">
            <v>1</v>
          </cell>
          <cell r="F12564">
            <v>1</v>
          </cell>
          <cell r="G12564">
            <v>1</v>
          </cell>
          <cell r="H12564">
            <v>1</v>
          </cell>
          <cell r="I12564">
            <v>1</v>
          </cell>
          <cell r="J12564">
            <v>1</v>
          </cell>
          <cell r="K12564">
            <v>1</v>
          </cell>
          <cell r="L12564">
            <v>1</v>
          </cell>
          <cell r="M12564">
            <v>1</v>
          </cell>
        </row>
        <row r="12565">
          <cell r="A12565">
            <v>56028</v>
          </cell>
          <cell r="B12565">
            <v>1</v>
          </cell>
          <cell r="C12565">
            <v>61.905700000000003</v>
          </cell>
          <cell r="D12565">
            <v>69.340599999999995</v>
          </cell>
          <cell r="E12565">
            <v>1</v>
          </cell>
          <cell r="F12565">
            <v>1</v>
          </cell>
          <cell r="G12565">
            <v>1</v>
          </cell>
          <cell r="H12565">
            <v>1</v>
          </cell>
          <cell r="I12565">
            <v>1</v>
          </cell>
          <cell r="J12565">
            <v>1</v>
          </cell>
          <cell r="K12565">
            <v>1</v>
          </cell>
          <cell r="L12565">
            <v>1</v>
          </cell>
          <cell r="M12565">
            <v>1</v>
          </cell>
        </row>
        <row r="12566">
          <cell r="A12566">
            <v>56029</v>
          </cell>
          <cell r="B12566">
            <v>1</v>
          </cell>
          <cell r="C12566">
            <v>61.905700000000003</v>
          </cell>
          <cell r="D12566">
            <v>69.340599999999995</v>
          </cell>
          <cell r="E12566">
            <v>1</v>
          </cell>
          <cell r="F12566">
            <v>1</v>
          </cell>
          <cell r="G12566">
            <v>1</v>
          </cell>
          <cell r="H12566">
            <v>1</v>
          </cell>
          <cell r="I12566">
            <v>1</v>
          </cell>
          <cell r="J12566">
            <v>1</v>
          </cell>
          <cell r="K12566">
            <v>1</v>
          </cell>
          <cell r="L12566">
            <v>1</v>
          </cell>
          <cell r="M12566">
            <v>1</v>
          </cell>
        </row>
        <row r="12567">
          <cell r="A12567">
            <v>56030</v>
          </cell>
          <cell r="B12567">
            <v>1</v>
          </cell>
          <cell r="C12567">
            <v>61.905700000000003</v>
          </cell>
          <cell r="D12567">
            <v>69.340599999999995</v>
          </cell>
          <cell r="E12567">
            <v>1</v>
          </cell>
          <cell r="F12567">
            <v>1</v>
          </cell>
          <cell r="G12567">
            <v>1</v>
          </cell>
          <cell r="H12567">
            <v>1</v>
          </cell>
          <cell r="I12567">
            <v>1</v>
          </cell>
          <cell r="J12567">
            <v>1</v>
          </cell>
          <cell r="K12567">
            <v>1</v>
          </cell>
          <cell r="L12567">
            <v>1</v>
          </cell>
          <cell r="M12567">
            <v>1</v>
          </cell>
        </row>
        <row r="12568">
          <cell r="A12568">
            <v>56031</v>
          </cell>
          <cell r="B12568">
            <v>1</v>
          </cell>
          <cell r="C12568">
            <v>61.905700000000003</v>
          </cell>
          <cell r="D12568">
            <v>69.340599999999995</v>
          </cell>
          <cell r="E12568">
            <v>1</v>
          </cell>
          <cell r="F12568">
            <v>1</v>
          </cell>
          <cell r="G12568">
            <v>1</v>
          </cell>
          <cell r="H12568">
            <v>1</v>
          </cell>
          <cell r="I12568">
            <v>1</v>
          </cell>
          <cell r="J12568">
            <v>1</v>
          </cell>
          <cell r="K12568">
            <v>1</v>
          </cell>
          <cell r="L12568">
            <v>1</v>
          </cell>
          <cell r="M12568">
            <v>1</v>
          </cell>
        </row>
        <row r="12569">
          <cell r="A12569">
            <v>56032</v>
          </cell>
          <cell r="B12569">
            <v>1</v>
          </cell>
          <cell r="C12569">
            <v>61.905700000000003</v>
          </cell>
          <cell r="D12569">
            <v>69.340599999999995</v>
          </cell>
          <cell r="E12569">
            <v>1</v>
          </cell>
          <cell r="F12569">
            <v>1</v>
          </cell>
          <cell r="G12569">
            <v>1</v>
          </cell>
          <cell r="H12569">
            <v>1</v>
          </cell>
          <cell r="I12569">
            <v>1</v>
          </cell>
          <cell r="J12569">
            <v>1</v>
          </cell>
          <cell r="K12569">
            <v>1</v>
          </cell>
          <cell r="L12569">
            <v>1</v>
          </cell>
          <cell r="M12569">
            <v>1</v>
          </cell>
        </row>
        <row r="12570">
          <cell r="A12570">
            <v>56033</v>
          </cell>
          <cell r="B12570">
            <v>1</v>
          </cell>
          <cell r="C12570">
            <v>61.905700000000003</v>
          </cell>
          <cell r="D12570">
            <v>69.340599999999995</v>
          </cell>
          <cell r="E12570">
            <v>1</v>
          </cell>
          <cell r="F12570">
            <v>1</v>
          </cell>
          <cell r="G12570">
            <v>1</v>
          </cell>
          <cell r="H12570">
            <v>1</v>
          </cell>
          <cell r="I12570">
            <v>1</v>
          </cell>
          <cell r="J12570">
            <v>1</v>
          </cell>
          <cell r="K12570">
            <v>1</v>
          </cell>
          <cell r="L12570">
            <v>1</v>
          </cell>
          <cell r="M12570">
            <v>1</v>
          </cell>
        </row>
        <row r="12571">
          <cell r="A12571">
            <v>56034</v>
          </cell>
          <cell r="B12571">
            <v>1</v>
          </cell>
          <cell r="C12571">
            <v>61.905700000000003</v>
          </cell>
          <cell r="D12571">
            <v>69.340599999999995</v>
          </cell>
          <cell r="E12571">
            <v>1</v>
          </cell>
          <cell r="F12571">
            <v>1</v>
          </cell>
          <cell r="G12571">
            <v>1</v>
          </cell>
          <cell r="H12571">
            <v>1</v>
          </cell>
          <cell r="I12571">
            <v>1</v>
          </cell>
          <cell r="J12571">
            <v>1</v>
          </cell>
          <cell r="K12571">
            <v>1</v>
          </cell>
          <cell r="L12571">
            <v>1</v>
          </cell>
          <cell r="M12571">
            <v>1</v>
          </cell>
        </row>
        <row r="12572">
          <cell r="A12572">
            <v>56035</v>
          </cell>
          <cell r="B12572">
            <v>1</v>
          </cell>
          <cell r="C12572">
            <v>61.905700000000003</v>
          </cell>
          <cell r="D12572">
            <v>69.340599999999995</v>
          </cell>
          <cell r="E12572">
            <v>1</v>
          </cell>
          <cell r="F12572">
            <v>1</v>
          </cell>
          <cell r="G12572">
            <v>1</v>
          </cell>
          <cell r="H12572">
            <v>1</v>
          </cell>
          <cell r="I12572">
            <v>1</v>
          </cell>
          <cell r="J12572">
            <v>1</v>
          </cell>
          <cell r="K12572">
            <v>1</v>
          </cell>
          <cell r="L12572">
            <v>1</v>
          </cell>
          <cell r="M12572">
            <v>1</v>
          </cell>
        </row>
        <row r="12573">
          <cell r="A12573">
            <v>56036</v>
          </cell>
          <cell r="B12573">
            <v>1</v>
          </cell>
          <cell r="C12573">
            <v>61.905700000000003</v>
          </cell>
          <cell r="D12573">
            <v>69.340599999999995</v>
          </cell>
          <cell r="E12573">
            <v>1</v>
          </cell>
          <cell r="F12573">
            <v>1</v>
          </cell>
          <cell r="G12573">
            <v>1</v>
          </cell>
          <cell r="H12573">
            <v>1</v>
          </cell>
          <cell r="I12573">
            <v>1</v>
          </cell>
          <cell r="J12573">
            <v>1</v>
          </cell>
          <cell r="K12573">
            <v>1</v>
          </cell>
          <cell r="L12573">
            <v>1</v>
          </cell>
          <cell r="M12573">
            <v>1</v>
          </cell>
        </row>
        <row r="12574">
          <cell r="A12574">
            <v>56037</v>
          </cell>
          <cell r="B12574">
            <v>1</v>
          </cell>
          <cell r="C12574">
            <v>61.905700000000003</v>
          </cell>
          <cell r="D12574">
            <v>69.340599999999995</v>
          </cell>
          <cell r="E12574">
            <v>1</v>
          </cell>
          <cell r="F12574">
            <v>1</v>
          </cell>
          <cell r="G12574">
            <v>1</v>
          </cell>
          <cell r="H12574">
            <v>1</v>
          </cell>
          <cell r="I12574">
            <v>1</v>
          </cell>
          <cell r="J12574">
            <v>1</v>
          </cell>
          <cell r="K12574">
            <v>1</v>
          </cell>
          <cell r="L12574">
            <v>1</v>
          </cell>
          <cell r="M12574">
            <v>1</v>
          </cell>
        </row>
        <row r="12575">
          <cell r="A12575">
            <v>56038</v>
          </cell>
          <cell r="B12575">
            <v>1</v>
          </cell>
          <cell r="C12575">
            <v>61.905700000000003</v>
          </cell>
          <cell r="D12575">
            <v>69.340599999999995</v>
          </cell>
          <cell r="E12575">
            <v>1</v>
          </cell>
          <cell r="F12575">
            <v>1</v>
          </cell>
          <cell r="G12575">
            <v>1</v>
          </cell>
          <cell r="H12575">
            <v>1</v>
          </cell>
          <cell r="I12575">
            <v>1</v>
          </cell>
          <cell r="J12575">
            <v>1</v>
          </cell>
          <cell r="K12575">
            <v>1</v>
          </cell>
          <cell r="L12575">
            <v>1</v>
          </cell>
          <cell r="M12575">
            <v>1</v>
          </cell>
        </row>
        <row r="12576">
          <cell r="A12576">
            <v>56039</v>
          </cell>
          <cell r="B12576">
            <v>1</v>
          </cell>
          <cell r="C12576">
            <v>61.905700000000003</v>
          </cell>
          <cell r="D12576">
            <v>69.340599999999995</v>
          </cell>
          <cell r="E12576">
            <v>1</v>
          </cell>
          <cell r="F12576">
            <v>1</v>
          </cell>
          <cell r="G12576">
            <v>1</v>
          </cell>
          <cell r="H12576">
            <v>1</v>
          </cell>
          <cell r="I12576">
            <v>1</v>
          </cell>
          <cell r="J12576">
            <v>1</v>
          </cell>
          <cell r="K12576">
            <v>1</v>
          </cell>
          <cell r="L12576">
            <v>1</v>
          </cell>
          <cell r="M12576">
            <v>1</v>
          </cell>
        </row>
        <row r="12577">
          <cell r="A12577">
            <v>56040</v>
          </cell>
          <cell r="B12577">
            <v>1</v>
          </cell>
          <cell r="C12577">
            <v>61.905700000000003</v>
          </cell>
          <cell r="D12577">
            <v>69.340599999999995</v>
          </cell>
          <cell r="E12577">
            <v>1</v>
          </cell>
          <cell r="F12577">
            <v>1</v>
          </cell>
          <cell r="G12577">
            <v>1</v>
          </cell>
          <cell r="H12577">
            <v>1</v>
          </cell>
          <cell r="I12577">
            <v>1</v>
          </cell>
          <cell r="J12577">
            <v>1</v>
          </cell>
          <cell r="K12577">
            <v>1</v>
          </cell>
          <cell r="L12577">
            <v>1</v>
          </cell>
          <cell r="M12577">
            <v>1</v>
          </cell>
        </row>
        <row r="12578">
          <cell r="A12578">
            <v>56041</v>
          </cell>
          <cell r="B12578">
            <v>1</v>
          </cell>
          <cell r="C12578">
            <v>61.905700000000003</v>
          </cell>
          <cell r="D12578">
            <v>69.340599999999995</v>
          </cell>
          <cell r="E12578">
            <v>1</v>
          </cell>
          <cell r="F12578">
            <v>1</v>
          </cell>
          <cell r="G12578">
            <v>1</v>
          </cell>
          <cell r="H12578">
            <v>1</v>
          </cell>
          <cell r="I12578">
            <v>1</v>
          </cell>
          <cell r="J12578">
            <v>1</v>
          </cell>
          <cell r="K12578">
            <v>1</v>
          </cell>
          <cell r="L12578">
            <v>1</v>
          </cell>
          <cell r="M12578">
            <v>1</v>
          </cell>
        </row>
        <row r="12579">
          <cell r="A12579">
            <v>56042</v>
          </cell>
          <cell r="B12579">
            <v>1</v>
          </cell>
          <cell r="C12579">
            <v>61.905700000000003</v>
          </cell>
          <cell r="D12579">
            <v>69.340599999999995</v>
          </cell>
          <cell r="E12579">
            <v>1</v>
          </cell>
          <cell r="F12579">
            <v>1</v>
          </cell>
          <cell r="G12579">
            <v>1</v>
          </cell>
          <cell r="H12579">
            <v>1</v>
          </cell>
          <cell r="I12579">
            <v>1</v>
          </cell>
          <cell r="J12579">
            <v>1</v>
          </cell>
          <cell r="K12579">
            <v>1</v>
          </cell>
          <cell r="L12579">
            <v>1</v>
          </cell>
          <cell r="M12579">
            <v>1</v>
          </cell>
        </row>
        <row r="12580">
          <cell r="A12580">
            <v>56043</v>
          </cell>
          <cell r="B12580">
            <v>1</v>
          </cell>
          <cell r="C12580">
            <v>61.905700000000003</v>
          </cell>
          <cell r="D12580">
            <v>69.340599999999995</v>
          </cell>
          <cell r="E12580">
            <v>1</v>
          </cell>
          <cell r="F12580">
            <v>1</v>
          </cell>
          <cell r="G12580">
            <v>1</v>
          </cell>
          <cell r="H12580">
            <v>1</v>
          </cell>
          <cell r="I12580">
            <v>1</v>
          </cell>
          <cell r="J12580">
            <v>1</v>
          </cell>
          <cell r="K12580">
            <v>1</v>
          </cell>
          <cell r="L12580">
            <v>1</v>
          </cell>
          <cell r="M12580">
            <v>1</v>
          </cell>
        </row>
        <row r="12581">
          <cell r="A12581">
            <v>56044</v>
          </cell>
          <cell r="B12581">
            <v>1</v>
          </cell>
          <cell r="C12581">
            <v>61.905700000000003</v>
          </cell>
          <cell r="D12581">
            <v>69.340599999999995</v>
          </cell>
          <cell r="E12581">
            <v>1</v>
          </cell>
          <cell r="F12581">
            <v>1</v>
          </cell>
          <cell r="G12581">
            <v>1</v>
          </cell>
          <cell r="H12581">
            <v>1</v>
          </cell>
          <cell r="I12581">
            <v>1</v>
          </cell>
          <cell r="J12581">
            <v>1</v>
          </cell>
          <cell r="K12581">
            <v>1</v>
          </cell>
          <cell r="L12581">
            <v>1</v>
          </cell>
          <cell r="M12581">
            <v>1</v>
          </cell>
        </row>
        <row r="12582">
          <cell r="A12582">
            <v>56045</v>
          </cell>
          <cell r="B12582">
            <v>1</v>
          </cell>
          <cell r="C12582">
            <v>61.905700000000003</v>
          </cell>
          <cell r="D12582">
            <v>69.340599999999995</v>
          </cell>
          <cell r="E12582">
            <v>1</v>
          </cell>
          <cell r="F12582">
            <v>1</v>
          </cell>
          <cell r="G12582">
            <v>1</v>
          </cell>
          <cell r="H12582">
            <v>1</v>
          </cell>
          <cell r="I12582">
            <v>1</v>
          </cell>
          <cell r="J12582">
            <v>1</v>
          </cell>
          <cell r="K12582">
            <v>1</v>
          </cell>
          <cell r="L12582">
            <v>1</v>
          </cell>
          <cell r="M12582">
            <v>1</v>
          </cell>
        </row>
        <row r="12583">
          <cell r="A12583">
            <v>56046</v>
          </cell>
          <cell r="B12583">
            <v>1</v>
          </cell>
          <cell r="C12583">
            <v>61.905700000000003</v>
          </cell>
          <cell r="D12583">
            <v>69.340599999999995</v>
          </cell>
          <cell r="E12583">
            <v>1</v>
          </cell>
          <cell r="F12583">
            <v>1</v>
          </cell>
          <cell r="G12583">
            <v>1</v>
          </cell>
          <cell r="H12583">
            <v>1</v>
          </cell>
          <cell r="I12583">
            <v>1</v>
          </cell>
          <cell r="J12583">
            <v>1</v>
          </cell>
          <cell r="K12583">
            <v>1</v>
          </cell>
          <cell r="L12583">
            <v>1</v>
          </cell>
          <cell r="M12583">
            <v>1</v>
          </cell>
        </row>
        <row r="12584">
          <cell r="A12584">
            <v>56047</v>
          </cell>
          <cell r="B12584">
            <v>1</v>
          </cell>
          <cell r="C12584">
            <v>61.905700000000003</v>
          </cell>
          <cell r="D12584">
            <v>69.340599999999995</v>
          </cell>
          <cell r="E12584">
            <v>1</v>
          </cell>
          <cell r="F12584">
            <v>1</v>
          </cell>
          <cell r="G12584">
            <v>1</v>
          </cell>
          <cell r="H12584">
            <v>1</v>
          </cell>
          <cell r="I12584">
            <v>1</v>
          </cell>
          <cell r="J12584">
            <v>1</v>
          </cell>
          <cell r="K12584">
            <v>1</v>
          </cell>
          <cell r="L12584">
            <v>1</v>
          </cell>
          <cell r="M12584">
            <v>1</v>
          </cell>
        </row>
        <row r="12585">
          <cell r="A12585">
            <v>56048</v>
          </cell>
          <cell r="B12585">
            <v>1</v>
          </cell>
          <cell r="C12585">
            <v>61.905700000000003</v>
          </cell>
          <cell r="D12585">
            <v>69.340599999999995</v>
          </cell>
          <cell r="E12585">
            <v>1</v>
          </cell>
          <cell r="F12585">
            <v>1</v>
          </cell>
          <cell r="G12585">
            <v>1</v>
          </cell>
          <cell r="H12585">
            <v>1</v>
          </cell>
          <cell r="I12585">
            <v>1</v>
          </cell>
          <cell r="J12585">
            <v>1</v>
          </cell>
          <cell r="K12585">
            <v>1</v>
          </cell>
          <cell r="L12585">
            <v>1</v>
          </cell>
          <cell r="M12585">
            <v>1</v>
          </cell>
        </row>
        <row r="12586">
          <cell r="A12586">
            <v>56049</v>
          </cell>
          <cell r="B12586">
            <v>1</v>
          </cell>
          <cell r="C12586">
            <v>61.905700000000003</v>
          </cell>
          <cell r="D12586">
            <v>69.340599999999995</v>
          </cell>
          <cell r="E12586">
            <v>1</v>
          </cell>
          <cell r="F12586">
            <v>1</v>
          </cell>
          <cell r="G12586">
            <v>1</v>
          </cell>
          <cell r="H12586">
            <v>1</v>
          </cell>
          <cell r="I12586">
            <v>1</v>
          </cell>
          <cell r="J12586">
            <v>1</v>
          </cell>
          <cell r="K12586">
            <v>1</v>
          </cell>
          <cell r="L12586">
            <v>1</v>
          </cell>
          <cell r="M12586">
            <v>1</v>
          </cell>
        </row>
        <row r="12587">
          <cell r="A12587">
            <v>56050</v>
          </cell>
          <cell r="B12587">
            <v>1</v>
          </cell>
          <cell r="C12587">
            <v>61.905700000000003</v>
          </cell>
          <cell r="D12587">
            <v>69.340599999999995</v>
          </cell>
          <cell r="E12587">
            <v>1</v>
          </cell>
          <cell r="F12587">
            <v>1</v>
          </cell>
          <cell r="G12587">
            <v>1</v>
          </cell>
          <cell r="H12587">
            <v>1</v>
          </cell>
          <cell r="I12587">
            <v>1</v>
          </cell>
          <cell r="J12587">
            <v>1</v>
          </cell>
          <cell r="K12587">
            <v>1</v>
          </cell>
          <cell r="L12587">
            <v>1</v>
          </cell>
          <cell r="M12587">
            <v>1</v>
          </cell>
        </row>
        <row r="12588">
          <cell r="A12588">
            <v>56051</v>
          </cell>
          <cell r="B12588">
            <v>1</v>
          </cell>
          <cell r="C12588">
            <v>61.905700000000003</v>
          </cell>
          <cell r="D12588">
            <v>69.340599999999995</v>
          </cell>
          <cell r="E12588">
            <v>1</v>
          </cell>
          <cell r="F12588">
            <v>1</v>
          </cell>
          <cell r="G12588">
            <v>1</v>
          </cell>
          <cell r="H12588">
            <v>1</v>
          </cell>
          <cell r="I12588">
            <v>1</v>
          </cell>
          <cell r="J12588">
            <v>1</v>
          </cell>
          <cell r="K12588">
            <v>1</v>
          </cell>
          <cell r="L12588">
            <v>1</v>
          </cell>
          <cell r="M12588">
            <v>1</v>
          </cell>
        </row>
        <row r="12589">
          <cell r="A12589">
            <v>56052</v>
          </cell>
          <cell r="B12589">
            <v>1</v>
          </cell>
          <cell r="C12589">
            <v>61.905700000000003</v>
          </cell>
          <cell r="D12589">
            <v>69.340599999999995</v>
          </cell>
          <cell r="E12589">
            <v>1</v>
          </cell>
          <cell r="F12589">
            <v>1</v>
          </cell>
          <cell r="G12589">
            <v>1</v>
          </cell>
          <cell r="H12589">
            <v>1</v>
          </cell>
          <cell r="I12589">
            <v>1</v>
          </cell>
          <cell r="J12589">
            <v>1</v>
          </cell>
          <cell r="K12589">
            <v>1</v>
          </cell>
          <cell r="L12589">
            <v>1</v>
          </cell>
          <cell r="M12589">
            <v>1</v>
          </cell>
        </row>
        <row r="12590">
          <cell r="A12590">
            <v>56053</v>
          </cell>
          <cell r="B12590">
            <v>1</v>
          </cell>
          <cell r="C12590">
            <v>61.905700000000003</v>
          </cell>
          <cell r="D12590">
            <v>69.340599999999995</v>
          </cell>
          <cell r="E12590">
            <v>1</v>
          </cell>
          <cell r="F12590">
            <v>1</v>
          </cell>
          <cell r="G12590">
            <v>1</v>
          </cell>
          <cell r="H12590">
            <v>1</v>
          </cell>
          <cell r="I12590">
            <v>1</v>
          </cell>
          <cell r="J12590">
            <v>1</v>
          </cell>
          <cell r="K12590">
            <v>1</v>
          </cell>
          <cell r="L12590">
            <v>1</v>
          </cell>
          <cell r="M12590">
            <v>1</v>
          </cell>
        </row>
        <row r="12591">
          <cell r="A12591">
            <v>56054</v>
          </cell>
          <cell r="B12591">
            <v>1</v>
          </cell>
          <cell r="C12591">
            <v>61.905700000000003</v>
          </cell>
          <cell r="D12591">
            <v>69.340599999999995</v>
          </cell>
          <cell r="E12591">
            <v>1</v>
          </cell>
          <cell r="F12591">
            <v>1</v>
          </cell>
          <cell r="G12591">
            <v>1</v>
          </cell>
          <cell r="H12591">
            <v>1</v>
          </cell>
          <cell r="I12591">
            <v>1</v>
          </cell>
          <cell r="J12591">
            <v>1</v>
          </cell>
          <cell r="K12591">
            <v>1</v>
          </cell>
          <cell r="L12591">
            <v>1</v>
          </cell>
          <cell r="M12591">
            <v>1</v>
          </cell>
        </row>
        <row r="12592">
          <cell r="A12592">
            <v>56055</v>
          </cell>
          <cell r="B12592">
            <v>1</v>
          </cell>
          <cell r="C12592">
            <v>61.905700000000003</v>
          </cell>
          <cell r="D12592">
            <v>69.340599999999995</v>
          </cell>
          <cell r="E12592">
            <v>1</v>
          </cell>
          <cell r="F12592">
            <v>1</v>
          </cell>
          <cell r="G12592">
            <v>1</v>
          </cell>
          <cell r="H12592">
            <v>1</v>
          </cell>
          <cell r="I12592">
            <v>1</v>
          </cell>
          <cell r="J12592">
            <v>1</v>
          </cell>
          <cell r="K12592">
            <v>1</v>
          </cell>
          <cell r="L12592">
            <v>1</v>
          </cell>
          <cell r="M12592">
            <v>1</v>
          </cell>
        </row>
        <row r="12593">
          <cell r="A12593">
            <v>56056</v>
          </cell>
          <cell r="B12593">
            <v>1</v>
          </cell>
          <cell r="C12593">
            <v>61.905700000000003</v>
          </cell>
          <cell r="D12593">
            <v>69.340599999999995</v>
          </cell>
          <cell r="E12593">
            <v>1</v>
          </cell>
          <cell r="F12593">
            <v>1</v>
          </cell>
          <cell r="G12593">
            <v>1</v>
          </cell>
          <cell r="H12593">
            <v>1</v>
          </cell>
          <cell r="I12593">
            <v>1</v>
          </cell>
          <cell r="J12593">
            <v>1</v>
          </cell>
          <cell r="K12593">
            <v>1</v>
          </cell>
          <cell r="L12593">
            <v>1</v>
          </cell>
          <cell r="M12593">
            <v>1</v>
          </cell>
        </row>
        <row r="12594">
          <cell r="A12594">
            <v>56057</v>
          </cell>
          <cell r="B12594">
            <v>1</v>
          </cell>
          <cell r="C12594">
            <v>61.905700000000003</v>
          </cell>
          <cell r="D12594">
            <v>69.340599999999995</v>
          </cell>
          <cell r="E12594">
            <v>1</v>
          </cell>
          <cell r="F12594">
            <v>1</v>
          </cell>
          <cell r="G12594">
            <v>1</v>
          </cell>
          <cell r="H12594">
            <v>1</v>
          </cell>
          <cell r="I12594">
            <v>1</v>
          </cell>
          <cell r="J12594">
            <v>1</v>
          </cell>
          <cell r="K12594">
            <v>1</v>
          </cell>
          <cell r="L12594">
            <v>1</v>
          </cell>
          <cell r="M12594">
            <v>1</v>
          </cell>
        </row>
        <row r="12595">
          <cell r="A12595">
            <v>56058</v>
          </cell>
          <cell r="B12595">
            <v>1</v>
          </cell>
          <cell r="C12595">
            <v>61.905700000000003</v>
          </cell>
          <cell r="D12595">
            <v>69.340599999999995</v>
          </cell>
          <cell r="E12595">
            <v>1</v>
          </cell>
          <cell r="F12595">
            <v>1</v>
          </cell>
          <cell r="G12595">
            <v>1</v>
          </cell>
          <cell r="H12595">
            <v>1</v>
          </cell>
          <cell r="I12595">
            <v>1</v>
          </cell>
          <cell r="J12595">
            <v>1</v>
          </cell>
          <cell r="K12595">
            <v>1</v>
          </cell>
          <cell r="L12595">
            <v>1</v>
          </cell>
          <cell r="M12595">
            <v>1</v>
          </cell>
        </row>
        <row r="12596">
          <cell r="A12596">
            <v>56059</v>
          </cell>
          <cell r="B12596">
            <v>1</v>
          </cell>
          <cell r="C12596">
            <v>61.905700000000003</v>
          </cell>
          <cell r="D12596">
            <v>69.340599999999995</v>
          </cell>
          <cell r="E12596">
            <v>1</v>
          </cell>
          <cell r="F12596">
            <v>1</v>
          </cell>
          <cell r="G12596">
            <v>1</v>
          </cell>
          <cell r="H12596">
            <v>1</v>
          </cell>
          <cell r="I12596">
            <v>1</v>
          </cell>
          <cell r="J12596">
            <v>1</v>
          </cell>
          <cell r="K12596">
            <v>1</v>
          </cell>
          <cell r="L12596">
            <v>1</v>
          </cell>
          <cell r="M12596">
            <v>1</v>
          </cell>
        </row>
        <row r="12597">
          <cell r="A12597">
            <v>56060</v>
          </cell>
          <cell r="B12597">
            <v>1</v>
          </cell>
          <cell r="C12597">
            <v>61.905700000000003</v>
          </cell>
          <cell r="D12597">
            <v>69.340599999999995</v>
          </cell>
          <cell r="E12597">
            <v>1</v>
          </cell>
          <cell r="F12597">
            <v>1</v>
          </cell>
          <cell r="G12597">
            <v>1</v>
          </cell>
          <cell r="H12597">
            <v>1</v>
          </cell>
          <cell r="I12597">
            <v>1</v>
          </cell>
          <cell r="J12597">
            <v>1</v>
          </cell>
          <cell r="K12597">
            <v>1</v>
          </cell>
          <cell r="L12597">
            <v>1</v>
          </cell>
          <cell r="M12597">
            <v>1</v>
          </cell>
        </row>
        <row r="12598">
          <cell r="A12598">
            <v>56061</v>
          </cell>
          <cell r="B12598">
            <v>1</v>
          </cell>
          <cell r="C12598">
            <v>61.905700000000003</v>
          </cell>
          <cell r="D12598">
            <v>69.340599999999995</v>
          </cell>
          <cell r="E12598">
            <v>1</v>
          </cell>
          <cell r="F12598">
            <v>1</v>
          </cell>
          <cell r="G12598">
            <v>1</v>
          </cell>
          <cell r="H12598">
            <v>1</v>
          </cell>
          <cell r="I12598">
            <v>1</v>
          </cell>
          <cell r="J12598">
            <v>1</v>
          </cell>
          <cell r="K12598">
            <v>1</v>
          </cell>
          <cell r="L12598">
            <v>1</v>
          </cell>
          <cell r="M12598">
            <v>1</v>
          </cell>
        </row>
        <row r="12599">
          <cell r="A12599">
            <v>56062</v>
          </cell>
          <cell r="B12599">
            <v>1</v>
          </cell>
          <cell r="C12599">
            <v>61.905700000000003</v>
          </cell>
          <cell r="D12599">
            <v>69.340599999999995</v>
          </cell>
          <cell r="E12599">
            <v>1</v>
          </cell>
          <cell r="F12599">
            <v>1</v>
          </cell>
          <cell r="G12599">
            <v>1</v>
          </cell>
          <cell r="H12599">
            <v>1</v>
          </cell>
          <cell r="I12599">
            <v>1</v>
          </cell>
          <cell r="J12599">
            <v>1</v>
          </cell>
          <cell r="K12599">
            <v>1</v>
          </cell>
          <cell r="L12599">
            <v>1</v>
          </cell>
          <cell r="M12599">
            <v>1</v>
          </cell>
        </row>
        <row r="12600">
          <cell r="A12600">
            <v>56063</v>
          </cell>
          <cell r="B12600">
            <v>1</v>
          </cell>
          <cell r="C12600">
            <v>61.905700000000003</v>
          </cell>
          <cell r="D12600">
            <v>69.340599999999995</v>
          </cell>
          <cell r="E12600">
            <v>1</v>
          </cell>
          <cell r="F12600">
            <v>1</v>
          </cell>
          <cell r="G12600">
            <v>1</v>
          </cell>
          <cell r="H12600">
            <v>1</v>
          </cell>
          <cell r="I12600">
            <v>1</v>
          </cell>
          <cell r="J12600">
            <v>1</v>
          </cell>
          <cell r="K12600">
            <v>1</v>
          </cell>
          <cell r="L12600">
            <v>1</v>
          </cell>
          <cell r="M12600">
            <v>1</v>
          </cell>
        </row>
        <row r="12601">
          <cell r="A12601">
            <v>56064</v>
          </cell>
          <cell r="B12601">
            <v>1</v>
          </cell>
          <cell r="C12601">
            <v>61.905700000000003</v>
          </cell>
          <cell r="D12601">
            <v>69.340599999999995</v>
          </cell>
          <cell r="E12601">
            <v>1</v>
          </cell>
          <cell r="F12601">
            <v>1</v>
          </cell>
          <cell r="G12601">
            <v>1</v>
          </cell>
          <cell r="H12601">
            <v>1</v>
          </cell>
          <cell r="I12601">
            <v>1</v>
          </cell>
          <cell r="J12601">
            <v>1</v>
          </cell>
          <cell r="K12601">
            <v>1</v>
          </cell>
          <cell r="L12601">
            <v>1</v>
          </cell>
          <cell r="M12601">
            <v>1</v>
          </cell>
        </row>
        <row r="12602">
          <cell r="A12602">
            <v>56065</v>
          </cell>
          <cell r="B12602">
            <v>1</v>
          </cell>
          <cell r="C12602">
            <v>61.905700000000003</v>
          </cell>
          <cell r="D12602">
            <v>69.340599999999995</v>
          </cell>
          <cell r="E12602">
            <v>1</v>
          </cell>
          <cell r="F12602">
            <v>1</v>
          </cell>
          <cell r="G12602">
            <v>1</v>
          </cell>
          <cell r="H12602">
            <v>1</v>
          </cell>
          <cell r="I12602">
            <v>1</v>
          </cell>
          <cell r="J12602">
            <v>1</v>
          </cell>
          <cell r="K12602">
            <v>1</v>
          </cell>
          <cell r="L12602">
            <v>1</v>
          </cell>
          <cell r="M12602">
            <v>1</v>
          </cell>
        </row>
        <row r="12603">
          <cell r="A12603">
            <v>56066</v>
          </cell>
          <cell r="B12603">
            <v>1</v>
          </cell>
          <cell r="C12603">
            <v>61.905700000000003</v>
          </cell>
          <cell r="D12603">
            <v>69.340599999999995</v>
          </cell>
          <cell r="E12603">
            <v>1</v>
          </cell>
          <cell r="F12603">
            <v>1</v>
          </cell>
          <cell r="G12603">
            <v>1</v>
          </cell>
          <cell r="H12603">
            <v>1</v>
          </cell>
          <cell r="I12603">
            <v>1</v>
          </cell>
          <cell r="J12603">
            <v>1</v>
          </cell>
          <cell r="K12603">
            <v>1</v>
          </cell>
          <cell r="L12603">
            <v>1</v>
          </cell>
          <cell r="M12603">
            <v>1</v>
          </cell>
        </row>
        <row r="12604">
          <cell r="A12604">
            <v>56067</v>
          </cell>
          <cell r="B12604">
            <v>1</v>
          </cell>
          <cell r="C12604">
            <v>61.905700000000003</v>
          </cell>
          <cell r="D12604">
            <v>69.340599999999995</v>
          </cell>
          <cell r="E12604">
            <v>1</v>
          </cell>
          <cell r="F12604">
            <v>1</v>
          </cell>
          <cell r="G12604">
            <v>1</v>
          </cell>
          <cell r="H12604">
            <v>1</v>
          </cell>
          <cell r="I12604">
            <v>1</v>
          </cell>
          <cell r="J12604">
            <v>1</v>
          </cell>
          <cell r="K12604">
            <v>1</v>
          </cell>
          <cell r="L12604">
            <v>1</v>
          </cell>
          <cell r="M12604">
            <v>1</v>
          </cell>
        </row>
        <row r="12605">
          <cell r="A12605">
            <v>56068</v>
          </cell>
          <cell r="B12605">
            <v>1</v>
          </cell>
          <cell r="C12605">
            <v>61.905700000000003</v>
          </cell>
          <cell r="D12605">
            <v>69.340599999999995</v>
          </cell>
          <cell r="E12605">
            <v>1</v>
          </cell>
          <cell r="F12605">
            <v>1</v>
          </cell>
          <cell r="G12605">
            <v>1</v>
          </cell>
          <cell r="H12605">
            <v>1</v>
          </cell>
          <cell r="I12605">
            <v>1</v>
          </cell>
          <cell r="J12605">
            <v>1</v>
          </cell>
          <cell r="K12605">
            <v>1</v>
          </cell>
          <cell r="L12605">
            <v>1</v>
          </cell>
          <cell r="M12605">
            <v>1</v>
          </cell>
        </row>
        <row r="12606">
          <cell r="A12606">
            <v>56069</v>
          </cell>
          <cell r="B12606">
            <v>1</v>
          </cell>
          <cell r="C12606">
            <v>61.905700000000003</v>
          </cell>
          <cell r="D12606">
            <v>69.340599999999995</v>
          </cell>
          <cell r="E12606">
            <v>1</v>
          </cell>
          <cell r="F12606">
            <v>1</v>
          </cell>
          <cell r="G12606">
            <v>1</v>
          </cell>
          <cell r="H12606">
            <v>1</v>
          </cell>
          <cell r="I12606">
            <v>1</v>
          </cell>
          <cell r="J12606">
            <v>1</v>
          </cell>
          <cell r="K12606">
            <v>1</v>
          </cell>
          <cell r="L12606">
            <v>1</v>
          </cell>
          <cell r="M12606">
            <v>1</v>
          </cell>
        </row>
        <row r="12607">
          <cell r="A12607">
            <v>56070</v>
          </cell>
          <cell r="B12607">
            <v>1</v>
          </cell>
          <cell r="C12607">
            <v>61.905700000000003</v>
          </cell>
          <cell r="D12607">
            <v>69.340599999999995</v>
          </cell>
          <cell r="E12607">
            <v>1</v>
          </cell>
          <cell r="F12607">
            <v>1</v>
          </cell>
          <cell r="G12607">
            <v>1</v>
          </cell>
          <cell r="H12607">
            <v>1</v>
          </cell>
          <cell r="I12607">
            <v>1</v>
          </cell>
          <cell r="J12607">
            <v>1</v>
          </cell>
          <cell r="K12607">
            <v>1</v>
          </cell>
          <cell r="L12607">
            <v>1</v>
          </cell>
          <cell r="M12607">
            <v>1</v>
          </cell>
        </row>
        <row r="12608">
          <cell r="A12608">
            <v>56071</v>
          </cell>
          <cell r="B12608">
            <v>1</v>
          </cell>
          <cell r="C12608">
            <v>61.905700000000003</v>
          </cell>
          <cell r="D12608">
            <v>69.340599999999995</v>
          </cell>
          <cell r="E12608">
            <v>1</v>
          </cell>
          <cell r="F12608">
            <v>1</v>
          </cell>
          <cell r="G12608">
            <v>1</v>
          </cell>
          <cell r="H12608">
            <v>1</v>
          </cell>
          <cell r="I12608">
            <v>1</v>
          </cell>
          <cell r="J12608">
            <v>1</v>
          </cell>
          <cell r="K12608">
            <v>1</v>
          </cell>
          <cell r="L12608">
            <v>1</v>
          </cell>
          <cell r="M12608">
            <v>1</v>
          </cell>
        </row>
        <row r="12609">
          <cell r="A12609">
            <v>56072</v>
          </cell>
          <cell r="B12609">
            <v>1</v>
          </cell>
          <cell r="C12609">
            <v>61.905700000000003</v>
          </cell>
          <cell r="D12609">
            <v>69.340599999999995</v>
          </cell>
          <cell r="E12609">
            <v>1</v>
          </cell>
          <cell r="F12609">
            <v>1</v>
          </cell>
          <cell r="G12609">
            <v>1</v>
          </cell>
          <cell r="H12609">
            <v>1</v>
          </cell>
          <cell r="I12609">
            <v>1</v>
          </cell>
          <cell r="J12609">
            <v>1</v>
          </cell>
          <cell r="K12609">
            <v>1</v>
          </cell>
          <cell r="L12609">
            <v>1</v>
          </cell>
          <cell r="M12609">
            <v>1</v>
          </cell>
        </row>
        <row r="12610">
          <cell r="A12610">
            <v>56073</v>
          </cell>
          <cell r="B12610">
            <v>1</v>
          </cell>
          <cell r="C12610">
            <v>61.905700000000003</v>
          </cell>
          <cell r="D12610">
            <v>69.340599999999995</v>
          </cell>
          <cell r="E12610">
            <v>1</v>
          </cell>
          <cell r="F12610">
            <v>1</v>
          </cell>
          <cell r="G12610">
            <v>1</v>
          </cell>
          <cell r="H12610">
            <v>1</v>
          </cell>
          <cell r="I12610">
            <v>1</v>
          </cell>
          <cell r="J12610">
            <v>1</v>
          </cell>
          <cell r="K12610">
            <v>1</v>
          </cell>
          <cell r="L12610">
            <v>1</v>
          </cell>
          <cell r="M12610">
            <v>1</v>
          </cell>
        </row>
        <row r="12611">
          <cell r="A12611">
            <v>56074</v>
          </cell>
          <cell r="B12611">
            <v>1</v>
          </cell>
          <cell r="C12611">
            <v>61.905700000000003</v>
          </cell>
          <cell r="D12611">
            <v>69.340599999999995</v>
          </cell>
          <cell r="E12611">
            <v>1</v>
          </cell>
          <cell r="F12611">
            <v>1</v>
          </cell>
          <cell r="G12611">
            <v>1</v>
          </cell>
          <cell r="H12611">
            <v>1</v>
          </cell>
          <cell r="I12611">
            <v>1</v>
          </cell>
          <cell r="J12611">
            <v>1</v>
          </cell>
          <cell r="K12611">
            <v>1</v>
          </cell>
          <cell r="L12611">
            <v>1</v>
          </cell>
          <cell r="M12611">
            <v>1</v>
          </cell>
        </row>
        <row r="12612">
          <cell r="A12612">
            <v>56075</v>
          </cell>
          <cell r="B12612">
            <v>1</v>
          </cell>
          <cell r="C12612">
            <v>61.905700000000003</v>
          </cell>
          <cell r="D12612">
            <v>69.340599999999995</v>
          </cell>
          <cell r="E12612">
            <v>1</v>
          </cell>
          <cell r="F12612">
            <v>1</v>
          </cell>
          <cell r="G12612">
            <v>1</v>
          </cell>
          <cell r="H12612">
            <v>1</v>
          </cell>
          <cell r="I12612">
            <v>1</v>
          </cell>
          <cell r="J12612">
            <v>1</v>
          </cell>
          <cell r="K12612">
            <v>1</v>
          </cell>
          <cell r="L12612">
            <v>1</v>
          </cell>
          <cell r="M12612">
            <v>1</v>
          </cell>
        </row>
        <row r="12613">
          <cell r="A12613">
            <v>56076</v>
          </cell>
          <cell r="B12613">
            <v>1</v>
          </cell>
          <cell r="C12613">
            <v>61.905700000000003</v>
          </cell>
          <cell r="D12613">
            <v>69.340599999999995</v>
          </cell>
          <cell r="E12613">
            <v>1</v>
          </cell>
          <cell r="F12613">
            <v>1</v>
          </cell>
          <cell r="G12613">
            <v>1</v>
          </cell>
          <cell r="H12613">
            <v>1</v>
          </cell>
          <cell r="I12613">
            <v>1</v>
          </cell>
          <cell r="J12613">
            <v>1</v>
          </cell>
          <cell r="K12613">
            <v>1</v>
          </cell>
          <cell r="L12613">
            <v>1</v>
          </cell>
          <cell r="M12613">
            <v>1</v>
          </cell>
        </row>
        <row r="12614">
          <cell r="A12614">
            <v>56077</v>
          </cell>
          <cell r="B12614">
            <v>1</v>
          </cell>
          <cell r="C12614">
            <v>61.905700000000003</v>
          </cell>
          <cell r="D12614">
            <v>69.340599999999995</v>
          </cell>
          <cell r="E12614">
            <v>1</v>
          </cell>
          <cell r="F12614">
            <v>1</v>
          </cell>
          <cell r="G12614">
            <v>1</v>
          </cell>
          <cell r="H12614">
            <v>1</v>
          </cell>
          <cell r="I12614">
            <v>1</v>
          </cell>
          <cell r="J12614">
            <v>1</v>
          </cell>
          <cell r="K12614">
            <v>1</v>
          </cell>
          <cell r="L12614">
            <v>1</v>
          </cell>
          <cell r="M12614">
            <v>1</v>
          </cell>
        </row>
        <row r="12615">
          <cell r="A12615">
            <v>56078</v>
          </cell>
          <cell r="B12615">
            <v>1</v>
          </cell>
          <cell r="C12615">
            <v>61.905700000000003</v>
          </cell>
          <cell r="D12615">
            <v>69.340599999999995</v>
          </cell>
          <cell r="E12615">
            <v>1</v>
          </cell>
          <cell r="F12615">
            <v>1</v>
          </cell>
          <cell r="G12615">
            <v>1</v>
          </cell>
          <cell r="H12615">
            <v>1</v>
          </cell>
          <cell r="I12615">
            <v>1</v>
          </cell>
          <cell r="J12615">
            <v>1</v>
          </cell>
          <cell r="K12615">
            <v>1</v>
          </cell>
          <cell r="L12615">
            <v>1</v>
          </cell>
          <cell r="M12615">
            <v>1</v>
          </cell>
        </row>
        <row r="12616">
          <cell r="A12616">
            <v>56079</v>
          </cell>
          <cell r="B12616">
            <v>1</v>
          </cell>
          <cell r="C12616">
            <v>61.905700000000003</v>
          </cell>
          <cell r="D12616">
            <v>69.340599999999995</v>
          </cell>
          <cell r="E12616">
            <v>1</v>
          </cell>
          <cell r="F12616">
            <v>1</v>
          </cell>
          <cell r="G12616">
            <v>1</v>
          </cell>
          <cell r="H12616">
            <v>1</v>
          </cell>
          <cell r="I12616">
            <v>1</v>
          </cell>
          <cell r="J12616">
            <v>1</v>
          </cell>
          <cell r="K12616">
            <v>1</v>
          </cell>
          <cell r="L12616">
            <v>1</v>
          </cell>
          <cell r="M12616">
            <v>1</v>
          </cell>
        </row>
        <row r="12617">
          <cell r="A12617">
            <v>56080</v>
          </cell>
          <cell r="B12617">
            <v>1</v>
          </cell>
          <cell r="C12617">
            <v>61.905700000000003</v>
          </cell>
          <cell r="D12617">
            <v>69.340599999999995</v>
          </cell>
          <cell r="E12617">
            <v>1</v>
          </cell>
          <cell r="F12617">
            <v>1</v>
          </cell>
          <cell r="G12617">
            <v>1</v>
          </cell>
          <cell r="H12617">
            <v>1</v>
          </cell>
          <cell r="I12617">
            <v>1</v>
          </cell>
          <cell r="J12617">
            <v>1</v>
          </cell>
          <cell r="K12617">
            <v>1</v>
          </cell>
          <cell r="L12617">
            <v>1</v>
          </cell>
          <cell r="M12617">
            <v>1</v>
          </cell>
        </row>
        <row r="12618">
          <cell r="A12618">
            <v>56081</v>
          </cell>
          <cell r="B12618">
            <v>1</v>
          </cell>
          <cell r="C12618">
            <v>61.905700000000003</v>
          </cell>
          <cell r="D12618">
            <v>69.340599999999995</v>
          </cell>
          <cell r="E12618">
            <v>1</v>
          </cell>
          <cell r="F12618">
            <v>1</v>
          </cell>
          <cell r="G12618">
            <v>1</v>
          </cell>
          <cell r="H12618">
            <v>1</v>
          </cell>
          <cell r="I12618">
            <v>1</v>
          </cell>
          <cell r="J12618">
            <v>1</v>
          </cell>
          <cell r="K12618">
            <v>1</v>
          </cell>
          <cell r="L12618">
            <v>1</v>
          </cell>
          <cell r="M12618">
            <v>1</v>
          </cell>
        </row>
        <row r="12619">
          <cell r="A12619">
            <v>56082</v>
          </cell>
          <cell r="B12619">
            <v>1</v>
          </cell>
          <cell r="C12619">
            <v>61.905700000000003</v>
          </cell>
          <cell r="D12619">
            <v>69.340599999999995</v>
          </cell>
          <cell r="E12619">
            <v>1</v>
          </cell>
          <cell r="F12619">
            <v>1</v>
          </cell>
          <cell r="G12619">
            <v>1</v>
          </cell>
          <cell r="H12619">
            <v>1</v>
          </cell>
          <cell r="I12619">
            <v>1</v>
          </cell>
          <cell r="J12619">
            <v>1</v>
          </cell>
          <cell r="K12619">
            <v>1</v>
          </cell>
          <cell r="L12619">
            <v>1</v>
          </cell>
          <cell r="M12619">
            <v>1</v>
          </cell>
        </row>
        <row r="12620">
          <cell r="A12620">
            <v>56083</v>
          </cell>
          <cell r="B12620">
            <v>1</v>
          </cell>
          <cell r="C12620">
            <v>61.905700000000003</v>
          </cell>
          <cell r="D12620">
            <v>69.340599999999995</v>
          </cell>
          <cell r="E12620">
            <v>1</v>
          </cell>
          <cell r="F12620">
            <v>1</v>
          </cell>
          <cell r="G12620">
            <v>1</v>
          </cell>
          <cell r="H12620">
            <v>1</v>
          </cell>
          <cell r="I12620">
            <v>1</v>
          </cell>
          <cell r="J12620">
            <v>1</v>
          </cell>
          <cell r="K12620">
            <v>1</v>
          </cell>
          <cell r="L12620">
            <v>1</v>
          </cell>
          <cell r="M12620">
            <v>1</v>
          </cell>
        </row>
        <row r="12621">
          <cell r="A12621">
            <v>56084</v>
          </cell>
          <cell r="B12621">
            <v>1</v>
          </cell>
          <cell r="C12621">
            <v>61.905700000000003</v>
          </cell>
          <cell r="D12621">
            <v>69.340599999999995</v>
          </cell>
          <cell r="E12621">
            <v>1</v>
          </cell>
          <cell r="F12621">
            <v>1</v>
          </cell>
          <cell r="G12621">
            <v>1</v>
          </cell>
          <cell r="H12621">
            <v>1</v>
          </cell>
          <cell r="I12621">
            <v>1</v>
          </cell>
          <cell r="J12621">
            <v>1</v>
          </cell>
          <cell r="K12621">
            <v>1</v>
          </cell>
          <cell r="L12621">
            <v>1</v>
          </cell>
          <cell r="M12621">
            <v>1</v>
          </cell>
        </row>
        <row r="12622">
          <cell r="A12622">
            <v>56085</v>
          </cell>
          <cell r="B12622">
            <v>1</v>
          </cell>
          <cell r="C12622">
            <v>61.905700000000003</v>
          </cell>
          <cell r="D12622">
            <v>69.340599999999995</v>
          </cell>
          <cell r="E12622">
            <v>1</v>
          </cell>
          <cell r="F12622">
            <v>1</v>
          </cell>
          <cell r="G12622">
            <v>1</v>
          </cell>
          <cell r="H12622">
            <v>1</v>
          </cell>
          <cell r="I12622">
            <v>1</v>
          </cell>
          <cell r="J12622">
            <v>1</v>
          </cell>
          <cell r="K12622">
            <v>1</v>
          </cell>
          <cell r="L12622">
            <v>1</v>
          </cell>
          <cell r="M12622">
            <v>1</v>
          </cell>
        </row>
        <row r="12623">
          <cell r="A12623">
            <v>56086</v>
          </cell>
          <cell r="B12623">
            <v>1</v>
          </cell>
          <cell r="C12623">
            <v>61.905700000000003</v>
          </cell>
          <cell r="D12623">
            <v>69.340599999999995</v>
          </cell>
          <cell r="E12623">
            <v>1</v>
          </cell>
          <cell r="F12623">
            <v>1</v>
          </cell>
          <cell r="G12623">
            <v>1</v>
          </cell>
          <cell r="H12623">
            <v>1</v>
          </cell>
          <cell r="I12623">
            <v>1</v>
          </cell>
          <cell r="J12623">
            <v>1</v>
          </cell>
          <cell r="K12623">
            <v>1</v>
          </cell>
          <cell r="L12623">
            <v>1</v>
          </cell>
          <cell r="M12623">
            <v>1</v>
          </cell>
        </row>
        <row r="12624">
          <cell r="A12624">
            <v>56087</v>
          </cell>
          <cell r="B12624">
            <v>1</v>
          </cell>
          <cell r="C12624">
            <v>61.905700000000003</v>
          </cell>
          <cell r="D12624">
            <v>69.340599999999995</v>
          </cell>
          <cell r="E12624">
            <v>1</v>
          </cell>
          <cell r="F12624">
            <v>1</v>
          </cell>
          <cell r="G12624">
            <v>1</v>
          </cell>
          <cell r="H12624">
            <v>1</v>
          </cell>
          <cell r="I12624">
            <v>1</v>
          </cell>
          <cell r="J12624">
            <v>1</v>
          </cell>
          <cell r="K12624">
            <v>1</v>
          </cell>
          <cell r="L12624">
            <v>1</v>
          </cell>
          <cell r="M12624">
            <v>1</v>
          </cell>
        </row>
        <row r="12625">
          <cell r="A12625">
            <v>56088</v>
          </cell>
          <cell r="B12625">
            <v>1</v>
          </cell>
          <cell r="C12625">
            <v>61.905700000000003</v>
          </cell>
          <cell r="D12625">
            <v>69.340599999999995</v>
          </cell>
          <cell r="E12625">
            <v>1</v>
          </cell>
          <cell r="F12625">
            <v>1</v>
          </cell>
          <cell r="G12625">
            <v>1</v>
          </cell>
          <cell r="H12625">
            <v>1</v>
          </cell>
          <cell r="I12625">
            <v>1</v>
          </cell>
          <cell r="J12625">
            <v>1</v>
          </cell>
          <cell r="K12625">
            <v>1</v>
          </cell>
          <cell r="L12625">
            <v>1</v>
          </cell>
          <cell r="M12625">
            <v>1</v>
          </cell>
        </row>
        <row r="12626">
          <cell r="A12626">
            <v>56089</v>
          </cell>
          <cell r="B12626">
            <v>1</v>
          </cell>
          <cell r="C12626">
            <v>61.905700000000003</v>
          </cell>
          <cell r="D12626">
            <v>69.340599999999995</v>
          </cell>
          <cell r="E12626">
            <v>1</v>
          </cell>
          <cell r="F12626">
            <v>1</v>
          </cell>
          <cell r="G12626">
            <v>1</v>
          </cell>
          <cell r="H12626">
            <v>1</v>
          </cell>
          <cell r="I12626">
            <v>1</v>
          </cell>
          <cell r="J12626">
            <v>1</v>
          </cell>
          <cell r="K12626">
            <v>1</v>
          </cell>
          <cell r="L12626">
            <v>1</v>
          </cell>
          <cell r="M12626">
            <v>1</v>
          </cell>
        </row>
        <row r="12627">
          <cell r="A12627">
            <v>56090</v>
          </cell>
          <cell r="B12627">
            <v>1</v>
          </cell>
          <cell r="C12627">
            <v>61.905700000000003</v>
          </cell>
          <cell r="D12627">
            <v>69.340599999999995</v>
          </cell>
          <cell r="E12627">
            <v>1</v>
          </cell>
          <cell r="F12627">
            <v>1</v>
          </cell>
          <cell r="G12627">
            <v>1</v>
          </cell>
          <cell r="H12627">
            <v>1</v>
          </cell>
          <cell r="I12627">
            <v>1</v>
          </cell>
          <cell r="J12627">
            <v>1</v>
          </cell>
          <cell r="K12627">
            <v>1</v>
          </cell>
          <cell r="L12627">
            <v>1</v>
          </cell>
          <cell r="M12627">
            <v>1</v>
          </cell>
        </row>
        <row r="12628">
          <cell r="A12628">
            <v>56091</v>
          </cell>
          <cell r="B12628">
            <v>1</v>
          </cell>
          <cell r="C12628">
            <v>61.905700000000003</v>
          </cell>
          <cell r="D12628">
            <v>69.340599999999995</v>
          </cell>
          <cell r="E12628">
            <v>1</v>
          </cell>
          <cell r="F12628">
            <v>1</v>
          </cell>
          <cell r="G12628">
            <v>1</v>
          </cell>
          <cell r="H12628">
            <v>1</v>
          </cell>
          <cell r="I12628">
            <v>1</v>
          </cell>
          <cell r="J12628">
            <v>1</v>
          </cell>
          <cell r="K12628">
            <v>1</v>
          </cell>
          <cell r="L12628">
            <v>1</v>
          </cell>
          <cell r="M12628">
            <v>1</v>
          </cell>
        </row>
        <row r="12629">
          <cell r="A12629">
            <v>56092</v>
          </cell>
          <cell r="B12629">
            <v>1</v>
          </cell>
          <cell r="C12629">
            <v>61.905700000000003</v>
          </cell>
          <cell r="D12629">
            <v>69.340599999999995</v>
          </cell>
          <cell r="E12629">
            <v>1</v>
          </cell>
          <cell r="F12629">
            <v>1</v>
          </cell>
          <cell r="G12629">
            <v>1</v>
          </cell>
          <cell r="H12629">
            <v>1</v>
          </cell>
          <cell r="I12629">
            <v>1</v>
          </cell>
          <cell r="J12629">
            <v>1</v>
          </cell>
          <cell r="K12629">
            <v>1</v>
          </cell>
          <cell r="L12629">
            <v>1</v>
          </cell>
          <cell r="M12629">
            <v>1</v>
          </cell>
        </row>
        <row r="12630">
          <cell r="A12630">
            <v>56093</v>
          </cell>
          <cell r="B12630">
            <v>1</v>
          </cell>
          <cell r="C12630">
            <v>61.905700000000003</v>
          </cell>
          <cell r="D12630">
            <v>69.340599999999995</v>
          </cell>
          <cell r="E12630">
            <v>1</v>
          </cell>
          <cell r="F12630">
            <v>1</v>
          </cell>
          <cell r="G12630">
            <v>1</v>
          </cell>
          <cell r="H12630">
            <v>1</v>
          </cell>
          <cell r="I12630">
            <v>1</v>
          </cell>
          <cell r="J12630">
            <v>1</v>
          </cell>
          <cell r="K12630">
            <v>1</v>
          </cell>
          <cell r="L12630">
            <v>1</v>
          </cell>
          <cell r="M12630">
            <v>1</v>
          </cell>
        </row>
        <row r="12631">
          <cell r="A12631">
            <v>56094</v>
          </cell>
          <cell r="B12631">
            <v>1</v>
          </cell>
          <cell r="C12631">
            <v>61.905700000000003</v>
          </cell>
          <cell r="D12631">
            <v>69.340599999999995</v>
          </cell>
          <cell r="E12631">
            <v>1</v>
          </cell>
          <cell r="F12631">
            <v>1</v>
          </cell>
          <cell r="G12631">
            <v>1</v>
          </cell>
          <cell r="H12631">
            <v>1</v>
          </cell>
          <cell r="I12631">
            <v>1</v>
          </cell>
          <cell r="J12631">
            <v>1</v>
          </cell>
          <cell r="K12631">
            <v>1</v>
          </cell>
          <cell r="L12631">
            <v>1</v>
          </cell>
          <cell r="M12631">
            <v>1</v>
          </cell>
        </row>
        <row r="12632">
          <cell r="A12632">
            <v>56095</v>
          </cell>
          <cell r="B12632">
            <v>1</v>
          </cell>
          <cell r="C12632">
            <v>61.905700000000003</v>
          </cell>
          <cell r="D12632">
            <v>69.340599999999995</v>
          </cell>
          <cell r="E12632">
            <v>1</v>
          </cell>
          <cell r="F12632">
            <v>1</v>
          </cell>
          <cell r="G12632">
            <v>1</v>
          </cell>
          <cell r="H12632">
            <v>1</v>
          </cell>
          <cell r="I12632">
            <v>1</v>
          </cell>
          <cell r="J12632">
            <v>1</v>
          </cell>
          <cell r="K12632">
            <v>1</v>
          </cell>
          <cell r="L12632">
            <v>1</v>
          </cell>
          <cell r="M12632">
            <v>1</v>
          </cell>
        </row>
        <row r="12633">
          <cell r="A12633">
            <v>56096</v>
          </cell>
          <cell r="B12633">
            <v>1</v>
          </cell>
          <cell r="C12633">
            <v>61.905700000000003</v>
          </cell>
          <cell r="D12633">
            <v>69.340599999999995</v>
          </cell>
          <cell r="E12633">
            <v>1</v>
          </cell>
          <cell r="F12633">
            <v>1</v>
          </cell>
          <cell r="G12633">
            <v>1</v>
          </cell>
          <cell r="H12633">
            <v>1</v>
          </cell>
          <cell r="I12633">
            <v>1</v>
          </cell>
          <cell r="J12633">
            <v>1</v>
          </cell>
          <cell r="K12633">
            <v>1</v>
          </cell>
          <cell r="L12633">
            <v>1</v>
          </cell>
          <cell r="M12633">
            <v>1</v>
          </cell>
        </row>
        <row r="12634">
          <cell r="A12634">
            <v>56097</v>
          </cell>
          <cell r="B12634">
            <v>1</v>
          </cell>
          <cell r="C12634">
            <v>61.905700000000003</v>
          </cell>
          <cell r="D12634">
            <v>69.340599999999995</v>
          </cell>
          <cell r="E12634">
            <v>1</v>
          </cell>
          <cell r="F12634">
            <v>1</v>
          </cell>
          <cell r="G12634">
            <v>1</v>
          </cell>
          <cell r="H12634">
            <v>1</v>
          </cell>
          <cell r="I12634">
            <v>1</v>
          </cell>
          <cell r="J12634">
            <v>1</v>
          </cell>
          <cell r="K12634">
            <v>1</v>
          </cell>
          <cell r="L12634">
            <v>1</v>
          </cell>
          <cell r="M12634">
            <v>1</v>
          </cell>
        </row>
        <row r="12635">
          <cell r="A12635">
            <v>56098</v>
          </cell>
          <cell r="B12635">
            <v>1</v>
          </cell>
          <cell r="C12635">
            <v>61.905700000000003</v>
          </cell>
          <cell r="D12635">
            <v>69.340599999999995</v>
          </cell>
          <cell r="E12635">
            <v>1</v>
          </cell>
          <cell r="F12635">
            <v>1</v>
          </cell>
          <cell r="G12635">
            <v>1</v>
          </cell>
          <cell r="H12635">
            <v>1</v>
          </cell>
          <cell r="I12635">
            <v>1</v>
          </cell>
          <cell r="J12635">
            <v>1</v>
          </cell>
          <cell r="K12635">
            <v>1</v>
          </cell>
          <cell r="L12635">
            <v>1</v>
          </cell>
          <cell r="M12635">
            <v>1</v>
          </cell>
        </row>
        <row r="12636">
          <cell r="A12636">
            <v>56099</v>
          </cell>
          <cell r="B12636">
            <v>1</v>
          </cell>
          <cell r="C12636">
            <v>61.905700000000003</v>
          </cell>
          <cell r="D12636">
            <v>69.340599999999995</v>
          </cell>
          <cell r="E12636">
            <v>1</v>
          </cell>
          <cell r="F12636">
            <v>1</v>
          </cell>
          <cell r="G12636">
            <v>1</v>
          </cell>
          <cell r="H12636">
            <v>1</v>
          </cell>
          <cell r="I12636">
            <v>1</v>
          </cell>
          <cell r="J12636">
            <v>1</v>
          </cell>
          <cell r="K12636">
            <v>1</v>
          </cell>
          <cell r="L12636">
            <v>1</v>
          </cell>
          <cell r="M12636">
            <v>1</v>
          </cell>
        </row>
        <row r="12637">
          <cell r="A12637">
            <v>56100</v>
          </cell>
          <cell r="B12637">
            <v>1</v>
          </cell>
          <cell r="C12637">
            <v>61.905700000000003</v>
          </cell>
          <cell r="D12637">
            <v>69.340599999999995</v>
          </cell>
          <cell r="E12637">
            <v>1</v>
          </cell>
          <cell r="F12637">
            <v>1</v>
          </cell>
          <cell r="G12637">
            <v>1</v>
          </cell>
          <cell r="H12637">
            <v>1</v>
          </cell>
          <cell r="I12637">
            <v>1</v>
          </cell>
          <cell r="J12637">
            <v>1</v>
          </cell>
          <cell r="K12637">
            <v>1</v>
          </cell>
          <cell r="L12637">
            <v>1</v>
          </cell>
          <cell r="M12637">
            <v>1</v>
          </cell>
        </row>
        <row r="12638">
          <cell r="A12638">
            <v>56101</v>
          </cell>
          <cell r="B12638">
            <v>1</v>
          </cell>
          <cell r="C12638">
            <v>61.905700000000003</v>
          </cell>
          <cell r="D12638">
            <v>69.340599999999995</v>
          </cell>
          <cell r="E12638">
            <v>1</v>
          </cell>
          <cell r="F12638">
            <v>1</v>
          </cell>
          <cell r="G12638">
            <v>1</v>
          </cell>
          <cell r="H12638">
            <v>1</v>
          </cell>
          <cell r="I12638">
            <v>1</v>
          </cell>
          <cell r="J12638">
            <v>1</v>
          </cell>
          <cell r="K12638">
            <v>1</v>
          </cell>
          <cell r="L12638">
            <v>1</v>
          </cell>
          <cell r="M12638">
            <v>1</v>
          </cell>
        </row>
        <row r="12639">
          <cell r="A12639">
            <v>56102</v>
          </cell>
          <cell r="B12639">
            <v>1</v>
          </cell>
          <cell r="C12639">
            <v>61.905700000000003</v>
          </cell>
          <cell r="D12639">
            <v>69.340599999999995</v>
          </cell>
          <cell r="E12639">
            <v>1</v>
          </cell>
          <cell r="F12639">
            <v>1</v>
          </cell>
          <cell r="G12639">
            <v>1</v>
          </cell>
          <cell r="H12639">
            <v>1</v>
          </cell>
          <cell r="I12639">
            <v>1</v>
          </cell>
          <cell r="J12639">
            <v>1</v>
          </cell>
          <cell r="K12639">
            <v>1</v>
          </cell>
          <cell r="L12639">
            <v>1</v>
          </cell>
          <cell r="M12639">
            <v>1</v>
          </cell>
        </row>
        <row r="12640">
          <cell r="A12640">
            <v>56103</v>
          </cell>
          <cell r="B12640">
            <v>1</v>
          </cell>
          <cell r="C12640">
            <v>61.905700000000003</v>
          </cell>
          <cell r="D12640">
            <v>69.340599999999995</v>
          </cell>
          <cell r="E12640">
            <v>1</v>
          </cell>
          <cell r="F12640">
            <v>1</v>
          </cell>
          <cell r="G12640">
            <v>1</v>
          </cell>
          <cell r="H12640">
            <v>1</v>
          </cell>
          <cell r="I12640">
            <v>1</v>
          </cell>
          <cell r="J12640">
            <v>1</v>
          </cell>
          <cell r="K12640">
            <v>1</v>
          </cell>
          <cell r="L12640">
            <v>1</v>
          </cell>
          <cell r="M12640">
            <v>1</v>
          </cell>
        </row>
        <row r="12641">
          <cell r="A12641">
            <v>56104</v>
          </cell>
          <cell r="B12641">
            <v>1</v>
          </cell>
          <cell r="C12641">
            <v>61.905700000000003</v>
          </cell>
          <cell r="D12641">
            <v>69.340599999999995</v>
          </cell>
          <cell r="E12641">
            <v>1</v>
          </cell>
          <cell r="F12641">
            <v>1</v>
          </cell>
          <cell r="G12641">
            <v>1</v>
          </cell>
          <cell r="H12641">
            <v>1</v>
          </cell>
          <cell r="I12641">
            <v>1</v>
          </cell>
          <cell r="J12641">
            <v>1</v>
          </cell>
          <cell r="K12641">
            <v>1</v>
          </cell>
          <cell r="L12641">
            <v>1</v>
          </cell>
          <cell r="M12641">
            <v>1</v>
          </cell>
        </row>
        <row r="12642">
          <cell r="A12642">
            <v>56105</v>
          </cell>
          <cell r="B12642">
            <v>1</v>
          </cell>
          <cell r="C12642">
            <v>61.905700000000003</v>
          </cell>
          <cell r="D12642">
            <v>69.340599999999995</v>
          </cell>
          <cell r="E12642">
            <v>1</v>
          </cell>
          <cell r="F12642">
            <v>1</v>
          </cell>
          <cell r="G12642">
            <v>1</v>
          </cell>
          <cell r="H12642">
            <v>1</v>
          </cell>
          <cell r="I12642">
            <v>1</v>
          </cell>
          <cell r="J12642">
            <v>1</v>
          </cell>
          <cell r="K12642">
            <v>1</v>
          </cell>
          <cell r="L12642">
            <v>1</v>
          </cell>
          <cell r="M12642">
            <v>1</v>
          </cell>
        </row>
        <row r="12643">
          <cell r="A12643">
            <v>56106</v>
          </cell>
          <cell r="B12643">
            <v>1</v>
          </cell>
          <cell r="C12643">
            <v>61.905700000000003</v>
          </cell>
          <cell r="D12643">
            <v>69.340599999999995</v>
          </cell>
          <cell r="E12643">
            <v>1</v>
          </cell>
          <cell r="F12643">
            <v>1</v>
          </cell>
          <cell r="G12643">
            <v>1</v>
          </cell>
          <cell r="H12643">
            <v>1</v>
          </cell>
          <cell r="I12643">
            <v>1</v>
          </cell>
          <cell r="J12643">
            <v>1</v>
          </cell>
          <cell r="K12643">
            <v>1</v>
          </cell>
          <cell r="L12643">
            <v>1</v>
          </cell>
          <cell r="M12643">
            <v>1</v>
          </cell>
        </row>
        <row r="12644">
          <cell r="A12644">
            <v>56107</v>
          </cell>
          <cell r="B12644">
            <v>1</v>
          </cell>
          <cell r="C12644">
            <v>61.905700000000003</v>
          </cell>
          <cell r="D12644">
            <v>69.340599999999995</v>
          </cell>
          <cell r="E12644">
            <v>1</v>
          </cell>
          <cell r="F12644">
            <v>1</v>
          </cell>
          <cell r="G12644">
            <v>1</v>
          </cell>
          <cell r="H12644">
            <v>1</v>
          </cell>
          <cell r="I12644">
            <v>1</v>
          </cell>
          <cell r="J12644">
            <v>1</v>
          </cell>
          <cell r="K12644">
            <v>1</v>
          </cell>
          <cell r="L12644">
            <v>1</v>
          </cell>
          <cell r="M12644">
            <v>1</v>
          </cell>
        </row>
        <row r="12645">
          <cell r="A12645">
            <v>56108</v>
          </cell>
          <cell r="B12645">
            <v>1</v>
          </cell>
          <cell r="C12645">
            <v>61.905700000000003</v>
          </cell>
          <cell r="D12645">
            <v>69.340599999999995</v>
          </cell>
          <cell r="E12645">
            <v>1</v>
          </cell>
          <cell r="F12645">
            <v>1</v>
          </cell>
          <cell r="G12645">
            <v>1</v>
          </cell>
          <cell r="H12645">
            <v>1</v>
          </cell>
          <cell r="I12645">
            <v>1</v>
          </cell>
          <cell r="J12645">
            <v>1</v>
          </cell>
          <cell r="K12645">
            <v>1</v>
          </cell>
          <cell r="L12645">
            <v>1</v>
          </cell>
          <cell r="M12645">
            <v>1</v>
          </cell>
        </row>
        <row r="12646">
          <cell r="A12646">
            <v>56109</v>
          </cell>
          <cell r="B12646">
            <v>1</v>
          </cell>
          <cell r="C12646">
            <v>61.905700000000003</v>
          </cell>
          <cell r="D12646">
            <v>69.340599999999995</v>
          </cell>
          <cell r="E12646">
            <v>1</v>
          </cell>
          <cell r="F12646">
            <v>1</v>
          </cell>
          <cell r="G12646">
            <v>1</v>
          </cell>
          <cell r="H12646">
            <v>1</v>
          </cell>
          <cell r="I12646">
            <v>1</v>
          </cell>
          <cell r="J12646">
            <v>1</v>
          </cell>
          <cell r="K12646">
            <v>1</v>
          </cell>
          <cell r="L12646">
            <v>1</v>
          </cell>
          <cell r="M12646">
            <v>1</v>
          </cell>
        </row>
        <row r="12647">
          <cell r="A12647">
            <v>56110</v>
          </cell>
          <cell r="B12647">
            <v>1</v>
          </cell>
          <cell r="C12647">
            <v>61.905700000000003</v>
          </cell>
          <cell r="D12647">
            <v>69.340599999999995</v>
          </cell>
          <cell r="E12647">
            <v>1</v>
          </cell>
          <cell r="F12647">
            <v>1</v>
          </cell>
          <cell r="G12647">
            <v>1</v>
          </cell>
          <cell r="H12647">
            <v>1</v>
          </cell>
          <cell r="I12647">
            <v>1</v>
          </cell>
          <cell r="J12647">
            <v>1</v>
          </cell>
          <cell r="K12647">
            <v>1</v>
          </cell>
          <cell r="L12647">
            <v>1</v>
          </cell>
          <cell r="M12647">
            <v>1</v>
          </cell>
        </row>
        <row r="12648">
          <cell r="A12648">
            <v>56111</v>
          </cell>
          <cell r="B12648">
            <v>1</v>
          </cell>
          <cell r="C12648">
            <v>61.905700000000003</v>
          </cell>
          <cell r="D12648">
            <v>69.340599999999995</v>
          </cell>
          <cell r="E12648">
            <v>1</v>
          </cell>
          <cell r="F12648">
            <v>1</v>
          </cell>
          <cell r="G12648">
            <v>1</v>
          </cell>
          <cell r="H12648">
            <v>1</v>
          </cell>
          <cell r="I12648">
            <v>1</v>
          </cell>
          <cell r="J12648">
            <v>1</v>
          </cell>
          <cell r="K12648">
            <v>1</v>
          </cell>
          <cell r="L12648">
            <v>1</v>
          </cell>
          <cell r="M12648">
            <v>1</v>
          </cell>
        </row>
        <row r="12649">
          <cell r="A12649">
            <v>56112</v>
          </cell>
          <cell r="B12649">
            <v>1</v>
          </cell>
          <cell r="C12649">
            <v>61.905700000000003</v>
          </cell>
          <cell r="D12649">
            <v>69.340599999999995</v>
          </cell>
          <cell r="E12649">
            <v>1</v>
          </cell>
          <cell r="F12649">
            <v>1</v>
          </cell>
          <cell r="G12649">
            <v>1</v>
          </cell>
          <cell r="H12649">
            <v>1</v>
          </cell>
          <cell r="I12649">
            <v>1</v>
          </cell>
          <cell r="J12649">
            <v>1</v>
          </cell>
          <cell r="K12649">
            <v>1</v>
          </cell>
          <cell r="L12649">
            <v>1</v>
          </cell>
          <cell r="M12649">
            <v>1</v>
          </cell>
        </row>
        <row r="12650">
          <cell r="A12650">
            <v>56113</v>
          </cell>
          <cell r="B12650">
            <v>1</v>
          </cell>
          <cell r="C12650">
            <v>61.905700000000003</v>
          </cell>
          <cell r="D12650">
            <v>69.340599999999995</v>
          </cell>
          <cell r="E12650">
            <v>1</v>
          </cell>
          <cell r="F12650">
            <v>1</v>
          </cell>
          <cell r="G12650">
            <v>1</v>
          </cell>
          <cell r="H12650">
            <v>1</v>
          </cell>
          <cell r="I12650">
            <v>1</v>
          </cell>
          <cell r="J12650">
            <v>1</v>
          </cell>
          <cell r="K12650">
            <v>1</v>
          </cell>
          <cell r="L12650">
            <v>1</v>
          </cell>
          <cell r="M12650">
            <v>1</v>
          </cell>
        </row>
        <row r="12651">
          <cell r="A12651">
            <v>56114</v>
          </cell>
          <cell r="B12651">
            <v>1</v>
          </cell>
          <cell r="C12651">
            <v>61.905700000000003</v>
          </cell>
          <cell r="D12651">
            <v>69.340599999999995</v>
          </cell>
          <cell r="E12651">
            <v>1</v>
          </cell>
          <cell r="F12651">
            <v>1</v>
          </cell>
          <cell r="G12651">
            <v>1</v>
          </cell>
          <cell r="H12651">
            <v>1</v>
          </cell>
          <cell r="I12651">
            <v>1</v>
          </cell>
          <cell r="J12651">
            <v>1</v>
          </cell>
          <cell r="K12651">
            <v>1</v>
          </cell>
          <cell r="L12651">
            <v>1</v>
          </cell>
          <cell r="M12651">
            <v>1</v>
          </cell>
        </row>
        <row r="12652">
          <cell r="A12652">
            <v>56115</v>
          </cell>
          <cell r="B12652">
            <v>1</v>
          </cell>
          <cell r="C12652">
            <v>61.905700000000003</v>
          </cell>
          <cell r="D12652">
            <v>69.340599999999995</v>
          </cell>
          <cell r="E12652">
            <v>1</v>
          </cell>
          <cell r="F12652">
            <v>1</v>
          </cell>
          <cell r="G12652">
            <v>1</v>
          </cell>
          <cell r="H12652">
            <v>1</v>
          </cell>
          <cell r="I12652">
            <v>1</v>
          </cell>
          <cell r="J12652">
            <v>1</v>
          </cell>
          <cell r="K12652">
            <v>1</v>
          </cell>
          <cell r="L12652">
            <v>1</v>
          </cell>
          <cell r="M12652">
            <v>1</v>
          </cell>
        </row>
        <row r="12653">
          <cell r="A12653">
            <v>56116</v>
          </cell>
          <cell r="B12653">
            <v>1</v>
          </cell>
          <cell r="C12653">
            <v>61.905700000000003</v>
          </cell>
          <cell r="D12653">
            <v>69.340599999999995</v>
          </cell>
          <cell r="E12653">
            <v>1</v>
          </cell>
          <cell r="F12653">
            <v>1</v>
          </cell>
          <cell r="G12653">
            <v>1</v>
          </cell>
          <cell r="H12653">
            <v>1</v>
          </cell>
          <cell r="I12653">
            <v>1</v>
          </cell>
          <cell r="J12653">
            <v>1</v>
          </cell>
          <cell r="K12653">
            <v>1</v>
          </cell>
          <cell r="L12653">
            <v>1</v>
          </cell>
          <cell r="M12653">
            <v>1</v>
          </cell>
        </row>
        <row r="12654">
          <cell r="A12654">
            <v>56117</v>
          </cell>
          <cell r="B12654">
            <v>1</v>
          </cell>
          <cell r="C12654">
            <v>61.905700000000003</v>
          </cell>
          <cell r="D12654">
            <v>69.340599999999995</v>
          </cell>
          <cell r="E12654">
            <v>1</v>
          </cell>
          <cell r="F12654">
            <v>1</v>
          </cell>
          <cell r="G12654">
            <v>1</v>
          </cell>
          <cell r="H12654">
            <v>1</v>
          </cell>
          <cell r="I12654">
            <v>1</v>
          </cell>
          <cell r="J12654">
            <v>1</v>
          </cell>
          <cell r="K12654">
            <v>1</v>
          </cell>
          <cell r="L12654">
            <v>1</v>
          </cell>
          <cell r="M12654">
            <v>1</v>
          </cell>
        </row>
        <row r="12655">
          <cell r="A12655">
            <v>56118</v>
          </cell>
          <cell r="B12655">
            <v>1</v>
          </cell>
          <cell r="C12655">
            <v>61.905700000000003</v>
          </cell>
          <cell r="D12655">
            <v>69.340599999999995</v>
          </cell>
          <cell r="E12655">
            <v>1</v>
          </cell>
          <cell r="F12655">
            <v>1</v>
          </cell>
          <cell r="G12655">
            <v>1</v>
          </cell>
          <cell r="H12655">
            <v>1</v>
          </cell>
          <cell r="I12655">
            <v>1</v>
          </cell>
          <cell r="J12655">
            <v>1</v>
          </cell>
          <cell r="K12655">
            <v>1</v>
          </cell>
          <cell r="L12655">
            <v>1</v>
          </cell>
          <cell r="M12655">
            <v>1</v>
          </cell>
        </row>
        <row r="12656">
          <cell r="A12656">
            <v>56119</v>
          </cell>
          <cell r="B12656">
            <v>1</v>
          </cell>
          <cell r="C12656">
            <v>61.905700000000003</v>
          </cell>
          <cell r="D12656">
            <v>69.340599999999995</v>
          </cell>
          <cell r="E12656">
            <v>1</v>
          </cell>
          <cell r="F12656">
            <v>1</v>
          </cell>
          <cell r="G12656">
            <v>1</v>
          </cell>
          <cell r="H12656">
            <v>1</v>
          </cell>
          <cell r="I12656">
            <v>1</v>
          </cell>
          <cell r="J12656">
            <v>1</v>
          </cell>
          <cell r="K12656">
            <v>1</v>
          </cell>
          <cell r="L12656">
            <v>1</v>
          </cell>
          <cell r="M12656">
            <v>1</v>
          </cell>
        </row>
        <row r="12657">
          <cell r="A12657">
            <v>56120</v>
          </cell>
          <cell r="B12657">
            <v>1</v>
          </cell>
          <cell r="C12657">
            <v>61.905700000000003</v>
          </cell>
          <cell r="D12657">
            <v>69.340599999999995</v>
          </cell>
          <cell r="E12657">
            <v>1</v>
          </cell>
          <cell r="F12657">
            <v>1</v>
          </cell>
          <cell r="G12657">
            <v>1</v>
          </cell>
          <cell r="H12657">
            <v>1</v>
          </cell>
          <cell r="I12657">
            <v>1</v>
          </cell>
          <cell r="J12657">
            <v>1</v>
          </cell>
          <cell r="K12657">
            <v>1</v>
          </cell>
          <cell r="L12657">
            <v>1</v>
          </cell>
          <cell r="M12657">
            <v>1</v>
          </cell>
        </row>
        <row r="12658">
          <cell r="A12658">
            <v>56121</v>
          </cell>
          <cell r="B12658">
            <v>1</v>
          </cell>
          <cell r="C12658">
            <v>61.905700000000003</v>
          </cell>
          <cell r="D12658">
            <v>69.340599999999995</v>
          </cell>
          <cell r="E12658">
            <v>1</v>
          </cell>
          <cell r="F12658">
            <v>1</v>
          </cell>
          <cell r="G12658">
            <v>1</v>
          </cell>
          <cell r="H12658">
            <v>1</v>
          </cell>
          <cell r="I12658">
            <v>1</v>
          </cell>
          <cell r="J12658">
            <v>1</v>
          </cell>
          <cell r="K12658">
            <v>1</v>
          </cell>
          <cell r="L12658">
            <v>1</v>
          </cell>
          <cell r="M12658">
            <v>1</v>
          </cell>
        </row>
        <row r="12659">
          <cell r="A12659">
            <v>56122</v>
          </cell>
          <cell r="B12659">
            <v>1</v>
          </cell>
          <cell r="C12659">
            <v>61.905700000000003</v>
          </cell>
          <cell r="D12659">
            <v>69.340599999999995</v>
          </cell>
          <cell r="E12659">
            <v>1</v>
          </cell>
          <cell r="F12659">
            <v>1</v>
          </cell>
          <cell r="G12659">
            <v>1</v>
          </cell>
          <cell r="H12659">
            <v>1</v>
          </cell>
          <cell r="I12659">
            <v>1</v>
          </cell>
          <cell r="J12659">
            <v>1</v>
          </cell>
          <cell r="K12659">
            <v>1</v>
          </cell>
          <cell r="L12659">
            <v>1</v>
          </cell>
          <cell r="M12659">
            <v>1</v>
          </cell>
        </row>
        <row r="12660">
          <cell r="A12660">
            <v>56123</v>
          </cell>
          <cell r="B12660">
            <v>1</v>
          </cell>
          <cell r="C12660">
            <v>61.905700000000003</v>
          </cell>
          <cell r="D12660">
            <v>69.340599999999995</v>
          </cell>
          <cell r="E12660">
            <v>1</v>
          </cell>
          <cell r="F12660">
            <v>1</v>
          </cell>
          <cell r="G12660">
            <v>1</v>
          </cell>
          <cell r="H12660">
            <v>1</v>
          </cell>
          <cell r="I12660">
            <v>1</v>
          </cell>
          <cell r="J12660">
            <v>1</v>
          </cell>
          <cell r="K12660">
            <v>1</v>
          </cell>
          <cell r="L12660">
            <v>1</v>
          </cell>
          <cell r="M12660">
            <v>1</v>
          </cell>
        </row>
        <row r="12661">
          <cell r="A12661">
            <v>56124</v>
          </cell>
          <cell r="B12661">
            <v>1</v>
          </cell>
          <cell r="C12661">
            <v>61.905700000000003</v>
          </cell>
          <cell r="D12661">
            <v>69.340599999999995</v>
          </cell>
          <cell r="E12661">
            <v>1</v>
          </cell>
          <cell r="F12661">
            <v>1</v>
          </cell>
          <cell r="G12661">
            <v>1</v>
          </cell>
          <cell r="H12661">
            <v>1</v>
          </cell>
          <cell r="I12661">
            <v>1</v>
          </cell>
          <cell r="J12661">
            <v>1</v>
          </cell>
          <cell r="K12661">
            <v>1</v>
          </cell>
          <cell r="L12661">
            <v>1</v>
          </cell>
          <cell r="M12661">
            <v>1</v>
          </cell>
        </row>
        <row r="12662">
          <cell r="A12662">
            <v>56125</v>
          </cell>
          <cell r="B12662">
            <v>1</v>
          </cell>
          <cell r="C12662">
            <v>61.905700000000003</v>
          </cell>
          <cell r="D12662">
            <v>69.340599999999995</v>
          </cell>
          <cell r="E12662">
            <v>1</v>
          </cell>
          <cell r="F12662">
            <v>1</v>
          </cell>
          <cell r="G12662">
            <v>1</v>
          </cell>
          <cell r="H12662">
            <v>1</v>
          </cell>
          <cell r="I12662">
            <v>1</v>
          </cell>
          <cell r="J12662">
            <v>1</v>
          </cell>
          <cell r="K12662">
            <v>1</v>
          </cell>
          <cell r="L12662">
            <v>1</v>
          </cell>
          <cell r="M12662">
            <v>1</v>
          </cell>
        </row>
        <row r="12663">
          <cell r="A12663">
            <v>56126</v>
          </cell>
          <cell r="B12663">
            <v>1</v>
          </cell>
          <cell r="C12663">
            <v>61.905700000000003</v>
          </cell>
          <cell r="D12663">
            <v>69.340599999999995</v>
          </cell>
          <cell r="E12663">
            <v>1</v>
          </cell>
          <cell r="F12663">
            <v>1</v>
          </cell>
          <cell r="G12663">
            <v>1</v>
          </cell>
          <cell r="H12663">
            <v>1</v>
          </cell>
          <cell r="I12663">
            <v>1</v>
          </cell>
          <cell r="J12663">
            <v>1</v>
          </cell>
          <cell r="K12663">
            <v>1</v>
          </cell>
          <cell r="L12663">
            <v>1</v>
          </cell>
          <cell r="M12663">
            <v>1</v>
          </cell>
        </row>
        <row r="12664">
          <cell r="A12664">
            <v>56127</v>
          </cell>
          <cell r="B12664">
            <v>1</v>
          </cell>
          <cell r="C12664">
            <v>61.905700000000003</v>
          </cell>
          <cell r="D12664">
            <v>69.340599999999995</v>
          </cell>
          <cell r="E12664">
            <v>1</v>
          </cell>
          <cell r="F12664">
            <v>1</v>
          </cell>
          <cell r="G12664">
            <v>1</v>
          </cell>
          <cell r="H12664">
            <v>1</v>
          </cell>
          <cell r="I12664">
            <v>1</v>
          </cell>
          <cell r="J12664">
            <v>1</v>
          </cell>
          <cell r="K12664">
            <v>1</v>
          </cell>
          <cell r="L12664">
            <v>1</v>
          </cell>
          <cell r="M12664">
            <v>1</v>
          </cell>
        </row>
        <row r="12665">
          <cell r="A12665">
            <v>56128</v>
          </cell>
          <cell r="B12665">
            <v>1</v>
          </cell>
          <cell r="C12665">
            <v>61.905700000000003</v>
          </cell>
          <cell r="D12665">
            <v>69.340599999999995</v>
          </cell>
          <cell r="E12665">
            <v>1</v>
          </cell>
          <cell r="F12665">
            <v>1</v>
          </cell>
          <cell r="G12665">
            <v>1</v>
          </cell>
          <cell r="H12665">
            <v>1</v>
          </cell>
          <cell r="I12665">
            <v>1</v>
          </cell>
          <cell r="J12665">
            <v>1</v>
          </cell>
          <cell r="K12665">
            <v>1</v>
          </cell>
          <cell r="L12665">
            <v>1</v>
          </cell>
          <cell r="M12665">
            <v>1</v>
          </cell>
        </row>
        <row r="12666">
          <cell r="A12666">
            <v>56129</v>
          </cell>
          <cell r="B12666">
            <v>1</v>
          </cell>
          <cell r="C12666">
            <v>61.905700000000003</v>
          </cell>
          <cell r="D12666">
            <v>69.340599999999995</v>
          </cell>
          <cell r="E12666">
            <v>1</v>
          </cell>
          <cell r="F12666">
            <v>1</v>
          </cell>
          <cell r="G12666">
            <v>1</v>
          </cell>
          <cell r="H12666">
            <v>1</v>
          </cell>
          <cell r="I12666">
            <v>1</v>
          </cell>
          <cell r="J12666">
            <v>1</v>
          </cell>
          <cell r="K12666">
            <v>1</v>
          </cell>
          <cell r="L12666">
            <v>1</v>
          </cell>
          <cell r="M12666">
            <v>1</v>
          </cell>
        </row>
        <row r="12667">
          <cell r="A12667">
            <v>56130</v>
          </cell>
          <cell r="B12667">
            <v>1</v>
          </cell>
          <cell r="C12667">
            <v>61.905700000000003</v>
          </cell>
          <cell r="D12667">
            <v>69.340599999999995</v>
          </cell>
          <cell r="E12667">
            <v>1</v>
          </cell>
          <cell r="F12667">
            <v>1</v>
          </cell>
          <cell r="G12667">
            <v>1</v>
          </cell>
          <cell r="H12667">
            <v>1</v>
          </cell>
          <cell r="I12667">
            <v>1</v>
          </cell>
          <cell r="J12667">
            <v>1</v>
          </cell>
          <cell r="K12667">
            <v>1</v>
          </cell>
          <cell r="L12667">
            <v>1</v>
          </cell>
          <cell r="M12667">
            <v>1</v>
          </cell>
        </row>
        <row r="12668">
          <cell r="A12668">
            <v>56131</v>
          </cell>
          <cell r="B12668">
            <v>1</v>
          </cell>
          <cell r="C12668">
            <v>61.905700000000003</v>
          </cell>
          <cell r="D12668">
            <v>69.340599999999995</v>
          </cell>
          <cell r="E12668">
            <v>1</v>
          </cell>
          <cell r="F12668">
            <v>1</v>
          </cell>
          <cell r="G12668">
            <v>1</v>
          </cell>
          <cell r="H12668">
            <v>1</v>
          </cell>
          <cell r="I12668">
            <v>1</v>
          </cell>
          <cell r="J12668">
            <v>1</v>
          </cell>
          <cell r="K12668">
            <v>1</v>
          </cell>
          <cell r="L12668">
            <v>1</v>
          </cell>
          <cell r="M12668">
            <v>1</v>
          </cell>
        </row>
        <row r="12669">
          <cell r="A12669">
            <v>56132</v>
          </cell>
          <cell r="B12669">
            <v>1</v>
          </cell>
          <cell r="C12669">
            <v>61.905700000000003</v>
          </cell>
          <cell r="D12669">
            <v>69.340599999999995</v>
          </cell>
          <cell r="E12669">
            <v>1</v>
          </cell>
          <cell r="F12669">
            <v>1</v>
          </cell>
          <cell r="G12669">
            <v>1</v>
          </cell>
          <cell r="H12669">
            <v>1</v>
          </cell>
          <cell r="I12669">
            <v>1</v>
          </cell>
          <cell r="J12669">
            <v>1</v>
          </cell>
          <cell r="K12669">
            <v>1</v>
          </cell>
          <cell r="L12669">
            <v>1</v>
          </cell>
          <cell r="M12669">
            <v>1</v>
          </cell>
        </row>
        <row r="12670">
          <cell r="A12670">
            <v>56133</v>
          </cell>
          <cell r="B12670">
            <v>1</v>
          </cell>
          <cell r="C12670">
            <v>61.905700000000003</v>
          </cell>
          <cell r="D12670">
            <v>69.340599999999995</v>
          </cell>
          <cell r="E12670">
            <v>1</v>
          </cell>
          <cell r="F12670">
            <v>1</v>
          </cell>
          <cell r="G12670">
            <v>1</v>
          </cell>
          <cell r="H12670">
            <v>1</v>
          </cell>
          <cell r="I12670">
            <v>1</v>
          </cell>
          <cell r="J12670">
            <v>1</v>
          </cell>
          <cell r="K12670">
            <v>1</v>
          </cell>
          <cell r="L12670">
            <v>1</v>
          </cell>
          <cell r="M12670">
            <v>1</v>
          </cell>
        </row>
        <row r="12671">
          <cell r="A12671">
            <v>56134</v>
          </cell>
          <cell r="B12671">
            <v>1</v>
          </cell>
          <cell r="C12671">
            <v>61.905700000000003</v>
          </cell>
          <cell r="D12671">
            <v>69.340599999999995</v>
          </cell>
          <cell r="E12671">
            <v>1</v>
          </cell>
          <cell r="F12671">
            <v>1</v>
          </cell>
          <cell r="G12671">
            <v>1</v>
          </cell>
          <cell r="H12671">
            <v>1</v>
          </cell>
          <cell r="I12671">
            <v>1</v>
          </cell>
          <cell r="J12671">
            <v>1</v>
          </cell>
          <cell r="K12671">
            <v>1</v>
          </cell>
          <cell r="L12671">
            <v>1</v>
          </cell>
          <cell r="M12671">
            <v>1</v>
          </cell>
        </row>
        <row r="12672">
          <cell r="A12672">
            <v>56135</v>
          </cell>
          <cell r="B12672">
            <v>1</v>
          </cell>
          <cell r="C12672">
            <v>61.905700000000003</v>
          </cell>
          <cell r="D12672">
            <v>69.340599999999995</v>
          </cell>
          <cell r="E12672">
            <v>1</v>
          </cell>
          <cell r="F12672">
            <v>1</v>
          </cell>
          <cell r="G12672">
            <v>1</v>
          </cell>
          <cell r="H12672">
            <v>1</v>
          </cell>
          <cell r="I12672">
            <v>1</v>
          </cell>
          <cell r="J12672">
            <v>1</v>
          </cell>
          <cell r="K12672">
            <v>1</v>
          </cell>
          <cell r="L12672">
            <v>1</v>
          </cell>
          <cell r="M12672">
            <v>1</v>
          </cell>
        </row>
        <row r="12673">
          <cell r="A12673">
            <v>56136</v>
          </cell>
          <cell r="B12673">
            <v>1</v>
          </cell>
          <cell r="C12673">
            <v>61.905700000000003</v>
          </cell>
          <cell r="D12673">
            <v>69.340599999999995</v>
          </cell>
          <cell r="E12673">
            <v>1</v>
          </cell>
          <cell r="F12673">
            <v>1</v>
          </cell>
          <cell r="G12673">
            <v>1</v>
          </cell>
          <cell r="H12673">
            <v>1</v>
          </cell>
          <cell r="I12673">
            <v>1</v>
          </cell>
          <cell r="J12673">
            <v>1</v>
          </cell>
          <cell r="K12673">
            <v>1</v>
          </cell>
          <cell r="L12673">
            <v>1</v>
          </cell>
          <cell r="M12673">
            <v>1</v>
          </cell>
        </row>
        <row r="12674">
          <cell r="A12674">
            <v>56137</v>
          </cell>
          <cell r="B12674">
            <v>1</v>
          </cell>
          <cell r="C12674">
            <v>61.905700000000003</v>
          </cell>
          <cell r="D12674">
            <v>69.340599999999995</v>
          </cell>
          <cell r="E12674">
            <v>1</v>
          </cell>
          <cell r="F12674">
            <v>1</v>
          </cell>
          <cell r="G12674">
            <v>1</v>
          </cell>
          <cell r="H12674">
            <v>1</v>
          </cell>
          <cell r="I12674">
            <v>1</v>
          </cell>
          <cell r="J12674">
            <v>1</v>
          </cell>
          <cell r="K12674">
            <v>1</v>
          </cell>
          <cell r="L12674">
            <v>1</v>
          </cell>
          <cell r="M12674">
            <v>1</v>
          </cell>
        </row>
        <row r="12675">
          <cell r="A12675">
            <v>56138</v>
          </cell>
          <cell r="B12675">
            <v>1</v>
          </cell>
          <cell r="C12675">
            <v>61.905700000000003</v>
          </cell>
          <cell r="D12675">
            <v>69.340599999999995</v>
          </cell>
          <cell r="E12675">
            <v>1</v>
          </cell>
          <cell r="F12675">
            <v>1</v>
          </cell>
          <cell r="G12675">
            <v>1</v>
          </cell>
          <cell r="H12675">
            <v>1</v>
          </cell>
          <cell r="I12675">
            <v>1</v>
          </cell>
          <cell r="J12675">
            <v>1</v>
          </cell>
          <cell r="K12675">
            <v>1</v>
          </cell>
          <cell r="L12675">
            <v>1</v>
          </cell>
          <cell r="M12675">
            <v>1</v>
          </cell>
        </row>
        <row r="12676">
          <cell r="A12676">
            <v>56139</v>
          </cell>
          <cell r="B12676">
            <v>1</v>
          </cell>
          <cell r="C12676">
            <v>61.905700000000003</v>
          </cell>
          <cell r="D12676">
            <v>69.340599999999995</v>
          </cell>
          <cell r="E12676">
            <v>1</v>
          </cell>
          <cell r="F12676">
            <v>1</v>
          </cell>
          <cell r="G12676">
            <v>1</v>
          </cell>
          <cell r="H12676">
            <v>1</v>
          </cell>
          <cell r="I12676">
            <v>1</v>
          </cell>
          <cell r="J12676">
            <v>1</v>
          </cell>
          <cell r="K12676">
            <v>1</v>
          </cell>
          <cell r="L12676">
            <v>1</v>
          </cell>
          <cell r="M12676">
            <v>1</v>
          </cell>
        </row>
        <row r="12677">
          <cell r="A12677">
            <v>56140</v>
          </cell>
          <cell r="B12677">
            <v>1</v>
          </cell>
          <cell r="C12677">
            <v>61.905700000000003</v>
          </cell>
          <cell r="D12677">
            <v>69.340599999999995</v>
          </cell>
          <cell r="E12677">
            <v>1</v>
          </cell>
          <cell r="F12677">
            <v>1</v>
          </cell>
          <cell r="G12677">
            <v>1</v>
          </cell>
          <cell r="H12677">
            <v>1</v>
          </cell>
          <cell r="I12677">
            <v>1</v>
          </cell>
          <cell r="J12677">
            <v>1</v>
          </cell>
          <cell r="K12677">
            <v>1</v>
          </cell>
          <cell r="L12677">
            <v>1</v>
          </cell>
          <cell r="M12677">
            <v>1</v>
          </cell>
        </row>
        <row r="12678">
          <cell r="A12678">
            <v>56141</v>
          </cell>
          <cell r="B12678">
            <v>1</v>
          </cell>
          <cell r="C12678">
            <v>61.905700000000003</v>
          </cell>
          <cell r="D12678">
            <v>69.340599999999995</v>
          </cell>
          <cell r="E12678">
            <v>1</v>
          </cell>
          <cell r="F12678">
            <v>1</v>
          </cell>
          <cell r="G12678">
            <v>1</v>
          </cell>
          <cell r="H12678">
            <v>1</v>
          </cell>
          <cell r="I12678">
            <v>1</v>
          </cell>
          <cell r="J12678">
            <v>1</v>
          </cell>
          <cell r="K12678">
            <v>1</v>
          </cell>
          <cell r="L12678">
            <v>1</v>
          </cell>
          <cell r="M12678">
            <v>1</v>
          </cell>
        </row>
        <row r="12679">
          <cell r="A12679">
            <v>56142</v>
          </cell>
          <cell r="B12679">
            <v>1</v>
          </cell>
          <cell r="C12679">
            <v>61.905700000000003</v>
          </cell>
          <cell r="D12679">
            <v>69.340599999999995</v>
          </cell>
          <cell r="E12679">
            <v>1</v>
          </cell>
          <cell r="F12679">
            <v>1</v>
          </cell>
          <cell r="G12679">
            <v>1</v>
          </cell>
          <cell r="H12679">
            <v>1</v>
          </cell>
          <cell r="I12679">
            <v>1</v>
          </cell>
          <cell r="J12679">
            <v>1</v>
          </cell>
          <cell r="K12679">
            <v>1</v>
          </cell>
          <cell r="L12679">
            <v>1</v>
          </cell>
          <cell r="M12679">
            <v>1</v>
          </cell>
        </row>
        <row r="12680">
          <cell r="A12680">
            <v>56143</v>
          </cell>
          <cell r="B12680">
            <v>1</v>
          </cell>
          <cell r="C12680">
            <v>61.905700000000003</v>
          </cell>
          <cell r="D12680">
            <v>69.340599999999995</v>
          </cell>
          <cell r="E12680">
            <v>1</v>
          </cell>
          <cell r="F12680">
            <v>1</v>
          </cell>
          <cell r="G12680">
            <v>1</v>
          </cell>
          <cell r="H12680">
            <v>1</v>
          </cell>
          <cell r="I12680">
            <v>1</v>
          </cell>
          <cell r="J12680">
            <v>1</v>
          </cell>
          <cell r="K12680">
            <v>1</v>
          </cell>
          <cell r="L12680">
            <v>1</v>
          </cell>
          <cell r="M12680">
            <v>1</v>
          </cell>
        </row>
        <row r="12681">
          <cell r="A12681">
            <v>56144</v>
          </cell>
          <cell r="B12681">
            <v>1</v>
          </cell>
          <cell r="C12681">
            <v>61.905700000000003</v>
          </cell>
          <cell r="D12681">
            <v>69.340599999999995</v>
          </cell>
          <cell r="E12681">
            <v>1</v>
          </cell>
          <cell r="F12681">
            <v>1</v>
          </cell>
          <cell r="G12681">
            <v>1</v>
          </cell>
          <cell r="H12681">
            <v>1</v>
          </cell>
          <cell r="I12681">
            <v>1</v>
          </cell>
          <cell r="J12681">
            <v>1</v>
          </cell>
          <cell r="K12681">
            <v>1</v>
          </cell>
          <cell r="L12681">
            <v>1</v>
          </cell>
          <cell r="M12681">
            <v>1</v>
          </cell>
        </row>
        <row r="12682">
          <cell r="A12682">
            <v>56145</v>
          </cell>
          <cell r="B12682">
            <v>1</v>
          </cell>
          <cell r="C12682">
            <v>61.905700000000003</v>
          </cell>
          <cell r="D12682">
            <v>69.340599999999995</v>
          </cell>
          <cell r="E12682">
            <v>1</v>
          </cell>
          <cell r="F12682">
            <v>1</v>
          </cell>
          <cell r="G12682">
            <v>1</v>
          </cell>
          <cell r="H12682">
            <v>1</v>
          </cell>
          <cell r="I12682">
            <v>1</v>
          </cell>
          <cell r="J12682">
            <v>1</v>
          </cell>
          <cell r="K12682">
            <v>1</v>
          </cell>
          <cell r="L12682">
            <v>1</v>
          </cell>
          <cell r="M12682">
            <v>1</v>
          </cell>
        </row>
        <row r="12683">
          <cell r="A12683">
            <v>56146</v>
          </cell>
          <cell r="B12683">
            <v>1</v>
          </cell>
          <cell r="C12683">
            <v>61.905700000000003</v>
          </cell>
          <cell r="D12683">
            <v>69.340599999999995</v>
          </cell>
          <cell r="E12683">
            <v>1</v>
          </cell>
          <cell r="F12683">
            <v>1</v>
          </cell>
          <cell r="G12683">
            <v>1</v>
          </cell>
          <cell r="H12683">
            <v>1</v>
          </cell>
          <cell r="I12683">
            <v>1</v>
          </cell>
          <cell r="J12683">
            <v>1</v>
          </cell>
          <cell r="K12683">
            <v>1</v>
          </cell>
          <cell r="L12683">
            <v>1</v>
          </cell>
          <cell r="M12683">
            <v>1</v>
          </cell>
        </row>
        <row r="12684">
          <cell r="A12684">
            <v>56147</v>
          </cell>
          <cell r="B12684">
            <v>1</v>
          </cell>
          <cell r="C12684">
            <v>61.905700000000003</v>
          </cell>
          <cell r="D12684">
            <v>69.340599999999995</v>
          </cell>
          <cell r="E12684">
            <v>1</v>
          </cell>
          <cell r="F12684">
            <v>1</v>
          </cell>
          <cell r="G12684">
            <v>1</v>
          </cell>
          <cell r="H12684">
            <v>1</v>
          </cell>
          <cell r="I12684">
            <v>1</v>
          </cell>
          <cell r="J12684">
            <v>1</v>
          </cell>
          <cell r="K12684">
            <v>1</v>
          </cell>
          <cell r="L12684">
            <v>1</v>
          </cell>
          <cell r="M12684">
            <v>1</v>
          </cell>
        </row>
        <row r="12685">
          <cell r="A12685">
            <v>56148</v>
          </cell>
          <cell r="B12685">
            <v>1</v>
          </cell>
          <cell r="C12685">
            <v>61.905700000000003</v>
          </cell>
          <cell r="D12685">
            <v>69.340599999999995</v>
          </cell>
          <cell r="E12685">
            <v>1</v>
          </cell>
          <cell r="F12685">
            <v>1</v>
          </cell>
          <cell r="G12685">
            <v>1</v>
          </cell>
          <cell r="H12685">
            <v>1</v>
          </cell>
          <cell r="I12685">
            <v>1</v>
          </cell>
          <cell r="J12685">
            <v>1</v>
          </cell>
          <cell r="K12685">
            <v>1</v>
          </cell>
          <cell r="L12685">
            <v>1</v>
          </cell>
          <cell r="M12685">
            <v>1</v>
          </cell>
        </row>
        <row r="12686">
          <cell r="A12686">
            <v>56149</v>
          </cell>
          <cell r="B12686">
            <v>1</v>
          </cell>
          <cell r="C12686">
            <v>61.905700000000003</v>
          </cell>
          <cell r="D12686">
            <v>69.340599999999995</v>
          </cell>
          <cell r="E12686">
            <v>1</v>
          </cell>
          <cell r="F12686">
            <v>1</v>
          </cell>
          <cell r="G12686">
            <v>1</v>
          </cell>
          <cell r="H12686">
            <v>1</v>
          </cell>
          <cell r="I12686">
            <v>1</v>
          </cell>
          <cell r="J12686">
            <v>1</v>
          </cell>
          <cell r="K12686">
            <v>1</v>
          </cell>
          <cell r="L12686">
            <v>1</v>
          </cell>
          <cell r="M12686">
            <v>1</v>
          </cell>
        </row>
        <row r="12687">
          <cell r="A12687">
            <v>56150</v>
          </cell>
          <cell r="B12687">
            <v>1</v>
          </cell>
          <cell r="C12687">
            <v>61.905700000000003</v>
          </cell>
          <cell r="D12687">
            <v>69.340599999999995</v>
          </cell>
          <cell r="E12687">
            <v>1</v>
          </cell>
          <cell r="F12687">
            <v>1</v>
          </cell>
          <cell r="G12687">
            <v>1</v>
          </cell>
          <cell r="H12687">
            <v>1</v>
          </cell>
          <cell r="I12687">
            <v>1</v>
          </cell>
          <cell r="J12687">
            <v>1</v>
          </cell>
          <cell r="K12687">
            <v>1</v>
          </cell>
          <cell r="L12687">
            <v>1</v>
          </cell>
          <cell r="M12687">
            <v>1</v>
          </cell>
        </row>
        <row r="12688">
          <cell r="A12688">
            <v>56151</v>
          </cell>
          <cell r="B12688">
            <v>1</v>
          </cell>
          <cell r="C12688">
            <v>61.905700000000003</v>
          </cell>
          <cell r="D12688">
            <v>69.340599999999995</v>
          </cell>
          <cell r="E12688">
            <v>1</v>
          </cell>
          <cell r="F12688">
            <v>1</v>
          </cell>
          <cell r="G12688">
            <v>1</v>
          </cell>
          <cell r="H12688">
            <v>1</v>
          </cell>
          <cell r="I12688">
            <v>1</v>
          </cell>
          <cell r="J12688">
            <v>1</v>
          </cell>
          <cell r="K12688">
            <v>1</v>
          </cell>
          <cell r="L12688">
            <v>1</v>
          </cell>
          <cell r="M12688">
            <v>1</v>
          </cell>
        </row>
        <row r="12689">
          <cell r="A12689">
            <v>56152</v>
          </cell>
          <cell r="B12689">
            <v>1</v>
          </cell>
          <cell r="C12689">
            <v>61.905700000000003</v>
          </cell>
          <cell r="D12689">
            <v>69.340599999999995</v>
          </cell>
          <cell r="E12689">
            <v>1</v>
          </cell>
          <cell r="F12689">
            <v>1</v>
          </cell>
          <cell r="G12689">
            <v>1</v>
          </cell>
          <cell r="H12689">
            <v>1</v>
          </cell>
          <cell r="I12689">
            <v>1</v>
          </cell>
          <cell r="J12689">
            <v>1</v>
          </cell>
          <cell r="K12689">
            <v>1</v>
          </cell>
          <cell r="L12689">
            <v>1</v>
          </cell>
          <cell r="M12689">
            <v>1</v>
          </cell>
        </row>
        <row r="12690">
          <cell r="A12690">
            <v>56153</v>
          </cell>
          <cell r="B12690">
            <v>1</v>
          </cell>
          <cell r="C12690">
            <v>61.905700000000003</v>
          </cell>
          <cell r="D12690">
            <v>69.340599999999995</v>
          </cell>
          <cell r="E12690">
            <v>1</v>
          </cell>
          <cell r="F12690">
            <v>1</v>
          </cell>
          <cell r="G12690">
            <v>1</v>
          </cell>
          <cell r="H12690">
            <v>1</v>
          </cell>
          <cell r="I12690">
            <v>1</v>
          </cell>
          <cell r="J12690">
            <v>1</v>
          </cell>
          <cell r="K12690">
            <v>1</v>
          </cell>
          <cell r="L12690">
            <v>1</v>
          </cell>
          <cell r="M12690">
            <v>1</v>
          </cell>
        </row>
        <row r="12691">
          <cell r="A12691">
            <v>56154</v>
          </cell>
          <cell r="B12691">
            <v>1</v>
          </cell>
          <cell r="C12691">
            <v>61.905700000000003</v>
          </cell>
          <cell r="D12691">
            <v>69.340599999999995</v>
          </cell>
          <cell r="E12691">
            <v>1</v>
          </cell>
          <cell r="F12691">
            <v>1</v>
          </cell>
          <cell r="G12691">
            <v>1</v>
          </cell>
          <cell r="H12691">
            <v>1</v>
          </cell>
          <cell r="I12691">
            <v>1</v>
          </cell>
          <cell r="J12691">
            <v>1</v>
          </cell>
          <cell r="K12691">
            <v>1</v>
          </cell>
          <cell r="L12691">
            <v>1</v>
          </cell>
          <cell r="M12691">
            <v>1</v>
          </cell>
        </row>
        <row r="12692">
          <cell r="A12692">
            <v>56155</v>
          </cell>
          <cell r="B12692">
            <v>1</v>
          </cell>
          <cell r="C12692">
            <v>61.905700000000003</v>
          </cell>
          <cell r="D12692">
            <v>69.340599999999995</v>
          </cell>
          <cell r="E12692">
            <v>1</v>
          </cell>
          <cell r="F12692">
            <v>1</v>
          </cell>
          <cell r="G12692">
            <v>1</v>
          </cell>
          <cell r="H12692">
            <v>1</v>
          </cell>
          <cell r="I12692">
            <v>1</v>
          </cell>
          <cell r="J12692">
            <v>1</v>
          </cell>
          <cell r="K12692">
            <v>1</v>
          </cell>
          <cell r="L12692">
            <v>1</v>
          </cell>
          <cell r="M12692">
            <v>1</v>
          </cell>
        </row>
        <row r="12693">
          <cell r="A12693">
            <v>56156</v>
          </cell>
          <cell r="B12693">
            <v>1</v>
          </cell>
          <cell r="C12693">
            <v>61.905700000000003</v>
          </cell>
          <cell r="D12693">
            <v>69.340599999999995</v>
          </cell>
          <cell r="E12693">
            <v>1</v>
          </cell>
          <cell r="F12693">
            <v>1</v>
          </cell>
          <cell r="G12693">
            <v>1</v>
          </cell>
          <cell r="H12693">
            <v>1</v>
          </cell>
          <cell r="I12693">
            <v>1</v>
          </cell>
          <cell r="J12693">
            <v>1</v>
          </cell>
          <cell r="K12693">
            <v>1</v>
          </cell>
          <cell r="L12693">
            <v>1</v>
          </cell>
          <cell r="M12693">
            <v>1</v>
          </cell>
        </row>
        <row r="12694">
          <cell r="A12694">
            <v>56157</v>
          </cell>
          <cell r="B12694">
            <v>1</v>
          </cell>
          <cell r="C12694">
            <v>61.905700000000003</v>
          </cell>
          <cell r="D12694">
            <v>69.340599999999995</v>
          </cell>
          <cell r="E12694">
            <v>1</v>
          </cell>
          <cell r="F12694">
            <v>1</v>
          </cell>
          <cell r="G12694">
            <v>1</v>
          </cell>
          <cell r="H12694">
            <v>1</v>
          </cell>
          <cell r="I12694">
            <v>1</v>
          </cell>
          <cell r="J12694">
            <v>1</v>
          </cell>
          <cell r="K12694">
            <v>1</v>
          </cell>
          <cell r="L12694">
            <v>1</v>
          </cell>
          <cell r="M12694">
            <v>1</v>
          </cell>
        </row>
        <row r="12695">
          <cell r="A12695">
            <v>56158</v>
          </cell>
          <cell r="B12695">
            <v>1</v>
          </cell>
          <cell r="C12695">
            <v>61.905700000000003</v>
          </cell>
          <cell r="D12695">
            <v>69.340599999999995</v>
          </cell>
          <cell r="E12695">
            <v>1</v>
          </cell>
          <cell r="F12695">
            <v>1</v>
          </cell>
          <cell r="G12695">
            <v>1</v>
          </cell>
          <cell r="H12695">
            <v>1</v>
          </cell>
          <cell r="I12695">
            <v>1</v>
          </cell>
          <cell r="J12695">
            <v>1</v>
          </cell>
          <cell r="K12695">
            <v>1</v>
          </cell>
          <cell r="L12695">
            <v>1</v>
          </cell>
          <cell r="M12695">
            <v>1</v>
          </cell>
        </row>
        <row r="12696">
          <cell r="A12696">
            <v>56159</v>
          </cell>
          <cell r="B12696">
            <v>1</v>
          </cell>
          <cell r="C12696">
            <v>61.905700000000003</v>
          </cell>
          <cell r="D12696">
            <v>69.340599999999995</v>
          </cell>
          <cell r="E12696">
            <v>1</v>
          </cell>
          <cell r="F12696">
            <v>1</v>
          </cell>
          <cell r="G12696">
            <v>1</v>
          </cell>
          <cell r="H12696">
            <v>1</v>
          </cell>
          <cell r="I12696">
            <v>1</v>
          </cell>
          <cell r="J12696">
            <v>1</v>
          </cell>
          <cell r="K12696">
            <v>1</v>
          </cell>
          <cell r="L12696">
            <v>1</v>
          </cell>
          <cell r="M12696">
            <v>1</v>
          </cell>
        </row>
        <row r="12697">
          <cell r="A12697">
            <v>56160</v>
          </cell>
          <cell r="B12697">
            <v>1</v>
          </cell>
          <cell r="C12697">
            <v>61.905700000000003</v>
          </cell>
          <cell r="D12697">
            <v>69.340599999999995</v>
          </cell>
          <cell r="E12697">
            <v>1</v>
          </cell>
          <cell r="F12697">
            <v>1</v>
          </cell>
          <cell r="G12697">
            <v>1</v>
          </cell>
          <cell r="H12697">
            <v>1</v>
          </cell>
          <cell r="I12697">
            <v>1</v>
          </cell>
          <cell r="J12697">
            <v>1</v>
          </cell>
          <cell r="K12697">
            <v>1</v>
          </cell>
          <cell r="L12697">
            <v>1</v>
          </cell>
          <cell r="M12697">
            <v>1</v>
          </cell>
        </row>
        <row r="12698">
          <cell r="A12698">
            <v>56161</v>
          </cell>
          <cell r="B12698">
            <v>1</v>
          </cell>
          <cell r="C12698">
            <v>61.905700000000003</v>
          </cell>
          <cell r="D12698">
            <v>69.340599999999995</v>
          </cell>
          <cell r="E12698">
            <v>1</v>
          </cell>
          <cell r="F12698">
            <v>1</v>
          </cell>
          <cell r="G12698">
            <v>1</v>
          </cell>
          <cell r="H12698">
            <v>1</v>
          </cell>
          <cell r="I12698">
            <v>1</v>
          </cell>
          <cell r="J12698">
            <v>1</v>
          </cell>
          <cell r="K12698">
            <v>1</v>
          </cell>
          <cell r="L12698">
            <v>1</v>
          </cell>
          <cell r="M12698">
            <v>1</v>
          </cell>
        </row>
        <row r="12699">
          <cell r="A12699">
            <v>56162</v>
          </cell>
          <cell r="B12699">
            <v>1</v>
          </cell>
          <cell r="C12699">
            <v>61.905700000000003</v>
          </cell>
          <cell r="D12699">
            <v>69.340599999999995</v>
          </cell>
          <cell r="E12699">
            <v>1</v>
          </cell>
          <cell r="F12699">
            <v>1</v>
          </cell>
          <cell r="G12699">
            <v>1</v>
          </cell>
          <cell r="H12699">
            <v>1</v>
          </cell>
          <cell r="I12699">
            <v>1</v>
          </cell>
          <cell r="J12699">
            <v>1</v>
          </cell>
          <cell r="K12699">
            <v>1</v>
          </cell>
          <cell r="L12699">
            <v>1</v>
          </cell>
          <cell r="M12699">
            <v>1</v>
          </cell>
        </row>
        <row r="12700">
          <cell r="A12700">
            <v>56163</v>
          </cell>
          <cell r="B12700">
            <v>1</v>
          </cell>
          <cell r="C12700">
            <v>61.905700000000003</v>
          </cell>
          <cell r="D12700">
            <v>69.340599999999995</v>
          </cell>
          <cell r="E12700">
            <v>1</v>
          </cell>
          <cell r="F12700">
            <v>1</v>
          </cell>
          <cell r="G12700">
            <v>1</v>
          </cell>
          <cell r="H12700">
            <v>1</v>
          </cell>
          <cell r="I12700">
            <v>1</v>
          </cell>
          <cell r="J12700">
            <v>1</v>
          </cell>
          <cell r="K12700">
            <v>1</v>
          </cell>
          <cell r="L12700">
            <v>1</v>
          </cell>
          <cell r="M12700">
            <v>1</v>
          </cell>
        </row>
        <row r="12701">
          <cell r="A12701">
            <v>56164</v>
          </cell>
          <cell r="B12701">
            <v>1</v>
          </cell>
          <cell r="C12701">
            <v>61.905700000000003</v>
          </cell>
          <cell r="D12701">
            <v>69.340599999999995</v>
          </cell>
          <cell r="E12701">
            <v>1</v>
          </cell>
          <cell r="F12701">
            <v>1</v>
          </cell>
          <cell r="G12701">
            <v>1</v>
          </cell>
          <cell r="H12701">
            <v>1</v>
          </cell>
          <cell r="I12701">
            <v>1</v>
          </cell>
          <cell r="J12701">
            <v>1</v>
          </cell>
          <cell r="K12701">
            <v>1</v>
          </cell>
          <cell r="L12701">
            <v>1</v>
          </cell>
          <cell r="M12701">
            <v>1</v>
          </cell>
        </row>
        <row r="12702">
          <cell r="A12702">
            <v>56165</v>
          </cell>
          <cell r="B12702">
            <v>1</v>
          </cell>
          <cell r="C12702">
            <v>61.905700000000003</v>
          </cell>
          <cell r="D12702">
            <v>69.340599999999995</v>
          </cell>
          <cell r="E12702">
            <v>1</v>
          </cell>
          <cell r="F12702">
            <v>1</v>
          </cell>
          <cell r="G12702">
            <v>1</v>
          </cell>
          <cell r="H12702">
            <v>1</v>
          </cell>
          <cell r="I12702">
            <v>1</v>
          </cell>
          <cell r="J12702">
            <v>1</v>
          </cell>
          <cell r="K12702">
            <v>1</v>
          </cell>
          <cell r="L12702">
            <v>1</v>
          </cell>
          <cell r="M12702">
            <v>1</v>
          </cell>
        </row>
        <row r="12703">
          <cell r="A12703">
            <v>56166</v>
          </cell>
          <cell r="B12703">
            <v>1</v>
          </cell>
          <cell r="C12703">
            <v>61.905700000000003</v>
          </cell>
          <cell r="D12703">
            <v>69.340599999999995</v>
          </cell>
          <cell r="E12703">
            <v>1</v>
          </cell>
          <cell r="F12703">
            <v>1</v>
          </cell>
          <cell r="G12703">
            <v>1</v>
          </cell>
          <cell r="H12703">
            <v>1</v>
          </cell>
          <cell r="I12703">
            <v>1</v>
          </cell>
          <cell r="J12703">
            <v>1</v>
          </cell>
          <cell r="K12703">
            <v>1</v>
          </cell>
          <cell r="L12703">
            <v>1</v>
          </cell>
          <cell r="M12703">
            <v>1</v>
          </cell>
        </row>
        <row r="12704">
          <cell r="A12704">
            <v>56167</v>
          </cell>
          <cell r="B12704">
            <v>1</v>
          </cell>
          <cell r="C12704">
            <v>61.905700000000003</v>
          </cell>
          <cell r="D12704">
            <v>69.340599999999995</v>
          </cell>
          <cell r="E12704">
            <v>1</v>
          </cell>
          <cell r="F12704">
            <v>1</v>
          </cell>
          <cell r="G12704">
            <v>1</v>
          </cell>
          <cell r="H12704">
            <v>1</v>
          </cell>
          <cell r="I12704">
            <v>1</v>
          </cell>
          <cell r="J12704">
            <v>1</v>
          </cell>
          <cell r="K12704">
            <v>1</v>
          </cell>
          <cell r="L12704">
            <v>1</v>
          </cell>
          <cell r="M12704">
            <v>1</v>
          </cell>
        </row>
        <row r="12705">
          <cell r="A12705">
            <v>56168</v>
          </cell>
          <cell r="B12705">
            <v>1</v>
          </cell>
          <cell r="C12705">
            <v>61.905700000000003</v>
          </cell>
          <cell r="D12705">
            <v>69.340599999999995</v>
          </cell>
          <cell r="E12705">
            <v>1</v>
          </cell>
          <cell r="F12705">
            <v>1</v>
          </cell>
          <cell r="G12705">
            <v>1</v>
          </cell>
          <cell r="H12705">
            <v>1</v>
          </cell>
          <cell r="I12705">
            <v>1</v>
          </cell>
          <cell r="J12705">
            <v>1</v>
          </cell>
          <cell r="K12705">
            <v>1</v>
          </cell>
          <cell r="L12705">
            <v>1</v>
          </cell>
          <cell r="M12705">
            <v>1</v>
          </cell>
        </row>
        <row r="12706">
          <cell r="A12706">
            <v>56169</v>
          </cell>
          <cell r="B12706">
            <v>1</v>
          </cell>
          <cell r="C12706">
            <v>61.905700000000003</v>
          </cell>
          <cell r="D12706">
            <v>69.340599999999995</v>
          </cell>
          <cell r="E12706">
            <v>1</v>
          </cell>
          <cell r="F12706">
            <v>1</v>
          </cell>
          <cell r="G12706">
            <v>1</v>
          </cell>
          <cell r="H12706">
            <v>1</v>
          </cell>
          <cell r="I12706">
            <v>1</v>
          </cell>
          <cell r="J12706">
            <v>1</v>
          </cell>
          <cell r="K12706">
            <v>1</v>
          </cell>
          <cell r="L12706">
            <v>1</v>
          </cell>
          <cell r="M12706">
            <v>1</v>
          </cell>
        </row>
        <row r="12707">
          <cell r="A12707">
            <v>56170</v>
          </cell>
          <cell r="B12707">
            <v>1</v>
          </cell>
          <cell r="C12707">
            <v>61.905700000000003</v>
          </cell>
          <cell r="D12707">
            <v>69.340599999999995</v>
          </cell>
          <cell r="E12707">
            <v>1</v>
          </cell>
          <cell r="F12707">
            <v>1</v>
          </cell>
          <cell r="G12707">
            <v>1</v>
          </cell>
          <cell r="H12707">
            <v>1</v>
          </cell>
          <cell r="I12707">
            <v>1</v>
          </cell>
          <cell r="J12707">
            <v>1</v>
          </cell>
          <cell r="K12707">
            <v>1</v>
          </cell>
          <cell r="L12707">
            <v>1</v>
          </cell>
          <cell r="M12707">
            <v>1</v>
          </cell>
        </row>
        <row r="12708">
          <cell r="A12708">
            <v>56171</v>
          </cell>
          <cell r="B12708">
            <v>1</v>
          </cell>
          <cell r="C12708">
            <v>61.905700000000003</v>
          </cell>
          <cell r="D12708">
            <v>69.340599999999995</v>
          </cell>
          <cell r="E12708">
            <v>1</v>
          </cell>
          <cell r="F12708">
            <v>1</v>
          </cell>
          <cell r="G12708">
            <v>1</v>
          </cell>
          <cell r="H12708">
            <v>1</v>
          </cell>
          <cell r="I12708">
            <v>1</v>
          </cell>
          <cell r="J12708">
            <v>1</v>
          </cell>
          <cell r="K12708">
            <v>1</v>
          </cell>
          <cell r="L12708">
            <v>1</v>
          </cell>
          <cell r="M12708">
            <v>1</v>
          </cell>
        </row>
        <row r="12709">
          <cell r="A12709">
            <v>56172</v>
          </cell>
          <cell r="B12709">
            <v>1</v>
          </cell>
          <cell r="C12709">
            <v>61.905700000000003</v>
          </cell>
          <cell r="D12709">
            <v>69.340599999999995</v>
          </cell>
          <cell r="E12709">
            <v>1</v>
          </cell>
          <cell r="F12709">
            <v>1</v>
          </cell>
          <cell r="G12709">
            <v>1</v>
          </cell>
          <cell r="H12709">
            <v>1</v>
          </cell>
          <cell r="I12709">
            <v>1</v>
          </cell>
          <cell r="J12709">
            <v>1</v>
          </cell>
          <cell r="K12709">
            <v>1</v>
          </cell>
          <cell r="L12709">
            <v>1</v>
          </cell>
          <cell r="M12709">
            <v>1</v>
          </cell>
        </row>
        <row r="12710">
          <cell r="A12710">
            <v>56173</v>
          </cell>
          <cell r="B12710">
            <v>1</v>
          </cell>
          <cell r="C12710">
            <v>61.905700000000003</v>
          </cell>
          <cell r="D12710">
            <v>69.340599999999995</v>
          </cell>
          <cell r="E12710">
            <v>1</v>
          </cell>
          <cell r="F12710">
            <v>1</v>
          </cell>
          <cell r="G12710">
            <v>1</v>
          </cell>
          <cell r="H12710">
            <v>1</v>
          </cell>
          <cell r="I12710">
            <v>1</v>
          </cell>
          <cell r="J12710">
            <v>1</v>
          </cell>
          <cell r="K12710">
            <v>1</v>
          </cell>
          <cell r="L12710">
            <v>1</v>
          </cell>
          <cell r="M12710">
            <v>1</v>
          </cell>
        </row>
        <row r="12711">
          <cell r="A12711">
            <v>56174</v>
          </cell>
          <cell r="B12711">
            <v>1</v>
          </cell>
          <cell r="C12711">
            <v>61.905700000000003</v>
          </cell>
          <cell r="D12711">
            <v>69.340599999999995</v>
          </cell>
          <cell r="E12711">
            <v>1</v>
          </cell>
          <cell r="F12711">
            <v>1</v>
          </cell>
          <cell r="G12711">
            <v>1</v>
          </cell>
          <cell r="H12711">
            <v>1</v>
          </cell>
          <cell r="I12711">
            <v>1</v>
          </cell>
          <cell r="J12711">
            <v>1</v>
          </cell>
          <cell r="K12711">
            <v>1</v>
          </cell>
          <cell r="L12711">
            <v>1</v>
          </cell>
          <cell r="M12711">
            <v>1</v>
          </cell>
        </row>
        <row r="12712">
          <cell r="A12712">
            <v>56175</v>
          </cell>
          <cell r="B12712">
            <v>1</v>
          </cell>
          <cell r="C12712">
            <v>61.905700000000003</v>
          </cell>
          <cell r="D12712">
            <v>69.340599999999995</v>
          </cell>
          <cell r="E12712">
            <v>1</v>
          </cell>
          <cell r="F12712">
            <v>1</v>
          </cell>
          <cell r="G12712">
            <v>1</v>
          </cell>
          <cell r="H12712">
            <v>1</v>
          </cell>
          <cell r="I12712">
            <v>1</v>
          </cell>
          <cell r="J12712">
            <v>1</v>
          </cell>
          <cell r="K12712">
            <v>1</v>
          </cell>
          <cell r="L12712">
            <v>1</v>
          </cell>
          <cell r="M12712">
            <v>1</v>
          </cell>
        </row>
        <row r="12713">
          <cell r="A12713">
            <v>56176</v>
          </cell>
          <cell r="B12713">
            <v>1</v>
          </cell>
          <cell r="C12713">
            <v>61.905700000000003</v>
          </cell>
          <cell r="D12713">
            <v>69.340599999999995</v>
          </cell>
          <cell r="E12713">
            <v>1</v>
          </cell>
          <cell r="F12713">
            <v>1</v>
          </cell>
          <cell r="G12713">
            <v>1</v>
          </cell>
          <cell r="H12713">
            <v>1</v>
          </cell>
          <cell r="I12713">
            <v>1</v>
          </cell>
          <cell r="J12713">
            <v>1</v>
          </cell>
          <cell r="K12713">
            <v>1</v>
          </cell>
          <cell r="L12713">
            <v>1</v>
          </cell>
          <cell r="M12713">
            <v>1</v>
          </cell>
        </row>
        <row r="12714">
          <cell r="A12714">
            <v>56177</v>
          </cell>
          <cell r="B12714">
            <v>1</v>
          </cell>
          <cell r="C12714">
            <v>61.905700000000003</v>
          </cell>
          <cell r="D12714">
            <v>69.340599999999995</v>
          </cell>
          <cell r="E12714">
            <v>1</v>
          </cell>
          <cell r="F12714">
            <v>1</v>
          </cell>
          <cell r="G12714">
            <v>1</v>
          </cell>
          <cell r="H12714">
            <v>1</v>
          </cell>
          <cell r="I12714">
            <v>1</v>
          </cell>
          <cell r="J12714">
            <v>1</v>
          </cell>
          <cell r="K12714">
            <v>1</v>
          </cell>
          <cell r="L12714">
            <v>1</v>
          </cell>
          <cell r="M12714">
            <v>1</v>
          </cell>
        </row>
        <row r="12715">
          <cell r="A12715">
            <v>56178</v>
          </cell>
          <cell r="B12715">
            <v>1</v>
          </cell>
          <cell r="C12715">
            <v>61.905700000000003</v>
          </cell>
          <cell r="D12715">
            <v>69.340599999999995</v>
          </cell>
          <cell r="E12715">
            <v>1</v>
          </cell>
          <cell r="F12715">
            <v>1</v>
          </cell>
          <cell r="G12715">
            <v>1</v>
          </cell>
          <cell r="H12715">
            <v>1</v>
          </cell>
          <cell r="I12715">
            <v>1</v>
          </cell>
          <cell r="J12715">
            <v>1</v>
          </cell>
          <cell r="K12715">
            <v>1</v>
          </cell>
          <cell r="L12715">
            <v>1</v>
          </cell>
          <cell r="M12715">
            <v>1</v>
          </cell>
        </row>
        <row r="12716">
          <cell r="A12716">
            <v>56179</v>
          </cell>
          <cell r="B12716">
            <v>1</v>
          </cell>
          <cell r="C12716">
            <v>61.905700000000003</v>
          </cell>
          <cell r="D12716">
            <v>69.340599999999995</v>
          </cell>
          <cell r="E12716">
            <v>1</v>
          </cell>
          <cell r="F12716">
            <v>1</v>
          </cell>
          <cell r="G12716">
            <v>1</v>
          </cell>
          <cell r="H12716">
            <v>1</v>
          </cell>
          <cell r="I12716">
            <v>1</v>
          </cell>
          <cell r="J12716">
            <v>1</v>
          </cell>
          <cell r="K12716">
            <v>1</v>
          </cell>
          <cell r="L12716">
            <v>1</v>
          </cell>
          <cell r="M12716">
            <v>1</v>
          </cell>
        </row>
        <row r="12717">
          <cell r="A12717">
            <v>56180</v>
          </cell>
          <cell r="B12717">
            <v>1</v>
          </cell>
          <cell r="C12717">
            <v>61.905700000000003</v>
          </cell>
          <cell r="D12717">
            <v>69.340599999999995</v>
          </cell>
          <cell r="E12717">
            <v>1</v>
          </cell>
          <cell r="F12717">
            <v>1</v>
          </cell>
          <cell r="G12717">
            <v>1</v>
          </cell>
          <cell r="H12717">
            <v>1</v>
          </cell>
          <cell r="I12717">
            <v>1</v>
          </cell>
          <cell r="J12717">
            <v>1</v>
          </cell>
          <cell r="K12717">
            <v>1</v>
          </cell>
          <cell r="L12717">
            <v>1</v>
          </cell>
          <cell r="M12717">
            <v>1</v>
          </cell>
        </row>
        <row r="12718">
          <cell r="A12718">
            <v>56181</v>
          </cell>
          <cell r="B12718">
            <v>1</v>
          </cell>
          <cell r="C12718">
            <v>61.905700000000003</v>
          </cell>
          <cell r="D12718">
            <v>69.340599999999995</v>
          </cell>
          <cell r="E12718">
            <v>1</v>
          </cell>
          <cell r="F12718">
            <v>1</v>
          </cell>
          <cell r="G12718">
            <v>1</v>
          </cell>
          <cell r="H12718">
            <v>1</v>
          </cell>
          <cell r="I12718">
            <v>1</v>
          </cell>
          <cell r="J12718">
            <v>1</v>
          </cell>
          <cell r="K12718">
            <v>1</v>
          </cell>
          <cell r="L12718">
            <v>1</v>
          </cell>
          <cell r="M12718">
            <v>1</v>
          </cell>
        </row>
        <row r="12719">
          <cell r="A12719">
            <v>56182</v>
          </cell>
          <cell r="B12719">
            <v>1</v>
          </cell>
          <cell r="C12719">
            <v>61.905700000000003</v>
          </cell>
          <cell r="D12719">
            <v>69.340599999999995</v>
          </cell>
          <cell r="E12719">
            <v>1</v>
          </cell>
          <cell r="F12719">
            <v>1</v>
          </cell>
          <cell r="G12719">
            <v>1</v>
          </cell>
          <cell r="H12719">
            <v>1</v>
          </cell>
          <cell r="I12719">
            <v>1</v>
          </cell>
          <cell r="J12719">
            <v>1</v>
          </cell>
          <cell r="K12719">
            <v>1</v>
          </cell>
          <cell r="L12719">
            <v>1</v>
          </cell>
          <cell r="M12719">
            <v>1</v>
          </cell>
        </row>
        <row r="12720">
          <cell r="A12720">
            <v>56183</v>
          </cell>
          <cell r="B12720">
            <v>1</v>
          </cell>
          <cell r="C12720">
            <v>61.905700000000003</v>
          </cell>
          <cell r="D12720">
            <v>69.340599999999995</v>
          </cell>
          <cell r="E12720">
            <v>1</v>
          </cell>
          <cell r="F12720">
            <v>1</v>
          </cell>
          <cell r="G12720">
            <v>1</v>
          </cell>
          <cell r="H12720">
            <v>1</v>
          </cell>
          <cell r="I12720">
            <v>1</v>
          </cell>
          <cell r="J12720">
            <v>1</v>
          </cell>
          <cell r="K12720">
            <v>1</v>
          </cell>
          <cell r="L12720">
            <v>1</v>
          </cell>
          <cell r="M12720">
            <v>1</v>
          </cell>
        </row>
        <row r="12721">
          <cell r="A12721">
            <v>56184</v>
          </cell>
          <cell r="B12721">
            <v>1</v>
          </cell>
          <cell r="C12721">
            <v>61.905700000000003</v>
          </cell>
          <cell r="D12721">
            <v>69.340599999999995</v>
          </cell>
          <cell r="E12721">
            <v>1</v>
          </cell>
          <cell r="F12721">
            <v>1</v>
          </cell>
          <cell r="G12721">
            <v>1</v>
          </cell>
          <cell r="H12721">
            <v>1</v>
          </cell>
          <cell r="I12721">
            <v>1</v>
          </cell>
          <cell r="J12721">
            <v>1</v>
          </cell>
          <cell r="K12721">
            <v>1</v>
          </cell>
          <cell r="L12721">
            <v>1</v>
          </cell>
          <cell r="M12721">
            <v>1</v>
          </cell>
        </row>
        <row r="12722">
          <cell r="A12722">
            <v>56185</v>
          </cell>
          <cell r="B12722">
            <v>1</v>
          </cell>
          <cell r="C12722">
            <v>61.905700000000003</v>
          </cell>
          <cell r="D12722">
            <v>69.340599999999995</v>
          </cell>
          <cell r="E12722">
            <v>1</v>
          </cell>
          <cell r="F12722">
            <v>1</v>
          </cell>
          <cell r="G12722">
            <v>1</v>
          </cell>
          <cell r="H12722">
            <v>1</v>
          </cell>
          <cell r="I12722">
            <v>1</v>
          </cell>
          <cell r="J12722">
            <v>1</v>
          </cell>
          <cell r="K12722">
            <v>1</v>
          </cell>
          <cell r="L12722">
            <v>1</v>
          </cell>
          <cell r="M12722">
            <v>1</v>
          </cell>
        </row>
        <row r="12723">
          <cell r="A12723">
            <v>56186</v>
          </cell>
          <cell r="B12723">
            <v>1</v>
          </cell>
          <cell r="C12723">
            <v>61.905700000000003</v>
          </cell>
          <cell r="D12723">
            <v>69.340599999999995</v>
          </cell>
          <cell r="E12723">
            <v>1</v>
          </cell>
          <cell r="F12723">
            <v>1</v>
          </cell>
          <cell r="G12723">
            <v>1</v>
          </cell>
          <cell r="H12723">
            <v>1</v>
          </cell>
          <cell r="I12723">
            <v>1</v>
          </cell>
          <cell r="J12723">
            <v>1</v>
          </cell>
          <cell r="K12723">
            <v>1</v>
          </cell>
          <cell r="L12723">
            <v>1</v>
          </cell>
          <cell r="M12723">
            <v>1</v>
          </cell>
        </row>
        <row r="12724">
          <cell r="A12724">
            <v>56187</v>
          </cell>
          <cell r="B12724">
            <v>1</v>
          </cell>
          <cell r="C12724">
            <v>61.905700000000003</v>
          </cell>
          <cell r="D12724">
            <v>69.340599999999995</v>
          </cell>
          <cell r="E12724">
            <v>1</v>
          </cell>
          <cell r="F12724">
            <v>1</v>
          </cell>
          <cell r="G12724">
            <v>1</v>
          </cell>
          <cell r="H12724">
            <v>1</v>
          </cell>
          <cell r="I12724">
            <v>1</v>
          </cell>
          <cell r="J12724">
            <v>1</v>
          </cell>
          <cell r="K12724">
            <v>1</v>
          </cell>
          <cell r="L12724">
            <v>1</v>
          </cell>
          <cell r="M12724">
            <v>1</v>
          </cell>
        </row>
        <row r="12725">
          <cell r="A12725">
            <v>56188</v>
          </cell>
          <cell r="B12725">
            <v>1</v>
          </cell>
          <cell r="C12725">
            <v>61.905700000000003</v>
          </cell>
          <cell r="D12725">
            <v>69.340599999999995</v>
          </cell>
          <cell r="E12725">
            <v>1</v>
          </cell>
          <cell r="F12725">
            <v>1</v>
          </cell>
          <cell r="G12725">
            <v>1</v>
          </cell>
          <cell r="H12725">
            <v>1</v>
          </cell>
          <cell r="I12725">
            <v>1</v>
          </cell>
          <cell r="J12725">
            <v>1</v>
          </cell>
          <cell r="K12725">
            <v>1</v>
          </cell>
          <cell r="L12725">
            <v>1</v>
          </cell>
          <cell r="M12725">
            <v>1</v>
          </cell>
        </row>
        <row r="12726">
          <cell r="A12726">
            <v>56189</v>
          </cell>
          <cell r="B12726">
            <v>1</v>
          </cell>
          <cell r="C12726">
            <v>61.905700000000003</v>
          </cell>
          <cell r="D12726">
            <v>69.340599999999995</v>
          </cell>
          <cell r="E12726">
            <v>1</v>
          </cell>
          <cell r="F12726">
            <v>1</v>
          </cell>
          <cell r="G12726">
            <v>1</v>
          </cell>
          <cell r="H12726">
            <v>1</v>
          </cell>
          <cell r="I12726">
            <v>1</v>
          </cell>
          <cell r="J12726">
            <v>1</v>
          </cell>
          <cell r="K12726">
            <v>1</v>
          </cell>
          <cell r="L12726">
            <v>1</v>
          </cell>
          <cell r="M12726">
            <v>1</v>
          </cell>
        </row>
        <row r="12727">
          <cell r="A12727">
            <v>56190</v>
          </cell>
          <cell r="B12727">
            <v>1</v>
          </cell>
          <cell r="C12727">
            <v>61.905700000000003</v>
          </cell>
          <cell r="D12727">
            <v>69.340599999999995</v>
          </cell>
          <cell r="E12727">
            <v>1</v>
          </cell>
          <cell r="F12727">
            <v>1</v>
          </cell>
          <cell r="G12727">
            <v>1</v>
          </cell>
          <cell r="H12727">
            <v>1</v>
          </cell>
          <cell r="I12727">
            <v>1</v>
          </cell>
          <cell r="J12727">
            <v>1</v>
          </cell>
          <cell r="K12727">
            <v>1</v>
          </cell>
          <cell r="L12727">
            <v>1</v>
          </cell>
          <cell r="M12727">
            <v>1</v>
          </cell>
        </row>
        <row r="12728">
          <cell r="A12728">
            <v>56191</v>
          </cell>
          <cell r="B12728">
            <v>1</v>
          </cell>
          <cell r="C12728">
            <v>61.905700000000003</v>
          </cell>
          <cell r="D12728">
            <v>69.340599999999995</v>
          </cell>
          <cell r="E12728">
            <v>1</v>
          </cell>
          <cell r="F12728">
            <v>1</v>
          </cell>
          <cell r="G12728">
            <v>1</v>
          </cell>
          <cell r="H12728">
            <v>1</v>
          </cell>
          <cell r="I12728">
            <v>1</v>
          </cell>
          <cell r="J12728">
            <v>1</v>
          </cell>
          <cell r="K12728">
            <v>1</v>
          </cell>
          <cell r="L12728">
            <v>1</v>
          </cell>
          <cell r="M12728">
            <v>1</v>
          </cell>
        </row>
        <row r="12729">
          <cell r="A12729">
            <v>56192</v>
          </cell>
          <cell r="B12729">
            <v>1</v>
          </cell>
          <cell r="C12729">
            <v>61.905700000000003</v>
          </cell>
          <cell r="D12729">
            <v>69.340599999999995</v>
          </cell>
          <cell r="E12729">
            <v>1</v>
          </cell>
          <cell r="F12729">
            <v>1</v>
          </cell>
          <cell r="G12729">
            <v>1</v>
          </cell>
          <cell r="H12729">
            <v>1</v>
          </cell>
          <cell r="I12729">
            <v>1</v>
          </cell>
          <cell r="J12729">
            <v>1</v>
          </cell>
          <cell r="K12729">
            <v>1</v>
          </cell>
          <cell r="L12729">
            <v>1</v>
          </cell>
          <cell r="M12729">
            <v>1</v>
          </cell>
        </row>
        <row r="12730">
          <cell r="A12730">
            <v>56193</v>
          </cell>
          <cell r="B12730">
            <v>1</v>
          </cell>
          <cell r="C12730">
            <v>61.905700000000003</v>
          </cell>
          <cell r="D12730">
            <v>69.340599999999995</v>
          </cell>
          <cell r="E12730">
            <v>1</v>
          </cell>
          <cell r="F12730">
            <v>1</v>
          </cell>
          <cell r="G12730">
            <v>1</v>
          </cell>
          <cell r="H12730">
            <v>1</v>
          </cell>
          <cell r="I12730">
            <v>1</v>
          </cell>
          <cell r="J12730">
            <v>1</v>
          </cell>
          <cell r="K12730">
            <v>1</v>
          </cell>
          <cell r="L12730">
            <v>1</v>
          </cell>
          <cell r="M12730">
            <v>1</v>
          </cell>
        </row>
        <row r="12731">
          <cell r="A12731">
            <v>56194</v>
          </cell>
          <cell r="B12731">
            <v>1</v>
          </cell>
          <cell r="C12731">
            <v>61.905700000000003</v>
          </cell>
          <cell r="D12731">
            <v>69.340599999999995</v>
          </cell>
          <cell r="E12731">
            <v>1</v>
          </cell>
          <cell r="F12731">
            <v>1</v>
          </cell>
          <cell r="G12731">
            <v>1</v>
          </cell>
          <cell r="H12731">
            <v>1</v>
          </cell>
          <cell r="I12731">
            <v>1</v>
          </cell>
          <cell r="J12731">
            <v>1</v>
          </cell>
          <cell r="K12731">
            <v>1</v>
          </cell>
          <cell r="L12731">
            <v>1</v>
          </cell>
          <cell r="M12731">
            <v>1</v>
          </cell>
        </row>
        <row r="12732">
          <cell r="A12732">
            <v>56195</v>
          </cell>
          <cell r="B12732">
            <v>1</v>
          </cell>
          <cell r="C12732">
            <v>61.905700000000003</v>
          </cell>
          <cell r="D12732">
            <v>69.340599999999995</v>
          </cell>
          <cell r="E12732">
            <v>1</v>
          </cell>
          <cell r="F12732">
            <v>1</v>
          </cell>
          <cell r="G12732">
            <v>1</v>
          </cell>
          <cell r="H12732">
            <v>1</v>
          </cell>
          <cell r="I12732">
            <v>1</v>
          </cell>
          <cell r="J12732">
            <v>1</v>
          </cell>
          <cell r="K12732">
            <v>1</v>
          </cell>
          <cell r="L12732">
            <v>1</v>
          </cell>
          <cell r="M12732">
            <v>1</v>
          </cell>
        </row>
        <row r="12733">
          <cell r="A12733">
            <v>56196</v>
          </cell>
          <cell r="B12733">
            <v>1</v>
          </cell>
          <cell r="C12733">
            <v>61.905700000000003</v>
          </cell>
          <cell r="D12733">
            <v>69.340599999999995</v>
          </cell>
          <cell r="E12733">
            <v>1</v>
          </cell>
          <cell r="F12733">
            <v>1</v>
          </cell>
          <cell r="G12733">
            <v>1</v>
          </cell>
          <cell r="H12733">
            <v>1</v>
          </cell>
          <cell r="I12733">
            <v>1</v>
          </cell>
          <cell r="J12733">
            <v>1</v>
          </cell>
          <cell r="K12733">
            <v>1</v>
          </cell>
          <cell r="L12733">
            <v>1</v>
          </cell>
          <cell r="M12733">
            <v>1</v>
          </cell>
        </row>
        <row r="12734">
          <cell r="A12734">
            <v>56197</v>
          </cell>
          <cell r="B12734">
            <v>1</v>
          </cell>
          <cell r="C12734">
            <v>61.905700000000003</v>
          </cell>
          <cell r="D12734">
            <v>69.340599999999995</v>
          </cell>
          <cell r="E12734">
            <v>1</v>
          </cell>
          <cell r="F12734">
            <v>1</v>
          </cell>
          <cell r="G12734">
            <v>1</v>
          </cell>
          <cell r="H12734">
            <v>1</v>
          </cell>
          <cell r="I12734">
            <v>1</v>
          </cell>
          <cell r="J12734">
            <v>1</v>
          </cell>
          <cell r="K12734">
            <v>1</v>
          </cell>
          <cell r="L12734">
            <v>1</v>
          </cell>
          <cell r="M12734">
            <v>1</v>
          </cell>
        </row>
        <row r="12735">
          <cell r="A12735">
            <v>56198</v>
          </cell>
          <cell r="B12735">
            <v>1</v>
          </cell>
          <cell r="C12735">
            <v>61.905700000000003</v>
          </cell>
          <cell r="D12735">
            <v>69.340599999999995</v>
          </cell>
          <cell r="E12735">
            <v>1</v>
          </cell>
          <cell r="F12735">
            <v>1</v>
          </cell>
          <cell r="G12735">
            <v>1</v>
          </cell>
          <cell r="H12735">
            <v>1</v>
          </cell>
          <cell r="I12735">
            <v>1</v>
          </cell>
          <cell r="J12735">
            <v>1</v>
          </cell>
          <cell r="K12735">
            <v>1</v>
          </cell>
          <cell r="L12735">
            <v>1</v>
          </cell>
          <cell r="M12735">
            <v>1</v>
          </cell>
        </row>
        <row r="12736">
          <cell r="A12736">
            <v>56199</v>
          </cell>
          <cell r="B12736">
            <v>1</v>
          </cell>
          <cell r="C12736">
            <v>61.905700000000003</v>
          </cell>
          <cell r="D12736">
            <v>69.340599999999995</v>
          </cell>
          <cell r="E12736">
            <v>1</v>
          </cell>
          <cell r="F12736">
            <v>1</v>
          </cell>
          <cell r="G12736">
            <v>1</v>
          </cell>
          <cell r="H12736">
            <v>1</v>
          </cell>
          <cell r="I12736">
            <v>1</v>
          </cell>
          <cell r="J12736">
            <v>1</v>
          </cell>
          <cell r="K12736">
            <v>1</v>
          </cell>
          <cell r="L12736">
            <v>1</v>
          </cell>
          <cell r="M12736">
            <v>1</v>
          </cell>
        </row>
        <row r="12737">
          <cell r="A12737">
            <v>56200</v>
          </cell>
          <cell r="B12737">
            <v>1</v>
          </cell>
          <cell r="C12737">
            <v>61.905700000000003</v>
          </cell>
          <cell r="D12737">
            <v>69.340599999999995</v>
          </cell>
          <cell r="E12737">
            <v>1</v>
          </cell>
          <cell r="F12737">
            <v>1</v>
          </cell>
          <cell r="G12737">
            <v>1</v>
          </cell>
          <cell r="H12737">
            <v>1</v>
          </cell>
          <cell r="I12737">
            <v>1</v>
          </cell>
          <cell r="J12737">
            <v>1</v>
          </cell>
          <cell r="K12737">
            <v>1</v>
          </cell>
          <cell r="L12737">
            <v>1</v>
          </cell>
          <cell r="M12737">
            <v>1</v>
          </cell>
        </row>
        <row r="12738">
          <cell r="A12738">
            <v>56201</v>
          </cell>
          <cell r="B12738">
            <v>1</v>
          </cell>
          <cell r="C12738">
            <v>61.905700000000003</v>
          </cell>
          <cell r="D12738">
            <v>69.340599999999995</v>
          </cell>
          <cell r="E12738">
            <v>1</v>
          </cell>
          <cell r="F12738">
            <v>1</v>
          </cell>
          <cell r="G12738">
            <v>1</v>
          </cell>
          <cell r="H12738">
            <v>1</v>
          </cell>
          <cell r="I12738">
            <v>1</v>
          </cell>
          <cell r="J12738">
            <v>1</v>
          </cell>
          <cell r="K12738">
            <v>1</v>
          </cell>
          <cell r="L12738">
            <v>1</v>
          </cell>
          <cell r="M12738">
            <v>1</v>
          </cell>
        </row>
        <row r="12739">
          <cell r="A12739">
            <v>56202</v>
          </cell>
          <cell r="B12739">
            <v>1</v>
          </cell>
          <cell r="C12739">
            <v>61.905700000000003</v>
          </cell>
          <cell r="D12739">
            <v>69.340599999999995</v>
          </cell>
          <cell r="E12739">
            <v>1</v>
          </cell>
          <cell r="F12739">
            <v>1</v>
          </cell>
          <cell r="G12739">
            <v>1</v>
          </cell>
          <cell r="H12739">
            <v>1</v>
          </cell>
          <cell r="I12739">
            <v>1</v>
          </cell>
          <cell r="J12739">
            <v>1</v>
          </cell>
          <cell r="K12739">
            <v>1</v>
          </cell>
          <cell r="L12739">
            <v>1</v>
          </cell>
          <cell r="M12739">
            <v>1</v>
          </cell>
        </row>
        <row r="12740">
          <cell r="A12740">
            <v>56203</v>
          </cell>
          <cell r="B12740">
            <v>1</v>
          </cell>
          <cell r="C12740">
            <v>61.905700000000003</v>
          </cell>
          <cell r="D12740">
            <v>69.340599999999995</v>
          </cell>
          <cell r="E12740">
            <v>1</v>
          </cell>
          <cell r="F12740">
            <v>1</v>
          </cell>
          <cell r="G12740">
            <v>1</v>
          </cell>
          <cell r="H12740">
            <v>1</v>
          </cell>
          <cell r="I12740">
            <v>1</v>
          </cell>
          <cell r="J12740">
            <v>1</v>
          </cell>
          <cell r="K12740">
            <v>1</v>
          </cell>
          <cell r="L12740">
            <v>1</v>
          </cell>
          <cell r="M12740">
            <v>1</v>
          </cell>
        </row>
        <row r="12741">
          <cell r="A12741">
            <v>56204</v>
          </cell>
          <cell r="B12741">
            <v>1</v>
          </cell>
          <cell r="C12741">
            <v>61.905700000000003</v>
          </cell>
          <cell r="D12741">
            <v>69.340599999999995</v>
          </cell>
          <cell r="E12741">
            <v>1</v>
          </cell>
          <cell r="F12741">
            <v>1</v>
          </cell>
          <cell r="G12741">
            <v>1</v>
          </cell>
          <cell r="H12741">
            <v>1</v>
          </cell>
          <cell r="I12741">
            <v>1</v>
          </cell>
          <cell r="J12741">
            <v>1</v>
          </cell>
          <cell r="K12741">
            <v>1</v>
          </cell>
          <cell r="L12741">
            <v>1</v>
          </cell>
          <cell r="M12741">
            <v>1</v>
          </cell>
        </row>
        <row r="12742">
          <cell r="A12742">
            <v>56205</v>
          </cell>
          <cell r="B12742">
            <v>1</v>
          </cell>
          <cell r="C12742">
            <v>61.905700000000003</v>
          </cell>
          <cell r="D12742">
            <v>69.340599999999995</v>
          </cell>
          <cell r="E12742">
            <v>1</v>
          </cell>
          <cell r="F12742">
            <v>1</v>
          </cell>
          <cell r="G12742">
            <v>1</v>
          </cell>
          <cell r="H12742">
            <v>1</v>
          </cell>
          <cell r="I12742">
            <v>1</v>
          </cell>
          <cell r="J12742">
            <v>1</v>
          </cell>
          <cell r="K12742">
            <v>1</v>
          </cell>
          <cell r="L12742">
            <v>1</v>
          </cell>
          <cell r="M12742">
            <v>1</v>
          </cell>
        </row>
        <row r="12743">
          <cell r="A12743">
            <v>56206</v>
          </cell>
          <cell r="B12743">
            <v>1</v>
          </cell>
          <cell r="C12743">
            <v>61.905700000000003</v>
          </cell>
          <cell r="D12743">
            <v>69.340599999999995</v>
          </cell>
          <cell r="E12743">
            <v>1</v>
          </cell>
          <cell r="F12743">
            <v>1</v>
          </cell>
          <cell r="G12743">
            <v>1</v>
          </cell>
          <cell r="H12743">
            <v>1</v>
          </cell>
          <cell r="I12743">
            <v>1</v>
          </cell>
          <cell r="J12743">
            <v>1</v>
          </cell>
          <cell r="K12743">
            <v>1</v>
          </cell>
          <cell r="L12743">
            <v>1</v>
          </cell>
          <cell r="M12743">
            <v>1</v>
          </cell>
        </row>
        <row r="12744">
          <cell r="A12744">
            <v>56207</v>
          </cell>
          <cell r="B12744">
            <v>1</v>
          </cell>
          <cell r="C12744">
            <v>61.905700000000003</v>
          </cell>
          <cell r="D12744">
            <v>69.340599999999995</v>
          </cell>
          <cell r="E12744">
            <v>1</v>
          </cell>
          <cell r="F12744">
            <v>1</v>
          </cell>
          <cell r="G12744">
            <v>1</v>
          </cell>
          <cell r="H12744">
            <v>1</v>
          </cell>
          <cell r="I12744">
            <v>1</v>
          </cell>
          <cell r="J12744">
            <v>1</v>
          </cell>
          <cell r="K12744">
            <v>1</v>
          </cell>
          <cell r="L12744">
            <v>1</v>
          </cell>
          <cell r="M12744">
            <v>1</v>
          </cell>
        </row>
        <row r="12745">
          <cell r="A12745">
            <v>56208</v>
          </cell>
          <cell r="B12745">
            <v>1</v>
          </cell>
          <cell r="C12745">
            <v>61.905700000000003</v>
          </cell>
          <cell r="D12745">
            <v>69.340599999999995</v>
          </cell>
          <cell r="E12745">
            <v>1</v>
          </cell>
          <cell r="F12745">
            <v>1</v>
          </cell>
          <cell r="G12745">
            <v>1</v>
          </cell>
          <cell r="H12745">
            <v>1</v>
          </cell>
          <cell r="I12745">
            <v>1</v>
          </cell>
          <cell r="J12745">
            <v>1</v>
          </cell>
          <cell r="K12745">
            <v>1</v>
          </cell>
          <cell r="L12745">
            <v>1</v>
          </cell>
          <cell r="M12745">
            <v>1</v>
          </cell>
        </row>
        <row r="12746">
          <cell r="A12746">
            <v>56209</v>
          </cell>
          <cell r="B12746">
            <v>1</v>
          </cell>
          <cell r="C12746">
            <v>61.905700000000003</v>
          </cell>
          <cell r="D12746">
            <v>69.340599999999995</v>
          </cell>
          <cell r="E12746">
            <v>1</v>
          </cell>
          <cell r="F12746">
            <v>1</v>
          </cell>
          <cell r="G12746">
            <v>1</v>
          </cell>
          <cell r="H12746">
            <v>1</v>
          </cell>
          <cell r="I12746">
            <v>1</v>
          </cell>
          <cell r="J12746">
            <v>1</v>
          </cell>
          <cell r="K12746">
            <v>1</v>
          </cell>
          <cell r="L12746">
            <v>1</v>
          </cell>
          <cell r="M12746">
            <v>1</v>
          </cell>
        </row>
        <row r="12747">
          <cell r="A12747">
            <v>56210</v>
          </cell>
          <cell r="B12747">
            <v>1</v>
          </cell>
          <cell r="C12747">
            <v>61.905700000000003</v>
          </cell>
          <cell r="D12747">
            <v>69.340599999999995</v>
          </cell>
          <cell r="E12747">
            <v>1</v>
          </cell>
          <cell r="F12747">
            <v>1</v>
          </cell>
          <cell r="G12747">
            <v>1</v>
          </cell>
          <cell r="H12747">
            <v>1</v>
          </cell>
          <cell r="I12747">
            <v>1</v>
          </cell>
          <cell r="J12747">
            <v>1</v>
          </cell>
          <cell r="K12747">
            <v>1</v>
          </cell>
          <cell r="L12747">
            <v>1</v>
          </cell>
          <cell r="M12747">
            <v>1</v>
          </cell>
        </row>
        <row r="12748">
          <cell r="A12748">
            <v>56211</v>
          </cell>
          <cell r="B12748">
            <v>1</v>
          </cell>
          <cell r="C12748">
            <v>61.905700000000003</v>
          </cell>
          <cell r="D12748">
            <v>69.340599999999995</v>
          </cell>
          <cell r="E12748">
            <v>1</v>
          </cell>
          <cell r="F12748">
            <v>1</v>
          </cell>
          <cell r="G12748">
            <v>1</v>
          </cell>
          <cell r="H12748">
            <v>1</v>
          </cell>
          <cell r="I12748">
            <v>1</v>
          </cell>
          <cell r="J12748">
            <v>1</v>
          </cell>
          <cell r="K12748">
            <v>1</v>
          </cell>
          <cell r="L12748">
            <v>1</v>
          </cell>
          <cell r="M12748">
            <v>1</v>
          </cell>
        </row>
        <row r="12749">
          <cell r="A12749">
            <v>56212</v>
          </cell>
          <cell r="B12749">
            <v>1</v>
          </cell>
          <cell r="C12749">
            <v>61.905700000000003</v>
          </cell>
          <cell r="D12749">
            <v>69.340599999999995</v>
          </cell>
          <cell r="E12749">
            <v>1</v>
          </cell>
          <cell r="F12749">
            <v>1</v>
          </cell>
          <cell r="G12749">
            <v>1</v>
          </cell>
          <cell r="H12749">
            <v>1</v>
          </cell>
          <cell r="I12749">
            <v>1</v>
          </cell>
          <cell r="J12749">
            <v>1</v>
          </cell>
          <cell r="K12749">
            <v>1</v>
          </cell>
          <cell r="L12749">
            <v>1</v>
          </cell>
          <cell r="M12749">
            <v>1</v>
          </cell>
        </row>
        <row r="12750">
          <cell r="A12750">
            <v>56213</v>
          </cell>
          <cell r="B12750">
            <v>1</v>
          </cell>
          <cell r="C12750">
            <v>61.905700000000003</v>
          </cell>
          <cell r="D12750">
            <v>69.340599999999995</v>
          </cell>
          <cell r="E12750">
            <v>1</v>
          </cell>
          <cell r="F12750">
            <v>1</v>
          </cell>
          <cell r="G12750">
            <v>1</v>
          </cell>
          <cell r="H12750">
            <v>1</v>
          </cell>
          <cell r="I12750">
            <v>1</v>
          </cell>
          <cell r="J12750">
            <v>1</v>
          </cell>
          <cell r="K12750">
            <v>1</v>
          </cell>
          <cell r="L12750">
            <v>1</v>
          </cell>
          <cell r="M12750">
            <v>1</v>
          </cell>
        </row>
        <row r="12751">
          <cell r="A12751">
            <v>56214</v>
          </cell>
          <cell r="B12751">
            <v>1</v>
          </cell>
          <cell r="C12751">
            <v>61.905700000000003</v>
          </cell>
          <cell r="D12751">
            <v>69.340599999999995</v>
          </cell>
          <cell r="E12751">
            <v>1</v>
          </cell>
          <cell r="F12751">
            <v>1</v>
          </cell>
          <cell r="G12751">
            <v>1</v>
          </cell>
          <cell r="H12751">
            <v>1</v>
          </cell>
          <cell r="I12751">
            <v>1</v>
          </cell>
          <cell r="J12751">
            <v>1</v>
          </cell>
          <cell r="K12751">
            <v>1</v>
          </cell>
          <cell r="L12751">
            <v>1</v>
          </cell>
          <cell r="M12751">
            <v>1</v>
          </cell>
        </row>
        <row r="12752">
          <cell r="A12752">
            <v>56215</v>
          </cell>
          <cell r="B12752">
            <v>1</v>
          </cell>
          <cell r="C12752">
            <v>61.905700000000003</v>
          </cell>
          <cell r="D12752">
            <v>69.340599999999995</v>
          </cell>
          <cell r="E12752">
            <v>1</v>
          </cell>
          <cell r="F12752">
            <v>1</v>
          </cell>
          <cell r="G12752">
            <v>1</v>
          </cell>
          <cell r="H12752">
            <v>1</v>
          </cell>
          <cell r="I12752">
            <v>1</v>
          </cell>
          <cell r="J12752">
            <v>1</v>
          </cell>
          <cell r="K12752">
            <v>1</v>
          </cell>
          <cell r="L12752">
            <v>1</v>
          </cell>
          <cell r="M12752">
            <v>1</v>
          </cell>
        </row>
        <row r="12753">
          <cell r="A12753">
            <v>56216</v>
          </cell>
          <cell r="B12753">
            <v>1</v>
          </cell>
          <cell r="C12753">
            <v>61.905700000000003</v>
          </cell>
          <cell r="D12753">
            <v>69.340599999999995</v>
          </cell>
          <cell r="E12753">
            <v>1</v>
          </cell>
          <cell r="F12753">
            <v>1</v>
          </cell>
          <cell r="G12753">
            <v>1</v>
          </cell>
          <cell r="H12753">
            <v>1</v>
          </cell>
          <cell r="I12753">
            <v>1</v>
          </cell>
          <cell r="J12753">
            <v>1</v>
          </cell>
          <cell r="K12753">
            <v>1</v>
          </cell>
          <cell r="L12753">
            <v>1</v>
          </cell>
          <cell r="M12753">
            <v>1</v>
          </cell>
        </row>
        <row r="12754">
          <cell r="A12754">
            <v>56217</v>
          </cell>
          <cell r="B12754">
            <v>1</v>
          </cell>
          <cell r="C12754">
            <v>61.905700000000003</v>
          </cell>
          <cell r="D12754">
            <v>69.340599999999995</v>
          </cell>
          <cell r="E12754">
            <v>1</v>
          </cell>
          <cell r="F12754">
            <v>1</v>
          </cell>
          <cell r="G12754">
            <v>1</v>
          </cell>
          <cell r="H12754">
            <v>1</v>
          </cell>
          <cell r="I12754">
            <v>1</v>
          </cell>
          <cell r="J12754">
            <v>1</v>
          </cell>
          <cell r="K12754">
            <v>1</v>
          </cell>
          <cell r="L12754">
            <v>1</v>
          </cell>
          <cell r="M12754">
            <v>1</v>
          </cell>
        </row>
        <row r="12755">
          <cell r="A12755">
            <v>56218</v>
          </cell>
          <cell r="B12755">
            <v>1</v>
          </cell>
          <cell r="C12755">
            <v>61.905700000000003</v>
          </cell>
          <cell r="D12755">
            <v>69.340599999999995</v>
          </cell>
          <cell r="E12755">
            <v>1</v>
          </cell>
          <cell r="F12755">
            <v>1</v>
          </cell>
          <cell r="G12755">
            <v>1</v>
          </cell>
          <cell r="H12755">
            <v>1</v>
          </cell>
          <cell r="I12755">
            <v>1</v>
          </cell>
          <cell r="J12755">
            <v>1</v>
          </cell>
          <cell r="K12755">
            <v>1</v>
          </cell>
          <cell r="L12755">
            <v>1</v>
          </cell>
          <cell r="M12755">
            <v>1</v>
          </cell>
        </row>
        <row r="12756">
          <cell r="A12756">
            <v>56219</v>
          </cell>
          <cell r="B12756">
            <v>1</v>
          </cell>
          <cell r="C12756">
            <v>61.905700000000003</v>
          </cell>
          <cell r="D12756">
            <v>69.340599999999995</v>
          </cell>
          <cell r="E12756">
            <v>1</v>
          </cell>
          <cell r="F12756">
            <v>1</v>
          </cell>
          <cell r="G12756">
            <v>1</v>
          </cell>
          <cell r="H12756">
            <v>1</v>
          </cell>
          <cell r="I12756">
            <v>1</v>
          </cell>
          <cell r="J12756">
            <v>1</v>
          </cell>
          <cell r="K12756">
            <v>1</v>
          </cell>
          <cell r="L12756">
            <v>1</v>
          </cell>
          <cell r="M12756">
            <v>1</v>
          </cell>
        </row>
        <row r="12757">
          <cell r="A12757">
            <v>56220</v>
          </cell>
          <cell r="B12757">
            <v>1</v>
          </cell>
          <cell r="C12757">
            <v>61.905700000000003</v>
          </cell>
          <cell r="D12757">
            <v>69.340599999999995</v>
          </cell>
          <cell r="E12757">
            <v>1</v>
          </cell>
          <cell r="F12757">
            <v>1</v>
          </cell>
          <cell r="G12757">
            <v>1</v>
          </cell>
          <cell r="H12757">
            <v>1</v>
          </cell>
          <cell r="I12757">
            <v>1</v>
          </cell>
          <cell r="J12757">
            <v>1</v>
          </cell>
          <cell r="K12757">
            <v>1</v>
          </cell>
          <cell r="L12757">
            <v>1</v>
          </cell>
          <cell r="M12757">
            <v>1</v>
          </cell>
        </row>
        <row r="12758">
          <cell r="A12758">
            <v>56221</v>
          </cell>
          <cell r="B12758">
            <v>1</v>
          </cell>
          <cell r="C12758">
            <v>61.905700000000003</v>
          </cell>
          <cell r="D12758">
            <v>69.340599999999995</v>
          </cell>
          <cell r="E12758">
            <v>1</v>
          </cell>
          <cell r="F12758">
            <v>1</v>
          </cell>
          <cell r="G12758">
            <v>1</v>
          </cell>
          <cell r="H12758">
            <v>1</v>
          </cell>
          <cell r="I12758">
            <v>1</v>
          </cell>
          <cell r="J12758">
            <v>1</v>
          </cell>
          <cell r="K12758">
            <v>1</v>
          </cell>
          <cell r="L12758">
            <v>1</v>
          </cell>
          <cell r="M12758">
            <v>1</v>
          </cell>
        </row>
        <row r="12759">
          <cell r="A12759">
            <v>56222</v>
          </cell>
          <cell r="B12759">
            <v>1</v>
          </cell>
          <cell r="C12759">
            <v>61.905700000000003</v>
          </cell>
          <cell r="D12759">
            <v>69.340599999999995</v>
          </cell>
          <cell r="E12759">
            <v>1</v>
          </cell>
          <cell r="F12759">
            <v>1</v>
          </cell>
          <cell r="G12759">
            <v>1</v>
          </cell>
          <cell r="H12759">
            <v>1</v>
          </cell>
          <cell r="I12759">
            <v>1</v>
          </cell>
          <cell r="J12759">
            <v>1</v>
          </cell>
          <cell r="K12759">
            <v>1</v>
          </cell>
          <cell r="L12759">
            <v>1</v>
          </cell>
          <cell r="M12759">
            <v>1</v>
          </cell>
        </row>
        <row r="12760">
          <cell r="A12760">
            <v>56223</v>
          </cell>
          <cell r="B12760">
            <v>1</v>
          </cell>
          <cell r="C12760">
            <v>61.905700000000003</v>
          </cell>
          <cell r="D12760">
            <v>69.340599999999995</v>
          </cell>
          <cell r="E12760">
            <v>1</v>
          </cell>
          <cell r="F12760">
            <v>1</v>
          </cell>
          <cell r="G12760">
            <v>1</v>
          </cell>
          <cell r="H12760">
            <v>1</v>
          </cell>
          <cell r="I12760">
            <v>1</v>
          </cell>
          <cell r="J12760">
            <v>1</v>
          </cell>
          <cell r="K12760">
            <v>1</v>
          </cell>
          <cell r="L12760">
            <v>1</v>
          </cell>
          <cell r="M12760">
            <v>1</v>
          </cell>
        </row>
        <row r="12761">
          <cell r="A12761">
            <v>56224</v>
          </cell>
          <cell r="B12761">
            <v>1</v>
          </cell>
          <cell r="C12761">
            <v>61.905700000000003</v>
          </cell>
          <cell r="D12761">
            <v>69.340599999999995</v>
          </cell>
          <cell r="E12761">
            <v>1</v>
          </cell>
          <cell r="F12761">
            <v>1</v>
          </cell>
          <cell r="G12761">
            <v>1</v>
          </cell>
          <cell r="H12761">
            <v>1</v>
          </cell>
          <cell r="I12761">
            <v>1</v>
          </cell>
          <cell r="J12761">
            <v>1</v>
          </cell>
          <cell r="K12761">
            <v>1</v>
          </cell>
          <cell r="L12761">
            <v>1</v>
          </cell>
          <cell r="M12761">
            <v>1</v>
          </cell>
        </row>
        <row r="12762">
          <cell r="A12762">
            <v>56225</v>
          </cell>
          <cell r="B12762">
            <v>1</v>
          </cell>
          <cell r="C12762">
            <v>61.905700000000003</v>
          </cell>
          <cell r="D12762">
            <v>69.340599999999995</v>
          </cell>
          <cell r="E12762">
            <v>1</v>
          </cell>
          <cell r="F12762">
            <v>1</v>
          </cell>
          <cell r="G12762">
            <v>1</v>
          </cell>
          <cell r="H12762">
            <v>1</v>
          </cell>
          <cell r="I12762">
            <v>1</v>
          </cell>
          <cell r="J12762">
            <v>1</v>
          </cell>
          <cell r="K12762">
            <v>1</v>
          </cell>
          <cell r="L12762">
            <v>1</v>
          </cell>
          <cell r="M12762">
            <v>1</v>
          </cell>
        </row>
        <row r="12763">
          <cell r="A12763">
            <v>56226</v>
          </cell>
          <cell r="B12763">
            <v>1</v>
          </cell>
          <cell r="C12763">
            <v>61.905700000000003</v>
          </cell>
          <cell r="D12763">
            <v>69.340599999999995</v>
          </cell>
          <cell r="E12763">
            <v>1</v>
          </cell>
          <cell r="F12763">
            <v>1</v>
          </cell>
          <cell r="G12763">
            <v>1</v>
          </cell>
          <cell r="H12763">
            <v>1</v>
          </cell>
          <cell r="I12763">
            <v>1</v>
          </cell>
          <cell r="J12763">
            <v>1</v>
          </cell>
          <cell r="K12763">
            <v>1</v>
          </cell>
          <cell r="L12763">
            <v>1</v>
          </cell>
          <cell r="M12763">
            <v>1</v>
          </cell>
        </row>
        <row r="12764">
          <cell r="A12764">
            <v>56227</v>
          </cell>
          <cell r="B12764">
            <v>1</v>
          </cell>
          <cell r="C12764">
            <v>61.905700000000003</v>
          </cell>
          <cell r="D12764">
            <v>69.340599999999995</v>
          </cell>
          <cell r="E12764">
            <v>1</v>
          </cell>
          <cell r="F12764">
            <v>1</v>
          </cell>
          <cell r="G12764">
            <v>1</v>
          </cell>
          <cell r="H12764">
            <v>1</v>
          </cell>
          <cell r="I12764">
            <v>1</v>
          </cell>
          <cell r="J12764">
            <v>1</v>
          </cell>
          <cell r="K12764">
            <v>1</v>
          </cell>
          <cell r="L12764">
            <v>1</v>
          </cell>
          <cell r="M12764">
            <v>1</v>
          </cell>
        </row>
        <row r="12765">
          <cell r="A12765">
            <v>56228</v>
          </cell>
          <cell r="B12765">
            <v>1</v>
          </cell>
          <cell r="C12765">
            <v>61.905700000000003</v>
          </cell>
          <cell r="D12765">
            <v>69.340599999999995</v>
          </cell>
          <cell r="E12765">
            <v>1</v>
          </cell>
          <cell r="F12765">
            <v>1</v>
          </cell>
          <cell r="G12765">
            <v>1</v>
          </cell>
          <cell r="H12765">
            <v>1</v>
          </cell>
          <cell r="I12765">
            <v>1</v>
          </cell>
          <cell r="J12765">
            <v>1</v>
          </cell>
          <cell r="K12765">
            <v>1</v>
          </cell>
          <cell r="L12765">
            <v>1</v>
          </cell>
          <cell r="M12765">
            <v>1</v>
          </cell>
        </row>
        <row r="12766">
          <cell r="A12766">
            <v>56229</v>
          </cell>
          <cell r="B12766">
            <v>1</v>
          </cell>
          <cell r="C12766">
            <v>61.905700000000003</v>
          </cell>
          <cell r="D12766">
            <v>69.340599999999995</v>
          </cell>
          <cell r="E12766">
            <v>1</v>
          </cell>
          <cell r="F12766">
            <v>1</v>
          </cell>
          <cell r="G12766">
            <v>1</v>
          </cell>
          <cell r="H12766">
            <v>1</v>
          </cell>
          <cell r="I12766">
            <v>1</v>
          </cell>
          <cell r="J12766">
            <v>1</v>
          </cell>
          <cell r="K12766">
            <v>1</v>
          </cell>
          <cell r="L12766">
            <v>1</v>
          </cell>
          <cell r="M12766">
            <v>1</v>
          </cell>
        </row>
        <row r="12767">
          <cell r="A12767">
            <v>56230</v>
          </cell>
          <cell r="B12767">
            <v>1</v>
          </cell>
          <cell r="C12767">
            <v>61.905700000000003</v>
          </cell>
          <cell r="D12767">
            <v>69.340599999999995</v>
          </cell>
          <cell r="E12767">
            <v>1</v>
          </cell>
          <cell r="F12767">
            <v>1</v>
          </cell>
          <cell r="G12767">
            <v>1</v>
          </cell>
          <cell r="H12767">
            <v>1</v>
          </cell>
          <cell r="I12767">
            <v>1</v>
          </cell>
          <cell r="J12767">
            <v>1</v>
          </cell>
          <cell r="K12767">
            <v>1</v>
          </cell>
          <cell r="L12767">
            <v>1</v>
          </cell>
          <cell r="M12767">
            <v>1</v>
          </cell>
        </row>
        <row r="12768">
          <cell r="A12768">
            <v>56231</v>
          </cell>
          <cell r="B12768">
            <v>1</v>
          </cell>
          <cell r="C12768">
            <v>61.905700000000003</v>
          </cell>
          <cell r="D12768">
            <v>69.340599999999995</v>
          </cell>
          <cell r="E12768">
            <v>1</v>
          </cell>
          <cell r="F12768">
            <v>1</v>
          </cell>
          <cell r="G12768">
            <v>1</v>
          </cell>
          <cell r="H12768">
            <v>1</v>
          </cell>
          <cell r="I12768">
            <v>1</v>
          </cell>
          <cell r="J12768">
            <v>1</v>
          </cell>
          <cell r="K12768">
            <v>1</v>
          </cell>
          <cell r="L12768">
            <v>1</v>
          </cell>
          <cell r="M12768">
            <v>1</v>
          </cell>
        </row>
        <row r="12769">
          <cell r="A12769">
            <v>56232</v>
          </cell>
          <cell r="B12769">
            <v>1</v>
          </cell>
          <cell r="C12769">
            <v>61.905700000000003</v>
          </cell>
          <cell r="D12769">
            <v>69.340599999999995</v>
          </cell>
          <cell r="E12769">
            <v>1</v>
          </cell>
          <cell r="F12769">
            <v>1</v>
          </cell>
          <cell r="G12769">
            <v>1</v>
          </cell>
          <cell r="H12769">
            <v>1</v>
          </cell>
          <cell r="I12769">
            <v>1</v>
          </cell>
          <cell r="J12769">
            <v>1</v>
          </cell>
          <cell r="K12769">
            <v>1</v>
          </cell>
          <cell r="L12769">
            <v>1</v>
          </cell>
          <cell r="M12769">
            <v>1</v>
          </cell>
        </row>
        <row r="12770">
          <cell r="A12770">
            <v>56233</v>
          </cell>
          <cell r="B12770">
            <v>1</v>
          </cell>
          <cell r="C12770">
            <v>61.905700000000003</v>
          </cell>
          <cell r="D12770">
            <v>69.340599999999995</v>
          </cell>
          <cell r="E12770">
            <v>1</v>
          </cell>
          <cell r="F12770">
            <v>1</v>
          </cell>
          <cell r="G12770">
            <v>1</v>
          </cell>
          <cell r="H12770">
            <v>1</v>
          </cell>
          <cell r="I12770">
            <v>1</v>
          </cell>
          <cell r="J12770">
            <v>1</v>
          </cell>
          <cell r="K12770">
            <v>1</v>
          </cell>
          <cell r="L12770">
            <v>1</v>
          </cell>
          <cell r="M12770">
            <v>1</v>
          </cell>
        </row>
        <row r="12771">
          <cell r="A12771">
            <v>56234</v>
          </cell>
          <cell r="B12771">
            <v>1</v>
          </cell>
          <cell r="C12771">
            <v>61.905700000000003</v>
          </cell>
          <cell r="D12771">
            <v>69.340599999999995</v>
          </cell>
          <cell r="E12771">
            <v>1</v>
          </cell>
          <cell r="F12771">
            <v>1</v>
          </cell>
          <cell r="G12771">
            <v>1</v>
          </cell>
          <cell r="H12771">
            <v>1</v>
          </cell>
          <cell r="I12771">
            <v>1</v>
          </cell>
          <cell r="J12771">
            <v>1</v>
          </cell>
          <cell r="K12771">
            <v>1</v>
          </cell>
          <cell r="L12771">
            <v>1</v>
          </cell>
          <cell r="M12771">
            <v>1</v>
          </cell>
        </row>
        <row r="12772">
          <cell r="A12772">
            <v>56235</v>
          </cell>
          <cell r="B12772">
            <v>1</v>
          </cell>
          <cell r="C12772">
            <v>61.905700000000003</v>
          </cell>
          <cell r="D12772">
            <v>69.340599999999995</v>
          </cell>
          <cell r="E12772">
            <v>1</v>
          </cell>
          <cell r="F12772">
            <v>1</v>
          </cell>
          <cell r="G12772">
            <v>1</v>
          </cell>
          <cell r="H12772">
            <v>1</v>
          </cell>
          <cell r="I12772">
            <v>1</v>
          </cell>
          <cell r="J12772">
            <v>1</v>
          </cell>
          <cell r="K12772">
            <v>1</v>
          </cell>
          <cell r="L12772">
            <v>1</v>
          </cell>
          <cell r="M12772">
            <v>1</v>
          </cell>
        </row>
        <row r="12773">
          <cell r="A12773">
            <v>56236</v>
          </cell>
          <cell r="B12773">
            <v>1</v>
          </cell>
          <cell r="C12773">
            <v>61.905700000000003</v>
          </cell>
          <cell r="D12773">
            <v>69.340599999999995</v>
          </cell>
          <cell r="E12773">
            <v>1</v>
          </cell>
          <cell r="F12773">
            <v>1</v>
          </cell>
          <cell r="G12773">
            <v>1</v>
          </cell>
          <cell r="H12773">
            <v>1</v>
          </cell>
          <cell r="I12773">
            <v>1</v>
          </cell>
          <cell r="J12773">
            <v>1</v>
          </cell>
          <cell r="K12773">
            <v>1</v>
          </cell>
          <cell r="L12773">
            <v>1</v>
          </cell>
          <cell r="M12773">
            <v>1</v>
          </cell>
        </row>
        <row r="12774">
          <cell r="A12774">
            <v>56237</v>
          </cell>
          <cell r="B12774">
            <v>1</v>
          </cell>
          <cell r="C12774">
            <v>61.905700000000003</v>
          </cell>
          <cell r="D12774">
            <v>69.340599999999995</v>
          </cell>
          <cell r="E12774">
            <v>1</v>
          </cell>
          <cell r="F12774">
            <v>1</v>
          </cell>
          <cell r="G12774">
            <v>1</v>
          </cell>
          <cell r="H12774">
            <v>1</v>
          </cell>
          <cell r="I12774">
            <v>1</v>
          </cell>
          <cell r="J12774">
            <v>1</v>
          </cell>
          <cell r="K12774">
            <v>1</v>
          </cell>
          <cell r="L12774">
            <v>1</v>
          </cell>
          <cell r="M12774">
            <v>1</v>
          </cell>
        </row>
        <row r="12775">
          <cell r="A12775">
            <v>56238</v>
          </cell>
          <cell r="B12775">
            <v>1</v>
          </cell>
          <cell r="C12775">
            <v>61.905700000000003</v>
          </cell>
          <cell r="D12775">
            <v>69.340599999999995</v>
          </cell>
          <cell r="E12775">
            <v>1</v>
          </cell>
          <cell r="F12775">
            <v>1</v>
          </cell>
          <cell r="G12775">
            <v>1</v>
          </cell>
          <cell r="H12775">
            <v>1</v>
          </cell>
          <cell r="I12775">
            <v>1</v>
          </cell>
          <cell r="J12775">
            <v>1</v>
          </cell>
          <cell r="K12775">
            <v>1</v>
          </cell>
          <cell r="L12775">
            <v>1</v>
          </cell>
          <cell r="M12775">
            <v>1</v>
          </cell>
        </row>
        <row r="12776">
          <cell r="A12776">
            <v>56239</v>
          </cell>
          <cell r="B12776">
            <v>1</v>
          </cell>
          <cell r="C12776">
            <v>61.905700000000003</v>
          </cell>
          <cell r="D12776">
            <v>69.340599999999995</v>
          </cell>
          <cell r="E12776">
            <v>1</v>
          </cell>
          <cell r="F12776">
            <v>1</v>
          </cell>
          <cell r="G12776">
            <v>1</v>
          </cell>
          <cell r="H12776">
            <v>1</v>
          </cell>
          <cell r="I12776">
            <v>1</v>
          </cell>
          <cell r="J12776">
            <v>1</v>
          </cell>
          <cell r="K12776">
            <v>1</v>
          </cell>
          <cell r="L12776">
            <v>1</v>
          </cell>
          <cell r="M12776">
            <v>1</v>
          </cell>
        </row>
        <row r="12777">
          <cell r="A12777">
            <v>56240</v>
          </cell>
          <cell r="B12777">
            <v>1</v>
          </cell>
          <cell r="C12777">
            <v>61.905700000000003</v>
          </cell>
          <cell r="D12777">
            <v>69.340599999999995</v>
          </cell>
          <cell r="E12777">
            <v>1</v>
          </cell>
          <cell r="F12777">
            <v>1</v>
          </cell>
          <cell r="G12777">
            <v>1</v>
          </cell>
          <cell r="H12777">
            <v>1</v>
          </cell>
          <cell r="I12777">
            <v>1</v>
          </cell>
          <cell r="J12777">
            <v>1</v>
          </cell>
          <cell r="K12777">
            <v>1</v>
          </cell>
          <cell r="L12777">
            <v>1</v>
          </cell>
          <cell r="M12777">
            <v>1</v>
          </cell>
        </row>
        <row r="12778">
          <cell r="A12778">
            <v>56241</v>
          </cell>
          <cell r="B12778">
            <v>1</v>
          </cell>
          <cell r="C12778">
            <v>61.905700000000003</v>
          </cell>
          <cell r="D12778">
            <v>69.340599999999995</v>
          </cell>
          <cell r="E12778">
            <v>1</v>
          </cell>
          <cell r="F12778">
            <v>1</v>
          </cell>
          <cell r="G12778">
            <v>1</v>
          </cell>
          <cell r="H12778">
            <v>1</v>
          </cell>
          <cell r="I12778">
            <v>1</v>
          </cell>
          <cell r="J12778">
            <v>1</v>
          </cell>
          <cell r="K12778">
            <v>1</v>
          </cell>
          <cell r="L12778">
            <v>1</v>
          </cell>
          <cell r="M12778">
            <v>1</v>
          </cell>
        </row>
        <row r="12779">
          <cell r="A12779">
            <v>56242</v>
          </cell>
          <cell r="B12779">
            <v>1</v>
          </cell>
          <cell r="C12779">
            <v>61.905700000000003</v>
          </cell>
          <cell r="D12779">
            <v>69.340599999999995</v>
          </cell>
          <cell r="E12779">
            <v>1</v>
          </cell>
          <cell r="F12779">
            <v>1</v>
          </cell>
          <cell r="G12779">
            <v>1</v>
          </cell>
          <cell r="H12779">
            <v>1</v>
          </cell>
          <cell r="I12779">
            <v>1</v>
          </cell>
          <cell r="J12779">
            <v>1</v>
          </cell>
          <cell r="K12779">
            <v>1</v>
          </cell>
          <cell r="L12779">
            <v>1</v>
          </cell>
          <cell r="M12779">
            <v>1</v>
          </cell>
        </row>
        <row r="12780">
          <cell r="A12780">
            <v>56243</v>
          </cell>
          <cell r="B12780">
            <v>1</v>
          </cell>
          <cell r="C12780">
            <v>61.905700000000003</v>
          </cell>
          <cell r="D12780">
            <v>69.340599999999995</v>
          </cell>
          <cell r="E12780">
            <v>1</v>
          </cell>
          <cell r="F12780">
            <v>1</v>
          </cell>
          <cell r="G12780">
            <v>1</v>
          </cell>
          <cell r="H12780">
            <v>1</v>
          </cell>
          <cell r="I12780">
            <v>1</v>
          </cell>
          <cell r="J12780">
            <v>1</v>
          </cell>
          <cell r="K12780">
            <v>1</v>
          </cell>
          <cell r="L12780">
            <v>1</v>
          </cell>
          <cell r="M12780">
            <v>1</v>
          </cell>
        </row>
        <row r="12781">
          <cell r="A12781">
            <v>56244</v>
          </cell>
          <cell r="B12781">
            <v>1</v>
          </cell>
          <cell r="C12781">
            <v>61.905700000000003</v>
          </cell>
          <cell r="D12781">
            <v>69.340599999999995</v>
          </cell>
          <cell r="E12781">
            <v>1</v>
          </cell>
          <cell r="F12781">
            <v>1</v>
          </cell>
          <cell r="G12781">
            <v>1</v>
          </cell>
          <cell r="H12781">
            <v>1</v>
          </cell>
          <cell r="I12781">
            <v>1</v>
          </cell>
          <cell r="J12781">
            <v>1</v>
          </cell>
          <cell r="K12781">
            <v>1</v>
          </cell>
          <cell r="L12781">
            <v>1</v>
          </cell>
          <cell r="M12781">
            <v>1</v>
          </cell>
        </row>
        <row r="12782">
          <cell r="A12782">
            <v>56245</v>
          </cell>
          <cell r="B12782">
            <v>1</v>
          </cell>
          <cell r="C12782">
            <v>61.905700000000003</v>
          </cell>
          <cell r="D12782">
            <v>69.340599999999995</v>
          </cell>
          <cell r="E12782">
            <v>1</v>
          </cell>
          <cell r="F12782">
            <v>1</v>
          </cell>
          <cell r="G12782">
            <v>1</v>
          </cell>
          <cell r="H12782">
            <v>1</v>
          </cell>
          <cell r="I12782">
            <v>1</v>
          </cell>
          <cell r="J12782">
            <v>1</v>
          </cell>
          <cell r="K12782">
            <v>1</v>
          </cell>
          <cell r="L12782">
            <v>1</v>
          </cell>
          <cell r="M12782">
            <v>1</v>
          </cell>
        </row>
        <row r="12783">
          <cell r="A12783">
            <v>56246</v>
          </cell>
          <cell r="B12783">
            <v>1</v>
          </cell>
          <cell r="C12783">
            <v>61.905700000000003</v>
          </cell>
          <cell r="D12783">
            <v>69.340599999999995</v>
          </cell>
          <cell r="E12783">
            <v>1</v>
          </cell>
          <cell r="F12783">
            <v>1</v>
          </cell>
          <cell r="G12783">
            <v>1</v>
          </cell>
          <cell r="H12783">
            <v>1</v>
          </cell>
          <cell r="I12783">
            <v>1</v>
          </cell>
          <cell r="J12783">
            <v>1</v>
          </cell>
          <cell r="K12783">
            <v>1</v>
          </cell>
          <cell r="L12783">
            <v>1</v>
          </cell>
          <cell r="M12783">
            <v>1</v>
          </cell>
        </row>
        <row r="12784">
          <cell r="A12784">
            <v>56247</v>
          </cell>
          <cell r="B12784">
            <v>1</v>
          </cell>
          <cell r="C12784">
            <v>61.905700000000003</v>
          </cell>
          <cell r="D12784">
            <v>69.340599999999995</v>
          </cell>
          <cell r="E12784">
            <v>1</v>
          </cell>
          <cell r="F12784">
            <v>1</v>
          </cell>
          <cell r="G12784">
            <v>1</v>
          </cell>
          <cell r="H12784">
            <v>1</v>
          </cell>
          <cell r="I12784">
            <v>1</v>
          </cell>
          <cell r="J12784">
            <v>1</v>
          </cell>
          <cell r="K12784">
            <v>1</v>
          </cell>
          <cell r="L12784">
            <v>1</v>
          </cell>
          <cell r="M12784">
            <v>1</v>
          </cell>
        </row>
        <row r="12785">
          <cell r="A12785">
            <v>56248</v>
          </cell>
          <cell r="B12785">
            <v>1</v>
          </cell>
          <cell r="C12785">
            <v>61.905700000000003</v>
          </cell>
          <cell r="D12785">
            <v>69.340599999999995</v>
          </cell>
          <cell r="E12785">
            <v>1</v>
          </cell>
          <cell r="F12785">
            <v>1</v>
          </cell>
          <cell r="G12785">
            <v>1</v>
          </cell>
          <cell r="H12785">
            <v>1</v>
          </cell>
          <cell r="I12785">
            <v>1</v>
          </cell>
          <cell r="J12785">
            <v>1</v>
          </cell>
          <cell r="K12785">
            <v>1</v>
          </cell>
          <cell r="L12785">
            <v>1</v>
          </cell>
          <cell r="M12785">
            <v>1</v>
          </cell>
        </row>
        <row r="12786">
          <cell r="A12786">
            <v>56249</v>
          </cell>
          <cell r="B12786">
            <v>1</v>
          </cell>
          <cell r="C12786">
            <v>61.905700000000003</v>
          </cell>
          <cell r="D12786">
            <v>69.340599999999995</v>
          </cell>
          <cell r="E12786">
            <v>1</v>
          </cell>
          <cell r="F12786">
            <v>1</v>
          </cell>
          <cell r="G12786">
            <v>1</v>
          </cell>
          <cell r="H12786">
            <v>1</v>
          </cell>
          <cell r="I12786">
            <v>1</v>
          </cell>
          <cell r="J12786">
            <v>1</v>
          </cell>
          <cell r="K12786">
            <v>1</v>
          </cell>
          <cell r="L12786">
            <v>1</v>
          </cell>
          <cell r="M12786">
            <v>1</v>
          </cell>
        </row>
        <row r="12787">
          <cell r="A12787">
            <v>56250</v>
          </cell>
          <cell r="B12787">
            <v>1</v>
          </cell>
          <cell r="C12787">
            <v>61.905700000000003</v>
          </cell>
          <cell r="D12787">
            <v>69.340599999999995</v>
          </cell>
          <cell r="E12787">
            <v>1</v>
          </cell>
          <cell r="F12787">
            <v>1</v>
          </cell>
          <cell r="G12787">
            <v>1</v>
          </cell>
          <cell r="H12787">
            <v>1</v>
          </cell>
          <cell r="I12787">
            <v>1</v>
          </cell>
          <cell r="J12787">
            <v>1</v>
          </cell>
          <cell r="K12787">
            <v>1</v>
          </cell>
          <cell r="L12787">
            <v>1</v>
          </cell>
          <cell r="M12787">
            <v>1</v>
          </cell>
        </row>
        <row r="12788">
          <cell r="A12788">
            <v>56251</v>
          </cell>
          <cell r="B12788">
            <v>1</v>
          </cell>
          <cell r="C12788">
            <v>61.905700000000003</v>
          </cell>
          <cell r="D12788">
            <v>69.340599999999995</v>
          </cell>
          <cell r="E12788">
            <v>1</v>
          </cell>
          <cell r="F12788">
            <v>1</v>
          </cell>
          <cell r="G12788">
            <v>1</v>
          </cell>
          <cell r="H12788">
            <v>1</v>
          </cell>
          <cell r="I12788">
            <v>1</v>
          </cell>
          <cell r="J12788">
            <v>1</v>
          </cell>
          <cell r="K12788">
            <v>1</v>
          </cell>
          <cell r="L12788">
            <v>1</v>
          </cell>
          <cell r="M12788">
            <v>1</v>
          </cell>
        </row>
        <row r="12789">
          <cell r="A12789">
            <v>56252</v>
          </cell>
          <cell r="B12789">
            <v>1</v>
          </cell>
          <cell r="C12789">
            <v>61.905700000000003</v>
          </cell>
          <cell r="D12789">
            <v>69.340599999999995</v>
          </cell>
          <cell r="E12789">
            <v>1</v>
          </cell>
          <cell r="F12789">
            <v>1</v>
          </cell>
          <cell r="G12789">
            <v>1</v>
          </cell>
          <cell r="H12789">
            <v>1</v>
          </cell>
          <cell r="I12789">
            <v>1</v>
          </cell>
          <cell r="J12789">
            <v>1</v>
          </cell>
          <cell r="K12789">
            <v>1</v>
          </cell>
          <cell r="L12789">
            <v>1</v>
          </cell>
          <cell r="M12789">
            <v>1</v>
          </cell>
        </row>
        <row r="12790">
          <cell r="A12790">
            <v>56253</v>
          </cell>
          <cell r="B12790">
            <v>1</v>
          </cell>
          <cell r="C12790">
            <v>61.905700000000003</v>
          </cell>
          <cell r="D12790">
            <v>69.340599999999995</v>
          </cell>
          <cell r="E12790">
            <v>1</v>
          </cell>
          <cell r="F12790">
            <v>1</v>
          </cell>
          <cell r="G12790">
            <v>1</v>
          </cell>
          <cell r="H12790">
            <v>1</v>
          </cell>
          <cell r="I12790">
            <v>1</v>
          </cell>
          <cell r="J12790">
            <v>1</v>
          </cell>
          <cell r="K12790">
            <v>1</v>
          </cell>
          <cell r="L12790">
            <v>1</v>
          </cell>
          <cell r="M12790">
            <v>1</v>
          </cell>
        </row>
        <row r="12791">
          <cell r="A12791">
            <v>56254</v>
          </cell>
          <cell r="B12791">
            <v>1</v>
          </cell>
          <cell r="C12791">
            <v>61.905700000000003</v>
          </cell>
          <cell r="D12791">
            <v>69.340599999999995</v>
          </cell>
          <cell r="E12791">
            <v>1</v>
          </cell>
          <cell r="F12791">
            <v>1</v>
          </cell>
          <cell r="G12791">
            <v>1</v>
          </cell>
          <cell r="H12791">
            <v>1</v>
          </cell>
          <cell r="I12791">
            <v>1</v>
          </cell>
          <cell r="J12791">
            <v>1</v>
          </cell>
          <cell r="K12791">
            <v>1</v>
          </cell>
          <cell r="L12791">
            <v>1</v>
          </cell>
          <cell r="M12791">
            <v>1</v>
          </cell>
        </row>
        <row r="12792">
          <cell r="A12792">
            <v>56255</v>
          </cell>
          <cell r="B12792">
            <v>1</v>
          </cell>
          <cell r="C12792">
            <v>61.905700000000003</v>
          </cell>
          <cell r="D12792">
            <v>69.340599999999995</v>
          </cell>
          <cell r="E12792">
            <v>1</v>
          </cell>
          <cell r="F12792">
            <v>1</v>
          </cell>
          <cell r="G12792">
            <v>1</v>
          </cell>
          <cell r="H12792">
            <v>1</v>
          </cell>
          <cell r="I12792">
            <v>1</v>
          </cell>
          <cell r="J12792">
            <v>1</v>
          </cell>
          <cell r="K12792">
            <v>1</v>
          </cell>
          <cell r="L12792">
            <v>1</v>
          </cell>
          <cell r="M12792">
            <v>1</v>
          </cell>
        </row>
        <row r="12793">
          <cell r="A12793">
            <v>56256</v>
          </cell>
          <cell r="B12793">
            <v>1</v>
          </cell>
          <cell r="C12793">
            <v>61.905700000000003</v>
          </cell>
          <cell r="D12793">
            <v>69.340599999999995</v>
          </cell>
          <cell r="E12793">
            <v>1</v>
          </cell>
          <cell r="F12793">
            <v>1</v>
          </cell>
          <cell r="G12793">
            <v>1</v>
          </cell>
          <cell r="H12793">
            <v>1</v>
          </cell>
          <cell r="I12793">
            <v>1</v>
          </cell>
          <cell r="J12793">
            <v>1</v>
          </cell>
          <cell r="K12793">
            <v>1</v>
          </cell>
          <cell r="L12793">
            <v>1</v>
          </cell>
          <cell r="M12793">
            <v>1</v>
          </cell>
        </row>
        <row r="12794">
          <cell r="A12794">
            <v>56257</v>
          </cell>
          <cell r="B12794">
            <v>1</v>
          </cell>
          <cell r="C12794">
            <v>61.905700000000003</v>
          </cell>
          <cell r="D12794">
            <v>69.340599999999995</v>
          </cell>
          <cell r="E12794">
            <v>1</v>
          </cell>
          <cell r="F12794">
            <v>1</v>
          </cell>
          <cell r="G12794">
            <v>1</v>
          </cell>
          <cell r="H12794">
            <v>1</v>
          </cell>
          <cell r="I12794">
            <v>1</v>
          </cell>
          <cell r="J12794">
            <v>1</v>
          </cell>
          <cell r="K12794">
            <v>1</v>
          </cell>
          <cell r="L12794">
            <v>1</v>
          </cell>
          <cell r="M12794">
            <v>1</v>
          </cell>
        </row>
        <row r="12795">
          <cell r="A12795">
            <v>56258</v>
          </cell>
          <cell r="B12795">
            <v>1</v>
          </cell>
          <cell r="C12795">
            <v>61.905700000000003</v>
          </cell>
          <cell r="D12795">
            <v>69.340599999999995</v>
          </cell>
          <cell r="E12795">
            <v>1</v>
          </cell>
          <cell r="F12795">
            <v>1</v>
          </cell>
          <cell r="G12795">
            <v>1</v>
          </cell>
          <cell r="H12795">
            <v>1</v>
          </cell>
          <cell r="I12795">
            <v>1</v>
          </cell>
          <cell r="J12795">
            <v>1</v>
          </cell>
          <cell r="K12795">
            <v>1</v>
          </cell>
          <cell r="L12795">
            <v>1</v>
          </cell>
          <cell r="M12795">
            <v>1</v>
          </cell>
        </row>
        <row r="12796">
          <cell r="A12796">
            <v>56259</v>
          </cell>
          <cell r="B12796">
            <v>1</v>
          </cell>
          <cell r="C12796">
            <v>61.905700000000003</v>
          </cell>
          <cell r="D12796">
            <v>69.340599999999995</v>
          </cell>
          <cell r="E12796">
            <v>1</v>
          </cell>
          <cell r="F12796">
            <v>1</v>
          </cell>
          <cell r="G12796">
            <v>1</v>
          </cell>
          <cell r="H12796">
            <v>1</v>
          </cell>
          <cell r="I12796">
            <v>1</v>
          </cell>
          <cell r="J12796">
            <v>1</v>
          </cell>
          <cell r="K12796">
            <v>1</v>
          </cell>
          <cell r="L12796">
            <v>1</v>
          </cell>
          <cell r="M12796">
            <v>1</v>
          </cell>
        </row>
        <row r="12797">
          <cell r="A12797">
            <v>56260</v>
          </cell>
          <cell r="B12797">
            <v>1</v>
          </cell>
          <cell r="C12797">
            <v>61.905700000000003</v>
          </cell>
          <cell r="D12797">
            <v>69.340599999999995</v>
          </cell>
          <cell r="E12797">
            <v>1</v>
          </cell>
          <cell r="F12797">
            <v>1</v>
          </cell>
          <cell r="G12797">
            <v>1</v>
          </cell>
          <cell r="H12797">
            <v>1</v>
          </cell>
          <cell r="I12797">
            <v>1</v>
          </cell>
          <cell r="J12797">
            <v>1</v>
          </cell>
          <cell r="K12797">
            <v>1</v>
          </cell>
          <cell r="L12797">
            <v>1</v>
          </cell>
          <cell r="M12797">
            <v>1</v>
          </cell>
        </row>
        <row r="12798">
          <cell r="A12798">
            <v>56261</v>
          </cell>
          <cell r="B12798">
            <v>1</v>
          </cell>
          <cell r="C12798">
            <v>61.905700000000003</v>
          </cell>
          <cell r="D12798">
            <v>69.340599999999995</v>
          </cell>
          <cell r="E12798">
            <v>1</v>
          </cell>
          <cell r="F12798">
            <v>1</v>
          </cell>
          <cell r="G12798">
            <v>1</v>
          </cell>
          <cell r="H12798">
            <v>1</v>
          </cell>
          <cell r="I12798">
            <v>1</v>
          </cell>
          <cell r="J12798">
            <v>1</v>
          </cell>
          <cell r="K12798">
            <v>1</v>
          </cell>
          <cell r="L12798">
            <v>1</v>
          </cell>
          <cell r="M12798">
            <v>1</v>
          </cell>
        </row>
        <row r="12799">
          <cell r="A12799">
            <v>56262</v>
          </cell>
          <cell r="B12799">
            <v>1</v>
          </cell>
          <cell r="C12799">
            <v>61.905700000000003</v>
          </cell>
          <cell r="D12799">
            <v>69.340599999999995</v>
          </cell>
          <cell r="E12799">
            <v>1</v>
          </cell>
          <cell r="F12799">
            <v>1</v>
          </cell>
          <cell r="G12799">
            <v>1</v>
          </cell>
          <cell r="H12799">
            <v>1</v>
          </cell>
          <cell r="I12799">
            <v>1</v>
          </cell>
          <cell r="J12799">
            <v>1</v>
          </cell>
          <cell r="K12799">
            <v>1</v>
          </cell>
          <cell r="L12799">
            <v>1</v>
          </cell>
          <cell r="M12799">
            <v>1</v>
          </cell>
        </row>
        <row r="12800">
          <cell r="A12800">
            <v>56263</v>
          </cell>
          <cell r="B12800">
            <v>1</v>
          </cell>
          <cell r="C12800">
            <v>61.905700000000003</v>
          </cell>
          <cell r="D12800">
            <v>69.340599999999995</v>
          </cell>
          <cell r="E12800">
            <v>1</v>
          </cell>
          <cell r="F12800">
            <v>1</v>
          </cell>
          <cell r="G12800">
            <v>1</v>
          </cell>
          <cell r="H12800">
            <v>1</v>
          </cell>
          <cell r="I12800">
            <v>1</v>
          </cell>
          <cell r="J12800">
            <v>1</v>
          </cell>
          <cell r="K12800">
            <v>1</v>
          </cell>
          <cell r="L12800">
            <v>1</v>
          </cell>
          <cell r="M12800">
            <v>1</v>
          </cell>
        </row>
        <row r="12801">
          <cell r="A12801">
            <v>56264</v>
          </cell>
          <cell r="B12801">
            <v>1</v>
          </cell>
          <cell r="C12801">
            <v>61.905700000000003</v>
          </cell>
          <cell r="D12801">
            <v>69.340599999999995</v>
          </cell>
          <cell r="E12801">
            <v>1</v>
          </cell>
          <cell r="F12801">
            <v>1</v>
          </cell>
          <cell r="G12801">
            <v>1</v>
          </cell>
          <cell r="H12801">
            <v>1</v>
          </cell>
          <cell r="I12801">
            <v>1</v>
          </cell>
          <cell r="J12801">
            <v>1</v>
          </cell>
          <cell r="K12801">
            <v>1</v>
          </cell>
          <cell r="L12801">
            <v>1</v>
          </cell>
          <cell r="M12801">
            <v>1</v>
          </cell>
        </row>
        <row r="12802">
          <cell r="A12802">
            <v>56265</v>
          </cell>
          <cell r="B12802">
            <v>1</v>
          </cell>
          <cell r="C12802">
            <v>61.905700000000003</v>
          </cell>
          <cell r="D12802">
            <v>69.340599999999995</v>
          </cell>
          <cell r="E12802">
            <v>1</v>
          </cell>
          <cell r="F12802">
            <v>1</v>
          </cell>
          <cell r="G12802">
            <v>1</v>
          </cell>
          <cell r="H12802">
            <v>1</v>
          </cell>
          <cell r="I12802">
            <v>1</v>
          </cell>
          <cell r="J12802">
            <v>1</v>
          </cell>
          <cell r="K12802">
            <v>1</v>
          </cell>
          <cell r="L12802">
            <v>1</v>
          </cell>
          <cell r="M12802">
            <v>1</v>
          </cell>
        </row>
        <row r="12803">
          <cell r="A12803">
            <v>56266</v>
          </cell>
          <cell r="B12803">
            <v>1</v>
          </cell>
          <cell r="C12803">
            <v>61.905700000000003</v>
          </cell>
          <cell r="D12803">
            <v>69.340599999999995</v>
          </cell>
          <cell r="E12803">
            <v>1</v>
          </cell>
          <cell r="F12803">
            <v>1</v>
          </cell>
          <cell r="G12803">
            <v>1</v>
          </cell>
          <cell r="H12803">
            <v>1</v>
          </cell>
          <cell r="I12803">
            <v>1</v>
          </cell>
          <cell r="J12803">
            <v>1</v>
          </cell>
          <cell r="K12803">
            <v>1</v>
          </cell>
          <cell r="L12803">
            <v>1</v>
          </cell>
          <cell r="M12803">
            <v>1</v>
          </cell>
        </row>
        <row r="12804">
          <cell r="A12804">
            <v>56267</v>
          </cell>
          <cell r="B12804">
            <v>1</v>
          </cell>
          <cell r="C12804">
            <v>61.905700000000003</v>
          </cell>
          <cell r="D12804">
            <v>69.340599999999995</v>
          </cell>
          <cell r="E12804">
            <v>1</v>
          </cell>
          <cell r="F12804">
            <v>1</v>
          </cell>
          <cell r="G12804">
            <v>1</v>
          </cell>
          <cell r="H12804">
            <v>1</v>
          </cell>
          <cell r="I12804">
            <v>1</v>
          </cell>
          <cell r="J12804">
            <v>1</v>
          </cell>
          <cell r="K12804">
            <v>1</v>
          </cell>
          <cell r="L12804">
            <v>1</v>
          </cell>
          <cell r="M12804">
            <v>1</v>
          </cell>
        </row>
        <row r="12805">
          <cell r="A12805">
            <v>56268</v>
          </cell>
          <cell r="B12805">
            <v>1</v>
          </cell>
          <cell r="C12805">
            <v>61.905700000000003</v>
          </cell>
          <cell r="D12805">
            <v>69.340599999999995</v>
          </cell>
          <cell r="E12805">
            <v>1</v>
          </cell>
          <cell r="F12805">
            <v>1</v>
          </cell>
          <cell r="G12805">
            <v>1</v>
          </cell>
          <cell r="H12805">
            <v>1</v>
          </cell>
          <cell r="I12805">
            <v>1</v>
          </cell>
          <cell r="J12805">
            <v>1</v>
          </cell>
          <cell r="K12805">
            <v>1</v>
          </cell>
          <cell r="L12805">
            <v>1</v>
          </cell>
          <cell r="M12805">
            <v>1</v>
          </cell>
        </row>
        <row r="12806">
          <cell r="A12806">
            <v>56269</v>
          </cell>
          <cell r="B12806">
            <v>1</v>
          </cell>
          <cell r="C12806">
            <v>61.905700000000003</v>
          </cell>
          <cell r="D12806">
            <v>69.340599999999995</v>
          </cell>
          <cell r="E12806">
            <v>1</v>
          </cell>
          <cell r="F12806">
            <v>1</v>
          </cell>
          <cell r="G12806">
            <v>1</v>
          </cell>
          <cell r="H12806">
            <v>1</v>
          </cell>
          <cell r="I12806">
            <v>1</v>
          </cell>
          <cell r="J12806">
            <v>1</v>
          </cell>
          <cell r="K12806">
            <v>1</v>
          </cell>
          <cell r="L12806">
            <v>1</v>
          </cell>
          <cell r="M12806">
            <v>1</v>
          </cell>
        </row>
        <row r="12807">
          <cell r="A12807">
            <v>56270</v>
          </cell>
          <cell r="B12807">
            <v>1</v>
          </cell>
          <cell r="C12807">
            <v>61.905700000000003</v>
          </cell>
          <cell r="D12807">
            <v>69.340599999999995</v>
          </cell>
          <cell r="E12807">
            <v>1</v>
          </cell>
          <cell r="F12807">
            <v>1</v>
          </cell>
          <cell r="G12807">
            <v>1</v>
          </cell>
          <cell r="H12807">
            <v>1</v>
          </cell>
          <cell r="I12807">
            <v>1</v>
          </cell>
          <cell r="J12807">
            <v>1</v>
          </cell>
          <cell r="K12807">
            <v>1</v>
          </cell>
          <cell r="L12807">
            <v>1</v>
          </cell>
          <cell r="M12807">
            <v>1</v>
          </cell>
        </row>
        <row r="12808">
          <cell r="A12808">
            <v>56271</v>
          </cell>
          <cell r="B12808">
            <v>1</v>
          </cell>
          <cell r="C12808">
            <v>61.905700000000003</v>
          </cell>
          <cell r="D12808">
            <v>69.340599999999995</v>
          </cell>
          <cell r="E12808">
            <v>1</v>
          </cell>
          <cell r="F12808">
            <v>1</v>
          </cell>
          <cell r="G12808">
            <v>1</v>
          </cell>
          <cell r="H12808">
            <v>1</v>
          </cell>
          <cell r="I12808">
            <v>1</v>
          </cell>
          <cell r="J12808">
            <v>1</v>
          </cell>
          <cell r="K12808">
            <v>1</v>
          </cell>
          <cell r="L12808">
            <v>1</v>
          </cell>
          <cell r="M12808">
            <v>1</v>
          </cell>
        </row>
        <row r="12809">
          <cell r="A12809">
            <v>56272</v>
          </cell>
          <cell r="B12809">
            <v>1</v>
          </cell>
          <cell r="C12809">
            <v>61.905700000000003</v>
          </cell>
          <cell r="D12809">
            <v>69.340599999999995</v>
          </cell>
          <cell r="E12809">
            <v>1</v>
          </cell>
          <cell r="F12809">
            <v>1</v>
          </cell>
          <cell r="G12809">
            <v>1</v>
          </cell>
          <cell r="H12809">
            <v>1</v>
          </cell>
          <cell r="I12809">
            <v>1</v>
          </cell>
          <cell r="J12809">
            <v>1</v>
          </cell>
          <cell r="K12809">
            <v>1</v>
          </cell>
          <cell r="L12809">
            <v>1</v>
          </cell>
          <cell r="M12809">
            <v>1</v>
          </cell>
        </row>
        <row r="12810">
          <cell r="A12810">
            <v>56273</v>
          </cell>
          <cell r="B12810">
            <v>1</v>
          </cell>
          <cell r="C12810">
            <v>61.905700000000003</v>
          </cell>
          <cell r="D12810">
            <v>69.340599999999995</v>
          </cell>
          <cell r="E12810">
            <v>1</v>
          </cell>
          <cell r="F12810">
            <v>1</v>
          </cell>
          <cell r="G12810">
            <v>1</v>
          </cell>
          <cell r="H12810">
            <v>1</v>
          </cell>
          <cell r="I12810">
            <v>1</v>
          </cell>
          <cell r="J12810">
            <v>1</v>
          </cell>
          <cell r="K12810">
            <v>1</v>
          </cell>
          <cell r="L12810">
            <v>1</v>
          </cell>
          <cell r="M12810">
            <v>1</v>
          </cell>
        </row>
        <row r="12811">
          <cell r="A12811">
            <v>56274</v>
          </cell>
          <cell r="B12811">
            <v>1</v>
          </cell>
          <cell r="C12811">
            <v>61.905700000000003</v>
          </cell>
          <cell r="D12811">
            <v>69.340599999999995</v>
          </cell>
          <cell r="E12811">
            <v>1</v>
          </cell>
          <cell r="F12811">
            <v>1</v>
          </cell>
          <cell r="G12811">
            <v>1</v>
          </cell>
          <cell r="H12811">
            <v>1</v>
          </cell>
          <cell r="I12811">
            <v>1</v>
          </cell>
          <cell r="J12811">
            <v>1</v>
          </cell>
          <cell r="K12811">
            <v>1</v>
          </cell>
          <cell r="L12811">
            <v>1</v>
          </cell>
          <cell r="M12811">
            <v>1</v>
          </cell>
        </row>
        <row r="12812">
          <cell r="A12812">
            <v>56275</v>
          </cell>
          <cell r="B12812">
            <v>1</v>
          </cell>
          <cell r="C12812">
            <v>61.905700000000003</v>
          </cell>
          <cell r="D12812">
            <v>69.340599999999995</v>
          </cell>
          <cell r="E12812">
            <v>1</v>
          </cell>
          <cell r="F12812">
            <v>1</v>
          </cell>
          <cell r="G12812">
            <v>1</v>
          </cell>
          <cell r="H12812">
            <v>1</v>
          </cell>
          <cell r="I12812">
            <v>1</v>
          </cell>
          <cell r="J12812">
            <v>1</v>
          </cell>
          <cell r="K12812">
            <v>1</v>
          </cell>
          <cell r="L12812">
            <v>1</v>
          </cell>
          <cell r="M12812">
            <v>1</v>
          </cell>
        </row>
        <row r="12813">
          <cell r="A12813">
            <v>56276</v>
          </cell>
          <cell r="B12813">
            <v>1</v>
          </cell>
          <cell r="C12813">
            <v>61.905700000000003</v>
          </cell>
          <cell r="D12813">
            <v>69.340599999999995</v>
          </cell>
          <cell r="E12813">
            <v>1</v>
          </cell>
          <cell r="F12813">
            <v>1</v>
          </cell>
          <cell r="G12813">
            <v>1</v>
          </cell>
          <cell r="H12813">
            <v>1</v>
          </cell>
          <cell r="I12813">
            <v>1</v>
          </cell>
          <cell r="J12813">
            <v>1</v>
          </cell>
          <cell r="K12813">
            <v>1</v>
          </cell>
          <cell r="L12813">
            <v>1</v>
          </cell>
          <cell r="M12813">
            <v>1</v>
          </cell>
        </row>
        <row r="12814">
          <cell r="A12814">
            <v>56277</v>
          </cell>
          <cell r="B12814">
            <v>1</v>
          </cell>
          <cell r="C12814">
            <v>61.905700000000003</v>
          </cell>
          <cell r="D12814">
            <v>69.340599999999995</v>
          </cell>
          <cell r="E12814">
            <v>1</v>
          </cell>
          <cell r="F12814">
            <v>1</v>
          </cell>
          <cell r="G12814">
            <v>1</v>
          </cell>
          <cell r="H12814">
            <v>1</v>
          </cell>
          <cell r="I12814">
            <v>1</v>
          </cell>
          <cell r="J12814">
            <v>1</v>
          </cell>
          <cell r="K12814">
            <v>1</v>
          </cell>
          <cell r="L12814">
            <v>1</v>
          </cell>
          <cell r="M12814">
            <v>1</v>
          </cell>
        </row>
        <row r="12815">
          <cell r="A12815">
            <v>56278</v>
          </cell>
          <cell r="B12815">
            <v>1</v>
          </cell>
          <cell r="C12815">
            <v>61.905700000000003</v>
          </cell>
          <cell r="D12815">
            <v>69.340599999999995</v>
          </cell>
          <cell r="E12815">
            <v>1</v>
          </cell>
          <cell r="F12815">
            <v>1</v>
          </cell>
          <cell r="G12815">
            <v>1</v>
          </cell>
          <cell r="H12815">
            <v>1</v>
          </cell>
          <cell r="I12815">
            <v>1</v>
          </cell>
          <cell r="J12815">
            <v>1</v>
          </cell>
          <cell r="K12815">
            <v>1</v>
          </cell>
          <cell r="L12815">
            <v>1</v>
          </cell>
          <cell r="M12815">
            <v>1</v>
          </cell>
        </row>
        <row r="12816">
          <cell r="A12816">
            <v>56279</v>
          </cell>
          <cell r="B12816">
            <v>1</v>
          </cell>
          <cell r="C12816">
            <v>61.905700000000003</v>
          </cell>
          <cell r="D12816">
            <v>69.340599999999995</v>
          </cell>
          <cell r="E12816">
            <v>1</v>
          </cell>
          <cell r="F12816">
            <v>1</v>
          </cell>
          <cell r="G12816">
            <v>1</v>
          </cell>
          <cell r="H12816">
            <v>1</v>
          </cell>
          <cell r="I12816">
            <v>1</v>
          </cell>
          <cell r="J12816">
            <v>1</v>
          </cell>
          <cell r="K12816">
            <v>1</v>
          </cell>
          <cell r="L12816">
            <v>1</v>
          </cell>
          <cell r="M12816">
            <v>1</v>
          </cell>
        </row>
        <row r="12817">
          <cell r="A12817">
            <v>56280</v>
          </cell>
          <cell r="B12817">
            <v>1</v>
          </cell>
          <cell r="C12817">
            <v>61.905700000000003</v>
          </cell>
          <cell r="D12817">
            <v>69.340599999999995</v>
          </cell>
          <cell r="E12817">
            <v>1</v>
          </cell>
          <cell r="F12817">
            <v>1</v>
          </cell>
          <cell r="G12817">
            <v>1</v>
          </cell>
          <cell r="H12817">
            <v>1</v>
          </cell>
          <cell r="I12817">
            <v>1</v>
          </cell>
          <cell r="J12817">
            <v>1</v>
          </cell>
          <cell r="K12817">
            <v>1</v>
          </cell>
          <cell r="L12817">
            <v>1</v>
          </cell>
          <cell r="M12817">
            <v>1</v>
          </cell>
        </row>
        <row r="12818">
          <cell r="A12818">
            <v>56281</v>
          </cell>
          <cell r="B12818">
            <v>1</v>
          </cell>
          <cell r="C12818">
            <v>61.905700000000003</v>
          </cell>
          <cell r="D12818">
            <v>69.340599999999995</v>
          </cell>
          <cell r="E12818">
            <v>1</v>
          </cell>
          <cell r="F12818">
            <v>1</v>
          </cell>
          <cell r="G12818">
            <v>1</v>
          </cell>
          <cell r="H12818">
            <v>1</v>
          </cell>
          <cell r="I12818">
            <v>1</v>
          </cell>
          <cell r="J12818">
            <v>1</v>
          </cell>
          <cell r="K12818">
            <v>1</v>
          </cell>
          <cell r="L12818">
            <v>1</v>
          </cell>
          <cell r="M12818">
            <v>1</v>
          </cell>
        </row>
        <row r="12819">
          <cell r="A12819">
            <v>56282</v>
          </cell>
          <cell r="B12819">
            <v>1</v>
          </cell>
          <cell r="C12819">
            <v>61.905700000000003</v>
          </cell>
          <cell r="D12819">
            <v>69.340599999999995</v>
          </cell>
          <cell r="E12819">
            <v>1</v>
          </cell>
          <cell r="F12819">
            <v>1</v>
          </cell>
          <cell r="G12819">
            <v>1</v>
          </cell>
          <cell r="H12819">
            <v>1</v>
          </cell>
          <cell r="I12819">
            <v>1</v>
          </cell>
          <cell r="J12819">
            <v>1</v>
          </cell>
          <cell r="K12819">
            <v>1</v>
          </cell>
          <cell r="L12819">
            <v>1</v>
          </cell>
          <cell r="M12819">
            <v>1</v>
          </cell>
        </row>
        <row r="12820">
          <cell r="A12820">
            <v>56283</v>
          </cell>
          <cell r="B12820">
            <v>1</v>
          </cell>
          <cell r="C12820">
            <v>61.905700000000003</v>
          </cell>
          <cell r="D12820">
            <v>69.340599999999995</v>
          </cell>
          <cell r="E12820">
            <v>1</v>
          </cell>
          <cell r="F12820">
            <v>1</v>
          </cell>
          <cell r="G12820">
            <v>1</v>
          </cell>
          <cell r="H12820">
            <v>1</v>
          </cell>
          <cell r="I12820">
            <v>1</v>
          </cell>
          <cell r="J12820">
            <v>1</v>
          </cell>
          <cell r="K12820">
            <v>1</v>
          </cell>
          <cell r="L12820">
            <v>1</v>
          </cell>
          <cell r="M12820">
            <v>1</v>
          </cell>
        </row>
        <row r="12821">
          <cell r="A12821">
            <v>56284</v>
          </cell>
          <cell r="B12821">
            <v>1</v>
          </cell>
          <cell r="C12821">
            <v>61.905700000000003</v>
          </cell>
          <cell r="D12821">
            <v>69.340599999999995</v>
          </cell>
          <cell r="E12821">
            <v>1</v>
          </cell>
          <cell r="F12821">
            <v>1</v>
          </cell>
          <cell r="G12821">
            <v>1</v>
          </cell>
          <cell r="H12821">
            <v>1</v>
          </cell>
          <cell r="I12821">
            <v>1</v>
          </cell>
          <cell r="J12821">
            <v>1</v>
          </cell>
          <cell r="K12821">
            <v>1</v>
          </cell>
          <cell r="L12821">
            <v>1</v>
          </cell>
          <cell r="M12821">
            <v>1</v>
          </cell>
        </row>
        <row r="12822">
          <cell r="A12822">
            <v>56285</v>
          </cell>
          <cell r="B12822">
            <v>1</v>
          </cell>
          <cell r="C12822">
            <v>61.905700000000003</v>
          </cell>
          <cell r="D12822">
            <v>69.340599999999995</v>
          </cell>
          <cell r="E12822">
            <v>1</v>
          </cell>
          <cell r="F12822">
            <v>1</v>
          </cell>
          <cell r="G12822">
            <v>1</v>
          </cell>
          <cell r="H12822">
            <v>1</v>
          </cell>
          <cell r="I12822">
            <v>1</v>
          </cell>
          <cell r="J12822">
            <v>1</v>
          </cell>
          <cell r="K12822">
            <v>1</v>
          </cell>
          <cell r="L12822">
            <v>1</v>
          </cell>
          <cell r="M12822">
            <v>1</v>
          </cell>
        </row>
        <row r="12823">
          <cell r="A12823">
            <v>56286</v>
          </cell>
          <cell r="B12823">
            <v>1</v>
          </cell>
          <cell r="C12823">
            <v>61.905700000000003</v>
          </cell>
          <cell r="D12823">
            <v>69.340599999999995</v>
          </cell>
          <cell r="E12823">
            <v>1</v>
          </cell>
          <cell r="F12823">
            <v>1</v>
          </cell>
          <cell r="G12823">
            <v>1</v>
          </cell>
          <cell r="H12823">
            <v>1</v>
          </cell>
          <cell r="I12823">
            <v>1</v>
          </cell>
          <cell r="J12823">
            <v>1</v>
          </cell>
          <cell r="K12823">
            <v>1</v>
          </cell>
          <cell r="L12823">
            <v>1</v>
          </cell>
          <cell r="M12823">
            <v>1</v>
          </cell>
        </row>
        <row r="12824">
          <cell r="A12824">
            <v>56287</v>
          </cell>
          <cell r="B12824">
            <v>1</v>
          </cell>
          <cell r="C12824">
            <v>61.905700000000003</v>
          </cell>
          <cell r="D12824">
            <v>69.340599999999995</v>
          </cell>
          <cell r="E12824">
            <v>1</v>
          </cell>
          <cell r="F12824">
            <v>1</v>
          </cell>
          <cell r="G12824">
            <v>1</v>
          </cell>
          <cell r="H12824">
            <v>1</v>
          </cell>
          <cell r="I12824">
            <v>1</v>
          </cell>
          <cell r="J12824">
            <v>1</v>
          </cell>
          <cell r="K12824">
            <v>1</v>
          </cell>
          <cell r="L12824">
            <v>1</v>
          </cell>
          <cell r="M12824">
            <v>1</v>
          </cell>
        </row>
        <row r="12825">
          <cell r="A12825">
            <v>56288</v>
          </cell>
          <cell r="B12825">
            <v>1</v>
          </cell>
          <cell r="C12825">
            <v>61.905700000000003</v>
          </cell>
          <cell r="D12825">
            <v>69.340599999999995</v>
          </cell>
          <cell r="E12825">
            <v>1</v>
          </cell>
          <cell r="F12825">
            <v>1</v>
          </cell>
          <cell r="G12825">
            <v>1</v>
          </cell>
          <cell r="H12825">
            <v>1</v>
          </cell>
          <cell r="I12825">
            <v>1</v>
          </cell>
          <cell r="J12825">
            <v>1</v>
          </cell>
          <cell r="K12825">
            <v>1</v>
          </cell>
          <cell r="L12825">
            <v>1</v>
          </cell>
          <cell r="M12825">
            <v>1</v>
          </cell>
        </row>
        <row r="12826">
          <cell r="A12826">
            <v>56289</v>
          </cell>
          <cell r="B12826">
            <v>1</v>
          </cell>
          <cell r="C12826">
            <v>61.905700000000003</v>
          </cell>
          <cell r="D12826">
            <v>69.340599999999995</v>
          </cell>
          <cell r="E12826">
            <v>1</v>
          </cell>
          <cell r="F12826">
            <v>1</v>
          </cell>
          <cell r="G12826">
            <v>1</v>
          </cell>
          <cell r="H12826">
            <v>1</v>
          </cell>
          <cell r="I12826">
            <v>1</v>
          </cell>
          <cell r="J12826">
            <v>1</v>
          </cell>
          <cell r="K12826">
            <v>1</v>
          </cell>
          <cell r="L12826">
            <v>1</v>
          </cell>
          <cell r="M12826">
            <v>1</v>
          </cell>
        </row>
        <row r="12827">
          <cell r="A12827">
            <v>56290</v>
          </cell>
          <cell r="B12827">
            <v>1</v>
          </cell>
          <cell r="C12827">
            <v>61.905700000000003</v>
          </cell>
          <cell r="D12827">
            <v>69.340599999999995</v>
          </cell>
          <cell r="E12827">
            <v>1</v>
          </cell>
          <cell r="F12827">
            <v>1</v>
          </cell>
          <cell r="G12827">
            <v>1</v>
          </cell>
          <cell r="H12827">
            <v>1</v>
          </cell>
          <cell r="I12827">
            <v>1</v>
          </cell>
          <cell r="J12827">
            <v>1</v>
          </cell>
          <cell r="K12827">
            <v>1</v>
          </cell>
          <cell r="L12827">
            <v>1</v>
          </cell>
          <cell r="M12827">
            <v>1</v>
          </cell>
        </row>
        <row r="12828">
          <cell r="A12828">
            <v>56291</v>
          </cell>
          <cell r="B12828">
            <v>1</v>
          </cell>
          <cell r="C12828">
            <v>61.905700000000003</v>
          </cell>
          <cell r="D12828">
            <v>69.340599999999995</v>
          </cell>
          <cell r="E12828">
            <v>1</v>
          </cell>
          <cell r="F12828">
            <v>1</v>
          </cell>
          <cell r="G12828">
            <v>1</v>
          </cell>
          <cell r="H12828">
            <v>1</v>
          </cell>
          <cell r="I12828">
            <v>1</v>
          </cell>
          <cell r="J12828">
            <v>1</v>
          </cell>
          <cell r="K12828">
            <v>1</v>
          </cell>
          <cell r="L12828">
            <v>1</v>
          </cell>
          <cell r="M12828">
            <v>1</v>
          </cell>
        </row>
        <row r="12829">
          <cell r="A12829">
            <v>56292</v>
          </cell>
          <cell r="B12829">
            <v>1</v>
          </cell>
          <cell r="C12829">
            <v>61.905700000000003</v>
          </cell>
          <cell r="D12829">
            <v>69.340599999999995</v>
          </cell>
          <cell r="E12829">
            <v>1</v>
          </cell>
          <cell r="F12829">
            <v>1</v>
          </cell>
          <cell r="G12829">
            <v>1</v>
          </cell>
          <cell r="H12829">
            <v>1</v>
          </cell>
          <cell r="I12829">
            <v>1</v>
          </cell>
          <cell r="J12829">
            <v>1</v>
          </cell>
          <cell r="K12829">
            <v>1</v>
          </cell>
          <cell r="L12829">
            <v>1</v>
          </cell>
          <cell r="M12829">
            <v>1</v>
          </cell>
        </row>
        <row r="12830">
          <cell r="A12830">
            <v>56293</v>
          </cell>
          <cell r="B12830">
            <v>1</v>
          </cell>
          <cell r="C12830">
            <v>61.905700000000003</v>
          </cell>
          <cell r="D12830">
            <v>69.340599999999995</v>
          </cell>
          <cell r="E12830">
            <v>1</v>
          </cell>
          <cell r="F12830">
            <v>1</v>
          </cell>
          <cell r="G12830">
            <v>1</v>
          </cell>
          <cell r="H12830">
            <v>1</v>
          </cell>
          <cell r="I12830">
            <v>1</v>
          </cell>
          <cell r="J12830">
            <v>1</v>
          </cell>
          <cell r="K12830">
            <v>1</v>
          </cell>
          <cell r="L12830">
            <v>1</v>
          </cell>
          <cell r="M12830">
            <v>1</v>
          </cell>
        </row>
        <row r="12831">
          <cell r="A12831">
            <v>56294</v>
          </cell>
          <cell r="B12831">
            <v>1</v>
          </cell>
          <cell r="C12831">
            <v>61.905700000000003</v>
          </cell>
          <cell r="D12831">
            <v>69.340599999999995</v>
          </cell>
          <cell r="E12831">
            <v>1</v>
          </cell>
          <cell r="F12831">
            <v>1</v>
          </cell>
          <cell r="G12831">
            <v>1</v>
          </cell>
          <cell r="H12831">
            <v>1</v>
          </cell>
          <cell r="I12831">
            <v>1</v>
          </cell>
          <cell r="J12831">
            <v>1</v>
          </cell>
          <cell r="K12831">
            <v>1</v>
          </cell>
          <cell r="L12831">
            <v>1</v>
          </cell>
          <cell r="M12831">
            <v>1</v>
          </cell>
        </row>
        <row r="12832">
          <cell r="A12832">
            <v>56295</v>
          </cell>
          <cell r="B12832">
            <v>1</v>
          </cell>
          <cell r="C12832">
            <v>61.905700000000003</v>
          </cell>
          <cell r="D12832">
            <v>69.340599999999995</v>
          </cell>
          <cell r="E12832">
            <v>1</v>
          </cell>
          <cell r="F12832">
            <v>1</v>
          </cell>
          <cell r="G12832">
            <v>1</v>
          </cell>
          <cell r="H12832">
            <v>1</v>
          </cell>
          <cell r="I12832">
            <v>1</v>
          </cell>
          <cell r="J12832">
            <v>1</v>
          </cell>
          <cell r="K12832">
            <v>1</v>
          </cell>
          <cell r="L12832">
            <v>1</v>
          </cell>
          <cell r="M12832">
            <v>1</v>
          </cell>
        </row>
        <row r="12833">
          <cell r="A12833">
            <v>56296</v>
          </cell>
          <cell r="B12833">
            <v>1</v>
          </cell>
          <cell r="C12833">
            <v>61.905700000000003</v>
          </cell>
          <cell r="D12833">
            <v>69.340599999999995</v>
          </cell>
          <cell r="E12833">
            <v>1</v>
          </cell>
          <cell r="F12833">
            <v>1</v>
          </cell>
          <cell r="G12833">
            <v>1</v>
          </cell>
          <cell r="H12833">
            <v>1</v>
          </cell>
          <cell r="I12833">
            <v>1</v>
          </cell>
          <cell r="J12833">
            <v>1</v>
          </cell>
          <cell r="K12833">
            <v>1</v>
          </cell>
          <cell r="L12833">
            <v>1</v>
          </cell>
          <cell r="M12833">
            <v>1</v>
          </cell>
        </row>
        <row r="12834">
          <cell r="A12834">
            <v>56297</v>
          </cell>
          <cell r="B12834">
            <v>1</v>
          </cell>
          <cell r="C12834">
            <v>61.905700000000003</v>
          </cell>
          <cell r="D12834">
            <v>69.340599999999995</v>
          </cell>
          <cell r="E12834">
            <v>1</v>
          </cell>
          <cell r="F12834">
            <v>1</v>
          </cell>
          <cell r="G12834">
            <v>1</v>
          </cell>
          <cell r="H12834">
            <v>1</v>
          </cell>
          <cell r="I12834">
            <v>1</v>
          </cell>
          <cell r="J12834">
            <v>1</v>
          </cell>
          <cell r="K12834">
            <v>1</v>
          </cell>
          <cell r="L12834">
            <v>1</v>
          </cell>
          <cell r="M12834">
            <v>1</v>
          </cell>
        </row>
        <row r="12835">
          <cell r="A12835">
            <v>56298</v>
          </cell>
          <cell r="B12835">
            <v>1</v>
          </cell>
          <cell r="C12835">
            <v>61.905700000000003</v>
          </cell>
          <cell r="D12835">
            <v>69.340599999999995</v>
          </cell>
          <cell r="E12835">
            <v>1</v>
          </cell>
          <cell r="F12835">
            <v>1</v>
          </cell>
          <cell r="G12835">
            <v>1</v>
          </cell>
          <cell r="H12835">
            <v>1</v>
          </cell>
          <cell r="I12835">
            <v>1</v>
          </cell>
          <cell r="J12835">
            <v>1</v>
          </cell>
          <cell r="K12835">
            <v>1</v>
          </cell>
          <cell r="L12835">
            <v>1</v>
          </cell>
          <cell r="M12835">
            <v>1</v>
          </cell>
        </row>
        <row r="12836">
          <cell r="A12836">
            <v>56299</v>
          </cell>
          <cell r="B12836">
            <v>1</v>
          </cell>
          <cell r="C12836">
            <v>61.905700000000003</v>
          </cell>
          <cell r="D12836">
            <v>69.340599999999995</v>
          </cell>
          <cell r="E12836">
            <v>1</v>
          </cell>
          <cell r="F12836">
            <v>1</v>
          </cell>
          <cell r="G12836">
            <v>1</v>
          </cell>
          <cell r="H12836">
            <v>1</v>
          </cell>
          <cell r="I12836">
            <v>1</v>
          </cell>
          <cell r="J12836">
            <v>1</v>
          </cell>
          <cell r="K12836">
            <v>1</v>
          </cell>
          <cell r="L12836">
            <v>1</v>
          </cell>
          <cell r="M12836">
            <v>1</v>
          </cell>
        </row>
        <row r="12837">
          <cell r="A12837">
            <v>56300</v>
          </cell>
          <cell r="B12837">
            <v>1</v>
          </cell>
          <cell r="C12837">
            <v>61.905700000000003</v>
          </cell>
          <cell r="D12837">
            <v>69.340599999999995</v>
          </cell>
          <cell r="E12837">
            <v>1</v>
          </cell>
          <cell r="F12837">
            <v>1</v>
          </cell>
          <cell r="G12837">
            <v>1</v>
          </cell>
          <cell r="H12837">
            <v>1</v>
          </cell>
          <cell r="I12837">
            <v>1</v>
          </cell>
          <cell r="J12837">
            <v>1</v>
          </cell>
          <cell r="K12837">
            <v>1</v>
          </cell>
          <cell r="L12837">
            <v>1</v>
          </cell>
          <cell r="M12837">
            <v>1</v>
          </cell>
        </row>
        <row r="12838">
          <cell r="A12838">
            <v>56301</v>
          </cell>
          <cell r="B12838">
            <v>1</v>
          </cell>
          <cell r="C12838">
            <v>61.905700000000003</v>
          </cell>
          <cell r="D12838">
            <v>69.340599999999995</v>
          </cell>
          <cell r="E12838">
            <v>1</v>
          </cell>
          <cell r="F12838">
            <v>1</v>
          </cell>
          <cell r="G12838">
            <v>1</v>
          </cell>
          <cell r="H12838">
            <v>1</v>
          </cell>
          <cell r="I12838">
            <v>1</v>
          </cell>
          <cell r="J12838">
            <v>1</v>
          </cell>
          <cell r="K12838">
            <v>1</v>
          </cell>
          <cell r="L12838">
            <v>1</v>
          </cell>
          <cell r="M12838">
            <v>1</v>
          </cell>
        </row>
        <row r="12839">
          <cell r="A12839">
            <v>56302</v>
          </cell>
          <cell r="B12839">
            <v>1</v>
          </cell>
          <cell r="C12839">
            <v>61.905700000000003</v>
          </cell>
          <cell r="D12839">
            <v>69.340599999999995</v>
          </cell>
          <cell r="E12839">
            <v>1</v>
          </cell>
          <cell r="F12839">
            <v>1</v>
          </cell>
          <cell r="G12839">
            <v>1</v>
          </cell>
          <cell r="H12839">
            <v>1</v>
          </cell>
          <cell r="I12839">
            <v>1</v>
          </cell>
          <cell r="J12839">
            <v>1</v>
          </cell>
          <cell r="K12839">
            <v>1</v>
          </cell>
          <cell r="L12839">
            <v>1</v>
          </cell>
          <cell r="M12839">
            <v>1</v>
          </cell>
        </row>
        <row r="12840">
          <cell r="A12840">
            <v>56303</v>
          </cell>
          <cell r="B12840">
            <v>1</v>
          </cell>
          <cell r="C12840">
            <v>61.905700000000003</v>
          </cell>
          <cell r="D12840">
            <v>69.340599999999995</v>
          </cell>
          <cell r="E12840">
            <v>1</v>
          </cell>
          <cell r="F12840">
            <v>1</v>
          </cell>
          <cell r="G12840">
            <v>1</v>
          </cell>
          <cell r="H12840">
            <v>1</v>
          </cell>
          <cell r="I12840">
            <v>1</v>
          </cell>
          <cell r="J12840">
            <v>1</v>
          </cell>
          <cell r="K12840">
            <v>1</v>
          </cell>
          <cell r="L12840">
            <v>1</v>
          </cell>
          <cell r="M12840">
            <v>1</v>
          </cell>
        </row>
        <row r="12841">
          <cell r="A12841">
            <v>56304</v>
          </cell>
          <cell r="B12841">
            <v>1</v>
          </cell>
          <cell r="C12841">
            <v>61.905700000000003</v>
          </cell>
          <cell r="D12841">
            <v>69.340599999999995</v>
          </cell>
          <cell r="E12841">
            <v>1</v>
          </cell>
          <cell r="F12841">
            <v>1</v>
          </cell>
          <cell r="G12841">
            <v>1</v>
          </cell>
          <cell r="H12841">
            <v>1</v>
          </cell>
          <cell r="I12841">
            <v>1</v>
          </cell>
          <cell r="J12841">
            <v>1</v>
          </cell>
          <cell r="K12841">
            <v>1</v>
          </cell>
          <cell r="L12841">
            <v>1</v>
          </cell>
          <cell r="M12841">
            <v>1</v>
          </cell>
        </row>
        <row r="12842">
          <cell r="A12842">
            <v>56305</v>
          </cell>
          <cell r="B12842">
            <v>1</v>
          </cell>
          <cell r="C12842">
            <v>61.905700000000003</v>
          </cell>
          <cell r="D12842">
            <v>69.340599999999995</v>
          </cell>
          <cell r="E12842">
            <v>1</v>
          </cell>
          <cell r="F12842">
            <v>1</v>
          </cell>
          <cell r="G12842">
            <v>1</v>
          </cell>
          <cell r="H12842">
            <v>1</v>
          </cell>
          <cell r="I12842">
            <v>1</v>
          </cell>
          <cell r="J12842">
            <v>1</v>
          </cell>
          <cell r="K12842">
            <v>1</v>
          </cell>
          <cell r="L12842">
            <v>1</v>
          </cell>
          <cell r="M12842">
            <v>1</v>
          </cell>
        </row>
        <row r="12843">
          <cell r="A12843">
            <v>56306</v>
          </cell>
          <cell r="B12843">
            <v>1</v>
          </cell>
          <cell r="C12843">
            <v>61.905700000000003</v>
          </cell>
          <cell r="D12843">
            <v>69.340599999999995</v>
          </cell>
          <cell r="E12843">
            <v>1</v>
          </cell>
          <cell r="F12843">
            <v>1</v>
          </cell>
          <cell r="G12843">
            <v>1</v>
          </cell>
          <cell r="H12843">
            <v>1</v>
          </cell>
          <cell r="I12843">
            <v>1</v>
          </cell>
          <cell r="J12843">
            <v>1</v>
          </cell>
          <cell r="K12843">
            <v>1</v>
          </cell>
          <cell r="L12843">
            <v>1</v>
          </cell>
          <cell r="M12843">
            <v>1</v>
          </cell>
        </row>
        <row r="12844">
          <cell r="A12844">
            <v>56307</v>
          </cell>
          <cell r="B12844">
            <v>1</v>
          </cell>
          <cell r="C12844">
            <v>61.905700000000003</v>
          </cell>
          <cell r="D12844">
            <v>69.340599999999995</v>
          </cell>
          <cell r="E12844">
            <v>1</v>
          </cell>
          <cell r="F12844">
            <v>1</v>
          </cell>
          <cell r="G12844">
            <v>1</v>
          </cell>
          <cell r="H12844">
            <v>1</v>
          </cell>
          <cell r="I12844">
            <v>1</v>
          </cell>
          <cell r="J12844">
            <v>1</v>
          </cell>
          <cell r="K12844">
            <v>1</v>
          </cell>
          <cell r="L12844">
            <v>1</v>
          </cell>
          <cell r="M12844">
            <v>1</v>
          </cell>
        </row>
        <row r="12845">
          <cell r="A12845">
            <v>56308</v>
          </cell>
          <cell r="B12845">
            <v>1</v>
          </cell>
          <cell r="C12845">
            <v>61.905700000000003</v>
          </cell>
          <cell r="D12845">
            <v>69.340599999999995</v>
          </cell>
          <cell r="E12845">
            <v>1</v>
          </cell>
          <cell r="F12845">
            <v>1</v>
          </cell>
          <cell r="G12845">
            <v>1</v>
          </cell>
          <cell r="H12845">
            <v>1</v>
          </cell>
          <cell r="I12845">
            <v>1</v>
          </cell>
          <cell r="J12845">
            <v>1</v>
          </cell>
          <cell r="K12845">
            <v>1</v>
          </cell>
          <cell r="L12845">
            <v>1</v>
          </cell>
          <cell r="M12845">
            <v>1</v>
          </cell>
        </row>
        <row r="12846">
          <cell r="A12846">
            <v>56309</v>
          </cell>
          <cell r="B12846">
            <v>1</v>
          </cell>
          <cell r="C12846">
            <v>61.905700000000003</v>
          </cell>
          <cell r="D12846">
            <v>69.340599999999995</v>
          </cell>
          <cell r="E12846">
            <v>1</v>
          </cell>
          <cell r="F12846">
            <v>1</v>
          </cell>
          <cell r="G12846">
            <v>1</v>
          </cell>
          <cell r="H12846">
            <v>1</v>
          </cell>
          <cell r="I12846">
            <v>1</v>
          </cell>
          <cell r="J12846">
            <v>1</v>
          </cell>
          <cell r="K12846">
            <v>1</v>
          </cell>
          <cell r="L12846">
            <v>1</v>
          </cell>
          <cell r="M12846">
            <v>1</v>
          </cell>
        </row>
        <row r="12847">
          <cell r="A12847">
            <v>56310</v>
          </cell>
          <cell r="B12847">
            <v>1</v>
          </cell>
          <cell r="C12847">
            <v>61.905700000000003</v>
          </cell>
          <cell r="D12847">
            <v>69.340599999999995</v>
          </cell>
          <cell r="E12847">
            <v>1</v>
          </cell>
          <cell r="F12847">
            <v>1</v>
          </cell>
          <cell r="G12847">
            <v>1</v>
          </cell>
          <cell r="H12847">
            <v>1</v>
          </cell>
          <cell r="I12847">
            <v>1</v>
          </cell>
          <cell r="J12847">
            <v>1</v>
          </cell>
          <cell r="K12847">
            <v>1</v>
          </cell>
          <cell r="L12847">
            <v>1</v>
          </cell>
          <cell r="M12847">
            <v>1</v>
          </cell>
        </row>
        <row r="12848">
          <cell r="A12848">
            <v>56311</v>
          </cell>
          <cell r="B12848">
            <v>1</v>
          </cell>
          <cell r="C12848">
            <v>61.905700000000003</v>
          </cell>
          <cell r="D12848">
            <v>69.340599999999995</v>
          </cell>
          <cell r="E12848">
            <v>1</v>
          </cell>
          <cell r="F12848">
            <v>1</v>
          </cell>
          <cell r="G12848">
            <v>1</v>
          </cell>
          <cell r="H12848">
            <v>1</v>
          </cell>
          <cell r="I12848">
            <v>1</v>
          </cell>
          <cell r="J12848">
            <v>1</v>
          </cell>
          <cell r="K12848">
            <v>1</v>
          </cell>
          <cell r="L12848">
            <v>1</v>
          </cell>
          <cell r="M12848">
            <v>1</v>
          </cell>
        </row>
        <row r="12849">
          <cell r="A12849">
            <v>56312</v>
          </cell>
          <cell r="B12849">
            <v>1</v>
          </cell>
          <cell r="C12849">
            <v>61.905700000000003</v>
          </cell>
          <cell r="D12849">
            <v>69.340599999999995</v>
          </cell>
          <cell r="E12849">
            <v>1</v>
          </cell>
          <cell r="F12849">
            <v>1</v>
          </cell>
          <cell r="G12849">
            <v>1</v>
          </cell>
          <cell r="H12849">
            <v>1</v>
          </cell>
          <cell r="I12849">
            <v>1</v>
          </cell>
          <cell r="J12849">
            <v>1</v>
          </cell>
          <cell r="K12849">
            <v>1</v>
          </cell>
          <cell r="L12849">
            <v>1</v>
          </cell>
          <cell r="M12849">
            <v>1</v>
          </cell>
        </row>
        <row r="12850">
          <cell r="A12850">
            <v>56313</v>
          </cell>
          <cell r="B12850">
            <v>1</v>
          </cell>
          <cell r="C12850">
            <v>61.905700000000003</v>
          </cell>
          <cell r="D12850">
            <v>69.340599999999995</v>
          </cell>
          <cell r="E12850">
            <v>1</v>
          </cell>
          <cell r="F12850">
            <v>1</v>
          </cell>
          <cell r="G12850">
            <v>1</v>
          </cell>
          <cell r="H12850">
            <v>1</v>
          </cell>
          <cell r="I12850">
            <v>1</v>
          </cell>
          <cell r="J12850">
            <v>1</v>
          </cell>
          <cell r="K12850">
            <v>1</v>
          </cell>
          <cell r="L12850">
            <v>1</v>
          </cell>
          <cell r="M12850">
            <v>1</v>
          </cell>
        </row>
        <row r="12851">
          <cell r="A12851">
            <v>56314</v>
          </cell>
          <cell r="B12851">
            <v>1</v>
          </cell>
          <cell r="C12851">
            <v>61.905700000000003</v>
          </cell>
          <cell r="D12851">
            <v>69.340599999999995</v>
          </cell>
          <cell r="E12851">
            <v>1</v>
          </cell>
          <cell r="F12851">
            <v>1</v>
          </cell>
          <cell r="G12851">
            <v>1</v>
          </cell>
          <cell r="H12851">
            <v>1</v>
          </cell>
          <cell r="I12851">
            <v>1</v>
          </cell>
          <cell r="J12851">
            <v>1</v>
          </cell>
          <cell r="K12851">
            <v>1</v>
          </cell>
          <cell r="L12851">
            <v>1</v>
          </cell>
          <cell r="M12851">
            <v>1</v>
          </cell>
        </row>
        <row r="12852">
          <cell r="A12852">
            <v>56315</v>
          </cell>
          <cell r="B12852">
            <v>1</v>
          </cell>
          <cell r="C12852">
            <v>61.905700000000003</v>
          </cell>
          <cell r="D12852">
            <v>69.340599999999995</v>
          </cell>
          <cell r="E12852">
            <v>1</v>
          </cell>
          <cell r="F12852">
            <v>1</v>
          </cell>
          <cell r="G12852">
            <v>1</v>
          </cell>
          <cell r="H12852">
            <v>1</v>
          </cell>
          <cell r="I12852">
            <v>1</v>
          </cell>
          <cell r="J12852">
            <v>1</v>
          </cell>
          <cell r="K12852">
            <v>1</v>
          </cell>
          <cell r="L12852">
            <v>1</v>
          </cell>
          <cell r="M12852">
            <v>1</v>
          </cell>
        </row>
        <row r="12853">
          <cell r="A12853">
            <v>56316</v>
          </cell>
          <cell r="B12853">
            <v>1</v>
          </cell>
          <cell r="C12853">
            <v>61.905700000000003</v>
          </cell>
          <cell r="D12853">
            <v>69.340599999999995</v>
          </cell>
          <cell r="E12853">
            <v>1</v>
          </cell>
          <cell r="F12853">
            <v>1</v>
          </cell>
          <cell r="G12853">
            <v>1</v>
          </cell>
          <cell r="H12853">
            <v>1</v>
          </cell>
          <cell r="I12853">
            <v>1</v>
          </cell>
          <cell r="J12853">
            <v>1</v>
          </cell>
          <cell r="K12853">
            <v>1</v>
          </cell>
          <cell r="L12853">
            <v>1</v>
          </cell>
          <cell r="M12853">
            <v>1</v>
          </cell>
        </row>
        <row r="12854">
          <cell r="A12854">
            <v>56317</v>
          </cell>
          <cell r="B12854">
            <v>1</v>
          </cell>
          <cell r="C12854">
            <v>61.905700000000003</v>
          </cell>
          <cell r="D12854">
            <v>69.340599999999995</v>
          </cell>
          <cell r="E12854">
            <v>1</v>
          </cell>
          <cell r="F12854">
            <v>1</v>
          </cell>
          <cell r="G12854">
            <v>1</v>
          </cell>
          <cell r="H12854">
            <v>1</v>
          </cell>
          <cell r="I12854">
            <v>1</v>
          </cell>
          <cell r="J12854">
            <v>1</v>
          </cell>
          <cell r="K12854">
            <v>1</v>
          </cell>
          <cell r="L12854">
            <v>1</v>
          </cell>
          <cell r="M12854">
            <v>1</v>
          </cell>
        </row>
        <row r="12855">
          <cell r="A12855">
            <v>56318</v>
          </cell>
          <cell r="B12855">
            <v>1</v>
          </cell>
          <cell r="C12855">
            <v>61.905700000000003</v>
          </cell>
          <cell r="D12855">
            <v>69.340599999999995</v>
          </cell>
          <cell r="E12855">
            <v>1</v>
          </cell>
          <cell r="F12855">
            <v>1</v>
          </cell>
          <cell r="G12855">
            <v>1</v>
          </cell>
          <cell r="H12855">
            <v>1</v>
          </cell>
          <cell r="I12855">
            <v>1</v>
          </cell>
          <cell r="J12855">
            <v>1</v>
          </cell>
          <cell r="K12855">
            <v>1</v>
          </cell>
          <cell r="L12855">
            <v>1</v>
          </cell>
          <cell r="M12855">
            <v>1</v>
          </cell>
        </row>
        <row r="12856">
          <cell r="A12856">
            <v>56319</v>
          </cell>
          <cell r="B12856">
            <v>1</v>
          </cell>
          <cell r="C12856">
            <v>61.905700000000003</v>
          </cell>
          <cell r="D12856">
            <v>69.340599999999995</v>
          </cell>
          <cell r="E12856">
            <v>1</v>
          </cell>
          <cell r="F12856">
            <v>1</v>
          </cell>
          <cell r="G12856">
            <v>1</v>
          </cell>
          <cell r="H12856">
            <v>1</v>
          </cell>
          <cell r="I12856">
            <v>1</v>
          </cell>
          <cell r="J12856">
            <v>1</v>
          </cell>
          <cell r="K12856">
            <v>1</v>
          </cell>
          <cell r="L12856">
            <v>1</v>
          </cell>
          <cell r="M12856">
            <v>1</v>
          </cell>
        </row>
        <row r="12857">
          <cell r="A12857">
            <v>56320</v>
          </cell>
          <cell r="B12857">
            <v>1</v>
          </cell>
          <cell r="C12857">
            <v>61.905700000000003</v>
          </cell>
          <cell r="D12857">
            <v>69.340599999999995</v>
          </cell>
          <cell r="E12857">
            <v>1</v>
          </cell>
          <cell r="F12857">
            <v>1</v>
          </cell>
          <cell r="G12857">
            <v>1</v>
          </cell>
          <cell r="H12857">
            <v>1</v>
          </cell>
          <cell r="I12857">
            <v>1</v>
          </cell>
          <cell r="J12857">
            <v>1</v>
          </cell>
          <cell r="K12857">
            <v>1</v>
          </cell>
          <cell r="L12857">
            <v>1</v>
          </cell>
          <cell r="M12857">
            <v>1</v>
          </cell>
        </row>
        <row r="12858">
          <cell r="A12858">
            <v>56321</v>
          </cell>
          <cell r="B12858">
            <v>1</v>
          </cell>
          <cell r="C12858">
            <v>61.905700000000003</v>
          </cell>
          <cell r="D12858">
            <v>69.340599999999995</v>
          </cell>
          <cell r="E12858">
            <v>1</v>
          </cell>
          <cell r="F12858">
            <v>1</v>
          </cell>
          <cell r="G12858">
            <v>1</v>
          </cell>
          <cell r="H12858">
            <v>1</v>
          </cell>
          <cell r="I12858">
            <v>1</v>
          </cell>
          <cell r="J12858">
            <v>1</v>
          </cell>
          <cell r="K12858">
            <v>1</v>
          </cell>
          <cell r="L12858">
            <v>1</v>
          </cell>
          <cell r="M12858">
            <v>1</v>
          </cell>
        </row>
        <row r="12859">
          <cell r="A12859">
            <v>56322</v>
          </cell>
          <cell r="B12859">
            <v>1</v>
          </cell>
          <cell r="C12859">
            <v>61.905700000000003</v>
          </cell>
          <cell r="D12859">
            <v>69.340599999999995</v>
          </cell>
          <cell r="E12859">
            <v>1</v>
          </cell>
          <cell r="F12859">
            <v>1</v>
          </cell>
          <cell r="G12859">
            <v>1</v>
          </cell>
          <cell r="H12859">
            <v>1</v>
          </cell>
          <cell r="I12859">
            <v>1</v>
          </cell>
          <cell r="J12859">
            <v>1</v>
          </cell>
          <cell r="K12859">
            <v>1</v>
          </cell>
          <cell r="L12859">
            <v>1</v>
          </cell>
          <cell r="M12859">
            <v>1</v>
          </cell>
        </row>
        <row r="12860">
          <cell r="A12860">
            <v>56323</v>
          </cell>
          <cell r="B12860">
            <v>1</v>
          </cell>
          <cell r="C12860">
            <v>61.905700000000003</v>
          </cell>
          <cell r="D12860">
            <v>69.340599999999995</v>
          </cell>
          <cell r="E12860">
            <v>1</v>
          </cell>
          <cell r="F12860">
            <v>1</v>
          </cell>
          <cell r="G12860">
            <v>1</v>
          </cell>
          <cell r="H12860">
            <v>1</v>
          </cell>
          <cell r="I12860">
            <v>1</v>
          </cell>
          <cell r="J12860">
            <v>1</v>
          </cell>
          <cell r="K12860">
            <v>1</v>
          </cell>
          <cell r="L12860">
            <v>1</v>
          </cell>
          <cell r="M12860">
            <v>1</v>
          </cell>
        </row>
        <row r="12861">
          <cell r="A12861">
            <v>56324</v>
          </cell>
          <cell r="B12861">
            <v>1</v>
          </cell>
          <cell r="C12861">
            <v>61.905700000000003</v>
          </cell>
          <cell r="D12861">
            <v>69.340599999999995</v>
          </cell>
          <cell r="E12861">
            <v>1</v>
          </cell>
          <cell r="F12861">
            <v>1</v>
          </cell>
          <cell r="G12861">
            <v>1</v>
          </cell>
          <cell r="H12861">
            <v>1</v>
          </cell>
          <cell r="I12861">
            <v>1</v>
          </cell>
          <cell r="J12861">
            <v>1</v>
          </cell>
          <cell r="K12861">
            <v>1</v>
          </cell>
          <cell r="L12861">
            <v>1</v>
          </cell>
          <cell r="M12861">
            <v>1</v>
          </cell>
        </row>
        <row r="12862">
          <cell r="A12862">
            <v>56325</v>
          </cell>
          <cell r="B12862">
            <v>1</v>
          </cell>
          <cell r="C12862">
            <v>61.905700000000003</v>
          </cell>
          <cell r="D12862">
            <v>69.340599999999995</v>
          </cell>
          <cell r="E12862">
            <v>1</v>
          </cell>
          <cell r="F12862">
            <v>1</v>
          </cell>
          <cell r="G12862">
            <v>1</v>
          </cell>
          <cell r="H12862">
            <v>1</v>
          </cell>
          <cell r="I12862">
            <v>1</v>
          </cell>
          <cell r="J12862">
            <v>1</v>
          </cell>
          <cell r="K12862">
            <v>1</v>
          </cell>
          <cell r="L12862">
            <v>1</v>
          </cell>
          <cell r="M12862">
            <v>1</v>
          </cell>
        </row>
        <row r="12863">
          <cell r="A12863">
            <v>56326</v>
          </cell>
          <cell r="B12863">
            <v>1</v>
          </cell>
          <cell r="C12863">
            <v>61.905700000000003</v>
          </cell>
          <cell r="D12863">
            <v>69.340599999999995</v>
          </cell>
          <cell r="E12863">
            <v>1</v>
          </cell>
          <cell r="F12863">
            <v>1</v>
          </cell>
          <cell r="G12863">
            <v>1</v>
          </cell>
          <cell r="H12863">
            <v>1</v>
          </cell>
          <cell r="I12863">
            <v>1</v>
          </cell>
          <cell r="J12863">
            <v>1</v>
          </cell>
          <cell r="K12863">
            <v>1</v>
          </cell>
          <cell r="L12863">
            <v>1</v>
          </cell>
          <cell r="M12863">
            <v>1</v>
          </cell>
        </row>
        <row r="12864">
          <cell r="A12864">
            <v>56327</v>
          </cell>
          <cell r="B12864">
            <v>1</v>
          </cell>
          <cell r="C12864">
            <v>61.905700000000003</v>
          </cell>
          <cell r="D12864">
            <v>69.340599999999995</v>
          </cell>
          <cell r="E12864">
            <v>1</v>
          </cell>
          <cell r="F12864">
            <v>1</v>
          </cell>
          <cell r="G12864">
            <v>1</v>
          </cell>
          <cell r="H12864">
            <v>1</v>
          </cell>
          <cell r="I12864">
            <v>1</v>
          </cell>
          <cell r="J12864">
            <v>1</v>
          </cell>
          <cell r="K12864">
            <v>1</v>
          </cell>
          <cell r="L12864">
            <v>1</v>
          </cell>
          <cell r="M12864">
            <v>1</v>
          </cell>
        </row>
        <row r="12865">
          <cell r="A12865">
            <v>56328</v>
          </cell>
          <cell r="B12865">
            <v>1</v>
          </cell>
          <cell r="C12865">
            <v>61.905700000000003</v>
          </cell>
          <cell r="D12865">
            <v>69.340599999999995</v>
          </cell>
          <cell r="E12865">
            <v>1</v>
          </cell>
          <cell r="F12865">
            <v>1</v>
          </cell>
          <cell r="G12865">
            <v>1</v>
          </cell>
          <cell r="H12865">
            <v>1</v>
          </cell>
          <cell r="I12865">
            <v>1</v>
          </cell>
          <cell r="J12865">
            <v>1</v>
          </cell>
          <cell r="K12865">
            <v>1</v>
          </cell>
          <cell r="L12865">
            <v>1</v>
          </cell>
          <cell r="M12865">
            <v>1</v>
          </cell>
        </row>
        <row r="12866">
          <cell r="A12866">
            <v>56329</v>
          </cell>
          <cell r="B12866">
            <v>1</v>
          </cell>
          <cell r="C12866">
            <v>61.905700000000003</v>
          </cell>
          <cell r="D12866">
            <v>69.340599999999995</v>
          </cell>
          <cell r="E12866">
            <v>1</v>
          </cell>
          <cell r="F12866">
            <v>1</v>
          </cell>
          <cell r="G12866">
            <v>1</v>
          </cell>
          <cell r="H12866">
            <v>1</v>
          </cell>
          <cell r="I12866">
            <v>1</v>
          </cell>
          <cell r="J12866">
            <v>1</v>
          </cell>
          <cell r="K12866">
            <v>1</v>
          </cell>
          <cell r="L12866">
            <v>1</v>
          </cell>
          <cell r="M12866">
            <v>1</v>
          </cell>
        </row>
        <row r="12867">
          <cell r="A12867">
            <v>56330</v>
          </cell>
          <cell r="B12867">
            <v>1</v>
          </cell>
          <cell r="C12867">
            <v>61.905700000000003</v>
          </cell>
          <cell r="D12867">
            <v>69.340599999999995</v>
          </cell>
          <cell r="E12867">
            <v>1</v>
          </cell>
          <cell r="F12867">
            <v>1</v>
          </cell>
          <cell r="G12867">
            <v>1</v>
          </cell>
          <cell r="H12867">
            <v>1</v>
          </cell>
          <cell r="I12867">
            <v>1</v>
          </cell>
          <cell r="J12867">
            <v>1</v>
          </cell>
          <cell r="K12867">
            <v>1</v>
          </cell>
          <cell r="L12867">
            <v>1</v>
          </cell>
          <cell r="M12867">
            <v>1</v>
          </cell>
        </row>
        <row r="12868">
          <cell r="A12868">
            <v>56331</v>
          </cell>
          <cell r="B12868">
            <v>1</v>
          </cell>
          <cell r="C12868">
            <v>61.905700000000003</v>
          </cell>
          <cell r="D12868">
            <v>69.340599999999995</v>
          </cell>
          <cell r="E12868">
            <v>1</v>
          </cell>
          <cell r="F12868">
            <v>1</v>
          </cell>
          <cell r="G12868">
            <v>1</v>
          </cell>
          <cell r="H12868">
            <v>1</v>
          </cell>
          <cell r="I12868">
            <v>1</v>
          </cell>
          <cell r="J12868">
            <v>1</v>
          </cell>
          <cell r="K12868">
            <v>1</v>
          </cell>
          <cell r="L12868">
            <v>1</v>
          </cell>
          <cell r="M12868">
            <v>1</v>
          </cell>
        </row>
        <row r="12869">
          <cell r="A12869">
            <v>56332</v>
          </cell>
          <cell r="B12869">
            <v>1</v>
          </cell>
          <cell r="C12869">
            <v>61.905700000000003</v>
          </cell>
          <cell r="D12869">
            <v>69.340599999999995</v>
          </cell>
          <cell r="E12869">
            <v>1</v>
          </cell>
          <cell r="F12869">
            <v>1</v>
          </cell>
          <cell r="G12869">
            <v>1</v>
          </cell>
          <cell r="H12869">
            <v>1</v>
          </cell>
          <cell r="I12869">
            <v>1</v>
          </cell>
          <cell r="J12869">
            <v>1</v>
          </cell>
          <cell r="K12869">
            <v>1</v>
          </cell>
          <cell r="L12869">
            <v>1</v>
          </cell>
          <cell r="M12869">
            <v>1</v>
          </cell>
        </row>
        <row r="12870">
          <cell r="A12870">
            <v>56333</v>
          </cell>
          <cell r="B12870">
            <v>1</v>
          </cell>
          <cell r="C12870">
            <v>61.905700000000003</v>
          </cell>
          <cell r="D12870">
            <v>69.340599999999995</v>
          </cell>
          <cell r="E12870">
            <v>1</v>
          </cell>
          <cell r="F12870">
            <v>1</v>
          </cell>
          <cell r="G12870">
            <v>1</v>
          </cell>
          <cell r="H12870">
            <v>1</v>
          </cell>
          <cell r="I12870">
            <v>1</v>
          </cell>
          <cell r="J12870">
            <v>1</v>
          </cell>
          <cell r="K12870">
            <v>1</v>
          </cell>
          <cell r="L12870">
            <v>1</v>
          </cell>
          <cell r="M12870">
            <v>1</v>
          </cell>
        </row>
        <row r="12871">
          <cell r="A12871">
            <v>56334</v>
          </cell>
          <cell r="B12871">
            <v>1</v>
          </cell>
          <cell r="C12871">
            <v>61.905700000000003</v>
          </cell>
          <cell r="D12871">
            <v>69.340599999999995</v>
          </cell>
          <cell r="E12871">
            <v>1</v>
          </cell>
          <cell r="F12871">
            <v>1</v>
          </cell>
          <cell r="G12871">
            <v>1</v>
          </cell>
          <cell r="H12871">
            <v>1</v>
          </cell>
          <cell r="I12871">
            <v>1</v>
          </cell>
          <cell r="J12871">
            <v>1</v>
          </cell>
          <cell r="K12871">
            <v>1</v>
          </cell>
          <cell r="L12871">
            <v>1</v>
          </cell>
          <cell r="M12871">
            <v>1</v>
          </cell>
        </row>
        <row r="12872">
          <cell r="A12872">
            <v>56335</v>
          </cell>
          <cell r="B12872">
            <v>1</v>
          </cell>
          <cell r="C12872">
            <v>61.905700000000003</v>
          </cell>
          <cell r="D12872">
            <v>69.340599999999995</v>
          </cell>
          <cell r="E12872">
            <v>1</v>
          </cell>
          <cell r="F12872">
            <v>1</v>
          </cell>
          <cell r="G12872">
            <v>1</v>
          </cell>
          <cell r="H12872">
            <v>1</v>
          </cell>
          <cell r="I12872">
            <v>1</v>
          </cell>
          <cell r="J12872">
            <v>1</v>
          </cell>
          <cell r="K12872">
            <v>1</v>
          </cell>
          <cell r="L12872">
            <v>1</v>
          </cell>
          <cell r="M12872">
            <v>1</v>
          </cell>
        </row>
        <row r="12873">
          <cell r="A12873">
            <v>56336</v>
          </cell>
          <cell r="B12873">
            <v>1</v>
          </cell>
          <cell r="C12873">
            <v>61.905700000000003</v>
          </cell>
          <cell r="D12873">
            <v>69.340599999999995</v>
          </cell>
          <cell r="E12873">
            <v>1</v>
          </cell>
          <cell r="F12873">
            <v>1</v>
          </cell>
          <cell r="G12873">
            <v>1</v>
          </cell>
          <cell r="H12873">
            <v>1</v>
          </cell>
          <cell r="I12873">
            <v>1</v>
          </cell>
          <cell r="J12873">
            <v>1</v>
          </cell>
          <cell r="K12873">
            <v>1</v>
          </cell>
          <cell r="L12873">
            <v>1</v>
          </cell>
          <cell r="M12873">
            <v>1</v>
          </cell>
        </row>
        <row r="12874">
          <cell r="A12874">
            <v>56337</v>
          </cell>
          <cell r="B12874">
            <v>1</v>
          </cell>
          <cell r="C12874">
            <v>61.905700000000003</v>
          </cell>
          <cell r="D12874">
            <v>69.340599999999995</v>
          </cell>
          <cell r="E12874">
            <v>1</v>
          </cell>
          <cell r="F12874">
            <v>1</v>
          </cell>
          <cell r="G12874">
            <v>1</v>
          </cell>
          <cell r="H12874">
            <v>1</v>
          </cell>
          <cell r="I12874">
            <v>1</v>
          </cell>
          <cell r="J12874">
            <v>1</v>
          </cell>
          <cell r="K12874">
            <v>1</v>
          </cell>
          <cell r="L12874">
            <v>1</v>
          </cell>
          <cell r="M12874">
            <v>1</v>
          </cell>
        </row>
        <row r="12875">
          <cell r="A12875">
            <v>56338</v>
          </cell>
          <cell r="B12875">
            <v>1</v>
          </cell>
          <cell r="C12875">
            <v>61.905700000000003</v>
          </cell>
          <cell r="D12875">
            <v>69.340599999999995</v>
          </cell>
          <cell r="E12875">
            <v>1</v>
          </cell>
          <cell r="F12875">
            <v>1</v>
          </cell>
          <cell r="G12875">
            <v>1</v>
          </cell>
          <cell r="H12875">
            <v>1</v>
          </cell>
          <cell r="I12875">
            <v>1</v>
          </cell>
          <cell r="J12875">
            <v>1</v>
          </cell>
          <cell r="K12875">
            <v>1</v>
          </cell>
          <cell r="L12875">
            <v>1</v>
          </cell>
          <cell r="M12875">
            <v>1</v>
          </cell>
        </row>
        <row r="12876">
          <cell r="A12876">
            <v>56339</v>
          </cell>
          <cell r="B12876">
            <v>1</v>
          </cell>
          <cell r="C12876">
            <v>61.905700000000003</v>
          </cell>
          <cell r="D12876">
            <v>69.340599999999995</v>
          </cell>
          <cell r="E12876">
            <v>1</v>
          </cell>
          <cell r="F12876">
            <v>1</v>
          </cell>
          <cell r="G12876">
            <v>1</v>
          </cell>
          <cell r="H12876">
            <v>1</v>
          </cell>
          <cell r="I12876">
            <v>1</v>
          </cell>
          <cell r="J12876">
            <v>1</v>
          </cell>
          <cell r="K12876">
            <v>1</v>
          </cell>
          <cell r="L12876">
            <v>1</v>
          </cell>
          <cell r="M12876">
            <v>1</v>
          </cell>
        </row>
        <row r="12877">
          <cell r="A12877">
            <v>56340</v>
          </cell>
          <cell r="B12877">
            <v>1</v>
          </cell>
          <cell r="C12877">
            <v>61.905700000000003</v>
          </cell>
          <cell r="D12877">
            <v>69.340599999999995</v>
          </cell>
          <cell r="E12877">
            <v>1</v>
          </cell>
          <cell r="F12877">
            <v>1</v>
          </cell>
          <cell r="G12877">
            <v>1</v>
          </cell>
          <cell r="H12877">
            <v>1</v>
          </cell>
          <cell r="I12877">
            <v>1</v>
          </cell>
          <cell r="J12877">
            <v>1</v>
          </cell>
          <cell r="K12877">
            <v>1</v>
          </cell>
          <cell r="L12877">
            <v>1</v>
          </cell>
          <cell r="M12877">
            <v>1</v>
          </cell>
        </row>
        <row r="12878">
          <cell r="A12878">
            <v>56341</v>
          </cell>
          <cell r="B12878">
            <v>1</v>
          </cell>
          <cell r="C12878">
            <v>61.905700000000003</v>
          </cell>
          <cell r="D12878">
            <v>69.340599999999995</v>
          </cell>
          <cell r="E12878">
            <v>1</v>
          </cell>
          <cell r="F12878">
            <v>1</v>
          </cell>
          <cell r="G12878">
            <v>1</v>
          </cell>
          <cell r="H12878">
            <v>1</v>
          </cell>
          <cell r="I12878">
            <v>1</v>
          </cell>
          <cell r="J12878">
            <v>1</v>
          </cell>
          <cell r="K12878">
            <v>1</v>
          </cell>
          <cell r="L12878">
            <v>1</v>
          </cell>
          <cell r="M12878">
            <v>1</v>
          </cell>
        </row>
        <row r="12879">
          <cell r="A12879">
            <v>56342</v>
          </cell>
          <cell r="B12879">
            <v>1</v>
          </cell>
          <cell r="C12879">
            <v>61.905700000000003</v>
          </cell>
          <cell r="D12879">
            <v>69.340599999999995</v>
          </cell>
          <cell r="E12879">
            <v>1</v>
          </cell>
          <cell r="F12879">
            <v>1</v>
          </cell>
          <cell r="G12879">
            <v>1</v>
          </cell>
          <cell r="H12879">
            <v>1</v>
          </cell>
          <cell r="I12879">
            <v>1</v>
          </cell>
          <cell r="J12879">
            <v>1</v>
          </cell>
          <cell r="K12879">
            <v>1</v>
          </cell>
          <cell r="L12879">
            <v>1</v>
          </cell>
          <cell r="M12879">
            <v>1</v>
          </cell>
        </row>
        <row r="12880">
          <cell r="A12880">
            <v>56343</v>
          </cell>
          <cell r="B12880">
            <v>1</v>
          </cell>
          <cell r="C12880">
            <v>61.905700000000003</v>
          </cell>
          <cell r="D12880">
            <v>69.340599999999995</v>
          </cell>
          <cell r="E12880">
            <v>1</v>
          </cell>
          <cell r="F12880">
            <v>1</v>
          </cell>
          <cell r="G12880">
            <v>1</v>
          </cell>
          <cell r="H12880">
            <v>1</v>
          </cell>
          <cell r="I12880">
            <v>1</v>
          </cell>
          <cell r="J12880">
            <v>1</v>
          </cell>
          <cell r="K12880">
            <v>1</v>
          </cell>
          <cell r="L12880">
            <v>1</v>
          </cell>
          <cell r="M12880">
            <v>1</v>
          </cell>
        </row>
        <row r="12881">
          <cell r="A12881">
            <v>56344</v>
          </cell>
          <cell r="B12881">
            <v>1</v>
          </cell>
          <cell r="C12881">
            <v>61.905700000000003</v>
          </cell>
          <cell r="D12881">
            <v>69.340599999999995</v>
          </cell>
          <cell r="E12881">
            <v>1</v>
          </cell>
          <cell r="F12881">
            <v>1</v>
          </cell>
          <cell r="G12881">
            <v>1</v>
          </cell>
          <cell r="H12881">
            <v>1</v>
          </cell>
          <cell r="I12881">
            <v>1</v>
          </cell>
          <cell r="J12881">
            <v>1</v>
          </cell>
          <cell r="K12881">
            <v>1</v>
          </cell>
          <cell r="L12881">
            <v>1</v>
          </cell>
          <cell r="M12881">
            <v>1</v>
          </cell>
        </row>
        <row r="12882">
          <cell r="A12882">
            <v>56345</v>
          </cell>
          <cell r="B12882">
            <v>1</v>
          </cell>
          <cell r="C12882">
            <v>61.905700000000003</v>
          </cell>
          <cell r="D12882">
            <v>69.340599999999995</v>
          </cell>
          <cell r="E12882">
            <v>1</v>
          </cell>
          <cell r="F12882">
            <v>1</v>
          </cell>
          <cell r="G12882">
            <v>1</v>
          </cell>
          <cell r="H12882">
            <v>1</v>
          </cell>
          <cell r="I12882">
            <v>1</v>
          </cell>
          <cell r="J12882">
            <v>1</v>
          </cell>
          <cell r="K12882">
            <v>1</v>
          </cell>
          <cell r="L12882">
            <v>1</v>
          </cell>
          <cell r="M12882">
            <v>1</v>
          </cell>
        </row>
        <row r="12883">
          <cell r="A12883">
            <v>56346</v>
          </cell>
          <cell r="B12883">
            <v>1</v>
          </cell>
          <cell r="C12883">
            <v>61.905700000000003</v>
          </cell>
          <cell r="D12883">
            <v>69.340599999999995</v>
          </cell>
          <cell r="E12883">
            <v>1</v>
          </cell>
          <cell r="F12883">
            <v>1</v>
          </cell>
          <cell r="G12883">
            <v>1</v>
          </cell>
          <cell r="H12883">
            <v>1</v>
          </cell>
          <cell r="I12883">
            <v>1</v>
          </cell>
          <cell r="J12883">
            <v>1</v>
          </cell>
          <cell r="K12883">
            <v>1</v>
          </cell>
          <cell r="L12883">
            <v>1</v>
          </cell>
          <cell r="M12883">
            <v>1</v>
          </cell>
        </row>
        <row r="12884">
          <cell r="A12884">
            <v>56347</v>
          </cell>
          <cell r="B12884">
            <v>1</v>
          </cell>
          <cell r="C12884">
            <v>61.905700000000003</v>
          </cell>
          <cell r="D12884">
            <v>69.340599999999995</v>
          </cell>
          <cell r="E12884">
            <v>1</v>
          </cell>
          <cell r="F12884">
            <v>1</v>
          </cell>
          <cell r="G12884">
            <v>1</v>
          </cell>
          <cell r="H12884">
            <v>1</v>
          </cell>
          <cell r="I12884">
            <v>1</v>
          </cell>
          <cell r="J12884">
            <v>1</v>
          </cell>
          <cell r="K12884">
            <v>1</v>
          </cell>
          <cell r="L12884">
            <v>1</v>
          </cell>
          <cell r="M12884">
            <v>1</v>
          </cell>
        </row>
        <row r="12885">
          <cell r="A12885">
            <v>56348</v>
          </cell>
          <cell r="B12885">
            <v>1</v>
          </cell>
          <cell r="C12885">
            <v>61.905700000000003</v>
          </cell>
          <cell r="D12885">
            <v>69.340599999999995</v>
          </cell>
          <cell r="E12885">
            <v>1</v>
          </cell>
          <cell r="F12885">
            <v>1</v>
          </cell>
          <cell r="G12885">
            <v>1</v>
          </cell>
          <cell r="H12885">
            <v>1</v>
          </cell>
          <cell r="I12885">
            <v>1</v>
          </cell>
          <cell r="J12885">
            <v>1</v>
          </cell>
          <cell r="K12885">
            <v>1</v>
          </cell>
          <cell r="L12885">
            <v>1</v>
          </cell>
          <cell r="M12885">
            <v>1</v>
          </cell>
        </row>
        <row r="12886">
          <cell r="A12886">
            <v>56349</v>
          </cell>
          <cell r="B12886">
            <v>1</v>
          </cell>
          <cell r="C12886">
            <v>61.905700000000003</v>
          </cell>
          <cell r="D12886">
            <v>69.340599999999995</v>
          </cell>
          <cell r="E12886">
            <v>1</v>
          </cell>
          <cell r="F12886">
            <v>1</v>
          </cell>
          <cell r="G12886">
            <v>1</v>
          </cell>
          <cell r="H12886">
            <v>1</v>
          </cell>
          <cell r="I12886">
            <v>1</v>
          </cell>
          <cell r="J12886">
            <v>1</v>
          </cell>
          <cell r="K12886">
            <v>1</v>
          </cell>
          <cell r="L12886">
            <v>1</v>
          </cell>
          <cell r="M12886">
            <v>1</v>
          </cell>
        </row>
        <row r="12887">
          <cell r="A12887">
            <v>56350</v>
          </cell>
          <cell r="B12887">
            <v>1</v>
          </cell>
          <cell r="C12887">
            <v>61.905700000000003</v>
          </cell>
          <cell r="D12887">
            <v>69.340599999999995</v>
          </cell>
          <cell r="E12887">
            <v>1</v>
          </cell>
          <cell r="F12887">
            <v>1</v>
          </cell>
          <cell r="G12887">
            <v>1</v>
          </cell>
          <cell r="H12887">
            <v>1</v>
          </cell>
          <cell r="I12887">
            <v>1</v>
          </cell>
          <cell r="J12887">
            <v>1</v>
          </cell>
          <cell r="K12887">
            <v>1</v>
          </cell>
          <cell r="L12887">
            <v>1</v>
          </cell>
          <cell r="M12887">
            <v>1</v>
          </cell>
        </row>
        <row r="12888">
          <cell r="A12888">
            <v>56351</v>
          </cell>
          <cell r="B12888">
            <v>1</v>
          </cell>
          <cell r="C12888">
            <v>61.905700000000003</v>
          </cell>
          <cell r="D12888">
            <v>69.340599999999995</v>
          </cell>
          <cell r="E12888">
            <v>1</v>
          </cell>
          <cell r="F12888">
            <v>1</v>
          </cell>
          <cell r="G12888">
            <v>1</v>
          </cell>
          <cell r="H12888">
            <v>1</v>
          </cell>
          <cell r="I12888">
            <v>1</v>
          </cell>
          <cell r="J12888">
            <v>1</v>
          </cell>
          <cell r="K12888">
            <v>1</v>
          </cell>
          <cell r="L12888">
            <v>1</v>
          </cell>
          <cell r="M12888">
            <v>1</v>
          </cell>
        </row>
        <row r="12889">
          <cell r="A12889">
            <v>56352</v>
          </cell>
          <cell r="B12889">
            <v>1</v>
          </cell>
          <cell r="C12889">
            <v>61.905700000000003</v>
          </cell>
          <cell r="D12889">
            <v>69.340599999999995</v>
          </cell>
          <cell r="E12889">
            <v>1</v>
          </cell>
          <cell r="F12889">
            <v>1</v>
          </cell>
          <cell r="G12889">
            <v>1</v>
          </cell>
          <cell r="H12889">
            <v>1</v>
          </cell>
          <cell r="I12889">
            <v>1</v>
          </cell>
          <cell r="J12889">
            <v>1</v>
          </cell>
          <cell r="K12889">
            <v>1</v>
          </cell>
          <cell r="L12889">
            <v>1</v>
          </cell>
          <cell r="M12889">
            <v>1</v>
          </cell>
        </row>
        <row r="12890">
          <cell r="A12890">
            <v>56353</v>
          </cell>
          <cell r="B12890">
            <v>1</v>
          </cell>
          <cell r="C12890">
            <v>61.905700000000003</v>
          </cell>
          <cell r="D12890">
            <v>69.340599999999995</v>
          </cell>
          <cell r="E12890">
            <v>1</v>
          </cell>
          <cell r="F12890">
            <v>1</v>
          </cell>
          <cell r="G12890">
            <v>1</v>
          </cell>
          <cell r="H12890">
            <v>1</v>
          </cell>
          <cell r="I12890">
            <v>1</v>
          </cell>
          <cell r="J12890">
            <v>1</v>
          </cell>
          <cell r="K12890">
            <v>1</v>
          </cell>
          <cell r="L12890">
            <v>1</v>
          </cell>
          <cell r="M12890">
            <v>1</v>
          </cell>
        </row>
        <row r="12891">
          <cell r="A12891">
            <v>56354</v>
          </cell>
          <cell r="B12891">
            <v>1</v>
          </cell>
          <cell r="C12891">
            <v>61.905700000000003</v>
          </cell>
          <cell r="D12891">
            <v>69.340599999999995</v>
          </cell>
          <cell r="E12891">
            <v>1</v>
          </cell>
          <cell r="F12891">
            <v>1</v>
          </cell>
          <cell r="G12891">
            <v>1</v>
          </cell>
          <cell r="H12891">
            <v>1</v>
          </cell>
          <cell r="I12891">
            <v>1</v>
          </cell>
          <cell r="J12891">
            <v>1</v>
          </cell>
          <cell r="K12891">
            <v>1</v>
          </cell>
          <cell r="L12891">
            <v>1</v>
          </cell>
          <cell r="M12891">
            <v>1</v>
          </cell>
        </row>
        <row r="12892">
          <cell r="A12892">
            <v>56355</v>
          </cell>
          <cell r="B12892">
            <v>1</v>
          </cell>
          <cell r="C12892">
            <v>61.905700000000003</v>
          </cell>
          <cell r="D12892">
            <v>69.340599999999995</v>
          </cell>
          <cell r="E12892">
            <v>1</v>
          </cell>
          <cell r="F12892">
            <v>1</v>
          </cell>
          <cell r="G12892">
            <v>1</v>
          </cell>
          <cell r="H12892">
            <v>1</v>
          </cell>
          <cell r="I12892">
            <v>1</v>
          </cell>
          <cell r="J12892">
            <v>1</v>
          </cell>
          <cell r="K12892">
            <v>1</v>
          </cell>
          <cell r="L12892">
            <v>1</v>
          </cell>
          <cell r="M12892">
            <v>1</v>
          </cell>
        </row>
        <row r="12893">
          <cell r="A12893">
            <v>56356</v>
          </cell>
          <cell r="B12893">
            <v>1</v>
          </cell>
          <cell r="C12893">
            <v>61.905700000000003</v>
          </cell>
          <cell r="D12893">
            <v>69.340599999999995</v>
          </cell>
          <cell r="E12893">
            <v>1</v>
          </cell>
          <cell r="F12893">
            <v>1</v>
          </cell>
          <cell r="G12893">
            <v>1</v>
          </cell>
          <cell r="H12893">
            <v>1</v>
          </cell>
          <cell r="I12893">
            <v>1</v>
          </cell>
          <cell r="J12893">
            <v>1</v>
          </cell>
          <cell r="K12893">
            <v>1</v>
          </cell>
          <cell r="L12893">
            <v>1</v>
          </cell>
          <cell r="M12893">
            <v>1</v>
          </cell>
        </row>
        <row r="12894">
          <cell r="A12894">
            <v>56357</v>
          </cell>
          <cell r="B12894">
            <v>1</v>
          </cell>
          <cell r="C12894">
            <v>61.905700000000003</v>
          </cell>
          <cell r="D12894">
            <v>69.340599999999995</v>
          </cell>
          <cell r="E12894">
            <v>1</v>
          </cell>
          <cell r="F12894">
            <v>1</v>
          </cell>
          <cell r="G12894">
            <v>1</v>
          </cell>
          <cell r="H12894">
            <v>1</v>
          </cell>
          <cell r="I12894">
            <v>1</v>
          </cell>
          <cell r="J12894">
            <v>1</v>
          </cell>
          <cell r="K12894">
            <v>1</v>
          </cell>
          <cell r="L12894">
            <v>1</v>
          </cell>
          <cell r="M12894">
            <v>1</v>
          </cell>
        </row>
        <row r="12895">
          <cell r="A12895">
            <v>56358</v>
          </cell>
          <cell r="B12895">
            <v>1</v>
          </cell>
          <cell r="C12895">
            <v>61.905700000000003</v>
          </cell>
          <cell r="D12895">
            <v>69.340599999999995</v>
          </cell>
          <cell r="E12895">
            <v>1</v>
          </cell>
          <cell r="F12895">
            <v>1</v>
          </cell>
          <cell r="G12895">
            <v>1</v>
          </cell>
          <cell r="H12895">
            <v>1</v>
          </cell>
          <cell r="I12895">
            <v>1</v>
          </cell>
          <cell r="J12895">
            <v>1</v>
          </cell>
          <cell r="K12895">
            <v>1</v>
          </cell>
          <cell r="L12895">
            <v>1</v>
          </cell>
          <cell r="M12895">
            <v>1</v>
          </cell>
        </row>
        <row r="12896">
          <cell r="A12896">
            <v>56359</v>
          </cell>
          <cell r="B12896">
            <v>1</v>
          </cell>
          <cell r="C12896">
            <v>61.905700000000003</v>
          </cell>
          <cell r="D12896">
            <v>69.340599999999995</v>
          </cell>
          <cell r="E12896">
            <v>1</v>
          </cell>
          <cell r="F12896">
            <v>1</v>
          </cell>
          <cell r="G12896">
            <v>1</v>
          </cell>
          <cell r="H12896">
            <v>1</v>
          </cell>
          <cell r="I12896">
            <v>1</v>
          </cell>
          <cell r="J12896">
            <v>1</v>
          </cell>
          <cell r="K12896">
            <v>1</v>
          </cell>
          <cell r="L12896">
            <v>1</v>
          </cell>
          <cell r="M12896">
            <v>1</v>
          </cell>
        </row>
        <row r="12897">
          <cell r="A12897">
            <v>56360</v>
          </cell>
          <cell r="B12897">
            <v>1</v>
          </cell>
          <cell r="C12897">
            <v>61.905700000000003</v>
          </cell>
          <cell r="D12897">
            <v>69.340599999999995</v>
          </cell>
          <cell r="E12897">
            <v>1</v>
          </cell>
          <cell r="F12897">
            <v>1</v>
          </cell>
          <cell r="G12897">
            <v>1</v>
          </cell>
          <cell r="H12897">
            <v>1</v>
          </cell>
          <cell r="I12897">
            <v>1</v>
          </cell>
          <cell r="J12897">
            <v>1</v>
          </cell>
          <cell r="K12897">
            <v>1</v>
          </cell>
          <cell r="L12897">
            <v>1</v>
          </cell>
          <cell r="M12897">
            <v>1</v>
          </cell>
        </row>
        <row r="12898">
          <cell r="A12898">
            <v>56361</v>
          </cell>
          <cell r="B12898">
            <v>1</v>
          </cell>
          <cell r="C12898">
            <v>61.905700000000003</v>
          </cell>
          <cell r="D12898">
            <v>69.340599999999995</v>
          </cell>
          <cell r="E12898">
            <v>1</v>
          </cell>
          <cell r="F12898">
            <v>1</v>
          </cell>
          <cell r="G12898">
            <v>1</v>
          </cell>
          <cell r="H12898">
            <v>1</v>
          </cell>
          <cell r="I12898">
            <v>1</v>
          </cell>
          <cell r="J12898">
            <v>1</v>
          </cell>
          <cell r="K12898">
            <v>1</v>
          </cell>
          <cell r="L12898">
            <v>1</v>
          </cell>
          <cell r="M12898">
            <v>1</v>
          </cell>
        </row>
        <row r="12899">
          <cell r="A12899">
            <v>56362</v>
          </cell>
          <cell r="B12899">
            <v>1</v>
          </cell>
          <cell r="C12899">
            <v>61.905700000000003</v>
          </cell>
          <cell r="D12899">
            <v>69.340599999999995</v>
          </cell>
          <cell r="E12899">
            <v>1</v>
          </cell>
          <cell r="F12899">
            <v>1</v>
          </cell>
          <cell r="G12899">
            <v>1</v>
          </cell>
          <cell r="H12899">
            <v>1</v>
          </cell>
          <cell r="I12899">
            <v>1</v>
          </cell>
          <cell r="J12899">
            <v>1</v>
          </cell>
          <cell r="K12899">
            <v>1</v>
          </cell>
          <cell r="L12899">
            <v>1</v>
          </cell>
          <cell r="M12899">
            <v>1</v>
          </cell>
        </row>
        <row r="12900">
          <cell r="A12900">
            <v>56363</v>
          </cell>
          <cell r="B12900">
            <v>1</v>
          </cell>
          <cell r="C12900">
            <v>61.905700000000003</v>
          </cell>
          <cell r="D12900">
            <v>69.340599999999995</v>
          </cell>
          <cell r="E12900">
            <v>1</v>
          </cell>
          <cell r="F12900">
            <v>1</v>
          </cell>
          <cell r="G12900">
            <v>1</v>
          </cell>
          <cell r="H12900">
            <v>1</v>
          </cell>
          <cell r="I12900">
            <v>1</v>
          </cell>
          <cell r="J12900">
            <v>1</v>
          </cell>
          <cell r="K12900">
            <v>1</v>
          </cell>
          <cell r="L12900">
            <v>1</v>
          </cell>
          <cell r="M12900">
            <v>1</v>
          </cell>
        </row>
        <row r="12901">
          <cell r="A12901">
            <v>56364</v>
          </cell>
          <cell r="B12901">
            <v>1</v>
          </cell>
          <cell r="C12901">
            <v>61.905700000000003</v>
          </cell>
          <cell r="D12901">
            <v>69.340599999999995</v>
          </cell>
          <cell r="E12901">
            <v>1</v>
          </cell>
          <cell r="F12901">
            <v>1</v>
          </cell>
          <cell r="G12901">
            <v>1</v>
          </cell>
          <cell r="H12901">
            <v>1</v>
          </cell>
          <cell r="I12901">
            <v>1</v>
          </cell>
          <cell r="J12901">
            <v>1</v>
          </cell>
          <cell r="K12901">
            <v>1</v>
          </cell>
          <cell r="L12901">
            <v>1</v>
          </cell>
          <cell r="M12901">
            <v>1</v>
          </cell>
        </row>
        <row r="12902">
          <cell r="A12902">
            <v>56365</v>
          </cell>
          <cell r="B12902">
            <v>1</v>
          </cell>
          <cell r="C12902">
            <v>61.905700000000003</v>
          </cell>
          <cell r="D12902">
            <v>69.340599999999995</v>
          </cell>
          <cell r="E12902">
            <v>1</v>
          </cell>
          <cell r="F12902">
            <v>1</v>
          </cell>
          <cell r="G12902">
            <v>1</v>
          </cell>
          <cell r="H12902">
            <v>1</v>
          </cell>
          <cell r="I12902">
            <v>1</v>
          </cell>
          <cell r="J12902">
            <v>1</v>
          </cell>
          <cell r="K12902">
            <v>1</v>
          </cell>
          <cell r="L12902">
            <v>1</v>
          </cell>
          <cell r="M12902">
            <v>1</v>
          </cell>
        </row>
        <row r="12903">
          <cell r="A12903">
            <v>56366</v>
          </cell>
          <cell r="B12903">
            <v>1</v>
          </cell>
          <cell r="C12903">
            <v>61.905700000000003</v>
          </cell>
          <cell r="D12903">
            <v>69.340599999999995</v>
          </cell>
          <cell r="E12903">
            <v>1</v>
          </cell>
          <cell r="F12903">
            <v>1</v>
          </cell>
          <cell r="G12903">
            <v>1</v>
          </cell>
          <cell r="H12903">
            <v>1</v>
          </cell>
          <cell r="I12903">
            <v>1</v>
          </cell>
          <cell r="J12903">
            <v>1</v>
          </cell>
          <cell r="K12903">
            <v>1</v>
          </cell>
          <cell r="L12903">
            <v>1</v>
          </cell>
          <cell r="M12903">
            <v>1</v>
          </cell>
        </row>
        <row r="12904">
          <cell r="A12904">
            <v>56367</v>
          </cell>
          <cell r="B12904">
            <v>1</v>
          </cell>
          <cell r="C12904">
            <v>61.905700000000003</v>
          </cell>
          <cell r="D12904">
            <v>69.340599999999995</v>
          </cell>
          <cell r="E12904">
            <v>1</v>
          </cell>
          <cell r="F12904">
            <v>1</v>
          </cell>
          <cell r="G12904">
            <v>1</v>
          </cell>
          <cell r="H12904">
            <v>1</v>
          </cell>
          <cell r="I12904">
            <v>1</v>
          </cell>
          <cell r="J12904">
            <v>1</v>
          </cell>
          <cell r="K12904">
            <v>1</v>
          </cell>
          <cell r="L12904">
            <v>1</v>
          </cell>
          <cell r="M12904">
            <v>1</v>
          </cell>
        </row>
        <row r="12905">
          <cell r="A12905">
            <v>56368</v>
          </cell>
          <cell r="B12905">
            <v>1</v>
          </cell>
          <cell r="C12905">
            <v>61.905700000000003</v>
          </cell>
          <cell r="D12905">
            <v>69.340599999999995</v>
          </cell>
          <cell r="E12905">
            <v>1</v>
          </cell>
          <cell r="F12905">
            <v>1</v>
          </cell>
          <cell r="G12905">
            <v>1</v>
          </cell>
          <cell r="H12905">
            <v>1</v>
          </cell>
          <cell r="I12905">
            <v>1</v>
          </cell>
          <cell r="J12905">
            <v>1</v>
          </cell>
          <cell r="K12905">
            <v>1</v>
          </cell>
          <cell r="L12905">
            <v>1</v>
          </cell>
          <cell r="M12905">
            <v>1</v>
          </cell>
        </row>
        <row r="12906">
          <cell r="A12906">
            <v>56369</v>
          </cell>
          <cell r="B12906">
            <v>1</v>
          </cell>
          <cell r="C12906">
            <v>61.905700000000003</v>
          </cell>
          <cell r="D12906">
            <v>69.340599999999995</v>
          </cell>
          <cell r="E12906">
            <v>1</v>
          </cell>
          <cell r="F12906">
            <v>1</v>
          </cell>
          <cell r="G12906">
            <v>1</v>
          </cell>
          <cell r="H12906">
            <v>1</v>
          </cell>
          <cell r="I12906">
            <v>1</v>
          </cell>
          <cell r="J12906">
            <v>1</v>
          </cell>
          <cell r="K12906">
            <v>1</v>
          </cell>
          <cell r="L12906">
            <v>1</v>
          </cell>
          <cell r="M12906">
            <v>1</v>
          </cell>
        </row>
        <row r="12907">
          <cell r="A12907">
            <v>56370</v>
          </cell>
          <cell r="B12907">
            <v>1</v>
          </cell>
          <cell r="C12907">
            <v>61.905700000000003</v>
          </cell>
          <cell r="D12907">
            <v>69.340599999999995</v>
          </cell>
          <cell r="E12907">
            <v>1</v>
          </cell>
          <cell r="F12907">
            <v>1</v>
          </cell>
          <cell r="G12907">
            <v>1</v>
          </cell>
          <cell r="H12907">
            <v>1</v>
          </cell>
          <cell r="I12907">
            <v>1</v>
          </cell>
          <cell r="J12907">
            <v>1</v>
          </cell>
          <cell r="K12907">
            <v>1</v>
          </cell>
          <cell r="L12907">
            <v>1</v>
          </cell>
          <cell r="M12907">
            <v>1</v>
          </cell>
        </row>
        <row r="12908">
          <cell r="A12908">
            <v>56371</v>
          </cell>
          <cell r="B12908">
            <v>1</v>
          </cell>
          <cell r="C12908">
            <v>61.905700000000003</v>
          </cell>
          <cell r="D12908">
            <v>69.340599999999995</v>
          </cell>
          <cell r="E12908">
            <v>1</v>
          </cell>
          <cell r="F12908">
            <v>1</v>
          </cell>
          <cell r="G12908">
            <v>1</v>
          </cell>
          <cell r="H12908">
            <v>1</v>
          </cell>
          <cell r="I12908">
            <v>1</v>
          </cell>
          <cell r="J12908">
            <v>1</v>
          </cell>
          <cell r="K12908">
            <v>1</v>
          </cell>
          <cell r="L12908">
            <v>1</v>
          </cell>
          <cell r="M12908">
            <v>1</v>
          </cell>
        </row>
        <row r="12909">
          <cell r="A12909">
            <v>56372</v>
          </cell>
          <cell r="B12909">
            <v>1</v>
          </cell>
          <cell r="C12909">
            <v>61.905700000000003</v>
          </cell>
          <cell r="D12909">
            <v>69.340599999999995</v>
          </cell>
          <cell r="E12909">
            <v>1</v>
          </cell>
          <cell r="F12909">
            <v>1</v>
          </cell>
          <cell r="G12909">
            <v>1</v>
          </cell>
          <cell r="H12909">
            <v>1</v>
          </cell>
          <cell r="I12909">
            <v>1</v>
          </cell>
          <cell r="J12909">
            <v>1</v>
          </cell>
          <cell r="K12909">
            <v>1</v>
          </cell>
          <cell r="L12909">
            <v>1</v>
          </cell>
          <cell r="M12909">
            <v>1</v>
          </cell>
        </row>
        <row r="12910">
          <cell r="A12910">
            <v>56373</v>
          </cell>
          <cell r="B12910">
            <v>1</v>
          </cell>
          <cell r="C12910">
            <v>61.905700000000003</v>
          </cell>
          <cell r="D12910">
            <v>69.340599999999995</v>
          </cell>
          <cell r="E12910">
            <v>1</v>
          </cell>
          <cell r="F12910">
            <v>1</v>
          </cell>
          <cell r="G12910">
            <v>1</v>
          </cell>
          <cell r="H12910">
            <v>1</v>
          </cell>
          <cell r="I12910">
            <v>1</v>
          </cell>
          <cell r="J12910">
            <v>1</v>
          </cell>
          <cell r="K12910">
            <v>1</v>
          </cell>
          <cell r="L12910">
            <v>1</v>
          </cell>
          <cell r="M12910">
            <v>1</v>
          </cell>
        </row>
        <row r="12911">
          <cell r="A12911">
            <v>56374</v>
          </cell>
          <cell r="B12911">
            <v>1</v>
          </cell>
          <cell r="C12911">
            <v>61.905700000000003</v>
          </cell>
          <cell r="D12911">
            <v>69.340599999999995</v>
          </cell>
          <cell r="E12911">
            <v>1</v>
          </cell>
          <cell r="F12911">
            <v>1</v>
          </cell>
          <cell r="G12911">
            <v>1</v>
          </cell>
          <cell r="H12911">
            <v>1</v>
          </cell>
          <cell r="I12911">
            <v>1</v>
          </cell>
          <cell r="J12911">
            <v>1</v>
          </cell>
          <cell r="K12911">
            <v>1</v>
          </cell>
          <cell r="L12911">
            <v>1</v>
          </cell>
          <cell r="M12911">
            <v>1</v>
          </cell>
        </row>
        <row r="12912">
          <cell r="A12912">
            <v>56375</v>
          </cell>
          <cell r="B12912">
            <v>1</v>
          </cell>
          <cell r="C12912">
            <v>61.905700000000003</v>
          </cell>
          <cell r="D12912">
            <v>69.340599999999995</v>
          </cell>
          <cell r="E12912">
            <v>1</v>
          </cell>
          <cell r="F12912">
            <v>1</v>
          </cell>
          <cell r="G12912">
            <v>1</v>
          </cell>
          <cell r="H12912">
            <v>1</v>
          </cell>
          <cell r="I12912">
            <v>1</v>
          </cell>
          <cell r="J12912">
            <v>1</v>
          </cell>
          <cell r="K12912">
            <v>1</v>
          </cell>
          <cell r="L12912">
            <v>1</v>
          </cell>
          <cell r="M12912">
            <v>1</v>
          </cell>
        </row>
        <row r="12913">
          <cell r="A12913">
            <v>56376</v>
          </cell>
          <cell r="B12913">
            <v>1</v>
          </cell>
          <cell r="C12913">
            <v>61.905700000000003</v>
          </cell>
          <cell r="D12913">
            <v>69.340599999999995</v>
          </cell>
          <cell r="E12913">
            <v>1</v>
          </cell>
          <cell r="F12913">
            <v>1</v>
          </cell>
          <cell r="G12913">
            <v>1</v>
          </cell>
          <cell r="H12913">
            <v>1</v>
          </cell>
          <cell r="I12913">
            <v>1</v>
          </cell>
          <cell r="J12913">
            <v>1</v>
          </cell>
          <cell r="K12913">
            <v>1</v>
          </cell>
          <cell r="L12913">
            <v>1</v>
          </cell>
          <cell r="M12913">
            <v>1</v>
          </cell>
        </row>
        <row r="12914">
          <cell r="A12914">
            <v>56377</v>
          </cell>
          <cell r="B12914">
            <v>1</v>
          </cell>
          <cell r="C12914">
            <v>61.905700000000003</v>
          </cell>
          <cell r="D12914">
            <v>69.340599999999995</v>
          </cell>
          <cell r="E12914">
            <v>1</v>
          </cell>
          <cell r="F12914">
            <v>1</v>
          </cell>
          <cell r="G12914">
            <v>1</v>
          </cell>
          <cell r="H12914">
            <v>1</v>
          </cell>
          <cell r="I12914">
            <v>1</v>
          </cell>
          <cell r="J12914">
            <v>1</v>
          </cell>
          <cell r="K12914">
            <v>1</v>
          </cell>
          <cell r="L12914">
            <v>1</v>
          </cell>
          <cell r="M12914">
            <v>1</v>
          </cell>
        </row>
        <row r="12915">
          <cell r="A12915">
            <v>56378</v>
          </cell>
          <cell r="B12915">
            <v>1</v>
          </cell>
          <cell r="C12915">
            <v>61.905700000000003</v>
          </cell>
          <cell r="D12915">
            <v>69.340599999999995</v>
          </cell>
          <cell r="E12915">
            <v>1</v>
          </cell>
          <cell r="F12915">
            <v>1</v>
          </cell>
          <cell r="G12915">
            <v>1</v>
          </cell>
          <cell r="H12915">
            <v>1</v>
          </cell>
          <cell r="I12915">
            <v>1</v>
          </cell>
          <cell r="J12915">
            <v>1</v>
          </cell>
          <cell r="K12915">
            <v>1</v>
          </cell>
          <cell r="L12915">
            <v>1</v>
          </cell>
          <cell r="M12915">
            <v>1</v>
          </cell>
        </row>
        <row r="12916">
          <cell r="A12916">
            <v>56379</v>
          </cell>
          <cell r="B12916">
            <v>1</v>
          </cell>
          <cell r="C12916">
            <v>61.905700000000003</v>
          </cell>
          <cell r="D12916">
            <v>69.340599999999995</v>
          </cell>
          <cell r="E12916">
            <v>1</v>
          </cell>
          <cell r="F12916">
            <v>1</v>
          </cell>
          <cell r="G12916">
            <v>1</v>
          </cell>
          <cell r="H12916">
            <v>1</v>
          </cell>
          <cell r="I12916">
            <v>1</v>
          </cell>
          <cell r="J12916">
            <v>1</v>
          </cell>
          <cell r="K12916">
            <v>1</v>
          </cell>
          <cell r="L12916">
            <v>1</v>
          </cell>
          <cell r="M12916">
            <v>1</v>
          </cell>
        </row>
        <row r="12917">
          <cell r="A12917">
            <v>56380</v>
          </cell>
          <cell r="B12917">
            <v>1</v>
          </cell>
          <cell r="C12917">
            <v>61.905700000000003</v>
          </cell>
          <cell r="D12917">
            <v>69.340599999999995</v>
          </cell>
          <cell r="E12917">
            <v>1</v>
          </cell>
          <cell r="F12917">
            <v>1</v>
          </cell>
          <cell r="G12917">
            <v>1</v>
          </cell>
          <cell r="H12917">
            <v>1</v>
          </cell>
          <cell r="I12917">
            <v>1</v>
          </cell>
          <cell r="J12917">
            <v>1</v>
          </cell>
          <cell r="K12917">
            <v>1</v>
          </cell>
          <cell r="L12917">
            <v>1</v>
          </cell>
          <cell r="M12917">
            <v>1</v>
          </cell>
        </row>
        <row r="12918">
          <cell r="A12918">
            <v>56381</v>
          </cell>
          <cell r="B12918">
            <v>1</v>
          </cell>
          <cell r="C12918">
            <v>61.905700000000003</v>
          </cell>
          <cell r="D12918">
            <v>69.340599999999995</v>
          </cell>
          <cell r="E12918">
            <v>1</v>
          </cell>
          <cell r="F12918">
            <v>1</v>
          </cell>
          <cell r="G12918">
            <v>1</v>
          </cell>
          <cell r="H12918">
            <v>1</v>
          </cell>
          <cell r="I12918">
            <v>1</v>
          </cell>
          <cell r="J12918">
            <v>1</v>
          </cell>
          <cell r="K12918">
            <v>1</v>
          </cell>
          <cell r="L12918">
            <v>1</v>
          </cell>
          <cell r="M12918">
            <v>1</v>
          </cell>
        </row>
        <row r="12919">
          <cell r="A12919">
            <v>56382</v>
          </cell>
          <cell r="B12919">
            <v>1</v>
          </cell>
          <cell r="C12919">
            <v>61.905700000000003</v>
          </cell>
          <cell r="D12919">
            <v>69.340599999999995</v>
          </cell>
          <cell r="E12919">
            <v>1</v>
          </cell>
          <cell r="F12919">
            <v>1</v>
          </cell>
          <cell r="G12919">
            <v>1</v>
          </cell>
          <cell r="H12919">
            <v>1</v>
          </cell>
          <cell r="I12919">
            <v>1</v>
          </cell>
          <cell r="J12919">
            <v>1</v>
          </cell>
          <cell r="K12919">
            <v>1</v>
          </cell>
          <cell r="L12919">
            <v>1</v>
          </cell>
          <cell r="M12919">
            <v>1</v>
          </cell>
        </row>
        <row r="12920">
          <cell r="A12920">
            <v>56383</v>
          </cell>
          <cell r="B12920">
            <v>1</v>
          </cell>
          <cell r="C12920">
            <v>61.905700000000003</v>
          </cell>
          <cell r="D12920">
            <v>69.340599999999995</v>
          </cell>
          <cell r="E12920">
            <v>1</v>
          </cell>
          <cell r="F12920">
            <v>1</v>
          </cell>
          <cell r="G12920">
            <v>1</v>
          </cell>
          <cell r="H12920">
            <v>1</v>
          </cell>
          <cell r="I12920">
            <v>1</v>
          </cell>
          <cell r="J12920">
            <v>1</v>
          </cell>
          <cell r="K12920">
            <v>1</v>
          </cell>
          <cell r="L12920">
            <v>1</v>
          </cell>
          <cell r="M12920">
            <v>1</v>
          </cell>
        </row>
        <row r="12921">
          <cell r="A12921">
            <v>56384</v>
          </cell>
          <cell r="B12921">
            <v>1</v>
          </cell>
          <cell r="C12921">
            <v>61.905700000000003</v>
          </cell>
          <cell r="D12921">
            <v>69.340599999999995</v>
          </cell>
          <cell r="E12921">
            <v>1</v>
          </cell>
          <cell r="F12921">
            <v>1</v>
          </cell>
          <cell r="G12921">
            <v>1</v>
          </cell>
          <cell r="H12921">
            <v>1</v>
          </cell>
          <cell r="I12921">
            <v>1</v>
          </cell>
          <cell r="J12921">
            <v>1</v>
          </cell>
          <cell r="K12921">
            <v>1</v>
          </cell>
          <cell r="L12921">
            <v>1</v>
          </cell>
          <cell r="M12921">
            <v>1</v>
          </cell>
        </row>
        <row r="12922">
          <cell r="A12922">
            <v>56385</v>
          </cell>
          <cell r="B12922">
            <v>1</v>
          </cell>
          <cell r="C12922">
            <v>61.905700000000003</v>
          </cell>
          <cell r="D12922">
            <v>69.340599999999995</v>
          </cell>
          <cell r="E12922">
            <v>1</v>
          </cell>
          <cell r="F12922">
            <v>1</v>
          </cell>
          <cell r="G12922">
            <v>1</v>
          </cell>
          <cell r="H12922">
            <v>1</v>
          </cell>
          <cell r="I12922">
            <v>1</v>
          </cell>
          <cell r="J12922">
            <v>1</v>
          </cell>
          <cell r="K12922">
            <v>1</v>
          </cell>
          <cell r="L12922">
            <v>1</v>
          </cell>
          <cell r="M12922">
            <v>1</v>
          </cell>
        </row>
        <row r="12923">
          <cell r="A12923">
            <v>56386</v>
          </cell>
          <cell r="B12923">
            <v>1</v>
          </cell>
          <cell r="C12923">
            <v>61.905700000000003</v>
          </cell>
          <cell r="D12923">
            <v>69.340599999999995</v>
          </cell>
          <cell r="E12923">
            <v>1</v>
          </cell>
          <cell r="F12923">
            <v>1</v>
          </cell>
          <cell r="G12923">
            <v>1</v>
          </cell>
          <cell r="H12923">
            <v>1</v>
          </cell>
          <cell r="I12923">
            <v>1</v>
          </cell>
          <cell r="J12923">
            <v>1</v>
          </cell>
          <cell r="K12923">
            <v>1</v>
          </cell>
          <cell r="L12923">
            <v>1</v>
          </cell>
          <cell r="M12923">
            <v>1</v>
          </cell>
        </row>
        <row r="12924">
          <cell r="A12924">
            <v>56387</v>
          </cell>
          <cell r="B12924">
            <v>1</v>
          </cell>
          <cell r="C12924">
            <v>61.905700000000003</v>
          </cell>
          <cell r="D12924">
            <v>69.340599999999995</v>
          </cell>
          <cell r="E12924">
            <v>1</v>
          </cell>
          <cell r="F12924">
            <v>1</v>
          </cell>
          <cell r="G12924">
            <v>1</v>
          </cell>
          <cell r="H12924">
            <v>1</v>
          </cell>
          <cell r="I12924">
            <v>1</v>
          </cell>
          <cell r="J12924">
            <v>1</v>
          </cell>
          <cell r="K12924">
            <v>1</v>
          </cell>
          <cell r="L12924">
            <v>1</v>
          </cell>
          <cell r="M12924">
            <v>1</v>
          </cell>
        </row>
        <row r="12925">
          <cell r="A12925">
            <v>56388</v>
          </cell>
          <cell r="B12925">
            <v>1</v>
          </cell>
          <cell r="C12925">
            <v>61.905700000000003</v>
          </cell>
          <cell r="D12925">
            <v>69.340599999999995</v>
          </cell>
          <cell r="E12925">
            <v>1</v>
          </cell>
          <cell r="F12925">
            <v>1</v>
          </cell>
          <cell r="G12925">
            <v>1</v>
          </cell>
          <cell r="H12925">
            <v>1</v>
          </cell>
          <cell r="I12925">
            <v>1</v>
          </cell>
          <cell r="J12925">
            <v>1</v>
          </cell>
          <cell r="K12925">
            <v>1</v>
          </cell>
          <cell r="L12925">
            <v>1</v>
          </cell>
          <cell r="M12925">
            <v>1</v>
          </cell>
        </row>
        <row r="12926">
          <cell r="A12926">
            <v>56389</v>
          </cell>
          <cell r="B12926">
            <v>1</v>
          </cell>
          <cell r="C12926">
            <v>61.905700000000003</v>
          </cell>
          <cell r="D12926">
            <v>69.340599999999995</v>
          </cell>
          <cell r="E12926">
            <v>1</v>
          </cell>
          <cell r="F12926">
            <v>1</v>
          </cell>
          <cell r="G12926">
            <v>1</v>
          </cell>
          <cell r="H12926">
            <v>1</v>
          </cell>
          <cell r="I12926">
            <v>1</v>
          </cell>
          <cell r="J12926">
            <v>1</v>
          </cell>
          <cell r="K12926">
            <v>1</v>
          </cell>
          <cell r="L12926">
            <v>1</v>
          </cell>
          <cell r="M12926">
            <v>1</v>
          </cell>
        </row>
        <row r="12927">
          <cell r="A12927">
            <v>56390</v>
          </cell>
          <cell r="B12927">
            <v>1</v>
          </cell>
          <cell r="C12927">
            <v>61.905700000000003</v>
          </cell>
          <cell r="D12927">
            <v>69.340599999999995</v>
          </cell>
          <cell r="E12927">
            <v>1</v>
          </cell>
          <cell r="F12927">
            <v>1</v>
          </cell>
          <cell r="G12927">
            <v>1</v>
          </cell>
          <cell r="H12927">
            <v>1</v>
          </cell>
          <cell r="I12927">
            <v>1</v>
          </cell>
          <cell r="J12927">
            <v>1</v>
          </cell>
          <cell r="K12927">
            <v>1</v>
          </cell>
          <cell r="L12927">
            <v>1</v>
          </cell>
          <cell r="M12927">
            <v>1</v>
          </cell>
        </row>
        <row r="12928">
          <cell r="A12928">
            <v>56391</v>
          </cell>
          <cell r="B12928">
            <v>1</v>
          </cell>
          <cell r="C12928">
            <v>61.905700000000003</v>
          </cell>
          <cell r="D12928">
            <v>69.340599999999995</v>
          </cell>
          <cell r="E12928">
            <v>1</v>
          </cell>
          <cell r="F12928">
            <v>1</v>
          </cell>
          <cell r="G12928">
            <v>1</v>
          </cell>
          <cell r="H12928">
            <v>1</v>
          </cell>
          <cell r="I12928">
            <v>1</v>
          </cell>
          <cell r="J12928">
            <v>1</v>
          </cell>
          <cell r="K12928">
            <v>1</v>
          </cell>
          <cell r="L12928">
            <v>1</v>
          </cell>
          <cell r="M12928">
            <v>1</v>
          </cell>
        </row>
        <row r="12929">
          <cell r="A12929">
            <v>56392</v>
          </cell>
          <cell r="B12929">
            <v>1</v>
          </cell>
          <cell r="C12929">
            <v>61.905700000000003</v>
          </cell>
          <cell r="D12929">
            <v>69.340599999999995</v>
          </cell>
          <cell r="E12929">
            <v>1</v>
          </cell>
          <cell r="F12929">
            <v>1</v>
          </cell>
          <cell r="G12929">
            <v>1</v>
          </cell>
          <cell r="H12929">
            <v>1</v>
          </cell>
          <cell r="I12929">
            <v>1</v>
          </cell>
          <cell r="J12929">
            <v>1</v>
          </cell>
          <cell r="K12929">
            <v>1</v>
          </cell>
          <cell r="L12929">
            <v>1</v>
          </cell>
          <cell r="M12929">
            <v>1</v>
          </cell>
        </row>
        <row r="12930">
          <cell r="A12930">
            <v>56393</v>
          </cell>
          <cell r="B12930">
            <v>1</v>
          </cell>
          <cell r="C12930">
            <v>61.905700000000003</v>
          </cell>
          <cell r="D12930">
            <v>69.340599999999995</v>
          </cell>
          <cell r="E12930">
            <v>1</v>
          </cell>
          <cell r="F12930">
            <v>1</v>
          </cell>
          <cell r="G12930">
            <v>1</v>
          </cell>
          <cell r="H12930">
            <v>1</v>
          </cell>
          <cell r="I12930">
            <v>1</v>
          </cell>
          <cell r="J12930">
            <v>1</v>
          </cell>
          <cell r="K12930">
            <v>1</v>
          </cell>
          <cell r="L12930">
            <v>1</v>
          </cell>
          <cell r="M12930">
            <v>1</v>
          </cell>
        </row>
        <row r="12931">
          <cell r="A12931">
            <v>56394</v>
          </cell>
          <cell r="B12931">
            <v>1</v>
          </cell>
          <cell r="C12931">
            <v>61.905700000000003</v>
          </cell>
          <cell r="D12931">
            <v>69.340599999999995</v>
          </cell>
          <cell r="E12931">
            <v>1</v>
          </cell>
          <cell r="F12931">
            <v>1</v>
          </cell>
          <cell r="G12931">
            <v>1</v>
          </cell>
          <cell r="H12931">
            <v>1</v>
          </cell>
          <cell r="I12931">
            <v>1</v>
          </cell>
          <cell r="J12931">
            <v>1</v>
          </cell>
          <cell r="K12931">
            <v>1</v>
          </cell>
          <cell r="L12931">
            <v>1</v>
          </cell>
          <cell r="M12931">
            <v>1</v>
          </cell>
        </row>
        <row r="12932">
          <cell r="A12932">
            <v>56395</v>
          </cell>
          <cell r="B12932">
            <v>1</v>
          </cell>
          <cell r="C12932">
            <v>61.905700000000003</v>
          </cell>
          <cell r="D12932">
            <v>69.340599999999995</v>
          </cell>
          <cell r="E12932">
            <v>1</v>
          </cell>
          <cell r="F12932">
            <v>1</v>
          </cell>
          <cell r="G12932">
            <v>1</v>
          </cell>
          <cell r="H12932">
            <v>1</v>
          </cell>
          <cell r="I12932">
            <v>1</v>
          </cell>
          <cell r="J12932">
            <v>1</v>
          </cell>
          <cell r="K12932">
            <v>1</v>
          </cell>
          <cell r="L12932">
            <v>1</v>
          </cell>
          <cell r="M12932">
            <v>1</v>
          </cell>
        </row>
        <row r="12933">
          <cell r="A12933">
            <v>56396</v>
          </cell>
          <cell r="B12933">
            <v>1</v>
          </cell>
          <cell r="C12933">
            <v>61.905700000000003</v>
          </cell>
          <cell r="D12933">
            <v>69.340599999999995</v>
          </cell>
          <cell r="E12933">
            <v>1</v>
          </cell>
          <cell r="F12933">
            <v>1</v>
          </cell>
          <cell r="G12933">
            <v>1</v>
          </cell>
          <cell r="H12933">
            <v>1</v>
          </cell>
          <cell r="I12933">
            <v>1</v>
          </cell>
          <cell r="J12933">
            <v>1</v>
          </cell>
          <cell r="K12933">
            <v>1</v>
          </cell>
          <cell r="L12933">
            <v>1</v>
          </cell>
          <cell r="M12933">
            <v>1</v>
          </cell>
        </row>
        <row r="12934">
          <cell r="A12934">
            <v>56397</v>
          </cell>
          <cell r="B12934">
            <v>1</v>
          </cell>
          <cell r="C12934">
            <v>61.905700000000003</v>
          </cell>
          <cell r="D12934">
            <v>69.340599999999995</v>
          </cell>
          <cell r="E12934">
            <v>1</v>
          </cell>
          <cell r="F12934">
            <v>1</v>
          </cell>
          <cell r="G12934">
            <v>1</v>
          </cell>
          <cell r="H12934">
            <v>1</v>
          </cell>
          <cell r="I12934">
            <v>1</v>
          </cell>
          <cell r="J12934">
            <v>1</v>
          </cell>
          <cell r="K12934">
            <v>1</v>
          </cell>
          <cell r="L12934">
            <v>1</v>
          </cell>
          <cell r="M12934">
            <v>1</v>
          </cell>
        </row>
        <row r="12935">
          <cell r="A12935">
            <v>56398</v>
          </cell>
          <cell r="B12935">
            <v>1</v>
          </cell>
          <cell r="C12935">
            <v>61.905700000000003</v>
          </cell>
          <cell r="D12935">
            <v>69.340599999999995</v>
          </cell>
          <cell r="E12935">
            <v>1</v>
          </cell>
          <cell r="F12935">
            <v>1</v>
          </cell>
          <cell r="G12935">
            <v>1</v>
          </cell>
          <cell r="H12935">
            <v>1</v>
          </cell>
          <cell r="I12935">
            <v>1</v>
          </cell>
          <cell r="J12935">
            <v>1</v>
          </cell>
          <cell r="K12935">
            <v>1</v>
          </cell>
          <cell r="L12935">
            <v>1</v>
          </cell>
          <cell r="M12935">
            <v>1</v>
          </cell>
        </row>
        <row r="12936">
          <cell r="A12936">
            <v>56399</v>
          </cell>
          <cell r="B12936">
            <v>1</v>
          </cell>
          <cell r="C12936">
            <v>61.905700000000003</v>
          </cell>
          <cell r="D12936">
            <v>69.340599999999995</v>
          </cell>
          <cell r="E12936">
            <v>1</v>
          </cell>
          <cell r="F12936">
            <v>1</v>
          </cell>
          <cell r="G12936">
            <v>1</v>
          </cell>
          <cell r="H12936">
            <v>1</v>
          </cell>
          <cell r="I12936">
            <v>1</v>
          </cell>
          <cell r="J12936">
            <v>1</v>
          </cell>
          <cell r="K12936">
            <v>1</v>
          </cell>
          <cell r="L12936">
            <v>1</v>
          </cell>
          <cell r="M12936">
            <v>1</v>
          </cell>
        </row>
        <row r="12937">
          <cell r="A12937">
            <v>56400</v>
          </cell>
          <cell r="B12937">
            <v>1</v>
          </cell>
          <cell r="C12937">
            <v>61.905700000000003</v>
          </cell>
          <cell r="D12937">
            <v>69.340599999999995</v>
          </cell>
          <cell r="E12937">
            <v>1</v>
          </cell>
          <cell r="F12937">
            <v>1</v>
          </cell>
          <cell r="G12937">
            <v>1</v>
          </cell>
          <cell r="H12937">
            <v>1</v>
          </cell>
          <cell r="I12937">
            <v>1</v>
          </cell>
          <cell r="J12937">
            <v>1</v>
          </cell>
          <cell r="K12937">
            <v>1</v>
          </cell>
          <cell r="L12937">
            <v>1</v>
          </cell>
          <cell r="M12937">
            <v>1</v>
          </cell>
        </row>
        <row r="12938">
          <cell r="A12938">
            <v>56401</v>
          </cell>
          <cell r="B12938">
            <v>1</v>
          </cell>
          <cell r="C12938">
            <v>61.905700000000003</v>
          </cell>
          <cell r="D12938">
            <v>69.340599999999995</v>
          </cell>
          <cell r="E12938">
            <v>1</v>
          </cell>
          <cell r="F12938">
            <v>1</v>
          </cell>
          <cell r="G12938">
            <v>1</v>
          </cell>
          <cell r="H12938">
            <v>1</v>
          </cell>
          <cell r="I12938">
            <v>1</v>
          </cell>
          <cell r="J12938">
            <v>1</v>
          </cell>
          <cell r="K12938">
            <v>1</v>
          </cell>
          <cell r="L12938">
            <v>1</v>
          </cell>
          <cell r="M12938">
            <v>1</v>
          </cell>
        </row>
        <row r="12939">
          <cell r="A12939">
            <v>56402</v>
          </cell>
          <cell r="B12939">
            <v>1</v>
          </cell>
          <cell r="C12939">
            <v>61.905700000000003</v>
          </cell>
          <cell r="D12939">
            <v>69.340599999999995</v>
          </cell>
          <cell r="E12939">
            <v>1</v>
          </cell>
          <cell r="F12939">
            <v>1</v>
          </cell>
          <cell r="G12939">
            <v>1</v>
          </cell>
          <cell r="H12939">
            <v>1</v>
          </cell>
          <cell r="I12939">
            <v>1</v>
          </cell>
          <cell r="J12939">
            <v>1</v>
          </cell>
          <cell r="K12939">
            <v>1</v>
          </cell>
          <cell r="L12939">
            <v>1</v>
          </cell>
          <cell r="M12939">
            <v>1</v>
          </cell>
        </row>
        <row r="12940">
          <cell r="A12940">
            <v>56403</v>
          </cell>
          <cell r="B12940">
            <v>1</v>
          </cell>
          <cell r="C12940">
            <v>61.905700000000003</v>
          </cell>
          <cell r="D12940">
            <v>69.340599999999995</v>
          </cell>
          <cell r="E12940">
            <v>1</v>
          </cell>
          <cell r="F12940">
            <v>1</v>
          </cell>
          <cell r="G12940">
            <v>1</v>
          </cell>
          <cell r="H12940">
            <v>1</v>
          </cell>
          <cell r="I12940">
            <v>1</v>
          </cell>
          <cell r="J12940">
            <v>1</v>
          </cell>
          <cell r="K12940">
            <v>1</v>
          </cell>
          <cell r="L12940">
            <v>1</v>
          </cell>
          <cell r="M12940">
            <v>1</v>
          </cell>
        </row>
        <row r="12941">
          <cell r="A12941">
            <v>56404</v>
          </cell>
          <cell r="B12941">
            <v>1</v>
          </cell>
          <cell r="C12941">
            <v>61.905700000000003</v>
          </cell>
          <cell r="D12941">
            <v>69.340599999999995</v>
          </cell>
          <cell r="E12941">
            <v>1</v>
          </cell>
          <cell r="F12941">
            <v>1</v>
          </cell>
          <cell r="G12941">
            <v>1</v>
          </cell>
          <cell r="H12941">
            <v>1</v>
          </cell>
          <cell r="I12941">
            <v>1</v>
          </cell>
          <cell r="J12941">
            <v>1</v>
          </cell>
          <cell r="K12941">
            <v>1</v>
          </cell>
          <cell r="L12941">
            <v>1</v>
          </cell>
          <cell r="M12941">
            <v>1</v>
          </cell>
        </row>
        <row r="12942">
          <cell r="A12942">
            <v>56405</v>
          </cell>
          <cell r="B12942">
            <v>1</v>
          </cell>
          <cell r="C12942">
            <v>61.905700000000003</v>
          </cell>
          <cell r="D12942">
            <v>69.340599999999995</v>
          </cell>
          <cell r="E12942">
            <v>1</v>
          </cell>
          <cell r="F12942">
            <v>1</v>
          </cell>
          <cell r="G12942">
            <v>1</v>
          </cell>
          <cell r="H12942">
            <v>1</v>
          </cell>
          <cell r="I12942">
            <v>1</v>
          </cell>
          <cell r="J12942">
            <v>1</v>
          </cell>
          <cell r="K12942">
            <v>1</v>
          </cell>
          <cell r="L12942">
            <v>1</v>
          </cell>
          <cell r="M12942">
            <v>1</v>
          </cell>
        </row>
        <row r="12943">
          <cell r="A12943">
            <v>56406</v>
          </cell>
          <cell r="B12943">
            <v>1</v>
          </cell>
          <cell r="C12943">
            <v>61.905700000000003</v>
          </cell>
          <cell r="D12943">
            <v>69.340599999999995</v>
          </cell>
          <cell r="E12943">
            <v>1</v>
          </cell>
          <cell r="F12943">
            <v>1</v>
          </cell>
          <cell r="G12943">
            <v>1</v>
          </cell>
          <cell r="H12943">
            <v>1</v>
          </cell>
          <cell r="I12943">
            <v>1</v>
          </cell>
          <cell r="J12943">
            <v>1</v>
          </cell>
          <cell r="K12943">
            <v>1</v>
          </cell>
          <cell r="L12943">
            <v>1</v>
          </cell>
          <cell r="M12943">
            <v>1</v>
          </cell>
        </row>
        <row r="12944">
          <cell r="A12944">
            <v>56407</v>
          </cell>
          <cell r="B12944">
            <v>1</v>
          </cell>
          <cell r="C12944">
            <v>61.905700000000003</v>
          </cell>
          <cell r="D12944">
            <v>69.340599999999995</v>
          </cell>
          <cell r="E12944">
            <v>1</v>
          </cell>
          <cell r="F12944">
            <v>1</v>
          </cell>
          <cell r="G12944">
            <v>1</v>
          </cell>
          <cell r="H12944">
            <v>1</v>
          </cell>
          <cell r="I12944">
            <v>1</v>
          </cell>
          <cell r="J12944">
            <v>1</v>
          </cell>
          <cell r="K12944">
            <v>1</v>
          </cell>
          <cell r="L12944">
            <v>1</v>
          </cell>
          <cell r="M12944">
            <v>1</v>
          </cell>
        </row>
        <row r="12945">
          <cell r="A12945">
            <v>56408</v>
          </cell>
          <cell r="B12945">
            <v>1</v>
          </cell>
          <cell r="C12945">
            <v>61.905700000000003</v>
          </cell>
          <cell r="D12945">
            <v>69.340599999999995</v>
          </cell>
          <cell r="E12945">
            <v>1</v>
          </cell>
          <cell r="F12945">
            <v>1</v>
          </cell>
          <cell r="G12945">
            <v>1</v>
          </cell>
          <cell r="H12945">
            <v>1</v>
          </cell>
          <cell r="I12945">
            <v>1</v>
          </cell>
          <cell r="J12945">
            <v>1</v>
          </cell>
          <cell r="K12945">
            <v>1</v>
          </cell>
          <cell r="L12945">
            <v>1</v>
          </cell>
          <cell r="M12945">
            <v>1</v>
          </cell>
        </row>
        <row r="12946">
          <cell r="A12946">
            <v>56409</v>
          </cell>
          <cell r="B12946">
            <v>1</v>
          </cell>
          <cell r="C12946">
            <v>61.905700000000003</v>
          </cell>
          <cell r="D12946">
            <v>69.340599999999995</v>
          </cell>
          <cell r="E12946">
            <v>1</v>
          </cell>
          <cell r="F12946">
            <v>1</v>
          </cell>
          <cell r="G12946">
            <v>1</v>
          </cell>
          <cell r="H12946">
            <v>1</v>
          </cell>
          <cell r="I12946">
            <v>1</v>
          </cell>
          <cell r="J12946">
            <v>1</v>
          </cell>
          <cell r="K12946">
            <v>1</v>
          </cell>
          <cell r="L12946">
            <v>1</v>
          </cell>
          <cell r="M12946">
            <v>1</v>
          </cell>
        </row>
        <row r="12947">
          <cell r="A12947">
            <v>56410</v>
          </cell>
          <cell r="B12947">
            <v>1</v>
          </cell>
          <cell r="C12947">
            <v>61.905700000000003</v>
          </cell>
          <cell r="D12947">
            <v>69.340599999999995</v>
          </cell>
          <cell r="E12947">
            <v>1</v>
          </cell>
          <cell r="F12947">
            <v>1</v>
          </cell>
          <cell r="G12947">
            <v>1</v>
          </cell>
          <cell r="H12947">
            <v>1</v>
          </cell>
          <cell r="I12947">
            <v>1</v>
          </cell>
          <cell r="J12947">
            <v>1</v>
          </cell>
          <cell r="K12947">
            <v>1</v>
          </cell>
          <cell r="L12947">
            <v>1</v>
          </cell>
          <cell r="M12947">
            <v>1</v>
          </cell>
        </row>
        <row r="12948">
          <cell r="A12948">
            <v>56411</v>
          </cell>
          <cell r="B12948">
            <v>1</v>
          </cell>
          <cell r="C12948">
            <v>61.905700000000003</v>
          </cell>
          <cell r="D12948">
            <v>69.340599999999995</v>
          </cell>
          <cell r="E12948">
            <v>1</v>
          </cell>
          <cell r="F12948">
            <v>1</v>
          </cell>
          <cell r="G12948">
            <v>1</v>
          </cell>
          <cell r="H12948">
            <v>1</v>
          </cell>
          <cell r="I12948">
            <v>1</v>
          </cell>
          <cell r="J12948">
            <v>1</v>
          </cell>
          <cell r="K12948">
            <v>1</v>
          </cell>
          <cell r="L12948">
            <v>1</v>
          </cell>
          <cell r="M12948">
            <v>1</v>
          </cell>
        </row>
        <row r="12949">
          <cell r="A12949">
            <v>56412</v>
          </cell>
          <cell r="B12949">
            <v>1</v>
          </cell>
          <cell r="C12949">
            <v>61.905700000000003</v>
          </cell>
          <cell r="D12949">
            <v>69.340599999999995</v>
          </cell>
          <cell r="E12949">
            <v>1</v>
          </cell>
          <cell r="F12949">
            <v>1</v>
          </cell>
          <cell r="G12949">
            <v>1</v>
          </cell>
          <cell r="H12949">
            <v>1</v>
          </cell>
          <cell r="I12949">
            <v>1</v>
          </cell>
          <cell r="J12949">
            <v>1</v>
          </cell>
          <cell r="K12949">
            <v>1</v>
          </cell>
          <cell r="L12949">
            <v>1</v>
          </cell>
          <cell r="M12949">
            <v>1</v>
          </cell>
        </row>
        <row r="12950">
          <cell r="A12950">
            <v>56413</v>
          </cell>
          <cell r="B12950">
            <v>1</v>
          </cell>
          <cell r="C12950">
            <v>61.905700000000003</v>
          </cell>
          <cell r="D12950">
            <v>69.340599999999995</v>
          </cell>
          <cell r="E12950">
            <v>1</v>
          </cell>
          <cell r="F12950">
            <v>1</v>
          </cell>
          <cell r="G12950">
            <v>1</v>
          </cell>
          <cell r="H12950">
            <v>1</v>
          </cell>
          <cell r="I12950">
            <v>1</v>
          </cell>
          <cell r="J12950">
            <v>1</v>
          </cell>
          <cell r="K12950">
            <v>1</v>
          </cell>
          <cell r="L12950">
            <v>1</v>
          </cell>
          <cell r="M12950">
            <v>1</v>
          </cell>
        </row>
        <row r="12951">
          <cell r="A12951">
            <v>56414</v>
          </cell>
          <cell r="B12951">
            <v>1</v>
          </cell>
          <cell r="C12951">
            <v>61.905700000000003</v>
          </cell>
          <cell r="D12951">
            <v>69.340599999999995</v>
          </cell>
          <cell r="E12951">
            <v>1</v>
          </cell>
          <cell r="F12951">
            <v>1</v>
          </cell>
          <cell r="G12951">
            <v>1</v>
          </cell>
          <cell r="H12951">
            <v>1</v>
          </cell>
          <cell r="I12951">
            <v>1</v>
          </cell>
          <cell r="J12951">
            <v>1</v>
          </cell>
          <cell r="K12951">
            <v>1</v>
          </cell>
          <cell r="L12951">
            <v>1</v>
          </cell>
          <cell r="M12951">
            <v>1</v>
          </cell>
        </row>
        <row r="12952">
          <cell r="A12952">
            <v>56415</v>
          </cell>
          <cell r="B12952">
            <v>1</v>
          </cell>
          <cell r="C12952">
            <v>61.905700000000003</v>
          </cell>
          <cell r="D12952">
            <v>69.340599999999995</v>
          </cell>
          <cell r="E12952">
            <v>1</v>
          </cell>
          <cell r="F12952">
            <v>1</v>
          </cell>
          <cell r="G12952">
            <v>1</v>
          </cell>
          <cell r="H12952">
            <v>1</v>
          </cell>
          <cell r="I12952">
            <v>1</v>
          </cell>
          <cell r="J12952">
            <v>1</v>
          </cell>
          <cell r="K12952">
            <v>1</v>
          </cell>
          <cell r="L12952">
            <v>1</v>
          </cell>
          <cell r="M12952">
            <v>1</v>
          </cell>
        </row>
        <row r="12953">
          <cell r="A12953">
            <v>56416</v>
          </cell>
          <cell r="B12953">
            <v>1</v>
          </cell>
          <cell r="C12953">
            <v>61.905700000000003</v>
          </cell>
          <cell r="D12953">
            <v>69.340599999999995</v>
          </cell>
          <cell r="E12953">
            <v>1</v>
          </cell>
          <cell r="F12953">
            <v>1</v>
          </cell>
          <cell r="G12953">
            <v>1</v>
          </cell>
          <cell r="H12953">
            <v>1</v>
          </cell>
          <cell r="I12953">
            <v>1</v>
          </cell>
          <cell r="J12953">
            <v>1</v>
          </cell>
          <cell r="K12953">
            <v>1</v>
          </cell>
          <cell r="L12953">
            <v>1</v>
          </cell>
          <cell r="M12953">
            <v>1</v>
          </cell>
        </row>
        <row r="12954">
          <cell r="A12954">
            <v>56417</v>
          </cell>
          <cell r="B12954">
            <v>1</v>
          </cell>
          <cell r="C12954">
            <v>61.905700000000003</v>
          </cell>
          <cell r="D12954">
            <v>69.340599999999995</v>
          </cell>
          <cell r="E12954">
            <v>1</v>
          </cell>
          <cell r="F12954">
            <v>1</v>
          </cell>
          <cell r="G12954">
            <v>1</v>
          </cell>
          <cell r="H12954">
            <v>1</v>
          </cell>
          <cell r="I12954">
            <v>1</v>
          </cell>
          <cell r="J12954">
            <v>1</v>
          </cell>
          <cell r="K12954">
            <v>1</v>
          </cell>
          <cell r="L12954">
            <v>1</v>
          </cell>
          <cell r="M12954">
            <v>1</v>
          </cell>
        </row>
        <row r="12955">
          <cell r="A12955">
            <v>56418</v>
          </cell>
          <cell r="B12955">
            <v>1</v>
          </cell>
          <cell r="C12955">
            <v>61.905700000000003</v>
          </cell>
          <cell r="D12955">
            <v>69.340599999999995</v>
          </cell>
          <cell r="E12955">
            <v>1</v>
          </cell>
          <cell r="F12955">
            <v>1</v>
          </cell>
          <cell r="G12955">
            <v>1</v>
          </cell>
          <cell r="H12955">
            <v>1</v>
          </cell>
          <cell r="I12955">
            <v>1</v>
          </cell>
          <cell r="J12955">
            <v>1</v>
          </cell>
          <cell r="K12955">
            <v>1</v>
          </cell>
          <cell r="L12955">
            <v>1</v>
          </cell>
          <cell r="M12955">
            <v>1</v>
          </cell>
        </row>
        <row r="12956">
          <cell r="A12956">
            <v>56419</v>
          </cell>
          <cell r="B12956">
            <v>1</v>
          </cell>
          <cell r="C12956">
            <v>61.905700000000003</v>
          </cell>
          <cell r="D12956">
            <v>69.340599999999995</v>
          </cell>
          <cell r="E12956">
            <v>1</v>
          </cell>
          <cell r="F12956">
            <v>1</v>
          </cell>
          <cell r="G12956">
            <v>1</v>
          </cell>
          <cell r="H12956">
            <v>1</v>
          </cell>
          <cell r="I12956">
            <v>1</v>
          </cell>
          <cell r="J12956">
            <v>1</v>
          </cell>
          <cell r="K12956">
            <v>1</v>
          </cell>
          <cell r="L12956">
            <v>1</v>
          </cell>
          <cell r="M12956">
            <v>1</v>
          </cell>
        </row>
        <row r="12957">
          <cell r="A12957">
            <v>56420</v>
          </cell>
          <cell r="B12957">
            <v>1</v>
          </cell>
          <cell r="C12957">
            <v>61.905700000000003</v>
          </cell>
          <cell r="D12957">
            <v>69.340599999999995</v>
          </cell>
          <cell r="E12957">
            <v>1</v>
          </cell>
          <cell r="F12957">
            <v>1</v>
          </cell>
          <cell r="G12957">
            <v>1</v>
          </cell>
          <cell r="H12957">
            <v>1</v>
          </cell>
          <cell r="I12957">
            <v>1</v>
          </cell>
          <cell r="J12957">
            <v>1</v>
          </cell>
          <cell r="K12957">
            <v>1</v>
          </cell>
          <cell r="L12957">
            <v>1</v>
          </cell>
          <cell r="M12957">
            <v>1</v>
          </cell>
        </row>
        <row r="12958">
          <cell r="A12958">
            <v>56421</v>
          </cell>
          <cell r="B12958">
            <v>1</v>
          </cell>
          <cell r="C12958">
            <v>61.905700000000003</v>
          </cell>
          <cell r="D12958">
            <v>69.340599999999995</v>
          </cell>
          <cell r="E12958">
            <v>1</v>
          </cell>
          <cell r="F12958">
            <v>1</v>
          </cell>
          <cell r="G12958">
            <v>1</v>
          </cell>
          <cell r="H12958">
            <v>1</v>
          </cell>
          <cell r="I12958">
            <v>1</v>
          </cell>
          <cell r="J12958">
            <v>1</v>
          </cell>
          <cell r="K12958">
            <v>1</v>
          </cell>
          <cell r="L12958">
            <v>1</v>
          </cell>
          <cell r="M12958">
            <v>1</v>
          </cell>
        </row>
        <row r="12959">
          <cell r="A12959">
            <v>56422</v>
          </cell>
          <cell r="B12959">
            <v>1</v>
          </cell>
          <cell r="C12959">
            <v>61.905700000000003</v>
          </cell>
          <cell r="D12959">
            <v>69.340599999999995</v>
          </cell>
          <cell r="E12959">
            <v>1</v>
          </cell>
          <cell r="F12959">
            <v>1</v>
          </cell>
          <cell r="G12959">
            <v>1</v>
          </cell>
          <cell r="H12959">
            <v>1</v>
          </cell>
          <cell r="I12959">
            <v>1</v>
          </cell>
          <cell r="J12959">
            <v>1</v>
          </cell>
          <cell r="K12959">
            <v>1</v>
          </cell>
          <cell r="L12959">
            <v>1</v>
          </cell>
          <cell r="M12959">
            <v>1</v>
          </cell>
        </row>
        <row r="12960">
          <cell r="A12960">
            <v>56423</v>
          </cell>
          <cell r="B12960">
            <v>1</v>
          </cell>
          <cell r="C12960">
            <v>61.905700000000003</v>
          </cell>
          <cell r="D12960">
            <v>69.340599999999995</v>
          </cell>
          <cell r="E12960">
            <v>1</v>
          </cell>
          <cell r="F12960">
            <v>1</v>
          </cell>
          <cell r="G12960">
            <v>1</v>
          </cell>
          <cell r="H12960">
            <v>1</v>
          </cell>
          <cell r="I12960">
            <v>1</v>
          </cell>
          <cell r="J12960">
            <v>1</v>
          </cell>
          <cell r="K12960">
            <v>1</v>
          </cell>
          <cell r="L12960">
            <v>1</v>
          </cell>
          <cell r="M12960">
            <v>1</v>
          </cell>
        </row>
        <row r="12961">
          <cell r="A12961">
            <v>56424</v>
          </cell>
          <cell r="B12961">
            <v>1</v>
          </cell>
          <cell r="C12961">
            <v>61.905700000000003</v>
          </cell>
          <cell r="D12961">
            <v>69.340599999999995</v>
          </cell>
          <cell r="E12961">
            <v>1</v>
          </cell>
          <cell r="F12961">
            <v>1</v>
          </cell>
          <cell r="G12961">
            <v>1</v>
          </cell>
          <cell r="H12961">
            <v>1</v>
          </cell>
          <cell r="I12961">
            <v>1</v>
          </cell>
          <cell r="J12961">
            <v>1</v>
          </cell>
          <cell r="K12961">
            <v>1</v>
          </cell>
          <cell r="L12961">
            <v>1</v>
          </cell>
          <cell r="M12961">
            <v>1</v>
          </cell>
        </row>
        <row r="12962">
          <cell r="A12962">
            <v>56425</v>
          </cell>
          <cell r="B12962">
            <v>1</v>
          </cell>
          <cell r="C12962">
            <v>61.905700000000003</v>
          </cell>
          <cell r="D12962">
            <v>69.340599999999995</v>
          </cell>
          <cell r="E12962">
            <v>1</v>
          </cell>
          <cell r="F12962">
            <v>1</v>
          </cell>
          <cell r="G12962">
            <v>1</v>
          </cell>
          <cell r="H12962">
            <v>1</v>
          </cell>
          <cell r="I12962">
            <v>1</v>
          </cell>
          <cell r="J12962">
            <v>1</v>
          </cell>
          <cell r="K12962">
            <v>1</v>
          </cell>
          <cell r="L12962">
            <v>1</v>
          </cell>
          <cell r="M12962">
            <v>1</v>
          </cell>
        </row>
        <row r="12963">
          <cell r="A12963">
            <v>56426</v>
          </cell>
          <cell r="B12963">
            <v>1</v>
          </cell>
          <cell r="C12963">
            <v>61.905700000000003</v>
          </cell>
          <cell r="D12963">
            <v>69.340599999999995</v>
          </cell>
          <cell r="E12963">
            <v>1</v>
          </cell>
          <cell r="F12963">
            <v>1</v>
          </cell>
          <cell r="G12963">
            <v>1</v>
          </cell>
          <cell r="H12963">
            <v>1</v>
          </cell>
          <cell r="I12963">
            <v>1</v>
          </cell>
          <cell r="J12963">
            <v>1</v>
          </cell>
          <cell r="K12963">
            <v>1</v>
          </cell>
          <cell r="L12963">
            <v>1</v>
          </cell>
          <cell r="M12963">
            <v>1</v>
          </cell>
        </row>
        <row r="12964">
          <cell r="A12964">
            <v>56427</v>
          </cell>
          <cell r="B12964">
            <v>1</v>
          </cell>
          <cell r="C12964">
            <v>61.905700000000003</v>
          </cell>
          <cell r="D12964">
            <v>69.340599999999995</v>
          </cell>
          <cell r="E12964">
            <v>1</v>
          </cell>
          <cell r="F12964">
            <v>1</v>
          </cell>
          <cell r="G12964">
            <v>1</v>
          </cell>
          <cell r="H12964">
            <v>1</v>
          </cell>
          <cell r="I12964">
            <v>1</v>
          </cell>
          <cell r="J12964">
            <v>1</v>
          </cell>
          <cell r="K12964">
            <v>1</v>
          </cell>
          <cell r="L12964">
            <v>1</v>
          </cell>
          <cell r="M12964">
            <v>1</v>
          </cell>
        </row>
        <row r="12965">
          <cell r="A12965">
            <v>56428</v>
          </cell>
          <cell r="B12965">
            <v>1</v>
          </cell>
          <cell r="C12965">
            <v>61.905700000000003</v>
          </cell>
          <cell r="D12965">
            <v>69.340599999999995</v>
          </cell>
          <cell r="E12965">
            <v>1</v>
          </cell>
          <cell r="F12965">
            <v>1</v>
          </cell>
          <cell r="G12965">
            <v>1</v>
          </cell>
          <cell r="H12965">
            <v>1</v>
          </cell>
          <cell r="I12965">
            <v>1</v>
          </cell>
          <cell r="J12965">
            <v>1</v>
          </cell>
          <cell r="K12965">
            <v>1</v>
          </cell>
          <cell r="L12965">
            <v>1</v>
          </cell>
          <cell r="M12965">
            <v>1</v>
          </cell>
        </row>
        <row r="12966">
          <cell r="A12966">
            <v>56429</v>
          </cell>
          <cell r="B12966">
            <v>1</v>
          </cell>
          <cell r="C12966">
            <v>61.905700000000003</v>
          </cell>
          <cell r="D12966">
            <v>69.340599999999995</v>
          </cell>
          <cell r="E12966">
            <v>1</v>
          </cell>
          <cell r="F12966">
            <v>1</v>
          </cell>
          <cell r="G12966">
            <v>1</v>
          </cell>
          <cell r="H12966">
            <v>1</v>
          </cell>
          <cell r="I12966">
            <v>1</v>
          </cell>
          <cell r="J12966">
            <v>1</v>
          </cell>
          <cell r="K12966">
            <v>1</v>
          </cell>
          <cell r="L12966">
            <v>1</v>
          </cell>
          <cell r="M12966">
            <v>1</v>
          </cell>
        </row>
        <row r="12967">
          <cell r="A12967">
            <v>56430</v>
          </cell>
          <cell r="B12967">
            <v>1</v>
          </cell>
          <cell r="C12967">
            <v>61.905700000000003</v>
          </cell>
          <cell r="D12967">
            <v>69.340599999999995</v>
          </cell>
          <cell r="E12967">
            <v>1</v>
          </cell>
          <cell r="F12967">
            <v>1</v>
          </cell>
          <cell r="G12967">
            <v>1</v>
          </cell>
          <cell r="H12967">
            <v>1</v>
          </cell>
          <cell r="I12967">
            <v>1</v>
          </cell>
          <cell r="J12967">
            <v>1</v>
          </cell>
          <cell r="K12967">
            <v>1</v>
          </cell>
          <cell r="L12967">
            <v>1</v>
          </cell>
          <cell r="M12967">
            <v>1</v>
          </cell>
        </row>
        <row r="12968">
          <cell r="A12968">
            <v>56431</v>
          </cell>
          <cell r="B12968">
            <v>1</v>
          </cell>
          <cell r="C12968">
            <v>61.905700000000003</v>
          </cell>
          <cell r="D12968">
            <v>69.340599999999995</v>
          </cell>
          <cell r="E12968">
            <v>1</v>
          </cell>
          <cell r="F12968">
            <v>1</v>
          </cell>
          <cell r="G12968">
            <v>1</v>
          </cell>
          <cell r="H12968">
            <v>1</v>
          </cell>
          <cell r="I12968">
            <v>1</v>
          </cell>
          <cell r="J12968">
            <v>1</v>
          </cell>
          <cell r="K12968">
            <v>1</v>
          </cell>
          <cell r="L12968">
            <v>1</v>
          </cell>
          <cell r="M12968">
            <v>1</v>
          </cell>
        </row>
        <row r="12969">
          <cell r="A12969">
            <v>56432</v>
          </cell>
          <cell r="B12969">
            <v>1</v>
          </cell>
          <cell r="C12969">
            <v>61.905700000000003</v>
          </cell>
          <cell r="D12969">
            <v>69.340599999999995</v>
          </cell>
          <cell r="E12969">
            <v>1</v>
          </cell>
          <cell r="F12969">
            <v>1</v>
          </cell>
          <cell r="G12969">
            <v>1</v>
          </cell>
          <cell r="H12969">
            <v>1</v>
          </cell>
          <cell r="I12969">
            <v>1</v>
          </cell>
          <cell r="J12969">
            <v>1</v>
          </cell>
          <cell r="K12969">
            <v>1</v>
          </cell>
          <cell r="L12969">
            <v>1</v>
          </cell>
          <cell r="M12969">
            <v>1</v>
          </cell>
        </row>
        <row r="12970">
          <cell r="A12970">
            <v>56433</v>
          </cell>
          <cell r="B12970">
            <v>1</v>
          </cell>
          <cell r="C12970">
            <v>61.905700000000003</v>
          </cell>
          <cell r="D12970">
            <v>69.340599999999995</v>
          </cell>
          <cell r="E12970">
            <v>1</v>
          </cell>
          <cell r="F12970">
            <v>1</v>
          </cell>
          <cell r="G12970">
            <v>1</v>
          </cell>
          <cell r="H12970">
            <v>1</v>
          </cell>
          <cell r="I12970">
            <v>1</v>
          </cell>
          <cell r="J12970">
            <v>1</v>
          </cell>
          <cell r="K12970">
            <v>1</v>
          </cell>
          <cell r="L12970">
            <v>1</v>
          </cell>
          <cell r="M12970">
            <v>1</v>
          </cell>
        </row>
        <row r="12971">
          <cell r="A12971">
            <v>56434</v>
          </cell>
          <cell r="B12971">
            <v>1</v>
          </cell>
          <cell r="C12971">
            <v>61.905700000000003</v>
          </cell>
          <cell r="D12971">
            <v>69.340599999999995</v>
          </cell>
          <cell r="E12971">
            <v>1</v>
          </cell>
          <cell r="F12971">
            <v>1</v>
          </cell>
          <cell r="G12971">
            <v>1</v>
          </cell>
          <cell r="H12971">
            <v>1</v>
          </cell>
          <cell r="I12971">
            <v>1</v>
          </cell>
          <cell r="J12971">
            <v>1</v>
          </cell>
          <cell r="K12971">
            <v>1</v>
          </cell>
          <cell r="L12971">
            <v>1</v>
          </cell>
          <cell r="M12971">
            <v>1</v>
          </cell>
        </row>
        <row r="12972">
          <cell r="A12972">
            <v>56435</v>
          </cell>
          <cell r="B12972">
            <v>1</v>
          </cell>
          <cell r="C12972">
            <v>61.905700000000003</v>
          </cell>
          <cell r="D12972">
            <v>69.340599999999995</v>
          </cell>
          <cell r="E12972">
            <v>1</v>
          </cell>
          <cell r="F12972">
            <v>1</v>
          </cell>
          <cell r="G12972">
            <v>1</v>
          </cell>
          <cell r="H12972">
            <v>1</v>
          </cell>
          <cell r="I12972">
            <v>1</v>
          </cell>
          <cell r="J12972">
            <v>1</v>
          </cell>
          <cell r="K12972">
            <v>1</v>
          </cell>
          <cell r="L12972">
            <v>1</v>
          </cell>
          <cell r="M12972">
            <v>1</v>
          </cell>
        </row>
        <row r="12973">
          <cell r="A12973">
            <v>56436</v>
          </cell>
          <cell r="B12973">
            <v>1</v>
          </cell>
          <cell r="C12973">
            <v>61.905700000000003</v>
          </cell>
          <cell r="D12973">
            <v>69.340599999999995</v>
          </cell>
          <cell r="E12973">
            <v>1</v>
          </cell>
          <cell r="F12973">
            <v>1</v>
          </cell>
          <cell r="G12973">
            <v>1</v>
          </cell>
          <cell r="H12973">
            <v>1</v>
          </cell>
          <cell r="I12973">
            <v>1</v>
          </cell>
          <cell r="J12973">
            <v>1</v>
          </cell>
          <cell r="K12973">
            <v>1</v>
          </cell>
          <cell r="L12973">
            <v>1</v>
          </cell>
          <cell r="M12973">
            <v>1</v>
          </cell>
        </row>
        <row r="12974">
          <cell r="A12974">
            <v>56437</v>
          </cell>
          <cell r="B12974">
            <v>1</v>
          </cell>
          <cell r="C12974">
            <v>61.905700000000003</v>
          </cell>
          <cell r="D12974">
            <v>69.340599999999995</v>
          </cell>
          <cell r="E12974">
            <v>1</v>
          </cell>
          <cell r="F12974">
            <v>1</v>
          </cell>
          <cell r="G12974">
            <v>1</v>
          </cell>
          <cell r="H12974">
            <v>1</v>
          </cell>
          <cell r="I12974">
            <v>1</v>
          </cell>
          <cell r="J12974">
            <v>1</v>
          </cell>
          <cell r="K12974">
            <v>1</v>
          </cell>
          <cell r="L12974">
            <v>1</v>
          </cell>
          <cell r="M12974">
            <v>1</v>
          </cell>
        </row>
        <row r="12975">
          <cell r="A12975">
            <v>56438</v>
          </cell>
          <cell r="B12975">
            <v>1</v>
          </cell>
          <cell r="C12975">
            <v>61.905700000000003</v>
          </cell>
          <cell r="D12975">
            <v>69.340599999999995</v>
          </cell>
          <cell r="E12975">
            <v>1</v>
          </cell>
          <cell r="F12975">
            <v>1</v>
          </cell>
          <cell r="G12975">
            <v>1</v>
          </cell>
          <cell r="H12975">
            <v>1</v>
          </cell>
          <cell r="I12975">
            <v>1</v>
          </cell>
          <cell r="J12975">
            <v>1</v>
          </cell>
          <cell r="K12975">
            <v>1</v>
          </cell>
          <cell r="L12975">
            <v>1</v>
          </cell>
          <cell r="M12975">
            <v>1</v>
          </cell>
        </row>
        <row r="12976">
          <cell r="A12976">
            <v>56439</v>
          </cell>
          <cell r="B12976">
            <v>1</v>
          </cell>
          <cell r="C12976">
            <v>61.905700000000003</v>
          </cell>
          <cell r="D12976">
            <v>69.340599999999995</v>
          </cell>
          <cell r="E12976">
            <v>1</v>
          </cell>
          <cell r="F12976">
            <v>1</v>
          </cell>
          <cell r="G12976">
            <v>1</v>
          </cell>
          <cell r="H12976">
            <v>1</v>
          </cell>
          <cell r="I12976">
            <v>1</v>
          </cell>
          <cell r="J12976">
            <v>1</v>
          </cell>
          <cell r="K12976">
            <v>1</v>
          </cell>
          <cell r="L12976">
            <v>1</v>
          </cell>
          <cell r="M12976">
            <v>1</v>
          </cell>
        </row>
        <row r="12977">
          <cell r="A12977">
            <v>56440</v>
          </cell>
          <cell r="B12977">
            <v>1</v>
          </cell>
          <cell r="C12977">
            <v>61.905700000000003</v>
          </cell>
          <cell r="D12977">
            <v>69.340599999999995</v>
          </cell>
          <cell r="E12977">
            <v>1</v>
          </cell>
          <cell r="F12977">
            <v>1</v>
          </cell>
          <cell r="G12977">
            <v>1</v>
          </cell>
          <cell r="H12977">
            <v>1</v>
          </cell>
          <cell r="I12977">
            <v>1</v>
          </cell>
          <cell r="J12977">
            <v>1</v>
          </cell>
          <cell r="K12977">
            <v>1</v>
          </cell>
          <cell r="L12977">
            <v>1</v>
          </cell>
          <cell r="M12977">
            <v>1</v>
          </cell>
        </row>
        <row r="12978">
          <cell r="A12978">
            <v>56441</v>
          </cell>
          <cell r="B12978">
            <v>1</v>
          </cell>
          <cell r="C12978">
            <v>61.905700000000003</v>
          </cell>
          <cell r="D12978">
            <v>69.340599999999995</v>
          </cell>
          <cell r="E12978">
            <v>1</v>
          </cell>
          <cell r="F12978">
            <v>1</v>
          </cell>
          <cell r="G12978">
            <v>1</v>
          </cell>
          <cell r="H12978">
            <v>1</v>
          </cell>
          <cell r="I12978">
            <v>1</v>
          </cell>
          <cell r="J12978">
            <v>1</v>
          </cell>
          <cell r="K12978">
            <v>1</v>
          </cell>
          <cell r="L12978">
            <v>1</v>
          </cell>
          <cell r="M12978">
            <v>1</v>
          </cell>
        </row>
        <row r="12979">
          <cell r="A12979">
            <v>56442</v>
          </cell>
          <cell r="B12979">
            <v>1</v>
          </cell>
          <cell r="C12979">
            <v>61.905700000000003</v>
          </cell>
          <cell r="D12979">
            <v>69.340599999999995</v>
          </cell>
          <cell r="E12979">
            <v>1</v>
          </cell>
          <cell r="F12979">
            <v>1</v>
          </cell>
          <cell r="G12979">
            <v>1</v>
          </cell>
          <cell r="H12979">
            <v>1</v>
          </cell>
          <cell r="I12979">
            <v>1</v>
          </cell>
          <cell r="J12979">
            <v>1</v>
          </cell>
          <cell r="K12979">
            <v>1</v>
          </cell>
          <cell r="L12979">
            <v>1</v>
          </cell>
          <cell r="M12979">
            <v>1</v>
          </cell>
        </row>
        <row r="12980">
          <cell r="A12980">
            <v>56443</v>
          </cell>
          <cell r="B12980">
            <v>1</v>
          </cell>
          <cell r="C12980">
            <v>61.905700000000003</v>
          </cell>
          <cell r="D12980">
            <v>69.340599999999995</v>
          </cell>
          <cell r="E12980">
            <v>1</v>
          </cell>
          <cell r="F12980">
            <v>1</v>
          </cell>
          <cell r="G12980">
            <v>1</v>
          </cell>
          <cell r="H12980">
            <v>1</v>
          </cell>
          <cell r="I12980">
            <v>1</v>
          </cell>
          <cell r="J12980">
            <v>1</v>
          </cell>
          <cell r="K12980">
            <v>1</v>
          </cell>
          <cell r="L12980">
            <v>1</v>
          </cell>
          <cell r="M12980">
            <v>1</v>
          </cell>
        </row>
        <row r="12981">
          <cell r="A12981">
            <v>56444</v>
          </cell>
          <cell r="B12981">
            <v>1</v>
          </cell>
          <cell r="C12981">
            <v>61.905700000000003</v>
          </cell>
          <cell r="D12981">
            <v>69.340599999999995</v>
          </cell>
          <cell r="E12981">
            <v>1</v>
          </cell>
          <cell r="F12981">
            <v>1</v>
          </cell>
          <cell r="G12981">
            <v>1</v>
          </cell>
          <cell r="H12981">
            <v>1</v>
          </cell>
          <cell r="I12981">
            <v>1</v>
          </cell>
          <cell r="J12981">
            <v>1</v>
          </cell>
          <cell r="K12981">
            <v>1</v>
          </cell>
          <cell r="L12981">
            <v>1</v>
          </cell>
          <cell r="M12981">
            <v>1</v>
          </cell>
        </row>
        <row r="12982">
          <cell r="A12982">
            <v>56445</v>
          </cell>
          <cell r="B12982">
            <v>1</v>
          </cell>
          <cell r="C12982">
            <v>61.905700000000003</v>
          </cell>
          <cell r="D12982">
            <v>69.340599999999995</v>
          </cell>
          <cell r="E12982">
            <v>1</v>
          </cell>
          <cell r="F12982">
            <v>1</v>
          </cell>
          <cell r="G12982">
            <v>1</v>
          </cell>
          <cell r="H12982">
            <v>1</v>
          </cell>
          <cell r="I12982">
            <v>1</v>
          </cell>
          <cell r="J12982">
            <v>1</v>
          </cell>
          <cell r="K12982">
            <v>1</v>
          </cell>
          <cell r="L12982">
            <v>1</v>
          </cell>
          <cell r="M12982">
            <v>1</v>
          </cell>
        </row>
        <row r="12983">
          <cell r="A12983">
            <v>56446</v>
          </cell>
          <cell r="B12983">
            <v>1</v>
          </cell>
          <cell r="C12983">
            <v>61.905700000000003</v>
          </cell>
          <cell r="D12983">
            <v>69.340599999999995</v>
          </cell>
          <cell r="E12983">
            <v>1</v>
          </cell>
          <cell r="F12983">
            <v>1</v>
          </cell>
          <cell r="G12983">
            <v>1</v>
          </cell>
          <cell r="H12983">
            <v>1</v>
          </cell>
          <cell r="I12983">
            <v>1</v>
          </cell>
          <cell r="J12983">
            <v>1</v>
          </cell>
          <cell r="K12983">
            <v>1</v>
          </cell>
          <cell r="L12983">
            <v>1</v>
          </cell>
          <cell r="M12983">
            <v>1</v>
          </cell>
        </row>
        <row r="12984">
          <cell r="A12984">
            <v>56447</v>
          </cell>
          <cell r="B12984">
            <v>1</v>
          </cell>
          <cell r="C12984">
            <v>61.905700000000003</v>
          </cell>
          <cell r="D12984">
            <v>69.340599999999995</v>
          </cell>
          <cell r="E12984">
            <v>1</v>
          </cell>
          <cell r="F12984">
            <v>1</v>
          </cell>
          <cell r="G12984">
            <v>1</v>
          </cell>
          <cell r="H12984">
            <v>1</v>
          </cell>
          <cell r="I12984">
            <v>1</v>
          </cell>
          <cell r="J12984">
            <v>1</v>
          </cell>
          <cell r="K12984">
            <v>1</v>
          </cell>
          <cell r="L12984">
            <v>1</v>
          </cell>
          <cell r="M12984">
            <v>1</v>
          </cell>
        </row>
        <row r="12985">
          <cell r="A12985">
            <v>56448</v>
          </cell>
          <cell r="B12985">
            <v>1</v>
          </cell>
          <cell r="C12985">
            <v>61.905700000000003</v>
          </cell>
          <cell r="D12985">
            <v>69.340599999999995</v>
          </cell>
          <cell r="E12985">
            <v>1</v>
          </cell>
          <cell r="F12985">
            <v>1</v>
          </cell>
          <cell r="G12985">
            <v>1</v>
          </cell>
          <cell r="H12985">
            <v>1</v>
          </cell>
          <cell r="I12985">
            <v>1</v>
          </cell>
          <cell r="J12985">
            <v>1</v>
          </cell>
          <cell r="K12985">
            <v>1</v>
          </cell>
          <cell r="L12985">
            <v>1</v>
          </cell>
          <cell r="M12985">
            <v>1</v>
          </cell>
        </row>
        <row r="12986">
          <cell r="A12986">
            <v>56449</v>
          </cell>
          <cell r="B12986">
            <v>1</v>
          </cell>
          <cell r="C12986">
            <v>61.905700000000003</v>
          </cell>
          <cell r="D12986">
            <v>69.340599999999995</v>
          </cell>
          <cell r="E12986">
            <v>1</v>
          </cell>
          <cell r="F12986">
            <v>1</v>
          </cell>
          <cell r="G12986">
            <v>1</v>
          </cell>
          <cell r="H12986">
            <v>1</v>
          </cell>
          <cell r="I12986">
            <v>1</v>
          </cell>
          <cell r="J12986">
            <v>1</v>
          </cell>
          <cell r="K12986">
            <v>1</v>
          </cell>
          <cell r="L12986">
            <v>1</v>
          </cell>
          <cell r="M12986">
            <v>1</v>
          </cell>
        </row>
        <row r="12987">
          <cell r="A12987">
            <v>56450</v>
          </cell>
          <cell r="B12987">
            <v>1</v>
          </cell>
          <cell r="C12987">
            <v>61.905700000000003</v>
          </cell>
          <cell r="D12987">
            <v>69.340599999999995</v>
          </cell>
          <cell r="E12987">
            <v>1</v>
          </cell>
          <cell r="F12987">
            <v>1</v>
          </cell>
          <cell r="G12987">
            <v>1</v>
          </cell>
          <cell r="H12987">
            <v>1</v>
          </cell>
          <cell r="I12987">
            <v>1</v>
          </cell>
          <cell r="J12987">
            <v>1</v>
          </cell>
          <cell r="K12987">
            <v>1</v>
          </cell>
          <cell r="L12987">
            <v>1</v>
          </cell>
          <cell r="M12987">
            <v>1</v>
          </cell>
        </row>
        <row r="12988">
          <cell r="A12988">
            <v>56451</v>
          </cell>
          <cell r="B12988">
            <v>1</v>
          </cell>
          <cell r="C12988">
            <v>61.905700000000003</v>
          </cell>
          <cell r="D12988">
            <v>69.340599999999995</v>
          </cell>
          <cell r="E12988">
            <v>1</v>
          </cell>
          <cell r="F12988">
            <v>1</v>
          </cell>
          <cell r="G12988">
            <v>1</v>
          </cell>
          <cell r="H12988">
            <v>1</v>
          </cell>
          <cell r="I12988">
            <v>1</v>
          </cell>
          <cell r="J12988">
            <v>1</v>
          </cell>
          <cell r="K12988">
            <v>1</v>
          </cell>
          <cell r="L12988">
            <v>1</v>
          </cell>
          <cell r="M12988">
            <v>1</v>
          </cell>
        </row>
        <row r="12989">
          <cell r="A12989">
            <v>56452</v>
          </cell>
          <cell r="B12989">
            <v>1</v>
          </cell>
          <cell r="C12989">
            <v>61.905700000000003</v>
          </cell>
          <cell r="D12989">
            <v>69.340599999999995</v>
          </cell>
          <cell r="E12989">
            <v>1</v>
          </cell>
          <cell r="F12989">
            <v>1</v>
          </cell>
          <cell r="G12989">
            <v>1</v>
          </cell>
          <cell r="H12989">
            <v>1</v>
          </cell>
          <cell r="I12989">
            <v>1</v>
          </cell>
          <cell r="J12989">
            <v>1</v>
          </cell>
          <cell r="K12989">
            <v>1</v>
          </cell>
          <cell r="L12989">
            <v>1</v>
          </cell>
          <cell r="M12989">
            <v>1</v>
          </cell>
        </row>
        <row r="12990">
          <cell r="A12990">
            <v>56453</v>
          </cell>
          <cell r="B12990">
            <v>1</v>
          </cell>
          <cell r="C12990">
            <v>61.905700000000003</v>
          </cell>
          <cell r="D12990">
            <v>69.340599999999995</v>
          </cell>
          <cell r="E12990">
            <v>1</v>
          </cell>
          <cell r="F12990">
            <v>1</v>
          </cell>
          <cell r="G12990">
            <v>1</v>
          </cell>
          <cell r="H12990">
            <v>1</v>
          </cell>
          <cell r="I12990">
            <v>1</v>
          </cell>
          <cell r="J12990">
            <v>1</v>
          </cell>
          <cell r="K12990">
            <v>1</v>
          </cell>
          <cell r="L12990">
            <v>1</v>
          </cell>
          <cell r="M12990">
            <v>1</v>
          </cell>
        </row>
        <row r="12991">
          <cell r="A12991">
            <v>56454</v>
          </cell>
          <cell r="B12991">
            <v>1</v>
          </cell>
          <cell r="C12991">
            <v>61.905700000000003</v>
          </cell>
          <cell r="D12991">
            <v>69.340599999999995</v>
          </cell>
          <cell r="E12991">
            <v>1</v>
          </cell>
          <cell r="F12991">
            <v>1</v>
          </cell>
          <cell r="G12991">
            <v>1</v>
          </cell>
          <cell r="H12991">
            <v>1</v>
          </cell>
          <cell r="I12991">
            <v>1</v>
          </cell>
          <cell r="J12991">
            <v>1</v>
          </cell>
          <cell r="K12991">
            <v>1</v>
          </cell>
          <cell r="L12991">
            <v>1</v>
          </cell>
          <cell r="M12991">
            <v>1</v>
          </cell>
        </row>
        <row r="12992">
          <cell r="A12992">
            <v>56455</v>
          </cell>
          <cell r="B12992">
            <v>1</v>
          </cell>
          <cell r="C12992">
            <v>61.905700000000003</v>
          </cell>
          <cell r="D12992">
            <v>69.340599999999995</v>
          </cell>
          <cell r="E12992">
            <v>1</v>
          </cell>
          <cell r="F12992">
            <v>1</v>
          </cell>
          <cell r="G12992">
            <v>1</v>
          </cell>
          <cell r="H12992">
            <v>1</v>
          </cell>
          <cell r="I12992">
            <v>1</v>
          </cell>
          <cell r="J12992">
            <v>1</v>
          </cell>
          <cell r="K12992">
            <v>1</v>
          </cell>
          <cell r="L12992">
            <v>1</v>
          </cell>
          <cell r="M12992">
            <v>1</v>
          </cell>
        </row>
        <row r="12993">
          <cell r="A12993">
            <v>56456</v>
          </cell>
          <cell r="B12993">
            <v>1</v>
          </cell>
          <cell r="C12993">
            <v>61.905700000000003</v>
          </cell>
          <cell r="D12993">
            <v>69.340599999999995</v>
          </cell>
          <cell r="E12993">
            <v>1</v>
          </cell>
          <cell r="F12993">
            <v>1</v>
          </cell>
          <cell r="G12993">
            <v>1</v>
          </cell>
          <cell r="H12993">
            <v>1</v>
          </cell>
          <cell r="I12993">
            <v>1</v>
          </cell>
          <cell r="J12993">
            <v>1</v>
          </cell>
          <cell r="K12993">
            <v>1</v>
          </cell>
          <cell r="L12993">
            <v>1</v>
          </cell>
          <cell r="M12993">
            <v>1</v>
          </cell>
        </row>
        <row r="12994">
          <cell r="A12994">
            <v>56457</v>
          </cell>
          <cell r="B12994">
            <v>1</v>
          </cell>
          <cell r="C12994">
            <v>61.905700000000003</v>
          </cell>
          <cell r="D12994">
            <v>69.340599999999995</v>
          </cell>
          <cell r="E12994">
            <v>1</v>
          </cell>
          <cell r="F12994">
            <v>1</v>
          </cell>
          <cell r="G12994">
            <v>1</v>
          </cell>
          <cell r="H12994">
            <v>1</v>
          </cell>
          <cell r="I12994">
            <v>1</v>
          </cell>
          <cell r="J12994">
            <v>1</v>
          </cell>
          <cell r="K12994">
            <v>1</v>
          </cell>
          <cell r="L12994">
            <v>1</v>
          </cell>
          <cell r="M12994">
            <v>1</v>
          </cell>
        </row>
        <row r="12995">
          <cell r="A12995">
            <v>56458</v>
          </cell>
          <cell r="B12995">
            <v>1</v>
          </cell>
          <cell r="C12995">
            <v>61.905700000000003</v>
          </cell>
          <cell r="D12995">
            <v>69.340599999999995</v>
          </cell>
          <cell r="E12995">
            <v>1</v>
          </cell>
          <cell r="F12995">
            <v>1</v>
          </cell>
          <cell r="G12995">
            <v>1</v>
          </cell>
          <cell r="H12995">
            <v>1</v>
          </cell>
          <cell r="I12995">
            <v>1</v>
          </cell>
          <cell r="J12995">
            <v>1</v>
          </cell>
          <cell r="K12995">
            <v>1</v>
          </cell>
          <cell r="L12995">
            <v>1</v>
          </cell>
          <cell r="M12995">
            <v>1</v>
          </cell>
        </row>
        <row r="12996">
          <cell r="A12996">
            <v>56459</v>
          </cell>
          <cell r="B12996">
            <v>1</v>
          </cell>
          <cell r="C12996">
            <v>61.905700000000003</v>
          </cell>
          <cell r="D12996">
            <v>69.340599999999995</v>
          </cell>
          <cell r="E12996">
            <v>1</v>
          </cell>
          <cell r="F12996">
            <v>1</v>
          </cell>
          <cell r="G12996">
            <v>1</v>
          </cell>
          <cell r="H12996">
            <v>1</v>
          </cell>
          <cell r="I12996">
            <v>1</v>
          </cell>
          <cell r="J12996">
            <v>1</v>
          </cell>
          <cell r="K12996">
            <v>1</v>
          </cell>
          <cell r="L12996">
            <v>1</v>
          </cell>
          <cell r="M12996">
            <v>1</v>
          </cell>
        </row>
        <row r="12997">
          <cell r="A12997">
            <v>56460</v>
          </cell>
          <cell r="B12997">
            <v>1</v>
          </cell>
          <cell r="C12997">
            <v>61.905700000000003</v>
          </cell>
          <cell r="D12997">
            <v>69.340599999999995</v>
          </cell>
          <cell r="E12997">
            <v>1</v>
          </cell>
          <cell r="F12997">
            <v>1</v>
          </cell>
          <cell r="G12997">
            <v>1</v>
          </cell>
          <cell r="H12997">
            <v>1</v>
          </cell>
          <cell r="I12997">
            <v>1</v>
          </cell>
          <cell r="J12997">
            <v>1</v>
          </cell>
          <cell r="K12997">
            <v>1</v>
          </cell>
          <cell r="L12997">
            <v>1</v>
          </cell>
          <cell r="M12997">
            <v>1</v>
          </cell>
        </row>
        <row r="12998">
          <cell r="A12998">
            <v>56461</v>
          </cell>
          <cell r="B12998">
            <v>1</v>
          </cell>
          <cell r="C12998">
            <v>61.905700000000003</v>
          </cell>
          <cell r="D12998">
            <v>69.340599999999995</v>
          </cell>
          <cell r="E12998">
            <v>1</v>
          </cell>
          <cell r="F12998">
            <v>1</v>
          </cell>
          <cell r="G12998">
            <v>1</v>
          </cell>
          <cell r="H12998">
            <v>1</v>
          </cell>
          <cell r="I12998">
            <v>1</v>
          </cell>
          <cell r="J12998">
            <v>1</v>
          </cell>
          <cell r="K12998">
            <v>1</v>
          </cell>
          <cell r="L12998">
            <v>1</v>
          </cell>
          <cell r="M12998">
            <v>1</v>
          </cell>
        </row>
        <row r="12999">
          <cell r="A12999">
            <v>56462</v>
          </cell>
          <cell r="B12999">
            <v>1</v>
          </cell>
          <cell r="C12999">
            <v>61.905700000000003</v>
          </cell>
          <cell r="D12999">
            <v>69.340599999999995</v>
          </cell>
          <cell r="E12999">
            <v>1</v>
          </cell>
          <cell r="F12999">
            <v>1</v>
          </cell>
          <cell r="G12999">
            <v>1</v>
          </cell>
          <cell r="H12999">
            <v>1</v>
          </cell>
          <cell r="I12999">
            <v>1</v>
          </cell>
          <cell r="J12999">
            <v>1</v>
          </cell>
          <cell r="K12999">
            <v>1</v>
          </cell>
          <cell r="L12999">
            <v>1</v>
          </cell>
          <cell r="M12999">
            <v>1</v>
          </cell>
        </row>
        <row r="13000">
          <cell r="A13000">
            <v>56463</v>
          </cell>
          <cell r="B13000">
            <v>1</v>
          </cell>
          <cell r="C13000">
            <v>61.905700000000003</v>
          </cell>
          <cell r="D13000">
            <v>69.340599999999995</v>
          </cell>
          <cell r="E13000">
            <v>1</v>
          </cell>
          <cell r="F13000">
            <v>1</v>
          </cell>
          <cell r="G13000">
            <v>1</v>
          </cell>
          <cell r="H13000">
            <v>1</v>
          </cell>
          <cell r="I13000">
            <v>1</v>
          </cell>
          <cell r="J13000">
            <v>1</v>
          </cell>
          <cell r="K13000">
            <v>1</v>
          </cell>
          <cell r="L13000">
            <v>1</v>
          </cell>
          <cell r="M13000">
            <v>1</v>
          </cell>
        </row>
        <row r="13001">
          <cell r="A13001">
            <v>56464</v>
          </cell>
          <cell r="B13001">
            <v>1</v>
          </cell>
          <cell r="C13001">
            <v>61.905700000000003</v>
          </cell>
          <cell r="D13001">
            <v>69.340599999999995</v>
          </cell>
          <cell r="E13001">
            <v>1</v>
          </cell>
          <cell r="F13001">
            <v>1</v>
          </cell>
          <cell r="G13001">
            <v>1</v>
          </cell>
          <cell r="H13001">
            <v>1</v>
          </cell>
          <cell r="I13001">
            <v>1</v>
          </cell>
          <cell r="J13001">
            <v>1</v>
          </cell>
          <cell r="K13001">
            <v>1</v>
          </cell>
          <cell r="L13001">
            <v>1</v>
          </cell>
          <cell r="M13001">
            <v>1</v>
          </cell>
        </row>
        <row r="13002">
          <cell r="A13002">
            <v>56465</v>
          </cell>
          <cell r="B13002">
            <v>1</v>
          </cell>
          <cell r="C13002">
            <v>61.905700000000003</v>
          </cell>
          <cell r="D13002">
            <v>69.340599999999995</v>
          </cell>
          <cell r="E13002">
            <v>1</v>
          </cell>
          <cell r="F13002">
            <v>1</v>
          </cell>
          <cell r="G13002">
            <v>1</v>
          </cell>
          <cell r="H13002">
            <v>1</v>
          </cell>
          <cell r="I13002">
            <v>1</v>
          </cell>
          <cell r="J13002">
            <v>1</v>
          </cell>
          <cell r="K13002">
            <v>1</v>
          </cell>
          <cell r="L13002">
            <v>1</v>
          </cell>
          <cell r="M13002">
            <v>1</v>
          </cell>
        </row>
        <row r="13003">
          <cell r="A13003">
            <v>56466</v>
          </cell>
          <cell r="B13003">
            <v>1</v>
          </cell>
          <cell r="C13003">
            <v>61.905700000000003</v>
          </cell>
          <cell r="D13003">
            <v>69.340599999999995</v>
          </cell>
          <cell r="E13003">
            <v>1</v>
          </cell>
          <cell r="F13003">
            <v>1</v>
          </cell>
          <cell r="G13003">
            <v>1</v>
          </cell>
          <cell r="H13003">
            <v>1</v>
          </cell>
          <cell r="I13003">
            <v>1</v>
          </cell>
          <cell r="J13003">
            <v>1</v>
          </cell>
          <cell r="K13003">
            <v>1</v>
          </cell>
          <cell r="L13003">
            <v>1</v>
          </cell>
          <cell r="M13003">
            <v>1</v>
          </cell>
        </row>
        <row r="13004">
          <cell r="A13004">
            <v>56467</v>
          </cell>
          <cell r="B13004">
            <v>1</v>
          </cell>
          <cell r="C13004">
            <v>61.905700000000003</v>
          </cell>
          <cell r="D13004">
            <v>69.340599999999995</v>
          </cell>
          <cell r="E13004">
            <v>1</v>
          </cell>
          <cell r="F13004">
            <v>1</v>
          </cell>
          <cell r="G13004">
            <v>1</v>
          </cell>
          <cell r="H13004">
            <v>1</v>
          </cell>
          <cell r="I13004">
            <v>1</v>
          </cell>
          <cell r="J13004">
            <v>1</v>
          </cell>
          <cell r="K13004">
            <v>1</v>
          </cell>
          <cell r="L13004">
            <v>1</v>
          </cell>
          <cell r="M13004">
            <v>1</v>
          </cell>
        </row>
        <row r="13005">
          <cell r="A13005">
            <v>56468</v>
          </cell>
          <cell r="B13005">
            <v>1</v>
          </cell>
          <cell r="C13005">
            <v>61.905700000000003</v>
          </cell>
          <cell r="D13005">
            <v>69.340599999999995</v>
          </cell>
          <cell r="E13005">
            <v>1</v>
          </cell>
          <cell r="F13005">
            <v>1</v>
          </cell>
          <cell r="G13005">
            <v>1</v>
          </cell>
          <cell r="H13005">
            <v>1</v>
          </cell>
          <cell r="I13005">
            <v>1</v>
          </cell>
          <cell r="J13005">
            <v>1</v>
          </cell>
          <cell r="K13005">
            <v>1</v>
          </cell>
          <cell r="L13005">
            <v>1</v>
          </cell>
          <cell r="M13005">
            <v>1</v>
          </cell>
        </row>
        <row r="13006">
          <cell r="A13006">
            <v>56469</v>
          </cell>
          <cell r="B13006">
            <v>1</v>
          </cell>
          <cell r="C13006">
            <v>61.905700000000003</v>
          </cell>
          <cell r="D13006">
            <v>69.340599999999995</v>
          </cell>
          <cell r="E13006">
            <v>1</v>
          </cell>
          <cell r="F13006">
            <v>1</v>
          </cell>
          <cell r="G13006">
            <v>1</v>
          </cell>
          <cell r="H13006">
            <v>1</v>
          </cell>
          <cell r="I13006">
            <v>1</v>
          </cell>
          <cell r="J13006">
            <v>1</v>
          </cell>
          <cell r="K13006">
            <v>1</v>
          </cell>
          <cell r="L13006">
            <v>1</v>
          </cell>
          <cell r="M13006">
            <v>1</v>
          </cell>
        </row>
        <row r="13007">
          <cell r="A13007">
            <v>56470</v>
          </cell>
          <cell r="B13007">
            <v>1</v>
          </cell>
          <cell r="C13007">
            <v>61.905700000000003</v>
          </cell>
          <cell r="D13007">
            <v>69.340599999999995</v>
          </cell>
          <cell r="E13007">
            <v>1</v>
          </cell>
          <cell r="F13007">
            <v>1</v>
          </cell>
          <cell r="G13007">
            <v>1</v>
          </cell>
          <cell r="H13007">
            <v>1</v>
          </cell>
          <cell r="I13007">
            <v>1</v>
          </cell>
          <cell r="J13007">
            <v>1</v>
          </cell>
          <cell r="K13007">
            <v>1</v>
          </cell>
          <cell r="L13007">
            <v>1</v>
          </cell>
          <cell r="M13007">
            <v>1</v>
          </cell>
        </row>
        <row r="13008">
          <cell r="A13008">
            <v>56471</v>
          </cell>
          <cell r="B13008">
            <v>1</v>
          </cell>
          <cell r="C13008">
            <v>61.905700000000003</v>
          </cell>
          <cell r="D13008">
            <v>69.340599999999995</v>
          </cell>
          <cell r="E13008">
            <v>1</v>
          </cell>
          <cell r="F13008">
            <v>1</v>
          </cell>
          <cell r="G13008">
            <v>1</v>
          </cell>
          <cell r="H13008">
            <v>1</v>
          </cell>
          <cell r="I13008">
            <v>1</v>
          </cell>
          <cell r="J13008">
            <v>1</v>
          </cell>
          <cell r="K13008">
            <v>1</v>
          </cell>
          <cell r="L13008">
            <v>1</v>
          </cell>
          <cell r="M13008">
            <v>1</v>
          </cell>
        </row>
        <row r="13009">
          <cell r="A13009">
            <v>56472</v>
          </cell>
          <cell r="B13009">
            <v>1</v>
          </cell>
          <cell r="C13009">
            <v>61.905700000000003</v>
          </cell>
          <cell r="D13009">
            <v>69.340599999999995</v>
          </cell>
          <cell r="E13009">
            <v>1</v>
          </cell>
          <cell r="F13009">
            <v>1</v>
          </cell>
          <cell r="G13009">
            <v>1</v>
          </cell>
          <cell r="H13009">
            <v>1</v>
          </cell>
          <cell r="I13009">
            <v>1</v>
          </cell>
          <cell r="J13009">
            <v>1</v>
          </cell>
          <cell r="K13009">
            <v>1</v>
          </cell>
          <cell r="L13009">
            <v>1</v>
          </cell>
          <cell r="M13009">
            <v>1</v>
          </cell>
        </row>
        <row r="13010">
          <cell r="A13010">
            <v>56473</v>
          </cell>
          <cell r="B13010">
            <v>1</v>
          </cell>
          <cell r="C13010">
            <v>61.905700000000003</v>
          </cell>
          <cell r="D13010">
            <v>69.340599999999995</v>
          </cell>
          <cell r="E13010">
            <v>1</v>
          </cell>
          <cell r="F13010">
            <v>1</v>
          </cell>
          <cell r="G13010">
            <v>1</v>
          </cell>
          <cell r="H13010">
            <v>1</v>
          </cell>
          <cell r="I13010">
            <v>1</v>
          </cell>
          <cell r="J13010">
            <v>1</v>
          </cell>
          <cell r="K13010">
            <v>1</v>
          </cell>
          <cell r="L13010">
            <v>1</v>
          </cell>
          <cell r="M13010">
            <v>1</v>
          </cell>
        </row>
        <row r="13011">
          <cell r="A13011">
            <v>56474</v>
          </cell>
          <cell r="B13011">
            <v>1</v>
          </cell>
          <cell r="C13011">
            <v>61.905700000000003</v>
          </cell>
          <cell r="D13011">
            <v>69.340599999999995</v>
          </cell>
          <cell r="E13011">
            <v>1</v>
          </cell>
          <cell r="F13011">
            <v>1</v>
          </cell>
          <cell r="G13011">
            <v>1</v>
          </cell>
          <cell r="H13011">
            <v>1</v>
          </cell>
          <cell r="I13011">
            <v>1</v>
          </cell>
          <cell r="J13011">
            <v>1</v>
          </cell>
          <cell r="K13011">
            <v>1</v>
          </cell>
          <cell r="L13011">
            <v>1</v>
          </cell>
          <cell r="M13011">
            <v>1</v>
          </cell>
        </row>
        <row r="13012">
          <cell r="A13012">
            <v>56475</v>
          </cell>
          <cell r="B13012">
            <v>1</v>
          </cell>
          <cell r="C13012">
            <v>61.905700000000003</v>
          </cell>
          <cell r="D13012">
            <v>69.340599999999995</v>
          </cell>
          <cell r="E13012">
            <v>1</v>
          </cell>
          <cell r="F13012">
            <v>1</v>
          </cell>
          <cell r="G13012">
            <v>1</v>
          </cell>
          <cell r="H13012">
            <v>1</v>
          </cell>
          <cell r="I13012">
            <v>1</v>
          </cell>
          <cell r="J13012">
            <v>1</v>
          </cell>
          <cell r="K13012">
            <v>1</v>
          </cell>
          <cell r="L13012">
            <v>1</v>
          </cell>
          <cell r="M13012">
            <v>1</v>
          </cell>
        </row>
        <row r="13013">
          <cell r="A13013">
            <v>56476</v>
          </cell>
          <cell r="B13013">
            <v>1</v>
          </cell>
          <cell r="C13013">
            <v>61.905700000000003</v>
          </cell>
          <cell r="D13013">
            <v>69.340599999999995</v>
          </cell>
          <cell r="E13013">
            <v>1</v>
          </cell>
          <cell r="F13013">
            <v>1</v>
          </cell>
          <cell r="G13013">
            <v>1</v>
          </cell>
          <cell r="H13013">
            <v>1</v>
          </cell>
          <cell r="I13013">
            <v>1</v>
          </cell>
          <cell r="J13013">
            <v>1</v>
          </cell>
          <cell r="K13013">
            <v>1</v>
          </cell>
          <cell r="L13013">
            <v>1</v>
          </cell>
          <cell r="M13013">
            <v>1</v>
          </cell>
        </row>
        <row r="13014">
          <cell r="A13014">
            <v>56477</v>
          </cell>
          <cell r="B13014">
            <v>1</v>
          </cell>
          <cell r="C13014">
            <v>61.905700000000003</v>
          </cell>
          <cell r="D13014">
            <v>69.340599999999995</v>
          </cell>
          <cell r="E13014">
            <v>1</v>
          </cell>
          <cell r="F13014">
            <v>1</v>
          </cell>
          <cell r="G13014">
            <v>1</v>
          </cell>
          <cell r="H13014">
            <v>1</v>
          </cell>
          <cell r="I13014">
            <v>1</v>
          </cell>
          <cell r="J13014">
            <v>1</v>
          </cell>
          <cell r="K13014">
            <v>1</v>
          </cell>
          <cell r="L13014">
            <v>1</v>
          </cell>
          <cell r="M13014">
            <v>1</v>
          </cell>
        </row>
        <row r="13015">
          <cell r="A13015">
            <v>56478</v>
          </cell>
          <cell r="B13015">
            <v>1</v>
          </cell>
          <cell r="C13015">
            <v>61.905700000000003</v>
          </cell>
          <cell r="D13015">
            <v>69.340599999999995</v>
          </cell>
          <cell r="E13015">
            <v>1</v>
          </cell>
          <cell r="F13015">
            <v>1</v>
          </cell>
          <cell r="G13015">
            <v>1</v>
          </cell>
          <cell r="H13015">
            <v>1</v>
          </cell>
          <cell r="I13015">
            <v>1</v>
          </cell>
          <cell r="J13015">
            <v>1</v>
          </cell>
          <cell r="K13015">
            <v>1</v>
          </cell>
          <cell r="L13015">
            <v>1</v>
          </cell>
          <cell r="M13015">
            <v>1</v>
          </cell>
        </row>
        <row r="13016">
          <cell r="A13016">
            <v>56479</v>
          </cell>
          <cell r="B13016">
            <v>1</v>
          </cell>
          <cell r="C13016">
            <v>61.905700000000003</v>
          </cell>
          <cell r="D13016">
            <v>69.340599999999995</v>
          </cell>
          <cell r="E13016">
            <v>1</v>
          </cell>
          <cell r="F13016">
            <v>1</v>
          </cell>
          <cell r="G13016">
            <v>1</v>
          </cell>
          <cell r="H13016">
            <v>1</v>
          </cell>
          <cell r="I13016">
            <v>1</v>
          </cell>
          <cell r="J13016">
            <v>1</v>
          </cell>
          <cell r="K13016">
            <v>1</v>
          </cell>
          <cell r="L13016">
            <v>1</v>
          </cell>
          <cell r="M13016">
            <v>1</v>
          </cell>
        </row>
        <row r="13017">
          <cell r="A13017">
            <v>56480</v>
          </cell>
          <cell r="B13017">
            <v>1</v>
          </cell>
          <cell r="C13017">
            <v>61.905700000000003</v>
          </cell>
          <cell r="D13017">
            <v>69.340599999999995</v>
          </cell>
          <cell r="E13017">
            <v>1</v>
          </cell>
          <cell r="F13017">
            <v>1</v>
          </cell>
          <cell r="G13017">
            <v>1</v>
          </cell>
          <cell r="H13017">
            <v>1</v>
          </cell>
          <cell r="I13017">
            <v>1</v>
          </cell>
          <cell r="J13017">
            <v>1</v>
          </cell>
          <cell r="K13017">
            <v>1</v>
          </cell>
          <cell r="L13017">
            <v>1</v>
          </cell>
          <cell r="M13017">
            <v>1</v>
          </cell>
        </row>
        <row r="13018">
          <cell r="A13018">
            <v>56481</v>
          </cell>
          <cell r="B13018">
            <v>1</v>
          </cell>
          <cell r="C13018">
            <v>61.905700000000003</v>
          </cell>
          <cell r="D13018">
            <v>69.340599999999995</v>
          </cell>
          <cell r="E13018">
            <v>1</v>
          </cell>
          <cell r="F13018">
            <v>1</v>
          </cell>
          <cell r="G13018">
            <v>1</v>
          </cell>
          <cell r="H13018">
            <v>1</v>
          </cell>
          <cell r="I13018">
            <v>1</v>
          </cell>
          <cell r="J13018">
            <v>1</v>
          </cell>
          <cell r="K13018">
            <v>1</v>
          </cell>
          <cell r="L13018">
            <v>1</v>
          </cell>
          <cell r="M13018">
            <v>1</v>
          </cell>
        </row>
        <row r="13019">
          <cell r="A13019">
            <v>56482</v>
          </cell>
          <cell r="B13019">
            <v>1</v>
          </cell>
          <cell r="C13019">
            <v>61.905700000000003</v>
          </cell>
          <cell r="D13019">
            <v>69.340599999999995</v>
          </cell>
          <cell r="E13019">
            <v>1</v>
          </cell>
          <cell r="F13019">
            <v>1</v>
          </cell>
          <cell r="G13019">
            <v>1</v>
          </cell>
          <cell r="H13019">
            <v>1</v>
          </cell>
          <cell r="I13019">
            <v>1</v>
          </cell>
          <cell r="J13019">
            <v>1</v>
          </cell>
          <cell r="K13019">
            <v>1</v>
          </cell>
          <cell r="L13019">
            <v>1</v>
          </cell>
          <cell r="M13019">
            <v>1</v>
          </cell>
        </row>
        <row r="13020">
          <cell r="A13020">
            <v>56483</v>
          </cell>
          <cell r="B13020">
            <v>1</v>
          </cell>
          <cell r="C13020">
            <v>61.905700000000003</v>
          </cell>
          <cell r="D13020">
            <v>69.340599999999995</v>
          </cell>
          <cell r="E13020">
            <v>1</v>
          </cell>
          <cell r="F13020">
            <v>1</v>
          </cell>
          <cell r="G13020">
            <v>1</v>
          </cell>
          <cell r="H13020">
            <v>1</v>
          </cell>
          <cell r="I13020">
            <v>1</v>
          </cell>
          <cell r="J13020">
            <v>1</v>
          </cell>
          <cell r="K13020">
            <v>1</v>
          </cell>
          <cell r="L13020">
            <v>1</v>
          </cell>
          <cell r="M13020">
            <v>1</v>
          </cell>
        </row>
        <row r="13021">
          <cell r="A13021">
            <v>56484</v>
          </cell>
          <cell r="B13021">
            <v>1</v>
          </cell>
          <cell r="C13021">
            <v>61.905700000000003</v>
          </cell>
          <cell r="D13021">
            <v>69.340599999999995</v>
          </cell>
          <cell r="E13021">
            <v>1</v>
          </cell>
          <cell r="F13021">
            <v>1</v>
          </cell>
          <cell r="G13021">
            <v>1</v>
          </cell>
          <cell r="H13021">
            <v>1</v>
          </cell>
          <cell r="I13021">
            <v>1</v>
          </cell>
          <cell r="J13021">
            <v>1</v>
          </cell>
          <cell r="K13021">
            <v>1</v>
          </cell>
          <cell r="L13021">
            <v>1</v>
          </cell>
          <cell r="M13021">
            <v>1</v>
          </cell>
        </row>
        <row r="13022">
          <cell r="A13022">
            <v>56485</v>
          </cell>
          <cell r="B13022">
            <v>1</v>
          </cell>
          <cell r="C13022">
            <v>61.905700000000003</v>
          </cell>
          <cell r="D13022">
            <v>69.340599999999995</v>
          </cell>
          <cell r="E13022">
            <v>1</v>
          </cell>
          <cell r="F13022">
            <v>1</v>
          </cell>
          <cell r="G13022">
            <v>1</v>
          </cell>
          <cell r="H13022">
            <v>1</v>
          </cell>
          <cell r="I13022">
            <v>1</v>
          </cell>
          <cell r="J13022">
            <v>1</v>
          </cell>
          <cell r="K13022">
            <v>1</v>
          </cell>
          <cell r="L13022">
            <v>1</v>
          </cell>
          <cell r="M13022">
            <v>1</v>
          </cell>
        </row>
        <row r="13023">
          <cell r="A13023">
            <v>56486</v>
          </cell>
          <cell r="B13023">
            <v>1</v>
          </cell>
          <cell r="C13023">
            <v>61.905700000000003</v>
          </cell>
          <cell r="D13023">
            <v>69.340599999999995</v>
          </cell>
          <cell r="E13023">
            <v>1</v>
          </cell>
          <cell r="F13023">
            <v>1</v>
          </cell>
          <cell r="G13023">
            <v>1</v>
          </cell>
          <cell r="H13023">
            <v>1</v>
          </cell>
          <cell r="I13023">
            <v>1</v>
          </cell>
          <cell r="J13023">
            <v>1</v>
          </cell>
          <cell r="K13023">
            <v>1</v>
          </cell>
          <cell r="L13023">
            <v>1</v>
          </cell>
          <cell r="M13023">
            <v>1</v>
          </cell>
        </row>
        <row r="13024">
          <cell r="A13024">
            <v>56487</v>
          </cell>
          <cell r="B13024">
            <v>1</v>
          </cell>
          <cell r="C13024">
            <v>61.905700000000003</v>
          </cell>
          <cell r="D13024">
            <v>69.340599999999995</v>
          </cell>
          <cell r="E13024">
            <v>1</v>
          </cell>
          <cell r="F13024">
            <v>1</v>
          </cell>
          <cell r="G13024">
            <v>1</v>
          </cell>
          <cell r="H13024">
            <v>1</v>
          </cell>
          <cell r="I13024">
            <v>1</v>
          </cell>
          <cell r="J13024">
            <v>1</v>
          </cell>
          <cell r="K13024">
            <v>1</v>
          </cell>
          <cell r="L13024">
            <v>1</v>
          </cell>
          <cell r="M13024">
            <v>1</v>
          </cell>
        </row>
        <row r="13025">
          <cell r="A13025">
            <v>56488</v>
          </cell>
          <cell r="B13025">
            <v>1</v>
          </cell>
          <cell r="C13025">
            <v>61.905700000000003</v>
          </cell>
          <cell r="D13025">
            <v>69.340599999999995</v>
          </cell>
          <cell r="E13025">
            <v>1</v>
          </cell>
          <cell r="F13025">
            <v>1</v>
          </cell>
          <cell r="G13025">
            <v>1</v>
          </cell>
          <cell r="H13025">
            <v>1</v>
          </cell>
          <cell r="I13025">
            <v>1</v>
          </cell>
          <cell r="J13025">
            <v>1</v>
          </cell>
          <cell r="K13025">
            <v>1</v>
          </cell>
          <cell r="L13025">
            <v>1</v>
          </cell>
          <cell r="M13025">
            <v>1</v>
          </cell>
        </row>
        <row r="13026">
          <cell r="A13026">
            <v>56489</v>
          </cell>
          <cell r="B13026">
            <v>1</v>
          </cell>
          <cell r="C13026">
            <v>61.905700000000003</v>
          </cell>
          <cell r="D13026">
            <v>69.340599999999995</v>
          </cell>
          <cell r="E13026">
            <v>1</v>
          </cell>
          <cell r="F13026">
            <v>1</v>
          </cell>
          <cell r="G13026">
            <v>1</v>
          </cell>
          <cell r="H13026">
            <v>1</v>
          </cell>
          <cell r="I13026">
            <v>1</v>
          </cell>
          <cell r="J13026">
            <v>1</v>
          </cell>
          <cell r="K13026">
            <v>1</v>
          </cell>
          <cell r="L13026">
            <v>1</v>
          </cell>
          <cell r="M13026">
            <v>1</v>
          </cell>
        </row>
        <row r="13027">
          <cell r="A13027">
            <v>56490</v>
          </cell>
          <cell r="B13027">
            <v>1</v>
          </cell>
          <cell r="C13027">
            <v>61.905700000000003</v>
          </cell>
          <cell r="D13027">
            <v>69.340599999999995</v>
          </cell>
          <cell r="E13027">
            <v>1</v>
          </cell>
          <cell r="F13027">
            <v>1</v>
          </cell>
          <cell r="G13027">
            <v>1</v>
          </cell>
          <cell r="H13027">
            <v>1</v>
          </cell>
          <cell r="I13027">
            <v>1</v>
          </cell>
          <cell r="J13027">
            <v>1</v>
          </cell>
          <cell r="K13027">
            <v>1</v>
          </cell>
          <cell r="L13027">
            <v>1</v>
          </cell>
          <cell r="M13027">
            <v>1</v>
          </cell>
        </row>
        <row r="13028">
          <cell r="A13028">
            <v>56491</v>
          </cell>
          <cell r="B13028">
            <v>1</v>
          </cell>
          <cell r="C13028">
            <v>61.905700000000003</v>
          </cell>
          <cell r="D13028">
            <v>69.340599999999995</v>
          </cell>
          <cell r="E13028">
            <v>1</v>
          </cell>
          <cell r="F13028">
            <v>1</v>
          </cell>
          <cell r="G13028">
            <v>1</v>
          </cell>
          <cell r="H13028">
            <v>1</v>
          </cell>
          <cell r="I13028">
            <v>1</v>
          </cell>
          <cell r="J13028">
            <v>1</v>
          </cell>
          <cell r="K13028">
            <v>1</v>
          </cell>
          <cell r="L13028">
            <v>1</v>
          </cell>
          <cell r="M13028">
            <v>1</v>
          </cell>
        </row>
        <row r="13029">
          <cell r="A13029">
            <v>56492</v>
          </cell>
          <cell r="B13029">
            <v>1</v>
          </cell>
          <cell r="C13029">
            <v>61.905700000000003</v>
          </cell>
          <cell r="D13029">
            <v>69.340599999999995</v>
          </cell>
          <cell r="E13029">
            <v>1</v>
          </cell>
          <cell r="F13029">
            <v>1</v>
          </cell>
          <cell r="G13029">
            <v>1</v>
          </cell>
          <cell r="H13029">
            <v>1</v>
          </cell>
          <cell r="I13029">
            <v>1</v>
          </cell>
          <cell r="J13029">
            <v>1</v>
          </cell>
          <cell r="K13029">
            <v>1</v>
          </cell>
          <cell r="L13029">
            <v>1</v>
          </cell>
          <cell r="M13029">
            <v>1</v>
          </cell>
        </row>
        <row r="13030">
          <cell r="A13030">
            <v>56493</v>
          </cell>
          <cell r="B13030">
            <v>1</v>
          </cell>
          <cell r="C13030">
            <v>61.905700000000003</v>
          </cell>
          <cell r="D13030">
            <v>69.340599999999995</v>
          </cell>
          <cell r="E13030">
            <v>1</v>
          </cell>
          <cell r="F13030">
            <v>1</v>
          </cell>
          <cell r="G13030">
            <v>1</v>
          </cell>
          <cell r="H13030">
            <v>1</v>
          </cell>
          <cell r="I13030">
            <v>1</v>
          </cell>
          <cell r="J13030">
            <v>1</v>
          </cell>
          <cell r="K13030">
            <v>1</v>
          </cell>
          <cell r="L13030">
            <v>1</v>
          </cell>
          <cell r="M13030">
            <v>1</v>
          </cell>
        </row>
        <row r="13031">
          <cell r="A13031">
            <v>56494</v>
          </cell>
          <cell r="B13031">
            <v>1</v>
          </cell>
          <cell r="C13031">
            <v>61.905700000000003</v>
          </cell>
          <cell r="D13031">
            <v>69.340599999999995</v>
          </cell>
          <cell r="E13031">
            <v>1</v>
          </cell>
          <cell r="F13031">
            <v>1</v>
          </cell>
          <cell r="G13031">
            <v>1</v>
          </cell>
          <cell r="H13031">
            <v>1</v>
          </cell>
          <cell r="I13031">
            <v>1</v>
          </cell>
          <cell r="J13031">
            <v>1</v>
          </cell>
          <cell r="K13031">
            <v>1</v>
          </cell>
          <cell r="L13031">
            <v>1</v>
          </cell>
          <cell r="M13031">
            <v>1</v>
          </cell>
        </row>
        <row r="13032">
          <cell r="A13032">
            <v>56495</v>
          </cell>
          <cell r="B13032">
            <v>1</v>
          </cell>
          <cell r="C13032">
            <v>61.905700000000003</v>
          </cell>
          <cell r="D13032">
            <v>69.340599999999995</v>
          </cell>
          <cell r="E13032">
            <v>1</v>
          </cell>
          <cell r="F13032">
            <v>1</v>
          </cell>
          <cell r="G13032">
            <v>1</v>
          </cell>
          <cell r="H13032">
            <v>1</v>
          </cell>
          <cell r="I13032">
            <v>1</v>
          </cell>
          <cell r="J13032">
            <v>1</v>
          </cell>
          <cell r="K13032">
            <v>1</v>
          </cell>
          <cell r="L13032">
            <v>1</v>
          </cell>
          <cell r="M13032">
            <v>1</v>
          </cell>
        </row>
        <row r="13033">
          <cell r="A13033">
            <v>56496</v>
          </cell>
          <cell r="B13033">
            <v>1</v>
          </cell>
          <cell r="C13033">
            <v>61.905700000000003</v>
          </cell>
          <cell r="D13033">
            <v>69.340599999999995</v>
          </cell>
          <cell r="E13033">
            <v>1</v>
          </cell>
          <cell r="F13033">
            <v>1</v>
          </cell>
          <cell r="G13033">
            <v>1</v>
          </cell>
          <cell r="H13033">
            <v>1</v>
          </cell>
          <cell r="I13033">
            <v>1</v>
          </cell>
          <cell r="J13033">
            <v>1</v>
          </cell>
          <cell r="K13033">
            <v>1</v>
          </cell>
          <cell r="L13033">
            <v>1</v>
          </cell>
          <cell r="M13033">
            <v>1</v>
          </cell>
        </row>
        <row r="13034">
          <cell r="A13034">
            <v>56497</v>
          </cell>
          <cell r="B13034">
            <v>1</v>
          </cell>
          <cell r="C13034">
            <v>61.905700000000003</v>
          </cell>
          <cell r="D13034">
            <v>69.340599999999995</v>
          </cell>
          <cell r="E13034">
            <v>1</v>
          </cell>
          <cell r="F13034">
            <v>1</v>
          </cell>
          <cell r="G13034">
            <v>1</v>
          </cell>
          <cell r="H13034">
            <v>1</v>
          </cell>
          <cell r="I13034">
            <v>1</v>
          </cell>
          <cell r="J13034">
            <v>1</v>
          </cell>
          <cell r="K13034">
            <v>1</v>
          </cell>
          <cell r="L13034">
            <v>1</v>
          </cell>
          <cell r="M13034">
            <v>1</v>
          </cell>
        </row>
        <row r="13035">
          <cell r="A13035">
            <v>56498</v>
          </cell>
          <cell r="B13035">
            <v>1</v>
          </cell>
          <cell r="C13035">
            <v>61.905700000000003</v>
          </cell>
          <cell r="D13035">
            <v>69.340599999999995</v>
          </cell>
          <cell r="E13035">
            <v>1</v>
          </cell>
          <cell r="F13035">
            <v>1</v>
          </cell>
          <cell r="G13035">
            <v>1</v>
          </cell>
          <cell r="H13035">
            <v>1</v>
          </cell>
          <cell r="I13035">
            <v>1</v>
          </cell>
          <cell r="J13035">
            <v>1</v>
          </cell>
          <cell r="K13035">
            <v>1</v>
          </cell>
          <cell r="L13035">
            <v>1</v>
          </cell>
          <cell r="M13035">
            <v>1</v>
          </cell>
        </row>
        <row r="13036">
          <cell r="A13036">
            <v>56499</v>
          </cell>
          <cell r="B13036">
            <v>1</v>
          </cell>
          <cell r="C13036">
            <v>61.905700000000003</v>
          </cell>
          <cell r="D13036">
            <v>69.340599999999995</v>
          </cell>
          <cell r="E13036">
            <v>1</v>
          </cell>
          <cell r="F13036">
            <v>1</v>
          </cell>
          <cell r="G13036">
            <v>1</v>
          </cell>
          <cell r="H13036">
            <v>1</v>
          </cell>
          <cell r="I13036">
            <v>1</v>
          </cell>
          <cell r="J13036">
            <v>1</v>
          </cell>
          <cell r="K13036">
            <v>1</v>
          </cell>
          <cell r="L13036">
            <v>1</v>
          </cell>
          <cell r="M13036">
            <v>1</v>
          </cell>
        </row>
        <row r="13037">
          <cell r="A13037">
            <v>56500</v>
          </cell>
          <cell r="B13037">
            <v>1</v>
          </cell>
          <cell r="C13037">
            <v>61.905700000000003</v>
          </cell>
          <cell r="D13037">
            <v>69.340599999999995</v>
          </cell>
          <cell r="E13037">
            <v>1</v>
          </cell>
          <cell r="F13037">
            <v>1</v>
          </cell>
          <cell r="G13037">
            <v>1</v>
          </cell>
          <cell r="H13037">
            <v>1</v>
          </cell>
          <cell r="I13037">
            <v>1</v>
          </cell>
          <cell r="J13037">
            <v>1</v>
          </cell>
          <cell r="K13037">
            <v>1</v>
          </cell>
          <cell r="L13037">
            <v>1</v>
          </cell>
          <cell r="M13037">
            <v>1</v>
          </cell>
        </row>
        <row r="13038">
          <cell r="A13038">
            <v>56501</v>
          </cell>
          <cell r="B13038">
            <v>1</v>
          </cell>
          <cell r="C13038">
            <v>61.905700000000003</v>
          </cell>
          <cell r="D13038">
            <v>69.340599999999995</v>
          </cell>
          <cell r="E13038">
            <v>1</v>
          </cell>
          <cell r="F13038">
            <v>1</v>
          </cell>
          <cell r="G13038">
            <v>1</v>
          </cell>
          <cell r="H13038">
            <v>1</v>
          </cell>
          <cell r="I13038">
            <v>1</v>
          </cell>
          <cell r="J13038">
            <v>1</v>
          </cell>
          <cell r="K13038">
            <v>1</v>
          </cell>
          <cell r="L13038">
            <v>1</v>
          </cell>
          <cell r="M13038">
            <v>1</v>
          </cell>
        </row>
        <row r="13039">
          <cell r="A13039">
            <v>56502</v>
          </cell>
          <cell r="B13039">
            <v>1</v>
          </cell>
          <cell r="C13039">
            <v>61.905700000000003</v>
          </cell>
          <cell r="D13039">
            <v>69.340599999999995</v>
          </cell>
          <cell r="E13039">
            <v>1</v>
          </cell>
          <cell r="F13039">
            <v>1</v>
          </cell>
          <cell r="G13039">
            <v>1</v>
          </cell>
          <cell r="H13039">
            <v>1</v>
          </cell>
          <cell r="I13039">
            <v>1</v>
          </cell>
          <cell r="J13039">
            <v>1</v>
          </cell>
          <cell r="K13039">
            <v>1</v>
          </cell>
          <cell r="L13039">
            <v>1</v>
          </cell>
          <cell r="M13039">
            <v>1</v>
          </cell>
        </row>
        <row r="13040">
          <cell r="A13040">
            <v>56503</v>
          </cell>
          <cell r="B13040">
            <v>1</v>
          </cell>
          <cell r="C13040">
            <v>61.905700000000003</v>
          </cell>
          <cell r="D13040">
            <v>69.340599999999995</v>
          </cell>
          <cell r="E13040">
            <v>1</v>
          </cell>
          <cell r="F13040">
            <v>1</v>
          </cell>
          <cell r="G13040">
            <v>1</v>
          </cell>
          <cell r="H13040">
            <v>1</v>
          </cell>
          <cell r="I13040">
            <v>1</v>
          </cell>
          <cell r="J13040">
            <v>1</v>
          </cell>
          <cell r="K13040">
            <v>1</v>
          </cell>
          <cell r="L13040">
            <v>1</v>
          </cell>
          <cell r="M13040">
            <v>1</v>
          </cell>
        </row>
        <row r="13041">
          <cell r="A13041">
            <v>56504</v>
          </cell>
          <cell r="B13041">
            <v>1</v>
          </cell>
          <cell r="C13041">
            <v>61.905700000000003</v>
          </cell>
          <cell r="D13041">
            <v>69.340599999999995</v>
          </cell>
          <cell r="E13041">
            <v>1</v>
          </cell>
          <cell r="F13041">
            <v>1</v>
          </cell>
          <cell r="G13041">
            <v>1</v>
          </cell>
          <cell r="H13041">
            <v>1</v>
          </cell>
          <cell r="I13041">
            <v>1</v>
          </cell>
          <cell r="J13041">
            <v>1</v>
          </cell>
          <cell r="K13041">
            <v>1</v>
          </cell>
          <cell r="L13041">
            <v>1</v>
          </cell>
          <cell r="M13041">
            <v>1</v>
          </cell>
        </row>
        <row r="13042">
          <cell r="A13042">
            <v>56505</v>
          </cell>
          <cell r="B13042">
            <v>1</v>
          </cell>
          <cell r="C13042">
            <v>61.905700000000003</v>
          </cell>
          <cell r="D13042">
            <v>69.340599999999995</v>
          </cell>
          <cell r="E13042">
            <v>1</v>
          </cell>
          <cell r="F13042">
            <v>1</v>
          </cell>
          <cell r="G13042">
            <v>1</v>
          </cell>
          <cell r="H13042">
            <v>1</v>
          </cell>
          <cell r="I13042">
            <v>1</v>
          </cell>
          <cell r="J13042">
            <v>1</v>
          </cell>
          <cell r="K13042">
            <v>1</v>
          </cell>
          <cell r="L13042">
            <v>1</v>
          </cell>
          <cell r="M13042">
            <v>1</v>
          </cell>
        </row>
        <row r="13043">
          <cell r="A13043">
            <v>56506</v>
          </cell>
          <cell r="B13043">
            <v>1</v>
          </cell>
          <cell r="C13043">
            <v>61.905700000000003</v>
          </cell>
          <cell r="D13043">
            <v>69.340599999999995</v>
          </cell>
          <cell r="E13043">
            <v>1</v>
          </cell>
          <cell r="F13043">
            <v>1</v>
          </cell>
          <cell r="G13043">
            <v>1</v>
          </cell>
          <cell r="H13043">
            <v>1</v>
          </cell>
          <cell r="I13043">
            <v>1</v>
          </cell>
          <cell r="J13043">
            <v>1</v>
          </cell>
          <cell r="K13043">
            <v>1</v>
          </cell>
          <cell r="L13043">
            <v>1</v>
          </cell>
          <cell r="M13043">
            <v>1</v>
          </cell>
        </row>
        <row r="13044">
          <cell r="A13044">
            <v>56507</v>
          </cell>
          <cell r="B13044">
            <v>1</v>
          </cell>
          <cell r="C13044">
            <v>61.905700000000003</v>
          </cell>
          <cell r="D13044">
            <v>69.340599999999995</v>
          </cell>
          <cell r="E13044">
            <v>1</v>
          </cell>
          <cell r="F13044">
            <v>1</v>
          </cell>
          <cell r="G13044">
            <v>1</v>
          </cell>
          <cell r="H13044">
            <v>1</v>
          </cell>
          <cell r="I13044">
            <v>1</v>
          </cell>
          <cell r="J13044">
            <v>1</v>
          </cell>
          <cell r="K13044">
            <v>1</v>
          </cell>
          <cell r="L13044">
            <v>1</v>
          </cell>
          <cell r="M13044">
            <v>1</v>
          </cell>
        </row>
        <row r="13045">
          <cell r="A13045">
            <v>56508</v>
          </cell>
          <cell r="B13045">
            <v>1</v>
          </cell>
          <cell r="C13045">
            <v>61.905700000000003</v>
          </cell>
          <cell r="D13045">
            <v>69.340599999999995</v>
          </cell>
          <cell r="E13045">
            <v>1</v>
          </cell>
          <cell r="F13045">
            <v>1</v>
          </cell>
          <cell r="G13045">
            <v>1</v>
          </cell>
          <cell r="H13045">
            <v>1</v>
          </cell>
          <cell r="I13045">
            <v>1</v>
          </cell>
          <cell r="J13045">
            <v>1</v>
          </cell>
          <cell r="K13045">
            <v>1</v>
          </cell>
          <cell r="L13045">
            <v>1</v>
          </cell>
          <cell r="M13045">
            <v>1</v>
          </cell>
        </row>
        <row r="13046">
          <cell r="A13046">
            <v>56509</v>
          </cell>
          <cell r="B13046">
            <v>1</v>
          </cell>
          <cell r="C13046">
            <v>61.905700000000003</v>
          </cell>
          <cell r="D13046">
            <v>69.340599999999995</v>
          </cell>
          <cell r="E13046">
            <v>1</v>
          </cell>
          <cell r="F13046">
            <v>1</v>
          </cell>
          <cell r="G13046">
            <v>1</v>
          </cell>
          <cell r="H13046">
            <v>1</v>
          </cell>
          <cell r="I13046">
            <v>1</v>
          </cell>
          <cell r="J13046">
            <v>1</v>
          </cell>
          <cell r="K13046">
            <v>1</v>
          </cell>
          <cell r="L13046">
            <v>1</v>
          </cell>
          <cell r="M13046">
            <v>1</v>
          </cell>
        </row>
        <row r="13047">
          <cell r="A13047">
            <v>56510</v>
          </cell>
          <cell r="B13047">
            <v>1</v>
          </cell>
          <cell r="C13047">
            <v>61.905700000000003</v>
          </cell>
          <cell r="D13047">
            <v>69.340599999999995</v>
          </cell>
          <cell r="E13047">
            <v>1</v>
          </cell>
          <cell r="F13047">
            <v>1</v>
          </cell>
          <cell r="G13047">
            <v>1</v>
          </cell>
          <cell r="H13047">
            <v>1</v>
          </cell>
          <cell r="I13047">
            <v>1</v>
          </cell>
          <cell r="J13047">
            <v>1</v>
          </cell>
          <cell r="K13047">
            <v>1</v>
          </cell>
          <cell r="L13047">
            <v>1</v>
          </cell>
          <cell r="M13047">
            <v>1</v>
          </cell>
        </row>
        <row r="13048">
          <cell r="A13048">
            <v>56511</v>
          </cell>
          <cell r="B13048">
            <v>1</v>
          </cell>
          <cell r="C13048">
            <v>61.905700000000003</v>
          </cell>
          <cell r="D13048">
            <v>69.340599999999995</v>
          </cell>
          <cell r="E13048">
            <v>1</v>
          </cell>
          <cell r="F13048">
            <v>1</v>
          </cell>
          <cell r="G13048">
            <v>1</v>
          </cell>
          <cell r="H13048">
            <v>1</v>
          </cell>
          <cell r="I13048">
            <v>1</v>
          </cell>
          <cell r="J13048">
            <v>1</v>
          </cell>
          <cell r="K13048">
            <v>1</v>
          </cell>
          <cell r="L13048">
            <v>1</v>
          </cell>
          <cell r="M13048">
            <v>1</v>
          </cell>
        </row>
        <row r="13049">
          <cell r="A13049">
            <v>56512</v>
          </cell>
          <cell r="B13049">
            <v>1</v>
          </cell>
          <cell r="C13049">
            <v>61.905700000000003</v>
          </cell>
          <cell r="D13049">
            <v>69.340599999999995</v>
          </cell>
          <cell r="E13049">
            <v>1</v>
          </cell>
          <cell r="F13049">
            <v>1</v>
          </cell>
          <cell r="G13049">
            <v>1</v>
          </cell>
          <cell r="H13049">
            <v>1</v>
          </cell>
          <cell r="I13049">
            <v>1</v>
          </cell>
          <cell r="J13049">
            <v>1</v>
          </cell>
          <cell r="K13049">
            <v>1</v>
          </cell>
          <cell r="L13049">
            <v>1</v>
          </cell>
          <cell r="M13049">
            <v>1</v>
          </cell>
        </row>
        <row r="13050">
          <cell r="A13050">
            <v>56513</v>
          </cell>
          <cell r="B13050">
            <v>1</v>
          </cell>
          <cell r="C13050">
            <v>61.905700000000003</v>
          </cell>
          <cell r="D13050">
            <v>69.340599999999995</v>
          </cell>
          <cell r="E13050">
            <v>1</v>
          </cell>
          <cell r="F13050">
            <v>1</v>
          </cell>
          <cell r="G13050">
            <v>1</v>
          </cell>
          <cell r="H13050">
            <v>1</v>
          </cell>
          <cell r="I13050">
            <v>1</v>
          </cell>
          <cell r="J13050">
            <v>1</v>
          </cell>
          <cell r="K13050">
            <v>1</v>
          </cell>
          <cell r="L13050">
            <v>1</v>
          </cell>
          <cell r="M13050">
            <v>1</v>
          </cell>
        </row>
        <row r="13051">
          <cell r="A13051">
            <v>56514</v>
          </cell>
          <cell r="B13051">
            <v>1</v>
          </cell>
          <cell r="C13051">
            <v>61.905700000000003</v>
          </cell>
          <cell r="D13051">
            <v>69.340599999999995</v>
          </cell>
          <cell r="E13051">
            <v>1</v>
          </cell>
          <cell r="F13051">
            <v>1</v>
          </cell>
          <cell r="G13051">
            <v>1</v>
          </cell>
          <cell r="H13051">
            <v>1</v>
          </cell>
          <cell r="I13051">
            <v>1</v>
          </cell>
          <cell r="J13051">
            <v>1</v>
          </cell>
          <cell r="K13051">
            <v>1</v>
          </cell>
          <cell r="L13051">
            <v>1</v>
          </cell>
          <cell r="M13051">
            <v>1</v>
          </cell>
        </row>
        <row r="13052">
          <cell r="A13052">
            <v>56515</v>
          </cell>
          <cell r="B13052">
            <v>1</v>
          </cell>
          <cell r="C13052">
            <v>61.905700000000003</v>
          </cell>
          <cell r="D13052">
            <v>69.340599999999995</v>
          </cell>
          <cell r="E13052">
            <v>1</v>
          </cell>
          <cell r="F13052">
            <v>1</v>
          </cell>
          <cell r="G13052">
            <v>1</v>
          </cell>
          <cell r="H13052">
            <v>1</v>
          </cell>
          <cell r="I13052">
            <v>1</v>
          </cell>
          <cell r="J13052">
            <v>1</v>
          </cell>
          <cell r="K13052">
            <v>1</v>
          </cell>
          <cell r="L13052">
            <v>1</v>
          </cell>
          <cell r="M13052">
            <v>1</v>
          </cell>
        </row>
        <row r="13053">
          <cell r="A13053">
            <v>56516</v>
          </cell>
          <cell r="B13053">
            <v>1</v>
          </cell>
          <cell r="C13053">
            <v>61.905700000000003</v>
          </cell>
          <cell r="D13053">
            <v>69.340599999999995</v>
          </cell>
          <cell r="E13053">
            <v>1</v>
          </cell>
          <cell r="F13053">
            <v>1</v>
          </cell>
          <cell r="G13053">
            <v>1</v>
          </cell>
          <cell r="H13053">
            <v>1</v>
          </cell>
          <cell r="I13053">
            <v>1</v>
          </cell>
          <cell r="J13053">
            <v>1</v>
          </cell>
          <cell r="K13053">
            <v>1</v>
          </cell>
          <cell r="L13053">
            <v>1</v>
          </cell>
          <cell r="M13053">
            <v>1</v>
          </cell>
        </row>
        <row r="13054">
          <cell r="A13054">
            <v>56517</v>
          </cell>
          <cell r="B13054">
            <v>1</v>
          </cell>
          <cell r="C13054">
            <v>61.905700000000003</v>
          </cell>
          <cell r="D13054">
            <v>69.340599999999995</v>
          </cell>
          <cell r="E13054">
            <v>1</v>
          </cell>
          <cell r="F13054">
            <v>1</v>
          </cell>
          <cell r="G13054">
            <v>1</v>
          </cell>
          <cell r="H13054">
            <v>1</v>
          </cell>
          <cell r="I13054">
            <v>1</v>
          </cell>
          <cell r="J13054">
            <v>1</v>
          </cell>
          <cell r="K13054">
            <v>1</v>
          </cell>
          <cell r="L13054">
            <v>1</v>
          </cell>
          <cell r="M13054">
            <v>1</v>
          </cell>
        </row>
        <row r="13055">
          <cell r="A13055">
            <v>56518</v>
          </cell>
          <cell r="B13055">
            <v>1</v>
          </cell>
          <cell r="C13055">
            <v>61.905700000000003</v>
          </cell>
          <cell r="D13055">
            <v>69.340599999999995</v>
          </cell>
          <cell r="E13055">
            <v>1</v>
          </cell>
          <cell r="F13055">
            <v>1</v>
          </cell>
          <cell r="G13055">
            <v>1</v>
          </cell>
          <cell r="H13055">
            <v>1</v>
          </cell>
          <cell r="I13055">
            <v>1</v>
          </cell>
          <cell r="J13055">
            <v>1</v>
          </cell>
          <cell r="K13055">
            <v>1</v>
          </cell>
          <cell r="L13055">
            <v>1</v>
          </cell>
          <cell r="M13055">
            <v>1</v>
          </cell>
        </row>
        <row r="13056">
          <cell r="A13056">
            <v>56519</v>
          </cell>
          <cell r="B13056">
            <v>1</v>
          </cell>
          <cell r="C13056">
            <v>61.905700000000003</v>
          </cell>
          <cell r="D13056">
            <v>69.340599999999995</v>
          </cell>
          <cell r="E13056">
            <v>1</v>
          </cell>
          <cell r="F13056">
            <v>1</v>
          </cell>
          <cell r="G13056">
            <v>1</v>
          </cell>
          <cell r="H13056">
            <v>1</v>
          </cell>
          <cell r="I13056">
            <v>1</v>
          </cell>
          <cell r="J13056">
            <v>1</v>
          </cell>
          <cell r="K13056">
            <v>1</v>
          </cell>
          <cell r="L13056">
            <v>1</v>
          </cell>
          <cell r="M13056">
            <v>1</v>
          </cell>
        </row>
        <row r="13057">
          <cell r="A13057">
            <v>56520</v>
          </cell>
          <cell r="B13057">
            <v>1</v>
          </cell>
          <cell r="C13057">
            <v>61.905700000000003</v>
          </cell>
          <cell r="D13057">
            <v>69.340599999999995</v>
          </cell>
          <cell r="E13057">
            <v>1</v>
          </cell>
          <cell r="F13057">
            <v>1</v>
          </cell>
          <cell r="G13057">
            <v>1</v>
          </cell>
          <cell r="H13057">
            <v>1</v>
          </cell>
          <cell r="I13057">
            <v>1</v>
          </cell>
          <cell r="J13057">
            <v>1</v>
          </cell>
          <cell r="K13057">
            <v>1</v>
          </cell>
          <cell r="L13057">
            <v>1</v>
          </cell>
          <cell r="M13057">
            <v>1</v>
          </cell>
        </row>
        <row r="13058">
          <cell r="A13058">
            <v>56521</v>
          </cell>
          <cell r="B13058">
            <v>1</v>
          </cell>
          <cell r="C13058">
            <v>61.905700000000003</v>
          </cell>
          <cell r="D13058">
            <v>69.340599999999995</v>
          </cell>
          <cell r="E13058">
            <v>1</v>
          </cell>
          <cell r="F13058">
            <v>1</v>
          </cell>
          <cell r="G13058">
            <v>1</v>
          </cell>
          <cell r="H13058">
            <v>1</v>
          </cell>
          <cell r="I13058">
            <v>1</v>
          </cell>
          <cell r="J13058">
            <v>1</v>
          </cell>
          <cell r="K13058">
            <v>1</v>
          </cell>
          <cell r="L13058">
            <v>1</v>
          </cell>
          <cell r="M13058">
            <v>1</v>
          </cell>
        </row>
        <row r="13059">
          <cell r="A13059">
            <v>56522</v>
          </cell>
          <cell r="B13059">
            <v>1</v>
          </cell>
          <cell r="C13059">
            <v>61.905700000000003</v>
          </cell>
          <cell r="D13059">
            <v>69.340599999999995</v>
          </cell>
          <cell r="E13059">
            <v>1</v>
          </cell>
          <cell r="F13059">
            <v>1</v>
          </cell>
          <cell r="G13059">
            <v>1</v>
          </cell>
          <cell r="H13059">
            <v>1</v>
          </cell>
          <cell r="I13059">
            <v>1</v>
          </cell>
          <cell r="J13059">
            <v>1</v>
          </cell>
          <cell r="K13059">
            <v>1</v>
          </cell>
          <cell r="L13059">
            <v>1</v>
          </cell>
          <cell r="M13059">
            <v>1</v>
          </cell>
        </row>
        <row r="13060">
          <cell r="A13060">
            <v>56523</v>
          </cell>
          <cell r="B13060">
            <v>1</v>
          </cell>
          <cell r="C13060">
            <v>61.905700000000003</v>
          </cell>
          <cell r="D13060">
            <v>69.340599999999995</v>
          </cell>
          <cell r="E13060">
            <v>1</v>
          </cell>
          <cell r="F13060">
            <v>1</v>
          </cell>
          <cell r="G13060">
            <v>1</v>
          </cell>
          <cell r="H13060">
            <v>1</v>
          </cell>
          <cell r="I13060">
            <v>1</v>
          </cell>
          <cell r="J13060">
            <v>1</v>
          </cell>
          <cell r="K13060">
            <v>1</v>
          </cell>
          <cell r="L13060">
            <v>1</v>
          </cell>
          <cell r="M13060">
            <v>1</v>
          </cell>
        </row>
        <row r="13061">
          <cell r="A13061">
            <v>56524</v>
          </cell>
          <cell r="B13061">
            <v>1</v>
          </cell>
          <cell r="C13061">
            <v>61.905700000000003</v>
          </cell>
          <cell r="D13061">
            <v>69.340599999999995</v>
          </cell>
          <cell r="E13061">
            <v>1</v>
          </cell>
          <cell r="F13061">
            <v>1</v>
          </cell>
          <cell r="G13061">
            <v>1</v>
          </cell>
          <cell r="H13061">
            <v>1</v>
          </cell>
          <cell r="I13061">
            <v>1</v>
          </cell>
          <cell r="J13061">
            <v>1</v>
          </cell>
          <cell r="K13061">
            <v>1</v>
          </cell>
          <cell r="L13061">
            <v>1</v>
          </cell>
          <cell r="M13061">
            <v>1</v>
          </cell>
        </row>
        <row r="13062">
          <cell r="A13062">
            <v>56525</v>
          </cell>
          <cell r="B13062">
            <v>1</v>
          </cell>
          <cell r="C13062">
            <v>61.905700000000003</v>
          </cell>
          <cell r="D13062">
            <v>69.340599999999995</v>
          </cell>
          <cell r="E13062">
            <v>1</v>
          </cell>
          <cell r="F13062">
            <v>1</v>
          </cell>
          <cell r="G13062">
            <v>1</v>
          </cell>
          <cell r="H13062">
            <v>1</v>
          </cell>
          <cell r="I13062">
            <v>1</v>
          </cell>
          <cell r="J13062">
            <v>1</v>
          </cell>
          <cell r="K13062">
            <v>1</v>
          </cell>
          <cell r="L13062">
            <v>1</v>
          </cell>
          <cell r="M13062">
            <v>1</v>
          </cell>
        </row>
        <row r="13063">
          <cell r="A13063">
            <v>56526</v>
          </cell>
          <cell r="B13063">
            <v>1</v>
          </cell>
          <cell r="C13063">
            <v>61.905700000000003</v>
          </cell>
          <cell r="D13063">
            <v>69.340599999999995</v>
          </cell>
          <cell r="E13063">
            <v>1</v>
          </cell>
          <cell r="F13063">
            <v>1</v>
          </cell>
          <cell r="G13063">
            <v>1</v>
          </cell>
          <cell r="H13063">
            <v>1</v>
          </cell>
          <cell r="I13063">
            <v>1</v>
          </cell>
          <cell r="J13063">
            <v>1</v>
          </cell>
          <cell r="K13063">
            <v>1</v>
          </cell>
          <cell r="L13063">
            <v>1</v>
          </cell>
          <cell r="M13063">
            <v>1</v>
          </cell>
        </row>
        <row r="13064">
          <cell r="A13064">
            <v>56527</v>
          </cell>
          <cell r="B13064">
            <v>1</v>
          </cell>
          <cell r="C13064">
            <v>61.905700000000003</v>
          </cell>
          <cell r="D13064">
            <v>69.340599999999995</v>
          </cell>
          <cell r="E13064">
            <v>1</v>
          </cell>
          <cell r="F13064">
            <v>1</v>
          </cell>
          <cell r="G13064">
            <v>1</v>
          </cell>
          <cell r="H13064">
            <v>1</v>
          </cell>
          <cell r="I13064">
            <v>1</v>
          </cell>
          <cell r="J13064">
            <v>1</v>
          </cell>
          <cell r="K13064">
            <v>1</v>
          </cell>
          <cell r="L13064">
            <v>1</v>
          </cell>
          <cell r="M13064">
            <v>1</v>
          </cell>
        </row>
        <row r="13065">
          <cell r="A13065">
            <v>56528</v>
          </cell>
          <cell r="B13065">
            <v>1</v>
          </cell>
          <cell r="C13065">
            <v>61.905700000000003</v>
          </cell>
          <cell r="D13065">
            <v>69.340599999999995</v>
          </cell>
          <cell r="E13065">
            <v>1</v>
          </cell>
          <cell r="F13065">
            <v>1</v>
          </cell>
          <cell r="G13065">
            <v>1</v>
          </cell>
          <cell r="H13065">
            <v>1</v>
          </cell>
          <cell r="I13065">
            <v>1</v>
          </cell>
          <cell r="J13065">
            <v>1</v>
          </cell>
          <cell r="K13065">
            <v>1</v>
          </cell>
          <cell r="L13065">
            <v>1</v>
          </cell>
          <cell r="M13065">
            <v>1</v>
          </cell>
        </row>
        <row r="13066">
          <cell r="A13066">
            <v>56529</v>
          </cell>
          <cell r="B13066">
            <v>1</v>
          </cell>
          <cell r="C13066">
            <v>61.905700000000003</v>
          </cell>
          <cell r="D13066">
            <v>69.340599999999995</v>
          </cell>
          <cell r="E13066">
            <v>1</v>
          </cell>
          <cell r="F13066">
            <v>1</v>
          </cell>
          <cell r="G13066">
            <v>1</v>
          </cell>
          <cell r="H13066">
            <v>1</v>
          </cell>
          <cell r="I13066">
            <v>1</v>
          </cell>
          <cell r="J13066">
            <v>1</v>
          </cell>
          <cell r="K13066">
            <v>1</v>
          </cell>
          <cell r="L13066">
            <v>1</v>
          </cell>
          <cell r="M13066">
            <v>1</v>
          </cell>
        </row>
        <row r="13067">
          <cell r="A13067">
            <v>56530</v>
          </cell>
          <cell r="B13067">
            <v>1</v>
          </cell>
          <cell r="C13067">
            <v>61.905700000000003</v>
          </cell>
          <cell r="D13067">
            <v>69.340599999999995</v>
          </cell>
          <cell r="E13067">
            <v>1</v>
          </cell>
          <cell r="F13067">
            <v>1</v>
          </cell>
          <cell r="G13067">
            <v>1</v>
          </cell>
          <cell r="H13067">
            <v>1</v>
          </cell>
          <cell r="I13067">
            <v>1</v>
          </cell>
          <cell r="J13067">
            <v>1</v>
          </cell>
          <cell r="K13067">
            <v>1</v>
          </cell>
          <cell r="L13067">
            <v>1</v>
          </cell>
          <cell r="M13067">
            <v>1</v>
          </cell>
        </row>
        <row r="13068">
          <cell r="A13068">
            <v>56531</v>
          </cell>
          <cell r="B13068">
            <v>1</v>
          </cell>
          <cell r="C13068">
            <v>61.905700000000003</v>
          </cell>
          <cell r="D13068">
            <v>69.340599999999995</v>
          </cell>
          <cell r="E13068">
            <v>1</v>
          </cell>
          <cell r="F13068">
            <v>1</v>
          </cell>
          <cell r="G13068">
            <v>1</v>
          </cell>
          <cell r="H13068">
            <v>1</v>
          </cell>
          <cell r="I13068">
            <v>1</v>
          </cell>
          <cell r="J13068">
            <v>1</v>
          </cell>
          <cell r="K13068">
            <v>1</v>
          </cell>
          <cell r="L13068">
            <v>1</v>
          </cell>
          <cell r="M13068">
            <v>1</v>
          </cell>
        </row>
        <row r="13069">
          <cell r="A13069">
            <v>56532</v>
          </cell>
          <cell r="B13069">
            <v>1</v>
          </cell>
          <cell r="C13069">
            <v>61.905700000000003</v>
          </cell>
          <cell r="D13069">
            <v>69.340599999999995</v>
          </cell>
          <cell r="E13069">
            <v>1</v>
          </cell>
          <cell r="F13069">
            <v>1</v>
          </cell>
          <cell r="G13069">
            <v>1</v>
          </cell>
          <cell r="H13069">
            <v>1</v>
          </cell>
          <cell r="I13069">
            <v>1</v>
          </cell>
          <cell r="J13069">
            <v>1</v>
          </cell>
          <cell r="K13069">
            <v>1</v>
          </cell>
          <cell r="L13069">
            <v>1</v>
          </cell>
          <cell r="M13069">
            <v>1</v>
          </cell>
        </row>
        <row r="13070">
          <cell r="A13070">
            <v>56533</v>
          </cell>
          <cell r="B13070">
            <v>1</v>
          </cell>
          <cell r="C13070">
            <v>61.905700000000003</v>
          </cell>
          <cell r="D13070">
            <v>69.340599999999995</v>
          </cell>
          <cell r="E13070">
            <v>1</v>
          </cell>
          <cell r="F13070">
            <v>1</v>
          </cell>
          <cell r="G13070">
            <v>1</v>
          </cell>
          <cell r="H13070">
            <v>1</v>
          </cell>
          <cell r="I13070">
            <v>1</v>
          </cell>
          <cell r="J13070">
            <v>1</v>
          </cell>
          <cell r="K13070">
            <v>1</v>
          </cell>
          <cell r="L13070">
            <v>1</v>
          </cell>
          <cell r="M13070">
            <v>1</v>
          </cell>
        </row>
        <row r="13071">
          <cell r="A13071">
            <v>56534</v>
          </cell>
          <cell r="B13071">
            <v>1</v>
          </cell>
          <cell r="C13071">
            <v>61.905700000000003</v>
          </cell>
          <cell r="D13071">
            <v>69.340599999999995</v>
          </cell>
          <cell r="E13071">
            <v>1</v>
          </cell>
          <cell r="F13071">
            <v>1</v>
          </cell>
          <cell r="G13071">
            <v>1</v>
          </cell>
          <cell r="H13071">
            <v>1</v>
          </cell>
          <cell r="I13071">
            <v>1</v>
          </cell>
          <cell r="J13071">
            <v>1</v>
          </cell>
          <cell r="K13071">
            <v>1</v>
          </cell>
          <cell r="L13071">
            <v>1</v>
          </cell>
          <cell r="M13071">
            <v>1</v>
          </cell>
        </row>
        <row r="13072">
          <cell r="A13072">
            <v>56535</v>
          </cell>
          <cell r="B13072">
            <v>1</v>
          </cell>
          <cell r="C13072">
            <v>61.905700000000003</v>
          </cell>
          <cell r="D13072">
            <v>69.340599999999995</v>
          </cell>
          <cell r="E13072">
            <v>1</v>
          </cell>
          <cell r="F13072">
            <v>1</v>
          </cell>
          <cell r="G13072">
            <v>1</v>
          </cell>
          <cell r="H13072">
            <v>1</v>
          </cell>
          <cell r="I13072">
            <v>1</v>
          </cell>
          <cell r="J13072">
            <v>1</v>
          </cell>
          <cell r="K13072">
            <v>1</v>
          </cell>
          <cell r="L13072">
            <v>1</v>
          </cell>
          <cell r="M13072">
            <v>1</v>
          </cell>
        </row>
        <row r="13073">
          <cell r="A13073">
            <v>56536</v>
          </cell>
          <cell r="B13073">
            <v>1</v>
          </cell>
          <cell r="C13073">
            <v>61.905700000000003</v>
          </cell>
          <cell r="D13073">
            <v>69.340599999999995</v>
          </cell>
          <cell r="E13073">
            <v>1</v>
          </cell>
          <cell r="F13073">
            <v>1</v>
          </cell>
          <cell r="G13073">
            <v>1</v>
          </cell>
          <cell r="H13073">
            <v>1</v>
          </cell>
          <cell r="I13073">
            <v>1</v>
          </cell>
          <cell r="J13073">
            <v>1</v>
          </cell>
          <cell r="K13073">
            <v>1</v>
          </cell>
          <cell r="L13073">
            <v>1</v>
          </cell>
          <cell r="M13073">
            <v>1</v>
          </cell>
        </row>
        <row r="13074">
          <cell r="A13074">
            <v>56537</v>
          </cell>
          <cell r="B13074">
            <v>1</v>
          </cell>
          <cell r="C13074">
            <v>61.905700000000003</v>
          </cell>
          <cell r="D13074">
            <v>69.340599999999995</v>
          </cell>
          <cell r="E13074">
            <v>1</v>
          </cell>
          <cell r="F13074">
            <v>1</v>
          </cell>
          <cell r="G13074">
            <v>1</v>
          </cell>
          <cell r="H13074">
            <v>1</v>
          </cell>
          <cell r="I13074">
            <v>1</v>
          </cell>
          <cell r="J13074">
            <v>1</v>
          </cell>
          <cell r="K13074">
            <v>1</v>
          </cell>
          <cell r="L13074">
            <v>1</v>
          </cell>
          <cell r="M13074">
            <v>1</v>
          </cell>
        </row>
        <row r="13075">
          <cell r="A13075">
            <v>56538</v>
          </cell>
          <cell r="B13075">
            <v>1</v>
          </cell>
          <cell r="C13075">
            <v>61.905700000000003</v>
          </cell>
          <cell r="D13075">
            <v>69.340599999999995</v>
          </cell>
          <cell r="E13075">
            <v>1</v>
          </cell>
          <cell r="F13075">
            <v>1</v>
          </cell>
          <cell r="G13075">
            <v>1</v>
          </cell>
          <cell r="H13075">
            <v>1</v>
          </cell>
          <cell r="I13075">
            <v>1</v>
          </cell>
          <cell r="J13075">
            <v>1</v>
          </cell>
          <cell r="K13075">
            <v>1</v>
          </cell>
          <cell r="L13075">
            <v>1</v>
          </cell>
          <cell r="M13075">
            <v>1</v>
          </cell>
        </row>
        <row r="13076">
          <cell r="A13076">
            <v>56539</v>
          </cell>
          <cell r="B13076">
            <v>1</v>
          </cell>
          <cell r="C13076">
            <v>61.905700000000003</v>
          </cell>
          <cell r="D13076">
            <v>69.340599999999995</v>
          </cell>
          <cell r="E13076">
            <v>1</v>
          </cell>
          <cell r="F13076">
            <v>1</v>
          </cell>
          <cell r="G13076">
            <v>1</v>
          </cell>
          <cell r="H13076">
            <v>1</v>
          </cell>
          <cell r="I13076">
            <v>1</v>
          </cell>
          <cell r="J13076">
            <v>1</v>
          </cell>
          <cell r="K13076">
            <v>1</v>
          </cell>
          <cell r="L13076">
            <v>1</v>
          </cell>
          <cell r="M13076">
            <v>1</v>
          </cell>
        </row>
        <row r="13077">
          <cell r="A13077">
            <v>56540</v>
          </cell>
          <cell r="B13077">
            <v>1</v>
          </cell>
          <cell r="C13077">
            <v>61.905700000000003</v>
          </cell>
          <cell r="D13077">
            <v>69.340599999999995</v>
          </cell>
          <cell r="E13077">
            <v>1</v>
          </cell>
          <cell r="F13077">
            <v>1</v>
          </cell>
          <cell r="G13077">
            <v>1</v>
          </cell>
          <cell r="H13077">
            <v>1</v>
          </cell>
          <cell r="I13077">
            <v>1</v>
          </cell>
          <cell r="J13077">
            <v>1</v>
          </cell>
          <cell r="K13077">
            <v>1</v>
          </cell>
          <cell r="L13077">
            <v>1</v>
          </cell>
          <cell r="M13077">
            <v>1</v>
          </cell>
        </row>
        <row r="13078">
          <cell r="A13078">
            <v>56541</v>
          </cell>
          <cell r="B13078">
            <v>1</v>
          </cell>
          <cell r="C13078">
            <v>61.905700000000003</v>
          </cell>
          <cell r="D13078">
            <v>69.340599999999995</v>
          </cell>
          <cell r="E13078">
            <v>1</v>
          </cell>
          <cell r="F13078">
            <v>1</v>
          </cell>
          <cell r="G13078">
            <v>1</v>
          </cell>
          <cell r="H13078">
            <v>1</v>
          </cell>
          <cell r="I13078">
            <v>1</v>
          </cell>
          <cell r="J13078">
            <v>1</v>
          </cell>
          <cell r="K13078">
            <v>1</v>
          </cell>
          <cell r="L13078">
            <v>1</v>
          </cell>
          <cell r="M13078">
            <v>1</v>
          </cell>
        </row>
        <row r="13079">
          <cell r="A13079">
            <v>56542</v>
          </cell>
          <cell r="B13079">
            <v>1</v>
          </cell>
          <cell r="C13079">
            <v>61.905700000000003</v>
          </cell>
          <cell r="D13079">
            <v>69.340599999999995</v>
          </cell>
          <cell r="E13079">
            <v>1</v>
          </cell>
          <cell r="F13079">
            <v>1</v>
          </cell>
          <cell r="G13079">
            <v>1</v>
          </cell>
          <cell r="H13079">
            <v>1</v>
          </cell>
          <cell r="I13079">
            <v>1</v>
          </cell>
          <cell r="J13079">
            <v>1</v>
          </cell>
          <cell r="K13079">
            <v>1</v>
          </cell>
          <cell r="L13079">
            <v>1</v>
          </cell>
          <cell r="M13079">
            <v>1</v>
          </cell>
        </row>
        <row r="13080">
          <cell r="A13080">
            <v>56543</v>
          </cell>
          <cell r="B13080">
            <v>1</v>
          </cell>
          <cell r="C13080">
            <v>61.905700000000003</v>
          </cell>
          <cell r="D13080">
            <v>69.340599999999995</v>
          </cell>
          <cell r="E13080">
            <v>1</v>
          </cell>
          <cell r="F13080">
            <v>1</v>
          </cell>
          <cell r="G13080">
            <v>1</v>
          </cell>
          <cell r="H13080">
            <v>1</v>
          </cell>
          <cell r="I13080">
            <v>1</v>
          </cell>
          <cell r="J13080">
            <v>1</v>
          </cell>
          <cell r="K13080">
            <v>1</v>
          </cell>
          <cell r="L13080">
            <v>1</v>
          </cell>
          <cell r="M13080">
            <v>1</v>
          </cell>
        </row>
        <row r="13081">
          <cell r="A13081">
            <v>56544</v>
          </cell>
          <cell r="B13081">
            <v>1</v>
          </cell>
          <cell r="C13081">
            <v>61.905700000000003</v>
          </cell>
          <cell r="D13081">
            <v>69.340599999999995</v>
          </cell>
          <cell r="E13081">
            <v>1</v>
          </cell>
          <cell r="F13081">
            <v>1</v>
          </cell>
          <cell r="G13081">
            <v>1</v>
          </cell>
          <cell r="H13081">
            <v>1</v>
          </cell>
          <cell r="I13081">
            <v>1</v>
          </cell>
          <cell r="J13081">
            <v>1</v>
          </cell>
          <cell r="K13081">
            <v>1</v>
          </cell>
          <cell r="L13081">
            <v>1</v>
          </cell>
          <cell r="M13081">
            <v>1</v>
          </cell>
        </row>
        <row r="13082">
          <cell r="A13082">
            <v>56545</v>
          </cell>
          <cell r="B13082">
            <v>1</v>
          </cell>
          <cell r="C13082">
            <v>61.905700000000003</v>
          </cell>
          <cell r="D13082">
            <v>69.340599999999995</v>
          </cell>
          <cell r="E13082">
            <v>1</v>
          </cell>
          <cell r="F13082">
            <v>1</v>
          </cell>
          <cell r="G13082">
            <v>1</v>
          </cell>
          <cell r="H13082">
            <v>1</v>
          </cell>
          <cell r="I13082">
            <v>1</v>
          </cell>
          <cell r="J13082">
            <v>1</v>
          </cell>
          <cell r="K13082">
            <v>1</v>
          </cell>
          <cell r="L13082">
            <v>1</v>
          </cell>
          <cell r="M13082">
            <v>1</v>
          </cell>
        </row>
        <row r="13083">
          <cell r="A13083">
            <v>56546</v>
          </cell>
          <cell r="B13083">
            <v>1</v>
          </cell>
          <cell r="C13083">
            <v>61.905700000000003</v>
          </cell>
          <cell r="D13083">
            <v>69.340599999999995</v>
          </cell>
          <cell r="E13083">
            <v>1</v>
          </cell>
          <cell r="F13083">
            <v>1</v>
          </cell>
          <cell r="G13083">
            <v>1</v>
          </cell>
          <cell r="H13083">
            <v>1</v>
          </cell>
          <cell r="I13083">
            <v>1</v>
          </cell>
          <cell r="J13083">
            <v>1</v>
          </cell>
          <cell r="K13083">
            <v>1</v>
          </cell>
          <cell r="L13083">
            <v>1</v>
          </cell>
          <cell r="M13083">
            <v>1</v>
          </cell>
        </row>
        <row r="13084">
          <cell r="A13084">
            <v>56547</v>
          </cell>
          <cell r="B13084">
            <v>1</v>
          </cell>
          <cell r="C13084">
            <v>61.905700000000003</v>
          </cell>
          <cell r="D13084">
            <v>69.340599999999995</v>
          </cell>
          <cell r="E13084">
            <v>1</v>
          </cell>
          <cell r="F13084">
            <v>1</v>
          </cell>
          <cell r="G13084">
            <v>1</v>
          </cell>
          <cell r="H13084">
            <v>1</v>
          </cell>
          <cell r="I13084">
            <v>1</v>
          </cell>
          <cell r="J13084">
            <v>1</v>
          </cell>
          <cell r="K13084">
            <v>1</v>
          </cell>
          <cell r="L13084">
            <v>1</v>
          </cell>
          <cell r="M13084">
            <v>1</v>
          </cell>
        </row>
        <row r="13085">
          <cell r="A13085">
            <v>56548</v>
          </cell>
          <cell r="B13085">
            <v>1</v>
          </cell>
          <cell r="C13085">
            <v>61.905700000000003</v>
          </cell>
          <cell r="D13085">
            <v>69.340599999999995</v>
          </cell>
          <cell r="E13085">
            <v>1</v>
          </cell>
          <cell r="F13085">
            <v>1</v>
          </cell>
          <cell r="G13085">
            <v>1</v>
          </cell>
          <cell r="H13085">
            <v>1</v>
          </cell>
          <cell r="I13085">
            <v>1</v>
          </cell>
          <cell r="J13085">
            <v>1</v>
          </cell>
          <cell r="K13085">
            <v>1</v>
          </cell>
          <cell r="L13085">
            <v>1</v>
          </cell>
          <cell r="M13085">
            <v>1</v>
          </cell>
        </row>
        <row r="13086">
          <cell r="A13086">
            <v>56549</v>
          </cell>
          <cell r="B13086">
            <v>1</v>
          </cell>
          <cell r="C13086">
            <v>61.905700000000003</v>
          </cell>
          <cell r="D13086">
            <v>69.340599999999995</v>
          </cell>
          <cell r="E13086">
            <v>1</v>
          </cell>
          <cell r="F13086">
            <v>1</v>
          </cell>
          <cell r="G13086">
            <v>1</v>
          </cell>
          <cell r="H13086">
            <v>1</v>
          </cell>
          <cell r="I13086">
            <v>1</v>
          </cell>
          <cell r="J13086">
            <v>1</v>
          </cell>
          <cell r="K13086">
            <v>1</v>
          </cell>
          <cell r="L13086">
            <v>1</v>
          </cell>
          <cell r="M13086">
            <v>1</v>
          </cell>
        </row>
        <row r="13087">
          <cell r="A13087">
            <v>56550</v>
          </cell>
          <cell r="B13087">
            <v>1</v>
          </cell>
          <cell r="C13087">
            <v>61.905700000000003</v>
          </cell>
          <cell r="D13087">
            <v>69.340599999999995</v>
          </cell>
          <cell r="E13087">
            <v>1</v>
          </cell>
          <cell r="F13087">
            <v>1</v>
          </cell>
          <cell r="G13087">
            <v>1</v>
          </cell>
          <cell r="H13087">
            <v>1</v>
          </cell>
          <cell r="I13087">
            <v>1</v>
          </cell>
          <cell r="J13087">
            <v>1</v>
          </cell>
          <cell r="K13087">
            <v>1</v>
          </cell>
          <cell r="L13087">
            <v>1</v>
          </cell>
          <cell r="M13087">
            <v>1</v>
          </cell>
        </row>
        <row r="13088">
          <cell r="A13088">
            <v>56551</v>
          </cell>
          <cell r="B13088">
            <v>1</v>
          </cell>
          <cell r="C13088">
            <v>61.905700000000003</v>
          </cell>
          <cell r="D13088">
            <v>69.340599999999995</v>
          </cell>
          <cell r="E13088">
            <v>1</v>
          </cell>
          <cell r="F13088">
            <v>1</v>
          </cell>
          <cell r="G13088">
            <v>1</v>
          </cell>
          <cell r="H13088">
            <v>1</v>
          </cell>
          <cell r="I13088">
            <v>1</v>
          </cell>
          <cell r="J13088">
            <v>1</v>
          </cell>
          <cell r="K13088">
            <v>1</v>
          </cell>
          <cell r="L13088">
            <v>1</v>
          </cell>
          <cell r="M13088">
            <v>1</v>
          </cell>
        </row>
        <row r="13089">
          <cell r="A13089">
            <v>56552</v>
          </cell>
          <cell r="B13089">
            <v>1</v>
          </cell>
          <cell r="C13089">
            <v>61.905700000000003</v>
          </cell>
          <cell r="D13089">
            <v>69.340599999999995</v>
          </cell>
          <cell r="E13089">
            <v>1</v>
          </cell>
          <cell r="F13089">
            <v>1</v>
          </cell>
          <cell r="G13089">
            <v>1</v>
          </cell>
          <cell r="H13089">
            <v>1</v>
          </cell>
          <cell r="I13089">
            <v>1</v>
          </cell>
          <cell r="J13089">
            <v>1</v>
          </cell>
          <cell r="K13089">
            <v>1</v>
          </cell>
          <cell r="L13089">
            <v>1</v>
          </cell>
          <cell r="M13089">
            <v>1</v>
          </cell>
        </row>
        <row r="13090">
          <cell r="A13090">
            <v>56553</v>
          </cell>
          <cell r="B13090">
            <v>1</v>
          </cell>
          <cell r="C13090">
            <v>61.905700000000003</v>
          </cell>
          <cell r="D13090">
            <v>69.340599999999995</v>
          </cell>
          <cell r="E13090">
            <v>1</v>
          </cell>
          <cell r="F13090">
            <v>1</v>
          </cell>
          <cell r="G13090">
            <v>1</v>
          </cell>
          <cell r="H13090">
            <v>1</v>
          </cell>
          <cell r="I13090">
            <v>1</v>
          </cell>
          <cell r="J13090">
            <v>1</v>
          </cell>
          <cell r="K13090">
            <v>1</v>
          </cell>
          <cell r="L13090">
            <v>1</v>
          </cell>
          <cell r="M13090">
            <v>1</v>
          </cell>
        </row>
        <row r="13091">
          <cell r="A13091">
            <v>56554</v>
          </cell>
          <cell r="B13091">
            <v>1</v>
          </cell>
          <cell r="C13091">
            <v>61.905700000000003</v>
          </cell>
          <cell r="D13091">
            <v>69.340599999999995</v>
          </cell>
          <cell r="E13091">
            <v>1</v>
          </cell>
          <cell r="F13091">
            <v>1</v>
          </cell>
          <cell r="G13091">
            <v>1</v>
          </cell>
          <cell r="H13091">
            <v>1</v>
          </cell>
          <cell r="I13091">
            <v>1</v>
          </cell>
          <cell r="J13091">
            <v>1</v>
          </cell>
          <cell r="K13091">
            <v>1</v>
          </cell>
          <cell r="L13091">
            <v>1</v>
          </cell>
          <cell r="M13091">
            <v>1</v>
          </cell>
        </row>
        <row r="13092">
          <cell r="A13092">
            <v>56555</v>
          </cell>
          <cell r="B13092">
            <v>1</v>
          </cell>
          <cell r="C13092">
            <v>61.905700000000003</v>
          </cell>
          <cell r="D13092">
            <v>69.340599999999995</v>
          </cell>
          <cell r="E13092">
            <v>1</v>
          </cell>
          <cell r="F13092">
            <v>1</v>
          </cell>
          <cell r="G13092">
            <v>1</v>
          </cell>
          <cell r="H13092">
            <v>1</v>
          </cell>
          <cell r="I13092">
            <v>1</v>
          </cell>
          <cell r="J13092">
            <v>1</v>
          </cell>
          <cell r="K13092">
            <v>1</v>
          </cell>
          <cell r="L13092">
            <v>1</v>
          </cell>
          <cell r="M13092">
            <v>1</v>
          </cell>
        </row>
        <row r="13093">
          <cell r="A13093">
            <v>56556</v>
          </cell>
          <cell r="B13093">
            <v>1</v>
          </cell>
          <cell r="C13093">
            <v>61.905700000000003</v>
          </cell>
          <cell r="D13093">
            <v>69.340599999999995</v>
          </cell>
          <cell r="E13093">
            <v>1</v>
          </cell>
          <cell r="F13093">
            <v>1</v>
          </cell>
          <cell r="G13093">
            <v>1</v>
          </cell>
          <cell r="H13093">
            <v>1</v>
          </cell>
          <cell r="I13093">
            <v>1</v>
          </cell>
          <cell r="J13093">
            <v>1</v>
          </cell>
          <cell r="K13093">
            <v>1</v>
          </cell>
          <cell r="L13093">
            <v>1</v>
          </cell>
          <cell r="M13093">
            <v>1</v>
          </cell>
        </row>
        <row r="13094">
          <cell r="A13094">
            <v>56557</v>
          </cell>
          <cell r="B13094">
            <v>1</v>
          </cell>
          <cell r="C13094">
            <v>61.905700000000003</v>
          </cell>
          <cell r="D13094">
            <v>69.340599999999995</v>
          </cell>
          <cell r="E13094">
            <v>1</v>
          </cell>
          <cell r="F13094">
            <v>1</v>
          </cell>
          <cell r="G13094">
            <v>1</v>
          </cell>
          <cell r="H13094">
            <v>1</v>
          </cell>
          <cell r="I13094">
            <v>1</v>
          </cell>
          <cell r="J13094">
            <v>1</v>
          </cell>
          <cell r="K13094">
            <v>1</v>
          </cell>
          <cell r="L13094">
            <v>1</v>
          </cell>
          <cell r="M13094">
            <v>1</v>
          </cell>
        </row>
        <row r="13095">
          <cell r="A13095">
            <v>56558</v>
          </cell>
          <cell r="B13095">
            <v>1</v>
          </cell>
          <cell r="C13095">
            <v>61.905700000000003</v>
          </cell>
          <cell r="D13095">
            <v>69.340599999999995</v>
          </cell>
          <cell r="E13095">
            <v>1</v>
          </cell>
          <cell r="F13095">
            <v>1</v>
          </cell>
          <cell r="G13095">
            <v>1</v>
          </cell>
          <cell r="H13095">
            <v>1</v>
          </cell>
          <cell r="I13095">
            <v>1</v>
          </cell>
          <cell r="J13095">
            <v>1</v>
          </cell>
          <cell r="K13095">
            <v>1</v>
          </cell>
          <cell r="L13095">
            <v>1</v>
          </cell>
          <cell r="M13095">
            <v>1</v>
          </cell>
        </row>
        <row r="13096">
          <cell r="A13096">
            <v>56559</v>
          </cell>
          <cell r="B13096">
            <v>1</v>
          </cell>
          <cell r="C13096">
            <v>61.905700000000003</v>
          </cell>
          <cell r="D13096">
            <v>69.340599999999995</v>
          </cell>
          <cell r="E13096">
            <v>1</v>
          </cell>
          <cell r="F13096">
            <v>1</v>
          </cell>
          <cell r="G13096">
            <v>1</v>
          </cell>
          <cell r="H13096">
            <v>1</v>
          </cell>
          <cell r="I13096">
            <v>1</v>
          </cell>
          <cell r="J13096">
            <v>1</v>
          </cell>
          <cell r="K13096">
            <v>1</v>
          </cell>
          <cell r="L13096">
            <v>1</v>
          </cell>
          <cell r="M13096">
            <v>1</v>
          </cell>
        </row>
        <row r="13097">
          <cell r="A13097">
            <v>56560</v>
          </cell>
          <cell r="B13097">
            <v>1</v>
          </cell>
          <cell r="C13097">
            <v>61.905700000000003</v>
          </cell>
          <cell r="D13097">
            <v>69.340599999999995</v>
          </cell>
          <cell r="E13097">
            <v>1</v>
          </cell>
          <cell r="F13097">
            <v>1</v>
          </cell>
          <cell r="G13097">
            <v>1</v>
          </cell>
          <cell r="H13097">
            <v>1</v>
          </cell>
          <cell r="I13097">
            <v>1</v>
          </cell>
          <cell r="J13097">
            <v>1</v>
          </cell>
          <cell r="K13097">
            <v>1</v>
          </cell>
          <cell r="L13097">
            <v>1</v>
          </cell>
          <cell r="M13097">
            <v>1</v>
          </cell>
        </row>
        <row r="13098">
          <cell r="A13098">
            <v>56561</v>
          </cell>
          <cell r="B13098">
            <v>1</v>
          </cell>
          <cell r="C13098">
            <v>61.905700000000003</v>
          </cell>
          <cell r="D13098">
            <v>69.340599999999995</v>
          </cell>
          <cell r="E13098">
            <v>1</v>
          </cell>
          <cell r="F13098">
            <v>1</v>
          </cell>
          <cell r="G13098">
            <v>1</v>
          </cell>
          <cell r="H13098">
            <v>1</v>
          </cell>
          <cell r="I13098">
            <v>1</v>
          </cell>
          <cell r="J13098">
            <v>1</v>
          </cell>
          <cell r="K13098">
            <v>1</v>
          </cell>
          <cell r="L13098">
            <v>1</v>
          </cell>
          <cell r="M13098">
            <v>1</v>
          </cell>
        </row>
        <row r="13099">
          <cell r="A13099">
            <v>56562</v>
          </cell>
          <cell r="B13099">
            <v>1</v>
          </cell>
          <cell r="C13099">
            <v>61.905700000000003</v>
          </cell>
          <cell r="D13099">
            <v>69.340599999999995</v>
          </cell>
          <cell r="E13099">
            <v>1</v>
          </cell>
          <cell r="F13099">
            <v>1</v>
          </cell>
          <cell r="G13099">
            <v>1</v>
          </cell>
          <cell r="H13099">
            <v>1</v>
          </cell>
          <cell r="I13099">
            <v>1</v>
          </cell>
          <cell r="J13099">
            <v>1</v>
          </cell>
          <cell r="K13099">
            <v>1</v>
          </cell>
          <cell r="L13099">
            <v>1</v>
          </cell>
          <cell r="M13099">
            <v>1</v>
          </cell>
        </row>
        <row r="13100">
          <cell r="A13100">
            <v>56563</v>
          </cell>
          <cell r="B13100">
            <v>1</v>
          </cell>
          <cell r="C13100">
            <v>61.905700000000003</v>
          </cell>
          <cell r="D13100">
            <v>69.340599999999995</v>
          </cell>
          <cell r="E13100">
            <v>1</v>
          </cell>
          <cell r="F13100">
            <v>1</v>
          </cell>
          <cell r="G13100">
            <v>1</v>
          </cell>
          <cell r="H13100">
            <v>1</v>
          </cell>
          <cell r="I13100">
            <v>1</v>
          </cell>
          <cell r="J13100">
            <v>1</v>
          </cell>
          <cell r="K13100">
            <v>1</v>
          </cell>
          <cell r="L13100">
            <v>1</v>
          </cell>
          <cell r="M13100">
            <v>1</v>
          </cell>
        </row>
        <row r="13101">
          <cell r="A13101">
            <v>56564</v>
          </cell>
          <cell r="B13101">
            <v>1</v>
          </cell>
          <cell r="C13101">
            <v>61.905700000000003</v>
          </cell>
          <cell r="D13101">
            <v>69.340599999999995</v>
          </cell>
          <cell r="E13101">
            <v>1</v>
          </cell>
          <cell r="F13101">
            <v>1</v>
          </cell>
          <cell r="G13101">
            <v>1</v>
          </cell>
          <cell r="H13101">
            <v>1</v>
          </cell>
          <cell r="I13101">
            <v>1</v>
          </cell>
          <cell r="J13101">
            <v>1</v>
          </cell>
          <cell r="K13101">
            <v>1</v>
          </cell>
          <cell r="L13101">
            <v>1</v>
          </cell>
          <cell r="M13101">
            <v>1</v>
          </cell>
        </row>
        <row r="13102">
          <cell r="A13102">
            <v>56565</v>
          </cell>
          <cell r="B13102">
            <v>1</v>
          </cell>
          <cell r="C13102">
            <v>61.905700000000003</v>
          </cell>
          <cell r="D13102">
            <v>69.340599999999995</v>
          </cell>
          <cell r="E13102">
            <v>1</v>
          </cell>
          <cell r="F13102">
            <v>1</v>
          </cell>
          <cell r="G13102">
            <v>1</v>
          </cell>
          <cell r="H13102">
            <v>1</v>
          </cell>
          <cell r="I13102">
            <v>1</v>
          </cell>
          <cell r="J13102">
            <v>1</v>
          </cell>
          <cell r="K13102">
            <v>1</v>
          </cell>
          <cell r="L13102">
            <v>1</v>
          </cell>
          <cell r="M13102">
            <v>1</v>
          </cell>
        </row>
        <row r="13103">
          <cell r="A13103">
            <v>56566</v>
          </cell>
          <cell r="B13103">
            <v>1</v>
          </cell>
          <cell r="C13103">
            <v>61.905700000000003</v>
          </cell>
          <cell r="D13103">
            <v>69.340599999999995</v>
          </cell>
          <cell r="E13103">
            <v>1</v>
          </cell>
          <cell r="F13103">
            <v>1</v>
          </cell>
          <cell r="G13103">
            <v>1</v>
          </cell>
          <cell r="H13103">
            <v>1</v>
          </cell>
          <cell r="I13103">
            <v>1</v>
          </cell>
          <cell r="J13103">
            <v>1</v>
          </cell>
          <cell r="K13103">
            <v>1</v>
          </cell>
          <cell r="L13103">
            <v>1</v>
          </cell>
          <cell r="M13103">
            <v>1</v>
          </cell>
        </row>
        <row r="13104">
          <cell r="A13104">
            <v>56567</v>
          </cell>
          <cell r="B13104">
            <v>1</v>
          </cell>
          <cell r="C13104">
            <v>61.905700000000003</v>
          </cell>
          <cell r="D13104">
            <v>69.340599999999995</v>
          </cell>
          <cell r="E13104">
            <v>1</v>
          </cell>
          <cell r="F13104">
            <v>1</v>
          </cell>
          <cell r="G13104">
            <v>1</v>
          </cell>
          <cell r="H13104">
            <v>1</v>
          </cell>
          <cell r="I13104">
            <v>1</v>
          </cell>
          <cell r="J13104">
            <v>1</v>
          </cell>
          <cell r="K13104">
            <v>1</v>
          </cell>
          <cell r="L13104">
            <v>1</v>
          </cell>
          <cell r="M13104">
            <v>1</v>
          </cell>
        </row>
        <row r="13105">
          <cell r="A13105">
            <v>56568</v>
          </cell>
          <cell r="B13105">
            <v>1</v>
          </cell>
          <cell r="C13105">
            <v>61.905700000000003</v>
          </cell>
          <cell r="D13105">
            <v>69.340599999999995</v>
          </cell>
          <cell r="E13105">
            <v>1</v>
          </cell>
          <cell r="F13105">
            <v>1</v>
          </cell>
          <cell r="G13105">
            <v>1</v>
          </cell>
          <cell r="H13105">
            <v>1</v>
          </cell>
          <cell r="I13105">
            <v>1</v>
          </cell>
          <cell r="J13105">
            <v>1</v>
          </cell>
          <cell r="K13105">
            <v>1</v>
          </cell>
          <cell r="L13105">
            <v>1</v>
          </cell>
          <cell r="M13105">
            <v>1</v>
          </cell>
        </row>
        <row r="13106">
          <cell r="A13106">
            <v>56569</v>
          </cell>
          <cell r="B13106">
            <v>1</v>
          </cell>
          <cell r="C13106">
            <v>61.905700000000003</v>
          </cell>
          <cell r="D13106">
            <v>69.340599999999995</v>
          </cell>
          <cell r="E13106">
            <v>1</v>
          </cell>
          <cell r="F13106">
            <v>1</v>
          </cell>
          <cell r="G13106">
            <v>1</v>
          </cell>
          <cell r="H13106">
            <v>1</v>
          </cell>
          <cell r="I13106">
            <v>1</v>
          </cell>
          <cell r="J13106">
            <v>1</v>
          </cell>
          <cell r="K13106">
            <v>1</v>
          </cell>
          <cell r="L13106">
            <v>1</v>
          </cell>
          <cell r="M13106">
            <v>1</v>
          </cell>
        </row>
        <row r="13107">
          <cell r="A13107">
            <v>56570</v>
          </cell>
          <cell r="B13107">
            <v>1</v>
          </cell>
          <cell r="C13107">
            <v>61.905700000000003</v>
          </cell>
          <cell r="D13107">
            <v>69.340599999999995</v>
          </cell>
          <cell r="E13107">
            <v>1</v>
          </cell>
          <cell r="F13107">
            <v>1</v>
          </cell>
          <cell r="G13107">
            <v>1</v>
          </cell>
          <cell r="H13107">
            <v>1</v>
          </cell>
          <cell r="I13107">
            <v>1</v>
          </cell>
          <cell r="J13107">
            <v>1</v>
          </cell>
          <cell r="K13107">
            <v>1</v>
          </cell>
          <cell r="L13107">
            <v>1</v>
          </cell>
          <cell r="M13107">
            <v>1</v>
          </cell>
        </row>
        <row r="13108">
          <cell r="A13108">
            <v>56571</v>
          </cell>
          <cell r="B13108">
            <v>1</v>
          </cell>
          <cell r="C13108">
            <v>61.905700000000003</v>
          </cell>
          <cell r="D13108">
            <v>69.340599999999995</v>
          </cell>
          <cell r="E13108">
            <v>1</v>
          </cell>
          <cell r="F13108">
            <v>1</v>
          </cell>
          <cell r="G13108">
            <v>1</v>
          </cell>
          <cell r="H13108">
            <v>1</v>
          </cell>
          <cell r="I13108">
            <v>1</v>
          </cell>
          <cell r="J13108">
            <v>1</v>
          </cell>
          <cell r="K13108">
            <v>1</v>
          </cell>
          <cell r="L13108">
            <v>1</v>
          </cell>
          <cell r="M13108">
            <v>1</v>
          </cell>
        </row>
        <row r="13109">
          <cell r="A13109">
            <v>56572</v>
          </cell>
          <cell r="B13109">
            <v>1</v>
          </cell>
          <cell r="C13109">
            <v>61.905700000000003</v>
          </cell>
          <cell r="D13109">
            <v>69.340599999999995</v>
          </cell>
          <cell r="E13109">
            <v>1</v>
          </cell>
          <cell r="F13109">
            <v>1</v>
          </cell>
          <cell r="G13109">
            <v>1</v>
          </cell>
          <cell r="H13109">
            <v>1</v>
          </cell>
          <cell r="I13109">
            <v>1</v>
          </cell>
          <cell r="J13109">
            <v>1</v>
          </cell>
          <cell r="K13109">
            <v>1</v>
          </cell>
          <cell r="L13109">
            <v>1</v>
          </cell>
          <cell r="M13109">
            <v>1</v>
          </cell>
        </row>
        <row r="13110">
          <cell r="A13110">
            <v>56573</v>
          </cell>
          <cell r="B13110">
            <v>1</v>
          </cell>
          <cell r="C13110">
            <v>61.905700000000003</v>
          </cell>
          <cell r="D13110">
            <v>69.340599999999995</v>
          </cell>
          <cell r="E13110">
            <v>1</v>
          </cell>
          <cell r="F13110">
            <v>1</v>
          </cell>
          <cell r="G13110">
            <v>1</v>
          </cell>
          <cell r="H13110">
            <v>1</v>
          </cell>
          <cell r="I13110">
            <v>1</v>
          </cell>
          <cell r="J13110">
            <v>1</v>
          </cell>
          <cell r="K13110">
            <v>1</v>
          </cell>
          <cell r="L13110">
            <v>1</v>
          </cell>
          <cell r="M13110">
            <v>1</v>
          </cell>
        </row>
        <row r="13111">
          <cell r="A13111">
            <v>56574</v>
          </cell>
          <cell r="B13111">
            <v>1</v>
          </cell>
          <cell r="C13111">
            <v>61.905700000000003</v>
          </cell>
          <cell r="D13111">
            <v>69.340599999999995</v>
          </cell>
          <cell r="E13111">
            <v>1</v>
          </cell>
          <cell r="F13111">
            <v>1</v>
          </cell>
          <cell r="G13111">
            <v>1</v>
          </cell>
          <cell r="H13111">
            <v>1</v>
          </cell>
          <cell r="I13111">
            <v>1</v>
          </cell>
          <cell r="J13111">
            <v>1</v>
          </cell>
          <cell r="K13111">
            <v>1</v>
          </cell>
          <cell r="L13111">
            <v>1</v>
          </cell>
          <cell r="M13111">
            <v>1</v>
          </cell>
        </row>
        <row r="13112">
          <cell r="A13112">
            <v>56575</v>
          </cell>
          <cell r="B13112">
            <v>1</v>
          </cell>
          <cell r="C13112">
            <v>61.905700000000003</v>
          </cell>
          <cell r="D13112">
            <v>69.340599999999995</v>
          </cell>
          <cell r="E13112">
            <v>1</v>
          </cell>
          <cell r="F13112">
            <v>1</v>
          </cell>
          <cell r="G13112">
            <v>1</v>
          </cell>
          <cell r="H13112">
            <v>1</v>
          </cell>
          <cell r="I13112">
            <v>1</v>
          </cell>
          <cell r="J13112">
            <v>1</v>
          </cell>
          <cell r="K13112">
            <v>1</v>
          </cell>
          <cell r="L13112">
            <v>1</v>
          </cell>
          <cell r="M13112">
            <v>1</v>
          </cell>
        </row>
        <row r="13113">
          <cell r="A13113">
            <v>56576</v>
          </cell>
          <cell r="B13113">
            <v>1</v>
          </cell>
          <cell r="C13113">
            <v>61.905700000000003</v>
          </cell>
          <cell r="D13113">
            <v>69.340599999999995</v>
          </cell>
          <cell r="E13113">
            <v>1</v>
          </cell>
          <cell r="F13113">
            <v>1</v>
          </cell>
          <cell r="G13113">
            <v>1</v>
          </cell>
          <cell r="H13113">
            <v>1</v>
          </cell>
          <cell r="I13113">
            <v>1</v>
          </cell>
          <cell r="J13113">
            <v>1</v>
          </cell>
          <cell r="K13113">
            <v>1</v>
          </cell>
          <cell r="L13113">
            <v>1</v>
          </cell>
          <cell r="M13113">
            <v>1</v>
          </cell>
        </row>
        <row r="13114">
          <cell r="A13114">
            <v>56577</v>
          </cell>
          <cell r="B13114">
            <v>1</v>
          </cell>
          <cell r="C13114">
            <v>61.905700000000003</v>
          </cell>
          <cell r="D13114">
            <v>69.340599999999995</v>
          </cell>
          <cell r="E13114">
            <v>1</v>
          </cell>
          <cell r="F13114">
            <v>1</v>
          </cell>
          <cell r="G13114">
            <v>1</v>
          </cell>
          <cell r="H13114">
            <v>1</v>
          </cell>
          <cell r="I13114">
            <v>1</v>
          </cell>
          <cell r="J13114">
            <v>1</v>
          </cell>
          <cell r="K13114">
            <v>1</v>
          </cell>
          <cell r="L13114">
            <v>1</v>
          </cell>
          <cell r="M13114">
            <v>1</v>
          </cell>
        </row>
        <row r="13115">
          <cell r="A13115">
            <v>56578</v>
          </cell>
          <cell r="B13115">
            <v>1</v>
          </cell>
          <cell r="C13115">
            <v>61.905700000000003</v>
          </cell>
          <cell r="D13115">
            <v>69.340599999999995</v>
          </cell>
          <cell r="E13115">
            <v>1</v>
          </cell>
          <cell r="F13115">
            <v>1</v>
          </cell>
          <cell r="G13115">
            <v>1</v>
          </cell>
          <cell r="H13115">
            <v>1</v>
          </cell>
          <cell r="I13115">
            <v>1</v>
          </cell>
          <cell r="J13115">
            <v>1</v>
          </cell>
          <cell r="K13115">
            <v>1</v>
          </cell>
          <cell r="L13115">
            <v>1</v>
          </cell>
          <cell r="M13115">
            <v>1</v>
          </cell>
        </row>
        <row r="13116">
          <cell r="A13116">
            <v>56579</v>
          </cell>
          <cell r="B13116">
            <v>1</v>
          </cell>
          <cell r="C13116">
            <v>61.905700000000003</v>
          </cell>
          <cell r="D13116">
            <v>69.340599999999995</v>
          </cell>
          <cell r="E13116">
            <v>1</v>
          </cell>
          <cell r="F13116">
            <v>1</v>
          </cell>
          <cell r="G13116">
            <v>1</v>
          </cell>
          <cell r="H13116">
            <v>1</v>
          </cell>
          <cell r="I13116">
            <v>1</v>
          </cell>
          <cell r="J13116">
            <v>1</v>
          </cell>
          <cell r="K13116">
            <v>1</v>
          </cell>
          <cell r="L13116">
            <v>1</v>
          </cell>
          <cell r="M13116">
            <v>1</v>
          </cell>
        </row>
        <row r="13117">
          <cell r="A13117">
            <v>56580</v>
          </cell>
          <cell r="B13117">
            <v>1</v>
          </cell>
          <cell r="C13117">
            <v>61.905700000000003</v>
          </cell>
          <cell r="D13117">
            <v>69.340599999999995</v>
          </cell>
          <cell r="E13117">
            <v>1</v>
          </cell>
          <cell r="F13117">
            <v>1</v>
          </cell>
          <cell r="G13117">
            <v>1</v>
          </cell>
          <cell r="H13117">
            <v>1</v>
          </cell>
          <cell r="I13117">
            <v>1</v>
          </cell>
          <cell r="J13117">
            <v>1</v>
          </cell>
          <cell r="K13117">
            <v>1</v>
          </cell>
          <cell r="L13117">
            <v>1</v>
          </cell>
          <cell r="M13117">
            <v>1</v>
          </cell>
        </row>
        <row r="13118">
          <cell r="A13118">
            <v>56581</v>
          </cell>
          <cell r="B13118">
            <v>1</v>
          </cell>
          <cell r="C13118">
            <v>61.905700000000003</v>
          </cell>
          <cell r="D13118">
            <v>69.340599999999995</v>
          </cell>
          <cell r="E13118">
            <v>1</v>
          </cell>
          <cell r="F13118">
            <v>1</v>
          </cell>
          <cell r="G13118">
            <v>1</v>
          </cell>
          <cell r="H13118">
            <v>1</v>
          </cell>
          <cell r="I13118">
            <v>1</v>
          </cell>
          <cell r="J13118">
            <v>1</v>
          </cell>
          <cell r="K13118">
            <v>1</v>
          </cell>
          <cell r="L13118">
            <v>1</v>
          </cell>
          <cell r="M13118">
            <v>1</v>
          </cell>
        </row>
        <row r="13119">
          <cell r="A13119">
            <v>56582</v>
          </cell>
          <cell r="B13119">
            <v>1</v>
          </cell>
          <cell r="C13119">
            <v>61.905700000000003</v>
          </cell>
          <cell r="D13119">
            <v>69.340599999999995</v>
          </cell>
          <cell r="E13119">
            <v>1</v>
          </cell>
          <cell r="F13119">
            <v>1</v>
          </cell>
          <cell r="G13119">
            <v>1</v>
          </cell>
          <cell r="H13119">
            <v>1</v>
          </cell>
          <cell r="I13119">
            <v>1</v>
          </cell>
          <cell r="J13119">
            <v>1</v>
          </cell>
          <cell r="K13119">
            <v>1</v>
          </cell>
          <cell r="L13119">
            <v>1</v>
          </cell>
          <cell r="M13119">
            <v>1</v>
          </cell>
        </row>
        <row r="13120">
          <cell r="A13120">
            <v>56583</v>
          </cell>
          <cell r="B13120">
            <v>1</v>
          </cell>
          <cell r="C13120">
            <v>61.905700000000003</v>
          </cell>
          <cell r="D13120">
            <v>69.340599999999995</v>
          </cell>
          <cell r="E13120">
            <v>1</v>
          </cell>
          <cell r="F13120">
            <v>1</v>
          </cell>
          <cell r="G13120">
            <v>1</v>
          </cell>
          <cell r="H13120">
            <v>1</v>
          </cell>
          <cell r="I13120">
            <v>1</v>
          </cell>
          <cell r="J13120">
            <v>1</v>
          </cell>
          <cell r="K13120">
            <v>1</v>
          </cell>
          <cell r="L13120">
            <v>1</v>
          </cell>
          <cell r="M13120">
            <v>1</v>
          </cell>
        </row>
        <row r="13121">
          <cell r="A13121">
            <v>56584</v>
          </cell>
          <cell r="B13121">
            <v>1</v>
          </cell>
          <cell r="C13121">
            <v>61.905700000000003</v>
          </cell>
          <cell r="D13121">
            <v>69.340599999999995</v>
          </cell>
          <cell r="E13121">
            <v>1</v>
          </cell>
          <cell r="F13121">
            <v>1</v>
          </cell>
          <cell r="G13121">
            <v>1</v>
          </cell>
          <cell r="H13121">
            <v>1</v>
          </cell>
          <cell r="I13121">
            <v>1</v>
          </cell>
          <cell r="J13121">
            <v>1</v>
          </cell>
          <cell r="K13121">
            <v>1</v>
          </cell>
          <cell r="L13121">
            <v>1</v>
          </cell>
          <cell r="M13121">
            <v>1</v>
          </cell>
        </row>
        <row r="13122">
          <cell r="A13122">
            <v>56585</v>
          </cell>
          <cell r="B13122">
            <v>1</v>
          </cell>
          <cell r="C13122">
            <v>61.905700000000003</v>
          </cell>
          <cell r="D13122">
            <v>69.340599999999995</v>
          </cell>
          <cell r="E13122">
            <v>1</v>
          </cell>
          <cell r="F13122">
            <v>1</v>
          </cell>
          <cell r="G13122">
            <v>1</v>
          </cell>
          <cell r="H13122">
            <v>1</v>
          </cell>
          <cell r="I13122">
            <v>1</v>
          </cell>
          <cell r="J13122">
            <v>1</v>
          </cell>
          <cell r="K13122">
            <v>1</v>
          </cell>
          <cell r="L13122">
            <v>1</v>
          </cell>
          <cell r="M13122">
            <v>1</v>
          </cell>
        </row>
        <row r="13123">
          <cell r="A13123">
            <v>56586</v>
          </cell>
          <cell r="B13123">
            <v>1</v>
          </cell>
          <cell r="C13123">
            <v>61.905700000000003</v>
          </cell>
          <cell r="D13123">
            <v>69.340599999999995</v>
          </cell>
          <cell r="E13123">
            <v>1</v>
          </cell>
          <cell r="F13123">
            <v>1</v>
          </cell>
          <cell r="G13123">
            <v>1</v>
          </cell>
          <cell r="H13123">
            <v>1</v>
          </cell>
          <cell r="I13123">
            <v>1</v>
          </cell>
          <cell r="J13123">
            <v>1</v>
          </cell>
          <cell r="K13123">
            <v>1</v>
          </cell>
          <cell r="L13123">
            <v>1</v>
          </cell>
          <cell r="M13123">
            <v>1</v>
          </cell>
        </row>
        <row r="13124">
          <cell r="A13124">
            <v>56587</v>
          </cell>
          <cell r="B13124">
            <v>1</v>
          </cell>
          <cell r="C13124">
            <v>61.905700000000003</v>
          </cell>
          <cell r="D13124">
            <v>69.340599999999995</v>
          </cell>
          <cell r="E13124">
            <v>1</v>
          </cell>
          <cell r="F13124">
            <v>1</v>
          </cell>
          <cell r="G13124">
            <v>1</v>
          </cell>
          <cell r="H13124">
            <v>1</v>
          </cell>
          <cell r="I13124">
            <v>1</v>
          </cell>
          <cell r="J13124">
            <v>1</v>
          </cell>
          <cell r="K13124">
            <v>1</v>
          </cell>
          <cell r="L13124">
            <v>1</v>
          </cell>
          <cell r="M13124">
            <v>1</v>
          </cell>
        </row>
        <row r="13125">
          <cell r="A13125">
            <v>56588</v>
          </cell>
          <cell r="B13125">
            <v>1</v>
          </cell>
          <cell r="C13125">
            <v>61.905700000000003</v>
          </cell>
          <cell r="D13125">
            <v>69.340599999999995</v>
          </cell>
          <cell r="E13125">
            <v>1</v>
          </cell>
          <cell r="F13125">
            <v>1</v>
          </cell>
          <cell r="G13125">
            <v>1</v>
          </cell>
          <cell r="H13125">
            <v>1</v>
          </cell>
          <cell r="I13125">
            <v>1</v>
          </cell>
          <cell r="J13125">
            <v>1</v>
          </cell>
          <cell r="K13125">
            <v>1</v>
          </cell>
          <cell r="L13125">
            <v>1</v>
          </cell>
          <cell r="M13125">
            <v>1</v>
          </cell>
        </row>
        <row r="13126">
          <cell r="A13126">
            <v>56589</v>
          </cell>
          <cell r="B13126">
            <v>1</v>
          </cell>
          <cell r="C13126">
            <v>61.905700000000003</v>
          </cell>
          <cell r="D13126">
            <v>69.340599999999995</v>
          </cell>
          <cell r="E13126">
            <v>1</v>
          </cell>
          <cell r="F13126">
            <v>1</v>
          </cell>
          <cell r="G13126">
            <v>1</v>
          </cell>
          <cell r="H13126">
            <v>1</v>
          </cell>
          <cell r="I13126">
            <v>1</v>
          </cell>
          <cell r="J13126">
            <v>1</v>
          </cell>
          <cell r="K13126">
            <v>1</v>
          </cell>
          <cell r="L13126">
            <v>1</v>
          </cell>
          <cell r="M13126">
            <v>1</v>
          </cell>
        </row>
        <row r="13127">
          <cell r="A13127">
            <v>56590</v>
          </cell>
          <cell r="B13127">
            <v>1</v>
          </cell>
          <cell r="C13127">
            <v>61.905700000000003</v>
          </cell>
          <cell r="D13127">
            <v>69.340599999999995</v>
          </cell>
          <cell r="E13127">
            <v>1</v>
          </cell>
          <cell r="F13127">
            <v>1</v>
          </cell>
          <cell r="G13127">
            <v>1</v>
          </cell>
          <cell r="H13127">
            <v>1</v>
          </cell>
          <cell r="I13127">
            <v>1</v>
          </cell>
          <cell r="J13127">
            <v>1</v>
          </cell>
          <cell r="K13127">
            <v>1</v>
          </cell>
          <cell r="L13127">
            <v>1</v>
          </cell>
          <cell r="M13127">
            <v>1</v>
          </cell>
        </row>
        <row r="13128">
          <cell r="A13128">
            <v>56591</v>
          </cell>
          <cell r="B13128">
            <v>1</v>
          </cell>
          <cell r="C13128">
            <v>61.905700000000003</v>
          </cell>
          <cell r="D13128">
            <v>69.340599999999995</v>
          </cell>
          <cell r="E13128">
            <v>1</v>
          </cell>
          <cell r="F13128">
            <v>1</v>
          </cell>
          <cell r="G13128">
            <v>1</v>
          </cell>
          <cell r="H13128">
            <v>1</v>
          </cell>
          <cell r="I13128">
            <v>1</v>
          </cell>
          <cell r="J13128">
            <v>1</v>
          </cell>
          <cell r="K13128">
            <v>1</v>
          </cell>
          <cell r="L13128">
            <v>1</v>
          </cell>
          <cell r="M13128">
            <v>1</v>
          </cell>
        </row>
        <row r="13129">
          <cell r="A13129">
            <v>56592</v>
          </cell>
          <cell r="B13129">
            <v>1</v>
          </cell>
          <cell r="C13129">
            <v>61.905700000000003</v>
          </cell>
          <cell r="D13129">
            <v>69.340599999999995</v>
          </cell>
          <cell r="E13129">
            <v>1</v>
          </cell>
          <cell r="F13129">
            <v>1</v>
          </cell>
          <cell r="G13129">
            <v>1</v>
          </cell>
          <cell r="H13129">
            <v>1</v>
          </cell>
          <cell r="I13129">
            <v>1</v>
          </cell>
          <cell r="J13129">
            <v>1</v>
          </cell>
          <cell r="K13129">
            <v>1</v>
          </cell>
          <cell r="L13129">
            <v>1</v>
          </cell>
          <cell r="M13129">
            <v>1</v>
          </cell>
        </row>
        <row r="13130">
          <cell r="A13130">
            <v>56593</v>
          </cell>
          <cell r="B13130">
            <v>1</v>
          </cell>
          <cell r="C13130">
            <v>61.905700000000003</v>
          </cell>
          <cell r="D13130">
            <v>69.340599999999995</v>
          </cell>
          <cell r="E13130">
            <v>1</v>
          </cell>
          <cell r="F13130">
            <v>1</v>
          </cell>
          <cell r="G13130">
            <v>1</v>
          </cell>
          <cell r="H13130">
            <v>1</v>
          </cell>
          <cell r="I13130">
            <v>1</v>
          </cell>
          <cell r="J13130">
            <v>1</v>
          </cell>
          <cell r="K13130">
            <v>1</v>
          </cell>
          <cell r="L13130">
            <v>1</v>
          </cell>
          <cell r="M13130">
            <v>1</v>
          </cell>
        </row>
        <row r="13131">
          <cell r="A13131">
            <v>56594</v>
          </cell>
          <cell r="B13131">
            <v>1</v>
          </cell>
          <cell r="C13131">
            <v>61.905700000000003</v>
          </cell>
          <cell r="D13131">
            <v>69.340599999999995</v>
          </cell>
          <cell r="E13131">
            <v>1</v>
          </cell>
          <cell r="F13131">
            <v>1</v>
          </cell>
          <cell r="G13131">
            <v>1</v>
          </cell>
          <cell r="H13131">
            <v>1</v>
          </cell>
          <cell r="I13131">
            <v>1</v>
          </cell>
          <cell r="J13131">
            <v>1</v>
          </cell>
          <cell r="K13131">
            <v>1</v>
          </cell>
          <cell r="L13131">
            <v>1</v>
          </cell>
          <cell r="M13131">
            <v>1</v>
          </cell>
        </row>
        <row r="13132">
          <cell r="A13132">
            <v>56595</v>
          </cell>
          <cell r="B13132">
            <v>1</v>
          </cell>
          <cell r="C13132">
            <v>61.905700000000003</v>
          </cell>
          <cell r="D13132">
            <v>69.340599999999995</v>
          </cell>
          <cell r="E13132">
            <v>1</v>
          </cell>
          <cell r="F13132">
            <v>1</v>
          </cell>
          <cell r="G13132">
            <v>1</v>
          </cell>
          <cell r="H13132">
            <v>1</v>
          </cell>
          <cell r="I13132">
            <v>1</v>
          </cell>
          <cell r="J13132">
            <v>1</v>
          </cell>
          <cell r="K13132">
            <v>1</v>
          </cell>
          <cell r="L13132">
            <v>1</v>
          </cell>
          <cell r="M13132">
            <v>1</v>
          </cell>
        </row>
        <row r="13133">
          <cell r="A13133">
            <v>56596</v>
          </cell>
          <cell r="B13133">
            <v>1</v>
          </cell>
          <cell r="C13133">
            <v>61.905700000000003</v>
          </cell>
          <cell r="D13133">
            <v>69.340599999999995</v>
          </cell>
          <cell r="E13133">
            <v>1</v>
          </cell>
          <cell r="F13133">
            <v>1</v>
          </cell>
          <cell r="G13133">
            <v>1</v>
          </cell>
          <cell r="H13133">
            <v>1</v>
          </cell>
          <cell r="I13133">
            <v>1</v>
          </cell>
          <cell r="J13133">
            <v>1</v>
          </cell>
          <cell r="K13133">
            <v>1</v>
          </cell>
          <cell r="L13133">
            <v>1</v>
          </cell>
          <cell r="M13133">
            <v>1</v>
          </cell>
        </row>
        <row r="13134">
          <cell r="A13134">
            <v>56597</v>
          </cell>
          <cell r="B13134">
            <v>1</v>
          </cell>
          <cell r="C13134">
            <v>61.905700000000003</v>
          </cell>
          <cell r="D13134">
            <v>69.340599999999995</v>
          </cell>
          <cell r="E13134">
            <v>1</v>
          </cell>
          <cell r="F13134">
            <v>1</v>
          </cell>
          <cell r="G13134">
            <v>1</v>
          </cell>
          <cell r="H13134">
            <v>1</v>
          </cell>
          <cell r="I13134">
            <v>1</v>
          </cell>
          <cell r="J13134">
            <v>1</v>
          </cell>
          <cell r="K13134">
            <v>1</v>
          </cell>
          <cell r="L13134">
            <v>1</v>
          </cell>
          <cell r="M13134">
            <v>1</v>
          </cell>
        </row>
        <row r="13135">
          <cell r="A13135">
            <v>56598</v>
          </cell>
          <cell r="B13135">
            <v>1</v>
          </cell>
          <cell r="C13135">
            <v>61.905700000000003</v>
          </cell>
          <cell r="D13135">
            <v>69.340599999999995</v>
          </cell>
          <cell r="E13135">
            <v>1</v>
          </cell>
          <cell r="F13135">
            <v>1</v>
          </cell>
          <cell r="G13135">
            <v>1</v>
          </cell>
          <cell r="H13135">
            <v>1</v>
          </cell>
          <cell r="I13135">
            <v>1</v>
          </cell>
          <cell r="J13135">
            <v>1</v>
          </cell>
          <cell r="K13135">
            <v>1</v>
          </cell>
          <cell r="L13135">
            <v>1</v>
          </cell>
          <cell r="M13135">
            <v>1</v>
          </cell>
        </row>
        <row r="13136">
          <cell r="A13136">
            <v>56599</v>
          </cell>
          <cell r="B13136">
            <v>1</v>
          </cell>
          <cell r="C13136">
            <v>61.905700000000003</v>
          </cell>
          <cell r="D13136">
            <v>69.340599999999995</v>
          </cell>
          <cell r="E13136">
            <v>1</v>
          </cell>
          <cell r="F13136">
            <v>1</v>
          </cell>
          <cell r="G13136">
            <v>1</v>
          </cell>
          <cell r="H13136">
            <v>1</v>
          </cell>
          <cell r="I13136">
            <v>1</v>
          </cell>
          <cell r="J13136">
            <v>1</v>
          </cell>
          <cell r="K13136">
            <v>1</v>
          </cell>
          <cell r="L13136">
            <v>1</v>
          </cell>
          <cell r="M13136">
            <v>1</v>
          </cell>
        </row>
        <row r="13137">
          <cell r="A13137">
            <v>56600</v>
          </cell>
          <cell r="B13137">
            <v>1</v>
          </cell>
          <cell r="C13137">
            <v>61.905700000000003</v>
          </cell>
          <cell r="D13137">
            <v>69.340599999999995</v>
          </cell>
          <cell r="E13137">
            <v>1</v>
          </cell>
          <cell r="F13137">
            <v>1</v>
          </cell>
          <cell r="G13137">
            <v>1</v>
          </cell>
          <cell r="H13137">
            <v>1</v>
          </cell>
          <cell r="I13137">
            <v>1</v>
          </cell>
          <cell r="J13137">
            <v>1</v>
          </cell>
          <cell r="K13137">
            <v>1</v>
          </cell>
          <cell r="L13137">
            <v>1</v>
          </cell>
          <cell r="M13137">
            <v>1</v>
          </cell>
        </row>
        <row r="13138">
          <cell r="A13138">
            <v>56601</v>
          </cell>
          <cell r="B13138">
            <v>1</v>
          </cell>
          <cell r="C13138">
            <v>61.905700000000003</v>
          </cell>
          <cell r="D13138">
            <v>69.340599999999995</v>
          </cell>
          <cell r="E13138">
            <v>1</v>
          </cell>
          <cell r="F13138">
            <v>1</v>
          </cell>
          <cell r="G13138">
            <v>1</v>
          </cell>
          <cell r="H13138">
            <v>1</v>
          </cell>
          <cell r="I13138">
            <v>1</v>
          </cell>
          <cell r="J13138">
            <v>1</v>
          </cell>
          <cell r="K13138">
            <v>1</v>
          </cell>
          <cell r="L13138">
            <v>1</v>
          </cell>
          <cell r="M13138">
            <v>1</v>
          </cell>
        </row>
        <row r="13139">
          <cell r="A13139">
            <v>56602</v>
          </cell>
          <cell r="B13139">
            <v>1</v>
          </cell>
          <cell r="C13139">
            <v>61.905700000000003</v>
          </cell>
          <cell r="D13139">
            <v>69.340599999999995</v>
          </cell>
          <cell r="E13139">
            <v>1</v>
          </cell>
          <cell r="F13139">
            <v>1</v>
          </cell>
          <cell r="G13139">
            <v>1</v>
          </cell>
          <cell r="H13139">
            <v>1</v>
          </cell>
          <cell r="I13139">
            <v>1</v>
          </cell>
          <cell r="J13139">
            <v>1</v>
          </cell>
          <cell r="K13139">
            <v>1</v>
          </cell>
          <cell r="L13139">
            <v>1</v>
          </cell>
          <cell r="M13139">
            <v>1</v>
          </cell>
        </row>
        <row r="13140">
          <cell r="A13140">
            <v>56603</v>
          </cell>
          <cell r="B13140">
            <v>1</v>
          </cell>
          <cell r="C13140">
            <v>61.905700000000003</v>
          </cell>
          <cell r="D13140">
            <v>69.340599999999995</v>
          </cell>
          <cell r="E13140">
            <v>1</v>
          </cell>
          <cell r="F13140">
            <v>1</v>
          </cell>
          <cell r="G13140">
            <v>1</v>
          </cell>
          <cell r="H13140">
            <v>1</v>
          </cell>
          <cell r="I13140">
            <v>1</v>
          </cell>
          <cell r="J13140">
            <v>1</v>
          </cell>
          <cell r="K13140">
            <v>1</v>
          </cell>
          <cell r="L13140">
            <v>1</v>
          </cell>
          <cell r="M13140">
            <v>1</v>
          </cell>
        </row>
        <row r="13141">
          <cell r="A13141">
            <v>56604</v>
          </cell>
          <cell r="B13141">
            <v>1</v>
          </cell>
          <cell r="C13141">
            <v>61.905700000000003</v>
          </cell>
          <cell r="D13141">
            <v>69.340599999999995</v>
          </cell>
          <cell r="E13141">
            <v>1</v>
          </cell>
          <cell r="F13141">
            <v>1</v>
          </cell>
          <cell r="G13141">
            <v>1</v>
          </cell>
          <cell r="H13141">
            <v>1</v>
          </cell>
          <cell r="I13141">
            <v>1</v>
          </cell>
          <cell r="J13141">
            <v>1</v>
          </cell>
          <cell r="K13141">
            <v>1</v>
          </cell>
          <cell r="L13141">
            <v>1</v>
          </cell>
          <cell r="M13141">
            <v>1</v>
          </cell>
        </row>
        <row r="13142">
          <cell r="A13142">
            <v>56605</v>
          </cell>
          <cell r="B13142">
            <v>1</v>
          </cell>
          <cell r="C13142">
            <v>61.905700000000003</v>
          </cell>
          <cell r="D13142">
            <v>69.340599999999995</v>
          </cell>
          <cell r="E13142">
            <v>1</v>
          </cell>
          <cell r="F13142">
            <v>1</v>
          </cell>
          <cell r="G13142">
            <v>1</v>
          </cell>
          <cell r="H13142">
            <v>1</v>
          </cell>
          <cell r="I13142">
            <v>1</v>
          </cell>
          <cell r="J13142">
            <v>1</v>
          </cell>
          <cell r="K13142">
            <v>1</v>
          </cell>
          <cell r="L13142">
            <v>1</v>
          </cell>
          <cell r="M13142">
            <v>1</v>
          </cell>
        </row>
        <row r="13143">
          <cell r="A13143">
            <v>56606</v>
          </cell>
          <cell r="B13143">
            <v>1</v>
          </cell>
          <cell r="C13143">
            <v>61.905700000000003</v>
          </cell>
          <cell r="D13143">
            <v>69.340599999999995</v>
          </cell>
          <cell r="E13143">
            <v>1</v>
          </cell>
          <cell r="F13143">
            <v>1</v>
          </cell>
          <cell r="G13143">
            <v>1</v>
          </cell>
          <cell r="H13143">
            <v>1</v>
          </cell>
          <cell r="I13143">
            <v>1</v>
          </cell>
          <cell r="J13143">
            <v>1</v>
          </cell>
          <cell r="K13143">
            <v>1</v>
          </cell>
          <cell r="L13143">
            <v>1</v>
          </cell>
          <cell r="M13143">
            <v>1</v>
          </cell>
        </row>
        <row r="13144">
          <cell r="A13144">
            <v>56607</v>
          </cell>
          <cell r="B13144">
            <v>1</v>
          </cell>
          <cell r="C13144">
            <v>61.905700000000003</v>
          </cell>
          <cell r="D13144">
            <v>69.340599999999995</v>
          </cell>
          <cell r="E13144">
            <v>1</v>
          </cell>
          <cell r="F13144">
            <v>1</v>
          </cell>
          <cell r="G13144">
            <v>1</v>
          </cell>
          <cell r="H13144">
            <v>1</v>
          </cell>
          <cell r="I13144">
            <v>1</v>
          </cell>
          <cell r="J13144">
            <v>1</v>
          </cell>
          <cell r="K13144">
            <v>1</v>
          </cell>
          <cell r="L13144">
            <v>1</v>
          </cell>
          <cell r="M13144">
            <v>1</v>
          </cell>
        </row>
        <row r="13145">
          <cell r="A13145">
            <v>56608</v>
          </cell>
          <cell r="B13145">
            <v>1</v>
          </cell>
          <cell r="C13145">
            <v>61.905700000000003</v>
          </cell>
          <cell r="D13145">
            <v>69.340599999999995</v>
          </cell>
          <cell r="E13145">
            <v>1</v>
          </cell>
          <cell r="F13145">
            <v>1</v>
          </cell>
          <cell r="G13145">
            <v>1</v>
          </cell>
          <cell r="H13145">
            <v>1</v>
          </cell>
          <cell r="I13145">
            <v>1</v>
          </cell>
          <cell r="J13145">
            <v>1</v>
          </cell>
          <cell r="K13145">
            <v>1</v>
          </cell>
          <cell r="L13145">
            <v>1</v>
          </cell>
          <cell r="M13145">
            <v>1</v>
          </cell>
        </row>
        <row r="13146">
          <cell r="A13146">
            <v>56609</v>
          </cell>
          <cell r="B13146">
            <v>1</v>
          </cell>
          <cell r="C13146">
            <v>61.905700000000003</v>
          </cell>
          <cell r="D13146">
            <v>69.340599999999995</v>
          </cell>
          <cell r="E13146">
            <v>1</v>
          </cell>
          <cell r="F13146">
            <v>1</v>
          </cell>
          <cell r="G13146">
            <v>1</v>
          </cell>
          <cell r="H13146">
            <v>1</v>
          </cell>
          <cell r="I13146">
            <v>1</v>
          </cell>
          <cell r="J13146">
            <v>1</v>
          </cell>
          <cell r="K13146">
            <v>1</v>
          </cell>
          <cell r="L13146">
            <v>1</v>
          </cell>
          <cell r="M13146">
            <v>1</v>
          </cell>
        </row>
        <row r="13147">
          <cell r="A13147">
            <v>56610</v>
          </cell>
          <cell r="B13147">
            <v>1</v>
          </cell>
          <cell r="C13147">
            <v>61.905700000000003</v>
          </cell>
          <cell r="D13147">
            <v>69.340599999999995</v>
          </cell>
          <cell r="E13147">
            <v>1</v>
          </cell>
          <cell r="F13147">
            <v>1</v>
          </cell>
          <cell r="G13147">
            <v>1</v>
          </cell>
          <cell r="H13147">
            <v>1</v>
          </cell>
          <cell r="I13147">
            <v>1</v>
          </cell>
          <cell r="J13147">
            <v>1</v>
          </cell>
          <cell r="K13147">
            <v>1</v>
          </cell>
          <cell r="L13147">
            <v>1</v>
          </cell>
          <cell r="M13147">
            <v>1</v>
          </cell>
        </row>
        <row r="13148">
          <cell r="A13148">
            <v>56611</v>
          </cell>
          <cell r="B13148">
            <v>1</v>
          </cell>
          <cell r="C13148">
            <v>61.905700000000003</v>
          </cell>
          <cell r="D13148">
            <v>69.340599999999995</v>
          </cell>
          <cell r="E13148">
            <v>1</v>
          </cell>
          <cell r="F13148">
            <v>1</v>
          </cell>
          <cell r="G13148">
            <v>1</v>
          </cell>
          <cell r="H13148">
            <v>1</v>
          </cell>
          <cell r="I13148">
            <v>1</v>
          </cell>
          <cell r="J13148">
            <v>1</v>
          </cell>
          <cell r="K13148">
            <v>1</v>
          </cell>
          <cell r="L13148">
            <v>1</v>
          </cell>
          <cell r="M13148">
            <v>1</v>
          </cell>
        </row>
        <row r="13149">
          <cell r="A13149">
            <v>56612</v>
          </cell>
          <cell r="B13149">
            <v>1</v>
          </cell>
          <cell r="C13149">
            <v>61.905700000000003</v>
          </cell>
          <cell r="D13149">
            <v>69.340599999999995</v>
          </cell>
          <cell r="E13149">
            <v>1</v>
          </cell>
          <cell r="F13149">
            <v>1</v>
          </cell>
          <cell r="G13149">
            <v>1</v>
          </cell>
          <cell r="H13149">
            <v>1</v>
          </cell>
          <cell r="I13149">
            <v>1</v>
          </cell>
          <cell r="J13149">
            <v>1</v>
          </cell>
          <cell r="K13149">
            <v>1</v>
          </cell>
          <cell r="L13149">
            <v>1</v>
          </cell>
          <cell r="M13149">
            <v>1</v>
          </cell>
        </row>
        <row r="13150">
          <cell r="A13150">
            <v>56613</v>
          </cell>
          <cell r="B13150">
            <v>1</v>
          </cell>
          <cell r="C13150">
            <v>61.905700000000003</v>
          </cell>
          <cell r="D13150">
            <v>69.340599999999995</v>
          </cell>
          <cell r="E13150">
            <v>1</v>
          </cell>
          <cell r="F13150">
            <v>1</v>
          </cell>
          <cell r="G13150">
            <v>1</v>
          </cell>
          <cell r="H13150">
            <v>1</v>
          </cell>
          <cell r="I13150">
            <v>1</v>
          </cell>
          <cell r="J13150">
            <v>1</v>
          </cell>
          <cell r="K13150">
            <v>1</v>
          </cell>
          <cell r="L13150">
            <v>1</v>
          </cell>
          <cell r="M13150">
            <v>1</v>
          </cell>
        </row>
        <row r="13151">
          <cell r="A13151">
            <v>56614</v>
          </cell>
          <cell r="B13151">
            <v>1</v>
          </cell>
          <cell r="C13151">
            <v>61.905700000000003</v>
          </cell>
          <cell r="D13151">
            <v>69.340599999999995</v>
          </cell>
          <cell r="E13151">
            <v>1</v>
          </cell>
          <cell r="F13151">
            <v>1</v>
          </cell>
          <cell r="G13151">
            <v>1</v>
          </cell>
          <cell r="H13151">
            <v>1</v>
          </cell>
          <cell r="I13151">
            <v>1</v>
          </cell>
          <cell r="J13151">
            <v>1</v>
          </cell>
          <cell r="K13151">
            <v>1</v>
          </cell>
          <cell r="L13151">
            <v>1</v>
          </cell>
          <cell r="M13151">
            <v>1</v>
          </cell>
        </row>
        <row r="13152">
          <cell r="A13152">
            <v>56615</v>
          </cell>
          <cell r="B13152">
            <v>1</v>
          </cell>
          <cell r="C13152">
            <v>61.905700000000003</v>
          </cell>
          <cell r="D13152">
            <v>69.340599999999995</v>
          </cell>
          <cell r="E13152">
            <v>1</v>
          </cell>
          <cell r="F13152">
            <v>1</v>
          </cell>
          <cell r="G13152">
            <v>1</v>
          </cell>
          <cell r="H13152">
            <v>1</v>
          </cell>
          <cell r="I13152">
            <v>1</v>
          </cell>
          <cell r="J13152">
            <v>1</v>
          </cell>
          <cell r="K13152">
            <v>1</v>
          </cell>
          <cell r="L13152">
            <v>1</v>
          </cell>
          <cell r="M13152">
            <v>1</v>
          </cell>
        </row>
        <row r="13153">
          <cell r="A13153">
            <v>56616</v>
          </cell>
          <cell r="B13153">
            <v>1</v>
          </cell>
          <cell r="C13153">
            <v>61.905700000000003</v>
          </cell>
          <cell r="D13153">
            <v>69.340599999999995</v>
          </cell>
          <cell r="E13153">
            <v>1</v>
          </cell>
          <cell r="F13153">
            <v>1</v>
          </cell>
          <cell r="G13153">
            <v>1</v>
          </cell>
          <cell r="H13153">
            <v>1</v>
          </cell>
          <cell r="I13153">
            <v>1</v>
          </cell>
          <cell r="J13153">
            <v>1</v>
          </cell>
          <cell r="K13153">
            <v>1</v>
          </cell>
          <cell r="L13153">
            <v>1</v>
          </cell>
          <cell r="M13153">
            <v>1</v>
          </cell>
        </row>
        <row r="13154">
          <cell r="A13154">
            <v>56617</v>
          </cell>
          <cell r="B13154">
            <v>1</v>
          </cell>
          <cell r="C13154">
            <v>61.905700000000003</v>
          </cell>
          <cell r="D13154">
            <v>69.340599999999995</v>
          </cell>
          <cell r="E13154">
            <v>1</v>
          </cell>
          <cell r="F13154">
            <v>1</v>
          </cell>
          <cell r="G13154">
            <v>1</v>
          </cell>
          <cell r="H13154">
            <v>1</v>
          </cell>
          <cell r="I13154">
            <v>1</v>
          </cell>
          <cell r="J13154">
            <v>1</v>
          </cell>
          <cell r="K13154">
            <v>1</v>
          </cell>
          <cell r="L13154">
            <v>1</v>
          </cell>
          <cell r="M13154">
            <v>1</v>
          </cell>
        </row>
        <row r="13155">
          <cell r="A13155">
            <v>56618</v>
          </cell>
          <cell r="B13155">
            <v>1</v>
          </cell>
          <cell r="C13155">
            <v>61.905700000000003</v>
          </cell>
          <cell r="D13155">
            <v>69.340599999999995</v>
          </cell>
          <cell r="E13155">
            <v>1</v>
          </cell>
          <cell r="F13155">
            <v>1</v>
          </cell>
          <cell r="G13155">
            <v>1</v>
          </cell>
          <cell r="H13155">
            <v>1</v>
          </cell>
          <cell r="I13155">
            <v>1</v>
          </cell>
          <cell r="J13155">
            <v>1</v>
          </cell>
          <cell r="K13155">
            <v>1</v>
          </cell>
          <cell r="L13155">
            <v>1</v>
          </cell>
          <cell r="M13155">
            <v>1</v>
          </cell>
        </row>
        <row r="13156">
          <cell r="A13156">
            <v>56619</v>
          </cell>
          <cell r="B13156">
            <v>1</v>
          </cell>
          <cell r="C13156">
            <v>61.905700000000003</v>
          </cell>
          <cell r="D13156">
            <v>69.340599999999995</v>
          </cell>
          <cell r="E13156">
            <v>1</v>
          </cell>
          <cell r="F13156">
            <v>1</v>
          </cell>
          <cell r="G13156">
            <v>1</v>
          </cell>
          <cell r="H13156">
            <v>1</v>
          </cell>
          <cell r="I13156">
            <v>1</v>
          </cell>
          <cell r="J13156">
            <v>1</v>
          </cell>
          <cell r="K13156">
            <v>1</v>
          </cell>
          <cell r="L13156">
            <v>1</v>
          </cell>
          <cell r="M13156">
            <v>1</v>
          </cell>
        </row>
        <row r="13157">
          <cell r="A13157">
            <v>56620</v>
          </cell>
          <cell r="B13157">
            <v>1</v>
          </cell>
          <cell r="C13157">
            <v>61.905700000000003</v>
          </cell>
          <cell r="D13157">
            <v>69.340599999999995</v>
          </cell>
          <cell r="E13157">
            <v>1</v>
          </cell>
          <cell r="F13157">
            <v>1</v>
          </cell>
          <cell r="G13157">
            <v>1</v>
          </cell>
          <cell r="H13157">
            <v>1</v>
          </cell>
          <cell r="I13157">
            <v>1</v>
          </cell>
          <cell r="J13157">
            <v>1</v>
          </cell>
          <cell r="K13157">
            <v>1</v>
          </cell>
          <cell r="L13157">
            <v>1</v>
          </cell>
          <cell r="M13157">
            <v>1</v>
          </cell>
        </row>
        <row r="13158">
          <cell r="A13158">
            <v>56621</v>
          </cell>
          <cell r="B13158">
            <v>1</v>
          </cell>
          <cell r="C13158">
            <v>61.905700000000003</v>
          </cell>
          <cell r="D13158">
            <v>69.340599999999995</v>
          </cell>
          <cell r="E13158">
            <v>1</v>
          </cell>
          <cell r="F13158">
            <v>1</v>
          </cell>
          <cell r="G13158">
            <v>1</v>
          </cell>
          <cell r="H13158">
            <v>1</v>
          </cell>
          <cell r="I13158">
            <v>1</v>
          </cell>
          <cell r="J13158">
            <v>1</v>
          </cell>
          <cell r="K13158">
            <v>1</v>
          </cell>
          <cell r="L13158">
            <v>1</v>
          </cell>
          <cell r="M13158">
            <v>1</v>
          </cell>
        </row>
        <row r="13159">
          <cell r="A13159">
            <v>56622</v>
          </cell>
          <cell r="B13159">
            <v>1</v>
          </cell>
          <cell r="C13159">
            <v>61.905700000000003</v>
          </cell>
          <cell r="D13159">
            <v>69.340599999999995</v>
          </cell>
          <cell r="E13159">
            <v>1</v>
          </cell>
          <cell r="F13159">
            <v>1</v>
          </cell>
          <cell r="G13159">
            <v>1</v>
          </cell>
          <cell r="H13159">
            <v>1</v>
          </cell>
          <cell r="I13159">
            <v>1</v>
          </cell>
          <cell r="J13159">
            <v>1</v>
          </cell>
          <cell r="K13159">
            <v>1</v>
          </cell>
          <cell r="L13159">
            <v>1</v>
          </cell>
          <cell r="M13159">
            <v>1</v>
          </cell>
        </row>
        <row r="13160">
          <cell r="A13160">
            <v>56623</v>
          </cell>
          <cell r="B13160">
            <v>1</v>
          </cell>
          <cell r="C13160">
            <v>61.905700000000003</v>
          </cell>
          <cell r="D13160">
            <v>69.340599999999995</v>
          </cell>
          <cell r="E13160">
            <v>1</v>
          </cell>
          <cell r="F13160">
            <v>1</v>
          </cell>
          <cell r="G13160">
            <v>1</v>
          </cell>
          <cell r="H13160">
            <v>1</v>
          </cell>
          <cell r="I13160">
            <v>1</v>
          </cell>
          <cell r="J13160">
            <v>1</v>
          </cell>
          <cell r="K13160">
            <v>1</v>
          </cell>
          <cell r="L13160">
            <v>1</v>
          </cell>
          <cell r="M13160">
            <v>1</v>
          </cell>
        </row>
        <row r="13161">
          <cell r="A13161">
            <v>56624</v>
          </cell>
          <cell r="B13161">
            <v>1</v>
          </cell>
          <cell r="C13161">
            <v>61.905700000000003</v>
          </cell>
          <cell r="D13161">
            <v>69.340599999999995</v>
          </cell>
          <cell r="E13161">
            <v>1</v>
          </cell>
          <cell r="F13161">
            <v>1</v>
          </cell>
          <cell r="G13161">
            <v>1</v>
          </cell>
          <cell r="H13161">
            <v>1</v>
          </cell>
          <cell r="I13161">
            <v>1</v>
          </cell>
          <cell r="J13161">
            <v>1</v>
          </cell>
          <cell r="K13161">
            <v>1</v>
          </cell>
          <cell r="L13161">
            <v>1</v>
          </cell>
          <cell r="M13161">
            <v>1</v>
          </cell>
        </row>
        <row r="13162">
          <cell r="A13162">
            <v>56625</v>
          </cell>
          <cell r="B13162">
            <v>1</v>
          </cell>
          <cell r="C13162">
            <v>61.905700000000003</v>
          </cell>
          <cell r="D13162">
            <v>69.340599999999995</v>
          </cell>
          <cell r="E13162">
            <v>1</v>
          </cell>
          <cell r="F13162">
            <v>1</v>
          </cell>
          <cell r="G13162">
            <v>1</v>
          </cell>
          <cell r="H13162">
            <v>1</v>
          </cell>
          <cell r="I13162">
            <v>1</v>
          </cell>
          <cell r="J13162">
            <v>1</v>
          </cell>
          <cell r="K13162">
            <v>1</v>
          </cell>
          <cell r="L13162">
            <v>1</v>
          </cell>
          <cell r="M13162">
            <v>1</v>
          </cell>
        </row>
        <row r="13163">
          <cell r="A13163">
            <v>56626</v>
          </cell>
          <cell r="B13163">
            <v>1</v>
          </cell>
          <cell r="C13163">
            <v>61.905700000000003</v>
          </cell>
          <cell r="D13163">
            <v>69.340599999999995</v>
          </cell>
          <cell r="E13163">
            <v>1</v>
          </cell>
          <cell r="F13163">
            <v>1</v>
          </cell>
          <cell r="G13163">
            <v>1</v>
          </cell>
          <cell r="H13163">
            <v>1</v>
          </cell>
          <cell r="I13163">
            <v>1</v>
          </cell>
          <cell r="J13163">
            <v>1</v>
          </cell>
          <cell r="K13163">
            <v>1</v>
          </cell>
          <cell r="L13163">
            <v>1</v>
          </cell>
          <cell r="M13163">
            <v>1</v>
          </cell>
        </row>
        <row r="13164">
          <cell r="A13164">
            <v>56627</v>
          </cell>
          <cell r="B13164">
            <v>1</v>
          </cell>
          <cell r="C13164">
            <v>61.905700000000003</v>
          </cell>
          <cell r="D13164">
            <v>69.340599999999995</v>
          </cell>
          <cell r="E13164">
            <v>1</v>
          </cell>
          <cell r="F13164">
            <v>1</v>
          </cell>
          <cell r="G13164">
            <v>1</v>
          </cell>
          <cell r="H13164">
            <v>1</v>
          </cell>
          <cell r="I13164">
            <v>1</v>
          </cell>
          <cell r="J13164">
            <v>1</v>
          </cell>
          <cell r="K13164">
            <v>1</v>
          </cell>
          <cell r="L13164">
            <v>1</v>
          </cell>
          <cell r="M13164">
            <v>1</v>
          </cell>
        </row>
        <row r="13165">
          <cell r="A13165">
            <v>56628</v>
          </cell>
          <cell r="B13165">
            <v>1</v>
          </cell>
          <cell r="C13165">
            <v>61.905700000000003</v>
          </cell>
          <cell r="D13165">
            <v>69.340599999999995</v>
          </cell>
          <cell r="E13165">
            <v>1</v>
          </cell>
          <cell r="F13165">
            <v>1</v>
          </cell>
          <cell r="G13165">
            <v>1</v>
          </cell>
          <cell r="H13165">
            <v>1</v>
          </cell>
          <cell r="I13165">
            <v>1</v>
          </cell>
          <cell r="J13165">
            <v>1</v>
          </cell>
          <cell r="K13165">
            <v>1</v>
          </cell>
          <cell r="L13165">
            <v>1</v>
          </cell>
          <cell r="M13165">
            <v>1</v>
          </cell>
        </row>
        <row r="13166">
          <cell r="A13166">
            <v>56629</v>
          </cell>
          <cell r="B13166">
            <v>1</v>
          </cell>
          <cell r="C13166">
            <v>61.905700000000003</v>
          </cell>
          <cell r="D13166">
            <v>69.340599999999995</v>
          </cell>
          <cell r="E13166">
            <v>1</v>
          </cell>
          <cell r="F13166">
            <v>1</v>
          </cell>
          <cell r="G13166">
            <v>1</v>
          </cell>
          <cell r="H13166">
            <v>1</v>
          </cell>
          <cell r="I13166">
            <v>1</v>
          </cell>
          <cell r="J13166">
            <v>1</v>
          </cell>
          <cell r="K13166">
            <v>1</v>
          </cell>
          <cell r="L13166">
            <v>1</v>
          </cell>
          <cell r="M13166">
            <v>1</v>
          </cell>
        </row>
        <row r="13167">
          <cell r="A13167">
            <v>56630</v>
          </cell>
          <cell r="B13167">
            <v>1</v>
          </cell>
          <cell r="C13167">
            <v>61.905700000000003</v>
          </cell>
          <cell r="D13167">
            <v>69.340599999999995</v>
          </cell>
          <cell r="E13167">
            <v>1</v>
          </cell>
          <cell r="F13167">
            <v>1</v>
          </cell>
          <cell r="G13167">
            <v>1</v>
          </cell>
          <cell r="H13167">
            <v>1</v>
          </cell>
          <cell r="I13167">
            <v>1</v>
          </cell>
          <cell r="J13167">
            <v>1</v>
          </cell>
          <cell r="K13167">
            <v>1</v>
          </cell>
          <cell r="L13167">
            <v>1</v>
          </cell>
          <cell r="M13167">
            <v>1</v>
          </cell>
        </row>
        <row r="13168">
          <cell r="A13168">
            <v>56631</v>
          </cell>
          <cell r="B13168">
            <v>1</v>
          </cell>
          <cell r="C13168">
            <v>61.905700000000003</v>
          </cell>
          <cell r="D13168">
            <v>69.340599999999995</v>
          </cell>
          <cell r="E13168">
            <v>1</v>
          </cell>
          <cell r="F13168">
            <v>1</v>
          </cell>
          <cell r="G13168">
            <v>1</v>
          </cell>
          <cell r="H13168">
            <v>1</v>
          </cell>
          <cell r="I13168">
            <v>1</v>
          </cell>
          <cell r="J13168">
            <v>1</v>
          </cell>
          <cell r="K13168">
            <v>1</v>
          </cell>
          <cell r="L13168">
            <v>1</v>
          </cell>
          <cell r="M13168">
            <v>1</v>
          </cell>
        </row>
        <row r="13169">
          <cell r="A13169">
            <v>56632</v>
          </cell>
          <cell r="B13169">
            <v>1</v>
          </cell>
          <cell r="C13169">
            <v>61.905700000000003</v>
          </cell>
          <cell r="D13169">
            <v>69.340599999999995</v>
          </cell>
          <cell r="E13169">
            <v>1</v>
          </cell>
          <cell r="F13169">
            <v>1</v>
          </cell>
          <cell r="G13169">
            <v>1</v>
          </cell>
          <cell r="H13169">
            <v>1</v>
          </cell>
          <cell r="I13169">
            <v>1</v>
          </cell>
          <cell r="J13169">
            <v>1</v>
          </cell>
          <cell r="K13169">
            <v>1</v>
          </cell>
          <cell r="L13169">
            <v>1</v>
          </cell>
          <cell r="M13169">
            <v>1</v>
          </cell>
        </row>
        <row r="13170">
          <cell r="A13170">
            <v>56633</v>
          </cell>
          <cell r="B13170">
            <v>1</v>
          </cell>
          <cell r="C13170">
            <v>61.905700000000003</v>
          </cell>
          <cell r="D13170">
            <v>69.340599999999995</v>
          </cell>
          <cell r="E13170">
            <v>1</v>
          </cell>
          <cell r="F13170">
            <v>1</v>
          </cell>
          <cell r="G13170">
            <v>1</v>
          </cell>
          <cell r="H13170">
            <v>1</v>
          </cell>
          <cell r="I13170">
            <v>1</v>
          </cell>
          <cell r="J13170">
            <v>1</v>
          </cell>
          <cell r="K13170">
            <v>1</v>
          </cell>
          <cell r="L13170">
            <v>1</v>
          </cell>
          <cell r="M13170">
            <v>1</v>
          </cell>
        </row>
        <row r="13171">
          <cell r="A13171">
            <v>56634</v>
          </cell>
          <cell r="B13171">
            <v>1</v>
          </cell>
          <cell r="C13171">
            <v>61.905700000000003</v>
          </cell>
          <cell r="D13171">
            <v>69.340599999999995</v>
          </cell>
          <cell r="E13171">
            <v>1</v>
          </cell>
          <cell r="F13171">
            <v>1</v>
          </cell>
          <cell r="G13171">
            <v>1</v>
          </cell>
          <cell r="H13171">
            <v>1</v>
          </cell>
          <cell r="I13171">
            <v>1</v>
          </cell>
          <cell r="J13171">
            <v>1</v>
          </cell>
          <cell r="K13171">
            <v>1</v>
          </cell>
          <cell r="L13171">
            <v>1</v>
          </cell>
          <cell r="M13171">
            <v>1</v>
          </cell>
        </row>
        <row r="13172">
          <cell r="A13172">
            <v>56635</v>
          </cell>
          <cell r="B13172">
            <v>1</v>
          </cell>
          <cell r="C13172">
            <v>61.905700000000003</v>
          </cell>
          <cell r="D13172">
            <v>69.340599999999995</v>
          </cell>
          <cell r="E13172">
            <v>1</v>
          </cell>
          <cell r="F13172">
            <v>1</v>
          </cell>
          <cell r="G13172">
            <v>1</v>
          </cell>
          <cell r="H13172">
            <v>1</v>
          </cell>
          <cell r="I13172">
            <v>1</v>
          </cell>
          <cell r="J13172">
            <v>1</v>
          </cell>
          <cell r="K13172">
            <v>1</v>
          </cell>
          <cell r="L13172">
            <v>1</v>
          </cell>
          <cell r="M13172">
            <v>1</v>
          </cell>
        </row>
        <row r="13173">
          <cell r="A13173">
            <v>56636</v>
          </cell>
          <cell r="B13173">
            <v>1</v>
          </cell>
          <cell r="C13173">
            <v>61.905700000000003</v>
          </cell>
          <cell r="D13173">
            <v>69.340599999999995</v>
          </cell>
          <cell r="E13173">
            <v>1</v>
          </cell>
          <cell r="F13173">
            <v>1</v>
          </cell>
          <cell r="G13173">
            <v>1</v>
          </cell>
          <cell r="H13173">
            <v>1</v>
          </cell>
          <cell r="I13173">
            <v>1</v>
          </cell>
          <cell r="J13173">
            <v>1</v>
          </cell>
          <cell r="K13173">
            <v>1</v>
          </cell>
          <cell r="L13173">
            <v>1</v>
          </cell>
          <cell r="M13173">
            <v>1</v>
          </cell>
        </row>
        <row r="13174">
          <cell r="A13174">
            <v>56637</v>
          </cell>
          <cell r="B13174">
            <v>1</v>
          </cell>
          <cell r="C13174">
            <v>61.905700000000003</v>
          </cell>
          <cell r="D13174">
            <v>69.340599999999995</v>
          </cell>
          <cell r="E13174">
            <v>1</v>
          </cell>
          <cell r="F13174">
            <v>1</v>
          </cell>
          <cell r="G13174">
            <v>1</v>
          </cell>
          <cell r="H13174">
            <v>1</v>
          </cell>
          <cell r="I13174">
            <v>1</v>
          </cell>
          <cell r="J13174">
            <v>1</v>
          </cell>
          <cell r="K13174">
            <v>1</v>
          </cell>
          <cell r="L13174">
            <v>1</v>
          </cell>
          <cell r="M13174">
            <v>1</v>
          </cell>
        </row>
        <row r="13175">
          <cell r="A13175">
            <v>56638</v>
          </cell>
          <cell r="B13175">
            <v>1</v>
          </cell>
          <cell r="C13175">
            <v>61.905700000000003</v>
          </cell>
          <cell r="D13175">
            <v>69.340599999999995</v>
          </cell>
          <cell r="E13175">
            <v>1</v>
          </cell>
          <cell r="F13175">
            <v>1</v>
          </cell>
          <cell r="G13175">
            <v>1</v>
          </cell>
          <cell r="H13175">
            <v>1</v>
          </cell>
          <cell r="I13175">
            <v>1</v>
          </cell>
          <cell r="J13175">
            <v>1</v>
          </cell>
          <cell r="K13175">
            <v>1</v>
          </cell>
          <cell r="L13175">
            <v>1</v>
          </cell>
          <cell r="M13175">
            <v>1</v>
          </cell>
        </row>
        <row r="13176">
          <cell r="A13176">
            <v>56639</v>
          </cell>
          <cell r="B13176">
            <v>1</v>
          </cell>
          <cell r="C13176">
            <v>61.905700000000003</v>
          </cell>
          <cell r="D13176">
            <v>69.340599999999995</v>
          </cell>
          <cell r="E13176">
            <v>1</v>
          </cell>
          <cell r="F13176">
            <v>1</v>
          </cell>
          <cell r="G13176">
            <v>1</v>
          </cell>
          <cell r="H13176">
            <v>1</v>
          </cell>
          <cell r="I13176">
            <v>1</v>
          </cell>
          <cell r="J13176">
            <v>1</v>
          </cell>
          <cell r="K13176">
            <v>1</v>
          </cell>
          <cell r="L13176">
            <v>1</v>
          </cell>
          <cell r="M13176">
            <v>1</v>
          </cell>
        </row>
        <row r="13177">
          <cell r="A13177">
            <v>56640</v>
          </cell>
          <cell r="B13177">
            <v>1</v>
          </cell>
          <cell r="C13177">
            <v>61.905700000000003</v>
          </cell>
          <cell r="D13177">
            <v>69.340599999999995</v>
          </cell>
          <cell r="E13177">
            <v>1</v>
          </cell>
          <cell r="F13177">
            <v>1</v>
          </cell>
          <cell r="G13177">
            <v>1</v>
          </cell>
          <cell r="H13177">
            <v>1</v>
          </cell>
          <cell r="I13177">
            <v>1</v>
          </cell>
          <cell r="J13177">
            <v>1</v>
          </cell>
          <cell r="K13177">
            <v>1</v>
          </cell>
          <cell r="L13177">
            <v>1</v>
          </cell>
          <cell r="M13177">
            <v>1</v>
          </cell>
        </row>
        <row r="13178">
          <cell r="A13178">
            <v>56641</v>
          </cell>
          <cell r="B13178">
            <v>1</v>
          </cell>
          <cell r="C13178">
            <v>61.905700000000003</v>
          </cell>
          <cell r="D13178">
            <v>69.340599999999995</v>
          </cell>
          <cell r="E13178">
            <v>1</v>
          </cell>
          <cell r="F13178">
            <v>1</v>
          </cell>
          <cell r="G13178">
            <v>1</v>
          </cell>
          <cell r="H13178">
            <v>1</v>
          </cell>
          <cell r="I13178">
            <v>1</v>
          </cell>
          <cell r="J13178">
            <v>1</v>
          </cell>
          <cell r="K13178">
            <v>1</v>
          </cell>
          <cell r="L13178">
            <v>1</v>
          </cell>
          <cell r="M13178">
            <v>1</v>
          </cell>
        </row>
        <row r="13179">
          <cell r="A13179">
            <v>56642</v>
          </cell>
          <cell r="B13179">
            <v>1</v>
          </cell>
          <cell r="C13179">
            <v>61.905700000000003</v>
          </cell>
          <cell r="D13179">
            <v>69.340599999999995</v>
          </cell>
          <cell r="E13179">
            <v>1</v>
          </cell>
          <cell r="F13179">
            <v>1</v>
          </cell>
          <cell r="G13179">
            <v>1</v>
          </cell>
          <cell r="H13179">
            <v>1</v>
          </cell>
          <cell r="I13179">
            <v>1</v>
          </cell>
          <cell r="J13179">
            <v>1</v>
          </cell>
          <cell r="K13179">
            <v>1</v>
          </cell>
          <cell r="L13179">
            <v>1</v>
          </cell>
          <cell r="M13179">
            <v>1</v>
          </cell>
        </row>
        <row r="13180">
          <cell r="A13180">
            <v>56643</v>
          </cell>
          <cell r="B13180">
            <v>1</v>
          </cell>
          <cell r="C13180">
            <v>61.905700000000003</v>
          </cell>
          <cell r="D13180">
            <v>69.340599999999995</v>
          </cell>
          <cell r="E13180">
            <v>1</v>
          </cell>
          <cell r="F13180">
            <v>1</v>
          </cell>
          <cell r="G13180">
            <v>1</v>
          </cell>
          <cell r="H13180">
            <v>1</v>
          </cell>
          <cell r="I13180">
            <v>1</v>
          </cell>
          <cell r="J13180">
            <v>1</v>
          </cell>
          <cell r="K13180">
            <v>1</v>
          </cell>
          <cell r="L13180">
            <v>1</v>
          </cell>
          <cell r="M13180">
            <v>1</v>
          </cell>
        </row>
        <row r="13181">
          <cell r="A13181">
            <v>56644</v>
          </cell>
          <cell r="B13181">
            <v>1</v>
          </cell>
          <cell r="C13181">
            <v>61.905700000000003</v>
          </cell>
          <cell r="D13181">
            <v>69.340599999999995</v>
          </cell>
          <cell r="E13181">
            <v>1</v>
          </cell>
          <cell r="F13181">
            <v>1</v>
          </cell>
          <cell r="G13181">
            <v>1</v>
          </cell>
          <cell r="H13181">
            <v>1</v>
          </cell>
          <cell r="I13181">
            <v>1</v>
          </cell>
          <cell r="J13181">
            <v>1</v>
          </cell>
          <cell r="K13181">
            <v>1</v>
          </cell>
          <cell r="L13181">
            <v>1</v>
          </cell>
          <cell r="M13181">
            <v>1</v>
          </cell>
        </row>
        <row r="13182">
          <cell r="A13182">
            <v>56645</v>
          </cell>
          <cell r="B13182">
            <v>1</v>
          </cell>
          <cell r="C13182">
            <v>61.905700000000003</v>
          </cell>
          <cell r="D13182">
            <v>69.340599999999995</v>
          </cell>
          <cell r="E13182">
            <v>1</v>
          </cell>
          <cell r="F13182">
            <v>1</v>
          </cell>
          <cell r="G13182">
            <v>1</v>
          </cell>
          <cell r="H13182">
            <v>1</v>
          </cell>
          <cell r="I13182">
            <v>1</v>
          </cell>
          <cell r="J13182">
            <v>1</v>
          </cell>
          <cell r="K13182">
            <v>1</v>
          </cell>
          <cell r="L13182">
            <v>1</v>
          </cell>
          <cell r="M13182">
            <v>1</v>
          </cell>
        </row>
        <row r="13183">
          <cell r="A13183">
            <v>56646</v>
          </cell>
          <cell r="B13183">
            <v>1</v>
          </cell>
          <cell r="C13183">
            <v>61.905700000000003</v>
          </cell>
          <cell r="D13183">
            <v>69.340599999999995</v>
          </cell>
          <cell r="E13183">
            <v>1</v>
          </cell>
          <cell r="F13183">
            <v>1</v>
          </cell>
          <cell r="G13183">
            <v>1</v>
          </cell>
          <cell r="H13183">
            <v>1</v>
          </cell>
          <cell r="I13183">
            <v>1</v>
          </cell>
          <cell r="J13183">
            <v>1</v>
          </cell>
          <cell r="K13183">
            <v>1</v>
          </cell>
          <cell r="L13183">
            <v>1</v>
          </cell>
          <cell r="M13183">
            <v>1</v>
          </cell>
        </row>
        <row r="13184">
          <cell r="A13184">
            <v>56647</v>
          </cell>
          <cell r="B13184">
            <v>1</v>
          </cell>
          <cell r="C13184">
            <v>61.905700000000003</v>
          </cell>
          <cell r="D13184">
            <v>69.340599999999995</v>
          </cell>
          <cell r="E13184">
            <v>1</v>
          </cell>
          <cell r="F13184">
            <v>1</v>
          </cell>
          <cell r="G13184">
            <v>1</v>
          </cell>
          <cell r="H13184">
            <v>1</v>
          </cell>
          <cell r="I13184">
            <v>1</v>
          </cell>
          <cell r="J13184">
            <v>1</v>
          </cell>
          <cell r="K13184">
            <v>1</v>
          </cell>
          <cell r="L13184">
            <v>1</v>
          </cell>
          <cell r="M13184">
            <v>1</v>
          </cell>
        </row>
        <row r="13185">
          <cell r="A13185">
            <v>56648</v>
          </cell>
          <cell r="B13185">
            <v>1</v>
          </cell>
          <cell r="C13185">
            <v>61.905700000000003</v>
          </cell>
          <cell r="D13185">
            <v>69.340599999999995</v>
          </cell>
          <cell r="E13185">
            <v>1</v>
          </cell>
          <cell r="F13185">
            <v>1</v>
          </cell>
          <cell r="G13185">
            <v>1</v>
          </cell>
          <cell r="H13185">
            <v>1</v>
          </cell>
          <cell r="I13185">
            <v>1</v>
          </cell>
          <cell r="J13185">
            <v>1</v>
          </cell>
          <cell r="K13185">
            <v>1</v>
          </cell>
          <cell r="L13185">
            <v>1</v>
          </cell>
          <cell r="M13185">
            <v>1</v>
          </cell>
        </row>
        <row r="13186">
          <cell r="A13186">
            <v>56649</v>
          </cell>
          <cell r="B13186">
            <v>1</v>
          </cell>
          <cell r="C13186">
            <v>61.905700000000003</v>
          </cell>
          <cell r="D13186">
            <v>69.340599999999995</v>
          </cell>
          <cell r="E13186">
            <v>1</v>
          </cell>
          <cell r="F13186">
            <v>1</v>
          </cell>
          <cell r="G13186">
            <v>1</v>
          </cell>
          <cell r="H13186">
            <v>1</v>
          </cell>
          <cell r="I13186">
            <v>1</v>
          </cell>
          <cell r="J13186">
            <v>1</v>
          </cell>
          <cell r="K13186">
            <v>1</v>
          </cell>
          <cell r="L13186">
            <v>1</v>
          </cell>
          <cell r="M13186">
            <v>1</v>
          </cell>
        </row>
        <row r="13187">
          <cell r="A13187">
            <v>56650</v>
          </cell>
          <cell r="B13187">
            <v>1</v>
          </cell>
          <cell r="C13187">
            <v>61.905700000000003</v>
          </cell>
          <cell r="D13187">
            <v>69.340599999999995</v>
          </cell>
          <cell r="E13187">
            <v>1</v>
          </cell>
          <cell r="F13187">
            <v>1</v>
          </cell>
          <cell r="G13187">
            <v>1</v>
          </cell>
          <cell r="H13187">
            <v>1</v>
          </cell>
          <cell r="I13187">
            <v>1</v>
          </cell>
          <cell r="J13187">
            <v>1</v>
          </cell>
          <cell r="K13187">
            <v>1</v>
          </cell>
          <cell r="L13187">
            <v>1</v>
          </cell>
          <cell r="M13187">
            <v>1</v>
          </cell>
        </row>
        <row r="13188">
          <cell r="A13188">
            <v>56651</v>
          </cell>
          <cell r="B13188">
            <v>1</v>
          </cell>
          <cell r="C13188">
            <v>61.905700000000003</v>
          </cell>
          <cell r="D13188">
            <v>69.340599999999995</v>
          </cell>
          <cell r="E13188">
            <v>1</v>
          </cell>
          <cell r="F13188">
            <v>1</v>
          </cell>
          <cell r="G13188">
            <v>1</v>
          </cell>
          <cell r="H13188">
            <v>1</v>
          </cell>
          <cell r="I13188">
            <v>1</v>
          </cell>
          <cell r="J13188">
            <v>1</v>
          </cell>
          <cell r="K13188">
            <v>1</v>
          </cell>
          <cell r="L13188">
            <v>1</v>
          </cell>
          <cell r="M13188">
            <v>1</v>
          </cell>
        </row>
        <row r="13189">
          <cell r="A13189">
            <v>56652</v>
          </cell>
          <cell r="B13189">
            <v>1</v>
          </cell>
          <cell r="C13189">
            <v>61.905700000000003</v>
          </cell>
          <cell r="D13189">
            <v>69.340599999999995</v>
          </cell>
          <cell r="E13189">
            <v>1</v>
          </cell>
          <cell r="F13189">
            <v>1</v>
          </cell>
          <cell r="G13189">
            <v>1</v>
          </cell>
          <cell r="H13189">
            <v>1</v>
          </cell>
          <cell r="I13189">
            <v>1</v>
          </cell>
          <cell r="J13189">
            <v>1</v>
          </cell>
          <cell r="K13189">
            <v>1</v>
          </cell>
          <cell r="L13189">
            <v>1</v>
          </cell>
          <cell r="M13189">
            <v>1</v>
          </cell>
        </row>
        <row r="13190">
          <cell r="A13190">
            <v>56653</v>
          </cell>
          <cell r="B13190">
            <v>1</v>
          </cell>
          <cell r="C13190">
            <v>61.905700000000003</v>
          </cell>
          <cell r="D13190">
            <v>69.340599999999995</v>
          </cell>
          <cell r="E13190">
            <v>1</v>
          </cell>
          <cell r="F13190">
            <v>1</v>
          </cell>
          <cell r="G13190">
            <v>1</v>
          </cell>
          <cell r="H13190">
            <v>1</v>
          </cell>
          <cell r="I13190">
            <v>1</v>
          </cell>
          <cell r="J13190">
            <v>1</v>
          </cell>
          <cell r="K13190">
            <v>1</v>
          </cell>
          <cell r="L13190">
            <v>1</v>
          </cell>
          <cell r="M13190">
            <v>1</v>
          </cell>
        </row>
        <row r="13191">
          <cell r="A13191">
            <v>56654</v>
          </cell>
          <cell r="B13191">
            <v>1</v>
          </cell>
          <cell r="C13191">
            <v>61.905700000000003</v>
          </cell>
          <cell r="D13191">
            <v>69.340599999999995</v>
          </cell>
          <cell r="E13191">
            <v>1</v>
          </cell>
          <cell r="F13191">
            <v>1</v>
          </cell>
          <cell r="G13191">
            <v>1</v>
          </cell>
          <cell r="H13191">
            <v>1</v>
          </cell>
          <cell r="I13191">
            <v>1</v>
          </cell>
          <cell r="J13191">
            <v>1</v>
          </cell>
          <cell r="K13191">
            <v>1</v>
          </cell>
          <cell r="L13191">
            <v>1</v>
          </cell>
          <cell r="M13191">
            <v>1</v>
          </cell>
        </row>
        <row r="13192">
          <cell r="A13192">
            <v>56655</v>
          </cell>
          <cell r="B13192">
            <v>1</v>
          </cell>
          <cell r="C13192">
            <v>61.905700000000003</v>
          </cell>
          <cell r="D13192">
            <v>69.340599999999995</v>
          </cell>
          <cell r="E13192">
            <v>1</v>
          </cell>
          <cell r="F13192">
            <v>1</v>
          </cell>
          <cell r="G13192">
            <v>1</v>
          </cell>
          <cell r="H13192">
            <v>1</v>
          </cell>
          <cell r="I13192">
            <v>1</v>
          </cell>
          <cell r="J13192">
            <v>1</v>
          </cell>
          <cell r="K13192">
            <v>1</v>
          </cell>
          <cell r="L13192">
            <v>1</v>
          </cell>
          <cell r="M13192">
            <v>1</v>
          </cell>
        </row>
        <row r="13193">
          <cell r="A13193">
            <v>56656</v>
          </cell>
          <cell r="B13193">
            <v>1</v>
          </cell>
          <cell r="C13193">
            <v>61.905700000000003</v>
          </cell>
          <cell r="D13193">
            <v>69.340599999999995</v>
          </cell>
          <cell r="E13193">
            <v>1</v>
          </cell>
          <cell r="F13193">
            <v>1</v>
          </cell>
          <cell r="G13193">
            <v>1</v>
          </cell>
          <cell r="H13193">
            <v>1</v>
          </cell>
          <cell r="I13193">
            <v>1</v>
          </cell>
          <cell r="J13193">
            <v>1</v>
          </cell>
          <cell r="K13193">
            <v>1</v>
          </cell>
          <cell r="L13193">
            <v>1</v>
          </cell>
          <cell r="M13193">
            <v>1</v>
          </cell>
        </row>
        <row r="13194">
          <cell r="A13194">
            <v>56657</v>
          </cell>
          <cell r="B13194">
            <v>1</v>
          </cell>
          <cell r="C13194">
            <v>61.905700000000003</v>
          </cell>
          <cell r="D13194">
            <v>69.340599999999995</v>
          </cell>
          <cell r="E13194">
            <v>1</v>
          </cell>
          <cell r="F13194">
            <v>1</v>
          </cell>
          <cell r="G13194">
            <v>1</v>
          </cell>
          <cell r="H13194">
            <v>1</v>
          </cell>
          <cell r="I13194">
            <v>1</v>
          </cell>
          <cell r="J13194">
            <v>1</v>
          </cell>
          <cell r="K13194">
            <v>1</v>
          </cell>
          <cell r="L13194">
            <v>1</v>
          </cell>
          <cell r="M13194">
            <v>1</v>
          </cell>
        </row>
        <row r="13195">
          <cell r="A13195">
            <v>56658</v>
          </cell>
          <cell r="B13195">
            <v>1</v>
          </cell>
          <cell r="C13195">
            <v>61.905700000000003</v>
          </cell>
          <cell r="D13195">
            <v>69.340599999999995</v>
          </cell>
          <cell r="E13195">
            <v>1</v>
          </cell>
          <cell r="F13195">
            <v>1</v>
          </cell>
          <cell r="G13195">
            <v>1</v>
          </cell>
          <cell r="H13195">
            <v>1</v>
          </cell>
          <cell r="I13195">
            <v>1</v>
          </cell>
          <cell r="J13195">
            <v>1</v>
          </cell>
          <cell r="K13195">
            <v>1</v>
          </cell>
          <cell r="L13195">
            <v>1</v>
          </cell>
          <cell r="M13195">
            <v>1</v>
          </cell>
        </row>
        <row r="13196">
          <cell r="A13196">
            <v>56659</v>
          </cell>
          <cell r="B13196">
            <v>1</v>
          </cell>
          <cell r="C13196">
            <v>61.905700000000003</v>
          </cell>
          <cell r="D13196">
            <v>69.340599999999995</v>
          </cell>
          <cell r="E13196">
            <v>1</v>
          </cell>
          <cell r="F13196">
            <v>1</v>
          </cell>
          <cell r="G13196">
            <v>1</v>
          </cell>
          <cell r="H13196">
            <v>1</v>
          </cell>
          <cell r="I13196">
            <v>1</v>
          </cell>
          <cell r="J13196">
            <v>1</v>
          </cell>
          <cell r="K13196">
            <v>1</v>
          </cell>
          <cell r="L13196">
            <v>1</v>
          </cell>
          <cell r="M13196">
            <v>1</v>
          </cell>
        </row>
        <row r="13197">
          <cell r="A13197">
            <v>56660</v>
          </cell>
          <cell r="B13197">
            <v>1</v>
          </cell>
          <cell r="C13197">
            <v>61.905700000000003</v>
          </cell>
          <cell r="D13197">
            <v>69.340599999999995</v>
          </cell>
          <cell r="E13197">
            <v>1</v>
          </cell>
          <cell r="F13197">
            <v>1</v>
          </cell>
          <cell r="G13197">
            <v>1</v>
          </cell>
          <cell r="H13197">
            <v>1</v>
          </cell>
          <cell r="I13197">
            <v>1</v>
          </cell>
          <cell r="J13197">
            <v>1</v>
          </cell>
          <cell r="K13197">
            <v>1</v>
          </cell>
          <cell r="L13197">
            <v>1</v>
          </cell>
          <cell r="M13197">
            <v>1</v>
          </cell>
        </row>
        <row r="13198">
          <cell r="A13198">
            <v>56661</v>
          </cell>
          <cell r="B13198">
            <v>1</v>
          </cell>
          <cell r="C13198">
            <v>61.905700000000003</v>
          </cell>
          <cell r="D13198">
            <v>69.340599999999995</v>
          </cell>
          <cell r="E13198">
            <v>1</v>
          </cell>
          <cell r="F13198">
            <v>1</v>
          </cell>
          <cell r="G13198">
            <v>1</v>
          </cell>
          <cell r="H13198">
            <v>1</v>
          </cell>
          <cell r="I13198">
            <v>1</v>
          </cell>
          <cell r="J13198">
            <v>1</v>
          </cell>
          <cell r="K13198">
            <v>1</v>
          </cell>
          <cell r="L13198">
            <v>1</v>
          </cell>
          <cell r="M13198">
            <v>1</v>
          </cell>
        </row>
        <row r="13199">
          <cell r="A13199">
            <v>56662</v>
          </cell>
          <cell r="B13199">
            <v>1</v>
          </cell>
          <cell r="C13199">
            <v>61.905700000000003</v>
          </cell>
          <cell r="D13199">
            <v>69.340599999999995</v>
          </cell>
          <cell r="E13199">
            <v>1</v>
          </cell>
          <cell r="F13199">
            <v>1</v>
          </cell>
          <cell r="G13199">
            <v>1</v>
          </cell>
          <cell r="H13199">
            <v>1</v>
          </cell>
          <cell r="I13199">
            <v>1</v>
          </cell>
          <cell r="J13199">
            <v>1</v>
          </cell>
          <cell r="K13199">
            <v>1</v>
          </cell>
          <cell r="L13199">
            <v>1</v>
          </cell>
          <cell r="M13199">
            <v>1</v>
          </cell>
        </row>
        <row r="13200">
          <cell r="A13200">
            <v>56663</v>
          </cell>
          <cell r="B13200">
            <v>1</v>
          </cell>
          <cell r="C13200">
            <v>61.905700000000003</v>
          </cell>
          <cell r="D13200">
            <v>69.340599999999995</v>
          </cell>
          <cell r="E13200">
            <v>1</v>
          </cell>
          <cell r="F13200">
            <v>1</v>
          </cell>
          <cell r="G13200">
            <v>1</v>
          </cell>
          <cell r="H13200">
            <v>1</v>
          </cell>
          <cell r="I13200">
            <v>1</v>
          </cell>
          <cell r="J13200">
            <v>1</v>
          </cell>
          <cell r="K13200">
            <v>1</v>
          </cell>
          <cell r="L13200">
            <v>1</v>
          </cell>
          <cell r="M13200">
            <v>1</v>
          </cell>
        </row>
        <row r="13201">
          <cell r="A13201">
            <v>56664</v>
          </cell>
          <cell r="B13201">
            <v>1</v>
          </cell>
          <cell r="C13201">
            <v>61.905700000000003</v>
          </cell>
          <cell r="D13201">
            <v>69.340599999999995</v>
          </cell>
          <cell r="E13201">
            <v>1</v>
          </cell>
          <cell r="F13201">
            <v>1</v>
          </cell>
          <cell r="G13201">
            <v>1</v>
          </cell>
          <cell r="H13201">
            <v>1</v>
          </cell>
          <cell r="I13201">
            <v>1</v>
          </cell>
          <cell r="J13201">
            <v>1</v>
          </cell>
          <cell r="K13201">
            <v>1</v>
          </cell>
          <cell r="L13201">
            <v>1</v>
          </cell>
          <cell r="M13201">
            <v>1</v>
          </cell>
        </row>
        <row r="13202">
          <cell r="A13202">
            <v>56665</v>
          </cell>
          <cell r="B13202">
            <v>1</v>
          </cell>
          <cell r="C13202">
            <v>61.905700000000003</v>
          </cell>
          <cell r="D13202">
            <v>69.340599999999995</v>
          </cell>
          <cell r="E13202">
            <v>1</v>
          </cell>
          <cell r="F13202">
            <v>1</v>
          </cell>
          <cell r="G13202">
            <v>1</v>
          </cell>
          <cell r="H13202">
            <v>1</v>
          </cell>
          <cell r="I13202">
            <v>1</v>
          </cell>
          <cell r="J13202">
            <v>1</v>
          </cell>
          <cell r="K13202">
            <v>1</v>
          </cell>
          <cell r="L13202">
            <v>1</v>
          </cell>
          <cell r="M13202">
            <v>1</v>
          </cell>
        </row>
        <row r="13203">
          <cell r="A13203">
            <v>56666</v>
          </cell>
          <cell r="B13203">
            <v>1</v>
          </cell>
          <cell r="C13203">
            <v>61.905700000000003</v>
          </cell>
          <cell r="D13203">
            <v>69.340599999999995</v>
          </cell>
          <cell r="E13203">
            <v>1</v>
          </cell>
          <cell r="F13203">
            <v>1</v>
          </cell>
          <cell r="G13203">
            <v>1</v>
          </cell>
          <cell r="H13203">
            <v>1</v>
          </cell>
          <cell r="I13203">
            <v>1</v>
          </cell>
          <cell r="J13203">
            <v>1</v>
          </cell>
          <cell r="K13203">
            <v>1</v>
          </cell>
          <cell r="L13203">
            <v>1</v>
          </cell>
          <cell r="M13203">
            <v>1</v>
          </cell>
        </row>
        <row r="13204">
          <cell r="A13204">
            <v>56667</v>
          </cell>
          <cell r="B13204">
            <v>1</v>
          </cell>
          <cell r="C13204">
            <v>61.905700000000003</v>
          </cell>
          <cell r="D13204">
            <v>69.340599999999995</v>
          </cell>
          <cell r="E13204">
            <v>1</v>
          </cell>
          <cell r="F13204">
            <v>1</v>
          </cell>
          <cell r="G13204">
            <v>1</v>
          </cell>
          <cell r="H13204">
            <v>1</v>
          </cell>
          <cell r="I13204">
            <v>1</v>
          </cell>
          <cell r="J13204">
            <v>1</v>
          </cell>
          <cell r="K13204">
            <v>1</v>
          </cell>
          <cell r="L13204">
            <v>1</v>
          </cell>
          <cell r="M13204">
            <v>1</v>
          </cell>
        </row>
        <row r="13205">
          <cell r="A13205">
            <v>56668</v>
          </cell>
          <cell r="B13205">
            <v>1</v>
          </cell>
          <cell r="C13205">
            <v>61.905700000000003</v>
          </cell>
          <cell r="D13205">
            <v>69.340599999999995</v>
          </cell>
          <cell r="E13205">
            <v>1</v>
          </cell>
          <cell r="F13205">
            <v>1</v>
          </cell>
          <cell r="G13205">
            <v>1</v>
          </cell>
          <cell r="H13205">
            <v>1</v>
          </cell>
          <cell r="I13205">
            <v>1</v>
          </cell>
          <cell r="J13205">
            <v>1</v>
          </cell>
          <cell r="K13205">
            <v>1</v>
          </cell>
          <cell r="L13205">
            <v>1</v>
          </cell>
          <cell r="M13205">
            <v>1</v>
          </cell>
        </row>
        <row r="13206">
          <cell r="A13206">
            <v>56669</v>
          </cell>
          <cell r="B13206">
            <v>1</v>
          </cell>
          <cell r="C13206">
            <v>61.905700000000003</v>
          </cell>
          <cell r="D13206">
            <v>69.340599999999995</v>
          </cell>
          <cell r="E13206">
            <v>1</v>
          </cell>
          <cell r="F13206">
            <v>1</v>
          </cell>
          <cell r="G13206">
            <v>1</v>
          </cell>
          <cell r="H13206">
            <v>1</v>
          </cell>
          <cell r="I13206">
            <v>1</v>
          </cell>
          <cell r="J13206">
            <v>1</v>
          </cell>
          <cell r="K13206">
            <v>1</v>
          </cell>
          <cell r="L13206">
            <v>1</v>
          </cell>
          <cell r="M13206">
            <v>1</v>
          </cell>
        </row>
        <row r="13207">
          <cell r="A13207">
            <v>56670</v>
          </cell>
          <cell r="B13207">
            <v>1</v>
          </cell>
          <cell r="C13207">
            <v>61.905700000000003</v>
          </cell>
          <cell r="D13207">
            <v>69.340599999999995</v>
          </cell>
          <cell r="E13207">
            <v>1</v>
          </cell>
          <cell r="F13207">
            <v>1</v>
          </cell>
          <cell r="G13207">
            <v>1</v>
          </cell>
          <cell r="H13207">
            <v>1</v>
          </cell>
          <cell r="I13207">
            <v>1</v>
          </cell>
          <cell r="J13207">
            <v>1</v>
          </cell>
          <cell r="K13207">
            <v>1</v>
          </cell>
          <cell r="L13207">
            <v>1</v>
          </cell>
          <cell r="M13207">
            <v>1</v>
          </cell>
        </row>
        <row r="13208">
          <cell r="A13208">
            <v>56671</v>
          </cell>
          <cell r="B13208">
            <v>1</v>
          </cell>
          <cell r="C13208">
            <v>61.905700000000003</v>
          </cell>
          <cell r="D13208">
            <v>69.340599999999995</v>
          </cell>
          <cell r="E13208">
            <v>1</v>
          </cell>
          <cell r="F13208">
            <v>1</v>
          </cell>
          <cell r="G13208">
            <v>1</v>
          </cell>
          <cell r="H13208">
            <v>1</v>
          </cell>
          <cell r="I13208">
            <v>1</v>
          </cell>
          <cell r="J13208">
            <v>1</v>
          </cell>
          <cell r="K13208">
            <v>1</v>
          </cell>
          <cell r="L13208">
            <v>1</v>
          </cell>
          <cell r="M13208">
            <v>1</v>
          </cell>
        </row>
        <row r="13209">
          <cell r="A13209">
            <v>56672</v>
          </cell>
          <cell r="B13209">
            <v>1</v>
          </cell>
          <cell r="C13209">
            <v>61.905700000000003</v>
          </cell>
          <cell r="D13209">
            <v>69.340599999999995</v>
          </cell>
          <cell r="E13209">
            <v>1</v>
          </cell>
          <cell r="F13209">
            <v>1</v>
          </cell>
          <cell r="G13209">
            <v>1</v>
          </cell>
          <cell r="H13209">
            <v>1</v>
          </cell>
          <cell r="I13209">
            <v>1</v>
          </cell>
          <cell r="J13209">
            <v>1</v>
          </cell>
          <cell r="K13209">
            <v>1</v>
          </cell>
          <cell r="L13209">
            <v>1</v>
          </cell>
          <cell r="M13209">
            <v>1</v>
          </cell>
        </row>
        <row r="13210">
          <cell r="A13210">
            <v>56673</v>
          </cell>
          <cell r="B13210">
            <v>1</v>
          </cell>
          <cell r="C13210">
            <v>61.905700000000003</v>
          </cell>
          <cell r="D13210">
            <v>69.340599999999995</v>
          </cell>
          <cell r="E13210">
            <v>1</v>
          </cell>
          <cell r="F13210">
            <v>1</v>
          </cell>
          <cell r="G13210">
            <v>1</v>
          </cell>
          <cell r="H13210">
            <v>1</v>
          </cell>
          <cell r="I13210">
            <v>1</v>
          </cell>
          <cell r="J13210">
            <v>1</v>
          </cell>
          <cell r="K13210">
            <v>1</v>
          </cell>
          <cell r="L13210">
            <v>1</v>
          </cell>
          <cell r="M13210">
            <v>1</v>
          </cell>
        </row>
        <row r="13211">
          <cell r="A13211">
            <v>56674</v>
          </cell>
          <cell r="B13211">
            <v>1</v>
          </cell>
          <cell r="C13211">
            <v>61.905700000000003</v>
          </cell>
          <cell r="D13211">
            <v>69.340599999999995</v>
          </cell>
          <cell r="E13211">
            <v>1</v>
          </cell>
          <cell r="F13211">
            <v>1</v>
          </cell>
          <cell r="G13211">
            <v>1</v>
          </cell>
          <cell r="H13211">
            <v>1</v>
          </cell>
          <cell r="I13211">
            <v>1</v>
          </cell>
          <cell r="J13211">
            <v>1</v>
          </cell>
          <cell r="K13211">
            <v>1</v>
          </cell>
          <cell r="L13211">
            <v>1</v>
          </cell>
          <cell r="M13211">
            <v>1</v>
          </cell>
        </row>
        <row r="13212">
          <cell r="A13212">
            <v>56675</v>
          </cell>
          <cell r="B13212">
            <v>1</v>
          </cell>
          <cell r="C13212">
            <v>61.905700000000003</v>
          </cell>
          <cell r="D13212">
            <v>69.340599999999995</v>
          </cell>
          <cell r="E13212">
            <v>1</v>
          </cell>
          <cell r="F13212">
            <v>1</v>
          </cell>
          <cell r="G13212">
            <v>1</v>
          </cell>
          <cell r="H13212">
            <v>1</v>
          </cell>
          <cell r="I13212">
            <v>1</v>
          </cell>
          <cell r="J13212">
            <v>1</v>
          </cell>
          <cell r="K13212">
            <v>1</v>
          </cell>
          <cell r="L13212">
            <v>1</v>
          </cell>
          <cell r="M13212">
            <v>1</v>
          </cell>
        </row>
        <row r="13213">
          <cell r="A13213">
            <v>56676</v>
          </cell>
          <cell r="B13213">
            <v>1</v>
          </cell>
          <cell r="C13213">
            <v>61.905700000000003</v>
          </cell>
          <cell r="D13213">
            <v>69.340599999999995</v>
          </cell>
          <cell r="E13213">
            <v>1</v>
          </cell>
          <cell r="F13213">
            <v>1</v>
          </cell>
          <cell r="G13213">
            <v>1</v>
          </cell>
          <cell r="H13213">
            <v>1</v>
          </cell>
          <cell r="I13213">
            <v>1</v>
          </cell>
          <cell r="J13213">
            <v>1</v>
          </cell>
          <cell r="K13213">
            <v>1</v>
          </cell>
          <cell r="L13213">
            <v>1</v>
          </cell>
          <cell r="M13213">
            <v>1</v>
          </cell>
        </row>
        <row r="13214">
          <cell r="A13214">
            <v>56677</v>
          </cell>
          <cell r="B13214">
            <v>1</v>
          </cell>
          <cell r="C13214">
            <v>61.905700000000003</v>
          </cell>
          <cell r="D13214">
            <v>69.340599999999995</v>
          </cell>
          <cell r="E13214">
            <v>1</v>
          </cell>
          <cell r="F13214">
            <v>1</v>
          </cell>
          <cell r="G13214">
            <v>1</v>
          </cell>
          <cell r="H13214">
            <v>1</v>
          </cell>
          <cell r="I13214">
            <v>1</v>
          </cell>
          <cell r="J13214">
            <v>1</v>
          </cell>
          <cell r="K13214">
            <v>1</v>
          </cell>
          <cell r="L13214">
            <v>1</v>
          </cell>
          <cell r="M13214">
            <v>1</v>
          </cell>
        </row>
        <row r="13215">
          <cell r="A13215">
            <v>56678</v>
          </cell>
          <cell r="B13215">
            <v>1</v>
          </cell>
          <cell r="C13215">
            <v>61.905700000000003</v>
          </cell>
          <cell r="D13215">
            <v>69.340599999999995</v>
          </cell>
          <cell r="E13215">
            <v>1</v>
          </cell>
          <cell r="F13215">
            <v>1</v>
          </cell>
          <cell r="G13215">
            <v>1</v>
          </cell>
          <cell r="H13215">
            <v>1</v>
          </cell>
          <cell r="I13215">
            <v>1</v>
          </cell>
          <cell r="J13215">
            <v>1</v>
          </cell>
          <cell r="K13215">
            <v>1</v>
          </cell>
          <cell r="L13215">
            <v>1</v>
          </cell>
          <cell r="M13215">
            <v>1</v>
          </cell>
        </row>
        <row r="13216">
          <cell r="A13216">
            <v>56679</v>
          </cell>
          <cell r="B13216">
            <v>1</v>
          </cell>
          <cell r="C13216">
            <v>61.905700000000003</v>
          </cell>
          <cell r="D13216">
            <v>69.340599999999995</v>
          </cell>
          <cell r="E13216">
            <v>1</v>
          </cell>
          <cell r="F13216">
            <v>1</v>
          </cell>
          <cell r="G13216">
            <v>1</v>
          </cell>
          <cell r="H13216">
            <v>1</v>
          </cell>
          <cell r="I13216">
            <v>1</v>
          </cell>
          <cell r="J13216">
            <v>1</v>
          </cell>
          <cell r="K13216">
            <v>1</v>
          </cell>
          <cell r="L13216">
            <v>1</v>
          </cell>
          <cell r="M13216">
            <v>1</v>
          </cell>
        </row>
        <row r="13217">
          <cell r="A13217">
            <v>56680</v>
          </cell>
          <cell r="B13217">
            <v>1</v>
          </cell>
          <cell r="C13217">
            <v>61.905700000000003</v>
          </cell>
          <cell r="D13217">
            <v>69.340599999999995</v>
          </cell>
          <cell r="E13217">
            <v>1</v>
          </cell>
          <cell r="F13217">
            <v>1</v>
          </cell>
          <cell r="G13217">
            <v>1</v>
          </cell>
          <cell r="H13217">
            <v>1</v>
          </cell>
          <cell r="I13217">
            <v>1</v>
          </cell>
          <cell r="J13217">
            <v>1</v>
          </cell>
          <cell r="K13217">
            <v>1</v>
          </cell>
          <cell r="L13217">
            <v>1</v>
          </cell>
          <cell r="M13217">
            <v>1</v>
          </cell>
        </row>
        <row r="13218">
          <cell r="A13218">
            <v>56681</v>
          </cell>
          <cell r="B13218">
            <v>1</v>
          </cell>
          <cell r="C13218">
            <v>61.905700000000003</v>
          </cell>
          <cell r="D13218">
            <v>69.340599999999995</v>
          </cell>
          <cell r="E13218">
            <v>1</v>
          </cell>
          <cell r="F13218">
            <v>1</v>
          </cell>
          <cell r="G13218">
            <v>1</v>
          </cell>
          <cell r="H13218">
            <v>1</v>
          </cell>
          <cell r="I13218">
            <v>1</v>
          </cell>
          <cell r="J13218">
            <v>1</v>
          </cell>
          <cell r="K13218">
            <v>1</v>
          </cell>
          <cell r="L13218">
            <v>1</v>
          </cell>
          <cell r="M13218">
            <v>1</v>
          </cell>
        </row>
        <row r="13219">
          <cell r="A13219">
            <v>56682</v>
          </cell>
          <cell r="B13219">
            <v>1</v>
          </cell>
          <cell r="C13219">
            <v>61.905700000000003</v>
          </cell>
          <cell r="D13219">
            <v>69.340599999999995</v>
          </cell>
          <cell r="E13219">
            <v>1</v>
          </cell>
          <cell r="F13219">
            <v>1</v>
          </cell>
          <cell r="G13219">
            <v>1</v>
          </cell>
          <cell r="H13219">
            <v>1</v>
          </cell>
          <cell r="I13219">
            <v>1</v>
          </cell>
          <cell r="J13219">
            <v>1</v>
          </cell>
          <cell r="K13219">
            <v>1</v>
          </cell>
          <cell r="L13219">
            <v>1</v>
          </cell>
          <cell r="M13219">
            <v>1</v>
          </cell>
        </row>
        <row r="13220">
          <cell r="A13220">
            <v>56683</v>
          </cell>
          <cell r="B13220">
            <v>1</v>
          </cell>
          <cell r="C13220">
            <v>61.905700000000003</v>
          </cell>
          <cell r="D13220">
            <v>69.340599999999995</v>
          </cell>
          <cell r="E13220">
            <v>1</v>
          </cell>
          <cell r="F13220">
            <v>1</v>
          </cell>
          <cell r="G13220">
            <v>1</v>
          </cell>
          <cell r="H13220">
            <v>1</v>
          </cell>
          <cell r="I13220">
            <v>1</v>
          </cell>
          <cell r="J13220">
            <v>1</v>
          </cell>
          <cell r="K13220">
            <v>1</v>
          </cell>
          <cell r="L13220">
            <v>1</v>
          </cell>
          <cell r="M13220">
            <v>1</v>
          </cell>
        </row>
        <row r="13221">
          <cell r="A13221">
            <v>56684</v>
          </cell>
          <cell r="B13221">
            <v>1</v>
          </cell>
          <cell r="C13221">
            <v>61.905700000000003</v>
          </cell>
          <cell r="D13221">
            <v>69.340599999999995</v>
          </cell>
          <cell r="E13221">
            <v>1</v>
          </cell>
          <cell r="F13221">
            <v>1</v>
          </cell>
          <cell r="G13221">
            <v>1</v>
          </cell>
          <cell r="H13221">
            <v>1</v>
          </cell>
          <cell r="I13221">
            <v>1</v>
          </cell>
          <cell r="J13221">
            <v>1</v>
          </cell>
          <cell r="K13221">
            <v>1</v>
          </cell>
          <cell r="L13221">
            <v>1</v>
          </cell>
          <cell r="M13221">
            <v>1</v>
          </cell>
        </row>
        <row r="13222">
          <cell r="A13222">
            <v>56685</v>
          </cell>
          <cell r="B13222">
            <v>1</v>
          </cell>
          <cell r="C13222">
            <v>61.905700000000003</v>
          </cell>
          <cell r="D13222">
            <v>69.340599999999995</v>
          </cell>
          <cell r="E13222">
            <v>1</v>
          </cell>
          <cell r="F13222">
            <v>1</v>
          </cell>
          <cell r="G13222">
            <v>1</v>
          </cell>
          <cell r="H13222">
            <v>1</v>
          </cell>
          <cell r="I13222">
            <v>1</v>
          </cell>
          <cell r="J13222">
            <v>1</v>
          </cell>
          <cell r="K13222">
            <v>1</v>
          </cell>
          <cell r="L13222">
            <v>1</v>
          </cell>
          <cell r="M13222">
            <v>1</v>
          </cell>
        </row>
        <row r="13223">
          <cell r="A13223">
            <v>56686</v>
          </cell>
          <cell r="B13223">
            <v>1</v>
          </cell>
          <cell r="C13223">
            <v>61.905700000000003</v>
          </cell>
          <cell r="D13223">
            <v>69.340599999999995</v>
          </cell>
          <cell r="E13223">
            <v>1</v>
          </cell>
          <cell r="F13223">
            <v>1</v>
          </cell>
          <cell r="G13223">
            <v>1</v>
          </cell>
          <cell r="H13223">
            <v>1</v>
          </cell>
          <cell r="I13223">
            <v>1</v>
          </cell>
          <cell r="J13223">
            <v>1</v>
          </cell>
          <cell r="K13223">
            <v>1</v>
          </cell>
          <cell r="L13223">
            <v>1</v>
          </cell>
          <cell r="M13223">
            <v>1</v>
          </cell>
        </row>
        <row r="13224">
          <cell r="A13224">
            <v>56687</v>
          </cell>
          <cell r="B13224">
            <v>1</v>
          </cell>
          <cell r="C13224">
            <v>61.905700000000003</v>
          </cell>
          <cell r="D13224">
            <v>69.340599999999995</v>
          </cell>
          <cell r="E13224">
            <v>1</v>
          </cell>
          <cell r="F13224">
            <v>1</v>
          </cell>
          <cell r="G13224">
            <v>1</v>
          </cell>
          <cell r="H13224">
            <v>1</v>
          </cell>
          <cell r="I13224">
            <v>1</v>
          </cell>
          <cell r="J13224">
            <v>1</v>
          </cell>
          <cell r="K13224">
            <v>1</v>
          </cell>
          <cell r="L13224">
            <v>1</v>
          </cell>
          <cell r="M13224">
            <v>1</v>
          </cell>
        </row>
        <row r="13225">
          <cell r="A13225">
            <v>56688</v>
          </cell>
          <cell r="B13225">
            <v>1</v>
          </cell>
          <cell r="C13225">
            <v>61.905700000000003</v>
          </cell>
          <cell r="D13225">
            <v>69.340599999999995</v>
          </cell>
          <cell r="E13225">
            <v>1</v>
          </cell>
          <cell r="F13225">
            <v>1</v>
          </cell>
          <cell r="G13225">
            <v>1</v>
          </cell>
          <cell r="H13225">
            <v>1</v>
          </cell>
          <cell r="I13225">
            <v>1</v>
          </cell>
          <cell r="J13225">
            <v>1</v>
          </cell>
          <cell r="K13225">
            <v>1</v>
          </cell>
          <cell r="L13225">
            <v>1</v>
          </cell>
          <cell r="M13225">
            <v>1</v>
          </cell>
        </row>
        <row r="13226">
          <cell r="A13226">
            <v>56689</v>
          </cell>
          <cell r="B13226">
            <v>1</v>
          </cell>
          <cell r="C13226">
            <v>61.905700000000003</v>
          </cell>
          <cell r="D13226">
            <v>69.340599999999995</v>
          </cell>
          <cell r="E13226">
            <v>1</v>
          </cell>
          <cell r="F13226">
            <v>1</v>
          </cell>
          <cell r="G13226">
            <v>1</v>
          </cell>
          <cell r="H13226">
            <v>1</v>
          </cell>
          <cell r="I13226">
            <v>1</v>
          </cell>
          <cell r="J13226">
            <v>1</v>
          </cell>
          <cell r="K13226">
            <v>1</v>
          </cell>
          <cell r="L13226">
            <v>1</v>
          </cell>
          <cell r="M13226">
            <v>1</v>
          </cell>
        </row>
        <row r="13227">
          <cell r="A13227">
            <v>56690</v>
          </cell>
          <cell r="B13227">
            <v>1</v>
          </cell>
          <cell r="C13227">
            <v>61.905700000000003</v>
          </cell>
          <cell r="D13227">
            <v>69.340599999999995</v>
          </cell>
          <cell r="E13227">
            <v>1</v>
          </cell>
          <cell r="F13227">
            <v>1</v>
          </cell>
          <cell r="G13227">
            <v>1</v>
          </cell>
          <cell r="H13227">
            <v>1</v>
          </cell>
          <cell r="I13227">
            <v>1</v>
          </cell>
          <cell r="J13227">
            <v>1</v>
          </cell>
          <cell r="K13227">
            <v>1</v>
          </cell>
          <cell r="L13227">
            <v>1</v>
          </cell>
          <cell r="M13227">
            <v>1</v>
          </cell>
        </row>
        <row r="13228">
          <cell r="A13228">
            <v>56691</v>
          </cell>
          <cell r="B13228">
            <v>1</v>
          </cell>
          <cell r="C13228">
            <v>61.905700000000003</v>
          </cell>
          <cell r="D13228">
            <v>69.340599999999995</v>
          </cell>
          <cell r="E13228">
            <v>1</v>
          </cell>
          <cell r="F13228">
            <v>1</v>
          </cell>
          <cell r="G13228">
            <v>1</v>
          </cell>
          <cell r="H13228">
            <v>1</v>
          </cell>
          <cell r="I13228">
            <v>1</v>
          </cell>
          <cell r="J13228">
            <v>1</v>
          </cell>
          <cell r="K13228">
            <v>1</v>
          </cell>
          <cell r="L13228">
            <v>1</v>
          </cell>
          <cell r="M13228">
            <v>1</v>
          </cell>
        </row>
        <row r="13229">
          <cell r="A13229">
            <v>56692</v>
          </cell>
          <cell r="B13229">
            <v>1</v>
          </cell>
          <cell r="C13229">
            <v>61.905700000000003</v>
          </cell>
          <cell r="D13229">
            <v>69.340599999999995</v>
          </cell>
          <cell r="E13229">
            <v>1</v>
          </cell>
          <cell r="F13229">
            <v>1</v>
          </cell>
          <cell r="G13229">
            <v>1</v>
          </cell>
          <cell r="H13229">
            <v>1</v>
          </cell>
          <cell r="I13229">
            <v>1</v>
          </cell>
          <cell r="J13229">
            <v>1</v>
          </cell>
          <cell r="K13229">
            <v>1</v>
          </cell>
          <cell r="L13229">
            <v>1</v>
          </cell>
          <cell r="M13229">
            <v>1</v>
          </cell>
        </row>
        <row r="13230">
          <cell r="A13230">
            <v>56693</v>
          </cell>
          <cell r="B13230">
            <v>1</v>
          </cell>
          <cell r="C13230">
            <v>61.905700000000003</v>
          </cell>
          <cell r="D13230">
            <v>69.340599999999995</v>
          </cell>
          <cell r="E13230">
            <v>1</v>
          </cell>
          <cell r="F13230">
            <v>1</v>
          </cell>
          <cell r="G13230">
            <v>1</v>
          </cell>
          <cell r="H13230">
            <v>1</v>
          </cell>
          <cell r="I13230">
            <v>1</v>
          </cell>
          <cell r="J13230">
            <v>1</v>
          </cell>
          <cell r="K13230">
            <v>1</v>
          </cell>
          <cell r="L13230">
            <v>1</v>
          </cell>
          <cell r="M13230">
            <v>1</v>
          </cell>
        </row>
        <row r="13231">
          <cell r="A13231">
            <v>56694</v>
          </cell>
          <cell r="B13231">
            <v>1</v>
          </cell>
          <cell r="C13231">
            <v>61.905700000000003</v>
          </cell>
          <cell r="D13231">
            <v>69.340599999999995</v>
          </cell>
          <cell r="E13231">
            <v>1</v>
          </cell>
          <cell r="F13231">
            <v>1</v>
          </cell>
          <cell r="G13231">
            <v>1</v>
          </cell>
          <cell r="H13231">
            <v>1</v>
          </cell>
          <cell r="I13231">
            <v>1</v>
          </cell>
          <cell r="J13231">
            <v>1</v>
          </cell>
          <cell r="K13231">
            <v>1</v>
          </cell>
          <cell r="L13231">
            <v>1</v>
          </cell>
          <cell r="M13231">
            <v>1</v>
          </cell>
        </row>
        <row r="13232">
          <cell r="A13232">
            <v>56695</v>
          </cell>
          <cell r="B13232">
            <v>1</v>
          </cell>
          <cell r="C13232">
            <v>61.905700000000003</v>
          </cell>
          <cell r="D13232">
            <v>69.340599999999995</v>
          </cell>
          <cell r="E13232">
            <v>1</v>
          </cell>
          <cell r="F13232">
            <v>1</v>
          </cell>
          <cell r="G13232">
            <v>1</v>
          </cell>
          <cell r="H13232">
            <v>1</v>
          </cell>
          <cell r="I13232">
            <v>1</v>
          </cell>
          <cell r="J13232">
            <v>1</v>
          </cell>
          <cell r="K13232">
            <v>1</v>
          </cell>
          <cell r="L13232">
            <v>1</v>
          </cell>
          <cell r="M13232">
            <v>1</v>
          </cell>
        </row>
        <row r="13233">
          <cell r="A13233">
            <v>56696</v>
          </cell>
          <cell r="B13233">
            <v>1</v>
          </cell>
          <cell r="C13233">
            <v>61.905700000000003</v>
          </cell>
          <cell r="D13233">
            <v>69.340599999999995</v>
          </cell>
          <cell r="E13233">
            <v>1</v>
          </cell>
          <cell r="F13233">
            <v>1</v>
          </cell>
          <cell r="G13233">
            <v>1</v>
          </cell>
          <cell r="H13233">
            <v>1</v>
          </cell>
          <cell r="I13233">
            <v>1</v>
          </cell>
          <cell r="J13233">
            <v>1</v>
          </cell>
          <cell r="K13233">
            <v>1</v>
          </cell>
          <cell r="L13233">
            <v>1</v>
          </cell>
          <cell r="M13233">
            <v>1</v>
          </cell>
        </row>
        <row r="13234">
          <cell r="A13234">
            <v>56697</v>
          </cell>
          <cell r="B13234">
            <v>1</v>
          </cell>
          <cell r="C13234">
            <v>61.905700000000003</v>
          </cell>
          <cell r="D13234">
            <v>69.340599999999995</v>
          </cell>
          <cell r="E13234">
            <v>1</v>
          </cell>
          <cell r="F13234">
            <v>1</v>
          </cell>
          <cell r="G13234">
            <v>1</v>
          </cell>
          <cell r="H13234">
            <v>1</v>
          </cell>
          <cell r="I13234">
            <v>1</v>
          </cell>
          <cell r="J13234">
            <v>1</v>
          </cell>
          <cell r="K13234">
            <v>1</v>
          </cell>
          <cell r="L13234">
            <v>1</v>
          </cell>
          <cell r="M13234">
            <v>1</v>
          </cell>
        </row>
        <row r="13235">
          <cell r="A13235">
            <v>56698</v>
          </cell>
          <cell r="B13235">
            <v>1</v>
          </cell>
          <cell r="C13235">
            <v>61.905700000000003</v>
          </cell>
          <cell r="D13235">
            <v>69.340599999999995</v>
          </cell>
          <cell r="E13235">
            <v>1</v>
          </cell>
          <cell r="F13235">
            <v>1</v>
          </cell>
          <cell r="G13235">
            <v>1</v>
          </cell>
          <cell r="H13235">
            <v>1</v>
          </cell>
          <cell r="I13235">
            <v>1</v>
          </cell>
          <cell r="J13235">
            <v>1</v>
          </cell>
          <cell r="K13235">
            <v>1</v>
          </cell>
          <cell r="L13235">
            <v>1</v>
          </cell>
          <cell r="M13235">
            <v>1</v>
          </cell>
        </row>
        <row r="13236">
          <cell r="A13236">
            <v>56699</v>
          </cell>
          <cell r="B13236">
            <v>1</v>
          </cell>
          <cell r="C13236">
            <v>61.905700000000003</v>
          </cell>
          <cell r="D13236">
            <v>69.340599999999995</v>
          </cell>
          <cell r="E13236">
            <v>1</v>
          </cell>
          <cell r="F13236">
            <v>1</v>
          </cell>
          <cell r="G13236">
            <v>1</v>
          </cell>
          <cell r="H13236">
            <v>1</v>
          </cell>
          <cell r="I13236">
            <v>1</v>
          </cell>
          <cell r="J13236">
            <v>1</v>
          </cell>
          <cell r="K13236">
            <v>1</v>
          </cell>
          <cell r="L13236">
            <v>1</v>
          </cell>
          <cell r="M13236">
            <v>1</v>
          </cell>
        </row>
        <row r="13237">
          <cell r="A13237">
            <v>56700</v>
          </cell>
          <cell r="B13237">
            <v>1</v>
          </cell>
          <cell r="C13237">
            <v>61.905700000000003</v>
          </cell>
          <cell r="D13237">
            <v>69.340599999999995</v>
          </cell>
          <cell r="E13237">
            <v>1</v>
          </cell>
          <cell r="F13237">
            <v>1</v>
          </cell>
          <cell r="G13237">
            <v>1</v>
          </cell>
          <cell r="H13237">
            <v>1</v>
          </cell>
          <cell r="I13237">
            <v>1</v>
          </cell>
          <cell r="J13237">
            <v>1</v>
          </cell>
          <cell r="K13237">
            <v>1</v>
          </cell>
          <cell r="L13237">
            <v>1</v>
          </cell>
          <cell r="M13237">
            <v>1</v>
          </cell>
        </row>
        <row r="13238">
          <cell r="A13238">
            <v>56701</v>
          </cell>
          <cell r="B13238">
            <v>1</v>
          </cell>
          <cell r="C13238">
            <v>61.905700000000003</v>
          </cell>
          <cell r="D13238">
            <v>69.340599999999995</v>
          </cell>
          <cell r="E13238">
            <v>1</v>
          </cell>
          <cell r="F13238">
            <v>1</v>
          </cell>
          <cell r="G13238">
            <v>1</v>
          </cell>
          <cell r="H13238">
            <v>1</v>
          </cell>
          <cell r="I13238">
            <v>1</v>
          </cell>
          <cell r="J13238">
            <v>1</v>
          </cell>
          <cell r="K13238">
            <v>1</v>
          </cell>
          <cell r="L13238">
            <v>1</v>
          </cell>
          <cell r="M13238">
            <v>1</v>
          </cell>
        </row>
        <row r="13239">
          <cell r="A13239">
            <v>56702</v>
          </cell>
          <cell r="B13239">
            <v>1</v>
          </cell>
          <cell r="C13239">
            <v>61.905700000000003</v>
          </cell>
          <cell r="D13239">
            <v>69.340599999999995</v>
          </cell>
          <cell r="E13239">
            <v>1</v>
          </cell>
          <cell r="F13239">
            <v>1</v>
          </cell>
          <cell r="G13239">
            <v>1</v>
          </cell>
          <cell r="H13239">
            <v>1</v>
          </cell>
          <cell r="I13239">
            <v>1</v>
          </cell>
          <cell r="J13239">
            <v>1</v>
          </cell>
          <cell r="K13239">
            <v>1</v>
          </cell>
          <cell r="L13239">
            <v>1</v>
          </cell>
          <cell r="M13239">
            <v>1</v>
          </cell>
        </row>
        <row r="13240">
          <cell r="A13240">
            <v>56703</v>
          </cell>
          <cell r="B13240">
            <v>1</v>
          </cell>
          <cell r="C13240">
            <v>61.905700000000003</v>
          </cell>
          <cell r="D13240">
            <v>69.340599999999995</v>
          </cell>
          <cell r="E13240">
            <v>1</v>
          </cell>
          <cell r="F13240">
            <v>1</v>
          </cell>
          <cell r="G13240">
            <v>1</v>
          </cell>
          <cell r="H13240">
            <v>1</v>
          </cell>
          <cell r="I13240">
            <v>1</v>
          </cell>
          <cell r="J13240">
            <v>1</v>
          </cell>
          <cell r="K13240">
            <v>1</v>
          </cell>
          <cell r="L13240">
            <v>1</v>
          </cell>
          <cell r="M13240">
            <v>1</v>
          </cell>
        </row>
        <row r="13241">
          <cell r="A13241">
            <v>56704</v>
          </cell>
          <cell r="B13241">
            <v>1</v>
          </cell>
          <cell r="C13241">
            <v>61.905700000000003</v>
          </cell>
          <cell r="D13241">
            <v>69.340599999999995</v>
          </cell>
          <cell r="E13241">
            <v>1</v>
          </cell>
          <cell r="F13241">
            <v>1</v>
          </cell>
          <cell r="G13241">
            <v>1</v>
          </cell>
          <cell r="H13241">
            <v>1</v>
          </cell>
          <cell r="I13241">
            <v>1</v>
          </cell>
          <cell r="J13241">
            <v>1</v>
          </cell>
          <cell r="K13241">
            <v>1</v>
          </cell>
          <cell r="L13241">
            <v>1</v>
          </cell>
          <cell r="M13241">
            <v>1</v>
          </cell>
        </row>
        <row r="13242">
          <cell r="A13242">
            <v>56705</v>
          </cell>
          <cell r="B13242">
            <v>1</v>
          </cell>
          <cell r="C13242">
            <v>61.905700000000003</v>
          </cell>
          <cell r="D13242">
            <v>69.340599999999995</v>
          </cell>
          <cell r="E13242">
            <v>1</v>
          </cell>
          <cell r="F13242">
            <v>1</v>
          </cell>
          <cell r="G13242">
            <v>1</v>
          </cell>
          <cell r="H13242">
            <v>1</v>
          </cell>
          <cell r="I13242">
            <v>1</v>
          </cell>
          <cell r="J13242">
            <v>1</v>
          </cell>
          <cell r="K13242">
            <v>1</v>
          </cell>
          <cell r="L13242">
            <v>1</v>
          </cell>
          <cell r="M13242">
            <v>1</v>
          </cell>
        </row>
        <row r="13243">
          <cell r="A13243">
            <v>56706</v>
          </cell>
          <cell r="B13243">
            <v>1</v>
          </cell>
          <cell r="C13243">
            <v>61.905700000000003</v>
          </cell>
          <cell r="D13243">
            <v>69.340599999999995</v>
          </cell>
          <cell r="E13243">
            <v>1</v>
          </cell>
          <cell r="F13243">
            <v>1</v>
          </cell>
          <cell r="G13243">
            <v>1</v>
          </cell>
          <cell r="H13243">
            <v>1</v>
          </cell>
          <cell r="I13243">
            <v>1</v>
          </cell>
          <cell r="J13243">
            <v>1</v>
          </cell>
          <cell r="K13243">
            <v>1</v>
          </cell>
          <cell r="L13243">
            <v>1</v>
          </cell>
          <cell r="M13243">
            <v>1</v>
          </cell>
        </row>
        <row r="13244">
          <cell r="A13244">
            <v>56707</v>
          </cell>
          <cell r="B13244">
            <v>1</v>
          </cell>
          <cell r="C13244">
            <v>61.905700000000003</v>
          </cell>
          <cell r="D13244">
            <v>69.340599999999995</v>
          </cell>
          <cell r="E13244">
            <v>1</v>
          </cell>
          <cell r="F13244">
            <v>1</v>
          </cell>
          <cell r="G13244">
            <v>1</v>
          </cell>
          <cell r="H13244">
            <v>1</v>
          </cell>
          <cell r="I13244">
            <v>1</v>
          </cell>
          <cell r="J13244">
            <v>1</v>
          </cell>
          <cell r="K13244">
            <v>1</v>
          </cell>
          <cell r="L13244">
            <v>1</v>
          </cell>
          <cell r="M13244">
            <v>1</v>
          </cell>
        </row>
        <row r="13245">
          <cell r="A13245">
            <v>56708</v>
          </cell>
          <cell r="B13245">
            <v>1</v>
          </cell>
          <cell r="C13245">
            <v>61.905700000000003</v>
          </cell>
          <cell r="D13245">
            <v>69.340599999999995</v>
          </cell>
          <cell r="E13245">
            <v>1</v>
          </cell>
          <cell r="F13245">
            <v>1</v>
          </cell>
          <cell r="G13245">
            <v>1</v>
          </cell>
          <cell r="H13245">
            <v>1</v>
          </cell>
          <cell r="I13245">
            <v>1</v>
          </cell>
          <cell r="J13245">
            <v>1</v>
          </cell>
          <cell r="K13245">
            <v>1</v>
          </cell>
          <cell r="L13245">
            <v>1</v>
          </cell>
          <cell r="M13245">
            <v>1</v>
          </cell>
        </row>
        <row r="13246">
          <cell r="A13246">
            <v>56709</v>
          </cell>
          <cell r="B13246">
            <v>1</v>
          </cell>
          <cell r="C13246">
            <v>61.905700000000003</v>
          </cell>
          <cell r="D13246">
            <v>69.340599999999995</v>
          </cell>
          <cell r="E13246">
            <v>1</v>
          </cell>
          <cell r="F13246">
            <v>1</v>
          </cell>
          <cell r="G13246">
            <v>1</v>
          </cell>
          <cell r="H13246">
            <v>1</v>
          </cell>
          <cell r="I13246">
            <v>1</v>
          </cell>
          <cell r="J13246">
            <v>1</v>
          </cell>
          <cell r="K13246">
            <v>1</v>
          </cell>
          <cell r="L13246">
            <v>1</v>
          </cell>
          <cell r="M13246">
            <v>1</v>
          </cell>
        </row>
        <row r="13247">
          <cell r="A13247">
            <v>56710</v>
          </cell>
          <cell r="B13247">
            <v>1</v>
          </cell>
          <cell r="C13247">
            <v>61.905700000000003</v>
          </cell>
          <cell r="D13247">
            <v>69.340599999999995</v>
          </cell>
          <cell r="E13247">
            <v>1</v>
          </cell>
          <cell r="F13247">
            <v>1</v>
          </cell>
          <cell r="G13247">
            <v>1</v>
          </cell>
          <cell r="H13247">
            <v>1</v>
          </cell>
          <cell r="I13247">
            <v>1</v>
          </cell>
          <cell r="J13247">
            <v>1</v>
          </cell>
          <cell r="K13247">
            <v>1</v>
          </cell>
          <cell r="L13247">
            <v>1</v>
          </cell>
          <cell r="M13247">
            <v>1</v>
          </cell>
        </row>
        <row r="13248">
          <cell r="A13248">
            <v>56711</v>
          </cell>
          <cell r="B13248">
            <v>1</v>
          </cell>
          <cell r="C13248">
            <v>61.905700000000003</v>
          </cell>
          <cell r="D13248">
            <v>69.340599999999995</v>
          </cell>
          <cell r="E13248">
            <v>1</v>
          </cell>
          <cell r="F13248">
            <v>1</v>
          </cell>
          <cell r="G13248">
            <v>1</v>
          </cell>
          <cell r="H13248">
            <v>1</v>
          </cell>
          <cell r="I13248">
            <v>1</v>
          </cell>
          <cell r="J13248">
            <v>1</v>
          </cell>
          <cell r="K13248">
            <v>1</v>
          </cell>
          <cell r="L13248">
            <v>1</v>
          </cell>
          <cell r="M13248">
            <v>1</v>
          </cell>
        </row>
        <row r="13249">
          <cell r="A13249">
            <v>56712</v>
          </cell>
          <cell r="B13249">
            <v>1</v>
          </cell>
          <cell r="C13249">
            <v>61.905700000000003</v>
          </cell>
          <cell r="D13249">
            <v>69.340599999999995</v>
          </cell>
          <cell r="E13249">
            <v>1</v>
          </cell>
          <cell r="F13249">
            <v>1</v>
          </cell>
          <cell r="G13249">
            <v>1</v>
          </cell>
          <cell r="H13249">
            <v>1</v>
          </cell>
          <cell r="I13249">
            <v>1</v>
          </cell>
          <cell r="J13249">
            <v>1</v>
          </cell>
          <cell r="K13249">
            <v>1</v>
          </cell>
          <cell r="L13249">
            <v>1</v>
          </cell>
          <cell r="M13249">
            <v>1</v>
          </cell>
        </row>
        <row r="13250">
          <cell r="A13250">
            <v>56713</v>
          </cell>
          <cell r="B13250">
            <v>1</v>
          </cell>
          <cell r="C13250">
            <v>61.905700000000003</v>
          </cell>
          <cell r="D13250">
            <v>69.340599999999995</v>
          </cell>
          <cell r="E13250">
            <v>1</v>
          </cell>
          <cell r="F13250">
            <v>1</v>
          </cell>
          <cell r="G13250">
            <v>1</v>
          </cell>
          <cell r="H13250">
            <v>1</v>
          </cell>
          <cell r="I13250">
            <v>1</v>
          </cell>
          <cell r="J13250">
            <v>1</v>
          </cell>
          <cell r="K13250">
            <v>1</v>
          </cell>
          <cell r="L13250">
            <v>1</v>
          </cell>
          <cell r="M13250">
            <v>1</v>
          </cell>
        </row>
        <row r="13251">
          <cell r="A13251">
            <v>56714</v>
          </cell>
          <cell r="B13251">
            <v>1</v>
          </cell>
          <cell r="C13251">
            <v>61.905700000000003</v>
          </cell>
          <cell r="D13251">
            <v>69.340599999999995</v>
          </cell>
          <cell r="E13251">
            <v>1</v>
          </cell>
          <cell r="F13251">
            <v>1</v>
          </cell>
          <cell r="G13251">
            <v>1</v>
          </cell>
          <cell r="H13251">
            <v>1</v>
          </cell>
          <cell r="I13251">
            <v>1</v>
          </cell>
          <cell r="J13251">
            <v>1</v>
          </cell>
          <cell r="K13251">
            <v>1</v>
          </cell>
          <cell r="L13251">
            <v>1</v>
          </cell>
          <cell r="M13251">
            <v>1</v>
          </cell>
        </row>
        <row r="13252">
          <cell r="A13252">
            <v>56715</v>
          </cell>
          <cell r="B13252">
            <v>1</v>
          </cell>
          <cell r="C13252">
            <v>61.905700000000003</v>
          </cell>
          <cell r="D13252">
            <v>69.340599999999995</v>
          </cell>
          <cell r="E13252">
            <v>1</v>
          </cell>
          <cell r="F13252">
            <v>1</v>
          </cell>
          <cell r="G13252">
            <v>1</v>
          </cell>
          <cell r="H13252">
            <v>1</v>
          </cell>
          <cell r="I13252">
            <v>1</v>
          </cell>
          <cell r="J13252">
            <v>1</v>
          </cell>
          <cell r="K13252">
            <v>1</v>
          </cell>
          <cell r="L13252">
            <v>1</v>
          </cell>
          <cell r="M13252">
            <v>1</v>
          </cell>
        </row>
        <row r="13253">
          <cell r="A13253">
            <v>56716</v>
          </cell>
          <cell r="B13253">
            <v>1</v>
          </cell>
          <cell r="C13253">
            <v>61.905700000000003</v>
          </cell>
          <cell r="D13253">
            <v>69.340599999999995</v>
          </cell>
          <cell r="E13253">
            <v>1</v>
          </cell>
          <cell r="F13253">
            <v>1</v>
          </cell>
          <cell r="G13253">
            <v>1</v>
          </cell>
          <cell r="H13253">
            <v>1</v>
          </cell>
          <cell r="I13253">
            <v>1</v>
          </cell>
          <cell r="J13253">
            <v>1</v>
          </cell>
          <cell r="K13253">
            <v>1</v>
          </cell>
          <cell r="L13253">
            <v>1</v>
          </cell>
          <cell r="M13253">
            <v>1</v>
          </cell>
        </row>
        <row r="13254">
          <cell r="A13254">
            <v>56717</v>
          </cell>
          <cell r="B13254">
            <v>1</v>
          </cell>
          <cell r="C13254">
            <v>61.905700000000003</v>
          </cell>
          <cell r="D13254">
            <v>69.340599999999995</v>
          </cell>
          <cell r="E13254">
            <v>1</v>
          </cell>
          <cell r="F13254">
            <v>1</v>
          </cell>
          <cell r="G13254">
            <v>1</v>
          </cell>
          <cell r="H13254">
            <v>1</v>
          </cell>
          <cell r="I13254">
            <v>1</v>
          </cell>
          <cell r="J13254">
            <v>1</v>
          </cell>
          <cell r="K13254">
            <v>1</v>
          </cell>
          <cell r="L13254">
            <v>1</v>
          </cell>
          <cell r="M13254">
            <v>1</v>
          </cell>
        </row>
        <row r="13255">
          <cell r="A13255">
            <v>56718</v>
          </cell>
          <cell r="B13255">
            <v>1</v>
          </cell>
          <cell r="C13255">
            <v>61.905700000000003</v>
          </cell>
          <cell r="D13255">
            <v>69.340599999999995</v>
          </cell>
          <cell r="E13255">
            <v>1</v>
          </cell>
          <cell r="F13255">
            <v>1</v>
          </cell>
          <cell r="G13255">
            <v>1</v>
          </cell>
          <cell r="H13255">
            <v>1</v>
          </cell>
          <cell r="I13255">
            <v>1</v>
          </cell>
          <cell r="J13255">
            <v>1</v>
          </cell>
          <cell r="K13255">
            <v>1</v>
          </cell>
          <cell r="L13255">
            <v>1</v>
          </cell>
          <cell r="M13255">
            <v>1</v>
          </cell>
        </row>
        <row r="13256">
          <cell r="A13256">
            <v>56719</v>
          </cell>
          <cell r="B13256">
            <v>1</v>
          </cell>
          <cell r="C13256">
            <v>61.905700000000003</v>
          </cell>
          <cell r="D13256">
            <v>69.340599999999995</v>
          </cell>
          <cell r="E13256">
            <v>1</v>
          </cell>
          <cell r="F13256">
            <v>1</v>
          </cell>
          <cell r="G13256">
            <v>1</v>
          </cell>
          <cell r="H13256">
            <v>1</v>
          </cell>
          <cell r="I13256">
            <v>1</v>
          </cell>
          <cell r="J13256">
            <v>1</v>
          </cell>
          <cell r="K13256">
            <v>1</v>
          </cell>
          <cell r="L13256">
            <v>1</v>
          </cell>
          <cell r="M13256">
            <v>1</v>
          </cell>
        </row>
        <row r="13257">
          <cell r="A13257">
            <v>56720</v>
          </cell>
          <cell r="B13257">
            <v>1</v>
          </cell>
          <cell r="C13257">
            <v>61.905700000000003</v>
          </cell>
          <cell r="D13257">
            <v>69.340599999999995</v>
          </cell>
          <cell r="E13257">
            <v>1</v>
          </cell>
          <cell r="F13257">
            <v>1</v>
          </cell>
          <cell r="G13257">
            <v>1</v>
          </cell>
          <cell r="H13257">
            <v>1</v>
          </cell>
          <cell r="I13257">
            <v>1</v>
          </cell>
          <cell r="J13257">
            <v>1</v>
          </cell>
          <cell r="K13257">
            <v>1</v>
          </cell>
          <cell r="L13257">
            <v>1</v>
          </cell>
          <cell r="M13257">
            <v>1</v>
          </cell>
        </row>
        <row r="13258">
          <cell r="A13258">
            <v>56721</v>
          </cell>
          <cell r="B13258">
            <v>1</v>
          </cell>
          <cell r="C13258">
            <v>61.905700000000003</v>
          </cell>
          <cell r="D13258">
            <v>69.340599999999995</v>
          </cell>
          <cell r="E13258">
            <v>1</v>
          </cell>
          <cell r="F13258">
            <v>1</v>
          </cell>
          <cell r="G13258">
            <v>1</v>
          </cell>
          <cell r="H13258">
            <v>1</v>
          </cell>
          <cell r="I13258">
            <v>1</v>
          </cell>
          <cell r="J13258">
            <v>1</v>
          </cell>
          <cell r="K13258">
            <v>1</v>
          </cell>
          <cell r="L13258">
            <v>1</v>
          </cell>
          <cell r="M13258">
            <v>1</v>
          </cell>
        </row>
        <row r="13259">
          <cell r="A13259">
            <v>56722</v>
          </cell>
          <cell r="B13259">
            <v>1</v>
          </cell>
          <cell r="C13259">
            <v>61.905700000000003</v>
          </cell>
          <cell r="D13259">
            <v>69.340599999999995</v>
          </cell>
          <cell r="E13259">
            <v>1</v>
          </cell>
          <cell r="F13259">
            <v>1</v>
          </cell>
          <cell r="G13259">
            <v>1</v>
          </cell>
          <cell r="H13259">
            <v>1</v>
          </cell>
          <cell r="I13259">
            <v>1</v>
          </cell>
          <cell r="J13259">
            <v>1</v>
          </cell>
          <cell r="K13259">
            <v>1</v>
          </cell>
          <cell r="L13259">
            <v>1</v>
          </cell>
          <cell r="M13259">
            <v>1</v>
          </cell>
        </row>
        <row r="13260">
          <cell r="A13260">
            <v>56723</v>
          </cell>
          <cell r="B13260">
            <v>1</v>
          </cell>
          <cell r="C13260">
            <v>61.905700000000003</v>
          </cell>
          <cell r="D13260">
            <v>69.340599999999995</v>
          </cell>
          <cell r="E13260">
            <v>1</v>
          </cell>
          <cell r="F13260">
            <v>1</v>
          </cell>
          <cell r="G13260">
            <v>1</v>
          </cell>
          <cell r="H13260">
            <v>1</v>
          </cell>
          <cell r="I13260">
            <v>1</v>
          </cell>
          <cell r="J13260">
            <v>1</v>
          </cell>
          <cell r="K13260">
            <v>1</v>
          </cell>
          <cell r="L13260">
            <v>1</v>
          </cell>
          <cell r="M13260">
            <v>1</v>
          </cell>
        </row>
        <row r="13261">
          <cell r="A13261">
            <v>56724</v>
          </cell>
          <cell r="B13261">
            <v>1</v>
          </cell>
          <cell r="C13261">
            <v>61.905700000000003</v>
          </cell>
          <cell r="D13261">
            <v>69.340599999999995</v>
          </cell>
          <cell r="E13261">
            <v>1</v>
          </cell>
          <cell r="F13261">
            <v>1</v>
          </cell>
          <cell r="G13261">
            <v>1</v>
          </cell>
          <cell r="H13261">
            <v>1</v>
          </cell>
          <cell r="I13261">
            <v>1</v>
          </cell>
          <cell r="J13261">
            <v>1</v>
          </cell>
          <cell r="K13261">
            <v>1</v>
          </cell>
          <cell r="L13261">
            <v>1</v>
          </cell>
          <cell r="M13261">
            <v>1</v>
          </cell>
        </row>
        <row r="13262">
          <cell r="A13262">
            <v>56725</v>
          </cell>
          <cell r="B13262">
            <v>1</v>
          </cell>
          <cell r="C13262">
            <v>61.905700000000003</v>
          </cell>
          <cell r="D13262">
            <v>69.340599999999995</v>
          </cell>
          <cell r="E13262">
            <v>1</v>
          </cell>
          <cell r="F13262">
            <v>1</v>
          </cell>
          <cell r="G13262">
            <v>1</v>
          </cell>
          <cell r="H13262">
            <v>1</v>
          </cell>
          <cell r="I13262">
            <v>1</v>
          </cell>
          <cell r="J13262">
            <v>1</v>
          </cell>
          <cell r="K13262">
            <v>1</v>
          </cell>
          <cell r="L13262">
            <v>1</v>
          </cell>
          <cell r="M13262">
            <v>1</v>
          </cell>
        </row>
        <row r="13263">
          <cell r="A13263">
            <v>56726</v>
          </cell>
          <cell r="B13263">
            <v>1</v>
          </cell>
          <cell r="C13263">
            <v>61.905700000000003</v>
          </cell>
          <cell r="D13263">
            <v>69.340599999999995</v>
          </cell>
          <cell r="E13263">
            <v>1</v>
          </cell>
          <cell r="F13263">
            <v>1</v>
          </cell>
          <cell r="G13263">
            <v>1</v>
          </cell>
          <cell r="H13263">
            <v>1</v>
          </cell>
          <cell r="I13263">
            <v>1</v>
          </cell>
          <cell r="J13263">
            <v>1</v>
          </cell>
          <cell r="K13263">
            <v>1</v>
          </cell>
          <cell r="L13263">
            <v>1</v>
          </cell>
          <cell r="M13263">
            <v>1</v>
          </cell>
        </row>
        <row r="13264">
          <cell r="A13264">
            <v>56727</v>
          </cell>
          <cell r="B13264">
            <v>1</v>
          </cell>
          <cell r="C13264">
            <v>61.905700000000003</v>
          </cell>
          <cell r="D13264">
            <v>69.340599999999995</v>
          </cell>
          <cell r="E13264">
            <v>1</v>
          </cell>
          <cell r="F13264">
            <v>1</v>
          </cell>
          <cell r="G13264">
            <v>1</v>
          </cell>
          <cell r="H13264">
            <v>1</v>
          </cell>
          <cell r="I13264">
            <v>1</v>
          </cell>
          <cell r="J13264">
            <v>1</v>
          </cell>
          <cell r="K13264">
            <v>1</v>
          </cell>
          <cell r="L13264">
            <v>1</v>
          </cell>
          <cell r="M13264">
            <v>1</v>
          </cell>
        </row>
        <row r="13265">
          <cell r="A13265">
            <v>56728</v>
          </cell>
          <cell r="B13265">
            <v>1</v>
          </cell>
          <cell r="C13265">
            <v>61.905700000000003</v>
          </cell>
          <cell r="D13265">
            <v>69.340599999999995</v>
          </cell>
          <cell r="E13265">
            <v>1</v>
          </cell>
          <cell r="F13265">
            <v>1</v>
          </cell>
          <cell r="G13265">
            <v>1</v>
          </cell>
          <cell r="H13265">
            <v>1</v>
          </cell>
          <cell r="I13265">
            <v>1</v>
          </cell>
          <cell r="J13265">
            <v>1</v>
          </cell>
          <cell r="K13265">
            <v>1</v>
          </cell>
          <cell r="L13265">
            <v>1</v>
          </cell>
          <cell r="M13265">
            <v>1</v>
          </cell>
        </row>
        <row r="13266">
          <cell r="A13266">
            <v>56729</v>
          </cell>
          <cell r="B13266">
            <v>1</v>
          </cell>
          <cell r="C13266">
            <v>61.905700000000003</v>
          </cell>
          <cell r="D13266">
            <v>69.340599999999995</v>
          </cell>
          <cell r="E13266">
            <v>1</v>
          </cell>
          <cell r="F13266">
            <v>1</v>
          </cell>
          <cell r="G13266">
            <v>1</v>
          </cell>
          <cell r="H13266">
            <v>1</v>
          </cell>
          <cell r="I13266">
            <v>1</v>
          </cell>
          <cell r="J13266">
            <v>1</v>
          </cell>
          <cell r="K13266">
            <v>1</v>
          </cell>
          <cell r="L13266">
            <v>1</v>
          </cell>
          <cell r="M13266">
            <v>1</v>
          </cell>
        </row>
        <row r="13267">
          <cell r="A13267">
            <v>56730</v>
          </cell>
          <cell r="B13267">
            <v>1</v>
          </cell>
          <cell r="C13267">
            <v>61.905700000000003</v>
          </cell>
          <cell r="D13267">
            <v>69.340599999999995</v>
          </cell>
          <cell r="E13267">
            <v>1</v>
          </cell>
          <cell r="F13267">
            <v>1</v>
          </cell>
          <cell r="G13267">
            <v>1</v>
          </cell>
          <cell r="H13267">
            <v>1</v>
          </cell>
          <cell r="I13267">
            <v>1</v>
          </cell>
          <cell r="J13267">
            <v>1</v>
          </cell>
          <cell r="K13267">
            <v>1</v>
          </cell>
          <cell r="L13267">
            <v>1</v>
          </cell>
          <cell r="M13267">
            <v>1</v>
          </cell>
        </row>
        <row r="13268">
          <cell r="A13268">
            <v>56731</v>
          </cell>
          <cell r="B13268">
            <v>1</v>
          </cell>
          <cell r="C13268">
            <v>61.905700000000003</v>
          </cell>
          <cell r="D13268">
            <v>69.340599999999995</v>
          </cell>
          <cell r="E13268">
            <v>1</v>
          </cell>
          <cell r="F13268">
            <v>1</v>
          </cell>
          <cell r="G13268">
            <v>1</v>
          </cell>
          <cell r="H13268">
            <v>1</v>
          </cell>
          <cell r="I13268">
            <v>1</v>
          </cell>
          <cell r="J13268">
            <v>1</v>
          </cell>
          <cell r="K13268">
            <v>1</v>
          </cell>
          <cell r="L13268">
            <v>1</v>
          </cell>
          <cell r="M13268">
            <v>1</v>
          </cell>
        </row>
        <row r="13269">
          <cell r="A13269">
            <v>56732</v>
          </cell>
          <cell r="B13269">
            <v>1</v>
          </cell>
          <cell r="C13269">
            <v>61.905700000000003</v>
          </cell>
          <cell r="D13269">
            <v>69.340599999999995</v>
          </cell>
          <cell r="E13269">
            <v>1</v>
          </cell>
          <cell r="F13269">
            <v>1</v>
          </cell>
          <cell r="G13269">
            <v>1</v>
          </cell>
          <cell r="H13269">
            <v>1</v>
          </cell>
          <cell r="I13269">
            <v>1</v>
          </cell>
          <cell r="J13269">
            <v>1</v>
          </cell>
          <cell r="K13269">
            <v>1</v>
          </cell>
          <cell r="L13269">
            <v>1</v>
          </cell>
          <cell r="M13269">
            <v>1</v>
          </cell>
        </row>
        <row r="13270">
          <cell r="A13270">
            <v>56733</v>
          </cell>
          <cell r="B13270">
            <v>1</v>
          </cell>
          <cell r="C13270">
            <v>61.905700000000003</v>
          </cell>
          <cell r="D13270">
            <v>69.340599999999995</v>
          </cell>
          <cell r="E13270">
            <v>1</v>
          </cell>
          <cell r="F13270">
            <v>1</v>
          </cell>
          <cell r="G13270">
            <v>1</v>
          </cell>
          <cell r="H13270">
            <v>1</v>
          </cell>
          <cell r="I13270">
            <v>1</v>
          </cell>
          <cell r="J13270">
            <v>1</v>
          </cell>
          <cell r="K13270">
            <v>1</v>
          </cell>
          <cell r="L13270">
            <v>1</v>
          </cell>
          <cell r="M13270">
            <v>1</v>
          </cell>
        </row>
        <row r="13271">
          <cell r="A13271">
            <v>56734</v>
          </cell>
          <cell r="B13271">
            <v>1</v>
          </cell>
          <cell r="C13271">
            <v>61.905700000000003</v>
          </cell>
          <cell r="D13271">
            <v>69.340599999999995</v>
          </cell>
          <cell r="E13271">
            <v>1</v>
          </cell>
          <cell r="F13271">
            <v>1</v>
          </cell>
          <cell r="G13271">
            <v>1</v>
          </cell>
          <cell r="H13271">
            <v>1</v>
          </cell>
          <cell r="I13271">
            <v>1</v>
          </cell>
          <cell r="J13271">
            <v>1</v>
          </cell>
          <cell r="K13271">
            <v>1</v>
          </cell>
          <cell r="L13271">
            <v>1</v>
          </cell>
          <cell r="M13271">
            <v>1</v>
          </cell>
        </row>
        <row r="13272">
          <cell r="A13272">
            <v>56735</v>
          </cell>
          <cell r="B13272">
            <v>1</v>
          </cell>
          <cell r="C13272">
            <v>61.905700000000003</v>
          </cell>
          <cell r="D13272">
            <v>69.340599999999995</v>
          </cell>
          <cell r="E13272">
            <v>1</v>
          </cell>
          <cell r="F13272">
            <v>1</v>
          </cell>
          <cell r="G13272">
            <v>1</v>
          </cell>
          <cell r="H13272">
            <v>1</v>
          </cell>
          <cell r="I13272">
            <v>1</v>
          </cell>
          <cell r="J13272">
            <v>1</v>
          </cell>
          <cell r="K13272">
            <v>1</v>
          </cell>
          <cell r="L13272">
            <v>1</v>
          </cell>
          <cell r="M13272">
            <v>1</v>
          </cell>
        </row>
        <row r="13273">
          <cell r="A13273">
            <v>56736</v>
          </cell>
          <cell r="B13273">
            <v>1</v>
          </cell>
          <cell r="C13273">
            <v>61.905700000000003</v>
          </cell>
          <cell r="D13273">
            <v>69.340599999999995</v>
          </cell>
          <cell r="E13273">
            <v>1</v>
          </cell>
          <cell r="F13273">
            <v>1</v>
          </cell>
          <cell r="G13273">
            <v>1</v>
          </cell>
          <cell r="H13273">
            <v>1</v>
          </cell>
          <cell r="I13273">
            <v>1</v>
          </cell>
          <cell r="J13273">
            <v>1</v>
          </cell>
          <cell r="K13273">
            <v>1</v>
          </cell>
          <cell r="L13273">
            <v>1</v>
          </cell>
          <cell r="M13273">
            <v>1</v>
          </cell>
        </row>
        <row r="13274">
          <cell r="A13274">
            <v>56737</v>
          </cell>
          <cell r="B13274">
            <v>1</v>
          </cell>
          <cell r="C13274">
            <v>61.905700000000003</v>
          </cell>
          <cell r="D13274">
            <v>69.340599999999995</v>
          </cell>
          <cell r="E13274">
            <v>1</v>
          </cell>
          <cell r="F13274">
            <v>1</v>
          </cell>
          <cell r="G13274">
            <v>1</v>
          </cell>
          <cell r="H13274">
            <v>1</v>
          </cell>
          <cell r="I13274">
            <v>1</v>
          </cell>
          <cell r="J13274">
            <v>1</v>
          </cell>
          <cell r="K13274">
            <v>1</v>
          </cell>
          <cell r="L13274">
            <v>1</v>
          </cell>
          <cell r="M13274">
            <v>1</v>
          </cell>
        </row>
        <row r="13275">
          <cell r="A13275">
            <v>56738</v>
          </cell>
          <cell r="B13275">
            <v>1</v>
          </cell>
          <cell r="C13275">
            <v>61.905700000000003</v>
          </cell>
          <cell r="D13275">
            <v>69.340599999999995</v>
          </cell>
          <cell r="E13275">
            <v>1</v>
          </cell>
          <cell r="F13275">
            <v>1</v>
          </cell>
          <cell r="G13275">
            <v>1</v>
          </cell>
          <cell r="H13275">
            <v>1</v>
          </cell>
          <cell r="I13275">
            <v>1</v>
          </cell>
          <cell r="J13275">
            <v>1</v>
          </cell>
          <cell r="K13275">
            <v>1</v>
          </cell>
          <cell r="L13275">
            <v>1</v>
          </cell>
          <cell r="M13275">
            <v>1</v>
          </cell>
        </row>
        <row r="13276">
          <cell r="A13276">
            <v>56739</v>
          </cell>
          <cell r="B13276">
            <v>1</v>
          </cell>
          <cell r="C13276">
            <v>61.905700000000003</v>
          </cell>
          <cell r="D13276">
            <v>69.340599999999995</v>
          </cell>
          <cell r="E13276">
            <v>1</v>
          </cell>
          <cell r="F13276">
            <v>1</v>
          </cell>
          <cell r="G13276">
            <v>1</v>
          </cell>
          <cell r="H13276">
            <v>1</v>
          </cell>
          <cell r="I13276">
            <v>1</v>
          </cell>
          <cell r="J13276">
            <v>1</v>
          </cell>
          <cell r="K13276">
            <v>1</v>
          </cell>
          <cell r="L13276">
            <v>1</v>
          </cell>
          <cell r="M13276">
            <v>1</v>
          </cell>
        </row>
        <row r="13277">
          <cell r="A13277">
            <v>56740</v>
          </cell>
          <cell r="B13277">
            <v>1</v>
          </cell>
          <cell r="C13277">
            <v>61.905700000000003</v>
          </cell>
          <cell r="D13277">
            <v>69.340599999999995</v>
          </cell>
          <cell r="E13277">
            <v>1</v>
          </cell>
          <cell r="F13277">
            <v>1</v>
          </cell>
          <cell r="G13277">
            <v>1</v>
          </cell>
          <cell r="H13277">
            <v>1</v>
          </cell>
          <cell r="I13277">
            <v>1</v>
          </cell>
          <cell r="J13277">
            <v>1</v>
          </cell>
          <cell r="K13277">
            <v>1</v>
          </cell>
          <cell r="L13277">
            <v>1</v>
          </cell>
          <cell r="M13277">
            <v>1</v>
          </cell>
        </row>
        <row r="13278">
          <cell r="A13278">
            <v>56741</v>
          </cell>
          <cell r="B13278">
            <v>1</v>
          </cell>
          <cell r="C13278">
            <v>61.905700000000003</v>
          </cell>
          <cell r="D13278">
            <v>69.340599999999995</v>
          </cell>
          <cell r="E13278">
            <v>1</v>
          </cell>
          <cell r="F13278">
            <v>1</v>
          </cell>
          <cell r="G13278">
            <v>1</v>
          </cell>
          <cell r="H13278">
            <v>1</v>
          </cell>
          <cell r="I13278">
            <v>1</v>
          </cell>
          <cell r="J13278">
            <v>1</v>
          </cell>
          <cell r="K13278">
            <v>1</v>
          </cell>
          <cell r="L13278">
            <v>1</v>
          </cell>
          <cell r="M13278">
            <v>1</v>
          </cell>
        </row>
        <row r="13279">
          <cell r="A13279">
            <v>56742</v>
          </cell>
          <cell r="B13279">
            <v>1</v>
          </cell>
          <cell r="C13279">
            <v>61.905700000000003</v>
          </cell>
          <cell r="D13279">
            <v>69.340599999999995</v>
          </cell>
          <cell r="E13279">
            <v>1</v>
          </cell>
          <cell r="F13279">
            <v>1</v>
          </cell>
          <cell r="G13279">
            <v>1</v>
          </cell>
          <cell r="H13279">
            <v>1</v>
          </cell>
          <cell r="I13279">
            <v>1</v>
          </cell>
          <cell r="J13279">
            <v>1</v>
          </cell>
          <cell r="K13279">
            <v>1</v>
          </cell>
          <cell r="L13279">
            <v>1</v>
          </cell>
          <cell r="M13279">
            <v>1</v>
          </cell>
        </row>
        <row r="13280">
          <cell r="A13280">
            <v>56743</v>
          </cell>
          <cell r="B13280">
            <v>1</v>
          </cell>
          <cell r="C13280">
            <v>61.905700000000003</v>
          </cell>
          <cell r="D13280">
            <v>69.340599999999995</v>
          </cell>
          <cell r="E13280">
            <v>1</v>
          </cell>
          <cell r="F13280">
            <v>1</v>
          </cell>
          <cell r="G13280">
            <v>1</v>
          </cell>
          <cell r="H13280">
            <v>1</v>
          </cell>
          <cell r="I13280">
            <v>1</v>
          </cell>
          <cell r="J13280">
            <v>1</v>
          </cell>
          <cell r="K13280">
            <v>1</v>
          </cell>
          <cell r="L13280">
            <v>1</v>
          </cell>
          <cell r="M13280">
            <v>1</v>
          </cell>
        </row>
        <row r="13281">
          <cell r="A13281">
            <v>56744</v>
          </cell>
          <cell r="B13281">
            <v>1</v>
          </cell>
          <cell r="C13281">
            <v>61.905700000000003</v>
          </cell>
          <cell r="D13281">
            <v>69.340599999999995</v>
          </cell>
          <cell r="E13281">
            <v>1</v>
          </cell>
          <cell r="F13281">
            <v>1</v>
          </cell>
          <cell r="G13281">
            <v>1</v>
          </cell>
          <cell r="H13281">
            <v>1</v>
          </cell>
          <cell r="I13281">
            <v>1</v>
          </cell>
          <cell r="J13281">
            <v>1</v>
          </cell>
          <cell r="K13281">
            <v>1</v>
          </cell>
          <cell r="L13281">
            <v>1</v>
          </cell>
          <cell r="M13281">
            <v>1</v>
          </cell>
        </row>
        <row r="13282">
          <cell r="A13282">
            <v>56745</v>
          </cell>
          <cell r="B13282">
            <v>1</v>
          </cell>
          <cell r="C13282">
            <v>61.905700000000003</v>
          </cell>
          <cell r="D13282">
            <v>69.340599999999995</v>
          </cell>
          <cell r="E13282">
            <v>1</v>
          </cell>
          <cell r="F13282">
            <v>1</v>
          </cell>
          <cell r="G13282">
            <v>1</v>
          </cell>
          <cell r="H13282">
            <v>1</v>
          </cell>
          <cell r="I13282">
            <v>1</v>
          </cell>
          <cell r="J13282">
            <v>1</v>
          </cell>
          <cell r="K13282">
            <v>1</v>
          </cell>
          <cell r="L13282">
            <v>1</v>
          </cell>
          <cell r="M13282">
            <v>1</v>
          </cell>
        </row>
        <row r="13283">
          <cell r="A13283">
            <v>56746</v>
          </cell>
          <cell r="B13283">
            <v>1</v>
          </cell>
          <cell r="C13283">
            <v>61.905700000000003</v>
          </cell>
          <cell r="D13283">
            <v>69.340599999999995</v>
          </cell>
          <cell r="E13283">
            <v>1</v>
          </cell>
          <cell r="F13283">
            <v>1</v>
          </cell>
          <cell r="G13283">
            <v>1</v>
          </cell>
          <cell r="H13283">
            <v>1</v>
          </cell>
          <cell r="I13283">
            <v>1</v>
          </cell>
          <cell r="J13283">
            <v>1</v>
          </cell>
          <cell r="K13283">
            <v>1</v>
          </cell>
          <cell r="L13283">
            <v>1</v>
          </cell>
          <cell r="M13283">
            <v>1</v>
          </cell>
        </row>
        <row r="13284">
          <cell r="A13284">
            <v>56747</v>
          </cell>
          <cell r="B13284">
            <v>1</v>
          </cell>
          <cell r="C13284">
            <v>61.905700000000003</v>
          </cell>
          <cell r="D13284">
            <v>69.340599999999995</v>
          </cell>
          <cell r="E13284">
            <v>1</v>
          </cell>
          <cell r="F13284">
            <v>1</v>
          </cell>
          <cell r="G13284">
            <v>1</v>
          </cell>
          <cell r="H13284">
            <v>1</v>
          </cell>
          <cell r="I13284">
            <v>1</v>
          </cell>
          <cell r="J13284">
            <v>1</v>
          </cell>
          <cell r="K13284">
            <v>1</v>
          </cell>
          <cell r="L13284">
            <v>1</v>
          </cell>
          <cell r="M13284">
            <v>1</v>
          </cell>
        </row>
        <row r="13285">
          <cell r="A13285">
            <v>56748</v>
          </cell>
          <cell r="B13285">
            <v>1</v>
          </cell>
          <cell r="C13285">
            <v>61.905700000000003</v>
          </cell>
          <cell r="D13285">
            <v>69.340599999999995</v>
          </cell>
          <cell r="E13285">
            <v>1</v>
          </cell>
          <cell r="F13285">
            <v>1</v>
          </cell>
          <cell r="G13285">
            <v>1</v>
          </cell>
          <cell r="H13285">
            <v>1</v>
          </cell>
          <cell r="I13285">
            <v>1</v>
          </cell>
          <cell r="J13285">
            <v>1</v>
          </cell>
          <cell r="K13285">
            <v>1</v>
          </cell>
          <cell r="L13285">
            <v>1</v>
          </cell>
          <cell r="M13285">
            <v>1</v>
          </cell>
        </row>
        <row r="13286">
          <cell r="A13286">
            <v>56749</v>
          </cell>
          <cell r="B13286">
            <v>1</v>
          </cell>
          <cell r="C13286">
            <v>61.905700000000003</v>
          </cell>
          <cell r="D13286">
            <v>69.340599999999995</v>
          </cell>
          <cell r="E13286">
            <v>1</v>
          </cell>
          <cell r="F13286">
            <v>1</v>
          </cell>
          <cell r="G13286">
            <v>1</v>
          </cell>
          <cell r="H13286">
            <v>1</v>
          </cell>
          <cell r="I13286">
            <v>1</v>
          </cell>
          <cell r="J13286">
            <v>1</v>
          </cell>
          <cell r="K13286">
            <v>1</v>
          </cell>
          <cell r="L13286">
            <v>1</v>
          </cell>
          <cell r="M13286">
            <v>1</v>
          </cell>
        </row>
        <row r="13287">
          <cell r="A13287">
            <v>56750</v>
          </cell>
          <cell r="B13287">
            <v>1</v>
          </cell>
          <cell r="C13287">
            <v>61.905700000000003</v>
          </cell>
          <cell r="D13287">
            <v>69.340599999999995</v>
          </cell>
          <cell r="E13287">
            <v>1</v>
          </cell>
          <cell r="F13287">
            <v>1</v>
          </cell>
          <cell r="G13287">
            <v>1</v>
          </cell>
          <cell r="H13287">
            <v>1</v>
          </cell>
          <cell r="I13287">
            <v>1</v>
          </cell>
          <cell r="J13287">
            <v>1</v>
          </cell>
          <cell r="K13287">
            <v>1</v>
          </cell>
          <cell r="L13287">
            <v>1</v>
          </cell>
          <cell r="M13287">
            <v>1</v>
          </cell>
        </row>
        <row r="13288">
          <cell r="A13288">
            <v>56751</v>
          </cell>
          <cell r="B13288">
            <v>1</v>
          </cell>
          <cell r="C13288">
            <v>61.905700000000003</v>
          </cell>
          <cell r="D13288">
            <v>69.340599999999995</v>
          </cell>
          <cell r="E13288">
            <v>1</v>
          </cell>
          <cell r="F13288">
            <v>1</v>
          </cell>
          <cell r="G13288">
            <v>1</v>
          </cell>
          <cell r="H13288">
            <v>1</v>
          </cell>
          <cell r="I13288">
            <v>1</v>
          </cell>
          <cell r="J13288">
            <v>1</v>
          </cell>
          <cell r="K13288">
            <v>1</v>
          </cell>
          <cell r="L13288">
            <v>1</v>
          </cell>
          <cell r="M13288">
            <v>1</v>
          </cell>
        </row>
        <row r="13289">
          <cell r="A13289">
            <v>56752</v>
          </cell>
          <cell r="B13289">
            <v>1</v>
          </cell>
          <cell r="C13289">
            <v>61.905700000000003</v>
          </cell>
          <cell r="D13289">
            <v>69.340599999999995</v>
          </cell>
          <cell r="E13289">
            <v>1</v>
          </cell>
          <cell r="F13289">
            <v>1</v>
          </cell>
          <cell r="G13289">
            <v>1</v>
          </cell>
          <cell r="H13289">
            <v>1</v>
          </cell>
          <cell r="I13289">
            <v>1</v>
          </cell>
          <cell r="J13289">
            <v>1</v>
          </cell>
          <cell r="K13289">
            <v>1</v>
          </cell>
          <cell r="L13289">
            <v>1</v>
          </cell>
          <cell r="M13289">
            <v>1</v>
          </cell>
        </row>
        <row r="13290">
          <cell r="A13290">
            <v>56753</v>
          </cell>
          <cell r="B13290">
            <v>1</v>
          </cell>
          <cell r="C13290">
            <v>61.905700000000003</v>
          </cell>
          <cell r="D13290">
            <v>69.340599999999995</v>
          </cell>
          <cell r="E13290">
            <v>1</v>
          </cell>
          <cell r="F13290">
            <v>1</v>
          </cell>
          <cell r="G13290">
            <v>1</v>
          </cell>
          <cell r="H13290">
            <v>1</v>
          </cell>
          <cell r="I13290">
            <v>1</v>
          </cell>
          <cell r="J13290">
            <v>1</v>
          </cell>
          <cell r="K13290">
            <v>1</v>
          </cell>
          <cell r="L13290">
            <v>1</v>
          </cell>
          <cell r="M13290">
            <v>1</v>
          </cell>
        </row>
        <row r="13291">
          <cell r="A13291">
            <v>56754</v>
          </cell>
          <cell r="B13291">
            <v>1</v>
          </cell>
          <cell r="C13291">
            <v>61.905700000000003</v>
          </cell>
          <cell r="D13291">
            <v>69.340599999999995</v>
          </cell>
          <cell r="E13291">
            <v>1</v>
          </cell>
          <cell r="F13291">
            <v>1</v>
          </cell>
          <cell r="G13291">
            <v>1</v>
          </cell>
          <cell r="H13291">
            <v>1</v>
          </cell>
          <cell r="I13291">
            <v>1</v>
          </cell>
          <cell r="J13291">
            <v>1</v>
          </cell>
          <cell r="K13291">
            <v>1</v>
          </cell>
          <cell r="L13291">
            <v>1</v>
          </cell>
          <cell r="M13291">
            <v>1</v>
          </cell>
        </row>
        <row r="13292">
          <cell r="A13292">
            <v>56755</v>
          </cell>
          <cell r="B13292">
            <v>1</v>
          </cell>
          <cell r="C13292">
            <v>61.905700000000003</v>
          </cell>
          <cell r="D13292">
            <v>69.340599999999995</v>
          </cell>
          <cell r="E13292">
            <v>1</v>
          </cell>
          <cell r="F13292">
            <v>1</v>
          </cell>
          <cell r="G13292">
            <v>1</v>
          </cell>
          <cell r="H13292">
            <v>1</v>
          </cell>
          <cell r="I13292">
            <v>1</v>
          </cell>
          <cell r="J13292">
            <v>1</v>
          </cell>
          <cell r="K13292">
            <v>1</v>
          </cell>
          <cell r="L13292">
            <v>1</v>
          </cell>
          <cell r="M13292">
            <v>1</v>
          </cell>
        </row>
        <row r="13293">
          <cell r="A13293">
            <v>56756</v>
          </cell>
          <cell r="B13293">
            <v>1</v>
          </cell>
          <cell r="C13293">
            <v>61.905700000000003</v>
          </cell>
          <cell r="D13293">
            <v>69.340599999999995</v>
          </cell>
          <cell r="E13293">
            <v>1</v>
          </cell>
          <cell r="F13293">
            <v>1</v>
          </cell>
          <cell r="G13293">
            <v>1</v>
          </cell>
          <cell r="H13293">
            <v>1</v>
          </cell>
          <cell r="I13293">
            <v>1</v>
          </cell>
          <cell r="J13293">
            <v>1</v>
          </cell>
          <cell r="K13293">
            <v>1</v>
          </cell>
          <cell r="L13293">
            <v>1</v>
          </cell>
          <cell r="M13293">
            <v>1</v>
          </cell>
        </row>
        <row r="13294">
          <cell r="A13294">
            <v>56757</v>
          </cell>
          <cell r="B13294">
            <v>1</v>
          </cell>
          <cell r="C13294">
            <v>61.905700000000003</v>
          </cell>
          <cell r="D13294">
            <v>69.340599999999995</v>
          </cell>
          <cell r="E13294">
            <v>1</v>
          </cell>
          <cell r="F13294">
            <v>1</v>
          </cell>
          <cell r="G13294">
            <v>1</v>
          </cell>
          <cell r="H13294">
            <v>1</v>
          </cell>
          <cell r="I13294">
            <v>1</v>
          </cell>
          <cell r="J13294">
            <v>1</v>
          </cell>
          <cell r="K13294">
            <v>1</v>
          </cell>
          <cell r="L13294">
            <v>1</v>
          </cell>
          <cell r="M13294">
            <v>1</v>
          </cell>
        </row>
        <row r="13295">
          <cell r="A13295">
            <v>56758</v>
          </cell>
          <cell r="B13295">
            <v>1</v>
          </cell>
          <cell r="C13295">
            <v>61.905700000000003</v>
          </cell>
          <cell r="D13295">
            <v>69.340599999999995</v>
          </cell>
          <cell r="E13295">
            <v>1</v>
          </cell>
          <cell r="F13295">
            <v>1</v>
          </cell>
          <cell r="G13295">
            <v>1</v>
          </cell>
          <cell r="H13295">
            <v>1</v>
          </cell>
          <cell r="I13295">
            <v>1</v>
          </cell>
          <cell r="J13295">
            <v>1</v>
          </cell>
          <cell r="K13295">
            <v>1</v>
          </cell>
          <cell r="L13295">
            <v>1</v>
          </cell>
          <cell r="M13295">
            <v>1</v>
          </cell>
        </row>
        <row r="13296">
          <cell r="A13296">
            <v>56759</v>
          </cell>
          <cell r="B13296">
            <v>1</v>
          </cell>
          <cell r="C13296">
            <v>61.905700000000003</v>
          </cell>
          <cell r="D13296">
            <v>69.340599999999995</v>
          </cell>
          <cell r="E13296">
            <v>1</v>
          </cell>
          <cell r="F13296">
            <v>1</v>
          </cell>
          <cell r="G13296">
            <v>1</v>
          </cell>
          <cell r="H13296">
            <v>1</v>
          </cell>
          <cell r="I13296">
            <v>1</v>
          </cell>
          <cell r="J13296">
            <v>1</v>
          </cell>
          <cell r="K13296">
            <v>1</v>
          </cell>
          <cell r="L13296">
            <v>1</v>
          </cell>
          <cell r="M13296">
            <v>1</v>
          </cell>
        </row>
        <row r="13297">
          <cell r="A13297">
            <v>56760</v>
          </cell>
          <cell r="B13297">
            <v>1</v>
          </cell>
          <cell r="C13297">
            <v>61.905700000000003</v>
          </cell>
          <cell r="D13297">
            <v>69.340599999999995</v>
          </cell>
          <cell r="E13297">
            <v>1</v>
          </cell>
          <cell r="F13297">
            <v>1</v>
          </cell>
          <cell r="G13297">
            <v>1</v>
          </cell>
          <cell r="H13297">
            <v>1</v>
          </cell>
          <cell r="I13297">
            <v>1</v>
          </cell>
          <cell r="J13297">
            <v>1</v>
          </cell>
          <cell r="K13297">
            <v>1</v>
          </cell>
          <cell r="L13297">
            <v>1</v>
          </cell>
          <cell r="M13297">
            <v>1</v>
          </cell>
        </row>
        <row r="13298">
          <cell r="A13298">
            <v>56761</v>
          </cell>
          <cell r="B13298">
            <v>1</v>
          </cell>
          <cell r="C13298">
            <v>61.905700000000003</v>
          </cell>
          <cell r="D13298">
            <v>69.340599999999995</v>
          </cell>
          <cell r="E13298">
            <v>1</v>
          </cell>
          <cell r="F13298">
            <v>1</v>
          </cell>
          <cell r="G13298">
            <v>1</v>
          </cell>
          <cell r="H13298">
            <v>1</v>
          </cell>
          <cell r="I13298">
            <v>1</v>
          </cell>
          <cell r="J13298">
            <v>1</v>
          </cell>
          <cell r="K13298">
            <v>1</v>
          </cell>
          <cell r="L13298">
            <v>1</v>
          </cell>
          <cell r="M13298">
            <v>1</v>
          </cell>
        </row>
        <row r="13299">
          <cell r="A13299">
            <v>56762</v>
          </cell>
          <cell r="B13299">
            <v>1</v>
          </cell>
          <cell r="C13299">
            <v>61.905700000000003</v>
          </cell>
          <cell r="D13299">
            <v>69.340599999999995</v>
          </cell>
          <cell r="E13299">
            <v>1</v>
          </cell>
          <cell r="F13299">
            <v>1</v>
          </cell>
          <cell r="G13299">
            <v>1</v>
          </cell>
          <cell r="H13299">
            <v>1</v>
          </cell>
          <cell r="I13299">
            <v>1</v>
          </cell>
          <cell r="J13299">
            <v>1</v>
          </cell>
          <cell r="K13299">
            <v>1</v>
          </cell>
          <cell r="L13299">
            <v>1</v>
          </cell>
          <cell r="M13299">
            <v>1</v>
          </cell>
        </row>
        <row r="13300">
          <cell r="A13300">
            <v>56763</v>
          </cell>
          <cell r="B13300">
            <v>1</v>
          </cell>
          <cell r="C13300">
            <v>61.905700000000003</v>
          </cell>
          <cell r="D13300">
            <v>69.340599999999995</v>
          </cell>
          <cell r="E13300">
            <v>1</v>
          </cell>
          <cell r="F13300">
            <v>1</v>
          </cell>
          <cell r="G13300">
            <v>1</v>
          </cell>
          <cell r="H13300">
            <v>1</v>
          </cell>
          <cell r="I13300">
            <v>1</v>
          </cell>
          <cell r="J13300">
            <v>1</v>
          </cell>
          <cell r="K13300">
            <v>1</v>
          </cell>
          <cell r="L13300">
            <v>1</v>
          </cell>
          <cell r="M13300">
            <v>1</v>
          </cell>
        </row>
        <row r="13301">
          <cell r="A13301">
            <v>56764</v>
          </cell>
          <cell r="B13301">
            <v>1</v>
          </cell>
          <cell r="C13301">
            <v>61.905700000000003</v>
          </cell>
          <cell r="D13301">
            <v>69.340599999999995</v>
          </cell>
          <cell r="E13301">
            <v>1</v>
          </cell>
          <cell r="F13301">
            <v>1</v>
          </cell>
          <cell r="G13301">
            <v>1</v>
          </cell>
          <cell r="H13301">
            <v>1</v>
          </cell>
          <cell r="I13301">
            <v>1</v>
          </cell>
          <cell r="J13301">
            <v>1</v>
          </cell>
          <cell r="K13301">
            <v>1</v>
          </cell>
          <cell r="L13301">
            <v>1</v>
          </cell>
          <cell r="M13301">
            <v>1</v>
          </cell>
        </row>
        <row r="13302">
          <cell r="A13302">
            <v>56765</v>
          </cell>
          <cell r="B13302">
            <v>1</v>
          </cell>
          <cell r="C13302">
            <v>61.905700000000003</v>
          </cell>
          <cell r="D13302">
            <v>69.340599999999995</v>
          </cell>
          <cell r="E13302">
            <v>1</v>
          </cell>
          <cell r="F13302">
            <v>1</v>
          </cell>
          <cell r="G13302">
            <v>1</v>
          </cell>
          <cell r="H13302">
            <v>1</v>
          </cell>
          <cell r="I13302">
            <v>1</v>
          </cell>
          <cell r="J13302">
            <v>1</v>
          </cell>
          <cell r="K13302">
            <v>1</v>
          </cell>
          <cell r="L13302">
            <v>1</v>
          </cell>
          <cell r="M13302">
            <v>1</v>
          </cell>
        </row>
        <row r="13303">
          <cell r="A13303">
            <v>56766</v>
          </cell>
          <cell r="B13303">
            <v>1</v>
          </cell>
          <cell r="C13303">
            <v>61.905700000000003</v>
          </cell>
          <cell r="D13303">
            <v>69.340599999999995</v>
          </cell>
          <cell r="E13303">
            <v>1</v>
          </cell>
          <cell r="F13303">
            <v>1</v>
          </cell>
          <cell r="G13303">
            <v>1</v>
          </cell>
          <cell r="H13303">
            <v>1</v>
          </cell>
          <cell r="I13303">
            <v>1</v>
          </cell>
          <cell r="J13303">
            <v>1</v>
          </cell>
          <cell r="K13303">
            <v>1</v>
          </cell>
          <cell r="L13303">
            <v>1</v>
          </cell>
          <cell r="M13303">
            <v>1</v>
          </cell>
        </row>
        <row r="13304">
          <cell r="A13304">
            <v>56767</v>
          </cell>
          <cell r="B13304">
            <v>1</v>
          </cell>
          <cell r="C13304">
            <v>61.905700000000003</v>
          </cell>
          <cell r="D13304">
            <v>69.340599999999995</v>
          </cell>
          <cell r="E13304">
            <v>1</v>
          </cell>
          <cell r="F13304">
            <v>1</v>
          </cell>
          <cell r="G13304">
            <v>1</v>
          </cell>
          <cell r="H13304">
            <v>1</v>
          </cell>
          <cell r="I13304">
            <v>1</v>
          </cell>
          <cell r="J13304">
            <v>1</v>
          </cell>
          <cell r="K13304">
            <v>1</v>
          </cell>
          <cell r="L13304">
            <v>1</v>
          </cell>
          <cell r="M13304">
            <v>1</v>
          </cell>
        </row>
        <row r="13305">
          <cell r="A13305">
            <v>56768</v>
          </cell>
          <cell r="B13305">
            <v>1</v>
          </cell>
          <cell r="C13305">
            <v>61.905700000000003</v>
          </cell>
          <cell r="D13305">
            <v>69.340599999999995</v>
          </cell>
          <cell r="E13305">
            <v>1</v>
          </cell>
          <cell r="F13305">
            <v>1</v>
          </cell>
          <cell r="G13305">
            <v>1</v>
          </cell>
          <cell r="H13305">
            <v>1</v>
          </cell>
          <cell r="I13305">
            <v>1</v>
          </cell>
          <cell r="J13305">
            <v>1</v>
          </cell>
          <cell r="K13305">
            <v>1</v>
          </cell>
          <cell r="L13305">
            <v>1</v>
          </cell>
          <cell r="M13305">
            <v>1</v>
          </cell>
        </row>
        <row r="13306">
          <cell r="A13306">
            <v>56769</v>
          </cell>
          <cell r="B13306">
            <v>1</v>
          </cell>
          <cell r="C13306">
            <v>61.905700000000003</v>
          </cell>
          <cell r="D13306">
            <v>69.340599999999995</v>
          </cell>
          <cell r="E13306">
            <v>1</v>
          </cell>
          <cell r="F13306">
            <v>1</v>
          </cell>
          <cell r="G13306">
            <v>1</v>
          </cell>
          <cell r="H13306">
            <v>1</v>
          </cell>
          <cell r="I13306">
            <v>1</v>
          </cell>
          <cell r="J13306">
            <v>1</v>
          </cell>
          <cell r="K13306">
            <v>1</v>
          </cell>
          <cell r="L13306">
            <v>1</v>
          </cell>
          <cell r="M13306">
            <v>1</v>
          </cell>
        </row>
        <row r="13307">
          <cell r="A13307">
            <v>56770</v>
          </cell>
          <cell r="B13307">
            <v>1</v>
          </cell>
          <cell r="C13307">
            <v>61.905700000000003</v>
          </cell>
          <cell r="D13307">
            <v>69.340599999999995</v>
          </cell>
          <cell r="E13307">
            <v>1</v>
          </cell>
          <cell r="F13307">
            <v>1</v>
          </cell>
          <cell r="G13307">
            <v>1</v>
          </cell>
          <cell r="H13307">
            <v>1</v>
          </cell>
          <cell r="I13307">
            <v>1</v>
          </cell>
          <cell r="J13307">
            <v>1</v>
          </cell>
          <cell r="K13307">
            <v>1</v>
          </cell>
          <cell r="L13307">
            <v>1</v>
          </cell>
          <cell r="M13307">
            <v>1</v>
          </cell>
        </row>
        <row r="13308">
          <cell r="A13308">
            <v>56771</v>
          </cell>
          <cell r="B13308">
            <v>1</v>
          </cell>
          <cell r="C13308">
            <v>61.905700000000003</v>
          </cell>
          <cell r="D13308">
            <v>69.340599999999995</v>
          </cell>
          <cell r="E13308">
            <v>1</v>
          </cell>
          <cell r="F13308">
            <v>1</v>
          </cell>
          <cell r="G13308">
            <v>1</v>
          </cell>
          <cell r="H13308">
            <v>1</v>
          </cell>
          <cell r="I13308">
            <v>1</v>
          </cell>
          <cell r="J13308">
            <v>1</v>
          </cell>
          <cell r="K13308">
            <v>1</v>
          </cell>
          <cell r="L13308">
            <v>1</v>
          </cell>
          <cell r="M13308">
            <v>1</v>
          </cell>
        </row>
        <row r="13309">
          <cell r="A13309">
            <v>56772</v>
          </cell>
          <cell r="B13309">
            <v>1</v>
          </cell>
          <cell r="C13309">
            <v>61.905700000000003</v>
          </cell>
          <cell r="D13309">
            <v>69.340599999999995</v>
          </cell>
          <cell r="E13309">
            <v>1</v>
          </cell>
          <cell r="F13309">
            <v>1</v>
          </cell>
          <cell r="G13309">
            <v>1</v>
          </cell>
          <cell r="H13309">
            <v>1</v>
          </cell>
          <cell r="I13309">
            <v>1</v>
          </cell>
          <cell r="J13309">
            <v>1</v>
          </cell>
          <cell r="K13309">
            <v>1</v>
          </cell>
          <cell r="L13309">
            <v>1</v>
          </cell>
          <cell r="M13309">
            <v>1</v>
          </cell>
        </row>
        <row r="13310">
          <cell r="A13310">
            <v>56773</v>
          </cell>
          <cell r="B13310">
            <v>1</v>
          </cell>
          <cell r="C13310">
            <v>61.905700000000003</v>
          </cell>
          <cell r="D13310">
            <v>69.340599999999995</v>
          </cell>
          <cell r="E13310">
            <v>1</v>
          </cell>
          <cell r="F13310">
            <v>1</v>
          </cell>
          <cell r="G13310">
            <v>1</v>
          </cell>
          <cell r="H13310">
            <v>1</v>
          </cell>
          <cell r="I13310">
            <v>1</v>
          </cell>
          <cell r="J13310">
            <v>1</v>
          </cell>
          <cell r="K13310">
            <v>1</v>
          </cell>
          <cell r="L13310">
            <v>1</v>
          </cell>
          <cell r="M13310">
            <v>1</v>
          </cell>
        </row>
        <row r="13311">
          <cell r="A13311">
            <v>56774</v>
          </cell>
          <cell r="B13311">
            <v>1</v>
          </cell>
          <cell r="C13311">
            <v>61.905700000000003</v>
          </cell>
          <cell r="D13311">
            <v>69.340599999999995</v>
          </cell>
          <cell r="E13311">
            <v>1</v>
          </cell>
          <cell r="F13311">
            <v>1</v>
          </cell>
          <cell r="G13311">
            <v>1</v>
          </cell>
          <cell r="H13311">
            <v>1</v>
          </cell>
          <cell r="I13311">
            <v>1</v>
          </cell>
          <cell r="J13311">
            <v>1</v>
          </cell>
          <cell r="K13311">
            <v>1</v>
          </cell>
          <cell r="L13311">
            <v>1</v>
          </cell>
          <cell r="M13311">
            <v>1</v>
          </cell>
        </row>
        <row r="13312">
          <cell r="A13312">
            <v>56775</v>
          </cell>
          <cell r="B13312">
            <v>1</v>
          </cell>
          <cell r="C13312">
            <v>61.905700000000003</v>
          </cell>
          <cell r="D13312">
            <v>69.340599999999995</v>
          </cell>
          <cell r="E13312">
            <v>1</v>
          </cell>
          <cell r="F13312">
            <v>1</v>
          </cell>
          <cell r="G13312">
            <v>1</v>
          </cell>
          <cell r="H13312">
            <v>1</v>
          </cell>
          <cell r="I13312">
            <v>1</v>
          </cell>
          <cell r="J13312">
            <v>1</v>
          </cell>
          <cell r="K13312">
            <v>1</v>
          </cell>
          <cell r="L13312">
            <v>1</v>
          </cell>
          <cell r="M13312">
            <v>1</v>
          </cell>
        </row>
        <row r="13313">
          <cell r="A13313">
            <v>56776</v>
          </cell>
          <cell r="B13313">
            <v>1</v>
          </cell>
          <cell r="C13313">
            <v>61.905700000000003</v>
          </cell>
          <cell r="D13313">
            <v>69.340599999999995</v>
          </cell>
          <cell r="E13313">
            <v>1</v>
          </cell>
          <cell r="F13313">
            <v>1</v>
          </cell>
          <cell r="G13313">
            <v>1</v>
          </cell>
          <cell r="H13313">
            <v>1</v>
          </cell>
          <cell r="I13313">
            <v>1</v>
          </cell>
          <cell r="J13313">
            <v>1</v>
          </cell>
          <cell r="K13313">
            <v>1</v>
          </cell>
          <cell r="L13313">
            <v>1</v>
          </cell>
          <cell r="M13313">
            <v>1</v>
          </cell>
        </row>
        <row r="13314">
          <cell r="A13314">
            <v>56777</v>
          </cell>
          <cell r="B13314">
            <v>1</v>
          </cell>
          <cell r="C13314">
            <v>61.905700000000003</v>
          </cell>
          <cell r="D13314">
            <v>69.340599999999995</v>
          </cell>
          <cell r="E13314">
            <v>1</v>
          </cell>
          <cell r="F13314">
            <v>1</v>
          </cell>
          <cell r="G13314">
            <v>1</v>
          </cell>
          <cell r="H13314">
            <v>1</v>
          </cell>
          <cell r="I13314">
            <v>1</v>
          </cell>
          <cell r="J13314">
            <v>1</v>
          </cell>
          <cell r="K13314">
            <v>1</v>
          </cell>
          <cell r="L13314">
            <v>1</v>
          </cell>
          <cell r="M13314">
            <v>1</v>
          </cell>
        </row>
        <row r="13315">
          <cell r="A13315">
            <v>56778</v>
          </cell>
          <cell r="B13315">
            <v>1</v>
          </cell>
          <cell r="C13315">
            <v>61.905700000000003</v>
          </cell>
          <cell r="D13315">
            <v>69.340599999999995</v>
          </cell>
          <cell r="E13315">
            <v>1</v>
          </cell>
          <cell r="F13315">
            <v>1</v>
          </cell>
          <cell r="G13315">
            <v>1</v>
          </cell>
          <cell r="H13315">
            <v>1</v>
          </cell>
          <cell r="I13315">
            <v>1</v>
          </cell>
          <cell r="J13315">
            <v>1</v>
          </cell>
          <cell r="K13315">
            <v>1</v>
          </cell>
          <cell r="L13315">
            <v>1</v>
          </cell>
          <cell r="M13315">
            <v>1</v>
          </cell>
        </row>
        <row r="13316">
          <cell r="A13316">
            <v>56779</v>
          </cell>
          <cell r="B13316">
            <v>1</v>
          </cell>
          <cell r="C13316">
            <v>61.905700000000003</v>
          </cell>
          <cell r="D13316">
            <v>69.340599999999995</v>
          </cell>
          <cell r="E13316">
            <v>1</v>
          </cell>
          <cell r="F13316">
            <v>1</v>
          </cell>
          <cell r="G13316">
            <v>1</v>
          </cell>
          <cell r="H13316">
            <v>1</v>
          </cell>
          <cell r="I13316">
            <v>1</v>
          </cell>
          <cell r="J13316">
            <v>1</v>
          </cell>
          <cell r="K13316">
            <v>1</v>
          </cell>
          <cell r="L13316">
            <v>1</v>
          </cell>
          <cell r="M13316">
            <v>1</v>
          </cell>
        </row>
        <row r="13317">
          <cell r="A13317">
            <v>56780</v>
          </cell>
          <cell r="B13317">
            <v>1</v>
          </cell>
          <cell r="C13317">
            <v>61.905700000000003</v>
          </cell>
          <cell r="D13317">
            <v>69.340599999999995</v>
          </cell>
          <cell r="E13317">
            <v>1</v>
          </cell>
          <cell r="F13317">
            <v>1</v>
          </cell>
          <cell r="G13317">
            <v>1</v>
          </cell>
          <cell r="H13317">
            <v>1</v>
          </cell>
          <cell r="I13317">
            <v>1</v>
          </cell>
          <cell r="J13317">
            <v>1</v>
          </cell>
          <cell r="K13317">
            <v>1</v>
          </cell>
          <cell r="L13317">
            <v>1</v>
          </cell>
          <cell r="M13317">
            <v>1</v>
          </cell>
        </row>
        <row r="13318">
          <cell r="A13318">
            <v>56781</v>
          </cell>
          <cell r="B13318">
            <v>1</v>
          </cell>
          <cell r="C13318">
            <v>61.905700000000003</v>
          </cell>
          <cell r="D13318">
            <v>69.340599999999995</v>
          </cell>
          <cell r="E13318">
            <v>1</v>
          </cell>
          <cell r="F13318">
            <v>1</v>
          </cell>
          <cell r="G13318">
            <v>1</v>
          </cell>
          <cell r="H13318">
            <v>1</v>
          </cell>
          <cell r="I13318">
            <v>1</v>
          </cell>
          <cell r="J13318">
            <v>1</v>
          </cell>
          <cell r="K13318">
            <v>1</v>
          </cell>
          <cell r="L13318">
            <v>1</v>
          </cell>
          <cell r="M13318">
            <v>1</v>
          </cell>
        </row>
        <row r="13319">
          <cell r="A13319">
            <v>56782</v>
          </cell>
          <cell r="B13319">
            <v>1</v>
          </cell>
          <cell r="C13319">
            <v>61.905700000000003</v>
          </cell>
          <cell r="D13319">
            <v>69.340599999999995</v>
          </cell>
          <cell r="E13319">
            <v>1</v>
          </cell>
          <cell r="F13319">
            <v>1</v>
          </cell>
          <cell r="G13319">
            <v>1</v>
          </cell>
          <cell r="H13319">
            <v>1</v>
          </cell>
          <cell r="I13319">
            <v>1</v>
          </cell>
          <cell r="J13319">
            <v>1</v>
          </cell>
          <cell r="K13319">
            <v>1</v>
          </cell>
          <cell r="L13319">
            <v>1</v>
          </cell>
          <cell r="M13319">
            <v>1</v>
          </cell>
        </row>
        <row r="13320">
          <cell r="A13320">
            <v>56783</v>
          </cell>
          <cell r="B13320">
            <v>1</v>
          </cell>
          <cell r="C13320">
            <v>61.905700000000003</v>
          </cell>
          <cell r="D13320">
            <v>69.340599999999995</v>
          </cell>
          <cell r="E13320">
            <v>1</v>
          </cell>
          <cell r="F13320">
            <v>1</v>
          </cell>
          <cell r="G13320">
            <v>1</v>
          </cell>
          <cell r="H13320">
            <v>1</v>
          </cell>
          <cell r="I13320">
            <v>1</v>
          </cell>
          <cell r="J13320">
            <v>1</v>
          </cell>
          <cell r="K13320">
            <v>1</v>
          </cell>
          <cell r="L13320">
            <v>1</v>
          </cell>
          <cell r="M13320">
            <v>1</v>
          </cell>
        </row>
        <row r="13321">
          <cell r="A13321">
            <v>56784</v>
          </cell>
          <cell r="B13321">
            <v>1</v>
          </cell>
          <cell r="C13321">
            <v>61.905700000000003</v>
          </cell>
          <cell r="D13321">
            <v>69.340599999999995</v>
          </cell>
          <cell r="E13321">
            <v>1</v>
          </cell>
          <cell r="F13321">
            <v>1</v>
          </cell>
          <cell r="G13321">
            <v>1</v>
          </cell>
          <cell r="H13321">
            <v>1</v>
          </cell>
          <cell r="I13321">
            <v>1</v>
          </cell>
          <cell r="J13321">
            <v>1</v>
          </cell>
          <cell r="K13321">
            <v>1</v>
          </cell>
          <cell r="L13321">
            <v>1</v>
          </cell>
          <cell r="M13321">
            <v>1</v>
          </cell>
        </row>
        <row r="13322">
          <cell r="A13322">
            <v>56785</v>
          </cell>
          <cell r="B13322">
            <v>1</v>
          </cell>
          <cell r="C13322">
            <v>61.905700000000003</v>
          </cell>
          <cell r="D13322">
            <v>69.340599999999995</v>
          </cell>
          <cell r="E13322">
            <v>1</v>
          </cell>
          <cell r="F13322">
            <v>1</v>
          </cell>
          <cell r="G13322">
            <v>1</v>
          </cell>
          <cell r="H13322">
            <v>1</v>
          </cell>
          <cell r="I13322">
            <v>1</v>
          </cell>
          <cell r="J13322">
            <v>1</v>
          </cell>
          <cell r="K13322">
            <v>1</v>
          </cell>
          <cell r="L13322">
            <v>1</v>
          </cell>
          <cell r="M13322">
            <v>1</v>
          </cell>
        </row>
        <row r="13323">
          <cell r="A13323">
            <v>56786</v>
          </cell>
          <cell r="B13323">
            <v>1</v>
          </cell>
          <cell r="C13323">
            <v>61.905700000000003</v>
          </cell>
          <cell r="D13323">
            <v>69.340599999999995</v>
          </cell>
          <cell r="E13323">
            <v>1</v>
          </cell>
          <cell r="F13323">
            <v>1</v>
          </cell>
          <cell r="G13323">
            <v>1</v>
          </cell>
          <cell r="H13323">
            <v>1</v>
          </cell>
          <cell r="I13323">
            <v>1</v>
          </cell>
          <cell r="J13323">
            <v>1</v>
          </cell>
          <cell r="K13323">
            <v>1</v>
          </cell>
          <cell r="L13323">
            <v>1</v>
          </cell>
          <cell r="M13323">
            <v>1</v>
          </cell>
        </row>
        <row r="13324">
          <cell r="A13324">
            <v>56787</v>
          </cell>
          <cell r="B13324">
            <v>1</v>
          </cell>
          <cell r="C13324">
            <v>61.905700000000003</v>
          </cell>
          <cell r="D13324">
            <v>69.340599999999995</v>
          </cell>
          <cell r="E13324">
            <v>1</v>
          </cell>
          <cell r="F13324">
            <v>1</v>
          </cell>
          <cell r="G13324">
            <v>1</v>
          </cell>
          <cell r="H13324">
            <v>1</v>
          </cell>
          <cell r="I13324">
            <v>1</v>
          </cell>
          <cell r="J13324">
            <v>1</v>
          </cell>
          <cell r="K13324">
            <v>1</v>
          </cell>
          <cell r="L13324">
            <v>1</v>
          </cell>
          <cell r="M13324">
            <v>1</v>
          </cell>
        </row>
        <row r="13325">
          <cell r="A13325">
            <v>56788</v>
          </cell>
          <cell r="B13325">
            <v>1</v>
          </cell>
          <cell r="C13325">
            <v>61.905700000000003</v>
          </cell>
          <cell r="D13325">
            <v>69.340599999999995</v>
          </cell>
          <cell r="E13325">
            <v>1</v>
          </cell>
          <cell r="F13325">
            <v>1</v>
          </cell>
          <cell r="G13325">
            <v>1</v>
          </cell>
          <cell r="H13325">
            <v>1</v>
          </cell>
          <cell r="I13325">
            <v>1</v>
          </cell>
          <cell r="J13325">
            <v>1</v>
          </cell>
          <cell r="K13325">
            <v>1</v>
          </cell>
          <cell r="L13325">
            <v>1</v>
          </cell>
          <cell r="M13325">
            <v>1</v>
          </cell>
        </row>
        <row r="13326">
          <cell r="A13326">
            <v>56789</v>
          </cell>
          <cell r="B13326">
            <v>1</v>
          </cell>
          <cell r="C13326">
            <v>61.905700000000003</v>
          </cell>
          <cell r="D13326">
            <v>69.340599999999995</v>
          </cell>
          <cell r="E13326">
            <v>1</v>
          </cell>
          <cell r="F13326">
            <v>1</v>
          </cell>
          <cell r="G13326">
            <v>1</v>
          </cell>
          <cell r="H13326">
            <v>1</v>
          </cell>
          <cell r="I13326">
            <v>1</v>
          </cell>
          <cell r="J13326">
            <v>1</v>
          </cell>
          <cell r="K13326">
            <v>1</v>
          </cell>
          <cell r="L13326">
            <v>1</v>
          </cell>
          <cell r="M13326">
            <v>1</v>
          </cell>
        </row>
        <row r="13327">
          <cell r="A13327">
            <v>56790</v>
          </cell>
          <cell r="B13327">
            <v>1</v>
          </cell>
          <cell r="C13327">
            <v>61.905700000000003</v>
          </cell>
          <cell r="D13327">
            <v>69.340599999999995</v>
          </cell>
          <cell r="E13327">
            <v>1</v>
          </cell>
          <cell r="F13327">
            <v>1</v>
          </cell>
          <cell r="G13327">
            <v>1</v>
          </cell>
          <cell r="H13327">
            <v>1</v>
          </cell>
          <cell r="I13327">
            <v>1</v>
          </cell>
          <cell r="J13327">
            <v>1</v>
          </cell>
          <cell r="K13327">
            <v>1</v>
          </cell>
          <cell r="L13327">
            <v>1</v>
          </cell>
          <cell r="M13327">
            <v>1</v>
          </cell>
        </row>
        <row r="13328">
          <cell r="A13328">
            <v>56791</v>
          </cell>
          <cell r="B13328">
            <v>1</v>
          </cell>
          <cell r="C13328">
            <v>61.905700000000003</v>
          </cell>
          <cell r="D13328">
            <v>69.340599999999995</v>
          </cell>
          <cell r="E13328">
            <v>1</v>
          </cell>
          <cell r="F13328">
            <v>1</v>
          </cell>
          <cell r="G13328">
            <v>1</v>
          </cell>
          <cell r="H13328">
            <v>1</v>
          </cell>
          <cell r="I13328">
            <v>1</v>
          </cell>
          <cell r="J13328">
            <v>1</v>
          </cell>
          <cell r="K13328">
            <v>1</v>
          </cell>
          <cell r="L13328">
            <v>1</v>
          </cell>
          <cell r="M13328">
            <v>1</v>
          </cell>
        </row>
        <row r="13329">
          <cell r="A13329">
            <v>56792</v>
          </cell>
          <cell r="B13329">
            <v>1</v>
          </cell>
          <cell r="C13329">
            <v>61.905700000000003</v>
          </cell>
          <cell r="D13329">
            <v>69.340599999999995</v>
          </cell>
          <cell r="E13329">
            <v>1</v>
          </cell>
          <cell r="F13329">
            <v>1</v>
          </cell>
          <cell r="G13329">
            <v>1</v>
          </cell>
          <cell r="H13329">
            <v>1</v>
          </cell>
          <cell r="I13329">
            <v>1</v>
          </cell>
          <cell r="J13329">
            <v>1</v>
          </cell>
          <cell r="K13329">
            <v>1</v>
          </cell>
          <cell r="L13329">
            <v>1</v>
          </cell>
          <cell r="M13329">
            <v>1</v>
          </cell>
        </row>
        <row r="13330">
          <cell r="A13330">
            <v>56793</v>
          </cell>
          <cell r="B13330">
            <v>1</v>
          </cell>
          <cell r="C13330">
            <v>61.905700000000003</v>
          </cell>
          <cell r="D13330">
            <v>69.340599999999995</v>
          </cell>
          <cell r="E13330">
            <v>1</v>
          </cell>
          <cell r="F13330">
            <v>1</v>
          </cell>
          <cell r="G13330">
            <v>1</v>
          </cell>
          <cell r="H13330">
            <v>1</v>
          </cell>
          <cell r="I13330">
            <v>1</v>
          </cell>
          <cell r="J13330">
            <v>1</v>
          </cell>
          <cell r="K13330">
            <v>1</v>
          </cell>
          <cell r="L13330">
            <v>1</v>
          </cell>
          <cell r="M13330">
            <v>1</v>
          </cell>
        </row>
        <row r="13331">
          <cell r="A13331">
            <v>56794</v>
          </cell>
          <cell r="B13331">
            <v>1</v>
          </cell>
          <cell r="C13331">
            <v>61.905700000000003</v>
          </cell>
          <cell r="D13331">
            <v>69.340599999999995</v>
          </cell>
          <cell r="E13331">
            <v>1</v>
          </cell>
          <cell r="F13331">
            <v>1</v>
          </cell>
          <cell r="G13331">
            <v>1</v>
          </cell>
          <cell r="H13331">
            <v>1</v>
          </cell>
          <cell r="I13331">
            <v>1</v>
          </cell>
          <cell r="J13331">
            <v>1</v>
          </cell>
          <cell r="K13331">
            <v>1</v>
          </cell>
          <cell r="L13331">
            <v>1</v>
          </cell>
          <cell r="M13331">
            <v>1</v>
          </cell>
        </row>
        <row r="13332">
          <cell r="A13332">
            <v>56795</v>
          </cell>
          <cell r="B13332">
            <v>1</v>
          </cell>
          <cell r="C13332">
            <v>61.905700000000003</v>
          </cell>
          <cell r="D13332">
            <v>69.340599999999995</v>
          </cell>
          <cell r="E13332">
            <v>1</v>
          </cell>
          <cell r="F13332">
            <v>1</v>
          </cell>
          <cell r="G13332">
            <v>1</v>
          </cell>
          <cell r="H13332">
            <v>1</v>
          </cell>
          <cell r="I13332">
            <v>1</v>
          </cell>
          <cell r="J13332">
            <v>1</v>
          </cell>
          <cell r="K13332">
            <v>1</v>
          </cell>
          <cell r="L13332">
            <v>1</v>
          </cell>
          <cell r="M13332">
            <v>1</v>
          </cell>
        </row>
        <row r="13333">
          <cell r="A13333">
            <v>56796</v>
          </cell>
          <cell r="B13333">
            <v>1</v>
          </cell>
          <cell r="C13333">
            <v>61.905700000000003</v>
          </cell>
          <cell r="D13333">
            <v>69.340599999999995</v>
          </cell>
          <cell r="E13333">
            <v>1</v>
          </cell>
          <cell r="F13333">
            <v>1</v>
          </cell>
          <cell r="G13333">
            <v>1</v>
          </cell>
          <cell r="H13333">
            <v>1</v>
          </cell>
          <cell r="I13333">
            <v>1</v>
          </cell>
          <cell r="J13333">
            <v>1</v>
          </cell>
          <cell r="K13333">
            <v>1</v>
          </cell>
          <cell r="L13333">
            <v>1</v>
          </cell>
          <cell r="M13333">
            <v>1</v>
          </cell>
        </row>
        <row r="13334">
          <cell r="A13334">
            <v>56797</v>
          </cell>
          <cell r="B13334">
            <v>1</v>
          </cell>
          <cell r="C13334">
            <v>61.905700000000003</v>
          </cell>
          <cell r="D13334">
            <v>69.340599999999995</v>
          </cell>
          <cell r="E13334">
            <v>1</v>
          </cell>
          <cell r="F13334">
            <v>1</v>
          </cell>
          <cell r="G13334">
            <v>1</v>
          </cell>
          <cell r="H13334">
            <v>1</v>
          </cell>
          <cell r="I13334">
            <v>1</v>
          </cell>
          <cell r="J13334">
            <v>1</v>
          </cell>
          <cell r="K13334">
            <v>1</v>
          </cell>
          <cell r="L13334">
            <v>1</v>
          </cell>
          <cell r="M13334">
            <v>1</v>
          </cell>
        </row>
        <row r="13335">
          <cell r="A13335">
            <v>56798</v>
          </cell>
          <cell r="B13335">
            <v>1</v>
          </cell>
          <cell r="C13335">
            <v>61.905700000000003</v>
          </cell>
          <cell r="D13335">
            <v>69.340599999999995</v>
          </cell>
          <cell r="E13335">
            <v>1</v>
          </cell>
          <cell r="F13335">
            <v>1</v>
          </cell>
          <cell r="G13335">
            <v>1</v>
          </cell>
          <cell r="H13335">
            <v>1</v>
          </cell>
          <cell r="I13335">
            <v>1</v>
          </cell>
          <cell r="J13335">
            <v>1</v>
          </cell>
          <cell r="K13335">
            <v>1</v>
          </cell>
          <cell r="L13335">
            <v>1</v>
          </cell>
          <cell r="M13335">
            <v>1</v>
          </cell>
        </row>
        <row r="13336">
          <cell r="A13336">
            <v>56799</v>
          </cell>
          <cell r="B13336">
            <v>1</v>
          </cell>
          <cell r="C13336">
            <v>61.905700000000003</v>
          </cell>
          <cell r="D13336">
            <v>69.340599999999995</v>
          </cell>
          <cell r="E13336">
            <v>1</v>
          </cell>
          <cell r="F13336">
            <v>1</v>
          </cell>
          <cell r="G13336">
            <v>1</v>
          </cell>
          <cell r="H13336">
            <v>1</v>
          </cell>
          <cell r="I13336">
            <v>1</v>
          </cell>
          <cell r="J13336">
            <v>1</v>
          </cell>
          <cell r="K13336">
            <v>1</v>
          </cell>
          <cell r="L13336">
            <v>1</v>
          </cell>
          <cell r="M13336">
            <v>1</v>
          </cell>
        </row>
        <row r="13337">
          <cell r="A13337">
            <v>56800</v>
          </cell>
          <cell r="B13337">
            <v>1</v>
          </cell>
          <cell r="C13337">
            <v>61.905700000000003</v>
          </cell>
          <cell r="D13337">
            <v>69.340599999999995</v>
          </cell>
          <cell r="E13337">
            <v>1</v>
          </cell>
          <cell r="F13337">
            <v>1</v>
          </cell>
          <cell r="G13337">
            <v>1</v>
          </cell>
          <cell r="H13337">
            <v>1</v>
          </cell>
          <cell r="I13337">
            <v>1</v>
          </cell>
          <cell r="J13337">
            <v>1</v>
          </cell>
          <cell r="K13337">
            <v>1</v>
          </cell>
          <cell r="L13337">
            <v>1</v>
          </cell>
          <cell r="M13337">
            <v>1</v>
          </cell>
        </row>
        <row r="13338">
          <cell r="A13338">
            <v>56801</v>
          </cell>
          <cell r="B13338">
            <v>1</v>
          </cell>
          <cell r="C13338">
            <v>61.905700000000003</v>
          </cell>
          <cell r="D13338">
            <v>69.340599999999995</v>
          </cell>
          <cell r="E13338">
            <v>1</v>
          </cell>
          <cell r="F13338">
            <v>1</v>
          </cell>
          <cell r="G13338">
            <v>1</v>
          </cell>
          <cell r="H13338">
            <v>1</v>
          </cell>
          <cell r="I13338">
            <v>1</v>
          </cell>
          <cell r="J13338">
            <v>1</v>
          </cell>
          <cell r="K13338">
            <v>1</v>
          </cell>
          <cell r="L13338">
            <v>1</v>
          </cell>
          <cell r="M13338">
            <v>1</v>
          </cell>
        </row>
        <row r="13339">
          <cell r="A13339">
            <v>56802</v>
          </cell>
          <cell r="B13339">
            <v>1</v>
          </cell>
          <cell r="C13339">
            <v>61.905700000000003</v>
          </cell>
          <cell r="D13339">
            <v>69.340599999999995</v>
          </cell>
          <cell r="E13339">
            <v>1</v>
          </cell>
          <cell r="F13339">
            <v>1</v>
          </cell>
          <cell r="G13339">
            <v>1</v>
          </cell>
          <cell r="H13339">
            <v>1</v>
          </cell>
          <cell r="I13339">
            <v>1</v>
          </cell>
          <cell r="J13339">
            <v>1</v>
          </cell>
          <cell r="K13339">
            <v>1</v>
          </cell>
          <cell r="L13339">
            <v>1</v>
          </cell>
          <cell r="M13339">
            <v>1</v>
          </cell>
        </row>
        <row r="13340">
          <cell r="A13340">
            <v>56803</v>
          </cell>
          <cell r="B13340">
            <v>1</v>
          </cell>
          <cell r="C13340">
            <v>61.905700000000003</v>
          </cell>
          <cell r="D13340">
            <v>69.340599999999995</v>
          </cell>
          <cell r="E13340">
            <v>1</v>
          </cell>
          <cell r="F13340">
            <v>1</v>
          </cell>
          <cell r="G13340">
            <v>1</v>
          </cell>
          <cell r="H13340">
            <v>1</v>
          </cell>
          <cell r="I13340">
            <v>1</v>
          </cell>
          <cell r="J13340">
            <v>1</v>
          </cell>
          <cell r="K13340">
            <v>1</v>
          </cell>
          <cell r="L13340">
            <v>1</v>
          </cell>
          <cell r="M13340">
            <v>1</v>
          </cell>
        </row>
        <row r="13341">
          <cell r="A13341">
            <v>56804</v>
          </cell>
          <cell r="B13341">
            <v>1</v>
          </cell>
          <cell r="C13341">
            <v>61.905700000000003</v>
          </cell>
          <cell r="D13341">
            <v>69.340599999999995</v>
          </cell>
          <cell r="E13341">
            <v>1</v>
          </cell>
          <cell r="F13341">
            <v>1</v>
          </cell>
          <cell r="G13341">
            <v>1</v>
          </cell>
          <cell r="H13341">
            <v>1</v>
          </cell>
          <cell r="I13341">
            <v>1</v>
          </cell>
          <cell r="J13341">
            <v>1</v>
          </cell>
          <cell r="K13341">
            <v>1</v>
          </cell>
          <cell r="L13341">
            <v>1</v>
          </cell>
          <cell r="M13341">
            <v>1</v>
          </cell>
        </row>
        <row r="13342">
          <cell r="A13342">
            <v>56805</v>
          </cell>
          <cell r="B13342">
            <v>1</v>
          </cell>
          <cell r="C13342">
            <v>61.905700000000003</v>
          </cell>
          <cell r="D13342">
            <v>69.340599999999995</v>
          </cell>
          <cell r="E13342">
            <v>1</v>
          </cell>
          <cell r="F13342">
            <v>1</v>
          </cell>
          <cell r="G13342">
            <v>1</v>
          </cell>
          <cell r="H13342">
            <v>1</v>
          </cell>
          <cell r="I13342">
            <v>1</v>
          </cell>
          <cell r="J13342">
            <v>1</v>
          </cell>
          <cell r="K13342">
            <v>1</v>
          </cell>
          <cell r="L13342">
            <v>1</v>
          </cell>
          <cell r="M13342">
            <v>1</v>
          </cell>
        </row>
        <row r="13343">
          <cell r="A13343">
            <v>56806</v>
          </cell>
          <cell r="B13343">
            <v>1</v>
          </cell>
          <cell r="C13343">
            <v>61.905700000000003</v>
          </cell>
          <cell r="D13343">
            <v>69.340599999999995</v>
          </cell>
          <cell r="E13343">
            <v>1</v>
          </cell>
          <cell r="F13343">
            <v>1</v>
          </cell>
          <cell r="G13343">
            <v>1</v>
          </cell>
          <cell r="H13343">
            <v>1</v>
          </cell>
          <cell r="I13343">
            <v>1</v>
          </cell>
          <cell r="J13343">
            <v>1</v>
          </cell>
          <cell r="K13343">
            <v>1</v>
          </cell>
          <cell r="L13343">
            <v>1</v>
          </cell>
          <cell r="M13343">
            <v>1</v>
          </cell>
        </row>
        <row r="13344">
          <cell r="A13344">
            <v>56807</v>
          </cell>
          <cell r="B13344">
            <v>1</v>
          </cell>
          <cell r="C13344">
            <v>61.905700000000003</v>
          </cell>
          <cell r="D13344">
            <v>69.340599999999995</v>
          </cell>
          <cell r="E13344">
            <v>1</v>
          </cell>
          <cell r="F13344">
            <v>1</v>
          </cell>
          <cell r="G13344">
            <v>1</v>
          </cell>
          <cell r="H13344">
            <v>1</v>
          </cell>
          <cell r="I13344">
            <v>1</v>
          </cell>
          <cell r="J13344">
            <v>1</v>
          </cell>
          <cell r="K13344">
            <v>1</v>
          </cell>
          <cell r="L13344">
            <v>1</v>
          </cell>
          <cell r="M13344">
            <v>1</v>
          </cell>
        </row>
        <row r="13345">
          <cell r="A13345">
            <v>56808</v>
          </cell>
          <cell r="B13345">
            <v>1</v>
          </cell>
          <cell r="C13345">
            <v>61.905700000000003</v>
          </cell>
          <cell r="D13345">
            <v>69.340599999999995</v>
          </cell>
          <cell r="E13345">
            <v>1</v>
          </cell>
          <cell r="F13345">
            <v>1</v>
          </cell>
          <cell r="G13345">
            <v>1</v>
          </cell>
          <cell r="H13345">
            <v>1</v>
          </cell>
          <cell r="I13345">
            <v>1</v>
          </cell>
          <cell r="J13345">
            <v>1</v>
          </cell>
          <cell r="K13345">
            <v>1</v>
          </cell>
          <cell r="L13345">
            <v>1</v>
          </cell>
          <cell r="M13345">
            <v>1</v>
          </cell>
        </row>
        <row r="13346">
          <cell r="A13346">
            <v>56809</v>
          </cell>
          <cell r="B13346">
            <v>1</v>
          </cell>
          <cell r="C13346">
            <v>61.905700000000003</v>
          </cell>
          <cell r="D13346">
            <v>69.340599999999995</v>
          </cell>
          <cell r="E13346">
            <v>1</v>
          </cell>
          <cell r="F13346">
            <v>1</v>
          </cell>
          <cell r="G13346">
            <v>1</v>
          </cell>
          <cell r="H13346">
            <v>1</v>
          </cell>
          <cell r="I13346">
            <v>1</v>
          </cell>
          <cell r="J13346">
            <v>1</v>
          </cell>
          <cell r="K13346">
            <v>1</v>
          </cell>
          <cell r="L13346">
            <v>1</v>
          </cell>
          <cell r="M13346">
            <v>1</v>
          </cell>
        </row>
        <row r="13347">
          <cell r="A13347">
            <v>56810</v>
          </cell>
          <cell r="B13347">
            <v>1</v>
          </cell>
          <cell r="C13347">
            <v>61.905700000000003</v>
          </cell>
          <cell r="D13347">
            <v>69.340599999999995</v>
          </cell>
          <cell r="E13347">
            <v>1</v>
          </cell>
          <cell r="F13347">
            <v>1</v>
          </cell>
          <cell r="G13347">
            <v>1</v>
          </cell>
          <cell r="H13347">
            <v>1</v>
          </cell>
          <cell r="I13347">
            <v>1</v>
          </cell>
          <cell r="J13347">
            <v>1</v>
          </cell>
          <cell r="K13347">
            <v>1</v>
          </cell>
          <cell r="L13347">
            <v>1</v>
          </cell>
          <cell r="M13347">
            <v>1</v>
          </cell>
        </row>
        <row r="13348">
          <cell r="A13348">
            <v>56811</v>
          </cell>
          <cell r="B13348">
            <v>1</v>
          </cell>
          <cell r="C13348">
            <v>61.905700000000003</v>
          </cell>
          <cell r="D13348">
            <v>69.340599999999995</v>
          </cell>
          <cell r="E13348">
            <v>1</v>
          </cell>
          <cell r="F13348">
            <v>1</v>
          </cell>
          <cell r="G13348">
            <v>1</v>
          </cell>
          <cell r="H13348">
            <v>1</v>
          </cell>
          <cell r="I13348">
            <v>1</v>
          </cell>
          <cell r="J13348">
            <v>1</v>
          </cell>
          <cell r="K13348">
            <v>1</v>
          </cell>
          <cell r="L13348">
            <v>1</v>
          </cell>
          <cell r="M13348">
            <v>1</v>
          </cell>
        </row>
        <row r="13349">
          <cell r="A13349">
            <v>56812</v>
          </cell>
          <cell r="B13349">
            <v>1</v>
          </cell>
          <cell r="C13349">
            <v>61.905700000000003</v>
          </cell>
          <cell r="D13349">
            <v>69.340599999999995</v>
          </cell>
          <cell r="E13349">
            <v>1</v>
          </cell>
          <cell r="F13349">
            <v>1</v>
          </cell>
          <cell r="G13349">
            <v>1</v>
          </cell>
          <cell r="H13349">
            <v>1</v>
          </cell>
          <cell r="I13349">
            <v>1</v>
          </cell>
          <cell r="J13349">
            <v>1</v>
          </cell>
          <cell r="K13349">
            <v>1</v>
          </cell>
          <cell r="L13349">
            <v>1</v>
          </cell>
          <cell r="M13349">
            <v>1</v>
          </cell>
        </row>
        <row r="13350">
          <cell r="A13350">
            <v>56813</v>
          </cell>
          <cell r="B13350">
            <v>1</v>
          </cell>
          <cell r="C13350">
            <v>61.905700000000003</v>
          </cell>
          <cell r="D13350">
            <v>69.340599999999995</v>
          </cell>
          <cell r="E13350">
            <v>1</v>
          </cell>
          <cell r="F13350">
            <v>1</v>
          </cell>
          <cell r="G13350">
            <v>1</v>
          </cell>
          <cell r="H13350">
            <v>1</v>
          </cell>
          <cell r="I13350">
            <v>1</v>
          </cell>
          <cell r="J13350">
            <v>1</v>
          </cell>
          <cell r="K13350">
            <v>1</v>
          </cell>
          <cell r="L13350">
            <v>1</v>
          </cell>
          <cell r="M13350">
            <v>1</v>
          </cell>
        </row>
        <row r="13351">
          <cell r="A13351">
            <v>56814</v>
          </cell>
          <cell r="B13351">
            <v>1</v>
          </cell>
          <cell r="C13351">
            <v>61.905700000000003</v>
          </cell>
          <cell r="D13351">
            <v>69.340599999999995</v>
          </cell>
          <cell r="E13351">
            <v>1</v>
          </cell>
          <cell r="F13351">
            <v>1</v>
          </cell>
          <cell r="G13351">
            <v>1</v>
          </cell>
          <cell r="H13351">
            <v>1</v>
          </cell>
          <cell r="I13351">
            <v>1</v>
          </cell>
          <cell r="J13351">
            <v>1</v>
          </cell>
          <cell r="K13351">
            <v>1</v>
          </cell>
          <cell r="L13351">
            <v>1</v>
          </cell>
          <cell r="M13351">
            <v>1</v>
          </cell>
        </row>
        <row r="13352">
          <cell r="A13352">
            <v>56815</v>
          </cell>
          <cell r="B13352">
            <v>1</v>
          </cell>
          <cell r="C13352">
            <v>61.905700000000003</v>
          </cell>
          <cell r="D13352">
            <v>69.340599999999995</v>
          </cell>
          <cell r="E13352">
            <v>1</v>
          </cell>
          <cell r="F13352">
            <v>1</v>
          </cell>
          <cell r="G13352">
            <v>1</v>
          </cell>
          <cell r="H13352">
            <v>1</v>
          </cell>
          <cell r="I13352">
            <v>1</v>
          </cell>
          <cell r="J13352">
            <v>1</v>
          </cell>
          <cell r="K13352">
            <v>1</v>
          </cell>
          <cell r="L13352">
            <v>1</v>
          </cell>
          <cell r="M13352">
            <v>1</v>
          </cell>
        </row>
        <row r="13353">
          <cell r="A13353">
            <v>56816</v>
          </cell>
          <cell r="B13353">
            <v>1</v>
          </cell>
          <cell r="C13353">
            <v>61.905700000000003</v>
          </cell>
          <cell r="D13353">
            <v>69.340599999999995</v>
          </cell>
          <cell r="E13353">
            <v>1</v>
          </cell>
          <cell r="F13353">
            <v>1</v>
          </cell>
          <cell r="G13353">
            <v>1</v>
          </cell>
          <cell r="H13353">
            <v>1</v>
          </cell>
          <cell r="I13353">
            <v>1</v>
          </cell>
          <cell r="J13353">
            <v>1</v>
          </cell>
          <cell r="K13353">
            <v>1</v>
          </cell>
          <cell r="L13353">
            <v>1</v>
          </cell>
          <cell r="M13353">
            <v>1</v>
          </cell>
        </row>
        <row r="13354">
          <cell r="A13354">
            <v>56817</v>
          </cell>
          <cell r="B13354">
            <v>1</v>
          </cell>
          <cell r="C13354">
            <v>61.905700000000003</v>
          </cell>
          <cell r="D13354">
            <v>69.340599999999995</v>
          </cell>
          <cell r="E13354">
            <v>1</v>
          </cell>
          <cell r="F13354">
            <v>1</v>
          </cell>
          <cell r="G13354">
            <v>1</v>
          </cell>
          <cell r="H13354">
            <v>1</v>
          </cell>
          <cell r="I13354">
            <v>1</v>
          </cell>
          <cell r="J13354">
            <v>1</v>
          </cell>
          <cell r="K13354">
            <v>1</v>
          </cell>
          <cell r="L13354">
            <v>1</v>
          </cell>
          <cell r="M13354">
            <v>1</v>
          </cell>
        </row>
        <row r="13355">
          <cell r="A13355">
            <v>56818</v>
          </cell>
          <cell r="B13355">
            <v>1</v>
          </cell>
          <cell r="C13355">
            <v>61.905700000000003</v>
          </cell>
          <cell r="D13355">
            <v>69.340599999999995</v>
          </cell>
          <cell r="E13355">
            <v>1</v>
          </cell>
          <cell r="F13355">
            <v>1</v>
          </cell>
          <cell r="G13355">
            <v>1</v>
          </cell>
          <cell r="H13355">
            <v>1</v>
          </cell>
          <cell r="I13355">
            <v>1</v>
          </cell>
          <cell r="J13355">
            <v>1</v>
          </cell>
          <cell r="K13355">
            <v>1</v>
          </cell>
          <cell r="L13355">
            <v>1</v>
          </cell>
          <cell r="M13355">
            <v>1</v>
          </cell>
        </row>
        <row r="13356">
          <cell r="A13356">
            <v>56819</v>
          </cell>
          <cell r="B13356">
            <v>1</v>
          </cell>
          <cell r="C13356">
            <v>61.905700000000003</v>
          </cell>
          <cell r="D13356">
            <v>69.340599999999995</v>
          </cell>
          <cell r="E13356">
            <v>1</v>
          </cell>
          <cell r="F13356">
            <v>1</v>
          </cell>
          <cell r="G13356">
            <v>1</v>
          </cell>
          <cell r="H13356">
            <v>1</v>
          </cell>
          <cell r="I13356">
            <v>1</v>
          </cell>
          <cell r="J13356">
            <v>1</v>
          </cell>
          <cell r="K13356">
            <v>1</v>
          </cell>
          <cell r="L13356">
            <v>1</v>
          </cell>
          <cell r="M13356">
            <v>1</v>
          </cell>
        </row>
        <row r="13357">
          <cell r="A13357">
            <v>56820</v>
          </cell>
          <cell r="B13357">
            <v>1</v>
          </cell>
          <cell r="C13357">
            <v>61.905700000000003</v>
          </cell>
          <cell r="D13357">
            <v>69.340599999999995</v>
          </cell>
          <cell r="E13357">
            <v>1</v>
          </cell>
          <cell r="F13357">
            <v>1</v>
          </cell>
          <cell r="G13357">
            <v>1</v>
          </cell>
          <cell r="H13357">
            <v>1</v>
          </cell>
          <cell r="I13357">
            <v>1</v>
          </cell>
          <cell r="J13357">
            <v>1</v>
          </cell>
          <cell r="K13357">
            <v>1</v>
          </cell>
          <cell r="L13357">
            <v>1</v>
          </cell>
          <cell r="M13357">
            <v>1</v>
          </cell>
        </row>
        <row r="13358">
          <cell r="A13358">
            <v>56821</v>
          </cell>
          <cell r="B13358">
            <v>1</v>
          </cell>
          <cell r="C13358">
            <v>61.905700000000003</v>
          </cell>
          <cell r="D13358">
            <v>69.340599999999995</v>
          </cell>
          <cell r="E13358">
            <v>1</v>
          </cell>
          <cell r="F13358">
            <v>1</v>
          </cell>
          <cell r="G13358">
            <v>1</v>
          </cell>
          <cell r="H13358">
            <v>1</v>
          </cell>
          <cell r="I13358">
            <v>1</v>
          </cell>
          <cell r="J13358">
            <v>1</v>
          </cell>
          <cell r="K13358">
            <v>1</v>
          </cell>
          <cell r="L13358">
            <v>1</v>
          </cell>
          <cell r="M13358">
            <v>1</v>
          </cell>
        </row>
        <row r="13359">
          <cell r="A13359">
            <v>56822</v>
          </cell>
          <cell r="B13359">
            <v>1</v>
          </cell>
          <cell r="C13359">
            <v>61.905700000000003</v>
          </cell>
          <cell r="D13359">
            <v>69.340599999999995</v>
          </cell>
          <cell r="E13359">
            <v>1</v>
          </cell>
          <cell r="F13359">
            <v>1</v>
          </cell>
          <cell r="G13359">
            <v>1</v>
          </cell>
          <cell r="H13359">
            <v>1</v>
          </cell>
          <cell r="I13359">
            <v>1</v>
          </cell>
          <cell r="J13359">
            <v>1</v>
          </cell>
          <cell r="K13359">
            <v>1</v>
          </cell>
          <cell r="L13359">
            <v>1</v>
          </cell>
          <cell r="M13359">
            <v>1</v>
          </cell>
        </row>
        <row r="13360">
          <cell r="A13360">
            <v>56823</v>
          </cell>
          <cell r="B13360">
            <v>1</v>
          </cell>
          <cell r="C13360">
            <v>61.905700000000003</v>
          </cell>
          <cell r="D13360">
            <v>69.340599999999995</v>
          </cell>
          <cell r="E13360">
            <v>1</v>
          </cell>
          <cell r="F13360">
            <v>1</v>
          </cell>
          <cell r="G13360">
            <v>1</v>
          </cell>
          <cell r="H13360">
            <v>1</v>
          </cell>
          <cell r="I13360">
            <v>1</v>
          </cell>
          <cell r="J13360">
            <v>1</v>
          </cell>
          <cell r="K13360">
            <v>1</v>
          </cell>
          <cell r="L13360">
            <v>1</v>
          </cell>
          <cell r="M13360">
            <v>1</v>
          </cell>
        </row>
        <row r="13361">
          <cell r="A13361">
            <v>56824</v>
          </cell>
          <cell r="B13361">
            <v>1</v>
          </cell>
          <cell r="C13361">
            <v>61.905700000000003</v>
          </cell>
          <cell r="D13361">
            <v>69.340599999999995</v>
          </cell>
          <cell r="E13361">
            <v>1</v>
          </cell>
          <cell r="F13361">
            <v>1</v>
          </cell>
          <cell r="G13361">
            <v>1</v>
          </cell>
          <cell r="H13361">
            <v>1</v>
          </cell>
          <cell r="I13361">
            <v>1</v>
          </cell>
          <cell r="J13361">
            <v>1</v>
          </cell>
          <cell r="K13361">
            <v>1</v>
          </cell>
          <cell r="L13361">
            <v>1</v>
          </cell>
          <cell r="M13361">
            <v>1</v>
          </cell>
        </row>
        <row r="13362">
          <cell r="A13362">
            <v>56825</v>
          </cell>
          <cell r="B13362">
            <v>1</v>
          </cell>
          <cell r="C13362">
            <v>61.905700000000003</v>
          </cell>
          <cell r="D13362">
            <v>69.340599999999995</v>
          </cell>
          <cell r="E13362">
            <v>1</v>
          </cell>
          <cell r="F13362">
            <v>1</v>
          </cell>
          <cell r="G13362">
            <v>1</v>
          </cell>
          <cell r="H13362">
            <v>1</v>
          </cell>
          <cell r="I13362">
            <v>1</v>
          </cell>
          <cell r="J13362">
            <v>1</v>
          </cell>
          <cell r="K13362">
            <v>1</v>
          </cell>
          <cell r="L13362">
            <v>1</v>
          </cell>
          <cell r="M13362">
            <v>1</v>
          </cell>
        </row>
        <row r="13363">
          <cell r="A13363">
            <v>56826</v>
          </cell>
          <cell r="B13363">
            <v>1</v>
          </cell>
          <cell r="C13363">
            <v>61.905700000000003</v>
          </cell>
          <cell r="D13363">
            <v>69.340599999999995</v>
          </cell>
          <cell r="E13363">
            <v>1</v>
          </cell>
          <cell r="F13363">
            <v>1</v>
          </cell>
          <cell r="G13363">
            <v>1</v>
          </cell>
          <cell r="H13363">
            <v>1</v>
          </cell>
          <cell r="I13363">
            <v>1</v>
          </cell>
          <cell r="J13363">
            <v>1</v>
          </cell>
          <cell r="K13363">
            <v>1</v>
          </cell>
          <cell r="L13363">
            <v>1</v>
          </cell>
          <cell r="M13363">
            <v>1</v>
          </cell>
        </row>
        <row r="13364">
          <cell r="A13364">
            <v>56827</v>
          </cell>
          <cell r="B13364">
            <v>1</v>
          </cell>
          <cell r="C13364">
            <v>61.905700000000003</v>
          </cell>
          <cell r="D13364">
            <v>69.340599999999995</v>
          </cell>
          <cell r="E13364">
            <v>1</v>
          </cell>
          <cell r="F13364">
            <v>1</v>
          </cell>
          <cell r="G13364">
            <v>1</v>
          </cell>
          <cell r="H13364">
            <v>1</v>
          </cell>
          <cell r="I13364">
            <v>1</v>
          </cell>
          <cell r="J13364">
            <v>1</v>
          </cell>
          <cell r="K13364">
            <v>1</v>
          </cell>
          <cell r="L13364">
            <v>1</v>
          </cell>
          <cell r="M13364">
            <v>1</v>
          </cell>
        </row>
        <row r="13365">
          <cell r="A13365">
            <v>56828</v>
          </cell>
          <cell r="B13365">
            <v>1</v>
          </cell>
          <cell r="C13365">
            <v>61.905700000000003</v>
          </cell>
          <cell r="D13365">
            <v>69.340599999999995</v>
          </cell>
          <cell r="E13365">
            <v>1</v>
          </cell>
          <cell r="F13365">
            <v>1</v>
          </cell>
          <cell r="G13365">
            <v>1</v>
          </cell>
          <cell r="H13365">
            <v>1</v>
          </cell>
          <cell r="I13365">
            <v>1</v>
          </cell>
          <cell r="J13365">
            <v>1</v>
          </cell>
          <cell r="K13365">
            <v>1</v>
          </cell>
          <cell r="L13365">
            <v>1</v>
          </cell>
          <cell r="M13365">
            <v>1</v>
          </cell>
        </row>
        <row r="13366">
          <cell r="A13366">
            <v>56829</v>
          </cell>
          <cell r="B13366">
            <v>1</v>
          </cell>
          <cell r="C13366">
            <v>61.905700000000003</v>
          </cell>
          <cell r="D13366">
            <v>69.340599999999995</v>
          </cell>
          <cell r="E13366">
            <v>1</v>
          </cell>
          <cell r="F13366">
            <v>1</v>
          </cell>
          <cell r="G13366">
            <v>1</v>
          </cell>
          <cell r="H13366">
            <v>1</v>
          </cell>
          <cell r="I13366">
            <v>1</v>
          </cell>
          <cell r="J13366">
            <v>1</v>
          </cell>
          <cell r="K13366">
            <v>1</v>
          </cell>
          <cell r="L13366">
            <v>1</v>
          </cell>
          <cell r="M13366">
            <v>1</v>
          </cell>
        </row>
        <row r="13367">
          <cell r="A13367">
            <v>56830</v>
          </cell>
          <cell r="B13367">
            <v>1</v>
          </cell>
          <cell r="C13367">
            <v>61.905700000000003</v>
          </cell>
          <cell r="D13367">
            <v>69.340599999999995</v>
          </cell>
          <cell r="E13367">
            <v>1</v>
          </cell>
          <cell r="F13367">
            <v>1</v>
          </cell>
          <cell r="G13367">
            <v>1</v>
          </cell>
          <cell r="H13367">
            <v>1</v>
          </cell>
          <cell r="I13367">
            <v>1</v>
          </cell>
          <cell r="J13367">
            <v>1</v>
          </cell>
          <cell r="K13367">
            <v>1</v>
          </cell>
          <cell r="L13367">
            <v>1</v>
          </cell>
          <cell r="M13367">
            <v>1</v>
          </cell>
        </row>
        <row r="13368">
          <cell r="A13368">
            <v>56831</v>
          </cell>
          <cell r="B13368">
            <v>1</v>
          </cell>
          <cell r="C13368">
            <v>61.905700000000003</v>
          </cell>
          <cell r="D13368">
            <v>69.340599999999995</v>
          </cell>
          <cell r="E13368">
            <v>1</v>
          </cell>
          <cell r="F13368">
            <v>1</v>
          </cell>
          <cell r="G13368">
            <v>1</v>
          </cell>
          <cell r="H13368">
            <v>1</v>
          </cell>
          <cell r="I13368">
            <v>1</v>
          </cell>
          <cell r="J13368">
            <v>1</v>
          </cell>
          <cell r="K13368">
            <v>1</v>
          </cell>
          <cell r="L13368">
            <v>1</v>
          </cell>
          <cell r="M13368">
            <v>1</v>
          </cell>
        </row>
        <row r="13369">
          <cell r="A13369">
            <v>56832</v>
          </cell>
          <cell r="B13369">
            <v>1</v>
          </cell>
          <cell r="C13369">
            <v>61.905700000000003</v>
          </cell>
          <cell r="D13369">
            <v>69.340599999999995</v>
          </cell>
          <cell r="E13369">
            <v>1</v>
          </cell>
          <cell r="F13369">
            <v>1</v>
          </cell>
          <cell r="G13369">
            <v>1</v>
          </cell>
          <cell r="H13369">
            <v>1</v>
          </cell>
          <cell r="I13369">
            <v>1</v>
          </cell>
          <cell r="J13369">
            <v>1</v>
          </cell>
          <cell r="K13369">
            <v>1</v>
          </cell>
          <cell r="L13369">
            <v>1</v>
          </cell>
          <cell r="M13369">
            <v>1</v>
          </cell>
        </row>
        <row r="13370">
          <cell r="A13370">
            <v>56833</v>
          </cell>
          <cell r="B13370">
            <v>1</v>
          </cell>
          <cell r="C13370">
            <v>61.905700000000003</v>
          </cell>
          <cell r="D13370">
            <v>69.340599999999995</v>
          </cell>
          <cell r="E13370">
            <v>1</v>
          </cell>
          <cell r="F13370">
            <v>1</v>
          </cell>
          <cell r="G13370">
            <v>1</v>
          </cell>
          <cell r="H13370">
            <v>1</v>
          </cell>
          <cell r="I13370">
            <v>1</v>
          </cell>
          <cell r="J13370">
            <v>1</v>
          </cell>
          <cell r="K13370">
            <v>1</v>
          </cell>
          <cell r="L13370">
            <v>1</v>
          </cell>
          <cell r="M13370">
            <v>1</v>
          </cell>
        </row>
        <row r="13371">
          <cell r="A13371">
            <v>56834</v>
          </cell>
          <cell r="B13371">
            <v>1</v>
          </cell>
          <cell r="C13371">
            <v>61.905700000000003</v>
          </cell>
          <cell r="D13371">
            <v>69.340599999999995</v>
          </cell>
          <cell r="E13371">
            <v>1</v>
          </cell>
          <cell r="F13371">
            <v>1</v>
          </cell>
          <cell r="G13371">
            <v>1</v>
          </cell>
          <cell r="H13371">
            <v>1</v>
          </cell>
          <cell r="I13371">
            <v>1</v>
          </cell>
          <cell r="J13371">
            <v>1</v>
          </cell>
          <cell r="K13371">
            <v>1</v>
          </cell>
          <cell r="L13371">
            <v>1</v>
          </cell>
          <cell r="M13371">
            <v>1</v>
          </cell>
        </row>
        <row r="13372">
          <cell r="A13372">
            <v>56835</v>
          </cell>
          <cell r="B13372">
            <v>1</v>
          </cell>
          <cell r="C13372">
            <v>61.905700000000003</v>
          </cell>
          <cell r="D13372">
            <v>69.340599999999995</v>
          </cell>
          <cell r="E13372">
            <v>1</v>
          </cell>
          <cell r="F13372">
            <v>1</v>
          </cell>
          <cell r="G13372">
            <v>1</v>
          </cell>
          <cell r="H13372">
            <v>1</v>
          </cell>
          <cell r="I13372">
            <v>1</v>
          </cell>
          <cell r="J13372">
            <v>1</v>
          </cell>
          <cell r="K13372">
            <v>1</v>
          </cell>
          <cell r="L13372">
            <v>1</v>
          </cell>
          <cell r="M13372">
            <v>1</v>
          </cell>
        </row>
        <row r="13373">
          <cell r="A13373">
            <v>56836</v>
          </cell>
          <cell r="B13373">
            <v>1</v>
          </cell>
          <cell r="C13373">
            <v>61.905700000000003</v>
          </cell>
          <cell r="D13373">
            <v>69.340599999999995</v>
          </cell>
          <cell r="E13373">
            <v>1</v>
          </cell>
          <cell r="F13373">
            <v>1</v>
          </cell>
          <cell r="G13373">
            <v>1</v>
          </cell>
          <cell r="H13373">
            <v>1</v>
          </cell>
          <cell r="I13373">
            <v>1</v>
          </cell>
          <cell r="J13373">
            <v>1</v>
          </cell>
          <cell r="K13373">
            <v>1</v>
          </cell>
          <cell r="L13373">
            <v>1</v>
          </cell>
          <cell r="M13373">
            <v>1</v>
          </cell>
        </row>
        <row r="13374">
          <cell r="A13374">
            <v>56837</v>
          </cell>
          <cell r="B13374">
            <v>1</v>
          </cell>
          <cell r="C13374">
            <v>61.905700000000003</v>
          </cell>
          <cell r="D13374">
            <v>69.340599999999995</v>
          </cell>
          <cell r="E13374">
            <v>1</v>
          </cell>
          <cell r="F13374">
            <v>1</v>
          </cell>
          <cell r="G13374">
            <v>1</v>
          </cell>
          <cell r="H13374">
            <v>1</v>
          </cell>
          <cell r="I13374">
            <v>1</v>
          </cell>
          <cell r="J13374">
            <v>1</v>
          </cell>
          <cell r="K13374">
            <v>1</v>
          </cell>
          <cell r="L13374">
            <v>1</v>
          </cell>
          <cell r="M13374">
            <v>1</v>
          </cell>
        </row>
        <row r="13375">
          <cell r="A13375">
            <v>56838</v>
          </cell>
          <cell r="B13375">
            <v>1</v>
          </cell>
          <cell r="C13375">
            <v>61.905700000000003</v>
          </cell>
          <cell r="D13375">
            <v>69.340599999999995</v>
          </cell>
          <cell r="E13375">
            <v>1</v>
          </cell>
          <cell r="F13375">
            <v>1</v>
          </cell>
          <cell r="G13375">
            <v>1</v>
          </cell>
          <cell r="H13375">
            <v>1</v>
          </cell>
          <cell r="I13375">
            <v>1</v>
          </cell>
          <cell r="J13375">
            <v>1</v>
          </cell>
          <cell r="K13375">
            <v>1</v>
          </cell>
          <cell r="L13375">
            <v>1</v>
          </cell>
          <cell r="M13375">
            <v>1</v>
          </cell>
        </row>
        <row r="13376">
          <cell r="A13376">
            <v>56839</v>
          </cell>
          <cell r="B13376">
            <v>1</v>
          </cell>
          <cell r="C13376">
            <v>61.905700000000003</v>
          </cell>
          <cell r="D13376">
            <v>69.340599999999995</v>
          </cell>
          <cell r="E13376">
            <v>1</v>
          </cell>
          <cell r="F13376">
            <v>1</v>
          </cell>
          <cell r="G13376">
            <v>1</v>
          </cell>
          <cell r="H13376">
            <v>1</v>
          </cell>
          <cell r="I13376">
            <v>1</v>
          </cell>
          <cell r="J13376">
            <v>1</v>
          </cell>
          <cell r="K13376">
            <v>1</v>
          </cell>
          <cell r="L13376">
            <v>1</v>
          </cell>
          <cell r="M13376">
            <v>1</v>
          </cell>
        </row>
        <row r="13377">
          <cell r="A13377">
            <v>56840</v>
          </cell>
          <cell r="B13377">
            <v>1</v>
          </cell>
          <cell r="C13377">
            <v>61.905700000000003</v>
          </cell>
          <cell r="D13377">
            <v>69.340599999999995</v>
          </cell>
          <cell r="E13377">
            <v>1</v>
          </cell>
          <cell r="F13377">
            <v>1</v>
          </cell>
          <cell r="G13377">
            <v>1</v>
          </cell>
          <cell r="H13377">
            <v>1</v>
          </cell>
          <cell r="I13377">
            <v>1</v>
          </cell>
          <cell r="J13377">
            <v>1</v>
          </cell>
          <cell r="K13377">
            <v>1</v>
          </cell>
          <cell r="L13377">
            <v>1</v>
          </cell>
          <cell r="M13377">
            <v>1</v>
          </cell>
        </row>
        <row r="13378">
          <cell r="A13378">
            <v>56841</v>
          </cell>
          <cell r="B13378">
            <v>1</v>
          </cell>
          <cell r="C13378">
            <v>61.905700000000003</v>
          </cell>
          <cell r="D13378">
            <v>69.340599999999995</v>
          </cell>
          <cell r="E13378">
            <v>1</v>
          </cell>
          <cell r="F13378">
            <v>1</v>
          </cell>
          <cell r="G13378">
            <v>1</v>
          </cell>
          <cell r="H13378">
            <v>1</v>
          </cell>
          <cell r="I13378">
            <v>1</v>
          </cell>
          <cell r="J13378">
            <v>1</v>
          </cell>
          <cell r="K13378">
            <v>1</v>
          </cell>
          <cell r="L13378">
            <v>1</v>
          </cell>
          <cell r="M13378">
            <v>1</v>
          </cell>
        </row>
        <row r="13379">
          <cell r="A13379">
            <v>56842</v>
          </cell>
          <cell r="B13379">
            <v>1</v>
          </cell>
          <cell r="C13379">
            <v>61.905700000000003</v>
          </cell>
          <cell r="D13379">
            <v>69.340599999999995</v>
          </cell>
          <cell r="E13379">
            <v>1</v>
          </cell>
          <cell r="F13379">
            <v>1</v>
          </cell>
          <cell r="G13379">
            <v>1</v>
          </cell>
          <cell r="H13379">
            <v>1</v>
          </cell>
          <cell r="I13379">
            <v>1</v>
          </cell>
          <cell r="J13379">
            <v>1</v>
          </cell>
          <cell r="K13379">
            <v>1</v>
          </cell>
          <cell r="L13379">
            <v>1</v>
          </cell>
          <cell r="M13379">
            <v>1</v>
          </cell>
        </row>
        <row r="13380">
          <cell r="A13380">
            <v>56843</v>
          </cell>
          <cell r="B13380">
            <v>1</v>
          </cell>
          <cell r="C13380">
            <v>61.905700000000003</v>
          </cell>
          <cell r="D13380">
            <v>69.340599999999995</v>
          </cell>
          <cell r="E13380">
            <v>1</v>
          </cell>
          <cell r="F13380">
            <v>1</v>
          </cell>
          <cell r="G13380">
            <v>1</v>
          </cell>
          <cell r="H13380">
            <v>1</v>
          </cell>
          <cell r="I13380">
            <v>1</v>
          </cell>
          <cell r="J13380">
            <v>1</v>
          </cell>
          <cell r="K13380">
            <v>1</v>
          </cell>
          <cell r="L13380">
            <v>1</v>
          </cell>
          <cell r="M13380">
            <v>1</v>
          </cell>
        </row>
        <row r="13381">
          <cell r="A13381">
            <v>56844</v>
          </cell>
          <cell r="B13381">
            <v>1</v>
          </cell>
          <cell r="C13381">
            <v>61.905700000000003</v>
          </cell>
          <cell r="D13381">
            <v>69.340599999999995</v>
          </cell>
          <cell r="E13381">
            <v>1</v>
          </cell>
          <cell r="F13381">
            <v>1</v>
          </cell>
          <cell r="G13381">
            <v>1</v>
          </cell>
          <cell r="H13381">
            <v>1</v>
          </cell>
          <cell r="I13381">
            <v>1</v>
          </cell>
          <cell r="J13381">
            <v>1</v>
          </cell>
          <cell r="K13381">
            <v>1</v>
          </cell>
          <cell r="L13381">
            <v>1</v>
          </cell>
          <cell r="M13381">
            <v>1</v>
          </cell>
        </row>
        <row r="13382">
          <cell r="A13382">
            <v>56845</v>
          </cell>
          <cell r="B13382">
            <v>1</v>
          </cell>
          <cell r="C13382">
            <v>61.905700000000003</v>
          </cell>
          <cell r="D13382">
            <v>69.340599999999995</v>
          </cell>
          <cell r="E13382">
            <v>1</v>
          </cell>
          <cell r="F13382">
            <v>1</v>
          </cell>
          <cell r="G13382">
            <v>1</v>
          </cell>
          <cell r="H13382">
            <v>1</v>
          </cell>
          <cell r="I13382">
            <v>1</v>
          </cell>
          <cell r="J13382">
            <v>1</v>
          </cell>
          <cell r="K13382">
            <v>1</v>
          </cell>
          <cell r="L13382">
            <v>1</v>
          </cell>
          <cell r="M13382">
            <v>1</v>
          </cell>
        </row>
        <row r="13383">
          <cell r="A13383">
            <v>56846</v>
          </cell>
          <cell r="B13383">
            <v>1</v>
          </cell>
          <cell r="C13383">
            <v>61.905700000000003</v>
          </cell>
          <cell r="D13383">
            <v>69.340599999999995</v>
          </cell>
          <cell r="E13383">
            <v>1</v>
          </cell>
          <cell r="F13383">
            <v>1</v>
          </cell>
          <cell r="G13383">
            <v>1</v>
          </cell>
          <cell r="H13383">
            <v>1</v>
          </cell>
          <cell r="I13383">
            <v>1</v>
          </cell>
          <cell r="J13383">
            <v>1</v>
          </cell>
          <cell r="K13383">
            <v>1</v>
          </cell>
          <cell r="L13383">
            <v>1</v>
          </cell>
          <cell r="M13383">
            <v>1</v>
          </cell>
        </row>
        <row r="13384">
          <cell r="A13384">
            <v>56847</v>
          </cell>
          <cell r="B13384">
            <v>1</v>
          </cell>
          <cell r="C13384">
            <v>61.905700000000003</v>
          </cell>
          <cell r="D13384">
            <v>69.340599999999995</v>
          </cell>
          <cell r="E13384">
            <v>1</v>
          </cell>
          <cell r="F13384">
            <v>1</v>
          </cell>
          <cell r="G13384">
            <v>1</v>
          </cell>
          <cell r="H13384">
            <v>1</v>
          </cell>
          <cell r="I13384">
            <v>1</v>
          </cell>
          <cell r="J13384">
            <v>1</v>
          </cell>
          <cell r="K13384">
            <v>1</v>
          </cell>
          <cell r="L13384">
            <v>1</v>
          </cell>
          <cell r="M13384">
            <v>1</v>
          </cell>
        </row>
        <row r="13385">
          <cell r="A13385">
            <v>56848</v>
          </cell>
          <cell r="B13385">
            <v>1</v>
          </cell>
          <cell r="C13385">
            <v>61.905700000000003</v>
          </cell>
          <cell r="D13385">
            <v>69.340599999999995</v>
          </cell>
          <cell r="E13385">
            <v>1</v>
          </cell>
          <cell r="F13385">
            <v>1</v>
          </cell>
          <cell r="G13385">
            <v>1</v>
          </cell>
          <cell r="H13385">
            <v>1</v>
          </cell>
          <cell r="I13385">
            <v>1</v>
          </cell>
          <cell r="J13385">
            <v>1</v>
          </cell>
          <cell r="K13385">
            <v>1</v>
          </cell>
          <cell r="L13385">
            <v>1</v>
          </cell>
          <cell r="M13385">
            <v>1</v>
          </cell>
        </row>
        <row r="13386">
          <cell r="A13386">
            <v>56849</v>
          </cell>
          <cell r="B13386">
            <v>1</v>
          </cell>
          <cell r="C13386">
            <v>61.905700000000003</v>
          </cell>
          <cell r="D13386">
            <v>69.340599999999995</v>
          </cell>
          <cell r="E13386">
            <v>1</v>
          </cell>
          <cell r="F13386">
            <v>1</v>
          </cell>
          <cell r="G13386">
            <v>1</v>
          </cell>
          <cell r="H13386">
            <v>1</v>
          </cell>
          <cell r="I13386">
            <v>1</v>
          </cell>
          <cell r="J13386">
            <v>1</v>
          </cell>
          <cell r="K13386">
            <v>1</v>
          </cell>
          <cell r="L13386">
            <v>1</v>
          </cell>
          <cell r="M13386">
            <v>1</v>
          </cell>
        </row>
        <row r="13387">
          <cell r="A13387">
            <v>56850</v>
          </cell>
          <cell r="B13387">
            <v>1</v>
          </cell>
          <cell r="C13387">
            <v>61.905700000000003</v>
          </cell>
          <cell r="D13387">
            <v>69.340599999999995</v>
          </cell>
          <cell r="E13387">
            <v>1</v>
          </cell>
          <cell r="F13387">
            <v>1</v>
          </cell>
          <cell r="G13387">
            <v>1</v>
          </cell>
          <cell r="H13387">
            <v>1</v>
          </cell>
          <cell r="I13387">
            <v>1</v>
          </cell>
          <cell r="J13387">
            <v>1</v>
          </cell>
          <cell r="K13387">
            <v>1</v>
          </cell>
          <cell r="L13387">
            <v>1</v>
          </cell>
          <cell r="M13387">
            <v>1</v>
          </cell>
        </row>
        <row r="13388">
          <cell r="A13388">
            <v>56851</v>
          </cell>
          <cell r="B13388">
            <v>1</v>
          </cell>
          <cell r="C13388">
            <v>61.905700000000003</v>
          </cell>
          <cell r="D13388">
            <v>69.340599999999995</v>
          </cell>
          <cell r="E13388">
            <v>1</v>
          </cell>
          <cell r="F13388">
            <v>1</v>
          </cell>
          <cell r="G13388">
            <v>1</v>
          </cell>
          <cell r="H13388">
            <v>1</v>
          </cell>
          <cell r="I13388">
            <v>1</v>
          </cell>
          <cell r="J13388">
            <v>1</v>
          </cell>
          <cell r="K13388">
            <v>1</v>
          </cell>
          <cell r="L13388">
            <v>1</v>
          </cell>
          <cell r="M13388">
            <v>1</v>
          </cell>
        </row>
        <row r="13389">
          <cell r="A13389">
            <v>56852</v>
          </cell>
          <cell r="B13389">
            <v>1</v>
          </cell>
          <cell r="C13389">
            <v>61.905700000000003</v>
          </cell>
          <cell r="D13389">
            <v>69.340599999999995</v>
          </cell>
          <cell r="E13389">
            <v>1</v>
          </cell>
          <cell r="F13389">
            <v>1</v>
          </cell>
          <cell r="G13389">
            <v>1</v>
          </cell>
          <cell r="H13389">
            <v>1</v>
          </cell>
          <cell r="I13389">
            <v>1</v>
          </cell>
          <cell r="J13389">
            <v>1</v>
          </cell>
          <cell r="K13389">
            <v>1</v>
          </cell>
          <cell r="L13389">
            <v>1</v>
          </cell>
          <cell r="M13389">
            <v>1</v>
          </cell>
        </row>
        <row r="13390">
          <cell r="A13390">
            <v>56853</v>
          </cell>
          <cell r="B13390">
            <v>1</v>
          </cell>
          <cell r="C13390">
            <v>61.905700000000003</v>
          </cell>
          <cell r="D13390">
            <v>69.340599999999995</v>
          </cell>
          <cell r="E13390">
            <v>1</v>
          </cell>
          <cell r="F13390">
            <v>1</v>
          </cell>
          <cell r="G13390">
            <v>1</v>
          </cell>
          <cell r="H13390">
            <v>1</v>
          </cell>
          <cell r="I13390">
            <v>1</v>
          </cell>
          <cell r="J13390">
            <v>1</v>
          </cell>
          <cell r="K13390">
            <v>1</v>
          </cell>
          <cell r="L13390">
            <v>1</v>
          </cell>
          <cell r="M13390">
            <v>1</v>
          </cell>
        </row>
        <row r="13391">
          <cell r="A13391">
            <v>56854</v>
          </cell>
          <cell r="B13391">
            <v>1</v>
          </cell>
          <cell r="C13391">
            <v>61.905700000000003</v>
          </cell>
          <cell r="D13391">
            <v>69.340599999999995</v>
          </cell>
          <cell r="E13391">
            <v>1</v>
          </cell>
          <cell r="F13391">
            <v>1</v>
          </cell>
          <cell r="G13391">
            <v>1</v>
          </cell>
          <cell r="H13391">
            <v>1</v>
          </cell>
          <cell r="I13391">
            <v>1</v>
          </cell>
          <cell r="J13391">
            <v>1</v>
          </cell>
          <cell r="K13391">
            <v>1</v>
          </cell>
          <cell r="L13391">
            <v>1</v>
          </cell>
          <cell r="M13391">
            <v>1</v>
          </cell>
        </row>
        <row r="13392">
          <cell r="A13392">
            <v>56855</v>
          </cell>
          <cell r="B13392">
            <v>1</v>
          </cell>
          <cell r="C13392">
            <v>61.905700000000003</v>
          </cell>
          <cell r="D13392">
            <v>69.340599999999995</v>
          </cell>
          <cell r="E13392">
            <v>1</v>
          </cell>
          <cell r="F13392">
            <v>1</v>
          </cell>
          <cell r="G13392">
            <v>1</v>
          </cell>
          <cell r="H13392">
            <v>1</v>
          </cell>
          <cell r="I13392">
            <v>1</v>
          </cell>
          <cell r="J13392">
            <v>1</v>
          </cell>
          <cell r="K13392">
            <v>1</v>
          </cell>
          <cell r="L13392">
            <v>1</v>
          </cell>
          <cell r="M13392">
            <v>1</v>
          </cell>
        </row>
        <row r="13393">
          <cell r="A13393">
            <v>56856</v>
          </cell>
          <cell r="B13393">
            <v>1</v>
          </cell>
          <cell r="C13393">
            <v>61.905700000000003</v>
          </cell>
          <cell r="D13393">
            <v>69.340599999999995</v>
          </cell>
          <cell r="E13393">
            <v>1</v>
          </cell>
          <cell r="F13393">
            <v>1</v>
          </cell>
          <cell r="G13393">
            <v>1</v>
          </cell>
          <cell r="H13393">
            <v>1</v>
          </cell>
          <cell r="I13393">
            <v>1</v>
          </cell>
          <cell r="J13393">
            <v>1</v>
          </cell>
          <cell r="K13393">
            <v>1</v>
          </cell>
          <cell r="L13393">
            <v>1</v>
          </cell>
          <cell r="M13393">
            <v>1</v>
          </cell>
        </row>
        <row r="13394">
          <cell r="A13394">
            <v>56857</v>
          </cell>
          <cell r="B13394">
            <v>1</v>
          </cell>
          <cell r="C13394">
            <v>61.905700000000003</v>
          </cell>
          <cell r="D13394">
            <v>69.340599999999995</v>
          </cell>
          <cell r="E13394">
            <v>1</v>
          </cell>
          <cell r="F13394">
            <v>1</v>
          </cell>
          <cell r="G13394">
            <v>1</v>
          </cell>
          <cell r="H13394">
            <v>1</v>
          </cell>
          <cell r="I13394">
            <v>1</v>
          </cell>
          <cell r="J13394">
            <v>1</v>
          </cell>
          <cell r="K13394">
            <v>1</v>
          </cell>
          <cell r="L13394">
            <v>1</v>
          </cell>
          <cell r="M13394">
            <v>1</v>
          </cell>
        </row>
        <row r="13395">
          <cell r="A13395">
            <v>56858</v>
          </cell>
          <cell r="B13395">
            <v>1</v>
          </cell>
          <cell r="C13395">
            <v>61.905700000000003</v>
          </cell>
          <cell r="D13395">
            <v>69.340599999999995</v>
          </cell>
          <cell r="E13395">
            <v>1</v>
          </cell>
          <cell r="F13395">
            <v>1</v>
          </cell>
          <cell r="G13395">
            <v>1</v>
          </cell>
          <cell r="H13395">
            <v>1</v>
          </cell>
          <cell r="I13395">
            <v>1</v>
          </cell>
          <cell r="J13395">
            <v>1</v>
          </cell>
          <cell r="K13395">
            <v>1</v>
          </cell>
          <cell r="L13395">
            <v>1</v>
          </cell>
          <cell r="M13395">
            <v>1</v>
          </cell>
        </row>
        <row r="13396">
          <cell r="A13396">
            <v>56859</v>
          </cell>
          <cell r="B13396">
            <v>1</v>
          </cell>
          <cell r="C13396">
            <v>61.905700000000003</v>
          </cell>
          <cell r="D13396">
            <v>69.340599999999995</v>
          </cell>
          <cell r="E13396">
            <v>1</v>
          </cell>
          <cell r="F13396">
            <v>1</v>
          </cell>
          <cell r="G13396">
            <v>1</v>
          </cell>
          <cell r="H13396">
            <v>1</v>
          </cell>
          <cell r="I13396">
            <v>1</v>
          </cell>
          <cell r="J13396">
            <v>1</v>
          </cell>
          <cell r="K13396">
            <v>1</v>
          </cell>
          <cell r="L13396">
            <v>1</v>
          </cell>
          <cell r="M13396">
            <v>1</v>
          </cell>
        </row>
        <row r="13397">
          <cell r="A13397">
            <v>56860</v>
          </cell>
          <cell r="B13397">
            <v>1</v>
          </cell>
          <cell r="C13397">
            <v>61.905700000000003</v>
          </cell>
          <cell r="D13397">
            <v>69.340599999999995</v>
          </cell>
          <cell r="E13397">
            <v>1</v>
          </cell>
          <cell r="F13397">
            <v>1</v>
          </cell>
          <cell r="G13397">
            <v>1</v>
          </cell>
          <cell r="H13397">
            <v>1</v>
          </cell>
          <cell r="I13397">
            <v>1</v>
          </cell>
          <cell r="J13397">
            <v>1</v>
          </cell>
          <cell r="K13397">
            <v>1</v>
          </cell>
          <cell r="L13397">
            <v>1</v>
          </cell>
          <cell r="M13397">
            <v>1</v>
          </cell>
        </row>
        <row r="13398">
          <cell r="A13398">
            <v>56861</v>
          </cell>
          <cell r="B13398">
            <v>1</v>
          </cell>
          <cell r="C13398">
            <v>61.905700000000003</v>
          </cell>
          <cell r="D13398">
            <v>69.340599999999995</v>
          </cell>
          <cell r="E13398">
            <v>1</v>
          </cell>
          <cell r="F13398">
            <v>1</v>
          </cell>
          <cell r="G13398">
            <v>1</v>
          </cell>
          <cell r="H13398">
            <v>1</v>
          </cell>
          <cell r="I13398">
            <v>1</v>
          </cell>
          <cell r="J13398">
            <v>1</v>
          </cell>
          <cell r="K13398">
            <v>1</v>
          </cell>
          <cell r="L13398">
            <v>1</v>
          </cell>
          <cell r="M13398">
            <v>1</v>
          </cell>
        </row>
        <row r="13399">
          <cell r="A13399">
            <v>56862</v>
          </cell>
          <cell r="B13399">
            <v>1</v>
          </cell>
          <cell r="C13399">
            <v>61.905700000000003</v>
          </cell>
          <cell r="D13399">
            <v>69.340599999999995</v>
          </cell>
          <cell r="E13399">
            <v>1</v>
          </cell>
          <cell r="F13399">
            <v>1</v>
          </cell>
          <cell r="G13399">
            <v>1</v>
          </cell>
          <cell r="H13399">
            <v>1</v>
          </cell>
          <cell r="I13399">
            <v>1</v>
          </cell>
          <cell r="J13399">
            <v>1</v>
          </cell>
          <cell r="K13399">
            <v>1</v>
          </cell>
          <cell r="L13399">
            <v>1</v>
          </cell>
          <cell r="M13399">
            <v>1</v>
          </cell>
        </row>
        <row r="13400">
          <cell r="A13400">
            <v>56863</v>
          </cell>
          <cell r="B13400">
            <v>1</v>
          </cell>
          <cell r="C13400">
            <v>61.905700000000003</v>
          </cell>
          <cell r="D13400">
            <v>69.340599999999995</v>
          </cell>
          <cell r="E13400">
            <v>1</v>
          </cell>
          <cell r="F13400">
            <v>1</v>
          </cell>
          <cell r="G13400">
            <v>1</v>
          </cell>
          <cell r="H13400">
            <v>1</v>
          </cell>
          <cell r="I13400">
            <v>1</v>
          </cell>
          <cell r="J13400">
            <v>1</v>
          </cell>
          <cell r="K13400">
            <v>1</v>
          </cell>
          <cell r="L13400">
            <v>1</v>
          </cell>
          <cell r="M13400">
            <v>1</v>
          </cell>
        </row>
        <row r="13401">
          <cell r="A13401">
            <v>56864</v>
          </cell>
          <cell r="B13401">
            <v>1</v>
          </cell>
          <cell r="C13401">
            <v>61.905700000000003</v>
          </cell>
          <cell r="D13401">
            <v>69.340599999999995</v>
          </cell>
          <cell r="E13401">
            <v>1</v>
          </cell>
          <cell r="F13401">
            <v>1</v>
          </cell>
          <cell r="G13401">
            <v>1</v>
          </cell>
          <cell r="H13401">
            <v>1</v>
          </cell>
          <cell r="I13401">
            <v>1</v>
          </cell>
          <cell r="J13401">
            <v>1</v>
          </cell>
          <cell r="K13401">
            <v>1</v>
          </cell>
          <cell r="L13401">
            <v>1</v>
          </cell>
          <cell r="M13401">
            <v>1</v>
          </cell>
        </row>
        <row r="13402">
          <cell r="A13402">
            <v>56865</v>
          </cell>
          <cell r="B13402">
            <v>1</v>
          </cell>
          <cell r="C13402">
            <v>61.905700000000003</v>
          </cell>
          <cell r="D13402">
            <v>69.340599999999995</v>
          </cell>
          <cell r="E13402">
            <v>1</v>
          </cell>
          <cell r="F13402">
            <v>1</v>
          </cell>
          <cell r="G13402">
            <v>1</v>
          </cell>
          <cell r="H13402">
            <v>1</v>
          </cell>
          <cell r="I13402">
            <v>1</v>
          </cell>
          <cell r="J13402">
            <v>1</v>
          </cell>
          <cell r="K13402">
            <v>1</v>
          </cell>
          <cell r="L13402">
            <v>1</v>
          </cell>
          <cell r="M13402">
            <v>1</v>
          </cell>
        </row>
        <row r="13403">
          <cell r="A13403">
            <v>56866</v>
          </cell>
          <cell r="B13403">
            <v>1</v>
          </cell>
          <cell r="C13403">
            <v>61.905700000000003</v>
          </cell>
          <cell r="D13403">
            <v>69.340599999999995</v>
          </cell>
          <cell r="E13403">
            <v>1</v>
          </cell>
          <cell r="F13403">
            <v>1</v>
          </cell>
          <cell r="G13403">
            <v>1</v>
          </cell>
          <cell r="H13403">
            <v>1</v>
          </cell>
          <cell r="I13403">
            <v>1</v>
          </cell>
          <cell r="J13403">
            <v>1</v>
          </cell>
          <cell r="K13403">
            <v>1</v>
          </cell>
          <cell r="L13403">
            <v>1</v>
          </cell>
          <cell r="M13403">
            <v>1</v>
          </cell>
        </row>
        <row r="13404">
          <cell r="A13404">
            <v>56867</v>
          </cell>
          <cell r="B13404">
            <v>1</v>
          </cell>
          <cell r="C13404">
            <v>61.905700000000003</v>
          </cell>
          <cell r="D13404">
            <v>69.340599999999995</v>
          </cell>
          <cell r="E13404">
            <v>1</v>
          </cell>
          <cell r="F13404">
            <v>1</v>
          </cell>
          <cell r="G13404">
            <v>1</v>
          </cell>
          <cell r="H13404">
            <v>1</v>
          </cell>
          <cell r="I13404">
            <v>1</v>
          </cell>
          <cell r="J13404">
            <v>1</v>
          </cell>
          <cell r="K13404">
            <v>1</v>
          </cell>
          <cell r="L13404">
            <v>1</v>
          </cell>
          <cell r="M13404">
            <v>1</v>
          </cell>
        </row>
        <row r="13405">
          <cell r="A13405">
            <v>56868</v>
          </cell>
          <cell r="B13405">
            <v>1</v>
          </cell>
          <cell r="C13405">
            <v>61.905700000000003</v>
          </cell>
          <cell r="D13405">
            <v>69.340599999999995</v>
          </cell>
          <cell r="E13405">
            <v>1</v>
          </cell>
          <cell r="F13405">
            <v>1</v>
          </cell>
          <cell r="G13405">
            <v>1</v>
          </cell>
          <cell r="H13405">
            <v>1</v>
          </cell>
          <cell r="I13405">
            <v>1</v>
          </cell>
          <cell r="J13405">
            <v>1</v>
          </cell>
          <cell r="K13405">
            <v>1</v>
          </cell>
          <cell r="L13405">
            <v>1</v>
          </cell>
          <cell r="M13405">
            <v>1</v>
          </cell>
        </row>
        <row r="13406">
          <cell r="A13406">
            <v>56869</v>
          </cell>
          <cell r="B13406">
            <v>1</v>
          </cell>
          <cell r="C13406">
            <v>61.905700000000003</v>
          </cell>
          <cell r="D13406">
            <v>69.340599999999995</v>
          </cell>
          <cell r="E13406">
            <v>1</v>
          </cell>
          <cell r="F13406">
            <v>1</v>
          </cell>
          <cell r="G13406">
            <v>1</v>
          </cell>
          <cell r="H13406">
            <v>1</v>
          </cell>
          <cell r="I13406">
            <v>1</v>
          </cell>
          <cell r="J13406">
            <v>1</v>
          </cell>
          <cell r="K13406">
            <v>1</v>
          </cell>
          <cell r="L13406">
            <v>1</v>
          </cell>
          <cell r="M13406">
            <v>1</v>
          </cell>
        </row>
        <row r="13407">
          <cell r="A13407">
            <v>56870</v>
          </cell>
          <cell r="B13407">
            <v>1</v>
          </cell>
          <cell r="C13407">
            <v>61.905700000000003</v>
          </cell>
          <cell r="D13407">
            <v>69.340599999999995</v>
          </cell>
          <cell r="E13407">
            <v>1</v>
          </cell>
          <cell r="F13407">
            <v>1</v>
          </cell>
          <cell r="G13407">
            <v>1</v>
          </cell>
          <cell r="H13407">
            <v>1</v>
          </cell>
          <cell r="I13407">
            <v>1</v>
          </cell>
          <cell r="J13407">
            <v>1</v>
          </cell>
          <cell r="K13407">
            <v>1</v>
          </cell>
          <cell r="L13407">
            <v>1</v>
          </cell>
          <cell r="M13407">
            <v>1</v>
          </cell>
        </row>
        <row r="13408">
          <cell r="A13408">
            <v>56871</v>
          </cell>
          <cell r="B13408">
            <v>1</v>
          </cell>
          <cell r="C13408">
            <v>61.905700000000003</v>
          </cell>
          <cell r="D13408">
            <v>69.340599999999995</v>
          </cell>
          <cell r="E13408">
            <v>1</v>
          </cell>
          <cell r="F13408">
            <v>1</v>
          </cell>
          <cell r="G13408">
            <v>1</v>
          </cell>
          <cell r="H13408">
            <v>1</v>
          </cell>
          <cell r="I13408">
            <v>1</v>
          </cell>
          <cell r="J13408">
            <v>1</v>
          </cell>
          <cell r="K13408">
            <v>1</v>
          </cell>
          <cell r="L13408">
            <v>1</v>
          </cell>
          <cell r="M13408">
            <v>1</v>
          </cell>
        </row>
        <row r="13409">
          <cell r="A13409">
            <v>56872</v>
          </cell>
          <cell r="B13409">
            <v>1</v>
          </cell>
          <cell r="C13409">
            <v>61.905700000000003</v>
          </cell>
          <cell r="D13409">
            <v>69.340599999999995</v>
          </cell>
          <cell r="E13409">
            <v>1</v>
          </cell>
          <cell r="F13409">
            <v>1</v>
          </cell>
          <cell r="G13409">
            <v>1</v>
          </cell>
          <cell r="H13409">
            <v>1</v>
          </cell>
          <cell r="I13409">
            <v>1</v>
          </cell>
          <cell r="J13409">
            <v>1</v>
          </cell>
          <cell r="K13409">
            <v>1</v>
          </cell>
          <cell r="L13409">
            <v>1</v>
          </cell>
          <cell r="M13409">
            <v>1</v>
          </cell>
        </row>
        <row r="13410">
          <cell r="A13410">
            <v>56873</v>
          </cell>
          <cell r="B13410">
            <v>1</v>
          </cell>
          <cell r="C13410">
            <v>61.905700000000003</v>
          </cell>
          <cell r="D13410">
            <v>69.340599999999995</v>
          </cell>
          <cell r="E13410">
            <v>1</v>
          </cell>
          <cell r="F13410">
            <v>1</v>
          </cell>
          <cell r="G13410">
            <v>1</v>
          </cell>
          <cell r="H13410">
            <v>1</v>
          </cell>
          <cell r="I13410">
            <v>1</v>
          </cell>
          <cell r="J13410">
            <v>1</v>
          </cell>
          <cell r="K13410">
            <v>1</v>
          </cell>
          <cell r="L13410">
            <v>1</v>
          </cell>
          <cell r="M13410">
            <v>1</v>
          </cell>
        </row>
        <row r="13411">
          <cell r="A13411">
            <v>56874</v>
          </cell>
          <cell r="B13411">
            <v>1</v>
          </cell>
          <cell r="C13411">
            <v>61.905700000000003</v>
          </cell>
          <cell r="D13411">
            <v>69.340599999999995</v>
          </cell>
          <cell r="E13411">
            <v>1</v>
          </cell>
          <cell r="F13411">
            <v>1</v>
          </cell>
          <cell r="G13411">
            <v>1</v>
          </cell>
          <cell r="H13411">
            <v>1</v>
          </cell>
          <cell r="I13411">
            <v>1</v>
          </cell>
          <cell r="J13411">
            <v>1</v>
          </cell>
          <cell r="K13411">
            <v>1</v>
          </cell>
          <cell r="L13411">
            <v>1</v>
          </cell>
          <cell r="M13411">
            <v>1</v>
          </cell>
        </row>
        <row r="13412">
          <cell r="A13412">
            <v>56875</v>
          </cell>
          <cell r="B13412">
            <v>1</v>
          </cell>
          <cell r="C13412">
            <v>61.905700000000003</v>
          </cell>
          <cell r="D13412">
            <v>69.340599999999995</v>
          </cell>
          <cell r="E13412">
            <v>1</v>
          </cell>
          <cell r="F13412">
            <v>1</v>
          </cell>
          <cell r="G13412">
            <v>1</v>
          </cell>
          <cell r="H13412">
            <v>1</v>
          </cell>
          <cell r="I13412">
            <v>1</v>
          </cell>
          <cell r="J13412">
            <v>1</v>
          </cell>
          <cell r="K13412">
            <v>1</v>
          </cell>
          <cell r="L13412">
            <v>1</v>
          </cell>
          <cell r="M13412">
            <v>1</v>
          </cell>
        </row>
        <row r="13413">
          <cell r="A13413">
            <v>56876</v>
          </cell>
          <cell r="B13413">
            <v>1</v>
          </cell>
          <cell r="C13413">
            <v>61.905700000000003</v>
          </cell>
          <cell r="D13413">
            <v>69.340599999999995</v>
          </cell>
          <cell r="E13413">
            <v>1</v>
          </cell>
          <cell r="F13413">
            <v>1</v>
          </cell>
          <cell r="G13413">
            <v>1</v>
          </cell>
          <cell r="H13413">
            <v>1</v>
          </cell>
          <cell r="I13413">
            <v>1</v>
          </cell>
          <cell r="J13413">
            <v>1</v>
          </cell>
          <cell r="K13413">
            <v>1</v>
          </cell>
          <cell r="L13413">
            <v>1</v>
          </cell>
          <cell r="M13413">
            <v>1</v>
          </cell>
        </row>
        <row r="13414">
          <cell r="A13414">
            <v>56877</v>
          </cell>
          <cell r="B13414">
            <v>1</v>
          </cell>
          <cell r="C13414">
            <v>61.905700000000003</v>
          </cell>
          <cell r="D13414">
            <v>69.340599999999995</v>
          </cell>
          <cell r="E13414">
            <v>1</v>
          </cell>
          <cell r="F13414">
            <v>1</v>
          </cell>
          <cell r="G13414">
            <v>1</v>
          </cell>
          <cell r="H13414">
            <v>1</v>
          </cell>
          <cell r="I13414">
            <v>1</v>
          </cell>
          <cell r="J13414">
            <v>1</v>
          </cell>
          <cell r="K13414">
            <v>1</v>
          </cell>
          <cell r="L13414">
            <v>1</v>
          </cell>
          <cell r="M13414">
            <v>1</v>
          </cell>
        </row>
        <row r="13415">
          <cell r="A13415">
            <v>56878</v>
          </cell>
          <cell r="B13415">
            <v>1</v>
          </cell>
          <cell r="C13415">
            <v>61.905700000000003</v>
          </cell>
          <cell r="D13415">
            <v>69.340599999999995</v>
          </cell>
          <cell r="E13415">
            <v>1</v>
          </cell>
          <cell r="F13415">
            <v>1</v>
          </cell>
          <cell r="G13415">
            <v>1</v>
          </cell>
          <cell r="H13415">
            <v>1</v>
          </cell>
          <cell r="I13415">
            <v>1</v>
          </cell>
          <cell r="J13415">
            <v>1</v>
          </cell>
          <cell r="K13415">
            <v>1</v>
          </cell>
          <cell r="L13415">
            <v>1</v>
          </cell>
          <cell r="M13415">
            <v>1</v>
          </cell>
        </row>
        <row r="13416">
          <cell r="A13416">
            <v>56879</v>
          </cell>
          <cell r="B13416">
            <v>1</v>
          </cell>
          <cell r="C13416">
            <v>61.905700000000003</v>
          </cell>
          <cell r="D13416">
            <v>69.340599999999995</v>
          </cell>
          <cell r="E13416">
            <v>1</v>
          </cell>
          <cell r="F13416">
            <v>1</v>
          </cell>
          <cell r="G13416">
            <v>1</v>
          </cell>
          <cell r="H13416">
            <v>1</v>
          </cell>
          <cell r="I13416">
            <v>1</v>
          </cell>
          <cell r="J13416">
            <v>1</v>
          </cell>
          <cell r="K13416">
            <v>1</v>
          </cell>
          <cell r="L13416">
            <v>1</v>
          </cell>
          <cell r="M13416">
            <v>1</v>
          </cell>
        </row>
        <row r="13417">
          <cell r="A13417">
            <v>56880</v>
          </cell>
          <cell r="B13417">
            <v>1</v>
          </cell>
          <cell r="C13417">
            <v>61.905700000000003</v>
          </cell>
          <cell r="D13417">
            <v>69.340599999999995</v>
          </cell>
          <cell r="E13417">
            <v>1</v>
          </cell>
          <cell r="F13417">
            <v>1</v>
          </cell>
          <cell r="G13417">
            <v>1</v>
          </cell>
          <cell r="H13417">
            <v>1</v>
          </cell>
          <cell r="I13417">
            <v>1</v>
          </cell>
          <cell r="J13417">
            <v>1</v>
          </cell>
          <cell r="K13417">
            <v>1</v>
          </cell>
          <cell r="L13417">
            <v>1</v>
          </cell>
          <cell r="M13417">
            <v>1</v>
          </cell>
        </row>
        <row r="13418">
          <cell r="A13418">
            <v>56881</v>
          </cell>
          <cell r="B13418">
            <v>1</v>
          </cell>
          <cell r="C13418">
            <v>61.905700000000003</v>
          </cell>
          <cell r="D13418">
            <v>69.340599999999995</v>
          </cell>
          <cell r="E13418">
            <v>1</v>
          </cell>
          <cell r="F13418">
            <v>1</v>
          </cell>
          <cell r="G13418">
            <v>1</v>
          </cell>
          <cell r="H13418">
            <v>1</v>
          </cell>
          <cell r="I13418">
            <v>1</v>
          </cell>
          <cell r="J13418">
            <v>1</v>
          </cell>
          <cell r="K13418">
            <v>1</v>
          </cell>
          <cell r="L13418">
            <v>1</v>
          </cell>
          <cell r="M13418">
            <v>1</v>
          </cell>
        </row>
        <row r="13419">
          <cell r="A13419">
            <v>56882</v>
          </cell>
          <cell r="B13419">
            <v>1</v>
          </cell>
          <cell r="C13419">
            <v>61.905700000000003</v>
          </cell>
          <cell r="D13419">
            <v>69.340599999999995</v>
          </cell>
          <cell r="E13419">
            <v>1</v>
          </cell>
          <cell r="F13419">
            <v>1</v>
          </cell>
          <cell r="G13419">
            <v>1</v>
          </cell>
          <cell r="H13419">
            <v>1</v>
          </cell>
          <cell r="I13419">
            <v>1</v>
          </cell>
          <cell r="J13419">
            <v>1</v>
          </cell>
          <cell r="K13419">
            <v>1</v>
          </cell>
          <cell r="L13419">
            <v>1</v>
          </cell>
          <cell r="M13419">
            <v>1</v>
          </cell>
        </row>
        <row r="13420">
          <cell r="A13420">
            <v>56883</v>
          </cell>
          <cell r="B13420">
            <v>1</v>
          </cell>
          <cell r="C13420">
            <v>61.905700000000003</v>
          </cell>
          <cell r="D13420">
            <v>69.340599999999995</v>
          </cell>
          <cell r="E13420">
            <v>1</v>
          </cell>
          <cell r="F13420">
            <v>1</v>
          </cell>
          <cell r="G13420">
            <v>1</v>
          </cell>
          <cell r="H13420">
            <v>1</v>
          </cell>
          <cell r="I13420">
            <v>1</v>
          </cell>
          <cell r="J13420">
            <v>1</v>
          </cell>
          <cell r="K13420">
            <v>1</v>
          </cell>
          <cell r="L13420">
            <v>1</v>
          </cell>
          <cell r="M13420">
            <v>1</v>
          </cell>
        </row>
        <row r="13421">
          <cell r="A13421">
            <v>56884</v>
          </cell>
          <cell r="B13421">
            <v>1</v>
          </cell>
          <cell r="C13421">
            <v>61.905700000000003</v>
          </cell>
          <cell r="D13421">
            <v>69.340599999999995</v>
          </cell>
          <cell r="E13421">
            <v>1</v>
          </cell>
          <cell r="F13421">
            <v>1</v>
          </cell>
          <cell r="G13421">
            <v>1</v>
          </cell>
          <cell r="H13421">
            <v>1</v>
          </cell>
          <cell r="I13421">
            <v>1</v>
          </cell>
          <cell r="J13421">
            <v>1</v>
          </cell>
          <cell r="K13421">
            <v>1</v>
          </cell>
          <cell r="L13421">
            <v>1</v>
          </cell>
          <cell r="M13421">
            <v>1</v>
          </cell>
        </row>
        <row r="13422">
          <cell r="A13422">
            <v>56885</v>
          </cell>
          <cell r="B13422">
            <v>1</v>
          </cell>
          <cell r="C13422">
            <v>61.905700000000003</v>
          </cell>
          <cell r="D13422">
            <v>69.340599999999995</v>
          </cell>
          <cell r="E13422">
            <v>1</v>
          </cell>
          <cell r="F13422">
            <v>1</v>
          </cell>
          <cell r="G13422">
            <v>1</v>
          </cell>
          <cell r="H13422">
            <v>1</v>
          </cell>
          <cell r="I13422">
            <v>1</v>
          </cell>
          <cell r="J13422">
            <v>1</v>
          </cell>
          <cell r="K13422">
            <v>1</v>
          </cell>
          <cell r="L13422">
            <v>1</v>
          </cell>
          <cell r="M13422">
            <v>1</v>
          </cell>
        </row>
        <row r="13423">
          <cell r="A13423">
            <v>56886</v>
          </cell>
          <cell r="B13423">
            <v>1</v>
          </cell>
          <cell r="C13423">
            <v>61.905700000000003</v>
          </cell>
          <cell r="D13423">
            <v>69.340599999999995</v>
          </cell>
          <cell r="E13423">
            <v>1</v>
          </cell>
          <cell r="F13423">
            <v>1</v>
          </cell>
          <cell r="G13423">
            <v>1</v>
          </cell>
          <cell r="H13423">
            <v>1</v>
          </cell>
          <cell r="I13423">
            <v>1</v>
          </cell>
          <cell r="J13423">
            <v>1</v>
          </cell>
          <cell r="K13423">
            <v>1</v>
          </cell>
          <cell r="L13423">
            <v>1</v>
          </cell>
          <cell r="M13423">
            <v>1</v>
          </cell>
        </row>
        <row r="13424">
          <cell r="A13424">
            <v>56887</v>
          </cell>
          <cell r="B13424">
            <v>1</v>
          </cell>
          <cell r="C13424">
            <v>61.905700000000003</v>
          </cell>
          <cell r="D13424">
            <v>69.340599999999995</v>
          </cell>
          <cell r="E13424">
            <v>1</v>
          </cell>
          <cell r="F13424">
            <v>1</v>
          </cell>
          <cell r="G13424">
            <v>1</v>
          </cell>
          <cell r="H13424">
            <v>1</v>
          </cell>
          <cell r="I13424">
            <v>1</v>
          </cell>
          <cell r="J13424">
            <v>1</v>
          </cell>
          <cell r="K13424">
            <v>1</v>
          </cell>
          <cell r="L13424">
            <v>1</v>
          </cell>
          <cell r="M13424">
            <v>1</v>
          </cell>
        </row>
        <row r="13425">
          <cell r="A13425">
            <v>56888</v>
          </cell>
          <cell r="B13425">
            <v>1</v>
          </cell>
          <cell r="C13425">
            <v>61.905700000000003</v>
          </cell>
          <cell r="D13425">
            <v>69.340599999999995</v>
          </cell>
          <cell r="E13425">
            <v>1</v>
          </cell>
          <cell r="F13425">
            <v>1</v>
          </cell>
          <cell r="G13425">
            <v>1</v>
          </cell>
          <cell r="H13425">
            <v>1</v>
          </cell>
          <cell r="I13425">
            <v>1</v>
          </cell>
          <cell r="J13425">
            <v>1</v>
          </cell>
          <cell r="K13425">
            <v>1</v>
          </cell>
          <cell r="L13425">
            <v>1</v>
          </cell>
          <cell r="M13425">
            <v>1</v>
          </cell>
        </row>
        <row r="13426">
          <cell r="A13426">
            <v>56889</v>
          </cell>
          <cell r="B13426">
            <v>1</v>
          </cell>
          <cell r="C13426">
            <v>61.905700000000003</v>
          </cell>
          <cell r="D13426">
            <v>69.340599999999995</v>
          </cell>
          <cell r="E13426">
            <v>1</v>
          </cell>
          <cell r="F13426">
            <v>1</v>
          </cell>
          <cell r="G13426">
            <v>1</v>
          </cell>
          <cell r="H13426">
            <v>1</v>
          </cell>
          <cell r="I13426">
            <v>1</v>
          </cell>
          <cell r="J13426">
            <v>1</v>
          </cell>
          <cell r="K13426">
            <v>1</v>
          </cell>
          <cell r="L13426">
            <v>1</v>
          </cell>
          <cell r="M13426">
            <v>1</v>
          </cell>
        </row>
        <row r="13427">
          <cell r="A13427">
            <v>56890</v>
          </cell>
          <cell r="B13427">
            <v>1</v>
          </cell>
          <cell r="C13427">
            <v>61.905700000000003</v>
          </cell>
          <cell r="D13427">
            <v>69.340599999999995</v>
          </cell>
          <cell r="E13427">
            <v>1</v>
          </cell>
          <cell r="F13427">
            <v>1</v>
          </cell>
          <cell r="G13427">
            <v>1</v>
          </cell>
          <cell r="H13427">
            <v>1</v>
          </cell>
          <cell r="I13427">
            <v>1</v>
          </cell>
          <cell r="J13427">
            <v>1</v>
          </cell>
          <cell r="K13427">
            <v>1</v>
          </cell>
          <cell r="L13427">
            <v>1</v>
          </cell>
          <cell r="M13427">
            <v>1</v>
          </cell>
        </row>
        <row r="13428">
          <cell r="A13428">
            <v>56891</v>
          </cell>
          <cell r="B13428">
            <v>1</v>
          </cell>
          <cell r="C13428">
            <v>61.905700000000003</v>
          </cell>
          <cell r="D13428">
            <v>69.340599999999995</v>
          </cell>
          <cell r="E13428">
            <v>1</v>
          </cell>
          <cell r="F13428">
            <v>1</v>
          </cell>
          <cell r="G13428">
            <v>1</v>
          </cell>
          <cell r="H13428">
            <v>1</v>
          </cell>
          <cell r="I13428">
            <v>1</v>
          </cell>
          <cell r="J13428">
            <v>1</v>
          </cell>
          <cell r="K13428">
            <v>1</v>
          </cell>
          <cell r="L13428">
            <v>1</v>
          </cell>
          <cell r="M13428">
            <v>1</v>
          </cell>
        </row>
        <row r="13429">
          <cell r="A13429">
            <v>56892</v>
          </cell>
          <cell r="B13429">
            <v>1</v>
          </cell>
          <cell r="C13429">
            <v>61.905700000000003</v>
          </cell>
          <cell r="D13429">
            <v>69.340599999999995</v>
          </cell>
          <cell r="E13429">
            <v>1</v>
          </cell>
          <cell r="F13429">
            <v>1</v>
          </cell>
          <cell r="G13429">
            <v>1</v>
          </cell>
          <cell r="H13429">
            <v>1</v>
          </cell>
          <cell r="I13429">
            <v>1</v>
          </cell>
          <cell r="J13429">
            <v>1</v>
          </cell>
          <cell r="K13429">
            <v>1</v>
          </cell>
          <cell r="L13429">
            <v>1</v>
          </cell>
          <cell r="M13429">
            <v>1</v>
          </cell>
        </row>
        <row r="13430">
          <cell r="A13430">
            <v>56893</v>
          </cell>
          <cell r="B13430">
            <v>1</v>
          </cell>
          <cell r="C13430">
            <v>61.905700000000003</v>
          </cell>
          <cell r="D13430">
            <v>69.340599999999995</v>
          </cell>
          <cell r="E13430">
            <v>1</v>
          </cell>
          <cell r="F13430">
            <v>1</v>
          </cell>
          <cell r="G13430">
            <v>1</v>
          </cell>
          <cell r="H13430">
            <v>1</v>
          </cell>
          <cell r="I13430">
            <v>1</v>
          </cell>
          <cell r="J13430">
            <v>1</v>
          </cell>
          <cell r="K13430">
            <v>1</v>
          </cell>
          <cell r="L13430">
            <v>1</v>
          </cell>
          <cell r="M13430">
            <v>1</v>
          </cell>
        </row>
        <row r="13431">
          <cell r="A13431">
            <v>56894</v>
          </cell>
          <cell r="B13431">
            <v>1</v>
          </cell>
          <cell r="C13431">
            <v>61.905700000000003</v>
          </cell>
          <cell r="D13431">
            <v>69.340599999999995</v>
          </cell>
          <cell r="E13431">
            <v>1</v>
          </cell>
          <cell r="F13431">
            <v>1</v>
          </cell>
          <cell r="G13431">
            <v>1</v>
          </cell>
          <cell r="H13431">
            <v>1</v>
          </cell>
          <cell r="I13431">
            <v>1</v>
          </cell>
          <cell r="J13431">
            <v>1</v>
          </cell>
          <cell r="K13431">
            <v>1</v>
          </cell>
          <cell r="L13431">
            <v>1</v>
          </cell>
          <cell r="M13431">
            <v>1</v>
          </cell>
        </row>
        <row r="13432">
          <cell r="A13432">
            <v>56895</v>
          </cell>
          <cell r="B13432">
            <v>1</v>
          </cell>
          <cell r="C13432">
            <v>61.905700000000003</v>
          </cell>
          <cell r="D13432">
            <v>69.340599999999995</v>
          </cell>
          <cell r="E13432">
            <v>1</v>
          </cell>
          <cell r="F13432">
            <v>1</v>
          </cell>
          <cell r="G13432">
            <v>1</v>
          </cell>
          <cell r="H13432">
            <v>1</v>
          </cell>
          <cell r="I13432">
            <v>1</v>
          </cell>
          <cell r="J13432">
            <v>1</v>
          </cell>
          <cell r="K13432">
            <v>1</v>
          </cell>
          <cell r="L13432">
            <v>1</v>
          </cell>
          <cell r="M13432">
            <v>1</v>
          </cell>
        </row>
        <row r="13433">
          <cell r="A13433">
            <v>56896</v>
          </cell>
          <cell r="B13433">
            <v>1</v>
          </cell>
          <cell r="C13433">
            <v>61.905700000000003</v>
          </cell>
          <cell r="D13433">
            <v>69.340599999999995</v>
          </cell>
          <cell r="E13433">
            <v>1</v>
          </cell>
          <cell r="F13433">
            <v>1</v>
          </cell>
          <cell r="G13433">
            <v>1</v>
          </cell>
          <cell r="H13433">
            <v>1</v>
          </cell>
          <cell r="I13433">
            <v>1</v>
          </cell>
          <cell r="J13433">
            <v>1</v>
          </cell>
          <cell r="K13433">
            <v>1</v>
          </cell>
          <cell r="L13433">
            <v>1</v>
          </cell>
          <cell r="M13433">
            <v>1</v>
          </cell>
        </row>
        <row r="13434">
          <cell r="A13434">
            <v>56897</v>
          </cell>
          <cell r="B13434">
            <v>1</v>
          </cell>
          <cell r="C13434">
            <v>61.905700000000003</v>
          </cell>
          <cell r="D13434">
            <v>69.340599999999995</v>
          </cell>
          <cell r="E13434">
            <v>1</v>
          </cell>
          <cell r="F13434">
            <v>1</v>
          </cell>
          <cell r="G13434">
            <v>1</v>
          </cell>
          <cell r="H13434">
            <v>1</v>
          </cell>
          <cell r="I13434">
            <v>1</v>
          </cell>
          <cell r="J13434">
            <v>1</v>
          </cell>
          <cell r="K13434">
            <v>1</v>
          </cell>
          <cell r="L13434">
            <v>1</v>
          </cell>
          <cell r="M13434">
            <v>1</v>
          </cell>
        </row>
        <row r="13435">
          <cell r="A13435">
            <v>56898</v>
          </cell>
          <cell r="B13435">
            <v>1</v>
          </cell>
          <cell r="C13435">
            <v>61.905700000000003</v>
          </cell>
          <cell r="D13435">
            <v>69.340599999999995</v>
          </cell>
          <cell r="E13435">
            <v>1</v>
          </cell>
          <cell r="F13435">
            <v>1</v>
          </cell>
          <cell r="G13435">
            <v>1</v>
          </cell>
          <cell r="H13435">
            <v>1</v>
          </cell>
          <cell r="I13435">
            <v>1</v>
          </cell>
          <cell r="J13435">
            <v>1</v>
          </cell>
          <cell r="K13435">
            <v>1</v>
          </cell>
          <cell r="L13435">
            <v>1</v>
          </cell>
          <cell r="M13435">
            <v>1</v>
          </cell>
        </row>
        <row r="13436">
          <cell r="A13436">
            <v>56899</v>
          </cell>
          <cell r="B13436">
            <v>1</v>
          </cell>
          <cell r="C13436">
            <v>61.905700000000003</v>
          </cell>
          <cell r="D13436">
            <v>69.340599999999995</v>
          </cell>
          <cell r="E13436">
            <v>1</v>
          </cell>
          <cell r="F13436">
            <v>1</v>
          </cell>
          <cell r="G13436">
            <v>1</v>
          </cell>
          <cell r="H13436">
            <v>1</v>
          </cell>
          <cell r="I13436">
            <v>1</v>
          </cell>
          <cell r="J13436">
            <v>1</v>
          </cell>
          <cell r="K13436">
            <v>1</v>
          </cell>
          <cell r="L13436">
            <v>1</v>
          </cell>
          <cell r="M13436">
            <v>1</v>
          </cell>
        </row>
        <row r="13437">
          <cell r="A13437">
            <v>56900</v>
          </cell>
          <cell r="B13437">
            <v>1</v>
          </cell>
          <cell r="C13437">
            <v>61.905700000000003</v>
          </cell>
          <cell r="D13437">
            <v>69.340599999999995</v>
          </cell>
          <cell r="E13437">
            <v>1</v>
          </cell>
          <cell r="F13437">
            <v>1</v>
          </cell>
          <cell r="G13437">
            <v>1</v>
          </cell>
          <cell r="H13437">
            <v>1</v>
          </cell>
          <cell r="I13437">
            <v>1</v>
          </cell>
          <cell r="J13437">
            <v>1</v>
          </cell>
          <cell r="K13437">
            <v>1</v>
          </cell>
          <cell r="L13437">
            <v>1</v>
          </cell>
          <cell r="M13437">
            <v>1</v>
          </cell>
        </row>
        <row r="13438">
          <cell r="A13438">
            <v>56901</v>
          </cell>
          <cell r="B13438">
            <v>1</v>
          </cell>
          <cell r="C13438">
            <v>61.905700000000003</v>
          </cell>
          <cell r="D13438">
            <v>69.340599999999995</v>
          </cell>
          <cell r="E13438">
            <v>1</v>
          </cell>
          <cell r="F13438">
            <v>1</v>
          </cell>
          <cell r="G13438">
            <v>1</v>
          </cell>
          <cell r="H13438">
            <v>1</v>
          </cell>
          <cell r="I13438">
            <v>1</v>
          </cell>
          <cell r="J13438">
            <v>1</v>
          </cell>
          <cell r="K13438">
            <v>1</v>
          </cell>
          <cell r="L13438">
            <v>1</v>
          </cell>
          <cell r="M13438">
            <v>1</v>
          </cell>
        </row>
        <row r="13439">
          <cell r="A13439">
            <v>56902</v>
          </cell>
          <cell r="B13439">
            <v>1</v>
          </cell>
          <cell r="C13439">
            <v>61.905700000000003</v>
          </cell>
          <cell r="D13439">
            <v>69.340599999999995</v>
          </cell>
          <cell r="E13439">
            <v>1</v>
          </cell>
          <cell r="F13439">
            <v>1</v>
          </cell>
          <cell r="G13439">
            <v>1</v>
          </cell>
          <cell r="H13439">
            <v>1</v>
          </cell>
          <cell r="I13439">
            <v>1</v>
          </cell>
          <cell r="J13439">
            <v>1</v>
          </cell>
          <cell r="K13439">
            <v>1</v>
          </cell>
          <cell r="L13439">
            <v>1</v>
          </cell>
          <cell r="M13439">
            <v>1</v>
          </cell>
        </row>
        <row r="13440">
          <cell r="A13440">
            <v>56903</v>
          </cell>
          <cell r="B13440">
            <v>1</v>
          </cell>
          <cell r="C13440">
            <v>61.905700000000003</v>
          </cell>
          <cell r="D13440">
            <v>69.340599999999995</v>
          </cell>
          <cell r="E13440">
            <v>1</v>
          </cell>
          <cell r="F13440">
            <v>1</v>
          </cell>
          <cell r="G13440">
            <v>1</v>
          </cell>
          <cell r="H13440">
            <v>1</v>
          </cell>
          <cell r="I13440">
            <v>1</v>
          </cell>
          <cell r="J13440">
            <v>1</v>
          </cell>
          <cell r="K13440">
            <v>1</v>
          </cell>
          <cell r="L13440">
            <v>1</v>
          </cell>
          <cell r="M13440">
            <v>1</v>
          </cell>
        </row>
        <row r="13441">
          <cell r="A13441">
            <v>56904</v>
          </cell>
          <cell r="B13441">
            <v>1</v>
          </cell>
          <cell r="C13441">
            <v>61.905700000000003</v>
          </cell>
          <cell r="D13441">
            <v>69.340599999999995</v>
          </cell>
          <cell r="E13441">
            <v>1</v>
          </cell>
          <cell r="F13441">
            <v>1</v>
          </cell>
          <cell r="G13441">
            <v>1</v>
          </cell>
          <cell r="H13441">
            <v>1</v>
          </cell>
          <cell r="I13441">
            <v>1</v>
          </cell>
          <cell r="J13441">
            <v>1</v>
          </cell>
          <cell r="K13441">
            <v>1</v>
          </cell>
          <cell r="L13441">
            <v>1</v>
          </cell>
          <cell r="M13441">
            <v>1</v>
          </cell>
        </row>
        <row r="13442">
          <cell r="A13442">
            <v>56905</v>
          </cell>
          <cell r="B13442">
            <v>1</v>
          </cell>
          <cell r="C13442">
            <v>61.905700000000003</v>
          </cell>
          <cell r="D13442">
            <v>69.340599999999995</v>
          </cell>
          <cell r="E13442">
            <v>1</v>
          </cell>
          <cell r="F13442">
            <v>1</v>
          </cell>
          <cell r="G13442">
            <v>1</v>
          </cell>
          <cell r="H13442">
            <v>1</v>
          </cell>
          <cell r="I13442">
            <v>1</v>
          </cell>
          <cell r="J13442">
            <v>1</v>
          </cell>
          <cell r="K13442">
            <v>1</v>
          </cell>
          <cell r="L13442">
            <v>1</v>
          </cell>
          <cell r="M13442">
            <v>1</v>
          </cell>
        </row>
        <row r="13443">
          <cell r="A13443">
            <v>56906</v>
          </cell>
          <cell r="B13443">
            <v>1</v>
          </cell>
          <cell r="C13443">
            <v>61.905700000000003</v>
          </cell>
          <cell r="D13443">
            <v>69.340599999999995</v>
          </cell>
          <cell r="E13443">
            <v>1</v>
          </cell>
          <cell r="F13443">
            <v>1</v>
          </cell>
          <cell r="G13443">
            <v>1</v>
          </cell>
          <cell r="H13443">
            <v>1</v>
          </cell>
          <cell r="I13443">
            <v>1</v>
          </cell>
          <cell r="J13443">
            <v>1</v>
          </cell>
          <cell r="K13443">
            <v>1</v>
          </cell>
          <cell r="L13443">
            <v>1</v>
          </cell>
          <cell r="M13443">
            <v>1</v>
          </cell>
        </row>
        <row r="13444">
          <cell r="A13444">
            <v>56907</v>
          </cell>
          <cell r="B13444">
            <v>1</v>
          </cell>
          <cell r="C13444">
            <v>61.905700000000003</v>
          </cell>
          <cell r="D13444">
            <v>69.340599999999995</v>
          </cell>
          <cell r="E13444">
            <v>1</v>
          </cell>
          <cell r="F13444">
            <v>1</v>
          </cell>
          <cell r="G13444">
            <v>1</v>
          </cell>
          <cell r="H13444">
            <v>1</v>
          </cell>
          <cell r="I13444">
            <v>1</v>
          </cell>
          <cell r="J13444">
            <v>1</v>
          </cell>
          <cell r="K13444">
            <v>1</v>
          </cell>
          <cell r="L13444">
            <v>1</v>
          </cell>
          <cell r="M13444">
            <v>1</v>
          </cell>
        </row>
        <row r="13445">
          <cell r="A13445">
            <v>56908</v>
          </cell>
          <cell r="B13445">
            <v>1</v>
          </cell>
          <cell r="C13445">
            <v>61.905700000000003</v>
          </cell>
          <cell r="D13445">
            <v>69.340599999999995</v>
          </cell>
          <cell r="E13445">
            <v>1</v>
          </cell>
          <cell r="F13445">
            <v>1</v>
          </cell>
          <cell r="G13445">
            <v>1</v>
          </cell>
          <cell r="H13445">
            <v>1</v>
          </cell>
          <cell r="I13445">
            <v>1</v>
          </cell>
          <cell r="J13445">
            <v>1</v>
          </cell>
          <cell r="K13445">
            <v>1</v>
          </cell>
          <cell r="L13445">
            <v>1</v>
          </cell>
          <cell r="M13445">
            <v>1</v>
          </cell>
        </row>
        <row r="13446">
          <cell r="A13446">
            <v>56909</v>
          </cell>
          <cell r="B13446">
            <v>1</v>
          </cell>
          <cell r="C13446">
            <v>61.905700000000003</v>
          </cell>
          <cell r="D13446">
            <v>69.340599999999995</v>
          </cell>
          <cell r="E13446">
            <v>1</v>
          </cell>
          <cell r="F13446">
            <v>1</v>
          </cell>
          <cell r="G13446">
            <v>1</v>
          </cell>
          <cell r="H13446">
            <v>1</v>
          </cell>
          <cell r="I13446">
            <v>1</v>
          </cell>
          <cell r="J13446">
            <v>1</v>
          </cell>
          <cell r="K13446">
            <v>1</v>
          </cell>
          <cell r="L13446">
            <v>1</v>
          </cell>
          <cell r="M13446">
            <v>1</v>
          </cell>
        </row>
        <row r="13447">
          <cell r="A13447">
            <v>56910</v>
          </cell>
          <cell r="B13447">
            <v>1</v>
          </cell>
          <cell r="C13447">
            <v>61.905700000000003</v>
          </cell>
          <cell r="D13447">
            <v>69.340599999999995</v>
          </cell>
          <cell r="E13447">
            <v>1</v>
          </cell>
          <cell r="F13447">
            <v>1</v>
          </cell>
          <cell r="G13447">
            <v>1</v>
          </cell>
          <cell r="H13447">
            <v>1</v>
          </cell>
          <cell r="I13447">
            <v>1</v>
          </cell>
          <cell r="J13447">
            <v>1</v>
          </cell>
          <cell r="K13447">
            <v>1</v>
          </cell>
          <cell r="L13447">
            <v>1</v>
          </cell>
          <cell r="M13447">
            <v>1</v>
          </cell>
        </row>
        <row r="13448">
          <cell r="A13448">
            <v>56911</v>
          </cell>
          <cell r="B13448">
            <v>1</v>
          </cell>
          <cell r="C13448">
            <v>61.905700000000003</v>
          </cell>
          <cell r="D13448">
            <v>69.340599999999995</v>
          </cell>
          <cell r="E13448">
            <v>1</v>
          </cell>
          <cell r="F13448">
            <v>1</v>
          </cell>
          <cell r="G13448">
            <v>1</v>
          </cell>
          <cell r="H13448">
            <v>1</v>
          </cell>
          <cell r="I13448">
            <v>1</v>
          </cell>
          <cell r="J13448">
            <v>1</v>
          </cell>
          <cell r="K13448">
            <v>1</v>
          </cell>
          <cell r="L13448">
            <v>1</v>
          </cell>
          <cell r="M13448">
            <v>1</v>
          </cell>
        </row>
        <row r="13449">
          <cell r="A13449">
            <v>56912</v>
          </cell>
          <cell r="B13449">
            <v>1</v>
          </cell>
          <cell r="C13449">
            <v>61.905700000000003</v>
          </cell>
          <cell r="D13449">
            <v>69.340599999999995</v>
          </cell>
          <cell r="E13449">
            <v>1</v>
          </cell>
          <cell r="F13449">
            <v>1</v>
          </cell>
          <cell r="G13449">
            <v>1</v>
          </cell>
          <cell r="H13449">
            <v>1</v>
          </cell>
          <cell r="I13449">
            <v>1</v>
          </cell>
          <cell r="J13449">
            <v>1</v>
          </cell>
          <cell r="K13449">
            <v>1</v>
          </cell>
          <cell r="L13449">
            <v>1</v>
          </cell>
          <cell r="M13449">
            <v>1</v>
          </cell>
        </row>
        <row r="13450">
          <cell r="A13450">
            <v>56913</v>
          </cell>
          <cell r="B13450">
            <v>1</v>
          </cell>
          <cell r="C13450">
            <v>61.905700000000003</v>
          </cell>
          <cell r="D13450">
            <v>69.340599999999995</v>
          </cell>
          <cell r="E13450">
            <v>1</v>
          </cell>
          <cell r="F13450">
            <v>1</v>
          </cell>
          <cell r="G13450">
            <v>1</v>
          </cell>
          <cell r="H13450">
            <v>1</v>
          </cell>
          <cell r="I13450">
            <v>1</v>
          </cell>
          <cell r="J13450">
            <v>1</v>
          </cell>
          <cell r="K13450">
            <v>1</v>
          </cell>
          <cell r="L13450">
            <v>1</v>
          </cell>
          <cell r="M13450">
            <v>1</v>
          </cell>
        </row>
        <row r="13451">
          <cell r="A13451">
            <v>56914</v>
          </cell>
          <cell r="B13451">
            <v>1</v>
          </cell>
          <cell r="C13451">
            <v>61.905700000000003</v>
          </cell>
          <cell r="D13451">
            <v>69.340599999999995</v>
          </cell>
          <cell r="E13451">
            <v>1</v>
          </cell>
          <cell r="F13451">
            <v>1</v>
          </cell>
          <cell r="G13451">
            <v>1</v>
          </cell>
          <cell r="H13451">
            <v>1</v>
          </cell>
          <cell r="I13451">
            <v>1</v>
          </cell>
          <cell r="J13451">
            <v>1</v>
          </cell>
          <cell r="K13451">
            <v>1</v>
          </cell>
          <cell r="L13451">
            <v>1</v>
          </cell>
          <cell r="M13451">
            <v>1</v>
          </cell>
        </row>
        <row r="13452">
          <cell r="A13452">
            <v>56915</v>
          </cell>
          <cell r="B13452">
            <v>1</v>
          </cell>
          <cell r="C13452">
            <v>61.905700000000003</v>
          </cell>
          <cell r="D13452">
            <v>69.340599999999995</v>
          </cell>
          <cell r="E13452">
            <v>1</v>
          </cell>
          <cell r="F13452">
            <v>1</v>
          </cell>
          <cell r="G13452">
            <v>1</v>
          </cell>
          <cell r="H13452">
            <v>1</v>
          </cell>
          <cell r="I13452">
            <v>1</v>
          </cell>
          <cell r="J13452">
            <v>1</v>
          </cell>
          <cell r="K13452">
            <v>1</v>
          </cell>
          <cell r="L13452">
            <v>1</v>
          </cell>
          <cell r="M13452">
            <v>1</v>
          </cell>
        </row>
        <row r="13453">
          <cell r="A13453">
            <v>56916</v>
          </cell>
          <cell r="B13453">
            <v>1</v>
          </cell>
          <cell r="C13453">
            <v>61.905700000000003</v>
          </cell>
          <cell r="D13453">
            <v>69.340599999999995</v>
          </cell>
          <cell r="E13453">
            <v>1</v>
          </cell>
          <cell r="F13453">
            <v>1</v>
          </cell>
          <cell r="G13453">
            <v>1</v>
          </cell>
          <cell r="H13453">
            <v>1</v>
          </cell>
          <cell r="I13453">
            <v>1</v>
          </cell>
          <cell r="J13453">
            <v>1</v>
          </cell>
          <cell r="K13453">
            <v>1</v>
          </cell>
          <cell r="L13453">
            <v>1</v>
          </cell>
          <cell r="M13453">
            <v>1</v>
          </cell>
        </row>
        <row r="13454">
          <cell r="A13454">
            <v>56917</v>
          </cell>
          <cell r="B13454">
            <v>1</v>
          </cell>
          <cell r="C13454">
            <v>61.905700000000003</v>
          </cell>
          <cell r="D13454">
            <v>69.340599999999995</v>
          </cell>
          <cell r="E13454">
            <v>1</v>
          </cell>
          <cell r="F13454">
            <v>1</v>
          </cell>
          <cell r="G13454">
            <v>1</v>
          </cell>
          <cell r="H13454">
            <v>1</v>
          </cell>
          <cell r="I13454">
            <v>1</v>
          </cell>
          <cell r="J13454">
            <v>1</v>
          </cell>
          <cell r="K13454">
            <v>1</v>
          </cell>
          <cell r="L13454">
            <v>1</v>
          </cell>
          <cell r="M13454">
            <v>1</v>
          </cell>
        </row>
        <row r="13455">
          <cell r="A13455">
            <v>56918</v>
          </cell>
          <cell r="B13455">
            <v>1</v>
          </cell>
          <cell r="C13455">
            <v>61.905700000000003</v>
          </cell>
          <cell r="D13455">
            <v>69.340599999999995</v>
          </cell>
          <cell r="E13455">
            <v>1</v>
          </cell>
          <cell r="F13455">
            <v>1</v>
          </cell>
          <cell r="G13455">
            <v>1</v>
          </cell>
          <cell r="H13455">
            <v>1</v>
          </cell>
          <cell r="I13455">
            <v>1</v>
          </cell>
          <cell r="J13455">
            <v>1</v>
          </cell>
          <cell r="K13455">
            <v>1</v>
          </cell>
          <cell r="L13455">
            <v>1</v>
          </cell>
          <cell r="M13455">
            <v>1</v>
          </cell>
        </row>
        <row r="13456">
          <cell r="A13456">
            <v>56919</v>
          </cell>
          <cell r="B13456">
            <v>1</v>
          </cell>
          <cell r="C13456">
            <v>61.905700000000003</v>
          </cell>
          <cell r="D13456">
            <v>69.340599999999995</v>
          </cell>
          <cell r="E13456">
            <v>1</v>
          </cell>
          <cell r="F13456">
            <v>1</v>
          </cell>
          <cell r="G13456">
            <v>1</v>
          </cell>
          <cell r="H13456">
            <v>1</v>
          </cell>
          <cell r="I13456">
            <v>1</v>
          </cell>
          <cell r="J13456">
            <v>1</v>
          </cell>
          <cell r="K13456">
            <v>1</v>
          </cell>
          <cell r="L13456">
            <v>1</v>
          </cell>
          <cell r="M13456">
            <v>1</v>
          </cell>
        </row>
        <row r="13457">
          <cell r="A13457">
            <v>56920</v>
          </cell>
          <cell r="B13457">
            <v>1</v>
          </cell>
          <cell r="C13457">
            <v>61.905700000000003</v>
          </cell>
          <cell r="D13457">
            <v>69.340599999999995</v>
          </cell>
          <cell r="E13457">
            <v>1</v>
          </cell>
          <cell r="F13457">
            <v>1</v>
          </cell>
          <cell r="G13457">
            <v>1</v>
          </cell>
          <cell r="H13457">
            <v>1</v>
          </cell>
          <cell r="I13457">
            <v>1</v>
          </cell>
          <cell r="J13457">
            <v>1</v>
          </cell>
          <cell r="K13457">
            <v>1</v>
          </cell>
          <cell r="L13457">
            <v>1</v>
          </cell>
          <cell r="M13457">
            <v>1</v>
          </cell>
        </row>
        <row r="13458">
          <cell r="A13458">
            <v>56921</v>
          </cell>
          <cell r="B13458">
            <v>1</v>
          </cell>
          <cell r="C13458">
            <v>61.905700000000003</v>
          </cell>
          <cell r="D13458">
            <v>69.340599999999995</v>
          </cell>
          <cell r="E13458">
            <v>1</v>
          </cell>
          <cell r="F13458">
            <v>1</v>
          </cell>
          <cell r="G13458">
            <v>1</v>
          </cell>
          <cell r="H13458">
            <v>1</v>
          </cell>
          <cell r="I13458">
            <v>1</v>
          </cell>
          <cell r="J13458">
            <v>1</v>
          </cell>
          <cell r="K13458">
            <v>1</v>
          </cell>
          <cell r="L13458">
            <v>1</v>
          </cell>
          <cell r="M13458">
            <v>1</v>
          </cell>
        </row>
        <row r="13459">
          <cell r="A13459">
            <v>56922</v>
          </cell>
          <cell r="B13459">
            <v>1</v>
          </cell>
          <cell r="C13459">
            <v>61.905700000000003</v>
          </cell>
          <cell r="D13459">
            <v>69.340599999999995</v>
          </cell>
          <cell r="E13459">
            <v>1</v>
          </cell>
          <cell r="F13459">
            <v>1</v>
          </cell>
          <cell r="G13459">
            <v>1</v>
          </cell>
          <cell r="H13459">
            <v>1</v>
          </cell>
          <cell r="I13459">
            <v>1</v>
          </cell>
          <cell r="J13459">
            <v>1</v>
          </cell>
          <cell r="K13459">
            <v>1</v>
          </cell>
          <cell r="L13459">
            <v>1</v>
          </cell>
          <cell r="M13459">
            <v>1</v>
          </cell>
        </row>
        <row r="13460">
          <cell r="A13460">
            <v>56923</v>
          </cell>
          <cell r="B13460">
            <v>1</v>
          </cell>
          <cell r="C13460">
            <v>61.905700000000003</v>
          </cell>
          <cell r="D13460">
            <v>69.340599999999995</v>
          </cell>
          <cell r="E13460">
            <v>1</v>
          </cell>
          <cell r="F13460">
            <v>1</v>
          </cell>
          <cell r="G13460">
            <v>1</v>
          </cell>
          <cell r="H13460">
            <v>1</v>
          </cell>
          <cell r="I13460">
            <v>1</v>
          </cell>
          <cell r="J13460">
            <v>1</v>
          </cell>
          <cell r="K13460">
            <v>1</v>
          </cell>
          <cell r="L13460">
            <v>1</v>
          </cell>
          <cell r="M13460">
            <v>1</v>
          </cell>
        </row>
        <row r="13461">
          <cell r="A13461">
            <v>56924</v>
          </cell>
          <cell r="B13461">
            <v>1</v>
          </cell>
          <cell r="C13461">
            <v>61.905700000000003</v>
          </cell>
          <cell r="D13461">
            <v>69.340599999999995</v>
          </cell>
          <cell r="E13461">
            <v>1</v>
          </cell>
          <cell r="F13461">
            <v>1</v>
          </cell>
          <cell r="G13461">
            <v>1</v>
          </cell>
          <cell r="H13461">
            <v>1</v>
          </cell>
          <cell r="I13461">
            <v>1</v>
          </cell>
          <cell r="J13461">
            <v>1</v>
          </cell>
          <cell r="K13461">
            <v>1</v>
          </cell>
          <cell r="L13461">
            <v>1</v>
          </cell>
          <cell r="M13461">
            <v>1</v>
          </cell>
        </row>
        <row r="13462">
          <cell r="A13462">
            <v>56925</v>
          </cell>
          <cell r="B13462">
            <v>1</v>
          </cell>
          <cell r="C13462">
            <v>61.905700000000003</v>
          </cell>
          <cell r="D13462">
            <v>69.340599999999995</v>
          </cell>
          <cell r="E13462">
            <v>1</v>
          </cell>
          <cell r="F13462">
            <v>1</v>
          </cell>
          <cell r="G13462">
            <v>1</v>
          </cell>
          <cell r="H13462">
            <v>1</v>
          </cell>
          <cell r="I13462">
            <v>1</v>
          </cell>
          <cell r="J13462">
            <v>1</v>
          </cell>
          <cell r="K13462">
            <v>1</v>
          </cell>
          <cell r="L13462">
            <v>1</v>
          </cell>
          <cell r="M13462">
            <v>1</v>
          </cell>
        </row>
        <row r="13463">
          <cell r="A13463">
            <v>56926</v>
          </cell>
          <cell r="B13463">
            <v>1</v>
          </cell>
          <cell r="C13463">
            <v>61.905700000000003</v>
          </cell>
          <cell r="D13463">
            <v>69.340599999999995</v>
          </cell>
          <cell r="E13463">
            <v>1</v>
          </cell>
          <cell r="F13463">
            <v>1</v>
          </cell>
          <cell r="G13463">
            <v>1</v>
          </cell>
          <cell r="H13463">
            <v>1</v>
          </cell>
          <cell r="I13463">
            <v>1</v>
          </cell>
          <cell r="J13463">
            <v>1</v>
          </cell>
          <cell r="K13463">
            <v>1</v>
          </cell>
          <cell r="L13463">
            <v>1</v>
          </cell>
          <cell r="M13463">
            <v>1</v>
          </cell>
        </row>
        <row r="13464">
          <cell r="A13464">
            <v>56927</v>
          </cell>
          <cell r="B13464">
            <v>1</v>
          </cell>
          <cell r="C13464">
            <v>61.905700000000003</v>
          </cell>
          <cell r="D13464">
            <v>69.340599999999995</v>
          </cell>
          <cell r="E13464">
            <v>1</v>
          </cell>
          <cell r="F13464">
            <v>1</v>
          </cell>
          <cell r="G13464">
            <v>1</v>
          </cell>
          <cell r="H13464">
            <v>1</v>
          </cell>
          <cell r="I13464">
            <v>1</v>
          </cell>
          <cell r="J13464">
            <v>1</v>
          </cell>
          <cell r="K13464">
            <v>1</v>
          </cell>
          <cell r="L13464">
            <v>1</v>
          </cell>
          <cell r="M13464">
            <v>1</v>
          </cell>
        </row>
        <row r="13465">
          <cell r="A13465">
            <v>56928</v>
          </cell>
          <cell r="B13465">
            <v>1</v>
          </cell>
          <cell r="C13465">
            <v>61.905700000000003</v>
          </cell>
          <cell r="D13465">
            <v>69.340599999999995</v>
          </cell>
          <cell r="E13465">
            <v>1</v>
          </cell>
          <cell r="F13465">
            <v>1</v>
          </cell>
          <cell r="G13465">
            <v>1</v>
          </cell>
          <cell r="H13465">
            <v>1</v>
          </cell>
          <cell r="I13465">
            <v>1</v>
          </cell>
          <cell r="J13465">
            <v>1</v>
          </cell>
          <cell r="K13465">
            <v>1</v>
          </cell>
          <cell r="L13465">
            <v>1</v>
          </cell>
          <cell r="M13465">
            <v>1</v>
          </cell>
        </row>
        <row r="13466">
          <cell r="A13466">
            <v>56929</v>
          </cell>
          <cell r="B13466">
            <v>1</v>
          </cell>
          <cell r="C13466">
            <v>61.905700000000003</v>
          </cell>
          <cell r="D13466">
            <v>69.340599999999995</v>
          </cell>
          <cell r="E13466">
            <v>1</v>
          </cell>
          <cell r="F13466">
            <v>1</v>
          </cell>
          <cell r="G13466">
            <v>1</v>
          </cell>
          <cell r="H13466">
            <v>1</v>
          </cell>
          <cell r="I13466">
            <v>1</v>
          </cell>
          <cell r="J13466">
            <v>1</v>
          </cell>
          <cell r="K13466">
            <v>1</v>
          </cell>
          <cell r="L13466">
            <v>1</v>
          </cell>
          <cell r="M13466">
            <v>1</v>
          </cell>
        </row>
        <row r="13467">
          <cell r="A13467">
            <v>56930</v>
          </cell>
          <cell r="B13467">
            <v>1</v>
          </cell>
          <cell r="C13467">
            <v>61.905700000000003</v>
          </cell>
          <cell r="D13467">
            <v>69.340599999999995</v>
          </cell>
          <cell r="E13467">
            <v>1</v>
          </cell>
          <cell r="F13467">
            <v>1</v>
          </cell>
          <cell r="G13467">
            <v>1</v>
          </cell>
          <cell r="H13467">
            <v>1</v>
          </cell>
          <cell r="I13467">
            <v>1</v>
          </cell>
          <cell r="J13467">
            <v>1</v>
          </cell>
          <cell r="K13467">
            <v>1</v>
          </cell>
          <cell r="L13467">
            <v>1</v>
          </cell>
          <cell r="M13467">
            <v>1</v>
          </cell>
        </row>
        <row r="13468">
          <cell r="A13468">
            <v>56931</v>
          </cell>
          <cell r="B13468">
            <v>1</v>
          </cell>
          <cell r="C13468">
            <v>61.905700000000003</v>
          </cell>
          <cell r="D13468">
            <v>69.340599999999995</v>
          </cell>
          <cell r="E13468">
            <v>1</v>
          </cell>
          <cell r="F13468">
            <v>1</v>
          </cell>
          <cell r="G13468">
            <v>1</v>
          </cell>
          <cell r="H13468">
            <v>1</v>
          </cell>
          <cell r="I13468">
            <v>1</v>
          </cell>
          <cell r="J13468">
            <v>1</v>
          </cell>
          <cell r="K13468">
            <v>1</v>
          </cell>
          <cell r="L13468">
            <v>1</v>
          </cell>
          <cell r="M13468">
            <v>1</v>
          </cell>
        </row>
        <row r="13469">
          <cell r="A13469">
            <v>56932</v>
          </cell>
          <cell r="B13469">
            <v>1</v>
          </cell>
          <cell r="C13469">
            <v>61.905700000000003</v>
          </cell>
          <cell r="D13469">
            <v>69.340599999999995</v>
          </cell>
          <cell r="E13469">
            <v>1</v>
          </cell>
          <cell r="F13469">
            <v>1</v>
          </cell>
          <cell r="G13469">
            <v>1</v>
          </cell>
          <cell r="H13469">
            <v>1</v>
          </cell>
          <cell r="I13469">
            <v>1</v>
          </cell>
          <cell r="J13469">
            <v>1</v>
          </cell>
          <cell r="K13469">
            <v>1</v>
          </cell>
          <cell r="L13469">
            <v>1</v>
          </cell>
          <cell r="M13469">
            <v>1</v>
          </cell>
        </row>
        <row r="13470">
          <cell r="A13470">
            <v>56933</v>
          </cell>
          <cell r="B13470">
            <v>1</v>
          </cell>
          <cell r="C13470">
            <v>61.905700000000003</v>
          </cell>
          <cell r="D13470">
            <v>69.340599999999995</v>
          </cell>
          <cell r="E13470">
            <v>1</v>
          </cell>
          <cell r="F13470">
            <v>1</v>
          </cell>
          <cell r="G13470">
            <v>1</v>
          </cell>
          <cell r="H13470">
            <v>1</v>
          </cell>
          <cell r="I13470">
            <v>1</v>
          </cell>
          <cell r="J13470">
            <v>1</v>
          </cell>
          <cell r="K13470">
            <v>1</v>
          </cell>
          <cell r="L13470">
            <v>1</v>
          </cell>
          <cell r="M13470">
            <v>1</v>
          </cell>
        </row>
        <row r="13471">
          <cell r="A13471">
            <v>56934</v>
          </cell>
          <cell r="B13471">
            <v>1</v>
          </cell>
          <cell r="C13471">
            <v>61.905700000000003</v>
          </cell>
          <cell r="D13471">
            <v>69.340599999999995</v>
          </cell>
          <cell r="E13471">
            <v>1</v>
          </cell>
          <cell r="F13471">
            <v>1</v>
          </cell>
          <cell r="G13471">
            <v>1</v>
          </cell>
          <cell r="H13471">
            <v>1</v>
          </cell>
          <cell r="I13471">
            <v>1</v>
          </cell>
          <cell r="J13471">
            <v>1</v>
          </cell>
          <cell r="K13471">
            <v>1</v>
          </cell>
          <cell r="L13471">
            <v>1</v>
          </cell>
          <cell r="M13471">
            <v>1</v>
          </cell>
        </row>
        <row r="13472">
          <cell r="A13472">
            <v>56935</v>
          </cell>
          <cell r="B13472">
            <v>1</v>
          </cell>
          <cell r="C13472">
            <v>61.905700000000003</v>
          </cell>
          <cell r="D13472">
            <v>69.340599999999995</v>
          </cell>
          <cell r="E13472">
            <v>1</v>
          </cell>
          <cell r="F13472">
            <v>1</v>
          </cell>
          <cell r="G13472">
            <v>1</v>
          </cell>
          <cell r="H13472">
            <v>1</v>
          </cell>
          <cell r="I13472">
            <v>1</v>
          </cell>
          <cell r="J13472">
            <v>1</v>
          </cell>
          <cell r="K13472">
            <v>1</v>
          </cell>
          <cell r="L13472">
            <v>1</v>
          </cell>
          <cell r="M13472">
            <v>1</v>
          </cell>
        </row>
        <row r="13473">
          <cell r="A13473">
            <v>56936</v>
          </cell>
          <cell r="B13473">
            <v>1</v>
          </cell>
          <cell r="C13473">
            <v>61.905700000000003</v>
          </cell>
          <cell r="D13473">
            <v>69.340599999999995</v>
          </cell>
          <cell r="E13473">
            <v>1</v>
          </cell>
          <cell r="F13473">
            <v>1</v>
          </cell>
          <cell r="G13473">
            <v>1</v>
          </cell>
          <cell r="H13473">
            <v>1</v>
          </cell>
          <cell r="I13473">
            <v>1</v>
          </cell>
          <cell r="J13473">
            <v>1</v>
          </cell>
          <cell r="K13473">
            <v>1</v>
          </cell>
          <cell r="L13473">
            <v>1</v>
          </cell>
          <cell r="M13473">
            <v>1</v>
          </cell>
        </row>
        <row r="13474">
          <cell r="A13474">
            <v>56937</v>
          </cell>
          <cell r="B13474">
            <v>1</v>
          </cell>
          <cell r="C13474">
            <v>61.905700000000003</v>
          </cell>
          <cell r="D13474">
            <v>69.340599999999995</v>
          </cell>
          <cell r="E13474">
            <v>1</v>
          </cell>
          <cell r="F13474">
            <v>1</v>
          </cell>
          <cell r="G13474">
            <v>1</v>
          </cell>
          <cell r="H13474">
            <v>1</v>
          </cell>
          <cell r="I13474">
            <v>1</v>
          </cell>
          <cell r="J13474">
            <v>1</v>
          </cell>
          <cell r="K13474">
            <v>1</v>
          </cell>
          <cell r="L13474">
            <v>1</v>
          </cell>
          <cell r="M13474">
            <v>1</v>
          </cell>
        </row>
        <row r="13475">
          <cell r="A13475">
            <v>56938</v>
          </cell>
          <cell r="B13475">
            <v>1</v>
          </cell>
          <cell r="C13475">
            <v>61.905700000000003</v>
          </cell>
          <cell r="D13475">
            <v>69.340599999999995</v>
          </cell>
          <cell r="E13475">
            <v>1</v>
          </cell>
          <cell r="F13475">
            <v>1</v>
          </cell>
          <cell r="G13475">
            <v>1</v>
          </cell>
          <cell r="H13475">
            <v>1</v>
          </cell>
          <cell r="I13475">
            <v>1</v>
          </cell>
          <cell r="J13475">
            <v>1</v>
          </cell>
          <cell r="K13475">
            <v>1</v>
          </cell>
          <cell r="L13475">
            <v>1</v>
          </cell>
          <cell r="M13475">
            <v>1</v>
          </cell>
        </row>
        <row r="13476">
          <cell r="A13476">
            <v>56939</v>
          </cell>
          <cell r="B13476">
            <v>1</v>
          </cell>
          <cell r="C13476">
            <v>61.905700000000003</v>
          </cell>
          <cell r="D13476">
            <v>69.340599999999995</v>
          </cell>
          <cell r="E13476">
            <v>1</v>
          </cell>
          <cell r="F13476">
            <v>1</v>
          </cell>
          <cell r="G13476">
            <v>1</v>
          </cell>
          <cell r="H13476">
            <v>1</v>
          </cell>
          <cell r="I13476">
            <v>1</v>
          </cell>
          <cell r="J13476">
            <v>1</v>
          </cell>
          <cell r="K13476">
            <v>1</v>
          </cell>
          <cell r="L13476">
            <v>1</v>
          </cell>
          <cell r="M13476">
            <v>1</v>
          </cell>
        </row>
        <row r="13477">
          <cell r="A13477">
            <v>56940</v>
          </cell>
          <cell r="B13477">
            <v>1</v>
          </cell>
          <cell r="C13477">
            <v>61.905700000000003</v>
          </cell>
          <cell r="D13477">
            <v>69.340599999999995</v>
          </cell>
          <cell r="E13477">
            <v>1</v>
          </cell>
          <cell r="F13477">
            <v>1</v>
          </cell>
          <cell r="G13477">
            <v>1</v>
          </cell>
          <cell r="H13477">
            <v>1</v>
          </cell>
          <cell r="I13477">
            <v>1</v>
          </cell>
          <cell r="J13477">
            <v>1</v>
          </cell>
          <cell r="K13477">
            <v>1</v>
          </cell>
          <cell r="L13477">
            <v>1</v>
          </cell>
          <cell r="M13477">
            <v>1</v>
          </cell>
        </row>
        <row r="13478">
          <cell r="A13478">
            <v>56941</v>
          </cell>
          <cell r="B13478">
            <v>1</v>
          </cell>
          <cell r="C13478">
            <v>61.905700000000003</v>
          </cell>
          <cell r="D13478">
            <v>69.340599999999995</v>
          </cell>
          <cell r="E13478">
            <v>1</v>
          </cell>
          <cell r="F13478">
            <v>1</v>
          </cell>
          <cell r="G13478">
            <v>1</v>
          </cell>
          <cell r="H13478">
            <v>1</v>
          </cell>
          <cell r="I13478">
            <v>1</v>
          </cell>
          <cell r="J13478">
            <v>1</v>
          </cell>
          <cell r="K13478">
            <v>1</v>
          </cell>
          <cell r="L13478">
            <v>1</v>
          </cell>
          <cell r="M13478">
            <v>1</v>
          </cell>
        </row>
        <row r="13479">
          <cell r="A13479">
            <v>56942</v>
          </cell>
          <cell r="B13479">
            <v>1</v>
          </cell>
          <cell r="C13479">
            <v>61.905700000000003</v>
          </cell>
          <cell r="D13479">
            <v>69.340599999999995</v>
          </cell>
          <cell r="E13479">
            <v>1</v>
          </cell>
          <cell r="F13479">
            <v>1</v>
          </cell>
          <cell r="G13479">
            <v>1</v>
          </cell>
          <cell r="H13479">
            <v>1</v>
          </cell>
          <cell r="I13479">
            <v>1</v>
          </cell>
          <cell r="J13479">
            <v>1</v>
          </cell>
          <cell r="K13479">
            <v>1</v>
          </cell>
          <cell r="L13479">
            <v>1</v>
          </cell>
          <cell r="M13479">
            <v>1</v>
          </cell>
        </row>
        <row r="13480">
          <cell r="A13480">
            <v>56943</v>
          </cell>
          <cell r="B13480">
            <v>1</v>
          </cell>
          <cell r="C13480">
            <v>61.905700000000003</v>
          </cell>
          <cell r="D13480">
            <v>69.340599999999995</v>
          </cell>
          <cell r="E13480">
            <v>1</v>
          </cell>
          <cell r="F13480">
            <v>1</v>
          </cell>
          <cell r="G13480">
            <v>1</v>
          </cell>
          <cell r="H13480">
            <v>1</v>
          </cell>
          <cell r="I13480">
            <v>1</v>
          </cell>
          <cell r="J13480">
            <v>1</v>
          </cell>
          <cell r="K13480">
            <v>1</v>
          </cell>
          <cell r="L13480">
            <v>1</v>
          </cell>
          <cell r="M13480">
            <v>1</v>
          </cell>
        </row>
        <row r="13481">
          <cell r="A13481">
            <v>56944</v>
          </cell>
          <cell r="B13481">
            <v>1</v>
          </cell>
          <cell r="C13481">
            <v>61.905700000000003</v>
          </cell>
          <cell r="D13481">
            <v>69.340599999999995</v>
          </cell>
          <cell r="E13481">
            <v>1</v>
          </cell>
          <cell r="F13481">
            <v>1</v>
          </cell>
          <cell r="G13481">
            <v>1</v>
          </cell>
          <cell r="H13481">
            <v>1</v>
          </cell>
          <cell r="I13481">
            <v>1</v>
          </cell>
          <cell r="J13481">
            <v>1</v>
          </cell>
          <cell r="K13481">
            <v>1</v>
          </cell>
          <cell r="L13481">
            <v>1</v>
          </cell>
          <cell r="M13481">
            <v>1</v>
          </cell>
        </row>
        <row r="13482">
          <cell r="A13482">
            <v>56945</v>
          </cell>
          <cell r="B13482">
            <v>1</v>
          </cell>
          <cell r="C13482">
            <v>61.905700000000003</v>
          </cell>
          <cell r="D13482">
            <v>69.340599999999995</v>
          </cell>
          <cell r="E13482">
            <v>1</v>
          </cell>
          <cell r="F13482">
            <v>1</v>
          </cell>
          <cell r="G13482">
            <v>1</v>
          </cell>
          <cell r="H13482">
            <v>1</v>
          </cell>
          <cell r="I13482">
            <v>1</v>
          </cell>
          <cell r="J13482">
            <v>1</v>
          </cell>
          <cell r="K13482">
            <v>1</v>
          </cell>
          <cell r="L13482">
            <v>1</v>
          </cell>
          <cell r="M13482">
            <v>1</v>
          </cell>
        </row>
        <row r="13483">
          <cell r="A13483">
            <v>56946</v>
          </cell>
          <cell r="B13483">
            <v>1</v>
          </cell>
          <cell r="C13483">
            <v>61.905700000000003</v>
          </cell>
          <cell r="D13483">
            <v>69.340599999999995</v>
          </cell>
          <cell r="E13483">
            <v>1</v>
          </cell>
          <cell r="F13483">
            <v>1</v>
          </cell>
          <cell r="G13483">
            <v>1</v>
          </cell>
          <cell r="H13483">
            <v>1</v>
          </cell>
          <cell r="I13483">
            <v>1</v>
          </cell>
          <cell r="J13483">
            <v>1</v>
          </cell>
          <cell r="K13483">
            <v>1</v>
          </cell>
          <cell r="L13483">
            <v>1</v>
          </cell>
          <cell r="M13483">
            <v>1</v>
          </cell>
        </row>
        <row r="13484">
          <cell r="A13484">
            <v>56947</v>
          </cell>
          <cell r="B13484">
            <v>1</v>
          </cell>
          <cell r="C13484">
            <v>61.905700000000003</v>
          </cell>
          <cell r="D13484">
            <v>69.340599999999995</v>
          </cell>
          <cell r="E13484">
            <v>1</v>
          </cell>
          <cell r="F13484">
            <v>1</v>
          </cell>
          <cell r="G13484">
            <v>1</v>
          </cell>
          <cell r="H13484">
            <v>1</v>
          </cell>
          <cell r="I13484">
            <v>1</v>
          </cell>
          <cell r="J13484">
            <v>1</v>
          </cell>
          <cell r="K13484">
            <v>1</v>
          </cell>
          <cell r="L13484">
            <v>1</v>
          </cell>
          <cell r="M13484">
            <v>1</v>
          </cell>
        </row>
        <row r="13485">
          <cell r="A13485">
            <v>56948</v>
          </cell>
          <cell r="B13485">
            <v>1</v>
          </cell>
          <cell r="C13485">
            <v>61.905700000000003</v>
          </cell>
          <cell r="D13485">
            <v>69.340599999999995</v>
          </cell>
          <cell r="E13485">
            <v>1</v>
          </cell>
          <cell r="F13485">
            <v>1</v>
          </cell>
          <cell r="G13485">
            <v>1</v>
          </cell>
          <cell r="H13485">
            <v>1</v>
          </cell>
          <cell r="I13485">
            <v>1</v>
          </cell>
          <cell r="J13485">
            <v>1</v>
          </cell>
          <cell r="K13485">
            <v>1</v>
          </cell>
          <cell r="L13485">
            <v>1</v>
          </cell>
          <cell r="M13485">
            <v>1</v>
          </cell>
        </row>
        <row r="13486">
          <cell r="A13486">
            <v>56949</v>
          </cell>
          <cell r="B13486">
            <v>1</v>
          </cell>
          <cell r="C13486">
            <v>61.905700000000003</v>
          </cell>
          <cell r="D13486">
            <v>69.340599999999995</v>
          </cell>
          <cell r="E13486">
            <v>1</v>
          </cell>
          <cell r="F13486">
            <v>1</v>
          </cell>
          <cell r="G13486">
            <v>1</v>
          </cell>
          <cell r="H13486">
            <v>1</v>
          </cell>
          <cell r="I13486">
            <v>1</v>
          </cell>
          <cell r="J13486">
            <v>1</v>
          </cell>
          <cell r="K13486">
            <v>1</v>
          </cell>
          <cell r="L13486">
            <v>1</v>
          </cell>
          <cell r="M13486">
            <v>1</v>
          </cell>
        </row>
        <row r="13487">
          <cell r="A13487">
            <v>56950</v>
          </cell>
          <cell r="B13487">
            <v>1</v>
          </cell>
          <cell r="C13487">
            <v>61.905700000000003</v>
          </cell>
          <cell r="D13487">
            <v>69.340599999999995</v>
          </cell>
          <cell r="E13487">
            <v>1</v>
          </cell>
          <cell r="F13487">
            <v>1</v>
          </cell>
          <cell r="G13487">
            <v>1</v>
          </cell>
          <cell r="H13487">
            <v>1</v>
          </cell>
          <cell r="I13487">
            <v>1</v>
          </cell>
          <cell r="J13487">
            <v>1</v>
          </cell>
          <cell r="K13487">
            <v>1</v>
          </cell>
          <cell r="L13487">
            <v>1</v>
          </cell>
          <cell r="M13487">
            <v>1</v>
          </cell>
        </row>
        <row r="13488">
          <cell r="A13488">
            <v>56951</v>
          </cell>
          <cell r="B13488">
            <v>1</v>
          </cell>
          <cell r="C13488">
            <v>61.905700000000003</v>
          </cell>
          <cell r="D13488">
            <v>69.340599999999995</v>
          </cell>
          <cell r="E13488">
            <v>1</v>
          </cell>
          <cell r="F13488">
            <v>1</v>
          </cell>
          <cell r="G13488">
            <v>1</v>
          </cell>
          <cell r="H13488">
            <v>1</v>
          </cell>
          <cell r="I13488">
            <v>1</v>
          </cell>
          <cell r="J13488">
            <v>1</v>
          </cell>
          <cell r="K13488">
            <v>1</v>
          </cell>
          <cell r="L13488">
            <v>1</v>
          </cell>
          <cell r="M13488">
            <v>1</v>
          </cell>
        </row>
        <row r="13489">
          <cell r="A13489">
            <v>56952</v>
          </cell>
          <cell r="B13489">
            <v>1</v>
          </cell>
          <cell r="C13489">
            <v>61.905700000000003</v>
          </cell>
          <cell r="D13489">
            <v>69.340599999999995</v>
          </cell>
          <cell r="E13489">
            <v>1</v>
          </cell>
          <cell r="F13489">
            <v>1</v>
          </cell>
          <cell r="G13489">
            <v>1</v>
          </cell>
          <cell r="H13489">
            <v>1</v>
          </cell>
          <cell r="I13489">
            <v>1</v>
          </cell>
          <cell r="J13489">
            <v>1</v>
          </cell>
          <cell r="K13489">
            <v>1</v>
          </cell>
          <cell r="L13489">
            <v>1</v>
          </cell>
          <cell r="M13489">
            <v>1</v>
          </cell>
        </row>
        <row r="13490">
          <cell r="A13490">
            <v>56953</v>
          </cell>
          <cell r="B13490">
            <v>1</v>
          </cell>
          <cell r="C13490">
            <v>61.905700000000003</v>
          </cell>
          <cell r="D13490">
            <v>69.340599999999995</v>
          </cell>
          <cell r="E13490">
            <v>1</v>
          </cell>
          <cell r="F13490">
            <v>1</v>
          </cell>
          <cell r="G13490">
            <v>1</v>
          </cell>
          <cell r="H13490">
            <v>1</v>
          </cell>
          <cell r="I13490">
            <v>1</v>
          </cell>
          <cell r="J13490">
            <v>1</v>
          </cell>
          <cell r="K13490">
            <v>1</v>
          </cell>
          <cell r="L13490">
            <v>1</v>
          </cell>
          <cell r="M13490">
            <v>1</v>
          </cell>
        </row>
        <row r="13491">
          <cell r="A13491">
            <v>56954</v>
          </cell>
          <cell r="B13491">
            <v>1</v>
          </cell>
          <cell r="C13491">
            <v>61.905700000000003</v>
          </cell>
          <cell r="D13491">
            <v>69.340599999999995</v>
          </cell>
          <cell r="E13491">
            <v>1</v>
          </cell>
          <cell r="F13491">
            <v>1</v>
          </cell>
          <cell r="G13491">
            <v>1</v>
          </cell>
          <cell r="H13491">
            <v>1</v>
          </cell>
          <cell r="I13491">
            <v>1</v>
          </cell>
          <cell r="J13491">
            <v>1</v>
          </cell>
          <cell r="K13491">
            <v>1</v>
          </cell>
          <cell r="L13491">
            <v>1</v>
          </cell>
          <cell r="M13491">
            <v>1</v>
          </cell>
        </row>
        <row r="13492">
          <cell r="A13492">
            <v>56955</v>
          </cell>
          <cell r="B13492">
            <v>1</v>
          </cell>
          <cell r="C13492">
            <v>61.905700000000003</v>
          </cell>
          <cell r="D13492">
            <v>69.340599999999995</v>
          </cell>
          <cell r="E13492">
            <v>1</v>
          </cell>
          <cell r="F13492">
            <v>1</v>
          </cell>
          <cell r="G13492">
            <v>1</v>
          </cell>
          <cell r="H13492">
            <v>1</v>
          </cell>
          <cell r="I13492">
            <v>1</v>
          </cell>
          <cell r="J13492">
            <v>1</v>
          </cell>
          <cell r="K13492">
            <v>1</v>
          </cell>
          <cell r="L13492">
            <v>1</v>
          </cell>
          <cell r="M13492">
            <v>1</v>
          </cell>
        </row>
        <row r="13493">
          <cell r="A13493">
            <v>56956</v>
          </cell>
          <cell r="B13493">
            <v>1</v>
          </cell>
          <cell r="C13493">
            <v>61.905700000000003</v>
          </cell>
          <cell r="D13493">
            <v>69.340599999999995</v>
          </cell>
          <cell r="E13493">
            <v>1</v>
          </cell>
          <cell r="F13493">
            <v>1</v>
          </cell>
          <cell r="G13493">
            <v>1</v>
          </cell>
          <cell r="H13493">
            <v>1</v>
          </cell>
          <cell r="I13493">
            <v>1</v>
          </cell>
          <cell r="J13493">
            <v>1</v>
          </cell>
          <cell r="K13493">
            <v>1</v>
          </cell>
          <cell r="L13493">
            <v>1</v>
          </cell>
          <cell r="M13493">
            <v>1</v>
          </cell>
        </row>
        <row r="13494">
          <cell r="A13494">
            <v>56957</v>
          </cell>
          <cell r="B13494">
            <v>1</v>
          </cell>
          <cell r="C13494">
            <v>61.905700000000003</v>
          </cell>
          <cell r="D13494">
            <v>69.340599999999995</v>
          </cell>
          <cell r="E13494">
            <v>1</v>
          </cell>
          <cell r="F13494">
            <v>1</v>
          </cell>
          <cell r="G13494">
            <v>1</v>
          </cell>
          <cell r="H13494">
            <v>1</v>
          </cell>
          <cell r="I13494">
            <v>1</v>
          </cell>
          <cell r="J13494">
            <v>1</v>
          </cell>
          <cell r="K13494">
            <v>1</v>
          </cell>
          <cell r="L13494">
            <v>1</v>
          </cell>
          <cell r="M13494">
            <v>1</v>
          </cell>
        </row>
        <row r="13495">
          <cell r="A13495">
            <v>56958</v>
          </cell>
          <cell r="B13495">
            <v>1</v>
          </cell>
          <cell r="C13495">
            <v>61.905700000000003</v>
          </cell>
          <cell r="D13495">
            <v>69.340599999999995</v>
          </cell>
          <cell r="E13495">
            <v>1</v>
          </cell>
          <cell r="F13495">
            <v>1</v>
          </cell>
          <cell r="G13495">
            <v>1</v>
          </cell>
          <cell r="H13495">
            <v>1</v>
          </cell>
          <cell r="I13495">
            <v>1</v>
          </cell>
          <cell r="J13495">
            <v>1</v>
          </cell>
          <cell r="K13495">
            <v>1</v>
          </cell>
          <cell r="L13495">
            <v>1</v>
          </cell>
          <cell r="M13495">
            <v>1</v>
          </cell>
        </row>
        <row r="13496">
          <cell r="A13496">
            <v>56959</v>
          </cell>
          <cell r="B13496">
            <v>1</v>
          </cell>
          <cell r="C13496">
            <v>61.905700000000003</v>
          </cell>
          <cell r="D13496">
            <v>69.340599999999995</v>
          </cell>
          <cell r="E13496">
            <v>1</v>
          </cell>
          <cell r="F13496">
            <v>1</v>
          </cell>
          <cell r="G13496">
            <v>1</v>
          </cell>
          <cell r="H13496">
            <v>1</v>
          </cell>
          <cell r="I13496">
            <v>1</v>
          </cell>
          <cell r="J13496">
            <v>1</v>
          </cell>
          <cell r="K13496">
            <v>1</v>
          </cell>
          <cell r="L13496">
            <v>1</v>
          </cell>
          <cell r="M13496">
            <v>1</v>
          </cell>
        </row>
        <row r="13497">
          <cell r="A13497">
            <v>56960</v>
          </cell>
          <cell r="B13497">
            <v>1</v>
          </cell>
          <cell r="C13497">
            <v>61.905700000000003</v>
          </cell>
          <cell r="D13497">
            <v>69.340599999999995</v>
          </cell>
          <cell r="E13497">
            <v>1</v>
          </cell>
          <cell r="F13497">
            <v>1</v>
          </cell>
          <cell r="G13497">
            <v>1</v>
          </cell>
          <cell r="H13497">
            <v>1</v>
          </cell>
          <cell r="I13497">
            <v>1</v>
          </cell>
          <cell r="J13497">
            <v>1</v>
          </cell>
          <cell r="K13497">
            <v>1</v>
          </cell>
          <cell r="L13497">
            <v>1</v>
          </cell>
          <cell r="M13497">
            <v>1</v>
          </cell>
        </row>
        <row r="13498">
          <cell r="A13498">
            <v>56961</v>
          </cell>
          <cell r="B13498">
            <v>1</v>
          </cell>
          <cell r="C13498">
            <v>61.905700000000003</v>
          </cell>
          <cell r="D13498">
            <v>69.340599999999995</v>
          </cell>
          <cell r="E13498">
            <v>1</v>
          </cell>
          <cell r="F13498">
            <v>1</v>
          </cell>
          <cell r="G13498">
            <v>1</v>
          </cell>
          <cell r="H13498">
            <v>1</v>
          </cell>
          <cell r="I13498">
            <v>1</v>
          </cell>
          <cell r="J13498">
            <v>1</v>
          </cell>
          <cell r="K13498">
            <v>1</v>
          </cell>
          <cell r="L13498">
            <v>1</v>
          </cell>
          <cell r="M13498">
            <v>1</v>
          </cell>
        </row>
        <row r="13499">
          <cell r="A13499">
            <v>56962</v>
          </cell>
          <cell r="B13499">
            <v>1</v>
          </cell>
          <cell r="C13499">
            <v>61.905700000000003</v>
          </cell>
          <cell r="D13499">
            <v>69.340599999999995</v>
          </cell>
          <cell r="E13499">
            <v>1</v>
          </cell>
          <cell r="F13499">
            <v>1</v>
          </cell>
          <cell r="G13499">
            <v>1</v>
          </cell>
          <cell r="H13499">
            <v>1</v>
          </cell>
          <cell r="I13499">
            <v>1</v>
          </cell>
          <cell r="J13499">
            <v>1</v>
          </cell>
          <cell r="K13499">
            <v>1</v>
          </cell>
          <cell r="L13499">
            <v>1</v>
          </cell>
          <cell r="M13499">
            <v>1</v>
          </cell>
        </row>
        <row r="13500">
          <cell r="A13500">
            <v>56963</v>
          </cell>
          <cell r="B13500">
            <v>1</v>
          </cell>
          <cell r="C13500">
            <v>61.905700000000003</v>
          </cell>
          <cell r="D13500">
            <v>69.340599999999995</v>
          </cell>
          <cell r="E13500">
            <v>1</v>
          </cell>
          <cell r="F13500">
            <v>1</v>
          </cell>
          <cell r="G13500">
            <v>1</v>
          </cell>
          <cell r="H13500">
            <v>1</v>
          </cell>
          <cell r="I13500">
            <v>1</v>
          </cell>
          <cell r="J13500">
            <v>1</v>
          </cell>
          <cell r="K13500">
            <v>1</v>
          </cell>
          <cell r="L13500">
            <v>1</v>
          </cell>
          <cell r="M13500">
            <v>1</v>
          </cell>
        </row>
        <row r="13501">
          <cell r="A13501">
            <v>56964</v>
          </cell>
          <cell r="B13501">
            <v>1</v>
          </cell>
          <cell r="C13501">
            <v>61.905700000000003</v>
          </cell>
          <cell r="D13501">
            <v>69.340599999999995</v>
          </cell>
          <cell r="E13501">
            <v>1</v>
          </cell>
          <cell r="F13501">
            <v>1</v>
          </cell>
          <cell r="G13501">
            <v>1</v>
          </cell>
          <cell r="H13501">
            <v>1</v>
          </cell>
          <cell r="I13501">
            <v>1</v>
          </cell>
          <cell r="J13501">
            <v>1</v>
          </cell>
          <cell r="K13501">
            <v>1</v>
          </cell>
          <cell r="L13501">
            <v>1</v>
          </cell>
          <cell r="M13501">
            <v>1</v>
          </cell>
        </row>
        <row r="13502">
          <cell r="A13502">
            <v>56965</v>
          </cell>
          <cell r="B13502">
            <v>1</v>
          </cell>
          <cell r="C13502">
            <v>61.905700000000003</v>
          </cell>
          <cell r="D13502">
            <v>69.340599999999995</v>
          </cell>
          <cell r="E13502">
            <v>1</v>
          </cell>
          <cell r="F13502">
            <v>1</v>
          </cell>
          <cell r="G13502">
            <v>1</v>
          </cell>
          <cell r="H13502">
            <v>1</v>
          </cell>
          <cell r="I13502">
            <v>1</v>
          </cell>
          <cell r="J13502">
            <v>1</v>
          </cell>
          <cell r="K13502">
            <v>1</v>
          </cell>
          <cell r="L13502">
            <v>1</v>
          </cell>
          <cell r="M13502">
            <v>1</v>
          </cell>
        </row>
        <row r="13503">
          <cell r="A13503">
            <v>56966</v>
          </cell>
          <cell r="B13503">
            <v>1</v>
          </cell>
          <cell r="C13503">
            <v>61.905700000000003</v>
          </cell>
          <cell r="D13503">
            <v>69.340599999999995</v>
          </cell>
          <cell r="E13503">
            <v>1</v>
          </cell>
          <cell r="F13503">
            <v>1</v>
          </cell>
          <cell r="G13503">
            <v>1</v>
          </cell>
          <cell r="H13503">
            <v>1</v>
          </cell>
          <cell r="I13503">
            <v>1</v>
          </cell>
          <cell r="J13503">
            <v>1</v>
          </cell>
          <cell r="K13503">
            <v>1</v>
          </cell>
          <cell r="L13503">
            <v>1</v>
          </cell>
          <cell r="M13503">
            <v>1</v>
          </cell>
        </row>
        <row r="13504">
          <cell r="A13504">
            <v>56967</v>
          </cell>
          <cell r="B13504">
            <v>1</v>
          </cell>
          <cell r="C13504">
            <v>61.905700000000003</v>
          </cell>
          <cell r="D13504">
            <v>69.340599999999995</v>
          </cell>
          <cell r="E13504">
            <v>1</v>
          </cell>
          <cell r="F13504">
            <v>1</v>
          </cell>
          <cell r="G13504">
            <v>1</v>
          </cell>
          <cell r="H13504">
            <v>1</v>
          </cell>
          <cell r="I13504">
            <v>1</v>
          </cell>
          <cell r="J13504">
            <v>1</v>
          </cell>
          <cell r="K13504">
            <v>1</v>
          </cell>
          <cell r="L13504">
            <v>1</v>
          </cell>
          <cell r="M13504">
            <v>1</v>
          </cell>
        </row>
        <row r="13505">
          <cell r="A13505">
            <v>56968</v>
          </cell>
          <cell r="B13505">
            <v>1</v>
          </cell>
          <cell r="C13505">
            <v>61.905700000000003</v>
          </cell>
          <cell r="D13505">
            <v>69.340599999999995</v>
          </cell>
          <cell r="E13505">
            <v>1</v>
          </cell>
          <cell r="F13505">
            <v>1</v>
          </cell>
          <cell r="G13505">
            <v>1</v>
          </cell>
          <cell r="H13505">
            <v>1</v>
          </cell>
          <cell r="I13505">
            <v>1</v>
          </cell>
          <cell r="J13505">
            <v>1</v>
          </cell>
          <cell r="K13505">
            <v>1</v>
          </cell>
          <cell r="L13505">
            <v>1</v>
          </cell>
          <cell r="M13505">
            <v>1</v>
          </cell>
        </row>
        <row r="13506">
          <cell r="A13506">
            <v>56969</v>
          </cell>
          <cell r="B13506">
            <v>1</v>
          </cell>
          <cell r="C13506">
            <v>61.905700000000003</v>
          </cell>
          <cell r="D13506">
            <v>69.340599999999995</v>
          </cell>
          <cell r="E13506">
            <v>1</v>
          </cell>
          <cell r="F13506">
            <v>1</v>
          </cell>
          <cell r="G13506">
            <v>1</v>
          </cell>
          <cell r="H13506">
            <v>1</v>
          </cell>
          <cell r="I13506">
            <v>1</v>
          </cell>
          <cell r="J13506">
            <v>1</v>
          </cell>
          <cell r="K13506">
            <v>1</v>
          </cell>
          <cell r="L13506">
            <v>1</v>
          </cell>
          <cell r="M13506">
            <v>1</v>
          </cell>
        </row>
        <row r="13507">
          <cell r="A13507">
            <v>56970</v>
          </cell>
          <cell r="B13507">
            <v>1</v>
          </cell>
          <cell r="C13507">
            <v>61.905700000000003</v>
          </cell>
          <cell r="D13507">
            <v>69.340599999999995</v>
          </cell>
          <cell r="E13507">
            <v>1</v>
          </cell>
          <cell r="F13507">
            <v>1</v>
          </cell>
          <cell r="G13507">
            <v>1</v>
          </cell>
          <cell r="H13507">
            <v>1</v>
          </cell>
          <cell r="I13507">
            <v>1</v>
          </cell>
          <cell r="J13507">
            <v>1</v>
          </cell>
          <cell r="K13507">
            <v>1</v>
          </cell>
          <cell r="L13507">
            <v>1</v>
          </cell>
          <cell r="M13507">
            <v>1</v>
          </cell>
        </row>
        <row r="13508">
          <cell r="A13508">
            <v>56971</v>
          </cell>
          <cell r="B13508">
            <v>1</v>
          </cell>
          <cell r="C13508">
            <v>61.905700000000003</v>
          </cell>
          <cell r="D13508">
            <v>69.340599999999995</v>
          </cell>
          <cell r="E13508">
            <v>1</v>
          </cell>
          <cell r="F13508">
            <v>1</v>
          </cell>
          <cell r="G13508">
            <v>1</v>
          </cell>
          <cell r="H13508">
            <v>1</v>
          </cell>
          <cell r="I13508">
            <v>1</v>
          </cell>
          <cell r="J13508">
            <v>1</v>
          </cell>
          <cell r="K13508">
            <v>1</v>
          </cell>
          <cell r="L13508">
            <v>1</v>
          </cell>
          <cell r="M13508">
            <v>1</v>
          </cell>
        </row>
        <row r="13509">
          <cell r="A13509">
            <v>56972</v>
          </cell>
          <cell r="B13509">
            <v>1</v>
          </cell>
          <cell r="C13509">
            <v>61.905700000000003</v>
          </cell>
          <cell r="D13509">
            <v>69.340599999999995</v>
          </cell>
          <cell r="E13509">
            <v>1</v>
          </cell>
          <cell r="F13509">
            <v>1</v>
          </cell>
          <cell r="G13509">
            <v>1</v>
          </cell>
          <cell r="H13509">
            <v>1</v>
          </cell>
          <cell r="I13509">
            <v>1</v>
          </cell>
          <cell r="J13509">
            <v>1</v>
          </cell>
          <cell r="K13509">
            <v>1</v>
          </cell>
          <cell r="L13509">
            <v>1</v>
          </cell>
          <cell r="M13509">
            <v>1</v>
          </cell>
        </row>
        <row r="13510">
          <cell r="A13510">
            <v>56973</v>
          </cell>
          <cell r="B13510">
            <v>1</v>
          </cell>
          <cell r="C13510">
            <v>61.905700000000003</v>
          </cell>
          <cell r="D13510">
            <v>69.340599999999995</v>
          </cell>
          <cell r="E13510">
            <v>1</v>
          </cell>
          <cell r="F13510">
            <v>1</v>
          </cell>
          <cell r="G13510">
            <v>1</v>
          </cell>
          <cell r="H13510">
            <v>1</v>
          </cell>
          <cell r="I13510">
            <v>1</v>
          </cell>
          <cell r="J13510">
            <v>1</v>
          </cell>
          <cell r="K13510">
            <v>1</v>
          </cell>
          <cell r="L13510">
            <v>1</v>
          </cell>
          <cell r="M13510">
            <v>1</v>
          </cell>
        </row>
        <row r="13511">
          <cell r="A13511">
            <v>56974</v>
          </cell>
          <cell r="B13511">
            <v>1</v>
          </cell>
          <cell r="C13511">
            <v>61.905700000000003</v>
          </cell>
          <cell r="D13511">
            <v>69.340599999999995</v>
          </cell>
          <cell r="E13511">
            <v>1</v>
          </cell>
          <cell r="F13511">
            <v>1</v>
          </cell>
          <cell r="G13511">
            <v>1</v>
          </cell>
          <cell r="H13511">
            <v>1</v>
          </cell>
          <cell r="I13511">
            <v>1</v>
          </cell>
          <cell r="J13511">
            <v>1</v>
          </cell>
          <cell r="K13511">
            <v>1</v>
          </cell>
          <cell r="L13511">
            <v>1</v>
          </cell>
          <cell r="M13511">
            <v>1</v>
          </cell>
        </row>
        <row r="13512">
          <cell r="A13512">
            <v>56975</v>
          </cell>
          <cell r="B13512">
            <v>1</v>
          </cell>
          <cell r="C13512">
            <v>61.905700000000003</v>
          </cell>
          <cell r="D13512">
            <v>69.340599999999995</v>
          </cell>
          <cell r="E13512">
            <v>1</v>
          </cell>
          <cell r="F13512">
            <v>1</v>
          </cell>
          <cell r="G13512">
            <v>1</v>
          </cell>
          <cell r="H13512">
            <v>1</v>
          </cell>
          <cell r="I13512">
            <v>1</v>
          </cell>
          <cell r="J13512">
            <v>1</v>
          </cell>
          <cell r="K13512">
            <v>1</v>
          </cell>
          <cell r="L13512">
            <v>1</v>
          </cell>
          <cell r="M13512">
            <v>1</v>
          </cell>
        </row>
        <row r="13513">
          <cell r="A13513">
            <v>56976</v>
          </cell>
          <cell r="B13513">
            <v>1</v>
          </cell>
          <cell r="C13513">
            <v>61.905700000000003</v>
          </cell>
          <cell r="D13513">
            <v>69.340599999999995</v>
          </cell>
          <cell r="E13513">
            <v>1</v>
          </cell>
          <cell r="F13513">
            <v>1</v>
          </cell>
          <cell r="G13513">
            <v>1</v>
          </cell>
          <cell r="H13513">
            <v>1</v>
          </cell>
          <cell r="I13513">
            <v>1</v>
          </cell>
          <cell r="J13513">
            <v>1</v>
          </cell>
          <cell r="K13513">
            <v>1</v>
          </cell>
          <cell r="L13513">
            <v>1</v>
          </cell>
          <cell r="M13513">
            <v>1</v>
          </cell>
        </row>
        <row r="13514">
          <cell r="A13514">
            <v>56977</v>
          </cell>
          <cell r="B13514">
            <v>1</v>
          </cell>
          <cell r="C13514">
            <v>61.905700000000003</v>
          </cell>
          <cell r="D13514">
            <v>69.340599999999995</v>
          </cell>
          <cell r="E13514">
            <v>1</v>
          </cell>
          <cell r="F13514">
            <v>1</v>
          </cell>
          <cell r="G13514">
            <v>1</v>
          </cell>
          <cell r="H13514">
            <v>1</v>
          </cell>
          <cell r="I13514">
            <v>1</v>
          </cell>
          <cell r="J13514">
            <v>1</v>
          </cell>
          <cell r="K13514">
            <v>1</v>
          </cell>
          <cell r="L13514">
            <v>1</v>
          </cell>
          <cell r="M13514">
            <v>1</v>
          </cell>
        </row>
        <row r="13515">
          <cell r="A13515">
            <v>56978</v>
          </cell>
          <cell r="B13515">
            <v>1</v>
          </cell>
          <cell r="C13515">
            <v>61.905700000000003</v>
          </cell>
          <cell r="D13515">
            <v>69.340599999999995</v>
          </cell>
          <cell r="E13515">
            <v>1</v>
          </cell>
          <cell r="F13515">
            <v>1</v>
          </cell>
          <cell r="G13515">
            <v>1</v>
          </cell>
          <cell r="H13515">
            <v>1</v>
          </cell>
          <cell r="I13515">
            <v>1</v>
          </cell>
          <cell r="J13515">
            <v>1</v>
          </cell>
          <cell r="K13515">
            <v>1</v>
          </cell>
          <cell r="L13515">
            <v>1</v>
          </cell>
          <cell r="M13515">
            <v>1</v>
          </cell>
        </row>
        <row r="13516">
          <cell r="A13516">
            <v>56979</v>
          </cell>
          <cell r="B13516">
            <v>1</v>
          </cell>
          <cell r="C13516">
            <v>61.905700000000003</v>
          </cell>
          <cell r="D13516">
            <v>69.340599999999995</v>
          </cell>
          <cell r="E13516">
            <v>1</v>
          </cell>
          <cell r="F13516">
            <v>1</v>
          </cell>
          <cell r="G13516">
            <v>1</v>
          </cell>
          <cell r="H13516">
            <v>1</v>
          </cell>
          <cell r="I13516">
            <v>1</v>
          </cell>
          <cell r="J13516">
            <v>1</v>
          </cell>
          <cell r="K13516">
            <v>1</v>
          </cell>
          <cell r="L13516">
            <v>1</v>
          </cell>
          <cell r="M13516">
            <v>1</v>
          </cell>
        </row>
        <row r="13517">
          <cell r="A13517">
            <v>56980</v>
          </cell>
          <cell r="B13517">
            <v>1</v>
          </cell>
          <cell r="C13517">
            <v>61.905700000000003</v>
          </cell>
          <cell r="D13517">
            <v>69.340599999999995</v>
          </cell>
          <cell r="E13517">
            <v>1</v>
          </cell>
          <cell r="F13517">
            <v>1</v>
          </cell>
          <cell r="G13517">
            <v>1</v>
          </cell>
          <cell r="H13517">
            <v>1</v>
          </cell>
          <cell r="I13517">
            <v>1</v>
          </cell>
          <cell r="J13517">
            <v>1</v>
          </cell>
          <cell r="K13517">
            <v>1</v>
          </cell>
          <cell r="L13517">
            <v>1</v>
          </cell>
          <cell r="M13517">
            <v>1</v>
          </cell>
        </row>
        <row r="13518">
          <cell r="A13518">
            <v>56981</v>
          </cell>
          <cell r="B13518">
            <v>1</v>
          </cell>
          <cell r="C13518">
            <v>61.905700000000003</v>
          </cell>
          <cell r="D13518">
            <v>69.340599999999995</v>
          </cell>
          <cell r="E13518">
            <v>1</v>
          </cell>
          <cell r="F13518">
            <v>1</v>
          </cell>
          <cell r="G13518">
            <v>1</v>
          </cell>
          <cell r="H13518">
            <v>1</v>
          </cell>
          <cell r="I13518">
            <v>1</v>
          </cell>
          <cell r="J13518">
            <v>1</v>
          </cell>
          <cell r="K13518">
            <v>1</v>
          </cell>
          <cell r="L13518">
            <v>1</v>
          </cell>
          <cell r="M13518">
            <v>1</v>
          </cell>
        </row>
        <row r="13519">
          <cell r="A13519">
            <v>56982</v>
          </cell>
          <cell r="B13519">
            <v>1</v>
          </cell>
          <cell r="C13519">
            <v>61.905700000000003</v>
          </cell>
          <cell r="D13519">
            <v>69.340599999999995</v>
          </cell>
          <cell r="E13519">
            <v>1</v>
          </cell>
          <cell r="F13519">
            <v>1</v>
          </cell>
          <cell r="G13519">
            <v>1</v>
          </cell>
          <cell r="H13519">
            <v>1</v>
          </cell>
          <cell r="I13519">
            <v>1</v>
          </cell>
          <cell r="J13519">
            <v>1</v>
          </cell>
          <cell r="K13519">
            <v>1</v>
          </cell>
          <cell r="L13519">
            <v>1</v>
          </cell>
          <cell r="M13519">
            <v>1</v>
          </cell>
        </row>
        <row r="13520">
          <cell r="A13520">
            <v>56983</v>
          </cell>
          <cell r="B13520">
            <v>1</v>
          </cell>
          <cell r="C13520">
            <v>61.905700000000003</v>
          </cell>
          <cell r="D13520">
            <v>69.340599999999995</v>
          </cell>
          <cell r="E13520">
            <v>1</v>
          </cell>
          <cell r="F13520">
            <v>1</v>
          </cell>
          <cell r="G13520">
            <v>1</v>
          </cell>
          <cell r="H13520">
            <v>1</v>
          </cell>
          <cell r="I13520">
            <v>1</v>
          </cell>
          <cell r="J13520">
            <v>1</v>
          </cell>
          <cell r="K13520">
            <v>1</v>
          </cell>
          <cell r="L13520">
            <v>1</v>
          </cell>
          <cell r="M13520">
            <v>1</v>
          </cell>
        </row>
        <row r="13521">
          <cell r="A13521">
            <v>56984</v>
          </cell>
          <cell r="B13521">
            <v>1</v>
          </cell>
          <cell r="C13521">
            <v>61.905700000000003</v>
          </cell>
          <cell r="D13521">
            <v>69.340599999999995</v>
          </cell>
          <cell r="E13521">
            <v>1</v>
          </cell>
          <cell r="F13521">
            <v>1</v>
          </cell>
          <cell r="G13521">
            <v>1</v>
          </cell>
          <cell r="H13521">
            <v>1</v>
          </cell>
          <cell r="I13521">
            <v>1</v>
          </cell>
          <cell r="J13521">
            <v>1</v>
          </cell>
          <cell r="K13521">
            <v>1</v>
          </cell>
          <cell r="L13521">
            <v>1</v>
          </cell>
          <cell r="M13521">
            <v>1</v>
          </cell>
        </row>
        <row r="13522">
          <cell r="A13522">
            <v>56985</v>
          </cell>
          <cell r="B13522">
            <v>1</v>
          </cell>
          <cell r="C13522">
            <v>61.905700000000003</v>
          </cell>
          <cell r="D13522">
            <v>69.340599999999995</v>
          </cell>
          <cell r="E13522">
            <v>1</v>
          </cell>
          <cell r="F13522">
            <v>1</v>
          </cell>
          <cell r="G13522">
            <v>1</v>
          </cell>
          <cell r="H13522">
            <v>1</v>
          </cell>
          <cell r="I13522">
            <v>1</v>
          </cell>
          <cell r="J13522">
            <v>1</v>
          </cell>
          <cell r="K13522">
            <v>1</v>
          </cell>
          <cell r="L13522">
            <v>1</v>
          </cell>
          <cell r="M13522">
            <v>1</v>
          </cell>
        </row>
        <row r="13523">
          <cell r="A13523">
            <v>56986</v>
          </cell>
          <cell r="B13523">
            <v>1</v>
          </cell>
          <cell r="C13523">
            <v>61.905700000000003</v>
          </cell>
          <cell r="D13523">
            <v>69.340599999999995</v>
          </cell>
          <cell r="E13523">
            <v>1</v>
          </cell>
          <cell r="F13523">
            <v>1</v>
          </cell>
          <cell r="G13523">
            <v>1</v>
          </cell>
          <cell r="H13523">
            <v>1</v>
          </cell>
          <cell r="I13523">
            <v>1</v>
          </cell>
          <cell r="J13523">
            <v>1</v>
          </cell>
          <cell r="K13523">
            <v>1</v>
          </cell>
          <cell r="L13523">
            <v>1</v>
          </cell>
          <cell r="M13523">
            <v>1</v>
          </cell>
        </row>
        <row r="13524">
          <cell r="A13524">
            <v>56987</v>
          </cell>
          <cell r="B13524">
            <v>1</v>
          </cell>
          <cell r="C13524">
            <v>61.905700000000003</v>
          </cell>
          <cell r="D13524">
            <v>69.340599999999995</v>
          </cell>
          <cell r="E13524">
            <v>1</v>
          </cell>
          <cell r="F13524">
            <v>1</v>
          </cell>
          <cell r="G13524">
            <v>1</v>
          </cell>
          <cell r="H13524">
            <v>1</v>
          </cell>
          <cell r="I13524">
            <v>1</v>
          </cell>
          <cell r="J13524">
            <v>1</v>
          </cell>
          <cell r="K13524">
            <v>1</v>
          </cell>
          <cell r="L13524">
            <v>1</v>
          </cell>
          <cell r="M13524">
            <v>1</v>
          </cell>
        </row>
        <row r="13525">
          <cell r="A13525">
            <v>56988</v>
          </cell>
          <cell r="B13525">
            <v>1</v>
          </cell>
          <cell r="C13525">
            <v>61.905700000000003</v>
          </cell>
          <cell r="D13525">
            <v>69.340599999999995</v>
          </cell>
          <cell r="E13525">
            <v>1</v>
          </cell>
          <cell r="F13525">
            <v>1</v>
          </cell>
          <cell r="G13525">
            <v>1</v>
          </cell>
          <cell r="H13525">
            <v>1</v>
          </cell>
          <cell r="I13525">
            <v>1</v>
          </cell>
          <cell r="J13525">
            <v>1</v>
          </cell>
          <cell r="K13525">
            <v>1</v>
          </cell>
          <cell r="L13525">
            <v>1</v>
          </cell>
          <cell r="M13525">
            <v>1</v>
          </cell>
        </row>
        <row r="13526">
          <cell r="A13526">
            <v>56989</v>
          </cell>
          <cell r="B13526">
            <v>1</v>
          </cell>
          <cell r="C13526">
            <v>61.905700000000003</v>
          </cell>
          <cell r="D13526">
            <v>69.340599999999995</v>
          </cell>
          <cell r="E13526">
            <v>1</v>
          </cell>
          <cell r="F13526">
            <v>1</v>
          </cell>
          <cell r="G13526">
            <v>1</v>
          </cell>
          <cell r="H13526">
            <v>1</v>
          </cell>
          <cell r="I13526">
            <v>1</v>
          </cell>
          <cell r="J13526">
            <v>1</v>
          </cell>
          <cell r="K13526">
            <v>1</v>
          </cell>
          <cell r="L13526">
            <v>1</v>
          </cell>
          <cell r="M13526">
            <v>1</v>
          </cell>
        </row>
        <row r="13527">
          <cell r="A13527">
            <v>56990</v>
          </cell>
          <cell r="B13527">
            <v>1</v>
          </cell>
          <cell r="C13527">
            <v>61.905700000000003</v>
          </cell>
          <cell r="D13527">
            <v>69.340599999999995</v>
          </cell>
          <cell r="E13527">
            <v>1</v>
          </cell>
          <cell r="F13527">
            <v>1</v>
          </cell>
          <cell r="G13527">
            <v>1</v>
          </cell>
          <cell r="H13527">
            <v>1</v>
          </cell>
          <cell r="I13527">
            <v>1</v>
          </cell>
          <cell r="J13527">
            <v>1</v>
          </cell>
          <cell r="K13527">
            <v>1</v>
          </cell>
          <cell r="L13527">
            <v>1</v>
          </cell>
          <cell r="M13527">
            <v>1</v>
          </cell>
        </row>
        <row r="13528">
          <cell r="A13528">
            <v>56991</v>
          </cell>
          <cell r="B13528">
            <v>1</v>
          </cell>
          <cell r="C13528">
            <v>61.905700000000003</v>
          </cell>
          <cell r="D13528">
            <v>69.340599999999995</v>
          </cell>
          <cell r="E13528">
            <v>1</v>
          </cell>
          <cell r="F13528">
            <v>1</v>
          </cell>
          <cell r="G13528">
            <v>1</v>
          </cell>
          <cell r="H13528">
            <v>1</v>
          </cell>
          <cell r="I13528">
            <v>1</v>
          </cell>
          <cell r="J13528">
            <v>1</v>
          </cell>
          <cell r="K13528">
            <v>1</v>
          </cell>
          <cell r="L13528">
            <v>1</v>
          </cell>
          <cell r="M13528">
            <v>1</v>
          </cell>
        </row>
        <row r="13529">
          <cell r="A13529">
            <v>56992</v>
          </cell>
          <cell r="B13529">
            <v>1</v>
          </cell>
          <cell r="C13529">
            <v>61.905700000000003</v>
          </cell>
          <cell r="D13529">
            <v>69.340599999999995</v>
          </cell>
          <cell r="E13529">
            <v>1</v>
          </cell>
          <cell r="F13529">
            <v>1</v>
          </cell>
          <cell r="G13529">
            <v>1</v>
          </cell>
          <cell r="H13529">
            <v>1</v>
          </cell>
          <cell r="I13529">
            <v>1</v>
          </cell>
          <cell r="J13529">
            <v>1</v>
          </cell>
          <cell r="K13529">
            <v>1</v>
          </cell>
          <cell r="L13529">
            <v>1</v>
          </cell>
          <cell r="M13529">
            <v>1</v>
          </cell>
        </row>
        <row r="13530">
          <cell r="A13530">
            <v>56993</v>
          </cell>
          <cell r="B13530">
            <v>1</v>
          </cell>
          <cell r="C13530">
            <v>61.905700000000003</v>
          </cell>
          <cell r="D13530">
            <v>69.340599999999995</v>
          </cell>
          <cell r="E13530">
            <v>1</v>
          </cell>
          <cell r="F13530">
            <v>1</v>
          </cell>
          <cell r="G13530">
            <v>1</v>
          </cell>
          <cell r="H13530">
            <v>1</v>
          </cell>
          <cell r="I13530">
            <v>1</v>
          </cell>
          <cell r="J13530">
            <v>1</v>
          </cell>
          <cell r="K13530">
            <v>1</v>
          </cell>
          <cell r="L13530">
            <v>1</v>
          </cell>
          <cell r="M13530">
            <v>1</v>
          </cell>
        </row>
        <row r="13531">
          <cell r="A13531">
            <v>56994</v>
          </cell>
          <cell r="B13531">
            <v>1</v>
          </cell>
          <cell r="C13531">
            <v>61.905700000000003</v>
          </cell>
          <cell r="D13531">
            <v>69.340599999999995</v>
          </cell>
          <cell r="E13531">
            <v>1</v>
          </cell>
          <cell r="F13531">
            <v>1</v>
          </cell>
          <cell r="G13531">
            <v>1</v>
          </cell>
          <cell r="H13531">
            <v>1</v>
          </cell>
          <cell r="I13531">
            <v>1</v>
          </cell>
          <cell r="J13531">
            <v>1</v>
          </cell>
          <cell r="K13531">
            <v>1</v>
          </cell>
          <cell r="L13531">
            <v>1</v>
          </cell>
          <cell r="M13531">
            <v>1</v>
          </cell>
        </row>
        <row r="13532">
          <cell r="A13532">
            <v>56995</v>
          </cell>
          <cell r="B13532">
            <v>1</v>
          </cell>
          <cell r="C13532">
            <v>61.905700000000003</v>
          </cell>
          <cell r="D13532">
            <v>69.340599999999995</v>
          </cell>
          <cell r="E13532">
            <v>1</v>
          </cell>
          <cell r="F13532">
            <v>1</v>
          </cell>
          <cell r="G13532">
            <v>1</v>
          </cell>
          <cell r="H13532">
            <v>1</v>
          </cell>
          <cell r="I13532">
            <v>1</v>
          </cell>
          <cell r="J13532">
            <v>1</v>
          </cell>
          <cell r="K13532">
            <v>1</v>
          </cell>
          <cell r="L13532">
            <v>1</v>
          </cell>
          <cell r="M13532">
            <v>1</v>
          </cell>
        </row>
        <row r="13533">
          <cell r="A13533">
            <v>56996</v>
          </cell>
          <cell r="B13533">
            <v>1</v>
          </cell>
          <cell r="C13533">
            <v>61.905700000000003</v>
          </cell>
          <cell r="D13533">
            <v>69.340599999999995</v>
          </cell>
          <cell r="E13533">
            <v>1</v>
          </cell>
          <cell r="F13533">
            <v>1</v>
          </cell>
          <cell r="G13533">
            <v>1</v>
          </cell>
          <cell r="H13533">
            <v>1</v>
          </cell>
          <cell r="I13533">
            <v>1</v>
          </cell>
          <cell r="J13533">
            <v>1</v>
          </cell>
          <cell r="K13533">
            <v>1</v>
          </cell>
          <cell r="L13533">
            <v>1</v>
          </cell>
          <cell r="M13533">
            <v>1</v>
          </cell>
        </row>
        <row r="13534">
          <cell r="A13534">
            <v>56997</v>
          </cell>
          <cell r="B13534">
            <v>1</v>
          </cell>
          <cell r="C13534">
            <v>61.905700000000003</v>
          </cell>
          <cell r="D13534">
            <v>69.340599999999995</v>
          </cell>
          <cell r="E13534">
            <v>1</v>
          </cell>
          <cell r="F13534">
            <v>1</v>
          </cell>
          <cell r="G13534">
            <v>1</v>
          </cell>
          <cell r="H13534">
            <v>1</v>
          </cell>
          <cell r="I13534">
            <v>1</v>
          </cell>
          <cell r="J13534">
            <v>1</v>
          </cell>
          <cell r="K13534">
            <v>1</v>
          </cell>
          <cell r="L13534">
            <v>1</v>
          </cell>
          <cell r="M13534">
            <v>1</v>
          </cell>
        </row>
        <row r="13535">
          <cell r="A13535">
            <v>56998</v>
          </cell>
          <cell r="B13535">
            <v>1</v>
          </cell>
          <cell r="C13535">
            <v>61.905700000000003</v>
          </cell>
          <cell r="D13535">
            <v>69.340599999999995</v>
          </cell>
          <cell r="E13535">
            <v>1</v>
          </cell>
          <cell r="F13535">
            <v>1</v>
          </cell>
          <cell r="G13535">
            <v>1</v>
          </cell>
          <cell r="H13535">
            <v>1</v>
          </cell>
          <cell r="I13535">
            <v>1</v>
          </cell>
          <cell r="J13535">
            <v>1</v>
          </cell>
          <cell r="K13535">
            <v>1</v>
          </cell>
          <cell r="L13535">
            <v>1</v>
          </cell>
          <cell r="M13535">
            <v>1</v>
          </cell>
        </row>
        <row r="13536">
          <cell r="A13536">
            <v>56999</v>
          </cell>
          <cell r="B13536">
            <v>1</v>
          </cell>
          <cell r="C13536">
            <v>61.905700000000003</v>
          </cell>
          <cell r="D13536">
            <v>69.340599999999995</v>
          </cell>
          <cell r="E13536">
            <v>1</v>
          </cell>
          <cell r="F13536">
            <v>1</v>
          </cell>
          <cell r="G13536">
            <v>1</v>
          </cell>
          <cell r="H13536">
            <v>1</v>
          </cell>
          <cell r="I13536">
            <v>1</v>
          </cell>
          <cell r="J13536">
            <v>1</v>
          </cell>
          <cell r="K13536">
            <v>1</v>
          </cell>
          <cell r="L13536">
            <v>1</v>
          </cell>
          <cell r="M13536">
            <v>1</v>
          </cell>
        </row>
        <row r="13537">
          <cell r="A13537">
            <v>57000</v>
          </cell>
          <cell r="B13537">
            <v>1</v>
          </cell>
          <cell r="C13537">
            <v>61.905700000000003</v>
          </cell>
          <cell r="D13537">
            <v>69.340599999999995</v>
          </cell>
          <cell r="E13537">
            <v>1</v>
          </cell>
          <cell r="F13537">
            <v>1</v>
          </cell>
          <cell r="G13537">
            <v>1</v>
          </cell>
          <cell r="H13537">
            <v>1</v>
          </cell>
          <cell r="I13537">
            <v>1</v>
          </cell>
          <cell r="J13537">
            <v>1</v>
          </cell>
          <cell r="K13537">
            <v>1</v>
          </cell>
          <cell r="L13537">
            <v>1</v>
          </cell>
          <cell r="M13537">
            <v>1</v>
          </cell>
        </row>
        <row r="13538">
          <cell r="A13538">
            <v>57001</v>
          </cell>
          <cell r="B13538">
            <v>1</v>
          </cell>
          <cell r="C13538">
            <v>61.905700000000003</v>
          </cell>
          <cell r="D13538">
            <v>69.340599999999995</v>
          </cell>
          <cell r="E13538">
            <v>1</v>
          </cell>
          <cell r="F13538">
            <v>1</v>
          </cell>
          <cell r="G13538">
            <v>1</v>
          </cell>
          <cell r="H13538">
            <v>1</v>
          </cell>
          <cell r="I13538">
            <v>1</v>
          </cell>
          <cell r="J13538">
            <v>1</v>
          </cell>
          <cell r="K13538">
            <v>1</v>
          </cell>
          <cell r="L13538">
            <v>1</v>
          </cell>
          <cell r="M13538">
            <v>1</v>
          </cell>
        </row>
        <row r="13539">
          <cell r="A13539">
            <v>57002</v>
          </cell>
          <cell r="B13539">
            <v>1</v>
          </cell>
          <cell r="C13539">
            <v>61.905700000000003</v>
          </cell>
          <cell r="D13539">
            <v>69.340599999999995</v>
          </cell>
          <cell r="E13539">
            <v>1</v>
          </cell>
          <cell r="F13539">
            <v>1</v>
          </cell>
          <cell r="G13539">
            <v>1</v>
          </cell>
          <cell r="H13539">
            <v>1</v>
          </cell>
          <cell r="I13539">
            <v>1</v>
          </cell>
          <cell r="J13539">
            <v>1</v>
          </cell>
          <cell r="K13539">
            <v>1</v>
          </cell>
          <cell r="L13539">
            <v>1</v>
          </cell>
          <cell r="M13539">
            <v>1</v>
          </cell>
        </row>
        <row r="13540">
          <cell r="A13540">
            <v>57003</v>
          </cell>
          <cell r="B13540">
            <v>1</v>
          </cell>
          <cell r="C13540">
            <v>61.905700000000003</v>
          </cell>
          <cell r="D13540">
            <v>69.340599999999995</v>
          </cell>
          <cell r="E13540">
            <v>1</v>
          </cell>
          <cell r="F13540">
            <v>1</v>
          </cell>
          <cell r="G13540">
            <v>1</v>
          </cell>
          <cell r="H13540">
            <v>1</v>
          </cell>
          <cell r="I13540">
            <v>1</v>
          </cell>
          <cell r="J13540">
            <v>1</v>
          </cell>
          <cell r="K13540">
            <v>1</v>
          </cell>
          <cell r="L13540">
            <v>1</v>
          </cell>
          <cell r="M13540">
            <v>1</v>
          </cell>
        </row>
        <row r="13541">
          <cell r="A13541">
            <v>57004</v>
          </cell>
          <cell r="B13541">
            <v>1</v>
          </cell>
          <cell r="C13541">
            <v>61.905700000000003</v>
          </cell>
          <cell r="D13541">
            <v>69.340599999999995</v>
          </cell>
          <cell r="E13541">
            <v>1</v>
          </cell>
          <cell r="F13541">
            <v>1</v>
          </cell>
          <cell r="G13541">
            <v>1</v>
          </cell>
          <cell r="H13541">
            <v>1</v>
          </cell>
          <cell r="I13541">
            <v>1</v>
          </cell>
          <cell r="J13541">
            <v>1</v>
          </cell>
          <cell r="K13541">
            <v>1</v>
          </cell>
          <cell r="L13541">
            <v>1</v>
          </cell>
          <cell r="M13541">
            <v>1</v>
          </cell>
        </row>
        <row r="13542">
          <cell r="A13542">
            <v>57005</v>
          </cell>
          <cell r="B13542">
            <v>1</v>
          </cell>
          <cell r="C13542">
            <v>61.905700000000003</v>
          </cell>
          <cell r="D13542">
            <v>69.340599999999995</v>
          </cell>
          <cell r="E13542">
            <v>1</v>
          </cell>
          <cell r="F13542">
            <v>1</v>
          </cell>
          <cell r="G13542">
            <v>1</v>
          </cell>
          <cell r="H13542">
            <v>1</v>
          </cell>
          <cell r="I13542">
            <v>1</v>
          </cell>
          <cell r="J13542">
            <v>1</v>
          </cell>
          <cell r="K13542">
            <v>1</v>
          </cell>
          <cell r="L13542">
            <v>1</v>
          </cell>
          <cell r="M13542">
            <v>1</v>
          </cell>
        </row>
        <row r="13543">
          <cell r="A13543">
            <v>57006</v>
          </cell>
          <cell r="B13543">
            <v>1</v>
          </cell>
          <cell r="C13543">
            <v>61.905700000000003</v>
          </cell>
          <cell r="D13543">
            <v>69.340599999999995</v>
          </cell>
          <cell r="E13543">
            <v>1</v>
          </cell>
          <cell r="F13543">
            <v>1</v>
          </cell>
          <cell r="G13543">
            <v>1</v>
          </cell>
          <cell r="H13543">
            <v>1</v>
          </cell>
          <cell r="I13543">
            <v>1</v>
          </cell>
          <cell r="J13543">
            <v>1</v>
          </cell>
          <cell r="K13543">
            <v>1</v>
          </cell>
          <cell r="L13543">
            <v>1</v>
          </cell>
          <cell r="M13543">
            <v>1</v>
          </cell>
        </row>
        <row r="13544">
          <cell r="A13544">
            <v>57007</v>
          </cell>
          <cell r="B13544">
            <v>1</v>
          </cell>
          <cell r="C13544">
            <v>61.905700000000003</v>
          </cell>
          <cell r="D13544">
            <v>69.340599999999995</v>
          </cell>
          <cell r="E13544">
            <v>1</v>
          </cell>
          <cell r="F13544">
            <v>1</v>
          </cell>
          <cell r="G13544">
            <v>1</v>
          </cell>
          <cell r="H13544">
            <v>1</v>
          </cell>
          <cell r="I13544">
            <v>1</v>
          </cell>
          <cell r="J13544">
            <v>1</v>
          </cell>
          <cell r="K13544">
            <v>1</v>
          </cell>
          <cell r="L13544">
            <v>1</v>
          </cell>
          <cell r="M13544">
            <v>1</v>
          </cell>
        </row>
        <row r="13545">
          <cell r="A13545">
            <v>57008</v>
          </cell>
          <cell r="B13545">
            <v>1</v>
          </cell>
          <cell r="C13545">
            <v>61.905700000000003</v>
          </cell>
          <cell r="D13545">
            <v>69.340599999999995</v>
          </cell>
          <cell r="E13545">
            <v>1</v>
          </cell>
          <cell r="F13545">
            <v>1</v>
          </cell>
          <cell r="G13545">
            <v>1</v>
          </cell>
          <cell r="H13545">
            <v>1</v>
          </cell>
          <cell r="I13545">
            <v>1</v>
          </cell>
          <cell r="J13545">
            <v>1</v>
          </cell>
          <cell r="K13545">
            <v>1</v>
          </cell>
          <cell r="L13545">
            <v>1</v>
          </cell>
          <cell r="M13545">
            <v>1</v>
          </cell>
        </row>
        <row r="13546">
          <cell r="A13546">
            <v>57009</v>
          </cell>
          <cell r="B13546">
            <v>1</v>
          </cell>
          <cell r="C13546">
            <v>61.905700000000003</v>
          </cell>
          <cell r="D13546">
            <v>69.340599999999995</v>
          </cell>
          <cell r="E13546">
            <v>1</v>
          </cell>
          <cell r="F13546">
            <v>1</v>
          </cell>
          <cell r="G13546">
            <v>1</v>
          </cell>
          <cell r="H13546">
            <v>1</v>
          </cell>
          <cell r="I13546">
            <v>1</v>
          </cell>
          <cell r="J13546">
            <v>1</v>
          </cell>
          <cell r="K13546">
            <v>1</v>
          </cell>
          <cell r="L13546">
            <v>1</v>
          </cell>
          <cell r="M13546">
            <v>1</v>
          </cell>
        </row>
        <row r="13547">
          <cell r="A13547">
            <v>57010</v>
          </cell>
          <cell r="B13547">
            <v>1</v>
          </cell>
          <cell r="C13547">
            <v>61.905700000000003</v>
          </cell>
          <cell r="D13547">
            <v>69.340599999999995</v>
          </cell>
          <cell r="E13547">
            <v>1</v>
          </cell>
          <cell r="F13547">
            <v>1</v>
          </cell>
          <cell r="G13547">
            <v>1</v>
          </cell>
          <cell r="H13547">
            <v>1</v>
          </cell>
          <cell r="I13547">
            <v>1</v>
          </cell>
          <cell r="J13547">
            <v>1</v>
          </cell>
          <cell r="K13547">
            <v>1</v>
          </cell>
          <cell r="L13547">
            <v>1</v>
          </cell>
          <cell r="M13547">
            <v>1</v>
          </cell>
        </row>
        <row r="13548">
          <cell r="A13548">
            <v>57011</v>
          </cell>
          <cell r="B13548">
            <v>1</v>
          </cell>
          <cell r="C13548">
            <v>61.905700000000003</v>
          </cell>
          <cell r="D13548">
            <v>69.340599999999995</v>
          </cell>
          <cell r="E13548">
            <v>1</v>
          </cell>
          <cell r="F13548">
            <v>1</v>
          </cell>
          <cell r="G13548">
            <v>1</v>
          </cell>
          <cell r="H13548">
            <v>1</v>
          </cell>
          <cell r="I13548">
            <v>1</v>
          </cell>
          <cell r="J13548">
            <v>1</v>
          </cell>
          <cell r="K13548">
            <v>1</v>
          </cell>
          <cell r="L13548">
            <v>1</v>
          </cell>
          <cell r="M13548">
            <v>1</v>
          </cell>
        </row>
        <row r="13549">
          <cell r="A13549">
            <v>57012</v>
          </cell>
          <cell r="B13549">
            <v>1</v>
          </cell>
          <cell r="C13549">
            <v>61.905700000000003</v>
          </cell>
          <cell r="D13549">
            <v>69.340599999999995</v>
          </cell>
          <cell r="E13549">
            <v>1</v>
          </cell>
          <cell r="F13549">
            <v>1</v>
          </cell>
          <cell r="G13549">
            <v>1</v>
          </cell>
          <cell r="H13549">
            <v>1</v>
          </cell>
          <cell r="I13549">
            <v>1</v>
          </cell>
          <cell r="J13549">
            <v>1</v>
          </cell>
          <cell r="K13549">
            <v>1</v>
          </cell>
          <cell r="L13549">
            <v>1</v>
          </cell>
          <cell r="M13549">
            <v>1</v>
          </cell>
        </row>
        <row r="13550">
          <cell r="A13550">
            <v>57013</v>
          </cell>
          <cell r="B13550">
            <v>1</v>
          </cell>
          <cell r="C13550">
            <v>61.905700000000003</v>
          </cell>
          <cell r="D13550">
            <v>69.340599999999995</v>
          </cell>
          <cell r="E13550">
            <v>1</v>
          </cell>
          <cell r="F13550">
            <v>1</v>
          </cell>
          <cell r="G13550">
            <v>1</v>
          </cell>
          <cell r="H13550">
            <v>1</v>
          </cell>
          <cell r="I13550">
            <v>1</v>
          </cell>
          <cell r="J13550">
            <v>1</v>
          </cell>
          <cell r="K13550">
            <v>1</v>
          </cell>
          <cell r="L13550">
            <v>1</v>
          </cell>
          <cell r="M13550">
            <v>1</v>
          </cell>
        </row>
        <row r="13551">
          <cell r="A13551">
            <v>57014</v>
          </cell>
          <cell r="B13551">
            <v>1</v>
          </cell>
          <cell r="C13551">
            <v>61.905700000000003</v>
          </cell>
          <cell r="D13551">
            <v>69.340599999999995</v>
          </cell>
          <cell r="E13551">
            <v>1</v>
          </cell>
          <cell r="F13551">
            <v>1</v>
          </cell>
          <cell r="G13551">
            <v>1</v>
          </cell>
          <cell r="H13551">
            <v>1</v>
          </cell>
          <cell r="I13551">
            <v>1</v>
          </cell>
          <cell r="J13551">
            <v>1</v>
          </cell>
          <cell r="K13551">
            <v>1</v>
          </cell>
          <cell r="L13551">
            <v>1</v>
          </cell>
          <cell r="M13551">
            <v>1</v>
          </cell>
        </row>
        <row r="13552">
          <cell r="A13552">
            <v>57015</v>
          </cell>
          <cell r="B13552">
            <v>1</v>
          </cell>
          <cell r="C13552">
            <v>61.905700000000003</v>
          </cell>
          <cell r="D13552">
            <v>69.340599999999995</v>
          </cell>
          <cell r="E13552">
            <v>1</v>
          </cell>
          <cell r="F13552">
            <v>1</v>
          </cell>
          <cell r="G13552">
            <v>1</v>
          </cell>
          <cell r="H13552">
            <v>1</v>
          </cell>
          <cell r="I13552">
            <v>1</v>
          </cell>
          <cell r="J13552">
            <v>1</v>
          </cell>
          <cell r="K13552">
            <v>1</v>
          </cell>
          <cell r="L13552">
            <v>1</v>
          </cell>
          <cell r="M13552">
            <v>1</v>
          </cell>
        </row>
        <row r="13553">
          <cell r="A13553">
            <v>57016</v>
          </cell>
          <cell r="B13553">
            <v>1</v>
          </cell>
          <cell r="C13553">
            <v>61.905700000000003</v>
          </cell>
          <cell r="D13553">
            <v>69.340599999999995</v>
          </cell>
          <cell r="E13553">
            <v>1</v>
          </cell>
          <cell r="F13553">
            <v>1</v>
          </cell>
          <cell r="G13553">
            <v>1</v>
          </cell>
          <cell r="H13553">
            <v>1</v>
          </cell>
          <cell r="I13553">
            <v>1</v>
          </cell>
          <cell r="J13553">
            <v>1</v>
          </cell>
          <cell r="K13553">
            <v>1</v>
          </cell>
          <cell r="L13553">
            <v>1</v>
          </cell>
          <cell r="M13553">
            <v>1</v>
          </cell>
        </row>
        <row r="13554">
          <cell r="A13554">
            <v>57017</v>
          </cell>
          <cell r="B13554">
            <v>1</v>
          </cell>
          <cell r="C13554">
            <v>61.905700000000003</v>
          </cell>
          <cell r="D13554">
            <v>69.340599999999995</v>
          </cell>
          <cell r="E13554">
            <v>1</v>
          </cell>
          <cell r="F13554">
            <v>1</v>
          </cell>
          <cell r="G13554">
            <v>1</v>
          </cell>
          <cell r="H13554">
            <v>1</v>
          </cell>
          <cell r="I13554">
            <v>1</v>
          </cell>
          <cell r="J13554">
            <v>1</v>
          </cell>
          <cell r="K13554">
            <v>1</v>
          </cell>
          <cell r="L13554">
            <v>1</v>
          </cell>
          <cell r="M13554">
            <v>1</v>
          </cell>
        </row>
        <row r="13555">
          <cell r="A13555">
            <v>57018</v>
          </cell>
          <cell r="B13555">
            <v>1</v>
          </cell>
          <cell r="C13555">
            <v>61.905700000000003</v>
          </cell>
          <cell r="D13555">
            <v>69.340599999999995</v>
          </cell>
          <cell r="E13555">
            <v>1</v>
          </cell>
          <cell r="F13555">
            <v>1</v>
          </cell>
          <cell r="G13555">
            <v>1</v>
          </cell>
          <cell r="H13555">
            <v>1</v>
          </cell>
          <cell r="I13555">
            <v>1</v>
          </cell>
          <cell r="J13555">
            <v>1</v>
          </cell>
          <cell r="K13555">
            <v>1</v>
          </cell>
          <cell r="L13555">
            <v>1</v>
          </cell>
          <cell r="M13555">
            <v>1</v>
          </cell>
        </row>
        <row r="13556">
          <cell r="A13556">
            <v>57019</v>
          </cell>
          <cell r="B13556">
            <v>1</v>
          </cell>
          <cell r="C13556">
            <v>61.905700000000003</v>
          </cell>
          <cell r="D13556">
            <v>69.340599999999995</v>
          </cell>
          <cell r="E13556">
            <v>1</v>
          </cell>
          <cell r="F13556">
            <v>1</v>
          </cell>
          <cell r="G13556">
            <v>1</v>
          </cell>
          <cell r="H13556">
            <v>1</v>
          </cell>
          <cell r="I13556">
            <v>1</v>
          </cell>
          <cell r="J13556">
            <v>1</v>
          </cell>
          <cell r="K13556">
            <v>1</v>
          </cell>
          <cell r="L13556">
            <v>1</v>
          </cell>
          <cell r="M13556">
            <v>1</v>
          </cell>
        </row>
        <row r="13557">
          <cell r="A13557">
            <v>57020</v>
          </cell>
          <cell r="B13557">
            <v>1</v>
          </cell>
          <cell r="C13557">
            <v>61.905700000000003</v>
          </cell>
          <cell r="D13557">
            <v>69.340599999999995</v>
          </cell>
          <cell r="E13557">
            <v>1</v>
          </cell>
          <cell r="F13557">
            <v>1</v>
          </cell>
          <cell r="G13557">
            <v>1</v>
          </cell>
          <cell r="H13557">
            <v>1</v>
          </cell>
          <cell r="I13557">
            <v>1</v>
          </cell>
          <cell r="J13557">
            <v>1</v>
          </cell>
          <cell r="K13557">
            <v>1</v>
          </cell>
          <cell r="L13557">
            <v>1</v>
          </cell>
          <cell r="M13557">
            <v>1</v>
          </cell>
        </row>
        <row r="13558">
          <cell r="A13558">
            <v>57021</v>
          </cell>
          <cell r="B13558">
            <v>1</v>
          </cell>
          <cell r="C13558">
            <v>61.905700000000003</v>
          </cell>
          <cell r="D13558">
            <v>69.340599999999995</v>
          </cell>
          <cell r="E13558">
            <v>1</v>
          </cell>
          <cell r="F13558">
            <v>1</v>
          </cell>
          <cell r="G13558">
            <v>1</v>
          </cell>
          <cell r="H13558">
            <v>1</v>
          </cell>
          <cell r="I13558">
            <v>1</v>
          </cell>
          <cell r="J13558">
            <v>1</v>
          </cell>
          <cell r="K13558">
            <v>1</v>
          </cell>
          <cell r="L13558">
            <v>1</v>
          </cell>
          <cell r="M13558">
            <v>1</v>
          </cell>
        </row>
        <row r="13559">
          <cell r="A13559">
            <v>57022</v>
          </cell>
          <cell r="B13559">
            <v>1</v>
          </cell>
          <cell r="C13559">
            <v>61.905700000000003</v>
          </cell>
          <cell r="D13559">
            <v>69.340599999999995</v>
          </cell>
          <cell r="E13559">
            <v>1</v>
          </cell>
          <cell r="F13559">
            <v>1</v>
          </cell>
          <cell r="G13559">
            <v>1</v>
          </cell>
          <cell r="H13559">
            <v>1</v>
          </cell>
          <cell r="I13559">
            <v>1</v>
          </cell>
          <cell r="J13559">
            <v>1</v>
          </cell>
          <cell r="K13559">
            <v>1</v>
          </cell>
          <cell r="L13559">
            <v>1</v>
          </cell>
          <cell r="M13559">
            <v>1</v>
          </cell>
        </row>
        <row r="13560">
          <cell r="A13560">
            <v>57023</v>
          </cell>
          <cell r="B13560">
            <v>1</v>
          </cell>
          <cell r="C13560">
            <v>61.905700000000003</v>
          </cell>
          <cell r="D13560">
            <v>69.340599999999995</v>
          </cell>
          <cell r="E13560">
            <v>1</v>
          </cell>
          <cell r="F13560">
            <v>1</v>
          </cell>
          <cell r="G13560">
            <v>1</v>
          </cell>
          <cell r="H13560">
            <v>1</v>
          </cell>
          <cell r="I13560">
            <v>1</v>
          </cell>
          <cell r="J13560">
            <v>1</v>
          </cell>
          <cell r="K13560">
            <v>1</v>
          </cell>
          <cell r="L13560">
            <v>1</v>
          </cell>
          <cell r="M13560">
            <v>1</v>
          </cell>
        </row>
        <row r="13561">
          <cell r="A13561">
            <v>57024</v>
          </cell>
          <cell r="B13561">
            <v>1</v>
          </cell>
          <cell r="C13561">
            <v>61.905700000000003</v>
          </cell>
          <cell r="D13561">
            <v>69.340599999999995</v>
          </cell>
          <cell r="E13561">
            <v>1</v>
          </cell>
          <cell r="F13561">
            <v>1</v>
          </cell>
          <cell r="G13561">
            <v>1</v>
          </cell>
          <cell r="H13561">
            <v>1</v>
          </cell>
          <cell r="I13561">
            <v>1</v>
          </cell>
          <cell r="J13561">
            <v>1</v>
          </cell>
          <cell r="K13561">
            <v>1</v>
          </cell>
          <cell r="L13561">
            <v>1</v>
          </cell>
          <cell r="M13561">
            <v>1</v>
          </cell>
        </row>
        <row r="13562">
          <cell r="A13562">
            <v>57025</v>
          </cell>
          <cell r="B13562">
            <v>1</v>
          </cell>
          <cell r="C13562">
            <v>61.905700000000003</v>
          </cell>
          <cell r="D13562">
            <v>69.340599999999995</v>
          </cell>
          <cell r="E13562">
            <v>1</v>
          </cell>
          <cell r="F13562">
            <v>1</v>
          </cell>
          <cell r="G13562">
            <v>1</v>
          </cell>
          <cell r="H13562">
            <v>1</v>
          </cell>
          <cell r="I13562">
            <v>1</v>
          </cell>
          <cell r="J13562">
            <v>1</v>
          </cell>
          <cell r="K13562">
            <v>1</v>
          </cell>
          <cell r="L13562">
            <v>1</v>
          </cell>
          <cell r="M13562">
            <v>1</v>
          </cell>
        </row>
        <row r="13563">
          <cell r="A13563">
            <v>57026</v>
          </cell>
          <cell r="B13563">
            <v>1</v>
          </cell>
          <cell r="C13563">
            <v>61.905700000000003</v>
          </cell>
          <cell r="D13563">
            <v>69.340599999999995</v>
          </cell>
          <cell r="E13563">
            <v>1</v>
          </cell>
          <cell r="F13563">
            <v>1</v>
          </cell>
          <cell r="G13563">
            <v>1</v>
          </cell>
          <cell r="H13563">
            <v>1</v>
          </cell>
          <cell r="I13563">
            <v>1</v>
          </cell>
          <cell r="J13563">
            <v>1</v>
          </cell>
          <cell r="K13563">
            <v>1</v>
          </cell>
          <cell r="L13563">
            <v>1</v>
          </cell>
          <cell r="M13563">
            <v>1</v>
          </cell>
        </row>
        <row r="13564">
          <cell r="A13564">
            <v>57027</v>
          </cell>
          <cell r="B13564">
            <v>1</v>
          </cell>
          <cell r="C13564">
            <v>61.905700000000003</v>
          </cell>
          <cell r="D13564">
            <v>69.340599999999995</v>
          </cell>
          <cell r="E13564">
            <v>1</v>
          </cell>
          <cell r="F13564">
            <v>1</v>
          </cell>
          <cell r="G13564">
            <v>1</v>
          </cell>
          <cell r="H13564">
            <v>1</v>
          </cell>
          <cell r="I13564">
            <v>1</v>
          </cell>
          <cell r="J13564">
            <v>1</v>
          </cell>
          <cell r="K13564">
            <v>1</v>
          </cell>
          <cell r="L13564">
            <v>1</v>
          </cell>
          <cell r="M13564">
            <v>1</v>
          </cell>
        </row>
        <row r="13565">
          <cell r="A13565">
            <v>57028</v>
          </cell>
          <cell r="B13565">
            <v>1</v>
          </cell>
          <cell r="C13565">
            <v>61.905700000000003</v>
          </cell>
          <cell r="D13565">
            <v>69.340599999999995</v>
          </cell>
          <cell r="E13565">
            <v>1</v>
          </cell>
          <cell r="F13565">
            <v>1</v>
          </cell>
          <cell r="G13565">
            <v>1</v>
          </cell>
          <cell r="H13565">
            <v>1</v>
          </cell>
          <cell r="I13565">
            <v>1</v>
          </cell>
          <cell r="J13565">
            <v>1</v>
          </cell>
          <cell r="K13565">
            <v>1</v>
          </cell>
          <cell r="L13565">
            <v>1</v>
          </cell>
          <cell r="M13565">
            <v>1</v>
          </cell>
        </row>
        <row r="13566">
          <cell r="A13566">
            <v>57029</v>
          </cell>
          <cell r="B13566">
            <v>1</v>
          </cell>
          <cell r="C13566">
            <v>61.905700000000003</v>
          </cell>
          <cell r="D13566">
            <v>69.340599999999995</v>
          </cell>
          <cell r="E13566">
            <v>1</v>
          </cell>
          <cell r="F13566">
            <v>1</v>
          </cell>
          <cell r="G13566">
            <v>1</v>
          </cell>
          <cell r="H13566">
            <v>1</v>
          </cell>
          <cell r="I13566">
            <v>1</v>
          </cell>
          <cell r="J13566">
            <v>1</v>
          </cell>
          <cell r="K13566">
            <v>1</v>
          </cell>
          <cell r="L13566">
            <v>1</v>
          </cell>
          <cell r="M13566">
            <v>1</v>
          </cell>
        </row>
        <row r="13567">
          <cell r="A13567">
            <v>57030</v>
          </cell>
          <cell r="B13567">
            <v>1</v>
          </cell>
          <cell r="C13567">
            <v>61.905700000000003</v>
          </cell>
          <cell r="D13567">
            <v>69.340599999999995</v>
          </cell>
          <cell r="E13567">
            <v>1</v>
          </cell>
          <cell r="F13567">
            <v>1</v>
          </cell>
          <cell r="G13567">
            <v>1</v>
          </cell>
          <cell r="H13567">
            <v>1</v>
          </cell>
          <cell r="I13567">
            <v>1</v>
          </cell>
          <cell r="J13567">
            <v>1</v>
          </cell>
          <cell r="K13567">
            <v>1</v>
          </cell>
          <cell r="L13567">
            <v>1</v>
          </cell>
          <cell r="M13567">
            <v>1</v>
          </cell>
        </row>
        <row r="13568">
          <cell r="A13568">
            <v>57031</v>
          </cell>
          <cell r="B13568">
            <v>1</v>
          </cell>
          <cell r="C13568">
            <v>61.905700000000003</v>
          </cell>
          <cell r="D13568">
            <v>69.340599999999995</v>
          </cell>
          <cell r="E13568">
            <v>1</v>
          </cell>
          <cell r="F13568">
            <v>1</v>
          </cell>
          <cell r="G13568">
            <v>1</v>
          </cell>
          <cell r="H13568">
            <v>1</v>
          </cell>
          <cell r="I13568">
            <v>1</v>
          </cell>
          <cell r="J13568">
            <v>1</v>
          </cell>
          <cell r="K13568">
            <v>1</v>
          </cell>
          <cell r="L13568">
            <v>1</v>
          </cell>
          <cell r="M13568">
            <v>1</v>
          </cell>
        </row>
        <row r="13569">
          <cell r="A13569">
            <v>57032</v>
          </cell>
          <cell r="B13569">
            <v>1</v>
          </cell>
          <cell r="C13569">
            <v>61.905700000000003</v>
          </cell>
          <cell r="D13569">
            <v>69.340599999999995</v>
          </cell>
          <cell r="E13569">
            <v>1</v>
          </cell>
          <cell r="F13569">
            <v>1</v>
          </cell>
          <cell r="G13569">
            <v>1</v>
          </cell>
          <cell r="H13569">
            <v>1</v>
          </cell>
          <cell r="I13569">
            <v>1</v>
          </cell>
          <cell r="J13569">
            <v>1</v>
          </cell>
          <cell r="K13569">
            <v>1</v>
          </cell>
          <cell r="L13569">
            <v>1</v>
          </cell>
          <cell r="M13569">
            <v>1</v>
          </cell>
        </row>
        <row r="13570">
          <cell r="A13570">
            <v>57033</v>
          </cell>
          <cell r="B13570">
            <v>1</v>
          </cell>
          <cell r="C13570">
            <v>61.905700000000003</v>
          </cell>
          <cell r="D13570">
            <v>69.340599999999995</v>
          </cell>
          <cell r="E13570">
            <v>1</v>
          </cell>
          <cell r="F13570">
            <v>1</v>
          </cell>
          <cell r="G13570">
            <v>1</v>
          </cell>
          <cell r="H13570">
            <v>1</v>
          </cell>
          <cell r="I13570">
            <v>1</v>
          </cell>
          <cell r="J13570">
            <v>1</v>
          </cell>
          <cell r="K13570">
            <v>1</v>
          </cell>
          <cell r="L13570">
            <v>1</v>
          </cell>
          <cell r="M13570">
            <v>1</v>
          </cell>
        </row>
        <row r="13571">
          <cell r="A13571">
            <v>57034</v>
          </cell>
          <cell r="B13571">
            <v>1</v>
          </cell>
          <cell r="C13571">
            <v>61.905700000000003</v>
          </cell>
          <cell r="D13571">
            <v>69.340599999999995</v>
          </cell>
          <cell r="E13571">
            <v>1</v>
          </cell>
          <cell r="F13571">
            <v>1</v>
          </cell>
          <cell r="G13571">
            <v>1</v>
          </cell>
          <cell r="H13571">
            <v>1</v>
          </cell>
          <cell r="I13571">
            <v>1</v>
          </cell>
          <cell r="J13571">
            <v>1</v>
          </cell>
          <cell r="K13571">
            <v>1</v>
          </cell>
          <cell r="L13571">
            <v>1</v>
          </cell>
          <cell r="M13571">
            <v>1</v>
          </cell>
        </row>
        <row r="13572">
          <cell r="A13572">
            <v>57035</v>
          </cell>
          <cell r="B13572">
            <v>1</v>
          </cell>
          <cell r="C13572">
            <v>61.905700000000003</v>
          </cell>
          <cell r="D13572">
            <v>69.340599999999995</v>
          </cell>
          <cell r="E13572">
            <v>1</v>
          </cell>
          <cell r="F13572">
            <v>1</v>
          </cell>
          <cell r="G13572">
            <v>1</v>
          </cell>
          <cell r="H13572">
            <v>1</v>
          </cell>
          <cell r="I13572">
            <v>1</v>
          </cell>
          <cell r="J13572">
            <v>1</v>
          </cell>
          <cell r="K13572">
            <v>1</v>
          </cell>
          <cell r="L13572">
            <v>1</v>
          </cell>
          <cell r="M13572">
            <v>1</v>
          </cell>
        </row>
        <row r="13573">
          <cell r="A13573">
            <v>57036</v>
          </cell>
          <cell r="B13573">
            <v>1</v>
          </cell>
          <cell r="C13573">
            <v>61.905700000000003</v>
          </cell>
          <cell r="D13573">
            <v>69.340599999999995</v>
          </cell>
          <cell r="E13573">
            <v>1</v>
          </cell>
          <cell r="F13573">
            <v>1</v>
          </cell>
          <cell r="G13573">
            <v>1</v>
          </cell>
          <cell r="H13573">
            <v>1</v>
          </cell>
          <cell r="I13573">
            <v>1</v>
          </cell>
          <cell r="J13573">
            <v>1</v>
          </cell>
          <cell r="K13573">
            <v>1</v>
          </cell>
          <cell r="L13573">
            <v>1</v>
          </cell>
          <cell r="M13573">
            <v>1</v>
          </cell>
        </row>
        <row r="13574">
          <cell r="A13574">
            <v>57037</v>
          </cell>
          <cell r="B13574">
            <v>1</v>
          </cell>
          <cell r="C13574">
            <v>61.905700000000003</v>
          </cell>
          <cell r="D13574">
            <v>69.340599999999995</v>
          </cell>
          <cell r="E13574">
            <v>1</v>
          </cell>
          <cell r="F13574">
            <v>1</v>
          </cell>
          <cell r="G13574">
            <v>1</v>
          </cell>
          <cell r="H13574">
            <v>1</v>
          </cell>
          <cell r="I13574">
            <v>1</v>
          </cell>
          <cell r="J13574">
            <v>1</v>
          </cell>
          <cell r="K13574">
            <v>1</v>
          </cell>
          <cell r="L13574">
            <v>1</v>
          </cell>
          <cell r="M13574">
            <v>1</v>
          </cell>
        </row>
        <row r="13575">
          <cell r="A13575">
            <v>57038</v>
          </cell>
          <cell r="B13575">
            <v>1</v>
          </cell>
          <cell r="C13575">
            <v>61.905700000000003</v>
          </cell>
          <cell r="D13575">
            <v>69.340599999999995</v>
          </cell>
          <cell r="E13575">
            <v>1</v>
          </cell>
          <cell r="F13575">
            <v>1</v>
          </cell>
          <cell r="G13575">
            <v>1</v>
          </cell>
          <cell r="H13575">
            <v>1</v>
          </cell>
          <cell r="I13575">
            <v>1</v>
          </cell>
          <cell r="J13575">
            <v>1</v>
          </cell>
          <cell r="K13575">
            <v>1</v>
          </cell>
          <cell r="L13575">
            <v>1</v>
          </cell>
          <cell r="M13575">
            <v>1</v>
          </cell>
        </row>
        <row r="13576">
          <cell r="A13576">
            <v>57039</v>
          </cell>
          <cell r="B13576">
            <v>1</v>
          </cell>
          <cell r="C13576">
            <v>61.905700000000003</v>
          </cell>
          <cell r="D13576">
            <v>69.340599999999995</v>
          </cell>
          <cell r="E13576">
            <v>1</v>
          </cell>
          <cell r="F13576">
            <v>1</v>
          </cell>
          <cell r="G13576">
            <v>1</v>
          </cell>
          <cell r="H13576">
            <v>1</v>
          </cell>
          <cell r="I13576">
            <v>1</v>
          </cell>
          <cell r="J13576">
            <v>1</v>
          </cell>
          <cell r="K13576">
            <v>1</v>
          </cell>
          <cell r="L13576">
            <v>1</v>
          </cell>
          <cell r="M13576">
            <v>1</v>
          </cell>
        </row>
        <row r="13577">
          <cell r="A13577">
            <v>57040</v>
          </cell>
          <cell r="B13577">
            <v>1</v>
          </cell>
          <cell r="C13577">
            <v>61.905700000000003</v>
          </cell>
          <cell r="D13577">
            <v>69.340599999999995</v>
          </cell>
          <cell r="E13577">
            <v>1</v>
          </cell>
          <cell r="F13577">
            <v>1</v>
          </cell>
          <cell r="G13577">
            <v>1</v>
          </cell>
          <cell r="H13577">
            <v>1</v>
          </cell>
          <cell r="I13577">
            <v>1</v>
          </cell>
          <cell r="J13577">
            <v>1</v>
          </cell>
          <cell r="K13577">
            <v>1</v>
          </cell>
          <cell r="L13577">
            <v>1</v>
          </cell>
          <cell r="M13577">
            <v>1</v>
          </cell>
        </row>
        <row r="13578">
          <cell r="A13578">
            <v>57041</v>
          </cell>
          <cell r="B13578">
            <v>1</v>
          </cell>
          <cell r="C13578">
            <v>61.905700000000003</v>
          </cell>
          <cell r="D13578">
            <v>69.340599999999995</v>
          </cell>
          <cell r="E13578">
            <v>1</v>
          </cell>
          <cell r="F13578">
            <v>1</v>
          </cell>
          <cell r="G13578">
            <v>1</v>
          </cell>
          <cell r="H13578">
            <v>1</v>
          </cell>
          <cell r="I13578">
            <v>1</v>
          </cell>
          <cell r="J13578">
            <v>1</v>
          </cell>
          <cell r="K13578">
            <v>1</v>
          </cell>
          <cell r="L13578">
            <v>1</v>
          </cell>
          <cell r="M13578">
            <v>1</v>
          </cell>
        </row>
        <row r="13579">
          <cell r="A13579">
            <v>57042</v>
          </cell>
          <cell r="B13579">
            <v>1</v>
          </cell>
          <cell r="C13579">
            <v>61.905700000000003</v>
          </cell>
          <cell r="D13579">
            <v>69.340599999999995</v>
          </cell>
          <cell r="E13579">
            <v>1</v>
          </cell>
          <cell r="F13579">
            <v>1</v>
          </cell>
          <cell r="G13579">
            <v>1</v>
          </cell>
          <cell r="H13579">
            <v>1</v>
          </cell>
          <cell r="I13579">
            <v>1</v>
          </cell>
          <cell r="J13579">
            <v>1</v>
          </cell>
          <cell r="K13579">
            <v>1</v>
          </cell>
          <cell r="L13579">
            <v>1</v>
          </cell>
          <cell r="M13579">
            <v>1</v>
          </cell>
        </row>
        <row r="13580">
          <cell r="A13580">
            <v>57043</v>
          </cell>
          <cell r="B13580">
            <v>1</v>
          </cell>
          <cell r="C13580">
            <v>61.905700000000003</v>
          </cell>
          <cell r="D13580">
            <v>69.340599999999995</v>
          </cell>
          <cell r="E13580">
            <v>1</v>
          </cell>
          <cell r="F13580">
            <v>1</v>
          </cell>
          <cell r="G13580">
            <v>1</v>
          </cell>
          <cell r="H13580">
            <v>1</v>
          </cell>
          <cell r="I13580">
            <v>1</v>
          </cell>
          <cell r="J13580">
            <v>1</v>
          </cell>
          <cell r="K13580">
            <v>1</v>
          </cell>
          <cell r="L13580">
            <v>1</v>
          </cell>
          <cell r="M13580">
            <v>1</v>
          </cell>
        </row>
        <row r="13581">
          <cell r="A13581">
            <v>57044</v>
          </cell>
          <cell r="B13581">
            <v>1</v>
          </cell>
          <cell r="C13581">
            <v>61.905700000000003</v>
          </cell>
          <cell r="D13581">
            <v>69.340599999999995</v>
          </cell>
          <cell r="E13581">
            <v>1</v>
          </cell>
          <cell r="F13581">
            <v>1</v>
          </cell>
          <cell r="G13581">
            <v>1</v>
          </cell>
          <cell r="H13581">
            <v>1</v>
          </cell>
          <cell r="I13581">
            <v>1</v>
          </cell>
          <cell r="J13581">
            <v>1</v>
          </cell>
          <cell r="K13581">
            <v>1</v>
          </cell>
          <cell r="L13581">
            <v>1</v>
          </cell>
          <cell r="M13581">
            <v>1</v>
          </cell>
        </row>
        <row r="13582">
          <cell r="A13582">
            <v>57045</v>
          </cell>
          <cell r="B13582">
            <v>1</v>
          </cell>
          <cell r="C13582">
            <v>61.905700000000003</v>
          </cell>
          <cell r="D13582">
            <v>69.340599999999995</v>
          </cell>
          <cell r="E13582">
            <v>1</v>
          </cell>
          <cell r="F13582">
            <v>1</v>
          </cell>
          <cell r="G13582">
            <v>1</v>
          </cell>
          <cell r="H13582">
            <v>1</v>
          </cell>
          <cell r="I13582">
            <v>1</v>
          </cell>
          <cell r="J13582">
            <v>1</v>
          </cell>
          <cell r="K13582">
            <v>1</v>
          </cell>
          <cell r="L13582">
            <v>1</v>
          </cell>
          <cell r="M13582">
            <v>1</v>
          </cell>
        </row>
        <row r="13583">
          <cell r="A13583">
            <v>57046</v>
          </cell>
          <cell r="B13583">
            <v>1</v>
          </cell>
          <cell r="C13583">
            <v>61.905700000000003</v>
          </cell>
          <cell r="D13583">
            <v>69.340599999999995</v>
          </cell>
          <cell r="E13583">
            <v>1</v>
          </cell>
          <cell r="F13583">
            <v>1</v>
          </cell>
          <cell r="G13583">
            <v>1</v>
          </cell>
          <cell r="H13583">
            <v>1</v>
          </cell>
          <cell r="I13583">
            <v>1</v>
          </cell>
          <cell r="J13583">
            <v>1</v>
          </cell>
          <cell r="K13583">
            <v>1</v>
          </cell>
          <cell r="L13583">
            <v>1</v>
          </cell>
          <cell r="M13583">
            <v>1</v>
          </cell>
        </row>
        <row r="13584">
          <cell r="A13584">
            <v>57047</v>
          </cell>
          <cell r="B13584">
            <v>1</v>
          </cell>
          <cell r="C13584">
            <v>61.905700000000003</v>
          </cell>
          <cell r="D13584">
            <v>69.340599999999995</v>
          </cell>
          <cell r="E13584">
            <v>1</v>
          </cell>
          <cell r="F13584">
            <v>1</v>
          </cell>
          <cell r="G13584">
            <v>1</v>
          </cell>
          <cell r="H13584">
            <v>1</v>
          </cell>
          <cell r="I13584">
            <v>1</v>
          </cell>
          <cell r="J13584">
            <v>1</v>
          </cell>
          <cell r="K13584">
            <v>1</v>
          </cell>
          <cell r="L13584">
            <v>1</v>
          </cell>
          <cell r="M13584">
            <v>1</v>
          </cell>
        </row>
        <row r="13585">
          <cell r="A13585">
            <v>57048</v>
          </cell>
          <cell r="B13585">
            <v>1</v>
          </cell>
          <cell r="C13585">
            <v>61.905700000000003</v>
          </cell>
          <cell r="D13585">
            <v>69.340599999999995</v>
          </cell>
          <cell r="E13585">
            <v>1</v>
          </cell>
          <cell r="F13585">
            <v>1</v>
          </cell>
          <cell r="G13585">
            <v>1</v>
          </cell>
          <cell r="H13585">
            <v>1</v>
          </cell>
          <cell r="I13585">
            <v>1</v>
          </cell>
          <cell r="J13585">
            <v>1</v>
          </cell>
          <cell r="K13585">
            <v>1</v>
          </cell>
          <cell r="L13585">
            <v>1</v>
          </cell>
          <cell r="M13585">
            <v>1</v>
          </cell>
        </row>
        <row r="13586">
          <cell r="A13586">
            <v>57049</v>
          </cell>
          <cell r="B13586">
            <v>1</v>
          </cell>
          <cell r="C13586">
            <v>61.905700000000003</v>
          </cell>
          <cell r="D13586">
            <v>69.340599999999995</v>
          </cell>
          <cell r="E13586">
            <v>1</v>
          </cell>
          <cell r="F13586">
            <v>1</v>
          </cell>
          <cell r="G13586">
            <v>1</v>
          </cell>
          <cell r="H13586">
            <v>1</v>
          </cell>
          <cell r="I13586">
            <v>1</v>
          </cell>
          <cell r="J13586">
            <v>1</v>
          </cell>
          <cell r="K13586">
            <v>1</v>
          </cell>
          <cell r="L13586">
            <v>1</v>
          </cell>
          <cell r="M13586">
            <v>1</v>
          </cell>
        </row>
        <row r="13587">
          <cell r="A13587">
            <v>57050</v>
          </cell>
          <cell r="B13587">
            <v>1</v>
          </cell>
          <cell r="C13587">
            <v>61.905700000000003</v>
          </cell>
          <cell r="D13587">
            <v>69.340599999999995</v>
          </cell>
          <cell r="E13587">
            <v>1</v>
          </cell>
          <cell r="F13587">
            <v>1</v>
          </cell>
          <cell r="G13587">
            <v>1</v>
          </cell>
          <cell r="H13587">
            <v>1</v>
          </cell>
          <cell r="I13587">
            <v>1</v>
          </cell>
          <cell r="J13587">
            <v>1</v>
          </cell>
          <cell r="K13587">
            <v>1</v>
          </cell>
          <cell r="L13587">
            <v>1</v>
          </cell>
          <cell r="M13587">
            <v>1</v>
          </cell>
        </row>
        <row r="13588">
          <cell r="A13588">
            <v>57051</v>
          </cell>
          <cell r="B13588">
            <v>1</v>
          </cell>
          <cell r="C13588">
            <v>61.905700000000003</v>
          </cell>
          <cell r="D13588">
            <v>69.340599999999995</v>
          </cell>
          <cell r="E13588">
            <v>1</v>
          </cell>
          <cell r="F13588">
            <v>1</v>
          </cell>
          <cell r="G13588">
            <v>1</v>
          </cell>
          <cell r="H13588">
            <v>1</v>
          </cell>
          <cell r="I13588">
            <v>1</v>
          </cell>
          <cell r="J13588">
            <v>1</v>
          </cell>
          <cell r="K13588">
            <v>1</v>
          </cell>
          <cell r="L13588">
            <v>1</v>
          </cell>
          <cell r="M13588">
            <v>1</v>
          </cell>
        </row>
        <row r="13589">
          <cell r="A13589">
            <v>57052</v>
          </cell>
          <cell r="B13589">
            <v>1</v>
          </cell>
          <cell r="C13589">
            <v>61.905700000000003</v>
          </cell>
          <cell r="D13589">
            <v>69.340599999999995</v>
          </cell>
          <cell r="E13589">
            <v>1</v>
          </cell>
          <cell r="F13589">
            <v>1</v>
          </cell>
          <cell r="G13589">
            <v>1</v>
          </cell>
          <cell r="H13589">
            <v>1</v>
          </cell>
          <cell r="I13589">
            <v>1</v>
          </cell>
          <cell r="J13589">
            <v>1</v>
          </cell>
          <cell r="K13589">
            <v>1</v>
          </cell>
          <cell r="L13589">
            <v>1</v>
          </cell>
          <cell r="M13589">
            <v>1</v>
          </cell>
        </row>
        <row r="13590">
          <cell r="A13590">
            <v>57053</v>
          </cell>
          <cell r="B13590">
            <v>1</v>
          </cell>
          <cell r="C13590">
            <v>61.905700000000003</v>
          </cell>
          <cell r="D13590">
            <v>69.340599999999995</v>
          </cell>
          <cell r="E13590">
            <v>1</v>
          </cell>
          <cell r="F13590">
            <v>1</v>
          </cell>
          <cell r="G13590">
            <v>1</v>
          </cell>
          <cell r="H13590">
            <v>1</v>
          </cell>
          <cell r="I13590">
            <v>1</v>
          </cell>
          <cell r="J13590">
            <v>1</v>
          </cell>
          <cell r="K13590">
            <v>1</v>
          </cell>
          <cell r="L13590">
            <v>1</v>
          </cell>
          <cell r="M13590">
            <v>1</v>
          </cell>
        </row>
        <row r="13591">
          <cell r="A13591">
            <v>57054</v>
          </cell>
          <cell r="B13591">
            <v>1</v>
          </cell>
          <cell r="C13591">
            <v>61.905700000000003</v>
          </cell>
          <cell r="D13591">
            <v>69.340599999999995</v>
          </cell>
          <cell r="E13591">
            <v>1</v>
          </cell>
          <cell r="F13591">
            <v>1</v>
          </cell>
          <cell r="G13591">
            <v>1</v>
          </cell>
          <cell r="H13591">
            <v>1</v>
          </cell>
          <cell r="I13591">
            <v>1</v>
          </cell>
          <cell r="J13591">
            <v>1</v>
          </cell>
          <cell r="K13591">
            <v>1</v>
          </cell>
          <cell r="L13591">
            <v>1</v>
          </cell>
          <cell r="M13591">
            <v>1</v>
          </cell>
        </row>
        <row r="13592">
          <cell r="A13592">
            <v>57055</v>
          </cell>
          <cell r="B13592">
            <v>1</v>
          </cell>
          <cell r="C13592">
            <v>61.905700000000003</v>
          </cell>
          <cell r="D13592">
            <v>69.340599999999995</v>
          </cell>
          <cell r="E13592">
            <v>1</v>
          </cell>
          <cell r="F13592">
            <v>1</v>
          </cell>
          <cell r="G13592">
            <v>1</v>
          </cell>
          <cell r="H13592">
            <v>1</v>
          </cell>
          <cell r="I13592">
            <v>1</v>
          </cell>
          <cell r="J13592">
            <v>1</v>
          </cell>
          <cell r="K13592">
            <v>1</v>
          </cell>
          <cell r="L13592">
            <v>1</v>
          </cell>
          <cell r="M13592">
            <v>1</v>
          </cell>
        </row>
        <row r="13593">
          <cell r="A13593">
            <v>57056</v>
          </cell>
          <cell r="B13593">
            <v>1</v>
          </cell>
          <cell r="C13593">
            <v>61.905700000000003</v>
          </cell>
          <cell r="D13593">
            <v>69.340599999999995</v>
          </cell>
          <cell r="E13593">
            <v>1</v>
          </cell>
          <cell r="F13593">
            <v>1</v>
          </cell>
          <cell r="G13593">
            <v>1</v>
          </cell>
          <cell r="H13593">
            <v>1</v>
          </cell>
          <cell r="I13593">
            <v>1</v>
          </cell>
          <cell r="J13593">
            <v>1</v>
          </cell>
          <cell r="K13593">
            <v>1</v>
          </cell>
          <cell r="L13593">
            <v>1</v>
          </cell>
          <cell r="M13593">
            <v>1</v>
          </cell>
        </row>
        <row r="13594">
          <cell r="A13594">
            <v>57057</v>
          </cell>
          <cell r="B13594">
            <v>1</v>
          </cell>
          <cell r="C13594">
            <v>61.905700000000003</v>
          </cell>
          <cell r="D13594">
            <v>69.340599999999995</v>
          </cell>
          <cell r="E13594">
            <v>1</v>
          </cell>
          <cell r="F13594">
            <v>1</v>
          </cell>
          <cell r="G13594">
            <v>1</v>
          </cell>
          <cell r="H13594">
            <v>1</v>
          </cell>
          <cell r="I13594">
            <v>1</v>
          </cell>
          <cell r="J13594">
            <v>1</v>
          </cell>
          <cell r="K13594">
            <v>1</v>
          </cell>
          <cell r="L13594">
            <v>1</v>
          </cell>
          <cell r="M13594">
            <v>1</v>
          </cell>
        </row>
        <row r="13595">
          <cell r="A13595">
            <v>57058</v>
          </cell>
          <cell r="B13595">
            <v>1</v>
          </cell>
          <cell r="C13595">
            <v>61.905700000000003</v>
          </cell>
          <cell r="D13595">
            <v>69.340599999999995</v>
          </cell>
          <cell r="E13595">
            <v>1</v>
          </cell>
          <cell r="F13595">
            <v>1</v>
          </cell>
          <cell r="G13595">
            <v>1</v>
          </cell>
          <cell r="H13595">
            <v>1</v>
          </cell>
          <cell r="I13595">
            <v>1</v>
          </cell>
          <cell r="J13595">
            <v>1</v>
          </cell>
          <cell r="K13595">
            <v>1</v>
          </cell>
          <cell r="L13595">
            <v>1</v>
          </cell>
          <cell r="M13595">
            <v>1</v>
          </cell>
        </row>
        <row r="13596">
          <cell r="A13596">
            <v>57059</v>
          </cell>
          <cell r="B13596">
            <v>1</v>
          </cell>
          <cell r="C13596">
            <v>61.905700000000003</v>
          </cell>
          <cell r="D13596">
            <v>69.340599999999995</v>
          </cell>
          <cell r="E13596">
            <v>1</v>
          </cell>
          <cell r="F13596">
            <v>1</v>
          </cell>
          <cell r="G13596">
            <v>1</v>
          </cell>
          <cell r="H13596">
            <v>1</v>
          </cell>
          <cell r="I13596">
            <v>1</v>
          </cell>
          <cell r="J13596">
            <v>1</v>
          </cell>
          <cell r="K13596">
            <v>1</v>
          </cell>
          <cell r="L13596">
            <v>1</v>
          </cell>
          <cell r="M13596">
            <v>1</v>
          </cell>
        </row>
        <row r="13597">
          <cell r="A13597">
            <v>57060</v>
          </cell>
          <cell r="B13597">
            <v>1</v>
          </cell>
          <cell r="C13597">
            <v>61.905700000000003</v>
          </cell>
          <cell r="D13597">
            <v>69.340599999999995</v>
          </cell>
          <cell r="E13597">
            <v>1</v>
          </cell>
          <cell r="F13597">
            <v>1</v>
          </cell>
          <cell r="G13597">
            <v>1</v>
          </cell>
          <cell r="H13597">
            <v>1</v>
          </cell>
          <cell r="I13597">
            <v>1</v>
          </cell>
          <cell r="J13597">
            <v>1</v>
          </cell>
          <cell r="K13597">
            <v>1</v>
          </cell>
          <cell r="L13597">
            <v>1</v>
          </cell>
          <cell r="M13597">
            <v>1</v>
          </cell>
        </row>
        <row r="13598">
          <cell r="A13598">
            <v>57061</v>
          </cell>
          <cell r="B13598">
            <v>1</v>
          </cell>
          <cell r="C13598">
            <v>61.905700000000003</v>
          </cell>
          <cell r="D13598">
            <v>69.340599999999995</v>
          </cell>
          <cell r="E13598">
            <v>1</v>
          </cell>
          <cell r="F13598">
            <v>1</v>
          </cell>
          <cell r="G13598">
            <v>1</v>
          </cell>
          <cell r="H13598">
            <v>1</v>
          </cell>
          <cell r="I13598">
            <v>1</v>
          </cell>
          <cell r="J13598">
            <v>1</v>
          </cell>
          <cell r="K13598">
            <v>1</v>
          </cell>
          <cell r="L13598">
            <v>1</v>
          </cell>
          <cell r="M13598">
            <v>1</v>
          </cell>
        </row>
        <row r="13599">
          <cell r="A13599">
            <v>57062</v>
          </cell>
          <cell r="B13599">
            <v>1</v>
          </cell>
          <cell r="C13599">
            <v>61.905700000000003</v>
          </cell>
          <cell r="D13599">
            <v>69.340599999999995</v>
          </cell>
          <cell r="E13599">
            <v>1</v>
          </cell>
          <cell r="F13599">
            <v>1</v>
          </cell>
          <cell r="G13599">
            <v>1</v>
          </cell>
          <cell r="H13599">
            <v>1</v>
          </cell>
          <cell r="I13599">
            <v>1</v>
          </cell>
          <cell r="J13599">
            <v>1</v>
          </cell>
          <cell r="K13599">
            <v>1</v>
          </cell>
          <cell r="L13599">
            <v>1</v>
          </cell>
          <cell r="M13599">
            <v>1</v>
          </cell>
        </row>
        <row r="13600">
          <cell r="A13600">
            <v>57063</v>
          </cell>
          <cell r="B13600">
            <v>1</v>
          </cell>
          <cell r="C13600">
            <v>61.905700000000003</v>
          </cell>
          <cell r="D13600">
            <v>69.340599999999995</v>
          </cell>
          <cell r="E13600">
            <v>1</v>
          </cell>
          <cell r="F13600">
            <v>1</v>
          </cell>
          <cell r="G13600">
            <v>1</v>
          </cell>
          <cell r="H13600">
            <v>1</v>
          </cell>
          <cell r="I13600">
            <v>1</v>
          </cell>
          <cell r="J13600">
            <v>1</v>
          </cell>
          <cell r="K13600">
            <v>1</v>
          </cell>
          <cell r="L13600">
            <v>1</v>
          </cell>
          <cell r="M13600">
            <v>1</v>
          </cell>
        </row>
        <row r="13601">
          <cell r="A13601">
            <v>57064</v>
          </cell>
          <cell r="B13601">
            <v>1</v>
          </cell>
          <cell r="C13601">
            <v>61.905700000000003</v>
          </cell>
          <cell r="D13601">
            <v>69.340599999999995</v>
          </cell>
          <cell r="E13601">
            <v>1</v>
          </cell>
          <cell r="F13601">
            <v>1</v>
          </cell>
          <cell r="G13601">
            <v>1</v>
          </cell>
          <cell r="H13601">
            <v>1</v>
          </cell>
          <cell r="I13601">
            <v>1</v>
          </cell>
          <cell r="J13601">
            <v>1</v>
          </cell>
          <cell r="K13601">
            <v>1</v>
          </cell>
          <cell r="L13601">
            <v>1</v>
          </cell>
          <cell r="M13601">
            <v>1</v>
          </cell>
        </row>
        <row r="13602">
          <cell r="A13602">
            <v>57065</v>
          </cell>
          <cell r="B13602">
            <v>1</v>
          </cell>
          <cell r="C13602">
            <v>61.905700000000003</v>
          </cell>
          <cell r="D13602">
            <v>69.340599999999995</v>
          </cell>
          <cell r="E13602">
            <v>1</v>
          </cell>
          <cell r="F13602">
            <v>1</v>
          </cell>
          <cell r="G13602">
            <v>1</v>
          </cell>
          <cell r="H13602">
            <v>1</v>
          </cell>
          <cell r="I13602">
            <v>1</v>
          </cell>
          <cell r="J13602">
            <v>1</v>
          </cell>
          <cell r="K13602">
            <v>1</v>
          </cell>
          <cell r="L13602">
            <v>1</v>
          </cell>
          <cell r="M13602">
            <v>1</v>
          </cell>
        </row>
        <row r="13603">
          <cell r="A13603">
            <v>57066</v>
          </cell>
          <cell r="B13603">
            <v>1</v>
          </cell>
          <cell r="C13603">
            <v>61.905700000000003</v>
          </cell>
          <cell r="D13603">
            <v>69.340599999999995</v>
          </cell>
          <cell r="E13603">
            <v>1</v>
          </cell>
          <cell r="F13603">
            <v>1</v>
          </cell>
          <cell r="G13603">
            <v>1</v>
          </cell>
          <cell r="H13603">
            <v>1</v>
          </cell>
          <cell r="I13603">
            <v>1</v>
          </cell>
          <cell r="J13603">
            <v>1</v>
          </cell>
          <cell r="K13603">
            <v>1</v>
          </cell>
          <cell r="L13603">
            <v>1</v>
          </cell>
          <cell r="M13603">
            <v>1</v>
          </cell>
        </row>
        <row r="13604">
          <cell r="A13604">
            <v>57067</v>
          </cell>
          <cell r="B13604">
            <v>1</v>
          </cell>
          <cell r="C13604">
            <v>61.905700000000003</v>
          </cell>
          <cell r="D13604">
            <v>69.340599999999995</v>
          </cell>
          <cell r="E13604">
            <v>1</v>
          </cell>
          <cell r="F13604">
            <v>1</v>
          </cell>
          <cell r="G13604">
            <v>1</v>
          </cell>
          <cell r="H13604">
            <v>1</v>
          </cell>
          <cell r="I13604">
            <v>1</v>
          </cell>
          <cell r="J13604">
            <v>1</v>
          </cell>
          <cell r="K13604">
            <v>1</v>
          </cell>
          <cell r="L13604">
            <v>1</v>
          </cell>
          <cell r="M13604">
            <v>1</v>
          </cell>
        </row>
        <row r="13605">
          <cell r="A13605">
            <v>57068</v>
          </cell>
          <cell r="B13605">
            <v>1</v>
          </cell>
          <cell r="C13605">
            <v>61.905700000000003</v>
          </cell>
          <cell r="D13605">
            <v>69.340599999999995</v>
          </cell>
          <cell r="E13605">
            <v>1</v>
          </cell>
          <cell r="F13605">
            <v>1</v>
          </cell>
          <cell r="G13605">
            <v>1</v>
          </cell>
          <cell r="H13605">
            <v>1</v>
          </cell>
          <cell r="I13605">
            <v>1</v>
          </cell>
          <cell r="J13605">
            <v>1</v>
          </cell>
          <cell r="K13605">
            <v>1</v>
          </cell>
          <cell r="L13605">
            <v>1</v>
          </cell>
          <cell r="M13605">
            <v>1</v>
          </cell>
        </row>
        <row r="13606">
          <cell r="A13606">
            <v>57069</v>
          </cell>
          <cell r="B13606">
            <v>1</v>
          </cell>
          <cell r="C13606">
            <v>61.905700000000003</v>
          </cell>
          <cell r="D13606">
            <v>69.340599999999995</v>
          </cell>
          <cell r="E13606">
            <v>1</v>
          </cell>
          <cell r="F13606">
            <v>1</v>
          </cell>
          <cell r="G13606">
            <v>1</v>
          </cell>
          <cell r="H13606">
            <v>1</v>
          </cell>
          <cell r="I13606">
            <v>1</v>
          </cell>
          <cell r="J13606">
            <v>1</v>
          </cell>
          <cell r="K13606">
            <v>1</v>
          </cell>
          <cell r="L13606">
            <v>1</v>
          </cell>
          <cell r="M13606">
            <v>1</v>
          </cell>
        </row>
        <row r="13607">
          <cell r="A13607">
            <v>57070</v>
          </cell>
          <cell r="B13607">
            <v>1</v>
          </cell>
          <cell r="C13607">
            <v>61.905700000000003</v>
          </cell>
          <cell r="D13607">
            <v>69.340599999999995</v>
          </cell>
          <cell r="E13607">
            <v>1</v>
          </cell>
          <cell r="F13607">
            <v>1</v>
          </cell>
          <cell r="G13607">
            <v>1</v>
          </cell>
          <cell r="H13607">
            <v>1</v>
          </cell>
          <cell r="I13607">
            <v>1</v>
          </cell>
          <cell r="J13607">
            <v>1</v>
          </cell>
          <cell r="K13607">
            <v>1</v>
          </cell>
          <cell r="L13607">
            <v>1</v>
          </cell>
          <cell r="M13607">
            <v>1</v>
          </cell>
        </row>
        <row r="13608">
          <cell r="A13608">
            <v>57071</v>
          </cell>
          <cell r="B13608">
            <v>1</v>
          </cell>
          <cell r="C13608">
            <v>61.905700000000003</v>
          </cell>
          <cell r="D13608">
            <v>69.340599999999995</v>
          </cell>
          <cell r="E13608">
            <v>1</v>
          </cell>
          <cell r="F13608">
            <v>1</v>
          </cell>
          <cell r="G13608">
            <v>1</v>
          </cell>
          <cell r="H13608">
            <v>1</v>
          </cell>
          <cell r="I13608">
            <v>1</v>
          </cell>
          <cell r="J13608">
            <v>1</v>
          </cell>
          <cell r="K13608">
            <v>1</v>
          </cell>
          <cell r="L13608">
            <v>1</v>
          </cell>
          <cell r="M13608">
            <v>1</v>
          </cell>
        </row>
        <row r="13609">
          <cell r="A13609">
            <v>57072</v>
          </cell>
          <cell r="B13609">
            <v>1</v>
          </cell>
          <cell r="C13609">
            <v>61.905700000000003</v>
          </cell>
          <cell r="D13609">
            <v>69.340599999999995</v>
          </cell>
          <cell r="E13609">
            <v>1</v>
          </cell>
          <cell r="F13609">
            <v>1</v>
          </cell>
          <cell r="G13609">
            <v>1</v>
          </cell>
          <cell r="H13609">
            <v>1</v>
          </cell>
          <cell r="I13609">
            <v>1</v>
          </cell>
          <cell r="J13609">
            <v>1</v>
          </cell>
          <cell r="K13609">
            <v>1</v>
          </cell>
          <cell r="L13609">
            <v>1</v>
          </cell>
          <cell r="M13609">
            <v>1</v>
          </cell>
        </row>
        <row r="13610">
          <cell r="A13610">
            <v>57073</v>
          </cell>
          <cell r="B13610">
            <v>1</v>
          </cell>
          <cell r="C13610">
            <v>61.905700000000003</v>
          </cell>
          <cell r="D13610">
            <v>69.340599999999995</v>
          </cell>
          <cell r="E13610">
            <v>1</v>
          </cell>
          <cell r="F13610">
            <v>1</v>
          </cell>
          <cell r="G13610">
            <v>1</v>
          </cell>
          <cell r="H13610">
            <v>1</v>
          </cell>
          <cell r="I13610">
            <v>1</v>
          </cell>
          <cell r="J13610">
            <v>1</v>
          </cell>
          <cell r="K13610">
            <v>1</v>
          </cell>
          <cell r="L13610">
            <v>1</v>
          </cell>
          <cell r="M13610">
            <v>1</v>
          </cell>
        </row>
        <row r="13611">
          <cell r="A13611">
            <v>57074</v>
          </cell>
          <cell r="B13611">
            <v>1</v>
          </cell>
          <cell r="C13611">
            <v>61.905700000000003</v>
          </cell>
          <cell r="D13611">
            <v>69.340599999999995</v>
          </cell>
          <cell r="E13611">
            <v>1</v>
          </cell>
          <cell r="F13611">
            <v>1</v>
          </cell>
          <cell r="G13611">
            <v>1</v>
          </cell>
          <cell r="H13611">
            <v>1</v>
          </cell>
          <cell r="I13611">
            <v>1</v>
          </cell>
          <cell r="J13611">
            <v>1</v>
          </cell>
          <cell r="K13611">
            <v>1</v>
          </cell>
          <cell r="L13611">
            <v>1</v>
          </cell>
          <cell r="M13611">
            <v>1</v>
          </cell>
        </row>
        <row r="13612">
          <cell r="A13612">
            <v>57075</v>
          </cell>
          <cell r="B13612">
            <v>1</v>
          </cell>
          <cell r="C13612">
            <v>61.905700000000003</v>
          </cell>
          <cell r="D13612">
            <v>69.340599999999995</v>
          </cell>
          <cell r="E13612">
            <v>1</v>
          </cell>
          <cell r="F13612">
            <v>1</v>
          </cell>
          <cell r="G13612">
            <v>1</v>
          </cell>
          <cell r="H13612">
            <v>1</v>
          </cell>
          <cell r="I13612">
            <v>1</v>
          </cell>
          <cell r="J13612">
            <v>1</v>
          </cell>
          <cell r="K13612">
            <v>1</v>
          </cell>
          <cell r="L13612">
            <v>1</v>
          </cell>
          <cell r="M13612">
            <v>1</v>
          </cell>
        </row>
        <row r="13613">
          <cell r="A13613">
            <v>57076</v>
          </cell>
          <cell r="B13613">
            <v>1</v>
          </cell>
          <cell r="C13613">
            <v>61.905700000000003</v>
          </cell>
          <cell r="D13613">
            <v>69.340599999999995</v>
          </cell>
          <cell r="E13613">
            <v>1</v>
          </cell>
          <cell r="F13613">
            <v>1</v>
          </cell>
          <cell r="G13613">
            <v>1</v>
          </cell>
          <cell r="H13613">
            <v>1</v>
          </cell>
          <cell r="I13613">
            <v>1</v>
          </cell>
          <cell r="J13613">
            <v>1</v>
          </cell>
          <cell r="K13613">
            <v>1</v>
          </cell>
          <cell r="L13613">
            <v>1</v>
          </cell>
          <cell r="M13613">
            <v>1</v>
          </cell>
        </row>
        <row r="13614">
          <cell r="A13614">
            <v>57077</v>
          </cell>
          <cell r="B13614">
            <v>1</v>
          </cell>
          <cell r="C13614">
            <v>61.905700000000003</v>
          </cell>
          <cell r="D13614">
            <v>69.340599999999995</v>
          </cell>
          <cell r="E13614">
            <v>1</v>
          </cell>
          <cell r="F13614">
            <v>1</v>
          </cell>
          <cell r="G13614">
            <v>1</v>
          </cell>
          <cell r="H13614">
            <v>1</v>
          </cell>
          <cell r="I13614">
            <v>1</v>
          </cell>
          <cell r="J13614">
            <v>1</v>
          </cell>
          <cell r="K13614">
            <v>1</v>
          </cell>
          <cell r="L13614">
            <v>1</v>
          </cell>
          <cell r="M13614">
            <v>1</v>
          </cell>
        </row>
        <row r="13615">
          <cell r="A13615">
            <v>57078</v>
          </cell>
          <cell r="B13615">
            <v>1</v>
          </cell>
          <cell r="C13615">
            <v>61.905700000000003</v>
          </cell>
          <cell r="D13615">
            <v>69.340599999999995</v>
          </cell>
          <cell r="E13615">
            <v>1</v>
          </cell>
          <cell r="F13615">
            <v>1</v>
          </cell>
          <cell r="G13615">
            <v>1</v>
          </cell>
          <cell r="H13615">
            <v>1</v>
          </cell>
          <cell r="I13615">
            <v>1</v>
          </cell>
          <cell r="J13615">
            <v>1</v>
          </cell>
          <cell r="K13615">
            <v>1</v>
          </cell>
          <cell r="L13615">
            <v>1</v>
          </cell>
          <cell r="M13615">
            <v>1</v>
          </cell>
        </row>
        <row r="13616">
          <cell r="A13616">
            <v>57079</v>
          </cell>
          <cell r="B13616">
            <v>1</v>
          </cell>
          <cell r="C13616">
            <v>61.905700000000003</v>
          </cell>
          <cell r="D13616">
            <v>69.340599999999995</v>
          </cell>
          <cell r="E13616">
            <v>1</v>
          </cell>
          <cell r="F13616">
            <v>1</v>
          </cell>
          <cell r="G13616">
            <v>1</v>
          </cell>
          <cell r="H13616">
            <v>1</v>
          </cell>
          <cell r="I13616">
            <v>1</v>
          </cell>
          <cell r="J13616">
            <v>1</v>
          </cell>
          <cell r="K13616">
            <v>1</v>
          </cell>
          <cell r="L13616">
            <v>1</v>
          </cell>
          <cell r="M13616">
            <v>1</v>
          </cell>
        </row>
        <row r="13617">
          <cell r="A13617">
            <v>57080</v>
          </cell>
          <cell r="B13617">
            <v>1</v>
          </cell>
          <cell r="C13617">
            <v>61.905700000000003</v>
          </cell>
          <cell r="D13617">
            <v>69.340599999999995</v>
          </cell>
          <cell r="E13617">
            <v>1</v>
          </cell>
          <cell r="F13617">
            <v>1</v>
          </cell>
          <cell r="G13617">
            <v>1</v>
          </cell>
          <cell r="H13617">
            <v>1</v>
          </cell>
          <cell r="I13617">
            <v>1</v>
          </cell>
          <cell r="J13617">
            <v>1</v>
          </cell>
          <cell r="K13617">
            <v>1</v>
          </cell>
          <cell r="L13617">
            <v>1</v>
          </cell>
          <cell r="M13617">
            <v>1</v>
          </cell>
        </row>
        <row r="13618">
          <cell r="A13618">
            <v>57081</v>
          </cell>
          <cell r="B13618">
            <v>1</v>
          </cell>
          <cell r="C13618">
            <v>61.905700000000003</v>
          </cell>
          <cell r="D13618">
            <v>69.340599999999995</v>
          </cell>
          <cell r="E13618">
            <v>1</v>
          </cell>
          <cell r="F13618">
            <v>1</v>
          </cell>
          <cell r="G13618">
            <v>1</v>
          </cell>
          <cell r="H13618">
            <v>1</v>
          </cell>
          <cell r="I13618">
            <v>1</v>
          </cell>
          <cell r="J13618">
            <v>1</v>
          </cell>
          <cell r="K13618">
            <v>1</v>
          </cell>
          <cell r="L13618">
            <v>1</v>
          </cell>
          <cell r="M13618">
            <v>1</v>
          </cell>
        </row>
        <row r="13619">
          <cell r="A13619">
            <v>57082</v>
          </cell>
          <cell r="B13619">
            <v>1</v>
          </cell>
          <cell r="C13619">
            <v>61.905700000000003</v>
          </cell>
          <cell r="D13619">
            <v>69.340599999999995</v>
          </cell>
          <cell r="E13619">
            <v>1</v>
          </cell>
          <cell r="F13619">
            <v>1</v>
          </cell>
          <cell r="G13619">
            <v>1</v>
          </cell>
          <cell r="H13619">
            <v>1</v>
          </cell>
          <cell r="I13619">
            <v>1</v>
          </cell>
          <cell r="J13619">
            <v>1</v>
          </cell>
          <cell r="K13619">
            <v>1</v>
          </cell>
          <cell r="L13619">
            <v>1</v>
          </cell>
          <cell r="M13619">
            <v>1</v>
          </cell>
        </row>
        <row r="13620">
          <cell r="A13620">
            <v>57083</v>
          </cell>
          <cell r="B13620">
            <v>1</v>
          </cell>
          <cell r="C13620">
            <v>61.905700000000003</v>
          </cell>
          <cell r="D13620">
            <v>69.340599999999995</v>
          </cell>
          <cell r="E13620">
            <v>1</v>
          </cell>
          <cell r="F13620">
            <v>1</v>
          </cell>
          <cell r="G13620">
            <v>1</v>
          </cell>
          <cell r="H13620">
            <v>1</v>
          </cell>
          <cell r="I13620">
            <v>1</v>
          </cell>
          <cell r="J13620">
            <v>1</v>
          </cell>
          <cell r="K13620">
            <v>1</v>
          </cell>
          <cell r="L13620">
            <v>1</v>
          </cell>
          <cell r="M13620">
            <v>1</v>
          </cell>
        </row>
        <row r="13621">
          <cell r="A13621">
            <v>57084</v>
          </cell>
          <cell r="B13621">
            <v>1</v>
          </cell>
          <cell r="C13621">
            <v>61.905700000000003</v>
          </cell>
          <cell r="D13621">
            <v>69.340599999999995</v>
          </cell>
          <cell r="E13621">
            <v>1</v>
          </cell>
          <cell r="F13621">
            <v>1</v>
          </cell>
          <cell r="G13621">
            <v>1</v>
          </cell>
          <cell r="H13621">
            <v>1</v>
          </cell>
          <cell r="I13621">
            <v>1</v>
          </cell>
          <cell r="J13621">
            <v>1</v>
          </cell>
          <cell r="K13621">
            <v>1</v>
          </cell>
          <cell r="L13621">
            <v>1</v>
          </cell>
          <cell r="M13621">
            <v>1</v>
          </cell>
        </row>
        <row r="13622">
          <cell r="A13622">
            <v>57085</v>
          </cell>
          <cell r="B13622">
            <v>1</v>
          </cell>
          <cell r="C13622">
            <v>61.905700000000003</v>
          </cell>
          <cell r="D13622">
            <v>69.340599999999995</v>
          </cell>
          <cell r="E13622">
            <v>1</v>
          </cell>
          <cell r="F13622">
            <v>1</v>
          </cell>
          <cell r="G13622">
            <v>1</v>
          </cell>
          <cell r="H13622">
            <v>1</v>
          </cell>
          <cell r="I13622">
            <v>1</v>
          </cell>
          <cell r="J13622">
            <v>1</v>
          </cell>
          <cell r="K13622">
            <v>1</v>
          </cell>
          <cell r="L13622">
            <v>1</v>
          </cell>
          <cell r="M13622">
            <v>1</v>
          </cell>
        </row>
        <row r="13623">
          <cell r="A13623">
            <v>57086</v>
          </cell>
          <cell r="B13623">
            <v>1</v>
          </cell>
          <cell r="C13623">
            <v>61.905700000000003</v>
          </cell>
          <cell r="D13623">
            <v>69.340599999999995</v>
          </cell>
          <cell r="E13623">
            <v>1</v>
          </cell>
          <cell r="F13623">
            <v>1</v>
          </cell>
          <cell r="G13623">
            <v>1</v>
          </cell>
          <cell r="H13623">
            <v>1</v>
          </cell>
          <cell r="I13623">
            <v>1</v>
          </cell>
          <cell r="J13623">
            <v>1</v>
          </cell>
          <cell r="K13623">
            <v>1</v>
          </cell>
          <cell r="L13623">
            <v>1</v>
          </cell>
          <cell r="M13623">
            <v>1</v>
          </cell>
        </row>
        <row r="13624">
          <cell r="A13624">
            <v>57087</v>
          </cell>
          <cell r="B13624">
            <v>1</v>
          </cell>
          <cell r="C13624">
            <v>61.905700000000003</v>
          </cell>
          <cell r="D13624">
            <v>69.340599999999995</v>
          </cell>
          <cell r="E13624">
            <v>1</v>
          </cell>
          <cell r="F13624">
            <v>1</v>
          </cell>
          <cell r="G13624">
            <v>1</v>
          </cell>
          <cell r="H13624">
            <v>1</v>
          </cell>
          <cell r="I13624">
            <v>1</v>
          </cell>
          <cell r="J13624">
            <v>1</v>
          </cell>
          <cell r="K13624">
            <v>1</v>
          </cell>
          <cell r="L13624">
            <v>1</v>
          </cell>
          <cell r="M13624">
            <v>1</v>
          </cell>
        </row>
        <row r="13625">
          <cell r="A13625">
            <v>57088</v>
          </cell>
          <cell r="B13625">
            <v>1</v>
          </cell>
          <cell r="C13625">
            <v>61.905700000000003</v>
          </cell>
          <cell r="D13625">
            <v>69.340599999999995</v>
          </cell>
          <cell r="E13625">
            <v>1</v>
          </cell>
          <cell r="F13625">
            <v>1</v>
          </cell>
          <cell r="G13625">
            <v>1</v>
          </cell>
          <cell r="H13625">
            <v>1</v>
          </cell>
          <cell r="I13625">
            <v>1</v>
          </cell>
          <cell r="J13625">
            <v>1</v>
          </cell>
          <cell r="K13625">
            <v>1</v>
          </cell>
          <cell r="L13625">
            <v>1</v>
          </cell>
          <cell r="M13625">
            <v>1</v>
          </cell>
        </row>
        <row r="13626">
          <cell r="A13626">
            <v>57089</v>
          </cell>
          <cell r="B13626">
            <v>1</v>
          </cell>
          <cell r="C13626">
            <v>61.905700000000003</v>
          </cell>
          <cell r="D13626">
            <v>69.340599999999995</v>
          </cell>
          <cell r="E13626">
            <v>1</v>
          </cell>
          <cell r="F13626">
            <v>1</v>
          </cell>
          <cell r="G13626">
            <v>1</v>
          </cell>
          <cell r="H13626">
            <v>1</v>
          </cell>
          <cell r="I13626">
            <v>1</v>
          </cell>
          <cell r="J13626">
            <v>1</v>
          </cell>
          <cell r="K13626">
            <v>1</v>
          </cell>
          <cell r="L13626">
            <v>1</v>
          </cell>
          <cell r="M13626">
            <v>1</v>
          </cell>
        </row>
        <row r="13627">
          <cell r="A13627">
            <v>57090</v>
          </cell>
          <cell r="B13627">
            <v>1</v>
          </cell>
          <cell r="C13627">
            <v>61.905700000000003</v>
          </cell>
          <cell r="D13627">
            <v>69.340599999999995</v>
          </cell>
          <cell r="E13627">
            <v>1</v>
          </cell>
          <cell r="F13627">
            <v>1</v>
          </cell>
          <cell r="G13627">
            <v>1</v>
          </cell>
          <cell r="H13627">
            <v>1</v>
          </cell>
          <cell r="I13627">
            <v>1</v>
          </cell>
          <cell r="J13627">
            <v>1</v>
          </cell>
          <cell r="K13627">
            <v>1</v>
          </cell>
          <cell r="L13627">
            <v>1</v>
          </cell>
          <cell r="M13627">
            <v>1</v>
          </cell>
        </row>
        <row r="13628">
          <cell r="A13628">
            <v>57091</v>
          </cell>
          <cell r="B13628">
            <v>1</v>
          </cell>
          <cell r="C13628">
            <v>61.905700000000003</v>
          </cell>
          <cell r="D13628">
            <v>69.340599999999995</v>
          </cell>
          <cell r="E13628">
            <v>1</v>
          </cell>
          <cell r="F13628">
            <v>1</v>
          </cell>
          <cell r="G13628">
            <v>1</v>
          </cell>
          <cell r="H13628">
            <v>1</v>
          </cell>
          <cell r="I13628">
            <v>1</v>
          </cell>
          <cell r="J13628">
            <v>1</v>
          </cell>
          <cell r="K13628">
            <v>1</v>
          </cell>
          <cell r="L13628">
            <v>1</v>
          </cell>
          <cell r="M13628">
            <v>1</v>
          </cell>
        </row>
        <row r="13629">
          <cell r="A13629">
            <v>57092</v>
          </cell>
          <cell r="B13629">
            <v>1</v>
          </cell>
          <cell r="C13629">
            <v>61.905700000000003</v>
          </cell>
          <cell r="D13629">
            <v>69.340599999999995</v>
          </cell>
          <cell r="E13629">
            <v>1</v>
          </cell>
          <cell r="F13629">
            <v>1</v>
          </cell>
          <cell r="G13629">
            <v>1</v>
          </cell>
          <cell r="H13629">
            <v>1</v>
          </cell>
          <cell r="I13629">
            <v>1</v>
          </cell>
          <cell r="J13629">
            <v>1</v>
          </cell>
          <cell r="K13629">
            <v>1</v>
          </cell>
          <cell r="L13629">
            <v>1</v>
          </cell>
          <cell r="M13629">
            <v>1</v>
          </cell>
        </row>
        <row r="13630">
          <cell r="A13630">
            <v>57093</v>
          </cell>
          <cell r="B13630">
            <v>1</v>
          </cell>
          <cell r="C13630">
            <v>61.905700000000003</v>
          </cell>
          <cell r="D13630">
            <v>69.340599999999995</v>
          </cell>
          <cell r="E13630">
            <v>1</v>
          </cell>
          <cell r="F13630">
            <v>1</v>
          </cell>
          <cell r="G13630">
            <v>1</v>
          </cell>
          <cell r="H13630">
            <v>1</v>
          </cell>
          <cell r="I13630">
            <v>1</v>
          </cell>
          <cell r="J13630">
            <v>1</v>
          </cell>
          <cell r="K13630">
            <v>1</v>
          </cell>
          <cell r="L13630">
            <v>1</v>
          </cell>
          <cell r="M13630">
            <v>1</v>
          </cell>
        </row>
        <row r="13631">
          <cell r="A13631">
            <v>57094</v>
          </cell>
          <cell r="B13631">
            <v>1</v>
          </cell>
          <cell r="C13631">
            <v>61.905700000000003</v>
          </cell>
          <cell r="D13631">
            <v>69.340599999999995</v>
          </cell>
          <cell r="E13631">
            <v>1</v>
          </cell>
          <cell r="F13631">
            <v>1</v>
          </cell>
          <cell r="G13631">
            <v>1</v>
          </cell>
          <cell r="H13631">
            <v>1</v>
          </cell>
          <cell r="I13631">
            <v>1</v>
          </cell>
          <cell r="J13631">
            <v>1</v>
          </cell>
          <cell r="K13631">
            <v>1</v>
          </cell>
          <cell r="L13631">
            <v>1</v>
          </cell>
          <cell r="M13631">
            <v>1</v>
          </cell>
        </row>
        <row r="13632">
          <cell r="A13632">
            <v>57095</v>
          </cell>
          <cell r="B13632">
            <v>1</v>
          </cell>
          <cell r="C13632">
            <v>61.905700000000003</v>
          </cell>
          <cell r="D13632">
            <v>69.340599999999995</v>
          </cell>
          <cell r="E13632">
            <v>1</v>
          </cell>
          <cell r="F13632">
            <v>1</v>
          </cell>
          <cell r="G13632">
            <v>1</v>
          </cell>
          <cell r="H13632">
            <v>1</v>
          </cell>
          <cell r="I13632">
            <v>1</v>
          </cell>
          <cell r="J13632">
            <v>1</v>
          </cell>
          <cell r="K13632">
            <v>1</v>
          </cell>
          <cell r="L13632">
            <v>1</v>
          </cell>
          <cell r="M13632">
            <v>1</v>
          </cell>
        </row>
        <row r="13633">
          <cell r="A13633">
            <v>57096</v>
          </cell>
          <cell r="B13633">
            <v>1</v>
          </cell>
          <cell r="C13633">
            <v>61.905700000000003</v>
          </cell>
          <cell r="D13633">
            <v>69.340599999999995</v>
          </cell>
          <cell r="E13633">
            <v>1</v>
          </cell>
          <cell r="F13633">
            <v>1</v>
          </cell>
          <cell r="G13633">
            <v>1</v>
          </cell>
          <cell r="H13633">
            <v>1</v>
          </cell>
          <cell r="I13633">
            <v>1</v>
          </cell>
          <cell r="J13633">
            <v>1</v>
          </cell>
          <cell r="K13633">
            <v>1</v>
          </cell>
          <cell r="L13633">
            <v>1</v>
          </cell>
          <cell r="M13633">
            <v>1</v>
          </cell>
        </row>
        <row r="13634">
          <cell r="A13634">
            <v>57097</v>
          </cell>
          <cell r="B13634">
            <v>1</v>
          </cell>
          <cell r="C13634">
            <v>61.905700000000003</v>
          </cell>
          <cell r="D13634">
            <v>69.340599999999995</v>
          </cell>
          <cell r="E13634">
            <v>1</v>
          </cell>
          <cell r="F13634">
            <v>1</v>
          </cell>
          <cell r="G13634">
            <v>1</v>
          </cell>
          <cell r="H13634">
            <v>1</v>
          </cell>
          <cell r="I13634">
            <v>1</v>
          </cell>
          <cell r="J13634">
            <v>1</v>
          </cell>
          <cell r="K13634">
            <v>1</v>
          </cell>
          <cell r="L13634">
            <v>1</v>
          </cell>
          <cell r="M13634">
            <v>1</v>
          </cell>
        </row>
        <row r="13635">
          <cell r="A13635">
            <v>57098</v>
          </cell>
          <cell r="B13635">
            <v>1</v>
          </cell>
          <cell r="C13635">
            <v>61.905700000000003</v>
          </cell>
          <cell r="D13635">
            <v>69.340599999999995</v>
          </cell>
          <cell r="E13635">
            <v>1</v>
          </cell>
          <cell r="F13635">
            <v>1</v>
          </cell>
          <cell r="G13635">
            <v>1</v>
          </cell>
          <cell r="H13635">
            <v>1</v>
          </cell>
          <cell r="I13635">
            <v>1</v>
          </cell>
          <cell r="J13635">
            <v>1</v>
          </cell>
          <cell r="K13635">
            <v>1</v>
          </cell>
          <cell r="L13635">
            <v>1</v>
          </cell>
          <cell r="M13635">
            <v>1</v>
          </cell>
        </row>
        <row r="13636">
          <cell r="A13636">
            <v>57099</v>
          </cell>
          <cell r="B13636">
            <v>1</v>
          </cell>
          <cell r="C13636">
            <v>61.905700000000003</v>
          </cell>
          <cell r="D13636">
            <v>69.340599999999995</v>
          </cell>
          <cell r="E13636">
            <v>1</v>
          </cell>
          <cell r="F13636">
            <v>1</v>
          </cell>
          <cell r="G13636">
            <v>1</v>
          </cell>
          <cell r="H13636">
            <v>1</v>
          </cell>
          <cell r="I13636">
            <v>1</v>
          </cell>
          <cell r="J13636">
            <v>1</v>
          </cell>
          <cell r="K13636">
            <v>1</v>
          </cell>
          <cell r="L13636">
            <v>1</v>
          </cell>
          <cell r="M13636">
            <v>1</v>
          </cell>
        </row>
        <row r="13637">
          <cell r="A13637">
            <v>57100</v>
          </cell>
          <cell r="B13637">
            <v>1</v>
          </cell>
          <cell r="C13637">
            <v>61.905700000000003</v>
          </cell>
          <cell r="D13637">
            <v>69.340599999999995</v>
          </cell>
          <cell r="E13637">
            <v>1</v>
          </cell>
          <cell r="F13637">
            <v>1</v>
          </cell>
          <cell r="G13637">
            <v>1</v>
          </cell>
          <cell r="H13637">
            <v>1</v>
          </cell>
          <cell r="I13637">
            <v>1</v>
          </cell>
          <cell r="J13637">
            <v>1</v>
          </cell>
          <cell r="K13637">
            <v>1</v>
          </cell>
          <cell r="L13637">
            <v>1</v>
          </cell>
          <cell r="M13637">
            <v>1</v>
          </cell>
        </row>
        <row r="13638">
          <cell r="A13638">
            <v>57101</v>
          </cell>
          <cell r="B13638">
            <v>1</v>
          </cell>
          <cell r="C13638">
            <v>61.905700000000003</v>
          </cell>
          <cell r="D13638">
            <v>69.340599999999995</v>
          </cell>
          <cell r="E13638">
            <v>1</v>
          </cell>
          <cell r="F13638">
            <v>1</v>
          </cell>
          <cell r="G13638">
            <v>1</v>
          </cell>
          <cell r="H13638">
            <v>1</v>
          </cell>
          <cell r="I13638">
            <v>1</v>
          </cell>
          <cell r="J13638">
            <v>1</v>
          </cell>
          <cell r="K13638">
            <v>1</v>
          </cell>
          <cell r="L13638">
            <v>1</v>
          </cell>
          <cell r="M13638">
            <v>1</v>
          </cell>
        </row>
        <row r="13639">
          <cell r="A13639">
            <v>57102</v>
          </cell>
          <cell r="B13639">
            <v>1</v>
          </cell>
          <cell r="C13639">
            <v>61.905700000000003</v>
          </cell>
          <cell r="D13639">
            <v>69.340599999999995</v>
          </cell>
          <cell r="E13639">
            <v>1</v>
          </cell>
          <cell r="F13639">
            <v>1</v>
          </cell>
          <cell r="G13639">
            <v>1</v>
          </cell>
          <cell r="H13639">
            <v>1</v>
          </cell>
          <cell r="I13639">
            <v>1</v>
          </cell>
          <cell r="J13639">
            <v>1</v>
          </cell>
          <cell r="K13639">
            <v>1</v>
          </cell>
          <cell r="L13639">
            <v>1</v>
          </cell>
          <cell r="M13639">
            <v>1</v>
          </cell>
        </row>
        <row r="13640">
          <cell r="A13640">
            <v>57103</v>
          </cell>
          <cell r="B13640">
            <v>1</v>
          </cell>
          <cell r="C13640">
            <v>61.905700000000003</v>
          </cell>
          <cell r="D13640">
            <v>69.340599999999995</v>
          </cell>
          <cell r="E13640">
            <v>1</v>
          </cell>
          <cell r="F13640">
            <v>1</v>
          </cell>
          <cell r="G13640">
            <v>1</v>
          </cell>
          <cell r="H13640">
            <v>1</v>
          </cell>
          <cell r="I13640">
            <v>1</v>
          </cell>
          <cell r="J13640">
            <v>1</v>
          </cell>
          <cell r="K13640">
            <v>1</v>
          </cell>
          <cell r="L13640">
            <v>1</v>
          </cell>
          <cell r="M13640">
            <v>1</v>
          </cell>
        </row>
        <row r="13641">
          <cell r="A13641">
            <v>57104</v>
          </cell>
          <cell r="B13641">
            <v>1</v>
          </cell>
          <cell r="C13641">
            <v>61.905700000000003</v>
          </cell>
          <cell r="D13641">
            <v>69.340599999999995</v>
          </cell>
          <cell r="E13641">
            <v>1</v>
          </cell>
          <cell r="F13641">
            <v>1</v>
          </cell>
          <cell r="G13641">
            <v>1</v>
          </cell>
          <cell r="H13641">
            <v>1</v>
          </cell>
          <cell r="I13641">
            <v>1</v>
          </cell>
          <cell r="J13641">
            <v>1</v>
          </cell>
          <cell r="K13641">
            <v>1</v>
          </cell>
          <cell r="L13641">
            <v>1</v>
          </cell>
          <cell r="M13641">
            <v>1</v>
          </cell>
        </row>
        <row r="13642">
          <cell r="A13642">
            <v>57105</v>
          </cell>
          <cell r="B13642">
            <v>1</v>
          </cell>
          <cell r="C13642">
            <v>61.905700000000003</v>
          </cell>
          <cell r="D13642">
            <v>69.340599999999995</v>
          </cell>
          <cell r="E13642">
            <v>1</v>
          </cell>
          <cell r="F13642">
            <v>1</v>
          </cell>
          <cell r="G13642">
            <v>1</v>
          </cell>
          <cell r="H13642">
            <v>1</v>
          </cell>
          <cell r="I13642">
            <v>1</v>
          </cell>
          <cell r="J13642">
            <v>1</v>
          </cell>
          <cell r="K13642">
            <v>1</v>
          </cell>
          <cell r="L13642">
            <v>1</v>
          </cell>
          <cell r="M13642">
            <v>1</v>
          </cell>
        </row>
        <row r="13643">
          <cell r="A13643">
            <v>57106</v>
          </cell>
          <cell r="B13643">
            <v>1</v>
          </cell>
          <cell r="C13643">
            <v>61.905700000000003</v>
          </cell>
          <cell r="D13643">
            <v>69.340599999999995</v>
          </cell>
          <cell r="E13643">
            <v>1</v>
          </cell>
          <cell r="F13643">
            <v>1</v>
          </cell>
          <cell r="G13643">
            <v>1</v>
          </cell>
          <cell r="H13643">
            <v>1</v>
          </cell>
          <cell r="I13643">
            <v>1</v>
          </cell>
          <cell r="J13643">
            <v>1</v>
          </cell>
          <cell r="K13643">
            <v>1</v>
          </cell>
          <cell r="L13643">
            <v>1</v>
          </cell>
          <cell r="M13643">
            <v>1</v>
          </cell>
        </row>
        <row r="13644">
          <cell r="A13644">
            <v>57107</v>
          </cell>
          <cell r="B13644">
            <v>1</v>
          </cell>
          <cell r="C13644">
            <v>61.905700000000003</v>
          </cell>
          <cell r="D13644">
            <v>69.340599999999995</v>
          </cell>
          <cell r="E13644">
            <v>1</v>
          </cell>
          <cell r="F13644">
            <v>1</v>
          </cell>
          <cell r="G13644">
            <v>1</v>
          </cell>
          <cell r="H13644">
            <v>1</v>
          </cell>
          <cell r="I13644">
            <v>1</v>
          </cell>
          <cell r="J13644">
            <v>1</v>
          </cell>
          <cell r="K13644">
            <v>1</v>
          </cell>
          <cell r="L13644">
            <v>1</v>
          </cell>
          <cell r="M13644">
            <v>1</v>
          </cell>
        </row>
        <row r="13645">
          <cell r="A13645">
            <v>57108</v>
          </cell>
          <cell r="B13645">
            <v>1</v>
          </cell>
          <cell r="C13645">
            <v>61.905700000000003</v>
          </cell>
          <cell r="D13645">
            <v>69.340599999999995</v>
          </cell>
          <cell r="E13645">
            <v>1</v>
          </cell>
          <cell r="F13645">
            <v>1</v>
          </cell>
          <cell r="G13645">
            <v>1</v>
          </cell>
          <cell r="H13645">
            <v>1</v>
          </cell>
          <cell r="I13645">
            <v>1</v>
          </cell>
          <cell r="J13645">
            <v>1</v>
          </cell>
          <cell r="K13645">
            <v>1</v>
          </cell>
          <cell r="L13645">
            <v>1</v>
          </cell>
          <cell r="M13645">
            <v>1</v>
          </cell>
        </row>
        <row r="13646">
          <cell r="A13646">
            <v>57109</v>
          </cell>
          <cell r="B13646">
            <v>1</v>
          </cell>
          <cell r="C13646">
            <v>61.905700000000003</v>
          </cell>
          <cell r="D13646">
            <v>69.340599999999995</v>
          </cell>
          <cell r="E13646">
            <v>1</v>
          </cell>
          <cell r="F13646">
            <v>1</v>
          </cell>
          <cell r="G13646">
            <v>1</v>
          </cell>
          <cell r="H13646">
            <v>1</v>
          </cell>
          <cell r="I13646">
            <v>1</v>
          </cell>
          <cell r="J13646">
            <v>1</v>
          </cell>
          <cell r="K13646">
            <v>1</v>
          </cell>
          <cell r="L13646">
            <v>1</v>
          </cell>
          <cell r="M13646">
            <v>1</v>
          </cell>
        </row>
        <row r="13647">
          <cell r="A13647">
            <v>57110</v>
          </cell>
          <cell r="B13647">
            <v>1</v>
          </cell>
          <cell r="C13647">
            <v>61.905700000000003</v>
          </cell>
          <cell r="D13647">
            <v>69.340599999999995</v>
          </cell>
          <cell r="E13647">
            <v>1</v>
          </cell>
          <cell r="F13647">
            <v>1</v>
          </cell>
          <cell r="G13647">
            <v>1</v>
          </cell>
          <cell r="H13647">
            <v>1</v>
          </cell>
          <cell r="I13647">
            <v>1</v>
          </cell>
          <cell r="J13647">
            <v>1</v>
          </cell>
          <cell r="K13647">
            <v>1</v>
          </cell>
          <cell r="L13647">
            <v>1</v>
          </cell>
          <cell r="M13647">
            <v>1</v>
          </cell>
        </row>
        <row r="13648">
          <cell r="A13648">
            <v>57111</v>
          </cell>
          <cell r="B13648">
            <v>1</v>
          </cell>
          <cell r="C13648">
            <v>61.905700000000003</v>
          </cell>
          <cell r="D13648">
            <v>69.340599999999995</v>
          </cell>
          <cell r="E13648">
            <v>1</v>
          </cell>
          <cell r="F13648">
            <v>1</v>
          </cell>
          <cell r="G13648">
            <v>1</v>
          </cell>
          <cell r="H13648">
            <v>1</v>
          </cell>
          <cell r="I13648">
            <v>1</v>
          </cell>
          <cell r="J13648">
            <v>1</v>
          </cell>
          <cell r="K13648">
            <v>1</v>
          </cell>
          <cell r="L13648">
            <v>1</v>
          </cell>
          <cell r="M13648">
            <v>1</v>
          </cell>
        </row>
        <row r="13649">
          <cell r="A13649">
            <v>57112</v>
          </cell>
          <cell r="B13649">
            <v>1</v>
          </cell>
          <cell r="C13649">
            <v>61.905700000000003</v>
          </cell>
          <cell r="D13649">
            <v>69.340599999999995</v>
          </cell>
          <cell r="E13649">
            <v>1</v>
          </cell>
          <cell r="F13649">
            <v>1</v>
          </cell>
          <cell r="G13649">
            <v>1</v>
          </cell>
          <cell r="H13649">
            <v>1</v>
          </cell>
          <cell r="I13649">
            <v>1</v>
          </cell>
          <cell r="J13649">
            <v>1</v>
          </cell>
          <cell r="K13649">
            <v>1</v>
          </cell>
          <cell r="L13649">
            <v>1</v>
          </cell>
          <cell r="M13649">
            <v>1</v>
          </cell>
        </row>
        <row r="13650">
          <cell r="A13650">
            <v>57113</v>
          </cell>
          <cell r="B13650">
            <v>1</v>
          </cell>
          <cell r="C13650">
            <v>61.905700000000003</v>
          </cell>
          <cell r="D13650">
            <v>69.340599999999995</v>
          </cell>
          <cell r="E13650">
            <v>1</v>
          </cell>
          <cell r="F13650">
            <v>1</v>
          </cell>
          <cell r="G13650">
            <v>1</v>
          </cell>
          <cell r="H13650">
            <v>1</v>
          </cell>
          <cell r="I13650">
            <v>1</v>
          </cell>
          <cell r="J13650">
            <v>1</v>
          </cell>
          <cell r="K13650">
            <v>1</v>
          </cell>
          <cell r="L13650">
            <v>1</v>
          </cell>
          <cell r="M13650">
            <v>1</v>
          </cell>
        </row>
        <row r="13651">
          <cell r="A13651">
            <v>57114</v>
          </cell>
          <cell r="B13651">
            <v>1</v>
          </cell>
          <cell r="C13651">
            <v>61.905700000000003</v>
          </cell>
          <cell r="D13651">
            <v>69.340599999999995</v>
          </cell>
          <cell r="E13651">
            <v>1</v>
          </cell>
          <cell r="F13651">
            <v>1</v>
          </cell>
          <cell r="G13651">
            <v>1</v>
          </cell>
          <cell r="H13651">
            <v>1</v>
          </cell>
          <cell r="I13651">
            <v>1</v>
          </cell>
          <cell r="J13651">
            <v>1</v>
          </cell>
          <cell r="K13651">
            <v>1</v>
          </cell>
          <cell r="L13651">
            <v>1</v>
          </cell>
          <cell r="M13651">
            <v>1</v>
          </cell>
        </row>
        <row r="13652">
          <cell r="A13652">
            <v>57115</v>
          </cell>
          <cell r="B13652">
            <v>1</v>
          </cell>
          <cell r="C13652">
            <v>61.905700000000003</v>
          </cell>
          <cell r="D13652">
            <v>69.340599999999995</v>
          </cell>
          <cell r="E13652">
            <v>1</v>
          </cell>
          <cell r="F13652">
            <v>1</v>
          </cell>
          <cell r="G13652">
            <v>1</v>
          </cell>
          <cell r="H13652">
            <v>1</v>
          </cell>
          <cell r="I13652">
            <v>1</v>
          </cell>
          <cell r="J13652">
            <v>1</v>
          </cell>
          <cell r="K13652">
            <v>1</v>
          </cell>
          <cell r="L13652">
            <v>1</v>
          </cell>
          <cell r="M13652">
            <v>1</v>
          </cell>
        </row>
        <row r="13653">
          <cell r="A13653">
            <v>57116</v>
          </cell>
          <cell r="B13653">
            <v>1</v>
          </cell>
          <cell r="C13653">
            <v>61.905700000000003</v>
          </cell>
          <cell r="D13653">
            <v>69.340599999999995</v>
          </cell>
          <cell r="E13653">
            <v>1</v>
          </cell>
          <cell r="F13653">
            <v>1</v>
          </cell>
          <cell r="G13653">
            <v>1</v>
          </cell>
          <cell r="H13653">
            <v>1</v>
          </cell>
          <cell r="I13653">
            <v>1</v>
          </cell>
          <cell r="J13653">
            <v>1</v>
          </cell>
          <cell r="K13653">
            <v>1</v>
          </cell>
          <cell r="L13653">
            <v>1</v>
          </cell>
          <cell r="M13653">
            <v>1</v>
          </cell>
        </row>
        <row r="13654">
          <cell r="A13654">
            <v>57117</v>
          </cell>
          <cell r="B13654">
            <v>1</v>
          </cell>
          <cell r="C13654">
            <v>61.905700000000003</v>
          </cell>
          <cell r="D13654">
            <v>69.340599999999995</v>
          </cell>
          <cell r="E13654">
            <v>1</v>
          </cell>
          <cell r="F13654">
            <v>1</v>
          </cell>
          <cell r="G13654">
            <v>1</v>
          </cell>
          <cell r="H13654">
            <v>1</v>
          </cell>
          <cell r="I13654">
            <v>1</v>
          </cell>
          <cell r="J13654">
            <v>1</v>
          </cell>
          <cell r="K13654">
            <v>1</v>
          </cell>
          <cell r="L13654">
            <v>1</v>
          </cell>
          <cell r="M13654">
            <v>1</v>
          </cell>
        </row>
        <row r="13655">
          <cell r="A13655">
            <v>57118</v>
          </cell>
          <cell r="B13655">
            <v>1</v>
          </cell>
          <cell r="C13655">
            <v>61.905700000000003</v>
          </cell>
          <cell r="D13655">
            <v>69.340599999999995</v>
          </cell>
          <cell r="E13655">
            <v>1</v>
          </cell>
          <cell r="F13655">
            <v>1</v>
          </cell>
          <cell r="G13655">
            <v>1</v>
          </cell>
          <cell r="H13655">
            <v>1</v>
          </cell>
          <cell r="I13655">
            <v>1</v>
          </cell>
          <cell r="J13655">
            <v>1</v>
          </cell>
          <cell r="K13655">
            <v>1</v>
          </cell>
          <cell r="L13655">
            <v>1</v>
          </cell>
          <cell r="M13655">
            <v>1</v>
          </cell>
        </row>
        <row r="13656">
          <cell r="A13656">
            <v>57119</v>
          </cell>
          <cell r="B13656">
            <v>1</v>
          </cell>
          <cell r="C13656">
            <v>61.905700000000003</v>
          </cell>
          <cell r="D13656">
            <v>69.340599999999995</v>
          </cell>
          <cell r="E13656">
            <v>1</v>
          </cell>
          <cell r="F13656">
            <v>1</v>
          </cell>
          <cell r="G13656">
            <v>1</v>
          </cell>
          <cell r="H13656">
            <v>1</v>
          </cell>
          <cell r="I13656">
            <v>1</v>
          </cell>
          <cell r="J13656">
            <v>1</v>
          </cell>
          <cell r="K13656">
            <v>1</v>
          </cell>
          <cell r="L13656">
            <v>1</v>
          </cell>
          <cell r="M13656">
            <v>1</v>
          </cell>
        </row>
        <row r="13657">
          <cell r="A13657">
            <v>57120</v>
          </cell>
          <cell r="B13657">
            <v>1</v>
          </cell>
          <cell r="C13657">
            <v>61.905700000000003</v>
          </cell>
          <cell r="D13657">
            <v>69.340599999999995</v>
          </cell>
          <cell r="E13657">
            <v>1</v>
          </cell>
          <cell r="F13657">
            <v>1</v>
          </cell>
          <cell r="G13657">
            <v>1</v>
          </cell>
          <cell r="H13657">
            <v>1</v>
          </cell>
          <cell r="I13657">
            <v>1</v>
          </cell>
          <cell r="J13657">
            <v>1</v>
          </cell>
          <cell r="K13657">
            <v>1</v>
          </cell>
          <cell r="L13657">
            <v>1</v>
          </cell>
          <cell r="M13657">
            <v>1</v>
          </cell>
        </row>
        <row r="13658">
          <cell r="A13658">
            <v>57121</v>
          </cell>
          <cell r="B13658">
            <v>1</v>
          </cell>
          <cell r="C13658">
            <v>61.905700000000003</v>
          </cell>
          <cell r="D13658">
            <v>69.340599999999995</v>
          </cell>
          <cell r="E13658">
            <v>1</v>
          </cell>
          <cell r="F13658">
            <v>1</v>
          </cell>
          <cell r="G13658">
            <v>1</v>
          </cell>
          <cell r="H13658">
            <v>1</v>
          </cell>
          <cell r="I13658">
            <v>1</v>
          </cell>
          <cell r="J13658">
            <v>1</v>
          </cell>
          <cell r="K13658">
            <v>1</v>
          </cell>
          <cell r="L13658">
            <v>1</v>
          </cell>
          <cell r="M13658">
            <v>1</v>
          </cell>
        </row>
        <row r="13659">
          <cell r="A13659">
            <v>57122</v>
          </cell>
          <cell r="B13659">
            <v>1</v>
          </cell>
          <cell r="C13659">
            <v>61.905700000000003</v>
          </cell>
          <cell r="D13659">
            <v>69.340599999999995</v>
          </cell>
          <cell r="E13659">
            <v>1</v>
          </cell>
          <cell r="F13659">
            <v>1</v>
          </cell>
          <cell r="G13659">
            <v>1</v>
          </cell>
          <cell r="H13659">
            <v>1</v>
          </cell>
          <cell r="I13659">
            <v>1</v>
          </cell>
          <cell r="J13659">
            <v>1</v>
          </cell>
          <cell r="K13659">
            <v>1</v>
          </cell>
          <cell r="L13659">
            <v>1</v>
          </cell>
          <cell r="M13659">
            <v>1</v>
          </cell>
        </row>
        <row r="13660">
          <cell r="A13660">
            <v>57123</v>
          </cell>
          <cell r="B13660">
            <v>1</v>
          </cell>
          <cell r="C13660">
            <v>61.905700000000003</v>
          </cell>
          <cell r="D13660">
            <v>69.340599999999995</v>
          </cell>
          <cell r="E13660">
            <v>1</v>
          </cell>
          <cell r="F13660">
            <v>1</v>
          </cell>
          <cell r="G13660">
            <v>1</v>
          </cell>
          <cell r="H13660">
            <v>1</v>
          </cell>
          <cell r="I13660">
            <v>1</v>
          </cell>
          <cell r="J13660">
            <v>1</v>
          </cell>
          <cell r="K13660">
            <v>1</v>
          </cell>
          <cell r="L13660">
            <v>1</v>
          </cell>
          <cell r="M13660">
            <v>1</v>
          </cell>
        </row>
        <row r="13661">
          <cell r="A13661">
            <v>57124</v>
          </cell>
          <cell r="B13661">
            <v>1</v>
          </cell>
          <cell r="C13661">
            <v>61.905700000000003</v>
          </cell>
          <cell r="D13661">
            <v>69.340599999999995</v>
          </cell>
          <cell r="E13661">
            <v>1</v>
          </cell>
          <cell r="F13661">
            <v>1</v>
          </cell>
          <cell r="G13661">
            <v>1</v>
          </cell>
          <cell r="H13661">
            <v>1</v>
          </cell>
          <cell r="I13661">
            <v>1</v>
          </cell>
          <cell r="J13661">
            <v>1</v>
          </cell>
          <cell r="K13661">
            <v>1</v>
          </cell>
          <cell r="L13661">
            <v>1</v>
          </cell>
          <cell r="M13661">
            <v>1</v>
          </cell>
        </row>
        <row r="13662">
          <cell r="A13662">
            <v>57125</v>
          </cell>
          <cell r="B13662">
            <v>1</v>
          </cell>
          <cell r="C13662">
            <v>61.905700000000003</v>
          </cell>
          <cell r="D13662">
            <v>69.340599999999995</v>
          </cell>
          <cell r="E13662">
            <v>1</v>
          </cell>
          <cell r="F13662">
            <v>1</v>
          </cell>
          <cell r="G13662">
            <v>1</v>
          </cell>
          <cell r="H13662">
            <v>1</v>
          </cell>
          <cell r="I13662">
            <v>1</v>
          </cell>
          <cell r="J13662">
            <v>1</v>
          </cell>
          <cell r="K13662">
            <v>1</v>
          </cell>
          <cell r="L13662">
            <v>1</v>
          </cell>
          <cell r="M13662">
            <v>1</v>
          </cell>
        </row>
        <row r="13663">
          <cell r="A13663">
            <v>57126</v>
          </cell>
          <cell r="B13663">
            <v>1</v>
          </cell>
          <cell r="C13663">
            <v>61.905700000000003</v>
          </cell>
          <cell r="D13663">
            <v>69.340599999999995</v>
          </cell>
          <cell r="E13663">
            <v>1</v>
          </cell>
          <cell r="F13663">
            <v>1</v>
          </cell>
          <cell r="G13663">
            <v>1</v>
          </cell>
          <cell r="H13663">
            <v>1</v>
          </cell>
          <cell r="I13663">
            <v>1</v>
          </cell>
          <cell r="J13663">
            <v>1</v>
          </cell>
          <cell r="K13663">
            <v>1</v>
          </cell>
          <cell r="L13663">
            <v>1</v>
          </cell>
          <cell r="M13663">
            <v>1</v>
          </cell>
        </row>
        <row r="13664">
          <cell r="A13664">
            <v>57127</v>
          </cell>
          <cell r="B13664">
            <v>1</v>
          </cell>
          <cell r="C13664">
            <v>61.905700000000003</v>
          </cell>
          <cell r="D13664">
            <v>69.340599999999995</v>
          </cell>
          <cell r="E13664">
            <v>1</v>
          </cell>
          <cell r="F13664">
            <v>1</v>
          </cell>
          <cell r="G13664">
            <v>1</v>
          </cell>
          <cell r="H13664">
            <v>1</v>
          </cell>
          <cell r="I13664">
            <v>1</v>
          </cell>
          <cell r="J13664">
            <v>1</v>
          </cell>
          <cell r="K13664">
            <v>1</v>
          </cell>
          <cell r="L13664">
            <v>1</v>
          </cell>
          <cell r="M13664">
            <v>1</v>
          </cell>
        </row>
        <row r="13665">
          <cell r="A13665">
            <v>57128</v>
          </cell>
          <cell r="B13665">
            <v>1</v>
          </cell>
          <cell r="C13665">
            <v>61.905700000000003</v>
          </cell>
          <cell r="D13665">
            <v>69.340599999999995</v>
          </cell>
          <cell r="E13665">
            <v>1</v>
          </cell>
          <cell r="F13665">
            <v>1</v>
          </cell>
          <cell r="G13665">
            <v>1</v>
          </cell>
          <cell r="H13665">
            <v>1</v>
          </cell>
          <cell r="I13665">
            <v>1</v>
          </cell>
          <cell r="J13665">
            <v>1</v>
          </cell>
          <cell r="K13665">
            <v>1</v>
          </cell>
          <cell r="L13665">
            <v>1</v>
          </cell>
          <cell r="M13665">
            <v>1</v>
          </cell>
        </row>
        <row r="13666">
          <cell r="A13666">
            <v>57129</v>
          </cell>
          <cell r="B13666">
            <v>1</v>
          </cell>
          <cell r="C13666">
            <v>61.905700000000003</v>
          </cell>
          <cell r="D13666">
            <v>69.340599999999995</v>
          </cell>
          <cell r="E13666">
            <v>1</v>
          </cell>
          <cell r="F13666">
            <v>1</v>
          </cell>
          <cell r="G13666">
            <v>1</v>
          </cell>
          <cell r="H13666">
            <v>1</v>
          </cell>
          <cell r="I13666">
            <v>1</v>
          </cell>
          <cell r="J13666">
            <v>1</v>
          </cell>
          <cell r="K13666">
            <v>1</v>
          </cell>
          <cell r="L13666">
            <v>1</v>
          </cell>
          <cell r="M13666">
            <v>1</v>
          </cell>
        </row>
        <row r="13667">
          <cell r="A13667">
            <v>57130</v>
          </cell>
          <cell r="B13667">
            <v>1</v>
          </cell>
          <cell r="C13667">
            <v>61.905700000000003</v>
          </cell>
          <cell r="D13667">
            <v>69.340599999999995</v>
          </cell>
          <cell r="E13667">
            <v>1</v>
          </cell>
          <cell r="F13667">
            <v>1</v>
          </cell>
          <cell r="G13667">
            <v>1</v>
          </cell>
          <cell r="H13667">
            <v>1</v>
          </cell>
          <cell r="I13667">
            <v>1</v>
          </cell>
          <cell r="J13667">
            <v>1</v>
          </cell>
          <cell r="K13667">
            <v>1</v>
          </cell>
          <cell r="L13667">
            <v>1</v>
          </cell>
          <cell r="M13667">
            <v>1</v>
          </cell>
        </row>
        <row r="13668">
          <cell r="A13668">
            <v>57131</v>
          </cell>
          <cell r="B13668">
            <v>1</v>
          </cell>
          <cell r="C13668">
            <v>61.905700000000003</v>
          </cell>
          <cell r="D13668">
            <v>69.340599999999995</v>
          </cell>
          <cell r="E13668">
            <v>1</v>
          </cell>
          <cell r="F13668">
            <v>1</v>
          </cell>
          <cell r="G13668">
            <v>1</v>
          </cell>
          <cell r="H13668">
            <v>1</v>
          </cell>
          <cell r="I13668">
            <v>1</v>
          </cell>
          <cell r="J13668">
            <v>1</v>
          </cell>
          <cell r="K13668">
            <v>1</v>
          </cell>
          <cell r="L13668">
            <v>1</v>
          </cell>
          <cell r="M13668">
            <v>1</v>
          </cell>
        </row>
        <row r="13669">
          <cell r="A13669">
            <v>57132</v>
          </cell>
          <cell r="B13669">
            <v>1</v>
          </cell>
          <cell r="C13669">
            <v>61.905700000000003</v>
          </cell>
          <cell r="D13669">
            <v>69.340599999999995</v>
          </cell>
          <cell r="E13669">
            <v>1</v>
          </cell>
          <cell r="F13669">
            <v>1</v>
          </cell>
          <cell r="G13669">
            <v>1</v>
          </cell>
          <cell r="H13669">
            <v>1</v>
          </cell>
          <cell r="I13669">
            <v>1</v>
          </cell>
          <cell r="J13669">
            <v>1</v>
          </cell>
          <cell r="K13669">
            <v>1</v>
          </cell>
          <cell r="L13669">
            <v>1</v>
          </cell>
          <cell r="M13669">
            <v>1</v>
          </cell>
        </row>
        <row r="13670">
          <cell r="A13670">
            <v>57133</v>
          </cell>
          <cell r="B13670">
            <v>1</v>
          </cell>
          <cell r="C13670">
            <v>61.905700000000003</v>
          </cell>
          <cell r="D13670">
            <v>69.340599999999995</v>
          </cell>
          <cell r="E13670">
            <v>1</v>
          </cell>
          <cell r="F13670">
            <v>1</v>
          </cell>
          <cell r="G13670">
            <v>1</v>
          </cell>
          <cell r="H13670">
            <v>1</v>
          </cell>
          <cell r="I13670">
            <v>1</v>
          </cell>
          <cell r="J13670">
            <v>1</v>
          </cell>
          <cell r="K13670">
            <v>1</v>
          </cell>
          <cell r="L13670">
            <v>1</v>
          </cell>
          <cell r="M13670">
            <v>1</v>
          </cell>
        </row>
        <row r="13671">
          <cell r="A13671">
            <v>57134</v>
          </cell>
          <cell r="B13671">
            <v>1</v>
          </cell>
          <cell r="C13671">
            <v>61.905700000000003</v>
          </cell>
          <cell r="D13671">
            <v>69.340599999999995</v>
          </cell>
          <cell r="E13671">
            <v>1</v>
          </cell>
          <cell r="F13671">
            <v>1</v>
          </cell>
          <cell r="G13671">
            <v>1</v>
          </cell>
          <cell r="H13671">
            <v>1</v>
          </cell>
          <cell r="I13671">
            <v>1</v>
          </cell>
          <cell r="J13671">
            <v>1</v>
          </cell>
          <cell r="K13671">
            <v>1</v>
          </cell>
          <cell r="L13671">
            <v>1</v>
          </cell>
          <cell r="M13671">
            <v>1</v>
          </cell>
        </row>
        <row r="13672">
          <cell r="A13672">
            <v>57135</v>
          </cell>
          <cell r="B13672">
            <v>1</v>
          </cell>
          <cell r="C13672">
            <v>61.905700000000003</v>
          </cell>
          <cell r="D13672">
            <v>69.340599999999995</v>
          </cell>
          <cell r="E13672">
            <v>1</v>
          </cell>
          <cell r="F13672">
            <v>1</v>
          </cell>
          <cell r="G13672">
            <v>1</v>
          </cell>
          <cell r="H13672">
            <v>1</v>
          </cell>
          <cell r="I13672">
            <v>1</v>
          </cell>
          <cell r="J13672">
            <v>1</v>
          </cell>
          <cell r="K13672">
            <v>1</v>
          </cell>
          <cell r="L13672">
            <v>1</v>
          </cell>
          <cell r="M13672">
            <v>1</v>
          </cell>
        </row>
        <row r="13673">
          <cell r="A13673">
            <v>57136</v>
          </cell>
          <cell r="B13673">
            <v>1</v>
          </cell>
          <cell r="C13673">
            <v>61.905700000000003</v>
          </cell>
          <cell r="D13673">
            <v>69.340599999999995</v>
          </cell>
          <cell r="E13673">
            <v>1</v>
          </cell>
          <cell r="F13673">
            <v>1</v>
          </cell>
          <cell r="G13673">
            <v>1</v>
          </cell>
          <cell r="H13673">
            <v>1</v>
          </cell>
          <cell r="I13673">
            <v>1</v>
          </cell>
          <cell r="J13673">
            <v>1</v>
          </cell>
          <cell r="K13673">
            <v>1</v>
          </cell>
          <cell r="L13673">
            <v>1</v>
          </cell>
          <cell r="M13673">
            <v>1</v>
          </cell>
        </row>
        <row r="13674">
          <cell r="A13674">
            <v>57137</v>
          </cell>
          <cell r="B13674">
            <v>1</v>
          </cell>
          <cell r="C13674">
            <v>61.905700000000003</v>
          </cell>
          <cell r="D13674">
            <v>69.340599999999995</v>
          </cell>
          <cell r="E13674">
            <v>1</v>
          </cell>
          <cell r="F13674">
            <v>1</v>
          </cell>
          <cell r="G13674">
            <v>1</v>
          </cell>
          <cell r="H13674">
            <v>1</v>
          </cell>
          <cell r="I13674">
            <v>1</v>
          </cell>
          <cell r="J13674">
            <v>1</v>
          </cell>
          <cell r="K13674">
            <v>1</v>
          </cell>
          <cell r="L13674">
            <v>1</v>
          </cell>
          <cell r="M13674">
            <v>1</v>
          </cell>
        </row>
        <row r="13675">
          <cell r="A13675">
            <v>57138</v>
          </cell>
          <cell r="B13675">
            <v>1</v>
          </cell>
          <cell r="C13675">
            <v>61.905700000000003</v>
          </cell>
          <cell r="D13675">
            <v>69.340599999999995</v>
          </cell>
          <cell r="E13675">
            <v>1</v>
          </cell>
          <cell r="F13675">
            <v>1</v>
          </cell>
          <cell r="G13675">
            <v>1</v>
          </cell>
          <cell r="H13675">
            <v>1</v>
          </cell>
          <cell r="I13675">
            <v>1</v>
          </cell>
          <cell r="J13675">
            <v>1</v>
          </cell>
          <cell r="K13675">
            <v>1</v>
          </cell>
          <cell r="L13675">
            <v>1</v>
          </cell>
          <cell r="M13675">
            <v>1</v>
          </cell>
        </row>
        <row r="13676">
          <cell r="A13676">
            <v>57139</v>
          </cell>
          <cell r="B13676">
            <v>1</v>
          </cell>
          <cell r="C13676">
            <v>61.905700000000003</v>
          </cell>
          <cell r="D13676">
            <v>69.340599999999995</v>
          </cell>
          <cell r="E13676">
            <v>1</v>
          </cell>
          <cell r="F13676">
            <v>1</v>
          </cell>
          <cell r="G13676">
            <v>1</v>
          </cell>
          <cell r="H13676">
            <v>1</v>
          </cell>
          <cell r="I13676">
            <v>1</v>
          </cell>
          <cell r="J13676">
            <v>1</v>
          </cell>
          <cell r="K13676">
            <v>1</v>
          </cell>
          <cell r="L13676">
            <v>1</v>
          </cell>
          <cell r="M13676">
            <v>1</v>
          </cell>
        </row>
        <row r="13677">
          <cell r="A13677">
            <v>57140</v>
          </cell>
          <cell r="B13677">
            <v>1</v>
          </cell>
          <cell r="C13677">
            <v>61.905700000000003</v>
          </cell>
          <cell r="D13677">
            <v>69.340599999999995</v>
          </cell>
          <cell r="E13677">
            <v>1</v>
          </cell>
          <cell r="F13677">
            <v>1</v>
          </cell>
          <cell r="G13677">
            <v>1</v>
          </cell>
          <cell r="H13677">
            <v>1</v>
          </cell>
          <cell r="I13677">
            <v>1</v>
          </cell>
          <cell r="J13677">
            <v>1</v>
          </cell>
          <cell r="K13677">
            <v>1</v>
          </cell>
          <cell r="L13677">
            <v>1</v>
          </cell>
          <cell r="M13677">
            <v>1</v>
          </cell>
        </row>
        <row r="13678">
          <cell r="A13678">
            <v>57141</v>
          </cell>
          <cell r="B13678">
            <v>1</v>
          </cell>
          <cell r="C13678">
            <v>61.905700000000003</v>
          </cell>
          <cell r="D13678">
            <v>69.340599999999995</v>
          </cell>
          <cell r="E13678">
            <v>1</v>
          </cell>
          <cell r="F13678">
            <v>1</v>
          </cell>
          <cell r="G13678">
            <v>1</v>
          </cell>
          <cell r="H13678">
            <v>1</v>
          </cell>
          <cell r="I13678">
            <v>1</v>
          </cell>
          <cell r="J13678">
            <v>1</v>
          </cell>
          <cell r="K13678">
            <v>1</v>
          </cell>
          <cell r="L13678">
            <v>1</v>
          </cell>
          <cell r="M13678">
            <v>1</v>
          </cell>
        </row>
        <row r="13679">
          <cell r="A13679">
            <v>57142</v>
          </cell>
          <cell r="B13679">
            <v>1</v>
          </cell>
          <cell r="C13679">
            <v>61.905700000000003</v>
          </cell>
          <cell r="D13679">
            <v>69.340599999999995</v>
          </cell>
          <cell r="E13679">
            <v>1</v>
          </cell>
          <cell r="F13679">
            <v>1</v>
          </cell>
          <cell r="G13679">
            <v>1</v>
          </cell>
          <cell r="H13679">
            <v>1</v>
          </cell>
          <cell r="I13679">
            <v>1</v>
          </cell>
          <cell r="J13679">
            <v>1</v>
          </cell>
          <cell r="K13679">
            <v>1</v>
          </cell>
          <cell r="L13679">
            <v>1</v>
          </cell>
          <cell r="M13679">
            <v>1</v>
          </cell>
        </row>
        <row r="13680">
          <cell r="A13680">
            <v>57143</v>
          </cell>
          <cell r="B13680">
            <v>1</v>
          </cell>
          <cell r="C13680">
            <v>61.905700000000003</v>
          </cell>
          <cell r="D13680">
            <v>69.340599999999995</v>
          </cell>
          <cell r="E13680">
            <v>1</v>
          </cell>
          <cell r="F13680">
            <v>1</v>
          </cell>
          <cell r="G13680">
            <v>1</v>
          </cell>
          <cell r="H13680">
            <v>1</v>
          </cell>
          <cell r="I13680">
            <v>1</v>
          </cell>
          <cell r="J13680">
            <v>1</v>
          </cell>
          <cell r="K13680">
            <v>1</v>
          </cell>
          <cell r="L13680">
            <v>1</v>
          </cell>
          <cell r="M13680">
            <v>1</v>
          </cell>
        </row>
        <row r="13681">
          <cell r="A13681">
            <v>57144</v>
          </cell>
          <cell r="B13681">
            <v>1</v>
          </cell>
          <cell r="C13681">
            <v>61.905700000000003</v>
          </cell>
          <cell r="D13681">
            <v>69.340599999999995</v>
          </cell>
          <cell r="E13681">
            <v>1</v>
          </cell>
          <cell r="F13681">
            <v>1</v>
          </cell>
          <cell r="G13681">
            <v>1</v>
          </cell>
          <cell r="H13681">
            <v>1</v>
          </cell>
          <cell r="I13681">
            <v>1</v>
          </cell>
          <cell r="J13681">
            <v>1</v>
          </cell>
          <cell r="K13681">
            <v>1</v>
          </cell>
          <cell r="L13681">
            <v>1</v>
          </cell>
          <cell r="M13681">
            <v>1</v>
          </cell>
        </row>
        <row r="13682">
          <cell r="A13682">
            <v>57145</v>
          </cell>
          <cell r="B13682">
            <v>1</v>
          </cell>
          <cell r="C13682">
            <v>61.905700000000003</v>
          </cell>
          <cell r="D13682">
            <v>69.340599999999995</v>
          </cell>
          <cell r="E13682">
            <v>1</v>
          </cell>
          <cell r="F13682">
            <v>1</v>
          </cell>
          <cell r="G13682">
            <v>1</v>
          </cell>
          <cell r="H13682">
            <v>1</v>
          </cell>
          <cell r="I13682">
            <v>1</v>
          </cell>
          <cell r="J13682">
            <v>1</v>
          </cell>
          <cell r="K13682">
            <v>1</v>
          </cell>
          <cell r="L13682">
            <v>1</v>
          </cell>
          <cell r="M13682">
            <v>1</v>
          </cell>
        </row>
        <row r="13683">
          <cell r="A13683">
            <v>57146</v>
          </cell>
          <cell r="B13683">
            <v>1</v>
          </cell>
          <cell r="C13683">
            <v>61.905700000000003</v>
          </cell>
          <cell r="D13683">
            <v>69.340599999999995</v>
          </cell>
          <cell r="E13683">
            <v>1</v>
          </cell>
          <cell r="F13683">
            <v>1</v>
          </cell>
          <cell r="G13683">
            <v>1</v>
          </cell>
          <cell r="H13683">
            <v>1</v>
          </cell>
          <cell r="I13683">
            <v>1</v>
          </cell>
          <cell r="J13683">
            <v>1</v>
          </cell>
          <cell r="K13683">
            <v>1</v>
          </cell>
          <cell r="L13683">
            <v>1</v>
          </cell>
          <cell r="M13683">
            <v>1</v>
          </cell>
        </row>
        <row r="13684">
          <cell r="A13684">
            <v>57147</v>
          </cell>
          <cell r="B13684">
            <v>1</v>
          </cell>
          <cell r="C13684">
            <v>61.905700000000003</v>
          </cell>
          <cell r="D13684">
            <v>69.340599999999995</v>
          </cell>
          <cell r="E13684">
            <v>1</v>
          </cell>
          <cell r="F13684">
            <v>1</v>
          </cell>
          <cell r="G13684">
            <v>1</v>
          </cell>
          <cell r="H13684">
            <v>1</v>
          </cell>
          <cell r="I13684">
            <v>1</v>
          </cell>
          <cell r="J13684">
            <v>1</v>
          </cell>
          <cell r="K13684">
            <v>1</v>
          </cell>
          <cell r="L13684">
            <v>1</v>
          </cell>
          <cell r="M13684">
            <v>1</v>
          </cell>
        </row>
        <row r="13685">
          <cell r="A13685">
            <v>57148</v>
          </cell>
          <cell r="B13685">
            <v>1</v>
          </cell>
          <cell r="C13685">
            <v>61.905700000000003</v>
          </cell>
          <cell r="D13685">
            <v>69.340599999999995</v>
          </cell>
          <cell r="E13685">
            <v>1</v>
          </cell>
          <cell r="F13685">
            <v>1</v>
          </cell>
          <cell r="G13685">
            <v>1</v>
          </cell>
          <cell r="H13685">
            <v>1</v>
          </cell>
          <cell r="I13685">
            <v>1</v>
          </cell>
          <cell r="J13685">
            <v>1</v>
          </cell>
          <cell r="K13685">
            <v>1</v>
          </cell>
          <cell r="L13685">
            <v>1</v>
          </cell>
          <cell r="M13685">
            <v>1</v>
          </cell>
        </row>
        <row r="13686">
          <cell r="A13686">
            <v>57149</v>
          </cell>
          <cell r="B13686">
            <v>1</v>
          </cell>
          <cell r="C13686">
            <v>61.905700000000003</v>
          </cell>
          <cell r="D13686">
            <v>69.340599999999995</v>
          </cell>
          <cell r="E13686">
            <v>1</v>
          </cell>
          <cell r="F13686">
            <v>1</v>
          </cell>
          <cell r="G13686">
            <v>1</v>
          </cell>
          <cell r="H13686">
            <v>1</v>
          </cell>
          <cell r="I13686">
            <v>1</v>
          </cell>
          <cell r="J13686">
            <v>1</v>
          </cell>
          <cell r="K13686">
            <v>1</v>
          </cell>
          <cell r="L13686">
            <v>1</v>
          </cell>
          <cell r="M13686">
            <v>1</v>
          </cell>
        </row>
        <row r="13687">
          <cell r="A13687">
            <v>57150</v>
          </cell>
          <cell r="B13687">
            <v>1</v>
          </cell>
          <cell r="C13687">
            <v>61.905700000000003</v>
          </cell>
          <cell r="D13687">
            <v>69.340599999999995</v>
          </cell>
          <cell r="E13687">
            <v>1</v>
          </cell>
          <cell r="F13687">
            <v>1</v>
          </cell>
          <cell r="G13687">
            <v>1</v>
          </cell>
          <cell r="H13687">
            <v>1</v>
          </cell>
          <cell r="I13687">
            <v>1</v>
          </cell>
          <cell r="J13687">
            <v>1</v>
          </cell>
          <cell r="K13687">
            <v>1</v>
          </cell>
          <cell r="L13687">
            <v>1</v>
          </cell>
          <cell r="M13687">
            <v>1</v>
          </cell>
        </row>
        <row r="13688">
          <cell r="A13688">
            <v>57151</v>
          </cell>
          <cell r="B13688">
            <v>1</v>
          </cell>
          <cell r="C13688">
            <v>61.905700000000003</v>
          </cell>
          <cell r="D13688">
            <v>69.340599999999995</v>
          </cell>
          <cell r="E13688">
            <v>1</v>
          </cell>
          <cell r="F13688">
            <v>1</v>
          </cell>
          <cell r="G13688">
            <v>1</v>
          </cell>
          <cell r="H13688">
            <v>1</v>
          </cell>
          <cell r="I13688">
            <v>1</v>
          </cell>
          <cell r="J13688">
            <v>1</v>
          </cell>
          <cell r="K13688">
            <v>1</v>
          </cell>
          <cell r="L13688">
            <v>1</v>
          </cell>
          <cell r="M13688">
            <v>1</v>
          </cell>
        </row>
        <row r="13689">
          <cell r="A13689">
            <v>57152</v>
          </cell>
          <cell r="B13689">
            <v>1</v>
          </cell>
          <cell r="C13689">
            <v>61.905700000000003</v>
          </cell>
          <cell r="D13689">
            <v>69.340599999999995</v>
          </cell>
          <cell r="E13689">
            <v>1</v>
          </cell>
          <cell r="F13689">
            <v>1</v>
          </cell>
          <cell r="G13689">
            <v>1</v>
          </cell>
          <cell r="H13689">
            <v>1</v>
          </cell>
          <cell r="I13689">
            <v>1</v>
          </cell>
          <cell r="J13689">
            <v>1</v>
          </cell>
          <cell r="K13689">
            <v>1</v>
          </cell>
          <cell r="L13689">
            <v>1</v>
          </cell>
          <cell r="M13689">
            <v>1</v>
          </cell>
        </row>
        <row r="13690">
          <cell r="A13690">
            <v>57153</v>
          </cell>
          <cell r="B13690">
            <v>1</v>
          </cell>
          <cell r="C13690">
            <v>61.905700000000003</v>
          </cell>
          <cell r="D13690">
            <v>69.340599999999995</v>
          </cell>
          <cell r="E13690">
            <v>1</v>
          </cell>
          <cell r="F13690">
            <v>1</v>
          </cell>
          <cell r="G13690">
            <v>1</v>
          </cell>
          <cell r="H13690">
            <v>1</v>
          </cell>
          <cell r="I13690">
            <v>1</v>
          </cell>
          <cell r="J13690">
            <v>1</v>
          </cell>
          <cell r="K13690">
            <v>1</v>
          </cell>
          <cell r="L13690">
            <v>1</v>
          </cell>
          <cell r="M13690">
            <v>1</v>
          </cell>
        </row>
        <row r="13691">
          <cell r="A13691">
            <v>57154</v>
          </cell>
          <cell r="B13691">
            <v>1</v>
          </cell>
          <cell r="C13691">
            <v>61.905700000000003</v>
          </cell>
          <cell r="D13691">
            <v>69.340599999999995</v>
          </cell>
          <cell r="E13691">
            <v>1</v>
          </cell>
          <cell r="F13691">
            <v>1</v>
          </cell>
          <cell r="G13691">
            <v>1</v>
          </cell>
          <cell r="H13691">
            <v>1</v>
          </cell>
          <cell r="I13691">
            <v>1</v>
          </cell>
          <cell r="J13691">
            <v>1</v>
          </cell>
          <cell r="K13691">
            <v>1</v>
          </cell>
          <cell r="L13691">
            <v>1</v>
          </cell>
          <cell r="M13691">
            <v>1</v>
          </cell>
        </row>
        <row r="13692">
          <cell r="A13692">
            <v>57155</v>
          </cell>
          <cell r="B13692">
            <v>1</v>
          </cell>
          <cell r="C13692">
            <v>61.905700000000003</v>
          </cell>
          <cell r="D13692">
            <v>69.340599999999995</v>
          </cell>
          <cell r="E13692">
            <v>1</v>
          </cell>
          <cell r="F13692">
            <v>1</v>
          </cell>
          <cell r="G13692">
            <v>1</v>
          </cell>
          <cell r="H13692">
            <v>1</v>
          </cell>
          <cell r="I13692">
            <v>1</v>
          </cell>
          <cell r="J13692">
            <v>1</v>
          </cell>
          <cell r="K13692">
            <v>1</v>
          </cell>
          <cell r="L13692">
            <v>1</v>
          </cell>
          <cell r="M13692">
            <v>1</v>
          </cell>
        </row>
        <row r="13693">
          <cell r="A13693">
            <v>57156</v>
          </cell>
          <cell r="B13693">
            <v>1</v>
          </cell>
          <cell r="C13693">
            <v>61.905700000000003</v>
          </cell>
          <cell r="D13693">
            <v>69.340599999999995</v>
          </cell>
          <cell r="E13693">
            <v>1</v>
          </cell>
          <cell r="F13693">
            <v>1</v>
          </cell>
          <cell r="G13693">
            <v>1</v>
          </cell>
          <cell r="H13693">
            <v>1</v>
          </cell>
          <cell r="I13693">
            <v>1</v>
          </cell>
          <cell r="J13693">
            <v>1</v>
          </cell>
          <cell r="K13693">
            <v>1</v>
          </cell>
          <cell r="L13693">
            <v>1</v>
          </cell>
          <cell r="M13693">
            <v>1</v>
          </cell>
        </row>
        <row r="13694">
          <cell r="A13694">
            <v>57157</v>
          </cell>
          <cell r="B13694">
            <v>1</v>
          </cell>
          <cell r="C13694">
            <v>61.905700000000003</v>
          </cell>
          <cell r="D13694">
            <v>69.340599999999995</v>
          </cell>
          <cell r="E13694">
            <v>1</v>
          </cell>
          <cell r="F13694">
            <v>1</v>
          </cell>
          <cell r="G13694">
            <v>1</v>
          </cell>
          <cell r="H13694">
            <v>1</v>
          </cell>
          <cell r="I13694">
            <v>1</v>
          </cell>
          <cell r="J13694">
            <v>1</v>
          </cell>
          <cell r="K13694">
            <v>1</v>
          </cell>
          <cell r="L13694">
            <v>1</v>
          </cell>
          <cell r="M13694">
            <v>1</v>
          </cell>
        </row>
        <row r="13695">
          <cell r="A13695">
            <v>57158</v>
          </cell>
          <cell r="B13695">
            <v>1</v>
          </cell>
          <cell r="C13695">
            <v>61.905700000000003</v>
          </cell>
          <cell r="D13695">
            <v>69.340599999999995</v>
          </cell>
          <cell r="E13695">
            <v>1</v>
          </cell>
          <cell r="F13695">
            <v>1</v>
          </cell>
          <cell r="G13695">
            <v>1</v>
          </cell>
          <cell r="H13695">
            <v>1</v>
          </cell>
          <cell r="I13695">
            <v>1</v>
          </cell>
          <cell r="J13695">
            <v>1</v>
          </cell>
          <cell r="K13695">
            <v>1</v>
          </cell>
          <cell r="L13695">
            <v>1</v>
          </cell>
          <cell r="M13695">
            <v>1</v>
          </cell>
        </row>
        <row r="13696">
          <cell r="A13696">
            <v>57159</v>
          </cell>
          <cell r="B13696">
            <v>1</v>
          </cell>
          <cell r="C13696">
            <v>61.905700000000003</v>
          </cell>
          <cell r="D13696">
            <v>69.340599999999995</v>
          </cell>
          <cell r="E13696">
            <v>1</v>
          </cell>
          <cell r="F13696">
            <v>1</v>
          </cell>
          <cell r="G13696">
            <v>1</v>
          </cell>
          <cell r="H13696">
            <v>1</v>
          </cell>
          <cell r="I13696">
            <v>1</v>
          </cell>
          <cell r="J13696">
            <v>1</v>
          </cell>
          <cell r="K13696">
            <v>1</v>
          </cell>
          <cell r="L13696">
            <v>1</v>
          </cell>
          <cell r="M13696">
            <v>1</v>
          </cell>
        </row>
        <row r="13697">
          <cell r="A13697">
            <v>57160</v>
          </cell>
          <cell r="B13697">
            <v>1</v>
          </cell>
          <cell r="C13697">
            <v>61.905700000000003</v>
          </cell>
          <cell r="D13697">
            <v>69.340599999999995</v>
          </cell>
          <cell r="E13697">
            <v>1</v>
          </cell>
          <cell r="F13697">
            <v>1</v>
          </cell>
          <cell r="G13697">
            <v>1</v>
          </cell>
          <cell r="H13697">
            <v>1</v>
          </cell>
          <cell r="I13697">
            <v>1</v>
          </cell>
          <cell r="J13697">
            <v>1</v>
          </cell>
          <cell r="K13697">
            <v>1</v>
          </cell>
          <cell r="L13697">
            <v>1</v>
          </cell>
          <cell r="M13697">
            <v>1</v>
          </cell>
        </row>
        <row r="13698">
          <cell r="A13698">
            <v>57161</v>
          </cell>
          <cell r="B13698">
            <v>1</v>
          </cell>
          <cell r="C13698">
            <v>61.905700000000003</v>
          </cell>
          <cell r="D13698">
            <v>69.340599999999995</v>
          </cell>
          <cell r="E13698">
            <v>1</v>
          </cell>
          <cell r="F13698">
            <v>1</v>
          </cell>
          <cell r="G13698">
            <v>1</v>
          </cell>
          <cell r="H13698">
            <v>1</v>
          </cell>
          <cell r="I13698">
            <v>1</v>
          </cell>
          <cell r="J13698">
            <v>1</v>
          </cell>
          <cell r="K13698">
            <v>1</v>
          </cell>
          <cell r="L13698">
            <v>1</v>
          </cell>
          <cell r="M13698">
            <v>1</v>
          </cell>
        </row>
        <row r="13699">
          <cell r="A13699">
            <v>57162</v>
          </cell>
          <cell r="B13699">
            <v>1</v>
          </cell>
          <cell r="C13699">
            <v>61.905700000000003</v>
          </cell>
          <cell r="D13699">
            <v>69.340599999999995</v>
          </cell>
          <cell r="E13699">
            <v>1</v>
          </cell>
          <cell r="F13699">
            <v>1</v>
          </cell>
          <cell r="G13699">
            <v>1</v>
          </cell>
          <cell r="H13699">
            <v>1</v>
          </cell>
          <cell r="I13699">
            <v>1</v>
          </cell>
          <cell r="J13699">
            <v>1</v>
          </cell>
          <cell r="K13699">
            <v>1</v>
          </cell>
          <cell r="L13699">
            <v>1</v>
          </cell>
          <cell r="M13699">
            <v>1</v>
          </cell>
        </row>
        <row r="13700">
          <cell r="A13700">
            <v>57163</v>
          </cell>
          <cell r="B13700">
            <v>1</v>
          </cell>
          <cell r="C13700">
            <v>61.905700000000003</v>
          </cell>
          <cell r="D13700">
            <v>69.340599999999995</v>
          </cell>
          <cell r="E13700">
            <v>1</v>
          </cell>
          <cell r="F13700">
            <v>1</v>
          </cell>
          <cell r="G13700">
            <v>1</v>
          </cell>
          <cell r="H13700">
            <v>1</v>
          </cell>
          <cell r="I13700">
            <v>1</v>
          </cell>
          <cell r="J13700">
            <v>1</v>
          </cell>
          <cell r="K13700">
            <v>1</v>
          </cell>
          <cell r="L13700">
            <v>1</v>
          </cell>
          <cell r="M13700">
            <v>1</v>
          </cell>
        </row>
        <row r="13701">
          <cell r="A13701">
            <v>57164</v>
          </cell>
          <cell r="B13701">
            <v>1</v>
          </cell>
          <cell r="C13701">
            <v>61.905700000000003</v>
          </cell>
          <cell r="D13701">
            <v>69.340599999999995</v>
          </cell>
          <cell r="E13701">
            <v>1</v>
          </cell>
          <cell r="F13701">
            <v>1</v>
          </cell>
          <cell r="G13701">
            <v>1</v>
          </cell>
          <cell r="H13701">
            <v>1</v>
          </cell>
          <cell r="I13701">
            <v>1</v>
          </cell>
          <cell r="J13701">
            <v>1</v>
          </cell>
          <cell r="K13701">
            <v>1</v>
          </cell>
          <cell r="L13701">
            <v>1</v>
          </cell>
          <cell r="M13701">
            <v>1</v>
          </cell>
        </row>
        <row r="13702">
          <cell r="A13702">
            <v>57165</v>
          </cell>
          <cell r="B13702">
            <v>1</v>
          </cell>
          <cell r="C13702">
            <v>61.905700000000003</v>
          </cell>
          <cell r="D13702">
            <v>69.340599999999995</v>
          </cell>
          <cell r="E13702">
            <v>1</v>
          </cell>
          <cell r="F13702">
            <v>1</v>
          </cell>
          <cell r="G13702">
            <v>1</v>
          </cell>
          <cell r="H13702">
            <v>1</v>
          </cell>
          <cell r="I13702">
            <v>1</v>
          </cell>
          <cell r="J13702">
            <v>1</v>
          </cell>
          <cell r="K13702">
            <v>1</v>
          </cell>
          <cell r="L13702">
            <v>1</v>
          </cell>
          <cell r="M13702">
            <v>1</v>
          </cell>
        </row>
        <row r="13703">
          <cell r="A13703">
            <v>57166</v>
          </cell>
          <cell r="B13703">
            <v>1</v>
          </cell>
          <cell r="C13703">
            <v>61.905700000000003</v>
          </cell>
          <cell r="D13703">
            <v>69.340599999999995</v>
          </cell>
          <cell r="E13703">
            <v>1</v>
          </cell>
          <cell r="F13703">
            <v>1</v>
          </cell>
          <cell r="G13703">
            <v>1</v>
          </cell>
          <cell r="H13703">
            <v>1</v>
          </cell>
          <cell r="I13703">
            <v>1</v>
          </cell>
          <cell r="J13703">
            <v>1</v>
          </cell>
          <cell r="K13703">
            <v>1</v>
          </cell>
          <cell r="L13703">
            <v>1</v>
          </cell>
          <cell r="M13703">
            <v>1</v>
          </cell>
        </row>
        <row r="13704">
          <cell r="A13704">
            <v>57167</v>
          </cell>
          <cell r="B13704">
            <v>1</v>
          </cell>
          <cell r="C13704">
            <v>61.905700000000003</v>
          </cell>
          <cell r="D13704">
            <v>69.340599999999995</v>
          </cell>
          <cell r="E13704">
            <v>1</v>
          </cell>
          <cell r="F13704">
            <v>1</v>
          </cell>
          <cell r="G13704">
            <v>1</v>
          </cell>
          <cell r="H13704">
            <v>1</v>
          </cell>
          <cell r="I13704">
            <v>1</v>
          </cell>
          <cell r="J13704">
            <v>1</v>
          </cell>
          <cell r="K13704">
            <v>1</v>
          </cell>
          <cell r="L13704">
            <v>1</v>
          </cell>
          <cell r="M13704">
            <v>1</v>
          </cell>
        </row>
        <row r="13705">
          <cell r="A13705">
            <v>57168</v>
          </cell>
          <cell r="B13705">
            <v>1</v>
          </cell>
          <cell r="C13705">
            <v>61.905700000000003</v>
          </cell>
          <cell r="D13705">
            <v>69.340599999999995</v>
          </cell>
          <cell r="E13705">
            <v>1</v>
          </cell>
          <cell r="F13705">
            <v>1</v>
          </cell>
          <cell r="G13705">
            <v>1</v>
          </cell>
          <cell r="H13705">
            <v>1</v>
          </cell>
          <cell r="I13705">
            <v>1</v>
          </cell>
          <cell r="J13705">
            <v>1</v>
          </cell>
          <cell r="K13705">
            <v>1</v>
          </cell>
          <cell r="L13705">
            <v>1</v>
          </cell>
          <cell r="M13705">
            <v>1</v>
          </cell>
        </row>
        <row r="13706">
          <cell r="A13706">
            <v>57169</v>
          </cell>
          <cell r="B13706">
            <v>1</v>
          </cell>
          <cell r="C13706">
            <v>61.905700000000003</v>
          </cell>
          <cell r="D13706">
            <v>69.340599999999995</v>
          </cell>
          <cell r="E13706">
            <v>1</v>
          </cell>
          <cell r="F13706">
            <v>1</v>
          </cell>
          <cell r="G13706">
            <v>1</v>
          </cell>
          <cell r="H13706">
            <v>1</v>
          </cell>
          <cell r="I13706">
            <v>1</v>
          </cell>
          <cell r="J13706">
            <v>1</v>
          </cell>
          <cell r="K13706">
            <v>1</v>
          </cell>
          <cell r="L13706">
            <v>1</v>
          </cell>
          <cell r="M13706">
            <v>1</v>
          </cell>
        </row>
        <row r="13707">
          <cell r="A13707">
            <v>57170</v>
          </cell>
          <cell r="B13707">
            <v>1</v>
          </cell>
          <cell r="C13707">
            <v>61.905700000000003</v>
          </cell>
          <cell r="D13707">
            <v>69.340599999999995</v>
          </cell>
          <cell r="E13707">
            <v>1</v>
          </cell>
          <cell r="F13707">
            <v>1</v>
          </cell>
          <cell r="G13707">
            <v>1</v>
          </cell>
          <cell r="H13707">
            <v>1</v>
          </cell>
          <cell r="I13707">
            <v>1</v>
          </cell>
          <cell r="J13707">
            <v>1</v>
          </cell>
          <cell r="K13707">
            <v>1</v>
          </cell>
          <cell r="L13707">
            <v>1</v>
          </cell>
          <cell r="M13707">
            <v>1</v>
          </cell>
        </row>
        <row r="13708">
          <cell r="A13708">
            <v>57171</v>
          </cell>
          <cell r="B13708">
            <v>1</v>
          </cell>
          <cell r="C13708">
            <v>61.905700000000003</v>
          </cell>
          <cell r="D13708">
            <v>69.340599999999995</v>
          </cell>
          <cell r="E13708">
            <v>1</v>
          </cell>
          <cell r="F13708">
            <v>1</v>
          </cell>
          <cell r="G13708">
            <v>1</v>
          </cell>
          <cell r="H13708">
            <v>1</v>
          </cell>
          <cell r="I13708">
            <v>1</v>
          </cell>
          <cell r="J13708">
            <v>1</v>
          </cell>
          <cell r="K13708">
            <v>1</v>
          </cell>
          <cell r="L13708">
            <v>1</v>
          </cell>
          <cell r="M13708">
            <v>1</v>
          </cell>
        </row>
        <row r="13709">
          <cell r="A13709">
            <v>57172</v>
          </cell>
          <cell r="B13709">
            <v>1</v>
          </cell>
          <cell r="C13709">
            <v>61.905700000000003</v>
          </cell>
          <cell r="D13709">
            <v>69.340599999999995</v>
          </cell>
          <cell r="E13709">
            <v>1</v>
          </cell>
          <cell r="F13709">
            <v>1</v>
          </cell>
          <cell r="G13709">
            <v>1</v>
          </cell>
          <cell r="H13709">
            <v>1</v>
          </cell>
          <cell r="I13709">
            <v>1</v>
          </cell>
          <cell r="J13709">
            <v>1</v>
          </cell>
          <cell r="K13709">
            <v>1</v>
          </cell>
          <cell r="L13709">
            <v>1</v>
          </cell>
          <cell r="M13709">
            <v>1</v>
          </cell>
        </row>
        <row r="13710">
          <cell r="A13710">
            <v>57173</v>
          </cell>
          <cell r="B13710">
            <v>1</v>
          </cell>
          <cell r="C13710">
            <v>61.905700000000003</v>
          </cell>
          <cell r="D13710">
            <v>69.340599999999995</v>
          </cell>
          <cell r="E13710">
            <v>1</v>
          </cell>
          <cell r="F13710">
            <v>1</v>
          </cell>
          <cell r="G13710">
            <v>1</v>
          </cell>
          <cell r="H13710">
            <v>1</v>
          </cell>
          <cell r="I13710">
            <v>1</v>
          </cell>
          <cell r="J13710">
            <v>1</v>
          </cell>
          <cell r="K13710">
            <v>1</v>
          </cell>
          <cell r="L13710">
            <v>1</v>
          </cell>
          <cell r="M13710">
            <v>1</v>
          </cell>
        </row>
        <row r="13711">
          <cell r="A13711">
            <v>57174</v>
          </cell>
          <cell r="B13711">
            <v>1</v>
          </cell>
          <cell r="C13711">
            <v>61.905700000000003</v>
          </cell>
          <cell r="D13711">
            <v>69.340599999999995</v>
          </cell>
          <cell r="E13711">
            <v>1</v>
          </cell>
          <cell r="F13711">
            <v>1</v>
          </cell>
          <cell r="G13711">
            <v>1</v>
          </cell>
          <cell r="H13711">
            <v>1</v>
          </cell>
          <cell r="I13711">
            <v>1</v>
          </cell>
          <cell r="J13711">
            <v>1</v>
          </cell>
          <cell r="K13711">
            <v>1</v>
          </cell>
          <cell r="L13711">
            <v>1</v>
          </cell>
          <cell r="M13711">
            <v>1</v>
          </cell>
        </row>
        <row r="13712">
          <cell r="A13712">
            <v>57175</v>
          </cell>
          <cell r="B13712">
            <v>1</v>
          </cell>
          <cell r="C13712">
            <v>61.905700000000003</v>
          </cell>
          <cell r="D13712">
            <v>69.340599999999995</v>
          </cell>
          <cell r="E13712">
            <v>1</v>
          </cell>
          <cell r="F13712">
            <v>1</v>
          </cell>
          <cell r="G13712">
            <v>1</v>
          </cell>
          <cell r="H13712">
            <v>1</v>
          </cell>
          <cell r="I13712">
            <v>1</v>
          </cell>
          <cell r="J13712">
            <v>1</v>
          </cell>
          <cell r="K13712">
            <v>1</v>
          </cell>
          <cell r="L13712">
            <v>1</v>
          </cell>
          <cell r="M13712">
            <v>1</v>
          </cell>
        </row>
        <row r="13713">
          <cell r="A13713">
            <v>57176</v>
          </cell>
          <cell r="B13713">
            <v>1</v>
          </cell>
          <cell r="C13713">
            <v>61.905700000000003</v>
          </cell>
          <cell r="D13713">
            <v>69.340599999999995</v>
          </cell>
          <cell r="E13713">
            <v>1</v>
          </cell>
          <cell r="F13713">
            <v>1</v>
          </cell>
          <cell r="G13713">
            <v>1</v>
          </cell>
          <cell r="H13713">
            <v>1</v>
          </cell>
          <cell r="I13713">
            <v>1</v>
          </cell>
          <cell r="J13713">
            <v>1</v>
          </cell>
          <cell r="K13713">
            <v>1</v>
          </cell>
          <cell r="L13713">
            <v>1</v>
          </cell>
          <cell r="M13713">
            <v>1</v>
          </cell>
        </row>
        <row r="13714">
          <cell r="A13714">
            <v>57177</v>
          </cell>
          <cell r="B13714">
            <v>1</v>
          </cell>
          <cell r="C13714">
            <v>61.905700000000003</v>
          </cell>
          <cell r="D13714">
            <v>69.340599999999995</v>
          </cell>
          <cell r="E13714">
            <v>1</v>
          </cell>
          <cell r="F13714">
            <v>1</v>
          </cell>
          <cell r="G13714">
            <v>1</v>
          </cell>
          <cell r="H13714">
            <v>1</v>
          </cell>
          <cell r="I13714">
            <v>1</v>
          </cell>
          <cell r="J13714">
            <v>1</v>
          </cell>
          <cell r="K13714">
            <v>1</v>
          </cell>
          <cell r="L13714">
            <v>1</v>
          </cell>
          <cell r="M13714">
            <v>1</v>
          </cell>
        </row>
        <row r="13715">
          <cell r="A13715">
            <v>57178</v>
          </cell>
          <cell r="B13715">
            <v>1</v>
          </cell>
          <cell r="C13715">
            <v>61.905700000000003</v>
          </cell>
          <cell r="D13715">
            <v>69.340599999999995</v>
          </cell>
          <cell r="E13715">
            <v>1</v>
          </cell>
          <cell r="F13715">
            <v>1</v>
          </cell>
          <cell r="G13715">
            <v>1</v>
          </cell>
          <cell r="H13715">
            <v>1</v>
          </cell>
          <cell r="I13715">
            <v>1</v>
          </cell>
          <cell r="J13715">
            <v>1</v>
          </cell>
          <cell r="K13715">
            <v>1</v>
          </cell>
          <cell r="L13715">
            <v>1</v>
          </cell>
          <cell r="M13715">
            <v>1</v>
          </cell>
        </row>
        <row r="13716">
          <cell r="A13716">
            <v>57179</v>
          </cell>
          <cell r="B13716">
            <v>1</v>
          </cell>
          <cell r="C13716">
            <v>61.905700000000003</v>
          </cell>
          <cell r="D13716">
            <v>69.340599999999995</v>
          </cell>
          <cell r="E13716">
            <v>1</v>
          </cell>
          <cell r="F13716">
            <v>1</v>
          </cell>
          <cell r="G13716">
            <v>1</v>
          </cell>
          <cell r="H13716">
            <v>1</v>
          </cell>
          <cell r="I13716">
            <v>1</v>
          </cell>
          <cell r="J13716">
            <v>1</v>
          </cell>
          <cell r="K13716">
            <v>1</v>
          </cell>
          <cell r="L13716">
            <v>1</v>
          </cell>
          <cell r="M13716">
            <v>1</v>
          </cell>
        </row>
        <row r="13717">
          <cell r="A13717">
            <v>57180</v>
          </cell>
          <cell r="B13717">
            <v>1</v>
          </cell>
          <cell r="C13717">
            <v>61.905700000000003</v>
          </cell>
          <cell r="D13717">
            <v>69.340599999999995</v>
          </cell>
          <cell r="E13717">
            <v>1</v>
          </cell>
          <cell r="F13717">
            <v>1</v>
          </cell>
          <cell r="G13717">
            <v>1</v>
          </cell>
          <cell r="H13717">
            <v>1</v>
          </cell>
          <cell r="I13717">
            <v>1</v>
          </cell>
          <cell r="J13717">
            <v>1</v>
          </cell>
          <cell r="K13717">
            <v>1</v>
          </cell>
          <cell r="L13717">
            <v>1</v>
          </cell>
          <cell r="M13717">
            <v>1</v>
          </cell>
        </row>
        <row r="13718">
          <cell r="A13718">
            <v>57181</v>
          </cell>
          <cell r="B13718">
            <v>1</v>
          </cell>
          <cell r="C13718">
            <v>61.905700000000003</v>
          </cell>
          <cell r="D13718">
            <v>69.340599999999995</v>
          </cell>
          <cell r="E13718">
            <v>1</v>
          </cell>
          <cell r="F13718">
            <v>1</v>
          </cell>
          <cell r="G13718">
            <v>1</v>
          </cell>
          <cell r="H13718">
            <v>1</v>
          </cell>
          <cell r="I13718">
            <v>1</v>
          </cell>
          <cell r="J13718">
            <v>1</v>
          </cell>
          <cell r="K13718">
            <v>1</v>
          </cell>
          <cell r="L13718">
            <v>1</v>
          </cell>
          <cell r="M13718">
            <v>1</v>
          </cell>
        </row>
        <row r="13719">
          <cell r="A13719">
            <v>57182</v>
          </cell>
          <cell r="B13719">
            <v>1</v>
          </cell>
          <cell r="C13719">
            <v>61.905700000000003</v>
          </cell>
          <cell r="D13719">
            <v>69.340599999999995</v>
          </cell>
          <cell r="E13719">
            <v>1</v>
          </cell>
          <cell r="F13719">
            <v>1</v>
          </cell>
          <cell r="G13719">
            <v>1</v>
          </cell>
          <cell r="H13719">
            <v>1</v>
          </cell>
          <cell r="I13719">
            <v>1</v>
          </cell>
          <cell r="J13719">
            <v>1</v>
          </cell>
          <cell r="K13719">
            <v>1</v>
          </cell>
          <cell r="L13719">
            <v>1</v>
          </cell>
          <cell r="M13719">
            <v>1</v>
          </cell>
        </row>
        <row r="13720">
          <cell r="A13720">
            <v>57183</v>
          </cell>
          <cell r="B13720">
            <v>1</v>
          </cell>
          <cell r="C13720">
            <v>61.905700000000003</v>
          </cell>
          <cell r="D13720">
            <v>69.340599999999995</v>
          </cell>
          <cell r="E13720">
            <v>1</v>
          </cell>
          <cell r="F13720">
            <v>1</v>
          </cell>
          <cell r="G13720">
            <v>1</v>
          </cell>
          <cell r="H13720">
            <v>1</v>
          </cell>
          <cell r="I13720">
            <v>1</v>
          </cell>
          <cell r="J13720">
            <v>1</v>
          </cell>
          <cell r="K13720">
            <v>1</v>
          </cell>
          <cell r="L13720">
            <v>1</v>
          </cell>
          <cell r="M13720">
            <v>1</v>
          </cell>
        </row>
        <row r="13721">
          <cell r="A13721">
            <v>57184</v>
          </cell>
          <cell r="B13721">
            <v>1</v>
          </cell>
          <cell r="C13721">
            <v>61.905700000000003</v>
          </cell>
          <cell r="D13721">
            <v>69.340599999999995</v>
          </cell>
          <cell r="E13721">
            <v>1</v>
          </cell>
          <cell r="F13721">
            <v>1</v>
          </cell>
          <cell r="G13721">
            <v>1</v>
          </cell>
          <cell r="H13721">
            <v>1</v>
          </cell>
          <cell r="I13721">
            <v>1</v>
          </cell>
          <cell r="J13721">
            <v>1</v>
          </cell>
          <cell r="K13721">
            <v>1</v>
          </cell>
          <cell r="L13721">
            <v>1</v>
          </cell>
          <cell r="M13721">
            <v>1</v>
          </cell>
        </row>
        <row r="13722">
          <cell r="A13722">
            <v>57185</v>
          </cell>
          <cell r="B13722">
            <v>1</v>
          </cell>
          <cell r="C13722">
            <v>61.905700000000003</v>
          </cell>
          <cell r="D13722">
            <v>69.340599999999995</v>
          </cell>
          <cell r="E13722">
            <v>1</v>
          </cell>
          <cell r="F13722">
            <v>1</v>
          </cell>
          <cell r="G13722">
            <v>1</v>
          </cell>
          <cell r="H13722">
            <v>1</v>
          </cell>
          <cell r="I13722">
            <v>1</v>
          </cell>
          <cell r="J13722">
            <v>1</v>
          </cell>
          <cell r="K13722">
            <v>1</v>
          </cell>
          <cell r="L13722">
            <v>1</v>
          </cell>
          <cell r="M13722">
            <v>1</v>
          </cell>
        </row>
        <row r="13723">
          <cell r="A13723">
            <v>57186</v>
          </cell>
          <cell r="B13723">
            <v>1</v>
          </cell>
          <cell r="C13723">
            <v>61.905700000000003</v>
          </cell>
          <cell r="D13723">
            <v>69.340599999999995</v>
          </cell>
          <cell r="E13723">
            <v>1</v>
          </cell>
          <cell r="F13723">
            <v>1</v>
          </cell>
          <cell r="G13723">
            <v>1</v>
          </cell>
          <cell r="H13723">
            <v>1</v>
          </cell>
          <cell r="I13723">
            <v>1</v>
          </cell>
          <cell r="J13723">
            <v>1</v>
          </cell>
          <cell r="K13723">
            <v>1</v>
          </cell>
          <cell r="L13723">
            <v>1</v>
          </cell>
          <cell r="M13723">
            <v>1</v>
          </cell>
        </row>
        <row r="13724">
          <cell r="A13724">
            <v>57187</v>
          </cell>
          <cell r="B13724">
            <v>1</v>
          </cell>
          <cell r="C13724">
            <v>61.905700000000003</v>
          </cell>
          <cell r="D13724">
            <v>69.340599999999995</v>
          </cell>
          <cell r="E13724">
            <v>1</v>
          </cell>
          <cell r="F13724">
            <v>1</v>
          </cell>
          <cell r="G13724">
            <v>1</v>
          </cell>
          <cell r="H13724">
            <v>1</v>
          </cell>
          <cell r="I13724">
            <v>1</v>
          </cell>
          <cell r="J13724">
            <v>1</v>
          </cell>
          <cell r="K13724">
            <v>1</v>
          </cell>
          <cell r="L13724">
            <v>1</v>
          </cell>
          <cell r="M13724">
            <v>1</v>
          </cell>
        </row>
        <row r="13725">
          <cell r="A13725">
            <v>57188</v>
          </cell>
          <cell r="B13725">
            <v>1</v>
          </cell>
          <cell r="C13725">
            <v>61.905700000000003</v>
          </cell>
          <cell r="D13725">
            <v>69.340599999999995</v>
          </cell>
          <cell r="E13725">
            <v>1</v>
          </cell>
          <cell r="F13725">
            <v>1</v>
          </cell>
          <cell r="G13725">
            <v>1</v>
          </cell>
          <cell r="H13725">
            <v>1</v>
          </cell>
          <cell r="I13725">
            <v>1</v>
          </cell>
          <cell r="J13725">
            <v>1</v>
          </cell>
          <cell r="K13725">
            <v>1</v>
          </cell>
          <cell r="L13725">
            <v>1</v>
          </cell>
          <cell r="M13725">
            <v>1</v>
          </cell>
        </row>
        <row r="13726">
          <cell r="A13726">
            <v>57189</v>
          </cell>
          <cell r="B13726">
            <v>1</v>
          </cell>
          <cell r="C13726">
            <v>61.905700000000003</v>
          </cell>
          <cell r="D13726">
            <v>69.340599999999995</v>
          </cell>
          <cell r="E13726">
            <v>1</v>
          </cell>
          <cell r="F13726">
            <v>1</v>
          </cell>
          <cell r="G13726">
            <v>1</v>
          </cell>
          <cell r="H13726">
            <v>1</v>
          </cell>
          <cell r="I13726">
            <v>1</v>
          </cell>
          <cell r="J13726">
            <v>1</v>
          </cell>
          <cell r="K13726">
            <v>1</v>
          </cell>
          <cell r="L13726">
            <v>1</v>
          </cell>
          <cell r="M13726">
            <v>1</v>
          </cell>
        </row>
        <row r="13727">
          <cell r="A13727">
            <v>57190</v>
          </cell>
          <cell r="B13727">
            <v>1</v>
          </cell>
          <cell r="C13727">
            <v>61.905700000000003</v>
          </cell>
          <cell r="D13727">
            <v>69.340599999999995</v>
          </cell>
          <cell r="E13727">
            <v>1</v>
          </cell>
          <cell r="F13727">
            <v>1</v>
          </cell>
          <cell r="G13727">
            <v>1</v>
          </cell>
          <cell r="H13727">
            <v>1</v>
          </cell>
          <cell r="I13727">
            <v>1</v>
          </cell>
          <cell r="J13727">
            <v>1</v>
          </cell>
          <cell r="K13727">
            <v>1</v>
          </cell>
          <cell r="L13727">
            <v>1</v>
          </cell>
          <cell r="M13727">
            <v>1</v>
          </cell>
        </row>
        <row r="13728">
          <cell r="A13728">
            <v>57191</v>
          </cell>
          <cell r="B13728">
            <v>1</v>
          </cell>
          <cell r="C13728">
            <v>61.905700000000003</v>
          </cell>
          <cell r="D13728">
            <v>69.340599999999995</v>
          </cell>
          <cell r="E13728">
            <v>1</v>
          </cell>
          <cell r="F13728">
            <v>1</v>
          </cell>
          <cell r="G13728">
            <v>1</v>
          </cell>
          <cell r="H13728">
            <v>1</v>
          </cell>
          <cell r="I13728">
            <v>1</v>
          </cell>
          <cell r="J13728">
            <v>1</v>
          </cell>
          <cell r="K13728">
            <v>1</v>
          </cell>
          <cell r="L13728">
            <v>1</v>
          </cell>
          <cell r="M13728">
            <v>1</v>
          </cell>
        </row>
        <row r="13729">
          <cell r="A13729">
            <v>57192</v>
          </cell>
          <cell r="B13729">
            <v>1</v>
          </cell>
          <cell r="C13729">
            <v>61.905700000000003</v>
          </cell>
          <cell r="D13729">
            <v>69.340599999999995</v>
          </cell>
          <cell r="E13729">
            <v>1</v>
          </cell>
          <cell r="F13729">
            <v>1</v>
          </cell>
          <cell r="G13729">
            <v>1</v>
          </cell>
          <cell r="H13729">
            <v>1</v>
          </cell>
          <cell r="I13729">
            <v>1</v>
          </cell>
          <cell r="J13729">
            <v>1</v>
          </cell>
          <cell r="K13729">
            <v>1</v>
          </cell>
          <cell r="L13729">
            <v>1</v>
          </cell>
          <cell r="M13729">
            <v>1</v>
          </cell>
        </row>
        <row r="13730">
          <cell r="A13730">
            <v>57193</v>
          </cell>
          <cell r="B13730">
            <v>1</v>
          </cell>
          <cell r="C13730">
            <v>61.905700000000003</v>
          </cell>
          <cell r="D13730">
            <v>69.340599999999995</v>
          </cell>
          <cell r="E13730">
            <v>1</v>
          </cell>
          <cell r="F13730">
            <v>1</v>
          </cell>
          <cell r="G13730">
            <v>1</v>
          </cell>
          <cell r="H13730">
            <v>1</v>
          </cell>
          <cell r="I13730">
            <v>1</v>
          </cell>
          <cell r="J13730">
            <v>1</v>
          </cell>
          <cell r="K13730">
            <v>1</v>
          </cell>
          <cell r="L13730">
            <v>1</v>
          </cell>
          <cell r="M13730">
            <v>1</v>
          </cell>
        </row>
        <row r="13731">
          <cell r="A13731">
            <v>57194</v>
          </cell>
          <cell r="B13731">
            <v>1</v>
          </cell>
          <cell r="C13731">
            <v>61.905700000000003</v>
          </cell>
          <cell r="D13731">
            <v>69.340599999999995</v>
          </cell>
          <cell r="E13731">
            <v>1</v>
          </cell>
          <cell r="F13731">
            <v>1</v>
          </cell>
          <cell r="G13731">
            <v>1</v>
          </cell>
          <cell r="H13731">
            <v>1</v>
          </cell>
          <cell r="I13731">
            <v>1</v>
          </cell>
          <cell r="J13731">
            <v>1</v>
          </cell>
          <cell r="K13731">
            <v>1</v>
          </cell>
          <cell r="L13731">
            <v>1</v>
          </cell>
          <cell r="M13731">
            <v>1</v>
          </cell>
        </row>
        <row r="13732">
          <cell r="A13732">
            <v>57195</v>
          </cell>
          <cell r="B13732">
            <v>1</v>
          </cell>
          <cell r="C13732">
            <v>61.905700000000003</v>
          </cell>
          <cell r="D13732">
            <v>69.340599999999995</v>
          </cell>
          <cell r="E13732">
            <v>1</v>
          </cell>
          <cell r="F13732">
            <v>1</v>
          </cell>
          <cell r="G13732">
            <v>1</v>
          </cell>
          <cell r="H13732">
            <v>1</v>
          </cell>
          <cell r="I13732">
            <v>1</v>
          </cell>
          <cell r="J13732">
            <v>1</v>
          </cell>
          <cell r="K13732">
            <v>1</v>
          </cell>
          <cell r="L13732">
            <v>1</v>
          </cell>
          <cell r="M13732">
            <v>1</v>
          </cell>
        </row>
        <row r="13733">
          <cell r="A13733">
            <v>57196</v>
          </cell>
          <cell r="B13733">
            <v>1</v>
          </cell>
          <cell r="C13733">
            <v>61.905700000000003</v>
          </cell>
          <cell r="D13733">
            <v>69.340599999999995</v>
          </cell>
          <cell r="E13733">
            <v>1</v>
          </cell>
          <cell r="F13733">
            <v>1</v>
          </cell>
          <cell r="G13733">
            <v>1</v>
          </cell>
          <cell r="H13733">
            <v>1</v>
          </cell>
          <cell r="I13733">
            <v>1</v>
          </cell>
          <cell r="J13733">
            <v>1</v>
          </cell>
          <cell r="K13733">
            <v>1</v>
          </cell>
          <cell r="L13733">
            <v>1</v>
          </cell>
          <cell r="M13733">
            <v>1</v>
          </cell>
        </row>
        <row r="13734">
          <cell r="A13734">
            <v>57197</v>
          </cell>
          <cell r="B13734">
            <v>1</v>
          </cell>
          <cell r="C13734">
            <v>61.905700000000003</v>
          </cell>
          <cell r="D13734">
            <v>69.340599999999995</v>
          </cell>
          <cell r="E13734">
            <v>1</v>
          </cell>
          <cell r="F13734">
            <v>1</v>
          </cell>
          <cell r="G13734">
            <v>1</v>
          </cell>
          <cell r="H13734">
            <v>1</v>
          </cell>
          <cell r="I13734">
            <v>1</v>
          </cell>
          <cell r="J13734">
            <v>1</v>
          </cell>
          <cell r="K13734">
            <v>1</v>
          </cell>
          <cell r="L13734">
            <v>1</v>
          </cell>
          <cell r="M13734">
            <v>1</v>
          </cell>
        </row>
        <row r="13735">
          <cell r="A13735">
            <v>57198</v>
          </cell>
          <cell r="B13735">
            <v>1</v>
          </cell>
          <cell r="C13735">
            <v>61.905700000000003</v>
          </cell>
          <cell r="D13735">
            <v>69.340599999999995</v>
          </cell>
          <cell r="E13735">
            <v>1</v>
          </cell>
          <cell r="F13735">
            <v>1</v>
          </cell>
          <cell r="G13735">
            <v>1</v>
          </cell>
          <cell r="H13735">
            <v>1</v>
          </cell>
          <cell r="I13735">
            <v>1</v>
          </cell>
          <cell r="J13735">
            <v>1</v>
          </cell>
          <cell r="K13735">
            <v>1</v>
          </cell>
          <cell r="L13735">
            <v>1</v>
          </cell>
          <cell r="M13735">
            <v>1</v>
          </cell>
        </row>
        <row r="13736">
          <cell r="A13736">
            <v>57199</v>
          </cell>
          <cell r="B13736">
            <v>1</v>
          </cell>
          <cell r="C13736">
            <v>61.905700000000003</v>
          </cell>
          <cell r="D13736">
            <v>69.340599999999995</v>
          </cell>
          <cell r="E13736">
            <v>1</v>
          </cell>
          <cell r="F13736">
            <v>1</v>
          </cell>
          <cell r="G13736">
            <v>1</v>
          </cell>
          <cell r="H13736">
            <v>1</v>
          </cell>
          <cell r="I13736">
            <v>1</v>
          </cell>
          <cell r="J13736">
            <v>1</v>
          </cell>
          <cell r="K13736">
            <v>1</v>
          </cell>
          <cell r="L13736">
            <v>1</v>
          </cell>
          <cell r="M13736">
            <v>1</v>
          </cell>
        </row>
        <row r="13737">
          <cell r="A13737">
            <v>57200</v>
          </cell>
          <cell r="B13737">
            <v>1</v>
          </cell>
          <cell r="C13737">
            <v>61.905700000000003</v>
          </cell>
          <cell r="D13737">
            <v>69.340599999999995</v>
          </cell>
          <cell r="E13737">
            <v>1</v>
          </cell>
          <cell r="F13737">
            <v>1</v>
          </cell>
          <cell r="G13737">
            <v>1</v>
          </cell>
          <cell r="H13737">
            <v>1</v>
          </cell>
          <cell r="I13737">
            <v>1</v>
          </cell>
          <cell r="J13737">
            <v>1</v>
          </cell>
          <cell r="K13737">
            <v>1</v>
          </cell>
          <cell r="L13737">
            <v>1</v>
          </cell>
          <cell r="M13737">
            <v>1</v>
          </cell>
        </row>
        <row r="13738">
          <cell r="A13738">
            <v>57201</v>
          </cell>
          <cell r="B13738">
            <v>1</v>
          </cell>
          <cell r="C13738">
            <v>61.905700000000003</v>
          </cell>
          <cell r="D13738">
            <v>69.340599999999995</v>
          </cell>
          <cell r="E13738">
            <v>1</v>
          </cell>
          <cell r="F13738">
            <v>1</v>
          </cell>
          <cell r="G13738">
            <v>1</v>
          </cell>
          <cell r="H13738">
            <v>1</v>
          </cell>
          <cell r="I13738">
            <v>1</v>
          </cell>
          <cell r="J13738">
            <v>1</v>
          </cell>
          <cell r="K13738">
            <v>1</v>
          </cell>
          <cell r="L13738">
            <v>1</v>
          </cell>
          <cell r="M13738">
            <v>1</v>
          </cell>
        </row>
        <row r="13739">
          <cell r="A13739">
            <v>57202</v>
          </cell>
          <cell r="B13739">
            <v>1</v>
          </cell>
          <cell r="C13739">
            <v>61.905700000000003</v>
          </cell>
          <cell r="D13739">
            <v>69.340599999999995</v>
          </cell>
          <cell r="E13739">
            <v>1</v>
          </cell>
          <cell r="F13739">
            <v>1</v>
          </cell>
          <cell r="G13739">
            <v>1</v>
          </cell>
          <cell r="H13739">
            <v>1</v>
          </cell>
          <cell r="I13739">
            <v>1</v>
          </cell>
          <cell r="J13739">
            <v>1</v>
          </cell>
          <cell r="K13739">
            <v>1</v>
          </cell>
          <cell r="L13739">
            <v>1</v>
          </cell>
          <cell r="M13739">
            <v>1</v>
          </cell>
        </row>
        <row r="13740">
          <cell r="A13740">
            <v>57203</v>
          </cell>
          <cell r="B13740">
            <v>1</v>
          </cell>
          <cell r="C13740">
            <v>61.905700000000003</v>
          </cell>
          <cell r="D13740">
            <v>69.340599999999995</v>
          </cell>
          <cell r="E13740">
            <v>1</v>
          </cell>
          <cell r="F13740">
            <v>1</v>
          </cell>
          <cell r="G13740">
            <v>1</v>
          </cell>
          <cell r="H13740">
            <v>1</v>
          </cell>
          <cell r="I13740">
            <v>1</v>
          </cell>
          <cell r="J13740">
            <v>1</v>
          </cell>
          <cell r="K13740">
            <v>1</v>
          </cell>
          <cell r="L13740">
            <v>1</v>
          </cell>
          <cell r="M13740">
            <v>1</v>
          </cell>
        </row>
        <row r="13741">
          <cell r="A13741">
            <v>57204</v>
          </cell>
          <cell r="B13741">
            <v>1</v>
          </cell>
          <cell r="C13741">
            <v>61.905700000000003</v>
          </cell>
          <cell r="D13741">
            <v>69.340599999999995</v>
          </cell>
          <cell r="E13741">
            <v>1</v>
          </cell>
          <cell r="F13741">
            <v>1</v>
          </cell>
          <cell r="G13741">
            <v>1</v>
          </cell>
          <cell r="H13741">
            <v>1</v>
          </cell>
          <cell r="I13741">
            <v>1</v>
          </cell>
          <cell r="J13741">
            <v>1</v>
          </cell>
          <cell r="K13741">
            <v>1</v>
          </cell>
          <cell r="L13741">
            <v>1</v>
          </cell>
          <cell r="M13741">
            <v>1</v>
          </cell>
        </row>
        <row r="13742">
          <cell r="A13742">
            <v>57205</v>
          </cell>
          <cell r="B13742">
            <v>1</v>
          </cell>
          <cell r="C13742">
            <v>61.905700000000003</v>
          </cell>
          <cell r="D13742">
            <v>69.340599999999995</v>
          </cell>
          <cell r="E13742">
            <v>1</v>
          </cell>
          <cell r="F13742">
            <v>1</v>
          </cell>
          <cell r="G13742">
            <v>1</v>
          </cell>
          <cell r="H13742">
            <v>1</v>
          </cell>
          <cell r="I13742">
            <v>1</v>
          </cell>
          <cell r="J13742">
            <v>1</v>
          </cell>
          <cell r="K13742">
            <v>1</v>
          </cell>
          <cell r="L13742">
            <v>1</v>
          </cell>
          <cell r="M13742">
            <v>1</v>
          </cell>
        </row>
        <row r="13743">
          <cell r="A13743">
            <v>57206</v>
          </cell>
          <cell r="B13743">
            <v>1</v>
          </cell>
          <cell r="C13743">
            <v>61.905700000000003</v>
          </cell>
          <cell r="D13743">
            <v>69.340599999999995</v>
          </cell>
          <cell r="E13743">
            <v>1</v>
          </cell>
          <cell r="F13743">
            <v>1</v>
          </cell>
          <cell r="G13743">
            <v>1</v>
          </cell>
          <cell r="H13743">
            <v>1</v>
          </cell>
          <cell r="I13743">
            <v>1</v>
          </cell>
          <cell r="J13743">
            <v>1</v>
          </cell>
          <cell r="K13743">
            <v>1</v>
          </cell>
          <cell r="L13743">
            <v>1</v>
          </cell>
          <cell r="M13743">
            <v>1</v>
          </cell>
        </row>
        <row r="13744">
          <cell r="A13744">
            <v>57207</v>
          </cell>
          <cell r="B13744">
            <v>1</v>
          </cell>
          <cell r="C13744">
            <v>61.905700000000003</v>
          </cell>
          <cell r="D13744">
            <v>69.340599999999995</v>
          </cell>
          <cell r="E13744">
            <v>1</v>
          </cell>
          <cell r="F13744">
            <v>1</v>
          </cell>
          <cell r="G13744">
            <v>1</v>
          </cell>
          <cell r="H13744">
            <v>1</v>
          </cell>
          <cell r="I13744">
            <v>1</v>
          </cell>
          <cell r="J13744">
            <v>1</v>
          </cell>
          <cell r="K13744">
            <v>1</v>
          </cell>
          <cell r="L13744">
            <v>1</v>
          </cell>
          <cell r="M13744">
            <v>1</v>
          </cell>
        </row>
        <row r="13745">
          <cell r="A13745">
            <v>57208</v>
          </cell>
          <cell r="B13745">
            <v>1</v>
          </cell>
          <cell r="C13745">
            <v>61.905700000000003</v>
          </cell>
          <cell r="D13745">
            <v>69.340599999999995</v>
          </cell>
          <cell r="E13745">
            <v>1</v>
          </cell>
          <cell r="F13745">
            <v>1</v>
          </cell>
          <cell r="G13745">
            <v>1</v>
          </cell>
          <cell r="H13745">
            <v>1</v>
          </cell>
          <cell r="I13745">
            <v>1</v>
          </cell>
          <cell r="J13745">
            <v>1</v>
          </cell>
          <cell r="K13745">
            <v>1</v>
          </cell>
          <cell r="L13745">
            <v>1</v>
          </cell>
          <cell r="M13745">
            <v>1</v>
          </cell>
        </row>
        <row r="13746">
          <cell r="A13746">
            <v>57209</v>
          </cell>
          <cell r="B13746">
            <v>1</v>
          </cell>
          <cell r="C13746">
            <v>61.905700000000003</v>
          </cell>
          <cell r="D13746">
            <v>69.340599999999995</v>
          </cell>
          <cell r="E13746">
            <v>1</v>
          </cell>
          <cell r="F13746">
            <v>1</v>
          </cell>
          <cell r="G13746">
            <v>1</v>
          </cell>
          <cell r="H13746">
            <v>1</v>
          </cell>
          <cell r="I13746">
            <v>1</v>
          </cell>
          <cell r="J13746">
            <v>1</v>
          </cell>
          <cell r="K13746">
            <v>1</v>
          </cell>
          <cell r="L13746">
            <v>1</v>
          </cell>
          <cell r="M13746">
            <v>1</v>
          </cell>
        </row>
        <row r="13747">
          <cell r="A13747">
            <v>57210</v>
          </cell>
          <cell r="B13747">
            <v>1</v>
          </cell>
          <cell r="C13747">
            <v>61.905700000000003</v>
          </cell>
          <cell r="D13747">
            <v>69.340599999999995</v>
          </cell>
          <cell r="E13747">
            <v>1</v>
          </cell>
          <cell r="F13747">
            <v>1</v>
          </cell>
          <cell r="G13747">
            <v>1</v>
          </cell>
          <cell r="H13747">
            <v>1</v>
          </cell>
          <cell r="I13747">
            <v>1</v>
          </cell>
          <cell r="J13747">
            <v>1</v>
          </cell>
          <cell r="K13747">
            <v>1</v>
          </cell>
          <cell r="L13747">
            <v>1</v>
          </cell>
          <cell r="M13747">
            <v>1</v>
          </cell>
        </row>
        <row r="13748">
          <cell r="A13748">
            <v>57211</v>
          </cell>
          <cell r="B13748">
            <v>1</v>
          </cell>
          <cell r="C13748">
            <v>61.905700000000003</v>
          </cell>
          <cell r="D13748">
            <v>69.340599999999995</v>
          </cell>
          <cell r="E13748">
            <v>1</v>
          </cell>
          <cell r="F13748">
            <v>1</v>
          </cell>
          <cell r="G13748">
            <v>1</v>
          </cell>
          <cell r="H13748">
            <v>1</v>
          </cell>
          <cell r="I13748">
            <v>1</v>
          </cell>
          <cell r="J13748">
            <v>1</v>
          </cell>
          <cell r="K13748">
            <v>1</v>
          </cell>
          <cell r="L13748">
            <v>1</v>
          </cell>
          <cell r="M13748">
            <v>1</v>
          </cell>
        </row>
        <row r="13749">
          <cell r="A13749">
            <v>57212</v>
          </cell>
          <cell r="B13749">
            <v>1</v>
          </cell>
          <cell r="C13749">
            <v>61.905700000000003</v>
          </cell>
          <cell r="D13749">
            <v>69.340599999999995</v>
          </cell>
          <cell r="E13749">
            <v>1</v>
          </cell>
          <cell r="F13749">
            <v>1</v>
          </cell>
          <cell r="G13749">
            <v>1</v>
          </cell>
          <cell r="H13749">
            <v>1</v>
          </cell>
          <cell r="I13749">
            <v>1</v>
          </cell>
          <cell r="J13749">
            <v>1</v>
          </cell>
          <cell r="K13749">
            <v>1</v>
          </cell>
          <cell r="L13749">
            <v>1</v>
          </cell>
          <cell r="M13749">
            <v>1</v>
          </cell>
        </row>
        <row r="13750">
          <cell r="A13750">
            <v>57213</v>
          </cell>
          <cell r="B13750">
            <v>1</v>
          </cell>
          <cell r="C13750">
            <v>61.905700000000003</v>
          </cell>
          <cell r="D13750">
            <v>69.340599999999995</v>
          </cell>
          <cell r="E13750">
            <v>1</v>
          </cell>
          <cell r="F13750">
            <v>1</v>
          </cell>
          <cell r="G13750">
            <v>1</v>
          </cell>
          <cell r="H13750">
            <v>1</v>
          </cell>
          <cell r="I13750">
            <v>1</v>
          </cell>
          <cell r="J13750">
            <v>1</v>
          </cell>
          <cell r="K13750">
            <v>1</v>
          </cell>
          <cell r="L13750">
            <v>1</v>
          </cell>
          <cell r="M13750">
            <v>1</v>
          </cell>
        </row>
        <row r="13751">
          <cell r="A13751">
            <v>57214</v>
          </cell>
          <cell r="B13751">
            <v>1</v>
          </cell>
          <cell r="C13751">
            <v>61.905700000000003</v>
          </cell>
          <cell r="D13751">
            <v>69.340599999999995</v>
          </cell>
          <cell r="E13751">
            <v>1</v>
          </cell>
          <cell r="F13751">
            <v>1</v>
          </cell>
          <cell r="G13751">
            <v>1</v>
          </cell>
          <cell r="H13751">
            <v>1</v>
          </cell>
          <cell r="I13751">
            <v>1</v>
          </cell>
          <cell r="J13751">
            <v>1</v>
          </cell>
          <cell r="K13751">
            <v>1</v>
          </cell>
          <cell r="L13751">
            <v>1</v>
          </cell>
          <cell r="M13751">
            <v>1</v>
          </cell>
        </row>
        <row r="13752">
          <cell r="A13752">
            <v>57215</v>
          </cell>
          <cell r="B13752">
            <v>1</v>
          </cell>
          <cell r="C13752">
            <v>61.905700000000003</v>
          </cell>
          <cell r="D13752">
            <v>69.340599999999995</v>
          </cell>
          <cell r="E13752">
            <v>1</v>
          </cell>
          <cell r="F13752">
            <v>1</v>
          </cell>
          <cell r="G13752">
            <v>1</v>
          </cell>
          <cell r="H13752">
            <v>1</v>
          </cell>
          <cell r="I13752">
            <v>1</v>
          </cell>
          <cell r="J13752">
            <v>1</v>
          </cell>
          <cell r="K13752">
            <v>1</v>
          </cell>
          <cell r="L13752">
            <v>1</v>
          </cell>
          <cell r="M13752">
            <v>1</v>
          </cell>
        </row>
        <row r="13753">
          <cell r="A13753">
            <v>57216</v>
          </cell>
          <cell r="B13753">
            <v>1</v>
          </cell>
          <cell r="C13753">
            <v>61.905700000000003</v>
          </cell>
          <cell r="D13753">
            <v>69.340599999999995</v>
          </cell>
          <cell r="E13753">
            <v>1</v>
          </cell>
          <cell r="F13753">
            <v>1</v>
          </cell>
          <cell r="G13753">
            <v>1</v>
          </cell>
          <cell r="H13753">
            <v>1</v>
          </cell>
          <cell r="I13753">
            <v>1</v>
          </cell>
          <cell r="J13753">
            <v>1</v>
          </cell>
          <cell r="K13753">
            <v>1</v>
          </cell>
          <cell r="L13753">
            <v>1</v>
          </cell>
          <cell r="M13753">
            <v>1</v>
          </cell>
        </row>
        <row r="13754">
          <cell r="A13754">
            <v>57217</v>
          </cell>
          <cell r="B13754">
            <v>1</v>
          </cell>
          <cell r="C13754">
            <v>61.905700000000003</v>
          </cell>
          <cell r="D13754">
            <v>69.340599999999995</v>
          </cell>
          <cell r="E13754">
            <v>1</v>
          </cell>
          <cell r="F13754">
            <v>1</v>
          </cell>
          <cell r="G13754">
            <v>1</v>
          </cell>
          <cell r="H13754">
            <v>1</v>
          </cell>
          <cell r="I13754">
            <v>1</v>
          </cell>
          <cell r="J13754">
            <v>1</v>
          </cell>
          <cell r="K13754">
            <v>1</v>
          </cell>
          <cell r="L13754">
            <v>1</v>
          </cell>
          <cell r="M13754">
            <v>1</v>
          </cell>
        </row>
        <row r="13755">
          <cell r="A13755">
            <v>57218</v>
          </cell>
          <cell r="B13755">
            <v>1</v>
          </cell>
          <cell r="C13755">
            <v>61.905700000000003</v>
          </cell>
          <cell r="D13755">
            <v>69.340599999999995</v>
          </cell>
          <cell r="E13755">
            <v>1</v>
          </cell>
          <cell r="F13755">
            <v>1</v>
          </cell>
          <cell r="G13755">
            <v>1</v>
          </cell>
          <cell r="H13755">
            <v>1</v>
          </cell>
          <cell r="I13755">
            <v>1</v>
          </cell>
          <cell r="J13755">
            <v>1</v>
          </cell>
          <cell r="K13755">
            <v>1</v>
          </cell>
          <cell r="L13755">
            <v>1</v>
          </cell>
          <cell r="M13755">
            <v>1</v>
          </cell>
        </row>
        <row r="13756">
          <cell r="A13756">
            <v>57219</v>
          </cell>
          <cell r="B13756">
            <v>1</v>
          </cell>
          <cell r="C13756">
            <v>61.905700000000003</v>
          </cell>
          <cell r="D13756">
            <v>69.340599999999995</v>
          </cell>
          <cell r="E13756">
            <v>1</v>
          </cell>
          <cell r="F13756">
            <v>1</v>
          </cell>
          <cell r="G13756">
            <v>1</v>
          </cell>
          <cell r="H13756">
            <v>1</v>
          </cell>
          <cell r="I13756">
            <v>1</v>
          </cell>
          <cell r="J13756">
            <v>1</v>
          </cell>
          <cell r="K13756">
            <v>1</v>
          </cell>
          <cell r="L13756">
            <v>1</v>
          </cell>
          <cell r="M13756">
            <v>1</v>
          </cell>
        </row>
        <row r="13757">
          <cell r="A13757">
            <v>57220</v>
          </cell>
          <cell r="B13757">
            <v>1</v>
          </cell>
          <cell r="C13757">
            <v>61.905700000000003</v>
          </cell>
          <cell r="D13757">
            <v>69.340599999999995</v>
          </cell>
          <cell r="E13757">
            <v>1</v>
          </cell>
          <cell r="F13757">
            <v>1</v>
          </cell>
          <cell r="G13757">
            <v>1</v>
          </cell>
          <cell r="H13757">
            <v>1</v>
          </cell>
          <cell r="I13757">
            <v>1</v>
          </cell>
          <cell r="J13757">
            <v>1</v>
          </cell>
          <cell r="K13757">
            <v>1</v>
          </cell>
          <cell r="L13757">
            <v>1</v>
          </cell>
          <cell r="M13757">
            <v>1</v>
          </cell>
        </row>
        <row r="13758">
          <cell r="A13758">
            <v>57221</v>
          </cell>
          <cell r="B13758">
            <v>1</v>
          </cell>
          <cell r="C13758">
            <v>61.905700000000003</v>
          </cell>
          <cell r="D13758">
            <v>69.340599999999995</v>
          </cell>
          <cell r="E13758">
            <v>1</v>
          </cell>
          <cell r="F13758">
            <v>1</v>
          </cell>
          <cell r="G13758">
            <v>1</v>
          </cell>
          <cell r="H13758">
            <v>1</v>
          </cell>
          <cell r="I13758">
            <v>1</v>
          </cell>
          <cell r="J13758">
            <v>1</v>
          </cell>
          <cell r="K13758">
            <v>1</v>
          </cell>
          <cell r="L13758">
            <v>1</v>
          </cell>
          <cell r="M13758">
            <v>1</v>
          </cell>
        </row>
        <row r="13759">
          <cell r="A13759">
            <v>57222</v>
          </cell>
          <cell r="B13759">
            <v>1</v>
          </cell>
          <cell r="C13759">
            <v>61.905700000000003</v>
          </cell>
          <cell r="D13759">
            <v>69.340599999999995</v>
          </cell>
          <cell r="E13759">
            <v>1</v>
          </cell>
          <cell r="F13759">
            <v>1</v>
          </cell>
          <cell r="G13759">
            <v>1</v>
          </cell>
          <cell r="H13759">
            <v>1</v>
          </cell>
          <cell r="I13759">
            <v>1</v>
          </cell>
          <cell r="J13759">
            <v>1</v>
          </cell>
          <cell r="K13759">
            <v>1</v>
          </cell>
          <cell r="L13759">
            <v>1</v>
          </cell>
          <cell r="M13759">
            <v>1</v>
          </cell>
        </row>
        <row r="13760">
          <cell r="A13760">
            <v>57223</v>
          </cell>
          <cell r="B13760">
            <v>1</v>
          </cell>
          <cell r="C13760">
            <v>61.905700000000003</v>
          </cell>
          <cell r="D13760">
            <v>69.340599999999995</v>
          </cell>
          <cell r="E13760">
            <v>1</v>
          </cell>
          <cell r="F13760">
            <v>1</v>
          </cell>
          <cell r="G13760">
            <v>1</v>
          </cell>
          <cell r="H13760">
            <v>1</v>
          </cell>
          <cell r="I13760">
            <v>1</v>
          </cell>
          <cell r="J13760">
            <v>1</v>
          </cell>
          <cell r="K13760">
            <v>1</v>
          </cell>
          <cell r="L13760">
            <v>1</v>
          </cell>
          <cell r="M13760">
            <v>1</v>
          </cell>
        </row>
        <row r="13761">
          <cell r="A13761">
            <v>57224</v>
          </cell>
          <cell r="B13761">
            <v>1</v>
          </cell>
          <cell r="C13761">
            <v>61.905700000000003</v>
          </cell>
          <cell r="D13761">
            <v>69.340599999999995</v>
          </cell>
          <cell r="E13761">
            <v>1</v>
          </cell>
          <cell r="F13761">
            <v>1</v>
          </cell>
          <cell r="G13761">
            <v>1</v>
          </cell>
          <cell r="H13761">
            <v>1</v>
          </cell>
          <cell r="I13761">
            <v>1</v>
          </cell>
          <cell r="J13761">
            <v>1</v>
          </cell>
          <cell r="K13761">
            <v>1</v>
          </cell>
          <cell r="L13761">
            <v>1</v>
          </cell>
          <cell r="M13761">
            <v>1</v>
          </cell>
        </row>
        <row r="13762">
          <cell r="A13762">
            <v>57225</v>
          </cell>
          <cell r="B13762">
            <v>1</v>
          </cell>
          <cell r="C13762">
            <v>61.905700000000003</v>
          </cell>
          <cell r="D13762">
            <v>69.340599999999995</v>
          </cell>
          <cell r="E13762">
            <v>1</v>
          </cell>
          <cell r="F13762">
            <v>1</v>
          </cell>
          <cell r="G13762">
            <v>1</v>
          </cell>
          <cell r="H13762">
            <v>1</v>
          </cell>
          <cell r="I13762">
            <v>1</v>
          </cell>
          <cell r="J13762">
            <v>1</v>
          </cell>
          <cell r="K13762">
            <v>1</v>
          </cell>
          <cell r="L13762">
            <v>1</v>
          </cell>
          <cell r="M13762">
            <v>1</v>
          </cell>
        </row>
        <row r="13763">
          <cell r="A13763">
            <v>57226</v>
          </cell>
          <cell r="B13763">
            <v>1</v>
          </cell>
          <cell r="C13763">
            <v>61.905700000000003</v>
          </cell>
          <cell r="D13763">
            <v>69.340599999999995</v>
          </cell>
          <cell r="E13763">
            <v>1</v>
          </cell>
          <cell r="F13763">
            <v>1</v>
          </cell>
          <cell r="G13763">
            <v>1</v>
          </cell>
          <cell r="H13763">
            <v>1</v>
          </cell>
          <cell r="I13763">
            <v>1</v>
          </cell>
          <cell r="J13763">
            <v>1</v>
          </cell>
          <cell r="K13763">
            <v>1</v>
          </cell>
          <cell r="L13763">
            <v>1</v>
          </cell>
          <cell r="M13763">
            <v>1</v>
          </cell>
        </row>
        <row r="13764">
          <cell r="A13764">
            <v>57227</v>
          </cell>
          <cell r="B13764">
            <v>1</v>
          </cell>
          <cell r="C13764">
            <v>61.905700000000003</v>
          </cell>
          <cell r="D13764">
            <v>69.340599999999995</v>
          </cell>
          <cell r="E13764">
            <v>1</v>
          </cell>
          <cell r="F13764">
            <v>1</v>
          </cell>
          <cell r="G13764">
            <v>1</v>
          </cell>
          <cell r="H13764">
            <v>1</v>
          </cell>
          <cell r="I13764">
            <v>1</v>
          </cell>
          <cell r="J13764">
            <v>1</v>
          </cell>
          <cell r="K13764">
            <v>1</v>
          </cell>
          <cell r="L13764">
            <v>1</v>
          </cell>
          <cell r="M13764">
            <v>1</v>
          </cell>
        </row>
        <row r="13765">
          <cell r="A13765">
            <v>57228</v>
          </cell>
          <cell r="B13765">
            <v>1</v>
          </cell>
          <cell r="C13765">
            <v>61.905700000000003</v>
          </cell>
          <cell r="D13765">
            <v>69.340599999999995</v>
          </cell>
          <cell r="E13765">
            <v>1</v>
          </cell>
          <cell r="F13765">
            <v>1</v>
          </cell>
          <cell r="G13765">
            <v>1</v>
          </cell>
          <cell r="H13765">
            <v>1</v>
          </cell>
          <cell r="I13765">
            <v>1</v>
          </cell>
          <cell r="J13765">
            <v>1</v>
          </cell>
          <cell r="K13765">
            <v>1</v>
          </cell>
          <cell r="L13765">
            <v>1</v>
          </cell>
          <cell r="M13765">
            <v>1</v>
          </cell>
        </row>
        <row r="13766">
          <cell r="A13766">
            <v>57229</v>
          </cell>
          <cell r="B13766">
            <v>1</v>
          </cell>
          <cell r="C13766">
            <v>61.905700000000003</v>
          </cell>
          <cell r="D13766">
            <v>69.340599999999995</v>
          </cell>
          <cell r="E13766">
            <v>1</v>
          </cell>
          <cell r="F13766">
            <v>1</v>
          </cell>
          <cell r="G13766">
            <v>1</v>
          </cell>
          <cell r="H13766">
            <v>1</v>
          </cell>
          <cell r="I13766">
            <v>1</v>
          </cell>
          <cell r="J13766">
            <v>1</v>
          </cell>
          <cell r="K13766">
            <v>1</v>
          </cell>
          <cell r="L13766">
            <v>1</v>
          </cell>
          <cell r="M13766">
            <v>1</v>
          </cell>
        </row>
        <row r="13767">
          <cell r="A13767">
            <v>57230</v>
          </cell>
          <cell r="B13767">
            <v>1</v>
          </cell>
          <cell r="C13767">
            <v>61.905700000000003</v>
          </cell>
          <cell r="D13767">
            <v>69.340599999999995</v>
          </cell>
          <cell r="E13767">
            <v>1</v>
          </cell>
          <cell r="F13767">
            <v>1</v>
          </cell>
          <cell r="G13767">
            <v>1</v>
          </cell>
          <cell r="H13767">
            <v>1</v>
          </cell>
          <cell r="I13767">
            <v>1</v>
          </cell>
          <cell r="J13767">
            <v>1</v>
          </cell>
          <cell r="K13767">
            <v>1</v>
          </cell>
          <cell r="L13767">
            <v>1</v>
          </cell>
          <cell r="M13767">
            <v>1</v>
          </cell>
        </row>
        <row r="13768">
          <cell r="A13768">
            <v>57231</v>
          </cell>
          <cell r="B13768">
            <v>1</v>
          </cell>
          <cell r="C13768">
            <v>61.905700000000003</v>
          </cell>
          <cell r="D13768">
            <v>69.340599999999995</v>
          </cell>
          <cell r="E13768">
            <v>1</v>
          </cell>
          <cell r="F13768">
            <v>1</v>
          </cell>
          <cell r="G13768">
            <v>1</v>
          </cell>
          <cell r="H13768">
            <v>1</v>
          </cell>
          <cell r="I13768">
            <v>1</v>
          </cell>
          <cell r="J13768">
            <v>1</v>
          </cell>
          <cell r="K13768">
            <v>1</v>
          </cell>
          <cell r="L13768">
            <v>1</v>
          </cell>
          <cell r="M13768">
            <v>1</v>
          </cell>
        </row>
        <row r="13769">
          <cell r="A13769">
            <v>57232</v>
          </cell>
          <cell r="B13769">
            <v>1</v>
          </cell>
          <cell r="C13769">
            <v>61.905700000000003</v>
          </cell>
          <cell r="D13769">
            <v>69.340599999999995</v>
          </cell>
          <cell r="E13769">
            <v>1</v>
          </cell>
          <cell r="F13769">
            <v>1</v>
          </cell>
          <cell r="G13769">
            <v>1</v>
          </cell>
          <cell r="H13769">
            <v>1</v>
          </cell>
          <cell r="I13769">
            <v>1</v>
          </cell>
          <cell r="J13769">
            <v>1</v>
          </cell>
          <cell r="K13769">
            <v>1</v>
          </cell>
          <cell r="L13769">
            <v>1</v>
          </cell>
          <cell r="M13769">
            <v>1</v>
          </cell>
        </row>
        <row r="13770">
          <cell r="A13770">
            <v>57233</v>
          </cell>
          <cell r="B13770">
            <v>1</v>
          </cell>
          <cell r="C13770">
            <v>61.905700000000003</v>
          </cell>
          <cell r="D13770">
            <v>69.340599999999995</v>
          </cell>
          <cell r="E13770">
            <v>1</v>
          </cell>
          <cell r="F13770">
            <v>1</v>
          </cell>
          <cell r="G13770">
            <v>1</v>
          </cell>
          <cell r="H13770">
            <v>1</v>
          </cell>
          <cell r="I13770">
            <v>1</v>
          </cell>
          <cell r="J13770">
            <v>1</v>
          </cell>
          <cell r="K13770">
            <v>1</v>
          </cell>
          <cell r="L13770">
            <v>1</v>
          </cell>
          <cell r="M13770">
            <v>1</v>
          </cell>
        </row>
        <row r="13771">
          <cell r="A13771">
            <v>57234</v>
          </cell>
          <cell r="B13771">
            <v>1</v>
          </cell>
          <cell r="C13771">
            <v>61.905700000000003</v>
          </cell>
          <cell r="D13771">
            <v>69.340599999999995</v>
          </cell>
          <cell r="E13771">
            <v>1</v>
          </cell>
          <cell r="F13771">
            <v>1</v>
          </cell>
          <cell r="G13771">
            <v>1</v>
          </cell>
          <cell r="H13771">
            <v>1</v>
          </cell>
          <cell r="I13771">
            <v>1</v>
          </cell>
          <cell r="J13771">
            <v>1</v>
          </cell>
          <cell r="K13771">
            <v>1</v>
          </cell>
          <cell r="L13771">
            <v>1</v>
          </cell>
          <cell r="M13771">
            <v>1</v>
          </cell>
        </row>
        <row r="13772">
          <cell r="A13772">
            <v>57235</v>
          </cell>
          <cell r="B13772">
            <v>1</v>
          </cell>
          <cell r="C13772">
            <v>61.905700000000003</v>
          </cell>
          <cell r="D13772">
            <v>69.340599999999995</v>
          </cell>
          <cell r="E13772">
            <v>1</v>
          </cell>
          <cell r="F13772">
            <v>1</v>
          </cell>
          <cell r="G13772">
            <v>1</v>
          </cell>
          <cell r="H13772">
            <v>1</v>
          </cell>
          <cell r="I13772">
            <v>1</v>
          </cell>
          <cell r="J13772">
            <v>1</v>
          </cell>
          <cell r="K13772">
            <v>1</v>
          </cell>
          <cell r="L13772">
            <v>1</v>
          </cell>
          <cell r="M13772">
            <v>1</v>
          </cell>
        </row>
        <row r="13773">
          <cell r="A13773">
            <v>57236</v>
          </cell>
          <cell r="B13773">
            <v>1</v>
          </cell>
          <cell r="C13773">
            <v>61.905700000000003</v>
          </cell>
          <cell r="D13773">
            <v>69.340599999999995</v>
          </cell>
          <cell r="E13773">
            <v>1</v>
          </cell>
          <cell r="F13773">
            <v>1</v>
          </cell>
          <cell r="G13773">
            <v>1</v>
          </cell>
          <cell r="H13773">
            <v>1</v>
          </cell>
          <cell r="I13773">
            <v>1</v>
          </cell>
          <cell r="J13773">
            <v>1</v>
          </cell>
          <cell r="K13773">
            <v>1</v>
          </cell>
          <cell r="L13773">
            <v>1</v>
          </cell>
          <cell r="M13773">
            <v>1</v>
          </cell>
        </row>
        <row r="13774">
          <cell r="A13774">
            <v>57237</v>
          </cell>
          <cell r="B13774">
            <v>1</v>
          </cell>
          <cell r="C13774">
            <v>61.905700000000003</v>
          </cell>
          <cell r="D13774">
            <v>69.340599999999995</v>
          </cell>
          <cell r="E13774">
            <v>1</v>
          </cell>
          <cell r="F13774">
            <v>1</v>
          </cell>
          <cell r="G13774">
            <v>1</v>
          </cell>
          <cell r="H13774">
            <v>1</v>
          </cell>
          <cell r="I13774">
            <v>1</v>
          </cell>
          <cell r="J13774">
            <v>1</v>
          </cell>
          <cell r="K13774">
            <v>1</v>
          </cell>
          <cell r="L13774">
            <v>1</v>
          </cell>
          <cell r="M13774">
            <v>1</v>
          </cell>
        </row>
        <row r="13775">
          <cell r="A13775">
            <v>57238</v>
          </cell>
          <cell r="B13775">
            <v>1</v>
          </cell>
          <cell r="C13775">
            <v>61.905700000000003</v>
          </cell>
          <cell r="D13775">
            <v>69.340599999999995</v>
          </cell>
          <cell r="E13775">
            <v>1</v>
          </cell>
          <cell r="F13775">
            <v>1</v>
          </cell>
          <cell r="G13775">
            <v>1</v>
          </cell>
          <cell r="H13775">
            <v>1</v>
          </cell>
          <cell r="I13775">
            <v>1</v>
          </cell>
          <cell r="J13775">
            <v>1</v>
          </cell>
          <cell r="K13775">
            <v>1</v>
          </cell>
          <cell r="L13775">
            <v>1</v>
          </cell>
          <cell r="M13775">
            <v>1</v>
          </cell>
        </row>
        <row r="13776">
          <cell r="A13776">
            <v>57239</v>
          </cell>
          <cell r="B13776">
            <v>1</v>
          </cell>
          <cell r="C13776">
            <v>61.905700000000003</v>
          </cell>
          <cell r="D13776">
            <v>69.340599999999995</v>
          </cell>
          <cell r="E13776">
            <v>1</v>
          </cell>
          <cell r="F13776">
            <v>1</v>
          </cell>
          <cell r="G13776">
            <v>1</v>
          </cell>
          <cell r="H13776">
            <v>1</v>
          </cell>
          <cell r="I13776">
            <v>1</v>
          </cell>
          <cell r="J13776">
            <v>1</v>
          </cell>
          <cell r="K13776">
            <v>1</v>
          </cell>
          <cell r="L13776">
            <v>1</v>
          </cell>
          <cell r="M13776">
            <v>1</v>
          </cell>
        </row>
        <row r="13777">
          <cell r="A13777">
            <v>57240</v>
          </cell>
          <cell r="B13777">
            <v>1</v>
          </cell>
          <cell r="C13777">
            <v>61.905700000000003</v>
          </cell>
          <cell r="D13777">
            <v>69.340599999999995</v>
          </cell>
          <cell r="E13777">
            <v>1</v>
          </cell>
          <cell r="F13777">
            <v>1</v>
          </cell>
          <cell r="G13777">
            <v>1</v>
          </cell>
          <cell r="H13777">
            <v>1</v>
          </cell>
          <cell r="I13777">
            <v>1</v>
          </cell>
          <cell r="J13777">
            <v>1</v>
          </cell>
          <cell r="K13777">
            <v>1</v>
          </cell>
          <cell r="L13777">
            <v>1</v>
          </cell>
          <cell r="M13777">
            <v>1</v>
          </cell>
        </row>
        <row r="13778">
          <cell r="A13778">
            <v>57241</v>
          </cell>
          <cell r="B13778">
            <v>1</v>
          </cell>
          <cell r="C13778">
            <v>61.905700000000003</v>
          </cell>
          <cell r="D13778">
            <v>69.340599999999995</v>
          </cell>
          <cell r="E13778">
            <v>1</v>
          </cell>
          <cell r="F13778">
            <v>1</v>
          </cell>
          <cell r="G13778">
            <v>1</v>
          </cell>
          <cell r="H13778">
            <v>1</v>
          </cell>
          <cell r="I13778">
            <v>1</v>
          </cell>
          <cell r="J13778">
            <v>1</v>
          </cell>
          <cell r="K13778">
            <v>1</v>
          </cell>
          <cell r="L13778">
            <v>1</v>
          </cell>
          <cell r="M13778">
            <v>1</v>
          </cell>
        </row>
        <row r="13779">
          <cell r="A13779">
            <v>57242</v>
          </cell>
          <cell r="B13779">
            <v>1</v>
          </cell>
          <cell r="C13779">
            <v>61.905700000000003</v>
          </cell>
          <cell r="D13779">
            <v>69.340599999999995</v>
          </cell>
          <cell r="E13779">
            <v>1</v>
          </cell>
          <cell r="F13779">
            <v>1</v>
          </cell>
          <cell r="G13779">
            <v>1</v>
          </cell>
          <cell r="H13779">
            <v>1</v>
          </cell>
          <cell r="I13779">
            <v>1</v>
          </cell>
          <cell r="J13779">
            <v>1</v>
          </cell>
          <cell r="K13779">
            <v>1</v>
          </cell>
          <cell r="L13779">
            <v>1</v>
          </cell>
          <cell r="M13779">
            <v>1</v>
          </cell>
        </row>
        <row r="13780">
          <cell r="A13780">
            <v>57243</v>
          </cell>
          <cell r="B13780">
            <v>1</v>
          </cell>
          <cell r="C13780">
            <v>61.905700000000003</v>
          </cell>
          <cell r="D13780">
            <v>69.340599999999995</v>
          </cell>
          <cell r="E13780">
            <v>1</v>
          </cell>
          <cell r="F13780">
            <v>1</v>
          </cell>
          <cell r="G13780">
            <v>1</v>
          </cell>
          <cell r="H13780">
            <v>1</v>
          </cell>
          <cell r="I13780">
            <v>1</v>
          </cell>
          <cell r="J13780">
            <v>1</v>
          </cell>
          <cell r="K13780">
            <v>1</v>
          </cell>
          <cell r="L13780">
            <v>1</v>
          </cell>
          <cell r="M13780">
            <v>1</v>
          </cell>
        </row>
        <row r="13781">
          <cell r="A13781">
            <v>57244</v>
          </cell>
          <cell r="B13781">
            <v>1</v>
          </cell>
          <cell r="C13781">
            <v>61.905700000000003</v>
          </cell>
          <cell r="D13781">
            <v>69.340599999999995</v>
          </cell>
          <cell r="E13781">
            <v>1</v>
          </cell>
          <cell r="F13781">
            <v>1</v>
          </cell>
          <cell r="G13781">
            <v>1</v>
          </cell>
          <cell r="H13781">
            <v>1</v>
          </cell>
          <cell r="I13781">
            <v>1</v>
          </cell>
          <cell r="J13781">
            <v>1</v>
          </cell>
          <cell r="K13781">
            <v>1</v>
          </cell>
          <cell r="L13781">
            <v>1</v>
          </cell>
          <cell r="M13781">
            <v>1</v>
          </cell>
        </row>
        <row r="13782">
          <cell r="A13782">
            <v>57245</v>
          </cell>
          <cell r="B13782">
            <v>1</v>
          </cell>
          <cell r="C13782">
            <v>61.905700000000003</v>
          </cell>
          <cell r="D13782">
            <v>69.340599999999995</v>
          </cell>
          <cell r="E13782">
            <v>1</v>
          </cell>
          <cell r="F13782">
            <v>1</v>
          </cell>
          <cell r="G13782">
            <v>1</v>
          </cell>
          <cell r="H13782">
            <v>1</v>
          </cell>
          <cell r="I13782">
            <v>1</v>
          </cell>
          <cell r="J13782">
            <v>1</v>
          </cell>
          <cell r="K13782">
            <v>1</v>
          </cell>
          <cell r="L13782">
            <v>1</v>
          </cell>
          <cell r="M13782">
            <v>1</v>
          </cell>
        </row>
        <row r="13783">
          <cell r="A13783">
            <v>57246</v>
          </cell>
          <cell r="B13783">
            <v>1</v>
          </cell>
          <cell r="C13783">
            <v>61.905700000000003</v>
          </cell>
          <cell r="D13783">
            <v>69.340599999999995</v>
          </cell>
          <cell r="E13783">
            <v>1</v>
          </cell>
          <cell r="F13783">
            <v>1</v>
          </cell>
          <cell r="G13783">
            <v>1</v>
          </cell>
          <cell r="H13783">
            <v>1</v>
          </cell>
          <cell r="I13783">
            <v>1</v>
          </cell>
          <cell r="J13783">
            <v>1</v>
          </cell>
          <cell r="K13783">
            <v>1</v>
          </cell>
          <cell r="L13783">
            <v>1</v>
          </cell>
          <cell r="M13783">
            <v>1</v>
          </cell>
        </row>
        <row r="13784">
          <cell r="A13784">
            <v>57247</v>
          </cell>
          <cell r="B13784">
            <v>1</v>
          </cell>
          <cell r="C13784">
            <v>61.905700000000003</v>
          </cell>
          <cell r="D13784">
            <v>69.340599999999995</v>
          </cell>
          <cell r="E13784">
            <v>1</v>
          </cell>
          <cell r="F13784">
            <v>1</v>
          </cell>
          <cell r="G13784">
            <v>1</v>
          </cell>
          <cell r="H13784">
            <v>1</v>
          </cell>
          <cell r="I13784">
            <v>1</v>
          </cell>
          <cell r="J13784">
            <v>1</v>
          </cell>
          <cell r="K13784">
            <v>1</v>
          </cell>
          <cell r="L13784">
            <v>1</v>
          </cell>
          <cell r="M13784">
            <v>1</v>
          </cell>
        </row>
        <row r="13785">
          <cell r="A13785">
            <v>57248</v>
          </cell>
          <cell r="B13785">
            <v>1</v>
          </cell>
          <cell r="C13785">
            <v>61.905700000000003</v>
          </cell>
          <cell r="D13785">
            <v>69.340599999999995</v>
          </cell>
          <cell r="E13785">
            <v>1</v>
          </cell>
          <cell r="F13785">
            <v>1</v>
          </cell>
          <cell r="G13785">
            <v>1</v>
          </cell>
          <cell r="H13785">
            <v>1</v>
          </cell>
          <cell r="I13785">
            <v>1</v>
          </cell>
          <cell r="J13785">
            <v>1</v>
          </cell>
          <cell r="K13785">
            <v>1</v>
          </cell>
          <cell r="L13785">
            <v>1</v>
          </cell>
          <cell r="M13785">
            <v>1</v>
          </cell>
        </row>
        <row r="13786">
          <cell r="A13786">
            <v>57249</v>
          </cell>
          <cell r="B13786">
            <v>1</v>
          </cell>
          <cell r="C13786">
            <v>61.905700000000003</v>
          </cell>
          <cell r="D13786">
            <v>69.340599999999995</v>
          </cell>
          <cell r="E13786">
            <v>1</v>
          </cell>
          <cell r="F13786">
            <v>1</v>
          </cell>
          <cell r="G13786">
            <v>1</v>
          </cell>
          <cell r="H13786">
            <v>1</v>
          </cell>
          <cell r="I13786">
            <v>1</v>
          </cell>
          <cell r="J13786">
            <v>1</v>
          </cell>
          <cell r="K13786">
            <v>1</v>
          </cell>
          <cell r="L13786">
            <v>1</v>
          </cell>
          <cell r="M13786">
            <v>1</v>
          </cell>
        </row>
        <row r="13787">
          <cell r="A13787">
            <v>57250</v>
          </cell>
          <cell r="B13787">
            <v>1</v>
          </cell>
          <cell r="C13787">
            <v>61.905700000000003</v>
          </cell>
          <cell r="D13787">
            <v>69.340599999999995</v>
          </cell>
          <cell r="E13787">
            <v>1</v>
          </cell>
          <cell r="F13787">
            <v>1</v>
          </cell>
          <cell r="G13787">
            <v>1</v>
          </cell>
          <cell r="H13787">
            <v>1</v>
          </cell>
          <cell r="I13787">
            <v>1</v>
          </cell>
          <cell r="J13787">
            <v>1</v>
          </cell>
          <cell r="K13787">
            <v>1</v>
          </cell>
          <cell r="L13787">
            <v>1</v>
          </cell>
          <cell r="M13787">
            <v>1</v>
          </cell>
        </row>
        <row r="13788">
          <cell r="A13788">
            <v>57251</v>
          </cell>
          <cell r="B13788">
            <v>1</v>
          </cell>
          <cell r="C13788">
            <v>61.905700000000003</v>
          </cell>
          <cell r="D13788">
            <v>69.340599999999995</v>
          </cell>
          <cell r="E13788">
            <v>1</v>
          </cell>
          <cell r="F13788">
            <v>1</v>
          </cell>
          <cell r="G13788">
            <v>1</v>
          </cell>
          <cell r="H13788">
            <v>1</v>
          </cell>
          <cell r="I13788">
            <v>1</v>
          </cell>
          <cell r="J13788">
            <v>1</v>
          </cell>
          <cell r="K13788">
            <v>1</v>
          </cell>
          <cell r="L13788">
            <v>1</v>
          </cell>
          <cell r="M13788">
            <v>1</v>
          </cell>
        </row>
        <row r="13789">
          <cell r="A13789">
            <v>57252</v>
          </cell>
          <cell r="B13789">
            <v>1</v>
          </cell>
          <cell r="C13789">
            <v>61.905700000000003</v>
          </cell>
          <cell r="D13789">
            <v>69.340599999999995</v>
          </cell>
          <cell r="E13789">
            <v>1</v>
          </cell>
          <cell r="F13789">
            <v>1</v>
          </cell>
          <cell r="G13789">
            <v>1</v>
          </cell>
          <cell r="H13789">
            <v>1</v>
          </cell>
          <cell r="I13789">
            <v>1</v>
          </cell>
          <cell r="J13789">
            <v>1</v>
          </cell>
          <cell r="K13789">
            <v>1</v>
          </cell>
          <cell r="L13789">
            <v>1</v>
          </cell>
          <cell r="M13789">
            <v>1</v>
          </cell>
        </row>
        <row r="13790">
          <cell r="A13790">
            <v>57253</v>
          </cell>
          <cell r="B13790">
            <v>1</v>
          </cell>
          <cell r="C13790">
            <v>61.905700000000003</v>
          </cell>
          <cell r="D13790">
            <v>69.340599999999995</v>
          </cell>
          <cell r="E13790">
            <v>1</v>
          </cell>
          <cell r="F13790">
            <v>1</v>
          </cell>
          <cell r="G13790">
            <v>1</v>
          </cell>
          <cell r="H13790">
            <v>1</v>
          </cell>
          <cell r="I13790">
            <v>1</v>
          </cell>
          <cell r="J13790">
            <v>1</v>
          </cell>
          <cell r="K13790">
            <v>1</v>
          </cell>
          <cell r="L13790">
            <v>1</v>
          </cell>
          <cell r="M13790">
            <v>1</v>
          </cell>
        </row>
        <row r="13791">
          <cell r="A13791">
            <v>57254</v>
          </cell>
          <cell r="B13791">
            <v>1</v>
          </cell>
          <cell r="C13791">
            <v>61.905700000000003</v>
          </cell>
          <cell r="D13791">
            <v>69.340599999999995</v>
          </cell>
          <cell r="E13791">
            <v>1</v>
          </cell>
          <cell r="F13791">
            <v>1</v>
          </cell>
          <cell r="G13791">
            <v>1</v>
          </cell>
          <cell r="H13791">
            <v>1</v>
          </cell>
          <cell r="I13791">
            <v>1</v>
          </cell>
          <cell r="J13791">
            <v>1</v>
          </cell>
          <cell r="K13791">
            <v>1</v>
          </cell>
          <cell r="L13791">
            <v>1</v>
          </cell>
          <cell r="M13791">
            <v>1</v>
          </cell>
        </row>
        <row r="13792">
          <cell r="A13792">
            <v>57255</v>
          </cell>
          <cell r="B13792">
            <v>1</v>
          </cell>
          <cell r="C13792">
            <v>61.905700000000003</v>
          </cell>
          <cell r="D13792">
            <v>69.340599999999995</v>
          </cell>
          <cell r="E13792">
            <v>1</v>
          </cell>
          <cell r="F13792">
            <v>1</v>
          </cell>
          <cell r="G13792">
            <v>1</v>
          </cell>
          <cell r="H13792">
            <v>1</v>
          </cell>
          <cell r="I13792">
            <v>1</v>
          </cell>
          <cell r="J13792">
            <v>1</v>
          </cell>
          <cell r="K13792">
            <v>1</v>
          </cell>
          <cell r="L13792">
            <v>1</v>
          </cell>
          <cell r="M13792">
            <v>1</v>
          </cell>
        </row>
        <row r="13793">
          <cell r="A13793">
            <v>57256</v>
          </cell>
          <cell r="B13793">
            <v>1</v>
          </cell>
          <cell r="C13793">
            <v>61.905700000000003</v>
          </cell>
          <cell r="D13793">
            <v>69.340599999999995</v>
          </cell>
          <cell r="E13793">
            <v>1</v>
          </cell>
          <cell r="F13793">
            <v>1</v>
          </cell>
          <cell r="G13793">
            <v>1</v>
          </cell>
          <cell r="H13793">
            <v>1</v>
          </cell>
          <cell r="I13793">
            <v>1</v>
          </cell>
          <cell r="J13793">
            <v>1</v>
          </cell>
          <cell r="K13793">
            <v>1</v>
          </cell>
          <cell r="L13793">
            <v>1</v>
          </cell>
          <cell r="M13793">
            <v>1</v>
          </cell>
        </row>
        <row r="13794">
          <cell r="A13794">
            <v>57257</v>
          </cell>
          <cell r="B13794">
            <v>1</v>
          </cell>
          <cell r="C13794">
            <v>61.905700000000003</v>
          </cell>
          <cell r="D13794">
            <v>69.340599999999995</v>
          </cell>
          <cell r="E13794">
            <v>1</v>
          </cell>
          <cell r="F13794">
            <v>1</v>
          </cell>
          <cell r="G13794">
            <v>1</v>
          </cell>
          <cell r="H13794">
            <v>1</v>
          </cell>
          <cell r="I13794">
            <v>1</v>
          </cell>
          <cell r="J13794">
            <v>1</v>
          </cell>
          <cell r="K13794">
            <v>1</v>
          </cell>
          <cell r="L13794">
            <v>1</v>
          </cell>
          <cell r="M13794">
            <v>1</v>
          </cell>
        </row>
        <row r="13795">
          <cell r="A13795">
            <v>57258</v>
          </cell>
          <cell r="B13795">
            <v>1</v>
          </cell>
          <cell r="C13795">
            <v>61.905700000000003</v>
          </cell>
          <cell r="D13795">
            <v>69.340599999999995</v>
          </cell>
          <cell r="E13795">
            <v>1</v>
          </cell>
          <cell r="F13795">
            <v>1</v>
          </cell>
          <cell r="G13795">
            <v>1</v>
          </cell>
          <cell r="H13795">
            <v>1</v>
          </cell>
          <cell r="I13795">
            <v>1</v>
          </cell>
          <cell r="J13795">
            <v>1</v>
          </cell>
          <cell r="K13795">
            <v>1</v>
          </cell>
          <cell r="L13795">
            <v>1</v>
          </cell>
          <cell r="M13795">
            <v>1</v>
          </cell>
        </row>
        <row r="13796">
          <cell r="A13796">
            <v>57259</v>
          </cell>
          <cell r="B13796">
            <v>1</v>
          </cell>
          <cell r="C13796">
            <v>61.905700000000003</v>
          </cell>
          <cell r="D13796">
            <v>69.340599999999995</v>
          </cell>
          <cell r="E13796">
            <v>1</v>
          </cell>
          <cell r="F13796">
            <v>1</v>
          </cell>
          <cell r="G13796">
            <v>1</v>
          </cell>
          <cell r="H13796">
            <v>1</v>
          </cell>
          <cell r="I13796">
            <v>1</v>
          </cell>
          <cell r="J13796">
            <v>1</v>
          </cell>
          <cell r="K13796">
            <v>1</v>
          </cell>
          <cell r="L13796">
            <v>1</v>
          </cell>
          <cell r="M13796">
            <v>1</v>
          </cell>
        </row>
        <row r="13797">
          <cell r="A13797">
            <v>57260</v>
          </cell>
          <cell r="B13797">
            <v>1</v>
          </cell>
          <cell r="C13797">
            <v>61.905700000000003</v>
          </cell>
          <cell r="D13797">
            <v>69.340599999999995</v>
          </cell>
          <cell r="E13797">
            <v>1</v>
          </cell>
          <cell r="F13797">
            <v>1</v>
          </cell>
          <cell r="G13797">
            <v>1</v>
          </cell>
          <cell r="H13797">
            <v>1</v>
          </cell>
          <cell r="I13797">
            <v>1</v>
          </cell>
          <cell r="J13797">
            <v>1</v>
          </cell>
          <cell r="K13797">
            <v>1</v>
          </cell>
          <cell r="L13797">
            <v>1</v>
          </cell>
          <cell r="M13797">
            <v>1</v>
          </cell>
        </row>
        <row r="13798">
          <cell r="A13798">
            <v>57261</v>
          </cell>
          <cell r="B13798">
            <v>1</v>
          </cell>
          <cell r="C13798">
            <v>61.905700000000003</v>
          </cell>
          <cell r="D13798">
            <v>69.340599999999995</v>
          </cell>
          <cell r="E13798">
            <v>1</v>
          </cell>
          <cell r="F13798">
            <v>1</v>
          </cell>
          <cell r="G13798">
            <v>1</v>
          </cell>
          <cell r="H13798">
            <v>1</v>
          </cell>
          <cell r="I13798">
            <v>1</v>
          </cell>
          <cell r="J13798">
            <v>1</v>
          </cell>
          <cell r="K13798">
            <v>1</v>
          </cell>
          <cell r="L13798">
            <v>1</v>
          </cell>
          <cell r="M13798">
            <v>1</v>
          </cell>
        </row>
        <row r="13799">
          <cell r="A13799">
            <v>57262</v>
          </cell>
          <cell r="B13799">
            <v>1</v>
          </cell>
          <cell r="C13799">
            <v>61.905700000000003</v>
          </cell>
          <cell r="D13799">
            <v>69.340599999999995</v>
          </cell>
          <cell r="E13799">
            <v>1</v>
          </cell>
          <cell r="F13799">
            <v>1</v>
          </cell>
          <cell r="G13799">
            <v>1</v>
          </cell>
          <cell r="H13799">
            <v>1</v>
          </cell>
          <cell r="I13799">
            <v>1</v>
          </cell>
          <cell r="J13799">
            <v>1</v>
          </cell>
          <cell r="K13799">
            <v>1</v>
          </cell>
          <cell r="L13799">
            <v>1</v>
          </cell>
          <cell r="M13799">
            <v>1</v>
          </cell>
        </row>
        <row r="13800">
          <cell r="A13800">
            <v>57263</v>
          </cell>
          <cell r="B13800">
            <v>1</v>
          </cell>
          <cell r="C13800">
            <v>61.905700000000003</v>
          </cell>
          <cell r="D13800">
            <v>69.340599999999995</v>
          </cell>
          <cell r="E13800">
            <v>1</v>
          </cell>
          <cell r="F13800">
            <v>1</v>
          </cell>
          <cell r="G13800">
            <v>1</v>
          </cell>
          <cell r="H13800">
            <v>1</v>
          </cell>
          <cell r="I13800">
            <v>1</v>
          </cell>
          <cell r="J13800">
            <v>1</v>
          </cell>
          <cell r="K13800">
            <v>1</v>
          </cell>
          <cell r="L13800">
            <v>1</v>
          </cell>
          <cell r="M13800">
            <v>1</v>
          </cell>
        </row>
        <row r="13801">
          <cell r="A13801">
            <v>57264</v>
          </cell>
          <cell r="B13801">
            <v>1</v>
          </cell>
          <cell r="C13801">
            <v>61.905700000000003</v>
          </cell>
          <cell r="D13801">
            <v>69.340599999999995</v>
          </cell>
          <cell r="E13801">
            <v>1</v>
          </cell>
          <cell r="F13801">
            <v>1</v>
          </cell>
          <cell r="G13801">
            <v>1</v>
          </cell>
          <cell r="H13801">
            <v>1</v>
          </cell>
          <cell r="I13801">
            <v>1</v>
          </cell>
          <cell r="J13801">
            <v>1</v>
          </cell>
          <cell r="K13801">
            <v>1</v>
          </cell>
          <cell r="L13801">
            <v>1</v>
          </cell>
          <cell r="M13801">
            <v>1</v>
          </cell>
        </row>
        <row r="13802">
          <cell r="A13802">
            <v>57265</v>
          </cell>
          <cell r="B13802">
            <v>1</v>
          </cell>
          <cell r="C13802">
            <v>61.905700000000003</v>
          </cell>
          <cell r="D13802">
            <v>69.340599999999995</v>
          </cell>
          <cell r="E13802">
            <v>1</v>
          </cell>
          <cell r="F13802">
            <v>1</v>
          </cell>
          <cell r="G13802">
            <v>1</v>
          </cell>
          <cell r="H13802">
            <v>1</v>
          </cell>
          <cell r="I13802">
            <v>1</v>
          </cell>
          <cell r="J13802">
            <v>1</v>
          </cell>
          <cell r="K13802">
            <v>1</v>
          </cell>
          <cell r="L13802">
            <v>1</v>
          </cell>
          <cell r="M13802">
            <v>1</v>
          </cell>
        </row>
        <row r="13803">
          <cell r="A13803">
            <v>57266</v>
          </cell>
          <cell r="B13803">
            <v>1</v>
          </cell>
          <cell r="C13803">
            <v>61.905700000000003</v>
          </cell>
          <cell r="D13803">
            <v>69.340599999999995</v>
          </cell>
          <cell r="E13803">
            <v>1</v>
          </cell>
          <cell r="F13803">
            <v>1</v>
          </cell>
          <cell r="G13803">
            <v>1</v>
          </cell>
          <cell r="H13803">
            <v>1</v>
          </cell>
          <cell r="I13803">
            <v>1</v>
          </cell>
          <cell r="J13803">
            <v>1</v>
          </cell>
          <cell r="K13803">
            <v>1</v>
          </cell>
          <cell r="L13803">
            <v>1</v>
          </cell>
          <cell r="M13803">
            <v>1</v>
          </cell>
        </row>
        <row r="13804">
          <cell r="A13804">
            <v>57267</v>
          </cell>
          <cell r="B13804">
            <v>1</v>
          </cell>
          <cell r="C13804">
            <v>61.905700000000003</v>
          </cell>
          <cell r="D13804">
            <v>69.340599999999995</v>
          </cell>
          <cell r="E13804">
            <v>1</v>
          </cell>
          <cell r="F13804">
            <v>1</v>
          </cell>
          <cell r="G13804">
            <v>1</v>
          </cell>
          <cell r="H13804">
            <v>1</v>
          </cell>
          <cell r="I13804">
            <v>1</v>
          </cell>
          <cell r="J13804">
            <v>1</v>
          </cell>
          <cell r="K13804">
            <v>1</v>
          </cell>
          <cell r="L13804">
            <v>1</v>
          </cell>
          <cell r="M13804">
            <v>1</v>
          </cell>
        </row>
        <row r="13805">
          <cell r="A13805">
            <v>57268</v>
          </cell>
          <cell r="B13805">
            <v>1</v>
          </cell>
          <cell r="C13805">
            <v>61.905700000000003</v>
          </cell>
          <cell r="D13805">
            <v>69.340599999999995</v>
          </cell>
          <cell r="E13805">
            <v>1</v>
          </cell>
          <cell r="F13805">
            <v>1</v>
          </cell>
          <cell r="G13805">
            <v>1</v>
          </cell>
          <cell r="H13805">
            <v>1</v>
          </cell>
          <cell r="I13805">
            <v>1</v>
          </cell>
          <cell r="J13805">
            <v>1</v>
          </cell>
          <cell r="K13805">
            <v>1</v>
          </cell>
          <cell r="L13805">
            <v>1</v>
          </cell>
          <cell r="M13805">
            <v>1</v>
          </cell>
        </row>
        <row r="13806">
          <cell r="A13806">
            <v>57269</v>
          </cell>
          <cell r="B13806">
            <v>1</v>
          </cell>
          <cell r="C13806">
            <v>61.905700000000003</v>
          </cell>
          <cell r="D13806">
            <v>69.340599999999995</v>
          </cell>
          <cell r="E13806">
            <v>1</v>
          </cell>
          <cell r="F13806">
            <v>1</v>
          </cell>
          <cell r="G13806">
            <v>1</v>
          </cell>
          <cell r="H13806">
            <v>1</v>
          </cell>
          <cell r="I13806">
            <v>1</v>
          </cell>
          <cell r="J13806">
            <v>1</v>
          </cell>
          <cell r="K13806">
            <v>1</v>
          </cell>
          <cell r="L13806">
            <v>1</v>
          </cell>
          <cell r="M13806">
            <v>1</v>
          </cell>
        </row>
        <row r="13807">
          <cell r="A13807">
            <v>57270</v>
          </cell>
          <cell r="B13807">
            <v>1</v>
          </cell>
          <cell r="C13807">
            <v>61.905700000000003</v>
          </cell>
          <cell r="D13807">
            <v>69.340599999999995</v>
          </cell>
          <cell r="E13807">
            <v>1</v>
          </cell>
          <cell r="F13807">
            <v>1</v>
          </cell>
          <cell r="G13807">
            <v>1</v>
          </cell>
          <cell r="H13807">
            <v>1</v>
          </cell>
          <cell r="I13807">
            <v>1</v>
          </cell>
          <cell r="J13807">
            <v>1</v>
          </cell>
          <cell r="K13807">
            <v>1</v>
          </cell>
          <cell r="L13807">
            <v>1</v>
          </cell>
          <cell r="M13807">
            <v>1</v>
          </cell>
        </row>
        <row r="13808">
          <cell r="A13808">
            <v>57271</v>
          </cell>
          <cell r="B13808">
            <v>1</v>
          </cell>
          <cell r="C13808">
            <v>61.905700000000003</v>
          </cell>
          <cell r="D13808">
            <v>69.340599999999995</v>
          </cell>
          <cell r="E13808">
            <v>1</v>
          </cell>
          <cell r="F13808">
            <v>1</v>
          </cell>
          <cell r="G13808">
            <v>1</v>
          </cell>
          <cell r="H13808">
            <v>1</v>
          </cell>
          <cell r="I13808">
            <v>1</v>
          </cell>
          <cell r="J13808">
            <v>1</v>
          </cell>
          <cell r="K13808">
            <v>1</v>
          </cell>
          <cell r="L13808">
            <v>1</v>
          </cell>
          <cell r="M13808">
            <v>1</v>
          </cell>
        </row>
        <row r="13809">
          <cell r="A13809">
            <v>57272</v>
          </cell>
          <cell r="B13809">
            <v>1</v>
          </cell>
          <cell r="C13809">
            <v>61.905700000000003</v>
          </cell>
          <cell r="D13809">
            <v>69.340599999999995</v>
          </cell>
          <cell r="E13809">
            <v>1</v>
          </cell>
          <cell r="F13809">
            <v>1</v>
          </cell>
          <cell r="G13809">
            <v>1</v>
          </cell>
          <cell r="H13809">
            <v>1</v>
          </cell>
          <cell r="I13809">
            <v>1</v>
          </cell>
          <cell r="J13809">
            <v>1</v>
          </cell>
          <cell r="K13809">
            <v>1</v>
          </cell>
          <cell r="L13809">
            <v>1</v>
          </cell>
          <cell r="M13809">
            <v>1</v>
          </cell>
        </row>
        <row r="13810">
          <cell r="A13810">
            <v>57273</v>
          </cell>
          <cell r="B13810">
            <v>1</v>
          </cell>
          <cell r="C13810">
            <v>61.905700000000003</v>
          </cell>
          <cell r="D13810">
            <v>69.340599999999995</v>
          </cell>
          <cell r="E13810">
            <v>1</v>
          </cell>
          <cell r="F13810">
            <v>1</v>
          </cell>
          <cell r="G13810">
            <v>1</v>
          </cell>
          <cell r="H13810">
            <v>1</v>
          </cell>
          <cell r="I13810">
            <v>1</v>
          </cell>
          <cell r="J13810">
            <v>1</v>
          </cell>
          <cell r="K13810">
            <v>1</v>
          </cell>
          <cell r="L13810">
            <v>1</v>
          </cell>
          <cell r="M13810">
            <v>1</v>
          </cell>
        </row>
        <row r="13811">
          <cell r="A13811">
            <v>57274</v>
          </cell>
          <cell r="B13811">
            <v>1</v>
          </cell>
          <cell r="C13811">
            <v>61.905700000000003</v>
          </cell>
          <cell r="D13811">
            <v>69.340599999999995</v>
          </cell>
          <cell r="E13811">
            <v>1</v>
          </cell>
          <cell r="F13811">
            <v>1</v>
          </cell>
          <cell r="G13811">
            <v>1</v>
          </cell>
          <cell r="H13811">
            <v>1</v>
          </cell>
          <cell r="I13811">
            <v>1</v>
          </cell>
          <cell r="J13811">
            <v>1</v>
          </cell>
          <cell r="K13811">
            <v>1</v>
          </cell>
          <cell r="L13811">
            <v>1</v>
          </cell>
          <cell r="M13811">
            <v>1</v>
          </cell>
        </row>
        <row r="13812">
          <cell r="A13812">
            <v>57275</v>
          </cell>
          <cell r="B13812">
            <v>1</v>
          </cell>
          <cell r="C13812">
            <v>61.905700000000003</v>
          </cell>
          <cell r="D13812">
            <v>69.340599999999995</v>
          </cell>
          <cell r="E13812">
            <v>1</v>
          </cell>
          <cell r="F13812">
            <v>1</v>
          </cell>
          <cell r="G13812">
            <v>1</v>
          </cell>
          <cell r="H13812">
            <v>1</v>
          </cell>
          <cell r="I13812">
            <v>1</v>
          </cell>
          <cell r="J13812">
            <v>1</v>
          </cell>
          <cell r="K13812">
            <v>1</v>
          </cell>
          <cell r="L13812">
            <v>1</v>
          </cell>
          <cell r="M13812">
            <v>1</v>
          </cell>
        </row>
        <row r="13813">
          <cell r="A13813">
            <v>57276</v>
          </cell>
          <cell r="B13813">
            <v>1</v>
          </cell>
          <cell r="C13813">
            <v>61.905700000000003</v>
          </cell>
          <cell r="D13813">
            <v>69.340599999999995</v>
          </cell>
          <cell r="E13813">
            <v>1</v>
          </cell>
          <cell r="F13813">
            <v>1</v>
          </cell>
          <cell r="G13813">
            <v>1</v>
          </cell>
          <cell r="H13813">
            <v>1</v>
          </cell>
          <cell r="I13813">
            <v>1</v>
          </cell>
          <cell r="J13813">
            <v>1</v>
          </cell>
          <cell r="K13813">
            <v>1</v>
          </cell>
          <cell r="L13813">
            <v>1</v>
          </cell>
          <cell r="M13813">
            <v>1</v>
          </cell>
        </row>
        <row r="13814">
          <cell r="A13814">
            <v>57277</v>
          </cell>
          <cell r="B13814">
            <v>1</v>
          </cell>
          <cell r="C13814">
            <v>61.905700000000003</v>
          </cell>
          <cell r="D13814">
            <v>69.340599999999995</v>
          </cell>
          <cell r="E13814">
            <v>1</v>
          </cell>
          <cell r="F13814">
            <v>1</v>
          </cell>
          <cell r="G13814">
            <v>1</v>
          </cell>
          <cell r="H13814">
            <v>1</v>
          </cell>
          <cell r="I13814">
            <v>1</v>
          </cell>
          <cell r="J13814">
            <v>1</v>
          </cell>
          <cell r="K13814">
            <v>1</v>
          </cell>
          <cell r="L13814">
            <v>1</v>
          </cell>
          <cell r="M13814">
            <v>1</v>
          </cell>
        </row>
        <row r="13815">
          <cell r="A13815">
            <v>57278</v>
          </cell>
          <cell r="B13815">
            <v>1</v>
          </cell>
          <cell r="C13815">
            <v>61.905700000000003</v>
          </cell>
          <cell r="D13815">
            <v>69.340599999999995</v>
          </cell>
          <cell r="E13815">
            <v>1</v>
          </cell>
          <cell r="F13815">
            <v>1</v>
          </cell>
          <cell r="G13815">
            <v>1</v>
          </cell>
          <cell r="H13815">
            <v>1</v>
          </cell>
          <cell r="I13815">
            <v>1</v>
          </cell>
          <cell r="J13815">
            <v>1</v>
          </cell>
          <cell r="K13815">
            <v>1</v>
          </cell>
          <cell r="L13815">
            <v>1</v>
          </cell>
          <cell r="M13815">
            <v>1</v>
          </cell>
        </row>
        <row r="13816">
          <cell r="A13816">
            <v>57279</v>
          </cell>
          <cell r="B13816">
            <v>1</v>
          </cell>
          <cell r="C13816">
            <v>61.905700000000003</v>
          </cell>
          <cell r="D13816">
            <v>69.340599999999995</v>
          </cell>
          <cell r="E13816">
            <v>1</v>
          </cell>
          <cell r="F13816">
            <v>1</v>
          </cell>
          <cell r="G13816">
            <v>1</v>
          </cell>
          <cell r="H13816">
            <v>1</v>
          </cell>
          <cell r="I13816">
            <v>1</v>
          </cell>
          <cell r="J13816">
            <v>1</v>
          </cell>
          <cell r="K13816">
            <v>1</v>
          </cell>
          <cell r="L13816">
            <v>1</v>
          </cell>
          <cell r="M13816">
            <v>1</v>
          </cell>
        </row>
        <row r="13817">
          <cell r="A13817">
            <v>57280</v>
          </cell>
          <cell r="B13817">
            <v>1</v>
          </cell>
          <cell r="C13817">
            <v>61.905700000000003</v>
          </cell>
          <cell r="D13817">
            <v>69.340599999999995</v>
          </cell>
          <cell r="E13817">
            <v>1</v>
          </cell>
          <cell r="F13817">
            <v>1</v>
          </cell>
          <cell r="G13817">
            <v>1</v>
          </cell>
          <cell r="H13817">
            <v>1</v>
          </cell>
          <cell r="I13817">
            <v>1</v>
          </cell>
          <cell r="J13817">
            <v>1</v>
          </cell>
          <cell r="K13817">
            <v>1</v>
          </cell>
          <cell r="L13817">
            <v>1</v>
          </cell>
          <cell r="M13817">
            <v>1</v>
          </cell>
        </row>
        <row r="13818">
          <cell r="A13818">
            <v>57281</v>
          </cell>
          <cell r="B13818">
            <v>1</v>
          </cell>
          <cell r="C13818">
            <v>61.905700000000003</v>
          </cell>
          <cell r="D13818">
            <v>69.340599999999995</v>
          </cell>
          <cell r="E13818">
            <v>1</v>
          </cell>
          <cell r="F13818">
            <v>1</v>
          </cell>
          <cell r="G13818">
            <v>1</v>
          </cell>
          <cell r="H13818">
            <v>1</v>
          </cell>
          <cell r="I13818">
            <v>1</v>
          </cell>
          <cell r="J13818">
            <v>1</v>
          </cell>
          <cell r="K13818">
            <v>1</v>
          </cell>
          <cell r="L13818">
            <v>1</v>
          </cell>
          <cell r="M13818">
            <v>1</v>
          </cell>
        </row>
        <row r="13819">
          <cell r="A13819">
            <v>57282</v>
          </cell>
          <cell r="B13819">
            <v>1</v>
          </cell>
          <cell r="C13819">
            <v>61.905700000000003</v>
          </cell>
          <cell r="D13819">
            <v>69.340599999999995</v>
          </cell>
          <cell r="E13819">
            <v>1</v>
          </cell>
          <cell r="F13819">
            <v>1</v>
          </cell>
          <cell r="G13819">
            <v>1</v>
          </cell>
          <cell r="H13819">
            <v>1</v>
          </cell>
          <cell r="I13819">
            <v>1</v>
          </cell>
          <cell r="J13819">
            <v>1</v>
          </cell>
          <cell r="K13819">
            <v>1</v>
          </cell>
          <cell r="L13819">
            <v>1</v>
          </cell>
          <cell r="M13819">
            <v>1</v>
          </cell>
        </row>
        <row r="13820">
          <cell r="A13820">
            <v>57283</v>
          </cell>
          <cell r="B13820">
            <v>1</v>
          </cell>
          <cell r="C13820">
            <v>61.905700000000003</v>
          </cell>
          <cell r="D13820">
            <v>69.340599999999995</v>
          </cell>
          <cell r="E13820">
            <v>1</v>
          </cell>
          <cell r="F13820">
            <v>1</v>
          </cell>
          <cell r="G13820">
            <v>1</v>
          </cell>
          <cell r="H13820">
            <v>1</v>
          </cell>
          <cell r="I13820">
            <v>1</v>
          </cell>
          <cell r="J13820">
            <v>1</v>
          </cell>
          <cell r="K13820">
            <v>1</v>
          </cell>
          <cell r="L13820">
            <v>1</v>
          </cell>
          <cell r="M13820">
            <v>1</v>
          </cell>
        </row>
        <row r="13821">
          <cell r="A13821">
            <v>57284</v>
          </cell>
          <cell r="B13821">
            <v>1</v>
          </cell>
          <cell r="C13821">
            <v>61.905700000000003</v>
          </cell>
          <cell r="D13821">
            <v>69.340599999999995</v>
          </cell>
          <cell r="E13821">
            <v>1</v>
          </cell>
          <cell r="F13821">
            <v>1</v>
          </cell>
          <cell r="G13821">
            <v>1</v>
          </cell>
          <cell r="H13821">
            <v>1</v>
          </cell>
          <cell r="I13821">
            <v>1</v>
          </cell>
          <cell r="J13821">
            <v>1</v>
          </cell>
          <cell r="K13821">
            <v>1</v>
          </cell>
          <cell r="L13821">
            <v>1</v>
          </cell>
          <cell r="M13821">
            <v>1</v>
          </cell>
        </row>
        <row r="13822">
          <cell r="A13822">
            <v>57285</v>
          </cell>
          <cell r="B13822">
            <v>1</v>
          </cell>
          <cell r="C13822">
            <v>61.905700000000003</v>
          </cell>
          <cell r="D13822">
            <v>69.340599999999995</v>
          </cell>
          <cell r="E13822">
            <v>1</v>
          </cell>
          <cell r="F13822">
            <v>1</v>
          </cell>
          <cell r="G13822">
            <v>1</v>
          </cell>
          <cell r="H13822">
            <v>1</v>
          </cell>
          <cell r="I13822">
            <v>1</v>
          </cell>
          <cell r="J13822">
            <v>1</v>
          </cell>
          <cell r="K13822">
            <v>1</v>
          </cell>
          <cell r="L13822">
            <v>1</v>
          </cell>
          <cell r="M13822">
            <v>1</v>
          </cell>
        </row>
        <row r="13823">
          <cell r="A13823">
            <v>57286</v>
          </cell>
          <cell r="B13823">
            <v>1</v>
          </cell>
          <cell r="C13823">
            <v>61.905700000000003</v>
          </cell>
          <cell r="D13823">
            <v>69.340599999999995</v>
          </cell>
          <cell r="E13823">
            <v>1</v>
          </cell>
          <cell r="F13823">
            <v>1</v>
          </cell>
          <cell r="G13823">
            <v>1</v>
          </cell>
          <cell r="H13823">
            <v>1</v>
          </cell>
          <cell r="I13823">
            <v>1</v>
          </cell>
          <cell r="J13823">
            <v>1</v>
          </cell>
          <cell r="K13823">
            <v>1</v>
          </cell>
          <cell r="L13823">
            <v>1</v>
          </cell>
          <cell r="M13823">
            <v>1</v>
          </cell>
        </row>
        <row r="13824">
          <cell r="A13824">
            <v>57287</v>
          </cell>
          <cell r="B13824">
            <v>1</v>
          </cell>
          <cell r="C13824">
            <v>61.905700000000003</v>
          </cell>
          <cell r="D13824">
            <v>69.340599999999995</v>
          </cell>
          <cell r="E13824">
            <v>1</v>
          </cell>
          <cell r="F13824">
            <v>1</v>
          </cell>
          <cell r="G13824">
            <v>1</v>
          </cell>
          <cell r="H13824">
            <v>1</v>
          </cell>
          <cell r="I13824">
            <v>1</v>
          </cell>
          <cell r="J13824">
            <v>1</v>
          </cell>
          <cell r="K13824">
            <v>1</v>
          </cell>
          <cell r="L13824">
            <v>1</v>
          </cell>
          <cell r="M13824">
            <v>1</v>
          </cell>
        </row>
        <row r="13825">
          <cell r="A13825">
            <v>57288</v>
          </cell>
          <cell r="B13825">
            <v>1</v>
          </cell>
          <cell r="C13825">
            <v>61.905700000000003</v>
          </cell>
          <cell r="D13825">
            <v>69.340599999999995</v>
          </cell>
          <cell r="E13825">
            <v>1</v>
          </cell>
          <cell r="F13825">
            <v>1</v>
          </cell>
          <cell r="G13825">
            <v>1</v>
          </cell>
          <cell r="H13825">
            <v>1</v>
          </cell>
          <cell r="I13825">
            <v>1</v>
          </cell>
          <cell r="J13825">
            <v>1</v>
          </cell>
          <cell r="K13825">
            <v>1</v>
          </cell>
          <cell r="L13825">
            <v>1</v>
          </cell>
          <cell r="M13825">
            <v>1</v>
          </cell>
        </row>
        <row r="13826">
          <cell r="A13826">
            <v>57289</v>
          </cell>
          <cell r="B13826">
            <v>1</v>
          </cell>
          <cell r="C13826">
            <v>61.905700000000003</v>
          </cell>
          <cell r="D13826">
            <v>69.340599999999995</v>
          </cell>
          <cell r="E13826">
            <v>1</v>
          </cell>
          <cell r="F13826">
            <v>1</v>
          </cell>
          <cell r="G13826">
            <v>1</v>
          </cell>
          <cell r="H13826">
            <v>1</v>
          </cell>
          <cell r="I13826">
            <v>1</v>
          </cell>
          <cell r="J13826">
            <v>1</v>
          </cell>
          <cell r="K13826">
            <v>1</v>
          </cell>
          <cell r="L13826">
            <v>1</v>
          </cell>
          <cell r="M13826">
            <v>1</v>
          </cell>
        </row>
        <row r="13827">
          <cell r="A13827">
            <v>57290</v>
          </cell>
          <cell r="B13827">
            <v>1</v>
          </cell>
          <cell r="C13827">
            <v>61.905700000000003</v>
          </cell>
          <cell r="D13827">
            <v>69.340599999999995</v>
          </cell>
          <cell r="E13827">
            <v>1</v>
          </cell>
          <cell r="F13827">
            <v>1</v>
          </cell>
          <cell r="G13827">
            <v>1</v>
          </cell>
          <cell r="H13827">
            <v>1</v>
          </cell>
          <cell r="I13827">
            <v>1</v>
          </cell>
          <cell r="J13827">
            <v>1</v>
          </cell>
          <cell r="K13827">
            <v>1</v>
          </cell>
          <cell r="L13827">
            <v>1</v>
          </cell>
          <cell r="M13827">
            <v>1</v>
          </cell>
        </row>
        <row r="13828">
          <cell r="A13828">
            <v>57291</v>
          </cell>
          <cell r="B13828">
            <v>1</v>
          </cell>
          <cell r="C13828">
            <v>61.905700000000003</v>
          </cell>
          <cell r="D13828">
            <v>69.340599999999995</v>
          </cell>
          <cell r="E13828">
            <v>1</v>
          </cell>
          <cell r="F13828">
            <v>1</v>
          </cell>
          <cell r="G13828">
            <v>1</v>
          </cell>
          <cell r="H13828">
            <v>1</v>
          </cell>
          <cell r="I13828">
            <v>1</v>
          </cell>
          <cell r="J13828">
            <v>1</v>
          </cell>
          <cell r="K13828">
            <v>1</v>
          </cell>
          <cell r="L13828">
            <v>1</v>
          </cell>
          <cell r="M13828">
            <v>1</v>
          </cell>
        </row>
        <row r="13829">
          <cell r="A13829">
            <v>57292</v>
          </cell>
          <cell r="B13829">
            <v>1</v>
          </cell>
          <cell r="C13829">
            <v>61.905700000000003</v>
          </cell>
          <cell r="D13829">
            <v>69.340599999999995</v>
          </cell>
          <cell r="E13829">
            <v>1</v>
          </cell>
          <cell r="F13829">
            <v>1</v>
          </cell>
          <cell r="G13829">
            <v>1</v>
          </cell>
          <cell r="H13829">
            <v>1</v>
          </cell>
          <cell r="I13829">
            <v>1</v>
          </cell>
          <cell r="J13829">
            <v>1</v>
          </cell>
          <cell r="K13829">
            <v>1</v>
          </cell>
          <cell r="L13829">
            <v>1</v>
          </cell>
          <cell r="M13829">
            <v>1</v>
          </cell>
        </row>
        <row r="13830">
          <cell r="A13830">
            <v>57293</v>
          </cell>
          <cell r="B13830">
            <v>1</v>
          </cell>
          <cell r="C13830">
            <v>61.905700000000003</v>
          </cell>
          <cell r="D13830">
            <v>69.340599999999995</v>
          </cell>
          <cell r="E13830">
            <v>1</v>
          </cell>
          <cell r="F13830">
            <v>1</v>
          </cell>
          <cell r="G13830">
            <v>1</v>
          </cell>
          <cell r="H13830">
            <v>1</v>
          </cell>
          <cell r="I13830">
            <v>1</v>
          </cell>
          <cell r="J13830">
            <v>1</v>
          </cell>
          <cell r="K13830">
            <v>1</v>
          </cell>
          <cell r="L13830">
            <v>1</v>
          </cell>
          <cell r="M13830">
            <v>1</v>
          </cell>
        </row>
        <row r="13831">
          <cell r="A13831">
            <v>57294</v>
          </cell>
          <cell r="B13831">
            <v>1</v>
          </cell>
          <cell r="C13831">
            <v>61.905700000000003</v>
          </cell>
          <cell r="D13831">
            <v>69.340599999999995</v>
          </cell>
          <cell r="E13831">
            <v>1</v>
          </cell>
          <cell r="F13831">
            <v>1</v>
          </cell>
          <cell r="G13831">
            <v>1</v>
          </cell>
          <cell r="H13831">
            <v>1</v>
          </cell>
          <cell r="I13831">
            <v>1</v>
          </cell>
          <cell r="J13831">
            <v>1</v>
          </cell>
          <cell r="K13831">
            <v>1</v>
          </cell>
          <cell r="L13831">
            <v>1</v>
          </cell>
          <cell r="M13831">
            <v>1</v>
          </cell>
        </row>
        <row r="13832">
          <cell r="A13832">
            <v>57295</v>
          </cell>
          <cell r="B13832">
            <v>1</v>
          </cell>
          <cell r="C13832">
            <v>61.905700000000003</v>
          </cell>
          <cell r="D13832">
            <v>69.340599999999995</v>
          </cell>
          <cell r="E13832">
            <v>1</v>
          </cell>
          <cell r="F13832">
            <v>1</v>
          </cell>
          <cell r="G13832">
            <v>1</v>
          </cell>
          <cell r="H13832">
            <v>1</v>
          </cell>
          <cell r="I13832">
            <v>1</v>
          </cell>
          <cell r="J13832">
            <v>1</v>
          </cell>
          <cell r="K13832">
            <v>1</v>
          </cell>
          <cell r="L13832">
            <v>1</v>
          </cell>
          <cell r="M13832">
            <v>1</v>
          </cell>
        </row>
        <row r="13833">
          <cell r="A13833">
            <v>57296</v>
          </cell>
          <cell r="B13833">
            <v>1</v>
          </cell>
          <cell r="C13833">
            <v>61.905700000000003</v>
          </cell>
          <cell r="D13833">
            <v>69.340599999999995</v>
          </cell>
          <cell r="E13833">
            <v>1</v>
          </cell>
          <cell r="F13833">
            <v>1</v>
          </cell>
          <cell r="G13833">
            <v>1</v>
          </cell>
          <cell r="H13833">
            <v>1</v>
          </cell>
          <cell r="I13833">
            <v>1</v>
          </cell>
          <cell r="J13833">
            <v>1</v>
          </cell>
          <cell r="K13833">
            <v>1</v>
          </cell>
          <cell r="L13833">
            <v>1</v>
          </cell>
          <cell r="M13833">
            <v>1</v>
          </cell>
        </row>
        <row r="13834">
          <cell r="A13834">
            <v>57297</v>
          </cell>
          <cell r="B13834">
            <v>1</v>
          </cell>
          <cell r="C13834">
            <v>61.905700000000003</v>
          </cell>
          <cell r="D13834">
            <v>69.340599999999995</v>
          </cell>
          <cell r="E13834">
            <v>1</v>
          </cell>
          <cell r="F13834">
            <v>1</v>
          </cell>
          <cell r="G13834">
            <v>1</v>
          </cell>
          <cell r="H13834">
            <v>1</v>
          </cell>
          <cell r="I13834">
            <v>1</v>
          </cell>
          <cell r="J13834">
            <v>1</v>
          </cell>
          <cell r="K13834">
            <v>1</v>
          </cell>
          <cell r="L13834">
            <v>1</v>
          </cell>
          <cell r="M13834">
            <v>1</v>
          </cell>
        </row>
        <row r="13835">
          <cell r="A13835">
            <v>57298</v>
          </cell>
          <cell r="B13835">
            <v>1</v>
          </cell>
          <cell r="C13835">
            <v>61.905700000000003</v>
          </cell>
          <cell r="D13835">
            <v>69.340599999999995</v>
          </cell>
          <cell r="E13835">
            <v>1</v>
          </cell>
          <cell r="F13835">
            <v>1</v>
          </cell>
          <cell r="G13835">
            <v>1</v>
          </cell>
          <cell r="H13835">
            <v>1</v>
          </cell>
          <cell r="I13835">
            <v>1</v>
          </cell>
          <cell r="J13835">
            <v>1</v>
          </cell>
          <cell r="K13835">
            <v>1</v>
          </cell>
          <cell r="L13835">
            <v>1</v>
          </cell>
          <cell r="M13835">
            <v>1</v>
          </cell>
        </row>
        <row r="13836">
          <cell r="A13836">
            <v>57299</v>
          </cell>
          <cell r="B13836">
            <v>1</v>
          </cell>
          <cell r="C13836">
            <v>61.905700000000003</v>
          </cell>
          <cell r="D13836">
            <v>69.340599999999995</v>
          </cell>
          <cell r="E13836">
            <v>1</v>
          </cell>
          <cell r="F13836">
            <v>1</v>
          </cell>
          <cell r="G13836">
            <v>1</v>
          </cell>
          <cell r="H13836">
            <v>1</v>
          </cell>
          <cell r="I13836">
            <v>1</v>
          </cell>
          <cell r="J13836">
            <v>1</v>
          </cell>
          <cell r="K13836">
            <v>1</v>
          </cell>
          <cell r="L13836">
            <v>1</v>
          </cell>
          <cell r="M13836">
            <v>1</v>
          </cell>
        </row>
        <row r="13837">
          <cell r="A13837">
            <v>57300</v>
          </cell>
          <cell r="B13837">
            <v>1</v>
          </cell>
          <cell r="C13837">
            <v>61.905700000000003</v>
          </cell>
          <cell r="D13837">
            <v>69.340599999999995</v>
          </cell>
          <cell r="E13837">
            <v>1</v>
          </cell>
          <cell r="F13837">
            <v>1</v>
          </cell>
          <cell r="G13837">
            <v>1</v>
          </cell>
          <cell r="H13837">
            <v>1</v>
          </cell>
          <cell r="I13837">
            <v>1</v>
          </cell>
          <cell r="J13837">
            <v>1</v>
          </cell>
          <cell r="K13837">
            <v>1</v>
          </cell>
          <cell r="L13837">
            <v>1</v>
          </cell>
          <cell r="M13837">
            <v>1</v>
          </cell>
        </row>
        <row r="13838">
          <cell r="A13838">
            <v>57301</v>
          </cell>
          <cell r="B13838">
            <v>1</v>
          </cell>
          <cell r="C13838">
            <v>61.905700000000003</v>
          </cell>
          <cell r="D13838">
            <v>69.340599999999995</v>
          </cell>
          <cell r="E13838">
            <v>1</v>
          </cell>
          <cell r="F13838">
            <v>1</v>
          </cell>
          <cell r="G13838">
            <v>1</v>
          </cell>
          <cell r="H13838">
            <v>1</v>
          </cell>
          <cell r="I13838">
            <v>1</v>
          </cell>
          <cell r="J13838">
            <v>1</v>
          </cell>
          <cell r="K13838">
            <v>1</v>
          </cell>
          <cell r="L13838">
            <v>1</v>
          </cell>
          <cell r="M13838">
            <v>1</v>
          </cell>
        </row>
        <row r="13839">
          <cell r="A13839">
            <v>57302</v>
          </cell>
          <cell r="B13839">
            <v>1</v>
          </cell>
          <cell r="C13839">
            <v>61.905700000000003</v>
          </cell>
          <cell r="D13839">
            <v>69.340599999999995</v>
          </cell>
          <cell r="E13839">
            <v>1</v>
          </cell>
          <cell r="F13839">
            <v>1</v>
          </cell>
          <cell r="G13839">
            <v>1</v>
          </cell>
          <cell r="H13839">
            <v>1</v>
          </cell>
          <cell r="I13839">
            <v>1</v>
          </cell>
          <cell r="J13839">
            <v>1</v>
          </cell>
          <cell r="K13839">
            <v>1</v>
          </cell>
          <cell r="L13839">
            <v>1</v>
          </cell>
          <cell r="M13839">
            <v>1</v>
          </cell>
        </row>
        <row r="13840">
          <cell r="A13840">
            <v>57303</v>
          </cell>
          <cell r="B13840">
            <v>1</v>
          </cell>
          <cell r="C13840">
            <v>61.905700000000003</v>
          </cell>
          <cell r="D13840">
            <v>69.340599999999995</v>
          </cell>
          <cell r="E13840">
            <v>1</v>
          </cell>
          <cell r="F13840">
            <v>1</v>
          </cell>
          <cell r="G13840">
            <v>1</v>
          </cell>
          <cell r="H13840">
            <v>1</v>
          </cell>
          <cell r="I13840">
            <v>1</v>
          </cell>
          <cell r="J13840">
            <v>1</v>
          </cell>
          <cell r="K13840">
            <v>1</v>
          </cell>
          <cell r="L13840">
            <v>1</v>
          </cell>
          <cell r="M13840">
            <v>1</v>
          </cell>
        </row>
        <row r="13841">
          <cell r="A13841">
            <v>57304</v>
          </cell>
          <cell r="B13841">
            <v>1</v>
          </cell>
          <cell r="C13841">
            <v>61.905700000000003</v>
          </cell>
          <cell r="D13841">
            <v>69.340599999999995</v>
          </cell>
          <cell r="E13841">
            <v>1</v>
          </cell>
          <cell r="F13841">
            <v>1</v>
          </cell>
          <cell r="G13841">
            <v>1</v>
          </cell>
          <cell r="H13841">
            <v>1</v>
          </cell>
          <cell r="I13841">
            <v>1</v>
          </cell>
          <cell r="J13841">
            <v>1</v>
          </cell>
          <cell r="K13841">
            <v>1</v>
          </cell>
          <cell r="L13841">
            <v>1</v>
          </cell>
          <cell r="M13841">
            <v>1</v>
          </cell>
        </row>
        <row r="13842">
          <cell r="A13842">
            <v>57305</v>
          </cell>
          <cell r="B13842">
            <v>1</v>
          </cell>
          <cell r="C13842">
            <v>61.905700000000003</v>
          </cell>
          <cell r="D13842">
            <v>69.340599999999995</v>
          </cell>
          <cell r="E13842">
            <v>1</v>
          </cell>
          <cell r="F13842">
            <v>1</v>
          </cell>
          <cell r="G13842">
            <v>1</v>
          </cell>
          <cell r="H13842">
            <v>1</v>
          </cell>
          <cell r="I13842">
            <v>1</v>
          </cell>
          <cell r="J13842">
            <v>1</v>
          </cell>
          <cell r="K13842">
            <v>1</v>
          </cell>
          <cell r="L13842">
            <v>1</v>
          </cell>
          <cell r="M13842">
            <v>1</v>
          </cell>
        </row>
        <row r="13843">
          <cell r="A13843">
            <v>57306</v>
          </cell>
          <cell r="B13843">
            <v>1</v>
          </cell>
          <cell r="C13843">
            <v>61.905700000000003</v>
          </cell>
          <cell r="D13843">
            <v>69.340599999999995</v>
          </cell>
          <cell r="E13843">
            <v>1</v>
          </cell>
          <cell r="F13843">
            <v>1</v>
          </cell>
          <cell r="G13843">
            <v>1</v>
          </cell>
          <cell r="H13843">
            <v>1</v>
          </cell>
          <cell r="I13843">
            <v>1</v>
          </cell>
          <cell r="J13843">
            <v>1</v>
          </cell>
          <cell r="K13843">
            <v>1</v>
          </cell>
          <cell r="L13843">
            <v>1</v>
          </cell>
          <cell r="M13843">
            <v>1</v>
          </cell>
        </row>
        <row r="13844">
          <cell r="A13844">
            <v>57307</v>
          </cell>
          <cell r="B13844">
            <v>1</v>
          </cell>
          <cell r="C13844">
            <v>61.905700000000003</v>
          </cell>
          <cell r="D13844">
            <v>69.340599999999995</v>
          </cell>
          <cell r="E13844">
            <v>1</v>
          </cell>
          <cell r="F13844">
            <v>1</v>
          </cell>
          <cell r="G13844">
            <v>1</v>
          </cell>
          <cell r="H13844">
            <v>1</v>
          </cell>
          <cell r="I13844">
            <v>1</v>
          </cell>
          <cell r="J13844">
            <v>1</v>
          </cell>
          <cell r="K13844">
            <v>1</v>
          </cell>
          <cell r="L13844">
            <v>1</v>
          </cell>
          <cell r="M13844">
            <v>1</v>
          </cell>
        </row>
        <row r="13845">
          <cell r="A13845">
            <v>57308</v>
          </cell>
          <cell r="B13845">
            <v>1</v>
          </cell>
          <cell r="C13845">
            <v>61.905700000000003</v>
          </cell>
          <cell r="D13845">
            <v>69.340599999999995</v>
          </cell>
          <cell r="E13845">
            <v>1</v>
          </cell>
          <cell r="F13845">
            <v>1</v>
          </cell>
          <cell r="G13845">
            <v>1</v>
          </cell>
          <cell r="H13845">
            <v>1</v>
          </cell>
          <cell r="I13845">
            <v>1</v>
          </cell>
          <cell r="J13845">
            <v>1</v>
          </cell>
          <cell r="K13845">
            <v>1</v>
          </cell>
          <cell r="L13845">
            <v>1</v>
          </cell>
          <cell r="M13845">
            <v>1</v>
          </cell>
        </row>
        <row r="13846">
          <cell r="A13846">
            <v>57309</v>
          </cell>
          <cell r="B13846">
            <v>1</v>
          </cell>
          <cell r="C13846">
            <v>61.905700000000003</v>
          </cell>
          <cell r="D13846">
            <v>69.340599999999995</v>
          </cell>
          <cell r="E13846">
            <v>1</v>
          </cell>
          <cell r="F13846">
            <v>1</v>
          </cell>
          <cell r="G13846">
            <v>1</v>
          </cell>
          <cell r="H13846">
            <v>1</v>
          </cell>
          <cell r="I13846">
            <v>1</v>
          </cell>
          <cell r="J13846">
            <v>1</v>
          </cell>
          <cell r="K13846">
            <v>1</v>
          </cell>
          <cell r="L13846">
            <v>1</v>
          </cell>
          <cell r="M13846">
            <v>1</v>
          </cell>
        </row>
        <row r="13847">
          <cell r="A13847">
            <v>57310</v>
          </cell>
          <cell r="B13847">
            <v>1</v>
          </cell>
          <cell r="C13847">
            <v>61.905700000000003</v>
          </cell>
          <cell r="D13847">
            <v>69.340599999999995</v>
          </cell>
          <cell r="E13847">
            <v>1</v>
          </cell>
          <cell r="F13847">
            <v>1</v>
          </cell>
          <cell r="G13847">
            <v>1</v>
          </cell>
          <cell r="H13847">
            <v>1</v>
          </cell>
          <cell r="I13847">
            <v>1</v>
          </cell>
          <cell r="J13847">
            <v>1</v>
          </cell>
          <cell r="K13847">
            <v>1</v>
          </cell>
          <cell r="L13847">
            <v>1</v>
          </cell>
          <cell r="M13847">
            <v>1</v>
          </cell>
        </row>
        <row r="13848">
          <cell r="A13848">
            <v>57311</v>
          </cell>
          <cell r="B13848">
            <v>1</v>
          </cell>
          <cell r="C13848">
            <v>61.905700000000003</v>
          </cell>
          <cell r="D13848">
            <v>69.340599999999995</v>
          </cell>
          <cell r="E13848">
            <v>1</v>
          </cell>
          <cell r="F13848">
            <v>1</v>
          </cell>
          <cell r="G13848">
            <v>1</v>
          </cell>
          <cell r="H13848">
            <v>1</v>
          </cell>
          <cell r="I13848">
            <v>1</v>
          </cell>
          <cell r="J13848">
            <v>1</v>
          </cell>
          <cell r="K13848">
            <v>1</v>
          </cell>
          <cell r="L13848">
            <v>1</v>
          </cell>
          <cell r="M13848">
            <v>1</v>
          </cell>
        </row>
        <row r="13849">
          <cell r="A13849">
            <v>57312</v>
          </cell>
          <cell r="B13849">
            <v>1</v>
          </cell>
          <cell r="C13849">
            <v>61.905700000000003</v>
          </cell>
          <cell r="D13849">
            <v>69.340599999999995</v>
          </cell>
          <cell r="E13849">
            <v>1</v>
          </cell>
          <cell r="F13849">
            <v>1</v>
          </cell>
          <cell r="G13849">
            <v>1</v>
          </cell>
          <cell r="H13849">
            <v>1</v>
          </cell>
          <cell r="I13849">
            <v>1</v>
          </cell>
          <cell r="J13849">
            <v>1</v>
          </cell>
          <cell r="K13849">
            <v>1</v>
          </cell>
          <cell r="L13849">
            <v>1</v>
          </cell>
          <cell r="M13849">
            <v>1</v>
          </cell>
        </row>
        <row r="13850">
          <cell r="A13850">
            <v>57313</v>
          </cell>
          <cell r="B13850">
            <v>1</v>
          </cell>
          <cell r="C13850">
            <v>61.905700000000003</v>
          </cell>
          <cell r="D13850">
            <v>69.340599999999995</v>
          </cell>
          <cell r="E13850">
            <v>1</v>
          </cell>
          <cell r="F13850">
            <v>1</v>
          </cell>
          <cell r="G13850">
            <v>1</v>
          </cell>
          <cell r="H13850">
            <v>1</v>
          </cell>
          <cell r="I13850">
            <v>1</v>
          </cell>
          <cell r="J13850">
            <v>1</v>
          </cell>
          <cell r="K13850">
            <v>1</v>
          </cell>
          <cell r="L13850">
            <v>1</v>
          </cell>
          <cell r="M13850">
            <v>1</v>
          </cell>
        </row>
        <row r="13851">
          <cell r="A13851">
            <v>57314</v>
          </cell>
          <cell r="B13851">
            <v>1</v>
          </cell>
          <cell r="C13851">
            <v>61.905700000000003</v>
          </cell>
          <cell r="D13851">
            <v>69.340599999999995</v>
          </cell>
          <cell r="E13851">
            <v>1</v>
          </cell>
          <cell r="F13851">
            <v>1</v>
          </cell>
          <cell r="G13851">
            <v>1</v>
          </cell>
          <cell r="H13851">
            <v>1</v>
          </cell>
          <cell r="I13851">
            <v>1</v>
          </cell>
          <cell r="J13851">
            <v>1</v>
          </cell>
          <cell r="K13851">
            <v>1</v>
          </cell>
          <cell r="L13851">
            <v>1</v>
          </cell>
          <cell r="M13851">
            <v>1</v>
          </cell>
        </row>
        <row r="13852">
          <cell r="A13852">
            <v>57315</v>
          </cell>
          <cell r="B13852">
            <v>1</v>
          </cell>
          <cell r="C13852">
            <v>61.905700000000003</v>
          </cell>
          <cell r="D13852">
            <v>69.340599999999995</v>
          </cell>
          <cell r="E13852">
            <v>1</v>
          </cell>
          <cell r="F13852">
            <v>1</v>
          </cell>
          <cell r="G13852">
            <v>1</v>
          </cell>
          <cell r="H13852">
            <v>1</v>
          </cell>
          <cell r="I13852">
            <v>1</v>
          </cell>
          <cell r="J13852">
            <v>1</v>
          </cell>
          <cell r="K13852">
            <v>1</v>
          </cell>
          <cell r="L13852">
            <v>1</v>
          </cell>
          <cell r="M13852">
            <v>1</v>
          </cell>
        </row>
        <row r="13853">
          <cell r="A13853">
            <v>57316</v>
          </cell>
          <cell r="B13853">
            <v>1</v>
          </cell>
          <cell r="C13853">
            <v>61.905700000000003</v>
          </cell>
          <cell r="D13853">
            <v>69.340599999999995</v>
          </cell>
          <cell r="E13853">
            <v>1</v>
          </cell>
          <cell r="F13853">
            <v>1</v>
          </cell>
          <cell r="G13853">
            <v>1</v>
          </cell>
          <cell r="H13853">
            <v>1</v>
          </cell>
          <cell r="I13853">
            <v>1</v>
          </cell>
          <cell r="J13853">
            <v>1</v>
          </cell>
          <cell r="K13853">
            <v>1</v>
          </cell>
          <cell r="L13853">
            <v>1</v>
          </cell>
          <cell r="M13853">
            <v>1</v>
          </cell>
        </row>
        <row r="13854">
          <cell r="A13854">
            <v>57317</v>
          </cell>
          <cell r="B13854">
            <v>1</v>
          </cell>
          <cell r="C13854">
            <v>61.905700000000003</v>
          </cell>
          <cell r="D13854">
            <v>69.340599999999995</v>
          </cell>
          <cell r="E13854">
            <v>1</v>
          </cell>
          <cell r="F13854">
            <v>1</v>
          </cell>
          <cell r="G13854">
            <v>1</v>
          </cell>
          <cell r="H13854">
            <v>1</v>
          </cell>
          <cell r="I13854">
            <v>1</v>
          </cell>
          <cell r="J13854">
            <v>1</v>
          </cell>
          <cell r="K13854">
            <v>1</v>
          </cell>
          <cell r="L13854">
            <v>1</v>
          </cell>
          <cell r="M13854">
            <v>1</v>
          </cell>
        </row>
        <row r="13855">
          <cell r="A13855">
            <v>57318</v>
          </cell>
          <cell r="B13855">
            <v>1</v>
          </cell>
          <cell r="C13855">
            <v>61.905700000000003</v>
          </cell>
          <cell r="D13855">
            <v>69.340599999999995</v>
          </cell>
          <cell r="E13855">
            <v>1</v>
          </cell>
          <cell r="F13855">
            <v>1</v>
          </cell>
          <cell r="G13855">
            <v>1</v>
          </cell>
          <cell r="H13855">
            <v>1</v>
          </cell>
          <cell r="I13855">
            <v>1</v>
          </cell>
          <cell r="J13855">
            <v>1</v>
          </cell>
          <cell r="K13855">
            <v>1</v>
          </cell>
          <cell r="L13855">
            <v>1</v>
          </cell>
          <cell r="M13855">
            <v>1</v>
          </cell>
        </row>
        <row r="13856">
          <cell r="A13856">
            <v>57319</v>
          </cell>
          <cell r="B13856">
            <v>1</v>
          </cell>
          <cell r="C13856">
            <v>61.905700000000003</v>
          </cell>
          <cell r="D13856">
            <v>69.340599999999995</v>
          </cell>
          <cell r="E13856">
            <v>1</v>
          </cell>
          <cell r="F13856">
            <v>1</v>
          </cell>
          <cell r="G13856">
            <v>1</v>
          </cell>
          <cell r="H13856">
            <v>1</v>
          </cell>
          <cell r="I13856">
            <v>1</v>
          </cell>
          <cell r="J13856">
            <v>1</v>
          </cell>
          <cell r="K13856">
            <v>1</v>
          </cell>
          <cell r="L13856">
            <v>1</v>
          </cell>
          <cell r="M13856">
            <v>1</v>
          </cell>
        </row>
        <row r="13857">
          <cell r="A13857">
            <v>57320</v>
          </cell>
          <cell r="B13857">
            <v>1</v>
          </cell>
          <cell r="C13857">
            <v>61.905700000000003</v>
          </cell>
          <cell r="D13857">
            <v>69.340599999999995</v>
          </cell>
          <cell r="E13857">
            <v>1</v>
          </cell>
          <cell r="F13857">
            <v>1</v>
          </cell>
          <cell r="G13857">
            <v>1</v>
          </cell>
          <cell r="H13857">
            <v>1</v>
          </cell>
          <cell r="I13857">
            <v>1</v>
          </cell>
          <cell r="J13857">
            <v>1</v>
          </cell>
          <cell r="K13857">
            <v>1</v>
          </cell>
          <cell r="L13857">
            <v>1</v>
          </cell>
          <cell r="M13857">
            <v>1</v>
          </cell>
        </row>
        <row r="13858">
          <cell r="A13858">
            <v>57321</v>
          </cell>
          <cell r="B13858">
            <v>1</v>
          </cell>
          <cell r="C13858">
            <v>61.905700000000003</v>
          </cell>
          <cell r="D13858">
            <v>69.340599999999995</v>
          </cell>
          <cell r="E13858">
            <v>1</v>
          </cell>
          <cell r="F13858">
            <v>1</v>
          </cell>
          <cell r="G13858">
            <v>1</v>
          </cell>
          <cell r="H13858">
            <v>1</v>
          </cell>
          <cell r="I13858">
            <v>1</v>
          </cell>
          <cell r="J13858">
            <v>1</v>
          </cell>
          <cell r="K13858">
            <v>1</v>
          </cell>
          <cell r="L13858">
            <v>1</v>
          </cell>
          <cell r="M13858">
            <v>1</v>
          </cell>
        </row>
        <row r="13859">
          <cell r="A13859">
            <v>57322</v>
          </cell>
          <cell r="B13859">
            <v>1</v>
          </cell>
          <cell r="C13859">
            <v>61.905700000000003</v>
          </cell>
          <cell r="D13859">
            <v>69.340599999999995</v>
          </cell>
          <cell r="E13859">
            <v>1</v>
          </cell>
          <cell r="F13859">
            <v>1</v>
          </cell>
          <cell r="G13859">
            <v>1</v>
          </cell>
          <cell r="H13859">
            <v>1</v>
          </cell>
          <cell r="I13859">
            <v>1</v>
          </cell>
          <cell r="J13859">
            <v>1</v>
          </cell>
          <cell r="K13859">
            <v>1</v>
          </cell>
          <cell r="L13859">
            <v>1</v>
          </cell>
          <cell r="M13859">
            <v>1</v>
          </cell>
        </row>
        <row r="13860">
          <cell r="A13860">
            <v>57323</v>
          </cell>
          <cell r="B13860">
            <v>1</v>
          </cell>
          <cell r="C13860">
            <v>61.905700000000003</v>
          </cell>
          <cell r="D13860">
            <v>69.340599999999995</v>
          </cell>
          <cell r="E13860">
            <v>1</v>
          </cell>
          <cell r="F13860">
            <v>1</v>
          </cell>
          <cell r="G13860">
            <v>1</v>
          </cell>
          <cell r="H13860">
            <v>1</v>
          </cell>
          <cell r="I13860">
            <v>1</v>
          </cell>
          <cell r="J13860">
            <v>1</v>
          </cell>
          <cell r="K13860">
            <v>1</v>
          </cell>
          <cell r="L13860">
            <v>1</v>
          </cell>
          <cell r="M13860">
            <v>1</v>
          </cell>
        </row>
        <row r="13861">
          <cell r="A13861">
            <v>57324</v>
          </cell>
          <cell r="B13861">
            <v>1</v>
          </cell>
          <cell r="C13861">
            <v>61.905700000000003</v>
          </cell>
          <cell r="D13861">
            <v>69.340599999999995</v>
          </cell>
          <cell r="E13861">
            <v>1</v>
          </cell>
          <cell r="F13861">
            <v>1</v>
          </cell>
          <cell r="G13861">
            <v>1</v>
          </cell>
          <cell r="H13861">
            <v>1</v>
          </cell>
          <cell r="I13861">
            <v>1</v>
          </cell>
          <cell r="J13861">
            <v>1</v>
          </cell>
          <cell r="K13861">
            <v>1</v>
          </cell>
          <cell r="L13861">
            <v>1</v>
          </cell>
          <cell r="M13861">
            <v>1</v>
          </cell>
        </row>
        <row r="13862">
          <cell r="A13862">
            <v>57325</v>
          </cell>
          <cell r="B13862">
            <v>1</v>
          </cell>
          <cell r="C13862">
            <v>61.905700000000003</v>
          </cell>
          <cell r="D13862">
            <v>69.340599999999995</v>
          </cell>
          <cell r="E13862">
            <v>1</v>
          </cell>
          <cell r="F13862">
            <v>1</v>
          </cell>
          <cell r="G13862">
            <v>1</v>
          </cell>
          <cell r="H13862">
            <v>1</v>
          </cell>
          <cell r="I13862">
            <v>1</v>
          </cell>
          <cell r="J13862">
            <v>1</v>
          </cell>
          <cell r="K13862">
            <v>1</v>
          </cell>
          <cell r="L13862">
            <v>1</v>
          </cell>
          <cell r="M13862">
            <v>1</v>
          </cell>
        </row>
        <row r="13863">
          <cell r="A13863">
            <v>57326</v>
          </cell>
          <cell r="B13863">
            <v>1</v>
          </cell>
          <cell r="C13863">
            <v>61.905700000000003</v>
          </cell>
          <cell r="D13863">
            <v>69.340599999999995</v>
          </cell>
          <cell r="E13863">
            <v>1</v>
          </cell>
          <cell r="F13863">
            <v>1</v>
          </cell>
          <cell r="G13863">
            <v>1</v>
          </cell>
          <cell r="H13863">
            <v>1</v>
          </cell>
          <cell r="I13863">
            <v>1</v>
          </cell>
          <cell r="J13863">
            <v>1</v>
          </cell>
          <cell r="K13863">
            <v>1</v>
          </cell>
          <cell r="L13863">
            <v>1</v>
          </cell>
          <cell r="M13863">
            <v>1</v>
          </cell>
        </row>
        <row r="13864">
          <cell r="A13864">
            <v>57327</v>
          </cell>
          <cell r="B13864">
            <v>1</v>
          </cell>
          <cell r="C13864">
            <v>61.905700000000003</v>
          </cell>
          <cell r="D13864">
            <v>69.340599999999995</v>
          </cell>
          <cell r="E13864">
            <v>1</v>
          </cell>
          <cell r="F13864">
            <v>1</v>
          </cell>
          <cell r="G13864">
            <v>1</v>
          </cell>
          <cell r="H13864">
            <v>1</v>
          </cell>
          <cell r="I13864">
            <v>1</v>
          </cell>
          <cell r="J13864">
            <v>1</v>
          </cell>
          <cell r="K13864">
            <v>1</v>
          </cell>
          <cell r="L13864">
            <v>1</v>
          </cell>
          <cell r="M13864">
            <v>1</v>
          </cell>
        </row>
        <row r="13865">
          <cell r="A13865">
            <v>57328</v>
          </cell>
          <cell r="B13865">
            <v>1</v>
          </cell>
          <cell r="C13865">
            <v>61.905700000000003</v>
          </cell>
          <cell r="D13865">
            <v>69.340599999999995</v>
          </cell>
          <cell r="E13865">
            <v>1</v>
          </cell>
          <cell r="F13865">
            <v>1</v>
          </cell>
          <cell r="G13865">
            <v>1</v>
          </cell>
          <cell r="H13865">
            <v>1</v>
          </cell>
          <cell r="I13865">
            <v>1</v>
          </cell>
          <cell r="J13865">
            <v>1</v>
          </cell>
          <cell r="K13865">
            <v>1</v>
          </cell>
          <cell r="L13865">
            <v>1</v>
          </cell>
          <cell r="M13865">
            <v>1</v>
          </cell>
        </row>
        <row r="13866">
          <cell r="A13866">
            <v>57329</v>
          </cell>
          <cell r="B13866">
            <v>1</v>
          </cell>
          <cell r="C13866">
            <v>61.905700000000003</v>
          </cell>
          <cell r="D13866">
            <v>69.340599999999995</v>
          </cell>
          <cell r="E13866">
            <v>1</v>
          </cell>
          <cell r="F13866">
            <v>1</v>
          </cell>
          <cell r="G13866">
            <v>1</v>
          </cell>
          <cell r="H13866">
            <v>1</v>
          </cell>
          <cell r="I13866">
            <v>1</v>
          </cell>
          <cell r="J13866">
            <v>1</v>
          </cell>
          <cell r="K13866">
            <v>1</v>
          </cell>
          <cell r="L13866">
            <v>1</v>
          </cell>
          <cell r="M13866">
            <v>1</v>
          </cell>
        </row>
        <row r="13867">
          <cell r="A13867">
            <v>57330</v>
          </cell>
          <cell r="B13867">
            <v>1</v>
          </cell>
          <cell r="C13867">
            <v>61.905700000000003</v>
          </cell>
          <cell r="D13867">
            <v>69.340599999999995</v>
          </cell>
          <cell r="E13867">
            <v>1</v>
          </cell>
          <cell r="F13867">
            <v>1</v>
          </cell>
          <cell r="G13867">
            <v>1</v>
          </cell>
          <cell r="H13867">
            <v>1</v>
          </cell>
          <cell r="I13867">
            <v>1</v>
          </cell>
          <cell r="J13867">
            <v>1</v>
          </cell>
          <cell r="K13867">
            <v>1</v>
          </cell>
          <cell r="L13867">
            <v>1</v>
          </cell>
          <cell r="M13867">
            <v>1</v>
          </cell>
        </row>
        <row r="13868">
          <cell r="A13868">
            <v>57331</v>
          </cell>
          <cell r="B13868">
            <v>1</v>
          </cell>
          <cell r="C13868">
            <v>61.905700000000003</v>
          </cell>
          <cell r="D13868">
            <v>69.340599999999995</v>
          </cell>
          <cell r="E13868">
            <v>1</v>
          </cell>
          <cell r="F13868">
            <v>1</v>
          </cell>
          <cell r="G13868">
            <v>1</v>
          </cell>
          <cell r="H13868">
            <v>1</v>
          </cell>
          <cell r="I13868">
            <v>1</v>
          </cell>
          <cell r="J13868">
            <v>1</v>
          </cell>
          <cell r="K13868">
            <v>1</v>
          </cell>
          <cell r="L13868">
            <v>1</v>
          </cell>
          <cell r="M13868">
            <v>1</v>
          </cell>
        </row>
        <row r="13869">
          <cell r="A13869">
            <v>57332</v>
          </cell>
          <cell r="B13869">
            <v>1</v>
          </cell>
          <cell r="C13869">
            <v>61.905700000000003</v>
          </cell>
          <cell r="D13869">
            <v>69.340599999999995</v>
          </cell>
          <cell r="E13869">
            <v>1</v>
          </cell>
          <cell r="F13869">
            <v>1</v>
          </cell>
          <cell r="G13869">
            <v>1</v>
          </cell>
          <cell r="H13869">
            <v>1</v>
          </cell>
          <cell r="I13869">
            <v>1</v>
          </cell>
          <cell r="J13869">
            <v>1</v>
          </cell>
          <cell r="K13869">
            <v>1</v>
          </cell>
          <cell r="L13869">
            <v>1</v>
          </cell>
          <cell r="M13869">
            <v>1</v>
          </cell>
        </row>
        <row r="13870">
          <cell r="A13870">
            <v>57333</v>
          </cell>
          <cell r="B13870">
            <v>1</v>
          </cell>
          <cell r="C13870">
            <v>61.905700000000003</v>
          </cell>
          <cell r="D13870">
            <v>69.340599999999995</v>
          </cell>
          <cell r="E13870">
            <v>1</v>
          </cell>
          <cell r="F13870">
            <v>1</v>
          </cell>
          <cell r="G13870">
            <v>1</v>
          </cell>
          <cell r="H13870">
            <v>1</v>
          </cell>
          <cell r="I13870">
            <v>1</v>
          </cell>
          <cell r="J13870">
            <v>1</v>
          </cell>
          <cell r="K13870">
            <v>1</v>
          </cell>
          <cell r="L13870">
            <v>1</v>
          </cell>
          <cell r="M13870">
            <v>1</v>
          </cell>
        </row>
        <row r="13871">
          <cell r="A13871">
            <v>57334</v>
          </cell>
          <cell r="B13871">
            <v>1</v>
          </cell>
          <cell r="C13871">
            <v>61.905700000000003</v>
          </cell>
          <cell r="D13871">
            <v>69.340599999999995</v>
          </cell>
          <cell r="E13871">
            <v>1</v>
          </cell>
          <cell r="F13871">
            <v>1</v>
          </cell>
          <cell r="G13871">
            <v>1</v>
          </cell>
          <cell r="H13871">
            <v>1</v>
          </cell>
          <cell r="I13871">
            <v>1</v>
          </cell>
          <cell r="J13871">
            <v>1</v>
          </cell>
          <cell r="K13871">
            <v>1</v>
          </cell>
          <cell r="L13871">
            <v>1</v>
          </cell>
          <cell r="M13871">
            <v>1</v>
          </cell>
        </row>
        <row r="13872">
          <cell r="A13872">
            <v>57335</v>
          </cell>
          <cell r="B13872">
            <v>1</v>
          </cell>
          <cell r="C13872">
            <v>61.905700000000003</v>
          </cell>
          <cell r="D13872">
            <v>69.340599999999995</v>
          </cell>
          <cell r="E13872">
            <v>1</v>
          </cell>
          <cell r="F13872">
            <v>1</v>
          </cell>
          <cell r="G13872">
            <v>1</v>
          </cell>
          <cell r="H13872">
            <v>1</v>
          </cell>
          <cell r="I13872">
            <v>1</v>
          </cell>
          <cell r="J13872">
            <v>1</v>
          </cell>
          <cell r="K13872">
            <v>1</v>
          </cell>
          <cell r="L13872">
            <v>1</v>
          </cell>
          <cell r="M13872">
            <v>1</v>
          </cell>
        </row>
        <row r="13873">
          <cell r="A13873">
            <v>57336</v>
          </cell>
          <cell r="B13873">
            <v>1</v>
          </cell>
          <cell r="C13873">
            <v>61.905700000000003</v>
          </cell>
          <cell r="D13873">
            <v>69.340599999999995</v>
          </cell>
          <cell r="E13873">
            <v>1</v>
          </cell>
          <cell r="F13873">
            <v>1</v>
          </cell>
          <cell r="G13873">
            <v>1</v>
          </cell>
          <cell r="H13873">
            <v>1</v>
          </cell>
          <cell r="I13873">
            <v>1</v>
          </cell>
          <cell r="J13873">
            <v>1</v>
          </cell>
          <cell r="K13873">
            <v>1</v>
          </cell>
          <cell r="L13873">
            <v>1</v>
          </cell>
          <cell r="M13873">
            <v>1</v>
          </cell>
        </row>
        <row r="13874">
          <cell r="A13874">
            <v>57337</v>
          </cell>
          <cell r="B13874">
            <v>1</v>
          </cell>
          <cell r="C13874">
            <v>61.905700000000003</v>
          </cell>
          <cell r="D13874">
            <v>69.340599999999995</v>
          </cell>
          <cell r="E13874">
            <v>1</v>
          </cell>
          <cell r="F13874">
            <v>1</v>
          </cell>
          <cell r="G13874">
            <v>1</v>
          </cell>
          <cell r="H13874">
            <v>1</v>
          </cell>
          <cell r="I13874">
            <v>1</v>
          </cell>
          <cell r="J13874">
            <v>1</v>
          </cell>
          <cell r="K13874">
            <v>1</v>
          </cell>
          <cell r="L13874">
            <v>1</v>
          </cell>
          <cell r="M13874">
            <v>1</v>
          </cell>
        </row>
        <row r="13875">
          <cell r="A13875">
            <v>57338</v>
          </cell>
          <cell r="B13875">
            <v>1</v>
          </cell>
          <cell r="C13875">
            <v>61.905700000000003</v>
          </cell>
          <cell r="D13875">
            <v>69.340599999999995</v>
          </cell>
          <cell r="E13875">
            <v>1</v>
          </cell>
          <cell r="F13875">
            <v>1</v>
          </cell>
          <cell r="G13875">
            <v>1</v>
          </cell>
          <cell r="H13875">
            <v>1</v>
          </cell>
          <cell r="I13875">
            <v>1</v>
          </cell>
          <cell r="J13875">
            <v>1</v>
          </cell>
          <cell r="K13875">
            <v>1</v>
          </cell>
          <cell r="L13875">
            <v>1</v>
          </cell>
          <cell r="M13875">
            <v>1</v>
          </cell>
        </row>
        <row r="13876">
          <cell r="A13876">
            <v>57339</v>
          </cell>
          <cell r="B13876">
            <v>1</v>
          </cell>
          <cell r="C13876">
            <v>61.905700000000003</v>
          </cell>
          <cell r="D13876">
            <v>69.340599999999995</v>
          </cell>
          <cell r="E13876">
            <v>1</v>
          </cell>
          <cell r="F13876">
            <v>1</v>
          </cell>
          <cell r="G13876">
            <v>1</v>
          </cell>
          <cell r="H13876">
            <v>1</v>
          </cell>
          <cell r="I13876">
            <v>1</v>
          </cell>
          <cell r="J13876">
            <v>1</v>
          </cell>
          <cell r="K13876">
            <v>1</v>
          </cell>
          <cell r="L13876">
            <v>1</v>
          </cell>
          <cell r="M13876">
            <v>1</v>
          </cell>
        </row>
        <row r="13877">
          <cell r="A13877">
            <v>57340</v>
          </cell>
          <cell r="B13877">
            <v>1</v>
          </cell>
          <cell r="C13877">
            <v>61.905700000000003</v>
          </cell>
          <cell r="D13877">
            <v>69.340599999999995</v>
          </cell>
          <cell r="E13877">
            <v>1</v>
          </cell>
          <cell r="F13877">
            <v>1</v>
          </cell>
          <cell r="G13877">
            <v>1</v>
          </cell>
          <cell r="H13877">
            <v>1</v>
          </cell>
          <cell r="I13877">
            <v>1</v>
          </cell>
          <cell r="J13877">
            <v>1</v>
          </cell>
          <cell r="K13877">
            <v>1</v>
          </cell>
          <cell r="L13877">
            <v>1</v>
          </cell>
          <cell r="M13877">
            <v>1</v>
          </cell>
        </row>
        <row r="13878">
          <cell r="A13878">
            <v>57341</v>
          </cell>
          <cell r="B13878">
            <v>1</v>
          </cell>
          <cell r="C13878">
            <v>61.905700000000003</v>
          </cell>
          <cell r="D13878">
            <v>69.340599999999995</v>
          </cell>
          <cell r="E13878">
            <v>1</v>
          </cell>
          <cell r="F13878">
            <v>1</v>
          </cell>
          <cell r="G13878">
            <v>1</v>
          </cell>
          <cell r="H13878">
            <v>1</v>
          </cell>
          <cell r="I13878">
            <v>1</v>
          </cell>
          <cell r="J13878">
            <v>1</v>
          </cell>
          <cell r="K13878">
            <v>1</v>
          </cell>
          <cell r="L13878">
            <v>1</v>
          </cell>
          <cell r="M13878">
            <v>1</v>
          </cell>
        </row>
        <row r="13879">
          <cell r="A13879">
            <v>57342</v>
          </cell>
          <cell r="B13879">
            <v>1</v>
          </cell>
          <cell r="C13879">
            <v>61.905700000000003</v>
          </cell>
          <cell r="D13879">
            <v>69.340599999999995</v>
          </cell>
          <cell r="E13879">
            <v>1</v>
          </cell>
          <cell r="F13879">
            <v>1</v>
          </cell>
          <cell r="G13879">
            <v>1</v>
          </cell>
          <cell r="H13879">
            <v>1</v>
          </cell>
          <cell r="I13879">
            <v>1</v>
          </cell>
          <cell r="J13879">
            <v>1</v>
          </cell>
          <cell r="K13879">
            <v>1</v>
          </cell>
          <cell r="L13879">
            <v>1</v>
          </cell>
          <cell r="M13879">
            <v>1</v>
          </cell>
        </row>
        <row r="13880">
          <cell r="A13880">
            <v>57343</v>
          </cell>
          <cell r="B13880">
            <v>1</v>
          </cell>
          <cell r="C13880">
            <v>61.905700000000003</v>
          </cell>
          <cell r="D13880">
            <v>69.340599999999995</v>
          </cell>
          <cell r="E13880">
            <v>1</v>
          </cell>
          <cell r="F13880">
            <v>1</v>
          </cell>
          <cell r="G13880">
            <v>1</v>
          </cell>
          <cell r="H13880">
            <v>1</v>
          </cell>
          <cell r="I13880">
            <v>1</v>
          </cell>
          <cell r="J13880">
            <v>1</v>
          </cell>
          <cell r="K13880">
            <v>1</v>
          </cell>
          <cell r="L13880">
            <v>1</v>
          </cell>
          <cell r="M13880">
            <v>1</v>
          </cell>
        </row>
        <row r="13881">
          <cell r="A13881">
            <v>57344</v>
          </cell>
          <cell r="B13881">
            <v>1</v>
          </cell>
          <cell r="C13881">
            <v>61.905700000000003</v>
          </cell>
          <cell r="D13881">
            <v>69.340599999999995</v>
          </cell>
          <cell r="E13881">
            <v>1</v>
          </cell>
          <cell r="F13881">
            <v>1</v>
          </cell>
          <cell r="G13881">
            <v>1</v>
          </cell>
          <cell r="H13881">
            <v>1</v>
          </cell>
          <cell r="I13881">
            <v>1</v>
          </cell>
          <cell r="J13881">
            <v>1</v>
          </cell>
          <cell r="K13881">
            <v>1</v>
          </cell>
          <cell r="L13881">
            <v>1</v>
          </cell>
          <cell r="M13881">
            <v>1</v>
          </cell>
        </row>
        <row r="13882">
          <cell r="A13882">
            <v>57345</v>
          </cell>
          <cell r="B13882">
            <v>1</v>
          </cell>
          <cell r="C13882">
            <v>61.905700000000003</v>
          </cell>
          <cell r="D13882">
            <v>69.340599999999995</v>
          </cell>
          <cell r="E13882">
            <v>1</v>
          </cell>
          <cell r="F13882">
            <v>1</v>
          </cell>
          <cell r="G13882">
            <v>1</v>
          </cell>
          <cell r="H13882">
            <v>1</v>
          </cell>
          <cell r="I13882">
            <v>1</v>
          </cell>
          <cell r="J13882">
            <v>1</v>
          </cell>
          <cell r="K13882">
            <v>1</v>
          </cell>
          <cell r="L13882">
            <v>1</v>
          </cell>
          <cell r="M13882">
            <v>1</v>
          </cell>
        </row>
        <row r="13883">
          <cell r="A13883">
            <v>57346</v>
          </cell>
          <cell r="B13883">
            <v>1</v>
          </cell>
          <cell r="C13883">
            <v>61.905700000000003</v>
          </cell>
          <cell r="D13883">
            <v>69.340599999999995</v>
          </cell>
          <cell r="E13883">
            <v>1</v>
          </cell>
          <cell r="F13883">
            <v>1</v>
          </cell>
          <cell r="G13883">
            <v>1</v>
          </cell>
          <cell r="H13883">
            <v>1</v>
          </cell>
          <cell r="I13883">
            <v>1</v>
          </cell>
          <cell r="J13883">
            <v>1</v>
          </cell>
          <cell r="K13883">
            <v>1</v>
          </cell>
          <cell r="L13883">
            <v>1</v>
          </cell>
          <cell r="M13883">
            <v>1</v>
          </cell>
        </row>
        <row r="13884">
          <cell r="A13884">
            <v>57347</v>
          </cell>
          <cell r="B13884">
            <v>1</v>
          </cell>
          <cell r="C13884">
            <v>61.905700000000003</v>
          </cell>
          <cell r="D13884">
            <v>69.340599999999995</v>
          </cell>
          <cell r="E13884">
            <v>1</v>
          </cell>
          <cell r="F13884">
            <v>1</v>
          </cell>
          <cell r="G13884">
            <v>1</v>
          </cell>
          <cell r="H13884">
            <v>1</v>
          </cell>
          <cell r="I13884">
            <v>1</v>
          </cell>
          <cell r="J13884">
            <v>1</v>
          </cell>
          <cell r="K13884">
            <v>1</v>
          </cell>
          <cell r="L13884">
            <v>1</v>
          </cell>
          <cell r="M13884">
            <v>1</v>
          </cell>
        </row>
        <row r="13885">
          <cell r="A13885">
            <v>57348</v>
          </cell>
          <cell r="B13885">
            <v>1</v>
          </cell>
          <cell r="C13885">
            <v>61.905700000000003</v>
          </cell>
          <cell r="D13885">
            <v>69.340599999999995</v>
          </cell>
          <cell r="E13885">
            <v>1</v>
          </cell>
          <cell r="F13885">
            <v>1</v>
          </cell>
          <cell r="G13885">
            <v>1</v>
          </cell>
          <cell r="H13885">
            <v>1</v>
          </cell>
          <cell r="I13885">
            <v>1</v>
          </cell>
          <cell r="J13885">
            <v>1</v>
          </cell>
          <cell r="K13885">
            <v>1</v>
          </cell>
          <cell r="L13885">
            <v>1</v>
          </cell>
          <cell r="M13885">
            <v>1</v>
          </cell>
        </row>
        <row r="13886">
          <cell r="A13886">
            <v>57349</v>
          </cell>
          <cell r="B13886">
            <v>1</v>
          </cell>
          <cell r="C13886">
            <v>61.905700000000003</v>
          </cell>
          <cell r="D13886">
            <v>69.340599999999995</v>
          </cell>
          <cell r="E13886">
            <v>1</v>
          </cell>
          <cell r="F13886">
            <v>1</v>
          </cell>
          <cell r="G13886">
            <v>1</v>
          </cell>
          <cell r="H13886">
            <v>1</v>
          </cell>
          <cell r="I13886">
            <v>1</v>
          </cell>
          <cell r="J13886">
            <v>1</v>
          </cell>
          <cell r="K13886">
            <v>1</v>
          </cell>
          <cell r="L13886">
            <v>1</v>
          </cell>
          <cell r="M13886">
            <v>1</v>
          </cell>
        </row>
        <row r="13887">
          <cell r="A13887">
            <v>57350</v>
          </cell>
          <cell r="B13887">
            <v>1</v>
          </cell>
          <cell r="C13887">
            <v>61.905700000000003</v>
          </cell>
          <cell r="D13887">
            <v>69.340599999999995</v>
          </cell>
          <cell r="E13887">
            <v>1</v>
          </cell>
          <cell r="F13887">
            <v>1</v>
          </cell>
          <cell r="G13887">
            <v>1</v>
          </cell>
          <cell r="H13887">
            <v>1</v>
          </cell>
          <cell r="I13887">
            <v>1</v>
          </cell>
          <cell r="J13887">
            <v>1</v>
          </cell>
          <cell r="K13887">
            <v>1</v>
          </cell>
          <cell r="L13887">
            <v>1</v>
          </cell>
          <cell r="M13887">
            <v>1</v>
          </cell>
        </row>
        <row r="13888">
          <cell r="A13888">
            <v>57351</v>
          </cell>
          <cell r="B13888">
            <v>1</v>
          </cell>
          <cell r="C13888">
            <v>61.905700000000003</v>
          </cell>
          <cell r="D13888">
            <v>69.340599999999995</v>
          </cell>
          <cell r="E13888">
            <v>1</v>
          </cell>
          <cell r="F13888">
            <v>1</v>
          </cell>
          <cell r="G13888">
            <v>1</v>
          </cell>
          <cell r="H13888">
            <v>1</v>
          </cell>
          <cell r="I13888">
            <v>1</v>
          </cell>
          <cell r="J13888">
            <v>1</v>
          </cell>
          <cell r="K13888">
            <v>1</v>
          </cell>
          <cell r="L13888">
            <v>1</v>
          </cell>
          <cell r="M13888">
            <v>1</v>
          </cell>
        </row>
        <row r="13889">
          <cell r="A13889">
            <v>57352</v>
          </cell>
          <cell r="B13889">
            <v>1</v>
          </cell>
          <cell r="C13889">
            <v>61.905700000000003</v>
          </cell>
          <cell r="D13889">
            <v>69.340599999999995</v>
          </cell>
          <cell r="E13889">
            <v>1</v>
          </cell>
          <cell r="F13889">
            <v>1</v>
          </cell>
          <cell r="G13889">
            <v>1</v>
          </cell>
          <cell r="H13889">
            <v>1</v>
          </cell>
          <cell r="I13889">
            <v>1</v>
          </cell>
          <cell r="J13889">
            <v>1</v>
          </cell>
          <cell r="K13889">
            <v>1</v>
          </cell>
          <cell r="L13889">
            <v>1</v>
          </cell>
          <cell r="M13889">
            <v>1</v>
          </cell>
        </row>
        <row r="13890">
          <cell r="A13890">
            <v>57353</v>
          </cell>
          <cell r="B13890">
            <v>1</v>
          </cell>
          <cell r="C13890">
            <v>61.905700000000003</v>
          </cell>
          <cell r="D13890">
            <v>69.340599999999995</v>
          </cell>
          <cell r="E13890">
            <v>1</v>
          </cell>
          <cell r="F13890">
            <v>1</v>
          </cell>
          <cell r="G13890">
            <v>1</v>
          </cell>
          <cell r="H13890">
            <v>1</v>
          </cell>
          <cell r="I13890">
            <v>1</v>
          </cell>
          <cell r="J13890">
            <v>1</v>
          </cell>
          <cell r="K13890">
            <v>1</v>
          </cell>
          <cell r="L13890">
            <v>1</v>
          </cell>
          <cell r="M13890">
            <v>1</v>
          </cell>
        </row>
        <row r="13891">
          <cell r="A13891">
            <v>57354</v>
          </cell>
          <cell r="B13891">
            <v>1</v>
          </cell>
          <cell r="C13891">
            <v>61.905700000000003</v>
          </cell>
          <cell r="D13891">
            <v>69.340599999999995</v>
          </cell>
          <cell r="E13891">
            <v>1</v>
          </cell>
          <cell r="F13891">
            <v>1</v>
          </cell>
          <cell r="G13891">
            <v>1</v>
          </cell>
          <cell r="H13891">
            <v>1</v>
          </cell>
          <cell r="I13891">
            <v>1</v>
          </cell>
          <cell r="J13891">
            <v>1</v>
          </cell>
          <cell r="K13891">
            <v>1</v>
          </cell>
          <cell r="L13891">
            <v>1</v>
          </cell>
          <cell r="M13891">
            <v>1</v>
          </cell>
        </row>
        <row r="13892">
          <cell r="A13892">
            <v>57355</v>
          </cell>
          <cell r="B13892">
            <v>1</v>
          </cell>
          <cell r="C13892">
            <v>61.905700000000003</v>
          </cell>
          <cell r="D13892">
            <v>69.340599999999995</v>
          </cell>
          <cell r="E13892">
            <v>1</v>
          </cell>
          <cell r="F13892">
            <v>1</v>
          </cell>
          <cell r="G13892">
            <v>1</v>
          </cell>
          <cell r="H13892">
            <v>1</v>
          </cell>
          <cell r="I13892">
            <v>1</v>
          </cell>
          <cell r="J13892">
            <v>1</v>
          </cell>
          <cell r="K13892">
            <v>1</v>
          </cell>
          <cell r="L13892">
            <v>1</v>
          </cell>
          <cell r="M13892">
            <v>1</v>
          </cell>
        </row>
        <row r="13893">
          <cell r="A13893">
            <v>57356</v>
          </cell>
          <cell r="B13893">
            <v>1</v>
          </cell>
          <cell r="C13893">
            <v>61.905700000000003</v>
          </cell>
          <cell r="D13893">
            <v>69.340599999999995</v>
          </cell>
          <cell r="E13893">
            <v>1</v>
          </cell>
          <cell r="F13893">
            <v>1</v>
          </cell>
          <cell r="G13893">
            <v>1</v>
          </cell>
          <cell r="H13893">
            <v>1</v>
          </cell>
          <cell r="I13893">
            <v>1</v>
          </cell>
          <cell r="J13893">
            <v>1</v>
          </cell>
          <cell r="K13893">
            <v>1</v>
          </cell>
          <cell r="L13893">
            <v>1</v>
          </cell>
          <cell r="M13893">
            <v>1</v>
          </cell>
        </row>
        <row r="13894">
          <cell r="A13894">
            <v>57357</v>
          </cell>
          <cell r="B13894">
            <v>1</v>
          </cell>
          <cell r="C13894">
            <v>61.905700000000003</v>
          </cell>
          <cell r="D13894">
            <v>69.340599999999995</v>
          </cell>
          <cell r="E13894">
            <v>1</v>
          </cell>
          <cell r="F13894">
            <v>1</v>
          </cell>
          <cell r="G13894">
            <v>1</v>
          </cell>
          <cell r="H13894">
            <v>1</v>
          </cell>
          <cell r="I13894">
            <v>1</v>
          </cell>
          <cell r="J13894">
            <v>1</v>
          </cell>
          <cell r="K13894">
            <v>1</v>
          </cell>
          <cell r="L13894">
            <v>1</v>
          </cell>
          <cell r="M13894">
            <v>1</v>
          </cell>
        </row>
        <row r="13895">
          <cell r="A13895">
            <v>57358</v>
          </cell>
          <cell r="B13895">
            <v>1</v>
          </cell>
          <cell r="C13895">
            <v>61.905700000000003</v>
          </cell>
          <cell r="D13895">
            <v>69.340599999999995</v>
          </cell>
          <cell r="E13895">
            <v>1</v>
          </cell>
          <cell r="F13895">
            <v>1</v>
          </cell>
          <cell r="G13895">
            <v>1</v>
          </cell>
          <cell r="H13895">
            <v>1</v>
          </cell>
          <cell r="I13895">
            <v>1</v>
          </cell>
          <cell r="J13895">
            <v>1</v>
          </cell>
          <cell r="K13895">
            <v>1</v>
          </cell>
          <cell r="L13895">
            <v>1</v>
          </cell>
          <cell r="M13895">
            <v>1</v>
          </cell>
        </row>
        <row r="13896">
          <cell r="A13896">
            <v>57359</v>
          </cell>
          <cell r="B13896">
            <v>1</v>
          </cell>
          <cell r="C13896">
            <v>61.905700000000003</v>
          </cell>
          <cell r="D13896">
            <v>69.340599999999995</v>
          </cell>
          <cell r="E13896">
            <v>1</v>
          </cell>
          <cell r="F13896">
            <v>1</v>
          </cell>
          <cell r="G13896">
            <v>1</v>
          </cell>
          <cell r="H13896">
            <v>1</v>
          </cell>
          <cell r="I13896">
            <v>1</v>
          </cell>
          <cell r="J13896">
            <v>1</v>
          </cell>
          <cell r="K13896">
            <v>1</v>
          </cell>
          <cell r="L13896">
            <v>1</v>
          </cell>
          <cell r="M13896">
            <v>1</v>
          </cell>
        </row>
        <row r="13897">
          <cell r="A13897">
            <v>57360</v>
          </cell>
          <cell r="B13897">
            <v>1</v>
          </cell>
          <cell r="C13897">
            <v>61.905700000000003</v>
          </cell>
          <cell r="D13897">
            <v>69.340599999999995</v>
          </cell>
          <cell r="E13897">
            <v>1</v>
          </cell>
          <cell r="F13897">
            <v>1</v>
          </cell>
          <cell r="G13897">
            <v>1</v>
          </cell>
          <cell r="H13897">
            <v>1</v>
          </cell>
          <cell r="I13897">
            <v>1</v>
          </cell>
          <cell r="J13897">
            <v>1</v>
          </cell>
          <cell r="K13897">
            <v>1</v>
          </cell>
          <cell r="L13897">
            <v>1</v>
          </cell>
          <cell r="M13897">
            <v>1</v>
          </cell>
        </row>
        <row r="13898">
          <cell r="A13898">
            <v>57361</v>
          </cell>
          <cell r="B13898">
            <v>1</v>
          </cell>
          <cell r="C13898">
            <v>61.905700000000003</v>
          </cell>
          <cell r="D13898">
            <v>69.340599999999995</v>
          </cell>
          <cell r="E13898">
            <v>1</v>
          </cell>
          <cell r="F13898">
            <v>1</v>
          </cell>
          <cell r="G13898">
            <v>1</v>
          </cell>
          <cell r="H13898">
            <v>1</v>
          </cell>
          <cell r="I13898">
            <v>1</v>
          </cell>
          <cell r="J13898">
            <v>1</v>
          </cell>
          <cell r="K13898">
            <v>1</v>
          </cell>
          <cell r="L13898">
            <v>1</v>
          </cell>
          <cell r="M13898">
            <v>1</v>
          </cell>
        </row>
        <row r="13899">
          <cell r="A13899">
            <v>57362</v>
          </cell>
          <cell r="B13899">
            <v>1</v>
          </cell>
          <cell r="C13899">
            <v>61.905700000000003</v>
          </cell>
          <cell r="D13899">
            <v>69.340599999999995</v>
          </cell>
          <cell r="E13899">
            <v>1</v>
          </cell>
          <cell r="F13899">
            <v>1</v>
          </cell>
          <cell r="G13899">
            <v>1</v>
          </cell>
          <cell r="H13899">
            <v>1</v>
          </cell>
          <cell r="I13899">
            <v>1</v>
          </cell>
          <cell r="J13899">
            <v>1</v>
          </cell>
          <cell r="K13899">
            <v>1</v>
          </cell>
          <cell r="L13899">
            <v>1</v>
          </cell>
          <cell r="M13899">
            <v>1</v>
          </cell>
        </row>
        <row r="13900">
          <cell r="A13900">
            <v>57363</v>
          </cell>
          <cell r="B13900">
            <v>1</v>
          </cell>
          <cell r="C13900">
            <v>61.905700000000003</v>
          </cell>
          <cell r="D13900">
            <v>69.340599999999995</v>
          </cell>
          <cell r="E13900">
            <v>1</v>
          </cell>
          <cell r="F13900">
            <v>1</v>
          </cell>
          <cell r="G13900">
            <v>1</v>
          </cell>
          <cell r="H13900">
            <v>1</v>
          </cell>
          <cell r="I13900">
            <v>1</v>
          </cell>
          <cell r="J13900">
            <v>1</v>
          </cell>
          <cell r="K13900">
            <v>1</v>
          </cell>
          <cell r="L13900">
            <v>1</v>
          </cell>
          <cell r="M13900">
            <v>1</v>
          </cell>
        </row>
        <row r="13901">
          <cell r="A13901">
            <v>57364</v>
          </cell>
          <cell r="B13901">
            <v>1</v>
          </cell>
          <cell r="C13901">
            <v>61.905700000000003</v>
          </cell>
          <cell r="D13901">
            <v>69.340599999999995</v>
          </cell>
          <cell r="E13901">
            <v>1</v>
          </cell>
          <cell r="F13901">
            <v>1</v>
          </cell>
          <cell r="G13901">
            <v>1</v>
          </cell>
          <cell r="H13901">
            <v>1</v>
          </cell>
          <cell r="I13901">
            <v>1</v>
          </cell>
          <cell r="J13901">
            <v>1</v>
          </cell>
          <cell r="K13901">
            <v>1</v>
          </cell>
          <cell r="L13901">
            <v>1</v>
          </cell>
          <cell r="M13901">
            <v>1</v>
          </cell>
        </row>
        <row r="13902">
          <cell r="A13902">
            <v>57365</v>
          </cell>
          <cell r="B13902">
            <v>1</v>
          </cell>
          <cell r="C13902">
            <v>61.905700000000003</v>
          </cell>
          <cell r="D13902">
            <v>69.340599999999995</v>
          </cell>
          <cell r="E13902">
            <v>1</v>
          </cell>
          <cell r="F13902">
            <v>1</v>
          </cell>
          <cell r="G13902">
            <v>1</v>
          </cell>
          <cell r="H13902">
            <v>1</v>
          </cell>
          <cell r="I13902">
            <v>1</v>
          </cell>
          <cell r="J13902">
            <v>1</v>
          </cell>
          <cell r="K13902">
            <v>1</v>
          </cell>
          <cell r="L13902">
            <v>1</v>
          </cell>
          <cell r="M13902">
            <v>1</v>
          </cell>
        </row>
        <row r="13903">
          <cell r="A13903">
            <v>57366</v>
          </cell>
          <cell r="B13903">
            <v>1</v>
          </cell>
          <cell r="C13903">
            <v>61.905700000000003</v>
          </cell>
          <cell r="D13903">
            <v>69.340599999999995</v>
          </cell>
          <cell r="E13903">
            <v>1</v>
          </cell>
          <cell r="F13903">
            <v>1</v>
          </cell>
          <cell r="G13903">
            <v>1</v>
          </cell>
          <cell r="H13903">
            <v>1</v>
          </cell>
          <cell r="I13903">
            <v>1</v>
          </cell>
          <cell r="J13903">
            <v>1</v>
          </cell>
          <cell r="K13903">
            <v>1</v>
          </cell>
          <cell r="L13903">
            <v>1</v>
          </cell>
          <cell r="M13903">
            <v>1</v>
          </cell>
        </row>
        <row r="13904">
          <cell r="A13904">
            <v>57367</v>
          </cell>
          <cell r="B13904">
            <v>1</v>
          </cell>
          <cell r="C13904">
            <v>61.905700000000003</v>
          </cell>
          <cell r="D13904">
            <v>69.340599999999995</v>
          </cell>
          <cell r="E13904">
            <v>1</v>
          </cell>
          <cell r="F13904">
            <v>1</v>
          </cell>
          <cell r="G13904">
            <v>1</v>
          </cell>
          <cell r="H13904">
            <v>1</v>
          </cell>
          <cell r="I13904">
            <v>1</v>
          </cell>
          <cell r="J13904">
            <v>1</v>
          </cell>
          <cell r="K13904">
            <v>1</v>
          </cell>
          <cell r="L13904">
            <v>1</v>
          </cell>
          <cell r="M13904">
            <v>1</v>
          </cell>
        </row>
        <row r="13905">
          <cell r="A13905">
            <v>57368</v>
          </cell>
          <cell r="B13905">
            <v>1</v>
          </cell>
          <cell r="C13905">
            <v>61.905700000000003</v>
          </cell>
          <cell r="D13905">
            <v>69.340599999999995</v>
          </cell>
          <cell r="E13905">
            <v>1</v>
          </cell>
          <cell r="F13905">
            <v>1</v>
          </cell>
          <cell r="G13905">
            <v>1</v>
          </cell>
          <cell r="H13905">
            <v>1</v>
          </cell>
          <cell r="I13905">
            <v>1</v>
          </cell>
          <cell r="J13905">
            <v>1</v>
          </cell>
          <cell r="K13905">
            <v>1</v>
          </cell>
          <cell r="L13905">
            <v>1</v>
          </cell>
          <cell r="M13905">
            <v>1</v>
          </cell>
        </row>
        <row r="13906">
          <cell r="A13906">
            <v>57369</v>
          </cell>
          <cell r="B13906">
            <v>1</v>
          </cell>
          <cell r="C13906">
            <v>61.905700000000003</v>
          </cell>
          <cell r="D13906">
            <v>69.340599999999995</v>
          </cell>
          <cell r="E13906">
            <v>1</v>
          </cell>
          <cell r="F13906">
            <v>1</v>
          </cell>
          <cell r="G13906">
            <v>1</v>
          </cell>
          <cell r="H13906">
            <v>1</v>
          </cell>
          <cell r="I13906">
            <v>1</v>
          </cell>
          <cell r="J13906">
            <v>1</v>
          </cell>
          <cell r="K13906">
            <v>1</v>
          </cell>
          <cell r="L13906">
            <v>1</v>
          </cell>
          <cell r="M13906">
            <v>1</v>
          </cell>
        </row>
        <row r="13907">
          <cell r="A13907">
            <v>57370</v>
          </cell>
          <cell r="B13907">
            <v>1</v>
          </cell>
          <cell r="C13907">
            <v>61.905700000000003</v>
          </cell>
          <cell r="D13907">
            <v>69.340599999999995</v>
          </cell>
          <cell r="E13907">
            <v>1</v>
          </cell>
          <cell r="F13907">
            <v>1</v>
          </cell>
          <cell r="G13907">
            <v>1</v>
          </cell>
          <cell r="H13907">
            <v>1</v>
          </cell>
          <cell r="I13907">
            <v>1</v>
          </cell>
          <cell r="J13907">
            <v>1</v>
          </cell>
          <cell r="K13907">
            <v>1</v>
          </cell>
          <cell r="L13907">
            <v>1</v>
          </cell>
          <cell r="M13907">
            <v>1</v>
          </cell>
        </row>
        <row r="13908">
          <cell r="A13908">
            <v>57371</v>
          </cell>
          <cell r="B13908">
            <v>1</v>
          </cell>
          <cell r="C13908">
            <v>61.905700000000003</v>
          </cell>
          <cell r="D13908">
            <v>69.340599999999995</v>
          </cell>
          <cell r="E13908">
            <v>1</v>
          </cell>
          <cell r="F13908">
            <v>1</v>
          </cell>
          <cell r="G13908">
            <v>1</v>
          </cell>
          <cell r="H13908">
            <v>1</v>
          </cell>
          <cell r="I13908">
            <v>1</v>
          </cell>
          <cell r="J13908">
            <v>1</v>
          </cell>
          <cell r="K13908">
            <v>1</v>
          </cell>
          <cell r="L13908">
            <v>1</v>
          </cell>
          <cell r="M13908">
            <v>1</v>
          </cell>
        </row>
        <row r="13909">
          <cell r="A13909">
            <v>57372</v>
          </cell>
          <cell r="B13909">
            <v>1</v>
          </cell>
          <cell r="C13909">
            <v>61.905700000000003</v>
          </cell>
          <cell r="D13909">
            <v>69.340599999999995</v>
          </cell>
          <cell r="E13909">
            <v>1</v>
          </cell>
          <cell r="F13909">
            <v>1</v>
          </cell>
          <cell r="G13909">
            <v>1</v>
          </cell>
          <cell r="H13909">
            <v>1</v>
          </cell>
          <cell r="I13909">
            <v>1</v>
          </cell>
          <cell r="J13909">
            <v>1</v>
          </cell>
          <cell r="K13909">
            <v>1</v>
          </cell>
          <cell r="L13909">
            <v>1</v>
          </cell>
          <cell r="M13909">
            <v>1</v>
          </cell>
        </row>
        <row r="13910">
          <cell r="A13910">
            <v>57373</v>
          </cell>
          <cell r="B13910">
            <v>1</v>
          </cell>
          <cell r="C13910">
            <v>61.905700000000003</v>
          </cell>
          <cell r="D13910">
            <v>69.340599999999995</v>
          </cell>
          <cell r="E13910">
            <v>1</v>
          </cell>
          <cell r="F13910">
            <v>1</v>
          </cell>
          <cell r="G13910">
            <v>1</v>
          </cell>
          <cell r="H13910">
            <v>1</v>
          </cell>
          <cell r="I13910">
            <v>1</v>
          </cell>
          <cell r="J13910">
            <v>1</v>
          </cell>
          <cell r="K13910">
            <v>1</v>
          </cell>
          <cell r="L13910">
            <v>1</v>
          </cell>
          <cell r="M13910">
            <v>1</v>
          </cell>
        </row>
        <row r="13911">
          <cell r="A13911">
            <v>57374</v>
          </cell>
          <cell r="B13911">
            <v>1</v>
          </cell>
          <cell r="C13911">
            <v>61.905700000000003</v>
          </cell>
          <cell r="D13911">
            <v>69.340599999999995</v>
          </cell>
          <cell r="E13911">
            <v>1</v>
          </cell>
          <cell r="F13911">
            <v>1</v>
          </cell>
          <cell r="G13911">
            <v>1</v>
          </cell>
          <cell r="H13911">
            <v>1</v>
          </cell>
          <cell r="I13911">
            <v>1</v>
          </cell>
          <cell r="J13911">
            <v>1</v>
          </cell>
          <cell r="K13911">
            <v>1</v>
          </cell>
          <cell r="L13911">
            <v>1</v>
          </cell>
          <cell r="M13911">
            <v>1</v>
          </cell>
        </row>
        <row r="13912">
          <cell r="A13912">
            <v>57375</v>
          </cell>
          <cell r="B13912">
            <v>1</v>
          </cell>
          <cell r="C13912">
            <v>61.905700000000003</v>
          </cell>
          <cell r="D13912">
            <v>69.340599999999995</v>
          </cell>
          <cell r="E13912">
            <v>1</v>
          </cell>
          <cell r="F13912">
            <v>1</v>
          </cell>
          <cell r="G13912">
            <v>1</v>
          </cell>
          <cell r="H13912">
            <v>1</v>
          </cell>
          <cell r="I13912">
            <v>1</v>
          </cell>
          <cell r="J13912">
            <v>1</v>
          </cell>
          <cell r="K13912">
            <v>1</v>
          </cell>
          <cell r="L13912">
            <v>1</v>
          </cell>
          <cell r="M13912">
            <v>1</v>
          </cell>
        </row>
        <row r="13913">
          <cell r="A13913">
            <v>57376</v>
          </cell>
          <cell r="B13913">
            <v>1</v>
          </cell>
          <cell r="C13913">
            <v>61.905700000000003</v>
          </cell>
          <cell r="D13913">
            <v>69.340599999999995</v>
          </cell>
          <cell r="E13913">
            <v>1</v>
          </cell>
          <cell r="F13913">
            <v>1</v>
          </cell>
          <cell r="G13913">
            <v>1</v>
          </cell>
          <cell r="H13913">
            <v>1</v>
          </cell>
          <cell r="I13913">
            <v>1</v>
          </cell>
          <cell r="J13913">
            <v>1</v>
          </cell>
          <cell r="K13913">
            <v>1</v>
          </cell>
          <cell r="L13913">
            <v>1</v>
          </cell>
          <cell r="M13913">
            <v>1</v>
          </cell>
        </row>
        <row r="13914">
          <cell r="A13914">
            <v>57377</v>
          </cell>
          <cell r="B13914">
            <v>1</v>
          </cell>
          <cell r="C13914">
            <v>61.905700000000003</v>
          </cell>
          <cell r="D13914">
            <v>69.340599999999995</v>
          </cell>
          <cell r="E13914">
            <v>1</v>
          </cell>
          <cell r="F13914">
            <v>1</v>
          </cell>
          <cell r="G13914">
            <v>1</v>
          </cell>
          <cell r="H13914">
            <v>1</v>
          </cell>
          <cell r="I13914">
            <v>1</v>
          </cell>
          <cell r="J13914">
            <v>1</v>
          </cell>
          <cell r="K13914">
            <v>1</v>
          </cell>
          <cell r="L13914">
            <v>1</v>
          </cell>
          <cell r="M13914">
            <v>1</v>
          </cell>
        </row>
        <row r="13915">
          <cell r="A13915">
            <v>57378</v>
          </cell>
          <cell r="B13915">
            <v>1</v>
          </cell>
          <cell r="C13915">
            <v>61.905700000000003</v>
          </cell>
          <cell r="D13915">
            <v>69.340599999999995</v>
          </cell>
          <cell r="E13915">
            <v>1</v>
          </cell>
          <cell r="F13915">
            <v>1</v>
          </cell>
          <cell r="G13915">
            <v>1</v>
          </cell>
          <cell r="H13915">
            <v>1</v>
          </cell>
          <cell r="I13915">
            <v>1</v>
          </cell>
          <cell r="J13915">
            <v>1</v>
          </cell>
          <cell r="K13915">
            <v>1</v>
          </cell>
          <cell r="L13915">
            <v>1</v>
          </cell>
          <cell r="M13915">
            <v>1</v>
          </cell>
        </row>
        <row r="13916">
          <cell r="A13916">
            <v>57379</v>
          </cell>
          <cell r="B13916">
            <v>1</v>
          </cell>
          <cell r="C13916">
            <v>61.905700000000003</v>
          </cell>
          <cell r="D13916">
            <v>69.340599999999995</v>
          </cell>
          <cell r="E13916">
            <v>1</v>
          </cell>
          <cell r="F13916">
            <v>1</v>
          </cell>
          <cell r="G13916">
            <v>1</v>
          </cell>
          <cell r="H13916">
            <v>1</v>
          </cell>
          <cell r="I13916">
            <v>1</v>
          </cell>
          <cell r="J13916">
            <v>1</v>
          </cell>
          <cell r="K13916">
            <v>1</v>
          </cell>
          <cell r="L13916">
            <v>1</v>
          </cell>
          <cell r="M13916">
            <v>1</v>
          </cell>
        </row>
        <row r="13917">
          <cell r="A13917">
            <v>57380</v>
          </cell>
          <cell r="B13917">
            <v>1</v>
          </cell>
          <cell r="C13917">
            <v>61.905700000000003</v>
          </cell>
          <cell r="D13917">
            <v>69.340599999999995</v>
          </cell>
          <cell r="E13917">
            <v>1</v>
          </cell>
          <cell r="F13917">
            <v>1</v>
          </cell>
          <cell r="G13917">
            <v>1</v>
          </cell>
          <cell r="H13917">
            <v>1</v>
          </cell>
          <cell r="I13917">
            <v>1</v>
          </cell>
          <cell r="J13917">
            <v>1</v>
          </cell>
          <cell r="K13917">
            <v>1</v>
          </cell>
          <cell r="L13917">
            <v>1</v>
          </cell>
          <cell r="M13917">
            <v>1</v>
          </cell>
        </row>
        <row r="13918">
          <cell r="A13918">
            <v>57381</v>
          </cell>
          <cell r="B13918">
            <v>1</v>
          </cell>
          <cell r="C13918">
            <v>61.905700000000003</v>
          </cell>
          <cell r="D13918">
            <v>69.340599999999995</v>
          </cell>
          <cell r="E13918">
            <v>1</v>
          </cell>
          <cell r="F13918">
            <v>1</v>
          </cell>
          <cell r="G13918">
            <v>1</v>
          </cell>
          <cell r="H13918">
            <v>1</v>
          </cell>
          <cell r="I13918">
            <v>1</v>
          </cell>
          <cell r="J13918">
            <v>1</v>
          </cell>
          <cell r="K13918">
            <v>1</v>
          </cell>
          <cell r="L13918">
            <v>1</v>
          </cell>
          <cell r="M13918">
            <v>1</v>
          </cell>
        </row>
        <row r="13919">
          <cell r="A13919">
            <v>57382</v>
          </cell>
          <cell r="B13919">
            <v>1</v>
          </cell>
          <cell r="C13919">
            <v>61.905700000000003</v>
          </cell>
          <cell r="D13919">
            <v>69.340599999999995</v>
          </cell>
          <cell r="E13919">
            <v>1</v>
          </cell>
          <cell r="F13919">
            <v>1</v>
          </cell>
          <cell r="G13919">
            <v>1</v>
          </cell>
          <cell r="H13919">
            <v>1</v>
          </cell>
          <cell r="I13919">
            <v>1</v>
          </cell>
          <cell r="J13919">
            <v>1</v>
          </cell>
          <cell r="K13919">
            <v>1</v>
          </cell>
          <cell r="L13919">
            <v>1</v>
          </cell>
          <cell r="M13919">
            <v>1</v>
          </cell>
        </row>
        <row r="13920">
          <cell r="A13920">
            <v>57383</v>
          </cell>
          <cell r="B13920">
            <v>1</v>
          </cell>
          <cell r="C13920">
            <v>61.905700000000003</v>
          </cell>
          <cell r="D13920">
            <v>69.340599999999995</v>
          </cell>
          <cell r="E13920">
            <v>1</v>
          </cell>
          <cell r="F13920">
            <v>1</v>
          </cell>
          <cell r="G13920">
            <v>1</v>
          </cell>
          <cell r="H13920">
            <v>1</v>
          </cell>
          <cell r="I13920">
            <v>1</v>
          </cell>
          <cell r="J13920">
            <v>1</v>
          </cell>
          <cell r="K13920">
            <v>1</v>
          </cell>
          <cell r="L13920">
            <v>1</v>
          </cell>
          <cell r="M13920">
            <v>1</v>
          </cell>
        </row>
        <row r="13921">
          <cell r="A13921">
            <v>57384</v>
          </cell>
          <cell r="B13921">
            <v>1</v>
          </cell>
          <cell r="C13921">
            <v>61.905700000000003</v>
          </cell>
          <cell r="D13921">
            <v>69.340599999999995</v>
          </cell>
          <cell r="E13921">
            <v>1</v>
          </cell>
          <cell r="F13921">
            <v>1</v>
          </cell>
          <cell r="G13921">
            <v>1</v>
          </cell>
          <cell r="H13921">
            <v>1</v>
          </cell>
          <cell r="I13921">
            <v>1</v>
          </cell>
          <cell r="J13921">
            <v>1</v>
          </cell>
          <cell r="K13921">
            <v>1</v>
          </cell>
          <cell r="L13921">
            <v>1</v>
          </cell>
          <cell r="M13921">
            <v>1</v>
          </cell>
        </row>
        <row r="13922">
          <cell r="A13922">
            <v>57385</v>
          </cell>
          <cell r="B13922">
            <v>1</v>
          </cell>
          <cell r="C13922">
            <v>61.905700000000003</v>
          </cell>
          <cell r="D13922">
            <v>69.340599999999995</v>
          </cell>
          <cell r="E13922">
            <v>1</v>
          </cell>
          <cell r="F13922">
            <v>1</v>
          </cell>
          <cell r="G13922">
            <v>1</v>
          </cell>
          <cell r="H13922">
            <v>1</v>
          </cell>
          <cell r="I13922">
            <v>1</v>
          </cell>
          <cell r="J13922">
            <v>1</v>
          </cell>
          <cell r="K13922">
            <v>1</v>
          </cell>
          <cell r="L13922">
            <v>1</v>
          </cell>
          <cell r="M13922">
            <v>1</v>
          </cell>
        </row>
        <row r="13923">
          <cell r="A13923">
            <v>57386</v>
          </cell>
          <cell r="B13923">
            <v>1</v>
          </cell>
          <cell r="C13923">
            <v>61.905700000000003</v>
          </cell>
          <cell r="D13923">
            <v>69.340599999999995</v>
          </cell>
          <cell r="E13923">
            <v>1</v>
          </cell>
          <cell r="F13923">
            <v>1</v>
          </cell>
          <cell r="G13923">
            <v>1</v>
          </cell>
          <cell r="H13923">
            <v>1</v>
          </cell>
          <cell r="I13923">
            <v>1</v>
          </cell>
          <cell r="J13923">
            <v>1</v>
          </cell>
          <cell r="K13923">
            <v>1</v>
          </cell>
          <cell r="L13923">
            <v>1</v>
          </cell>
          <cell r="M13923">
            <v>1</v>
          </cell>
        </row>
        <row r="13924">
          <cell r="A13924">
            <v>57387</v>
          </cell>
          <cell r="B13924">
            <v>1</v>
          </cell>
          <cell r="C13924">
            <v>61.905700000000003</v>
          </cell>
          <cell r="D13924">
            <v>69.340599999999995</v>
          </cell>
          <cell r="E13924">
            <v>1</v>
          </cell>
          <cell r="F13924">
            <v>1</v>
          </cell>
          <cell r="G13924">
            <v>1</v>
          </cell>
          <cell r="H13924">
            <v>1</v>
          </cell>
          <cell r="I13924">
            <v>1</v>
          </cell>
          <cell r="J13924">
            <v>1</v>
          </cell>
          <cell r="K13924">
            <v>1</v>
          </cell>
          <cell r="L13924">
            <v>1</v>
          </cell>
          <cell r="M13924">
            <v>1</v>
          </cell>
        </row>
        <row r="13925">
          <cell r="A13925">
            <v>57388</v>
          </cell>
          <cell r="B13925">
            <v>1</v>
          </cell>
          <cell r="C13925">
            <v>61.905700000000003</v>
          </cell>
          <cell r="D13925">
            <v>69.340599999999995</v>
          </cell>
          <cell r="E13925">
            <v>1</v>
          </cell>
          <cell r="F13925">
            <v>1</v>
          </cell>
          <cell r="G13925">
            <v>1</v>
          </cell>
          <cell r="H13925">
            <v>1</v>
          </cell>
          <cell r="I13925">
            <v>1</v>
          </cell>
          <cell r="J13925">
            <v>1</v>
          </cell>
          <cell r="K13925">
            <v>1</v>
          </cell>
          <cell r="L13925">
            <v>1</v>
          </cell>
          <cell r="M13925">
            <v>1</v>
          </cell>
        </row>
        <row r="13926">
          <cell r="A13926">
            <v>57389</v>
          </cell>
          <cell r="B13926">
            <v>1</v>
          </cell>
          <cell r="C13926">
            <v>61.905700000000003</v>
          </cell>
          <cell r="D13926">
            <v>69.340599999999995</v>
          </cell>
          <cell r="E13926">
            <v>1</v>
          </cell>
          <cell r="F13926">
            <v>1</v>
          </cell>
          <cell r="G13926">
            <v>1</v>
          </cell>
          <cell r="H13926">
            <v>1</v>
          </cell>
          <cell r="I13926">
            <v>1</v>
          </cell>
          <cell r="J13926">
            <v>1</v>
          </cell>
          <cell r="K13926">
            <v>1</v>
          </cell>
          <cell r="L13926">
            <v>1</v>
          </cell>
          <cell r="M13926">
            <v>1</v>
          </cell>
        </row>
        <row r="13927">
          <cell r="A13927">
            <v>57390</v>
          </cell>
          <cell r="B13927">
            <v>1</v>
          </cell>
          <cell r="C13927">
            <v>61.905700000000003</v>
          </cell>
          <cell r="D13927">
            <v>69.340599999999995</v>
          </cell>
          <cell r="E13927">
            <v>1</v>
          </cell>
          <cell r="F13927">
            <v>1</v>
          </cell>
          <cell r="G13927">
            <v>1</v>
          </cell>
          <cell r="H13927">
            <v>1</v>
          </cell>
          <cell r="I13927">
            <v>1</v>
          </cell>
          <cell r="J13927">
            <v>1</v>
          </cell>
          <cell r="K13927">
            <v>1</v>
          </cell>
          <cell r="L13927">
            <v>1</v>
          </cell>
          <cell r="M13927">
            <v>1</v>
          </cell>
        </row>
        <row r="13928">
          <cell r="A13928">
            <v>57391</v>
          </cell>
          <cell r="B13928">
            <v>1</v>
          </cell>
          <cell r="C13928">
            <v>61.905700000000003</v>
          </cell>
          <cell r="D13928">
            <v>69.340599999999995</v>
          </cell>
          <cell r="E13928">
            <v>1</v>
          </cell>
          <cell r="F13928">
            <v>1</v>
          </cell>
          <cell r="G13928">
            <v>1</v>
          </cell>
          <cell r="H13928">
            <v>1</v>
          </cell>
          <cell r="I13928">
            <v>1</v>
          </cell>
          <cell r="J13928">
            <v>1</v>
          </cell>
          <cell r="K13928">
            <v>1</v>
          </cell>
          <cell r="L13928">
            <v>1</v>
          </cell>
          <cell r="M13928">
            <v>1</v>
          </cell>
        </row>
        <row r="13929">
          <cell r="A13929">
            <v>57392</v>
          </cell>
          <cell r="B13929">
            <v>1</v>
          </cell>
          <cell r="C13929">
            <v>61.905700000000003</v>
          </cell>
          <cell r="D13929">
            <v>69.340599999999995</v>
          </cell>
          <cell r="E13929">
            <v>1</v>
          </cell>
          <cell r="F13929">
            <v>1</v>
          </cell>
          <cell r="G13929">
            <v>1</v>
          </cell>
          <cell r="H13929">
            <v>1</v>
          </cell>
          <cell r="I13929">
            <v>1</v>
          </cell>
          <cell r="J13929">
            <v>1</v>
          </cell>
          <cell r="K13929">
            <v>1</v>
          </cell>
          <cell r="L13929">
            <v>1</v>
          </cell>
          <cell r="M13929">
            <v>1</v>
          </cell>
        </row>
        <row r="13930">
          <cell r="A13930">
            <v>57393</v>
          </cell>
          <cell r="B13930">
            <v>1</v>
          </cell>
          <cell r="C13930">
            <v>61.905700000000003</v>
          </cell>
          <cell r="D13930">
            <v>69.340599999999995</v>
          </cell>
          <cell r="E13930">
            <v>1</v>
          </cell>
          <cell r="F13930">
            <v>1</v>
          </cell>
          <cell r="G13930">
            <v>1</v>
          </cell>
          <cell r="H13930">
            <v>1</v>
          </cell>
          <cell r="I13930">
            <v>1</v>
          </cell>
          <cell r="J13930">
            <v>1</v>
          </cell>
          <cell r="K13930">
            <v>1</v>
          </cell>
          <cell r="L13930">
            <v>1</v>
          </cell>
          <cell r="M13930">
            <v>1</v>
          </cell>
        </row>
        <row r="13931">
          <cell r="A13931">
            <v>57394</v>
          </cell>
          <cell r="B13931">
            <v>1</v>
          </cell>
          <cell r="C13931">
            <v>61.905700000000003</v>
          </cell>
          <cell r="D13931">
            <v>69.340599999999995</v>
          </cell>
          <cell r="E13931">
            <v>1</v>
          </cell>
          <cell r="F13931">
            <v>1</v>
          </cell>
          <cell r="G13931">
            <v>1</v>
          </cell>
          <cell r="H13931">
            <v>1</v>
          </cell>
          <cell r="I13931">
            <v>1</v>
          </cell>
          <cell r="J13931">
            <v>1</v>
          </cell>
          <cell r="K13931">
            <v>1</v>
          </cell>
          <cell r="L13931">
            <v>1</v>
          </cell>
          <cell r="M13931">
            <v>1</v>
          </cell>
        </row>
        <row r="13932">
          <cell r="A13932">
            <v>57395</v>
          </cell>
          <cell r="B13932">
            <v>1</v>
          </cell>
          <cell r="C13932">
            <v>61.905700000000003</v>
          </cell>
          <cell r="D13932">
            <v>69.340599999999995</v>
          </cell>
          <cell r="E13932">
            <v>1</v>
          </cell>
          <cell r="F13932">
            <v>1</v>
          </cell>
          <cell r="G13932">
            <v>1</v>
          </cell>
          <cell r="H13932">
            <v>1</v>
          </cell>
          <cell r="I13932">
            <v>1</v>
          </cell>
          <cell r="J13932">
            <v>1</v>
          </cell>
          <cell r="K13932">
            <v>1</v>
          </cell>
          <cell r="L13932">
            <v>1</v>
          </cell>
          <cell r="M13932">
            <v>1</v>
          </cell>
        </row>
        <row r="13933">
          <cell r="A13933">
            <v>57396</v>
          </cell>
          <cell r="B13933">
            <v>1</v>
          </cell>
          <cell r="C13933">
            <v>61.905700000000003</v>
          </cell>
          <cell r="D13933">
            <v>69.340599999999995</v>
          </cell>
          <cell r="E13933">
            <v>1</v>
          </cell>
          <cell r="F13933">
            <v>1</v>
          </cell>
          <cell r="G13933">
            <v>1</v>
          </cell>
          <cell r="H13933">
            <v>1</v>
          </cell>
          <cell r="I13933">
            <v>1</v>
          </cell>
          <cell r="J13933">
            <v>1</v>
          </cell>
          <cell r="K13933">
            <v>1</v>
          </cell>
          <cell r="L13933">
            <v>1</v>
          </cell>
          <cell r="M13933">
            <v>1</v>
          </cell>
        </row>
        <row r="13934">
          <cell r="A13934">
            <v>57397</v>
          </cell>
          <cell r="B13934">
            <v>1</v>
          </cell>
          <cell r="C13934">
            <v>61.905700000000003</v>
          </cell>
          <cell r="D13934">
            <v>69.340599999999995</v>
          </cell>
          <cell r="E13934">
            <v>1</v>
          </cell>
          <cell r="F13934">
            <v>1</v>
          </cell>
          <cell r="G13934">
            <v>1</v>
          </cell>
          <cell r="H13934">
            <v>1</v>
          </cell>
          <cell r="I13934">
            <v>1</v>
          </cell>
          <cell r="J13934">
            <v>1</v>
          </cell>
          <cell r="K13934">
            <v>1</v>
          </cell>
          <cell r="L13934">
            <v>1</v>
          </cell>
          <cell r="M13934">
            <v>1</v>
          </cell>
        </row>
        <row r="13935">
          <cell r="A13935">
            <v>57398</v>
          </cell>
          <cell r="B13935">
            <v>1</v>
          </cell>
          <cell r="C13935">
            <v>61.905700000000003</v>
          </cell>
          <cell r="D13935">
            <v>69.340599999999995</v>
          </cell>
          <cell r="E13935">
            <v>1</v>
          </cell>
          <cell r="F13935">
            <v>1</v>
          </cell>
          <cell r="G13935">
            <v>1</v>
          </cell>
          <cell r="H13935">
            <v>1</v>
          </cell>
          <cell r="I13935">
            <v>1</v>
          </cell>
          <cell r="J13935">
            <v>1</v>
          </cell>
          <cell r="K13935">
            <v>1</v>
          </cell>
          <cell r="L13935">
            <v>1</v>
          </cell>
          <cell r="M13935">
            <v>1</v>
          </cell>
        </row>
        <row r="13936">
          <cell r="A13936">
            <v>57399</v>
          </cell>
          <cell r="B13936">
            <v>1</v>
          </cell>
          <cell r="C13936">
            <v>61.905700000000003</v>
          </cell>
          <cell r="D13936">
            <v>69.340599999999995</v>
          </cell>
          <cell r="E13936">
            <v>1</v>
          </cell>
          <cell r="F13936">
            <v>1</v>
          </cell>
          <cell r="G13936">
            <v>1</v>
          </cell>
          <cell r="H13936">
            <v>1</v>
          </cell>
          <cell r="I13936">
            <v>1</v>
          </cell>
          <cell r="J13936">
            <v>1</v>
          </cell>
          <cell r="K13936">
            <v>1</v>
          </cell>
          <cell r="L13936">
            <v>1</v>
          </cell>
          <cell r="M13936">
            <v>1</v>
          </cell>
        </row>
        <row r="13937">
          <cell r="A13937">
            <v>57400</v>
          </cell>
          <cell r="B13937">
            <v>1</v>
          </cell>
          <cell r="C13937">
            <v>61.905700000000003</v>
          </cell>
          <cell r="D13937">
            <v>69.340599999999995</v>
          </cell>
          <cell r="E13937">
            <v>1</v>
          </cell>
          <cell r="F13937">
            <v>1</v>
          </cell>
          <cell r="G13937">
            <v>1</v>
          </cell>
          <cell r="H13937">
            <v>1</v>
          </cell>
          <cell r="I13937">
            <v>1</v>
          </cell>
          <cell r="J13937">
            <v>1</v>
          </cell>
          <cell r="K13937">
            <v>1</v>
          </cell>
          <cell r="L13937">
            <v>1</v>
          </cell>
          <cell r="M13937">
            <v>1</v>
          </cell>
        </row>
        <row r="13938">
          <cell r="A13938">
            <v>57401</v>
          </cell>
          <cell r="B13938">
            <v>1</v>
          </cell>
          <cell r="C13938">
            <v>61.905700000000003</v>
          </cell>
          <cell r="D13938">
            <v>69.340599999999995</v>
          </cell>
          <cell r="E13938">
            <v>1</v>
          </cell>
          <cell r="F13938">
            <v>1</v>
          </cell>
          <cell r="G13938">
            <v>1</v>
          </cell>
          <cell r="H13938">
            <v>1</v>
          </cell>
          <cell r="I13938">
            <v>1</v>
          </cell>
          <cell r="J13938">
            <v>1</v>
          </cell>
          <cell r="K13938">
            <v>1</v>
          </cell>
          <cell r="L13938">
            <v>1</v>
          </cell>
          <cell r="M13938">
            <v>1</v>
          </cell>
        </row>
        <row r="13939">
          <cell r="A13939">
            <v>57402</v>
          </cell>
          <cell r="B13939">
            <v>1</v>
          </cell>
          <cell r="C13939">
            <v>61.905700000000003</v>
          </cell>
          <cell r="D13939">
            <v>69.340599999999995</v>
          </cell>
          <cell r="E13939">
            <v>1</v>
          </cell>
          <cell r="F13939">
            <v>1</v>
          </cell>
          <cell r="G13939">
            <v>1</v>
          </cell>
          <cell r="H13939">
            <v>1</v>
          </cell>
          <cell r="I13939">
            <v>1</v>
          </cell>
          <cell r="J13939">
            <v>1</v>
          </cell>
          <cell r="K13939">
            <v>1</v>
          </cell>
          <cell r="L13939">
            <v>1</v>
          </cell>
          <cell r="M13939">
            <v>1</v>
          </cell>
        </row>
        <row r="13940">
          <cell r="A13940">
            <v>57403</v>
          </cell>
          <cell r="B13940">
            <v>1</v>
          </cell>
          <cell r="C13940">
            <v>61.905700000000003</v>
          </cell>
          <cell r="D13940">
            <v>69.340599999999995</v>
          </cell>
          <cell r="E13940">
            <v>1</v>
          </cell>
          <cell r="F13940">
            <v>1</v>
          </cell>
          <cell r="G13940">
            <v>1</v>
          </cell>
          <cell r="H13940">
            <v>1</v>
          </cell>
          <cell r="I13940">
            <v>1</v>
          </cell>
          <cell r="J13940">
            <v>1</v>
          </cell>
          <cell r="K13940">
            <v>1</v>
          </cell>
          <cell r="L13940">
            <v>1</v>
          </cell>
          <cell r="M13940">
            <v>1</v>
          </cell>
        </row>
        <row r="13941">
          <cell r="A13941">
            <v>57404</v>
          </cell>
          <cell r="B13941">
            <v>1</v>
          </cell>
          <cell r="C13941">
            <v>61.905700000000003</v>
          </cell>
          <cell r="D13941">
            <v>69.340599999999995</v>
          </cell>
          <cell r="E13941">
            <v>1</v>
          </cell>
          <cell r="F13941">
            <v>1</v>
          </cell>
          <cell r="G13941">
            <v>1</v>
          </cell>
          <cell r="H13941">
            <v>1</v>
          </cell>
          <cell r="I13941">
            <v>1</v>
          </cell>
          <cell r="J13941">
            <v>1</v>
          </cell>
          <cell r="K13941">
            <v>1</v>
          </cell>
          <cell r="L13941">
            <v>1</v>
          </cell>
          <cell r="M13941">
            <v>1</v>
          </cell>
        </row>
        <row r="13942">
          <cell r="A13942">
            <v>57405</v>
          </cell>
          <cell r="B13942">
            <v>1</v>
          </cell>
          <cell r="C13942">
            <v>61.905700000000003</v>
          </cell>
          <cell r="D13942">
            <v>69.340599999999995</v>
          </cell>
          <cell r="E13942">
            <v>1</v>
          </cell>
          <cell r="F13942">
            <v>1</v>
          </cell>
          <cell r="G13942">
            <v>1</v>
          </cell>
          <cell r="H13942">
            <v>1</v>
          </cell>
          <cell r="I13942">
            <v>1</v>
          </cell>
          <cell r="J13942">
            <v>1</v>
          </cell>
          <cell r="K13942">
            <v>1</v>
          </cell>
          <cell r="L13942">
            <v>1</v>
          </cell>
          <cell r="M13942">
            <v>1</v>
          </cell>
        </row>
        <row r="13943">
          <cell r="A13943">
            <v>57406</v>
          </cell>
          <cell r="B13943">
            <v>1</v>
          </cell>
          <cell r="C13943">
            <v>61.905700000000003</v>
          </cell>
          <cell r="D13943">
            <v>69.340599999999995</v>
          </cell>
          <cell r="E13943">
            <v>1</v>
          </cell>
          <cell r="F13943">
            <v>1</v>
          </cell>
          <cell r="G13943">
            <v>1</v>
          </cell>
          <cell r="H13943">
            <v>1</v>
          </cell>
          <cell r="I13943">
            <v>1</v>
          </cell>
          <cell r="J13943">
            <v>1</v>
          </cell>
          <cell r="K13943">
            <v>1</v>
          </cell>
          <cell r="L13943">
            <v>1</v>
          </cell>
          <cell r="M13943">
            <v>1</v>
          </cell>
        </row>
        <row r="13944">
          <cell r="A13944">
            <v>57407</v>
          </cell>
          <cell r="B13944">
            <v>1</v>
          </cell>
          <cell r="C13944">
            <v>61.905700000000003</v>
          </cell>
          <cell r="D13944">
            <v>69.340599999999995</v>
          </cell>
          <cell r="E13944">
            <v>1</v>
          </cell>
          <cell r="F13944">
            <v>1</v>
          </cell>
          <cell r="G13944">
            <v>1</v>
          </cell>
          <cell r="H13944">
            <v>1</v>
          </cell>
          <cell r="I13944">
            <v>1</v>
          </cell>
          <cell r="J13944">
            <v>1</v>
          </cell>
          <cell r="K13944">
            <v>1</v>
          </cell>
          <cell r="L13944">
            <v>1</v>
          </cell>
          <cell r="M13944">
            <v>1</v>
          </cell>
        </row>
        <row r="13945">
          <cell r="A13945">
            <v>57408</v>
          </cell>
          <cell r="B13945">
            <v>1</v>
          </cell>
          <cell r="C13945">
            <v>61.905700000000003</v>
          </cell>
          <cell r="D13945">
            <v>69.340599999999995</v>
          </cell>
          <cell r="E13945">
            <v>1</v>
          </cell>
          <cell r="F13945">
            <v>1</v>
          </cell>
          <cell r="G13945">
            <v>1</v>
          </cell>
          <cell r="H13945">
            <v>1</v>
          </cell>
          <cell r="I13945">
            <v>1</v>
          </cell>
          <cell r="J13945">
            <v>1</v>
          </cell>
          <cell r="K13945">
            <v>1</v>
          </cell>
          <cell r="L13945">
            <v>1</v>
          </cell>
          <cell r="M13945">
            <v>1</v>
          </cell>
        </row>
        <row r="13946">
          <cell r="A13946">
            <v>57409</v>
          </cell>
          <cell r="B13946">
            <v>1</v>
          </cell>
          <cell r="C13946">
            <v>61.905700000000003</v>
          </cell>
          <cell r="D13946">
            <v>69.340599999999995</v>
          </cell>
          <cell r="E13946">
            <v>1</v>
          </cell>
          <cell r="F13946">
            <v>1</v>
          </cell>
          <cell r="G13946">
            <v>1</v>
          </cell>
          <cell r="H13946">
            <v>1</v>
          </cell>
          <cell r="I13946">
            <v>1</v>
          </cell>
          <cell r="J13946">
            <v>1</v>
          </cell>
          <cell r="K13946">
            <v>1</v>
          </cell>
          <cell r="L13946">
            <v>1</v>
          </cell>
          <cell r="M13946">
            <v>1</v>
          </cell>
        </row>
        <row r="13947">
          <cell r="A13947">
            <v>57410</v>
          </cell>
          <cell r="B13947">
            <v>1</v>
          </cell>
          <cell r="C13947">
            <v>61.905700000000003</v>
          </cell>
          <cell r="D13947">
            <v>69.340599999999995</v>
          </cell>
          <cell r="E13947">
            <v>1</v>
          </cell>
          <cell r="F13947">
            <v>1</v>
          </cell>
          <cell r="G13947">
            <v>1</v>
          </cell>
          <cell r="H13947">
            <v>1</v>
          </cell>
          <cell r="I13947">
            <v>1</v>
          </cell>
          <cell r="J13947">
            <v>1</v>
          </cell>
          <cell r="K13947">
            <v>1</v>
          </cell>
          <cell r="L13947">
            <v>1</v>
          </cell>
          <cell r="M13947">
            <v>1</v>
          </cell>
        </row>
        <row r="13948">
          <cell r="A13948">
            <v>57411</v>
          </cell>
          <cell r="B13948">
            <v>1</v>
          </cell>
          <cell r="C13948">
            <v>61.905700000000003</v>
          </cell>
          <cell r="D13948">
            <v>69.340599999999995</v>
          </cell>
          <cell r="E13948">
            <v>1</v>
          </cell>
          <cell r="F13948">
            <v>1</v>
          </cell>
          <cell r="G13948">
            <v>1</v>
          </cell>
          <cell r="H13948">
            <v>1</v>
          </cell>
          <cell r="I13948">
            <v>1</v>
          </cell>
          <cell r="J13948">
            <v>1</v>
          </cell>
          <cell r="K13948">
            <v>1</v>
          </cell>
          <cell r="L13948">
            <v>1</v>
          </cell>
          <cell r="M13948">
            <v>1</v>
          </cell>
        </row>
        <row r="13949">
          <cell r="A13949">
            <v>57412</v>
          </cell>
          <cell r="B13949">
            <v>1</v>
          </cell>
          <cell r="C13949">
            <v>61.905700000000003</v>
          </cell>
          <cell r="D13949">
            <v>69.340599999999995</v>
          </cell>
          <cell r="E13949">
            <v>1</v>
          </cell>
          <cell r="F13949">
            <v>1</v>
          </cell>
          <cell r="G13949">
            <v>1</v>
          </cell>
          <cell r="H13949">
            <v>1</v>
          </cell>
          <cell r="I13949">
            <v>1</v>
          </cell>
          <cell r="J13949">
            <v>1</v>
          </cell>
          <cell r="K13949">
            <v>1</v>
          </cell>
          <cell r="L13949">
            <v>1</v>
          </cell>
          <cell r="M13949">
            <v>1</v>
          </cell>
        </row>
        <row r="13950">
          <cell r="A13950">
            <v>57413</v>
          </cell>
          <cell r="B13950">
            <v>1</v>
          </cell>
          <cell r="C13950">
            <v>61.905700000000003</v>
          </cell>
          <cell r="D13950">
            <v>69.340599999999995</v>
          </cell>
          <cell r="E13950">
            <v>1</v>
          </cell>
          <cell r="F13950">
            <v>1</v>
          </cell>
          <cell r="G13950">
            <v>1</v>
          </cell>
          <cell r="H13950">
            <v>1</v>
          </cell>
          <cell r="I13950">
            <v>1</v>
          </cell>
          <cell r="J13950">
            <v>1</v>
          </cell>
          <cell r="K13950">
            <v>1</v>
          </cell>
          <cell r="L13950">
            <v>1</v>
          </cell>
          <cell r="M13950">
            <v>1</v>
          </cell>
        </row>
        <row r="13951">
          <cell r="A13951">
            <v>57414</v>
          </cell>
          <cell r="B13951">
            <v>1</v>
          </cell>
          <cell r="C13951">
            <v>61.905700000000003</v>
          </cell>
          <cell r="D13951">
            <v>69.340599999999995</v>
          </cell>
          <cell r="E13951">
            <v>1</v>
          </cell>
          <cell r="F13951">
            <v>1</v>
          </cell>
          <cell r="G13951">
            <v>1</v>
          </cell>
          <cell r="H13951">
            <v>1</v>
          </cell>
          <cell r="I13951">
            <v>1</v>
          </cell>
          <cell r="J13951">
            <v>1</v>
          </cell>
          <cell r="K13951">
            <v>1</v>
          </cell>
          <cell r="L13951">
            <v>1</v>
          </cell>
          <cell r="M13951">
            <v>1</v>
          </cell>
        </row>
        <row r="13952">
          <cell r="A13952">
            <v>57415</v>
          </cell>
          <cell r="B13952">
            <v>1</v>
          </cell>
          <cell r="C13952">
            <v>61.905700000000003</v>
          </cell>
          <cell r="D13952">
            <v>69.340599999999995</v>
          </cell>
          <cell r="E13952">
            <v>1</v>
          </cell>
          <cell r="F13952">
            <v>1</v>
          </cell>
          <cell r="G13952">
            <v>1</v>
          </cell>
          <cell r="H13952">
            <v>1</v>
          </cell>
          <cell r="I13952">
            <v>1</v>
          </cell>
          <cell r="J13952">
            <v>1</v>
          </cell>
          <cell r="K13952">
            <v>1</v>
          </cell>
          <cell r="L13952">
            <v>1</v>
          </cell>
          <cell r="M13952">
            <v>1</v>
          </cell>
        </row>
        <row r="13953">
          <cell r="A13953">
            <v>57416</v>
          </cell>
          <cell r="B13953">
            <v>1</v>
          </cell>
          <cell r="C13953">
            <v>61.905700000000003</v>
          </cell>
          <cell r="D13953">
            <v>69.340599999999995</v>
          </cell>
          <cell r="E13953">
            <v>1</v>
          </cell>
          <cell r="F13953">
            <v>1</v>
          </cell>
          <cell r="G13953">
            <v>1</v>
          </cell>
          <cell r="H13953">
            <v>1</v>
          </cell>
          <cell r="I13953">
            <v>1</v>
          </cell>
          <cell r="J13953">
            <v>1</v>
          </cell>
          <cell r="K13953">
            <v>1</v>
          </cell>
          <cell r="L13953">
            <v>1</v>
          </cell>
          <cell r="M13953">
            <v>1</v>
          </cell>
        </row>
        <row r="13954">
          <cell r="A13954">
            <v>57417</v>
          </cell>
          <cell r="B13954">
            <v>1</v>
          </cell>
          <cell r="C13954">
            <v>61.905700000000003</v>
          </cell>
          <cell r="D13954">
            <v>69.340599999999995</v>
          </cell>
          <cell r="E13954">
            <v>1</v>
          </cell>
          <cell r="F13954">
            <v>1</v>
          </cell>
          <cell r="G13954">
            <v>1</v>
          </cell>
          <cell r="H13954">
            <v>1</v>
          </cell>
          <cell r="I13954">
            <v>1</v>
          </cell>
          <cell r="J13954">
            <v>1</v>
          </cell>
          <cell r="K13954">
            <v>1</v>
          </cell>
          <cell r="L13954">
            <v>1</v>
          </cell>
          <cell r="M13954">
            <v>1</v>
          </cell>
        </row>
        <row r="13955">
          <cell r="A13955">
            <v>57418</v>
          </cell>
          <cell r="B13955">
            <v>1</v>
          </cell>
          <cell r="C13955">
            <v>61.905700000000003</v>
          </cell>
          <cell r="D13955">
            <v>69.340599999999995</v>
          </cell>
          <cell r="E13955">
            <v>1</v>
          </cell>
          <cell r="F13955">
            <v>1</v>
          </cell>
          <cell r="G13955">
            <v>1</v>
          </cell>
          <cell r="H13955">
            <v>1</v>
          </cell>
          <cell r="I13955">
            <v>1</v>
          </cell>
          <cell r="J13955">
            <v>1</v>
          </cell>
          <cell r="K13955">
            <v>1</v>
          </cell>
          <cell r="L13955">
            <v>1</v>
          </cell>
          <cell r="M13955">
            <v>1</v>
          </cell>
        </row>
        <row r="13956">
          <cell r="A13956">
            <v>57419</v>
          </cell>
          <cell r="B13956">
            <v>1</v>
          </cell>
          <cell r="C13956">
            <v>61.905700000000003</v>
          </cell>
          <cell r="D13956">
            <v>69.340599999999995</v>
          </cell>
          <cell r="E13956">
            <v>1</v>
          </cell>
          <cell r="F13956">
            <v>1</v>
          </cell>
          <cell r="G13956">
            <v>1</v>
          </cell>
          <cell r="H13956">
            <v>1</v>
          </cell>
          <cell r="I13956">
            <v>1</v>
          </cell>
          <cell r="J13956">
            <v>1</v>
          </cell>
          <cell r="K13956">
            <v>1</v>
          </cell>
          <cell r="L13956">
            <v>1</v>
          </cell>
          <cell r="M13956">
            <v>1</v>
          </cell>
        </row>
        <row r="13957">
          <cell r="A13957">
            <v>57420</v>
          </cell>
          <cell r="B13957">
            <v>1</v>
          </cell>
          <cell r="C13957">
            <v>61.905700000000003</v>
          </cell>
          <cell r="D13957">
            <v>69.340599999999995</v>
          </cell>
          <cell r="E13957">
            <v>1</v>
          </cell>
          <cell r="F13957">
            <v>1</v>
          </cell>
          <cell r="G13957">
            <v>1</v>
          </cell>
          <cell r="H13957">
            <v>1</v>
          </cell>
          <cell r="I13957">
            <v>1</v>
          </cell>
          <cell r="J13957">
            <v>1</v>
          </cell>
          <cell r="K13957">
            <v>1</v>
          </cell>
          <cell r="L13957">
            <v>1</v>
          </cell>
          <cell r="M13957">
            <v>1</v>
          </cell>
        </row>
        <row r="13958">
          <cell r="A13958">
            <v>57421</v>
          </cell>
          <cell r="B13958">
            <v>1</v>
          </cell>
          <cell r="C13958">
            <v>61.905700000000003</v>
          </cell>
          <cell r="D13958">
            <v>69.340599999999995</v>
          </cell>
          <cell r="E13958">
            <v>1</v>
          </cell>
          <cell r="F13958">
            <v>1</v>
          </cell>
          <cell r="G13958">
            <v>1</v>
          </cell>
          <cell r="H13958">
            <v>1</v>
          </cell>
          <cell r="I13958">
            <v>1</v>
          </cell>
          <cell r="J13958">
            <v>1</v>
          </cell>
          <cell r="K13958">
            <v>1</v>
          </cell>
          <cell r="L13958">
            <v>1</v>
          </cell>
          <cell r="M13958">
            <v>1</v>
          </cell>
        </row>
        <row r="13959">
          <cell r="A13959">
            <v>57422</v>
          </cell>
          <cell r="B13959">
            <v>1</v>
          </cell>
          <cell r="C13959">
            <v>61.905700000000003</v>
          </cell>
          <cell r="D13959">
            <v>69.340599999999995</v>
          </cell>
          <cell r="E13959">
            <v>1</v>
          </cell>
          <cell r="F13959">
            <v>1</v>
          </cell>
          <cell r="G13959">
            <v>1</v>
          </cell>
          <cell r="H13959">
            <v>1</v>
          </cell>
          <cell r="I13959">
            <v>1</v>
          </cell>
          <cell r="J13959">
            <v>1</v>
          </cell>
          <cell r="K13959">
            <v>1</v>
          </cell>
          <cell r="L13959">
            <v>1</v>
          </cell>
          <cell r="M13959">
            <v>1</v>
          </cell>
        </row>
        <row r="13960">
          <cell r="A13960">
            <v>57423</v>
          </cell>
          <cell r="B13960">
            <v>1</v>
          </cell>
          <cell r="C13960">
            <v>61.905700000000003</v>
          </cell>
          <cell r="D13960">
            <v>69.340599999999995</v>
          </cell>
          <cell r="E13960">
            <v>1</v>
          </cell>
          <cell r="F13960">
            <v>1</v>
          </cell>
          <cell r="G13960">
            <v>1</v>
          </cell>
          <cell r="H13960">
            <v>1</v>
          </cell>
          <cell r="I13960">
            <v>1</v>
          </cell>
          <cell r="J13960">
            <v>1</v>
          </cell>
          <cell r="K13960">
            <v>1</v>
          </cell>
          <cell r="L13960">
            <v>1</v>
          </cell>
          <cell r="M13960">
            <v>1</v>
          </cell>
        </row>
        <row r="13961">
          <cell r="A13961">
            <v>57424</v>
          </cell>
          <cell r="B13961">
            <v>1</v>
          </cell>
          <cell r="C13961">
            <v>61.905700000000003</v>
          </cell>
          <cell r="D13961">
            <v>69.340599999999995</v>
          </cell>
          <cell r="E13961">
            <v>1</v>
          </cell>
          <cell r="F13961">
            <v>1</v>
          </cell>
          <cell r="G13961">
            <v>1</v>
          </cell>
          <cell r="H13961">
            <v>1</v>
          </cell>
          <cell r="I13961">
            <v>1</v>
          </cell>
          <cell r="J13961">
            <v>1</v>
          </cell>
          <cell r="K13961">
            <v>1</v>
          </cell>
          <cell r="L13961">
            <v>1</v>
          </cell>
          <cell r="M13961">
            <v>1</v>
          </cell>
        </row>
        <row r="13962">
          <cell r="A13962">
            <v>57425</v>
          </cell>
          <cell r="B13962">
            <v>1</v>
          </cell>
          <cell r="C13962">
            <v>61.905700000000003</v>
          </cell>
          <cell r="D13962">
            <v>69.340599999999995</v>
          </cell>
          <cell r="E13962">
            <v>1</v>
          </cell>
          <cell r="F13962">
            <v>1</v>
          </cell>
          <cell r="G13962">
            <v>1</v>
          </cell>
          <cell r="H13962">
            <v>1</v>
          </cell>
          <cell r="I13962">
            <v>1</v>
          </cell>
          <cell r="J13962">
            <v>1</v>
          </cell>
          <cell r="K13962">
            <v>1</v>
          </cell>
          <cell r="L13962">
            <v>1</v>
          </cell>
          <cell r="M13962">
            <v>1</v>
          </cell>
        </row>
        <row r="13963">
          <cell r="A13963">
            <v>57426</v>
          </cell>
          <cell r="B13963">
            <v>1</v>
          </cell>
          <cell r="C13963">
            <v>61.905700000000003</v>
          </cell>
          <cell r="D13963">
            <v>69.340599999999995</v>
          </cell>
          <cell r="E13963">
            <v>1</v>
          </cell>
          <cell r="F13963">
            <v>1</v>
          </cell>
          <cell r="G13963">
            <v>1</v>
          </cell>
          <cell r="H13963">
            <v>1</v>
          </cell>
          <cell r="I13963">
            <v>1</v>
          </cell>
          <cell r="J13963">
            <v>1</v>
          </cell>
          <cell r="K13963">
            <v>1</v>
          </cell>
          <cell r="L13963">
            <v>1</v>
          </cell>
          <cell r="M13963">
            <v>1</v>
          </cell>
        </row>
        <row r="13964">
          <cell r="A13964">
            <v>57427</v>
          </cell>
          <cell r="B13964">
            <v>1</v>
          </cell>
          <cell r="C13964">
            <v>61.905700000000003</v>
          </cell>
          <cell r="D13964">
            <v>69.340599999999995</v>
          </cell>
          <cell r="E13964">
            <v>1</v>
          </cell>
          <cell r="F13964">
            <v>1</v>
          </cell>
          <cell r="G13964">
            <v>1</v>
          </cell>
          <cell r="H13964">
            <v>1</v>
          </cell>
          <cell r="I13964">
            <v>1</v>
          </cell>
          <cell r="J13964">
            <v>1</v>
          </cell>
          <cell r="K13964">
            <v>1</v>
          </cell>
          <cell r="L13964">
            <v>1</v>
          </cell>
          <cell r="M13964">
            <v>1</v>
          </cell>
        </row>
        <row r="13965">
          <cell r="A13965">
            <v>57428</v>
          </cell>
          <cell r="B13965">
            <v>1</v>
          </cell>
          <cell r="C13965">
            <v>61.905700000000003</v>
          </cell>
          <cell r="D13965">
            <v>69.340599999999995</v>
          </cell>
          <cell r="E13965">
            <v>1</v>
          </cell>
          <cell r="F13965">
            <v>1</v>
          </cell>
          <cell r="G13965">
            <v>1</v>
          </cell>
          <cell r="H13965">
            <v>1</v>
          </cell>
          <cell r="I13965">
            <v>1</v>
          </cell>
          <cell r="J13965">
            <v>1</v>
          </cell>
          <cell r="K13965">
            <v>1</v>
          </cell>
          <cell r="L13965">
            <v>1</v>
          </cell>
          <cell r="M13965">
            <v>1</v>
          </cell>
        </row>
        <row r="13966">
          <cell r="A13966">
            <v>57429</v>
          </cell>
          <cell r="B13966">
            <v>1</v>
          </cell>
          <cell r="C13966">
            <v>61.905700000000003</v>
          </cell>
          <cell r="D13966">
            <v>69.340599999999995</v>
          </cell>
          <cell r="E13966">
            <v>1</v>
          </cell>
          <cell r="F13966">
            <v>1</v>
          </cell>
          <cell r="G13966">
            <v>1</v>
          </cell>
          <cell r="H13966">
            <v>1</v>
          </cell>
          <cell r="I13966">
            <v>1</v>
          </cell>
          <cell r="J13966">
            <v>1</v>
          </cell>
          <cell r="K13966">
            <v>1</v>
          </cell>
          <cell r="L13966">
            <v>1</v>
          </cell>
          <cell r="M13966">
            <v>1</v>
          </cell>
        </row>
        <row r="13967">
          <cell r="A13967">
            <v>57430</v>
          </cell>
          <cell r="B13967">
            <v>1</v>
          </cell>
          <cell r="C13967">
            <v>61.905700000000003</v>
          </cell>
          <cell r="D13967">
            <v>69.340599999999995</v>
          </cell>
          <cell r="E13967">
            <v>1</v>
          </cell>
          <cell r="F13967">
            <v>1</v>
          </cell>
          <cell r="G13967">
            <v>1</v>
          </cell>
          <cell r="H13967">
            <v>1</v>
          </cell>
          <cell r="I13967">
            <v>1</v>
          </cell>
          <cell r="J13967">
            <v>1</v>
          </cell>
          <cell r="K13967">
            <v>1</v>
          </cell>
          <cell r="L13967">
            <v>1</v>
          </cell>
          <cell r="M13967">
            <v>1</v>
          </cell>
        </row>
        <row r="13968">
          <cell r="A13968">
            <v>57431</v>
          </cell>
          <cell r="B13968">
            <v>1</v>
          </cell>
          <cell r="C13968">
            <v>61.905700000000003</v>
          </cell>
          <cell r="D13968">
            <v>69.340599999999995</v>
          </cell>
          <cell r="E13968">
            <v>1</v>
          </cell>
          <cell r="F13968">
            <v>1</v>
          </cell>
          <cell r="G13968">
            <v>1</v>
          </cell>
          <cell r="H13968">
            <v>1</v>
          </cell>
          <cell r="I13968">
            <v>1</v>
          </cell>
          <cell r="J13968">
            <v>1</v>
          </cell>
          <cell r="K13968">
            <v>1</v>
          </cell>
          <cell r="L13968">
            <v>1</v>
          </cell>
          <cell r="M13968">
            <v>1</v>
          </cell>
        </row>
        <row r="13969">
          <cell r="A13969">
            <v>57432</v>
          </cell>
          <cell r="B13969">
            <v>1</v>
          </cell>
          <cell r="C13969">
            <v>61.905700000000003</v>
          </cell>
          <cell r="D13969">
            <v>69.340599999999995</v>
          </cell>
          <cell r="E13969">
            <v>1</v>
          </cell>
          <cell r="F13969">
            <v>1</v>
          </cell>
          <cell r="G13969">
            <v>1</v>
          </cell>
          <cell r="H13969">
            <v>1</v>
          </cell>
          <cell r="I13969">
            <v>1</v>
          </cell>
          <cell r="J13969">
            <v>1</v>
          </cell>
          <cell r="K13969">
            <v>1</v>
          </cell>
          <cell r="L13969">
            <v>1</v>
          </cell>
          <cell r="M13969">
            <v>1</v>
          </cell>
        </row>
        <row r="13970">
          <cell r="A13970">
            <v>57433</v>
          </cell>
          <cell r="B13970">
            <v>1</v>
          </cell>
          <cell r="C13970">
            <v>61.905700000000003</v>
          </cell>
          <cell r="D13970">
            <v>69.340599999999995</v>
          </cell>
          <cell r="E13970">
            <v>1</v>
          </cell>
          <cell r="F13970">
            <v>1</v>
          </cell>
          <cell r="G13970">
            <v>1</v>
          </cell>
          <cell r="H13970">
            <v>1</v>
          </cell>
          <cell r="I13970">
            <v>1</v>
          </cell>
          <cell r="J13970">
            <v>1</v>
          </cell>
          <cell r="K13970">
            <v>1</v>
          </cell>
          <cell r="L13970">
            <v>1</v>
          </cell>
          <cell r="M13970">
            <v>1</v>
          </cell>
        </row>
        <row r="13971">
          <cell r="A13971">
            <v>57434</v>
          </cell>
          <cell r="B13971">
            <v>1</v>
          </cell>
          <cell r="C13971">
            <v>61.905700000000003</v>
          </cell>
          <cell r="D13971">
            <v>69.340599999999995</v>
          </cell>
          <cell r="E13971">
            <v>1</v>
          </cell>
          <cell r="F13971">
            <v>1</v>
          </cell>
          <cell r="G13971">
            <v>1</v>
          </cell>
          <cell r="H13971">
            <v>1</v>
          </cell>
          <cell r="I13971">
            <v>1</v>
          </cell>
          <cell r="J13971">
            <v>1</v>
          </cell>
          <cell r="K13971">
            <v>1</v>
          </cell>
          <cell r="L13971">
            <v>1</v>
          </cell>
          <cell r="M13971">
            <v>1</v>
          </cell>
        </row>
        <row r="13972">
          <cell r="A13972">
            <v>57435</v>
          </cell>
          <cell r="B13972">
            <v>1</v>
          </cell>
          <cell r="C13972">
            <v>61.905700000000003</v>
          </cell>
          <cell r="D13972">
            <v>69.340599999999995</v>
          </cell>
          <cell r="E13972">
            <v>1</v>
          </cell>
          <cell r="F13972">
            <v>1</v>
          </cell>
          <cell r="G13972">
            <v>1</v>
          </cell>
          <cell r="H13972">
            <v>1</v>
          </cell>
          <cell r="I13972">
            <v>1</v>
          </cell>
          <cell r="J13972">
            <v>1</v>
          </cell>
          <cell r="K13972">
            <v>1</v>
          </cell>
          <cell r="L13972">
            <v>1</v>
          </cell>
          <cell r="M13972">
            <v>1</v>
          </cell>
        </row>
        <row r="13973">
          <cell r="A13973">
            <v>57436</v>
          </cell>
          <cell r="B13973">
            <v>1</v>
          </cell>
          <cell r="C13973">
            <v>61.905700000000003</v>
          </cell>
          <cell r="D13973">
            <v>69.340599999999995</v>
          </cell>
          <cell r="E13973">
            <v>1</v>
          </cell>
          <cell r="F13973">
            <v>1</v>
          </cell>
          <cell r="G13973">
            <v>1</v>
          </cell>
          <cell r="H13973">
            <v>1</v>
          </cell>
          <cell r="I13973">
            <v>1</v>
          </cell>
          <cell r="J13973">
            <v>1</v>
          </cell>
          <cell r="K13973">
            <v>1</v>
          </cell>
          <cell r="L13973">
            <v>1</v>
          </cell>
          <cell r="M13973">
            <v>1</v>
          </cell>
        </row>
        <row r="13974">
          <cell r="A13974">
            <v>57437</v>
          </cell>
          <cell r="B13974">
            <v>1</v>
          </cell>
          <cell r="C13974">
            <v>61.905700000000003</v>
          </cell>
          <cell r="D13974">
            <v>69.340599999999995</v>
          </cell>
          <cell r="E13974">
            <v>1</v>
          </cell>
          <cell r="F13974">
            <v>1</v>
          </cell>
          <cell r="G13974">
            <v>1</v>
          </cell>
          <cell r="H13974">
            <v>1</v>
          </cell>
          <cell r="I13974">
            <v>1</v>
          </cell>
          <cell r="J13974">
            <v>1</v>
          </cell>
          <cell r="K13974">
            <v>1</v>
          </cell>
          <cell r="L13974">
            <v>1</v>
          </cell>
          <cell r="M13974">
            <v>1</v>
          </cell>
        </row>
        <row r="13975">
          <cell r="A13975">
            <v>57438</v>
          </cell>
          <cell r="B13975">
            <v>1</v>
          </cell>
          <cell r="C13975">
            <v>61.905700000000003</v>
          </cell>
          <cell r="D13975">
            <v>69.340599999999995</v>
          </cell>
          <cell r="E13975">
            <v>1</v>
          </cell>
          <cell r="F13975">
            <v>1</v>
          </cell>
          <cell r="G13975">
            <v>1</v>
          </cell>
          <cell r="H13975">
            <v>1</v>
          </cell>
          <cell r="I13975">
            <v>1</v>
          </cell>
          <cell r="J13975">
            <v>1</v>
          </cell>
          <cell r="K13975">
            <v>1</v>
          </cell>
          <cell r="L13975">
            <v>1</v>
          </cell>
          <cell r="M13975">
            <v>1</v>
          </cell>
        </row>
        <row r="13976">
          <cell r="A13976">
            <v>57439</v>
          </cell>
          <cell r="B13976">
            <v>1</v>
          </cell>
          <cell r="C13976">
            <v>61.905700000000003</v>
          </cell>
          <cell r="D13976">
            <v>69.340599999999995</v>
          </cell>
          <cell r="E13976">
            <v>1</v>
          </cell>
          <cell r="F13976">
            <v>1</v>
          </cell>
          <cell r="G13976">
            <v>1</v>
          </cell>
          <cell r="H13976">
            <v>1</v>
          </cell>
          <cell r="I13976">
            <v>1</v>
          </cell>
          <cell r="J13976">
            <v>1</v>
          </cell>
          <cell r="K13976">
            <v>1</v>
          </cell>
          <cell r="L13976">
            <v>1</v>
          </cell>
          <cell r="M13976">
            <v>1</v>
          </cell>
        </row>
        <row r="13977">
          <cell r="A13977">
            <v>57440</v>
          </cell>
          <cell r="B13977">
            <v>1</v>
          </cell>
          <cell r="C13977">
            <v>61.905700000000003</v>
          </cell>
          <cell r="D13977">
            <v>69.340599999999995</v>
          </cell>
          <cell r="E13977">
            <v>1</v>
          </cell>
          <cell r="F13977">
            <v>1</v>
          </cell>
          <cell r="G13977">
            <v>1</v>
          </cell>
          <cell r="H13977">
            <v>1</v>
          </cell>
          <cell r="I13977">
            <v>1</v>
          </cell>
          <cell r="J13977">
            <v>1</v>
          </cell>
          <cell r="K13977">
            <v>1</v>
          </cell>
          <cell r="L13977">
            <v>1</v>
          </cell>
          <cell r="M13977">
            <v>1</v>
          </cell>
        </row>
        <row r="13978">
          <cell r="A13978">
            <v>57441</v>
          </cell>
          <cell r="B13978">
            <v>1</v>
          </cell>
          <cell r="C13978">
            <v>61.905700000000003</v>
          </cell>
          <cell r="D13978">
            <v>69.340599999999995</v>
          </cell>
          <cell r="E13978">
            <v>1</v>
          </cell>
          <cell r="F13978">
            <v>1</v>
          </cell>
          <cell r="G13978">
            <v>1</v>
          </cell>
          <cell r="H13978">
            <v>1</v>
          </cell>
          <cell r="I13978">
            <v>1</v>
          </cell>
          <cell r="J13978">
            <v>1</v>
          </cell>
          <cell r="K13978">
            <v>1</v>
          </cell>
          <cell r="L13978">
            <v>1</v>
          </cell>
          <cell r="M13978">
            <v>1</v>
          </cell>
        </row>
        <row r="13979">
          <cell r="A13979">
            <v>57442</v>
          </cell>
          <cell r="B13979">
            <v>1</v>
          </cell>
          <cell r="C13979">
            <v>61.905700000000003</v>
          </cell>
          <cell r="D13979">
            <v>69.340599999999995</v>
          </cell>
          <cell r="E13979">
            <v>1</v>
          </cell>
          <cell r="F13979">
            <v>1</v>
          </cell>
          <cell r="G13979">
            <v>1</v>
          </cell>
          <cell r="H13979">
            <v>1</v>
          </cell>
          <cell r="I13979">
            <v>1</v>
          </cell>
          <cell r="J13979">
            <v>1</v>
          </cell>
          <cell r="K13979">
            <v>1</v>
          </cell>
          <cell r="L13979">
            <v>1</v>
          </cell>
          <cell r="M13979">
            <v>1</v>
          </cell>
        </row>
        <row r="13980">
          <cell r="A13980">
            <v>57443</v>
          </cell>
          <cell r="B13980">
            <v>1</v>
          </cell>
          <cell r="C13980">
            <v>61.905700000000003</v>
          </cell>
          <cell r="D13980">
            <v>69.340599999999995</v>
          </cell>
          <cell r="E13980">
            <v>1</v>
          </cell>
          <cell r="F13980">
            <v>1</v>
          </cell>
          <cell r="G13980">
            <v>1</v>
          </cell>
          <cell r="H13980">
            <v>1</v>
          </cell>
          <cell r="I13980">
            <v>1</v>
          </cell>
          <cell r="J13980">
            <v>1</v>
          </cell>
          <cell r="K13980">
            <v>1</v>
          </cell>
          <cell r="L13980">
            <v>1</v>
          </cell>
          <cell r="M13980">
            <v>1</v>
          </cell>
        </row>
        <row r="13981">
          <cell r="A13981">
            <v>57444</v>
          </cell>
          <cell r="B13981">
            <v>1</v>
          </cell>
          <cell r="C13981">
            <v>61.905700000000003</v>
          </cell>
          <cell r="D13981">
            <v>69.340599999999995</v>
          </cell>
          <cell r="E13981">
            <v>1</v>
          </cell>
          <cell r="F13981">
            <v>1</v>
          </cell>
          <cell r="G13981">
            <v>1</v>
          </cell>
          <cell r="H13981">
            <v>1</v>
          </cell>
          <cell r="I13981">
            <v>1</v>
          </cell>
          <cell r="J13981">
            <v>1</v>
          </cell>
          <cell r="K13981">
            <v>1</v>
          </cell>
          <cell r="L13981">
            <v>1</v>
          </cell>
          <cell r="M13981">
            <v>1</v>
          </cell>
        </row>
        <row r="13982">
          <cell r="A13982">
            <v>57445</v>
          </cell>
          <cell r="B13982">
            <v>1</v>
          </cell>
          <cell r="C13982">
            <v>61.905700000000003</v>
          </cell>
          <cell r="D13982">
            <v>69.340599999999995</v>
          </cell>
          <cell r="E13982">
            <v>1</v>
          </cell>
          <cell r="F13982">
            <v>1</v>
          </cell>
          <cell r="G13982">
            <v>1</v>
          </cell>
          <cell r="H13982">
            <v>1</v>
          </cell>
          <cell r="I13982">
            <v>1</v>
          </cell>
          <cell r="J13982">
            <v>1</v>
          </cell>
          <cell r="K13982">
            <v>1</v>
          </cell>
          <cell r="L13982">
            <v>1</v>
          </cell>
          <cell r="M13982">
            <v>1</v>
          </cell>
        </row>
        <row r="13983">
          <cell r="A13983">
            <v>57446</v>
          </cell>
          <cell r="B13983">
            <v>1</v>
          </cell>
          <cell r="C13983">
            <v>61.905700000000003</v>
          </cell>
          <cell r="D13983">
            <v>69.340599999999995</v>
          </cell>
          <cell r="E13983">
            <v>1</v>
          </cell>
          <cell r="F13983">
            <v>1</v>
          </cell>
          <cell r="G13983">
            <v>1</v>
          </cell>
          <cell r="H13983">
            <v>1</v>
          </cell>
          <cell r="I13983">
            <v>1</v>
          </cell>
          <cell r="J13983">
            <v>1</v>
          </cell>
          <cell r="K13983">
            <v>1</v>
          </cell>
          <cell r="L13983">
            <v>1</v>
          </cell>
          <cell r="M13983">
            <v>1</v>
          </cell>
        </row>
        <row r="13984">
          <cell r="A13984">
            <v>57447</v>
          </cell>
          <cell r="B13984">
            <v>1</v>
          </cell>
          <cell r="C13984">
            <v>61.905700000000003</v>
          </cell>
          <cell r="D13984">
            <v>69.340599999999995</v>
          </cell>
          <cell r="E13984">
            <v>1</v>
          </cell>
          <cell r="F13984">
            <v>1</v>
          </cell>
          <cell r="G13984">
            <v>1</v>
          </cell>
          <cell r="H13984">
            <v>1</v>
          </cell>
          <cell r="I13984">
            <v>1</v>
          </cell>
          <cell r="J13984">
            <v>1</v>
          </cell>
          <cell r="K13984">
            <v>1</v>
          </cell>
          <cell r="L13984">
            <v>1</v>
          </cell>
          <cell r="M13984">
            <v>1</v>
          </cell>
        </row>
        <row r="13985">
          <cell r="A13985">
            <v>57448</v>
          </cell>
          <cell r="B13985">
            <v>1</v>
          </cell>
          <cell r="C13985">
            <v>61.905700000000003</v>
          </cell>
          <cell r="D13985">
            <v>69.340599999999995</v>
          </cell>
          <cell r="E13985">
            <v>1</v>
          </cell>
          <cell r="F13985">
            <v>1</v>
          </cell>
          <cell r="G13985">
            <v>1</v>
          </cell>
          <cell r="H13985">
            <v>1</v>
          </cell>
          <cell r="I13985">
            <v>1</v>
          </cell>
          <cell r="J13985">
            <v>1</v>
          </cell>
          <cell r="K13985">
            <v>1</v>
          </cell>
          <cell r="L13985">
            <v>1</v>
          </cell>
          <cell r="M13985">
            <v>1</v>
          </cell>
        </row>
        <row r="13986">
          <cell r="A13986">
            <v>57449</v>
          </cell>
          <cell r="B13986">
            <v>1</v>
          </cell>
          <cell r="C13986">
            <v>61.905700000000003</v>
          </cell>
          <cell r="D13986">
            <v>69.340599999999995</v>
          </cell>
          <cell r="E13986">
            <v>1</v>
          </cell>
          <cell r="F13986">
            <v>1</v>
          </cell>
          <cell r="G13986">
            <v>1</v>
          </cell>
          <cell r="H13986">
            <v>1</v>
          </cell>
          <cell r="I13986">
            <v>1</v>
          </cell>
          <cell r="J13986">
            <v>1</v>
          </cell>
          <cell r="K13986">
            <v>1</v>
          </cell>
          <cell r="L13986">
            <v>1</v>
          </cell>
          <cell r="M13986">
            <v>1</v>
          </cell>
        </row>
        <row r="13987">
          <cell r="A13987">
            <v>57450</v>
          </cell>
          <cell r="B13987">
            <v>1</v>
          </cell>
          <cell r="C13987">
            <v>61.905700000000003</v>
          </cell>
          <cell r="D13987">
            <v>69.340599999999995</v>
          </cell>
          <cell r="E13987">
            <v>1</v>
          </cell>
          <cell r="F13987">
            <v>1</v>
          </cell>
          <cell r="G13987">
            <v>1</v>
          </cell>
          <cell r="H13987">
            <v>1</v>
          </cell>
          <cell r="I13987">
            <v>1</v>
          </cell>
          <cell r="J13987">
            <v>1</v>
          </cell>
          <cell r="K13987">
            <v>1</v>
          </cell>
          <cell r="L13987">
            <v>1</v>
          </cell>
          <cell r="M13987">
            <v>1</v>
          </cell>
        </row>
        <row r="13988">
          <cell r="A13988">
            <v>57451</v>
          </cell>
          <cell r="B13988">
            <v>1</v>
          </cell>
          <cell r="C13988">
            <v>61.905700000000003</v>
          </cell>
          <cell r="D13988">
            <v>69.340599999999995</v>
          </cell>
          <cell r="E13988">
            <v>1</v>
          </cell>
          <cell r="F13988">
            <v>1</v>
          </cell>
          <cell r="G13988">
            <v>1</v>
          </cell>
          <cell r="H13988">
            <v>1</v>
          </cell>
          <cell r="I13988">
            <v>1</v>
          </cell>
          <cell r="J13988">
            <v>1</v>
          </cell>
          <cell r="K13988">
            <v>1</v>
          </cell>
          <cell r="L13988">
            <v>1</v>
          </cell>
          <cell r="M13988">
            <v>1</v>
          </cell>
        </row>
        <row r="13989">
          <cell r="A13989">
            <v>57452</v>
          </cell>
          <cell r="B13989">
            <v>1</v>
          </cell>
          <cell r="C13989">
            <v>61.905700000000003</v>
          </cell>
          <cell r="D13989">
            <v>69.340599999999995</v>
          </cell>
          <cell r="E13989">
            <v>1</v>
          </cell>
          <cell r="F13989">
            <v>1</v>
          </cell>
          <cell r="G13989">
            <v>1</v>
          </cell>
          <cell r="H13989">
            <v>1</v>
          </cell>
          <cell r="I13989">
            <v>1</v>
          </cell>
          <cell r="J13989">
            <v>1</v>
          </cell>
          <cell r="K13989">
            <v>1</v>
          </cell>
          <cell r="L13989">
            <v>1</v>
          </cell>
          <cell r="M13989">
            <v>1</v>
          </cell>
        </row>
        <row r="13990">
          <cell r="A13990">
            <v>57453</v>
          </cell>
          <cell r="B13990">
            <v>1</v>
          </cell>
          <cell r="C13990">
            <v>61.905700000000003</v>
          </cell>
          <cell r="D13990">
            <v>69.340599999999995</v>
          </cell>
          <cell r="E13990">
            <v>1</v>
          </cell>
          <cell r="F13990">
            <v>1</v>
          </cell>
          <cell r="G13990">
            <v>1</v>
          </cell>
          <cell r="H13990">
            <v>1</v>
          </cell>
          <cell r="I13990">
            <v>1</v>
          </cell>
          <cell r="J13990">
            <v>1</v>
          </cell>
          <cell r="K13990">
            <v>1</v>
          </cell>
          <cell r="L13990">
            <v>1</v>
          </cell>
          <cell r="M13990">
            <v>1</v>
          </cell>
        </row>
        <row r="13991">
          <cell r="A13991">
            <v>57454</v>
          </cell>
          <cell r="B13991">
            <v>1</v>
          </cell>
          <cell r="C13991">
            <v>61.905700000000003</v>
          </cell>
          <cell r="D13991">
            <v>69.340599999999995</v>
          </cell>
          <cell r="E13991">
            <v>1</v>
          </cell>
          <cell r="F13991">
            <v>1</v>
          </cell>
          <cell r="G13991">
            <v>1</v>
          </cell>
          <cell r="H13991">
            <v>1</v>
          </cell>
          <cell r="I13991">
            <v>1</v>
          </cell>
          <cell r="J13991">
            <v>1</v>
          </cell>
          <cell r="K13991">
            <v>1</v>
          </cell>
          <cell r="L13991">
            <v>1</v>
          </cell>
          <cell r="M13991">
            <v>1</v>
          </cell>
        </row>
        <row r="13992">
          <cell r="A13992">
            <v>57455</v>
          </cell>
          <cell r="B13992">
            <v>1</v>
          </cell>
          <cell r="C13992">
            <v>61.905700000000003</v>
          </cell>
          <cell r="D13992">
            <v>69.340599999999995</v>
          </cell>
          <cell r="E13992">
            <v>1</v>
          </cell>
          <cell r="F13992">
            <v>1</v>
          </cell>
          <cell r="G13992">
            <v>1</v>
          </cell>
          <cell r="H13992">
            <v>1</v>
          </cell>
          <cell r="I13992">
            <v>1</v>
          </cell>
          <cell r="J13992">
            <v>1</v>
          </cell>
          <cell r="K13992">
            <v>1</v>
          </cell>
          <cell r="L13992">
            <v>1</v>
          </cell>
          <cell r="M13992">
            <v>1</v>
          </cell>
        </row>
        <row r="13993">
          <cell r="A13993">
            <v>57456</v>
          </cell>
          <cell r="B13993">
            <v>1</v>
          </cell>
          <cell r="C13993">
            <v>61.905700000000003</v>
          </cell>
          <cell r="D13993">
            <v>69.340599999999995</v>
          </cell>
          <cell r="E13993">
            <v>1</v>
          </cell>
          <cell r="F13993">
            <v>1</v>
          </cell>
          <cell r="G13993">
            <v>1</v>
          </cell>
          <cell r="H13993">
            <v>1</v>
          </cell>
          <cell r="I13993">
            <v>1</v>
          </cell>
          <cell r="J13993">
            <v>1</v>
          </cell>
          <cell r="K13993">
            <v>1</v>
          </cell>
          <cell r="L13993">
            <v>1</v>
          </cell>
          <cell r="M13993">
            <v>1</v>
          </cell>
        </row>
        <row r="13994">
          <cell r="A13994">
            <v>57457</v>
          </cell>
          <cell r="B13994">
            <v>1</v>
          </cell>
          <cell r="C13994">
            <v>61.905700000000003</v>
          </cell>
          <cell r="D13994">
            <v>69.340599999999995</v>
          </cell>
          <cell r="E13994">
            <v>1</v>
          </cell>
          <cell r="F13994">
            <v>1</v>
          </cell>
          <cell r="G13994">
            <v>1</v>
          </cell>
          <cell r="H13994">
            <v>1</v>
          </cell>
          <cell r="I13994">
            <v>1</v>
          </cell>
          <cell r="J13994">
            <v>1</v>
          </cell>
          <cell r="K13994">
            <v>1</v>
          </cell>
          <cell r="L13994">
            <v>1</v>
          </cell>
          <cell r="M13994">
            <v>1</v>
          </cell>
        </row>
        <row r="13995">
          <cell r="A13995">
            <v>57458</v>
          </cell>
          <cell r="B13995">
            <v>1</v>
          </cell>
          <cell r="C13995">
            <v>61.905700000000003</v>
          </cell>
          <cell r="D13995">
            <v>69.340599999999995</v>
          </cell>
          <cell r="E13995">
            <v>1</v>
          </cell>
          <cell r="F13995">
            <v>1</v>
          </cell>
          <cell r="G13995">
            <v>1</v>
          </cell>
          <cell r="H13995">
            <v>1</v>
          </cell>
          <cell r="I13995">
            <v>1</v>
          </cell>
          <cell r="J13995">
            <v>1</v>
          </cell>
          <cell r="K13995">
            <v>1</v>
          </cell>
          <cell r="L13995">
            <v>1</v>
          </cell>
          <cell r="M13995">
            <v>1</v>
          </cell>
        </row>
        <row r="13996">
          <cell r="A13996">
            <v>57459</v>
          </cell>
          <cell r="B13996">
            <v>1</v>
          </cell>
          <cell r="C13996">
            <v>61.905700000000003</v>
          </cell>
          <cell r="D13996">
            <v>69.340599999999995</v>
          </cell>
          <cell r="E13996">
            <v>1</v>
          </cell>
          <cell r="F13996">
            <v>1</v>
          </cell>
          <cell r="G13996">
            <v>1</v>
          </cell>
          <cell r="H13996">
            <v>1</v>
          </cell>
          <cell r="I13996">
            <v>1</v>
          </cell>
          <cell r="J13996">
            <v>1</v>
          </cell>
          <cell r="K13996">
            <v>1</v>
          </cell>
          <cell r="L13996">
            <v>1</v>
          </cell>
          <cell r="M13996">
            <v>1</v>
          </cell>
        </row>
        <row r="13997">
          <cell r="A13997">
            <v>57460</v>
          </cell>
          <cell r="B13997">
            <v>1</v>
          </cell>
          <cell r="C13997">
            <v>61.905700000000003</v>
          </cell>
          <cell r="D13997">
            <v>69.340599999999995</v>
          </cell>
          <cell r="E13997">
            <v>1</v>
          </cell>
          <cell r="F13997">
            <v>1</v>
          </cell>
          <cell r="G13997">
            <v>1</v>
          </cell>
          <cell r="H13997">
            <v>1</v>
          </cell>
          <cell r="I13997">
            <v>1</v>
          </cell>
          <cell r="J13997">
            <v>1</v>
          </cell>
          <cell r="K13997">
            <v>1</v>
          </cell>
          <cell r="L13997">
            <v>1</v>
          </cell>
          <cell r="M13997">
            <v>1</v>
          </cell>
        </row>
        <row r="13998">
          <cell r="A13998">
            <v>57461</v>
          </cell>
          <cell r="B13998">
            <v>1</v>
          </cell>
          <cell r="C13998">
            <v>61.905700000000003</v>
          </cell>
          <cell r="D13998">
            <v>69.340599999999995</v>
          </cell>
          <cell r="E13998">
            <v>1</v>
          </cell>
          <cell r="F13998">
            <v>1</v>
          </cell>
          <cell r="G13998">
            <v>1</v>
          </cell>
          <cell r="H13998">
            <v>1</v>
          </cell>
          <cell r="I13998">
            <v>1</v>
          </cell>
          <cell r="J13998">
            <v>1</v>
          </cell>
          <cell r="K13998">
            <v>1</v>
          </cell>
          <cell r="L13998">
            <v>1</v>
          </cell>
          <cell r="M13998">
            <v>1</v>
          </cell>
        </row>
        <row r="13999">
          <cell r="A13999">
            <v>57462</v>
          </cell>
          <cell r="B13999">
            <v>1</v>
          </cell>
          <cell r="C13999">
            <v>61.905700000000003</v>
          </cell>
          <cell r="D13999">
            <v>69.340599999999995</v>
          </cell>
          <cell r="E13999">
            <v>1</v>
          </cell>
          <cell r="F13999">
            <v>1</v>
          </cell>
          <cell r="G13999">
            <v>1</v>
          </cell>
          <cell r="H13999">
            <v>1</v>
          </cell>
          <cell r="I13999">
            <v>1</v>
          </cell>
          <cell r="J13999">
            <v>1</v>
          </cell>
          <cell r="K13999">
            <v>1</v>
          </cell>
          <cell r="L13999">
            <v>1</v>
          </cell>
          <cell r="M13999">
            <v>1</v>
          </cell>
        </row>
        <row r="14000">
          <cell r="A14000">
            <v>57463</v>
          </cell>
          <cell r="B14000">
            <v>1</v>
          </cell>
          <cell r="C14000">
            <v>61.905700000000003</v>
          </cell>
          <cell r="D14000">
            <v>69.340599999999995</v>
          </cell>
          <cell r="E14000">
            <v>1</v>
          </cell>
          <cell r="F14000">
            <v>1</v>
          </cell>
          <cell r="G14000">
            <v>1</v>
          </cell>
          <cell r="H14000">
            <v>1</v>
          </cell>
          <cell r="I14000">
            <v>1</v>
          </cell>
          <cell r="J14000">
            <v>1</v>
          </cell>
          <cell r="K14000">
            <v>1</v>
          </cell>
          <cell r="L14000">
            <v>1</v>
          </cell>
          <cell r="M14000">
            <v>1</v>
          </cell>
        </row>
        <row r="14001">
          <cell r="A14001">
            <v>57464</v>
          </cell>
          <cell r="B14001">
            <v>1</v>
          </cell>
          <cell r="C14001">
            <v>61.905700000000003</v>
          </cell>
          <cell r="D14001">
            <v>69.340599999999995</v>
          </cell>
          <cell r="E14001">
            <v>1</v>
          </cell>
          <cell r="F14001">
            <v>1</v>
          </cell>
          <cell r="G14001">
            <v>1</v>
          </cell>
          <cell r="H14001">
            <v>1</v>
          </cell>
          <cell r="I14001">
            <v>1</v>
          </cell>
          <cell r="J14001">
            <v>1</v>
          </cell>
          <cell r="K14001">
            <v>1</v>
          </cell>
          <cell r="L14001">
            <v>1</v>
          </cell>
          <cell r="M14001">
            <v>1</v>
          </cell>
        </row>
        <row r="14002">
          <cell r="A14002">
            <v>57465</v>
          </cell>
          <cell r="B14002">
            <v>1</v>
          </cell>
          <cell r="C14002">
            <v>61.905700000000003</v>
          </cell>
          <cell r="D14002">
            <v>69.340599999999995</v>
          </cell>
          <cell r="E14002">
            <v>1</v>
          </cell>
          <cell r="F14002">
            <v>1</v>
          </cell>
          <cell r="G14002">
            <v>1</v>
          </cell>
          <cell r="H14002">
            <v>1</v>
          </cell>
          <cell r="I14002">
            <v>1</v>
          </cell>
          <cell r="J14002">
            <v>1</v>
          </cell>
          <cell r="K14002">
            <v>1</v>
          </cell>
          <cell r="L14002">
            <v>1</v>
          </cell>
          <cell r="M14002">
            <v>1</v>
          </cell>
        </row>
        <row r="14003">
          <cell r="A14003">
            <v>57466</v>
          </cell>
          <cell r="B14003">
            <v>1</v>
          </cell>
          <cell r="C14003">
            <v>61.905700000000003</v>
          </cell>
          <cell r="D14003">
            <v>69.340599999999995</v>
          </cell>
          <cell r="E14003">
            <v>1</v>
          </cell>
          <cell r="F14003">
            <v>1</v>
          </cell>
          <cell r="G14003">
            <v>1</v>
          </cell>
          <cell r="H14003">
            <v>1</v>
          </cell>
          <cell r="I14003">
            <v>1</v>
          </cell>
          <cell r="J14003">
            <v>1</v>
          </cell>
          <cell r="K14003">
            <v>1</v>
          </cell>
          <cell r="L14003">
            <v>1</v>
          </cell>
          <cell r="M14003">
            <v>1</v>
          </cell>
        </row>
        <row r="14004">
          <cell r="A14004">
            <v>57467</v>
          </cell>
          <cell r="B14004">
            <v>1</v>
          </cell>
          <cell r="C14004">
            <v>61.905700000000003</v>
          </cell>
          <cell r="D14004">
            <v>69.340599999999995</v>
          </cell>
          <cell r="E14004">
            <v>1</v>
          </cell>
          <cell r="F14004">
            <v>1</v>
          </cell>
          <cell r="G14004">
            <v>1</v>
          </cell>
          <cell r="H14004">
            <v>1</v>
          </cell>
          <cell r="I14004">
            <v>1</v>
          </cell>
          <cell r="J14004">
            <v>1</v>
          </cell>
          <cell r="K14004">
            <v>1</v>
          </cell>
          <cell r="L14004">
            <v>1</v>
          </cell>
          <cell r="M14004">
            <v>1</v>
          </cell>
        </row>
        <row r="14005">
          <cell r="A14005">
            <v>57468</v>
          </cell>
          <cell r="B14005">
            <v>1</v>
          </cell>
          <cell r="C14005">
            <v>61.905700000000003</v>
          </cell>
          <cell r="D14005">
            <v>69.340599999999995</v>
          </cell>
          <cell r="E14005">
            <v>1</v>
          </cell>
          <cell r="F14005">
            <v>1</v>
          </cell>
          <cell r="G14005">
            <v>1</v>
          </cell>
          <cell r="H14005">
            <v>1</v>
          </cell>
          <cell r="I14005">
            <v>1</v>
          </cell>
          <cell r="J14005">
            <v>1</v>
          </cell>
          <cell r="K14005">
            <v>1</v>
          </cell>
          <cell r="L14005">
            <v>1</v>
          </cell>
          <cell r="M14005">
            <v>1</v>
          </cell>
        </row>
        <row r="14006">
          <cell r="A14006">
            <v>57469</v>
          </cell>
          <cell r="B14006">
            <v>1</v>
          </cell>
          <cell r="C14006">
            <v>61.905700000000003</v>
          </cell>
          <cell r="D14006">
            <v>69.340599999999995</v>
          </cell>
          <cell r="E14006">
            <v>1</v>
          </cell>
          <cell r="F14006">
            <v>1</v>
          </cell>
          <cell r="G14006">
            <v>1</v>
          </cell>
          <cell r="H14006">
            <v>1</v>
          </cell>
          <cell r="I14006">
            <v>1</v>
          </cell>
          <cell r="J14006">
            <v>1</v>
          </cell>
          <cell r="K14006">
            <v>1</v>
          </cell>
          <cell r="L14006">
            <v>1</v>
          </cell>
          <cell r="M14006">
            <v>1</v>
          </cell>
        </row>
        <row r="14007">
          <cell r="A14007">
            <v>57470</v>
          </cell>
          <cell r="B14007">
            <v>1</v>
          </cell>
          <cell r="C14007">
            <v>61.905700000000003</v>
          </cell>
          <cell r="D14007">
            <v>69.340599999999995</v>
          </cell>
          <cell r="E14007">
            <v>1</v>
          </cell>
          <cell r="F14007">
            <v>1</v>
          </cell>
          <cell r="G14007">
            <v>1</v>
          </cell>
          <cell r="H14007">
            <v>1</v>
          </cell>
          <cell r="I14007">
            <v>1</v>
          </cell>
          <cell r="J14007">
            <v>1</v>
          </cell>
          <cell r="K14007">
            <v>1</v>
          </cell>
          <cell r="L14007">
            <v>1</v>
          </cell>
          <cell r="M14007">
            <v>1</v>
          </cell>
        </row>
        <row r="14008">
          <cell r="A14008">
            <v>57471</v>
          </cell>
          <cell r="B14008">
            <v>1</v>
          </cell>
          <cell r="C14008">
            <v>61.905700000000003</v>
          </cell>
          <cell r="D14008">
            <v>69.340599999999995</v>
          </cell>
          <cell r="E14008">
            <v>1</v>
          </cell>
          <cell r="F14008">
            <v>1</v>
          </cell>
          <cell r="G14008">
            <v>1</v>
          </cell>
          <cell r="H14008">
            <v>1</v>
          </cell>
          <cell r="I14008">
            <v>1</v>
          </cell>
          <cell r="J14008">
            <v>1</v>
          </cell>
          <cell r="K14008">
            <v>1</v>
          </cell>
          <cell r="L14008">
            <v>1</v>
          </cell>
          <cell r="M14008">
            <v>1</v>
          </cell>
        </row>
        <row r="14009">
          <cell r="A14009">
            <v>57472</v>
          </cell>
          <cell r="B14009">
            <v>1</v>
          </cell>
          <cell r="C14009">
            <v>61.905700000000003</v>
          </cell>
          <cell r="D14009">
            <v>69.340599999999995</v>
          </cell>
          <cell r="E14009">
            <v>1</v>
          </cell>
          <cell r="F14009">
            <v>1</v>
          </cell>
          <cell r="G14009">
            <v>1</v>
          </cell>
          <cell r="H14009">
            <v>1</v>
          </cell>
          <cell r="I14009">
            <v>1</v>
          </cell>
          <cell r="J14009">
            <v>1</v>
          </cell>
          <cell r="K14009">
            <v>1</v>
          </cell>
          <cell r="L14009">
            <v>1</v>
          </cell>
          <cell r="M14009">
            <v>1</v>
          </cell>
        </row>
        <row r="14010">
          <cell r="A14010">
            <v>57473</v>
          </cell>
          <cell r="B14010">
            <v>1</v>
          </cell>
          <cell r="C14010">
            <v>61.905700000000003</v>
          </cell>
          <cell r="D14010">
            <v>69.340599999999995</v>
          </cell>
          <cell r="E14010">
            <v>1</v>
          </cell>
          <cell r="F14010">
            <v>1</v>
          </cell>
          <cell r="G14010">
            <v>1</v>
          </cell>
          <cell r="H14010">
            <v>1</v>
          </cell>
          <cell r="I14010">
            <v>1</v>
          </cell>
          <cell r="J14010">
            <v>1</v>
          </cell>
          <cell r="K14010">
            <v>1</v>
          </cell>
          <cell r="L14010">
            <v>1</v>
          </cell>
          <cell r="M14010">
            <v>1</v>
          </cell>
        </row>
        <row r="14011">
          <cell r="A14011">
            <v>57474</v>
          </cell>
          <cell r="B14011">
            <v>1</v>
          </cell>
          <cell r="C14011">
            <v>61.905700000000003</v>
          </cell>
          <cell r="D14011">
            <v>69.340599999999995</v>
          </cell>
          <cell r="E14011">
            <v>1</v>
          </cell>
          <cell r="F14011">
            <v>1</v>
          </cell>
          <cell r="G14011">
            <v>1</v>
          </cell>
          <cell r="H14011">
            <v>1</v>
          </cell>
          <cell r="I14011">
            <v>1</v>
          </cell>
          <cell r="J14011">
            <v>1</v>
          </cell>
          <cell r="K14011">
            <v>1</v>
          </cell>
          <cell r="L14011">
            <v>1</v>
          </cell>
          <cell r="M14011">
            <v>1</v>
          </cell>
        </row>
        <row r="14012">
          <cell r="A14012">
            <v>57475</v>
          </cell>
          <cell r="B14012">
            <v>1</v>
          </cell>
          <cell r="C14012">
            <v>61.905700000000003</v>
          </cell>
          <cell r="D14012">
            <v>69.340599999999995</v>
          </cell>
          <cell r="E14012">
            <v>1</v>
          </cell>
          <cell r="F14012">
            <v>1</v>
          </cell>
          <cell r="G14012">
            <v>1</v>
          </cell>
          <cell r="H14012">
            <v>1</v>
          </cell>
          <cell r="I14012">
            <v>1</v>
          </cell>
          <cell r="J14012">
            <v>1</v>
          </cell>
          <cell r="K14012">
            <v>1</v>
          </cell>
          <cell r="L14012">
            <v>1</v>
          </cell>
          <cell r="M14012">
            <v>1</v>
          </cell>
        </row>
        <row r="14013">
          <cell r="A14013">
            <v>57476</v>
          </cell>
          <cell r="B14013">
            <v>1</v>
          </cell>
          <cell r="C14013">
            <v>61.905700000000003</v>
          </cell>
          <cell r="D14013">
            <v>69.340599999999995</v>
          </cell>
          <cell r="E14013">
            <v>1</v>
          </cell>
          <cell r="F14013">
            <v>1</v>
          </cell>
          <cell r="G14013">
            <v>1</v>
          </cell>
          <cell r="H14013">
            <v>1</v>
          </cell>
          <cell r="I14013">
            <v>1</v>
          </cell>
          <cell r="J14013">
            <v>1</v>
          </cell>
          <cell r="K14013">
            <v>1</v>
          </cell>
          <cell r="L14013">
            <v>1</v>
          </cell>
          <cell r="M14013">
            <v>1</v>
          </cell>
        </row>
        <row r="14014">
          <cell r="A14014">
            <v>57477</v>
          </cell>
          <cell r="B14014">
            <v>1</v>
          </cell>
          <cell r="C14014">
            <v>61.905700000000003</v>
          </cell>
          <cell r="D14014">
            <v>69.340599999999995</v>
          </cell>
          <cell r="E14014">
            <v>1</v>
          </cell>
          <cell r="F14014">
            <v>1</v>
          </cell>
          <cell r="G14014">
            <v>1</v>
          </cell>
          <cell r="H14014">
            <v>1</v>
          </cell>
          <cell r="I14014">
            <v>1</v>
          </cell>
          <cell r="J14014">
            <v>1</v>
          </cell>
          <cell r="K14014">
            <v>1</v>
          </cell>
          <cell r="L14014">
            <v>1</v>
          </cell>
          <cell r="M14014">
            <v>1</v>
          </cell>
        </row>
        <row r="14015">
          <cell r="A14015">
            <v>57478</v>
          </cell>
          <cell r="B14015">
            <v>1</v>
          </cell>
          <cell r="C14015">
            <v>61.905700000000003</v>
          </cell>
          <cell r="D14015">
            <v>69.340599999999995</v>
          </cell>
          <cell r="E14015">
            <v>1</v>
          </cell>
          <cell r="F14015">
            <v>1</v>
          </cell>
          <cell r="G14015">
            <v>1</v>
          </cell>
          <cell r="H14015">
            <v>1</v>
          </cell>
          <cell r="I14015">
            <v>1</v>
          </cell>
          <cell r="J14015">
            <v>1</v>
          </cell>
          <cell r="K14015">
            <v>1</v>
          </cell>
          <cell r="L14015">
            <v>1</v>
          </cell>
          <cell r="M14015">
            <v>1</v>
          </cell>
        </row>
        <row r="14016">
          <cell r="A14016">
            <v>57479</v>
          </cell>
          <cell r="B14016">
            <v>1</v>
          </cell>
          <cell r="C14016">
            <v>61.905700000000003</v>
          </cell>
          <cell r="D14016">
            <v>69.340599999999995</v>
          </cell>
          <cell r="E14016">
            <v>1</v>
          </cell>
          <cell r="F14016">
            <v>1</v>
          </cell>
          <cell r="G14016">
            <v>1</v>
          </cell>
          <cell r="H14016">
            <v>1</v>
          </cell>
          <cell r="I14016">
            <v>1</v>
          </cell>
          <cell r="J14016">
            <v>1</v>
          </cell>
          <cell r="K14016">
            <v>1</v>
          </cell>
          <cell r="L14016">
            <v>1</v>
          </cell>
          <cell r="M14016">
            <v>1</v>
          </cell>
        </row>
        <row r="14017">
          <cell r="A14017">
            <v>57480</v>
          </cell>
          <cell r="B14017">
            <v>1</v>
          </cell>
          <cell r="C14017">
            <v>61.905700000000003</v>
          </cell>
          <cell r="D14017">
            <v>69.340599999999995</v>
          </cell>
          <cell r="E14017">
            <v>1</v>
          </cell>
          <cell r="F14017">
            <v>1</v>
          </cell>
          <cell r="G14017">
            <v>1</v>
          </cell>
          <cell r="H14017">
            <v>1</v>
          </cell>
          <cell r="I14017">
            <v>1</v>
          </cell>
          <cell r="J14017">
            <v>1</v>
          </cell>
          <cell r="K14017">
            <v>1</v>
          </cell>
          <cell r="L14017">
            <v>1</v>
          </cell>
          <cell r="M14017">
            <v>1</v>
          </cell>
        </row>
        <row r="14018">
          <cell r="A14018">
            <v>57481</v>
          </cell>
          <cell r="B14018">
            <v>1</v>
          </cell>
          <cell r="C14018">
            <v>61.905700000000003</v>
          </cell>
          <cell r="D14018">
            <v>69.340599999999995</v>
          </cell>
          <cell r="E14018">
            <v>1</v>
          </cell>
          <cell r="F14018">
            <v>1</v>
          </cell>
          <cell r="G14018">
            <v>1</v>
          </cell>
          <cell r="H14018">
            <v>1</v>
          </cell>
          <cell r="I14018">
            <v>1</v>
          </cell>
          <cell r="J14018">
            <v>1</v>
          </cell>
          <cell r="K14018">
            <v>1</v>
          </cell>
          <cell r="L14018">
            <v>1</v>
          </cell>
          <cell r="M14018">
            <v>1</v>
          </cell>
        </row>
        <row r="14019">
          <cell r="A14019">
            <v>57482</v>
          </cell>
          <cell r="B14019">
            <v>1</v>
          </cell>
          <cell r="C14019">
            <v>61.905700000000003</v>
          </cell>
          <cell r="D14019">
            <v>69.340599999999995</v>
          </cell>
          <cell r="E14019">
            <v>1</v>
          </cell>
          <cell r="F14019">
            <v>1</v>
          </cell>
          <cell r="G14019">
            <v>1</v>
          </cell>
          <cell r="H14019">
            <v>1</v>
          </cell>
          <cell r="I14019">
            <v>1</v>
          </cell>
          <cell r="J14019">
            <v>1</v>
          </cell>
          <cell r="K14019">
            <v>1</v>
          </cell>
          <cell r="L14019">
            <v>1</v>
          </cell>
          <cell r="M14019">
            <v>1</v>
          </cell>
        </row>
        <row r="14020">
          <cell r="A14020">
            <v>57483</v>
          </cell>
          <cell r="B14020">
            <v>1</v>
          </cell>
          <cell r="C14020">
            <v>61.905700000000003</v>
          </cell>
          <cell r="D14020">
            <v>69.340599999999995</v>
          </cell>
          <cell r="E14020">
            <v>1</v>
          </cell>
          <cell r="F14020">
            <v>1</v>
          </cell>
          <cell r="G14020">
            <v>1</v>
          </cell>
          <cell r="H14020">
            <v>1</v>
          </cell>
          <cell r="I14020">
            <v>1</v>
          </cell>
          <cell r="J14020">
            <v>1</v>
          </cell>
          <cell r="K14020">
            <v>1</v>
          </cell>
          <cell r="L14020">
            <v>1</v>
          </cell>
          <cell r="M14020">
            <v>1</v>
          </cell>
        </row>
        <row r="14021">
          <cell r="A14021">
            <v>57484</v>
          </cell>
          <cell r="B14021">
            <v>1</v>
          </cell>
          <cell r="C14021">
            <v>61.905700000000003</v>
          </cell>
          <cell r="D14021">
            <v>69.340599999999995</v>
          </cell>
          <cell r="E14021">
            <v>1</v>
          </cell>
          <cell r="F14021">
            <v>1</v>
          </cell>
          <cell r="G14021">
            <v>1</v>
          </cell>
          <cell r="H14021">
            <v>1</v>
          </cell>
          <cell r="I14021">
            <v>1</v>
          </cell>
          <cell r="J14021">
            <v>1</v>
          </cell>
          <cell r="K14021">
            <v>1</v>
          </cell>
          <cell r="L14021">
            <v>1</v>
          </cell>
          <cell r="M14021">
            <v>1</v>
          </cell>
        </row>
        <row r="14022">
          <cell r="A14022">
            <v>57485</v>
          </cell>
          <cell r="B14022">
            <v>1</v>
          </cell>
          <cell r="C14022">
            <v>61.905700000000003</v>
          </cell>
          <cell r="D14022">
            <v>69.340599999999995</v>
          </cell>
          <cell r="E14022">
            <v>1</v>
          </cell>
          <cell r="F14022">
            <v>1</v>
          </cell>
          <cell r="G14022">
            <v>1</v>
          </cell>
          <cell r="H14022">
            <v>1</v>
          </cell>
          <cell r="I14022">
            <v>1</v>
          </cell>
          <cell r="J14022">
            <v>1</v>
          </cell>
          <cell r="K14022">
            <v>1</v>
          </cell>
          <cell r="L14022">
            <v>1</v>
          </cell>
          <cell r="M14022">
            <v>1</v>
          </cell>
        </row>
        <row r="14023">
          <cell r="A14023">
            <v>57486</v>
          </cell>
          <cell r="B14023">
            <v>1</v>
          </cell>
          <cell r="C14023">
            <v>61.905700000000003</v>
          </cell>
          <cell r="D14023">
            <v>69.340599999999995</v>
          </cell>
          <cell r="E14023">
            <v>1</v>
          </cell>
          <cell r="F14023">
            <v>1</v>
          </cell>
          <cell r="G14023">
            <v>1</v>
          </cell>
          <cell r="H14023">
            <v>1</v>
          </cell>
          <cell r="I14023">
            <v>1</v>
          </cell>
          <cell r="J14023">
            <v>1</v>
          </cell>
          <cell r="K14023">
            <v>1</v>
          </cell>
          <cell r="L14023">
            <v>1</v>
          </cell>
          <cell r="M14023">
            <v>1</v>
          </cell>
        </row>
        <row r="14024">
          <cell r="A14024">
            <v>57487</v>
          </cell>
          <cell r="B14024">
            <v>1</v>
          </cell>
          <cell r="C14024">
            <v>61.905700000000003</v>
          </cell>
          <cell r="D14024">
            <v>69.340599999999995</v>
          </cell>
          <cell r="E14024">
            <v>1</v>
          </cell>
          <cell r="F14024">
            <v>1</v>
          </cell>
          <cell r="G14024">
            <v>1</v>
          </cell>
          <cell r="H14024">
            <v>1</v>
          </cell>
          <cell r="I14024">
            <v>1</v>
          </cell>
          <cell r="J14024">
            <v>1</v>
          </cell>
          <cell r="K14024">
            <v>1</v>
          </cell>
          <cell r="L14024">
            <v>1</v>
          </cell>
          <cell r="M14024">
            <v>1</v>
          </cell>
        </row>
        <row r="14025">
          <cell r="A14025">
            <v>57488</v>
          </cell>
          <cell r="B14025">
            <v>1</v>
          </cell>
          <cell r="C14025">
            <v>61.905700000000003</v>
          </cell>
          <cell r="D14025">
            <v>69.340599999999995</v>
          </cell>
          <cell r="E14025">
            <v>1</v>
          </cell>
          <cell r="F14025">
            <v>1</v>
          </cell>
          <cell r="G14025">
            <v>1</v>
          </cell>
          <cell r="H14025">
            <v>1</v>
          </cell>
          <cell r="I14025">
            <v>1</v>
          </cell>
          <cell r="J14025">
            <v>1</v>
          </cell>
          <cell r="K14025">
            <v>1</v>
          </cell>
          <cell r="L14025">
            <v>1</v>
          </cell>
          <cell r="M14025">
            <v>1</v>
          </cell>
        </row>
        <row r="14026">
          <cell r="A14026">
            <v>57489</v>
          </cell>
          <cell r="B14026">
            <v>1</v>
          </cell>
          <cell r="C14026">
            <v>61.905700000000003</v>
          </cell>
          <cell r="D14026">
            <v>69.340599999999995</v>
          </cell>
          <cell r="E14026">
            <v>1</v>
          </cell>
          <cell r="F14026">
            <v>1</v>
          </cell>
          <cell r="G14026">
            <v>1</v>
          </cell>
          <cell r="H14026">
            <v>1</v>
          </cell>
          <cell r="I14026">
            <v>1</v>
          </cell>
          <cell r="J14026">
            <v>1</v>
          </cell>
          <cell r="K14026">
            <v>1</v>
          </cell>
          <cell r="L14026">
            <v>1</v>
          </cell>
          <cell r="M14026">
            <v>1</v>
          </cell>
        </row>
        <row r="14027">
          <cell r="A14027">
            <v>57490</v>
          </cell>
          <cell r="B14027">
            <v>1</v>
          </cell>
          <cell r="C14027">
            <v>61.905700000000003</v>
          </cell>
          <cell r="D14027">
            <v>69.340599999999995</v>
          </cell>
          <cell r="E14027">
            <v>1</v>
          </cell>
          <cell r="F14027">
            <v>1</v>
          </cell>
          <cell r="G14027">
            <v>1</v>
          </cell>
          <cell r="H14027">
            <v>1</v>
          </cell>
          <cell r="I14027">
            <v>1</v>
          </cell>
          <cell r="J14027">
            <v>1</v>
          </cell>
          <cell r="K14027">
            <v>1</v>
          </cell>
          <cell r="L14027">
            <v>1</v>
          </cell>
          <cell r="M14027">
            <v>1</v>
          </cell>
        </row>
        <row r="14028">
          <cell r="A14028">
            <v>57491</v>
          </cell>
          <cell r="B14028">
            <v>1</v>
          </cell>
          <cell r="C14028">
            <v>61.905700000000003</v>
          </cell>
          <cell r="D14028">
            <v>69.340599999999995</v>
          </cell>
          <cell r="E14028">
            <v>1</v>
          </cell>
          <cell r="F14028">
            <v>1</v>
          </cell>
          <cell r="G14028">
            <v>1</v>
          </cell>
          <cell r="H14028">
            <v>1</v>
          </cell>
          <cell r="I14028">
            <v>1</v>
          </cell>
          <cell r="J14028">
            <v>1</v>
          </cell>
          <cell r="K14028">
            <v>1</v>
          </cell>
          <cell r="L14028">
            <v>1</v>
          </cell>
          <cell r="M14028">
            <v>1</v>
          </cell>
        </row>
        <row r="14029">
          <cell r="A14029">
            <v>57492</v>
          </cell>
          <cell r="B14029">
            <v>1</v>
          </cell>
          <cell r="C14029">
            <v>61.905700000000003</v>
          </cell>
          <cell r="D14029">
            <v>69.340599999999995</v>
          </cell>
          <cell r="E14029">
            <v>1</v>
          </cell>
          <cell r="F14029">
            <v>1</v>
          </cell>
          <cell r="G14029">
            <v>1</v>
          </cell>
          <cell r="H14029">
            <v>1</v>
          </cell>
          <cell r="I14029">
            <v>1</v>
          </cell>
          <cell r="J14029">
            <v>1</v>
          </cell>
          <cell r="K14029">
            <v>1</v>
          </cell>
          <cell r="L14029">
            <v>1</v>
          </cell>
          <cell r="M14029">
            <v>1</v>
          </cell>
        </row>
        <row r="14030">
          <cell r="A14030">
            <v>57493</v>
          </cell>
          <cell r="B14030">
            <v>1</v>
          </cell>
          <cell r="C14030">
            <v>61.905700000000003</v>
          </cell>
          <cell r="D14030">
            <v>69.340599999999995</v>
          </cell>
          <cell r="E14030">
            <v>1</v>
          </cell>
          <cell r="F14030">
            <v>1</v>
          </cell>
          <cell r="G14030">
            <v>1</v>
          </cell>
          <cell r="H14030">
            <v>1</v>
          </cell>
          <cell r="I14030">
            <v>1</v>
          </cell>
          <cell r="J14030">
            <v>1</v>
          </cell>
          <cell r="K14030">
            <v>1</v>
          </cell>
          <cell r="L14030">
            <v>1</v>
          </cell>
          <cell r="M14030">
            <v>1</v>
          </cell>
        </row>
        <row r="14031">
          <cell r="A14031">
            <v>57494</v>
          </cell>
          <cell r="B14031">
            <v>1</v>
          </cell>
          <cell r="C14031">
            <v>61.905700000000003</v>
          </cell>
          <cell r="D14031">
            <v>69.340599999999995</v>
          </cell>
          <cell r="E14031">
            <v>1</v>
          </cell>
          <cell r="F14031">
            <v>1</v>
          </cell>
          <cell r="G14031">
            <v>1</v>
          </cell>
          <cell r="H14031">
            <v>1</v>
          </cell>
          <cell r="I14031">
            <v>1</v>
          </cell>
          <cell r="J14031">
            <v>1</v>
          </cell>
          <cell r="K14031">
            <v>1</v>
          </cell>
          <cell r="L14031">
            <v>1</v>
          </cell>
          <cell r="M14031">
            <v>1</v>
          </cell>
        </row>
        <row r="14032">
          <cell r="A14032">
            <v>57495</v>
          </cell>
          <cell r="B14032">
            <v>1</v>
          </cell>
          <cell r="C14032">
            <v>61.905700000000003</v>
          </cell>
          <cell r="D14032">
            <v>69.340599999999995</v>
          </cell>
          <cell r="E14032">
            <v>1</v>
          </cell>
          <cell r="F14032">
            <v>1</v>
          </cell>
          <cell r="G14032">
            <v>1</v>
          </cell>
          <cell r="H14032">
            <v>1</v>
          </cell>
          <cell r="I14032">
            <v>1</v>
          </cell>
          <cell r="J14032">
            <v>1</v>
          </cell>
          <cell r="K14032">
            <v>1</v>
          </cell>
          <cell r="L14032">
            <v>1</v>
          </cell>
          <cell r="M14032">
            <v>1</v>
          </cell>
        </row>
        <row r="14033">
          <cell r="A14033">
            <v>57496</v>
          </cell>
          <cell r="B14033">
            <v>1</v>
          </cell>
          <cell r="C14033">
            <v>61.905700000000003</v>
          </cell>
          <cell r="D14033">
            <v>69.340599999999995</v>
          </cell>
          <cell r="E14033">
            <v>1</v>
          </cell>
          <cell r="F14033">
            <v>1</v>
          </cell>
          <cell r="G14033">
            <v>1</v>
          </cell>
          <cell r="H14033">
            <v>1</v>
          </cell>
          <cell r="I14033">
            <v>1</v>
          </cell>
          <cell r="J14033">
            <v>1</v>
          </cell>
          <cell r="K14033">
            <v>1</v>
          </cell>
          <cell r="L14033">
            <v>1</v>
          </cell>
          <cell r="M14033">
            <v>1</v>
          </cell>
        </row>
        <row r="14034">
          <cell r="A14034">
            <v>57497</v>
          </cell>
          <cell r="B14034">
            <v>1</v>
          </cell>
          <cell r="C14034">
            <v>61.905700000000003</v>
          </cell>
          <cell r="D14034">
            <v>69.340599999999995</v>
          </cell>
          <cell r="E14034">
            <v>1</v>
          </cell>
          <cell r="F14034">
            <v>1</v>
          </cell>
          <cell r="G14034">
            <v>1</v>
          </cell>
          <cell r="H14034">
            <v>1</v>
          </cell>
          <cell r="I14034">
            <v>1</v>
          </cell>
          <cell r="J14034">
            <v>1</v>
          </cell>
          <cell r="K14034">
            <v>1</v>
          </cell>
          <cell r="L14034">
            <v>1</v>
          </cell>
          <cell r="M14034">
            <v>1</v>
          </cell>
        </row>
        <row r="14035">
          <cell r="A14035">
            <v>57498</v>
          </cell>
          <cell r="B14035">
            <v>1</v>
          </cell>
          <cell r="C14035">
            <v>61.905700000000003</v>
          </cell>
          <cell r="D14035">
            <v>69.340599999999995</v>
          </cell>
          <cell r="E14035">
            <v>1</v>
          </cell>
          <cell r="F14035">
            <v>1</v>
          </cell>
          <cell r="G14035">
            <v>1</v>
          </cell>
          <cell r="H14035">
            <v>1</v>
          </cell>
          <cell r="I14035">
            <v>1</v>
          </cell>
          <cell r="J14035">
            <v>1</v>
          </cell>
          <cell r="K14035">
            <v>1</v>
          </cell>
          <cell r="L14035">
            <v>1</v>
          </cell>
          <cell r="M14035">
            <v>1</v>
          </cell>
        </row>
        <row r="14036">
          <cell r="A14036">
            <v>57499</v>
          </cell>
          <cell r="B14036">
            <v>1</v>
          </cell>
          <cell r="C14036">
            <v>61.905700000000003</v>
          </cell>
          <cell r="D14036">
            <v>69.340599999999995</v>
          </cell>
          <cell r="E14036">
            <v>1</v>
          </cell>
          <cell r="F14036">
            <v>1</v>
          </cell>
          <cell r="G14036">
            <v>1</v>
          </cell>
          <cell r="H14036">
            <v>1</v>
          </cell>
          <cell r="I14036">
            <v>1</v>
          </cell>
          <cell r="J14036">
            <v>1</v>
          </cell>
          <cell r="K14036">
            <v>1</v>
          </cell>
          <cell r="L14036">
            <v>1</v>
          </cell>
          <cell r="M14036">
            <v>1</v>
          </cell>
        </row>
        <row r="14037">
          <cell r="A14037">
            <v>57500</v>
          </cell>
          <cell r="B14037">
            <v>1</v>
          </cell>
          <cell r="C14037">
            <v>61.905700000000003</v>
          </cell>
          <cell r="D14037">
            <v>69.340599999999995</v>
          </cell>
          <cell r="E14037">
            <v>1</v>
          </cell>
          <cell r="F14037">
            <v>1</v>
          </cell>
          <cell r="G14037">
            <v>1</v>
          </cell>
          <cell r="H14037">
            <v>1</v>
          </cell>
          <cell r="I14037">
            <v>1</v>
          </cell>
          <cell r="J14037">
            <v>1</v>
          </cell>
          <cell r="K14037">
            <v>1</v>
          </cell>
          <cell r="L14037">
            <v>1</v>
          </cell>
          <cell r="M14037">
            <v>1</v>
          </cell>
        </row>
        <row r="14038">
          <cell r="A14038">
            <v>57501</v>
          </cell>
          <cell r="B14038">
            <v>1</v>
          </cell>
          <cell r="C14038">
            <v>61.905700000000003</v>
          </cell>
          <cell r="D14038">
            <v>69.340599999999995</v>
          </cell>
          <cell r="E14038">
            <v>1</v>
          </cell>
          <cell r="F14038">
            <v>1</v>
          </cell>
          <cell r="G14038">
            <v>1</v>
          </cell>
          <cell r="H14038">
            <v>1</v>
          </cell>
          <cell r="I14038">
            <v>1</v>
          </cell>
          <cell r="J14038">
            <v>1</v>
          </cell>
          <cell r="K14038">
            <v>1</v>
          </cell>
          <cell r="L14038">
            <v>1</v>
          </cell>
          <cell r="M14038">
            <v>1</v>
          </cell>
        </row>
        <row r="14039">
          <cell r="A14039">
            <v>57502</v>
          </cell>
          <cell r="B14039">
            <v>1</v>
          </cell>
          <cell r="C14039">
            <v>61.905700000000003</v>
          </cell>
          <cell r="D14039">
            <v>69.340599999999995</v>
          </cell>
          <cell r="E14039">
            <v>1</v>
          </cell>
          <cell r="F14039">
            <v>1</v>
          </cell>
          <cell r="G14039">
            <v>1</v>
          </cell>
          <cell r="H14039">
            <v>1</v>
          </cell>
          <cell r="I14039">
            <v>1</v>
          </cell>
          <cell r="J14039">
            <v>1</v>
          </cell>
          <cell r="K14039">
            <v>1</v>
          </cell>
          <cell r="L14039">
            <v>1</v>
          </cell>
          <cell r="M14039">
            <v>1</v>
          </cell>
        </row>
        <row r="14040">
          <cell r="A14040">
            <v>57503</v>
          </cell>
          <cell r="B14040">
            <v>1</v>
          </cell>
          <cell r="C14040">
            <v>61.905700000000003</v>
          </cell>
          <cell r="D14040">
            <v>69.340599999999995</v>
          </cell>
          <cell r="E14040">
            <v>1</v>
          </cell>
          <cell r="F14040">
            <v>1</v>
          </cell>
          <cell r="G14040">
            <v>1</v>
          </cell>
          <cell r="H14040">
            <v>1</v>
          </cell>
          <cell r="I14040">
            <v>1</v>
          </cell>
          <cell r="J14040">
            <v>1</v>
          </cell>
          <cell r="K14040">
            <v>1</v>
          </cell>
          <cell r="L14040">
            <v>1</v>
          </cell>
          <cell r="M14040">
            <v>1</v>
          </cell>
        </row>
        <row r="14041">
          <cell r="A14041">
            <v>57504</v>
          </cell>
          <cell r="B14041">
            <v>1</v>
          </cell>
          <cell r="C14041">
            <v>61.905700000000003</v>
          </cell>
          <cell r="D14041">
            <v>69.340599999999995</v>
          </cell>
          <cell r="E14041">
            <v>1</v>
          </cell>
          <cell r="F14041">
            <v>1</v>
          </cell>
          <cell r="G14041">
            <v>1</v>
          </cell>
          <cell r="H14041">
            <v>1</v>
          </cell>
          <cell r="I14041">
            <v>1</v>
          </cell>
          <cell r="J14041">
            <v>1</v>
          </cell>
          <cell r="K14041">
            <v>1</v>
          </cell>
          <cell r="L14041">
            <v>1</v>
          </cell>
          <cell r="M14041">
            <v>1</v>
          </cell>
        </row>
        <row r="14042">
          <cell r="A14042">
            <v>57505</v>
          </cell>
          <cell r="B14042">
            <v>1</v>
          </cell>
          <cell r="C14042">
            <v>61.905700000000003</v>
          </cell>
          <cell r="D14042">
            <v>69.340599999999995</v>
          </cell>
          <cell r="E14042">
            <v>1</v>
          </cell>
          <cell r="F14042">
            <v>1</v>
          </cell>
          <cell r="G14042">
            <v>1</v>
          </cell>
          <cell r="H14042">
            <v>1</v>
          </cell>
          <cell r="I14042">
            <v>1</v>
          </cell>
          <cell r="J14042">
            <v>1</v>
          </cell>
          <cell r="K14042">
            <v>1</v>
          </cell>
          <cell r="L14042">
            <v>1</v>
          </cell>
          <cell r="M14042">
            <v>1</v>
          </cell>
        </row>
        <row r="14043">
          <cell r="A14043">
            <v>57506</v>
          </cell>
          <cell r="B14043">
            <v>1</v>
          </cell>
          <cell r="C14043">
            <v>61.905700000000003</v>
          </cell>
          <cell r="D14043">
            <v>69.340599999999995</v>
          </cell>
          <cell r="E14043">
            <v>1</v>
          </cell>
          <cell r="F14043">
            <v>1</v>
          </cell>
          <cell r="G14043">
            <v>1</v>
          </cell>
          <cell r="H14043">
            <v>1</v>
          </cell>
          <cell r="I14043">
            <v>1</v>
          </cell>
          <cell r="J14043">
            <v>1</v>
          </cell>
          <cell r="K14043">
            <v>1</v>
          </cell>
          <cell r="L14043">
            <v>1</v>
          </cell>
          <cell r="M14043">
            <v>1</v>
          </cell>
        </row>
        <row r="14044">
          <cell r="A14044">
            <v>57507</v>
          </cell>
          <cell r="B14044">
            <v>1</v>
          </cell>
          <cell r="C14044">
            <v>61.905700000000003</v>
          </cell>
          <cell r="D14044">
            <v>69.340599999999995</v>
          </cell>
          <cell r="E14044">
            <v>1</v>
          </cell>
          <cell r="F14044">
            <v>1</v>
          </cell>
          <cell r="G14044">
            <v>1</v>
          </cell>
          <cell r="H14044">
            <v>1</v>
          </cell>
          <cell r="I14044">
            <v>1</v>
          </cell>
          <cell r="J14044">
            <v>1</v>
          </cell>
          <cell r="K14044">
            <v>1</v>
          </cell>
          <cell r="L14044">
            <v>1</v>
          </cell>
          <cell r="M14044">
            <v>1</v>
          </cell>
        </row>
        <row r="14045">
          <cell r="A14045">
            <v>57508</v>
          </cell>
          <cell r="B14045">
            <v>1</v>
          </cell>
          <cell r="C14045">
            <v>61.905700000000003</v>
          </cell>
          <cell r="D14045">
            <v>69.340599999999995</v>
          </cell>
          <cell r="E14045">
            <v>1</v>
          </cell>
          <cell r="F14045">
            <v>1</v>
          </cell>
          <cell r="G14045">
            <v>1</v>
          </cell>
          <cell r="H14045">
            <v>1</v>
          </cell>
          <cell r="I14045">
            <v>1</v>
          </cell>
          <cell r="J14045">
            <v>1</v>
          </cell>
          <cell r="K14045">
            <v>1</v>
          </cell>
          <cell r="L14045">
            <v>1</v>
          </cell>
          <cell r="M14045">
            <v>1</v>
          </cell>
        </row>
        <row r="14046">
          <cell r="A14046">
            <v>57509</v>
          </cell>
          <cell r="B14046">
            <v>1</v>
          </cell>
          <cell r="C14046">
            <v>61.905700000000003</v>
          </cell>
          <cell r="D14046">
            <v>69.340599999999995</v>
          </cell>
          <cell r="E14046">
            <v>1</v>
          </cell>
          <cell r="F14046">
            <v>1</v>
          </cell>
          <cell r="G14046">
            <v>1</v>
          </cell>
          <cell r="H14046">
            <v>1</v>
          </cell>
          <cell r="I14046">
            <v>1</v>
          </cell>
          <cell r="J14046">
            <v>1</v>
          </cell>
          <cell r="K14046">
            <v>1</v>
          </cell>
          <cell r="L14046">
            <v>1</v>
          </cell>
          <cell r="M14046">
            <v>1</v>
          </cell>
        </row>
        <row r="14047">
          <cell r="A14047">
            <v>57510</v>
          </cell>
          <cell r="B14047">
            <v>1</v>
          </cell>
          <cell r="C14047">
            <v>61.905700000000003</v>
          </cell>
          <cell r="D14047">
            <v>69.340599999999995</v>
          </cell>
          <cell r="E14047">
            <v>1</v>
          </cell>
          <cell r="F14047">
            <v>1</v>
          </cell>
          <cell r="G14047">
            <v>1</v>
          </cell>
          <cell r="H14047">
            <v>1</v>
          </cell>
          <cell r="I14047">
            <v>1</v>
          </cell>
          <cell r="J14047">
            <v>1</v>
          </cell>
          <cell r="K14047">
            <v>1</v>
          </cell>
          <cell r="L14047">
            <v>1</v>
          </cell>
          <cell r="M14047">
            <v>1</v>
          </cell>
        </row>
        <row r="14048">
          <cell r="A14048">
            <v>57511</v>
          </cell>
          <cell r="B14048">
            <v>1</v>
          </cell>
          <cell r="C14048">
            <v>61.905700000000003</v>
          </cell>
          <cell r="D14048">
            <v>69.340599999999995</v>
          </cell>
          <cell r="E14048">
            <v>1</v>
          </cell>
          <cell r="F14048">
            <v>1</v>
          </cell>
          <cell r="G14048">
            <v>1</v>
          </cell>
          <cell r="H14048">
            <v>1</v>
          </cell>
          <cell r="I14048">
            <v>1</v>
          </cell>
          <cell r="J14048">
            <v>1</v>
          </cell>
          <cell r="K14048">
            <v>1</v>
          </cell>
          <cell r="L14048">
            <v>1</v>
          </cell>
          <cell r="M14048">
            <v>1</v>
          </cell>
        </row>
        <row r="14049">
          <cell r="A14049">
            <v>57512</v>
          </cell>
          <cell r="B14049">
            <v>1</v>
          </cell>
          <cell r="C14049">
            <v>61.905700000000003</v>
          </cell>
          <cell r="D14049">
            <v>69.340599999999995</v>
          </cell>
          <cell r="E14049">
            <v>1</v>
          </cell>
          <cell r="F14049">
            <v>1</v>
          </cell>
          <cell r="G14049">
            <v>1</v>
          </cell>
          <cell r="H14049">
            <v>1</v>
          </cell>
          <cell r="I14049">
            <v>1</v>
          </cell>
          <cell r="J14049">
            <v>1</v>
          </cell>
          <cell r="K14049">
            <v>1</v>
          </cell>
          <cell r="L14049">
            <v>1</v>
          </cell>
          <cell r="M14049">
            <v>1</v>
          </cell>
        </row>
        <row r="14050">
          <cell r="A14050">
            <v>57513</v>
          </cell>
          <cell r="B14050">
            <v>1</v>
          </cell>
          <cell r="C14050">
            <v>61.905700000000003</v>
          </cell>
          <cell r="D14050">
            <v>69.340599999999995</v>
          </cell>
          <cell r="E14050">
            <v>1</v>
          </cell>
          <cell r="F14050">
            <v>1</v>
          </cell>
          <cell r="G14050">
            <v>1</v>
          </cell>
          <cell r="H14050">
            <v>1</v>
          </cell>
          <cell r="I14050">
            <v>1</v>
          </cell>
          <cell r="J14050">
            <v>1</v>
          </cell>
          <cell r="K14050">
            <v>1</v>
          </cell>
          <cell r="L14050">
            <v>1</v>
          </cell>
          <cell r="M14050">
            <v>1</v>
          </cell>
        </row>
        <row r="14051">
          <cell r="A14051">
            <v>57514</v>
          </cell>
          <cell r="B14051">
            <v>1</v>
          </cell>
          <cell r="C14051">
            <v>61.905700000000003</v>
          </cell>
          <cell r="D14051">
            <v>69.340599999999995</v>
          </cell>
          <cell r="E14051">
            <v>1</v>
          </cell>
          <cell r="F14051">
            <v>1</v>
          </cell>
          <cell r="G14051">
            <v>1</v>
          </cell>
          <cell r="H14051">
            <v>1</v>
          </cell>
          <cell r="I14051">
            <v>1</v>
          </cell>
          <cell r="J14051">
            <v>1</v>
          </cell>
          <cell r="K14051">
            <v>1</v>
          </cell>
          <cell r="L14051">
            <v>1</v>
          </cell>
          <cell r="M14051">
            <v>1</v>
          </cell>
        </row>
        <row r="14052">
          <cell r="A14052">
            <v>57515</v>
          </cell>
          <cell r="B14052">
            <v>1</v>
          </cell>
          <cell r="C14052">
            <v>61.905700000000003</v>
          </cell>
          <cell r="D14052">
            <v>69.340599999999995</v>
          </cell>
          <cell r="E14052">
            <v>1</v>
          </cell>
          <cell r="F14052">
            <v>1</v>
          </cell>
          <cell r="G14052">
            <v>1</v>
          </cell>
          <cell r="H14052">
            <v>1</v>
          </cell>
          <cell r="I14052">
            <v>1</v>
          </cell>
          <cell r="J14052">
            <v>1</v>
          </cell>
          <cell r="K14052">
            <v>1</v>
          </cell>
          <cell r="L14052">
            <v>1</v>
          </cell>
          <cell r="M14052">
            <v>1</v>
          </cell>
        </row>
        <row r="14053">
          <cell r="A14053">
            <v>57516</v>
          </cell>
          <cell r="B14053">
            <v>1</v>
          </cell>
          <cell r="C14053">
            <v>61.905700000000003</v>
          </cell>
          <cell r="D14053">
            <v>69.340599999999995</v>
          </cell>
          <cell r="E14053">
            <v>1</v>
          </cell>
          <cell r="F14053">
            <v>1</v>
          </cell>
          <cell r="G14053">
            <v>1</v>
          </cell>
          <cell r="H14053">
            <v>1</v>
          </cell>
          <cell r="I14053">
            <v>1</v>
          </cell>
          <cell r="J14053">
            <v>1</v>
          </cell>
          <cell r="K14053">
            <v>1</v>
          </cell>
          <cell r="L14053">
            <v>1</v>
          </cell>
          <cell r="M14053">
            <v>1</v>
          </cell>
        </row>
        <row r="14054">
          <cell r="A14054">
            <v>57517</v>
          </cell>
          <cell r="B14054">
            <v>1</v>
          </cell>
          <cell r="C14054">
            <v>61.905700000000003</v>
          </cell>
          <cell r="D14054">
            <v>69.340599999999995</v>
          </cell>
          <cell r="E14054">
            <v>1</v>
          </cell>
          <cell r="F14054">
            <v>1</v>
          </cell>
          <cell r="G14054">
            <v>1</v>
          </cell>
          <cell r="H14054">
            <v>1</v>
          </cell>
          <cell r="I14054">
            <v>1</v>
          </cell>
          <cell r="J14054">
            <v>1</v>
          </cell>
          <cell r="K14054">
            <v>1</v>
          </cell>
          <cell r="L14054">
            <v>1</v>
          </cell>
          <cell r="M14054">
            <v>1</v>
          </cell>
        </row>
        <row r="14055">
          <cell r="A14055">
            <v>57518</v>
          </cell>
          <cell r="B14055">
            <v>1</v>
          </cell>
          <cell r="C14055">
            <v>61.905700000000003</v>
          </cell>
          <cell r="D14055">
            <v>69.340599999999995</v>
          </cell>
          <cell r="E14055">
            <v>1</v>
          </cell>
          <cell r="F14055">
            <v>1</v>
          </cell>
          <cell r="G14055">
            <v>1</v>
          </cell>
          <cell r="H14055">
            <v>1</v>
          </cell>
          <cell r="I14055">
            <v>1</v>
          </cell>
          <cell r="J14055">
            <v>1</v>
          </cell>
          <cell r="K14055">
            <v>1</v>
          </cell>
          <cell r="L14055">
            <v>1</v>
          </cell>
          <cell r="M14055">
            <v>1</v>
          </cell>
        </row>
        <row r="14056">
          <cell r="A14056">
            <v>57519</v>
          </cell>
          <cell r="B14056">
            <v>1</v>
          </cell>
          <cell r="C14056">
            <v>61.905700000000003</v>
          </cell>
          <cell r="D14056">
            <v>69.340599999999995</v>
          </cell>
          <cell r="E14056">
            <v>1</v>
          </cell>
          <cell r="F14056">
            <v>1</v>
          </cell>
          <cell r="G14056">
            <v>1</v>
          </cell>
          <cell r="H14056">
            <v>1</v>
          </cell>
          <cell r="I14056">
            <v>1</v>
          </cell>
          <cell r="J14056">
            <v>1</v>
          </cell>
          <cell r="K14056">
            <v>1</v>
          </cell>
          <cell r="L14056">
            <v>1</v>
          </cell>
          <cell r="M14056">
            <v>1</v>
          </cell>
        </row>
        <row r="14057">
          <cell r="A14057">
            <v>57520</v>
          </cell>
          <cell r="B14057">
            <v>1</v>
          </cell>
          <cell r="C14057">
            <v>61.905700000000003</v>
          </cell>
          <cell r="D14057">
            <v>69.340599999999995</v>
          </cell>
          <cell r="E14057">
            <v>1</v>
          </cell>
          <cell r="F14057">
            <v>1</v>
          </cell>
          <cell r="G14057">
            <v>1</v>
          </cell>
          <cell r="H14057">
            <v>1</v>
          </cell>
          <cell r="I14057">
            <v>1</v>
          </cell>
          <cell r="J14057">
            <v>1</v>
          </cell>
          <cell r="K14057">
            <v>1</v>
          </cell>
          <cell r="L14057">
            <v>1</v>
          </cell>
          <cell r="M14057">
            <v>1</v>
          </cell>
        </row>
        <row r="14058">
          <cell r="A14058">
            <v>57521</v>
          </cell>
          <cell r="B14058">
            <v>1</v>
          </cell>
          <cell r="C14058">
            <v>61.905700000000003</v>
          </cell>
          <cell r="D14058">
            <v>69.340599999999995</v>
          </cell>
          <cell r="E14058">
            <v>1</v>
          </cell>
          <cell r="F14058">
            <v>1</v>
          </cell>
          <cell r="G14058">
            <v>1</v>
          </cell>
          <cell r="H14058">
            <v>1</v>
          </cell>
          <cell r="I14058">
            <v>1</v>
          </cell>
          <cell r="J14058">
            <v>1</v>
          </cell>
          <cell r="K14058">
            <v>1</v>
          </cell>
          <cell r="L14058">
            <v>1</v>
          </cell>
          <cell r="M14058">
            <v>1</v>
          </cell>
        </row>
        <row r="14059">
          <cell r="A14059">
            <v>57522</v>
          </cell>
          <cell r="B14059">
            <v>1</v>
          </cell>
          <cell r="C14059">
            <v>61.905700000000003</v>
          </cell>
          <cell r="D14059">
            <v>69.340599999999995</v>
          </cell>
          <cell r="E14059">
            <v>1</v>
          </cell>
          <cell r="F14059">
            <v>1</v>
          </cell>
          <cell r="G14059">
            <v>1</v>
          </cell>
          <cell r="H14059">
            <v>1</v>
          </cell>
          <cell r="I14059">
            <v>1</v>
          </cell>
          <cell r="J14059">
            <v>1</v>
          </cell>
          <cell r="K14059">
            <v>1</v>
          </cell>
          <cell r="L14059">
            <v>1</v>
          </cell>
          <cell r="M14059">
            <v>1</v>
          </cell>
        </row>
        <row r="14060">
          <cell r="A14060">
            <v>57523</v>
          </cell>
          <cell r="B14060">
            <v>1</v>
          </cell>
          <cell r="C14060">
            <v>61.905700000000003</v>
          </cell>
          <cell r="D14060">
            <v>69.340599999999995</v>
          </cell>
          <cell r="E14060">
            <v>1</v>
          </cell>
          <cell r="F14060">
            <v>1</v>
          </cell>
          <cell r="G14060">
            <v>1</v>
          </cell>
          <cell r="H14060">
            <v>1</v>
          </cell>
          <cell r="I14060">
            <v>1</v>
          </cell>
          <cell r="J14060">
            <v>1</v>
          </cell>
          <cell r="K14060">
            <v>1</v>
          </cell>
          <cell r="L14060">
            <v>1</v>
          </cell>
          <cell r="M14060">
            <v>1</v>
          </cell>
        </row>
        <row r="14061">
          <cell r="A14061">
            <v>57524</v>
          </cell>
          <cell r="B14061">
            <v>1</v>
          </cell>
          <cell r="C14061">
            <v>61.905700000000003</v>
          </cell>
          <cell r="D14061">
            <v>69.340599999999995</v>
          </cell>
          <cell r="E14061">
            <v>1</v>
          </cell>
          <cell r="F14061">
            <v>1</v>
          </cell>
          <cell r="G14061">
            <v>1</v>
          </cell>
          <cell r="H14061">
            <v>1</v>
          </cell>
          <cell r="I14061">
            <v>1</v>
          </cell>
          <cell r="J14061">
            <v>1</v>
          </cell>
          <cell r="K14061">
            <v>1</v>
          </cell>
          <cell r="L14061">
            <v>1</v>
          </cell>
          <cell r="M14061">
            <v>1</v>
          </cell>
        </row>
        <row r="14062">
          <cell r="A14062">
            <v>57525</v>
          </cell>
          <cell r="B14062">
            <v>1</v>
          </cell>
          <cell r="C14062">
            <v>61.905700000000003</v>
          </cell>
          <cell r="D14062">
            <v>69.340599999999995</v>
          </cell>
          <cell r="E14062">
            <v>1</v>
          </cell>
          <cell r="F14062">
            <v>1</v>
          </cell>
          <cell r="G14062">
            <v>1</v>
          </cell>
          <cell r="H14062">
            <v>1</v>
          </cell>
          <cell r="I14062">
            <v>1</v>
          </cell>
          <cell r="J14062">
            <v>1</v>
          </cell>
          <cell r="K14062">
            <v>1</v>
          </cell>
          <cell r="L14062">
            <v>1</v>
          </cell>
          <cell r="M14062">
            <v>1</v>
          </cell>
        </row>
        <row r="14063">
          <cell r="A14063">
            <v>57526</v>
          </cell>
          <cell r="B14063">
            <v>1</v>
          </cell>
          <cell r="C14063">
            <v>61.905700000000003</v>
          </cell>
          <cell r="D14063">
            <v>69.340599999999995</v>
          </cell>
          <cell r="E14063">
            <v>1</v>
          </cell>
          <cell r="F14063">
            <v>1</v>
          </cell>
          <cell r="G14063">
            <v>1</v>
          </cell>
          <cell r="H14063">
            <v>1</v>
          </cell>
          <cell r="I14063">
            <v>1</v>
          </cell>
          <cell r="J14063">
            <v>1</v>
          </cell>
          <cell r="K14063">
            <v>1</v>
          </cell>
          <cell r="L14063">
            <v>1</v>
          </cell>
          <cell r="M14063">
            <v>1</v>
          </cell>
        </row>
        <row r="14064">
          <cell r="A14064">
            <v>57527</v>
          </cell>
          <cell r="B14064">
            <v>1</v>
          </cell>
          <cell r="C14064">
            <v>61.905700000000003</v>
          </cell>
          <cell r="D14064">
            <v>69.340599999999995</v>
          </cell>
          <cell r="E14064">
            <v>1</v>
          </cell>
          <cell r="F14064">
            <v>1</v>
          </cell>
          <cell r="G14064">
            <v>1</v>
          </cell>
          <cell r="H14064">
            <v>1</v>
          </cell>
          <cell r="I14064">
            <v>1</v>
          </cell>
          <cell r="J14064">
            <v>1</v>
          </cell>
          <cell r="K14064">
            <v>1</v>
          </cell>
          <cell r="L14064">
            <v>1</v>
          </cell>
          <cell r="M14064">
            <v>1</v>
          </cell>
        </row>
        <row r="14065">
          <cell r="A14065">
            <v>57528</v>
          </cell>
          <cell r="B14065">
            <v>1</v>
          </cell>
          <cell r="C14065">
            <v>61.905700000000003</v>
          </cell>
          <cell r="D14065">
            <v>69.340599999999995</v>
          </cell>
          <cell r="E14065">
            <v>1</v>
          </cell>
          <cell r="F14065">
            <v>1</v>
          </cell>
          <cell r="G14065">
            <v>1</v>
          </cell>
          <cell r="H14065">
            <v>1</v>
          </cell>
          <cell r="I14065">
            <v>1</v>
          </cell>
          <cell r="J14065">
            <v>1</v>
          </cell>
          <cell r="K14065">
            <v>1</v>
          </cell>
          <cell r="L14065">
            <v>1</v>
          </cell>
          <cell r="M14065">
            <v>1</v>
          </cell>
        </row>
        <row r="14066">
          <cell r="A14066">
            <v>57529</v>
          </cell>
          <cell r="B14066">
            <v>1</v>
          </cell>
          <cell r="C14066">
            <v>61.905700000000003</v>
          </cell>
          <cell r="D14066">
            <v>69.340599999999995</v>
          </cell>
          <cell r="E14066">
            <v>1</v>
          </cell>
          <cell r="F14066">
            <v>1</v>
          </cell>
          <cell r="G14066">
            <v>1</v>
          </cell>
          <cell r="H14066">
            <v>1</v>
          </cell>
          <cell r="I14066">
            <v>1</v>
          </cell>
          <cell r="J14066">
            <v>1</v>
          </cell>
          <cell r="K14066">
            <v>1</v>
          </cell>
          <cell r="L14066">
            <v>1</v>
          </cell>
          <cell r="M14066">
            <v>1</v>
          </cell>
        </row>
        <row r="14067">
          <cell r="A14067">
            <v>57530</v>
          </cell>
          <cell r="B14067">
            <v>1</v>
          </cell>
          <cell r="C14067">
            <v>61.905700000000003</v>
          </cell>
          <cell r="D14067">
            <v>69.340599999999995</v>
          </cell>
          <cell r="E14067">
            <v>1</v>
          </cell>
          <cell r="F14067">
            <v>1</v>
          </cell>
          <cell r="G14067">
            <v>1</v>
          </cell>
          <cell r="H14067">
            <v>1</v>
          </cell>
          <cell r="I14067">
            <v>1</v>
          </cell>
          <cell r="J14067">
            <v>1</v>
          </cell>
          <cell r="K14067">
            <v>1</v>
          </cell>
          <cell r="L14067">
            <v>1</v>
          </cell>
          <cell r="M14067">
            <v>1</v>
          </cell>
        </row>
        <row r="14068">
          <cell r="A14068">
            <v>57531</v>
          </cell>
          <cell r="B14068">
            <v>1</v>
          </cell>
          <cell r="C14068">
            <v>61.905700000000003</v>
          </cell>
          <cell r="D14068">
            <v>69.340599999999995</v>
          </cell>
          <cell r="E14068">
            <v>1</v>
          </cell>
          <cell r="F14068">
            <v>1</v>
          </cell>
          <cell r="G14068">
            <v>1</v>
          </cell>
          <cell r="H14068">
            <v>1</v>
          </cell>
          <cell r="I14068">
            <v>1</v>
          </cell>
          <cell r="J14068">
            <v>1</v>
          </cell>
          <cell r="K14068">
            <v>1</v>
          </cell>
          <cell r="L14068">
            <v>1</v>
          </cell>
          <cell r="M14068">
            <v>1</v>
          </cell>
        </row>
        <row r="14069">
          <cell r="A14069">
            <v>57532</v>
          </cell>
          <cell r="B14069">
            <v>1</v>
          </cell>
          <cell r="C14069">
            <v>61.905700000000003</v>
          </cell>
          <cell r="D14069">
            <v>69.340599999999995</v>
          </cell>
          <cell r="E14069">
            <v>1</v>
          </cell>
          <cell r="F14069">
            <v>1</v>
          </cell>
          <cell r="G14069">
            <v>1</v>
          </cell>
          <cell r="H14069">
            <v>1</v>
          </cell>
          <cell r="I14069">
            <v>1</v>
          </cell>
          <cell r="J14069">
            <v>1</v>
          </cell>
          <cell r="K14069">
            <v>1</v>
          </cell>
          <cell r="L14069">
            <v>1</v>
          </cell>
          <cell r="M14069">
            <v>1</v>
          </cell>
        </row>
        <row r="14070">
          <cell r="A14070">
            <v>57533</v>
          </cell>
          <cell r="B14070">
            <v>1</v>
          </cell>
          <cell r="C14070">
            <v>61.905700000000003</v>
          </cell>
          <cell r="D14070">
            <v>69.340599999999995</v>
          </cell>
          <cell r="E14070">
            <v>1</v>
          </cell>
          <cell r="F14070">
            <v>1</v>
          </cell>
          <cell r="G14070">
            <v>1</v>
          </cell>
          <cell r="H14070">
            <v>1</v>
          </cell>
          <cell r="I14070">
            <v>1</v>
          </cell>
          <cell r="J14070">
            <v>1</v>
          </cell>
          <cell r="K14070">
            <v>1</v>
          </cell>
          <cell r="L14070">
            <v>1</v>
          </cell>
          <cell r="M14070">
            <v>1</v>
          </cell>
        </row>
        <row r="14071">
          <cell r="A14071">
            <v>57534</v>
          </cell>
          <cell r="B14071">
            <v>1</v>
          </cell>
          <cell r="C14071">
            <v>61.905700000000003</v>
          </cell>
          <cell r="D14071">
            <v>69.340599999999995</v>
          </cell>
          <cell r="E14071">
            <v>1</v>
          </cell>
          <cell r="F14071">
            <v>1</v>
          </cell>
          <cell r="G14071">
            <v>1</v>
          </cell>
          <cell r="H14071">
            <v>1</v>
          </cell>
          <cell r="I14071">
            <v>1</v>
          </cell>
          <cell r="J14071">
            <v>1</v>
          </cell>
          <cell r="K14071">
            <v>1</v>
          </cell>
          <cell r="L14071">
            <v>1</v>
          </cell>
          <cell r="M14071">
            <v>1</v>
          </cell>
        </row>
        <row r="14072">
          <cell r="A14072">
            <v>57535</v>
          </cell>
          <cell r="B14072">
            <v>1</v>
          </cell>
          <cell r="C14072">
            <v>61.905700000000003</v>
          </cell>
          <cell r="D14072">
            <v>69.340599999999995</v>
          </cell>
          <cell r="E14072">
            <v>1</v>
          </cell>
          <cell r="F14072">
            <v>1</v>
          </cell>
          <cell r="G14072">
            <v>1</v>
          </cell>
          <cell r="H14072">
            <v>1</v>
          </cell>
          <cell r="I14072">
            <v>1</v>
          </cell>
          <cell r="J14072">
            <v>1</v>
          </cell>
          <cell r="K14072">
            <v>1</v>
          </cell>
          <cell r="L14072">
            <v>1</v>
          </cell>
          <cell r="M14072">
            <v>1</v>
          </cell>
        </row>
        <row r="14073">
          <cell r="A14073">
            <v>57536</v>
          </cell>
          <cell r="B14073">
            <v>1</v>
          </cell>
          <cell r="C14073">
            <v>61.905700000000003</v>
          </cell>
          <cell r="D14073">
            <v>69.340599999999995</v>
          </cell>
          <cell r="E14073">
            <v>1</v>
          </cell>
          <cell r="F14073">
            <v>1</v>
          </cell>
          <cell r="G14073">
            <v>1</v>
          </cell>
          <cell r="H14073">
            <v>1</v>
          </cell>
          <cell r="I14073">
            <v>1</v>
          </cell>
          <cell r="J14073">
            <v>1</v>
          </cell>
          <cell r="K14073">
            <v>1</v>
          </cell>
          <cell r="L14073">
            <v>1</v>
          </cell>
          <cell r="M14073">
            <v>1</v>
          </cell>
        </row>
        <row r="14074">
          <cell r="A14074">
            <v>57537</v>
          </cell>
          <cell r="B14074">
            <v>1</v>
          </cell>
          <cell r="C14074">
            <v>61.905700000000003</v>
          </cell>
          <cell r="D14074">
            <v>69.340599999999995</v>
          </cell>
          <cell r="E14074">
            <v>1</v>
          </cell>
          <cell r="F14074">
            <v>1</v>
          </cell>
          <cell r="G14074">
            <v>1</v>
          </cell>
          <cell r="H14074">
            <v>1</v>
          </cell>
          <cell r="I14074">
            <v>1</v>
          </cell>
          <cell r="J14074">
            <v>1</v>
          </cell>
          <cell r="K14074">
            <v>1</v>
          </cell>
          <cell r="L14074">
            <v>1</v>
          </cell>
          <cell r="M14074">
            <v>1</v>
          </cell>
        </row>
        <row r="14075">
          <cell r="A14075">
            <v>57538</v>
          </cell>
          <cell r="B14075">
            <v>1</v>
          </cell>
          <cell r="C14075">
            <v>61.905700000000003</v>
          </cell>
          <cell r="D14075">
            <v>69.340599999999995</v>
          </cell>
          <cell r="E14075">
            <v>1</v>
          </cell>
          <cell r="F14075">
            <v>1</v>
          </cell>
          <cell r="G14075">
            <v>1</v>
          </cell>
          <cell r="H14075">
            <v>1</v>
          </cell>
          <cell r="I14075">
            <v>1</v>
          </cell>
          <cell r="J14075">
            <v>1</v>
          </cell>
          <cell r="K14075">
            <v>1</v>
          </cell>
          <cell r="L14075">
            <v>1</v>
          </cell>
          <cell r="M14075">
            <v>1</v>
          </cell>
        </row>
        <row r="14076">
          <cell r="A14076">
            <v>57539</v>
          </cell>
          <cell r="B14076">
            <v>1</v>
          </cell>
          <cell r="C14076">
            <v>61.905700000000003</v>
          </cell>
          <cell r="D14076">
            <v>69.340599999999995</v>
          </cell>
          <cell r="E14076">
            <v>1</v>
          </cell>
          <cell r="F14076">
            <v>1</v>
          </cell>
          <cell r="G14076">
            <v>1</v>
          </cell>
          <cell r="H14076">
            <v>1</v>
          </cell>
          <cell r="I14076">
            <v>1</v>
          </cell>
          <cell r="J14076">
            <v>1</v>
          </cell>
          <cell r="K14076">
            <v>1</v>
          </cell>
          <cell r="L14076">
            <v>1</v>
          </cell>
          <cell r="M14076">
            <v>1</v>
          </cell>
        </row>
        <row r="14077">
          <cell r="A14077">
            <v>57540</v>
          </cell>
          <cell r="B14077">
            <v>1</v>
          </cell>
          <cell r="C14077">
            <v>61.905700000000003</v>
          </cell>
          <cell r="D14077">
            <v>69.340599999999995</v>
          </cell>
          <cell r="E14077">
            <v>1</v>
          </cell>
          <cell r="F14077">
            <v>1</v>
          </cell>
          <cell r="G14077">
            <v>1</v>
          </cell>
          <cell r="H14077">
            <v>1</v>
          </cell>
          <cell r="I14077">
            <v>1</v>
          </cell>
          <cell r="J14077">
            <v>1</v>
          </cell>
          <cell r="K14077">
            <v>1</v>
          </cell>
          <cell r="L14077">
            <v>1</v>
          </cell>
          <cell r="M14077">
            <v>1</v>
          </cell>
        </row>
        <row r="14078">
          <cell r="A14078">
            <v>57541</v>
          </cell>
          <cell r="B14078">
            <v>1</v>
          </cell>
          <cell r="C14078">
            <v>61.905700000000003</v>
          </cell>
          <cell r="D14078">
            <v>69.340599999999995</v>
          </cell>
          <cell r="E14078">
            <v>1</v>
          </cell>
          <cell r="F14078">
            <v>1</v>
          </cell>
          <cell r="G14078">
            <v>1</v>
          </cell>
          <cell r="H14078">
            <v>1</v>
          </cell>
          <cell r="I14078">
            <v>1</v>
          </cell>
          <cell r="J14078">
            <v>1</v>
          </cell>
          <cell r="K14078">
            <v>1</v>
          </cell>
          <cell r="L14078">
            <v>1</v>
          </cell>
          <cell r="M14078">
            <v>1</v>
          </cell>
        </row>
        <row r="14079">
          <cell r="A14079">
            <v>57542</v>
          </cell>
          <cell r="B14079">
            <v>1</v>
          </cell>
          <cell r="C14079">
            <v>61.905700000000003</v>
          </cell>
          <cell r="D14079">
            <v>69.340599999999995</v>
          </cell>
          <cell r="E14079">
            <v>1</v>
          </cell>
          <cell r="F14079">
            <v>1</v>
          </cell>
          <cell r="G14079">
            <v>1</v>
          </cell>
          <cell r="H14079">
            <v>1</v>
          </cell>
          <cell r="I14079">
            <v>1</v>
          </cell>
          <cell r="J14079">
            <v>1</v>
          </cell>
          <cell r="K14079">
            <v>1</v>
          </cell>
          <cell r="L14079">
            <v>1</v>
          </cell>
          <cell r="M14079">
            <v>1</v>
          </cell>
        </row>
        <row r="14080">
          <cell r="A14080">
            <v>57543</v>
          </cell>
          <cell r="B14080">
            <v>1</v>
          </cell>
          <cell r="C14080">
            <v>61.905700000000003</v>
          </cell>
          <cell r="D14080">
            <v>69.340599999999995</v>
          </cell>
          <cell r="E14080">
            <v>1</v>
          </cell>
          <cell r="F14080">
            <v>1</v>
          </cell>
          <cell r="G14080">
            <v>1</v>
          </cell>
          <cell r="H14080">
            <v>1</v>
          </cell>
          <cell r="I14080">
            <v>1</v>
          </cell>
          <cell r="J14080">
            <v>1</v>
          </cell>
          <cell r="K14080">
            <v>1</v>
          </cell>
          <cell r="L14080">
            <v>1</v>
          </cell>
          <cell r="M14080">
            <v>1</v>
          </cell>
        </row>
        <row r="14081">
          <cell r="A14081">
            <v>57544</v>
          </cell>
          <cell r="B14081">
            <v>1</v>
          </cell>
          <cell r="C14081">
            <v>61.905700000000003</v>
          </cell>
          <cell r="D14081">
            <v>69.340599999999995</v>
          </cell>
          <cell r="E14081">
            <v>1</v>
          </cell>
          <cell r="F14081">
            <v>1</v>
          </cell>
          <cell r="G14081">
            <v>1</v>
          </cell>
          <cell r="H14081">
            <v>1</v>
          </cell>
          <cell r="I14081">
            <v>1</v>
          </cell>
          <cell r="J14081">
            <v>1</v>
          </cell>
          <cell r="K14081">
            <v>1</v>
          </cell>
          <cell r="L14081">
            <v>1</v>
          </cell>
          <cell r="M14081">
            <v>1</v>
          </cell>
        </row>
        <row r="14082">
          <cell r="A14082">
            <v>57545</v>
          </cell>
          <cell r="B14082">
            <v>1</v>
          </cell>
          <cell r="C14082">
            <v>61.905700000000003</v>
          </cell>
          <cell r="D14082">
            <v>69.340599999999995</v>
          </cell>
          <cell r="E14082">
            <v>1</v>
          </cell>
          <cell r="F14082">
            <v>1</v>
          </cell>
          <cell r="G14082">
            <v>1</v>
          </cell>
          <cell r="H14082">
            <v>1</v>
          </cell>
          <cell r="I14082">
            <v>1</v>
          </cell>
          <cell r="J14082">
            <v>1</v>
          </cell>
          <cell r="K14082">
            <v>1</v>
          </cell>
          <cell r="L14082">
            <v>1</v>
          </cell>
          <cell r="M14082">
            <v>1</v>
          </cell>
        </row>
        <row r="14083">
          <cell r="A14083">
            <v>57546</v>
          </cell>
          <cell r="B14083">
            <v>1</v>
          </cell>
          <cell r="C14083">
            <v>61.905700000000003</v>
          </cell>
          <cell r="D14083">
            <v>69.340599999999995</v>
          </cell>
          <cell r="E14083">
            <v>1</v>
          </cell>
          <cell r="F14083">
            <v>1</v>
          </cell>
          <cell r="G14083">
            <v>1</v>
          </cell>
          <cell r="H14083">
            <v>1</v>
          </cell>
          <cell r="I14083">
            <v>1</v>
          </cell>
          <cell r="J14083">
            <v>1</v>
          </cell>
          <cell r="K14083">
            <v>1</v>
          </cell>
          <cell r="L14083">
            <v>1</v>
          </cell>
          <cell r="M14083">
            <v>1</v>
          </cell>
        </row>
        <row r="14084">
          <cell r="A14084">
            <v>57547</v>
          </cell>
          <cell r="B14084">
            <v>1</v>
          </cell>
          <cell r="C14084">
            <v>61.905700000000003</v>
          </cell>
          <cell r="D14084">
            <v>69.340599999999995</v>
          </cell>
          <cell r="E14084">
            <v>1</v>
          </cell>
          <cell r="F14084">
            <v>1</v>
          </cell>
          <cell r="G14084">
            <v>1</v>
          </cell>
          <cell r="H14084">
            <v>1</v>
          </cell>
          <cell r="I14084">
            <v>1</v>
          </cell>
          <cell r="J14084">
            <v>1</v>
          </cell>
          <cell r="K14084">
            <v>1</v>
          </cell>
          <cell r="L14084">
            <v>1</v>
          </cell>
          <cell r="M14084">
            <v>1</v>
          </cell>
        </row>
        <row r="14085">
          <cell r="A14085">
            <v>57548</v>
          </cell>
          <cell r="B14085">
            <v>1</v>
          </cell>
          <cell r="C14085">
            <v>61.905700000000003</v>
          </cell>
          <cell r="D14085">
            <v>69.340599999999995</v>
          </cell>
          <cell r="E14085">
            <v>1</v>
          </cell>
          <cell r="F14085">
            <v>1</v>
          </cell>
          <cell r="G14085">
            <v>1</v>
          </cell>
          <cell r="H14085">
            <v>1</v>
          </cell>
          <cell r="I14085">
            <v>1</v>
          </cell>
          <cell r="J14085">
            <v>1</v>
          </cell>
          <cell r="K14085">
            <v>1</v>
          </cell>
          <cell r="L14085">
            <v>1</v>
          </cell>
          <cell r="M14085">
            <v>1</v>
          </cell>
        </row>
        <row r="14086">
          <cell r="A14086">
            <v>57549</v>
          </cell>
          <cell r="B14086">
            <v>1</v>
          </cell>
          <cell r="C14086">
            <v>61.905700000000003</v>
          </cell>
          <cell r="D14086">
            <v>69.340599999999995</v>
          </cell>
          <cell r="E14086">
            <v>1</v>
          </cell>
          <cell r="F14086">
            <v>1</v>
          </cell>
          <cell r="G14086">
            <v>1</v>
          </cell>
          <cell r="H14086">
            <v>1</v>
          </cell>
          <cell r="I14086">
            <v>1</v>
          </cell>
          <cell r="J14086">
            <v>1</v>
          </cell>
          <cell r="K14086">
            <v>1</v>
          </cell>
          <cell r="L14086">
            <v>1</v>
          </cell>
          <cell r="M14086">
            <v>1</v>
          </cell>
        </row>
        <row r="14087">
          <cell r="A14087">
            <v>57550</v>
          </cell>
          <cell r="B14087">
            <v>1</v>
          </cell>
          <cell r="C14087">
            <v>61.905700000000003</v>
          </cell>
          <cell r="D14087">
            <v>69.340599999999995</v>
          </cell>
          <cell r="E14087">
            <v>1</v>
          </cell>
          <cell r="F14087">
            <v>1</v>
          </cell>
          <cell r="G14087">
            <v>1</v>
          </cell>
          <cell r="H14087">
            <v>1</v>
          </cell>
          <cell r="I14087">
            <v>1</v>
          </cell>
          <cell r="J14087">
            <v>1</v>
          </cell>
          <cell r="K14087">
            <v>1</v>
          </cell>
          <cell r="L14087">
            <v>1</v>
          </cell>
          <cell r="M14087">
            <v>1</v>
          </cell>
        </row>
        <row r="14088">
          <cell r="A14088">
            <v>57551</v>
          </cell>
          <cell r="B14088">
            <v>1</v>
          </cell>
          <cell r="C14088">
            <v>61.905700000000003</v>
          </cell>
          <cell r="D14088">
            <v>69.340599999999995</v>
          </cell>
          <cell r="E14088">
            <v>1</v>
          </cell>
          <cell r="F14088">
            <v>1</v>
          </cell>
          <cell r="G14088">
            <v>1</v>
          </cell>
          <cell r="H14088">
            <v>1</v>
          </cell>
          <cell r="I14088">
            <v>1</v>
          </cell>
          <cell r="J14088">
            <v>1</v>
          </cell>
          <cell r="K14088">
            <v>1</v>
          </cell>
          <cell r="L14088">
            <v>1</v>
          </cell>
          <cell r="M14088">
            <v>1</v>
          </cell>
        </row>
        <row r="14089">
          <cell r="A14089">
            <v>57552</v>
          </cell>
          <cell r="B14089">
            <v>1</v>
          </cell>
          <cell r="C14089">
            <v>61.905700000000003</v>
          </cell>
          <cell r="D14089">
            <v>69.340599999999995</v>
          </cell>
          <cell r="E14089">
            <v>1</v>
          </cell>
          <cell r="F14089">
            <v>1</v>
          </cell>
          <cell r="G14089">
            <v>1</v>
          </cell>
          <cell r="H14089">
            <v>1</v>
          </cell>
          <cell r="I14089">
            <v>1</v>
          </cell>
          <cell r="J14089">
            <v>1</v>
          </cell>
          <cell r="K14089">
            <v>1</v>
          </cell>
          <cell r="L14089">
            <v>1</v>
          </cell>
          <cell r="M14089">
            <v>1</v>
          </cell>
        </row>
        <row r="14090">
          <cell r="A14090">
            <v>57553</v>
          </cell>
          <cell r="B14090">
            <v>1</v>
          </cell>
          <cell r="C14090">
            <v>61.905700000000003</v>
          </cell>
          <cell r="D14090">
            <v>69.340599999999995</v>
          </cell>
          <cell r="E14090">
            <v>1</v>
          </cell>
          <cell r="F14090">
            <v>1</v>
          </cell>
          <cell r="G14090">
            <v>1</v>
          </cell>
          <cell r="H14090">
            <v>1</v>
          </cell>
          <cell r="I14090">
            <v>1</v>
          </cell>
          <cell r="J14090">
            <v>1</v>
          </cell>
          <cell r="K14090">
            <v>1</v>
          </cell>
          <cell r="L14090">
            <v>1</v>
          </cell>
          <cell r="M14090">
            <v>1</v>
          </cell>
        </row>
        <row r="14091">
          <cell r="A14091">
            <v>57554</v>
          </cell>
          <cell r="B14091">
            <v>1</v>
          </cell>
          <cell r="C14091">
            <v>61.905700000000003</v>
          </cell>
          <cell r="D14091">
            <v>69.340599999999995</v>
          </cell>
          <cell r="E14091">
            <v>1</v>
          </cell>
          <cell r="F14091">
            <v>1</v>
          </cell>
          <cell r="G14091">
            <v>1</v>
          </cell>
          <cell r="H14091">
            <v>1</v>
          </cell>
          <cell r="I14091">
            <v>1</v>
          </cell>
          <cell r="J14091">
            <v>1</v>
          </cell>
          <cell r="K14091">
            <v>1</v>
          </cell>
          <cell r="L14091">
            <v>1</v>
          </cell>
          <cell r="M14091">
            <v>1</v>
          </cell>
        </row>
        <row r="14092">
          <cell r="A14092">
            <v>57555</v>
          </cell>
          <cell r="B14092">
            <v>1</v>
          </cell>
          <cell r="C14092">
            <v>61.905700000000003</v>
          </cell>
          <cell r="D14092">
            <v>69.340599999999995</v>
          </cell>
          <cell r="E14092">
            <v>1</v>
          </cell>
          <cell r="F14092">
            <v>1</v>
          </cell>
          <cell r="G14092">
            <v>1</v>
          </cell>
          <cell r="H14092">
            <v>1</v>
          </cell>
          <cell r="I14092">
            <v>1</v>
          </cell>
          <cell r="J14092">
            <v>1</v>
          </cell>
          <cell r="K14092">
            <v>1</v>
          </cell>
          <cell r="L14092">
            <v>1</v>
          </cell>
          <cell r="M14092">
            <v>1</v>
          </cell>
        </row>
        <row r="14093">
          <cell r="A14093">
            <v>57556</v>
          </cell>
          <cell r="B14093">
            <v>1</v>
          </cell>
          <cell r="C14093">
            <v>61.905700000000003</v>
          </cell>
          <cell r="D14093">
            <v>69.340599999999995</v>
          </cell>
          <cell r="E14093">
            <v>1</v>
          </cell>
          <cell r="F14093">
            <v>1</v>
          </cell>
          <cell r="G14093">
            <v>1</v>
          </cell>
          <cell r="H14093">
            <v>1</v>
          </cell>
          <cell r="I14093">
            <v>1</v>
          </cell>
          <cell r="J14093">
            <v>1</v>
          </cell>
          <cell r="K14093">
            <v>1</v>
          </cell>
          <cell r="L14093">
            <v>1</v>
          </cell>
          <cell r="M14093">
            <v>1</v>
          </cell>
        </row>
        <row r="14094">
          <cell r="A14094">
            <v>57557</v>
          </cell>
          <cell r="B14094">
            <v>1</v>
          </cell>
          <cell r="C14094">
            <v>61.905700000000003</v>
          </cell>
          <cell r="D14094">
            <v>69.340599999999995</v>
          </cell>
          <cell r="E14094">
            <v>1</v>
          </cell>
          <cell r="F14094">
            <v>1</v>
          </cell>
          <cell r="G14094">
            <v>1</v>
          </cell>
          <cell r="H14094">
            <v>1</v>
          </cell>
          <cell r="I14094">
            <v>1</v>
          </cell>
          <cell r="J14094">
            <v>1</v>
          </cell>
          <cell r="K14094">
            <v>1</v>
          </cell>
          <cell r="L14094">
            <v>1</v>
          </cell>
          <cell r="M14094">
            <v>1</v>
          </cell>
        </row>
        <row r="14095">
          <cell r="A14095">
            <v>57558</v>
          </cell>
          <cell r="B14095">
            <v>1</v>
          </cell>
          <cell r="C14095">
            <v>61.905700000000003</v>
          </cell>
          <cell r="D14095">
            <v>69.340599999999995</v>
          </cell>
          <cell r="E14095">
            <v>1</v>
          </cell>
          <cell r="F14095">
            <v>1</v>
          </cell>
          <cell r="G14095">
            <v>1</v>
          </cell>
          <cell r="H14095">
            <v>1</v>
          </cell>
          <cell r="I14095">
            <v>1</v>
          </cell>
          <cell r="J14095">
            <v>1</v>
          </cell>
          <cell r="K14095">
            <v>1</v>
          </cell>
          <cell r="L14095">
            <v>1</v>
          </cell>
          <cell r="M14095">
            <v>1</v>
          </cell>
        </row>
        <row r="14096">
          <cell r="A14096">
            <v>57559</v>
          </cell>
          <cell r="B14096">
            <v>1</v>
          </cell>
          <cell r="C14096">
            <v>61.905700000000003</v>
          </cell>
          <cell r="D14096">
            <v>69.340599999999995</v>
          </cell>
          <cell r="E14096">
            <v>1</v>
          </cell>
          <cell r="F14096">
            <v>1</v>
          </cell>
          <cell r="G14096">
            <v>1</v>
          </cell>
          <cell r="H14096">
            <v>1</v>
          </cell>
          <cell r="I14096">
            <v>1</v>
          </cell>
          <cell r="J14096">
            <v>1</v>
          </cell>
          <cell r="K14096">
            <v>1</v>
          </cell>
          <cell r="L14096">
            <v>1</v>
          </cell>
          <cell r="M14096">
            <v>1</v>
          </cell>
        </row>
        <row r="14097">
          <cell r="A14097">
            <v>57560</v>
          </cell>
          <cell r="B14097">
            <v>1</v>
          </cell>
          <cell r="C14097">
            <v>61.905700000000003</v>
          </cell>
          <cell r="D14097">
            <v>69.340599999999995</v>
          </cell>
          <cell r="E14097">
            <v>1</v>
          </cell>
          <cell r="F14097">
            <v>1</v>
          </cell>
          <cell r="G14097">
            <v>1</v>
          </cell>
          <cell r="H14097">
            <v>1</v>
          </cell>
          <cell r="I14097">
            <v>1</v>
          </cell>
          <cell r="J14097">
            <v>1</v>
          </cell>
          <cell r="K14097">
            <v>1</v>
          </cell>
          <cell r="L14097">
            <v>1</v>
          </cell>
          <cell r="M14097">
            <v>1</v>
          </cell>
        </row>
        <row r="14098">
          <cell r="A14098">
            <v>57561</v>
          </cell>
          <cell r="B14098">
            <v>1</v>
          </cell>
          <cell r="C14098">
            <v>61.905700000000003</v>
          </cell>
          <cell r="D14098">
            <v>69.340599999999995</v>
          </cell>
          <cell r="E14098">
            <v>1</v>
          </cell>
          <cell r="F14098">
            <v>1</v>
          </cell>
          <cell r="G14098">
            <v>1</v>
          </cell>
          <cell r="H14098">
            <v>1</v>
          </cell>
          <cell r="I14098">
            <v>1</v>
          </cell>
          <cell r="J14098">
            <v>1</v>
          </cell>
          <cell r="K14098">
            <v>1</v>
          </cell>
          <cell r="L14098">
            <v>1</v>
          </cell>
          <cell r="M14098">
            <v>1</v>
          </cell>
        </row>
        <row r="14099">
          <cell r="A14099">
            <v>57562</v>
          </cell>
          <cell r="B14099">
            <v>1</v>
          </cell>
          <cell r="C14099">
            <v>61.905700000000003</v>
          </cell>
          <cell r="D14099">
            <v>69.340599999999995</v>
          </cell>
          <cell r="E14099">
            <v>1</v>
          </cell>
          <cell r="F14099">
            <v>1</v>
          </cell>
          <cell r="G14099">
            <v>1</v>
          </cell>
          <cell r="H14099">
            <v>1</v>
          </cell>
          <cell r="I14099">
            <v>1</v>
          </cell>
          <cell r="J14099">
            <v>1</v>
          </cell>
          <cell r="K14099">
            <v>1</v>
          </cell>
          <cell r="L14099">
            <v>1</v>
          </cell>
          <cell r="M14099">
            <v>1</v>
          </cell>
        </row>
        <row r="14100">
          <cell r="A14100">
            <v>57563</v>
          </cell>
          <cell r="B14100">
            <v>1</v>
          </cell>
          <cell r="C14100">
            <v>61.905700000000003</v>
          </cell>
          <cell r="D14100">
            <v>69.340599999999995</v>
          </cell>
          <cell r="E14100">
            <v>1</v>
          </cell>
          <cell r="F14100">
            <v>1</v>
          </cell>
          <cell r="G14100">
            <v>1</v>
          </cell>
          <cell r="H14100">
            <v>1</v>
          </cell>
          <cell r="I14100">
            <v>1</v>
          </cell>
          <cell r="J14100">
            <v>1</v>
          </cell>
          <cell r="K14100">
            <v>1</v>
          </cell>
          <cell r="L14100">
            <v>1</v>
          </cell>
          <cell r="M14100">
            <v>1</v>
          </cell>
        </row>
        <row r="14101">
          <cell r="A14101">
            <v>57564</v>
          </cell>
          <cell r="B14101">
            <v>1</v>
          </cell>
          <cell r="C14101">
            <v>61.905700000000003</v>
          </cell>
          <cell r="D14101">
            <v>69.340599999999995</v>
          </cell>
          <cell r="E14101">
            <v>1</v>
          </cell>
          <cell r="F14101">
            <v>1</v>
          </cell>
          <cell r="G14101">
            <v>1</v>
          </cell>
          <cell r="H14101">
            <v>1</v>
          </cell>
          <cell r="I14101">
            <v>1</v>
          </cell>
          <cell r="J14101">
            <v>1</v>
          </cell>
          <cell r="K14101">
            <v>1</v>
          </cell>
          <cell r="L14101">
            <v>1</v>
          </cell>
          <cell r="M14101">
            <v>1</v>
          </cell>
        </row>
        <row r="14102">
          <cell r="A14102">
            <v>57565</v>
          </cell>
          <cell r="B14102">
            <v>1</v>
          </cell>
          <cell r="C14102">
            <v>61.905700000000003</v>
          </cell>
          <cell r="D14102">
            <v>69.340599999999995</v>
          </cell>
          <cell r="E14102">
            <v>1</v>
          </cell>
          <cell r="F14102">
            <v>1</v>
          </cell>
          <cell r="G14102">
            <v>1</v>
          </cell>
          <cell r="H14102">
            <v>1</v>
          </cell>
          <cell r="I14102">
            <v>1</v>
          </cell>
          <cell r="J14102">
            <v>1</v>
          </cell>
          <cell r="K14102">
            <v>1</v>
          </cell>
          <cell r="L14102">
            <v>1</v>
          </cell>
          <cell r="M14102">
            <v>1</v>
          </cell>
        </row>
        <row r="14103">
          <cell r="A14103">
            <v>57566</v>
          </cell>
          <cell r="B14103">
            <v>1</v>
          </cell>
          <cell r="C14103">
            <v>61.905700000000003</v>
          </cell>
          <cell r="D14103">
            <v>69.340599999999995</v>
          </cell>
          <cell r="E14103">
            <v>1</v>
          </cell>
          <cell r="F14103">
            <v>1</v>
          </cell>
          <cell r="G14103">
            <v>1</v>
          </cell>
          <cell r="H14103">
            <v>1</v>
          </cell>
          <cell r="I14103">
            <v>1</v>
          </cell>
          <cell r="J14103">
            <v>1</v>
          </cell>
          <cell r="K14103">
            <v>1</v>
          </cell>
          <cell r="L14103">
            <v>1</v>
          </cell>
          <cell r="M14103">
            <v>1</v>
          </cell>
        </row>
        <row r="14104">
          <cell r="A14104">
            <v>57567</v>
          </cell>
          <cell r="B14104">
            <v>1</v>
          </cell>
          <cell r="C14104">
            <v>61.905700000000003</v>
          </cell>
          <cell r="D14104">
            <v>69.340599999999995</v>
          </cell>
          <cell r="E14104">
            <v>1</v>
          </cell>
          <cell r="F14104">
            <v>1</v>
          </cell>
          <cell r="G14104">
            <v>1</v>
          </cell>
          <cell r="H14104">
            <v>1</v>
          </cell>
          <cell r="I14104">
            <v>1</v>
          </cell>
          <cell r="J14104">
            <v>1</v>
          </cell>
          <cell r="K14104">
            <v>1</v>
          </cell>
          <cell r="L14104">
            <v>1</v>
          </cell>
          <cell r="M14104">
            <v>1</v>
          </cell>
        </row>
        <row r="14105">
          <cell r="A14105">
            <v>57568</v>
          </cell>
          <cell r="B14105">
            <v>1</v>
          </cell>
          <cell r="C14105">
            <v>61.905700000000003</v>
          </cell>
          <cell r="D14105">
            <v>69.340599999999995</v>
          </cell>
          <cell r="E14105">
            <v>1</v>
          </cell>
          <cell r="F14105">
            <v>1</v>
          </cell>
          <cell r="G14105">
            <v>1</v>
          </cell>
          <cell r="H14105">
            <v>1</v>
          </cell>
          <cell r="I14105">
            <v>1</v>
          </cell>
          <cell r="J14105">
            <v>1</v>
          </cell>
          <cell r="K14105">
            <v>1</v>
          </cell>
          <cell r="L14105">
            <v>1</v>
          </cell>
          <cell r="M14105">
            <v>1</v>
          </cell>
        </row>
        <row r="14106">
          <cell r="A14106">
            <v>57569</v>
          </cell>
          <cell r="B14106">
            <v>1</v>
          </cell>
          <cell r="C14106">
            <v>61.905700000000003</v>
          </cell>
          <cell r="D14106">
            <v>69.340599999999995</v>
          </cell>
          <cell r="E14106">
            <v>1</v>
          </cell>
          <cell r="F14106">
            <v>1</v>
          </cell>
          <cell r="G14106">
            <v>1</v>
          </cell>
          <cell r="H14106">
            <v>1</v>
          </cell>
          <cell r="I14106">
            <v>1</v>
          </cell>
          <cell r="J14106">
            <v>1</v>
          </cell>
          <cell r="K14106">
            <v>1</v>
          </cell>
          <cell r="L14106">
            <v>1</v>
          </cell>
          <cell r="M14106">
            <v>1</v>
          </cell>
        </row>
        <row r="14107">
          <cell r="A14107">
            <v>57570</v>
          </cell>
          <cell r="B14107">
            <v>1</v>
          </cell>
          <cell r="C14107">
            <v>61.905700000000003</v>
          </cell>
          <cell r="D14107">
            <v>69.340599999999995</v>
          </cell>
          <cell r="E14107">
            <v>1</v>
          </cell>
          <cell r="F14107">
            <v>1</v>
          </cell>
          <cell r="G14107">
            <v>1</v>
          </cell>
          <cell r="H14107">
            <v>1</v>
          </cell>
          <cell r="I14107">
            <v>1</v>
          </cell>
          <cell r="J14107">
            <v>1</v>
          </cell>
          <cell r="K14107">
            <v>1</v>
          </cell>
          <cell r="L14107">
            <v>1</v>
          </cell>
          <cell r="M14107">
            <v>1</v>
          </cell>
        </row>
        <row r="14108">
          <cell r="A14108">
            <v>57571</v>
          </cell>
          <cell r="B14108">
            <v>1</v>
          </cell>
          <cell r="C14108">
            <v>61.905700000000003</v>
          </cell>
          <cell r="D14108">
            <v>69.340599999999995</v>
          </cell>
          <cell r="E14108">
            <v>1</v>
          </cell>
          <cell r="F14108">
            <v>1</v>
          </cell>
          <cell r="G14108">
            <v>1</v>
          </cell>
          <cell r="H14108">
            <v>1</v>
          </cell>
          <cell r="I14108">
            <v>1</v>
          </cell>
          <cell r="J14108">
            <v>1</v>
          </cell>
          <cell r="K14108">
            <v>1</v>
          </cell>
          <cell r="L14108">
            <v>1</v>
          </cell>
          <cell r="M14108">
            <v>1</v>
          </cell>
        </row>
        <row r="14109">
          <cell r="A14109">
            <v>57572</v>
          </cell>
          <cell r="B14109">
            <v>1</v>
          </cell>
          <cell r="C14109">
            <v>61.905700000000003</v>
          </cell>
          <cell r="D14109">
            <v>69.340599999999995</v>
          </cell>
          <cell r="E14109">
            <v>1</v>
          </cell>
          <cell r="F14109">
            <v>1</v>
          </cell>
          <cell r="G14109">
            <v>1</v>
          </cell>
          <cell r="H14109">
            <v>1</v>
          </cell>
          <cell r="I14109">
            <v>1</v>
          </cell>
          <cell r="J14109">
            <v>1</v>
          </cell>
          <cell r="K14109">
            <v>1</v>
          </cell>
          <cell r="L14109">
            <v>1</v>
          </cell>
          <cell r="M14109">
            <v>1</v>
          </cell>
        </row>
        <row r="14110">
          <cell r="A14110">
            <v>57573</v>
          </cell>
          <cell r="B14110">
            <v>1</v>
          </cell>
          <cell r="C14110">
            <v>61.905700000000003</v>
          </cell>
          <cell r="D14110">
            <v>69.340599999999995</v>
          </cell>
          <cell r="E14110">
            <v>1</v>
          </cell>
          <cell r="F14110">
            <v>1</v>
          </cell>
          <cell r="G14110">
            <v>1</v>
          </cell>
          <cell r="H14110">
            <v>1</v>
          </cell>
          <cell r="I14110">
            <v>1</v>
          </cell>
          <cell r="J14110">
            <v>1</v>
          </cell>
          <cell r="K14110">
            <v>1</v>
          </cell>
          <cell r="L14110">
            <v>1</v>
          </cell>
          <cell r="M14110">
            <v>1</v>
          </cell>
        </row>
        <row r="14111">
          <cell r="A14111">
            <v>57574</v>
          </cell>
          <cell r="B14111">
            <v>1</v>
          </cell>
          <cell r="C14111">
            <v>61.905700000000003</v>
          </cell>
          <cell r="D14111">
            <v>69.340599999999995</v>
          </cell>
          <cell r="E14111">
            <v>1</v>
          </cell>
          <cell r="F14111">
            <v>1</v>
          </cell>
          <cell r="G14111">
            <v>1</v>
          </cell>
          <cell r="H14111">
            <v>1</v>
          </cell>
          <cell r="I14111">
            <v>1</v>
          </cell>
          <cell r="J14111">
            <v>1</v>
          </cell>
          <cell r="K14111">
            <v>1</v>
          </cell>
          <cell r="L14111">
            <v>1</v>
          </cell>
          <cell r="M14111">
            <v>1</v>
          </cell>
        </row>
        <row r="14112">
          <cell r="A14112">
            <v>57575</v>
          </cell>
          <cell r="B14112">
            <v>1</v>
          </cell>
          <cell r="C14112">
            <v>61.905700000000003</v>
          </cell>
          <cell r="D14112">
            <v>69.340599999999995</v>
          </cell>
          <cell r="E14112">
            <v>1</v>
          </cell>
          <cell r="F14112">
            <v>1</v>
          </cell>
          <cell r="G14112">
            <v>1</v>
          </cell>
          <cell r="H14112">
            <v>1</v>
          </cell>
          <cell r="I14112">
            <v>1</v>
          </cell>
          <cell r="J14112">
            <v>1</v>
          </cell>
          <cell r="K14112">
            <v>1</v>
          </cell>
          <cell r="L14112">
            <v>1</v>
          </cell>
          <cell r="M14112">
            <v>1</v>
          </cell>
        </row>
        <row r="14113">
          <cell r="A14113">
            <v>57576</v>
          </cell>
          <cell r="B14113">
            <v>1</v>
          </cell>
          <cell r="C14113">
            <v>61.905700000000003</v>
          </cell>
          <cell r="D14113">
            <v>69.340599999999995</v>
          </cell>
          <cell r="E14113">
            <v>1</v>
          </cell>
          <cell r="F14113">
            <v>1</v>
          </cell>
          <cell r="G14113">
            <v>1</v>
          </cell>
          <cell r="H14113">
            <v>1</v>
          </cell>
          <cell r="I14113">
            <v>1</v>
          </cell>
          <cell r="J14113">
            <v>1</v>
          </cell>
          <cell r="K14113">
            <v>1</v>
          </cell>
          <cell r="L14113">
            <v>1</v>
          </cell>
          <cell r="M14113">
            <v>1</v>
          </cell>
        </row>
        <row r="14114">
          <cell r="A14114">
            <v>57577</v>
          </cell>
          <cell r="B14114">
            <v>1</v>
          </cell>
          <cell r="C14114">
            <v>61.905700000000003</v>
          </cell>
          <cell r="D14114">
            <v>69.340599999999995</v>
          </cell>
          <cell r="E14114">
            <v>1</v>
          </cell>
          <cell r="F14114">
            <v>1</v>
          </cell>
          <cell r="G14114">
            <v>1</v>
          </cell>
          <cell r="H14114">
            <v>1</v>
          </cell>
          <cell r="I14114">
            <v>1</v>
          </cell>
          <cell r="J14114">
            <v>1</v>
          </cell>
          <cell r="K14114">
            <v>1</v>
          </cell>
          <cell r="L14114">
            <v>1</v>
          </cell>
          <cell r="M14114">
            <v>1</v>
          </cell>
        </row>
        <row r="14115">
          <cell r="A14115">
            <v>57578</v>
          </cell>
          <cell r="B14115">
            <v>1</v>
          </cell>
          <cell r="C14115">
            <v>61.905700000000003</v>
          </cell>
          <cell r="D14115">
            <v>69.340599999999995</v>
          </cell>
          <cell r="E14115">
            <v>1</v>
          </cell>
          <cell r="F14115">
            <v>1</v>
          </cell>
          <cell r="G14115">
            <v>1</v>
          </cell>
          <cell r="H14115">
            <v>1</v>
          </cell>
          <cell r="I14115">
            <v>1</v>
          </cell>
          <cell r="J14115">
            <v>1</v>
          </cell>
          <cell r="K14115">
            <v>1</v>
          </cell>
          <cell r="L14115">
            <v>1</v>
          </cell>
          <cell r="M14115">
            <v>1</v>
          </cell>
        </row>
        <row r="14116">
          <cell r="A14116">
            <v>57579</v>
          </cell>
          <cell r="B14116">
            <v>1</v>
          </cell>
          <cell r="C14116">
            <v>61.905700000000003</v>
          </cell>
          <cell r="D14116">
            <v>69.340599999999995</v>
          </cell>
          <cell r="E14116">
            <v>1</v>
          </cell>
          <cell r="F14116">
            <v>1</v>
          </cell>
          <cell r="G14116">
            <v>1</v>
          </cell>
          <cell r="H14116">
            <v>1</v>
          </cell>
          <cell r="I14116">
            <v>1</v>
          </cell>
          <cell r="J14116">
            <v>1</v>
          </cell>
          <cell r="K14116">
            <v>1</v>
          </cell>
          <cell r="L14116">
            <v>1</v>
          </cell>
          <cell r="M14116">
            <v>1</v>
          </cell>
        </row>
        <row r="14117">
          <cell r="A14117">
            <v>57580</v>
          </cell>
          <cell r="B14117">
            <v>1</v>
          </cell>
          <cell r="C14117">
            <v>61.905700000000003</v>
          </cell>
          <cell r="D14117">
            <v>69.340599999999995</v>
          </cell>
          <cell r="E14117">
            <v>1</v>
          </cell>
          <cell r="F14117">
            <v>1</v>
          </cell>
          <cell r="G14117">
            <v>1</v>
          </cell>
          <cell r="H14117">
            <v>1</v>
          </cell>
          <cell r="I14117">
            <v>1</v>
          </cell>
          <cell r="J14117">
            <v>1</v>
          </cell>
          <cell r="K14117">
            <v>1</v>
          </cell>
          <cell r="L14117">
            <v>1</v>
          </cell>
          <cell r="M14117">
            <v>1</v>
          </cell>
        </row>
        <row r="14118">
          <cell r="A14118">
            <v>57581</v>
          </cell>
          <cell r="B14118">
            <v>1</v>
          </cell>
          <cell r="C14118">
            <v>61.905700000000003</v>
          </cell>
          <cell r="D14118">
            <v>69.340599999999995</v>
          </cell>
          <cell r="E14118">
            <v>1</v>
          </cell>
          <cell r="F14118">
            <v>1</v>
          </cell>
          <cell r="G14118">
            <v>1</v>
          </cell>
          <cell r="H14118">
            <v>1</v>
          </cell>
          <cell r="I14118">
            <v>1</v>
          </cell>
          <cell r="J14118">
            <v>1</v>
          </cell>
          <cell r="K14118">
            <v>1</v>
          </cell>
          <cell r="L14118">
            <v>1</v>
          </cell>
          <cell r="M14118">
            <v>1</v>
          </cell>
        </row>
        <row r="14119">
          <cell r="A14119">
            <v>57582</v>
          </cell>
          <cell r="B14119">
            <v>1</v>
          </cell>
          <cell r="C14119">
            <v>61.905700000000003</v>
          </cell>
          <cell r="D14119">
            <v>69.340599999999995</v>
          </cell>
          <cell r="E14119">
            <v>1</v>
          </cell>
          <cell r="F14119">
            <v>1</v>
          </cell>
          <cell r="G14119">
            <v>1</v>
          </cell>
          <cell r="H14119">
            <v>1</v>
          </cell>
          <cell r="I14119">
            <v>1</v>
          </cell>
          <cell r="J14119">
            <v>1</v>
          </cell>
          <cell r="K14119">
            <v>1</v>
          </cell>
          <cell r="L14119">
            <v>1</v>
          </cell>
          <cell r="M14119">
            <v>1</v>
          </cell>
        </row>
        <row r="14120">
          <cell r="A14120">
            <v>57583</v>
          </cell>
          <cell r="B14120">
            <v>1</v>
          </cell>
          <cell r="C14120">
            <v>61.905700000000003</v>
          </cell>
          <cell r="D14120">
            <v>69.340599999999995</v>
          </cell>
          <cell r="E14120">
            <v>1</v>
          </cell>
          <cell r="F14120">
            <v>1</v>
          </cell>
          <cell r="G14120">
            <v>1</v>
          </cell>
          <cell r="H14120">
            <v>1</v>
          </cell>
          <cell r="I14120">
            <v>1</v>
          </cell>
          <cell r="J14120">
            <v>1</v>
          </cell>
          <cell r="K14120">
            <v>1</v>
          </cell>
          <cell r="L14120">
            <v>1</v>
          </cell>
          <cell r="M14120">
            <v>1</v>
          </cell>
        </row>
        <row r="14121">
          <cell r="A14121">
            <v>57584</v>
          </cell>
          <cell r="B14121">
            <v>1</v>
          </cell>
          <cell r="C14121">
            <v>61.905700000000003</v>
          </cell>
          <cell r="D14121">
            <v>69.340599999999995</v>
          </cell>
          <cell r="E14121">
            <v>1</v>
          </cell>
          <cell r="F14121">
            <v>1</v>
          </cell>
          <cell r="G14121">
            <v>1</v>
          </cell>
          <cell r="H14121">
            <v>1</v>
          </cell>
          <cell r="I14121">
            <v>1</v>
          </cell>
          <cell r="J14121">
            <v>1</v>
          </cell>
          <cell r="K14121">
            <v>1</v>
          </cell>
          <cell r="L14121">
            <v>1</v>
          </cell>
          <cell r="M14121">
            <v>1</v>
          </cell>
        </row>
        <row r="14122">
          <cell r="A14122">
            <v>57585</v>
          </cell>
          <cell r="B14122">
            <v>1</v>
          </cell>
          <cell r="C14122">
            <v>61.905700000000003</v>
          </cell>
          <cell r="D14122">
            <v>69.340599999999995</v>
          </cell>
          <cell r="E14122">
            <v>1</v>
          </cell>
          <cell r="F14122">
            <v>1</v>
          </cell>
          <cell r="G14122">
            <v>1</v>
          </cell>
          <cell r="H14122">
            <v>1</v>
          </cell>
          <cell r="I14122">
            <v>1</v>
          </cell>
          <cell r="J14122">
            <v>1</v>
          </cell>
          <cell r="K14122">
            <v>1</v>
          </cell>
          <cell r="L14122">
            <v>1</v>
          </cell>
          <cell r="M14122">
            <v>1</v>
          </cell>
        </row>
        <row r="14123">
          <cell r="A14123">
            <v>57586</v>
          </cell>
          <cell r="B14123">
            <v>1</v>
          </cell>
          <cell r="C14123">
            <v>61.905700000000003</v>
          </cell>
          <cell r="D14123">
            <v>69.340599999999995</v>
          </cell>
          <cell r="E14123">
            <v>1</v>
          </cell>
          <cell r="F14123">
            <v>1</v>
          </cell>
          <cell r="G14123">
            <v>1</v>
          </cell>
          <cell r="H14123">
            <v>1</v>
          </cell>
          <cell r="I14123">
            <v>1</v>
          </cell>
          <cell r="J14123">
            <v>1</v>
          </cell>
          <cell r="K14123">
            <v>1</v>
          </cell>
          <cell r="L14123">
            <v>1</v>
          </cell>
          <cell r="M14123">
            <v>1</v>
          </cell>
        </row>
        <row r="14124">
          <cell r="A14124">
            <v>57587</v>
          </cell>
          <cell r="B14124">
            <v>1</v>
          </cell>
          <cell r="C14124">
            <v>61.905700000000003</v>
          </cell>
          <cell r="D14124">
            <v>69.340599999999995</v>
          </cell>
          <cell r="E14124">
            <v>1</v>
          </cell>
          <cell r="F14124">
            <v>1</v>
          </cell>
          <cell r="G14124">
            <v>1</v>
          </cell>
          <cell r="H14124">
            <v>1</v>
          </cell>
          <cell r="I14124">
            <v>1</v>
          </cell>
          <cell r="J14124">
            <v>1</v>
          </cell>
          <cell r="K14124">
            <v>1</v>
          </cell>
          <cell r="L14124">
            <v>1</v>
          </cell>
          <cell r="M14124">
            <v>1</v>
          </cell>
        </row>
        <row r="14125">
          <cell r="A14125">
            <v>57588</v>
          </cell>
          <cell r="B14125">
            <v>1</v>
          </cell>
          <cell r="C14125">
            <v>61.905700000000003</v>
          </cell>
          <cell r="D14125">
            <v>69.340599999999995</v>
          </cell>
          <cell r="E14125">
            <v>1</v>
          </cell>
          <cell r="F14125">
            <v>1</v>
          </cell>
          <cell r="G14125">
            <v>1</v>
          </cell>
          <cell r="H14125">
            <v>1</v>
          </cell>
          <cell r="I14125">
            <v>1</v>
          </cell>
          <cell r="J14125">
            <v>1</v>
          </cell>
          <cell r="K14125">
            <v>1</v>
          </cell>
          <cell r="L14125">
            <v>1</v>
          </cell>
          <cell r="M14125">
            <v>1</v>
          </cell>
        </row>
        <row r="14126">
          <cell r="A14126">
            <v>57589</v>
          </cell>
          <cell r="B14126">
            <v>1</v>
          </cell>
          <cell r="C14126">
            <v>61.905700000000003</v>
          </cell>
          <cell r="D14126">
            <v>69.340599999999995</v>
          </cell>
          <cell r="E14126">
            <v>1</v>
          </cell>
          <cell r="F14126">
            <v>1</v>
          </cell>
          <cell r="G14126">
            <v>1</v>
          </cell>
          <cell r="H14126">
            <v>1</v>
          </cell>
          <cell r="I14126">
            <v>1</v>
          </cell>
          <cell r="J14126">
            <v>1</v>
          </cell>
          <cell r="K14126">
            <v>1</v>
          </cell>
          <cell r="L14126">
            <v>1</v>
          </cell>
          <cell r="M14126">
            <v>1</v>
          </cell>
        </row>
        <row r="14127">
          <cell r="A14127">
            <v>57590</v>
          </cell>
          <cell r="B14127">
            <v>1</v>
          </cell>
          <cell r="C14127">
            <v>61.905700000000003</v>
          </cell>
          <cell r="D14127">
            <v>69.340599999999995</v>
          </cell>
          <cell r="E14127">
            <v>1</v>
          </cell>
          <cell r="F14127">
            <v>1</v>
          </cell>
          <cell r="G14127">
            <v>1</v>
          </cell>
          <cell r="H14127">
            <v>1</v>
          </cell>
          <cell r="I14127">
            <v>1</v>
          </cell>
          <cell r="J14127">
            <v>1</v>
          </cell>
          <cell r="K14127">
            <v>1</v>
          </cell>
          <cell r="L14127">
            <v>1</v>
          </cell>
          <cell r="M14127">
            <v>1</v>
          </cell>
        </row>
        <row r="14128">
          <cell r="A14128">
            <v>57591</v>
          </cell>
          <cell r="B14128">
            <v>1</v>
          </cell>
          <cell r="C14128">
            <v>61.905700000000003</v>
          </cell>
          <cell r="D14128">
            <v>69.340599999999995</v>
          </cell>
          <cell r="E14128">
            <v>1</v>
          </cell>
          <cell r="F14128">
            <v>1</v>
          </cell>
          <cell r="G14128">
            <v>1</v>
          </cell>
          <cell r="H14128">
            <v>1</v>
          </cell>
          <cell r="I14128">
            <v>1</v>
          </cell>
          <cell r="J14128">
            <v>1</v>
          </cell>
          <cell r="K14128">
            <v>1</v>
          </cell>
          <cell r="L14128">
            <v>1</v>
          </cell>
          <cell r="M14128">
            <v>1</v>
          </cell>
        </row>
        <row r="14129">
          <cell r="A14129">
            <v>57592</v>
          </cell>
          <cell r="B14129">
            <v>1</v>
          </cell>
          <cell r="C14129">
            <v>61.905700000000003</v>
          </cell>
          <cell r="D14129">
            <v>69.340599999999995</v>
          </cell>
          <cell r="E14129">
            <v>1</v>
          </cell>
          <cell r="F14129">
            <v>1</v>
          </cell>
          <cell r="G14129">
            <v>1</v>
          </cell>
          <cell r="H14129">
            <v>1</v>
          </cell>
          <cell r="I14129">
            <v>1</v>
          </cell>
          <cell r="J14129">
            <v>1</v>
          </cell>
          <cell r="K14129">
            <v>1</v>
          </cell>
          <cell r="L14129">
            <v>1</v>
          </cell>
          <cell r="M14129">
            <v>1</v>
          </cell>
        </row>
        <row r="14130">
          <cell r="A14130">
            <v>57593</v>
          </cell>
          <cell r="B14130">
            <v>1</v>
          </cell>
          <cell r="C14130">
            <v>61.905700000000003</v>
          </cell>
          <cell r="D14130">
            <v>69.340599999999995</v>
          </cell>
          <cell r="E14130">
            <v>1</v>
          </cell>
          <cell r="F14130">
            <v>1</v>
          </cell>
          <cell r="G14130">
            <v>1</v>
          </cell>
          <cell r="H14130">
            <v>1</v>
          </cell>
          <cell r="I14130">
            <v>1</v>
          </cell>
          <cell r="J14130">
            <v>1</v>
          </cell>
          <cell r="K14130">
            <v>1</v>
          </cell>
          <cell r="L14130">
            <v>1</v>
          </cell>
          <cell r="M14130">
            <v>1</v>
          </cell>
        </row>
        <row r="14131">
          <cell r="A14131">
            <v>57594</v>
          </cell>
          <cell r="B14131">
            <v>1</v>
          </cell>
          <cell r="C14131">
            <v>61.905700000000003</v>
          </cell>
          <cell r="D14131">
            <v>69.340599999999995</v>
          </cell>
          <cell r="E14131">
            <v>1</v>
          </cell>
          <cell r="F14131">
            <v>1</v>
          </cell>
          <cell r="G14131">
            <v>1</v>
          </cell>
          <cell r="H14131">
            <v>1</v>
          </cell>
          <cell r="I14131">
            <v>1</v>
          </cell>
          <cell r="J14131">
            <v>1</v>
          </cell>
          <cell r="K14131">
            <v>1</v>
          </cell>
          <cell r="L14131">
            <v>1</v>
          </cell>
          <cell r="M14131">
            <v>1</v>
          </cell>
        </row>
        <row r="14132">
          <cell r="A14132">
            <v>57595</v>
          </cell>
          <cell r="B14132">
            <v>1</v>
          </cell>
          <cell r="C14132">
            <v>61.905700000000003</v>
          </cell>
          <cell r="D14132">
            <v>69.340599999999995</v>
          </cell>
          <cell r="E14132">
            <v>1</v>
          </cell>
          <cell r="F14132">
            <v>1</v>
          </cell>
          <cell r="G14132">
            <v>1</v>
          </cell>
          <cell r="H14132">
            <v>1</v>
          </cell>
          <cell r="I14132">
            <v>1</v>
          </cell>
          <cell r="J14132">
            <v>1</v>
          </cell>
          <cell r="K14132">
            <v>1</v>
          </cell>
          <cell r="L14132">
            <v>1</v>
          </cell>
          <cell r="M14132">
            <v>1</v>
          </cell>
        </row>
        <row r="14133">
          <cell r="A14133">
            <v>57596</v>
          </cell>
          <cell r="B14133">
            <v>1</v>
          </cell>
          <cell r="C14133">
            <v>61.905700000000003</v>
          </cell>
          <cell r="D14133">
            <v>69.340599999999995</v>
          </cell>
          <cell r="E14133">
            <v>1</v>
          </cell>
          <cell r="F14133">
            <v>1</v>
          </cell>
          <cell r="G14133">
            <v>1</v>
          </cell>
          <cell r="H14133">
            <v>1</v>
          </cell>
          <cell r="I14133">
            <v>1</v>
          </cell>
          <cell r="J14133">
            <v>1</v>
          </cell>
          <cell r="K14133">
            <v>1</v>
          </cell>
          <cell r="L14133">
            <v>1</v>
          </cell>
          <cell r="M14133">
            <v>1</v>
          </cell>
        </row>
        <row r="14134">
          <cell r="A14134">
            <v>57597</v>
          </cell>
          <cell r="B14134">
            <v>1</v>
          </cell>
          <cell r="C14134">
            <v>61.905700000000003</v>
          </cell>
          <cell r="D14134">
            <v>69.340599999999995</v>
          </cell>
          <cell r="E14134">
            <v>1</v>
          </cell>
          <cell r="F14134">
            <v>1</v>
          </cell>
          <cell r="G14134">
            <v>1</v>
          </cell>
          <cell r="H14134">
            <v>1</v>
          </cell>
          <cell r="I14134">
            <v>1</v>
          </cell>
          <cell r="J14134">
            <v>1</v>
          </cell>
          <cell r="K14134">
            <v>1</v>
          </cell>
          <cell r="L14134">
            <v>1</v>
          </cell>
          <cell r="M14134">
            <v>1</v>
          </cell>
        </row>
        <row r="14135">
          <cell r="A14135">
            <v>57598</v>
          </cell>
          <cell r="B14135">
            <v>1</v>
          </cell>
          <cell r="C14135">
            <v>61.905700000000003</v>
          </cell>
          <cell r="D14135">
            <v>69.340599999999995</v>
          </cell>
          <cell r="E14135">
            <v>1</v>
          </cell>
          <cell r="F14135">
            <v>1</v>
          </cell>
          <cell r="G14135">
            <v>1</v>
          </cell>
          <cell r="H14135">
            <v>1</v>
          </cell>
          <cell r="I14135">
            <v>1</v>
          </cell>
          <cell r="J14135">
            <v>1</v>
          </cell>
          <cell r="K14135">
            <v>1</v>
          </cell>
          <cell r="L14135">
            <v>1</v>
          </cell>
          <cell r="M14135">
            <v>1</v>
          </cell>
        </row>
        <row r="14136">
          <cell r="A14136">
            <v>57599</v>
          </cell>
          <cell r="B14136">
            <v>1</v>
          </cell>
          <cell r="C14136">
            <v>61.905700000000003</v>
          </cell>
          <cell r="D14136">
            <v>69.340599999999995</v>
          </cell>
          <cell r="E14136">
            <v>1</v>
          </cell>
          <cell r="F14136">
            <v>1</v>
          </cell>
          <cell r="G14136">
            <v>1</v>
          </cell>
          <cell r="H14136">
            <v>1</v>
          </cell>
          <cell r="I14136">
            <v>1</v>
          </cell>
          <cell r="J14136">
            <v>1</v>
          </cell>
          <cell r="K14136">
            <v>1</v>
          </cell>
          <cell r="L14136">
            <v>1</v>
          </cell>
          <cell r="M14136">
            <v>1</v>
          </cell>
        </row>
        <row r="14137">
          <cell r="A14137">
            <v>57600</v>
          </cell>
          <cell r="B14137">
            <v>1</v>
          </cell>
          <cell r="C14137">
            <v>61.905700000000003</v>
          </cell>
          <cell r="D14137">
            <v>69.340599999999995</v>
          </cell>
          <cell r="E14137">
            <v>1</v>
          </cell>
          <cell r="F14137">
            <v>1</v>
          </cell>
          <cell r="G14137">
            <v>1</v>
          </cell>
          <cell r="H14137">
            <v>1</v>
          </cell>
          <cell r="I14137">
            <v>1</v>
          </cell>
          <cell r="J14137">
            <v>1</v>
          </cell>
          <cell r="K14137">
            <v>1</v>
          </cell>
          <cell r="L14137">
            <v>1</v>
          </cell>
          <cell r="M14137">
            <v>1</v>
          </cell>
        </row>
        <row r="14138">
          <cell r="A14138">
            <v>57601</v>
          </cell>
          <cell r="B14138">
            <v>1</v>
          </cell>
          <cell r="C14138">
            <v>61.905700000000003</v>
          </cell>
          <cell r="D14138">
            <v>69.340599999999995</v>
          </cell>
          <cell r="E14138">
            <v>1</v>
          </cell>
          <cell r="F14138">
            <v>1</v>
          </cell>
          <cell r="G14138">
            <v>1</v>
          </cell>
          <cell r="H14138">
            <v>1</v>
          </cell>
          <cell r="I14138">
            <v>1</v>
          </cell>
          <cell r="J14138">
            <v>1</v>
          </cell>
          <cell r="K14138">
            <v>1</v>
          </cell>
          <cell r="L14138">
            <v>1</v>
          </cell>
          <cell r="M14138">
            <v>1</v>
          </cell>
        </row>
        <row r="14139">
          <cell r="A14139">
            <v>57602</v>
          </cell>
          <cell r="B14139">
            <v>1</v>
          </cell>
          <cell r="C14139">
            <v>61.905700000000003</v>
          </cell>
          <cell r="D14139">
            <v>69.340599999999995</v>
          </cell>
          <cell r="E14139">
            <v>1</v>
          </cell>
          <cell r="F14139">
            <v>1</v>
          </cell>
          <cell r="G14139">
            <v>1</v>
          </cell>
          <cell r="H14139">
            <v>1</v>
          </cell>
          <cell r="I14139">
            <v>1</v>
          </cell>
          <cell r="J14139">
            <v>1</v>
          </cell>
          <cell r="K14139">
            <v>1</v>
          </cell>
          <cell r="L14139">
            <v>1</v>
          </cell>
          <cell r="M14139">
            <v>1</v>
          </cell>
        </row>
        <row r="14140">
          <cell r="A14140">
            <v>57603</v>
          </cell>
          <cell r="B14140">
            <v>1</v>
          </cell>
          <cell r="C14140">
            <v>61.905700000000003</v>
          </cell>
          <cell r="D14140">
            <v>69.340599999999995</v>
          </cell>
          <cell r="E14140">
            <v>1</v>
          </cell>
          <cell r="F14140">
            <v>1</v>
          </cell>
          <cell r="G14140">
            <v>1</v>
          </cell>
          <cell r="H14140">
            <v>1</v>
          </cell>
          <cell r="I14140">
            <v>1</v>
          </cell>
          <cell r="J14140">
            <v>1</v>
          </cell>
          <cell r="K14140">
            <v>1</v>
          </cell>
          <cell r="L14140">
            <v>1</v>
          </cell>
          <cell r="M14140">
            <v>1</v>
          </cell>
        </row>
        <row r="14141">
          <cell r="A14141">
            <v>57604</v>
          </cell>
          <cell r="B14141">
            <v>1</v>
          </cell>
          <cell r="C14141">
            <v>61.905700000000003</v>
          </cell>
          <cell r="D14141">
            <v>69.340599999999995</v>
          </cell>
          <cell r="E14141">
            <v>1</v>
          </cell>
          <cell r="F14141">
            <v>1</v>
          </cell>
          <cell r="G14141">
            <v>1</v>
          </cell>
          <cell r="H14141">
            <v>1</v>
          </cell>
          <cell r="I14141">
            <v>1</v>
          </cell>
          <cell r="J14141">
            <v>1</v>
          </cell>
          <cell r="K14141">
            <v>1</v>
          </cell>
          <cell r="L14141">
            <v>1</v>
          </cell>
          <cell r="M14141">
            <v>1</v>
          </cell>
        </row>
        <row r="14142">
          <cell r="A14142">
            <v>57605</v>
          </cell>
          <cell r="B14142">
            <v>1</v>
          </cell>
          <cell r="C14142">
            <v>61.905700000000003</v>
          </cell>
          <cell r="D14142">
            <v>69.340599999999995</v>
          </cell>
          <cell r="E14142">
            <v>1</v>
          </cell>
          <cell r="F14142">
            <v>1</v>
          </cell>
          <cell r="G14142">
            <v>1</v>
          </cell>
          <cell r="H14142">
            <v>1</v>
          </cell>
          <cell r="I14142">
            <v>1</v>
          </cell>
          <cell r="J14142">
            <v>1</v>
          </cell>
          <cell r="K14142">
            <v>1</v>
          </cell>
          <cell r="L14142">
            <v>1</v>
          </cell>
          <cell r="M14142">
            <v>1</v>
          </cell>
        </row>
        <row r="14143">
          <cell r="A14143">
            <v>57606</v>
          </cell>
          <cell r="B14143">
            <v>1</v>
          </cell>
          <cell r="C14143">
            <v>61.905700000000003</v>
          </cell>
          <cell r="D14143">
            <v>69.340599999999995</v>
          </cell>
          <cell r="E14143">
            <v>1</v>
          </cell>
          <cell r="F14143">
            <v>1</v>
          </cell>
          <cell r="G14143">
            <v>1</v>
          </cell>
          <cell r="H14143">
            <v>1</v>
          </cell>
          <cell r="I14143">
            <v>1</v>
          </cell>
          <cell r="J14143">
            <v>1</v>
          </cell>
          <cell r="K14143">
            <v>1</v>
          </cell>
          <cell r="L14143">
            <v>1</v>
          </cell>
          <cell r="M14143">
            <v>1</v>
          </cell>
        </row>
        <row r="14144">
          <cell r="A14144">
            <v>57607</v>
          </cell>
          <cell r="B14144">
            <v>1</v>
          </cell>
          <cell r="C14144">
            <v>61.905700000000003</v>
          </cell>
          <cell r="D14144">
            <v>69.340599999999995</v>
          </cell>
          <cell r="E14144">
            <v>1</v>
          </cell>
          <cell r="F14144">
            <v>1</v>
          </cell>
          <cell r="G14144">
            <v>1</v>
          </cell>
          <cell r="H14144">
            <v>1</v>
          </cell>
          <cell r="I14144">
            <v>1</v>
          </cell>
          <cell r="J14144">
            <v>1</v>
          </cell>
          <cell r="K14144">
            <v>1</v>
          </cell>
          <cell r="L14144">
            <v>1</v>
          </cell>
          <cell r="M14144">
            <v>1</v>
          </cell>
        </row>
        <row r="14145">
          <cell r="A14145">
            <v>57608</v>
          </cell>
          <cell r="B14145">
            <v>1</v>
          </cell>
          <cell r="C14145">
            <v>61.905700000000003</v>
          </cell>
          <cell r="D14145">
            <v>69.340599999999995</v>
          </cell>
          <cell r="E14145">
            <v>1</v>
          </cell>
          <cell r="F14145">
            <v>1</v>
          </cell>
          <cell r="G14145">
            <v>1</v>
          </cell>
          <cell r="H14145">
            <v>1</v>
          </cell>
          <cell r="I14145">
            <v>1</v>
          </cell>
          <cell r="J14145">
            <v>1</v>
          </cell>
          <cell r="K14145">
            <v>1</v>
          </cell>
          <cell r="L14145">
            <v>1</v>
          </cell>
          <cell r="M14145">
            <v>1</v>
          </cell>
        </row>
        <row r="14146">
          <cell r="A14146">
            <v>57609</v>
          </cell>
          <cell r="B14146">
            <v>1</v>
          </cell>
          <cell r="C14146">
            <v>61.905700000000003</v>
          </cell>
          <cell r="D14146">
            <v>69.340599999999995</v>
          </cell>
          <cell r="E14146">
            <v>1</v>
          </cell>
          <cell r="F14146">
            <v>1</v>
          </cell>
          <cell r="G14146">
            <v>1</v>
          </cell>
          <cell r="H14146">
            <v>1</v>
          </cell>
          <cell r="I14146">
            <v>1</v>
          </cell>
          <cell r="J14146">
            <v>1</v>
          </cell>
          <cell r="K14146">
            <v>1</v>
          </cell>
          <cell r="L14146">
            <v>1</v>
          </cell>
          <cell r="M14146">
            <v>1</v>
          </cell>
        </row>
        <row r="14147">
          <cell r="A14147">
            <v>57610</v>
          </cell>
          <cell r="B14147">
            <v>1</v>
          </cell>
          <cell r="C14147">
            <v>61.905700000000003</v>
          </cell>
          <cell r="D14147">
            <v>69.340599999999995</v>
          </cell>
          <cell r="E14147">
            <v>1</v>
          </cell>
          <cell r="F14147">
            <v>1</v>
          </cell>
          <cell r="G14147">
            <v>1</v>
          </cell>
          <cell r="H14147">
            <v>1</v>
          </cell>
          <cell r="I14147">
            <v>1</v>
          </cell>
          <cell r="J14147">
            <v>1</v>
          </cell>
          <cell r="K14147">
            <v>1</v>
          </cell>
          <cell r="L14147">
            <v>1</v>
          </cell>
          <cell r="M14147">
            <v>1</v>
          </cell>
        </row>
        <row r="14148">
          <cell r="A14148">
            <v>57611</v>
          </cell>
          <cell r="B14148">
            <v>1</v>
          </cell>
          <cell r="C14148">
            <v>61.905700000000003</v>
          </cell>
          <cell r="D14148">
            <v>69.340599999999995</v>
          </cell>
          <cell r="E14148">
            <v>1</v>
          </cell>
          <cell r="F14148">
            <v>1</v>
          </cell>
          <cell r="G14148">
            <v>1</v>
          </cell>
          <cell r="H14148">
            <v>1</v>
          </cell>
          <cell r="I14148">
            <v>1</v>
          </cell>
          <cell r="J14148">
            <v>1</v>
          </cell>
          <cell r="K14148">
            <v>1</v>
          </cell>
          <cell r="L14148">
            <v>1</v>
          </cell>
          <cell r="M14148">
            <v>1</v>
          </cell>
        </row>
        <row r="14149">
          <cell r="A14149">
            <v>57612</v>
          </cell>
          <cell r="B14149">
            <v>1</v>
          </cell>
          <cell r="C14149">
            <v>61.905700000000003</v>
          </cell>
          <cell r="D14149">
            <v>69.340599999999995</v>
          </cell>
          <cell r="E14149">
            <v>1</v>
          </cell>
          <cell r="F14149">
            <v>1</v>
          </cell>
          <cell r="G14149">
            <v>1</v>
          </cell>
          <cell r="H14149">
            <v>1</v>
          </cell>
          <cell r="I14149">
            <v>1</v>
          </cell>
          <cell r="J14149">
            <v>1</v>
          </cell>
          <cell r="K14149">
            <v>1</v>
          </cell>
          <cell r="L14149">
            <v>1</v>
          </cell>
          <cell r="M14149">
            <v>1</v>
          </cell>
        </row>
        <row r="14150">
          <cell r="A14150">
            <v>57613</v>
          </cell>
          <cell r="B14150">
            <v>1</v>
          </cell>
          <cell r="C14150">
            <v>61.905700000000003</v>
          </cell>
          <cell r="D14150">
            <v>69.340599999999995</v>
          </cell>
          <cell r="E14150">
            <v>1</v>
          </cell>
          <cell r="F14150">
            <v>1</v>
          </cell>
          <cell r="G14150">
            <v>1</v>
          </cell>
          <cell r="H14150">
            <v>1</v>
          </cell>
          <cell r="I14150">
            <v>1</v>
          </cell>
          <cell r="J14150">
            <v>1</v>
          </cell>
          <cell r="K14150">
            <v>1</v>
          </cell>
          <cell r="L14150">
            <v>1</v>
          </cell>
          <cell r="M14150">
            <v>1</v>
          </cell>
        </row>
        <row r="14151">
          <cell r="A14151">
            <v>57614</v>
          </cell>
          <cell r="B14151">
            <v>1</v>
          </cell>
          <cell r="C14151">
            <v>61.905700000000003</v>
          </cell>
          <cell r="D14151">
            <v>69.340599999999995</v>
          </cell>
          <cell r="E14151">
            <v>1</v>
          </cell>
          <cell r="F14151">
            <v>1</v>
          </cell>
          <cell r="G14151">
            <v>1</v>
          </cell>
          <cell r="H14151">
            <v>1</v>
          </cell>
          <cell r="I14151">
            <v>1</v>
          </cell>
          <cell r="J14151">
            <v>1</v>
          </cell>
          <cell r="K14151">
            <v>1</v>
          </cell>
          <cell r="L14151">
            <v>1</v>
          </cell>
          <cell r="M14151">
            <v>1</v>
          </cell>
        </row>
        <row r="14152">
          <cell r="A14152">
            <v>57615</v>
          </cell>
          <cell r="B14152">
            <v>1</v>
          </cell>
          <cell r="C14152">
            <v>61.905700000000003</v>
          </cell>
          <cell r="D14152">
            <v>69.340599999999995</v>
          </cell>
          <cell r="E14152">
            <v>1</v>
          </cell>
          <cell r="F14152">
            <v>1</v>
          </cell>
          <cell r="G14152">
            <v>1</v>
          </cell>
          <cell r="H14152">
            <v>1</v>
          </cell>
          <cell r="I14152">
            <v>1</v>
          </cell>
          <cell r="J14152">
            <v>1</v>
          </cell>
          <cell r="K14152">
            <v>1</v>
          </cell>
          <cell r="L14152">
            <v>1</v>
          </cell>
          <cell r="M14152">
            <v>1</v>
          </cell>
        </row>
        <row r="14153">
          <cell r="A14153">
            <v>57616</v>
          </cell>
          <cell r="B14153">
            <v>1</v>
          </cell>
          <cell r="C14153">
            <v>61.905700000000003</v>
          </cell>
          <cell r="D14153">
            <v>69.340599999999995</v>
          </cell>
          <cell r="E14153">
            <v>1</v>
          </cell>
          <cell r="F14153">
            <v>1</v>
          </cell>
          <cell r="G14153">
            <v>1</v>
          </cell>
          <cell r="H14153">
            <v>1</v>
          </cell>
          <cell r="I14153">
            <v>1</v>
          </cell>
          <cell r="J14153">
            <v>1</v>
          </cell>
          <cell r="K14153">
            <v>1</v>
          </cell>
          <cell r="L14153">
            <v>1</v>
          </cell>
          <cell r="M14153">
            <v>1</v>
          </cell>
        </row>
        <row r="14154">
          <cell r="A14154">
            <v>57617</v>
          </cell>
          <cell r="B14154">
            <v>1</v>
          </cell>
          <cell r="C14154">
            <v>61.905700000000003</v>
          </cell>
          <cell r="D14154">
            <v>69.340599999999995</v>
          </cell>
          <cell r="E14154">
            <v>1</v>
          </cell>
          <cell r="F14154">
            <v>1</v>
          </cell>
          <cell r="G14154">
            <v>1</v>
          </cell>
          <cell r="H14154">
            <v>1</v>
          </cell>
          <cell r="I14154">
            <v>1</v>
          </cell>
          <cell r="J14154">
            <v>1</v>
          </cell>
          <cell r="K14154">
            <v>1</v>
          </cell>
          <cell r="L14154">
            <v>1</v>
          </cell>
          <cell r="M14154">
            <v>1</v>
          </cell>
        </row>
        <row r="14155">
          <cell r="A14155">
            <v>57618</v>
          </cell>
          <cell r="B14155">
            <v>1</v>
          </cell>
          <cell r="C14155">
            <v>61.905700000000003</v>
          </cell>
          <cell r="D14155">
            <v>69.340599999999995</v>
          </cell>
          <cell r="E14155">
            <v>1</v>
          </cell>
          <cell r="F14155">
            <v>1</v>
          </cell>
          <cell r="G14155">
            <v>1</v>
          </cell>
          <cell r="H14155">
            <v>1</v>
          </cell>
          <cell r="I14155">
            <v>1</v>
          </cell>
          <cell r="J14155">
            <v>1</v>
          </cell>
          <cell r="K14155">
            <v>1</v>
          </cell>
          <cell r="L14155">
            <v>1</v>
          </cell>
          <cell r="M14155">
            <v>1</v>
          </cell>
        </row>
        <row r="14156">
          <cell r="A14156">
            <v>57619</v>
          </cell>
          <cell r="B14156">
            <v>1</v>
          </cell>
          <cell r="C14156">
            <v>61.905700000000003</v>
          </cell>
          <cell r="D14156">
            <v>69.340599999999995</v>
          </cell>
          <cell r="E14156">
            <v>1</v>
          </cell>
          <cell r="F14156">
            <v>1</v>
          </cell>
          <cell r="G14156">
            <v>1</v>
          </cell>
          <cell r="H14156">
            <v>1</v>
          </cell>
          <cell r="I14156">
            <v>1</v>
          </cell>
          <cell r="J14156">
            <v>1</v>
          </cell>
          <cell r="K14156">
            <v>1</v>
          </cell>
          <cell r="L14156">
            <v>1</v>
          </cell>
          <cell r="M14156">
            <v>1</v>
          </cell>
        </row>
        <row r="14157">
          <cell r="A14157">
            <v>57620</v>
          </cell>
          <cell r="B14157">
            <v>1</v>
          </cell>
          <cell r="C14157">
            <v>61.905700000000003</v>
          </cell>
          <cell r="D14157">
            <v>69.340599999999995</v>
          </cell>
          <cell r="E14157">
            <v>1</v>
          </cell>
          <cell r="F14157">
            <v>1</v>
          </cell>
          <cell r="G14157">
            <v>1</v>
          </cell>
          <cell r="H14157">
            <v>1</v>
          </cell>
          <cell r="I14157">
            <v>1</v>
          </cell>
          <cell r="J14157">
            <v>1</v>
          </cell>
          <cell r="K14157">
            <v>1</v>
          </cell>
          <cell r="L14157">
            <v>1</v>
          </cell>
          <cell r="M14157">
            <v>1</v>
          </cell>
        </row>
        <row r="14158">
          <cell r="A14158">
            <v>57621</v>
          </cell>
          <cell r="B14158">
            <v>1</v>
          </cell>
          <cell r="C14158">
            <v>61.905700000000003</v>
          </cell>
          <cell r="D14158">
            <v>69.340599999999995</v>
          </cell>
          <cell r="E14158">
            <v>1</v>
          </cell>
          <cell r="F14158">
            <v>1</v>
          </cell>
          <cell r="G14158">
            <v>1</v>
          </cell>
          <cell r="H14158">
            <v>1</v>
          </cell>
          <cell r="I14158">
            <v>1</v>
          </cell>
          <cell r="J14158">
            <v>1</v>
          </cell>
          <cell r="K14158">
            <v>1</v>
          </cell>
          <cell r="L14158">
            <v>1</v>
          </cell>
          <cell r="M14158">
            <v>1</v>
          </cell>
        </row>
        <row r="14159">
          <cell r="A14159">
            <v>57622</v>
          </cell>
          <cell r="B14159">
            <v>1</v>
          </cell>
          <cell r="C14159">
            <v>61.905700000000003</v>
          </cell>
          <cell r="D14159">
            <v>69.340599999999995</v>
          </cell>
          <cell r="E14159">
            <v>1</v>
          </cell>
          <cell r="F14159">
            <v>1</v>
          </cell>
          <cell r="G14159">
            <v>1</v>
          </cell>
          <cell r="H14159">
            <v>1</v>
          </cell>
          <cell r="I14159">
            <v>1</v>
          </cell>
          <cell r="J14159">
            <v>1</v>
          </cell>
          <cell r="K14159">
            <v>1</v>
          </cell>
          <cell r="L14159">
            <v>1</v>
          </cell>
          <cell r="M14159">
            <v>1</v>
          </cell>
        </row>
        <row r="14160">
          <cell r="A14160">
            <v>57623</v>
          </cell>
          <cell r="B14160">
            <v>1</v>
          </cell>
          <cell r="C14160">
            <v>61.905700000000003</v>
          </cell>
          <cell r="D14160">
            <v>69.340599999999995</v>
          </cell>
          <cell r="E14160">
            <v>1</v>
          </cell>
          <cell r="F14160">
            <v>1</v>
          </cell>
          <cell r="G14160">
            <v>1</v>
          </cell>
          <cell r="H14160">
            <v>1</v>
          </cell>
          <cell r="I14160">
            <v>1</v>
          </cell>
          <cell r="J14160">
            <v>1</v>
          </cell>
          <cell r="K14160">
            <v>1</v>
          </cell>
          <cell r="L14160">
            <v>1</v>
          </cell>
          <cell r="M14160">
            <v>1</v>
          </cell>
        </row>
        <row r="14161">
          <cell r="A14161">
            <v>57624</v>
          </cell>
          <cell r="B14161">
            <v>1</v>
          </cell>
          <cell r="C14161">
            <v>61.905700000000003</v>
          </cell>
          <cell r="D14161">
            <v>69.340599999999995</v>
          </cell>
          <cell r="E14161">
            <v>1</v>
          </cell>
          <cell r="F14161">
            <v>1</v>
          </cell>
          <cell r="G14161">
            <v>1</v>
          </cell>
          <cell r="H14161">
            <v>1</v>
          </cell>
          <cell r="I14161">
            <v>1</v>
          </cell>
          <cell r="J14161">
            <v>1</v>
          </cell>
          <cell r="K14161">
            <v>1</v>
          </cell>
          <cell r="L14161">
            <v>1</v>
          </cell>
          <cell r="M14161">
            <v>1</v>
          </cell>
        </row>
        <row r="14162">
          <cell r="A14162">
            <v>57625</v>
          </cell>
          <cell r="B14162">
            <v>1</v>
          </cell>
          <cell r="C14162">
            <v>61.905700000000003</v>
          </cell>
          <cell r="D14162">
            <v>69.340599999999995</v>
          </cell>
          <cell r="E14162">
            <v>1</v>
          </cell>
          <cell r="F14162">
            <v>1</v>
          </cell>
          <cell r="G14162">
            <v>1</v>
          </cell>
          <cell r="H14162">
            <v>1</v>
          </cell>
          <cell r="I14162">
            <v>1</v>
          </cell>
          <cell r="J14162">
            <v>1</v>
          </cell>
          <cell r="K14162">
            <v>1</v>
          </cell>
          <cell r="L14162">
            <v>1</v>
          </cell>
          <cell r="M14162">
            <v>1</v>
          </cell>
        </row>
        <row r="14163">
          <cell r="A14163">
            <v>57626</v>
          </cell>
          <cell r="B14163">
            <v>1</v>
          </cell>
          <cell r="C14163">
            <v>61.905700000000003</v>
          </cell>
          <cell r="D14163">
            <v>69.340599999999995</v>
          </cell>
          <cell r="E14163">
            <v>1</v>
          </cell>
          <cell r="F14163">
            <v>1</v>
          </cell>
          <cell r="G14163">
            <v>1</v>
          </cell>
          <cell r="H14163">
            <v>1</v>
          </cell>
          <cell r="I14163">
            <v>1</v>
          </cell>
          <cell r="J14163">
            <v>1</v>
          </cell>
          <cell r="K14163">
            <v>1</v>
          </cell>
          <cell r="L14163">
            <v>1</v>
          </cell>
          <cell r="M14163">
            <v>1</v>
          </cell>
        </row>
        <row r="14164">
          <cell r="A14164">
            <v>57627</v>
          </cell>
          <cell r="B14164">
            <v>1</v>
          </cell>
          <cell r="C14164">
            <v>61.905700000000003</v>
          </cell>
          <cell r="D14164">
            <v>69.340599999999995</v>
          </cell>
          <cell r="E14164">
            <v>1</v>
          </cell>
          <cell r="F14164">
            <v>1</v>
          </cell>
          <cell r="G14164">
            <v>1</v>
          </cell>
          <cell r="H14164">
            <v>1</v>
          </cell>
          <cell r="I14164">
            <v>1</v>
          </cell>
          <cell r="J14164">
            <v>1</v>
          </cell>
          <cell r="K14164">
            <v>1</v>
          </cell>
          <cell r="L14164">
            <v>1</v>
          </cell>
          <cell r="M14164">
            <v>1</v>
          </cell>
        </row>
        <row r="14165">
          <cell r="A14165">
            <v>57628</v>
          </cell>
          <cell r="B14165">
            <v>1</v>
          </cell>
          <cell r="C14165">
            <v>61.905700000000003</v>
          </cell>
          <cell r="D14165">
            <v>69.340599999999995</v>
          </cell>
          <cell r="E14165">
            <v>1</v>
          </cell>
          <cell r="F14165">
            <v>1</v>
          </cell>
          <cell r="G14165">
            <v>1</v>
          </cell>
          <cell r="H14165">
            <v>1</v>
          </cell>
          <cell r="I14165">
            <v>1</v>
          </cell>
          <cell r="J14165">
            <v>1</v>
          </cell>
          <cell r="K14165">
            <v>1</v>
          </cell>
          <cell r="L14165">
            <v>1</v>
          </cell>
          <cell r="M14165">
            <v>1</v>
          </cell>
        </row>
        <row r="14166">
          <cell r="A14166">
            <v>57629</v>
          </cell>
          <cell r="B14166">
            <v>1</v>
          </cell>
          <cell r="C14166">
            <v>61.905700000000003</v>
          </cell>
          <cell r="D14166">
            <v>69.340599999999995</v>
          </cell>
          <cell r="E14166">
            <v>1</v>
          </cell>
          <cell r="F14166">
            <v>1</v>
          </cell>
          <cell r="G14166">
            <v>1</v>
          </cell>
          <cell r="H14166">
            <v>1</v>
          </cell>
          <cell r="I14166">
            <v>1</v>
          </cell>
          <cell r="J14166">
            <v>1</v>
          </cell>
          <cell r="K14166">
            <v>1</v>
          </cell>
          <cell r="L14166">
            <v>1</v>
          </cell>
          <cell r="M14166">
            <v>1</v>
          </cell>
        </row>
        <row r="14167">
          <cell r="A14167">
            <v>57630</v>
          </cell>
          <cell r="B14167">
            <v>1</v>
          </cell>
          <cell r="C14167">
            <v>61.905700000000003</v>
          </cell>
          <cell r="D14167">
            <v>69.340599999999995</v>
          </cell>
          <cell r="E14167">
            <v>1</v>
          </cell>
          <cell r="F14167">
            <v>1</v>
          </cell>
          <cell r="G14167">
            <v>1</v>
          </cell>
          <cell r="H14167">
            <v>1</v>
          </cell>
          <cell r="I14167">
            <v>1</v>
          </cell>
          <cell r="J14167">
            <v>1</v>
          </cell>
          <cell r="K14167">
            <v>1</v>
          </cell>
          <cell r="L14167">
            <v>1</v>
          </cell>
          <cell r="M14167">
            <v>1</v>
          </cell>
        </row>
        <row r="14168">
          <cell r="A14168">
            <v>57631</v>
          </cell>
          <cell r="B14168">
            <v>1</v>
          </cell>
          <cell r="C14168">
            <v>61.905700000000003</v>
          </cell>
          <cell r="D14168">
            <v>69.340599999999995</v>
          </cell>
          <cell r="E14168">
            <v>1</v>
          </cell>
          <cell r="F14168">
            <v>1</v>
          </cell>
          <cell r="G14168">
            <v>1</v>
          </cell>
          <cell r="H14168">
            <v>1</v>
          </cell>
          <cell r="I14168">
            <v>1</v>
          </cell>
          <cell r="J14168">
            <v>1</v>
          </cell>
          <cell r="K14168">
            <v>1</v>
          </cell>
          <cell r="L14168">
            <v>1</v>
          </cell>
          <cell r="M14168">
            <v>1</v>
          </cell>
        </row>
        <row r="14169">
          <cell r="A14169">
            <v>57632</v>
          </cell>
          <cell r="B14169">
            <v>1</v>
          </cell>
          <cell r="C14169">
            <v>61.905700000000003</v>
          </cell>
          <cell r="D14169">
            <v>69.340599999999995</v>
          </cell>
          <cell r="E14169">
            <v>1</v>
          </cell>
          <cell r="F14169">
            <v>1</v>
          </cell>
          <cell r="G14169">
            <v>1</v>
          </cell>
          <cell r="H14169">
            <v>1</v>
          </cell>
          <cell r="I14169">
            <v>1</v>
          </cell>
          <cell r="J14169">
            <v>1</v>
          </cell>
          <cell r="K14169">
            <v>1</v>
          </cell>
          <cell r="L14169">
            <v>1</v>
          </cell>
          <cell r="M14169">
            <v>1</v>
          </cell>
        </row>
        <row r="14170">
          <cell r="A14170">
            <v>57633</v>
          </cell>
          <cell r="B14170">
            <v>1</v>
          </cell>
          <cell r="C14170">
            <v>61.905700000000003</v>
          </cell>
          <cell r="D14170">
            <v>69.340599999999995</v>
          </cell>
          <cell r="E14170">
            <v>1</v>
          </cell>
          <cell r="F14170">
            <v>1</v>
          </cell>
          <cell r="G14170">
            <v>1</v>
          </cell>
          <cell r="H14170">
            <v>1</v>
          </cell>
          <cell r="I14170">
            <v>1</v>
          </cell>
          <cell r="J14170">
            <v>1</v>
          </cell>
          <cell r="K14170">
            <v>1</v>
          </cell>
          <cell r="L14170">
            <v>1</v>
          </cell>
          <cell r="M14170">
            <v>1</v>
          </cell>
        </row>
        <row r="14171">
          <cell r="A14171">
            <v>57634</v>
          </cell>
          <cell r="B14171">
            <v>1</v>
          </cell>
          <cell r="C14171">
            <v>61.905700000000003</v>
          </cell>
          <cell r="D14171">
            <v>69.340599999999995</v>
          </cell>
          <cell r="E14171">
            <v>1</v>
          </cell>
          <cell r="F14171">
            <v>1</v>
          </cell>
          <cell r="G14171">
            <v>1</v>
          </cell>
          <cell r="H14171">
            <v>1</v>
          </cell>
          <cell r="I14171">
            <v>1</v>
          </cell>
          <cell r="J14171">
            <v>1</v>
          </cell>
          <cell r="K14171">
            <v>1</v>
          </cell>
          <cell r="L14171">
            <v>1</v>
          </cell>
          <cell r="M14171">
            <v>1</v>
          </cell>
        </row>
        <row r="14172">
          <cell r="A14172">
            <v>57635</v>
          </cell>
          <cell r="B14172">
            <v>1</v>
          </cell>
          <cell r="C14172">
            <v>61.905700000000003</v>
          </cell>
          <cell r="D14172">
            <v>69.340599999999995</v>
          </cell>
          <cell r="E14172">
            <v>1</v>
          </cell>
          <cell r="F14172">
            <v>1</v>
          </cell>
          <cell r="G14172">
            <v>1</v>
          </cell>
          <cell r="H14172">
            <v>1</v>
          </cell>
          <cell r="I14172">
            <v>1</v>
          </cell>
          <cell r="J14172">
            <v>1</v>
          </cell>
          <cell r="K14172">
            <v>1</v>
          </cell>
          <cell r="L14172">
            <v>1</v>
          </cell>
          <cell r="M14172">
            <v>1</v>
          </cell>
        </row>
        <row r="14173">
          <cell r="A14173">
            <v>57636</v>
          </cell>
          <cell r="B14173">
            <v>1</v>
          </cell>
          <cell r="C14173">
            <v>61.905700000000003</v>
          </cell>
          <cell r="D14173">
            <v>69.340599999999995</v>
          </cell>
          <cell r="E14173">
            <v>1</v>
          </cell>
          <cell r="F14173">
            <v>1</v>
          </cell>
          <cell r="G14173">
            <v>1</v>
          </cell>
          <cell r="H14173">
            <v>1</v>
          </cell>
          <cell r="I14173">
            <v>1</v>
          </cell>
          <cell r="J14173">
            <v>1</v>
          </cell>
          <cell r="K14173">
            <v>1</v>
          </cell>
          <cell r="L14173">
            <v>1</v>
          </cell>
          <cell r="M14173">
            <v>1</v>
          </cell>
        </row>
        <row r="14174">
          <cell r="A14174">
            <v>57637</v>
          </cell>
          <cell r="B14174">
            <v>1</v>
          </cell>
          <cell r="C14174">
            <v>61.905700000000003</v>
          </cell>
          <cell r="D14174">
            <v>69.340599999999995</v>
          </cell>
          <cell r="E14174">
            <v>1</v>
          </cell>
          <cell r="F14174">
            <v>1</v>
          </cell>
          <cell r="G14174">
            <v>1</v>
          </cell>
          <cell r="H14174">
            <v>1</v>
          </cell>
          <cell r="I14174">
            <v>1</v>
          </cell>
          <cell r="J14174">
            <v>1</v>
          </cell>
          <cell r="K14174">
            <v>1</v>
          </cell>
          <cell r="L14174">
            <v>1</v>
          </cell>
          <cell r="M14174">
            <v>1</v>
          </cell>
        </row>
        <row r="14175">
          <cell r="A14175">
            <v>57638</v>
          </cell>
          <cell r="B14175">
            <v>1</v>
          </cell>
          <cell r="C14175">
            <v>61.905700000000003</v>
          </cell>
          <cell r="D14175">
            <v>69.340599999999995</v>
          </cell>
          <cell r="E14175">
            <v>1</v>
          </cell>
          <cell r="F14175">
            <v>1</v>
          </cell>
          <cell r="G14175">
            <v>1</v>
          </cell>
          <cell r="H14175">
            <v>1</v>
          </cell>
          <cell r="I14175">
            <v>1</v>
          </cell>
          <cell r="J14175">
            <v>1</v>
          </cell>
          <cell r="K14175">
            <v>1</v>
          </cell>
          <cell r="L14175">
            <v>1</v>
          </cell>
          <cell r="M14175">
            <v>1</v>
          </cell>
        </row>
        <row r="14176">
          <cell r="A14176">
            <v>57639</v>
          </cell>
          <cell r="B14176">
            <v>1</v>
          </cell>
          <cell r="C14176">
            <v>61.905700000000003</v>
          </cell>
          <cell r="D14176">
            <v>69.340599999999995</v>
          </cell>
          <cell r="E14176">
            <v>1</v>
          </cell>
          <cell r="F14176">
            <v>1</v>
          </cell>
          <cell r="G14176">
            <v>1</v>
          </cell>
          <cell r="H14176">
            <v>1</v>
          </cell>
          <cell r="I14176">
            <v>1</v>
          </cell>
          <cell r="J14176">
            <v>1</v>
          </cell>
          <cell r="K14176">
            <v>1</v>
          </cell>
          <cell r="L14176">
            <v>1</v>
          </cell>
          <cell r="M14176">
            <v>1</v>
          </cell>
        </row>
        <row r="14177">
          <cell r="A14177">
            <v>57640</v>
          </cell>
          <cell r="B14177">
            <v>1</v>
          </cell>
          <cell r="C14177">
            <v>61.905700000000003</v>
          </cell>
          <cell r="D14177">
            <v>69.340599999999995</v>
          </cell>
          <cell r="E14177">
            <v>1</v>
          </cell>
          <cell r="F14177">
            <v>1</v>
          </cell>
          <cell r="G14177">
            <v>1</v>
          </cell>
          <cell r="H14177">
            <v>1</v>
          </cell>
          <cell r="I14177">
            <v>1</v>
          </cell>
          <cell r="J14177">
            <v>1</v>
          </cell>
          <cell r="K14177">
            <v>1</v>
          </cell>
          <cell r="L14177">
            <v>1</v>
          </cell>
          <cell r="M14177">
            <v>1</v>
          </cell>
        </row>
        <row r="14178">
          <cell r="A14178">
            <v>57641</v>
          </cell>
          <cell r="B14178">
            <v>1</v>
          </cell>
          <cell r="C14178">
            <v>61.905700000000003</v>
          </cell>
          <cell r="D14178">
            <v>69.340599999999995</v>
          </cell>
          <cell r="E14178">
            <v>1</v>
          </cell>
          <cell r="F14178">
            <v>1</v>
          </cell>
          <cell r="G14178">
            <v>1</v>
          </cell>
          <cell r="H14178">
            <v>1</v>
          </cell>
          <cell r="I14178">
            <v>1</v>
          </cell>
          <cell r="J14178">
            <v>1</v>
          </cell>
          <cell r="K14178">
            <v>1</v>
          </cell>
          <cell r="L14178">
            <v>1</v>
          </cell>
          <cell r="M14178">
            <v>1</v>
          </cell>
        </row>
        <row r="14179">
          <cell r="A14179">
            <v>57642</v>
          </cell>
          <cell r="B14179">
            <v>1</v>
          </cell>
          <cell r="C14179">
            <v>61.905700000000003</v>
          </cell>
          <cell r="D14179">
            <v>69.340599999999995</v>
          </cell>
          <cell r="E14179">
            <v>1</v>
          </cell>
          <cell r="F14179">
            <v>1</v>
          </cell>
          <cell r="G14179">
            <v>1</v>
          </cell>
          <cell r="H14179">
            <v>1</v>
          </cell>
          <cell r="I14179">
            <v>1</v>
          </cell>
          <cell r="J14179">
            <v>1</v>
          </cell>
          <cell r="K14179">
            <v>1</v>
          </cell>
          <cell r="L14179">
            <v>1</v>
          </cell>
          <cell r="M14179">
            <v>1</v>
          </cell>
        </row>
        <row r="14180">
          <cell r="A14180">
            <v>57643</v>
          </cell>
          <cell r="B14180">
            <v>1</v>
          </cell>
          <cell r="C14180">
            <v>61.905700000000003</v>
          </cell>
          <cell r="D14180">
            <v>69.340599999999995</v>
          </cell>
          <cell r="E14180">
            <v>1</v>
          </cell>
          <cell r="F14180">
            <v>1</v>
          </cell>
          <cell r="G14180">
            <v>1</v>
          </cell>
          <cell r="H14180">
            <v>1</v>
          </cell>
          <cell r="I14180">
            <v>1</v>
          </cell>
          <cell r="J14180">
            <v>1</v>
          </cell>
          <cell r="K14180">
            <v>1</v>
          </cell>
          <cell r="L14180">
            <v>1</v>
          </cell>
          <cell r="M14180">
            <v>1</v>
          </cell>
        </row>
        <row r="14181">
          <cell r="A14181">
            <v>57644</v>
          </cell>
          <cell r="B14181">
            <v>1</v>
          </cell>
          <cell r="C14181">
            <v>61.905700000000003</v>
          </cell>
          <cell r="D14181">
            <v>69.340599999999995</v>
          </cell>
          <cell r="E14181">
            <v>1</v>
          </cell>
          <cell r="F14181">
            <v>1</v>
          </cell>
          <cell r="G14181">
            <v>1</v>
          </cell>
          <cell r="H14181">
            <v>1</v>
          </cell>
          <cell r="I14181">
            <v>1</v>
          </cell>
          <cell r="J14181">
            <v>1</v>
          </cell>
          <cell r="K14181">
            <v>1</v>
          </cell>
          <cell r="L14181">
            <v>1</v>
          </cell>
          <cell r="M14181">
            <v>1</v>
          </cell>
        </row>
        <row r="14182">
          <cell r="A14182">
            <v>57645</v>
          </cell>
          <cell r="B14182">
            <v>1</v>
          </cell>
          <cell r="C14182">
            <v>61.905700000000003</v>
          </cell>
          <cell r="D14182">
            <v>69.340599999999995</v>
          </cell>
          <cell r="E14182">
            <v>1</v>
          </cell>
          <cell r="F14182">
            <v>1</v>
          </cell>
          <cell r="G14182">
            <v>1</v>
          </cell>
          <cell r="H14182">
            <v>1</v>
          </cell>
          <cell r="I14182">
            <v>1</v>
          </cell>
          <cell r="J14182">
            <v>1</v>
          </cell>
          <cell r="K14182">
            <v>1</v>
          </cell>
          <cell r="L14182">
            <v>1</v>
          </cell>
          <cell r="M14182">
            <v>1</v>
          </cell>
        </row>
        <row r="14183">
          <cell r="A14183">
            <v>57646</v>
          </cell>
          <cell r="B14183">
            <v>1</v>
          </cell>
          <cell r="C14183">
            <v>61.905700000000003</v>
          </cell>
          <cell r="D14183">
            <v>69.340599999999995</v>
          </cell>
          <cell r="E14183">
            <v>1</v>
          </cell>
          <cell r="F14183">
            <v>1</v>
          </cell>
          <cell r="G14183">
            <v>1</v>
          </cell>
          <cell r="H14183">
            <v>1</v>
          </cell>
          <cell r="I14183">
            <v>1</v>
          </cell>
          <cell r="J14183">
            <v>1</v>
          </cell>
          <cell r="K14183">
            <v>1</v>
          </cell>
          <cell r="L14183">
            <v>1</v>
          </cell>
          <cell r="M14183">
            <v>1</v>
          </cell>
        </row>
        <row r="14184">
          <cell r="A14184">
            <v>57647</v>
          </cell>
          <cell r="B14184">
            <v>1</v>
          </cell>
          <cell r="C14184">
            <v>61.905700000000003</v>
          </cell>
          <cell r="D14184">
            <v>69.340599999999995</v>
          </cell>
          <cell r="E14184">
            <v>1</v>
          </cell>
          <cell r="F14184">
            <v>1</v>
          </cell>
          <cell r="G14184">
            <v>1</v>
          </cell>
          <cell r="H14184">
            <v>1</v>
          </cell>
          <cell r="I14184">
            <v>1</v>
          </cell>
          <cell r="J14184">
            <v>1</v>
          </cell>
          <cell r="K14184">
            <v>1</v>
          </cell>
          <cell r="L14184">
            <v>1</v>
          </cell>
          <cell r="M14184">
            <v>1</v>
          </cell>
        </row>
        <row r="14185">
          <cell r="A14185">
            <v>57648</v>
          </cell>
          <cell r="B14185">
            <v>1</v>
          </cell>
          <cell r="C14185">
            <v>61.905700000000003</v>
          </cell>
          <cell r="D14185">
            <v>69.340599999999995</v>
          </cell>
          <cell r="E14185">
            <v>1</v>
          </cell>
          <cell r="F14185">
            <v>1</v>
          </cell>
          <cell r="G14185">
            <v>1</v>
          </cell>
          <cell r="H14185">
            <v>1</v>
          </cell>
          <cell r="I14185">
            <v>1</v>
          </cell>
          <cell r="J14185">
            <v>1</v>
          </cell>
          <cell r="K14185">
            <v>1</v>
          </cell>
          <cell r="L14185">
            <v>1</v>
          </cell>
          <cell r="M14185">
            <v>1</v>
          </cell>
        </row>
        <row r="14186">
          <cell r="A14186">
            <v>57649</v>
          </cell>
          <cell r="B14186">
            <v>1</v>
          </cell>
          <cell r="C14186">
            <v>61.905700000000003</v>
          </cell>
          <cell r="D14186">
            <v>69.340599999999995</v>
          </cell>
          <cell r="E14186">
            <v>1</v>
          </cell>
          <cell r="F14186">
            <v>1</v>
          </cell>
          <cell r="G14186">
            <v>1</v>
          </cell>
          <cell r="H14186">
            <v>1</v>
          </cell>
          <cell r="I14186">
            <v>1</v>
          </cell>
          <cell r="J14186">
            <v>1</v>
          </cell>
          <cell r="K14186">
            <v>1</v>
          </cell>
          <cell r="L14186">
            <v>1</v>
          </cell>
          <cell r="M14186">
            <v>1</v>
          </cell>
        </row>
        <row r="14187">
          <cell r="A14187">
            <v>57650</v>
          </cell>
          <cell r="B14187">
            <v>1</v>
          </cell>
          <cell r="C14187">
            <v>61.905700000000003</v>
          </cell>
          <cell r="D14187">
            <v>69.340599999999995</v>
          </cell>
          <cell r="E14187">
            <v>1</v>
          </cell>
          <cell r="F14187">
            <v>1</v>
          </cell>
          <cell r="G14187">
            <v>1</v>
          </cell>
          <cell r="H14187">
            <v>1</v>
          </cell>
          <cell r="I14187">
            <v>1</v>
          </cell>
          <cell r="J14187">
            <v>1</v>
          </cell>
          <cell r="K14187">
            <v>1</v>
          </cell>
          <cell r="L14187">
            <v>1</v>
          </cell>
          <cell r="M14187">
            <v>1</v>
          </cell>
        </row>
        <row r="14188">
          <cell r="A14188">
            <v>57651</v>
          </cell>
          <cell r="B14188">
            <v>1</v>
          </cell>
          <cell r="C14188">
            <v>61.905700000000003</v>
          </cell>
          <cell r="D14188">
            <v>69.340599999999995</v>
          </cell>
          <cell r="E14188">
            <v>1</v>
          </cell>
          <cell r="F14188">
            <v>1</v>
          </cell>
          <cell r="G14188">
            <v>1</v>
          </cell>
          <cell r="H14188">
            <v>1</v>
          </cell>
          <cell r="I14188">
            <v>1</v>
          </cell>
          <cell r="J14188">
            <v>1</v>
          </cell>
          <cell r="K14188">
            <v>1</v>
          </cell>
          <cell r="L14188">
            <v>1</v>
          </cell>
          <cell r="M14188">
            <v>1</v>
          </cell>
        </row>
        <row r="14189">
          <cell r="A14189">
            <v>57652</v>
          </cell>
          <cell r="B14189">
            <v>1</v>
          </cell>
          <cell r="C14189">
            <v>61.905700000000003</v>
          </cell>
          <cell r="D14189">
            <v>69.340599999999995</v>
          </cell>
          <cell r="E14189">
            <v>1</v>
          </cell>
          <cell r="F14189">
            <v>1</v>
          </cell>
          <cell r="G14189">
            <v>1</v>
          </cell>
          <cell r="H14189">
            <v>1</v>
          </cell>
          <cell r="I14189">
            <v>1</v>
          </cell>
          <cell r="J14189">
            <v>1</v>
          </cell>
          <cell r="K14189">
            <v>1</v>
          </cell>
          <cell r="L14189">
            <v>1</v>
          </cell>
          <cell r="M14189">
            <v>1</v>
          </cell>
        </row>
        <row r="14190">
          <cell r="A14190">
            <v>57653</v>
          </cell>
          <cell r="B14190">
            <v>1</v>
          </cell>
          <cell r="C14190">
            <v>61.905700000000003</v>
          </cell>
          <cell r="D14190">
            <v>69.340599999999995</v>
          </cell>
          <cell r="E14190">
            <v>1</v>
          </cell>
          <cell r="F14190">
            <v>1</v>
          </cell>
          <cell r="G14190">
            <v>1</v>
          </cell>
          <cell r="H14190">
            <v>1</v>
          </cell>
          <cell r="I14190">
            <v>1</v>
          </cell>
          <cell r="J14190">
            <v>1</v>
          </cell>
          <cell r="K14190">
            <v>1</v>
          </cell>
          <cell r="L14190">
            <v>1</v>
          </cell>
          <cell r="M14190">
            <v>1</v>
          </cell>
        </row>
        <row r="14191">
          <cell r="A14191">
            <v>57654</v>
          </cell>
          <cell r="B14191">
            <v>1</v>
          </cell>
          <cell r="C14191">
            <v>61.905700000000003</v>
          </cell>
          <cell r="D14191">
            <v>69.340599999999995</v>
          </cell>
          <cell r="E14191">
            <v>1</v>
          </cell>
          <cell r="F14191">
            <v>1</v>
          </cell>
          <cell r="G14191">
            <v>1</v>
          </cell>
          <cell r="H14191">
            <v>1</v>
          </cell>
          <cell r="I14191">
            <v>1</v>
          </cell>
          <cell r="J14191">
            <v>1</v>
          </cell>
          <cell r="K14191">
            <v>1</v>
          </cell>
          <cell r="L14191">
            <v>1</v>
          </cell>
          <cell r="M14191">
            <v>1</v>
          </cell>
        </row>
        <row r="14192">
          <cell r="A14192">
            <v>57655</v>
          </cell>
          <cell r="B14192">
            <v>1</v>
          </cell>
          <cell r="C14192">
            <v>61.905700000000003</v>
          </cell>
          <cell r="D14192">
            <v>69.340599999999995</v>
          </cell>
          <cell r="E14192">
            <v>1</v>
          </cell>
          <cell r="F14192">
            <v>1</v>
          </cell>
          <cell r="G14192">
            <v>1</v>
          </cell>
          <cell r="H14192">
            <v>1</v>
          </cell>
          <cell r="I14192">
            <v>1</v>
          </cell>
          <cell r="J14192">
            <v>1</v>
          </cell>
          <cell r="K14192">
            <v>1</v>
          </cell>
          <cell r="L14192">
            <v>1</v>
          </cell>
          <cell r="M14192">
            <v>1</v>
          </cell>
        </row>
        <row r="14193">
          <cell r="A14193">
            <v>57656</v>
          </cell>
          <cell r="B14193">
            <v>1</v>
          </cell>
          <cell r="C14193">
            <v>61.905700000000003</v>
          </cell>
          <cell r="D14193">
            <v>69.340599999999995</v>
          </cell>
          <cell r="E14193">
            <v>1</v>
          </cell>
          <cell r="F14193">
            <v>1</v>
          </cell>
          <cell r="G14193">
            <v>1</v>
          </cell>
          <cell r="H14193">
            <v>1</v>
          </cell>
          <cell r="I14193">
            <v>1</v>
          </cell>
          <cell r="J14193">
            <v>1</v>
          </cell>
          <cell r="K14193">
            <v>1</v>
          </cell>
          <cell r="L14193">
            <v>1</v>
          </cell>
          <cell r="M14193">
            <v>1</v>
          </cell>
        </row>
        <row r="14194">
          <cell r="A14194">
            <v>57657</v>
          </cell>
          <cell r="B14194">
            <v>1</v>
          </cell>
          <cell r="C14194">
            <v>61.905700000000003</v>
          </cell>
          <cell r="D14194">
            <v>69.340599999999995</v>
          </cell>
          <cell r="E14194">
            <v>1</v>
          </cell>
          <cell r="F14194">
            <v>1</v>
          </cell>
          <cell r="G14194">
            <v>1</v>
          </cell>
          <cell r="H14194">
            <v>1</v>
          </cell>
          <cell r="I14194">
            <v>1</v>
          </cell>
          <cell r="J14194">
            <v>1</v>
          </cell>
          <cell r="K14194">
            <v>1</v>
          </cell>
          <cell r="L14194">
            <v>1</v>
          </cell>
          <cell r="M14194">
            <v>1</v>
          </cell>
        </row>
        <row r="14195">
          <cell r="A14195">
            <v>57658</v>
          </cell>
          <cell r="B14195">
            <v>1</v>
          </cell>
          <cell r="C14195">
            <v>61.905700000000003</v>
          </cell>
          <cell r="D14195">
            <v>69.340599999999995</v>
          </cell>
          <cell r="E14195">
            <v>1</v>
          </cell>
          <cell r="F14195">
            <v>1</v>
          </cell>
          <cell r="G14195">
            <v>1</v>
          </cell>
          <cell r="H14195">
            <v>1</v>
          </cell>
          <cell r="I14195">
            <v>1</v>
          </cell>
          <cell r="J14195">
            <v>1</v>
          </cell>
          <cell r="K14195">
            <v>1</v>
          </cell>
          <cell r="L14195">
            <v>1</v>
          </cell>
          <cell r="M14195">
            <v>1</v>
          </cell>
        </row>
        <row r="14196">
          <cell r="A14196">
            <v>57659</v>
          </cell>
          <cell r="B14196">
            <v>1</v>
          </cell>
          <cell r="C14196">
            <v>61.905700000000003</v>
          </cell>
          <cell r="D14196">
            <v>69.340599999999995</v>
          </cell>
          <cell r="E14196">
            <v>1</v>
          </cell>
          <cell r="F14196">
            <v>1</v>
          </cell>
          <cell r="G14196">
            <v>1</v>
          </cell>
          <cell r="H14196">
            <v>1</v>
          </cell>
          <cell r="I14196">
            <v>1</v>
          </cell>
          <cell r="J14196">
            <v>1</v>
          </cell>
          <cell r="K14196">
            <v>1</v>
          </cell>
          <cell r="L14196">
            <v>1</v>
          </cell>
          <cell r="M14196">
            <v>1</v>
          </cell>
        </row>
        <row r="14197">
          <cell r="A14197">
            <v>57660</v>
          </cell>
          <cell r="B14197">
            <v>1</v>
          </cell>
          <cell r="C14197">
            <v>61.905700000000003</v>
          </cell>
          <cell r="D14197">
            <v>69.340599999999995</v>
          </cell>
          <cell r="E14197">
            <v>1</v>
          </cell>
          <cell r="F14197">
            <v>1</v>
          </cell>
          <cell r="G14197">
            <v>1</v>
          </cell>
          <cell r="H14197">
            <v>1</v>
          </cell>
          <cell r="I14197">
            <v>1</v>
          </cell>
          <cell r="J14197">
            <v>1</v>
          </cell>
          <cell r="K14197">
            <v>1</v>
          </cell>
          <cell r="L14197">
            <v>1</v>
          </cell>
          <cell r="M14197">
            <v>1</v>
          </cell>
        </row>
        <row r="14198">
          <cell r="A14198">
            <v>57661</v>
          </cell>
          <cell r="B14198">
            <v>1</v>
          </cell>
          <cell r="C14198">
            <v>61.905700000000003</v>
          </cell>
          <cell r="D14198">
            <v>69.340599999999995</v>
          </cell>
          <cell r="E14198">
            <v>1</v>
          </cell>
          <cell r="F14198">
            <v>1</v>
          </cell>
          <cell r="G14198">
            <v>1</v>
          </cell>
          <cell r="H14198">
            <v>1</v>
          </cell>
          <cell r="I14198">
            <v>1</v>
          </cell>
          <cell r="J14198">
            <v>1</v>
          </cell>
          <cell r="K14198">
            <v>1</v>
          </cell>
          <cell r="L14198">
            <v>1</v>
          </cell>
          <cell r="M14198">
            <v>1</v>
          </cell>
        </row>
        <row r="14199">
          <cell r="A14199">
            <v>57662</v>
          </cell>
          <cell r="B14199">
            <v>1</v>
          </cell>
          <cell r="C14199">
            <v>61.905700000000003</v>
          </cell>
          <cell r="D14199">
            <v>69.340599999999995</v>
          </cell>
          <cell r="E14199">
            <v>1</v>
          </cell>
          <cell r="F14199">
            <v>1</v>
          </cell>
          <cell r="G14199">
            <v>1</v>
          </cell>
          <cell r="H14199">
            <v>1</v>
          </cell>
          <cell r="I14199">
            <v>1</v>
          </cell>
          <cell r="J14199">
            <v>1</v>
          </cell>
          <cell r="K14199">
            <v>1</v>
          </cell>
          <cell r="L14199">
            <v>1</v>
          </cell>
          <cell r="M14199">
            <v>1</v>
          </cell>
        </row>
        <row r="14200">
          <cell r="A14200">
            <v>57663</v>
          </cell>
          <cell r="B14200">
            <v>1</v>
          </cell>
          <cell r="C14200">
            <v>61.905700000000003</v>
          </cell>
          <cell r="D14200">
            <v>69.340599999999995</v>
          </cell>
          <cell r="E14200">
            <v>1</v>
          </cell>
          <cell r="F14200">
            <v>1</v>
          </cell>
          <cell r="G14200">
            <v>1</v>
          </cell>
          <cell r="H14200">
            <v>1</v>
          </cell>
          <cell r="I14200">
            <v>1</v>
          </cell>
          <cell r="J14200">
            <v>1</v>
          </cell>
          <cell r="K14200">
            <v>1</v>
          </cell>
          <cell r="L14200">
            <v>1</v>
          </cell>
          <cell r="M14200">
            <v>1</v>
          </cell>
        </row>
        <row r="14201">
          <cell r="A14201">
            <v>57664</v>
          </cell>
          <cell r="B14201">
            <v>1</v>
          </cell>
          <cell r="C14201">
            <v>61.905700000000003</v>
          </cell>
          <cell r="D14201">
            <v>69.340599999999995</v>
          </cell>
          <cell r="E14201">
            <v>1</v>
          </cell>
          <cell r="F14201">
            <v>1</v>
          </cell>
          <cell r="G14201">
            <v>1</v>
          </cell>
          <cell r="H14201">
            <v>1</v>
          </cell>
          <cell r="I14201">
            <v>1</v>
          </cell>
          <cell r="J14201">
            <v>1</v>
          </cell>
          <cell r="K14201">
            <v>1</v>
          </cell>
          <cell r="L14201">
            <v>1</v>
          </cell>
          <cell r="M14201">
            <v>1</v>
          </cell>
        </row>
        <row r="14202">
          <cell r="A14202">
            <v>57665</v>
          </cell>
          <cell r="B14202">
            <v>1</v>
          </cell>
          <cell r="C14202">
            <v>61.905700000000003</v>
          </cell>
          <cell r="D14202">
            <v>69.340599999999995</v>
          </cell>
          <cell r="E14202">
            <v>1</v>
          </cell>
          <cell r="F14202">
            <v>1</v>
          </cell>
          <cell r="G14202">
            <v>1</v>
          </cell>
          <cell r="H14202">
            <v>1</v>
          </cell>
          <cell r="I14202">
            <v>1</v>
          </cell>
          <cell r="J14202">
            <v>1</v>
          </cell>
          <cell r="K14202">
            <v>1</v>
          </cell>
          <cell r="L14202">
            <v>1</v>
          </cell>
          <cell r="M14202">
            <v>1</v>
          </cell>
        </row>
        <row r="14203">
          <cell r="A14203">
            <v>57666</v>
          </cell>
          <cell r="B14203">
            <v>1</v>
          </cell>
          <cell r="C14203">
            <v>61.905700000000003</v>
          </cell>
          <cell r="D14203">
            <v>69.340599999999995</v>
          </cell>
          <cell r="E14203">
            <v>1</v>
          </cell>
          <cell r="F14203">
            <v>1</v>
          </cell>
          <cell r="G14203">
            <v>1</v>
          </cell>
          <cell r="H14203">
            <v>1</v>
          </cell>
          <cell r="I14203">
            <v>1</v>
          </cell>
          <cell r="J14203">
            <v>1</v>
          </cell>
          <cell r="K14203">
            <v>1</v>
          </cell>
          <cell r="L14203">
            <v>1</v>
          </cell>
          <cell r="M14203">
            <v>1</v>
          </cell>
        </row>
        <row r="14204">
          <cell r="A14204">
            <v>57667</v>
          </cell>
          <cell r="B14204">
            <v>1</v>
          </cell>
          <cell r="C14204">
            <v>61.905700000000003</v>
          </cell>
          <cell r="D14204">
            <v>69.340599999999995</v>
          </cell>
          <cell r="E14204">
            <v>1</v>
          </cell>
          <cell r="F14204">
            <v>1</v>
          </cell>
          <cell r="G14204">
            <v>1</v>
          </cell>
          <cell r="H14204">
            <v>1</v>
          </cell>
          <cell r="I14204">
            <v>1</v>
          </cell>
          <cell r="J14204">
            <v>1</v>
          </cell>
          <cell r="K14204">
            <v>1</v>
          </cell>
          <cell r="L14204">
            <v>1</v>
          </cell>
          <cell r="M14204">
            <v>1</v>
          </cell>
        </row>
        <row r="14205">
          <cell r="A14205">
            <v>57668</v>
          </cell>
          <cell r="B14205">
            <v>1</v>
          </cell>
          <cell r="C14205">
            <v>61.905700000000003</v>
          </cell>
          <cell r="D14205">
            <v>69.340599999999995</v>
          </cell>
          <cell r="E14205">
            <v>1</v>
          </cell>
          <cell r="F14205">
            <v>1</v>
          </cell>
          <cell r="G14205">
            <v>1</v>
          </cell>
          <cell r="H14205">
            <v>1</v>
          </cell>
          <cell r="I14205">
            <v>1</v>
          </cell>
          <cell r="J14205">
            <v>1</v>
          </cell>
          <cell r="K14205">
            <v>1</v>
          </cell>
          <cell r="L14205">
            <v>1</v>
          </cell>
          <cell r="M14205">
            <v>1</v>
          </cell>
        </row>
        <row r="14206">
          <cell r="A14206">
            <v>57669</v>
          </cell>
          <cell r="B14206">
            <v>1</v>
          </cell>
          <cell r="C14206">
            <v>61.905700000000003</v>
          </cell>
          <cell r="D14206">
            <v>69.340599999999995</v>
          </cell>
          <cell r="E14206">
            <v>1</v>
          </cell>
          <cell r="F14206">
            <v>1</v>
          </cell>
          <cell r="G14206">
            <v>1</v>
          </cell>
          <cell r="H14206">
            <v>1</v>
          </cell>
          <cell r="I14206">
            <v>1</v>
          </cell>
          <cell r="J14206">
            <v>1</v>
          </cell>
          <cell r="K14206">
            <v>1</v>
          </cell>
          <cell r="L14206">
            <v>1</v>
          </cell>
          <cell r="M14206">
            <v>1</v>
          </cell>
        </row>
        <row r="14207">
          <cell r="A14207">
            <v>57670</v>
          </cell>
          <cell r="B14207">
            <v>1</v>
          </cell>
          <cell r="C14207">
            <v>61.905700000000003</v>
          </cell>
          <cell r="D14207">
            <v>69.340599999999995</v>
          </cell>
          <cell r="E14207">
            <v>1</v>
          </cell>
          <cell r="F14207">
            <v>1</v>
          </cell>
          <cell r="G14207">
            <v>1</v>
          </cell>
          <cell r="H14207">
            <v>1</v>
          </cell>
          <cell r="I14207">
            <v>1</v>
          </cell>
          <cell r="J14207">
            <v>1</v>
          </cell>
          <cell r="K14207">
            <v>1</v>
          </cell>
          <cell r="L14207">
            <v>1</v>
          </cell>
          <cell r="M14207">
            <v>1</v>
          </cell>
        </row>
        <row r="14208">
          <cell r="A14208">
            <v>57671</v>
          </cell>
          <cell r="B14208">
            <v>1</v>
          </cell>
          <cell r="C14208">
            <v>61.905700000000003</v>
          </cell>
          <cell r="D14208">
            <v>69.340599999999995</v>
          </cell>
          <cell r="E14208">
            <v>1</v>
          </cell>
          <cell r="F14208">
            <v>1</v>
          </cell>
          <cell r="G14208">
            <v>1</v>
          </cell>
          <cell r="H14208">
            <v>1</v>
          </cell>
          <cell r="I14208">
            <v>1</v>
          </cell>
          <cell r="J14208">
            <v>1</v>
          </cell>
          <cell r="K14208">
            <v>1</v>
          </cell>
          <cell r="L14208">
            <v>1</v>
          </cell>
          <cell r="M14208">
            <v>1</v>
          </cell>
        </row>
        <row r="14209">
          <cell r="A14209">
            <v>57672</v>
          </cell>
          <cell r="B14209">
            <v>1</v>
          </cell>
          <cell r="C14209">
            <v>61.905700000000003</v>
          </cell>
          <cell r="D14209">
            <v>69.340599999999995</v>
          </cell>
          <cell r="E14209">
            <v>1</v>
          </cell>
          <cell r="F14209">
            <v>1</v>
          </cell>
          <cell r="G14209">
            <v>1</v>
          </cell>
          <cell r="H14209">
            <v>1</v>
          </cell>
          <cell r="I14209">
            <v>1</v>
          </cell>
          <cell r="J14209">
            <v>1</v>
          </cell>
          <cell r="K14209">
            <v>1</v>
          </cell>
          <cell r="L14209">
            <v>1</v>
          </cell>
          <cell r="M14209">
            <v>1</v>
          </cell>
        </row>
        <row r="14210">
          <cell r="A14210">
            <v>57673</v>
          </cell>
          <cell r="B14210">
            <v>1</v>
          </cell>
          <cell r="C14210">
            <v>61.905700000000003</v>
          </cell>
          <cell r="D14210">
            <v>69.340599999999995</v>
          </cell>
          <cell r="E14210">
            <v>1</v>
          </cell>
          <cell r="F14210">
            <v>1</v>
          </cell>
          <cell r="G14210">
            <v>1</v>
          </cell>
          <cell r="H14210">
            <v>1</v>
          </cell>
          <cell r="I14210">
            <v>1</v>
          </cell>
          <cell r="J14210">
            <v>1</v>
          </cell>
          <cell r="K14210">
            <v>1</v>
          </cell>
          <cell r="L14210">
            <v>1</v>
          </cell>
          <cell r="M14210">
            <v>1</v>
          </cell>
        </row>
        <row r="14211">
          <cell r="A14211">
            <v>57674</v>
          </cell>
          <cell r="B14211">
            <v>1</v>
          </cell>
          <cell r="C14211">
            <v>61.905700000000003</v>
          </cell>
          <cell r="D14211">
            <v>69.340599999999995</v>
          </cell>
          <cell r="E14211">
            <v>1</v>
          </cell>
          <cell r="F14211">
            <v>1</v>
          </cell>
          <cell r="G14211">
            <v>1</v>
          </cell>
          <cell r="H14211">
            <v>1</v>
          </cell>
          <cell r="I14211">
            <v>1</v>
          </cell>
          <cell r="J14211">
            <v>1</v>
          </cell>
          <cell r="K14211">
            <v>1</v>
          </cell>
          <cell r="L14211">
            <v>1</v>
          </cell>
          <cell r="M14211">
            <v>1</v>
          </cell>
        </row>
        <row r="14212">
          <cell r="A14212">
            <v>57675</v>
          </cell>
          <cell r="B14212">
            <v>1</v>
          </cell>
          <cell r="C14212">
            <v>61.905700000000003</v>
          </cell>
          <cell r="D14212">
            <v>69.340599999999995</v>
          </cell>
          <cell r="E14212">
            <v>1</v>
          </cell>
          <cell r="F14212">
            <v>1</v>
          </cell>
          <cell r="G14212">
            <v>1</v>
          </cell>
          <cell r="H14212">
            <v>1</v>
          </cell>
          <cell r="I14212">
            <v>1</v>
          </cell>
          <cell r="J14212">
            <v>1</v>
          </cell>
          <cell r="K14212">
            <v>1</v>
          </cell>
          <cell r="L14212">
            <v>1</v>
          </cell>
          <cell r="M14212">
            <v>1</v>
          </cell>
        </row>
        <row r="14213">
          <cell r="A14213">
            <v>57676</v>
          </cell>
          <cell r="B14213">
            <v>1</v>
          </cell>
          <cell r="C14213">
            <v>61.905700000000003</v>
          </cell>
          <cell r="D14213">
            <v>69.340599999999995</v>
          </cell>
          <cell r="E14213">
            <v>1</v>
          </cell>
          <cell r="F14213">
            <v>1</v>
          </cell>
          <cell r="G14213">
            <v>1</v>
          </cell>
          <cell r="H14213">
            <v>1</v>
          </cell>
          <cell r="I14213">
            <v>1</v>
          </cell>
          <cell r="J14213">
            <v>1</v>
          </cell>
          <cell r="K14213">
            <v>1</v>
          </cell>
          <cell r="L14213">
            <v>1</v>
          </cell>
          <cell r="M14213">
            <v>1</v>
          </cell>
        </row>
        <row r="14214">
          <cell r="A14214">
            <v>57677</v>
          </cell>
          <cell r="B14214">
            <v>1</v>
          </cell>
          <cell r="C14214">
            <v>61.905700000000003</v>
          </cell>
          <cell r="D14214">
            <v>69.340599999999995</v>
          </cell>
          <cell r="E14214">
            <v>1</v>
          </cell>
          <cell r="F14214">
            <v>1</v>
          </cell>
          <cell r="G14214">
            <v>1</v>
          </cell>
          <cell r="H14214">
            <v>1</v>
          </cell>
          <cell r="I14214">
            <v>1</v>
          </cell>
          <cell r="J14214">
            <v>1</v>
          </cell>
          <cell r="K14214">
            <v>1</v>
          </cell>
          <cell r="L14214">
            <v>1</v>
          </cell>
          <cell r="M14214">
            <v>1</v>
          </cell>
        </row>
        <row r="14215">
          <cell r="A14215">
            <v>57678</v>
          </cell>
          <cell r="B14215">
            <v>1</v>
          </cell>
          <cell r="C14215">
            <v>61.905700000000003</v>
          </cell>
          <cell r="D14215">
            <v>69.340599999999995</v>
          </cell>
          <cell r="E14215">
            <v>1</v>
          </cell>
          <cell r="F14215">
            <v>1</v>
          </cell>
          <cell r="G14215">
            <v>1</v>
          </cell>
          <cell r="H14215">
            <v>1</v>
          </cell>
          <cell r="I14215">
            <v>1</v>
          </cell>
          <cell r="J14215">
            <v>1</v>
          </cell>
          <cell r="K14215">
            <v>1</v>
          </cell>
          <cell r="L14215">
            <v>1</v>
          </cell>
          <cell r="M14215">
            <v>1</v>
          </cell>
        </row>
        <row r="14216">
          <cell r="A14216">
            <v>57679</v>
          </cell>
          <cell r="B14216">
            <v>1</v>
          </cell>
          <cell r="C14216">
            <v>61.905700000000003</v>
          </cell>
          <cell r="D14216">
            <v>69.340599999999995</v>
          </cell>
          <cell r="E14216">
            <v>1</v>
          </cell>
          <cell r="F14216">
            <v>1</v>
          </cell>
          <cell r="G14216">
            <v>1</v>
          </cell>
          <cell r="H14216">
            <v>1</v>
          </cell>
          <cell r="I14216">
            <v>1</v>
          </cell>
          <cell r="J14216">
            <v>1</v>
          </cell>
          <cell r="K14216">
            <v>1</v>
          </cell>
          <cell r="L14216">
            <v>1</v>
          </cell>
          <cell r="M14216">
            <v>1</v>
          </cell>
        </row>
        <row r="14217">
          <cell r="A14217">
            <v>57680</v>
          </cell>
          <cell r="B14217">
            <v>1</v>
          </cell>
          <cell r="C14217">
            <v>61.905700000000003</v>
          </cell>
          <cell r="D14217">
            <v>69.340599999999995</v>
          </cell>
          <cell r="E14217">
            <v>1</v>
          </cell>
          <cell r="F14217">
            <v>1</v>
          </cell>
          <cell r="G14217">
            <v>1</v>
          </cell>
          <cell r="H14217">
            <v>1</v>
          </cell>
          <cell r="I14217">
            <v>1</v>
          </cell>
          <cell r="J14217">
            <v>1</v>
          </cell>
          <cell r="K14217">
            <v>1</v>
          </cell>
          <cell r="L14217">
            <v>1</v>
          </cell>
          <cell r="M14217">
            <v>1</v>
          </cell>
        </row>
        <row r="14218">
          <cell r="A14218">
            <v>57681</v>
          </cell>
          <cell r="B14218">
            <v>1</v>
          </cell>
          <cell r="C14218">
            <v>61.905700000000003</v>
          </cell>
          <cell r="D14218">
            <v>69.340599999999995</v>
          </cell>
          <cell r="E14218">
            <v>1</v>
          </cell>
          <cell r="F14218">
            <v>1</v>
          </cell>
          <cell r="G14218">
            <v>1</v>
          </cell>
          <cell r="H14218">
            <v>1</v>
          </cell>
          <cell r="I14218">
            <v>1</v>
          </cell>
          <cell r="J14218">
            <v>1</v>
          </cell>
          <cell r="K14218">
            <v>1</v>
          </cell>
          <cell r="L14218">
            <v>1</v>
          </cell>
          <cell r="M14218">
            <v>1</v>
          </cell>
        </row>
        <row r="14219">
          <cell r="A14219">
            <v>57682</v>
          </cell>
          <cell r="B14219">
            <v>1</v>
          </cell>
          <cell r="C14219">
            <v>61.905700000000003</v>
          </cell>
          <cell r="D14219">
            <v>69.340599999999995</v>
          </cell>
          <cell r="E14219">
            <v>1</v>
          </cell>
          <cell r="F14219">
            <v>1</v>
          </cell>
          <cell r="G14219">
            <v>1</v>
          </cell>
          <cell r="H14219">
            <v>1</v>
          </cell>
          <cell r="I14219">
            <v>1</v>
          </cell>
          <cell r="J14219">
            <v>1</v>
          </cell>
          <cell r="K14219">
            <v>1</v>
          </cell>
          <cell r="L14219">
            <v>1</v>
          </cell>
          <cell r="M14219">
            <v>1</v>
          </cell>
        </row>
        <row r="14220">
          <cell r="A14220">
            <v>57683</v>
          </cell>
          <cell r="B14220">
            <v>1</v>
          </cell>
          <cell r="C14220">
            <v>61.905700000000003</v>
          </cell>
          <cell r="D14220">
            <v>69.340599999999995</v>
          </cell>
          <cell r="E14220">
            <v>1</v>
          </cell>
          <cell r="F14220">
            <v>1</v>
          </cell>
          <cell r="G14220">
            <v>1</v>
          </cell>
          <cell r="H14220">
            <v>1</v>
          </cell>
          <cell r="I14220">
            <v>1</v>
          </cell>
          <cell r="J14220">
            <v>1</v>
          </cell>
          <cell r="K14220">
            <v>1</v>
          </cell>
          <cell r="L14220">
            <v>1</v>
          </cell>
          <cell r="M14220">
            <v>1</v>
          </cell>
        </row>
        <row r="14221">
          <cell r="A14221">
            <v>57684</v>
          </cell>
          <cell r="B14221">
            <v>1</v>
          </cell>
          <cell r="C14221">
            <v>61.905700000000003</v>
          </cell>
          <cell r="D14221">
            <v>69.340599999999995</v>
          </cell>
          <cell r="E14221">
            <v>1</v>
          </cell>
          <cell r="F14221">
            <v>1</v>
          </cell>
          <cell r="G14221">
            <v>1</v>
          </cell>
          <cell r="H14221">
            <v>1</v>
          </cell>
          <cell r="I14221">
            <v>1</v>
          </cell>
          <cell r="J14221">
            <v>1</v>
          </cell>
          <cell r="K14221">
            <v>1</v>
          </cell>
          <cell r="L14221">
            <v>1</v>
          </cell>
          <cell r="M14221">
            <v>1</v>
          </cell>
        </row>
        <row r="14222">
          <cell r="A14222">
            <v>57685</v>
          </cell>
          <cell r="B14222">
            <v>1</v>
          </cell>
          <cell r="C14222">
            <v>61.905700000000003</v>
          </cell>
          <cell r="D14222">
            <v>69.340599999999995</v>
          </cell>
          <cell r="E14222">
            <v>1</v>
          </cell>
          <cell r="F14222">
            <v>1</v>
          </cell>
          <cell r="G14222">
            <v>1</v>
          </cell>
          <cell r="H14222">
            <v>1</v>
          </cell>
          <cell r="I14222">
            <v>1</v>
          </cell>
          <cell r="J14222">
            <v>1</v>
          </cell>
          <cell r="K14222">
            <v>1</v>
          </cell>
          <cell r="L14222">
            <v>1</v>
          </cell>
          <cell r="M14222">
            <v>1</v>
          </cell>
        </row>
        <row r="14223">
          <cell r="A14223">
            <v>57686</v>
          </cell>
          <cell r="B14223">
            <v>1</v>
          </cell>
          <cell r="C14223">
            <v>61.905700000000003</v>
          </cell>
          <cell r="D14223">
            <v>69.340599999999995</v>
          </cell>
          <cell r="E14223">
            <v>1</v>
          </cell>
          <cell r="F14223">
            <v>1</v>
          </cell>
          <cell r="G14223">
            <v>1</v>
          </cell>
          <cell r="H14223">
            <v>1</v>
          </cell>
          <cell r="I14223">
            <v>1</v>
          </cell>
          <cell r="J14223">
            <v>1</v>
          </cell>
          <cell r="K14223">
            <v>1</v>
          </cell>
          <cell r="L14223">
            <v>1</v>
          </cell>
          <cell r="M14223">
            <v>1</v>
          </cell>
        </row>
        <row r="14224">
          <cell r="A14224">
            <v>57687</v>
          </cell>
          <cell r="B14224">
            <v>1</v>
          </cell>
          <cell r="C14224">
            <v>61.905700000000003</v>
          </cell>
          <cell r="D14224">
            <v>69.340599999999995</v>
          </cell>
          <cell r="E14224">
            <v>1</v>
          </cell>
          <cell r="F14224">
            <v>1</v>
          </cell>
          <cell r="G14224">
            <v>1</v>
          </cell>
          <cell r="H14224">
            <v>1</v>
          </cell>
          <cell r="I14224">
            <v>1</v>
          </cell>
          <cell r="J14224">
            <v>1</v>
          </cell>
          <cell r="K14224">
            <v>1</v>
          </cell>
          <cell r="L14224">
            <v>1</v>
          </cell>
          <cell r="M14224">
            <v>1</v>
          </cell>
        </row>
        <row r="14225">
          <cell r="A14225">
            <v>57688</v>
          </cell>
          <cell r="B14225">
            <v>1</v>
          </cell>
          <cell r="C14225">
            <v>61.905700000000003</v>
          </cell>
          <cell r="D14225">
            <v>69.340599999999995</v>
          </cell>
          <cell r="E14225">
            <v>1</v>
          </cell>
          <cell r="F14225">
            <v>1</v>
          </cell>
          <cell r="G14225">
            <v>1</v>
          </cell>
          <cell r="H14225">
            <v>1</v>
          </cell>
          <cell r="I14225">
            <v>1</v>
          </cell>
          <cell r="J14225">
            <v>1</v>
          </cell>
          <cell r="K14225">
            <v>1</v>
          </cell>
          <cell r="L14225">
            <v>1</v>
          </cell>
          <cell r="M14225">
            <v>1</v>
          </cell>
        </row>
        <row r="14226">
          <cell r="A14226">
            <v>57689</v>
          </cell>
          <cell r="B14226">
            <v>1</v>
          </cell>
          <cell r="C14226">
            <v>61.905700000000003</v>
          </cell>
          <cell r="D14226">
            <v>69.340599999999995</v>
          </cell>
          <cell r="E14226">
            <v>1</v>
          </cell>
          <cell r="F14226">
            <v>1</v>
          </cell>
          <cell r="G14226">
            <v>1</v>
          </cell>
          <cell r="H14226">
            <v>1</v>
          </cell>
          <cell r="I14226">
            <v>1</v>
          </cell>
          <cell r="J14226">
            <v>1</v>
          </cell>
          <cell r="K14226">
            <v>1</v>
          </cell>
          <cell r="L14226">
            <v>1</v>
          </cell>
          <cell r="M14226">
            <v>1</v>
          </cell>
        </row>
        <row r="14227">
          <cell r="A14227">
            <v>57690</v>
          </cell>
          <cell r="B14227">
            <v>1</v>
          </cell>
          <cell r="C14227">
            <v>61.905700000000003</v>
          </cell>
          <cell r="D14227">
            <v>69.340599999999995</v>
          </cell>
          <cell r="E14227">
            <v>1</v>
          </cell>
          <cell r="F14227">
            <v>1</v>
          </cell>
          <cell r="G14227">
            <v>1</v>
          </cell>
          <cell r="H14227">
            <v>1</v>
          </cell>
          <cell r="I14227">
            <v>1</v>
          </cell>
          <cell r="J14227">
            <v>1</v>
          </cell>
          <cell r="K14227">
            <v>1</v>
          </cell>
          <cell r="L14227">
            <v>1</v>
          </cell>
          <cell r="M14227">
            <v>1</v>
          </cell>
        </row>
        <row r="14228">
          <cell r="A14228">
            <v>57691</v>
          </cell>
          <cell r="B14228">
            <v>1</v>
          </cell>
          <cell r="C14228">
            <v>61.905700000000003</v>
          </cell>
          <cell r="D14228">
            <v>69.340599999999995</v>
          </cell>
          <cell r="E14228">
            <v>1</v>
          </cell>
          <cell r="F14228">
            <v>1</v>
          </cell>
          <cell r="G14228">
            <v>1</v>
          </cell>
          <cell r="H14228">
            <v>1</v>
          </cell>
          <cell r="I14228">
            <v>1</v>
          </cell>
          <cell r="J14228">
            <v>1</v>
          </cell>
          <cell r="K14228">
            <v>1</v>
          </cell>
          <cell r="L14228">
            <v>1</v>
          </cell>
          <cell r="M14228">
            <v>1</v>
          </cell>
        </row>
        <row r="14229">
          <cell r="A14229">
            <v>57692</v>
          </cell>
          <cell r="B14229">
            <v>1</v>
          </cell>
          <cell r="C14229">
            <v>61.905700000000003</v>
          </cell>
          <cell r="D14229">
            <v>69.340599999999995</v>
          </cell>
          <cell r="E14229">
            <v>1</v>
          </cell>
          <cell r="F14229">
            <v>1</v>
          </cell>
          <cell r="G14229">
            <v>1</v>
          </cell>
          <cell r="H14229">
            <v>1</v>
          </cell>
          <cell r="I14229">
            <v>1</v>
          </cell>
          <cell r="J14229">
            <v>1</v>
          </cell>
          <cell r="K14229">
            <v>1</v>
          </cell>
          <cell r="L14229">
            <v>1</v>
          </cell>
          <cell r="M14229">
            <v>1</v>
          </cell>
        </row>
        <row r="14230">
          <cell r="A14230">
            <v>57693</v>
          </cell>
          <cell r="B14230">
            <v>1</v>
          </cell>
          <cell r="C14230">
            <v>61.905700000000003</v>
          </cell>
          <cell r="D14230">
            <v>69.340599999999995</v>
          </cell>
          <cell r="E14230">
            <v>1</v>
          </cell>
          <cell r="F14230">
            <v>1</v>
          </cell>
          <cell r="G14230">
            <v>1</v>
          </cell>
          <cell r="H14230">
            <v>1</v>
          </cell>
          <cell r="I14230">
            <v>1</v>
          </cell>
          <cell r="J14230">
            <v>1</v>
          </cell>
          <cell r="K14230">
            <v>1</v>
          </cell>
          <cell r="L14230">
            <v>1</v>
          </cell>
          <cell r="M14230">
            <v>1</v>
          </cell>
        </row>
        <row r="14231">
          <cell r="A14231">
            <v>57694</v>
          </cell>
          <cell r="B14231">
            <v>1</v>
          </cell>
          <cell r="C14231">
            <v>61.905700000000003</v>
          </cell>
          <cell r="D14231">
            <v>69.340599999999995</v>
          </cell>
          <cell r="E14231">
            <v>1</v>
          </cell>
          <cell r="F14231">
            <v>1</v>
          </cell>
          <cell r="G14231">
            <v>1</v>
          </cell>
          <cell r="H14231">
            <v>1</v>
          </cell>
          <cell r="I14231">
            <v>1</v>
          </cell>
          <cell r="J14231">
            <v>1</v>
          </cell>
          <cell r="K14231">
            <v>1</v>
          </cell>
          <cell r="L14231">
            <v>1</v>
          </cell>
          <cell r="M14231">
            <v>1</v>
          </cell>
        </row>
        <row r="14232">
          <cell r="A14232">
            <v>57695</v>
          </cell>
          <cell r="B14232">
            <v>1</v>
          </cell>
          <cell r="C14232">
            <v>61.905700000000003</v>
          </cell>
          <cell r="D14232">
            <v>69.340599999999995</v>
          </cell>
          <cell r="E14232">
            <v>1</v>
          </cell>
          <cell r="F14232">
            <v>1</v>
          </cell>
          <cell r="G14232">
            <v>1</v>
          </cell>
          <cell r="H14232">
            <v>1</v>
          </cell>
          <cell r="I14232">
            <v>1</v>
          </cell>
          <cell r="J14232">
            <v>1</v>
          </cell>
          <cell r="K14232">
            <v>1</v>
          </cell>
          <cell r="L14232">
            <v>1</v>
          </cell>
          <cell r="M14232">
            <v>1</v>
          </cell>
        </row>
        <row r="14233">
          <cell r="A14233">
            <v>57696</v>
          </cell>
          <cell r="B14233">
            <v>1</v>
          </cell>
          <cell r="C14233">
            <v>61.905700000000003</v>
          </cell>
          <cell r="D14233">
            <v>69.340599999999995</v>
          </cell>
          <cell r="E14233">
            <v>1</v>
          </cell>
          <cell r="F14233">
            <v>1</v>
          </cell>
          <cell r="G14233">
            <v>1</v>
          </cell>
          <cell r="H14233">
            <v>1</v>
          </cell>
          <cell r="I14233">
            <v>1</v>
          </cell>
          <cell r="J14233">
            <v>1</v>
          </cell>
          <cell r="K14233">
            <v>1</v>
          </cell>
          <cell r="L14233">
            <v>1</v>
          </cell>
          <cell r="M14233">
            <v>1</v>
          </cell>
        </row>
        <row r="14234">
          <cell r="A14234">
            <v>57697</v>
          </cell>
          <cell r="B14234">
            <v>1</v>
          </cell>
          <cell r="C14234">
            <v>61.905700000000003</v>
          </cell>
          <cell r="D14234">
            <v>69.340599999999995</v>
          </cell>
          <cell r="E14234">
            <v>1</v>
          </cell>
          <cell r="F14234">
            <v>1</v>
          </cell>
          <cell r="G14234">
            <v>1</v>
          </cell>
          <cell r="H14234">
            <v>1</v>
          </cell>
          <cell r="I14234">
            <v>1</v>
          </cell>
          <cell r="J14234">
            <v>1</v>
          </cell>
          <cell r="K14234">
            <v>1</v>
          </cell>
          <cell r="L14234">
            <v>1</v>
          </cell>
          <cell r="M14234">
            <v>1</v>
          </cell>
        </row>
        <row r="14235">
          <cell r="A14235">
            <v>57698</v>
          </cell>
          <cell r="B14235">
            <v>1</v>
          </cell>
          <cell r="C14235">
            <v>61.905700000000003</v>
          </cell>
          <cell r="D14235">
            <v>69.340599999999995</v>
          </cell>
          <cell r="E14235">
            <v>1</v>
          </cell>
          <cell r="F14235">
            <v>1</v>
          </cell>
          <cell r="G14235">
            <v>1</v>
          </cell>
          <cell r="H14235">
            <v>1</v>
          </cell>
          <cell r="I14235">
            <v>1</v>
          </cell>
          <cell r="J14235">
            <v>1</v>
          </cell>
          <cell r="K14235">
            <v>1</v>
          </cell>
          <cell r="L14235">
            <v>1</v>
          </cell>
          <cell r="M14235">
            <v>1</v>
          </cell>
        </row>
        <row r="14236">
          <cell r="A14236">
            <v>57699</v>
          </cell>
          <cell r="B14236">
            <v>1</v>
          </cell>
          <cell r="C14236">
            <v>61.905700000000003</v>
          </cell>
          <cell r="D14236">
            <v>69.340599999999995</v>
          </cell>
          <cell r="E14236">
            <v>1</v>
          </cell>
          <cell r="F14236">
            <v>1</v>
          </cell>
          <cell r="G14236">
            <v>1</v>
          </cell>
          <cell r="H14236">
            <v>1</v>
          </cell>
          <cell r="I14236">
            <v>1</v>
          </cell>
          <cell r="J14236">
            <v>1</v>
          </cell>
          <cell r="K14236">
            <v>1</v>
          </cell>
          <cell r="L14236">
            <v>1</v>
          </cell>
          <cell r="M14236">
            <v>1</v>
          </cell>
        </row>
        <row r="14237">
          <cell r="A14237">
            <v>57700</v>
          </cell>
          <cell r="B14237">
            <v>1</v>
          </cell>
          <cell r="C14237">
            <v>61.905700000000003</v>
          </cell>
          <cell r="D14237">
            <v>69.340599999999995</v>
          </cell>
          <cell r="E14237">
            <v>1</v>
          </cell>
          <cell r="F14237">
            <v>1</v>
          </cell>
          <cell r="G14237">
            <v>1</v>
          </cell>
          <cell r="H14237">
            <v>1</v>
          </cell>
          <cell r="I14237">
            <v>1</v>
          </cell>
          <cell r="J14237">
            <v>1</v>
          </cell>
          <cell r="K14237">
            <v>1</v>
          </cell>
          <cell r="L14237">
            <v>1</v>
          </cell>
          <cell r="M14237">
            <v>1</v>
          </cell>
        </row>
        <row r="14238">
          <cell r="A14238">
            <v>57701</v>
          </cell>
          <cell r="B14238">
            <v>1</v>
          </cell>
          <cell r="C14238">
            <v>61.905700000000003</v>
          </cell>
          <cell r="D14238">
            <v>69.340599999999995</v>
          </cell>
          <cell r="E14238">
            <v>1</v>
          </cell>
          <cell r="F14238">
            <v>1</v>
          </cell>
          <cell r="G14238">
            <v>1</v>
          </cell>
          <cell r="H14238">
            <v>1</v>
          </cell>
          <cell r="I14238">
            <v>1</v>
          </cell>
          <cell r="J14238">
            <v>1</v>
          </cell>
          <cell r="K14238">
            <v>1</v>
          </cell>
          <cell r="L14238">
            <v>1</v>
          </cell>
          <cell r="M14238">
            <v>1</v>
          </cell>
        </row>
        <row r="14239">
          <cell r="A14239">
            <v>57702</v>
          </cell>
          <cell r="B14239">
            <v>1</v>
          </cell>
          <cell r="C14239">
            <v>61.905700000000003</v>
          </cell>
          <cell r="D14239">
            <v>69.340599999999995</v>
          </cell>
          <cell r="E14239">
            <v>1</v>
          </cell>
          <cell r="F14239">
            <v>1</v>
          </cell>
          <cell r="G14239">
            <v>1</v>
          </cell>
          <cell r="H14239">
            <v>1</v>
          </cell>
          <cell r="I14239">
            <v>1</v>
          </cell>
          <cell r="J14239">
            <v>1</v>
          </cell>
          <cell r="K14239">
            <v>1</v>
          </cell>
          <cell r="L14239">
            <v>1</v>
          </cell>
          <cell r="M14239">
            <v>1</v>
          </cell>
        </row>
        <row r="14240">
          <cell r="A14240">
            <v>57703</v>
          </cell>
          <cell r="B14240">
            <v>1</v>
          </cell>
          <cell r="C14240">
            <v>61.905700000000003</v>
          </cell>
          <cell r="D14240">
            <v>69.340599999999995</v>
          </cell>
          <cell r="E14240">
            <v>1</v>
          </cell>
          <cell r="F14240">
            <v>1</v>
          </cell>
          <cell r="G14240">
            <v>1</v>
          </cell>
          <cell r="H14240">
            <v>1</v>
          </cell>
          <cell r="I14240">
            <v>1</v>
          </cell>
          <cell r="J14240">
            <v>1</v>
          </cell>
          <cell r="K14240">
            <v>1</v>
          </cell>
          <cell r="L14240">
            <v>1</v>
          </cell>
          <cell r="M14240">
            <v>1</v>
          </cell>
        </row>
        <row r="14241">
          <cell r="A14241">
            <v>57704</v>
          </cell>
          <cell r="B14241">
            <v>1</v>
          </cell>
          <cell r="C14241">
            <v>61.905700000000003</v>
          </cell>
          <cell r="D14241">
            <v>69.340599999999995</v>
          </cell>
          <cell r="E14241">
            <v>1</v>
          </cell>
          <cell r="F14241">
            <v>1</v>
          </cell>
          <cell r="G14241">
            <v>1</v>
          </cell>
          <cell r="H14241">
            <v>1</v>
          </cell>
          <cell r="I14241">
            <v>1</v>
          </cell>
          <cell r="J14241">
            <v>1</v>
          </cell>
          <cell r="K14241">
            <v>1</v>
          </cell>
          <cell r="L14241">
            <v>1</v>
          </cell>
          <cell r="M14241">
            <v>1</v>
          </cell>
        </row>
        <row r="14242">
          <cell r="A14242">
            <v>57705</v>
          </cell>
          <cell r="B14242">
            <v>1</v>
          </cell>
          <cell r="C14242">
            <v>61.905700000000003</v>
          </cell>
          <cell r="D14242">
            <v>69.340599999999995</v>
          </cell>
          <cell r="E14242">
            <v>1</v>
          </cell>
          <cell r="F14242">
            <v>1</v>
          </cell>
          <cell r="G14242">
            <v>1</v>
          </cell>
          <cell r="H14242">
            <v>1</v>
          </cell>
          <cell r="I14242">
            <v>1</v>
          </cell>
          <cell r="J14242">
            <v>1</v>
          </cell>
          <cell r="K14242">
            <v>1</v>
          </cell>
          <cell r="L14242">
            <v>1</v>
          </cell>
          <cell r="M14242">
            <v>1</v>
          </cell>
        </row>
        <row r="14243">
          <cell r="A14243">
            <v>57706</v>
          </cell>
          <cell r="B14243">
            <v>1</v>
          </cell>
          <cell r="C14243">
            <v>61.905700000000003</v>
          </cell>
          <cell r="D14243">
            <v>69.340599999999995</v>
          </cell>
          <cell r="E14243">
            <v>1</v>
          </cell>
          <cell r="F14243">
            <v>1</v>
          </cell>
          <cell r="G14243">
            <v>1</v>
          </cell>
          <cell r="H14243">
            <v>1</v>
          </cell>
          <cell r="I14243">
            <v>1</v>
          </cell>
          <cell r="J14243">
            <v>1</v>
          </cell>
          <cell r="K14243">
            <v>1</v>
          </cell>
          <cell r="L14243">
            <v>1</v>
          </cell>
          <cell r="M14243">
            <v>1</v>
          </cell>
        </row>
        <row r="14244">
          <cell r="A14244">
            <v>57707</v>
          </cell>
          <cell r="B14244">
            <v>1</v>
          </cell>
          <cell r="C14244">
            <v>61.905700000000003</v>
          </cell>
          <cell r="D14244">
            <v>69.340599999999995</v>
          </cell>
          <cell r="E14244">
            <v>1</v>
          </cell>
          <cell r="F14244">
            <v>1</v>
          </cell>
          <cell r="G14244">
            <v>1</v>
          </cell>
          <cell r="H14244">
            <v>1</v>
          </cell>
          <cell r="I14244">
            <v>1</v>
          </cell>
          <cell r="J14244">
            <v>1</v>
          </cell>
          <cell r="K14244">
            <v>1</v>
          </cell>
          <cell r="L14244">
            <v>1</v>
          </cell>
          <cell r="M14244">
            <v>1</v>
          </cell>
        </row>
        <row r="14245">
          <cell r="A14245">
            <v>57708</v>
          </cell>
          <cell r="B14245">
            <v>1</v>
          </cell>
          <cell r="C14245">
            <v>61.905700000000003</v>
          </cell>
          <cell r="D14245">
            <v>69.340599999999995</v>
          </cell>
          <cell r="E14245">
            <v>1</v>
          </cell>
          <cell r="F14245">
            <v>1</v>
          </cell>
          <cell r="G14245">
            <v>1</v>
          </cell>
          <cell r="H14245">
            <v>1</v>
          </cell>
          <cell r="I14245">
            <v>1</v>
          </cell>
          <cell r="J14245">
            <v>1</v>
          </cell>
          <cell r="K14245">
            <v>1</v>
          </cell>
          <cell r="L14245">
            <v>1</v>
          </cell>
          <cell r="M14245">
            <v>1</v>
          </cell>
        </row>
        <row r="14246">
          <cell r="A14246">
            <v>57709</v>
          </cell>
          <cell r="B14246">
            <v>1</v>
          </cell>
          <cell r="C14246">
            <v>61.905700000000003</v>
          </cell>
          <cell r="D14246">
            <v>69.340599999999995</v>
          </cell>
          <cell r="E14246">
            <v>1</v>
          </cell>
          <cell r="F14246">
            <v>1</v>
          </cell>
          <cell r="G14246">
            <v>1</v>
          </cell>
          <cell r="H14246">
            <v>1</v>
          </cell>
          <cell r="I14246">
            <v>1</v>
          </cell>
          <cell r="J14246">
            <v>1</v>
          </cell>
          <cell r="K14246">
            <v>1</v>
          </cell>
          <cell r="L14246">
            <v>1</v>
          </cell>
          <cell r="M14246">
            <v>1</v>
          </cell>
        </row>
        <row r="14247">
          <cell r="A14247">
            <v>57710</v>
          </cell>
          <cell r="B14247">
            <v>1</v>
          </cell>
          <cell r="C14247">
            <v>61.905700000000003</v>
          </cell>
          <cell r="D14247">
            <v>69.340599999999995</v>
          </cell>
          <cell r="E14247">
            <v>1</v>
          </cell>
          <cell r="F14247">
            <v>1</v>
          </cell>
          <cell r="G14247">
            <v>1</v>
          </cell>
          <cell r="H14247">
            <v>1</v>
          </cell>
          <cell r="I14247">
            <v>1</v>
          </cell>
          <cell r="J14247">
            <v>1</v>
          </cell>
          <cell r="K14247">
            <v>1</v>
          </cell>
          <cell r="L14247">
            <v>1</v>
          </cell>
          <cell r="M14247">
            <v>1</v>
          </cell>
        </row>
        <row r="14248">
          <cell r="A14248">
            <v>57711</v>
          </cell>
          <cell r="B14248">
            <v>1</v>
          </cell>
          <cell r="C14248">
            <v>61.905700000000003</v>
          </cell>
          <cell r="D14248">
            <v>69.340599999999995</v>
          </cell>
          <cell r="E14248">
            <v>1</v>
          </cell>
          <cell r="F14248">
            <v>1</v>
          </cell>
          <cell r="G14248">
            <v>1</v>
          </cell>
          <cell r="H14248">
            <v>1</v>
          </cell>
          <cell r="I14248">
            <v>1</v>
          </cell>
          <cell r="J14248">
            <v>1</v>
          </cell>
          <cell r="K14248">
            <v>1</v>
          </cell>
          <cell r="L14248">
            <v>1</v>
          </cell>
          <cell r="M14248">
            <v>1</v>
          </cell>
        </row>
        <row r="14249">
          <cell r="A14249">
            <v>57712</v>
          </cell>
          <cell r="B14249">
            <v>1</v>
          </cell>
          <cell r="C14249">
            <v>61.905700000000003</v>
          </cell>
          <cell r="D14249">
            <v>69.340599999999995</v>
          </cell>
          <cell r="E14249">
            <v>1</v>
          </cell>
          <cell r="F14249">
            <v>1</v>
          </cell>
          <cell r="G14249">
            <v>1</v>
          </cell>
          <cell r="H14249">
            <v>1</v>
          </cell>
          <cell r="I14249">
            <v>1</v>
          </cell>
          <cell r="J14249">
            <v>1</v>
          </cell>
          <cell r="K14249">
            <v>1</v>
          </cell>
          <cell r="L14249">
            <v>1</v>
          </cell>
          <cell r="M14249">
            <v>1</v>
          </cell>
        </row>
        <row r="14250">
          <cell r="A14250">
            <v>57713</v>
          </cell>
          <cell r="B14250">
            <v>1</v>
          </cell>
          <cell r="C14250">
            <v>61.905700000000003</v>
          </cell>
          <cell r="D14250">
            <v>69.340599999999995</v>
          </cell>
          <cell r="E14250">
            <v>1</v>
          </cell>
          <cell r="F14250">
            <v>1</v>
          </cell>
          <cell r="G14250">
            <v>1</v>
          </cell>
          <cell r="H14250">
            <v>1</v>
          </cell>
          <cell r="I14250">
            <v>1</v>
          </cell>
          <cell r="J14250">
            <v>1</v>
          </cell>
          <cell r="K14250">
            <v>1</v>
          </cell>
          <cell r="L14250">
            <v>1</v>
          </cell>
          <cell r="M14250">
            <v>1</v>
          </cell>
        </row>
        <row r="14251">
          <cell r="A14251">
            <v>57714</v>
          </cell>
          <cell r="B14251">
            <v>1</v>
          </cell>
          <cell r="C14251">
            <v>61.905700000000003</v>
          </cell>
          <cell r="D14251">
            <v>69.340599999999995</v>
          </cell>
          <cell r="E14251">
            <v>1</v>
          </cell>
          <cell r="F14251">
            <v>1</v>
          </cell>
          <cell r="G14251">
            <v>1</v>
          </cell>
          <cell r="H14251">
            <v>1</v>
          </cell>
          <cell r="I14251">
            <v>1</v>
          </cell>
          <cell r="J14251">
            <v>1</v>
          </cell>
          <cell r="K14251">
            <v>1</v>
          </cell>
          <cell r="L14251">
            <v>1</v>
          </cell>
          <cell r="M14251">
            <v>1</v>
          </cell>
        </row>
        <row r="14252">
          <cell r="A14252">
            <v>57715</v>
          </cell>
          <cell r="B14252">
            <v>1</v>
          </cell>
          <cell r="C14252">
            <v>61.905700000000003</v>
          </cell>
          <cell r="D14252">
            <v>69.340599999999995</v>
          </cell>
          <cell r="E14252">
            <v>1</v>
          </cell>
          <cell r="F14252">
            <v>1</v>
          </cell>
          <cell r="G14252">
            <v>1</v>
          </cell>
          <cell r="H14252">
            <v>1</v>
          </cell>
          <cell r="I14252">
            <v>1</v>
          </cell>
          <cell r="J14252">
            <v>1</v>
          </cell>
          <cell r="K14252">
            <v>1</v>
          </cell>
          <cell r="L14252">
            <v>1</v>
          </cell>
          <cell r="M14252">
            <v>1</v>
          </cell>
        </row>
        <row r="14253">
          <cell r="A14253">
            <v>57716</v>
          </cell>
          <cell r="B14253">
            <v>1</v>
          </cell>
          <cell r="C14253">
            <v>61.905700000000003</v>
          </cell>
          <cell r="D14253">
            <v>69.340599999999995</v>
          </cell>
          <cell r="E14253">
            <v>1</v>
          </cell>
          <cell r="F14253">
            <v>1</v>
          </cell>
          <cell r="G14253">
            <v>1</v>
          </cell>
          <cell r="H14253">
            <v>1</v>
          </cell>
          <cell r="I14253">
            <v>1</v>
          </cell>
          <cell r="J14253">
            <v>1</v>
          </cell>
          <cell r="K14253">
            <v>1</v>
          </cell>
          <cell r="L14253">
            <v>1</v>
          </cell>
          <cell r="M14253">
            <v>1</v>
          </cell>
        </row>
        <row r="14254">
          <cell r="A14254">
            <v>57717</v>
          </cell>
          <cell r="B14254">
            <v>1</v>
          </cell>
          <cell r="C14254">
            <v>61.905700000000003</v>
          </cell>
          <cell r="D14254">
            <v>69.340599999999995</v>
          </cell>
          <cell r="E14254">
            <v>1</v>
          </cell>
          <cell r="F14254">
            <v>1</v>
          </cell>
          <cell r="G14254">
            <v>1</v>
          </cell>
          <cell r="H14254">
            <v>1</v>
          </cell>
          <cell r="I14254">
            <v>1</v>
          </cell>
          <cell r="J14254">
            <v>1</v>
          </cell>
          <cell r="K14254">
            <v>1</v>
          </cell>
          <cell r="L14254">
            <v>1</v>
          </cell>
          <cell r="M14254">
            <v>1</v>
          </cell>
        </row>
        <row r="14255">
          <cell r="A14255">
            <v>57718</v>
          </cell>
          <cell r="B14255">
            <v>1</v>
          </cell>
          <cell r="C14255">
            <v>61.905700000000003</v>
          </cell>
          <cell r="D14255">
            <v>69.340599999999995</v>
          </cell>
          <cell r="E14255">
            <v>1</v>
          </cell>
          <cell r="F14255">
            <v>1</v>
          </cell>
          <cell r="G14255">
            <v>1</v>
          </cell>
          <cell r="H14255">
            <v>1</v>
          </cell>
          <cell r="I14255">
            <v>1</v>
          </cell>
          <cell r="J14255">
            <v>1</v>
          </cell>
          <cell r="K14255">
            <v>1</v>
          </cell>
          <cell r="L14255">
            <v>1</v>
          </cell>
          <cell r="M14255">
            <v>1</v>
          </cell>
        </row>
        <row r="14256">
          <cell r="A14256">
            <v>57719</v>
          </cell>
          <cell r="B14256">
            <v>1</v>
          </cell>
          <cell r="C14256">
            <v>61.905700000000003</v>
          </cell>
          <cell r="D14256">
            <v>69.340599999999995</v>
          </cell>
          <cell r="E14256">
            <v>1</v>
          </cell>
          <cell r="F14256">
            <v>1</v>
          </cell>
          <cell r="G14256">
            <v>1</v>
          </cell>
          <cell r="H14256">
            <v>1</v>
          </cell>
          <cell r="I14256">
            <v>1</v>
          </cell>
          <cell r="J14256">
            <v>1</v>
          </cell>
          <cell r="K14256">
            <v>1</v>
          </cell>
          <cell r="L14256">
            <v>1</v>
          </cell>
          <cell r="M14256">
            <v>1</v>
          </cell>
        </row>
        <row r="14257">
          <cell r="A14257">
            <v>57720</v>
          </cell>
          <cell r="B14257">
            <v>1</v>
          </cell>
          <cell r="C14257">
            <v>61.905700000000003</v>
          </cell>
          <cell r="D14257">
            <v>69.340599999999995</v>
          </cell>
          <cell r="E14257">
            <v>1</v>
          </cell>
          <cell r="F14257">
            <v>1</v>
          </cell>
          <cell r="G14257">
            <v>1</v>
          </cell>
          <cell r="H14257">
            <v>1</v>
          </cell>
          <cell r="I14257">
            <v>1</v>
          </cell>
          <cell r="J14257">
            <v>1</v>
          </cell>
          <cell r="K14257">
            <v>1</v>
          </cell>
          <cell r="L14257">
            <v>1</v>
          </cell>
          <cell r="M14257">
            <v>1</v>
          </cell>
        </row>
        <row r="14258">
          <cell r="A14258">
            <v>57721</v>
          </cell>
          <cell r="B14258">
            <v>1</v>
          </cell>
          <cell r="C14258">
            <v>61.905700000000003</v>
          </cell>
          <cell r="D14258">
            <v>69.340599999999995</v>
          </cell>
          <cell r="E14258">
            <v>1</v>
          </cell>
          <cell r="F14258">
            <v>1</v>
          </cell>
          <cell r="G14258">
            <v>1</v>
          </cell>
          <cell r="H14258">
            <v>1</v>
          </cell>
          <cell r="I14258">
            <v>1</v>
          </cell>
          <cell r="J14258">
            <v>1</v>
          </cell>
          <cell r="K14258">
            <v>1</v>
          </cell>
          <cell r="L14258">
            <v>1</v>
          </cell>
          <cell r="M14258">
            <v>1</v>
          </cell>
        </row>
        <row r="14259">
          <cell r="A14259">
            <v>57722</v>
          </cell>
          <cell r="B14259">
            <v>1</v>
          </cell>
          <cell r="C14259">
            <v>61.905700000000003</v>
          </cell>
          <cell r="D14259">
            <v>69.340599999999995</v>
          </cell>
          <cell r="E14259">
            <v>1</v>
          </cell>
          <cell r="F14259">
            <v>1</v>
          </cell>
          <cell r="G14259">
            <v>1</v>
          </cell>
          <cell r="H14259">
            <v>1</v>
          </cell>
          <cell r="I14259">
            <v>1</v>
          </cell>
          <cell r="J14259">
            <v>1</v>
          </cell>
          <cell r="K14259">
            <v>1</v>
          </cell>
          <cell r="L14259">
            <v>1</v>
          </cell>
          <cell r="M14259">
            <v>1</v>
          </cell>
        </row>
        <row r="14260">
          <cell r="A14260">
            <v>57723</v>
          </cell>
          <cell r="B14260">
            <v>1</v>
          </cell>
          <cell r="C14260">
            <v>61.905700000000003</v>
          </cell>
          <cell r="D14260">
            <v>69.340599999999995</v>
          </cell>
          <cell r="E14260">
            <v>1</v>
          </cell>
          <cell r="F14260">
            <v>1</v>
          </cell>
          <cell r="G14260">
            <v>1</v>
          </cell>
          <cell r="H14260">
            <v>1</v>
          </cell>
          <cell r="I14260">
            <v>1</v>
          </cell>
          <cell r="J14260">
            <v>1</v>
          </cell>
          <cell r="K14260">
            <v>1</v>
          </cell>
          <cell r="L14260">
            <v>1</v>
          </cell>
          <cell r="M14260">
            <v>1</v>
          </cell>
        </row>
        <row r="14261">
          <cell r="A14261">
            <v>57724</v>
          </cell>
          <cell r="B14261">
            <v>1</v>
          </cell>
          <cell r="C14261">
            <v>61.905700000000003</v>
          </cell>
          <cell r="D14261">
            <v>69.340599999999995</v>
          </cell>
          <cell r="E14261">
            <v>1</v>
          </cell>
          <cell r="F14261">
            <v>1</v>
          </cell>
          <cell r="G14261">
            <v>1</v>
          </cell>
          <cell r="H14261">
            <v>1</v>
          </cell>
          <cell r="I14261">
            <v>1</v>
          </cell>
          <cell r="J14261">
            <v>1</v>
          </cell>
          <cell r="K14261">
            <v>1</v>
          </cell>
          <cell r="L14261">
            <v>1</v>
          </cell>
          <cell r="M14261">
            <v>1</v>
          </cell>
        </row>
        <row r="14262">
          <cell r="A14262">
            <v>57725</v>
          </cell>
          <cell r="B14262">
            <v>1</v>
          </cell>
          <cell r="C14262">
            <v>61.905700000000003</v>
          </cell>
          <cell r="D14262">
            <v>69.340599999999995</v>
          </cell>
          <cell r="E14262">
            <v>1</v>
          </cell>
          <cell r="F14262">
            <v>1</v>
          </cell>
          <cell r="G14262">
            <v>1</v>
          </cell>
          <cell r="H14262">
            <v>1</v>
          </cell>
          <cell r="I14262">
            <v>1</v>
          </cell>
          <cell r="J14262">
            <v>1</v>
          </cell>
          <cell r="K14262">
            <v>1</v>
          </cell>
          <cell r="L14262">
            <v>1</v>
          </cell>
          <cell r="M14262">
            <v>1</v>
          </cell>
        </row>
        <row r="14263">
          <cell r="A14263">
            <v>57726</v>
          </cell>
          <cell r="B14263">
            <v>1</v>
          </cell>
          <cell r="C14263">
            <v>61.905700000000003</v>
          </cell>
          <cell r="D14263">
            <v>69.340599999999995</v>
          </cell>
          <cell r="E14263">
            <v>1</v>
          </cell>
          <cell r="F14263">
            <v>1</v>
          </cell>
          <cell r="G14263">
            <v>1</v>
          </cell>
          <cell r="H14263">
            <v>1</v>
          </cell>
          <cell r="I14263">
            <v>1</v>
          </cell>
          <cell r="J14263">
            <v>1</v>
          </cell>
          <cell r="K14263">
            <v>1</v>
          </cell>
          <cell r="L14263">
            <v>1</v>
          </cell>
          <cell r="M14263">
            <v>1</v>
          </cell>
        </row>
        <row r="14264">
          <cell r="A14264">
            <v>57727</v>
          </cell>
          <cell r="B14264">
            <v>1</v>
          </cell>
          <cell r="C14264">
            <v>61.905700000000003</v>
          </cell>
          <cell r="D14264">
            <v>69.340599999999995</v>
          </cell>
          <cell r="E14264">
            <v>1</v>
          </cell>
          <cell r="F14264">
            <v>1</v>
          </cell>
          <cell r="G14264">
            <v>1</v>
          </cell>
          <cell r="H14264">
            <v>1</v>
          </cell>
          <cell r="I14264">
            <v>1</v>
          </cell>
          <cell r="J14264">
            <v>1</v>
          </cell>
          <cell r="K14264">
            <v>1</v>
          </cell>
          <cell r="L14264">
            <v>1</v>
          </cell>
          <cell r="M14264">
            <v>1</v>
          </cell>
        </row>
        <row r="14265">
          <cell r="A14265">
            <v>57728</v>
          </cell>
          <cell r="B14265">
            <v>1</v>
          </cell>
          <cell r="C14265">
            <v>61.905700000000003</v>
          </cell>
          <cell r="D14265">
            <v>69.340599999999995</v>
          </cell>
          <cell r="E14265">
            <v>1</v>
          </cell>
          <cell r="F14265">
            <v>1</v>
          </cell>
          <cell r="G14265">
            <v>1</v>
          </cell>
          <cell r="H14265">
            <v>1</v>
          </cell>
          <cell r="I14265">
            <v>1</v>
          </cell>
          <cell r="J14265">
            <v>1</v>
          </cell>
          <cell r="K14265">
            <v>1</v>
          </cell>
          <cell r="L14265">
            <v>1</v>
          </cell>
          <cell r="M14265">
            <v>1</v>
          </cell>
        </row>
        <row r="14266">
          <cell r="A14266">
            <v>57729</v>
          </cell>
          <cell r="B14266">
            <v>1</v>
          </cell>
          <cell r="C14266">
            <v>61.905700000000003</v>
          </cell>
          <cell r="D14266">
            <v>69.340599999999995</v>
          </cell>
          <cell r="E14266">
            <v>1</v>
          </cell>
          <cell r="F14266">
            <v>1</v>
          </cell>
          <cell r="G14266">
            <v>1</v>
          </cell>
          <cell r="H14266">
            <v>1</v>
          </cell>
          <cell r="I14266">
            <v>1</v>
          </cell>
          <cell r="J14266">
            <v>1</v>
          </cell>
          <cell r="K14266">
            <v>1</v>
          </cell>
          <cell r="L14266">
            <v>1</v>
          </cell>
          <cell r="M14266">
            <v>1</v>
          </cell>
        </row>
        <row r="14267">
          <cell r="A14267">
            <v>57730</v>
          </cell>
          <cell r="B14267">
            <v>1</v>
          </cell>
          <cell r="C14267">
            <v>61.905700000000003</v>
          </cell>
          <cell r="D14267">
            <v>69.340599999999995</v>
          </cell>
          <cell r="E14267">
            <v>1</v>
          </cell>
          <cell r="F14267">
            <v>1</v>
          </cell>
          <cell r="G14267">
            <v>1</v>
          </cell>
          <cell r="H14267">
            <v>1</v>
          </cell>
          <cell r="I14267">
            <v>1</v>
          </cell>
          <cell r="J14267">
            <v>1</v>
          </cell>
          <cell r="K14267">
            <v>1</v>
          </cell>
          <cell r="L14267">
            <v>1</v>
          </cell>
          <cell r="M14267">
            <v>1</v>
          </cell>
        </row>
        <row r="14268">
          <cell r="A14268">
            <v>57731</v>
          </cell>
          <cell r="B14268">
            <v>1</v>
          </cell>
          <cell r="C14268">
            <v>61.905700000000003</v>
          </cell>
          <cell r="D14268">
            <v>69.340599999999995</v>
          </cell>
          <cell r="E14268">
            <v>1</v>
          </cell>
          <cell r="F14268">
            <v>1</v>
          </cell>
          <cell r="G14268">
            <v>1</v>
          </cell>
          <cell r="H14268">
            <v>1</v>
          </cell>
          <cell r="I14268">
            <v>1</v>
          </cell>
          <cell r="J14268">
            <v>1</v>
          </cell>
          <cell r="K14268">
            <v>1</v>
          </cell>
          <cell r="L14268">
            <v>1</v>
          </cell>
          <cell r="M14268">
            <v>1</v>
          </cell>
        </row>
        <row r="14269">
          <cell r="A14269">
            <v>57732</v>
          </cell>
          <cell r="B14269">
            <v>1</v>
          </cell>
          <cell r="C14269">
            <v>61.905700000000003</v>
          </cell>
          <cell r="D14269">
            <v>69.340599999999995</v>
          </cell>
          <cell r="E14269">
            <v>1</v>
          </cell>
          <cell r="F14269">
            <v>1</v>
          </cell>
          <cell r="G14269">
            <v>1</v>
          </cell>
          <cell r="H14269">
            <v>1</v>
          </cell>
          <cell r="I14269">
            <v>1</v>
          </cell>
          <cell r="J14269">
            <v>1</v>
          </cell>
          <cell r="K14269">
            <v>1</v>
          </cell>
          <cell r="L14269">
            <v>1</v>
          </cell>
          <cell r="M14269">
            <v>1</v>
          </cell>
        </row>
        <row r="14270">
          <cell r="A14270">
            <v>57733</v>
          </cell>
          <cell r="B14270">
            <v>1</v>
          </cell>
          <cell r="C14270">
            <v>61.905700000000003</v>
          </cell>
          <cell r="D14270">
            <v>69.340599999999995</v>
          </cell>
          <cell r="E14270">
            <v>1</v>
          </cell>
          <cell r="F14270">
            <v>1</v>
          </cell>
          <cell r="G14270">
            <v>1</v>
          </cell>
          <cell r="H14270">
            <v>1</v>
          </cell>
          <cell r="I14270">
            <v>1</v>
          </cell>
          <cell r="J14270">
            <v>1</v>
          </cell>
          <cell r="K14270">
            <v>1</v>
          </cell>
          <cell r="L14270">
            <v>1</v>
          </cell>
          <cell r="M14270">
            <v>1</v>
          </cell>
        </row>
        <row r="14271">
          <cell r="A14271">
            <v>57734</v>
          </cell>
          <cell r="B14271">
            <v>1</v>
          </cell>
          <cell r="C14271">
            <v>61.905700000000003</v>
          </cell>
          <cell r="D14271">
            <v>69.340599999999995</v>
          </cell>
          <cell r="E14271">
            <v>1</v>
          </cell>
          <cell r="F14271">
            <v>1</v>
          </cell>
          <cell r="G14271">
            <v>1</v>
          </cell>
          <cell r="H14271">
            <v>1</v>
          </cell>
          <cell r="I14271">
            <v>1</v>
          </cell>
          <cell r="J14271">
            <v>1</v>
          </cell>
          <cell r="K14271">
            <v>1</v>
          </cell>
          <cell r="L14271">
            <v>1</v>
          </cell>
          <cell r="M14271">
            <v>1</v>
          </cell>
        </row>
        <row r="14272">
          <cell r="A14272">
            <v>57735</v>
          </cell>
          <cell r="B14272">
            <v>1</v>
          </cell>
          <cell r="C14272">
            <v>61.905700000000003</v>
          </cell>
          <cell r="D14272">
            <v>69.340599999999995</v>
          </cell>
          <cell r="E14272">
            <v>1</v>
          </cell>
          <cell r="F14272">
            <v>1</v>
          </cell>
          <cell r="G14272">
            <v>1</v>
          </cell>
          <cell r="H14272">
            <v>1</v>
          </cell>
          <cell r="I14272">
            <v>1</v>
          </cell>
          <cell r="J14272">
            <v>1</v>
          </cell>
          <cell r="K14272">
            <v>1</v>
          </cell>
          <cell r="L14272">
            <v>1</v>
          </cell>
          <cell r="M14272">
            <v>1</v>
          </cell>
        </row>
        <row r="14273">
          <cell r="A14273">
            <v>57736</v>
          </cell>
          <cell r="B14273">
            <v>1</v>
          </cell>
          <cell r="C14273">
            <v>61.905700000000003</v>
          </cell>
          <cell r="D14273">
            <v>69.340599999999995</v>
          </cell>
          <cell r="E14273">
            <v>1</v>
          </cell>
          <cell r="F14273">
            <v>1</v>
          </cell>
          <cell r="G14273">
            <v>1</v>
          </cell>
          <cell r="H14273">
            <v>1</v>
          </cell>
          <cell r="I14273">
            <v>1</v>
          </cell>
          <cell r="J14273">
            <v>1</v>
          </cell>
          <cell r="K14273">
            <v>1</v>
          </cell>
          <cell r="L14273">
            <v>1</v>
          </cell>
          <cell r="M14273">
            <v>1</v>
          </cell>
        </row>
        <row r="14274">
          <cell r="A14274">
            <v>57737</v>
          </cell>
          <cell r="B14274">
            <v>1</v>
          </cell>
          <cell r="C14274">
            <v>61.905700000000003</v>
          </cell>
          <cell r="D14274">
            <v>69.340599999999995</v>
          </cell>
          <cell r="E14274">
            <v>1</v>
          </cell>
          <cell r="F14274">
            <v>1</v>
          </cell>
          <cell r="G14274">
            <v>1</v>
          </cell>
          <cell r="H14274">
            <v>1</v>
          </cell>
          <cell r="I14274">
            <v>1</v>
          </cell>
          <cell r="J14274">
            <v>1</v>
          </cell>
          <cell r="K14274">
            <v>1</v>
          </cell>
          <cell r="L14274">
            <v>1</v>
          </cell>
          <cell r="M14274">
            <v>1</v>
          </cell>
        </row>
        <row r="14275">
          <cell r="A14275">
            <v>57738</v>
          </cell>
          <cell r="B14275">
            <v>1</v>
          </cell>
          <cell r="C14275">
            <v>61.905700000000003</v>
          </cell>
          <cell r="D14275">
            <v>69.340599999999995</v>
          </cell>
          <cell r="E14275">
            <v>1</v>
          </cell>
          <cell r="F14275">
            <v>1</v>
          </cell>
          <cell r="G14275">
            <v>1</v>
          </cell>
          <cell r="H14275">
            <v>1</v>
          </cell>
          <cell r="I14275">
            <v>1</v>
          </cell>
          <cell r="J14275">
            <v>1</v>
          </cell>
          <cell r="K14275">
            <v>1</v>
          </cell>
          <cell r="L14275">
            <v>1</v>
          </cell>
          <cell r="M14275">
            <v>1</v>
          </cell>
        </row>
        <row r="14276">
          <cell r="A14276">
            <v>57739</v>
          </cell>
          <cell r="B14276">
            <v>1</v>
          </cell>
          <cell r="C14276">
            <v>61.905700000000003</v>
          </cell>
          <cell r="D14276">
            <v>69.340599999999995</v>
          </cell>
          <cell r="E14276">
            <v>1</v>
          </cell>
          <cell r="F14276">
            <v>1</v>
          </cell>
          <cell r="G14276">
            <v>1</v>
          </cell>
          <cell r="H14276">
            <v>1</v>
          </cell>
          <cell r="I14276">
            <v>1</v>
          </cell>
          <cell r="J14276">
            <v>1</v>
          </cell>
          <cell r="K14276">
            <v>1</v>
          </cell>
          <cell r="L14276">
            <v>1</v>
          </cell>
          <cell r="M14276">
            <v>1</v>
          </cell>
        </row>
        <row r="14277">
          <cell r="A14277">
            <v>57740</v>
          </cell>
          <cell r="B14277">
            <v>1</v>
          </cell>
          <cell r="C14277">
            <v>61.905700000000003</v>
          </cell>
          <cell r="D14277">
            <v>69.340599999999995</v>
          </cell>
          <cell r="E14277">
            <v>1</v>
          </cell>
          <cell r="F14277">
            <v>1</v>
          </cell>
          <cell r="G14277">
            <v>1</v>
          </cell>
          <cell r="H14277">
            <v>1</v>
          </cell>
          <cell r="I14277">
            <v>1</v>
          </cell>
          <cell r="J14277">
            <v>1</v>
          </cell>
          <cell r="K14277">
            <v>1</v>
          </cell>
          <cell r="L14277">
            <v>1</v>
          </cell>
          <cell r="M14277">
            <v>1</v>
          </cell>
        </row>
        <row r="14278">
          <cell r="A14278">
            <v>57741</v>
          </cell>
          <cell r="B14278">
            <v>1</v>
          </cell>
          <cell r="C14278">
            <v>61.905700000000003</v>
          </cell>
          <cell r="D14278">
            <v>69.340599999999995</v>
          </cell>
          <cell r="E14278">
            <v>1</v>
          </cell>
          <cell r="F14278">
            <v>1</v>
          </cell>
          <cell r="G14278">
            <v>1</v>
          </cell>
          <cell r="H14278">
            <v>1</v>
          </cell>
          <cell r="I14278">
            <v>1</v>
          </cell>
          <cell r="J14278">
            <v>1</v>
          </cell>
          <cell r="K14278">
            <v>1</v>
          </cell>
          <cell r="L14278">
            <v>1</v>
          </cell>
          <cell r="M14278">
            <v>1</v>
          </cell>
        </row>
        <row r="14279">
          <cell r="A14279">
            <v>57742</v>
          </cell>
          <cell r="B14279">
            <v>1</v>
          </cell>
          <cell r="C14279">
            <v>61.905700000000003</v>
          </cell>
          <cell r="D14279">
            <v>69.340599999999995</v>
          </cell>
          <cell r="E14279">
            <v>1</v>
          </cell>
          <cell r="F14279">
            <v>1</v>
          </cell>
          <cell r="G14279">
            <v>1</v>
          </cell>
          <cell r="H14279">
            <v>1</v>
          </cell>
          <cell r="I14279">
            <v>1</v>
          </cell>
          <cell r="J14279">
            <v>1</v>
          </cell>
          <cell r="K14279">
            <v>1</v>
          </cell>
          <cell r="L14279">
            <v>1</v>
          </cell>
          <cell r="M14279">
            <v>1</v>
          </cell>
        </row>
        <row r="14280">
          <cell r="A14280">
            <v>57743</v>
          </cell>
          <cell r="B14280">
            <v>1</v>
          </cell>
          <cell r="C14280">
            <v>61.905700000000003</v>
          </cell>
          <cell r="D14280">
            <v>69.340599999999995</v>
          </cell>
          <cell r="E14280">
            <v>1</v>
          </cell>
          <cell r="F14280">
            <v>1</v>
          </cell>
          <cell r="G14280">
            <v>1</v>
          </cell>
          <cell r="H14280">
            <v>1</v>
          </cell>
          <cell r="I14280">
            <v>1</v>
          </cell>
          <cell r="J14280">
            <v>1</v>
          </cell>
          <cell r="K14280">
            <v>1</v>
          </cell>
          <cell r="L14280">
            <v>1</v>
          </cell>
          <cell r="M14280">
            <v>1</v>
          </cell>
        </row>
        <row r="14281">
          <cell r="A14281">
            <v>57744</v>
          </cell>
          <cell r="B14281">
            <v>1</v>
          </cell>
          <cell r="C14281">
            <v>61.905700000000003</v>
          </cell>
          <cell r="D14281">
            <v>69.340599999999995</v>
          </cell>
          <cell r="E14281">
            <v>1</v>
          </cell>
          <cell r="F14281">
            <v>1</v>
          </cell>
          <cell r="G14281">
            <v>1</v>
          </cell>
          <cell r="H14281">
            <v>1</v>
          </cell>
          <cell r="I14281">
            <v>1</v>
          </cell>
          <cell r="J14281">
            <v>1</v>
          </cell>
          <cell r="K14281">
            <v>1</v>
          </cell>
          <cell r="L14281">
            <v>1</v>
          </cell>
          <cell r="M14281">
            <v>1</v>
          </cell>
        </row>
        <row r="14282">
          <cell r="A14282">
            <v>57745</v>
          </cell>
          <cell r="B14282">
            <v>1</v>
          </cell>
          <cell r="C14282">
            <v>61.905700000000003</v>
          </cell>
          <cell r="D14282">
            <v>69.340599999999995</v>
          </cell>
          <cell r="E14282">
            <v>1</v>
          </cell>
          <cell r="F14282">
            <v>1</v>
          </cell>
          <cell r="G14282">
            <v>1</v>
          </cell>
          <cell r="H14282">
            <v>1</v>
          </cell>
          <cell r="I14282">
            <v>1</v>
          </cell>
          <cell r="J14282">
            <v>1</v>
          </cell>
          <cell r="K14282">
            <v>1</v>
          </cell>
          <cell r="L14282">
            <v>1</v>
          </cell>
          <cell r="M14282">
            <v>1</v>
          </cell>
        </row>
        <row r="14283">
          <cell r="A14283">
            <v>57746</v>
          </cell>
          <cell r="B14283">
            <v>1</v>
          </cell>
          <cell r="C14283">
            <v>61.905700000000003</v>
          </cell>
          <cell r="D14283">
            <v>69.340599999999995</v>
          </cell>
          <cell r="E14283">
            <v>1</v>
          </cell>
          <cell r="F14283">
            <v>1</v>
          </cell>
          <cell r="G14283">
            <v>1</v>
          </cell>
          <cell r="H14283">
            <v>1</v>
          </cell>
          <cell r="I14283">
            <v>1</v>
          </cell>
          <cell r="J14283">
            <v>1</v>
          </cell>
          <cell r="K14283">
            <v>1</v>
          </cell>
          <cell r="L14283">
            <v>1</v>
          </cell>
          <cell r="M14283">
            <v>1</v>
          </cell>
        </row>
        <row r="14284">
          <cell r="A14284">
            <v>57747</v>
          </cell>
          <cell r="B14284">
            <v>1</v>
          </cell>
          <cell r="C14284">
            <v>61.905700000000003</v>
          </cell>
          <cell r="D14284">
            <v>69.340599999999995</v>
          </cell>
          <cell r="E14284">
            <v>1</v>
          </cell>
          <cell r="F14284">
            <v>1</v>
          </cell>
          <cell r="G14284">
            <v>1</v>
          </cell>
          <cell r="H14284">
            <v>1</v>
          </cell>
          <cell r="I14284">
            <v>1</v>
          </cell>
          <cell r="J14284">
            <v>1</v>
          </cell>
          <cell r="K14284">
            <v>1</v>
          </cell>
          <cell r="L14284">
            <v>1</v>
          </cell>
          <cell r="M14284">
            <v>1</v>
          </cell>
        </row>
        <row r="14285">
          <cell r="A14285">
            <v>57748</v>
          </cell>
          <cell r="B14285">
            <v>1</v>
          </cell>
          <cell r="C14285">
            <v>61.905700000000003</v>
          </cell>
          <cell r="D14285">
            <v>69.340599999999995</v>
          </cell>
          <cell r="E14285">
            <v>1</v>
          </cell>
          <cell r="F14285">
            <v>1</v>
          </cell>
          <cell r="G14285">
            <v>1</v>
          </cell>
          <cell r="H14285">
            <v>1</v>
          </cell>
          <cell r="I14285">
            <v>1</v>
          </cell>
          <cell r="J14285">
            <v>1</v>
          </cell>
          <cell r="K14285">
            <v>1</v>
          </cell>
          <cell r="L14285">
            <v>1</v>
          </cell>
          <cell r="M14285">
            <v>1</v>
          </cell>
        </row>
        <row r="14286">
          <cell r="A14286">
            <v>57749</v>
          </cell>
          <cell r="B14286">
            <v>1</v>
          </cell>
          <cell r="C14286">
            <v>61.905700000000003</v>
          </cell>
          <cell r="D14286">
            <v>69.340599999999995</v>
          </cell>
          <cell r="E14286">
            <v>1</v>
          </cell>
          <cell r="F14286">
            <v>1</v>
          </cell>
          <cell r="G14286">
            <v>1</v>
          </cell>
          <cell r="H14286">
            <v>1</v>
          </cell>
          <cell r="I14286">
            <v>1</v>
          </cell>
          <cell r="J14286">
            <v>1</v>
          </cell>
          <cell r="K14286">
            <v>1</v>
          </cell>
          <cell r="L14286">
            <v>1</v>
          </cell>
          <cell r="M14286">
            <v>1</v>
          </cell>
        </row>
        <row r="14287">
          <cell r="A14287">
            <v>57750</v>
          </cell>
          <cell r="B14287">
            <v>1</v>
          </cell>
          <cell r="C14287">
            <v>61.905700000000003</v>
          </cell>
          <cell r="D14287">
            <v>69.340599999999995</v>
          </cell>
          <cell r="E14287">
            <v>1</v>
          </cell>
          <cell r="F14287">
            <v>1</v>
          </cell>
          <cell r="G14287">
            <v>1</v>
          </cell>
          <cell r="H14287">
            <v>1</v>
          </cell>
          <cell r="I14287">
            <v>1</v>
          </cell>
          <cell r="J14287">
            <v>1</v>
          </cell>
          <cell r="K14287">
            <v>1</v>
          </cell>
          <cell r="L14287">
            <v>1</v>
          </cell>
          <cell r="M14287">
            <v>1</v>
          </cell>
        </row>
        <row r="14288">
          <cell r="A14288">
            <v>57751</v>
          </cell>
          <cell r="B14288">
            <v>1</v>
          </cell>
          <cell r="C14288">
            <v>61.905700000000003</v>
          </cell>
          <cell r="D14288">
            <v>69.340599999999995</v>
          </cell>
          <cell r="E14288">
            <v>1</v>
          </cell>
          <cell r="F14288">
            <v>1</v>
          </cell>
          <cell r="G14288">
            <v>1</v>
          </cell>
          <cell r="H14288">
            <v>1</v>
          </cell>
          <cell r="I14288">
            <v>1</v>
          </cell>
          <cell r="J14288">
            <v>1</v>
          </cell>
          <cell r="K14288">
            <v>1</v>
          </cell>
          <cell r="L14288">
            <v>1</v>
          </cell>
          <cell r="M14288">
            <v>1</v>
          </cell>
        </row>
        <row r="14289">
          <cell r="A14289">
            <v>57752</v>
          </cell>
          <cell r="B14289">
            <v>1</v>
          </cell>
          <cell r="C14289">
            <v>61.905700000000003</v>
          </cell>
          <cell r="D14289">
            <v>69.340599999999995</v>
          </cell>
          <cell r="E14289">
            <v>1</v>
          </cell>
          <cell r="F14289">
            <v>1</v>
          </cell>
          <cell r="G14289">
            <v>1</v>
          </cell>
          <cell r="H14289">
            <v>1</v>
          </cell>
          <cell r="I14289">
            <v>1</v>
          </cell>
          <cell r="J14289">
            <v>1</v>
          </cell>
          <cell r="K14289">
            <v>1</v>
          </cell>
          <cell r="L14289">
            <v>1</v>
          </cell>
          <cell r="M14289">
            <v>1</v>
          </cell>
        </row>
        <row r="14290">
          <cell r="A14290">
            <v>57753</v>
          </cell>
          <cell r="B14290">
            <v>1</v>
          </cell>
          <cell r="C14290">
            <v>61.905700000000003</v>
          </cell>
          <cell r="D14290">
            <v>69.340599999999995</v>
          </cell>
          <cell r="E14290">
            <v>1</v>
          </cell>
          <cell r="F14290">
            <v>1</v>
          </cell>
          <cell r="G14290">
            <v>1</v>
          </cell>
          <cell r="H14290">
            <v>1</v>
          </cell>
          <cell r="I14290">
            <v>1</v>
          </cell>
          <cell r="J14290">
            <v>1</v>
          </cell>
          <cell r="K14290">
            <v>1</v>
          </cell>
          <cell r="L14290">
            <v>1</v>
          </cell>
          <cell r="M14290">
            <v>1</v>
          </cell>
        </row>
        <row r="14291">
          <cell r="A14291">
            <v>57754</v>
          </cell>
          <cell r="B14291">
            <v>1</v>
          </cell>
          <cell r="C14291">
            <v>61.905700000000003</v>
          </cell>
          <cell r="D14291">
            <v>69.340599999999995</v>
          </cell>
          <cell r="E14291">
            <v>1</v>
          </cell>
          <cell r="F14291">
            <v>1</v>
          </cell>
          <cell r="G14291">
            <v>1</v>
          </cell>
          <cell r="H14291">
            <v>1</v>
          </cell>
          <cell r="I14291">
            <v>1</v>
          </cell>
          <cell r="J14291">
            <v>1</v>
          </cell>
          <cell r="K14291">
            <v>1</v>
          </cell>
          <cell r="L14291">
            <v>1</v>
          </cell>
          <cell r="M14291">
            <v>1</v>
          </cell>
        </row>
        <row r="14292">
          <cell r="A14292">
            <v>57755</v>
          </cell>
          <cell r="B14292">
            <v>1</v>
          </cell>
          <cell r="C14292">
            <v>61.905700000000003</v>
          </cell>
          <cell r="D14292">
            <v>69.340599999999995</v>
          </cell>
          <cell r="E14292">
            <v>1</v>
          </cell>
          <cell r="F14292">
            <v>1</v>
          </cell>
          <cell r="G14292">
            <v>1</v>
          </cell>
          <cell r="H14292">
            <v>1</v>
          </cell>
          <cell r="I14292">
            <v>1</v>
          </cell>
          <cell r="J14292">
            <v>1</v>
          </cell>
          <cell r="K14292">
            <v>1</v>
          </cell>
          <cell r="L14292">
            <v>1</v>
          </cell>
          <cell r="M14292">
            <v>1</v>
          </cell>
        </row>
        <row r="14293">
          <cell r="A14293">
            <v>57756</v>
          </cell>
          <cell r="B14293">
            <v>1</v>
          </cell>
          <cell r="C14293">
            <v>61.905700000000003</v>
          </cell>
          <cell r="D14293">
            <v>69.340599999999995</v>
          </cell>
          <cell r="E14293">
            <v>1</v>
          </cell>
          <cell r="F14293">
            <v>1</v>
          </cell>
          <cell r="G14293">
            <v>1</v>
          </cell>
          <cell r="H14293">
            <v>1</v>
          </cell>
          <cell r="I14293">
            <v>1</v>
          </cell>
          <cell r="J14293">
            <v>1</v>
          </cell>
          <cell r="K14293">
            <v>1</v>
          </cell>
          <cell r="L14293">
            <v>1</v>
          </cell>
          <cell r="M14293">
            <v>1</v>
          </cell>
        </row>
        <row r="14294">
          <cell r="A14294">
            <v>57757</v>
          </cell>
          <cell r="B14294">
            <v>1</v>
          </cell>
          <cell r="C14294">
            <v>61.905700000000003</v>
          </cell>
          <cell r="D14294">
            <v>69.340599999999995</v>
          </cell>
          <cell r="E14294">
            <v>1</v>
          </cell>
          <cell r="F14294">
            <v>1</v>
          </cell>
          <cell r="G14294">
            <v>1</v>
          </cell>
          <cell r="H14294">
            <v>1</v>
          </cell>
          <cell r="I14294">
            <v>1</v>
          </cell>
          <cell r="J14294">
            <v>1</v>
          </cell>
          <cell r="K14294">
            <v>1</v>
          </cell>
          <cell r="L14294">
            <v>1</v>
          </cell>
          <cell r="M14294">
            <v>1</v>
          </cell>
        </row>
        <row r="14295">
          <cell r="A14295">
            <v>57758</v>
          </cell>
          <cell r="B14295">
            <v>1</v>
          </cell>
          <cell r="C14295">
            <v>61.905700000000003</v>
          </cell>
          <cell r="D14295">
            <v>69.340599999999995</v>
          </cell>
          <cell r="E14295">
            <v>1</v>
          </cell>
          <cell r="F14295">
            <v>1</v>
          </cell>
          <cell r="G14295">
            <v>1</v>
          </cell>
          <cell r="H14295">
            <v>1</v>
          </cell>
          <cell r="I14295">
            <v>1</v>
          </cell>
          <cell r="J14295">
            <v>1</v>
          </cell>
          <cell r="K14295">
            <v>1</v>
          </cell>
          <cell r="L14295">
            <v>1</v>
          </cell>
          <cell r="M14295">
            <v>1</v>
          </cell>
        </row>
        <row r="14296">
          <cell r="A14296">
            <v>57759</v>
          </cell>
          <cell r="B14296">
            <v>1</v>
          </cell>
          <cell r="C14296">
            <v>61.905700000000003</v>
          </cell>
          <cell r="D14296">
            <v>69.340599999999995</v>
          </cell>
          <cell r="E14296">
            <v>1</v>
          </cell>
          <cell r="F14296">
            <v>1</v>
          </cell>
          <cell r="G14296">
            <v>1</v>
          </cell>
          <cell r="H14296">
            <v>1</v>
          </cell>
          <cell r="I14296">
            <v>1</v>
          </cell>
          <cell r="J14296">
            <v>1</v>
          </cell>
          <cell r="K14296">
            <v>1</v>
          </cell>
          <cell r="L14296">
            <v>1</v>
          </cell>
          <cell r="M14296">
            <v>1</v>
          </cell>
        </row>
        <row r="14297">
          <cell r="A14297">
            <v>57760</v>
          </cell>
          <cell r="B14297">
            <v>1</v>
          </cell>
          <cell r="C14297">
            <v>61.905700000000003</v>
          </cell>
          <cell r="D14297">
            <v>69.340599999999995</v>
          </cell>
          <cell r="E14297">
            <v>1</v>
          </cell>
          <cell r="F14297">
            <v>1</v>
          </cell>
          <cell r="G14297">
            <v>1</v>
          </cell>
          <cell r="H14297">
            <v>1</v>
          </cell>
          <cell r="I14297">
            <v>1</v>
          </cell>
          <cell r="J14297">
            <v>1</v>
          </cell>
          <cell r="K14297">
            <v>1</v>
          </cell>
          <cell r="L14297">
            <v>1</v>
          </cell>
          <cell r="M14297">
            <v>1</v>
          </cell>
        </row>
        <row r="14298">
          <cell r="A14298">
            <v>57761</v>
          </cell>
          <cell r="B14298">
            <v>1</v>
          </cell>
          <cell r="C14298">
            <v>61.905700000000003</v>
          </cell>
          <cell r="D14298">
            <v>69.340599999999995</v>
          </cell>
          <cell r="E14298">
            <v>1</v>
          </cell>
          <cell r="F14298">
            <v>1</v>
          </cell>
          <cell r="G14298">
            <v>1</v>
          </cell>
          <cell r="H14298">
            <v>1</v>
          </cell>
          <cell r="I14298">
            <v>1</v>
          </cell>
          <cell r="J14298">
            <v>1</v>
          </cell>
          <cell r="K14298">
            <v>1</v>
          </cell>
          <cell r="L14298">
            <v>1</v>
          </cell>
          <cell r="M14298">
            <v>1</v>
          </cell>
        </row>
        <row r="14299">
          <cell r="A14299">
            <v>57762</v>
          </cell>
          <cell r="B14299">
            <v>1</v>
          </cell>
          <cell r="C14299">
            <v>61.905700000000003</v>
          </cell>
          <cell r="D14299">
            <v>69.340599999999995</v>
          </cell>
          <cell r="E14299">
            <v>1</v>
          </cell>
          <cell r="F14299">
            <v>1</v>
          </cell>
          <cell r="G14299">
            <v>1</v>
          </cell>
          <cell r="H14299">
            <v>1</v>
          </cell>
          <cell r="I14299">
            <v>1</v>
          </cell>
          <cell r="J14299">
            <v>1</v>
          </cell>
          <cell r="K14299">
            <v>1</v>
          </cell>
          <cell r="L14299">
            <v>1</v>
          </cell>
          <cell r="M14299">
            <v>1</v>
          </cell>
        </row>
        <row r="14300">
          <cell r="A14300">
            <v>57763</v>
          </cell>
          <cell r="B14300">
            <v>1</v>
          </cell>
          <cell r="C14300">
            <v>61.905700000000003</v>
          </cell>
          <cell r="D14300">
            <v>69.340599999999995</v>
          </cell>
          <cell r="E14300">
            <v>1</v>
          </cell>
          <cell r="F14300">
            <v>1</v>
          </cell>
          <cell r="G14300">
            <v>1</v>
          </cell>
          <cell r="H14300">
            <v>1</v>
          </cell>
          <cell r="I14300">
            <v>1</v>
          </cell>
          <cell r="J14300">
            <v>1</v>
          </cell>
          <cell r="K14300">
            <v>1</v>
          </cell>
          <cell r="L14300">
            <v>1</v>
          </cell>
          <cell r="M14300">
            <v>1</v>
          </cell>
        </row>
        <row r="14301">
          <cell r="A14301">
            <v>57764</v>
          </cell>
          <cell r="B14301">
            <v>1</v>
          </cell>
          <cell r="C14301">
            <v>61.905700000000003</v>
          </cell>
          <cell r="D14301">
            <v>69.340599999999995</v>
          </cell>
          <cell r="E14301">
            <v>1</v>
          </cell>
          <cell r="F14301">
            <v>1</v>
          </cell>
          <cell r="G14301">
            <v>1</v>
          </cell>
          <cell r="H14301">
            <v>1</v>
          </cell>
          <cell r="I14301">
            <v>1</v>
          </cell>
          <cell r="J14301">
            <v>1</v>
          </cell>
          <cell r="K14301">
            <v>1</v>
          </cell>
          <cell r="L14301">
            <v>1</v>
          </cell>
          <cell r="M14301">
            <v>1</v>
          </cell>
        </row>
        <row r="14302">
          <cell r="A14302">
            <v>57765</v>
          </cell>
          <cell r="B14302">
            <v>1</v>
          </cell>
          <cell r="C14302">
            <v>61.905700000000003</v>
          </cell>
          <cell r="D14302">
            <v>69.340599999999995</v>
          </cell>
          <cell r="E14302">
            <v>1</v>
          </cell>
          <cell r="F14302">
            <v>1</v>
          </cell>
          <cell r="G14302">
            <v>1</v>
          </cell>
          <cell r="H14302">
            <v>1</v>
          </cell>
          <cell r="I14302">
            <v>1</v>
          </cell>
          <cell r="J14302">
            <v>1</v>
          </cell>
          <cell r="K14302">
            <v>1</v>
          </cell>
          <cell r="L14302">
            <v>1</v>
          </cell>
          <cell r="M14302">
            <v>1</v>
          </cell>
        </row>
        <row r="14303">
          <cell r="A14303">
            <v>57766</v>
          </cell>
          <cell r="B14303">
            <v>1</v>
          </cell>
          <cell r="C14303">
            <v>61.905700000000003</v>
          </cell>
          <cell r="D14303">
            <v>69.340599999999995</v>
          </cell>
          <cell r="E14303">
            <v>1</v>
          </cell>
          <cell r="F14303">
            <v>1</v>
          </cell>
          <cell r="G14303">
            <v>1</v>
          </cell>
          <cell r="H14303">
            <v>1</v>
          </cell>
          <cell r="I14303">
            <v>1</v>
          </cell>
          <cell r="J14303">
            <v>1</v>
          </cell>
          <cell r="K14303">
            <v>1</v>
          </cell>
          <cell r="L14303">
            <v>1</v>
          </cell>
          <cell r="M14303">
            <v>1</v>
          </cell>
        </row>
        <row r="14304">
          <cell r="A14304">
            <v>57767</v>
          </cell>
          <cell r="B14304">
            <v>1</v>
          </cell>
          <cell r="C14304">
            <v>61.905700000000003</v>
          </cell>
          <cell r="D14304">
            <v>69.340599999999995</v>
          </cell>
          <cell r="E14304">
            <v>1</v>
          </cell>
          <cell r="F14304">
            <v>1</v>
          </cell>
          <cell r="G14304">
            <v>1</v>
          </cell>
          <cell r="H14304">
            <v>1</v>
          </cell>
          <cell r="I14304">
            <v>1</v>
          </cell>
          <cell r="J14304">
            <v>1</v>
          </cell>
          <cell r="K14304">
            <v>1</v>
          </cell>
          <cell r="L14304">
            <v>1</v>
          </cell>
          <cell r="M14304">
            <v>1</v>
          </cell>
        </row>
        <row r="14305">
          <cell r="A14305">
            <v>57768</v>
          </cell>
          <cell r="B14305">
            <v>1</v>
          </cell>
          <cell r="C14305">
            <v>61.905700000000003</v>
          </cell>
          <cell r="D14305">
            <v>69.340599999999995</v>
          </cell>
          <cell r="E14305">
            <v>1</v>
          </cell>
          <cell r="F14305">
            <v>1</v>
          </cell>
          <cell r="G14305">
            <v>1</v>
          </cell>
          <cell r="H14305">
            <v>1</v>
          </cell>
          <cell r="I14305">
            <v>1</v>
          </cell>
          <cell r="J14305">
            <v>1</v>
          </cell>
          <cell r="K14305">
            <v>1</v>
          </cell>
          <cell r="L14305">
            <v>1</v>
          </cell>
          <cell r="M14305">
            <v>1</v>
          </cell>
        </row>
        <row r="14306">
          <cell r="A14306">
            <v>57769</v>
          </cell>
          <cell r="B14306">
            <v>1</v>
          </cell>
          <cell r="C14306">
            <v>61.905700000000003</v>
          </cell>
          <cell r="D14306">
            <v>69.340599999999995</v>
          </cell>
          <cell r="E14306">
            <v>1</v>
          </cell>
          <cell r="F14306">
            <v>1</v>
          </cell>
          <cell r="G14306">
            <v>1</v>
          </cell>
          <cell r="H14306">
            <v>1</v>
          </cell>
          <cell r="I14306">
            <v>1</v>
          </cell>
          <cell r="J14306">
            <v>1</v>
          </cell>
          <cell r="K14306">
            <v>1</v>
          </cell>
          <cell r="L14306">
            <v>1</v>
          </cell>
          <cell r="M14306">
            <v>1</v>
          </cell>
        </row>
        <row r="14307">
          <cell r="A14307">
            <v>57770</v>
          </cell>
          <cell r="B14307">
            <v>1</v>
          </cell>
          <cell r="C14307">
            <v>61.905700000000003</v>
          </cell>
          <cell r="D14307">
            <v>69.340599999999995</v>
          </cell>
          <cell r="E14307">
            <v>1</v>
          </cell>
          <cell r="F14307">
            <v>1</v>
          </cell>
          <cell r="G14307">
            <v>1</v>
          </cell>
          <cell r="H14307">
            <v>1</v>
          </cell>
          <cell r="I14307">
            <v>1</v>
          </cell>
          <cell r="J14307">
            <v>1</v>
          </cell>
          <cell r="K14307">
            <v>1</v>
          </cell>
          <cell r="L14307">
            <v>1</v>
          </cell>
          <cell r="M14307">
            <v>1</v>
          </cell>
        </row>
        <row r="14308">
          <cell r="A14308">
            <v>57771</v>
          </cell>
          <cell r="B14308">
            <v>1</v>
          </cell>
          <cell r="C14308">
            <v>61.905700000000003</v>
          </cell>
          <cell r="D14308">
            <v>69.340599999999995</v>
          </cell>
          <cell r="E14308">
            <v>1</v>
          </cell>
          <cell r="F14308">
            <v>1</v>
          </cell>
          <cell r="G14308">
            <v>1</v>
          </cell>
          <cell r="H14308">
            <v>1</v>
          </cell>
          <cell r="I14308">
            <v>1</v>
          </cell>
          <cell r="J14308">
            <v>1</v>
          </cell>
          <cell r="K14308">
            <v>1</v>
          </cell>
          <cell r="L14308">
            <v>1</v>
          </cell>
          <cell r="M14308">
            <v>1</v>
          </cell>
        </row>
        <row r="14309">
          <cell r="A14309">
            <v>57772</v>
          </cell>
          <cell r="B14309">
            <v>1</v>
          </cell>
          <cell r="C14309">
            <v>61.905700000000003</v>
          </cell>
          <cell r="D14309">
            <v>69.340599999999995</v>
          </cell>
          <cell r="E14309">
            <v>1</v>
          </cell>
          <cell r="F14309">
            <v>1</v>
          </cell>
          <cell r="G14309">
            <v>1</v>
          </cell>
          <cell r="H14309">
            <v>1</v>
          </cell>
          <cell r="I14309">
            <v>1</v>
          </cell>
          <cell r="J14309">
            <v>1</v>
          </cell>
          <cell r="K14309">
            <v>1</v>
          </cell>
          <cell r="L14309">
            <v>1</v>
          </cell>
          <cell r="M14309">
            <v>1</v>
          </cell>
        </row>
        <row r="14310">
          <cell r="A14310">
            <v>57773</v>
          </cell>
          <cell r="B14310">
            <v>1</v>
          </cell>
          <cell r="C14310">
            <v>61.905700000000003</v>
          </cell>
          <cell r="D14310">
            <v>69.340599999999995</v>
          </cell>
          <cell r="E14310">
            <v>1</v>
          </cell>
          <cell r="F14310">
            <v>1</v>
          </cell>
          <cell r="G14310">
            <v>1</v>
          </cell>
          <cell r="H14310">
            <v>1</v>
          </cell>
          <cell r="I14310">
            <v>1</v>
          </cell>
          <cell r="J14310">
            <v>1</v>
          </cell>
          <cell r="K14310">
            <v>1</v>
          </cell>
          <cell r="L14310">
            <v>1</v>
          </cell>
          <cell r="M14310">
            <v>1</v>
          </cell>
        </row>
        <row r="14311">
          <cell r="A14311">
            <v>57774</v>
          </cell>
          <cell r="B14311">
            <v>1</v>
          </cell>
          <cell r="C14311">
            <v>61.905700000000003</v>
          </cell>
          <cell r="D14311">
            <v>69.340599999999995</v>
          </cell>
          <cell r="E14311">
            <v>1</v>
          </cell>
          <cell r="F14311">
            <v>1</v>
          </cell>
          <cell r="G14311">
            <v>1</v>
          </cell>
          <cell r="H14311">
            <v>1</v>
          </cell>
          <cell r="I14311">
            <v>1</v>
          </cell>
          <cell r="J14311">
            <v>1</v>
          </cell>
          <cell r="K14311">
            <v>1</v>
          </cell>
          <cell r="L14311">
            <v>1</v>
          </cell>
          <cell r="M14311">
            <v>1</v>
          </cell>
        </row>
        <row r="14312">
          <cell r="A14312">
            <v>57775</v>
          </cell>
          <cell r="B14312">
            <v>1</v>
          </cell>
          <cell r="C14312">
            <v>61.905700000000003</v>
          </cell>
          <cell r="D14312">
            <v>69.340599999999995</v>
          </cell>
          <cell r="E14312">
            <v>1</v>
          </cell>
          <cell r="F14312">
            <v>1</v>
          </cell>
          <cell r="G14312">
            <v>1</v>
          </cell>
          <cell r="H14312">
            <v>1</v>
          </cell>
          <cell r="I14312">
            <v>1</v>
          </cell>
          <cell r="J14312">
            <v>1</v>
          </cell>
          <cell r="K14312">
            <v>1</v>
          </cell>
          <cell r="L14312">
            <v>1</v>
          </cell>
          <cell r="M14312">
            <v>1</v>
          </cell>
        </row>
        <row r="14313">
          <cell r="A14313">
            <v>57776</v>
          </cell>
          <cell r="B14313">
            <v>1</v>
          </cell>
          <cell r="C14313">
            <v>61.905700000000003</v>
          </cell>
          <cell r="D14313">
            <v>69.340599999999995</v>
          </cell>
          <cell r="E14313">
            <v>1</v>
          </cell>
          <cell r="F14313">
            <v>1</v>
          </cell>
          <cell r="G14313">
            <v>1</v>
          </cell>
          <cell r="H14313">
            <v>1</v>
          </cell>
          <cell r="I14313">
            <v>1</v>
          </cell>
          <cell r="J14313">
            <v>1</v>
          </cell>
          <cell r="K14313">
            <v>1</v>
          </cell>
          <cell r="L14313">
            <v>1</v>
          </cell>
          <cell r="M14313">
            <v>1</v>
          </cell>
        </row>
        <row r="14314">
          <cell r="A14314">
            <v>57777</v>
          </cell>
          <cell r="B14314">
            <v>1</v>
          </cell>
          <cell r="C14314">
            <v>61.905700000000003</v>
          </cell>
          <cell r="D14314">
            <v>69.340599999999995</v>
          </cell>
          <cell r="E14314">
            <v>1</v>
          </cell>
          <cell r="F14314">
            <v>1</v>
          </cell>
          <cell r="G14314">
            <v>1</v>
          </cell>
          <cell r="H14314">
            <v>1</v>
          </cell>
          <cell r="I14314">
            <v>1</v>
          </cell>
          <cell r="J14314">
            <v>1</v>
          </cell>
          <cell r="K14314">
            <v>1</v>
          </cell>
          <cell r="L14314">
            <v>1</v>
          </cell>
          <cell r="M14314">
            <v>1</v>
          </cell>
        </row>
        <row r="14315">
          <cell r="A14315">
            <v>57778</v>
          </cell>
          <cell r="B14315">
            <v>1</v>
          </cell>
          <cell r="C14315">
            <v>61.905700000000003</v>
          </cell>
          <cell r="D14315">
            <v>69.340599999999995</v>
          </cell>
          <cell r="E14315">
            <v>1</v>
          </cell>
          <cell r="F14315">
            <v>1</v>
          </cell>
          <cell r="G14315">
            <v>1</v>
          </cell>
          <cell r="H14315">
            <v>1</v>
          </cell>
          <cell r="I14315">
            <v>1</v>
          </cell>
          <cell r="J14315">
            <v>1</v>
          </cell>
          <cell r="K14315">
            <v>1</v>
          </cell>
          <cell r="L14315">
            <v>1</v>
          </cell>
          <cell r="M14315">
            <v>1</v>
          </cell>
        </row>
        <row r="14316">
          <cell r="A14316">
            <v>57779</v>
          </cell>
          <cell r="B14316">
            <v>1</v>
          </cell>
          <cell r="C14316">
            <v>61.905700000000003</v>
          </cell>
          <cell r="D14316">
            <v>69.340599999999995</v>
          </cell>
          <cell r="E14316">
            <v>1</v>
          </cell>
          <cell r="F14316">
            <v>1</v>
          </cell>
          <cell r="G14316">
            <v>1</v>
          </cell>
          <cell r="H14316">
            <v>1</v>
          </cell>
          <cell r="I14316">
            <v>1</v>
          </cell>
          <cell r="J14316">
            <v>1</v>
          </cell>
          <cell r="K14316">
            <v>1</v>
          </cell>
          <cell r="L14316">
            <v>1</v>
          </cell>
          <cell r="M14316">
            <v>1</v>
          </cell>
        </row>
        <row r="14317">
          <cell r="A14317">
            <v>57780</v>
          </cell>
          <cell r="B14317">
            <v>1</v>
          </cell>
          <cell r="C14317">
            <v>61.905700000000003</v>
          </cell>
          <cell r="D14317">
            <v>69.340599999999995</v>
          </cell>
          <cell r="E14317">
            <v>1</v>
          </cell>
          <cell r="F14317">
            <v>1</v>
          </cell>
          <cell r="G14317">
            <v>1</v>
          </cell>
          <cell r="H14317">
            <v>1</v>
          </cell>
          <cell r="I14317">
            <v>1</v>
          </cell>
          <cell r="J14317">
            <v>1</v>
          </cell>
          <cell r="K14317">
            <v>1</v>
          </cell>
          <cell r="L14317">
            <v>1</v>
          </cell>
          <cell r="M14317">
            <v>1</v>
          </cell>
        </row>
        <row r="14318">
          <cell r="A14318">
            <v>57781</v>
          </cell>
          <cell r="B14318">
            <v>1</v>
          </cell>
          <cell r="C14318">
            <v>61.905700000000003</v>
          </cell>
          <cell r="D14318">
            <v>69.340599999999995</v>
          </cell>
          <cell r="E14318">
            <v>1</v>
          </cell>
          <cell r="F14318">
            <v>1</v>
          </cell>
          <cell r="G14318">
            <v>1</v>
          </cell>
          <cell r="H14318">
            <v>1</v>
          </cell>
          <cell r="I14318">
            <v>1</v>
          </cell>
          <cell r="J14318">
            <v>1</v>
          </cell>
          <cell r="K14318">
            <v>1</v>
          </cell>
          <cell r="L14318">
            <v>1</v>
          </cell>
          <cell r="M14318">
            <v>1</v>
          </cell>
        </row>
        <row r="14319">
          <cell r="A14319">
            <v>57782</v>
          </cell>
          <cell r="B14319">
            <v>1</v>
          </cell>
          <cell r="C14319">
            <v>61.905700000000003</v>
          </cell>
          <cell r="D14319">
            <v>69.340599999999995</v>
          </cell>
          <cell r="E14319">
            <v>1</v>
          </cell>
          <cell r="F14319">
            <v>1</v>
          </cell>
          <cell r="G14319">
            <v>1</v>
          </cell>
          <cell r="H14319">
            <v>1</v>
          </cell>
          <cell r="I14319">
            <v>1</v>
          </cell>
          <cell r="J14319">
            <v>1</v>
          </cell>
          <cell r="K14319">
            <v>1</v>
          </cell>
          <cell r="L14319">
            <v>1</v>
          </cell>
          <cell r="M14319">
            <v>1</v>
          </cell>
        </row>
        <row r="14320">
          <cell r="A14320">
            <v>57783</v>
          </cell>
          <cell r="B14320">
            <v>1</v>
          </cell>
          <cell r="C14320">
            <v>61.905700000000003</v>
          </cell>
          <cell r="D14320">
            <v>69.340599999999995</v>
          </cell>
          <cell r="E14320">
            <v>1</v>
          </cell>
          <cell r="F14320">
            <v>1</v>
          </cell>
          <cell r="G14320">
            <v>1</v>
          </cell>
          <cell r="H14320">
            <v>1</v>
          </cell>
          <cell r="I14320">
            <v>1</v>
          </cell>
          <cell r="J14320">
            <v>1</v>
          </cell>
          <cell r="K14320">
            <v>1</v>
          </cell>
          <cell r="L14320">
            <v>1</v>
          </cell>
          <cell r="M14320">
            <v>1</v>
          </cell>
        </row>
        <row r="14321">
          <cell r="A14321">
            <v>57784</v>
          </cell>
          <cell r="B14321">
            <v>1</v>
          </cell>
          <cell r="C14321">
            <v>61.905700000000003</v>
          </cell>
          <cell r="D14321">
            <v>69.340599999999995</v>
          </cell>
          <cell r="E14321">
            <v>1</v>
          </cell>
          <cell r="F14321">
            <v>1</v>
          </cell>
          <cell r="G14321">
            <v>1</v>
          </cell>
          <cell r="H14321">
            <v>1</v>
          </cell>
          <cell r="I14321">
            <v>1</v>
          </cell>
          <cell r="J14321">
            <v>1</v>
          </cell>
          <cell r="K14321">
            <v>1</v>
          </cell>
          <cell r="L14321">
            <v>1</v>
          </cell>
          <cell r="M14321">
            <v>1</v>
          </cell>
        </row>
        <row r="14322">
          <cell r="A14322">
            <v>57785</v>
          </cell>
          <cell r="B14322">
            <v>1</v>
          </cell>
          <cell r="C14322">
            <v>61.905700000000003</v>
          </cell>
          <cell r="D14322">
            <v>69.340599999999995</v>
          </cell>
          <cell r="E14322">
            <v>1</v>
          </cell>
          <cell r="F14322">
            <v>1</v>
          </cell>
          <cell r="G14322">
            <v>1</v>
          </cell>
          <cell r="H14322">
            <v>1</v>
          </cell>
          <cell r="I14322">
            <v>1</v>
          </cell>
          <cell r="J14322">
            <v>1</v>
          </cell>
          <cell r="K14322">
            <v>1</v>
          </cell>
          <cell r="L14322">
            <v>1</v>
          </cell>
          <cell r="M14322">
            <v>1</v>
          </cell>
        </row>
        <row r="14323">
          <cell r="A14323">
            <v>57786</v>
          </cell>
          <cell r="B14323">
            <v>1</v>
          </cell>
          <cell r="C14323">
            <v>61.905700000000003</v>
          </cell>
          <cell r="D14323">
            <v>69.340599999999995</v>
          </cell>
          <cell r="E14323">
            <v>1</v>
          </cell>
          <cell r="F14323">
            <v>1</v>
          </cell>
          <cell r="G14323">
            <v>1</v>
          </cell>
          <cell r="H14323">
            <v>1</v>
          </cell>
          <cell r="I14323">
            <v>1</v>
          </cell>
          <cell r="J14323">
            <v>1</v>
          </cell>
          <cell r="K14323">
            <v>1</v>
          </cell>
          <cell r="L14323">
            <v>1</v>
          </cell>
          <cell r="M14323">
            <v>1</v>
          </cell>
        </row>
        <row r="14324">
          <cell r="A14324">
            <v>57787</v>
          </cell>
          <cell r="B14324">
            <v>1</v>
          </cell>
          <cell r="C14324">
            <v>61.905700000000003</v>
          </cell>
          <cell r="D14324">
            <v>69.340599999999995</v>
          </cell>
          <cell r="E14324">
            <v>1</v>
          </cell>
          <cell r="F14324">
            <v>1</v>
          </cell>
          <cell r="G14324">
            <v>1</v>
          </cell>
          <cell r="H14324">
            <v>1</v>
          </cell>
          <cell r="I14324">
            <v>1</v>
          </cell>
          <cell r="J14324">
            <v>1</v>
          </cell>
          <cell r="K14324">
            <v>1</v>
          </cell>
          <cell r="L14324">
            <v>1</v>
          </cell>
          <cell r="M14324">
            <v>1</v>
          </cell>
        </row>
        <row r="14325">
          <cell r="A14325">
            <v>57788</v>
          </cell>
          <cell r="B14325">
            <v>1</v>
          </cell>
          <cell r="C14325">
            <v>61.905700000000003</v>
          </cell>
          <cell r="D14325">
            <v>69.340599999999995</v>
          </cell>
          <cell r="E14325">
            <v>1</v>
          </cell>
          <cell r="F14325">
            <v>1</v>
          </cell>
          <cell r="G14325">
            <v>1</v>
          </cell>
          <cell r="H14325">
            <v>1</v>
          </cell>
          <cell r="I14325">
            <v>1</v>
          </cell>
          <cell r="J14325">
            <v>1</v>
          </cell>
          <cell r="K14325">
            <v>1</v>
          </cell>
          <cell r="L14325">
            <v>1</v>
          </cell>
          <cell r="M14325">
            <v>1</v>
          </cell>
        </row>
        <row r="14326">
          <cell r="A14326">
            <v>57789</v>
          </cell>
          <cell r="B14326">
            <v>1</v>
          </cell>
          <cell r="C14326">
            <v>61.905700000000003</v>
          </cell>
          <cell r="D14326">
            <v>69.340599999999995</v>
          </cell>
          <cell r="E14326">
            <v>1</v>
          </cell>
          <cell r="F14326">
            <v>1</v>
          </cell>
          <cell r="G14326">
            <v>1</v>
          </cell>
          <cell r="H14326">
            <v>1</v>
          </cell>
          <cell r="I14326">
            <v>1</v>
          </cell>
          <cell r="J14326">
            <v>1</v>
          </cell>
          <cell r="K14326">
            <v>1</v>
          </cell>
          <cell r="L14326">
            <v>1</v>
          </cell>
          <cell r="M14326">
            <v>1</v>
          </cell>
        </row>
        <row r="14327">
          <cell r="A14327">
            <v>57790</v>
          </cell>
          <cell r="B14327">
            <v>1</v>
          </cell>
          <cell r="C14327">
            <v>61.905700000000003</v>
          </cell>
          <cell r="D14327">
            <v>69.340599999999995</v>
          </cell>
          <cell r="E14327">
            <v>1</v>
          </cell>
          <cell r="F14327">
            <v>1</v>
          </cell>
          <cell r="G14327">
            <v>1</v>
          </cell>
          <cell r="H14327">
            <v>1</v>
          </cell>
          <cell r="I14327">
            <v>1</v>
          </cell>
          <cell r="J14327">
            <v>1</v>
          </cell>
          <cell r="K14327">
            <v>1</v>
          </cell>
          <cell r="L14327">
            <v>1</v>
          </cell>
          <cell r="M14327">
            <v>1</v>
          </cell>
        </row>
        <row r="14328">
          <cell r="A14328">
            <v>57791</v>
          </cell>
          <cell r="B14328">
            <v>1</v>
          </cell>
          <cell r="C14328">
            <v>61.905700000000003</v>
          </cell>
          <cell r="D14328">
            <v>69.340599999999995</v>
          </cell>
          <cell r="E14328">
            <v>1</v>
          </cell>
          <cell r="F14328">
            <v>1</v>
          </cell>
          <cell r="G14328">
            <v>1</v>
          </cell>
          <cell r="H14328">
            <v>1</v>
          </cell>
          <cell r="I14328">
            <v>1</v>
          </cell>
          <cell r="J14328">
            <v>1</v>
          </cell>
          <cell r="K14328">
            <v>1</v>
          </cell>
          <cell r="L14328">
            <v>1</v>
          </cell>
          <cell r="M14328">
            <v>1</v>
          </cell>
        </row>
        <row r="14329">
          <cell r="A14329">
            <v>57792</v>
          </cell>
          <cell r="B14329">
            <v>1</v>
          </cell>
          <cell r="C14329">
            <v>61.905700000000003</v>
          </cell>
          <cell r="D14329">
            <v>69.340599999999995</v>
          </cell>
          <cell r="E14329">
            <v>1</v>
          </cell>
          <cell r="F14329">
            <v>1</v>
          </cell>
          <cell r="G14329">
            <v>1</v>
          </cell>
          <cell r="H14329">
            <v>1</v>
          </cell>
          <cell r="I14329">
            <v>1</v>
          </cell>
          <cell r="J14329">
            <v>1</v>
          </cell>
          <cell r="K14329">
            <v>1</v>
          </cell>
          <cell r="L14329">
            <v>1</v>
          </cell>
          <cell r="M14329">
            <v>1</v>
          </cell>
        </row>
        <row r="14330">
          <cell r="A14330">
            <v>57793</v>
          </cell>
          <cell r="B14330">
            <v>1</v>
          </cell>
          <cell r="C14330">
            <v>61.905700000000003</v>
          </cell>
          <cell r="D14330">
            <v>69.340599999999995</v>
          </cell>
          <cell r="E14330">
            <v>1</v>
          </cell>
          <cell r="F14330">
            <v>1</v>
          </cell>
          <cell r="G14330">
            <v>1</v>
          </cell>
          <cell r="H14330">
            <v>1</v>
          </cell>
          <cell r="I14330">
            <v>1</v>
          </cell>
          <cell r="J14330">
            <v>1</v>
          </cell>
          <cell r="K14330">
            <v>1</v>
          </cell>
          <cell r="L14330">
            <v>1</v>
          </cell>
          <cell r="M14330">
            <v>1</v>
          </cell>
        </row>
        <row r="14331">
          <cell r="A14331">
            <v>57794</v>
          </cell>
          <cell r="B14331">
            <v>1</v>
          </cell>
          <cell r="C14331">
            <v>61.905700000000003</v>
          </cell>
          <cell r="D14331">
            <v>69.340599999999995</v>
          </cell>
          <cell r="E14331">
            <v>1</v>
          </cell>
          <cell r="F14331">
            <v>1</v>
          </cell>
          <cell r="G14331">
            <v>1</v>
          </cell>
          <cell r="H14331">
            <v>1</v>
          </cell>
          <cell r="I14331">
            <v>1</v>
          </cell>
          <cell r="J14331">
            <v>1</v>
          </cell>
          <cell r="K14331">
            <v>1</v>
          </cell>
          <cell r="L14331">
            <v>1</v>
          </cell>
          <cell r="M14331">
            <v>1</v>
          </cell>
        </row>
        <row r="14332">
          <cell r="A14332">
            <v>57795</v>
          </cell>
          <cell r="B14332">
            <v>1</v>
          </cell>
          <cell r="C14332">
            <v>61.905700000000003</v>
          </cell>
          <cell r="D14332">
            <v>69.340599999999995</v>
          </cell>
          <cell r="E14332">
            <v>1</v>
          </cell>
          <cell r="F14332">
            <v>1</v>
          </cell>
          <cell r="G14332">
            <v>1</v>
          </cell>
          <cell r="H14332">
            <v>1</v>
          </cell>
          <cell r="I14332">
            <v>1</v>
          </cell>
          <cell r="J14332">
            <v>1</v>
          </cell>
          <cell r="K14332">
            <v>1</v>
          </cell>
          <cell r="L14332">
            <v>1</v>
          </cell>
          <cell r="M14332">
            <v>1</v>
          </cell>
        </row>
        <row r="14333">
          <cell r="A14333">
            <v>57796</v>
          </cell>
          <cell r="B14333">
            <v>1</v>
          </cell>
          <cell r="C14333">
            <v>61.905700000000003</v>
          </cell>
          <cell r="D14333">
            <v>69.340599999999995</v>
          </cell>
          <cell r="E14333">
            <v>1</v>
          </cell>
          <cell r="F14333">
            <v>1</v>
          </cell>
          <cell r="G14333">
            <v>1</v>
          </cell>
          <cell r="H14333">
            <v>1</v>
          </cell>
          <cell r="I14333">
            <v>1</v>
          </cell>
          <cell r="J14333">
            <v>1</v>
          </cell>
          <cell r="K14333">
            <v>1</v>
          </cell>
          <cell r="L14333">
            <v>1</v>
          </cell>
          <cell r="M14333">
            <v>1</v>
          </cell>
        </row>
        <row r="14334">
          <cell r="A14334">
            <v>57797</v>
          </cell>
          <cell r="B14334">
            <v>1</v>
          </cell>
          <cell r="C14334">
            <v>61.905700000000003</v>
          </cell>
          <cell r="D14334">
            <v>69.340599999999995</v>
          </cell>
          <cell r="E14334">
            <v>1</v>
          </cell>
          <cell r="F14334">
            <v>1</v>
          </cell>
          <cell r="G14334">
            <v>1</v>
          </cell>
          <cell r="H14334">
            <v>1</v>
          </cell>
          <cell r="I14334">
            <v>1</v>
          </cell>
          <cell r="J14334">
            <v>1</v>
          </cell>
          <cell r="K14334">
            <v>1</v>
          </cell>
          <cell r="L14334">
            <v>1</v>
          </cell>
          <cell r="M14334">
            <v>1</v>
          </cell>
        </row>
        <row r="14335">
          <cell r="A14335">
            <v>57798</v>
          </cell>
          <cell r="B14335">
            <v>1</v>
          </cell>
          <cell r="C14335">
            <v>61.905700000000003</v>
          </cell>
          <cell r="D14335">
            <v>69.340599999999995</v>
          </cell>
          <cell r="E14335">
            <v>1</v>
          </cell>
          <cell r="F14335">
            <v>1</v>
          </cell>
          <cell r="G14335">
            <v>1</v>
          </cell>
          <cell r="H14335">
            <v>1</v>
          </cell>
          <cell r="I14335">
            <v>1</v>
          </cell>
          <cell r="J14335">
            <v>1</v>
          </cell>
          <cell r="K14335">
            <v>1</v>
          </cell>
          <cell r="L14335">
            <v>1</v>
          </cell>
          <cell r="M14335">
            <v>1</v>
          </cell>
        </row>
        <row r="14336">
          <cell r="A14336">
            <v>57799</v>
          </cell>
          <cell r="B14336">
            <v>1</v>
          </cell>
          <cell r="C14336">
            <v>61.905700000000003</v>
          </cell>
          <cell r="D14336">
            <v>69.340599999999995</v>
          </cell>
          <cell r="E14336">
            <v>1</v>
          </cell>
          <cell r="F14336">
            <v>1</v>
          </cell>
          <cell r="G14336">
            <v>1</v>
          </cell>
          <cell r="H14336">
            <v>1</v>
          </cell>
          <cell r="I14336">
            <v>1</v>
          </cell>
          <cell r="J14336">
            <v>1</v>
          </cell>
          <cell r="K14336">
            <v>1</v>
          </cell>
          <cell r="L14336">
            <v>1</v>
          </cell>
          <cell r="M14336">
            <v>1</v>
          </cell>
        </row>
        <row r="14337">
          <cell r="A14337">
            <v>57800</v>
          </cell>
          <cell r="B14337">
            <v>1</v>
          </cell>
          <cell r="C14337">
            <v>61.905700000000003</v>
          </cell>
          <cell r="D14337">
            <v>69.340599999999995</v>
          </cell>
          <cell r="E14337">
            <v>1</v>
          </cell>
          <cell r="F14337">
            <v>1</v>
          </cell>
          <cell r="G14337">
            <v>1</v>
          </cell>
          <cell r="H14337">
            <v>1</v>
          </cell>
          <cell r="I14337">
            <v>1</v>
          </cell>
          <cell r="J14337">
            <v>1</v>
          </cell>
          <cell r="K14337">
            <v>1</v>
          </cell>
          <cell r="L14337">
            <v>1</v>
          </cell>
          <cell r="M14337">
            <v>1</v>
          </cell>
        </row>
        <row r="14338">
          <cell r="A14338">
            <v>57801</v>
          </cell>
          <cell r="B14338">
            <v>1</v>
          </cell>
          <cell r="C14338">
            <v>61.905700000000003</v>
          </cell>
          <cell r="D14338">
            <v>69.340599999999995</v>
          </cell>
          <cell r="E14338">
            <v>1</v>
          </cell>
          <cell r="F14338">
            <v>1</v>
          </cell>
          <cell r="G14338">
            <v>1</v>
          </cell>
          <cell r="H14338">
            <v>1</v>
          </cell>
          <cell r="I14338">
            <v>1</v>
          </cell>
          <cell r="J14338">
            <v>1</v>
          </cell>
          <cell r="K14338">
            <v>1</v>
          </cell>
          <cell r="L14338">
            <v>1</v>
          </cell>
          <cell r="M14338">
            <v>1</v>
          </cell>
        </row>
        <row r="14339">
          <cell r="A14339">
            <v>57802</v>
          </cell>
          <cell r="B14339">
            <v>1</v>
          </cell>
          <cell r="C14339">
            <v>61.905700000000003</v>
          </cell>
          <cell r="D14339">
            <v>69.340599999999995</v>
          </cell>
          <cell r="E14339">
            <v>1</v>
          </cell>
          <cell r="F14339">
            <v>1</v>
          </cell>
          <cell r="G14339">
            <v>1</v>
          </cell>
          <cell r="H14339">
            <v>1</v>
          </cell>
          <cell r="I14339">
            <v>1</v>
          </cell>
          <cell r="J14339">
            <v>1</v>
          </cell>
          <cell r="K14339">
            <v>1</v>
          </cell>
          <cell r="L14339">
            <v>1</v>
          </cell>
          <cell r="M14339">
            <v>1</v>
          </cell>
        </row>
        <row r="14340">
          <cell r="A14340">
            <v>57803</v>
          </cell>
          <cell r="B14340">
            <v>1</v>
          </cell>
          <cell r="C14340">
            <v>61.905700000000003</v>
          </cell>
          <cell r="D14340">
            <v>69.340599999999995</v>
          </cell>
          <cell r="E14340">
            <v>1</v>
          </cell>
          <cell r="F14340">
            <v>1</v>
          </cell>
          <cell r="G14340">
            <v>1</v>
          </cell>
          <cell r="H14340">
            <v>1</v>
          </cell>
          <cell r="I14340">
            <v>1</v>
          </cell>
          <cell r="J14340">
            <v>1</v>
          </cell>
          <cell r="K14340">
            <v>1</v>
          </cell>
          <cell r="L14340">
            <v>1</v>
          </cell>
          <cell r="M14340">
            <v>1</v>
          </cell>
        </row>
        <row r="14341">
          <cell r="A14341">
            <v>57804</v>
          </cell>
          <cell r="B14341">
            <v>1</v>
          </cell>
          <cell r="C14341">
            <v>61.905700000000003</v>
          </cell>
          <cell r="D14341">
            <v>69.340599999999995</v>
          </cell>
          <cell r="E14341">
            <v>1</v>
          </cell>
          <cell r="F14341">
            <v>1</v>
          </cell>
          <cell r="G14341">
            <v>1</v>
          </cell>
          <cell r="H14341">
            <v>1</v>
          </cell>
          <cell r="I14341">
            <v>1</v>
          </cell>
          <cell r="J14341">
            <v>1</v>
          </cell>
          <cell r="K14341">
            <v>1</v>
          </cell>
          <cell r="L14341">
            <v>1</v>
          </cell>
          <cell r="M14341">
            <v>1</v>
          </cell>
        </row>
        <row r="14342">
          <cell r="A14342">
            <v>57805</v>
          </cell>
          <cell r="B14342">
            <v>1</v>
          </cell>
          <cell r="C14342">
            <v>61.905700000000003</v>
          </cell>
          <cell r="D14342">
            <v>69.340599999999995</v>
          </cell>
          <cell r="E14342">
            <v>1</v>
          </cell>
          <cell r="F14342">
            <v>1</v>
          </cell>
          <cell r="G14342">
            <v>1</v>
          </cell>
          <cell r="H14342">
            <v>1</v>
          </cell>
          <cell r="I14342">
            <v>1</v>
          </cell>
          <cell r="J14342">
            <v>1</v>
          </cell>
          <cell r="K14342">
            <v>1</v>
          </cell>
          <cell r="L14342">
            <v>1</v>
          </cell>
          <cell r="M14342">
            <v>1</v>
          </cell>
        </row>
        <row r="14343">
          <cell r="A14343">
            <v>57806</v>
          </cell>
          <cell r="B14343">
            <v>1</v>
          </cell>
          <cell r="C14343">
            <v>61.905700000000003</v>
          </cell>
          <cell r="D14343">
            <v>69.340599999999995</v>
          </cell>
          <cell r="E14343">
            <v>1</v>
          </cell>
          <cell r="F14343">
            <v>1</v>
          </cell>
          <cell r="G14343">
            <v>1</v>
          </cell>
          <cell r="H14343">
            <v>1</v>
          </cell>
          <cell r="I14343">
            <v>1</v>
          </cell>
          <cell r="J14343">
            <v>1</v>
          </cell>
          <cell r="K14343">
            <v>1</v>
          </cell>
          <cell r="L14343">
            <v>1</v>
          </cell>
          <cell r="M14343">
            <v>1</v>
          </cell>
        </row>
        <row r="14344">
          <cell r="A14344">
            <v>57807</v>
          </cell>
          <cell r="B14344">
            <v>1</v>
          </cell>
          <cell r="C14344">
            <v>61.905700000000003</v>
          </cell>
          <cell r="D14344">
            <v>69.340599999999995</v>
          </cell>
          <cell r="E14344">
            <v>1</v>
          </cell>
          <cell r="F14344">
            <v>1</v>
          </cell>
          <cell r="G14344">
            <v>1</v>
          </cell>
          <cell r="H14344">
            <v>1</v>
          </cell>
          <cell r="I14344">
            <v>1</v>
          </cell>
          <cell r="J14344">
            <v>1</v>
          </cell>
          <cell r="K14344">
            <v>1</v>
          </cell>
          <cell r="L14344">
            <v>1</v>
          </cell>
          <cell r="M14344">
            <v>1</v>
          </cell>
        </row>
        <row r="14345">
          <cell r="A14345">
            <v>57808</v>
          </cell>
          <cell r="B14345">
            <v>1</v>
          </cell>
          <cell r="C14345">
            <v>61.905700000000003</v>
          </cell>
          <cell r="D14345">
            <v>69.340599999999995</v>
          </cell>
          <cell r="E14345">
            <v>1</v>
          </cell>
          <cell r="F14345">
            <v>1</v>
          </cell>
          <cell r="G14345">
            <v>1</v>
          </cell>
          <cell r="H14345">
            <v>1</v>
          </cell>
          <cell r="I14345">
            <v>1</v>
          </cell>
          <cell r="J14345">
            <v>1</v>
          </cell>
          <cell r="K14345">
            <v>1</v>
          </cell>
          <cell r="L14345">
            <v>1</v>
          </cell>
          <cell r="M14345">
            <v>1</v>
          </cell>
        </row>
        <row r="14346">
          <cell r="A14346">
            <v>57809</v>
          </cell>
          <cell r="B14346">
            <v>1</v>
          </cell>
          <cell r="C14346">
            <v>61.905700000000003</v>
          </cell>
          <cell r="D14346">
            <v>69.340599999999995</v>
          </cell>
          <cell r="E14346">
            <v>1</v>
          </cell>
          <cell r="F14346">
            <v>1</v>
          </cell>
          <cell r="G14346">
            <v>1</v>
          </cell>
          <cell r="H14346">
            <v>1</v>
          </cell>
          <cell r="I14346">
            <v>1</v>
          </cell>
          <cell r="J14346">
            <v>1</v>
          </cell>
          <cell r="K14346">
            <v>1</v>
          </cell>
          <cell r="L14346">
            <v>1</v>
          </cell>
          <cell r="M14346">
            <v>1</v>
          </cell>
        </row>
        <row r="14347">
          <cell r="A14347">
            <v>57810</v>
          </cell>
          <cell r="B14347">
            <v>1</v>
          </cell>
          <cell r="C14347">
            <v>61.905700000000003</v>
          </cell>
          <cell r="D14347">
            <v>69.340599999999995</v>
          </cell>
          <cell r="E14347">
            <v>1</v>
          </cell>
          <cell r="F14347">
            <v>1</v>
          </cell>
          <cell r="G14347">
            <v>1</v>
          </cell>
          <cell r="H14347">
            <v>1</v>
          </cell>
          <cell r="I14347">
            <v>1</v>
          </cell>
          <cell r="J14347">
            <v>1</v>
          </cell>
          <cell r="K14347">
            <v>1</v>
          </cell>
          <cell r="L14347">
            <v>1</v>
          </cell>
          <cell r="M14347">
            <v>1</v>
          </cell>
        </row>
        <row r="14348">
          <cell r="A14348">
            <v>57811</v>
          </cell>
          <cell r="B14348">
            <v>1</v>
          </cell>
          <cell r="C14348">
            <v>61.905700000000003</v>
          </cell>
          <cell r="D14348">
            <v>69.340599999999995</v>
          </cell>
          <cell r="E14348">
            <v>1</v>
          </cell>
          <cell r="F14348">
            <v>1</v>
          </cell>
          <cell r="G14348">
            <v>1</v>
          </cell>
          <cell r="H14348">
            <v>1</v>
          </cell>
          <cell r="I14348">
            <v>1</v>
          </cell>
          <cell r="J14348">
            <v>1</v>
          </cell>
          <cell r="K14348">
            <v>1</v>
          </cell>
          <cell r="L14348">
            <v>1</v>
          </cell>
          <cell r="M14348">
            <v>1</v>
          </cell>
        </row>
        <row r="14349">
          <cell r="A14349">
            <v>57812</v>
          </cell>
          <cell r="B14349">
            <v>1</v>
          </cell>
          <cell r="C14349">
            <v>61.905700000000003</v>
          </cell>
          <cell r="D14349">
            <v>69.340599999999995</v>
          </cell>
          <cell r="E14349">
            <v>1</v>
          </cell>
          <cell r="F14349">
            <v>1</v>
          </cell>
          <cell r="G14349">
            <v>1</v>
          </cell>
          <cell r="H14349">
            <v>1</v>
          </cell>
          <cell r="I14349">
            <v>1</v>
          </cell>
          <cell r="J14349">
            <v>1</v>
          </cell>
          <cell r="K14349">
            <v>1</v>
          </cell>
          <cell r="L14349">
            <v>1</v>
          </cell>
          <cell r="M14349">
            <v>1</v>
          </cell>
        </row>
        <row r="14350">
          <cell r="A14350">
            <v>57813</v>
          </cell>
          <cell r="B14350">
            <v>1</v>
          </cell>
          <cell r="C14350">
            <v>61.905700000000003</v>
          </cell>
          <cell r="D14350">
            <v>69.340599999999995</v>
          </cell>
          <cell r="E14350">
            <v>1</v>
          </cell>
          <cell r="F14350">
            <v>1</v>
          </cell>
          <cell r="G14350">
            <v>1</v>
          </cell>
          <cell r="H14350">
            <v>1</v>
          </cell>
          <cell r="I14350">
            <v>1</v>
          </cell>
          <cell r="J14350">
            <v>1</v>
          </cell>
          <cell r="K14350">
            <v>1</v>
          </cell>
          <cell r="L14350">
            <v>1</v>
          </cell>
          <cell r="M14350">
            <v>1</v>
          </cell>
        </row>
        <row r="14351">
          <cell r="A14351">
            <v>57814</v>
          </cell>
          <cell r="B14351">
            <v>1</v>
          </cell>
          <cell r="C14351">
            <v>61.905700000000003</v>
          </cell>
          <cell r="D14351">
            <v>69.340599999999995</v>
          </cell>
          <cell r="E14351">
            <v>1</v>
          </cell>
          <cell r="F14351">
            <v>1</v>
          </cell>
          <cell r="G14351">
            <v>1</v>
          </cell>
          <cell r="H14351">
            <v>1</v>
          </cell>
          <cell r="I14351">
            <v>1</v>
          </cell>
          <cell r="J14351">
            <v>1</v>
          </cell>
          <cell r="K14351">
            <v>1</v>
          </cell>
          <cell r="L14351">
            <v>1</v>
          </cell>
          <cell r="M14351">
            <v>1</v>
          </cell>
        </row>
        <row r="14352">
          <cell r="A14352">
            <v>57815</v>
          </cell>
          <cell r="B14352">
            <v>1</v>
          </cell>
          <cell r="C14352">
            <v>61.905700000000003</v>
          </cell>
          <cell r="D14352">
            <v>69.340599999999995</v>
          </cell>
          <cell r="E14352">
            <v>1</v>
          </cell>
          <cell r="F14352">
            <v>1</v>
          </cell>
          <cell r="G14352">
            <v>1</v>
          </cell>
          <cell r="H14352">
            <v>1</v>
          </cell>
          <cell r="I14352">
            <v>1</v>
          </cell>
          <cell r="J14352">
            <v>1</v>
          </cell>
          <cell r="K14352">
            <v>1</v>
          </cell>
          <cell r="L14352">
            <v>1</v>
          </cell>
          <cell r="M14352">
            <v>1</v>
          </cell>
        </row>
        <row r="14353">
          <cell r="A14353">
            <v>57816</v>
          </cell>
          <cell r="B14353">
            <v>1</v>
          </cell>
          <cell r="C14353">
            <v>61.905700000000003</v>
          </cell>
          <cell r="D14353">
            <v>69.340599999999995</v>
          </cell>
          <cell r="E14353">
            <v>1</v>
          </cell>
          <cell r="F14353">
            <v>1</v>
          </cell>
          <cell r="G14353">
            <v>1</v>
          </cell>
          <cell r="H14353">
            <v>1</v>
          </cell>
          <cell r="I14353">
            <v>1</v>
          </cell>
          <cell r="J14353">
            <v>1</v>
          </cell>
          <cell r="K14353">
            <v>1</v>
          </cell>
          <cell r="L14353">
            <v>1</v>
          </cell>
          <cell r="M14353">
            <v>1</v>
          </cell>
        </row>
        <row r="14354">
          <cell r="A14354">
            <v>57817</v>
          </cell>
          <cell r="B14354">
            <v>1</v>
          </cell>
          <cell r="C14354">
            <v>61.905700000000003</v>
          </cell>
          <cell r="D14354">
            <v>69.340599999999995</v>
          </cell>
          <cell r="E14354">
            <v>1</v>
          </cell>
          <cell r="F14354">
            <v>1</v>
          </cell>
          <cell r="G14354">
            <v>1</v>
          </cell>
          <cell r="H14354">
            <v>1</v>
          </cell>
          <cell r="I14354">
            <v>1</v>
          </cell>
          <cell r="J14354">
            <v>1</v>
          </cell>
          <cell r="K14354">
            <v>1</v>
          </cell>
          <cell r="L14354">
            <v>1</v>
          </cell>
          <cell r="M14354">
            <v>1</v>
          </cell>
        </row>
        <row r="14355">
          <cell r="A14355">
            <v>57818</v>
          </cell>
          <cell r="B14355">
            <v>1</v>
          </cell>
          <cell r="C14355">
            <v>61.905700000000003</v>
          </cell>
          <cell r="D14355">
            <v>69.340599999999995</v>
          </cell>
          <cell r="E14355">
            <v>1</v>
          </cell>
          <cell r="F14355">
            <v>1</v>
          </cell>
          <cell r="G14355">
            <v>1</v>
          </cell>
          <cell r="H14355">
            <v>1</v>
          </cell>
          <cell r="I14355">
            <v>1</v>
          </cell>
          <cell r="J14355">
            <v>1</v>
          </cell>
          <cell r="K14355">
            <v>1</v>
          </cell>
          <cell r="L14355">
            <v>1</v>
          </cell>
          <cell r="M14355">
            <v>1</v>
          </cell>
        </row>
        <row r="14356">
          <cell r="A14356">
            <v>57819</v>
          </cell>
          <cell r="B14356">
            <v>1</v>
          </cell>
          <cell r="C14356">
            <v>61.905700000000003</v>
          </cell>
          <cell r="D14356">
            <v>69.340599999999995</v>
          </cell>
          <cell r="E14356">
            <v>1</v>
          </cell>
          <cell r="F14356">
            <v>1</v>
          </cell>
          <cell r="G14356">
            <v>1</v>
          </cell>
          <cell r="H14356">
            <v>1</v>
          </cell>
          <cell r="I14356">
            <v>1</v>
          </cell>
          <cell r="J14356">
            <v>1</v>
          </cell>
          <cell r="K14356">
            <v>1</v>
          </cell>
          <cell r="L14356">
            <v>1</v>
          </cell>
          <cell r="M14356">
            <v>1</v>
          </cell>
        </row>
        <row r="14357">
          <cell r="A14357">
            <v>57820</v>
          </cell>
          <cell r="B14357">
            <v>1</v>
          </cell>
          <cell r="C14357">
            <v>61.905700000000003</v>
          </cell>
          <cell r="D14357">
            <v>69.340599999999995</v>
          </cell>
          <cell r="E14357">
            <v>1</v>
          </cell>
          <cell r="F14357">
            <v>1</v>
          </cell>
          <cell r="G14357">
            <v>1</v>
          </cell>
          <cell r="H14357">
            <v>1</v>
          </cell>
          <cell r="I14357">
            <v>1</v>
          </cell>
          <cell r="J14357">
            <v>1</v>
          </cell>
          <cell r="K14357">
            <v>1</v>
          </cell>
          <cell r="L14357">
            <v>1</v>
          </cell>
          <cell r="M14357">
            <v>1</v>
          </cell>
        </row>
        <row r="14358">
          <cell r="A14358">
            <v>57821</v>
          </cell>
          <cell r="B14358">
            <v>1</v>
          </cell>
          <cell r="C14358">
            <v>61.905700000000003</v>
          </cell>
          <cell r="D14358">
            <v>69.340599999999995</v>
          </cell>
          <cell r="E14358">
            <v>1</v>
          </cell>
          <cell r="F14358">
            <v>1</v>
          </cell>
          <cell r="G14358">
            <v>1</v>
          </cell>
          <cell r="H14358">
            <v>1</v>
          </cell>
          <cell r="I14358">
            <v>1</v>
          </cell>
          <cell r="J14358">
            <v>1</v>
          </cell>
          <cell r="K14358">
            <v>1</v>
          </cell>
          <cell r="L14358">
            <v>1</v>
          </cell>
          <cell r="M14358">
            <v>1</v>
          </cell>
        </row>
        <row r="14359">
          <cell r="A14359">
            <v>57822</v>
          </cell>
          <cell r="B14359">
            <v>1</v>
          </cell>
          <cell r="C14359">
            <v>61.905700000000003</v>
          </cell>
          <cell r="D14359">
            <v>69.340599999999995</v>
          </cell>
          <cell r="E14359">
            <v>1</v>
          </cell>
          <cell r="F14359">
            <v>1</v>
          </cell>
          <cell r="G14359">
            <v>1</v>
          </cell>
          <cell r="H14359">
            <v>1</v>
          </cell>
          <cell r="I14359">
            <v>1</v>
          </cell>
          <cell r="J14359">
            <v>1</v>
          </cell>
          <cell r="K14359">
            <v>1</v>
          </cell>
          <cell r="L14359">
            <v>1</v>
          </cell>
          <cell r="M14359">
            <v>1</v>
          </cell>
        </row>
        <row r="14360">
          <cell r="A14360">
            <v>57823</v>
          </cell>
          <cell r="B14360">
            <v>1</v>
          </cell>
          <cell r="C14360">
            <v>61.905700000000003</v>
          </cell>
          <cell r="D14360">
            <v>69.340599999999995</v>
          </cell>
          <cell r="E14360">
            <v>1</v>
          </cell>
          <cell r="F14360">
            <v>1</v>
          </cell>
          <cell r="G14360">
            <v>1</v>
          </cell>
          <cell r="H14360">
            <v>1</v>
          </cell>
          <cell r="I14360">
            <v>1</v>
          </cell>
          <cell r="J14360">
            <v>1</v>
          </cell>
          <cell r="K14360">
            <v>1</v>
          </cell>
          <cell r="L14360">
            <v>1</v>
          </cell>
          <cell r="M14360">
            <v>1</v>
          </cell>
        </row>
        <row r="14361">
          <cell r="A14361">
            <v>57824</v>
          </cell>
          <cell r="B14361">
            <v>1</v>
          </cell>
          <cell r="C14361">
            <v>61.905700000000003</v>
          </cell>
          <cell r="D14361">
            <v>69.340599999999995</v>
          </cell>
          <cell r="E14361">
            <v>1</v>
          </cell>
          <cell r="F14361">
            <v>1</v>
          </cell>
          <cell r="G14361">
            <v>1</v>
          </cell>
          <cell r="H14361">
            <v>1</v>
          </cell>
          <cell r="I14361">
            <v>1</v>
          </cell>
          <cell r="J14361">
            <v>1</v>
          </cell>
          <cell r="K14361">
            <v>1</v>
          </cell>
          <cell r="L14361">
            <v>1</v>
          </cell>
          <cell r="M14361">
            <v>1</v>
          </cell>
        </row>
        <row r="14362">
          <cell r="A14362">
            <v>57825</v>
          </cell>
          <cell r="B14362">
            <v>1</v>
          </cell>
          <cell r="C14362">
            <v>61.905700000000003</v>
          </cell>
          <cell r="D14362">
            <v>69.340599999999995</v>
          </cell>
          <cell r="E14362">
            <v>1</v>
          </cell>
          <cell r="F14362">
            <v>1</v>
          </cell>
          <cell r="G14362">
            <v>1</v>
          </cell>
          <cell r="H14362">
            <v>1</v>
          </cell>
          <cell r="I14362">
            <v>1</v>
          </cell>
          <cell r="J14362">
            <v>1</v>
          </cell>
          <cell r="K14362">
            <v>1</v>
          </cell>
          <cell r="L14362">
            <v>1</v>
          </cell>
          <cell r="M14362">
            <v>1</v>
          </cell>
        </row>
        <row r="14363">
          <cell r="A14363">
            <v>57826</v>
          </cell>
          <cell r="B14363">
            <v>1</v>
          </cell>
          <cell r="C14363">
            <v>61.905700000000003</v>
          </cell>
          <cell r="D14363">
            <v>69.340599999999995</v>
          </cell>
          <cell r="E14363">
            <v>1</v>
          </cell>
          <cell r="F14363">
            <v>1</v>
          </cell>
          <cell r="G14363">
            <v>1</v>
          </cell>
          <cell r="H14363">
            <v>1</v>
          </cell>
          <cell r="I14363">
            <v>1</v>
          </cell>
          <cell r="J14363">
            <v>1</v>
          </cell>
          <cell r="K14363">
            <v>1</v>
          </cell>
          <cell r="L14363">
            <v>1</v>
          </cell>
          <cell r="M14363">
            <v>1</v>
          </cell>
        </row>
        <row r="14364">
          <cell r="A14364">
            <v>57827</v>
          </cell>
          <cell r="B14364">
            <v>1</v>
          </cell>
          <cell r="C14364">
            <v>61.905700000000003</v>
          </cell>
          <cell r="D14364">
            <v>69.340599999999995</v>
          </cell>
          <cell r="E14364">
            <v>1</v>
          </cell>
          <cell r="F14364">
            <v>1</v>
          </cell>
          <cell r="G14364">
            <v>1</v>
          </cell>
          <cell r="H14364">
            <v>1</v>
          </cell>
          <cell r="I14364">
            <v>1</v>
          </cell>
          <cell r="J14364">
            <v>1</v>
          </cell>
          <cell r="K14364">
            <v>1</v>
          </cell>
          <cell r="L14364">
            <v>1</v>
          </cell>
          <cell r="M14364">
            <v>1</v>
          </cell>
        </row>
        <row r="14365">
          <cell r="A14365">
            <v>57828</v>
          </cell>
          <cell r="B14365">
            <v>1</v>
          </cell>
          <cell r="C14365">
            <v>61.905700000000003</v>
          </cell>
          <cell r="D14365">
            <v>69.340599999999995</v>
          </cell>
          <cell r="E14365">
            <v>1</v>
          </cell>
          <cell r="F14365">
            <v>1</v>
          </cell>
          <cell r="G14365">
            <v>1</v>
          </cell>
          <cell r="H14365">
            <v>1</v>
          </cell>
          <cell r="I14365">
            <v>1</v>
          </cell>
          <cell r="J14365">
            <v>1</v>
          </cell>
          <cell r="K14365">
            <v>1</v>
          </cell>
          <cell r="L14365">
            <v>1</v>
          </cell>
          <cell r="M14365">
            <v>1</v>
          </cell>
        </row>
        <row r="14366">
          <cell r="A14366">
            <v>57829</v>
          </cell>
          <cell r="B14366">
            <v>1</v>
          </cell>
          <cell r="C14366">
            <v>61.905700000000003</v>
          </cell>
          <cell r="D14366">
            <v>69.340599999999995</v>
          </cell>
          <cell r="E14366">
            <v>1</v>
          </cell>
          <cell r="F14366">
            <v>1</v>
          </cell>
          <cell r="G14366">
            <v>1</v>
          </cell>
          <cell r="H14366">
            <v>1</v>
          </cell>
          <cell r="I14366">
            <v>1</v>
          </cell>
          <cell r="J14366">
            <v>1</v>
          </cell>
          <cell r="K14366">
            <v>1</v>
          </cell>
          <cell r="L14366">
            <v>1</v>
          </cell>
          <cell r="M14366">
            <v>1</v>
          </cell>
        </row>
        <row r="14367">
          <cell r="A14367">
            <v>57830</v>
          </cell>
          <cell r="B14367">
            <v>1</v>
          </cell>
          <cell r="C14367">
            <v>61.905700000000003</v>
          </cell>
          <cell r="D14367">
            <v>69.340599999999995</v>
          </cell>
          <cell r="E14367">
            <v>1</v>
          </cell>
          <cell r="F14367">
            <v>1</v>
          </cell>
          <cell r="G14367">
            <v>1</v>
          </cell>
          <cell r="H14367">
            <v>1</v>
          </cell>
          <cell r="I14367">
            <v>1</v>
          </cell>
          <cell r="J14367">
            <v>1</v>
          </cell>
          <cell r="K14367">
            <v>1</v>
          </cell>
          <cell r="L14367">
            <v>1</v>
          </cell>
          <cell r="M14367">
            <v>1</v>
          </cell>
        </row>
        <row r="14368">
          <cell r="A14368">
            <v>57831</v>
          </cell>
          <cell r="B14368">
            <v>1</v>
          </cell>
          <cell r="C14368">
            <v>61.905700000000003</v>
          </cell>
          <cell r="D14368">
            <v>69.340599999999995</v>
          </cell>
          <cell r="E14368">
            <v>1</v>
          </cell>
          <cell r="F14368">
            <v>1</v>
          </cell>
          <cell r="G14368">
            <v>1</v>
          </cell>
          <cell r="H14368">
            <v>1</v>
          </cell>
          <cell r="I14368">
            <v>1</v>
          </cell>
          <cell r="J14368">
            <v>1</v>
          </cell>
          <cell r="K14368">
            <v>1</v>
          </cell>
          <cell r="L14368">
            <v>1</v>
          </cell>
          <cell r="M14368">
            <v>1</v>
          </cell>
        </row>
        <row r="14369">
          <cell r="A14369">
            <v>57832</v>
          </cell>
          <cell r="B14369">
            <v>1</v>
          </cell>
          <cell r="C14369">
            <v>61.905700000000003</v>
          </cell>
          <cell r="D14369">
            <v>69.340599999999995</v>
          </cell>
          <cell r="E14369">
            <v>1</v>
          </cell>
          <cell r="F14369">
            <v>1</v>
          </cell>
          <cell r="G14369">
            <v>1</v>
          </cell>
          <cell r="H14369">
            <v>1</v>
          </cell>
          <cell r="I14369">
            <v>1</v>
          </cell>
          <cell r="J14369">
            <v>1</v>
          </cell>
          <cell r="K14369">
            <v>1</v>
          </cell>
          <cell r="L14369">
            <v>1</v>
          </cell>
          <cell r="M14369">
            <v>1</v>
          </cell>
        </row>
        <row r="14370">
          <cell r="A14370">
            <v>57833</v>
          </cell>
          <cell r="B14370">
            <v>1</v>
          </cell>
          <cell r="C14370">
            <v>61.905700000000003</v>
          </cell>
          <cell r="D14370">
            <v>69.340599999999995</v>
          </cell>
          <cell r="E14370">
            <v>1</v>
          </cell>
          <cell r="F14370">
            <v>1</v>
          </cell>
          <cell r="G14370">
            <v>1</v>
          </cell>
          <cell r="H14370">
            <v>1</v>
          </cell>
          <cell r="I14370">
            <v>1</v>
          </cell>
          <cell r="J14370">
            <v>1</v>
          </cell>
          <cell r="K14370">
            <v>1</v>
          </cell>
          <cell r="L14370">
            <v>1</v>
          </cell>
          <cell r="M14370">
            <v>1</v>
          </cell>
        </row>
        <row r="14371">
          <cell r="A14371">
            <v>57834</v>
          </cell>
          <cell r="B14371">
            <v>1</v>
          </cell>
          <cell r="C14371">
            <v>61.905700000000003</v>
          </cell>
          <cell r="D14371">
            <v>69.340599999999995</v>
          </cell>
          <cell r="E14371">
            <v>1</v>
          </cell>
          <cell r="F14371">
            <v>1</v>
          </cell>
          <cell r="G14371">
            <v>1</v>
          </cell>
          <cell r="H14371">
            <v>1</v>
          </cell>
          <cell r="I14371">
            <v>1</v>
          </cell>
          <cell r="J14371">
            <v>1</v>
          </cell>
          <cell r="K14371">
            <v>1</v>
          </cell>
          <cell r="L14371">
            <v>1</v>
          </cell>
          <cell r="M14371">
            <v>1</v>
          </cell>
        </row>
        <row r="14372">
          <cell r="A14372">
            <v>57835</v>
          </cell>
          <cell r="B14372">
            <v>1</v>
          </cell>
          <cell r="C14372">
            <v>61.905700000000003</v>
          </cell>
          <cell r="D14372">
            <v>69.340599999999995</v>
          </cell>
          <cell r="E14372">
            <v>1</v>
          </cell>
          <cell r="F14372">
            <v>1</v>
          </cell>
          <cell r="G14372">
            <v>1</v>
          </cell>
          <cell r="H14372">
            <v>1</v>
          </cell>
          <cell r="I14372">
            <v>1</v>
          </cell>
          <cell r="J14372">
            <v>1</v>
          </cell>
          <cell r="K14372">
            <v>1</v>
          </cell>
          <cell r="L14372">
            <v>1</v>
          </cell>
          <cell r="M14372">
            <v>1</v>
          </cell>
        </row>
        <row r="14373">
          <cell r="A14373">
            <v>57836</v>
          </cell>
          <cell r="B14373">
            <v>1</v>
          </cell>
          <cell r="C14373">
            <v>61.905700000000003</v>
          </cell>
          <cell r="D14373">
            <v>69.340599999999995</v>
          </cell>
          <cell r="E14373">
            <v>1</v>
          </cell>
          <cell r="F14373">
            <v>1</v>
          </cell>
          <cell r="G14373">
            <v>1</v>
          </cell>
          <cell r="H14373">
            <v>1</v>
          </cell>
          <cell r="I14373">
            <v>1</v>
          </cell>
          <cell r="J14373">
            <v>1</v>
          </cell>
          <cell r="K14373">
            <v>1</v>
          </cell>
          <cell r="L14373">
            <v>1</v>
          </cell>
          <cell r="M14373">
            <v>1</v>
          </cell>
        </row>
        <row r="14374">
          <cell r="A14374">
            <v>57837</v>
          </cell>
          <cell r="B14374">
            <v>1</v>
          </cell>
          <cell r="C14374">
            <v>61.905700000000003</v>
          </cell>
          <cell r="D14374">
            <v>69.340599999999995</v>
          </cell>
          <cell r="E14374">
            <v>1</v>
          </cell>
          <cell r="F14374">
            <v>1</v>
          </cell>
          <cell r="G14374">
            <v>1</v>
          </cell>
          <cell r="H14374">
            <v>1</v>
          </cell>
          <cell r="I14374">
            <v>1</v>
          </cell>
          <cell r="J14374">
            <v>1</v>
          </cell>
          <cell r="K14374">
            <v>1</v>
          </cell>
          <cell r="L14374">
            <v>1</v>
          </cell>
          <cell r="M14374">
            <v>1</v>
          </cell>
        </row>
        <row r="14375">
          <cell r="A14375">
            <v>57838</v>
          </cell>
          <cell r="B14375">
            <v>1</v>
          </cell>
          <cell r="C14375">
            <v>61.905700000000003</v>
          </cell>
          <cell r="D14375">
            <v>69.340599999999995</v>
          </cell>
          <cell r="E14375">
            <v>1</v>
          </cell>
          <cell r="F14375">
            <v>1</v>
          </cell>
          <cell r="G14375">
            <v>1</v>
          </cell>
          <cell r="H14375">
            <v>1</v>
          </cell>
          <cell r="I14375">
            <v>1</v>
          </cell>
          <cell r="J14375">
            <v>1</v>
          </cell>
          <cell r="K14375">
            <v>1</v>
          </cell>
          <cell r="L14375">
            <v>1</v>
          </cell>
          <cell r="M14375">
            <v>1</v>
          </cell>
        </row>
        <row r="14376">
          <cell r="A14376">
            <v>57839</v>
          </cell>
          <cell r="B14376">
            <v>1</v>
          </cell>
          <cell r="C14376">
            <v>61.905700000000003</v>
          </cell>
          <cell r="D14376">
            <v>69.340599999999995</v>
          </cell>
          <cell r="E14376">
            <v>1</v>
          </cell>
          <cell r="F14376">
            <v>1</v>
          </cell>
          <cell r="G14376">
            <v>1</v>
          </cell>
          <cell r="H14376">
            <v>1</v>
          </cell>
          <cell r="I14376">
            <v>1</v>
          </cell>
          <cell r="J14376">
            <v>1</v>
          </cell>
          <cell r="K14376">
            <v>1</v>
          </cell>
          <cell r="L14376">
            <v>1</v>
          </cell>
          <cell r="M14376">
            <v>1</v>
          </cell>
        </row>
        <row r="14377">
          <cell r="A14377">
            <v>57840</v>
          </cell>
          <cell r="B14377">
            <v>1</v>
          </cell>
          <cell r="C14377">
            <v>61.905700000000003</v>
          </cell>
          <cell r="D14377">
            <v>69.340599999999995</v>
          </cell>
          <cell r="E14377">
            <v>1</v>
          </cell>
          <cell r="F14377">
            <v>1</v>
          </cell>
          <cell r="G14377">
            <v>1</v>
          </cell>
          <cell r="H14377">
            <v>1</v>
          </cell>
          <cell r="I14377">
            <v>1</v>
          </cell>
          <cell r="J14377">
            <v>1</v>
          </cell>
          <cell r="K14377">
            <v>1</v>
          </cell>
          <cell r="L14377">
            <v>1</v>
          </cell>
          <cell r="M14377">
            <v>1</v>
          </cell>
        </row>
        <row r="14378">
          <cell r="A14378">
            <v>57841</v>
          </cell>
          <cell r="B14378">
            <v>1</v>
          </cell>
          <cell r="C14378">
            <v>61.905700000000003</v>
          </cell>
          <cell r="D14378">
            <v>69.340599999999995</v>
          </cell>
          <cell r="E14378">
            <v>1</v>
          </cell>
          <cell r="F14378">
            <v>1</v>
          </cell>
          <cell r="G14378">
            <v>1</v>
          </cell>
          <cell r="H14378">
            <v>1</v>
          </cell>
          <cell r="I14378">
            <v>1</v>
          </cell>
          <cell r="J14378">
            <v>1</v>
          </cell>
          <cell r="K14378">
            <v>1</v>
          </cell>
          <cell r="L14378">
            <v>1</v>
          </cell>
          <cell r="M14378">
            <v>1</v>
          </cell>
        </row>
        <row r="14379">
          <cell r="A14379">
            <v>57842</v>
          </cell>
          <cell r="B14379">
            <v>1</v>
          </cell>
          <cell r="C14379">
            <v>61.905700000000003</v>
          </cell>
          <cell r="D14379">
            <v>69.340599999999995</v>
          </cell>
          <cell r="E14379">
            <v>1</v>
          </cell>
          <cell r="F14379">
            <v>1</v>
          </cell>
          <cell r="G14379">
            <v>1</v>
          </cell>
          <cell r="H14379">
            <v>1</v>
          </cell>
          <cell r="I14379">
            <v>1</v>
          </cell>
          <cell r="J14379">
            <v>1</v>
          </cell>
          <cell r="K14379">
            <v>1</v>
          </cell>
          <cell r="L14379">
            <v>1</v>
          </cell>
          <cell r="M14379">
            <v>1</v>
          </cell>
        </row>
        <row r="14380">
          <cell r="A14380">
            <v>57843</v>
          </cell>
          <cell r="B14380">
            <v>1</v>
          </cell>
          <cell r="C14380">
            <v>61.905700000000003</v>
          </cell>
          <cell r="D14380">
            <v>69.340599999999995</v>
          </cell>
          <cell r="E14380">
            <v>1</v>
          </cell>
          <cell r="F14380">
            <v>1</v>
          </cell>
          <cell r="G14380">
            <v>1</v>
          </cell>
          <cell r="H14380">
            <v>1</v>
          </cell>
          <cell r="I14380">
            <v>1</v>
          </cell>
          <cell r="J14380">
            <v>1</v>
          </cell>
          <cell r="K14380">
            <v>1</v>
          </cell>
          <cell r="L14380">
            <v>1</v>
          </cell>
          <cell r="M14380">
            <v>1</v>
          </cell>
        </row>
        <row r="14381">
          <cell r="A14381">
            <v>57844</v>
          </cell>
          <cell r="B14381">
            <v>1</v>
          </cell>
          <cell r="C14381">
            <v>61.905700000000003</v>
          </cell>
          <cell r="D14381">
            <v>69.340599999999995</v>
          </cell>
          <cell r="E14381">
            <v>1</v>
          </cell>
          <cell r="F14381">
            <v>1</v>
          </cell>
          <cell r="G14381">
            <v>1</v>
          </cell>
          <cell r="H14381">
            <v>1</v>
          </cell>
          <cell r="I14381">
            <v>1</v>
          </cell>
          <cell r="J14381">
            <v>1</v>
          </cell>
          <cell r="K14381">
            <v>1</v>
          </cell>
          <cell r="L14381">
            <v>1</v>
          </cell>
          <cell r="M14381">
            <v>1</v>
          </cell>
        </row>
        <row r="14382">
          <cell r="A14382">
            <v>57845</v>
          </cell>
          <cell r="B14382">
            <v>1</v>
          </cell>
          <cell r="C14382">
            <v>61.905700000000003</v>
          </cell>
          <cell r="D14382">
            <v>69.340599999999995</v>
          </cell>
          <cell r="E14382">
            <v>1</v>
          </cell>
          <cell r="F14382">
            <v>1</v>
          </cell>
          <cell r="G14382">
            <v>1</v>
          </cell>
          <cell r="H14382">
            <v>1</v>
          </cell>
          <cell r="I14382">
            <v>1</v>
          </cell>
          <cell r="J14382">
            <v>1</v>
          </cell>
          <cell r="K14382">
            <v>1</v>
          </cell>
          <cell r="L14382">
            <v>1</v>
          </cell>
          <cell r="M14382">
            <v>1</v>
          </cell>
        </row>
        <row r="14383">
          <cell r="A14383">
            <v>57846</v>
          </cell>
          <cell r="B14383">
            <v>1</v>
          </cell>
          <cell r="C14383">
            <v>61.905700000000003</v>
          </cell>
          <cell r="D14383">
            <v>69.340599999999995</v>
          </cell>
          <cell r="E14383">
            <v>1</v>
          </cell>
          <cell r="F14383">
            <v>1</v>
          </cell>
          <cell r="G14383">
            <v>1</v>
          </cell>
          <cell r="H14383">
            <v>1</v>
          </cell>
          <cell r="I14383">
            <v>1</v>
          </cell>
          <cell r="J14383">
            <v>1</v>
          </cell>
          <cell r="K14383">
            <v>1</v>
          </cell>
          <cell r="L14383">
            <v>1</v>
          </cell>
          <cell r="M14383">
            <v>1</v>
          </cell>
        </row>
        <row r="14384">
          <cell r="A14384">
            <v>57847</v>
          </cell>
          <cell r="B14384">
            <v>1</v>
          </cell>
          <cell r="C14384">
            <v>61.905700000000003</v>
          </cell>
          <cell r="D14384">
            <v>69.340599999999995</v>
          </cell>
          <cell r="E14384">
            <v>1</v>
          </cell>
          <cell r="F14384">
            <v>1</v>
          </cell>
          <cell r="G14384">
            <v>1</v>
          </cell>
          <cell r="H14384">
            <v>1</v>
          </cell>
          <cell r="I14384">
            <v>1</v>
          </cell>
          <cell r="J14384">
            <v>1</v>
          </cell>
          <cell r="K14384">
            <v>1</v>
          </cell>
          <cell r="L14384">
            <v>1</v>
          </cell>
          <cell r="M14384">
            <v>1</v>
          </cell>
        </row>
        <row r="14385">
          <cell r="A14385">
            <v>57848</v>
          </cell>
          <cell r="B14385">
            <v>1</v>
          </cell>
          <cell r="C14385">
            <v>61.905700000000003</v>
          </cell>
          <cell r="D14385">
            <v>69.340599999999995</v>
          </cell>
          <cell r="E14385">
            <v>1</v>
          </cell>
          <cell r="F14385">
            <v>1</v>
          </cell>
          <cell r="G14385">
            <v>1</v>
          </cell>
          <cell r="H14385">
            <v>1</v>
          </cell>
          <cell r="I14385">
            <v>1</v>
          </cell>
          <cell r="J14385">
            <v>1</v>
          </cell>
          <cell r="K14385">
            <v>1</v>
          </cell>
          <cell r="L14385">
            <v>1</v>
          </cell>
          <cell r="M14385">
            <v>1</v>
          </cell>
        </row>
        <row r="14386">
          <cell r="A14386">
            <v>57849</v>
          </cell>
          <cell r="B14386">
            <v>1</v>
          </cell>
          <cell r="C14386">
            <v>61.905700000000003</v>
          </cell>
          <cell r="D14386">
            <v>69.340599999999995</v>
          </cell>
          <cell r="E14386">
            <v>1</v>
          </cell>
          <cell r="F14386">
            <v>1</v>
          </cell>
          <cell r="G14386">
            <v>1</v>
          </cell>
          <cell r="H14386">
            <v>1</v>
          </cell>
          <cell r="I14386">
            <v>1</v>
          </cell>
          <cell r="J14386">
            <v>1</v>
          </cell>
          <cell r="K14386">
            <v>1</v>
          </cell>
          <cell r="L14386">
            <v>1</v>
          </cell>
          <cell r="M14386">
            <v>1</v>
          </cell>
        </row>
        <row r="14387">
          <cell r="A14387">
            <v>57850</v>
          </cell>
          <cell r="B14387">
            <v>1</v>
          </cell>
          <cell r="C14387">
            <v>61.905700000000003</v>
          </cell>
          <cell r="D14387">
            <v>69.340599999999995</v>
          </cell>
          <cell r="E14387">
            <v>1</v>
          </cell>
          <cell r="F14387">
            <v>1</v>
          </cell>
          <cell r="G14387">
            <v>1</v>
          </cell>
          <cell r="H14387">
            <v>1</v>
          </cell>
          <cell r="I14387">
            <v>1</v>
          </cell>
          <cell r="J14387">
            <v>1</v>
          </cell>
          <cell r="K14387">
            <v>1</v>
          </cell>
          <cell r="L14387">
            <v>1</v>
          </cell>
          <cell r="M14387">
            <v>1</v>
          </cell>
        </row>
        <row r="14388">
          <cell r="A14388">
            <v>57851</v>
          </cell>
          <cell r="B14388">
            <v>1</v>
          </cell>
          <cell r="C14388">
            <v>61.905700000000003</v>
          </cell>
          <cell r="D14388">
            <v>69.340599999999995</v>
          </cell>
          <cell r="E14388">
            <v>1</v>
          </cell>
          <cell r="F14388">
            <v>1</v>
          </cell>
          <cell r="G14388">
            <v>1</v>
          </cell>
          <cell r="H14388">
            <v>1</v>
          </cell>
          <cell r="I14388">
            <v>1</v>
          </cell>
          <cell r="J14388">
            <v>1</v>
          </cell>
          <cell r="K14388">
            <v>1</v>
          </cell>
          <cell r="L14388">
            <v>1</v>
          </cell>
          <cell r="M14388">
            <v>1</v>
          </cell>
        </row>
        <row r="14389">
          <cell r="A14389">
            <v>57852</v>
          </cell>
          <cell r="B14389">
            <v>1</v>
          </cell>
          <cell r="C14389">
            <v>61.905700000000003</v>
          </cell>
          <cell r="D14389">
            <v>69.340599999999995</v>
          </cell>
          <cell r="E14389">
            <v>1</v>
          </cell>
          <cell r="F14389">
            <v>1</v>
          </cell>
          <cell r="G14389">
            <v>1</v>
          </cell>
          <cell r="H14389">
            <v>1</v>
          </cell>
          <cell r="I14389">
            <v>1</v>
          </cell>
          <cell r="J14389">
            <v>1</v>
          </cell>
          <cell r="K14389">
            <v>1</v>
          </cell>
          <cell r="L14389">
            <v>1</v>
          </cell>
          <cell r="M14389">
            <v>1</v>
          </cell>
        </row>
        <row r="14390">
          <cell r="A14390">
            <v>57853</v>
          </cell>
          <cell r="B14390">
            <v>1</v>
          </cell>
          <cell r="C14390">
            <v>61.905700000000003</v>
          </cell>
          <cell r="D14390">
            <v>69.340599999999995</v>
          </cell>
          <cell r="E14390">
            <v>1</v>
          </cell>
          <cell r="F14390">
            <v>1</v>
          </cell>
          <cell r="G14390">
            <v>1</v>
          </cell>
          <cell r="H14390">
            <v>1</v>
          </cell>
          <cell r="I14390">
            <v>1</v>
          </cell>
          <cell r="J14390">
            <v>1</v>
          </cell>
          <cell r="K14390">
            <v>1</v>
          </cell>
          <cell r="L14390">
            <v>1</v>
          </cell>
          <cell r="M14390">
            <v>1</v>
          </cell>
        </row>
        <row r="14391">
          <cell r="A14391">
            <v>57854</v>
          </cell>
          <cell r="B14391">
            <v>1</v>
          </cell>
          <cell r="C14391">
            <v>61.905700000000003</v>
          </cell>
          <cell r="D14391">
            <v>69.340599999999995</v>
          </cell>
          <cell r="E14391">
            <v>1</v>
          </cell>
          <cell r="F14391">
            <v>1</v>
          </cell>
          <cell r="G14391">
            <v>1</v>
          </cell>
          <cell r="H14391">
            <v>1</v>
          </cell>
          <cell r="I14391">
            <v>1</v>
          </cell>
          <cell r="J14391">
            <v>1</v>
          </cell>
          <cell r="K14391">
            <v>1</v>
          </cell>
          <cell r="L14391">
            <v>1</v>
          </cell>
          <cell r="M14391">
            <v>1</v>
          </cell>
        </row>
        <row r="14392">
          <cell r="A14392">
            <v>57855</v>
          </cell>
          <cell r="B14392">
            <v>1</v>
          </cell>
          <cell r="C14392">
            <v>61.905700000000003</v>
          </cell>
          <cell r="D14392">
            <v>69.340599999999995</v>
          </cell>
          <cell r="E14392">
            <v>1</v>
          </cell>
          <cell r="F14392">
            <v>1</v>
          </cell>
          <cell r="G14392">
            <v>1</v>
          </cell>
          <cell r="H14392">
            <v>1</v>
          </cell>
          <cell r="I14392">
            <v>1</v>
          </cell>
          <cell r="J14392">
            <v>1</v>
          </cell>
          <cell r="K14392">
            <v>1</v>
          </cell>
          <cell r="L14392">
            <v>1</v>
          </cell>
          <cell r="M14392">
            <v>1</v>
          </cell>
        </row>
        <row r="14393">
          <cell r="A14393">
            <v>57856</v>
          </cell>
          <cell r="B14393">
            <v>1</v>
          </cell>
          <cell r="C14393">
            <v>61.905700000000003</v>
          </cell>
          <cell r="D14393">
            <v>69.340599999999995</v>
          </cell>
          <cell r="E14393">
            <v>1</v>
          </cell>
          <cell r="F14393">
            <v>1</v>
          </cell>
          <cell r="G14393">
            <v>1</v>
          </cell>
          <cell r="H14393">
            <v>1</v>
          </cell>
          <cell r="I14393">
            <v>1</v>
          </cell>
          <cell r="J14393">
            <v>1</v>
          </cell>
          <cell r="K14393">
            <v>1</v>
          </cell>
          <cell r="L14393">
            <v>1</v>
          </cell>
          <cell r="M14393">
            <v>1</v>
          </cell>
        </row>
        <row r="14394">
          <cell r="A14394">
            <v>57857</v>
          </cell>
          <cell r="B14394">
            <v>1</v>
          </cell>
          <cell r="C14394">
            <v>61.905700000000003</v>
          </cell>
          <cell r="D14394">
            <v>69.340599999999995</v>
          </cell>
          <cell r="E14394">
            <v>1</v>
          </cell>
          <cell r="F14394">
            <v>1</v>
          </cell>
          <cell r="G14394">
            <v>1</v>
          </cell>
          <cell r="H14394">
            <v>1</v>
          </cell>
          <cell r="I14394">
            <v>1</v>
          </cell>
          <cell r="J14394">
            <v>1</v>
          </cell>
          <cell r="K14394">
            <v>1</v>
          </cell>
          <cell r="L14394">
            <v>1</v>
          </cell>
          <cell r="M14394">
            <v>1</v>
          </cell>
        </row>
        <row r="14395">
          <cell r="A14395">
            <v>57858</v>
          </cell>
          <cell r="B14395">
            <v>1</v>
          </cell>
          <cell r="C14395">
            <v>61.905700000000003</v>
          </cell>
          <cell r="D14395">
            <v>69.340599999999995</v>
          </cell>
          <cell r="E14395">
            <v>1</v>
          </cell>
          <cell r="F14395">
            <v>1</v>
          </cell>
          <cell r="G14395">
            <v>1</v>
          </cell>
          <cell r="H14395">
            <v>1</v>
          </cell>
          <cell r="I14395">
            <v>1</v>
          </cell>
          <cell r="J14395">
            <v>1</v>
          </cell>
          <cell r="K14395">
            <v>1</v>
          </cell>
          <cell r="L14395">
            <v>1</v>
          </cell>
          <cell r="M14395">
            <v>1</v>
          </cell>
        </row>
        <row r="14396">
          <cell r="A14396">
            <v>57859</v>
          </cell>
          <cell r="B14396">
            <v>1</v>
          </cell>
          <cell r="C14396">
            <v>61.905700000000003</v>
          </cell>
          <cell r="D14396">
            <v>69.340599999999995</v>
          </cell>
          <cell r="E14396">
            <v>1</v>
          </cell>
          <cell r="F14396">
            <v>1</v>
          </cell>
          <cell r="G14396">
            <v>1</v>
          </cell>
          <cell r="H14396">
            <v>1</v>
          </cell>
          <cell r="I14396">
            <v>1</v>
          </cell>
          <cell r="J14396">
            <v>1</v>
          </cell>
          <cell r="K14396">
            <v>1</v>
          </cell>
          <cell r="L14396">
            <v>1</v>
          </cell>
          <cell r="M14396">
            <v>1</v>
          </cell>
        </row>
        <row r="14397">
          <cell r="A14397">
            <v>57860</v>
          </cell>
          <cell r="B14397">
            <v>1</v>
          </cell>
          <cell r="C14397">
            <v>61.905700000000003</v>
          </cell>
          <cell r="D14397">
            <v>69.340599999999995</v>
          </cell>
          <cell r="E14397">
            <v>1</v>
          </cell>
          <cell r="F14397">
            <v>1</v>
          </cell>
          <cell r="G14397">
            <v>1</v>
          </cell>
          <cell r="H14397">
            <v>1</v>
          </cell>
          <cell r="I14397">
            <v>1</v>
          </cell>
          <cell r="J14397">
            <v>1</v>
          </cell>
          <cell r="K14397">
            <v>1</v>
          </cell>
          <cell r="L14397">
            <v>1</v>
          </cell>
          <cell r="M14397">
            <v>1</v>
          </cell>
        </row>
        <row r="14398">
          <cell r="A14398">
            <v>57861</v>
          </cell>
          <cell r="B14398">
            <v>1</v>
          </cell>
          <cell r="C14398">
            <v>61.905700000000003</v>
          </cell>
          <cell r="D14398">
            <v>69.340599999999995</v>
          </cell>
          <cell r="E14398">
            <v>1</v>
          </cell>
          <cell r="F14398">
            <v>1</v>
          </cell>
          <cell r="G14398">
            <v>1</v>
          </cell>
          <cell r="H14398">
            <v>1</v>
          </cell>
          <cell r="I14398">
            <v>1</v>
          </cell>
          <cell r="J14398">
            <v>1</v>
          </cell>
          <cell r="K14398">
            <v>1</v>
          </cell>
          <cell r="L14398">
            <v>1</v>
          </cell>
          <cell r="M14398">
            <v>1</v>
          </cell>
        </row>
        <row r="14399">
          <cell r="A14399">
            <v>57862</v>
          </cell>
          <cell r="B14399">
            <v>1</v>
          </cell>
          <cell r="C14399">
            <v>61.905700000000003</v>
          </cell>
          <cell r="D14399">
            <v>69.340599999999995</v>
          </cell>
          <cell r="E14399">
            <v>1</v>
          </cell>
          <cell r="F14399">
            <v>1</v>
          </cell>
          <cell r="G14399">
            <v>1</v>
          </cell>
          <cell r="H14399">
            <v>1</v>
          </cell>
          <cell r="I14399">
            <v>1</v>
          </cell>
          <cell r="J14399">
            <v>1</v>
          </cell>
          <cell r="K14399">
            <v>1</v>
          </cell>
          <cell r="L14399">
            <v>1</v>
          </cell>
          <cell r="M14399">
            <v>1</v>
          </cell>
        </row>
        <row r="14400">
          <cell r="A14400">
            <v>57863</v>
          </cell>
          <cell r="B14400">
            <v>1</v>
          </cell>
          <cell r="C14400">
            <v>61.905700000000003</v>
          </cell>
          <cell r="D14400">
            <v>69.340599999999995</v>
          </cell>
          <cell r="E14400">
            <v>1</v>
          </cell>
          <cell r="F14400">
            <v>1</v>
          </cell>
          <cell r="G14400">
            <v>1</v>
          </cell>
          <cell r="H14400">
            <v>1</v>
          </cell>
          <cell r="I14400">
            <v>1</v>
          </cell>
          <cell r="J14400">
            <v>1</v>
          </cell>
          <cell r="K14400">
            <v>1</v>
          </cell>
          <cell r="L14400">
            <v>1</v>
          </cell>
          <cell r="M14400">
            <v>1</v>
          </cell>
        </row>
        <row r="14401">
          <cell r="A14401">
            <v>57864</v>
          </cell>
          <cell r="B14401">
            <v>1</v>
          </cell>
          <cell r="C14401">
            <v>61.905700000000003</v>
          </cell>
          <cell r="D14401">
            <v>69.340599999999995</v>
          </cell>
          <cell r="E14401">
            <v>1</v>
          </cell>
          <cell r="F14401">
            <v>1</v>
          </cell>
          <cell r="G14401">
            <v>1</v>
          </cell>
          <cell r="H14401">
            <v>1</v>
          </cell>
          <cell r="I14401">
            <v>1</v>
          </cell>
          <cell r="J14401">
            <v>1</v>
          </cell>
          <cell r="K14401">
            <v>1</v>
          </cell>
          <cell r="L14401">
            <v>1</v>
          </cell>
          <cell r="M14401">
            <v>1</v>
          </cell>
        </row>
        <row r="14402">
          <cell r="A14402">
            <v>57865</v>
          </cell>
          <cell r="B14402">
            <v>1</v>
          </cell>
          <cell r="C14402">
            <v>61.905700000000003</v>
          </cell>
          <cell r="D14402">
            <v>69.340599999999995</v>
          </cell>
          <cell r="E14402">
            <v>1</v>
          </cell>
          <cell r="F14402">
            <v>1</v>
          </cell>
          <cell r="G14402">
            <v>1</v>
          </cell>
          <cell r="H14402">
            <v>1</v>
          </cell>
          <cell r="I14402">
            <v>1</v>
          </cell>
          <cell r="J14402">
            <v>1</v>
          </cell>
          <cell r="K14402">
            <v>1</v>
          </cell>
          <cell r="L14402">
            <v>1</v>
          </cell>
          <cell r="M14402">
            <v>1</v>
          </cell>
        </row>
        <row r="14403">
          <cell r="A14403">
            <v>57866</v>
          </cell>
          <cell r="B14403">
            <v>1</v>
          </cell>
          <cell r="C14403">
            <v>61.905700000000003</v>
          </cell>
          <cell r="D14403">
            <v>69.340599999999995</v>
          </cell>
          <cell r="E14403">
            <v>1</v>
          </cell>
          <cell r="F14403">
            <v>1</v>
          </cell>
          <cell r="G14403">
            <v>1</v>
          </cell>
          <cell r="H14403">
            <v>1</v>
          </cell>
          <cell r="I14403">
            <v>1</v>
          </cell>
          <cell r="J14403">
            <v>1</v>
          </cell>
          <cell r="K14403">
            <v>1</v>
          </cell>
          <cell r="L14403">
            <v>1</v>
          </cell>
          <cell r="M14403">
            <v>1</v>
          </cell>
        </row>
        <row r="14404">
          <cell r="A14404">
            <v>57867</v>
          </cell>
          <cell r="B14404">
            <v>1</v>
          </cell>
          <cell r="C14404">
            <v>61.905700000000003</v>
          </cell>
          <cell r="D14404">
            <v>69.340599999999995</v>
          </cell>
          <cell r="E14404">
            <v>1</v>
          </cell>
          <cell r="F14404">
            <v>1</v>
          </cell>
          <cell r="G14404">
            <v>1</v>
          </cell>
          <cell r="H14404">
            <v>1</v>
          </cell>
          <cell r="I14404">
            <v>1</v>
          </cell>
          <cell r="J14404">
            <v>1</v>
          </cell>
          <cell r="K14404">
            <v>1</v>
          </cell>
          <cell r="L14404">
            <v>1</v>
          </cell>
          <cell r="M14404">
            <v>1</v>
          </cell>
        </row>
        <row r="14405">
          <cell r="A14405">
            <v>57868</v>
          </cell>
          <cell r="B14405">
            <v>1</v>
          </cell>
          <cell r="C14405">
            <v>61.905700000000003</v>
          </cell>
          <cell r="D14405">
            <v>69.340599999999995</v>
          </cell>
          <cell r="E14405">
            <v>1</v>
          </cell>
          <cell r="F14405">
            <v>1</v>
          </cell>
          <cell r="G14405">
            <v>1</v>
          </cell>
          <cell r="H14405">
            <v>1</v>
          </cell>
          <cell r="I14405">
            <v>1</v>
          </cell>
          <cell r="J14405">
            <v>1</v>
          </cell>
          <cell r="K14405">
            <v>1</v>
          </cell>
          <cell r="L14405">
            <v>1</v>
          </cell>
          <cell r="M14405">
            <v>1</v>
          </cell>
        </row>
        <row r="14406">
          <cell r="A14406">
            <v>57869</v>
          </cell>
          <cell r="B14406">
            <v>1</v>
          </cell>
          <cell r="C14406">
            <v>61.905700000000003</v>
          </cell>
          <cell r="D14406">
            <v>69.340599999999995</v>
          </cell>
          <cell r="E14406">
            <v>1</v>
          </cell>
          <cell r="F14406">
            <v>1</v>
          </cell>
          <cell r="G14406">
            <v>1</v>
          </cell>
          <cell r="H14406">
            <v>1</v>
          </cell>
          <cell r="I14406">
            <v>1</v>
          </cell>
          <cell r="J14406">
            <v>1</v>
          </cell>
          <cell r="K14406">
            <v>1</v>
          </cell>
          <cell r="L14406">
            <v>1</v>
          </cell>
          <cell r="M14406">
            <v>1</v>
          </cell>
        </row>
        <row r="14407">
          <cell r="A14407">
            <v>57870</v>
          </cell>
          <cell r="B14407">
            <v>1</v>
          </cell>
          <cell r="C14407">
            <v>61.905700000000003</v>
          </cell>
          <cell r="D14407">
            <v>69.340599999999995</v>
          </cell>
          <cell r="E14407">
            <v>1</v>
          </cell>
          <cell r="F14407">
            <v>1</v>
          </cell>
          <cell r="G14407">
            <v>1</v>
          </cell>
          <cell r="H14407">
            <v>1</v>
          </cell>
          <cell r="I14407">
            <v>1</v>
          </cell>
          <cell r="J14407">
            <v>1</v>
          </cell>
          <cell r="K14407">
            <v>1</v>
          </cell>
          <cell r="L14407">
            <v>1</v>
          </cell>
          <cell r="M14407">
            <v>1</v>
          </cell>
        </row>
        <row r="14408">
          <cell r="A14408">
            <v>57871</v>
          </cell>
          <cell r="B14408">
            <v>1</v>
          </cell>
          <cell r="C14408">
            <v>61.905700000000003</v>
          </cell>
          <cell r="D14408">
            <v>69.340599999999995</v>
          </cell>
          <cell r="E14408">
            <v>1</v>
          </cell>
          <cell r="F14408">
            <v>1</v>
          </cell>
          <cell r="G14408">
            <v>1</v>
          </cell>
          <cell r="H14408">
            <v>1</v>
          </cell>
          <cell r="I14408">
            <v>1</v>
          </cell>
          <cell r="J14408">
            <v>1</v>
          </cell>
          <cell r="K14408">
            <v>1</v>
          </cell>
          <cell r="L14408">
            <v>1</v>
          </cell>
          <cell r="M14408">
            <v>1</v>
          </cell>
        </row>
        <row r="14409">
          <cell r="A14409">
            <v>57872</v>
          </cell>
          <cell r="B14409">
            <v>1</v>
          </cell>
          <cell r="C14409">
            <v>61.905700000000003</v>
          </cell>
          <cell r="D14409">
            <v>69.340599999999995</v>
          </cell>
          <cell r="E14409">
            <v>1</v>
          </cell>
          <cell r="F14409">
            <v>1</v>
          </cell>
          <cell r="G14409">
            <v>1</v>
          </cell>
          <cell r="H14409">
            <v>1</v>
          </cell>
          <cell r="I14409">
            <v>1</v>
          </cell>
          <cell r="J14409">
            <v>1</v>
          </cell>
          <cell r="K14409">
            <v>1</v>
          </cell>
          <cell r="L14409">
            <v>1</v>
          </cell>
          <cell r="M14409">
            <v>1</v>
          </cell>
        </row>
        <row r="14410">
          <cell r="A14410">
            <v>57873</v>
          </cell>
          <cell r="B14410">
            <v>1</v>
          </cell>
          <cell r="C14410">
            <v>61.905700000000003</v>
          </cell>
          <cell r="D14410">
            <v>69.340599999999995</v>
          </cell>
          <cell r="E14410">
            <v>1</v>
          </cell>
          <cell r="F14410">
            <v>1</v>
          </cell>
          <cell r="G14410">
            <v>1</v>
          </cell>
          <cell r="H14410">
            <v>1</v>
          </cell>
          <cell r="I14410">
            <v>1</v>
          </cell>
          <cell r="J14410">
            <v>1</v>
          </cell>
          <cell r="K14410">
            <v>1</v>
          </cell>
          <cell r="L14410">
            <v>1</v>
          </cell>
          <cell r="M14410">
            <v>1</v>
          </cell>
        </row>
        <row r="14411">
          <cell r="A14411">
            <v>57874</v>
          </cell>
          <cell r="B14411">
            <v>1</v>
          </cell>
          <cell r="C14411">
            <v>61.905700000000003</v>
          </cell>
          <cell r="D14411">
            <v>69.340599999999995</v>
          </cell>
          <cell r="E14411">
            <v>1</v>
          </cell>
          <cell r="F14411">
            <v>1</v>
          </cell>
          <cell r="G14411">
            <v>1</v>
          </cell>
          <cell r="H14411">
            <v>1</v>
          </cell>
          <cell r="I14411">
            <v>1</v>
          </cell>
          <cell r="J14411">
            <v>1</v>
          </cell>
          <cell r="K14411">
            <v>1</v>
          </cell>
          <cell r="L14411">
            <v>1</v>
          </cell>
          <cell r="M14411">
            <v>1</v>
          </cell>
        </row>
        <row r="14412">
          <cell r="A14412">
            <v>57875</v>
          </cell>
          <cell r="B14412">
            <v>1</v>
          </cell>
          <cell r="C14412">
            <v>61.905700000000003</v>
          </cell>
          <cell r="D14412">
            <v>69.340599999999995</v>
          </cell>
          <cell r="E14412">
            <v>1</v>
          </cell>
          <cell r="F14412">
            <v>1</v>
          </cell>
          <cell r="G14412">
            <v>1</v>
          </cell>
          <cell r="H14412">
            <v>1</v>
          </cell>
          <cell r="I14412">
            <v>1</v>
          </cell>
          <cell r="J14412">
            <v>1</v>
          </cell>
          <cell r="K14412">
            <v>1</v>
          </cell>
          <cell r="L14412">
            <v>1</v>
          </cell>
          <cell r="M14412">
            <v>1</v>
          </cell>
        </row>
        <row r="14413">
          <cell r="A14413">
            <v>57876</v>
          </cell>
          <cell r="B14413">
            <v>1</v>
          </cell>
          <cell r="C14413">
            <v>61.905700000000003</v>
          </cell>
          <cell r="D14413">
            <v>69.340599999999995</v>
          </cell>
          <cell r="E14413">
            <v>1</v>
          </cell>
          <cell r="F14413">
            <v>1</v>
          </cell>
          <cell r="G14413">
            <v>1</v>
          </cell>
          <cell r="H14413">
            <v>1</v>
          </cell>
          <cell r="I14413">
            <v>1</v>
          </cell>
          <cell r="J14413">
            <v>1</v>
          </cell>
          <cell r="K14413">
            <v>1</v>
          </cell>
          <cell r="L14413">
            <v>1</v>
          </cell>
          <cell r="M14413">
            <v>1</v>
          </cell>
        </row>
        <row r="14414">
          <cell r="A14414">
            <v>57877</v>
          </cell>
          <cell r="B14414">
            <v>1</v>
          </cell>
          <cell r="C14414">
            <v>61.905700000000003</v>
          </cell>
          <cell r="D14414">
            <v>69.340599999999995</v>
          </cell>
          <cell r="E14414">
            <v>1</v>
          </cell>
          <cell r="F14414">
            <v>1</v>
          </cell>
          <cell r="G14414">
            <v>1</v>
          </cell>
          <cell r="H14414">
            <v>1</v>
          </cell>
          <cell r="I14414">
            <v>1</v>
          </cell>
          <cell r="J14414">
            <v>1</v>
          </cell>
          <cell r="K14414">
            <v>1</v>
          </cell>
          <cell r="L14414">
            <v>1</v>
          </cell>
          <cell r="M14414">
            <v>1</v>
          </cell>
        </row>
        <row r="14415">
          <cell r="A14415">
            <v>57878</v>
          </cell>
          <cell r="B14415">
            <v>1</v>
          </cell>
          <cell r="C14415">
            <v>61.905700000000003</v>
          </cell>
          <cell r="D14415">
            <v>69.340599999999995</v>
          </cell>
          <cell r="E14415">
            <v>1</v>
          </cell>
          <cell r="F14415">
            <v>1</v>
          </cell>
          <cell r="G14415">
            <v>1</v>
          </cell>
          <cell r="H14415">
            <v>1</v>
          </cell>
          <cell r="I14415">
            <v>1</v>
          </cell>
          <cell r="J14415">
            <v>1</v>
          </cell>
          <cell r="K14415">
            <v>1</v>
          </cell>
          <cell r="L14415">
            <v>1</v>
          </cell>
          <cell r="M14415">
            <v>1</v>
          </cell>
        </row>
        <row r="14416">
          <cell r="A14416">
            <v>57879</v>
          </cell>
          <cell r="B14416">
            <v>1</v>
          </cell>
          <cell r="C14416">
            <v>61.905700000000003</v>
          </cell>
          <cell r="D14416">
            <v>69.340599999999995</v>
          </cell>
          <cell r="E14416">
            <v>1</v>
          </cell>
          <cell r="F14416">
            <v>1</v>
          </cell>
          <cell r="G14416">
            <v>1</v>
          </cell>
          <cell r="H14416">
            <v>1</v>
          </cell>
          <cell r="I14416">
            <v>1</v>
          </cell>
          <cell r="J14416">
            <v>1</v>
          </cell>
          <cell r="K14416">
            <v>1</v>
          </cell>
          <cell r="L14416">
            <v>1</v>
          </cell>
          <cell r="M14416">
            <v>1</v>
          </cell>
        </row>
        <row r="14417">
          <cell r="A14417">
            <v>57880</v>
          </cell>
          <cell r="B14417">
            <v>1</v>
          </cell>
          <cell r="C14417">
            <v>61.905700000000003</v>
          </cell>
          <cell r="D14417">
            <v>69.340599999999995</v>
          </cell>
          <cell r="E14417">
            <v>1</v>
          </cell>
          <cell r="F14417">
            <v>1</v>
          </cell>
          <cell r="G14417">
            <v>1</v>
          </cell>
          <cell r="H14417">
            <v>1</v>
          </cell>
          <cell r="I14417">
            <v>1</v>
          </cell>
          <cell r="J14417">
            <v>1</v>
          </cell>
          <cell r="K14417">
            <v>1</v>
          </cell>
          <cell r="L14417">
            <v>1</v>
          </cell>
          <cell r="M14417">
            <v>1</v>
          </cell>
        </row>
        <row r="14418">
          <cell r="A14418">
            <v>57881</v>
          </cell>
          <cell r="B14418">
            <v>1</v>
          </cell>
          <cell r="C14418">
            <v>61.905700000000003</v>
          </cell>
          <cell r="D14418">
            <v>69.340599999999995</v>
          </cell>
          <cell r="E14418">
            <v>1</v>
          </cell>
          <cell r="F14418">
            <v>1</v>
          </cell>
          <cell r="G14418">
            <v>1</v>
          </cell>
          <cell r="H14418">
            <v>1</v>
          </cell>
          <cell r="I14418">
            <v>1</v>
          </cell>
          <cell r="J14418">
            <v>1</v>
          </cell>
          <cell r="K14418">
            <v>1</v>
          </cell>
          <cell r="L14418">
            <v>1</v>
          </cell>
          <cell r="M14418">
            <v>1</v>
          </cell>
        </row>
        <row r="14419">
          <cell r="A14419">
            <v>57882</v>
          </cell>
          <cell r="B14419">
            <v>1</v>
          </cell>
          <cell r="C14419">
            <v>61.905700000000003</v>
          </cell>
          <cell r="D14419">
            <v>69.340599999999995</v>
          </cell>
          <cell r="E14419">
            <v>1</v>
          </cell>
          <cell r="F14419">
            <v>1</v>
          </cell>
          <cell r="G14419">
            <v>1</v>
          </cell>
          <cell r="H14419">
            <v>1</v>
          </cell>
          <cell r="I14419">
            <v>1</v>
          </cell>
          <cell r="J14419">
            <v>1</v>
          </cell>
          <cell r="K14419">
            <v>1</v>
          </cell>
          <cell r="L14419">
            <v>1</v>
          </cell>
          <cell r="M14419">
            <v>1</v>
          </cell>
        </row>
        <row r="14420">
          <cell r="A14420">
            <v>57883</v>
          </cell>
          <cell r="B14420">
            <v>1</v>
          </cell>
          <cell r="C14420">
            <v>61.905700000000003</v>
          </cell>
          <cell r="D14420">
            <v>69.340599999999995</v>
          </cell>
          <cell r="E14420">
            <v>1</v>
          </cell>
          <cell r="F14420">
            <v>1</v>
          </cell>
          <cell r="G14420">
            <v>1</v>
          </cell>
          <cell r="H14420">
            <v>1</v>
          </cell>
          <cell r="I14420">
            <v>1</v>
          </cell>
          <cell r="J14420">
            <v>1</v>
          </cell>
          <cell r="K14420">
            <v>1</v>
          </cell>
          <cell r="L14420">
            <v>1</v>
          </cell>
          <cell r="M14420">
            <v>1</v>
          </cell>
        </row>
        <row r="14421">
          <cell r="A14421">
            <v>57884</v>
          </cell>
          <cell r="B14421">
            <v>1</v>
          </cell>
          <cell r="C14421">
            <v>61.905700000000003</v>
          </cell>
          <cell r="D14421">
            <v>69.340599999999995</v>
          </cell>
          <cell r="E14421">
            <v>1</v>
          </cell>
          <cell r="F14421">
            <v>1</v>
          </cell>
          <cell r="G14421">
            <v>1</v>
          </cell>
          <cell r="H14421">
            <v>1</v>
          </cell>
          <cell r="I14421">
            <v>1</v>
          </cell>
          <cell r="J14421">
            <v>1</v>
          </cell>
          <cell r="K14421">
            <v>1</v>
          </cell>
          <cell r="L14421">
            <v>1</v>
          </cell>
          <cell r="M14421">
            <v>1</v>
          </cell>
        </row>
        <row r="14422">
          <cell r="A14422">
            <v>57885</v>
          </cell>
          <cell r="B14422">
            <v>1</v>
          </cell>
          <cell r="C14422">
            <v>61.905700000000003</v>
          </cell>
          <cell r="D14422">
            <v>69.340599999999995</v>
          </cell>
          <cell r="E14422">
            <v>1</v>
          </cell>
          <cell r="F14422">
            <v>1</v>
          </cell>
          <cell r="G14422">
            <v>1</v>
          </cell>
          <cell r="H14422">
            <v>1</v>
          </cell>
          <cell r="I14422">
            <v>1</v>
          </cell>
          <cell r="J14422">
            <v>1</v>
          </cell>
          <cell r="K14422">
            <v>1</v>
          </cell>
          <cell r="L14422">
            <v>1</v>
          </cell>
          <cell r="M14422">
            <v>1</v>
          </cell>
        </row>
        <row r="14423">
          <cell r="A14423">
            <v>57886</v>
          </cell>
          <cell r="B14423">
            <v>1</v>
          </cell>
          <cell r="C14423">
            <v>61.905700000000003</v>
          </cell>
          <cell r="D14423">
            <v>69.340599999999995</v>
          </cell>
          <cell r="E14423">
            <v>1</v>
          </cell>
          <cell r="F14423">
            <v>1</v>
          </cell>
          <cell r="G14423">
            <v>1</v>
          </cell>
          <cell r="H14423">
            <v>1</v>
          </cell>
          <cell r="I14423">
            <v>1</v>
          </cell>
          <cell r="J14423">
            <v>1</v>
          </cell>
          <cell r="K14423">
            <v>1</v>
          </cell>
          <cell r="L14423">
            <v>1</v>
          </cell>
          <cell r="M14423">
            <v>1</v>
          </cell>
        </row>
        <row r="14424">
          <cell r="A14424">
            <v>57887</v>
          </cell>
          <cell r="B14424">
            <v>1</v>
          </cell>
          <cell r="C14424">
            <v>61.905700000000003</v>
          </cell>
          <cell r="D14424">
            <v>69.340599999999995</v>
          </cell>
          <cell r="E14424">
            <v>1</v>
          </cell>
          <cell r="F14424">
            <v>1</v>
          </cell>
          <cell r="G14424">
            <v>1</v>
          </cell>
          <cell r="H14424">
            <v>1</v>
          </cell>
          <cell r="I14424">
            <v>1</v>
          </cell>
          <cell r="J14424">
            <v>1</v>
          </cell>
          <cell r="K14424">
            <v>1</v>
          </cell>
          <cell r="L14424">
            <v>1</v>
          </cell>
          <cell r="M14424">
            <v>1</v>
          </cell>
        </row>
        <row r="14425">
          <cell r="A14425">
            <v>57888</v>
          </cell>
          <cell r="B14425">
            <v>1</v>
          </cell>
          <cell r="C14425">
            <v>61.905700000000003</v>
          </cell>
          <cell r="D14425">
            <v>69.340599999999995</v>
          </cell>
          <cell r="E14425">
            <v>1</v>
          </cell>
          <cell r="F14425">
            <v>1</v>
          </cell>
          <cell r="G14425">
            <v>1</v>
          </cell>
          <cell r="H14425">
            <v>1</v>
          </cell>
          <cell r="I14425">
            <v>1</v>
          </cell>
          <cell r="J14425">
            <v>1</v>
          </cell>
          <cell r="K14425">
            <v>1</v>
          </cell>
          <cell r="L14425">
            <v>1</v>
          </cell>
          <cell r="M14425">
            <v>1</v>
          </cell>
        </row>
        <row r="14426">
          <cell r="A14426">
            <v>57889</v>
          </cell>
          <cell r="B14426">
            <v>1</v>
          </cell>
          <cell r="C14426">
            <v>61.905700000000003</v>
          </cell>
          <cell r="D14426">
            <v>69.340599999999995</v>
          </cell>
          <cell r="E14426">
            <v>1</v>
          </cell>
          <cell r="F14426">
            <v>1</v>
          </cell>
          <cell r="G14426">
            <v>1</v>
          </cell>
          <cell r="H14426">
            <v>1</v>
          </cell>
          <cell r="I14426">
            <v>1</v>
          </cell>
          <cell r="J14426">
            <v>1</v>
          </cell>
          <cell r="K14426">
            <v>1</v>
          </cell>
          <cell r="L14426">
            <v>1</v>
          </cell>
          <cell r="M14426">
            <v>1</v>
          </cell>
        </row>
        <row r="14427">
          <cell r="A14427">
            <v>57890</v>
          </cell>
          <cell r="B14427">
            <v>1</v>
          </cell>
          <cell r="C14427">
            <v>61.905700000000003</v>
          </cell>
          <cell r="D14427">
            <v>69.340599999999995</v>
          </cell>
          <cell r="E14427">
            <v>1</v>
          </cell>
          <cell r="F14427">
            <v>1</v>
          </cell>
          <cell r="G14427">
            <v>1</v>
          </cell>
          <cell r="H14427">
            <v>1</v>
          </cell>
          <cell r="I14427">
            <v>1</v>
          </cell>
          <cell r="J14427">
            <v>1</v>
          </cell>
          <cell r="K14427">
            <v>1</v>
          </cell>
          <cell r="L14427">
            <v>1</v>
          </cell>
          <cell r="M14427">
            <v>1</v>
          </cell>
        </row>
        <row r="14428">
          <cell r="A14428">
            <v>57891</v>
          </cell>
          <cell r="B14428">
            <v>1</v>
          </cell>
          <cell r="C14428">
            <v>61.905700000000003</v>
          </cell>
          <cell r="D14428">
            <v>69.340599999999995</v>
          </cell>
          <cell r="E14428">
            <v>1</v>
          </cell>
          <cell r="F14428">
            <v>1</v>
          </cell>
          <cell r="G14428">
            <v>1</v>
          </cell>
          <cell r="H14428">
            <v>1</v>
          </cell>
          <cell r="I14428">
            <v>1</v>
          </cell>
          <cell r="J14428">
            <v>1</v>
          </cell>
          <cell r="K14428">
            <v>1</v>
          </cell>
          <cell r="L14428">
            <v>1</v>
          </cell>
          <cell r="M14428">
            <v>1</v>
          </cell>
        </row>
        <row r="14429">
          <cell r="A14429">
            <v>57892</v>
          </cell>
          <cell r="B14429">
            <v>1</v>
          </cell>
          <cell r="C14429">
            <v>61.905700000000003</v>
          </cell>
          <cell r="D14429">
            <v>69.340599999999995</v>
          </cell>
          <cell r="E14429">
            <v>1</v>
          </cell>
          <cell r="F14429">
            <v>1</v>
          </cell>
          <cell r="G14429">
            <v>1</v>
          </cell>
          <cell r="H14429">
            <v>1</v>
          </cell>
          <cell r="I14429">
            <v>1</v>
          </cell>
          <cell r="J14429">
            <v>1</v>
          </cell>
          <cell r="K14429">
            <v>1</v>
          </cell>
          <cell r="L14429">
            <v>1</v>
          </cell>
          <cell r="M14429">
            <v>1</v>
          </cell>
        </row>
        <row r="14430">
          <cell r="A14430">
            <v>57893</v>
          </cell>
          <cell r="B14430">
            <v>1</v>
          </cell>
          <cell r="C14430">
            <v>61.905700000000003</v>
          </cell>
          <cell r="D14430">
            <v>69.340599999999995</v>
          </cell>
          <cell r="E14430">
            <v>1</v>
          </cell>
          <cell r="F14430">
            <v>1</v>
          </cell>
          <cell r="G14430">
            <v>1</v>
          </cell>
          <cell r="H14430">
            <v>1</v>
          </cell>
          <cell r="I14430">
            <v>1</v>
          </cell>
          <cell r="J14430">
            <v>1</v>
          </cell>
          <cell r="K14430">
            <v>1</v>
          </cell>
          <cell r="L14430">
            <v>1</v>
          </cell>
          <cell r="M14430">
            <v>1</v>
          </cell>
        </row>
        <row r="14431">
          <cell r="A14431">
            <v>57894</v>
          </cell>
          <cell r="B14431">
            <v>1</v>
          </cell>
          <cell r="C14431">
            <v>61.905700000000003</v>
          </cell>
          <cell r="D14431">
            <v>69.340599999999995</v>
          </cell>
          <cell r="E14431">
            <v>1</v>
          </cell>
          <cell r="F14431">
            <v>1</v>
          </cell>
          <cell r="G14431">
            <v>1</v>
          </cell>
          <cell r="H14431">
            <v>1</v>
          </cell>
          <cell r="I14431">
            <v>1</v>
          </cell>
          <cell r="J14431">
            <v>1</v>
          </cell>
          <cell r="K14431">
            <v>1</v>
          </cell>
          <cell r="L14431">
            <v>1</v>
          </cell>
          <cell r="M14431">
            <v>1</v>
          </cell>
        </row>
        <row r="14432">
          <cell r="A14432">
            <v>57895</v>
          </cell>
          <cell r="B14432">
            <v>1</v>
          </cell>
          <cell r="C14432">
            <v>61.905700000000003</v>
          </cell>
          <cell r="D14432">
            <v>69.340599999999995</v>
          </cell>
          <cell r="E14432">
            <v>1</v>
          </cell>
          <cell r="F14432">
            <v>1</v>
          </cell>
          <cell r="G14432">
            <v>1</v>
          </cell>
          <cell r="H14432">
            <v>1</v>
          </cell>
          <cell r="I14432">
            <v>1</v>
          </cell>
          <cell r="J14432">
            <v>1</v>
          </cell>
          <cell r="K14432">
            <v>1</v>
          </cell>
          <cell r="L14432">
            <v>1</v>
          </cell>
          <cell r="M14432">
            <v>1</v>
          </cell>
        </row>
        <row r="14433">
          <cell r="A14433">
            <v>57896</v>
          </cell>
          <cell r="B14433">
            <v>1</v>
          </cell>
          <cell r="C14433">
            <v>61.905700000000003</v>
          </cell>
          <cell r="D14433">
            <v>69.340599999999995</v>
          </cell>
          <cell r="E14433">
            <v>1</v>
          </cell>
          <cell r="F14433">
            <v>1</v>
          </cell>
          <cell r="G14433">
            <v>1</v>
          </cell>
          <cell r="H14433">
            <v>1</v>
          </cell>
          <cell r="I14433">
            <v>1</v>
          </cell>
          <cell r="J14433">
            <v>1</v>
          </cell>
          <cell r="K14433">
            <v>1</v>
          </cell>
          <cell r="L14433">
            <v>1</v>
          </cell>
          <cell r="M14433">
            <v>1</v>
          </cell>
        </row>
        <row r="14434">
          <cell r="A14434">
            <v>57897</v>
          </cell>
          <cell r="B14434">
            <v>1</v>
          </cell>
          <cell r="C14434">
            <v>61.905700000000003</v>
          </cell>
          <cell r="D14434">
            <v>69.340599999999995</v>
          </cell>
          <cell r="E14434">
            <v>1</v>
          </cell>
          <cell r="F14434">
            <v>1</v>
          </cell>
          <cell r="G14434">
            <v>1</v>
          </cell>
          <cell r="H14434">
            <v>1</v>
          </cell>
          <cell r="I14434">
            <v>1</v>
          </cell>
          <cell r="J14434">
            <v>1</v>
          </cell>
          <cell r="K14434">
            <v>1</v>
          </cell>
          <cell r="L14434">
            <v>1</v>
          </cell>
          <cell r="M14434">
            <v>1</v>
          </cell>
        </row>
        <row r="14435">
          <cell r="A14435">
            <v>57898</v>
          </cell>
          <cell r="B14435">
            <v>1</v>
          </cell>
          <cell r="C14435">
            <v>61.905700000000003</v>
          </cell>
          <cell r="D14435">
            <v>69.340599999999995</v>
          </cell>
          <cell r="E14435">
            <v>1</v>
          </cell>
          <cell r="F14435">
            <v>1</v>
          </cell>
          <cell r="G14435">
            <v>1</v>
          </cell>
          <cell r="H14435">
            <v>1</v>
          </cell>
          <cell r="I14435">
            <v>1</v>
          </cell>
          <cell r="J14435">
            <v>1</v>
          </cell>
          <cell r="K14435">
            <v>1</v>
          </cell>
          <cell r="L14435">
            <v>1</v>
          </cell>
          <cell r="M14435">
            <v>1</v>
          </cell>
        </row>
        <row r="14436">
          <cell r="A14436">
            <v>57899</v>
          </cell>
          <cell r="B14436">
            <v>1</v>
          </cell>
          <cell r="C14436">
            <v>61.905700000000003</v>
          </cell>
          <cell r="D14436">
            <v>69.340599999999995</v>
          </cell>
          <cell r="E14436">
            <v>1</v>
          </cell>
          <cell r="F14436">
            <v>1</v>
          </cell>
          <cell r="G14436">
            <v>1</v>
          </cell>
          <cell r="H14436">
            <v>1</v>
          </cell>
          <cell r="I14436">
            <v>1</v>
          </cell>
          <cell r="J14436">
            <v>1</v>
          </cell>
          <cell r="K14436">
            <v>1</v>
          </cell>
          <cell r="L14436">
            <v>1</v>
          </cell>
          <cell r="M14436">
            <v>1</v>
          </cell>
        </row>
        <row r="14437">
          <cell r="A14437">
            <v>57900</v>
          </cell>
          <cell r="B14437">
            <v>1</v>
          </cell>
          <cell r="C14437">
            <v>61.905700000000003</v>
          </cell>
          <cell r="D14437">
            <v>69.340599999999995</v>
          </cell>
          <cell r="E14437">
            <v>1</v>
          </cell>
          <cell r="F14437">
            <v>1</v>
          </cell>
          <cell r="G14437">
            <v>1</v>
          </cell>
          <cell r="H14437">
            <v>1</v>
          </cell>
          <cell r="I14437">
            <v>1</v>
          </cell>
          <cell r="J14437">
            <v>1</v>
          </cell>
          <cell r="K14437">
            <v>1</v>
          </cell>
          <cell r="L14437">
            <v>1</v>
          </cell>
          <cell r="M14437">
            <v>1</v>
          </cell>
        </row>
        <row r="14438">
          <cell r="A14438">
            <v>57901</v>
          </cell>
          <cell r="B14438">
            <v>1</v>
          </cell>
          <cell r="C14438">
            <v>61.905700000000003</v>
          </cell>
          <cell r="D14438">
            <v>69.340599999999995</v>
          </cell>
          <cell r="E14438">
            <v>1</v>
          </cell>
          <cell r="F14438">
            <v>1</v>
          </cell>
          <cell r="G14438">
            <v>1</v>
          </cell>
          <cell r="H14438">
            <v>1</v>
          </cell>
          <cell r="I14438">
            <v>1</v>
          </cell>
          <cell r="J14438">
            <v>1</v>
          </cell>
          <cell r="K14438">
            <v>1</v>
          </cell>
          <cell r="L14438">
            <v>1</v>
          </cell>
          <cell r="M14438">
            <v>1</v>
          </cell>
        </row>
        <row r="14439">
          <cell r="A14439">
            <v>57902</v>
          </cell>
          <cell r="B14439">
            <v>1</v>
          </cell>
          <cell r="C14439">
            <v>61.905700000000003</v>
          </cell>
          <cell r="D14439">
            <v>69.340599999999995</v>
          </cell>
          <cell r="E14439">
            <v>1</v>
          </cell>
          <cell r="F14439">
            <v>1</v>
          </cell>
          <cell r="G14439">
            <v>1</v>
          </cell>
          <cell r="H14439">
            <v>1</v>
          </cell>
          <cell r="I14439">
            <v>1</v>
          </cell>
          <cell r="J14439">
            <v>1</v>
          </cell>
          <cell r="K14439">
            <v>1</v>
          </cell>
          <cell r="L14439">
            <v>1</v>
          </cell>
          <cell r="M14439">
            <v>1</v>
          </cell>
        </row>
        <row r="14440">
          <cell r="A14440">
            <v>57903</v>
          </cell>
          <cell r="B14440">
            <v>1</v>
          </cell>
          <cell r="C14440">
            <v>61.905700000000003</v>
          </cell>
          <cell r="D14440">
            <v>69.340599999999995</v>
          </cell>
          <cell r="E14440">
            <v>1</v>
          </cell>
          <cell r="F14440">
            <v>1</v>
          </cell>
          <cell r="G14440">
            <v>1</v>
          </cell>
          <cell r="H14440">
            <v>1</v>
          </cell>
          <cell r="I14440">
            <v>1</v>
          </cell>
          <cell r="J14440">
            <v>1</v>
          </cell>
          <cell r="K14440">
            <v>1</v>
          </cell>
          <cell r="L14440">
            <v>1</v>
          </cell>
          <cell r="M14440">
            <v>1</v>
          </cell>
        </row>
        <row r="14441">
          <cell r="A14441">
            <v>57904</v>
          </cell>
          <cell r="B14441">
            <v>1</v>
          </cell>
          <cell r="C14441">
            <v>61.905700000000003</v>
          </cell>
          <cell r="D14441">
            <v>69.340599999999995</v>
          </cell>
          <cell r="E14441">
            <v>1</v>
          </cell>
          <cell r="F14441">
            <v>1</v>
          </cell>
          <cell r="G14441">
            <v>1</v>
          </cell>
          <cell r="H14441">
            <v>1</v>
          </cell>
          <cell r="I14441">
            <v>1</v>
          </cell>
          <cell r="J14441">
            <v>1</v>
          </cell>
          <cell r="K14441">
            <v>1</v>
          </cell>
          <cell r="L14441">
            <v>1</v>
          </cell>
          <cell r="M14441">
            <v>1</v>
          </cell>
        </row>
        <row r="14442">
          <cell r="A14442">
            <v>57905</v>
          </cell>
          <cell r="B14442">
            <v>1</v>
          </cell>
          <cell r="C14442">
            <v>61.905700000000003</v>
          </cell>
          <cell r="D14442">
            <v>69.340599999999995</v>
          </cell>
          <cell r="E14442">
            <v>1</v>
          </cell>
          <cell r="F14442">
            <v>1</v>
          </cell>
          <cell r="G14442">
            <v>1</v>
          </cell>
          <cell r="H14442">
            <v>1</v>
          </cell>
          <cell r="I14442">
            <v>1</v>
          </cell>
          <cell r="J14442">
            <v>1</v>
          </cell>
          <cell r="K14442">
            <v>1</v>
          </cell>
          <cell r="L14442">
            <v>1</v>
          </cell>
          <cell r="M14442">
            <v>1</v>
          </cell>
        </row>
        <row r="14443">
          <cell r="A14443">
            <v>57906</v>
          </cell>
          <cell r="B14443">
            <v>1</v>
          </cell>
          <cell r="C14443">
            <v>61.905700000000003</v>
          </cell>
          <cell r="D14443">
            <v>69.340599999999995</v>
          </cell>
          <cell r="E14443">
            <v>1</v>
          </cell>
          <cell r="F14443">
            <v>1</v>
          </cell>
          <cell r="G14443">
            <v>1</v>
          </cell>
          <cell r="H14443">
            <v>1</v>
          </cell>
          <cell r="I14443">
            <v>1</v>
          </cell>
          <cell r="J14443">
            <v>1</v>
          </cell>
          <cell r="K14443">
            <v>1</v>
          </cell>
          <cell r="L14443">
            <v>1</v>
          </cell>
          <cell r="M14443">
            <v>1</v>
          </cell>
        </row>
        <row r="14444">
          <cell r="A14444">
            <v>57907</v>
          </cell>
          <cell r="B14444">
            <v>1</v>
          </cell>
          <cell r="C14444">
            <v>61.905700000000003</v>
          </cell>
          <cell r="D14444">
            <v>69.340599999999995</v>
          </cell>
          <cell r="E14444">
            <v>1</v>
          </cell>
          <cell r="F14444">
            <v>1</v>
          </cell>
          <cell r="G14444">
            <v>1</v>
          </cell>
          <cell r="H14444">
            <v>1</v>
          </cell>
          <cell r="I14444">
            <v>1</v>
          </cell>
          <cell r="J14444">
            <v>1</v>
          </cell>
          <cell r="K14444">
            <v>1</v>
          </cell>
          <cell r="L14444">
            <v>1</v>
          </cell>
          <cell r="M14444">
            <v>1</v>
          </cell>
        </row>
        <row r="14445">
          <cell r="A14445">
            <v>57908</v>
          </cell>
          <cell r="B14445">
            <v>1</v>
          </cell>
          <cell r="C14445">
            <v>61.905700000000003</v>
          </cell>
          <cell r="D14445">
            <v>69.340599999999995</v>
          </cell>
          <cell r="E14445">
            <v>1</v>
          </cell>
          <cell r="F14445">
            <v>1</v>
          </cell>
          <cell r="G14445">
            <v>1</v>
          </cell>
          <cell r="H14445">
            <v>1</v>
          </cell>
          <cell r="I14445">
            <v>1</v>
          </cell>
          <cell r="J14445">
            <v>1</v>
          </cell>
          <cell r="K14445">
            <v>1</v>
          </cell>
          <cell r="L14445">
            <v>1</v>
          </cell>
          <cell r="M14445">
            <v>1</v>
          </cell>
        </row>
        <row r="14446">
          <cell r="A14446">
            <v>57909</v>
          </cell>
          <cell r="B14446">
            <v>1</v>
          </cell>
          <cell r="C14446">
            <v>61.905700000000003</v>
          </cell>
          <cell r="D14446">
            <v>69.340599999999995</v>
          </cell>
          <cell r="E14446">
            <v>1</v>
          </cell>
          <cell r="F14446">
            <v>1</v>
          </cell>
          <cell r="G14446">
            <v>1</v>
          </cell>
          <cell r="H14446">
            <v>1</v>
          </cell>
          <cell r="I14446">
            <v>1</v>
          </cell>
          <cell r="J14446">
            <v>1</v>
          </cell>
          <cell r="K14446">
            <v>1</v>
          </cell>
          <cell r="L14446">
            <v>1</v>
          </cell>
          <cell r="M14446">
            <v>1</v>
          </cell>
        </row>
        <row r="14447">
          <cell r="A14447">
            <v>57910</v>
          </cell>
          <cell r="B14447">
            <v>1</v>
          </cell>
          <cell r="C14447">
            <v>61.905700000000003</v>
          </cell>
          <cell r="D14447">
            <v>69.340599999999995</v>
          </cell>
          <cell r="E14447">
            <v>1</v>
          </cell>
          <cell r="F14447">
            <v>1</v>
          </cell>
          <cell r="G14447">
            <v>1</v>
          </cell>
          <cell r="H14447">
            <v>1</v>
          </cell>
          <cell r="I14447">
            <v>1</v>
          </cell>
          <cell r="J14447">
            <v>1</v>
          </cell>
          <cell r="K14447">
            <v>1</v>
          </cell>
          <cell r="L14447">
            <v>1</v>
          </cell>
          <cell r="M14447">
            <v>1</v>
          </cell>
        </row>
        <row r="14448">
          <cell r="A14448">
            <v>57911</v>
          </cell>
          <cell r="B14448">
            <v>1</v>
          </cell>
          <cell r="C14448">
            <v>61.905700000000003</v>
          </cell>
          <cell r="D14448">
            <v>69.340599999999995</v>
          </cell>
          <cell r="E14448">
            <v>1</v>
          </cell>
          <cell r="F14448">
            <v>1</v>
          </cell>
          <cell r="G14448">
            <v>1</v>
          </cell>
          <cell r="H14448">
            <v>1</v>
          </cell>
          <cell r="I14448">
            <v>1</v>
          </cell>
          <cell r="J14448">
            <v>1</v>
          </cell>
          <cell r="K14448">
            <v>1</v>
          </cell>
          <cell r="L14448">
            <v>1</v>
          </cell>
          <cell r="M14448">
            <v>1</v>
          </cell>
        </row>
        <row r="14449">
          <cell r="A14449">
            <v>57912</v>
          </cell>
          <cell r="B14449">
            <v>1</v>
          </cell>
          <cell r="C14449">
            <v>61.905700000000003</v>
          </cell>
          <cell r="D14449">
            <v>69.340599999999995</v>
          </cell>
          <cell r="E14449">
            <v>1</v>
          </cell>
          <cell r="F14449">
            <v>1</v>
          </cell>
          <cell r="G14449">
            <v>1</v>
          </cell>
          <cell r="H14449">
            <v>1</v>
          </cell>
          <cell r="I14449">
            <v>1</v>
          </cell>
          <cell r="J14449">
            <v>1</v>
          </cell>
          <cell r="K14449">
            <v>1</v>
          </cell>
          <cell r="L14449">
            <v>1</v>
          </cell>
          <cell r="M14449">
            <v>1</v>
          </cell>
        </row>
        <row r="14450">
          <cell r="A14450">
            <v>57913</v>
          </cell>
          <cell r="B14450">
            <v>1</v>
          </cell>
          <cell r="C14450">
            <v>61.905700000000003</v>
          </cell>
          <cell r="D14450">
            <v>69.340599999999995</v>
          </cell>
          <cell r="E14450">
            <v>1</v>
          </cell>
          <cell r="F14450">
            <v>1</v>
          </cell>
          <cell r="G14450">
            <v>1</v>
          </cell>
          <cell r="H14450">
            <v>1</v>
          </cell>
          <cell r="I14450">
            <v>1</v>
          </cell>
          <cell r="J14450">
            <v>1</v>
          </cell>
          <cell r="K14450">
            <v>1</v>
          </cell>
          <cell r="L14450">
            <v>1</v>
          </cell>
          <cell r="M14450">
            <v>1</v>
          </cell>
        </row>
        <row r="14451">
          <cell r="A14451">
            <v>57914</v>
          </cell>
          <cell r="B14451">
            <v>1</v>
          </cell>
          <cell r="C14451">
            <v>61.905700000000003</v>
          </cell>
          <cell r="D14451">
            <v>69.340599999999995</v>
          </cell>
          <cell r="E14451">
            <v>1</v>
          </cell>
          <cell r="F14451">
            <v>1</v>
          </cell>
          <cell r="G14451">
            <v>1</v>
          </cell>
          <cell r="H14451">
            <v>1</v>
          </cell>
          <cell r="I14451">
            <v>1</v>
          </cell>
          <cell r="J14451">
            <v>1</v>
          </cell>
          <cell r="K14451">
            <v>1</v>
          </cell>
          <cell r="L14451">
            <v>1</v>
          </cell>
          <cell r="M14451">
            <v>1</v>
          </cell>
        </row>
        <row r="14452">
          <cell r="A14452">
            <v>57915</v>
          </cell>
          <cell r="B14452">
            <v>1</v>
          </cell>
          <cell r="C14452">
            <v>61.905700000000003</v>
          </cell>
          <cell r="D14452">
            <v>69.340599999999995</v>
          </cell>
          <cell r="E14452">
            <v>1</v>
          </cell>
          <cell r="F14452">
            <v>1</v>
          </cell>
          <cell r="G14452">
            <v>1</v>
          </cell>
          <cell r="H14452">
            <v>1</v>
          </cell>
          <cell r="I14452">
            <v>1</v>
          </cell>
          <cell r="J14452">
            <v>1</v>
          </cell>
          <cell r="K14452">
            <v>1</v>
          </cell>
          <cell r="L14452">
            <v>1</v>
          </cell>
          <cell r="M14452">
            <v>1</v>
          </cell>
        </row>
        <row r="14453">
          <cell r="A14453">
            <v>57916</v>
          </cell>
          <cell r="B14453">
            <v>1</v>
          </cell>
          <cell r="C14453">
            <v>61.905700000000003</v>
          </cell>
          <cell r="D14453">
            <v>69.340599999999995</v>
          </cell>
          <cell r="E14453">
            <v>1</v>
          </cell>
          <cell r="F14453">
            <v>1</v>
          </cell>
          <cell r="G14453">
            <v>1</v>
          </cell>
          <cell r="H14453">
            <v>1</v>
          </cell>
          <cell r="I14453">
            <v>1</v>
          </cell>
          <cell r="J14453">
            <v>1</v>
          </cell>
          <cell r="K14453">
            <v>1</v>
          </cell>
          <cell r="L14453">
            <v>1</v>
          </cell>
          <cell r="M14453">
            <v>1</v>
          </cell>
        </row>
        <row r="14454">
          <cell r="A14454">
            <v>57917</v>
          </cell>
          <cell r="B14454">
            <v>1</v>
          </cell>
          <cell r="C14454">
            <v>61.905700000000003</v>
          </cell>
          <cell r="D14454">
            <v>69.340599999999995</v>
          </cell>
          <cell r="E14454">
            <v>1</v>
          </cell>
          <cell r="F14454">
            <v>1</v>
          </cell>
          <cell r="G14454">
            <v>1</v>
          </cell>
          <cell r="H14454">
            <v>1</v>
          </cell>
          <cell r="I14454">
            <v>1</v>
          </cell>
          <cell r="J14454">
            <v>1</v>
          </cell>
          <cell r="K14454">
            <v>1</v>
          </cell>
          <cell r="L14454">
            <v>1</v>
          </cell>
          <cell r="M14454">
            <v>1</v>
          </cell>
        </row>
        <row r="14455">
          <cell r="A14455">
            <v>57918</v>
          </cell>
          <cell r="B14455">
            <v>1</v>
          </cell>
          <cell r="C14455">
            <v>61.905700000000003</v>
          </cell>
          <cell r="D14455">
            <v>69.340599999999995</v>
          </cell>
          <cell r="E14455">
            <v>1</v>
          </cell>
          <cell r="F14455">
            <v>1</v>
          </cell>
          <cell r="G14455">
            <v>1</v>
          </cell>
          <cell r="H14455">
            <v>1</v>
          </cell>
          <cell r="I14455">
            <v>1</v>
          </cell>
          <cell r="J14455">
            <v>1</v>
          </cell>
          <cell r="K14455">
            <v>1</v>
          </cell>
          <cell r="L14455">
            <v>1</v>
          </cell>
          <cell r="M14455">
            <v>1</v>
          </cell>
        </row>
        <row r="14456">
          <cell r="A14456">
            <v>57919</v>
          </cell>
          <cell r="B14456">
            <v>1</v>
          </cell>
          <cell r="C14456">
            <v>61.905700000000003</v>
          </cell>
          <cell r="D14456">
            <v>69.340599999999995</v>
          </cell>
          <cell r="E14456">
            <v>1</v>
          </cell>
          <cell r="F14456">
            <v>1</v>
          </cell>
          <cell r="G14456">
            <v>1</v>
          </cell>
          <cell r="H14456">
            <v>1</v>
          </cell>
          <cell r="I14456">
            <v>1</v>
          </cell>
          <cell r="J14456">
            <v>1</v>
          </cell>
          <cell r="K14456">
            <v>1</v>
          </cell>
          <cell r="L14456">
            <v>1</v>
          </cell>
          <cell r="M14456">
            <v>1</v>
          </cell>
        </row>
        <row r="14457">
          <cell r="A14457">
            <v>57920</v>
          </cell>
          <cell r="B14457">
            <v>1</v>
          </cell>
          <cell r="C14457">
            <v>61.905700000000003</v>
          </cell>
          <cell r="D14457">
            <v>69.340599999999995</v>
          </cell>
          <cell r="E14457">
            <v>1</v>
          </cell>
          <cell r="F14457">
            <v>1</v>
          </cell>
          <cell r="G14457">
            <v>1</v>
          </cell>
          <cell r="H14457">
            <v>1</v>
          </cell>
          <cell r="I14457">
            <v>1</v>
          </cell>
          <cell r="J14457">
            <v>1</v>
          </cell>
          <cell r="K14457">
            <v>1</v>
          </cell>
          <cell r="L14457">
            <v>1</v>
          </cell>
          <cell r="M14457">
            <v>1</v>
          </cell>
        </row>
        <row r="14458">
          <cell r="A14458">
            <v>57921</v>
          </cell>
          <cell r="B14458">
            <v>1</v>
          </cell>
          <cell r="C14458">
            <v>61.905700000000003</v>
          </cell>
          <cell r="D14458">
            <v>69.340599999999995</v>
          </cell>
          <cell r="E14458">
            <v>1</v>
          </cell>
          <cell r="F14458">
            <v>1</v>
          </cell>
          <cell r="G14458">
            <v>1</v>
          </cell>
          <cell r="H14458">
            <v>1</v>
          </cell>
          <cell r="I14458">
            <v>1</v>
          </cell>
          <cell r="J14458">
            <v>1</v>
          </cell>
          <cell r="K14458">
            <v>1</v>
          </cell>
          <cell r="L14458">
            <v>1</v>
          </cell>
          <cell r="M14458">
            <v>1</v>
          </cell>
        </row>
        <row r="14459">
          <cell r="A14459">
            <v>57922</v>
          </cell>
          <cell r="B14459">
            <v>1</v>
          </cell>
          <cell r="C14459">
            <v>61.905700000000003</v>
          </cell>
          <cell r="D14459">
            <v>69.340599999999995</v>
          </cell>
          <cell r="E14459">
            <v>1</v>
          </cell>
          <cell r="F14459">
            <v>1</v>
          </cell>
          <cell r="G14459">
            <v>1</v>
          </cell>
          <cell r="H14459">
            <v>1</v>
          </cell>
          <cell r="I14459">
            <v>1</v>
          </cell>
          <cell r="J14459">
            <v>1</v>
          </cell>
          <cell r="K14459">
            <v>1</v>
          </cell>
          <cell r="L14459">
            <v>1</v>
          </cell>
          <cell r="M14459">
            <v>1</v>
          </cell>
        </row>
        <row r="14460">
          <cell r="A14460">
            <v>57923</v>
          </cell>
          <cell r="B14460">
            <v>1</v>
          </cell>
          <cell r="C14460">
            <v>61.905700000000003</v>
          </cell>
          <cell r="D14460">
            <v>69.340599999999995</v>
          </cell>
          <cell r="E14460">
            <v>1</v>
          </cell>
          <cell r="F14460">
            <v>1</v>
          </cell>
          <cell r="G14460">
            <v>1</v>
          </cell>
          <cell r="H14460">
            <v>1</v>
          </cell>
          <cell r="I14460">
            <v>1</v>
          </cell>
          <cell r="J14460">
            <v>1</v>
          </cell>
          <cell r="K14460">
            <v>1</v>
          </cell>
          <cell r="L14460">
            <v>1</v>
          </cell>
          <cell r="M14460">
            <v>1</v>
          </cell>
        </row>
        <row r="14461">
          <cell r="A14461">
            <v>57924</v>
          </cell>
          <cell r="B14461">
            <v>1</v>
          </cell>
          <cell r="C14461">
            <v>61.905700000000003</v>
          </cell>
          <cell r="D14461">
            <v>69.340599999999995</v>
          </cell>
          <cell r="E14461">
            <v>1</v>
          </cell>
          <cell r="F14461">
            <v>1</v>
          </cell>
          <cell r="G14461">
            <v>1</v>
          </cell>
          <cell r="H14461">
            <v>1</v>
          </cell>
          <cell r="I14461">
            <v>1</v>
          </cell>
          <cell r="J14461">
            <v>1</v>
          </cell>
          <cell r="K14461">
            <v>1</v>
          </cell>
          <cell r="L14461">
            <v>1</v>
          </cell>
          <cell r="M14461">
            <v>1</v>
          </cell>
        </row>
        <row r="14462">
          <cell r="A14462">
            <v>57925</v>
          </cell>
          <cell r="B14462">
            <v>1</v>
          </cell>
          <cell r="C14462">
            <v>61.905700000000003</v>
          </cell>
          <cell r="D14462">
            <v>69.340599999999995</v>
          </cell>
          <cell r="E14462">
            <v>1</v>
          </cell>
          <cell r="F14462">
            <v>1</v>
          </cell>
          <cell r="G14462">
            <v>1</v>
          </cell>
          <cell r="H14462">
            <v>1</v>
          </cell>
          <cell r="I14462">
            <v>1</v>
          </cell>
          <cell r="J14462">
            <v>1</v>
          </cell>
          <cell r="K14462">
            <v>1</v>
          </cell>
          <cell r="L14462">
            <v>1</v>
          </cell>
          <cell r="M14462">
            <v>1</v>
          </cell>
        </row>
        <row r="14463">
          <cell r="A14463">
            <v>57926</v>
          </cell>
          <cell r="B14463">
            <v>1</v>
          </cell>
          <cell r="C14463">
            <v>61.905700000000003</v>
          </cell>
          <cell r="D14463">
            <v>69.340599999999995</v>
          </cell>
          <cell r="E14463">
            <v>1</v>
          </cell>
          <cell r="F14463">
            <v>1</v>
          </cell>
          <cell r="G14463">
            <v>1</v>
          </cell>
          <cell r="H14463">
            <v>1</v>
          </cell>
          <cell r="I14463">
            <v>1</v>
          </cell>
          <cell r="J14463">
            <v>1</v>
          </cell>
          <cell r="K14463">
            <v>1</v>
          </cell>
          <cell r="L14463">
            <v>1</v>
          </cell>
          <cell r="M14463">
            <v>1</v>
          </cell>
        </row>
        <row r="14464">
          <cell r="A14464">
            <v>57927</v>
          </cell>
          <cell r="B14464">
            <v>1</v>
          </cell>
          <cell r="C14464">
            <v>61.905700000000003</v>
          </cell>
          <cell r="D14464">
            <v>69.340599999999995</v>
          </cell>
          <cell r="E14464">
            <v>1</v>
          </cell>
          <cell r="F14464">
            <v>1</v>
          </cell>
          <cell r="G14464">
            <v>1</v>
          </cell>
          <cell r="H14464">
            <v>1</v>
          </cell>
          <cell r="I14464">
            <v>1</v>
          </cell>
          <cell r="J14464">
            <v>1</v>
          </cell>
          <cell r="K14464">
            <v>1</v>
          </cell>
          <cell r="L14464">
            <v>1</v>
          </cell>
          <cell r="M14464">
            <v>1</v>
          </cell>
        </row>
        <row r="14465">
          <cell r="A14465">
            <v>57928</v>
          </cell>
          <cell r="B14465">
            <v>1</v>
          </cell>
          <cell r="C14465">
            <v>61.905700000000003</v>
          </cell>
          <cell r="D14465">
            <v>69.340599999999995</v>
          </cell>
          <cell r="E14465">
            <v>1</v>
          </cell>
          <cell r="F14465">
            <v>1</v>
          </cell>
          <cell r="G14465">
            <v>1</v>
          </cell>
          <cell r="H14465">
            <v>1</v>
          </cell>
          <cell r="I14465">
            <v>1</v>
          </cell>
          <cell r="J14465">
            <v>1</v>
          </cell>
          <cell r="K14465">
            <v>1</v>
          </cell>
          <cell r="L14465">
            <v>1</v>
          </cell>
          <cell r="M14465">
            <v>1</v>
          </cell>
        </row>
        <row r="14466">
          <cell r="A14466">
            <v>57929</v>
          </cell>
          <cell r="B14466">
            <v>1</v>
          </cell>
          <cell r="C14466">
            <v>61.905700000000003</v>
          </cell>
          <cell r="D14466">
            <v>69.340599999999995</v>
          </cell>
          <cell r="E14466">
            <v>1</v>
          </cell>
          <cell r="F14466">
            <v>1</v>
          </cell>
          <cell r="G14466">
            <v>1</v>
          </cell>
          <cell r="H14466">
            <v>1</v>
          </cell>
          <cell r="I14466">
            <v>1</v>
          </cell>
          <cell r="J14466">
            <v>1</v>
          </cell>
          <cell r="K14466">
            <v>1</v>
          </cell>
          <cell r="L14466">
            <v>1</v>
          </cell>
          <cell r="M14466">
            <v>1</v>
          </cell>
        </row>
        <row r="14467">
          <cell r="A14467">
            <v>57930</v>
          </cell>
          <cell r="B14467">
            <v>1</v>
          </cell>
          <cell r="C14467">
            <v>61.905700000000003</v>
          </cell>
          <cell r="D14467">
            <v>69.340599999999995</v>
          </cell>
          <cell r="E14467">
            <v>1</v>
          </cell>
          <cell r="F14467">
            <v>1</v>
          </cell>
          <cell r="G14467">
            <v>1</v>
          </cell>
          <cell r="H14467">
            <v>1</v>
          </cell>
          <cell r="I14467">
            <v>1</v>
          </cell>
          <cell r="J14467">
            <v>1</v>
          </cell>
          <cell r="K14467">
            <v>1</v>
          </cell>
          <cell r="L14467">
            <v>1</v>
          </cell>
          <cell r="M14467">
            <v>1</v>
          </cell>
        </row>
        <row r="14468">
          <cell r="A14468">
            <v>57931</v>
          </cell>
          <cell r="B14468">
            <v>1</v>
          </cell>
          <cell r="C14468">
            <v>61.905700000000003</v>
          </cell>
          <cell r="D14468">
            <v>69.340599999999995</v>
          </cell>
          <cell r="E14468">
            <v>1</v>
          </cell>
          <cell r="F14468">
            <v>1</v>
          </cell>
          <cell r="G14468">
            <v>1</v>
          </cell>
          <cell r="H14468">
            <v>1</v>
          </cell>
          <cell r="I14468">
            <v>1</v>
          </cell>
          <cell r="J14468">
            <v>1</v>
          </cell>
          <cell r="K14468">
            <v>1</v>
          </cell>
          <cell r="L14468">
            <v>1</v>
          </cell>
          <cell r="M14468">
            <v>1</v>
          </cell>
        </row>
        <row r="14469">
          <cell r="A14469">
            <v>57932</v>
          </cell>
          <cell r="B14469">
            <v>1</v>
          </cell>
          <cell r="C14469">
            <v>61.905700000000003</v>
          </cell>
          <cell r="D14469">
            <v>69.340599999999995</v>
          </cell>
          <cell r="E14469">
            <v>1</v>
          </cell>
          <cell r="F14469">
            <v>1</v>
          </cell>
          <cell r="G14469">
            <v>1</v>
          </cell>
          <cell r="H14469">
            <v>1</v>
          </cell>
          <cell r="I14469">
            <v>1</v>
          </cell>
          <cell r="J14469">
            <v>1</v>
          </cell>
          <cell r="K14469">
            <v>1</v>
          </cell>
          <cell r="L14469">
            <v>1</v>
          </cell>
          <cell r="M14469">
            <v>1</v>
          </cell>
        </row>
        <row r="14470">
          <cell r="A14470">
            <v>57933</v>
          </cell>
          <cell r="B14470">
            <v>1</v>
          </cell>
          <cell r="C14470">
            <v>61.905700000000003</v>
          </cell>
          <cell r="D14470">
            <v>69.340599999999995</v>
          </cell>
          <cell r="E14470">
            <v>1</v>
          </cell>
          <cell r="F14470">
            <v>1</v>
          </cell>
          <cell r="G14470">
            <v>1</v>
          </cell>
          <cell r="H14470">
            <v>1</v>
          </cell>
          <cell r="I14470">
            <v>1</v>
          </cell>
          <cell r="J14470">
            <v>1</v>
          </cell>
          <cell r="K14470">
            <v>1</v>
          </cell>
          <cell r="L14470">
            <v>1</v>
          </cell>
          <cell r="M14470">
            <v>1</v>
          </cell>
        </row>
        <row r="14471">
          <cell r="A14471">
            <v>57934</v>
          </cell>
          <cell r="B14471">
            <v>1</v>
          </cell>
          <cell r="C14471">
            <v>61.905700000000003</v>
          </cell>
          <cell r="D14471">
            <v>69.340599999999995</v>
          </cell>
          <cell r="E14471">
            <v>1</v>
          </cell>
          <cell r="F14471">
            <v>1</v>
          </cell>
          <cell r="G14471">
            <v>1</v>
          </cell>
          <cell r="H14471">
            <v>1</v>
          </cell>
          <cell r="I14471">
            <v>1</v>
          </cell>
          <cell r="J14471">
            <v>1</v>
          </cell>
          <cell r="K14471">
            <v>1</v>
          </cell>
          <cell r="L14471">
            <v>1</v>
          </cell>
          <cell r="M14471">
            <v>1</v>
          </cell>
        </row>
        <row r="14472">
          <cell r="A14472">
            <v>57935</v>
          </cell>
          <cell r="B14472">
            <v>1</v>
          </cell>
          <cell r="C14472">
            <v>61.905700000000003</v>
          </cell>
          <cell r="D14472">
            <v>69.340599999999995</v>
          </cell>
          <cell r="E14472">
            <v>1</v>
          </cell>
          <cell r="F14472">
            <v>1</v>
          </cell>
          <cell r="G14472">
            <v>1</v>
          </cell>
          <cell r="H14472">
            <v>1</v>
          </cell>
          <cell r="I14472">
            <v>1</v>
          </cell>
          <cell r="J14472">
            <v>1</v>
          </cell>
          <cell r="K14472">
            <v>1</v>
          </cell>
          <cell r="L14472">
            <v>1</v>
          </cell>
          <cell r="M14472">
            <v>1</v>
          </cell>
        </row>
        <row r="14473">
          <cell r="A14473">
            <v>57936</v>
          </cell>
          <cell r="B14473">
            <v>1</v>
          </cell>
          <cell r="C14473">
            <v>61.905700000000003</v>
          </cell>
          <cell r="D14473">
            <v>69.340599999999995</v>
          </cell>
          <cell r="E14473">
            <v>1</v>
          </cell>
          <cell r="F14473">
            <v>1</v>
          </cell>
          <cell r="G14473">
            <v>1</v>
          </cell>
          <cell r="H14473">
            <v>1</v>
          </cell>
          <cell r="I14473">
            <v>1</v>
          </cell>
          <cell r="J14473">
            <v>1</v>
          </cell>
          <cell r="K14473">
            <v>1</v>
          </cell>
          <cell r="L14473">
            <v>1</v>
          </cell>
          <cell r="M14473">
            <v>1</v>
          </cell>
        </row>
        <row r="14474">
          <cell r="A14474">
            <v>57937</v>
          </cell>
          <cell r="B14474">
            <v>1</v>
          </cell>
          <cell r="C14474">
            <v>61.905700000000003</v>
          </cell>
          <cell r="D14474">
            <v>69.340599999999995</v>
          </cell>
          <cell r="E14474">
            <v>1</v>
          </cell>
          <cell r="F14474">
            <v>1</v>
          </cell>
          <cell r="G14474">
            <v>1</v>
          </cell>
          <cell r="H14474">
            <v>1</v>
          </cell>
          <cell r="I14474">
            <v>1</v>
          </cell>
          <cell r="J14474">
            <v>1</v>
          </cell>
          <cell r="K14474">
            <v>1</v>
          </cell>
          <cell r="L14474">
            <v>1</v>
          </cell>
          <cell r="M14474">
            <v>1</v>
          </cell>
        </row>
        <row r="14475">
          <cell r="A14475">
            <v>57938</v>
          </cell>
          <cell r="B14475">
            <v>1</v>
          </cell>
          <cell r="C14475">
            <v>61.905700000000003</v>
          </cell>
          <cell r="D14475">
            <v>69.340599999999995</v>
          </cell>
          <cell r="E14475">
            <v>1</v>
          </cell>
          <cell r="F14475">
            <v>1</v>
          </cell>
          <cell r="G14475">
            <v>1</v>
          </cell>
          <cell r="H14475">
            <v>1</v>
          </cell>
          <cell r="I14475">
            <v>1</v>
          </cell>
          <cell r="J14475">
            <v>1</v>
          </cell>
          <cell r="K14475">
            <v>1</v>
          </cell>
          <cell r="L14475">
            <v>1</v>
          </cell>
          <cell r="M14475">
            <v>1</v>
          </cell>
        </row>
        <row r="14476">
          <cell r="A14476">
            <v>57939</v>
          </cell>
          <cell r="B14476">
            <v>1</v>
          </cell>
          <cell r="C14476">
            <v>61.905700000000003</v>
          </cell>
          <cell r="D14476">
            <v>69.340599999999995</v>
          </cell>
          <cell r="E14476">
            <v>1</v>
          </cell>
          <cell r="F14476">
            <v>1</v>
          </cell>
          <cell r="G14476">
            <v>1</v>
          </cell>
          <cell r="H14476">
            <v>1</v>
          </cell>
          <cell r="I14476">
            <v>1</v>
          </cell>
          <cell r="J14476">
            <v>1</v>
          </cell>
          <cell r="K14476">
            <v>1</v>
          </cell>
          <cell r="L14476">
            <v>1</v>
          </cell>
          <cell r="M14476">
            <v>1</v>
          </cell>
        </row>
        <row r="14477">
          <cell r="A14477">
            <v>57940</v>
          </cell>
          <cell r="B14477">
            <v>1</v>
          </cell>
          <cell r="C14477">
            <v>61.905700000000003</v>
          </cell>
          <cell r="D14477">
            <v>69.340599999999995</v>
          </cell>
          <cell r="E14477">
            <v>1</v>
          </cell>
          <cell r="F14477">
            <v>1</v>
          </cell>
          <cell r="G14477">
            <v>1</v>
          </cell>
          <cell r="H14477">
            <v>1</v>
          </cell>
          <cell r="I14477">
            <v>1</v>
          </cell>
          <cell r="J14477">
            <v>1</v>
          </cell>
          <cell r="K14477">
            <v>1</v>
          </cell>
          <cell r="L14477">
            <v>1</v>
          </cell>
          <cell r="M14477">
            <v>1</v>
          </cell>
        </row>
        <row r="14478">
          <cell r="A14478">
            <v>57941</v>
          </cell>
          <cell r="B14478">
            <v>1</v>
          </cell>
          <cell r="C14478">
            <v>61.905700000000003</v>
          </cell>
          <cell r="D14478">
            <v>69.340599999999995</v>
          </cell>
          <cell r="E14478">
            <v>1</v>
          </cell>
          <cell r="F14478">
            <v>1</v>
          </cell>
          <cell r="G14478">
            <v>1</v>
          </cell>
          <cell r="H14478">
            <v>1</v>
          </cell>
          <cell r="I14478">
            <v>1</v>
          </cell>
          <cell r="J14478">
            <v>1</v>
          </cell>
          <cell r="K14478">
            <v>1</v>
          </cell>
          <cell r="L14478">
            <v>1</v>
          </cell>
          <cell r="M14478">
            <v>1</v>
          </cell>
        </row>
        <row r="14479">
          <cell r="A14479">
            <v>57942</v>
          </cell>
          <cell r="B14479">
            <v>1</v>
          </cell>
          <cell r="C14479">
            <v>61.905700000000003</v>
          </cell>
          <cell r="D14479">
            <v>69.340599999999995</v>
          </cell>
          <cell r="E14479">
            <v>1</v>
          </cell>
          <cell r="F14479">
            <v>1</v>
          </cell>
          <cell r="G14479">
            <v>1</v>
          </cell>
          <cell r="H14479">
            <v>1</v>
          </cell>
          <cell r="I14479">
            <v>1</v>
          </cell>
          <cell r="J14479">
            <v>1</v>
          </cell>
          <cell r="K14479">
            <v>1</v>
          </cell>
          <cell r="L14479">
            <v>1</v>
          </cell>
          <cell r="M14479">
            <v>1</v>
          </cell>
        </row>
        <row r="14480">
          <cell r="A14480">
            <v>57943</v>
          </cell>
          <cell r="B14480">
            <v>1</v>
          </cell>
          <cell r="C14480">
            <v>61.905700000000003</v>
          </cell>
          <cell r="D14480">
            <v>69.340599999999995</v>
          </cell>
          <cell r="E14480">
            <v>1</v>
          </cell>
          <cell r="F14480">
            <v>1</v>
          </cell>
          <cell r="G14480">
            <v>1</v>
          </cell>
          <cell r="H14480">
            <v>1</v>
          </cell>
          <cell r="I14480">
            <v>1</v>
          </cell>
          <cell r="J14480">
            <v>1</v>
          </cell>
          <cell r="K14480">
            <v>1</v>
          </cell>
          <cell r="L14480">
            <v>1</v>
          </cell>
          <cell r="M14480">
            <v>1</v>
          </cell>
        </row>
        <row r="14481">
          <cell r="A14481">
            <v>57944</v>
          </cell>
          <cell r="B14481">
            <v>1</v>
          </cell>
          <cell r="C14481">
            <v>61.905700000000003</v>
          </cell>
          <cell r="D14481">
            <v>69.340599999999995</v>
          </cell>
          <cell r="E14481">
            <v>1</v>
          </cell>
          <cell r="F14481">
            <v>1</v>
          </cell>
          <cell r="G14481">
            <v>1</v>
          </cell>
          <cell r="H14481">
            <v>1</v>
          </cell>
          <cell r="I14481">
            <v>1</v>
          </cell>
          <cell r="J14481">
            <v>1</v>
          </cell>
          <cell r="K14481">
            <v>1</v>
          </cell>
          <cell r="L14481">
            <v>1</v>
          </cell>
          <cell r="M14481">
            <v>1</v>
          </cell>
        </row>
        <row r="14482">
          <cell r="A14482">
            <v>57945</v>
          </cell>
          <cell r="B14482">
            <v>1</v>
          </cell>
          <cell r="C14482">
            <v>61.905700000000003</v>
          </cell>
          <cell r="D14482">
            <v>69.340599999999995</v>
          </cell>
          <cell r="E14482">
            <v>1</v>
          </cell>
          <cell r="F14482">
            <v>1</v>
          </cell>
          <cell r="G14482">
            <v>1</v>
          </cell>
          <cell r="H14482">
            <v>1</v>
          </cell>
          <cell r="I14482">
            <v>1</v>
          </cell>
          <cell r="J14482">
            <v>1</v>
          </cell>
          <cell r="K14482">
            <v>1</v>
          </cell>
          <cell r="L14482">
            <v>1</v>
          </cell>
          <cell r="M14482">
            <v>1</v>
          </cell>
        </row>
        <row r="14483">
          <cell r="A14483">
            <v>57946</v>
          </cell>
          <cell r="B14483">
            <v>1</v>
          </cell>
          <cell r="C14483">
            <v>61.905700000000003</v>
          </cell>
          <cell r="D14483">
            <v>69.340599999999995</v>
          </cell>
          <cell r="E14483">
            <v>1</v>
          </cell>
          <cell r="F14483">
            <v>1</v>
          </cell>
          <cell r="G14483">
            <v>1</v>
          </cell>
          <cell r="H14483">
            <v>1</v>
          </cell>
          <cell r="I14483">
            <v>1</v>
          </cell>
          <cell r="J14483">
            <v>1</v>
          </cell>
          <cell r="K14483">
            <v>1</v>
          </cell>
          <cell r="L14483">
            <v>1</v>
          </cell>
          <cell r="M14483">
            <v>1</v>
          </cell>
        </row>
        <row r="14484">
          <cell r="A14484">
            <v>57947</v>
          </cell>
          <cell r="B14484">
            <v>1</v>
          </cell>
          <cell r="C14484">
            <v>61.905700000000003</v>
          </cell>
          <cell r="D14484">
            <v>69.340599999999995</v>
          </cell>
          <cell r="E14484">
            <v>1</v>
          </cell>
          <cell r="F14484">
            <v>1</v>
          </cell>
          <cell r="G14484">
            <v>1</v>
          </cell>
          <cell r="H14484">
            <v>1</v>
          </cell>
          <cell r="I14484">
            <v>1</v>
          </cell>
          <cell r="J14484">
            <v>1</v>
          </cell>
          <cell r="K14484">
            <v>1</v>
          </cell>
          <cell r="L14484">
            <v>1</v>
          </cell>
          <cell r="M14484">
            <v>1</v>
          </cell>
        </row>
        <row r="14485">
          <cell r="A14485">
            <v>57948</v>
          </cell>
          <cell r="B14485">
            <v>1</v>
          </cell>
          <cell r="C14485">
            <v>61.905700000000003</v>
          </cell>
          <cell r="D14485">
            <v>69.340599999999995</v>
          </cell>
          <cell r="E14485">
            <v>1</v>
          </cell>
          <cell r="F14485">
            <v>1</v>
          </cell>
          <cell r="G14485">
            <v>1</v>
          </cell>
          <cell r="H14485">
            <v>1</v>
          </cell>
          <cell r="I14485">
            <v>1</v>
          </cell>
          <cell r="J14485">
            <v>1</v>
          </cell>
          <cell r="K14485">
            <v>1</v>
          </cell>
          <cell r="L14485">
            <v>1</v>
          </cell>
          <cell r="M14485">
            <v>1</v>
          </cell>
        </row>
        <row r="14486">
          <cell r="A14486">
            <v>57949</v>
          </cell>
          <cell r="B14486">
            <v>1</v>
          </cell>
          <cell r="C14486">
            <v>61.905700000000003</v>
          </cell>
          <cell r="D14486">
            <v>69.340599999999995</v>
          </cell>
          <cell r="E14486">
            <v>1</v>
          </cell>
          <cell r="F14486">
            <v>1</v>
          </cell>
          <cell r="G14486">
            <v>1</v>
          </cell>
          <cell r="H14486">
            <v>1</v>
          </cell>
          <cell r="I14486">
            <v>1</v>
          </cell>
          <cell r="J14486">
            <v>1</v>
          </cell>
          <cell r="K14486">
            <v>1</v>
          </cell>
          <cell r="L14486">
            <v>1</v>
          </cell>
          <cell r="M14486">
            <v>1</v>
          </cell>
        </row>
        <row r="14487">
          <cell r="A14487">
            <v>57950</v>
          </cell>
          <cell r="B14487">
            <v>1</v>
          </cell>
          <cell r="C14487">
            <v>61.905700000000003</v>
          </cell>
          <cell r="D14487">
            <v>69.340599999999995</v>
          </cell>
          <cell r="E14487">
            <v>1</v>
          </cell>
          <cell r="F14487">
            <v>1</v>
          </cell>
          <cell r="G14487">
            <v>1</v>
          </cell>
          <cell r="H14487">
            <v>1</v>
          </cell>
          <cell r="I14487">
            <v>1</v>
          </cell>
          <cell r="J14487">
            <v>1</v>
          </cell>
          <cell r="K14487">
            <v>1</v>
          </cell>
          <cell r="L14487">
            <v>1</v>
          </cell>
          <cell r="M14487">
            <v>1</v>
          </cell>
        </row>
        <row r="14488">
          <cell r="A14488">
            <v>57951</v>
          </cell>
          <cell r="B14488">
            <v>1</v>
          </cell>
          <cell r="C14488">
            <v>61.905700000000003</v>
          </cell>
          <cell r="D14488">
            <v>69.340599999999995</v>
          </cell>
          <cell r="E14488">
            <v>1</v>
          </cell>
          <cell r="F14488">
            <v>1</v>
          </cell>
          <cell r="G14488">
            <v>1</v>
          </cell>
          <cell r="H14488">
            <v>1</v>
          </cell>
          <cell r="I14488">
            <v>1</v>
          </cell>
          <cell r="J14488">
            <v>1</v>
          </cell>
          <cell r="K14488">
            <v>1</v>
          </cell>
          <cell r="L14488">
            <v>1</v>
          </cell>
          <cell r="M14488">
            <v>1</v>
          </cell>
        </row>
        <row r="14489">
          <cell r="A14489">
            <v>57952</v>
          </cell>
          <cell r="B14489">
            <v>1</v>
          </cell>
          <cell r="C14489">
            <v>61.905700000000003</v>
          </cell>
          <cell r="D14489">
            <v>69.340599999999995</v>
          </cell>
          <cell r="E14489">
            <v>1</v>
          </cell>
          <cell r="F14489">
            <v>1</v>
          </cell>
          <cell r="G14489">
            <v>1</v>
          </cell>
          <cell r="H14489">
            <v>1</v>
          </cell>
          <cell r="I14489">
            <v>1</v>
          </cell>
          <cell r="J14489">
            <v>1</v>
          </cell>
          <cell r="K14489">
            <v>1</v>
          </cell>
          <cell r="L14489">
            <v>1</v>
          </cell>
          <cell r="M14489">
            <v>1</v>
          </cell>
        </row>
        <row r="14490">
          <cell r="A14490">
            <v>57953</v>
          </cell>
          <cell r="B14490">
            <v>1</v>
          </cell>
          <cell r="C14490">
            <v>61.905700000000003</v>
          </cell>
          <cell r="D14490">
            <v>69.340599999999995</v>
          </cell>
          <cell r="E14490">
            <v>1</v>
          </cell>
          <cell r="F14490">
            <v>1</v>
          </cell>
          <cell r="G14490">
            <v>1</v>
          </cell>
          <cell r="H14490">
            <v>1</v>
          </cell>
          <cell r="I14490">
            <v>1</v>
          </cell>
          <cell r="J14490">
            <v>1</v>
          </cell>
          <cell r="K14490">
            <v>1</v>
          </cell>
          <cell r="L14490">
            <v>1</v>
          </cell>
          <cell r="M14490">
            <v>1</v>
          </cell>
        </row>
        <row r="14491">
          <cell r="A14491">
            <v>57954</v>
          </cell>
          <cell r="B14491">
            <v>1</v>
          </cell>
          <cell r="C14491">
            <v>61.905700000000003</v>
          </cell>
          <cell r="D14491">
            <v>69.340599999999995</v>
          </cell>
          <cell r="E14491">
            <v>1</v>
          </cell>
          <cell r="F14491">
            <v>1</v>
          </cell>
          <cell r="G14491">
            <v>1</v>
          </cell>
          <cell r="H14491">
            <v>1</v>
          </cell>
          <cell r="I14491">
            <v>1</v>
          </cell>
          <cell r="J14491">
            <v>1</v>
          </cell>
          <cell r="K14491">
            <v>1</v>
          </cell>
          <cell r="L14491">
            <v>1</v>
          </cell>
          <cell r="M14491">
            <v>1</v>
          </cell>
        </row>
        <row r="14492">
          <cell r="A14492">
            <v>57955</v>
          </cell>
          <cell r="B14492">
            <v>1</v>
          </cell>
          <cell r="C14492">
            <v>61.905700000000003</v>
          </cell>
          <cell r="D14492">
            <v>69.340599999999995</v>
          </cell>
          <cell r="E14492">
            <v>1</v>
          </cell>
          <cell r="F14492">
            <v>1</v>
          </cell>
          <cell r="G14492">
            <v>1</v>
          </cell>
          <cell r="H14492">
            <v>1</v>
          </cell>
          <cell r="I14492">
            <v>1</v>
          </cell>
          <cell r="J14492">
            <v>1</v>
          </cell>
          <cell r="K14492">
            <v>1</v>
          </cell>
          <cell r="L14492">
            <v>1</v>
          </cell>
          <cell r="M14492">
            <v>1</v>
          </cell>
        </row>
        <row r="14493">
          <cell r="A14493">
            <v>57956</v>
          </cell>
          <cell r="B14493">
            <v>1</v>
          </cell>
          <cell r="C14493">
            <v>61.905700000000003</v>
          </cell>
          <cell r="D14493">
            <v>69.340599999999995</v>
          </cell>
          <cell r="E14493">
            <v>1</v>
          </cell>
          <cell r="F14493">
            <v>1</v>
          </cell>
          <cell r="G14493">
            <v>1</v>
          </cell>
          <cell r="H14493">
            <v>1</v>
          </cell>
          <cell r="I14493">
            <v>1</v>
          </cell>
          <cell r="J14493">
            <v>1</v>
          </cell>
          <cell r="K14493">
            <v>1</v>
          </cell>
          <cell r="L14493">
            <v>1</v>
          </cell>
          <cell r="M14493">
            <v>1</v>
          </cell>
        </row>
        <row r="14494">
          <cell r="A14494">
            <v>57957</v>
          </cell>
          <cell r="B14494">
            <v>1</v>
          </cell>
          <cell r="C14494">
            <v>61.905700000000003</v>
          </cell>
          <cell r="D14494">
            <v>69.340599999999995</v>
          </cell>
          <cell r="E14494">
            <v>1</v>
          </cell>
          <cell r="F14494">
            <v>1</v>
          </cell>
          <cell r="G14494">
            <v>1</v>
          </cell>
          <cell r="H14494">
            <v>1</v>
          </cell>
          <cell r="I14494">
            <v>1</v>
          </cell>
          <cell r="J14494">
            <v>1</v>
          </cell>
          <cell r="K14494">
            <v>1</v>
          </cell>
          <cell r="L14494">
            <v>1</v>
          </cell>
          <cell r="M14494">
            <v>1</v>
          </cell>
        </row>
        <row r="14495">
          <cell r="A14495">
            <v>57958</v>
          </cell>
          <cell r="B14495">
            <v>1</v>
          </cell>
          <cell r="C14495">
            <v>61.905700000000003</v>
          </cell>
          <cell r="D14495">
            <v>69.340599999999995</v>
          </cell>
          <cell r="E14495">
            <v>1</v>
          </cell>
          <cell r="F14495">
            <v>1</v>
          </cell>
          <cell r="G14495">
            <v>1</v>
          </cell>
          <cell r="H14495">
            <v>1</v>
          </cell>
          <cell r="I14495">
            <v>1</v>
          </cell>
          <cell r="J14495">
            <v>1</v>
          </cell>
          <cell r="K14495">
            <v>1</v>
          </cell>
          <cell r="L14495">
            <v>1</v>
          </cell>
          <cell r="M14495">
            <v>1</v>
          </cell>
        </row>
        <row r="14496">
          <cell r="A14496">
            <v>57959</v>
          </cell>
          <cell r="B14496">
            <v>1</v>
          </cell>
          <cell r="C14496">
            <v>61.905700000000003</v>
          </cell>
          <cell r="D14496">
            <v>69.340599999999995</v>
          </cell>
          <cell r="E14496">
            <v>1</v>
          </cell>
          <cell r="F14496">
            <v>1</v>
          </cell>
          <cell r="G14496">
            <v>1</v>
          </cell>
          <cell r="H14496">
            <v>1</v>
          </cell>
          <cell r="I14496">
            <v>1</v>
          </cell>
          <cell r="J14496">
            <v>1</v>
          </cell>
          <cell r="K14496">
            <v>1</v>
          </cell>
          <cell r="L14496">
            <v>1</v>
          </cell>
          <cell r="M14496">
            <v>1</v>
          </cell>
        </row>
        <row r="14497">
          <cell r="A14497">
            <v>57960</v>
          </cell>
          <cell r="B14497">
            <v>1</v>
          </cell>
          <cell r="C14497">
            <v>61.905700000000003</v>
          </cell>
          <cell r="D14497">
            <v>69.340599999999995</v>
          </cell>
          <cell r="E14497">
            <v>1</v>
          </cell>
          <cell r="F14497">
            <v>1</v>
          </cell>
          <cell r="G14497">
            <v>1</v>
          </cell>
          <cell r="H14497">
            <v>1</v>
          </cell>
          <cell r="I14497">
            <v>1</v>
          </cell>
          <cell r="J14497">
            <v>1</v>
          </cell>
          <cell r="K14497">
            <v>1</v>
          </cell>
          <cell r="L14497">
            <v>1</v>
          </cell>
          <cell r="M14497">
            <v>1</v>
          </cell>
        </row>
        <row r="14498">
          <cell r="A14498">
            <v>57961</v>
          </cell>
          <cell r="B14498">
            <v>1</v>
          </cell>
          <cell r="C14498">
            <v>61.905700000000003</v>
          </cell>
          <cell r="D14498">
            <v>69.340599999999995</v>
          </cell>
          <cell r="E14498">
            <v>1</v>
          </cell>
          <cell r="F14498">
            <v>1</v>
          </cell>
          <cell r="G14498">
            <v>1</v>
          </cell>
          <cell r="H14498">
            <v>1</v>
          </cell>
          <cell r="I14498">
            <v>1</v>
          </cell>
          <cell r="J14498">
            <v>1</v>
          </cell>
          <cell r="K14498">
            <v>1</v>
          </cell>
          <cell r="L14498">
            <v>1</v>
          </cell>
          <cell r="M14498">
            <v>1</v>
          </cell>
        </row>
        <row r="14499">
          <cell r="A14499">
            <v>57962</v>
          </cell>
          <cell r="B14499">
            <v>1</v>
          </cell>
          <cell r="C14499">
            <v>61.905700000000003</v>
          </cell>
          <cell r="D14499">
            <v>69.340599999999995</v>
          </cell>
          <cell r="E14499">
            <v>1</v>
          </cell>
          <cell r="F14499">
            <v>1</v>
          </cell>
          <cell r="G14499">
            <v>1</v>
          </cell>
          <cell r="H14499">
            <v>1</v>
          </cell>
          <cell r="I14499">
            <v>1</v>
          </cell>
          <cell r="J14499">
            <v>1</v>
          </cell>
          <cell r="K14499">
            <v>1</v>
          </cell>
          <cell r="L14499">
            <v>1</v>
          </cell>
          <cell r="M14499">
            <v>1</v>
          </cell>
        </row>
        <row r="14500">
          <cell r="A14500">
            <v>57963</v>
          </cell>
          <cell r="B14500">
            <v>1</v>
          </cell>
          <cell r="C14500">
            <v>61.905700000000003</v>
          </cell>
          <cell r="D14500">
            <v>69.340599999999995</v>
          </cell>
          <cell r="E14500">
            <v>1</v>
          </cell>
          <cell r="F14500">
            <v>1</v>
          </cell>
          <cell r="G14500">
            <v>1</v>
          </cell>
          <cell r="H14500">
            <v>1</v>
          </cell>
          <cell r="I14500">
            <v>1</v>
          </cell>
          <cell r="J14500">
            <v>1</v>
          </cell>
          <cell r="K14500">
            <v>1</v>
          </cell>
          <cell r="L14500">
            <v>1</v>
          </cell>
          <cell r="M14500">
            <v>1</v>
          </cell>
        </row>
        <row r="14501">
          <cell r="A14501">
            <v>57964</v>
          </cell>
          <cell r="B14501">
            <v>1</v>
          </cell>
          <cell r="C14501">
            <v>61.905700000000003</v>
          </cell>
          <cell r="D14501">
            <v>69.340599999999995</v>
          </cell>
          <cell r="E14501">
            <v>1</v>
          </cell>
          <cell r="F14501">
            <v>1</v>
          </cell>
          <cell r="G14501">
            <v>1</v>
          </cell>
          <cell r="H14501">
            <v>1</v>
          </cell>
          <cell r="I14501">
            <v>1</v>
          </cell>
          <cell r="J14501">
            <v>1</v>
          </cell>
          <cell r="K14501">
            <v>1</v>
          </cell>
          <cell r="L14501">
            <v>1</v>
          </cell>
          <cell r="M14501">
            <v>1</v>
          </cell>
        </row>
        <row r="14502">
          <cell r="A14502">
            <v>57965</v>
          </cell>
          <cell r="B14502">
            <v>1</v>
          </cell>
          <cell r="C14502">
            <v>61.905700000000003</v>
          </cell>
          <cell r="D14502">
            <v>69.340599999999995</v>
          </cell>
          <cell r="E14502">
            <v>1</v>
          </cell>
          <cell r="F14502">
            <v>1</v>
          </cell>
          <cell r="G14502">
            <v>1</v>
          </cell>
          <cell r="H14502">
            <v>1</v>
          </cell>
          <cell r="I14502">
            <v>1</v>
          </cell>
          <cell r="J14502">
            <v>1</v>
          </cell>
          <cell r="K14502">
            <v>1</v>
          </cell>
          <cell r="L14502">
            <v>1</v>
          </cell>
          <cell r="M14502">
            <v>1</v>
          </cell>
        </row>
        <row r="14503">
          <cell r="A14503">
            <v>57966</v>
          </cell>
          <cell r="B14503">
            <v>1</v>
          </cell>
          <cell r="C14503">
            <v>61.905700000000003</v>
          </cell>
          <cell r="D14503">
            <v>69.340599999999995</v>
          </cell>
          <cell r="E14503">
            <v>1</v>
          </cell>
          <cell r="F14503">
            <v>1</v>
          </cell>
          <cell r="G14503">
            <v>1</v>
          </cell>
          <cell r="H14503">
            <v>1</v>
          </cell>
          <cell r="I14503">
            <v>1</v>
          </cell>
          <cell r="J14503">
            <v>1</v>
          </cell>
          <cell r="K14503">
            <v>1</v>
          </cell>
          <cell r="L14503">
            <v>1</v>
          </cell>
          <cell r="M14503">
            <v>1</v>
          </cell>
        </row>
        <row r="14504">
          <cell r="A14504">
            <v>57967</v>
          </cell>
          <cell r="B14504">
            <v>1</v>
          </cell>
          <cell r="C14504">
            <v>61.905700000000003</v>
          </cell>
          <cell r="D14504">
            <v>69.340599999999995</v>
          </cell>
          <cell r="E14504">
            <v>1</v>
          </cell>
          <cell r="F14504">
            <v>1</v>
          </cell>
          <cell r="G14504">
            <v>1</v>
          </cell>
          <cell r="H14504">
            <v>1</v>
          </cell>
          <cell r="I14504">
            <v>1</v>
          </cell>
          <cell r="J14504">
            <v>1</v>
          </cell>
          <cell r="K14504">
            <v>1</v>
          </cell>
          <cell r="L14504">
            <v>1</v>
          </cell>
          <cell r="M14504">
            <v>1</v>
          </cell>
        </row>
        <row r="14505">
          <cell r="A14505">
            <v>57968</v>
          </cell>
          <cell r="B14505">
            <v>1</v>
          </cell>
          <cell r="C14505">
            <v>61.905700000000003</v>
          </cell>
          <cell r="D14505">
            <v>69.340599999999995</v>
          </cell>
          <cell r="E14505">
            <v>1</v>
          </cell>
          <cell r="F14505">
            <v>1</v>
          </cell>
          <cell r="G14505">
            <v>1</v>
          </cell>
          <cell r="H14505">
            <v>1</v>
          </cell>
          <cell r="I14505">
            <v>1</v>
          </cell>
          <cell r="J14505">
            <v>1</v>
          </cell>
          <cell r="K14505">
            <v>1</v>
          </cell>
          <cell r="L14505">
            <v>1</v>
          </cell>
          <cell r="M14505">
            <v>1</v>
          </cell>
        </row>
        <row r="14506">
          <cell r="A14506">
            <v>57969</v>
          </cell>
          <cell r="B14506">
            <v>1</v>
          </cell>
          <cell r="C14506">
            <v>61.905700000000003</v>
          </cell>
          <cell r="D14506">
            <v>69.340599999999995</v>
          </cell>
          <cell r="E14506">
            <v>1</v>
          </cell>
          <cell r="F14506">
            <v>1</v>
          </cell>
          <cell r="G14506">
            <v>1</v>
          </cell>
          <cell r="H14506">
            <v>1</v>
          </cell>
          <cell r="I14506">
            <v>1</v>
          </cell>
          <cell r="J14506">
            <v>1</v>
          </cell>
          <cell r="K14506">
            <v>1</v>
          </cell>
          <cell r="L14506">
            <v>1</v>
          </cell>
          <cell r="M14506">
            <v>1</v>
          </cell>
        </row>
        <row r="14507">
          <cell r="A14507">
            <v>57970</v>
          </cell>
          <cell r="B14507">
            <v>1</v>
          </cell>
          <cell r="C14507">
            <v>61.905700000000003</v>
          </cell>
          <cell r="D14507">
            <v>69.340599999999995</v>
          </cell>
          <cell r="E14507">
            <v>1</v>
          </cell>
          <cell r="F14507">
            <v>1</v>
          </cell>
          <cell r="G14507">
            <v>1</v>
          </cell>
          <cell r="H14507">
            <v>1</v>
          </cell>
          <cell r="I14507">
            <v>1</v>
          </cell>
          <cell r="J14507">
            <v>1</v>
          </cell>
          <cell r="K14507">
            <v>1</v>
          </cell>
          <cell r="L14507">
            <v>1</v>
          </cell>
          <cell r="M14507">
            <v>1</v>
          </cell>
        </row>
        <row r="14508">
          <cell r="A14508">
            <v>57971</v>
          </cell>
          <cell r="B14508">
            <v>1</v>
          </cell>
          <cell r="C14508">
            <v>61.905700000000003</v>
          </cell>
          <cell r="D14508">
            <v>69.340599999999995</v>
          </cell>
          <cell r="E14508">
            <v>1</v>
          </cell>
          <cell r="F14508">
            <v>1</v>
          </cell>
          <cell r="G14508">
            <v>1</v>
          </cell>
          <cell r="H14508">
            <v>1</v>
          </cell>
          <cell r="I14508">
            <v>1</v>
          </cell>
          <cell r="J14508">
            <v>1</v>
          </cell>
          <cell r="K14508">
            <v>1</v>
          </cell>
          <cell r="L14508">
            <v>1</v>
          </cell>
          <cell r="M14508">
            <v>1</v>
          </cell>
        </row>
        <row r="14509">
          <cell r="A14509">
            <v>57972</v>
          </cell>
          <cell r="B14509">
            <v>1</v>
          </cell>
          <cell r="C14509">
            <v>61.905700000000003</v>
          </cell>
          <cell r="D14509">
            <v>69.340599999999995</v>
          </cell>
          <cell r="E14509">
            <v>1</v>
          </cell>
          <cell r="F14509">
            <v>1</v>
          </cell>
          <cell r="G14509">
            <v>1</v>
          </cell>
          <cell r="H14509">
            <v>1</v>
          </cell>
          <cell r="I14509">
            <v>1</v>
          </cell>
          <cell r="J14509">
            <v>1</v>
          </cell>
          <cell r="K14509">
            <v>1</v>
          </cell>
          <cell r="L14509">
            <v>1</v>
          </cell>
          <cell r="M14509">
            <v>1</v>
          </cell>
        </row>
        <row r="14510">
          <cell r="A14510">
            <v>57973</v>
          </cell>
          <cell r="B14510">
            <v>1</v>
          </cell>
          <cell r="C14510">
            <v>61.905700000000003</v>
          </cell>
          <cell r="D14510">
            <v>69.340599999999995</v>
          </cell>
          <cell r="E14510">
            <v>1</v>
          </cell>
          <cell r="F14510">
            <v>1</v>
          </cell>
          <cell r="G14510">
            <v>1</v>
          </cell>
          <cell r="H14510">
            <v>1</v>
          </cell>
          <cell r="I14510">
            <v>1</v>
          </cell>
          <cell r="J14510">
            <v>1</v>
          </cell>
          <cell r="K14510">
            <v>1</v>
          </cell>
          <cell r="L14510">
            <v>1</v>
          </cell>
          <cell r="M14510">
            <v>1</v>
          </cell>
        </row>
        <row r="14511">
          <cell r="A14511">
            <v>57974</v>
          </cell>
          <cell r="B14511">
            <v>1</v>
          </cell>
          <cell r="C14511">
            <v>61.905700000000003</v>
          </cell>
          <cell r="D14511">
            <v>69.340599999999995</v>
          </cell>
          <cell r="E14511">
            <v>1</v>
          </cell>
          <cell r="F14511">
            <v>1</v>
          </cell>
          <cell r="G14511">
            <v>1</v>
          </cell>
          <cell r="H14511">
            <v>1</v>
          </cell>
          <cell r="I14511">
            <v>1</v>
          </cell>
          <cell r="J14511">
            <v>1</v>
          </cell>
          <cell r="K14511">
            <v>1</v>
          </cell>
          <cell r="L14511">
            <v>1</v>
          </cell>
          <cell r="M14511">
            <v>1</v>
          </cell>
        </row>
        <row r="14512">
          <cell r="A14512">
            <v>57975</v>
          </cell>
          <cell r="B14512">
            <v>1</v>
          </cell>
          <cell r="C14512">
            <v>61.905700000000003</v>
          </cell>
          <cell r="D14512">
            <v>69.340599999999995</v>
          </cell>
          <cell r="E14512">
            <v>1</v>
          </cell>
          <cell r="F14512">
            <v>1</v>
          </cell>
          <cell r="G14512">
            <v>1</v>
          </cell>
          <cell r="H14512">
            <v>1</v>
          </cell>
          <cell r="I14512">
            <v>1</v>
          </cell>
          <cell r="J14512">
            <v>1</v>
          </cell>
          <cell r="K14512">
            <v>1</v>
          </cell>
          <cell r="L14512">
            <v>1</v>
          </cell>
          <cell r="M14512">
            <v>1</v>
          </cell>
        </row>
        <row r="14513">
          <cell r="A14513">
            <v>57976</v>
          </cell>
          <cell r="B14513">
            <v>1</v>
          </cell>
          <cell r="C14513">
            <v>61.905700000000003</v>
          </cell>
          <cell r="D14513">
            <v>69.340599999999995</v>
          </cell>
          <cell r="E14513">
            <v>1</v>
          </cell>
          <cell r="F14513">
            <v>1</v>
          </cell>
          <cell r="G14513">
            <v>1</v>
          </cell>
          <cell r="H14513">
            <v>1</v>
          </cell>
          <cell r="I14513">
            <v>1</v>
          </cell>
          <cell r="J14513">
            <v>1</v>
          </cell>
          <cell r="K14513">
            <v>1</v>
          </cell>
          <cell r="L14513">
            <v>1</v>
          </cell>
          <cell r="M14513">
            <v>1</v>
          </cell>
        </row>
        <row r="14514">
          <cell r="A14514">
            <v>57977</v>
          </cell>
          <cell r="B14514">
            <v>1</v>
          </cell>
          <cell r="C14514">
            <v>61.905700000000003</v>
          </cell>
          <cell r="D14514">
            <v>69.340599999999995</v>
          </cell>
          <cell r="E14514">
            <v>1</v>
          </cell>
          <cell r="F14514">
            <v>1</v>
          </cell>
          <cell r="G14514">
            <v>1</v>
          </cell>
          <cell r="H14514">
            <v>1</v>
          </cell>
          <cell r="I14514">
            <v>1</v>
          </cell>
          <cell r="J14514">
            <v>1</v>
          </cell>
          <cell r="K14514">
            <v>1</v>
          </cell>
          <cell r="L14514">
            <v>1</v>
          </cell>
          <cell r="M14514">
            <v>1</v>
          </cell>
        </row>
        <row r="14515">
          <cell r="A14515">
            <v>57978</v>
          </cell>
          <cell r="B14515">
            <v>1</v>
          </cell>
          <cell r="C14515">
            <v>61.905700000000003</v>
          </cell>
          <cell r="D14515">
            <v>69.340599999999995</v>
          </cell>
          <cell r="E14515">
            <v>1</v>
          </cell>
          <cell r="F14515">
            <v>1</v>
          </cell>
          <cell r="G14515">
            <v>1</v>
          </cell>
          <cell r="H14515">
            <v>1</v>
          </cell>
          <cell r="I14515">
            <v>1</v>
          </cell>
          <cell r="J14515">
            <v>1</v>
          </cell>
          <cell r="K14515">
            <v>1</v>
          </cell>
          <cell r="L14515">
            <v>1</v>
          </cell>
          <cell r="M14515">
            <v>1</v>
          </cell>
        </row>
        <row r="14516">
          <cell r="A14516">
            <v>57979</v>
          </cell>
          <cell r="B14516">
            <v>1</v>
          </cell>
          <cell r="C14516">
            <v>61.905700000000003</v>
          </cell>
          <cell r="D14516">
            <v>69.340599999999995</v>
          </cell>
          <cell r="E14516">
            <v>1</v>
          </cell>
          <cell r="F14516">
            <v>1</v>
          </cell>
          <cell r="G14516">
            <v>1</v>
          </cell>
          <cell r="H14516">
            <v>1</v>
          </cell>
          <cell r="I14516">
            <v>1</v>
          </cell>
          <cell r="J14516">
            <v>1</v>
          </cell>
          <cell r="K14516">
            <v>1</v>
          </cell>
          <cell r="L14516">
            <v>1</v>
          </cell>
          <cell r="M14516">
            <v>1</v>
          </cell>
        </row>
        <row r="14517">
          <cell r="A14517">
            <v>57980</v>
          </cell>
          <cell r="B14517">
            <v>1</v>
          </cell>
          <cell r="C14517">
            <v>61.905700000000003</v>
          </cell>
          <cell r="D14517">
            <v>69.340599999999995</v>
          </cell>
          <cell r="E14517">
            <v>1</v>
          </cell>
          <cell r="F14517">
            <v>1</v>
          </cell>
          <cell r="G14517">
            <v>1</v>
          </cell>
          <cell r="H14517">
            <v>1</v>
          </cell>
          <cell r="I14517">
            <v>1</v>
          </cell>
          <cell r="J14517">
            <v>1</v>
          </cell>
          <cell r="K14517">
            <v>1</v>
          </cell>
          <cell r="L14517">
            <v>1</v>
          </cell>
          <cell r="M14517">
            <v>1</v>
          </cell>
        </row>
        <row r="14518">
          <cell r="A14518">
            <v>57981</v>
          </cell>
          <cell r="B14518">
            <v>1</v>
          </cell>
          <cell r="C14518">
            <v>61.905700000000003</v>
          </cell>
          <cell r="D14518">
            <v>69.340599999999995</v>
          </cell>
          <cell r="E14518">
            <v>1</v>
          </cell>
          <cell r="F14518">
            <v>1</v>
          </cell>
          <cell r="G14518">
            <v>1</v>
          </cell>
          <cell r="H14518">
            <v>1</v>
          </cell>
          <cell r="I14518">
            <v>1</v>
          </cell>
          <cell r="J14518">
            <v>1</v>
          </cell>
          <cell r="K14518">
            <v>1</v>
          </cell>
          <cell r="L14518">
            <v>1</v>
          </cell>
          <cell r="M14518">
            <v>1</v>
          </cell>
        </row>
        <row r="14519">
          <cell r="A14519">
            <v>57982</v>
          </cell>
          <cell r="B14519">
            <v>1</v>
          </cell>
          <cell r="C14519">
            <v>61.905700000000003</v>
          </cell>
          <cell r="D14519">
            <v>69.340599999999995</v>
          </cell>
          <cell r="E14519">
            <v>1</v>
          </cell>
          <cell r="F14519">
            <v>1</v>
          </cell>
          <cell r="G14519">
            <v>1</v>
          </cell>
          <cell r="H14519">
            <v>1</v>
          </cell>
          <cell r="I14519">
            <v>1</v>
          </cell>
          <cell r="J14519">
            <v>1</v>
          </cell>
          <cell r="K14519">
            <v>1</v>
          </cell>
          <cell r="L14519">
            <v>1</v>
          </cell>
          <cell r="M14519">
            <v>1</v>
          </cell>
        </row>
        <row r="14520">
          <cell r="A14520">
            <v>57983</v>
          </cell>
          <cell r="B14520">
            <v>1</v>
          </cell>
          <cell r="C14520">
            <v>61.905700000000003</v>
          </cell>
          <cell r="D14520">
            <v>69.340599999999995</v>
          </cell>
          <cell r="E14520">
            <v>1</v>
          </cell>
          <cell r="F14520">
            <v>1</v>
          </cell>
          <cell r="G14520">
            <v>1</v>
          </cell>
          <cell r="H14520">
            <v>1</v>
          </cell>
          <cell r="I14520">
            <v>1</v>
          </cell>
          <cell r="J14520">
            <v>1</v>
          </cell>
          <cell r="K14520">
            <v>1</v>
          </cell>
          <cell r="L14520">
            <v>1</v>
          </cell>
          <cell r="M14520">
            <v>1</v>
          </cell>
        </row>
        <row r="14521">
          <cell r="A14521">
            <v>57984</v>
          </cell>
          <cell r="B14521">
            <v>1</v>
          </cell>
          <cell r="C14521">
            <v>61.905700000000003</v>
          </cell>
          <cell r="D14521">
            <v>69.340599999999995</v>
          </cell>
          <cell r="E14521">
            <v>1</v>
          </cell>
          <cell r="F14521">
            <v>1</v>
          </cell>
          <cell r="G14521">
            <v>1</v>
          </cell>
          <cell r="H14521">
            <v>1</v>
          </cell>
          <cell r="I14521">
            <v>1</v>
          </cell>
          <cell r="J14521">
            <v>1</v>
          </cell>
          <cell r="K14521">
            <v>1</v>
          </cell>
          <cell r="L14521">
            <v>1</v>
          </cell>
          <cell r="M14521">
            <v>1</v>
          </cell>
        </row>
        <row r="14522">
          <cell r="A14522">
            <v>57985</v>
          </cell>
          <cell r="B14522">
            <v>1</v>
          </cell>
          <cell r="C14522">
            <v>61.905700000000003</v>
          </cell>
          <cell r="D14522">
            <v>69.340599999999995</v>
          </cell>
          <cell r="E14522">
            <v>1</v>
          </cell>
          <cell r="F14522">
            <v>1</v>
          </cell>
          <cell r="G14522">
            <v>1</v>
          </cell>
          <cell r="H14522">
            <v>1</v>
          </cell>
          <cell r="I14522">
            <v>1</v>
          </cell>
          <cell r="J14522">
            <v>1</v>
          </cell>
          <cell r="K14522">
            <v>1</v>
          </cell>
          <cell r="L14522">
            <v>1</v>
          </cell>
          <cell r="M14522">
            <v>1</v>
          </cell>
        </row>
        <row r="14523">
          <cell r="A14523">
            <v>57986</v>
          </cell>
          <cell r="B14523">
            <v>1</v>
          </cell>
          <cell r="C14523">
            <v>61.905700000000003</v>
          </cell>
          <cell r="D14523">
            <v>69.340599999999995</v>
          </cell>
          <cell r="E14523">
            <v>1</v>
          </cell>
          <cell r="F14523">
            <v>1</v>
          </cell>
          <cell r="G14523">
            <v>1</v>
          </cell>
          <cell r="H14523">
            <v>1</v>
          </cell>
          <cell r="I14523">
            <v>1</v>
          </cell>
          <cell r="J14523">
            <v>1</v>
          </cell>
          <cell r="K14523">
            <v>1</v>
          </cell>
          <cell r="L14523">
            <v>1</v>
          </cell>
          <cell r="M14523">
            <v>1</v>
          </cell>
        </row>
        <row r="14524">
          <cell r="A14524">
            <v>57987</v>
          </cell>
          <cell r="B14524">
            <v>1</v>
          </cell>
          <cell r="C14524">
            <v>61.905700000000003</v>
          </cell>
          <cell r="D14524">
            <v>69.340599999999995</v>
          </cell>
          <cell r="E14524">
            <v>1</v>
          </cell>
          <cell r="F14524">
            <v>1</v>
          </cell>
          <cell r="G14524">
            <v>1</v>
          </cell>
          <cell r="H14524">
            <v>1</v>
          </cell>
          <cell r="I14524">
            <v>1</v>
          </cell>
          <cell r="J14524">
            <v>1</v>
          </cell>
          <cell r="K14524">
            <v>1</v>
          </cell>
          <cell r="L14524">
            <v>1</v>
          </cell>
          <cell r="M14524">
            <v>1</v>
          </cell>
        </row>
        <row r="14525">
          <cell r="A14525">
            <v>57988</v>
          </cell>
          <cell r="B14525">
            <v>1</v>
          </cell>
          <cell r="C14525">
            <v>61.905700000000003</v>
          </cell>
          <cell r="D14525">
            <v>69.340599999999995</v>
          </cell>
          <cell r="E14525">
            <v>1</v>
          </cell>
          <cell r="F14525">
            <v>1</v>
          </cell>
          <cell r="G14525">
            <v>1</v>
          </cell>
          <cell r="H14525">
            <v>1</v>
          </cell>
          <cell r="I14525">
            <v>1</v>
          </cell>
          <cell r="J14525">
            <v>1</v>
          </cell>
          <cell r="K14525">
            <v>1</v>
          </cell>
          <cell r="L14525">
            <v>1</v>
          </cell>
          <cell r="M14525">
            <v>1</v>
          </cell>
        </row>
        <row r="14526">
          <cell r="A14526">
            <v>57989</v>
          </cell>
          <cell r="B14526">
            <v>1</v>
          </cell>
          <cell r="C14526">
            <v>61.905700000000003</v>
          </cell>
          <cell r="D14526">
            <v>69.340599999999995</v>
          </cell>
          <cell r="E14526">
            <v>1</v>
          </cell>
          <cell r="F14526">
            <v>1</v>
          </cell>
          <cell r="G14526">
            <v>1</v>
          </cell>
          <cell r="H14526">
            <v>1</v>
          </cell>
          <cell r="I14526">
            <v>1</v>
          </cell>
          <cell r="J14526">
            <v>1</v>
          </cell>
          <cell r="K14526">
            <v>1</v>
          </cell>
          <cell r="L14526">
            <v>1</v>
          </cell>
          <cell r="M14526">
            <v>1</v>
          </cell>
        </row>
        <row r="14527">
          <cell r="A14527">
            <v>57990</v>
          </cell>
          <cell r="B14527">
            <v>1</v>
          </cell>
          <cell r="C14527">
            <v>61.905700000000003</v>
          </cell>
          <cell r="D14527">
            <v>69.340599999999995</v>
          </cell>
          <cell r="E14527">
            <v>1</v>
          </cell>
          <cell r="F14527">
            <v>1</v>
          </cell>
          <cell r="G14527">
            <v>1</v>
          </cell>
          <cell r="H14527">
            <v>1</v>
          </cell>
          <cell r="I14527">
            <v>1</v>
          </cell>
          <cell r="J14527">
            <v>1</v>
          </cell>
          <cell r="K14527">
            <v>1</v>
          </cell>
          <cell r="L14527">
            <v>1</v>
          </cell>
          <cell r="M14527">
            <v>1</v>
          </cell>
        </row>
        <row r="14528">
          <cell r="A14528">
            <v>57991</v>
          </cell>
          <cell r="B14528">
            <v>1</v>
          </cell>
          <cell r="C14528">
            <v>61.905700000000003</v>
          </cell>
          <cell r="D14528">
            <v>69.340599999999995</v>
          </cell>
          <cell r="E14528">
            <v>1</v>
          </cell>
          <cell r="F14528">
            <v>1</v>
          </cell>
          <cell r="G14528">
            <v>1</v>
          </cell>
          <cell r="H14528">
            <v>1</v>
          </cell>
          <cell r="I14528">
            <v>1</v>
          </cell>
          <cell r="J14528">
            <v>1</v>
          </cell>
          <cell r="K14528">
            <v>1</v>
          </cell>
          <cell r="L14528">
            <v>1</v>
          </cell>
          <cell r="M14528">
            <v>1</v>
          </cell>
        </row>
        <row r="14529">
          <cell r="A14529">
            <v>57992</v>
          </cell>
          <cell r="B14529">
            <v>1</v>
          </cell>
          <cell r="C14529">
            <v>61.905700000000003</v>
          </cell>
          <cell r="D14529">
            <v>69.340599999999995</v>
          </cell>
          <cell r="E14529">
            <v>1</v>
          </cell>
          <cell r="F14529">
            <v>1</v>
          </cell>
          <cell r="G14529">
            <v>1</v>
          </cell>
          <cell r="H14529">
            <v>1</v>
          </cell>
          <cell r="I14529">
            <v>1</v>
          </cell>
          <cell r="J14529">
            <v>1</v>
          </cell>
          <cell r="K14529">
            <v>1</v>
          </cell>
          <cell r="L14529">
            <v>1</v>
          </cell>
          <cell r="M14529">
            <v>1</v>
          </cell>
        </row>
        <row r="14530">
          <cell r="A14530">
            <v>57993</v>
          </cell>
          <cell r="B14530">
            <v>1</v>
          </cell>
          <cell r="C14530">
            <v>61.905700000000003</v>
          </cell>
          <cell r="D14530">
            <v>69.340599999999995</v>
          </cell>
          <cell r="E14530">
            <v>1</v>
          </cell>
          <cell r="F14530">
            <v>1</v>
          </cell>
          <cell r="G14530">
            <v>1</v>
          </cell>
          <cell r="H14530">
            <v>1</v>
          </cell>
          <cell r="I14530">
            <v>1</v>
          </cell>
          <cell r="J14530">
            <v>1</v>
          </cell>
          <cell r="K14530">
            <v>1</v>
          </cell>
          <cell r="L14530">
            <v>1</v>
          </cell>
          <cell r="M14530">
            <v>1</v>
          </cell>
        </row>
        <row r="14531">
          <cell r="A14531">
            <v>57994</v>
          </cell>
          <cell r="B14531">
            <v>1</v>
          </cell>
          <cell r="C14531">
            <v>61.905700000000003</v>
          </cell>
          <cell r="D14531">
            <v>69.340599999999995</v>
          </cell>
          <cell r="E14531">
            <v>1</v>
          </cell>
          <cell r="F14531">
            <v>1</v>
          </cell>
          <cell r="G14531">
            <v>1</v>
          </cell>
          <cell r="H14531">
            <v>1</v>
          </cell>
          <cell r="I14531">
            <v>1</v>
          </cell>
          <cell r="J14531">
            <v>1</v>
          </cell>
          <cell r="K14531">
            <v>1</v>
          </cell>
          <cell r="L14531">
            <v>1</v>
          </cell>
          <cell r="M14531">
            <v>1</v>
          </cell>
        </row>
        <row r="14532">
          <cell r="A14532">
            <v>57995</v>
          </cell>
          <cell r="B14532">
            <v>1</v>
          </cell>
          <cell r="C14532">
            <v>61.905700000000003</v>
          </cell>
          <cell r="D14532">
            <v>69.340599999999995</v>
          </cell>
          <cell r="E14532">
            <v>1</v>
          </cell>
          <cell r="F14532">
            <v>1</v>
          </cell>
          <cell r="G14532">
            <v>1</v>
          </cell>
          <cell r="H14532">
            <v>1</v>
          </cell>
          <cell r="I14532">
            <v>1</v>
          </cell>
          <cell r="J14532">
            <v>1</v>
          </cell>
          <cell r="K14532">
            <v>1</v>
          </cell>
          <cell r="L14532">
            <v>1</v>
          </cell>
          <cell r="M14532">
            <v>1</v>
          </cell>
        </row>
        <row r="14533">
          <cell r="A14533">
            <v>57996</v>
          </cell>
          <cell r="B14533">
            <v>1</v>
          </cell>
          <cell r="C14533">
            <v>61.905700000000003</v>
          </cell>
          <cell r="D14533">
            <v>69.340599999999995</v>
          </cell>
          <cell r="E14533">
            <v>1</v>
          </cell>
          <cell r="F14533">
            <v>1</v>
          </cell>
          <cell r="G14533">
            <v>1</v>
          </cell>
          <cell r="H14533">
            <v>1</v>
          </cell>
          <cell r="I14533">
            <v>1</v>
          </cell>
          <cell r="J14533">
            <v>1</v>
          </cell>
          <cell r="K14533">
            <v>1</v>
          </cell>
          <cell r="L14533">
            <v>1</v>
          </cell>
          <cell r="M14533">
            <v>1</v>
          </cell>
        </row>
        <row r="14534">
          <cell r="A14534">
            <v>57997</v>
          </cell>
          <cell r="B14534">
            <v>1</v>
          </cell>
          <cell r="C14534">
            <v>61.905700000000003</v>
          </cell>
          <cell r="D14534">
            <v>69.340599999999995</v>
          </cell>
          <cell r="E14534">
            <v>1</v>
          </cell>
          <cell r="F14534">
            <v>1</v>
          </cell>
          <cell r="G14534">
            <v>1</v>
          </cell>
          <cell r="H14534">
            <v>1</v>
          </cell>
          <cell r="I14534">
            <v>1</v>
          </cell>
          <cell r="J14534">
            <v>1</v>
          </cell>
          <cell r="K14534">
            <v>1</v>
          </cell>
          <cell r="L14534">
            <v>1</v>
          </cell>
          <cell r="M14534">
            <v>1</v>
          </cell>
        </row>
        <row r="14535">
          <cell r="A14535">
            <v>57998</v>
          </cell>
          <cell r="B14535">
            <v>1</v>
          </cell>
          <cell r="C14535">
            <v>61.905700000000003</v>
          </cell>
          <cell r="D14535">
            <v>69.340599999999995</v>
          </cell>
          <cell r="E14535">
            <v>1</v>
          </cell>
          <cell r="F14535">
            <v>1</v>
          </cell>
          <cell r="G14535">
            <v>1</v>
          </cell>
          <cell r="H14535">
            <v>1</v>
          </cell>
          <cell r="I14535">
            <v>1</v>
          </cell>
          <cell r="J14535">
            <v>1</v>
          </cell>
          <cell r="K14535">
            <v>1</v>
          </cell>
          <cell r="L14535">
            <v>1</v>
          </cell>
          <cell r="M14535">
            <v>1</v>
          </cell>
        </row>
        <row r="14536">
          <cell r="A14536">
            <v>57999</v>
          </cell>
          <cell r="B14536">
            <v>1</v>
          </cell>
          <cell r="C14536">
            <v>61.905700000000003</v>
          </cell>
          <cell r="D14536">
            <v>69.340599999999995</v>
          </cell>
          <cell r="E14536">
            <v>1</v>
          </cell>
          <cell r="F14536">
            <v>1</v>
          </cell>
          <cell r="G14536">
            <v>1</v>
          </cell>
          <cell r="H14536">
            <v>1</v>
          </cell>
          <cell r="I14536">
            <v>1</v>
          </cell>
          <cell r="J14536">
            <v>1</v>
          </cell>
          <cell r="K14536">
            <v>1</v>
          </cell>
          <cell r="L14536">
            <v>1</v>
          </cell>
          <cell r="M14536">
            <v>1</v>
          </cell>
        </row>
        <row r="14537">
          <cell r="A14537">
            <v>58000</v>
          </cell>
          <cell r="B14537">
            <v>1</v>
          </cell>
          <cell r="C14537">
            <v>61.905700000000003</v>
          </cell>
          <cell r="D14537">
            <v>69.340599999999995</v>
          </cell>
          <cell r="E14537">
            <v>1</v>
          </cell>
          <cell r="F14537">
            <v>1</v>
          </cell>
          <cell r="G14537">
            <v>1</v>
          </cell>
          <cell r="H14537">
            <v>1</v>
          </cell>
          <cell r="I14537">
            <v>1</v>
          </cell>
          <cell r="J14537">
            <v>1</v>
          </cell>
          <cell r="K14537">
            <v>1</v>
          </cell>
          <cell r="L14537">
            <v>1</v>
          </cell>
          <cell r="M14537">
            <v>1</v>
          </cell>
        </row>
        <row r="14538">
          <cell r="A14538">
            <v>58001</v>
          </cell>
          <cell r="B14538">
            <v>1</v>
          </cell>
          <cell r="C14538">
            <v>61.905700000000003</v>
          </cell>
          <cell r="D14538">
            <v>69.340599999999995</v>
          </cell>
          <cell r="E14538">
            <v>1</v>
          </cell>
          <cell r="F14538">
            <v>1</v>
          </cell>
          <cell r="G14538">
            <v>1</v>
          </cell>
          <cell r="H14538">
            <v>1</v>
          </cell>
          <cell r="I14538">
            <v>1</v>
          </cell>
          <cell r="J14538">
            <v>1</v>
          </cell>
          <cell r="K14538">
            <v>1</v>
          </cell>
          <cell r="L14538">
            <v>1</v>
          </cell>
          <cell r="M14538">
            <v>1</v>
          </cell>
        </row>
        <row r="14539">
          <cell r="A14539">
            <v>58002</v>
          </cell>
          <cell r="B14539">
            <v>1</v>
          </cell>
          <cell r="C14539">
            <v>61.905700000000003</v>
          </cell>
          <cell r="D14539">
            <v>69.340599999999995</v>
          </cell>
          <cell r="E14539">
            <v>1</v>
          </cell>
          <cell r="F14539">
            <v>1</v>
          </cell>
          <cell r="G14539">
            <v>1</v>
          </cell>
          <cell r="H14539">
            <v>1</v>
          </cell>
          <cell r="I14539">
            <v>1</v>
          </cell>
          <cell r="J14539">
            <v>1</v>
          </cell>
          <cell r="K14539">
            <v>1</v>
          </cell>
          <cell r="L14539">
            <v>1</v>
          </cell>
          <cell r="M14539">
            <v>1</v>
          </cell>
        </row>
        <row r="14540">
          <cell r="A14540">
            <v>58003</v>
          </cell>
          <cell r="B14540">
            <v>1</v>
          </cell>
          <cell r="C14540">
            <v>61.905700000000003</v>
          </cell>
          <cell r="D14540">
            <v>69.340599999999995</v>
          </cell>
          <cell r="E14540">
            <v>1</v>
          </cell>
          <cell r="F14540">
            <v>1</v>
          </cell>
          <cell r="G14540">
            <v>1</v>
          </cell>
          <cell r="H14540">
            <v>1</v>
          </cell>
          <cell r="I14540">
            <v>1</v>
          </cell>
          <cell r="J14540">
            <v>1</v>
          </cell>
          <cell r="K14540">
            <v>1</v>
          </cell>
          <cell r="L14540">
            <v>1</v>
          </cell>
          <cell r="M14540">
            <v>1</v>
          </cell>
        </row>
        <row r="14541">
          <cell r="A14541">
            <v>58004</v>
          </cell>
          <cell r="B14541">
            <v>1</v>
          </cell>
          <cell r="C14541">
            <v>61.905700000000003</v>
          </cell>
          <cell r="D14541">
            <v>69.340599999999995</v>
          </cell>
          <cell r="E14541">
            <v>1</v>
          </cell>
          <cell r="F14541">
            <v>1</v>
          </cell>
          <cell r="G14541">
            <v>1</v>
          </cell>
          <cell r="H14541">
            <v>1</v>
          </cell>
          <cell r="I14541">
            <v>1</v>
          </cell>
          <cell r="J14541">
            <v>1</v>
          </cell>
          <cell r="K14541">
            <v>1</v>
          </cell>
          <cell r="L14541">
            <v>1</v>
          </cell>
          <cell r="M14541">
            <v>1</v>
          </cell>
        </row>
        <row r="14542">
          <cell r="A14542">
            <v>58005</v>
          </cell>
          <cell r="B14542">
            <v>1</v>
          </cell>
          <cell r="C14542">
            <v>61.905700000000003</v>
          </cell>
          <cell r="D14542">
            <v>69.340599999999995</v>
          </cell>
          <cell r="E14542">
            <v>1</v>
          </cell>
          <cell r="F14542">
            <v>1</v>
          </cell>
          <cell r="G14542">
            <v>1</v>
          </cell>
          <cell r="H14542">
            <v>1</v>
          </cell>
          <cell r="I14542">
            <v>1</v>
          </cell>
          <cell r="J14542">
            <v>1</v>
          </cell>
          <cell r="K14542">
            <v>1</v>
          </cell>
          <cell r="L14542">
            <v>1</v>
          </cell>
          <cell r="M14542">
            <v>1</v>
          </cell>
        </row>
        <row r="14543">
          <cell r="A14543">
            <v>58006</v>
          </cell>
          <cell r="B14543">
            <v>1</v>
          </cell>
          <cell r="C14543">
            <v>61.905700000000003</v>
          </cell>
          <cell r="D14543">
            <v>69.340599999999995</v>
          </cell>
          <cell r="E14543">
            <v>1</v>
          </cell>
          <cell r="F14543">
            <v>1</v>
          </cell>
          <cell r="G14543">
            <v>1</v>
          </cell>
          <cell r="H14543">
            <v>1</v>
          </cell>
          <cell r="I14543">
            <v>1</v>
          </cell>
          <cell r="J14543">
            <v>1</v>
          </cell>
          <cell r="K14543">
            <v>1</v>
          </cell>
          <cell r="L14543">
            <v>1</v>
          </cell>
          <cell r="M14543">
            <v>1</v>
          </cell>
        </row>
        <row r="14544">
          <cell r="A14544">
            <v>58007</v>
          </cell>
          <cell r="B14544">
            <v>1</v>
          </cell>
          <cell r="C14544">
            <v>61.905700000000003</v>
          </cell>
          <cell r="D14544">
            <v>69.340599999999995</v>
          </cell>
          <cell r="E14544">
            <v>1</v>
          </cell>
          <cell r="F14544">
            <v>1</v>
          </cell>
          <cell r="G14544">
            <v>1</v>
          </cell>
          <cell r="H14544">
            <v>1</v>
          </cell>
          <cell r="I14544">
            <v>1</v>
          </cell>
          <cell r="J14544">
            <v>1</v>
          </cell>
          <cell r="K14544">
            <v>1</v>
          </cell>
          <cell r="L14544">
            <v>1</v>
          </cell>
          <cell r="M14544">
            <v>1</v>
          </cell>
        </row>
        <row r="14545">
          <cell r="A14545">
            <v>58008</v>
          </cell>
          <cell r="B14545">
            <v>1</v>
          </cell>
          <cell r="C14545">
            <v>61.905700000000003</v>
          </cell>
          <cell r="D14545">
            <v>69.340599999999995</v>
          </cell>
          <cell r="E14545">
            <v>1</v>
          </cell>
          <cell r="F14545">
            <v>1</v>
          </cell>
          <cell r="G14545">
            <v>1</v>
          </cell>
          <cell r="H14545">
            <v>1</v>
          </cell>
          <cell r="I14545">
            <v>1</v>
          </cell>
          <cell r="J14545">
            <v>1</v>
          </cell>
          <cell r="K14545">
            <v>1</v>
          </cell>
          <cell r="L14545">
            <v>1</v>
          </cell>
          <cell r="M14545">
            <v>1</v>
          </cell>
        </row>
        <row r="14546">
          <cell r="A14546">
            <v>58009</v>
          </cell>
          <cell r="B14546">
            <v>1</v>
          </cell>
          <cell r="C14546">
            <v>61.905700000000003</v>
          </cell>
          <cell r="D14546">
            <v>69.340599999999995</v>
          </cell>
          <cell r="E14546">
            <v>1</v>
          </cell>
          <cell r="F14546">
            <v>1</v>
          </cell>
          <cell r="G14546">
            <v>1</v>
          </cell>
          <cell r="H14546">
            <v>1</v>
          </cell>
          <cell r="I14546">
            <v>1</v>
          </cell>
          <cell r="J14546">
            <v>1</v>
          </cell>
          <cell r="K14546">
            <v>1</v>
          </cell>
          <cell r="L14546">
            <v>1</v>
          </cell>
          <cell r="M14546">
            <v>1</v>
          </cell>
        </row>
        <row r="14547">
          <cell r="A14547">
            <v>58010</v>
          </cell>
          <cell r="B14547">
            <v>1</v>
          </cell>
          <cell r="C14547">
            <v>61.905700000000003</v>
          </cell>
          <cell r="D14547">
            <v>69.340599999999995</v>
          </cell>
          <cell r="E14547">
            <v>1</v>
          </cell>
          <cell r="F14547">
            <v>1</v>
          </cell>
          <cell r="G14547">
            <v>1</v>
          </cell>
          <cell r="H14547">
            <v>1</v>
          </cell>
          <cell r="I14547">
            <v>1</v>
          </cell>
          <cell r="J14547">
            <v>1</v>
          </cell>
          <cell r="K14547">
            <v>1</v>
          </cell>
          <cell r="L14547">
            <v>1</v>
          </cell>
          <cell r="M14547">
            <v>1</v>
          </cell>
        </row>
        <row r="14548">
          <cell r="A14548">
            <v>58011</v>
          </cell>
          <cell r="B14548">
            <v>1</v>
          </cell>
          <cell r="C14548">
            <v>61.905700000000003</v>
          </cell>
          <cell r="D14548">
            <v>69.340599999999995</v>
          </cell>
          <cell r="E14548">
            <v>1</v>
          </cell>
          <cell r="F14548">
            <v>1</v>
          </cell>
          <cell r="G14548">
            <v>1</v>
          </cell>
          <cell r="H14548">
            <v>1</v>
          </cell>
          <cell r="I14548">
            <v>1</v>
          </cell>
          <cell r="J14548">
            <v>1</v>
          </cell>
          <cell r="K14548">
            <v>1</v>
          </cell>
          <cell r="L14548">
            <v>1</v>
          </cell>
          <cell r="M14548">
            <v>1</v>
          </cell>
        </row>
        <row r="14549">
          <cell r="A14549">
            <v>58012</v>
          </cell>
          <cell r="B14549">
            <v>1</v>
          </cell>
          <cell r="C14549">
            <v>61.905700000000003</v>
          </cell>
          <cell r="D14549">
            <v>69.340599999999995</v>
          </cell>
          <cell r="E14549">
            <v>1</v>
          </cell>
          <cell r="F14549">
            <v>1</v>
          </cell>
          <cell r="G14549">
            <v>1</v>
          </cell>
          <cell r="H14549">
            <v>1</v>
          </cell>
          <cell r="I14549">
            <v>1</v>
          </cell>
          <cell r="J14549">
            <v>1</v>
          </cell>
          <cell r="K14549">
            <v>1</v>
          </cell>
          <cell r="L14549">
            <v>1</v>
          </cell>
          <cell r="M14549">
            <v>1</v>
          </cell>
        </row>
        <row r="14550">
          <cell r="A14550">
            <v>58013</v>
          </cell>
          <cell r="B14550">
            <v>1</v>
          </cell>
          <cell r="C14550">
            <v>61.905700000000003</v>
          </cell>
          <cell r="D14550">
            <v>69.340599999999995</v>
          </cell>
          <cell r="E14550">
            <v>1</v>
          </cell>
          <cell r="F14550">
            <v>1</v>
          </cell>
          <cell r="G14550">
            <v>1</v>
          </cell>
          <cell r="H14550">
            <v>1</v>
          </cell>
          <cell r="I14550">
            <v>1</v>
          </cell>
          <cell r="J14550">
            <v>1</v>
          </cell>
          <cell r="K14550">
            <v>1</v>
          </cell>
          <cell r="L14550">
            <v>1</v>
          </cell>
          <cell r="M14550">
            <v>1</v>
          </cell>
        </row>
        <row r="14551">
          <cell r="A14551">
            <v>58014</v>
          </cell>
          <cell r="B14551">
            <v>1</v>
          </cell>
          <cell r="C14551">
            <v>61.905700000000003</v>
          </cell>
          <cell r="D14551">
            <v>69.340599999999995</v>
          </cell>
          <cell r="E14551">
            <v>1</v>
          </cell>
          <cell r="F14551">
            <v>1</v>
          </cell>
          <cell r="G14551">
            <v>1</v>
          </cell>
          <cell r="H14551">
            <v>1</v>
          </cell>
          <cell r="I14551">
            <v>1</v>
          </cell>
          <cell r="J14551">
            <v>1</v>
          </cell>
          <cell r="K14551">
            <v>1</v>
          </cell>
          <cell r="L14551">
            <v>1</v>
          </cell>
          <cell r="M14551">
            <v>1</v>
          </cell>
        </row>
        <row r="14552">
          <cell r="A14552">
            <v>58015</v>
          </cell>
          <cell r="B14552">
            <v>1</v>
          </cell>
          <cell r="C14552">
            <v>61.905700000000003</v>
          </cell>
          <cell r="D14552">
            <v>69.340599999999995</v>
          </cell>
          <cell r="E14552">
            <v>1</v>
          </cell>
          <cell r="F14552">
            <v>1</v>
          </cell>
          <cell r="G14552">
            <v>1</v>
          </cell>
          <cell r="H14552">
            <v>1</v>
          </cell>
          <cell r="I14552">
            <v>1</v>
          </cell>
          <cell r="J14552">
            <v>1</v>
          </cell>
          <cell r="K14552">
            <v>1</v>
          </cell>
          <cell r="L14552">
            <v>1</v>
          </cell>
          <cell r="M14552">
            <v>1</v>
          </cell>
        </row>
        <row r="14553">
          <cell r="A14553">
            <v>58016</v>
          </cell>
          <cell r="B14553">
            <v>1</v>
          </cell>
          <cell r="C14553">
            <v>61.905700000000003</v>
          </cell>
          <cell r="D14553">
            <v>69.340599999999995</v>
          </cell>
          <cell r="E14553">
            <v>1</v>
          </cell>
          <cell r="F14553">
            <v>1</v>
          </cell>
          <cell r="G14553">
            <v>1</v>
          </cell>
          <cell r="H14553">
            <v>1</v>
          </cell>
          <cell r="I14553">
            <v>1</v>
          </cell>
          <cell r="J14553">
            <v>1</v>
          </cell>
          <cell r="K14553">
            <v>1</v>
          </cell>
          <cell r="L14553">
            <v>1</v>
          </cell>
          <cell r="M14553">
            <v>1</v>
          </cell>
        </row>
        <row r="14554">
          <cell r="A14554">
            <v>58017</v>
          </cell>
          <cell r="B14554">
            <v>1</v>
          </cell>
          <cell r="C14554">
            <v>61.905700000000003</v>
          </cell>
          <cell r="D14554">
            <v>69.340599999999995</v>
          </cell>
          <cell r="E14554">
            <v>1</v>
          </cell>
          <cell r="F14554">
            <v>1</v>
          </cell>
          <cell r="G14554">
            <v>1</v>
          </cell>
          <cell r="H14554">
            <v>1</v>
          </cell>
          <cell r="I14554">
            <v>1</v>
          </cell>
          <cell r="J14554">
            <v>1</v>
          </cell>
          <cell r="K14554">
            <v>1</v>
          </cell>
          <cell r="L14554">
            <v>1</v>
          </cell>
          <cell r="M14554">
            <v>1</v>
          </cell>
        </row>
        <row r="14555">
          <cell r="A14555">
            <v>58018</v>
          </cell>
          <cell r="B14555">
            <v>1</v>
          </cell>
          <cell r="C14555">
            <v>61.905700000000003</v>
          </cell>
          <cell r="D14555">
            <v>69.340599999999995</v>
          </cell>
          <cell r="E14555">
            <v>1</v>
          </cell>
          <cell r="F14555">
            <v>1</v>
          </cell>
          <cell r="G14555">
            <v>1</v>
          </cell>
          <cell r="H14555">
            <v>1</v>
          </cell>
          <cell r="I14555">
            <v>1</v>
          </cell>
          <cell r="J14555">
            <v>1</v>
          </cell>
          <cell r="K14555">
            <v>1</v>
          </cell>
          <cell r="L14555">
            <v>1</v>
          </cell>
          <cell r="M14555">
            <v>1</v>
          </cell>
        </row>
        <row r="14556">
          <cell r="A14556">
            <v>58019</v>
          </cell>
          <cell r="B14556">
            <v>1</v>
          </cell>
          <cell r="C14556">
            <v>61.905700000000003</v>
          </cell>
          <cell r="D14556">
            <v>69.340599999999995</v>
          </cell>
          <cell r="E14556">
            <v>1</v>
          </cell>
          <cell r="F14556">
            <v>1</v>
          </cell>
          <cell r="G14556">
            <v>1</v>
          </cell>
          <cell r="H14556">
            <v>1</v>
          </cell>
          <cell r="I14556">
            <v>1</v>
          </cell>
          <cell r="J14556">
            <v>1</v>
          </cell>
          <cell r="K14556">
            <v>1</v>
          </cell>
          <cell r="L14556">
            <v>1</v>
          </cell>
          <cell r="M14556">
            <v>1</v>
          </cell>
        </row>
        <row r="14557">
          <cell r="A14557">
            <v>58020</v>
          </cell>
          <cell r="B14557">
            <v>1</v>
          </cell>
          <cell r="C14557">
            <v>61.905700000000003</v>
          </cell>
          <cell r="D14557">
            <v>69.340599999999995</v>
          </cell>
          <cell r="E14557">
            <v>1</v>
          </cell>
          <cell r="F14557">
            <v>1</v>
          </cell>
          <cell r="G14557">
            <v>1</v>
          </cell>
          <cell r="H14557">
            <v>1</v>
          </cell>
          <cell r="I14557">
            <v>1</v>
          </cell>
          <cell r="J14557">
            <v>1</v>
          </cell>
          <cell r="K14557">
            <v>1</v>
          </cell>
          <cell r="L14557">
            <v>1</v>
          </cell>
          <cell r="M14557">
            <v>1</v>
          </cell>
        </row>
        <row r="14558">
          <cell r="A14558">
            <v>58021</v>
          </cell>
          <cell r="B14558">
            <v>1</v>
          </cell>
          <cell r="C14558">
            <v>61.905700000000003</v>
          </cell>
          <cell r="D14558">
            <v>69.340599999999995</v>
          </cell>
          <cell r="E14558">
            <v>1</v>
          </cell>
          <cell r="F14558">
            <v>1</v>
          </cell>
          <cell r="G14558">
            <v>1</v>
          </cell>
          <cell r="H14558">
            <v>1</v>
          </cell>
          <cell r="I14558">
            <v>1</v>
          </cell>
          <cell r="J14558">
            <v>1</v>
          </cell>
          <cell r="K14558">
            <v>1</v>
          </cell>
          <cell r="L14558">
            <v>1</v>
          </cell>
          <cell r="M14558">
            <v>1</v>
          </cell>
        </row>
        <row r="14559">
          <cell r="A14559">
            <v>58022</v>
          </cell>
          <cell r="B14559">
            <v>1</v>
          </cell>
          <cell r="C14559">
            <v>61.905700000000003</v>
          </cell>
          <cell r="D14559">
            <v>69.340599999999995</v>
          </cell>
          <cell r="E14559">
            <v>1</v>
          </cell>
          <cell r="F14559">
            <v>1</v>
          </cell>
          <cell r="G14559">
            <v>1</v>
          </cell>
          <cell r="H14559">
            <v>1</v>
          </cell>
          <cell r="I14559">
            <v>1</v>
          </cell>
          <cell r="J14559">
            <v>1</v>
          </cell>
          <cell r="K14559">
            <v>1</v>
          </cell>
          <cell r="L14559">
            <v>1</v>
          </cell>
          <cell r="M14559">
            <v>1</v>
          </cell>
        </row>
        <row r="14560">
          <cell r="A14560">
            <v>58023</v>
          </cell>
          <cell r="B14560">
            <v>1</v>
          </cell>
          <cell r="C14560">
            <v>61.905700000000003</v>
          </cell>
          <cell r="D14560">
            <v>69.340599999999995</v>
          </cell>
          <cell r="E14560">
            <v>1</v>
          </cell>
          <cell r="F14560">
            <v>1</v>
          </cell>
          <cell r="G14560">
            <v>1</v>
          </cell>
          <cell r="H14560">
            <v>1</v>
          </cell>
          <cell r="I14560">
            <v>1</v>
          </cell>
          <cell r="J14560">
            <v>1</v>
          </cell>
          <cell r="K14560">
            <v>1</v>
          </cell>
          <cell r="L14560">
            <v>1</v>
          </cell>
          <cell r="M14560">
            <v>1</v>
          </cell>
        </row>
        <row r="14561">
          <cell r="A14561">
            <v>58024</v>
          </cell>
          <cell r="B14561">
            <v>1</v>
          </cell>
          <cell r="C14561">
            <v>61.905700000000003</v>
          </cell>
          <cell r="D14561">
            <v>69.340599999999995</v>
          </cell>
          <cell r="E14561">
            <v>1</v>
          </cell>
          <cell r="F14561">
            <v>1</v>
          </cell>
          <cell r="G14561">
            <v>1</v>
          </cell>
          <cell r="H14561">
            <v>1</v>
          </cell>
          <cell r="I14561">
            <v>1</v>
          </cell>
          <cell r="J14561">
            <v>1</v>
          </cell>
          <cell r="K14561">
            <v>1</v>
          </cell>
          <cell r="L14561">
            <v>1</v>
          </cell>
          <cell r="M14561">
            <v>1</v>
          </cell>
        </row>
        <row r="14562">
          <cell r="A14562">
            <v>58025</v>
          </cell>
          <cell r="B14562">
            <v>1</v>
          </cell>
          <cell r="C14562">
            <v>61.905700000000003</v>
          </cell>
          <cell r="D14562">
            <v>69.340599999999995</v>
          </cell>
          <cell r="E14562">
            <v>1</v>
          </cell>
          <cell r="F14562">
            <v>1</v>
          </cell>
          <cell r="G14562">
            <v>1</v>
          </cell>
          <cell r="H14562">
            <v>1</v>
          </cell>
          <cell r="I14562">
            <v>1</v>
          </cell>
          <cell r="J14562">
            <v>1</v>
          </cell>
          <cell r="K14562">
            <v>1</v>
          </cell>
          <cell r="L14562">
            <v>1</v>
          </cell>
          <cell r="M14562">
            <v>1</v>
          </cell>
        </row>
        <row r="14563">
          <cell r="A14563">
            <v>58026</v>
          </cell>
          <cell r="B14563">
            <v>1</v>
          </cell>
          <cell r="C14563">
            <v>61.905700000000003</v>
          </cell>
          <cell r="D14563">
            <v>69.340599999999995</v>
          </cell>
          <cell r="E14563">
            <v>1</v>
          </cell>
          <cell r="F14563">
            <v>1</v>
          </cell>
          <cell r="G14563">
            <v>1</v>
          </cell>
          <cell r="H14563">
            <v>1</v>
          </cell>
          <cell r="I14563">
            <v>1</v>
          </cell>
          <cell r="J14563">
            <v>1</v>
          </cell>
          <cell r="K14563">
            <v>1</v>
          </cell>
          <cell r="L14563">
            <v>1</v>
          </cell>
          <cell r="M14563">
            <v>1</v>
          </cell>
        </row>
        <row r="14564">
          <cell r="A14564">
            <v>58027</v>
          </cell>
          <cell r="B14564">
            <v>1</v>
          </cell>
          <cell r="C14564">
            <v>61.905700000000003</v>
          </cell>
          <cell r="D14564">
            <v>69.340599999999995</v>
          </cell>
          <cell r="E14564">
            <v>1</v>
          </cell>
          <cell r="F14564">
            <v>1</v>
          </cell>
          <cell r="G14564">
            <v>1</v>
          </cell>
          <cell r="H14564">
            <v>1</v>
          </cell>
          <cell r="I14564">
            <v>1</v>
          </cell>
          <cell r="J14564">
            <v>1</v>
          </cell>
          <cell r="K14564">
            <v>1</v>
          </cell>
          <cell r="L14564">
            <v>1</v>
          </cell>
          <cell r="M14564">
            <v>1</v>
          </cell>
        </row>
        <row r="14565">
          <cell r="A14565">
            <v>58028</v>
          </cell>
          <cell r="B14565">
            <v>1</v>
          </cell>
          <cell r="C14565">
            <v>61.905700000000003</v>
          </cell>
          <cell r="D14565">
            <v>69.340599999999995</v>
          </cell>
          <cell r="E14565">
            <v>1</v>
          </cell>
          <cell r="F14565">
            <v>1</v>
          </cell>
          <cell r="G14565">
            <v>1</v>
          </cell>
          <cell r="H14565">
            <v>1</v>
          </cell>
          <cell r="I14565">
            <v>1</v>
          </cell>
          <cell r="J14565">
            <v>1</v>
          </cell>
          <cell r="K14565">
            <v>1</v>
          </cell>
          <cell r="L14565">
            <v>1</v>
          </cell>
          <cell r="M14565">
            <v>1</v>
          </cell>
        </row>
        <row r="14566">
          <cell r="A14566">
            <v>58029</v>
          </cell>
          <cell r="B14566">
            <v>1</v>
          </cell>
          <cell r="C14566">
            <v>61.905700000000003</v>
          </cell>
          <cell r="D14566">
            <v>69.340599999999995</v>
          </cell>
          <cell r="E14566">
            <v>1</v>
          </cell>
          <cell r="F14566">
            <v>1</v>
          </cell>
          <cell r="G14566">
            <v>1</v>
          </cell>
          <cell r="H14566">
            <v>1</v>
          </cell>
          <cell r="I14566">
            <v>1</v>
          </cell>
          <cell r="J14566">
            <v>1</v>
          </cell>
          <cell r="K14566">
            <v>1</v>
          </cell>
          <cell r="L14566">
            <v>1</v>
          </cell>
          <cell r="M14566">
            <v>1</v>
          </cell>
        </row>
        <row r="14567">
          <cell r="A14567">
            <v>58030</v>
          </cell>
          <cell r="B14567">
            <v>1</v>
          </cell>
          <cell r="C14567">
            <v>61.905700000000003</v>
          </cell>
          <cell r="D14567">
            <v>69.340599999999995</v>
          </cell>
          <cell r="E14567">
            <v>1</v>
          </cell>
          <cell r="F14567">
            <v>1</v>
          </cell>
          <cell r="G14567">
            <v>1</v>
          </cell>
          <cell r="H14567">
            <v>1</v>
          </cell>
          <cell r="I14567">
            <v>1</v>
          </cell>
          <cell r="J14567">
            <v>1</v>
          </cell>
          <cell r="K14567">
            <v>1</v>
          </cell>
          <cell r="L14567">
            <v>1</v>
          </cell>
          <cell r="M14567">
            <v>1</v>
          </cell>
        </row>
        <row r="14568">
          <cell r="A14568">
            <v>58031</v>
          </cell>
          <cell r="B14568">
            <v>1</v>
          </cell>
          <cell r="C14568">
            <v>61.905700000000003</v>
          </cell>
          <cell r="D14568">
            <v>69.340599999999995</v>
          </cell>
          <cell r="E14568">
            <v>1</v>
          </cell>
          <cell r="F14568">
            <v>1</v>
          </cell>
          <cell r="G14568">
            <v>1</v>
          </cell>
          <cell r="H14568">
            <v>1</v>
          </cell>
          <cell r="I14568">
            <v>1</v>
          </cell>
          <cell r="J14568">
            <v>1</v>
          </cell>
          <cell r="K14568">
            <v>1</v>
          </cell>
          <cell r="L14568">
            <v>1</v>
          </cell>
          <cell r="M14568">
            <v>1</v>
          </cell>
        </row>
        <row r="14569">
          <cell r="A14569">
            <v>58032</v>
          </cell>
          <cell r="B14569">
            <v>1</v>
          </cell>
          <cell r="C14569">
            <v>61.905700000000003</v>
          </cell>
          <cell r="D14569">
            <v>69.340599999999995</v>
          </cell>
          <cell r="E14569">
            <v>1</v>
          </cell>
          <cell r="F14569">
            <v>1</v>
          </cell>
          <cell r="G14569">
            <v>1</v>
          </cell>
          <cell r="H14569">
            <v>1</v>
          </cell>
          <cell r="I14569">
            <v>1</v>
          </cell>
          <cell r="J14569">
            <v>1</v>
          </cell>
          <cell r="K14569">
            <v>1</v>
          </cell>
          <cell r="L14569">
            <v>1</v>
          </cell>
          <cell r="M14569">
            <v>1</v>
          </cell>
        </row>
        <row r="14570">
          <cell r="A14570">
            <v>58033</v>
          </cell>
          <cell r="B14570">
            <v>1</v>
          </cell>
          <cell r="C14570">
            <v>61.905700000000003</v>
          </cell>
          <cell r="D14570">
            <v>69.340599999999995</v>
          </cell>
          <cell r="E14570">
            <v>1</v>
          </cell>
          <cell r="F14570">
            <v>1</v>
          </cell>
          <cell r="G14570">
            <v>1</v>
          </cell>
          <cell r="H14570">
            <v>1</v>
          </cell>
          <cell r="I14570">
            <v>1</v>
          </cell>
          <cell r="J14570">
            <v>1</v>
          </cell>
          <cell r="K14570">
            <v>1</v>
          </cell>
          <cell r="L14570">
            <v>1</v>
          </cell>
          <cell r="M14570">
            <v>1</v>
          </cell>
        </row>
        <row r="14571">
          <cell r="A14571">
            <v>58034</v>
          </cell>
          <cell r="B14571">
            <v>1</v>
          </cell>
          <cell r="C14571">
            <v>61.905700000000003</v>
          </cell>
          <cell r="D14571">
            <v>69.340599999999995</v>
          </cell>
          <cell r="E14571">
            <v>1</v>
          </cell>
          <cell r="F14571">
            <v>1</v>
          </cell>
          <cell r="G14571">
            <v>1</v>
          </cell>
          <cell r="H14571">
            <v>1</v>
          </cell>
          <cell r="I14571">
            <v>1</v>
          </cell>
          <cell r="J14571">
            <v>1</v>
          </cell>
          <cell r="K14571">
            <v>1</v>
          </cell>
          <cell r="L14571">
            <v>1</v>
          </cell>
          <cell r="M14571">
            <v>1</v>
          </cell>
        </row>
        <row r="14572">
          <cell r="A14572">
            <v>58035</v>
          </cell>
          <cell r="B14572">
            <v>1</v>
          </cell>
          <cell r="C14572">
            <v>61.905700000000003</v>
          </cell>
          <cell r="D14572">
            <v>69.340599999999995</v>
          </cell>
          <cell r="E14572">
            <v>1</v>
          </cell>
          <cell r="F14572">
            <v>1</v>
          </cell>
          <cell r="G14572">
            <v>1</v>
          </cell>
          <cell r="H14572">
            <v>1</v>
          </cell>
          <cell r="I14572">
            <v>1</v>
          </cell>
          <cell r="J14572">
            <v>1</v>
          </cell>
          <cell r="K14572">
            <v>1</v>
          </cell>
          <cell r="L14572">
            <v>1</v>
          </cell>
          <cell r="M14572">
            <v>1</v>
          </cell>
        </row>
        <row r="14573">
          <cell r="A14573">
            <v>58036</v>
          </cell>
          <cell r="B14573">
            <v>1</v>
          </cell>
          <cell r="C14573">
            <v>61.905700000000003</v>
          </cell>
          <cell r="D14573">
            <v>69.340599999999995</v>
          </cell>
          <cell r="E14573">
            <v>1</v>
          </cell>
          <cell r="F14573">
            <v>1</v>
          </cell>
          <cell r="G14573">
            <v>1</v>
          </cell>
          <cell r="H14573">
            <v>1</v>
          </cell>
          <cell r="I14573">
            <v>1</v>
          </cell>
          <cell r="J14573">
            <v>1</v>
          </cell>
          <cell r="K14573">
            <v>1</v>
          </cell>
          <cell r="L14573">
            <v>1</v>
          </cell>
          <cell r="M14573">
            <v>1</v>
          </cell>
        </row>
        <row r="14574">
          <cell r="A14574">
            <v>58037</v>
          </cell>
          <cell r="B14574">
            <v>1</v>
          </cell>
          <cell r="C14574">
            <v>61.905700000000003</v>
          </cell>
          <cell r="D14574">
            <v>69.340599999999995</v>
          </cell>
          <cell r="E14574">
            <v>1</v>
          </cell>
          <cell r="F14574">
            <v>1</v>
          </cell>
          <cell r="G14574">
            <v>1</v>
          </cell>
          <cell r="H14574">
            <v>1</v>
          </cell>
          <cell r="I14574">
            <v>1</v>
          </cell>
          <cell r="J14574">
            <v>1</v>
          </cell>
          <cell r="K14574">
            <v>1</v>
          </cell>
          <cell r="L14574">
            <v>1</v>
          </cell>
          <cell r="M14574">
            <v>1</v>
          </cell>
        </row>
        <row r="14575">
          <cell r="A14575">
            <v>58038</v>
          </cell>
          <cell r="B14575">
            <v>1</v>
          </cell>
          <cell r="C14575">
            <v>61.905700000000003</v>
          </cell>
          <cell r="D14575">
            <v>69.340599999999995</v>
          </cell>
          <cell r="E14575">
            <v>1</v>
          </cell>
          <cell r="F14575">
            <v>1</v>
          </cell>
          <cell r="G14575">
            <v>1</v>
          </cell>
          <cell r="H14575">
            <v>1</v>
          </cell>
          <cell r="I14575">
            <v>1</v>
          </cell>
          <cell r="J14575">
            <v>1</v>
          </cell>
          <cell r="K14575">
            <v>1</v>
          </cell>
          <cell r="L14575">
            <v>1</v>
          </cell>
          <cell r="M14575">
            <v>1</v>
          </cell>
        </row>
        <row r="14576">
          <cell r="A14576">
            <v>58039</v>
          </cell>
          <cell r="B14576">
            <v>1</v>
          </cell>
          <cell r="C14576">
            <v>61.905700000000003</v>
          </cell>
          <cell r="D14576">
            <v>69.340599999999995</v>
          </cell>
          <cell r="E14576">
            <v>1</v>
          </cell>
          <cell r="F14576">
            <v>1</v>
          </cell>
          <cell r="G14576">
            <v>1</v>
          </cell>
          <cell r="H14576">
            <v>1</v>
          </cell>
          <cell r="I14576">
            <v>1</v>
          </cell>
          <cell r="J14576">
            <v>1</v>
          </cell>
          <cell r="K14576">
            <v>1</v>
          </cell>
          <cell r="L14576">
            <v>1</v>
          </cell>
          <cell r="M14576">
            <v>1</v>
          </cell>
        </row>
        <row r="14577">
          <cell r="A14577">
            <v>58040</v>
          </cell>
          <cell r="B14577">
            <v>1</v>
          </cell>
          <cell r="C14577">
            <v>61.905700000000003</v>
          </cell>
          <cell r="D14577">
            <v>69.340599999999995</v>
          </cell>
          <cell r="E14577">
            <v>1</v>
          </cell>
          <cell r="F14577">
            <v>1</v>
          </cell>
          <cell r="G14577">
            <v>1</v>
          </cell>
          <cell r="H14577">
            <v>1</v>
          </cell>
          <cell r="I14577">
            <v>1</v>
          </cell>
          <cell r="J14577">
            <v>1</v>
          </cell>
          <cell r="K14577">
            <v>1</v>
          </cell>
          <cell r="L14577">
            <v>1</v>
          </cell>
          <cell r="M14577">
            <v>1</v>
          </cell>
        </row>
        <row r="14578">
          <cell r="A14578">
            <v>58041</v>
          </cell>
          <cell r="B14578">
            <v>1</v>
          </cell>
          <cell r="C14578">
            <v>61.905700000000003</v>
          </cell>
          <cell r="D14578">
            <v>69.340599999999995</v>
          </cell>
          <cell r="E14578">
            <v>1</v>
          </cell>
          <cell r="F14578">
            <v>1</v>
          </cell>
          <cell r="G14578">
            <v>1</v>
          </cell>
          <cell r="H14578">
            <v>1</v>
          </cell>
          <cell r="I14578">
            <v>1</v>
          </cell>
          <cell r="J14578">
            <v>1</v>
          </cell>
          <cell r="K14578">
            <v>1</v>
          </cell>
          <cell r="L14578">
            <v>1</v>
          </cell>
          <cell r="M14578">
            <v>1</v>
          </cell>
        </row>
        <row r="14579">
          <cell r="A14579">
            <v>58042</v>
          </cell>
          <cell r="B14579">
            <v>1</v>
          </cell>
          <cell r="C14579">
            <v>61.905700000000003</v>
          </cell>
          <cell r="D14579">
            <v>69.340599999999995</v>
          </cell>
          <cell r="E14579">
            <v>1</v>
          </cell>
          <cell r="F14579">
            <v>1</v>
          </cell>
          <cell r="G14579">
            <v>1</v>
          </cell>
          <cell r="H14579">
            <v>1</v>
          </cell>
          <cell r="I14579">
            <v>1</v>
          </cell>
          <cell r="J14579">
            <v>1</v>
          </cell>
          <cell r="K14579">
            <v>1</v>
          </cell>
          <cell r="L14579">
            <v>1</v>
          </cell>
          <cell r="M14579">
            <v>1</v>
          </cell>
        </row>
        <row r="14580">
          <cell r="A14580">
            <v>58043</v>
          </cell>
          <cell r="B14580">
            <v>1</v>
          </cell>
          <cell r="C14580">
            <v>61.905700000000003</v>
          </cell>
          <cell r="D14580">
            <v>69.340599999999995</v>
          </cell>
          <cell r="E14580">
            <v>1</v>
          </cell>
          <cell r="F14580">
            <v>1</v>
          </cell>
          <cell r="G14580">
            <v>1</v>
          </cell>
          <cell r="H14580">
            <v>1</v>
          </cell>
          <cell r="I14580">
            <v>1</v>
          </cell>
          <cell r="J14580">
            <v>1</v>
          </cell>
          <cell r="K14580">
            <v>1</v>
          </cell>
          <cell r="L14580">
            <v>1</v>
          </cell>
          <cell r="M14580">
            <v>1</v>
          </cell>
        </row>
        <row r="14581">
          <cell r="A14581">
            <v>58044</v>
          </cell>
          <cell r="B14581">
            <v>1</v>
          </cell>
          <cell r="C14581">
            <v>61.905700000000003</v>
          </cell>
          <cell r="D14581">
            <v>69.340599999999995</v>
          </cell>
          <cell r="E14581">
            <v>1</v>
          </cell>
          <cell r="F14581">
            <v>1</v>
          </cell>
          <cell r="G14581">
            <v>1</v>
          </cell>
          <cell r="H14581">
            <v>1</v>
          </cell>
          <cell r="I14581">
            <v>1</v>
          </cell>
          <cell r="J14581">
            <v>1</v>
          </cell>
          <cell r="K14581">
            <v>1</v>
          </cell>
          <cell r="L14581">
            <v>1</v>
          </cell>
          <cell r="M14581">
            <v>1</v>
          </cell>
        </row>
        <row r="14582">
          <cell r="A14582">
            <v>58045</v>
          </cell>
          <cell r="B14582">
            <v>1</v>
          </cell>
          <cell r="C14582">
            <v>61.905700000000003</v>
          </cell>
          <cell r="D14582">
            <v>69.340599999999995</v>
          </cell>
          <cell r="E14582">
            <v>1</v>
          </cell>
          <cell r="F14582">
            <v>1</v>
          </cell>
          <cell r="G14582">
            <v>1</v>
          </cell>
          <cell r="H14582">
            <v>1</v>
          </cell>
          <cell r="I14582">
            <v>1</v>
          </cell>
          <cell r="J14582">
            <v>1</v>
          </cell>
          <cell r="K14582">
            <v>1</v>
          </cell>
          <cell r="L14582">
            <v>1</v>
          </cell>
          <cell r="M14582">
            <v>1</v>
          </cell>
        </row>
        <row r="14583">
          <cell r="A14583">
            <v>58046</v>
          </cell>
          <cell r="B14583">
            <v>1</v>
          </cell>
          <cell r="C14583">
            <v>61.905700000000003</v>
          </cell>
          <cell r="D14583">
            <v>69.340599999999995</v>
          </cell>
          <cell r="E14583">
            <v>1</v>
          </cell>
          <cell r="F14583">
            <v>1</v>
          </cell>
          <cell r="G14583">
            <v>1</v>
          </cell>
          <cell r="H14583">
            <v>1</v>
          </cell>
          <cell r="I14583">
            <v>1</v>
          </cell>
          <cell r="J14583">
            <v>1</v>
          </cell>
          <cell r="K14583">
            <v>1</v>
          </cell>
          <cell r="L14583">
            <v>1</v>
          </cell>
          <cell r="M14583">
            <v>1</v>
          </cell>
        </row>
        <row r="14584">
          <cell r="A14584">
            <v>58047</v>
          </cell>
          <cell r="B14584">
            <v>1</v>
          </cell>
          <cell r="C14584">
            <v>61.905700000000003</v>
          </cell>
          <cell r="D14584">
            <v>69.340599999999995</v>
          </cell>
          <cell r="E14584">
            <v>1</v>
          </cell>
          <cell r="F14584">
            <v>1</v>
          </cell>
          <cell r="G14584">
            <v>1</v>
          </cell>
          <cell r="H14584">
            <v>1</v>
          </cell>
          <cell r="I14584">
            <v>1</v>
          </cell>
          <cell r="J14584">
            <v>1</v>
          </cell>
          <cell r="K14584">
            <v>1</v>
          </cell>
          <cell r="L14584">
            <v>1</v>
          </cell>
          <cell r="M14584">
            <v>1</v>
          </cell>
        </row>
        <row r="14585">
          <cell r="A14585">
            <v>58048</v>
          </cell>
          <cell r="B14585">
            <v>1</v>
          </cell>
          <cell r="C14585">
            <v>61.905700000000003</v>
          </cell>
          <cell r="D14585">
            <v>69.340599999999995</v>
          </cell>
          <cell r="E14585">
            <v>1</v>
          </cell>
          <cell r="F14585">
            <v>1</v>
          </cell>
          <cell r="G14585">
            <v>1</v>
          </cell>
          <cell r="H14585">
            <v>1</v>
          </cell>
          <cell r="I14585">
            <v>1</v>
          </cell>
          <cell r="J14585">
            <v>1</v>
          </cell>
          <cell r="K14585">
            <v>1</v>
          </cell>
          <cell r="L14585">
            <v>1</v>
          </cell>
          <cell r="M14585">
            <v>1</v>
          </cell>
        </row>
        <row r="14586">
          <cell r="A14586">
            <v>58049</v>
          </cell>
          <cell r="B14586">
            <v>1</v>
          </cell>
          <cell r="C14586">
            <v>61.905700000000003</v>
          </cell>
          <cell r="D14586">
            <v>69.340599999999995</v>
          </cell>
          <cell r="E14586">
            <v>1</v>
          </cell>
          <cell r="F14586">
            <v>1</v>
          </cell>
          <cell r="G14586">
            <v>1</v>
          </cell>
          <cell r="H14586">
            <v>1</v>
          </cell>
          <cell r="I14586">
            <v>1</v>
          </cell>
          <cell r="J14586">
            <v>1</v>
          </cell>
          <cell r="K14586">
            <v>1</v>
          </cell>
          <cell r="L14586">
            <v>1</v>
          </cell>
          <cell r="M14586">
            <v>1</v>
          </cell>
        </row>
        <row r="14587">
          <cell r="A14587">
            <v>58050</v>
          </cell>
          <cell r="B14587">
            <v>1</v>
          </cell>
          <cell r="C14587">
            <v>61.905700000000003</v>
          </cell>
          <cell r="D14587">
            <v>69.340599999999995</v>
          </cell>
          <cell r="E14587">
            <v>1</v>
          </cell>
          <cell r="F14587">
            <v>1</v>
          </cell>
          <cell r="G14587">
            <v>1</v>
          </cell>
          <cell r="H14587">
            <v>1</v>
          </cell>
          <cell r="I14587">
            <v>1</v>
          </cell>
          <cell r="J14587">
            <v>1</v>
          </cell>
          <cell r="K14587">
            <v>1</v>
          </cell>
          <cell r="L14587">
            <v>1</v>
          </cell>
          <cell r="M14587">
            <v>1</v>
          </cell>
        </row>
        <row r="14588">
          <cell r="A14588">
            <v>58051</v>
          </cell>
          <cell r="B14588">
            <v>1</v>
          </cell>
          <cell r="C14588">
            <v>61.905700000000003</v>
          </cell>
          <cell r="D14588">
            <v>69.340599999999995</v>
          </cell>
          <cell r="E14588">
            <v>1</v>
          </cell>
          <cell r="F14588">
            <v>1</v>
          </cell>
          <cell r="G14588">
            <v>1</v>
          </cell>
          <cell r="H14588">
            <v>1</v>
          </cell>
          <cell r="I14588">
            <v>1</v>
          </cell>
          <cell r="J14588">
            <v>1</v>
          </cell>
          <cell r="K14588">
            <v>1</v>
          </cell>
          <cell r="L14588">
            <v>1</v>
          </cell>
          <cell r="M14588">
            <v>1</v>
          </cell>
        </row>
        <row r="14589">
          <cell r="A14589">
            <v>58052</v>
          </cell>
          <cell r="B14589">
            <v>1</v>
          </cell>
          <cell r="C14589">
            <v>61.905700000000003</v>
          </cell>
          <cell r="D14589">
            <v>69.340599999999995</v>
          </cell>
          <cell r="E14589">
            <v>1</v>
          </cell>
          <cell r="F14589">
            <v>1</v>
          </cell>
          <cell r="G14589">
            <v>1</v>
          </cell>
          <cell r="H14589">
            <v>1</v>
          </cell>
          <cell r="I14589">
            <v>1</v>
          </cell>
          <cell r="J14589">
            <v>1</v>
          </cell>
          <cell r="K14589">
            <v>1</v>
          </cell>
          <cell r="L14589">
            <v>1</v>
          </cell>
          <cell r="M14589">
            <v>1</v>
          </cell>
        </row>
        <row r="14590">
          <cell r="A14590">
            <v>58053</v>
          </cell>
          <cell r="B14590">
            <v>1</v>
          </cell>
          <cell r="C14590">
            <v>61.905700000000003</v>
          </cell>
          <cell r="D14590">
            <v>69.340599999999995</v>
          </cell>
          <cell r="E14590">
            <v>1</v>
          </cell>
          <cell r="F14590">
            <v>1</v>
          </cell>
          <cell r="G14590">
            <v>1</v>
          </cell>
          <cell r="H14590">
            <v>1</v>
          </cell>
          <cell r="I14590">
            <v>1</v>
          </cell>
          <cell r="J14590">
            <v>1</v>
          </cell>
          <cell r="K14590">
            <v>1</v>
          </cell>
          <cell r="L14590">
            <v>1</v>
          </cell>
          <cell r="M14590">
            <v>1</v>
          </cell>
        </row>
        <row r="14591">
          <cell r="A14591">
            <v>58054</v>
          </cell>
          <cell r="B14591">
            <v>1</v>
          </cell>
          <cell r="C14591">
            <v>61.905700000000003</v>
          </cell>
          <cell r="D14591">
            <v>69.340599999999995</v>
          </cell>
          <cell r="E14591">
            <v>1</v>
          </cell>
          <cell r="F14591">
            <v>1</v>
          </cell>
          <cell r="G14591">
            <v>1</v>
          </cell>
          <cell r="H14591">
            <v>1</v>
          </cell>
          <cell r="I14591">
            <v>1</v>
          </cell>
          <cell r="J14591">
            <v>1</v>
          </cell>
          <cell r="K14591">
            <v>1</v>
          </cell>
          <cell r="L14591">
            <v>1</v>
          </cell>
          <cell r="M14591">
            <v>1</v>
          </cell>
        </row>
        <row r="14592">
          <cell r="A14592">
            <v>58055</v>
          </cell>
          <cell r="B14592">
            <v>1</v>
          </cell>
          <cell r="C14592">
            <v>61.905700000000003</v>
          </cell>
          <cell r="D14592">
            <v>69.340599999999995</v>
          </cell>
          <cell r="E14592">
            <v>1</v>
          </cell>
          <cell r="F14592">
            <v>1</v>
          </cell>
          <cell r="G14592">
            <v>1</v>
          </cell>
          <cell r="H14592">
            <v>1</v>
          </cell>
          <cell r="I14592">
            <v>1</v>
          </cell>
          <cell r="J14592">
            <v>1</v>
          </cell>
          <cell r="K14592">
            <v>1</v>
          </cell>
          <cell r="L14592">
            <v>1</v>
          </cell>
          <cell r="M14592">
            <v>1</v>
          </cell>
        </row>
        <row r="14593">
          <cell r="A14593">
            <v>58056</v>
          </cell>
          <cell r="B14593">
            <v>1</v>
          </cell>
          <cell r="C14593">
            <v>61.905700000000003</v>
          </cell>
          <cell r="D14593">
            <v>69.340599999999995</v>
          </cell>
          <cell r="E14593">
            <v>1</v>
          </cell>
          <cell r="F14593">
            <v>1</v>
          </cell>
          <cell r="G14593">
            <v>1</v>
          </cell>
          <cell r="H14593">
            <v>1</v>
          </cell>
          <cell r="I14593">
            <v>1</v>
          </cell>
          <cell r="J14593">
            <v>1</v>
          </cell>
          <cell r="K14593">
            <v>1</v>
          </cell>
          <cell r="L14593">
            <v>1</v>
          </cell>
          <cell r="M14593">
            <v>1</v>
          </cell>
        </row>
        <row r="14594">
          <cell r="A14594">
            <v>58057</v>
          </cell>
          <cell r="B14594">
            <v>1</v>
          </cell>
          <cell r="C14594">
            <v>61.905700000000003</v>
          </cell>
          <cell r="D14594">
            <v>69.340599999999995</v>
          </cell>
          <cell r="E14594">
            <v>1</v>
          </cell>
          <cell r="F14594">
            <v>1</v>
          </cell>
          <cell r="G14594">
            <v>1</v>
          </cell>
          <cell r="H14594">
            <v>1</v>
          </cell>
          <cell r="I14594">
            <v>1</v>
          </cell>
          <cell r="J14594">
            <v>1</v>
          </cell>
          <cell r="K14594">
            <v>1</v>
          </cell>
          <cell r="L14594">
            <v>1</v>
          </cell>
          <cell r="M14594">
            <v>1</v>
          </cell>
        </row>
        <row r="14595">
          <cell r="A14595">
            <v>58058</v>
          </cell>
          <cell r="B14595">
            <v>1</v>
          </cell>
          <cell r="C14595">
            <v>61.905700000000003</v>
          </cell>
          <cell r="D14595">
            <v>69.340599999999995</v>
          </cell>
          <cell r="E14595">
            <v>1</v>
          </cell>
          <cell r="F14595">
            <v>1</v>
          </cell>
          <cell r="G14595">
            <v>1</v>
          </cell>
          <cell r="H14595">
            <v>1</v>
          </cell>
          <cell r="I14595">
            <v>1</v>
          </cell>
          <cell r="J14595">
            <v>1</v>
          </cell>
          <cell r="K14595">
            <v>1</v>
          </cell>
          <cell r="L14595">
            <v>1</v>
          </cell>
          <cell r="M14595">
            <v>1</v>
          </cell>
        </row>
        <row r="14596">
          <cell r="A14596">
            <v>58059</v>
          </cell>
          <cell r="B14596">
            <v>1</v>
          </cell>
          <cell r="C14596">
            <v>61.905700000000003</v>
          </cell>
          <cell r="D14596">
            <v>69.340599999999995</v>
          </cell>
          <cell r="E14596">
            <v>1</v>
          </cell>
          <cell r="F14596">
            <v>1</v>
          </cell>
          <cell r="G14596">
            <v>1</v>
          </cell>
          <cell r="H14596">
            <v>1</v>
          </cell>
          <cell r="I14596">
            <v>1</v>
          </cell>
          <cell r="J14596">
            <v>1</v>
          </cell>
          <cell r="K14596">
            <v>1</v>
          </cell>
          <cell r="L14596">
            <v>1</v>
          </cell>
          <cell r="M14596">
            <v>1</v>
          </cell>
        </row>
        <row r="14597">
          <cell r="A14597">
            <v>58060</v>
          </cell>
          <cell r="B14597">
            <v>1</v>
          </cell>
          <cell r="C14597">
            <v>61.905700000000003</v>
          </cell>
          <cell r="D14597">
            <v>69.340599999999995</v>
          </cell>
          <cell r="E14597">
            <v>1</v>
          </cell>
          <cell r="F14597">
            <v>1</v>
          </cell>
          <cell r="G14597">
            <v>1</v>
          </cell>
          <cell r="H14597">
            <v>1</v>
          </cell>
          <cell r="I14597">
            <v>1</v>
          </cell>
          <cell r="J14597">
            <v>1</v>
          </cell>
          <cell r="K14597">
            <v>1</v>
          </cell>
          <cell r="L14597">
            <v>1</v>
          </cell>
          <cell r="M14597">
            <v>1</v>
          </cell>
        </row>
        <row r="14598">
          <cell r="A14598">
            <v>58061</v>
          </cell>
          <cell r="B14598">
            <v>1</v>
          </cell>
          <cell r="C14598">
            <v>61.905700000000003</v>
          </cell>
          <cell r="D14598">
            <v>69.340599999999995</v>
          </cell>
          <cell r="E14598">
            <v>1</v>
          </cell>
          <cell r="F14598">
            <v>1</v>
          </cell>
          <cell r="G14598">
            <v>1</v>
          </cell>
          <cell r="H14598">
            <v>1</v>
          </cell>
          <cell r="I14598">
            <v>1</v>
          </cell>
          <cell r="J14598">
            <v>1</v>
          </cell>
          <cell r="K14598">
            <v>1</v>
          </cell>
          <cell r="L14598">
            <v>1</v>
          </cell>
          <cell r="M14598">
            <v>1</v>
          </cell>
        </row>
        <row r="14599">
          <cell r="A14599">
            <v>58062</v>
          </cell>
          <cell r="B14599">
            <v>1</v>
          </cell>
          <cell r="C14599">
            <v>61.905700000000003</v>
          </cell>
          <cell r="D14599">
            <v>69.340599999999995</v>
          </cell>
          <cell r="E14599">
            <v>1</v>
          </cell>
          <cell r="F14599">
            <v>1</v>
          </cell>
          <cell r="G14599">
            <v>1</v>
          </cell>
          <cell r="H14599">
            <v>1</v>
          </cell>
          <cell r="I14599">
            <v>1</v>
          </cell>
          <cell r="J14599">
            <v>1</v>
          </cell>
          <cell r="K14599">
            <v>1</v>
          </cell>
          <cell r="L14599">
            <v>1</v>
          </cell>
          <cell r="M14599">
            <v>1</v>
          </cell>
        </row>
        <row r="14600">
          <cell r="A14600">
            <v>58063</v>
          </cell>
          <cell r="B14600">
            <v>1</v>
          </cell>
          <cell r="C14600">
            <v>61.905700000000003</v>
          </cell>
          <cell r="D14600">
            <v>69.340599999999995</v>
          </cell>
          <cell r="E14600">
            <v>1</v>
          </cell>
          <cell r="F14600">
            <v>1</v>
          </cell>
          <cell r="G14600">
            <v>1</v>
          </cell>
          <cell r="H14600">
            <v>1</v>
          </cell>
          <cell r="I14600">
            <v>1</v>
          </cell>
          <cell r="J14600">
            <v>1</v>
          </cell>
          <cell r="K14600">
            <v>1</v>
          </cell>
          <cell r="L14600">
            <v>1</v>
          </cell>
          <cell r="M14600">
            <v>1</v>
          </cell>
        </row>
        <row r="14601">
          <cell r="A14601">
            <v>58064</v>
          </cell>
          <cell r="B14601">
            <v>1</v>
          </cell>
          <cell r="C14601">
            <v>61.905700000000003</v>
          </cell>
          <cell r="D14601">
            <v>69.340599999999995</v>
          </cell>
          <cell r="E14601">
            <v>1</v>
          </cell>
          <cell r="F14601">
            <v>1</v>
          </cell>
          <cell r="G14601">
            <v>1</v>
          </cell>
          <cell r="H14601">
            <v>1</v>
          </cell>
          <cell r="I14601">
            <v>1</v>
          </cell>
          <cell r="J14601">
            <v>1</v>
          </cell>
          <cell r="K14601">
            <v>1</v>
          </cell>
          <cell r="L14601">
            <v>1</v>
          </cell>
          <cell r="M14601">
            <v>1</v>
          </cell>
        </row>
        <row r="14602">
          <cell r="A14602">
            <v>58065</v>
          </cell>
          <cell r="B14602">
            <v>1</v>
          </cell>
          <cell r="C14602">
            <v>61.905700000000003</v>
          </cell>
          <cell r="D14602">
            <v>69.340599999999995</v>
          </cell>
          <cell r="E14602">
            <v>1</v>
          </cell>
          <cell r="F14602">
            <v>1</v>
          </cell>
          <cell r="G14602">
            <v>1</v>
          </cell>
          <cell r="H14602">
            <v>1</v>
          </cell>
          <cell r="I14602">
            <v>1</v>
          </cell>
          <cell r="J14602">
            <v>1</v>
          </cell>
          <cell r="K14602">
            <v>1</v>
          </cell>
          <cell r="L14602">
            <v>1</v>
          </cell>
          <cell r="M14602">
            <v>1</v>
          </cell>
        </row>
        <row r="14603">
          <cell r="A14603">
            <v>58066</v>
          </cell>
          <cell r="B14603">
            <v>1</v>
          </cell>
          <cell r="C14603">
            <v>61.905700000000003</v>
          </cell>
          <cell r="D14603">
            <v>69.340599999999995</v>
          </cell>
          <cell r="E14603">
            <v>1</v>
          </cell>
          <cell r="F14603">
            <v>1</v>
          </cell>
          <cell r="G14603">
            <v>1</v>
          </cell>
          <cell r="H14603">
            <v>1</v>
          </cell>
          <cell r="I14603">
            <v>1</v>
          </cell>
          <cell r="J14603">
            <v>1</v>
          </cell>
          <cell r="K14603">
            <v>1</v>
          </cell>
          <cell r="L14603">
            <v>1</v>
          </cell>
          <cell r="M14603">
            <v>1</v>
          </cell>
        </row>
        <row r="14604">
          <cell r="A14604">
            <v>58067</v>
          </cell>
          <cell r="B14604">
            <v>1</v>
          </cell>
          <cell r="C14604">
            <v>61.905700000000003</v>
          </cell>
          <cell r="D14604">
            <v>69.340599999999995</v>
          </cell>
          <cell r="E14604">
            <v>1</v>
          </cell>
          <cell r="F14604">
            <v>1</v>
          </cell>
          <cell r="G14604">
            <v>1</v>
          </cell>
          <cell r="H14604">
            <v>1</v>
          </cell>
          <cell r="I14604">
            <v>1</v>
          </cell>
          <cell r="J14604">
            <v>1</v>
          </cell>
          <cell r="K14604">
            <v>1</v>
          </cell>
          <cell r="L14604">
            <v>1</v>
          </cell>
          <cell r="M14604">
            <v>1</v>
          </cell>
        </row>
        <row r="14605">
          <cell r="A14605">
            <v>58068</v>
          </cell>
          <cell r="B14605">
            <v>1</v>
          </cell>
          <cell r="C14605">
            <v>61.905700000000003</v>
          </cell>
          <cell r="D14605">
            <v>69.340599999999995</v>
          </cell>
          <cell r="E14605">
            <v>1</v>
          </cell>
          <cell r="F14605">
            <v>1</v>
          </cell>
          <cell r="G14605">
            <v>1</v>
          </cell>
          <cell r="H14605">
            <v>1</v>
          </cell>
          <cell r="I14605">
            <v>1</v>
          </cell>
          <cell r="J14605">
            <v>1</v>
          </cell>
          <cell r="K14605">
            <v>1</v>
          </cell>
          <cell r="L14605">
            <v>1</v>
          </cell>
          <cell r="M14605">
            <v>1</v>
          </cell>
        </row>
        <row r="14606">
          <cell r="A14606">
            <v>58069</v>
          </cell>
          <cell r="B14606">
            <v>1</v>
          </cell>
          <cell r="C14606">
            <v>61.905700000000003</v>
          </cell>
          <cell r="D14606">
            <v>69.340599999999995</v>
          </cell>
          <cell r="E14606">
            <v>1</v>
          </cell>
          <cell r="F14606">
            <v>1</v>
          </cell>
          <cell r="G14606">
            <v>1</v>
          </cell>
          <cell r="H14606">
            <v>1</v>
          </cell>
          <cell r="I14606">
            <v>1</v>
          </cell>
          <cell r="J14606">
            <v>1</v>
          </cell>
          <cell r="K14606">
            <v>1</v>
          </cell>
          <cell r="L14606">
            <v>1</v>
          </cell>
          <cell r="M14606">
            <v>1</v>
          </cell>
        </row>
        <row r="14607">
          <cell r="A14607">
            <v>58070</v>
          </cell>
          <cell r="B14607">
            <v>1</v>
          </cell>
          <cell r="C14607">
            <v>61.905700000000003</v>
          </cell>
          <cell r="D14607">
            <v>69.340599999999995</v>
          </cell>
          <cell r="E14607">
            <v>1</v>
          </cell>
          <cell r="F14607">
            <v>1</v>
          </cell>
          <cell r="G14607">
            <v>1</v>
          </cell>
          <cell r="H14607">
            <v>1</v>
          </cell>
          <cell r="I14607">
            <v>1</v>
          </cell>
          <cell r="J14607">
            <v>1</v>
          </cell>
          <cell r="K14607">
            <v>1</v>
          </cell>
          <cell r="L14607">
            <v>1</v>
          </cell>
          <cell r="M14607">
            <v>1</v>
          </cell>
        </row>
        <row r="14608">
          <cell r="A14608">
            <v>58071</v>
          </cell>
          <cell r="B14608">
            <v>1</v>
          </cell>
          <cell r="C14608">
            <v>61.905700000000003</v>
          </cell>
          <cell r="D14608">
            <v>69.340599999999995</v>
          </cell>
          <cell r="E14608">
            <v>1</v>
          </cell>
          <cell r="F14608">
            <v>1</v>
          </cell>
          <cell r="G14608">
            <v>1</v>
          </cell>
          <cell r="H14608">
            <v>1</v>
          </cell>
          <cell r="I14608">
            <v>1</v>
          </cell>
          <cell r="J14608">
            <v>1</v>
          </cell>
          <cell r="K14608">
            <v>1</v>
          </cell>
          <cell r="L14608">
            <v>1</v>
          </cell>
          <cell r="M14608">
            <v>1</v>
          </cell>
        </row>
        <row r="14609">
          <cell r="A14609">
            <v>58072</v>
          </cell>
          <cell r="B14609">
            <v>1</v>
          </cell>
          <cell r="C14609">
            <v>61.905700000000003</v>
          </cell>
          <cell r="D14609">
            <v>69.340599999999995</v>
          </cell>
          <cell r="E14609">
            <v>1</v>
          </cell>
          <cell r="F14609">
            <v>1</v>
          </cell>
          <cell r="G14609">
            <v>1</v>
          </cell>
          <cell r="H14609">
            <v>1</v>
          </cell>
          <cell r="I14609">
            <v>1</v>
          </cell>
          <cell r="J14609">
            <v>1</v>
          </cell>
          <cell r="K14609">
            <v>1</v>
          </cell>
          <cell r="L14609">
            <v>1</v>
          </cell>
          <cell r="M14609">
            <v>1</v>
          </cell>
        </row>
        <row r="14610">
          <cell r="A14610">
            <v>58073</v>
          </cell>
          <cell r="B14610">
            <v>1</v>
          </cell>
          <cell r="C14610">
            <v>61.905700000000003</v>
          </cell>
          <cell r="D14610">
            <v>69.340599999999995</v>
          </cell>
          <cell r="E14610">
            <v>1</v>
          </cell>
          <cell r="F14610">
            <v>1</v>
          </cell>
          <cell r="G14610">
            <v>1</v>
          </cell>
          <cell r="H14610">
            <v>1</v>
          </cell>
          <cell r="I14610">
            <v>1</v>
          </cell>
          <cell r="J14610">
            <v>1</v>
          </cell>
          <cell r="K14610">
            <v>1</v>
          </cell>
          <cell r="L14610">
            <v>1</v>
          </cell>
          <cell r="M14610">
            <v>1</v>
          </cell>
        </row>
        <row r="14611">
          <cell r="A14611">
            <v>58074</v>
          </cell>
          <cell r="B14611">
            <v>1</v>
          </cell>
          <cell r="C14611">
            <v>61.905700000000003</v>
          </cell>
          <cell r="D14611">
            <v>69.340599999999995</v>
          </cell>
          <cell r="E14611">
            <v>1</v>
          </cell>
          <cell r="F14611">
            <v>1</v>
          </cell>
          <cell r="G14611">
            <v>1</v>
          </cell>
          <cell r="H14611">
            <v>1</v>
          </cell>
          <cell r="I14611">
            <v>1</v>
          </cell>
          <cell r="J14611">
            <v>1</v>
          </cell>
          <cell r="K14611">
            <v>1</v>
          </cell>
          <cell r="L14611">
            <v>1</v>
          </cell>
          <cell r="M14611">
            <v>1</v>
          </cell>
        </row>
        <row r="14612">
          <cell r="A14612">
            <v>58075</v>
          </cell>
          <cell r="B14612">
            <v>1</v>
          </cell>
          <cell r="C14612">
            <v>61.905700000000003</v>
          </cell>
          <cell r="D14612">
            <v>69.340599999999995</v>
          </cell>
          <cell r="E14612">
            <v>1</v>
          </cell>
          <cell r="F14612">
            <v>1</v>
          </cell>
          <cell r="G14612">
            <v>1</v>
          </cell>
          <cell r="H14612">
            <v>1</v>
          </cell>
          <cell r="I14612">
            <v>1</v>
          </cell>
          <cell r="J14612">
            <v>1</v>
          </cell>
          <cell r="K14612">
            <v>1</v>
          </cell>
          <cell r="L14612">
            <v>1</v>
          </cell>
          <cell r="M14612">
            <v>1</v>
          </cell>
        </row>
        <row r="14613">
          <cell r="A14613">
            <v>58076</v>
          </cell>
          <cell r="B14613">
            <v>1</v>
          </cell>
          <cell r="C14613">
            <v>61.905700000000003</v>
          </cell>
          <cell r="D14613">
            <v>69.340599999999995</v>
          </cell>
          <cell r="E14613">
            <v>1</v>
          </cell>
          <cell r="F14613">
            <v>1</v>
          </cell>
          <cell r="G14613">
            <v>1</v>
          </cell>
          <cell r="H14613">
            <v>1</v>
          </cell>
          <cell r="I14613">
            <v>1</v>
          </cell>
          <cell r="J14613">
            <v>1</v>
          </cell>
          <cell r="K14613">
            <v>1</v>
          </cell>
          <cell r="L14613">
            <v>1</v>
          </cell>
          <cell r="M14613">
            <v>1</v>
          </cell>
        </row>
        <row r="14614">
          <cell r="A14614">
            <v>58077</v>
          </cell>
          <cell r="B14614">
            <v>1</v>
          </cell>
          <cell r="C14614">
            <v>61.905700000000003</v>
          </cell>
          <cell r="D14614">
            <v>69.340599999999995</v>
          </cell>
          <cell r="E14614">
            <v>1</v>
          </cell>
          <cell r="F14614">
            <v>1</v>
          </cell>
          <cell r="G14614">
            <v>1</v>
          </cell>
          <cell r="H14614">
            <v>1</v>
          </cell>
          <cell r="I14614">
            <v>1</v>
          </cell>
          <cell r="J14614">
            <v>1</v>
          </cell>
          <cell r="K14614">
            <v>1</v>
          </cell>
          <cell r="L14614">
            <v>1</v>
          </cell>
          <cell r="M14614">
            <v>1</v>
          </cell>
        </row>
        <row r="14615">
          <cell r="A14615">
            <v>58078</v>
          </cell>
          <cell r="B14615">
            <v>1</v>
          </cell>
          <cell r="C14615">
            <v>61.905700000000003</v>
          </cell>
          <cell r="D14615">
            <v>69.340599999999995</v>
          </cell>
          <cell r="E14615">
            <v>1</v>
          </cell>
          <cell r="F14615">
            <v>1</v>
          </cell>
          <cell r="G14615">
            <v>1</v>
          </cell>
          <cell r="H14615">
            <v>1</v>
          </cell>
          <cell r="I14615">
            <v>1</v>
          </cell>
          <cell r="J14615">
            <v>1</v>
          </cell>
          <cell r="K14615">
            <v>1</v>
          </cell>
          <cell r="L14615">
            <v>1</v>
          </cell>
          <cell r="M14615">
            <v>1</v>
          </cell>
        </row>
        <row r="14616">
          <cell r="A14616">
            <v>58079</v>
          </cell>
          <cell r="B14616">
            <v>1</v>
          </cell>
          <cell r="C14616">
            <v>61.905700000000003</v>
          </cell>
          <cell r="D14616">
            <v>69.340599999999995</v>
          </cell>
          <cell r="E14616">
            <v>1</v>
          </cell>
          <cell r="F14616">
            <v>1</v>
          </cell>
          <cell r="G14616">
            <v>1</v>
          </cell>
          <cell r="H14616">
            <v>1</v>
          </cell>
          <cell r="I14616">
            <v>1</v>
          </cell>
          <cell r="J14616">
            <v>1</v>
          </cell>
          <cell r="K14616">
            <v>1</v>
          </cell>
          <cell r="L14616">
            <v>1</v>
          </cell>
          <cell r="M14616">
            <v>1</v>
          </cell>
        </row>
        <row r="14617">
          <cell r="A14617">
            <v>58080</v>
          </cell>
          <cell r="B14617">
            <v>1</v>
          </cell>
          <cell r="C14617">
            <v>61.905700000000003</v>
          </cell>
          <cell r="D14617">
            <v>69.340599999999995</v>
          </cell>
          <cell r="E14617">
            <v>1</v>
          </cell>
          <cell r="F14617">
            <v>1</v>
          </cell>
          <cell r="G14617">
            <v>1</v>
          </cell>
          <cell r="H14617">
            <v>1</v>
          </cell>
          <cell r="I14617">
            <v>1</v>
          </cell>
          <cell r="J14617">
            <v>1</v>
          </cell>
          <cell r="K14617">
            <v>1</v>
          </cell>
          <cell r="L14617">
            <v>1</v>
          </cell>
          <cell r="M14617">
            <v>1</v>
          </cell>
        </row>
        <row r="14618">
          <cell r="A14618">
            <v>58081</v>
          </cell>
          <cell r="B14618">
            <v>1</v>
          </cell>
          <cell r="C14618">
            <v>61.905700000000003</v>
          </cell>
          <cell r="D14618">
            <v>69.340599999999995</v>
          </cell>
          <cell r="E14618">
            <v>1</v>
          </cell>
          <cell r="F14618">
            <v>1</v>
          </cell>
          <cell r="G14618">
            <v>1</v>
          </cell>
          <cell r="H14618">
            <v>1</v>
          </cell>
          <cell r="I14618">
            <v>1</v>
          </cell>
          <cell r="J14618">
            <v>1</v>
          </cell>
          <cell r="K14618">
            <v>1</v>
          </cell>
          <cell r="L14618">
            <v>1</v>
          </cell>
          <cell r="M14618">
            <v>1</v>
          </cell>
        </row>
        <row r="14619">
          <cell r="A14619">
            <v>58082</v>
          </cell>
          <cell r="B14619">
            <v>1</v>
          </cell>
          <cell r="C14619">
            <v>61.905700000000003</v>
          </cell>
          <cell r="D14619">
            <v>69.340599999999995</v>
          </cell>
          <cell r="E14619">
            <v>1</v>
          </cell>
          <cell r="F14619">
            <v>1</v>
          </cell>
          <cell r="G14619">
            <v>1</v>
          </cell>
          <cell r="H14619">
            <v>1</v>
          </cell>
          <cell r="I14619">
            <v>1</v>
          </cell>
          <cell r="J14619">
            <v>1</v>
          </cell>
          <cell r="K14619">
            <v>1</v>
          </cell>
          <cell r="L14619">
            <v>1</v>
          </cell>
          <cell r="M14619">
            <v>1</v>
          </cell>
        </row>
        <row r="14620">
          <cell r="A14620">
            <v>58083</v>
          </cell>
          <cell r="B14620">
            <v>1</v>
          </cell>
          <cell r="C14620">
            <v>61.905700000000003</v>
          </cell>
          <cell r="D14620">
            <v>69.340599999999995</v>
          </cell>
          <cell r="E14620">
            <v>1</v>
          </cell>
          <cell r="F14620">
            <v>1</v>
          </cell>
          <cell r="G14620">
            <v>1</v>
          </cell>
          <cell r="H14620">
            <v>1</v>
          </cell>
          <cell r="I14620">
            <v>1</v>
          </cell>
          <cell r="J14620">
            <v>1</v>
          </cell>
          <cell r="K14620">
            <v>1</v>
          </cell>
          <cell r="L14620">
            <v>1</v>
          </cell>
          <cell r="M14620">
            <v>1</v>
          </cell>
        </row>
        <row r="14621">
          <cell r="A14621">
            <v>58084</v>
          </cell>
          <cell r="B14621">
            <v>1</v>
          </cell>
          <cell r="C14621">
            <v>61.905700000000003</v>
          </cell>
          <cell r="D14621">
            <v>69.340599999999995</v>
          </cell>
          <cell r="E14621">
            <v>1</v>
          </cell>
          <cell r="F14621">
            <v>1</v>
          </cell>
          <cell r="G14621">
            <v>1</v>
          </cell>
          <cell r="H14621">
            <v>1</v>
          </cell>
          <cell r="I14621">
            <v>1</v>
          </cell>
          <cell r="J14621">
            <v>1</v>
          </cell>
          <cell r="K14621">
            <v>1</v>
          </cell>
          <cell r="L14621">
            <v>1</v>
          </cell>
          <cell r="M14621">
            <v>1</v>
          </cell>
        </row>
        <row r="14622">
          <cell r="A14622">
            <v>58085</v>
          </cell>
          <cell r="B14622">
            <v>1</v>
          </cell>
          <cell r="C14622">
            <v>61.905700000000003</v>
          </cell>
          <cell r="D14622">
            <v>69.340599999999995</v>
          </cell>
          <cell r="E14622">
            <v>1</v>
          </cell>
          <cell r="F14622">
            <v>1</v>
          </cell>
          <cell r="G14622">
            <v>1</v>
          </cell>
          <cell r="H14622">
            <v>1</v>
          </cell>
          <cell r="I14622">
            <v>1</v>
          </cell>
          <cell r="J14622">
            <v>1</v>
          </cell>
          <cell r="K14622">
            <v>1</v>
          </cell>
          <cell r="L14622">
            <v>1</v>
          </cell>
          <cell r="M14622">
            <v>1</v>
          </cell>
        </row>
        <row r="14623">
          <cell r="A14623">
            <v>58086</v>
          </cell>
          <cell r="B14623">
            <v>1</v>
          </cell>
          <cell r="C14623">
            <v>61.905700000000003</v>
          </cell>
          <cell r="D14623">
            <v>69.340599999999995</v>
          </cell>
          <cell r="E14623">
            <v>1</v>
          </cell>
          <cell r="F14623">
            <v>1</v>
          </cell>
          <cell r="G14623">
            <v>1</v>
          </cell>
          <cell r="H14623">
            <v>1</v>
          </cell>
          <cell r="I14623">
            <v>1</v>
          </cell>
          <cell r="J14623">
            <v>1</v>
          </cell>
          <cell r="K14623">
            <v>1</v>
          </cell>
          <cell r="L14623">
            <v>1</v>
          </cell>
          <cell r="M14623">
            <v>1</v>
          </cell>
        </row>
        <row r="14624">
          <cell r="A14624">
            <v>58087</v>
          </cell>
          <cell r="B14624">
            <v>1</v>
          </cell>
          <cell r="C14624">
            <v>61.905700000000003</v>
          </cell>
          <cell r="D14624">
            <v>69.340599999999995</v>
          </cell>
          <cell r="E14624">
            <v>1</v>
          </cell>
          <cell r="F14624">
            <v>1</v>
          </cell>
          <cell r="G14624">
            <v>1</v>
          </cell>
          <cell r="H14624">
            <v>1</v>
          </cell>
          <cell r="I14624">
            <v>1</v>
          </cell>
          <cell r="J14624">
            <v>1</v>
          </cell>
          <cell r="K14624">
            <v>1</v>
          </cell>
          <cell r="L14624">
            <v>1</v>
          </cell>
          <cell r="M14624">
            <v>1</v>
          </cell>
        </row>
        <row r="14625">
          <cell r="A14625">
            <v>58088</v>
          </cell>
          <cell r="B14625">
            <v>1</v>
          </cell>
          <cell r="C14625">
            <v>61.905700000000003</v>
          </cell>
          <cell r="D14625">
            <v>69.340599999999995</v>
          </cell>
          <cell r="E14625">
            <v>1</v>
          </cell>
          <cell r="F14625">
            <v>1</v>
          </cell>
          <cell r="G14625">
            <v>1</v>
          </cell>
          <cell r="H14625">
            <v>1</v>
          </cell>
          <cell r="I14625">
            <v>1</v>
          </cell>
          <cell r="J14625">
            <v>1</v>
          </cell>
          <cell r="K14625">
            <v>1</v>
          </cell>
          <cell r="L14625">
            <v>1</v>
          </cell>
          <cell r="M14625">
            <v>1</v>
          </cell>
        </row>
        <row r="14626">
          <cell r="A14626">
            <v>58089</v>
          </cell>
          <cell r="B14626">
            <v>1</v>
          </cell>
          <cell r="C14626">
            <v>61.905700000000003</v>
          </cell>
          <cell r="D14626">
            <v>69.340599999999995</v>
          </cell>
          <cell r="E14626">
            <v>1</v>
          </cell>
          <cell r="F14626">
            <v>1</v>
          </cell>
          <cell r="G14626">
            <v>1</v>
          </cell>
          <cell r="H14626">
            <v>1</v>
          </cell>
          <cell r="I14626">
            <v>1</v>
          </cell>
          <cell r="J14626">
            <v>1</v>
          </cell>
          <cell r="K14626">
            <v>1</v>
          </cell>
          <cell r="L14626">
            <v>1</v>
          </cell>
          <cell r="M14626">
            <v>1</v>
          </cell>
        </row>
        <row r="14627">
          <cell r="A14627">
            <v>58090</v>
          </cell>
          <cell r="B14627">
            <v>1</v>
          </cell>
          <cell r="C14627">
            <v>61.905700000000003</v>
          </cell>
          <cell r="D14627">
            <v>69.340599999999995</v>
          </cell>
          <cell r="E14627">
            <v>1</v>
          </cell>
          <cell r="F14627">
            <v>1</v>
          </cell>
          <cell r="G14627">
            <v>1</v>
          </cell>
          <cell r="H14627">
            <v>1</v>
          </cell>
          <cell r="I14627">
            <v>1</v>
          </cell>
          <cell r="J14627">
            <v>1</v>
          </cell>
          <cell r="K14627">
            <v>1</v>
          </cell>
          <cell r="L14627">
            <v>1</v>
          </cell>
          <cell r="M14627">
            <v>1</v>
          </cell>
        </row>
        <row r="14628">
          <cell r="A14628">
            <v>58091</v>
          </cell>
          <cell r="B14628">
            <v>1</v>
          </cell>
          <cell r="C14628">
            <v>61.905700000000003</v>
          </cell>
          <cell r="D14628">
            <v>69.340599999999995</v>
          </cell>
          <cell r="E14628">
            <v>1</v>
          </cell>
          <cell r="F14628">
            <v>1</v>
          </cell>
          <cell r="G14628">
            <v>1</v>
          </cell>
          <cell r="H14628">
            <v>1</v>
          </cell>
          <cell r="I14628">
            <v>1</v>
          </cell>
          <cell r="J14628">
            <v>1</v>
          </cell>
          <cell r="K14628">
            <v>1</v>
          </cell>
          <cell r="L14628">
            <v>1</v>
          </cell>
          <cell r="M14628">
            <v>1</v>
          </cell>
        </row>
        <row r="14629">
          <cell r="A14629">
            <v>58092</v>
          </cell>
          <cell r="B14629">
            <v>1</v>
          </cell>
          <cell r="C14629">
            <v>61.905700000000003</v>
          </cell>
          <cell r="D14629">
            <v>69.340599999999995</v>
          </cell>
          <cell r="E14629">
            <v>1</v>
          </cell>
          <cell r="F14629">
            <v>1</v>
          </cell>
          <cell r="G14629">
            <v>1</v>
          </cell>
          <cell r="H14629">
            <v>1</v>
          </cell>
          <cell r="I14629">
            <v>1</v>
          </cell>
          <cell r="J14629">
            <v>1</v>
          </cell>
          <cell r="K14629">
            <v>1</v>
          </cell>
          <cell r="L14629">
            <v>1</v>
          </cell>
          <cell r="M14629">
            <v>1</v>
          </cell>
        </row>
        <row r="14630">
          <cell r="A14630">
            <v>58093</v>
          </cell>
          <cell r="B14630">
            <v>1</v>
          </cell>
          <cell r="C14630">
            <v>61.905700000000003</v>
          </cell>
          <cell r="D14630">
            <v>69.340599999999995</v>
          </cell>
          <cell r="E14630">
            <v>1</v>
          </cell>
          <cell r="F14630">
            <v>1</v>
          </cell>
          <cell r="G14630">
            <v>1</v>
          </cell>
          <cell r="H14630">
            <v>1</v>
          </cell>
          <cell r="I14630">
            <v>1</v>
          </cell>
          <cell r="J14630">
            <v>1</v>
          </cell>
          <cell r="K14630">
            <v>1</v>
          </cell>
          <cell r="L14630">
            <v>1</v>
          </cell>
          <cell r="M14630">
            <v>1</v>
          </cell>
        </row>
        <row r="14631">
          <cell r="A14631">
            <v>58094</v>
          </cell>
          <cell r="B14631">
            <v>1</v>
          </cell>
          <cell r="C14631">
            <v>61.905700000000003</v>
          </cell>
          <cell r="D14631">
            <v>69.340599999999995</v>
          </cell>
          <cell r="E14631">
            <v>1</v>
          </cell>
          <cell r="F14631">
            <v>1</v>
          </cell>
          <cell r="G14631">
            <v>1</v>
          </cell>
          <cell r="H14631">
            <v>1</v>
          </cell>
          <cell r="I14631">
            <v>1</v>
          </cell>
          <cell r="J14631">
            <v>1</v>
          </cell>
          <cell r="K14631">
            <v>1</v>
          </cell>
          <cell r="L14631">
            <v>1</v>
          </cell>
          <cell r="M14631">
            <v>1</v>
          </cell>
        </row>
        <row r="14632">
          <cell r="A14632">
            <v>58095</v>
          </cell>
          <cell r="B14632">
            <v>1</v>
          </cell>
          <cell r="C14632">
            <v>61.905700000000003</v>
          </cell>
          <cell r="D14632">
            <v>69.340599999999995</v>
          </cell>
          <cell r="E14632">
            <v>1</v>
          </cell>
          <cell r="F14632">
            <v>1</v>
          </cell>
          <cell r="G14632">
            <v>1</v>
          </cell>
          <cell r="H14632">
            <v>1</v>
          </cell>
          <cell r="I14632">
            <v>1</v>
          </cell>
          <cell r="J14632">
            <v>1</v>
          </cell>
          <cell r="K14632">
            <v>1</v>
          </cell>
          <cell r="L14632">
            <v>1</v>
          </cell>
          <cell r="M14632">
            <v>1</v>
          </cell>
        </row>
        <row r="14633">
          <cell r="A14633">
            <v>58096</v>
          </cell>
          <cell r="B14633">
            <v>1</v>
          </cell>
          <cell r="C14633">
            <v>61.905700000000003</v>
          </cell>
          <cell r="D14633">
            <v>69.340599999999995</v>
          </cell>
          <cell r="E14633">
            <v>1</v>
          </cell>
          <cell r="F14633">
            <v>1</v>
          </cell>
          <cell r="G14633">
            <v>1</v>
          </cell>
          <cell r="H14633">
            <v>1</v>
          </cell>
          <cell r="I14633">
            <v>1</v>
          </cell>
          <cell r="J14633">
            <v>1</v>
          </cell>
          <cell r="K14633">
            <v>1</v>
          </cell>
          <cell r="L14633">
            <v>1</v>
          </cell>
          <cell r="M14633">
            <v>1</v>
          </cell>
        </row>
        <row r="14634">
          <cell r="A14634">
            <v>58097</v>
          </cell>
          <cell r="B14634">
            <v>1</v>
          </cell>
          <cell r="C14634">
            <v>61.905700000000003</v>
          </cell>
          <cell r="D14634">
            <v>69.340599999999995</v>
          </cell>
          <cell r="E14634">
            <v>1</v>
          </cell>
          <cell r="F14634">
            <v>1</v>
          </cell>
          <cell r="G14634">
            <v>1</v>
          </cell>
          <cell r="H14634">
            <v>1</v>
          </cell>
          <cell r="I14634">
            <v>1</v>
          </cell>
          <cell r="J14634">
            <v>1</v>
          </cell>
          <cell r="K14634">
            <v>1</v>
          </cell>
          <cell r="L14634">
            <v>1</v>
          </cell>
          <cell r="M14634">
            <v>1</v>
          </cell>
        </row>
        <row r="14635">
          <cell r="A14635">
            <v>58098</v>
          </cell>
          <cell r="B14635">
            <v>1</v>
          </cell>
          <cell r="C14635">
            <v>61.905700000000003</v>
          </cell>
          <cell r="D14635">
            <v>69.340599999999995</v>
          </cell>
          <cell r="E14635">
            <v>1</v>
          </cell>
          <cell r="F14635">
            <v>1</v>
          </cell>
          <cell r="G14635">
            <v>1</v>
          </cell>
          <cell r="H14635">
            <v>1</v>
          </cell>
          <cell r="I14635">
            <v>1</v>
          </cell>
          <cell r="J14635">
            <v>1</v>
          </cell>
          <cell r="K14635">
            <v>1</v>
          </cell>
          <cell r="L14635">
            <v>1</v>
          </cell>
          <cell r="M14635">
            <v>1</v>
          </cell>
        </row>
        <row r="14636">
          <cell r="A14636">
            <v>58099</v>
          </cell>
          <cell r="B14636">
            <v>1</v>
          </cell>
          <cell r="C14636">
            <v>61.905700000000003</v>
          </cell>
          <cell r="D14636">
            <v>69.340599999999995</v>
          </cell>
          <cell r="E14636">
            <v>1</v>
          </cell>
          <cell r="F14636">
            <v>1</v>
          </cell>
          <cell r="G14636">
            <v>1</v>
          </cell>
          <cell r="H14636">
            <v>1</v>
          </cell>
          <cell r="I14636">
            <v>1</v>
          </cell>
          <cell r="J14636">
            <v>1</v>
          </cell>
          <cell r="K14636">
            <v>1</v>
          </cell>
          <cell r="L14636">
            <v>1</v>
          </cell>
          <cell r="M14636">
            <v>1</v>
          </cell>
        </row>
        <row r="14637">
          <cell r="A14637">
            <v>58100</v>
          </cell>
          <cell r="B14637">
            <v>1</v>
          </cell>
          <cell r="C14637">
            <v>61.905700000000003</v>
          </cell>
          <cell r="D14637">
            <v>69.340599999999995</v>
          </cell>
          <cell r="E14637">
            <v>1</v>
          </cell>
          <cell r="F14637">
            <v>1</v>
          </cell>
          <cell r="G14637">
            <v>1</v>
          </cell>
          <cell r="H14637">
            <v>1</v>
          </cell>
          <cell r="I14637">
            <v>1</v>
          </cell>
          <cell r="J14637">
            <v>1</v>
          </cell>
          <cell r="K14637">
            <v>1</v>
          </cell>
          <cell r="L14637">
            <v>1</v>
          </cell>
          <cell r="M14637">
            <v>1</v>
          </cell>
        </row>
        <row r="14638">
          <cell r="A14638">
            <v>58101</v>
          </cell>
          <cell r="B14638">
            <v>1</v>
          </cell>
          <cell r="C14638">
            <v>61.905700000000003</v>
          </cell>
          <cell r="D14638">
            <v>69.340599999999995</v>
          </cell>
          <cell r="E14638">
            <v>1</v>
          </cell>
          <cell r="F14638">
            <v>1</v>
          </cell>
          <cell r="G14638">
            <v>1</v>
          </cell>
          <cell r="H14638">
            <v>1</v>
          </cell>
          <cell r="I14638">
            <v>1</v>
          </cell>
          <cell r="J14638">
            <v>1</v>
          </cell>
          <cell r="K14638">
            <v>1</v>
          </cell>
          <cell r="L14638">
            <v>1</v>
          </cell>
          <cell r="M14638">
            <v>1</v>
          </cell>
        </row>
        <row r="14639">
          <cell r="A14639">
            <v>58102</v>
          </cell>
          <cell r="B14639">
            <v>1</v>
          </cell>
          <cell r="C14639">
            <v>61.905700000000003</v>
          </cell>
          <cell r="D14639">
            <v>69.340599999999995</v>
          </cell>
          <cell r="E14639">
            <v>1</v>
          </cell>
          <cell r="F14639">
            <v>1</v>
          </cell>
          <cell r="G14639">
            <v>1</v>
          </cell>
          <cell r="H14639">
            <v>1</v>
          </cell>
          <cell r="I14639">
            <v>1</v>
          </cell>
          <cell r="J14639">
            <v>1</v>
          </cell>
          <cell r="K14639">
            <v>1</v>
          </cell>
          <cell r="L14639">
            <v>1</v>
          </cell>
          <cell r="M14639">
            <v>1</v>
          </cell>
        </row>
        <row r="14640">
          <cell r="A14640">
            <v>58103</v>
          </cell>
          <cell r="B14640">
            <v>1</v>
          </cell>
          <cell r="C14640">
            <v>61.905700000000003</v>
          </cell>
          <cell r="D14640">
            <v>69.340599999999995</v>
          </cell>
          <cell r="E14640">
            <v>1</v>
          </cell>
          <cell r="F14640">
            <v>1</v>
          </cell>
          <cell r="G14640">
            <v>1</v>
          </cell>
          <cell r="H14640">
            <v>1</v>
          </cell>
          <cell r="I14640">
            <v>1</v>
          </cell>
          <cell r="J14640">
            <v>1</v>
          </cell>
          <cell r="K14640">
            <v>1</v>
          </cell>
          <cell r="L14640">
            <v>1</v>
          </cell>
          <cell r="M14640">
            <v>1</v>
          </cell>
        </row>
        <row r="14641">
          <cell r="A14641">
            <v>58104</v>
          </cell>
          <cell r="B14641">
            <v>1</v>
          </cell>
          <cell r="C14641">
            <v>61.905700000000003</v>
          </cell>
          <cell r="D14641">
            <v>69.340599999999995</v>
          </cell>
          <cell r="E14641">
            <v>1</v>
          </cell>
          <cell r="F14641">
            <v>1</v>
          </cell>
          <cell r="G14641">
            <v>1</v>
          </cell>
          <cell r="H14641">
            <v>1</v>
          </cell>
          <cell r="I14641">
            <v>1</v>
          </cell>
          <cell r="J14641">
            <v>1</v>
          </cell>
          <cell r="K14641">
            <v>1</v>
          </cell>
          <cell r="L14641">
            <v>1</v>
          </cell>
          <cell r="M14641">
            <v>1</v>
          </cell>
        </row>
        <row r="14642">
          <cell r="A14642">
            <v>58105</v>
          </cell>
          <cell r="B14642">
            <v>1</v>
          </cell>
          <cell r="C14642">
            <v>61.905700000000003</v>
          </cell>
          <cell r="D14642">
            <v>69.340599999999995</v>
          </cell>
          <cell r="E14642">
            <v>1</v>
          </cell>
          <cell r="F14642">
            <v>1</v>
          </cell>
          <cell r="G14642">
            <v>1</v>
          </cell>
          <cell r="H14642">
            <v>1</v>
          </cell>
          <cell r="I14642">
            <v>1</v>
          </cell>
          <cell r="J14642">
            <v>1</v>
          </cell>
          <cell r="K14642">
            <v>1</v>
          </cell>
          <cell r="L14642">
            <v>1</v>
          </cell>
          <cell r="M14642">
            <v>1</v>
          </cell>
        </row>
        <row r="14643">
          <cell r="A14643">
            <v>58106</v>
          </cell>
          <cell r="B14643">
            <v>1</v>
          </cell>
          <cell r="C14643">
            <v>61.905700000000003</v>
          </cell>
          <cell r="D14643">
            <v>69.340599999999995</v>
          </cell>
          <cell r="E14643">
            <v>1</v>
          </cell>
          <cell r="F14643">
            <v>1</v>
          </cell>
          <cell r="G14643">
            <v>1</v>
          </cell>
          <cell r="H14643">
            <v>1</v>
          </cell>
          <cell r="I14643">
            <v>1</v>
          </cell>
          <cell r="J14643">
            <v>1</v>
          </cell>
          <cell r="K14643">
            <v>1</v>
          </cell>
          <cell r="L14643">
            <v>1</v>
          </cell>
          <cell r="M14643">
            <v>1</v>
          </cell>
        </row>
        <row r="14644">
          <cell r="A14644">
            <v>58107</v>
          </cell>
          <cell r="B14644">
            <v>1</v>
          </cell>
          <cell r="C14644">
            <v>61.905700000000003</v>
          </cell>
          <cell r="D14644">
            <v>69.340599999999995</v>
          </cell>
          <cell r="E14644">
            <v>1</v>
          </cell>
          <cell r="F14644">
            <v>1</v>
          </cell>
          <cell r="G14644">
            <v>1</v>
          </cell>
          <cell r="H14644">
            <v>1</v>
          </cell>
          <cell r="I14644">
            <v>1</v>
          </cell>
          <cell r="J14644">
            <v>1</v>
          </cell>
          <cell r="K14644">
            <v>1</v>
          </cell>
          <cell r="L14644">
            <v>1</v>
          </cell>
          <cell r="M14644">
            <v>1</v>
          </cell>
        </row>
        <row r="14645">
          <cell r="A14645">
            <v>58108</v>
          </cell>
          <cell r="B14645">
            <v>1</v>
          </cell>
          <cell r="C14645">
            <v>61.905700000000003</v>
          </cell>
          <cell r="D14645">
            <v>69.340599999999995</v>
          </cell>
          <cell r="E14645">
            <v>1</v>
          </cell>
          <cell r="F14645">
            <v>1</v>
          </cell>
          <cell r="G14645">
            <v>1</v>
          </cell>
          <cell r="H14645">
            <v>1</v>
          </cell>
          <cell r="I14645">
            <v>1</v>
          </cell>
          <cell r="J14645">
            <v>1</v>
          </cell>
          <cell r="K14645">
            <v>1</v>
          </cell>
          <cell r="L14645">
            <v>1</v>
          </cell>
          <cell r="M14645">
            <v>1</v>
          </cell>
        </row>
        <row r="14646">
          <cell r="A14646">
            <v>58109</v>
          </cell>
          <cell r="B14646">
            <v>1</v>
          </cell>
          <cell r="C14646">
            <v>61.905700000000003</v>
          </cell>
          <cell r="D14646">
            <v>69.340599999999995</v>
          </cell>
          <cell r="E14646">
            <v>1</v>
          </cell>
          <cell r="F14646">
            <v>1</v>
          </cell>
          <cell r="G14646">
            <v>1</v>
          </cell>
          <cell r="H14646">
            <v>1</v>
          </cell>
          <cell r="I14646">
            <v>1</v>
          </cell>
          <cell r="J14646">
            <v>1</v>
          </cell>
          <cell r="K14646">
            <v>1</v>
          </cell>
          <cell r="L14646">
            <v>1</v>
          </cell>
          <cell r="M14646">
            <v>1</v>
          </cell>
        </row>
        <row r="14647">
          <cell r="A14647">
            <v>58110</v>
          </cell>
          <cell r="B14647">
            <v>1</v>
          </cell>
          <cell r="C14647">
            <v>61.905700000000003</v>
          </cell>
          <cell r="D14647">
            <v>69.340599999999995</v>
          </cell>
          <cell r="E14647">
            <v>1</v>
          </cell>
          <cell r="F14647">
            <v>1</v>
          </cell>
          <cell r="G14647">
            <v>1</v>
          </cell>
          <cell r="H14647">
            <v>1</v>
          </cell>
          <cell r="I14647">
            <v>1</v>
          </cell>
          <cell r="J14647">
            <v>1</v>
          </cell>
          <cell r="K14647">
            <v>1</v>
          </cell>
          <cell r="L14647">
            <v>1</v>
          </cell>
          <cell r="M14647">
            <v>1</v>
          </cell>
        </row>
        <row r="14648">
          <cell r="A14648">
            <v>58111</v>
          </cell>
          <cell r="B14648">
            <v>1</v>
          </cell>
          <cell r="C14648">
            <v>61.905700000000003</v>
          </cell>
          <cell r="D14648">
            <v>69.340599999999995</v>
          </cell>
          <cell r="E14648">
            <v>1</v>
          </cell>
          <cell r="F14648">
            <v>1</v>
          </cell>
          <cell r="G14648">
            <v>1</v>
          </cell>
          <cell r="H14648">
            <v>1</v>
          </cell>
          <cell r="I14648">
            <v>1</v>
          </cell>
          <cell r="J14648">
            <v>1</v>
          </cell>
          <cell r="K14648">
            <v>1</v>
          </cell>
          <cell r="L14648">
            <v>1</v>
          </cell>
          <cell r="M14648">
            <v>1</v>
          </cell>
        </row>
        <row r="14649">
          <cell r="A14649">
            <v>58112</v>
          </cell>
          <cell r="B14649">
            <v>1</v>
          </cell>
          <cell r="C14649">
            <v>61.905700000000003</v>
          </cell>
          <cell r="D14649">
            <v>69.340599999999995</v>
          </cell>
          <cell r="E14649">
            <v>1</v>
          </cell>
          <cell r="F14649">
            <v>1</v>
          </cell>
          <cell r="G14649">
            <v>1</v>
          </cell>
          <cell r="H14649">
            <v>1</v>
          </cell>
          <cell r="I14649">
            <v>1</v>
          </cell>
          <cell r="J14649">
            <v>1</v>
          </cell>
          <cell r="K14649">
            <v>1</v>
          </cell>
          <cell r="L14649">
            <v>1</v>
          </cell>
          <cell r="M14649">
            <v>1</v>
          </cell>
        </row>
        <row r="14650">
          <cell r="A14650">
            <v>58113</v>
          </cell>
          <cell r="B14650">
            <v>1</v>
          </cell>
          <cell r="C14650">
            <v>61.905700000000003</v>
          </cell>
          <cell r="D14650">
            <v>69.340599999999995</v>
          </cell>
          <cell r="E14650">
            <v>1</v>
          </cell>
          <cell r="F14650">
            <v>1</v>
          </cell>
          <cell r="G14650">
            <v>1</v>
          </cell>
          <cell r="H14650">
            <v>1</v>
          </cell>
          <cell r="I14650">
            <v>1</v>
          </cell>
          <cell r="J14650">
            <v>1</v>
          </cell>
          <cell r="K14650">
            <v>1</v>
          </cell>
          <cell r="L14650">
            <v>1</v>
          </cell>
          <cell r="M14650">
            <v>1</v>
          </cell>
        </row>
        <row r="14651">
          <cell r="A14651">
            <v>58114</v>
          </cell>
          <cell r="B14651">
            <v>1</v>
          </cell>
          <cell r="C14651">
            <v>61.905700000000003</v>
          </cell>
          <cell r="D14651">
            <v>69.340599999999995</v>
          </cell>
          <cell r="E14651">
            <v>1</v>
          </cell>
          <cell r="F14651">
            <v>1</v>
          </cell>
          <cell r="G14651">
            <v>1</v>
          </cell>
          <cell r="H14651">
            <v>1</v>
          </cell>
          <cell r="I14651">
            <v>1</v>
          </cell>
          <cell r="J14651">
            <v>1</v>
          </cell>
          <cell r="K14651">
            <v>1</v>
          </cell>
          <cell r="L14651">
            <v>1</v>
          </cell>
          <cell r="M14651">
            <v>1</v>
          </cell>
        </row>
        <row r="14652">
          <cell r="A14652">
            <v>58115</v>
          </cell>
          <cell r="B14652">
            <v>1</v>
          </cell>
          <cell r="C14652">
            <v>61.905700000000003</v>
          </cell>
          <cell r="D14652">
            <v>69.340599999999995</v>
          </cell>
          <cell r="E14652">
            <v>1</v>
          </cell>
          <cell r="F14652">
            <v>1</v>
          </cell>
          <cell r="G14652">
            <v>1</v>
          </cell>
          <cell r="H14652">
            <v>1</v>
          </cell>
          <cell r="I14652">
            <v>1</v>
          </cell>
          <cell r="J14652">
            <v>1</v>
          </cell>
          <cell r="K14652">
            <v>1</v>
          </cell>
          <cell r="L14652">
            <v>1</v>
          </cell>
          <cell r="M14652">
            <v>1</v>
          </cell>
        </row>
        <row r="14653">
          <cell r="A14653">
            <v>58116</v>
          </cell>
          <cell r="B14653">
            <v>1</v>
          </cell>
          <cell r="C14653">
            <v>61.905700000000003</v>
          </cell>
          <cell r="D14653">
            <v>69.340599999999995</v>
          </cell>
          <cell r="E14653">
            <v>1</v>
          </cell>
          <cell r="F14653">
            <v>1</v>
          </cell>
          <cell r="G14653">
            <v>1</v>
          </cell>
          <cell r="H14653">
            <v>1</v>
          </cell>
          <cell r="I14653">
            <v>1</v>
          </cell>
          <cell r="J14653">
            <v>1</v>
          </cell>
          <cell r="K14653">
            <v>1</v>
          </cell>
          <cell r="L14653">
            <v>1</v>
          </cell>
          <cell r="M14653">
            <v>1</v>
          </cell>
        </row>
        <row r="14654">
          <cell r="A14654">
            <v>58117</v>
          </cell>
          <cell r="B14654">
            <v>1</v>
          </cell>
          <cell r="C14654">
            <v>61.905700000000003</v>
          </cell>
          <cell r="D14654">
            <v>69.340599999999995</v>
          </cell>
          <cell r="E14654">
            <v>1</v>
          </cell>
          <cell r="F14654">
            <v>1</v>
          </cell>
          <cell r="G14654">
            <v>1</v>
          </cell>
          <cell r="H14654">
            <v>1</v>
          </cell>
          <cell r="I14654">
            <v>1</v>
          </cell>
          <cell r="J14654">
            <v>1</v>
          </cell>
          <cell r="K14654">
            <v>1</v>
          </cell>
          <cell r="L14654">
            <v>1</v>
          </cell>
          <cell r="M14654">
            <v>1</v>
          </cell>
        </row>
        <row r="14655">
          <cell r="A14655">
            <v>58118</v>
          </cell>
          <cell r="B14655">
            <v>1</v>
          </cell>
          <cell r="C14655">
            <v>61.905700000000003</v>
          </cell>
          <cell r="D14655">
            <v>69.340599999999995</v>
          </cell>
          <cell r="E14655">
            <v>1</v>
          </cell>
          <cell r="F14655">
            <v>1</v>
          </cell>
          <cell r="G14655">
            <v>1</v>
          </cell>
          <cell r="H14655">
            <v>1</v>
          </cell>
          <cell r="I14655">
            <v>1</v>
          </cell>
          <cell r="J14655">
            <v>1</v>
          </cell>
          <cell r="K14655">
            <v>1</v>
          </cell>
          <cell r="L14655">
            <v>1</v>
          </cell>
          <cell r="M14655">
            <v>1</v>
          </cell>
        </row>
        <row r="14656">
          <cell r="A14656">
            <v>58119</v>
          </cell>
          <cell r="B14656">
            <v>1</v>
          </cell>
          <cell r="C14656">
            <v>61.905700000000003</v>
          </cell>
          <cell r="D14656">
            <v>69.340599999999995</v>
          </cell>
          <cell r="E14656">
            <v>1</v>
          </cell>
          <cell r="F14656">
            <v>1</v>
          </cell>
          <cell r="G14656">
            <v>1</v>
          </cell>
          <cell r="H14656">
            <v>1</v>
          </cell>
          <cell r="I14656">
            <v>1</v>
          </cell>
          <cell r="J14656">
            <v>1</v>
          </cell>
          <cell r="K14656">
            <v>1</v>
          </cell>
          <cell r="L14656">
            <v>1</v>
          </cell>
          <cell r="M14656">
            <v>1</v>
          </cell>
        </row>
        <row r="14657">
          <cell r="A14657">
            <v>58120</v>
          </cell>
          <cell r="B14657">
            <v>1</v>
          </cell>
          <cell r="C14657">
            <v>61.905700000000003</v>
          </cell>
          <cell r="D14657">
            <v>69.340599999999995</v>
          </cell>
          <cell r="E14657">
            <v>1</v>
          </cell>
          <cell r="F14657">
            <v>1</v>
          </cell>
          <cell r="G14657">
            <v>1</v>
          </cell>
          <cell r="H14657">
            <v>1</v>
          </cell>
          <cell r="I14657">
            <v>1</v>
          </cell>
          <cell r="J14657">
            <v>1</v>
          </cell>
          <cell r="K14657">
            <v>1</v>
          </cell>
          <cell r="L14657">
            <v>1</v>
          </cell>
          <cell r="M14657">
            <v>1</v>
          </cell>
        </row>
        <row r="14658">
          <cell r="A14658">
            <v>58121</v>
          </cell>
          <cell r="B14658">
            <v>1</v>
          </cell>
          <cell r="C14658">
            <v>61.905700000000003</v>
          </cell>
          <cell r="D14658">
            <v>69.340599999999995</v>
          </cell>
          <cell r="E14658">
            <v>1</v>
          </cell>
          <cell r="F14658">
            <v>1</v>
          </cell>
          <cell r="G14658">
            <v>1</v>
          </cell>
          <cell r="H14658">
            <v>1</v>
          </cell>
          <cell r="I14658">
            <v>1</v>
          </cell>
          <cell r="J14658">
            <v>1</v>
          </cell>
          <cell r="K14658">
            <v>1</v>
          </cell>
          <cell r="L14658">
            <v>1</v>
          </cell>
          <cell r="M14658">
            <v>1</v>
          </cell>
        </row>
        <row r="14659">
          <cell r="A14659">
            <v>58122</v>
          </cell>
          <cell r="B14659">
            <v>1</v>
          </cell>
          <cell r="C14659">
            <v>61.905700000000003</v>
          </cell>
          <cell r="D14659">
            <v>69.340599999999995</v>
          </cell>
          <cell r="E14659">
            <v>1</v>
          </cell>
          <cell r="F14659">
            <v>1</v>
          </cell>
          <cell r="G14659">
            <v>1</v>
          </cell>
          <cell r="H14659">
            <v>1</v>
          </cell>
          <cell r="I14659">
            <v>1</v>
          </cell>
          <cell r="J14659">
            <v>1</v>
          </cell>
          <cell r="K14659">
            <v>1</v>
          </cell>
          <cell r="L14659">
            <v>1</v>
          </cell>
          <cell r="M14659">
            <v>1</v>
          </cell>
        </row>
        <row r="14660">
          <cell r="A14660">
            <v>58123</v>
          </cell>
          <cell r="B14660">
            <v>1</v>
          </cell>
          <cell r="C14660">
            <v>61.905700000000003</v>
          </cell>
          <cell r="D14660">
            <v>69.340599999999995</v>
          </cell>
          <cell r="E14660">
            <v>1</v>
          </cell>
          <cell r="F14660">
            <v>1</v>
          </cell>
          <cell r="G14660">
            <v>1</v>
          </cell>
          <cell r="H14660">
            <v>1</v>
          </cell>
          <cell r="I14660">
            <v>1</v>
          </cell>
          <cell r="J14660">
            <v>1</v>
          </cell>
          <cell r="K14660">
            <v>1</v>
          </cell>
          <cell r="L14660">
            <v>1</v>
          </cell>
          <cell r="M14660">
            <v>1</v>
          </cell>
        </row>
        <row r="14661">
          <cell r="A14661">
            <v>58124</v>
          </cell>
          <cell r="B14661">
            <v>1</v>
          </cell>
          <cell r="C14661">
            <v>61.905700000000003</v>
          </cell>
          <cell r="D14661">
            <v>69.340599999999995</v>
          </cell>
          <cell r="E14661">
            <v>1</v>
          </cell>
          <cell r="F14661">
            <v>1</v>
          </cell>
          <cell r="G14661">
            <v>1</v>
          </cell>
          <cell r="H14661">
            <v>1</v>
          </cell>
          <cell r="I14661">
            <v>1</v>
          </cell>
          <cell r="J14661">
            <v>1</v>
          </cell>
          <cell r="K14661">
            <v>1</v>
          </cell>
          <cell r="L14661">
            <v>1</v>
          </cell>
          <cell r="M14661">
            <v>1</v>
          </cell>
        </row>
        <row r="14662">
          <cell r="A14662">
            <v>58125</v>
          </cell>
          <cell r="B14662">
            <v>1</v>
          </cell>
          <cell r="C14662">
            <v>61.905700000000003</v>
          </cell>
          <cell r="D14662">
            <v>69.340599999999995</v>
          </cell>
          <cell r="E14662">
            <v>1</v>
          </cell>
          <cell r="F14662">
            <v>1</v>
          </cell>
          <cell r="G14662">
            <v>1</v>
          </cell>
          <cell r="H14662">
            <v>1</v>
          </cell>
          <cell r="I14662">
            <v>1</v>
          </cell>
          <cell r="J14662">
            <v>1</v>
          </cell>
          <cell r="K14662">
            <v>1</v>
          </cell>
          <cell r="L14662">
            <v>1</v>
          </cell>
          <cell r="M14662">
            <v>1</v>
          </cell>
        </row>
        <row r="14663">
          <cell r="A14663">
            <v>58126</v>
          </cell>
          <cell r="B14663">
            <v>1</v>
          </cell>
          <cell r="C14663">
            <v>61.905700000000003</v>
          </cell>
          <cell r="D14663">
            <v>69.340599999999995</v>
          </cell>
          <cell r="E14663">
            <v>1</v>
          </cell>
          <cell r="F14663">
            <v>1</v>
          </cell>
          <cell r="G14663">
            <v>1</v>
          </cell>
          <cell r="H14663">
            <v>1</v>
          </cell>
          <cell r="I14663">
            <v>1</v>
          </cell>
          <cell r="J14663">
            <v>1</v>
          </cell>
          <cell r="K14663">
            <v>1</v>
          </cell>
          <cell r="L14663">
            <v>1</v>
          </cell>
          <cell r="M14663">
            <v>1</v>
          </cell>
        </row>
        <row r="14664">
          <cell r="A14664">
            <v>58127</v>
          </cell>
          <cell r="B14664">
            <v>1</v>
          </cell>
          <cell r="C14664">
            <v>61.905700000000003</v>
          </cell>
          <cell r="D14664">
            <v>69.340599999999995</v>
          </cell>
          <cell r="E14664">
            <v>1</v>
          </cell>
          <cell r="F14664">
            <v>1</v>
          </cell>
          <cell r="G14664">
            <v>1</v>
          </cell>
          <cell r="H14664">
            <v>1</v>
          </cell>
          <cell r="I14664">
            <v>1</v>
          </cell>
          <cell r="J14664">
            <v>1</v>
          </cell>
          <cell r="K14664">
            <v>1</v>
          </cell>
          <cell r="L14664">
            <v>1</v>
          </cell>
          <cell r="M14664">
            <v>1</v>
          </cell>
        </row>
        <row r="14665">
          <cell r="A14665">
            <v>58128</v>
          </cell>
          <cell r="B14665">
            <v>1</v>
          </cell>
          <cell r="C14665">
            <v>61.905700000000003</v>
          </cell>
          <cell r="D14665">
            <v>69.340599999999995</v>
          </cell>
          <cell r="E14665">
            <v>1</v>
          </cell>
          <cell r="F14665">
            <v>1</v>
          </cell>
          <cell r="G14665">
            <v>1</v>
          </cell>
          <cell r="H14665">
            <v>1</v>
          </cell>
          <cell r="I14665">
            <v>1</v>
          </cell>
          <cell r="J14665">
            <v>1</v>
          </cell>
          <cell r="K14665">
            <v>1</v>
          </cell>
          <cell r="L14665">
            <v>1</v>
          </cell>
          <cell r="M14665">
            <v>1</v>
          </cell>
        </row>
        <row r="14666">
          <cell r="A14666">
            <v>58129</v>
          </cell>
          <cell r="B14666">
            <v>1</v>
          </cell>
          <cell r="C14666">
            <v>61.905700000000003</v>
          </cell>
          <cell r="D14666">
            <v>69.340599999999995</v>
          </cell>
          <cell r="E14666">
            <v>1</v>
          </cell>
          <cell r="F14666">
            <v>1</v>
          </cell>
          <cell r="G14666">
            <v>1</v>
          </cell>
          <cell r="H14666">
            <v>1</v>
          </cell>
          <cell r="I14666">
            <v>1</v>
          </cell>
          <cell r="J14666">
            <v>1</v>
          </cell>
          <cell r="K14666">
            <v>1</v>
          </cell>
          <cell r="L14666">
            <v>1</v>
          </cell>
          <cell r="M14666">
            <v>1</v>
          </cell>
        </row>
        <row r="14667">
          <cell r="A14667">
            <v>58130</v>
          </cell>
          <cell r="B14667">
            <v>1</v>
          </cell>
          <cell r="C14667">
            <v>61.905700000000003</v>
          </cell>
          <cell r="D14667">
            <v>69.340599999999995</v>
          </cell>
          <cell r="E14667">
            <v>1</v>
          </cell>
          <cell r="F14667">
            <v>1</v>
          </cell>
          <cell r="G14667">
            <v>1</v>
          </cell>
          <cell r="H14667">
            <v>1</v>
          </cell>
          <cell r="I14667">
            <v>1</v>
          </cell>
          <cell r="J14667">
            <v>1</v>
          </cell>
          <cell r="K14667">
            <v>1</v>
          </cell>
          <cell r="L14667">
            <v>1</v>
          </cell>
          <cell r="M14667">
            <v>1</v>
          </cell>
        </row>
        <row r="14668">
          <cell r="A14668">
            <v>58131</v>
          </cell>
          <cell r="B14668">
            <v>1</v>
          </cell>
          <cell r="C14668">
            <v>61.905700000000003</v>
          </cell>
          <cell r="D14668">
            <v>69.340599999999995</v>
          </cell>
          <cell r="E14668">
            <v>1</v>
          </cell>
          <cell r="F14668">
            <v>1</v>
          </cell>
          <cell r="G14668">
            <v>1</v>
          </cell>
          <cell r="H14668">
            <v>1</v>
          </cell>
          <cell r="I14668">
            <v>1</v>
          </cell>
          <cell r="J14668">
            <v>1</v>
          </cell>
          <cell r="K14668">
            <v>1</v>
          </cell>
          <cell r="L14668">
            <v>1</v>
          </cell>
          <cell r="M14668">
            <v>1</v>
          </cell>
        </row>
        <row r="14669">
          <cell r="A14669">
            <v>58132</v>
          </cell>
          <cell r="B14669">
            <v>1</v>
          </cell>
          <cell r="C14669">
            <v>61.905700000000003</v>
          </cell>
          <cell r="D14669">
            <v>69.340599999999995</v>
          </cell>
          <cell r="E14669">
            <v>1</v>
          </cell>
          <cell r="F14669">
            <v>1</v>
          </cell>
          <cell r="G14669">
            <v>1</v>
          </cell>
          <cell r="H14669">
            <v>1</v>
          </cell>
          <cell r="I14669">
            <v>1</v>
          </cell>
          <cell r="J14669">
            <v>1</v>
          </cell>
          <cell r="K14669">
            <v>1</v>
          </cell>
          <cell r="L14669">
            <v>1</v>
          </cell>
          <cell r="M14669">
            <v>1</v>
          </cell>
        </row>
        <row r="14670">
          <cell r="A14670">
            <v>58133</v>
          </cell>
          <cell r="B14670">
            <v>1</v>
          </cell>
          <cell r="C14670">
            <v>61.905700000000003</v>
          </cell>
          <cell r="D14670">
            <v>69.340599999999995</v>
          </cell>
          <cell r="E14670">
            <v>1</v>
          </cell>
          <cell r="F14670">
            <v>1</v>
          </cell>
          <cell r="G14670">
            <v>1</v>
          </cell>
          <cell r="H14670">
            <v>1</v>
          </cell>
          <cell r="I14670">
            <v>1</v>
          </cell>
          <cell r="J14670">
            <v>1</v>
          </cell>
          <cell r="K14670">
            <v>1</v>
          </cell>
          <cell r="L14670">
            <v>1</v>
          </cell>
          <cell r="M14670">
            <v>1</v>
          </cell>
        </row>
        <row r="14671">
          <cell r="A14671">
            <v>58134</v>
          </cell>
          <cell r="B14671">
            <v>1</v>
          </cell>
          <cell r="C14671">
            <v>61.905700000000003</v>
          </cell>
          <cell r="D14671">
            <v>69.340599999999995</v>
          </cell>
          <cell r="E14671">
            <v>1</v>
          </cell>
          <cell r="F14671">
            <v>1</v>
          </cell>
          <cell r="G14671">
            <v>1</v>
          </cell>
          <cell r="H14671">
            <v>1</v>
          </cell>
          <cell r="I14671">
            <v>1</v>
          </cell>
          <cell r="J14671">
            <v>1</v>
          </cell>
          <cell r="K14671">
            <v>1</v>
          </cell>
          <cell r="L14671">
            <v>1</v>
          </cell>
          <cell r="M14671">
            <v>1</v>
          </cell>
        </row>
        <row r="14672">
          <cell r="A14672">
            <v>58135</v>
          </cell>
          <cell r="B14672">
            <v>1</v>
          </cell>
          <cell r="C14672">
            <v>61.905700000000003</v>
          </cell>
          <cell r="D14672">
            <v>69.340599999999995</v>
          </cell>
          <cell r="E14672">
            <v>1</v>
          </cell>
          <cell r="F14672">
            <v>1</v>
          </cell>
          <cell r="G14672">
            <v>1</v>
          </cell>
          <cell r="H14672">
            <v>1</v>
          </cell>
          <cell r="I14672">
            <v>1</v>
          </cell>
          <cell r="J14672">
            <v>1</v>
          </cell>
          <cell r="K14672">
            <v>1</v>
          </cell>
          <cell r="L14672">
            <v>1</v>
          </cell>
          <cell r="M14672">
            <v>1</v>
          </cell>
        </row>
        <row r="14673">
          <cell r="A14673">
            <v>58136</v>
          </cell>
          <cell r="B14673">
            <v>1</v>
          </cell>
          <cell r="C14673">
            <v>61.905700000000003</v>
          </cell>
          <cell r="D14673">
            <v>69.340599999999995</v>
          </cell>
          <cell r="E14673">
            <v>1</v>
          </cell>
          <cell r="F14673">
            <v>1</v>
          </cell>
          <cell r="G14673">
            <v>1</v>
          </cell>
          <cell r="H14673">
            <v>1</v>
          </cell>
          <cell r="I14673">
            <v>1</v>
          </cell>
          <cell r="J14673">
            <v>1</v>
          </cell>
          <cell r="K14673">
            <v>1</v>
          </cell>
          <cell r="L14673">
            <v>1</v>
          </cell>
          <cell r="M14673">
            <v>1</v>
          </cell>
        </row>
        <row r="14674">
          <cell r="A14674">
            <v>58137</v>
          </cell>
          <cell r="B14674">
            <v>1</v>
          </cell>
          <cell r="C14674">
            <v>61.905700000000003</v>
          </cell>
          <cell r="D14674">
            <v>69.340599999999995</v>
          </cell>
          <cell r="E14674">
            <v>1</v>
          </cell>
          <cell r="F14674">
            <v>1</v>
          </cell>
          <cell r="G14674">
            <v>1</v>
          </cell>
          <cell r="H14674">
            <v>1</v>
          </cell>
          <cell r="I14674">
            <v>1</v>
          </cell>
          <cell r="J14674">
            <v>1</v>
          </cell>
          <cell r="K14674">
            <v>1</v>
          </cell>
          <cell r="L14674">
            <v>1</v>
          </cell>
          <cell r="M14674">
            <v>1</v>
          </cell>
        </row>
        <row r="14675">
          <cell r="A14675">
            <v>58138</v>
          </cell>
          <cell r="B14675">
            <v>1</v>
          </cell>
          <cell r="C14675">
            <v>61.905700000000003</v>
          </cell>
          <cell r="D14675">
            <v>69.340599999999995</v>
          </cell>
          <cell r="E14675">
            <v>1</v>
          </cell>
          <cell r="F14675">
            <v>1</v>
          </cell>
          <cell r="G14675">
            <v>1</v>
          </cell>
          <cell r="H14675">
            <v>1</v>
          </cell>
          <cell r="I14675">
            <v>1</v>
          </cell>
          <cell r="J14675">
            <v>1</v>
          </cell>
          <cell r="K14675">
            <v>1</v>
          </cell>
          <cell r="L14675">
            <v>1</v>
          </cell>
          <cell r="M14675">
            <v>1</v>
          </cell>
        </row>
        <row r="14676">
          <cell r="A14676">
            <v>58139</v>
          </cell>
          <cell r="B14676">
            <v>1</v>
          </cell>
          <cell r="C14676">
            <v>61.905700000000003</v>
          </cell>
          <cell r="D14676">
            <v>69.340599999999995</v>
          </cell>
          <cell r="E14676">
            <v>1</v>
          </cell>
          <cell r="F14676">
            <v>1</v>
          </cell>
          <cell r="G14676">
            <v>1</v>
          </cell>
          <cell r="H14676">
            <v>1</v>
          </cell>
          <cell r="I14676">
            <v>1</v>
          </cell>
          <cell r="J14676">
            <v>1</v>
          </cell>
          <cell r="K14676">
            <v>1</v>
          </cell>
          <cell r="L14676">
            <v>1</v>
          </cell>
          <cell r="M14676">
            <v>1</v>
          </cell>
        </row>
        <row r="14677">
          <cell r="A14677">
            <v>58140</v>
          </cell>
          <cell r="B14677">
            <v>1</v>
          </cell>
          <cell r="C14677">
            <v>61.905700000000003</v>
          </cell>
          <cell r="D14677">
            <v>69.340599999999995</v>
          </cell>
          <cell r="E14677">
            <v>1</v>
          </cell>
          <cell r="F14677">
            <v>1</v>
          </cell>
          <cell r="G14677">
            <v>1</v>
          </cell>
          <cell r="H14677">
            <v>1</v>
          </cell>
          <cell r="I14677">
            <v>1</v>
          </cell>
          <cell r="J14677">
            <v>1</v>
          </cell>
          <cell r="K14677">
            <v>1</v>
          </cell>
          <cell r="L14677">
            <v>1</v>
          </cell>
          <cell r="M14677">
            <v>1</v>
          </cell>
        </row>
        <row r="14678">
          <cell r="A14678">
            <v>58141</v>
          </cell>
          <cell r="B14678">
            <v>1</v>
          </cell>
          <cell r="C14678">
            <v>61.905700000000003</v>
          </cell>
          <cell r="D14678">
            <v>69.340599999999995</v>
          </cell>
          <cell r="E14678">
            <v>1</v>
          </cell>
          <cell r="F14678">
            <v>1</v>
          </cell>
          <cell r="G14678">
            <v>1</v>
          </cell>
          <cell r="H14678">
            <v>1</v>
          </cell>
          <cell r="I14678">
            <v>1</v>
          </cell>
          <cell r="J14678">
            <v>1</v>
          </cell>
          <cell r="K14678">
            <v>1</v>
          </cell>
          <cell r="L14678">
            <v>1</v>
          </cell>
          <cell r="M14678">
            <v>1</v>
          </cell>
        </row>
        <row r="14679">
          <cell r="A14679">
            <v>58142</v>
          </cell>
          <cell r="B14679">
            <v>1</v>
          </cell>
          <cell r="C14679">
            <v>61.905700000000003</v>
          </cell>
          <cell r="D14679">
            <v>69.340599999999995</v>
          </cell>
          <cell r="E14679">
            <v>1</v>
          </cell>
          <cell r="F14679">
            <v>1</v>
          </cell>
          <cell r="G14679">
            <v>1</v>
          </cell>
          <cell r="H14679">
            <v>1</v>
          </cell>
          <cell r="I14679">
            <v>1</v>
          </cell>
          <cell r="J14679">
            <v>1</v>
          </cell>
          <cell r="K14679">
            <v>1</v>
          </cell>
          <cell r="L14679">
            <v>1</v>
          </cell>
          <cell r="M14679">
            <v>1</v>
          </cell>
        </row>
        <row r="14680">
          <cell r="A14680">
            <v>58143</v>
          </cell>
          <cell r="B14680">
            <v>1</v>
          </cell>
          <cell r="C14680">
            <v>61.905700000000003</v>
          </cell>
          <cell r="D14680">
            <v>69.340599999999995</v>
          </cell>
          <cell r="E14680">
            <v>1</v>
          </cell>
          <cell r="F14680">
            <v>1</v>
          </cell>
          <cell r="G14680">
            <v>1</v>
          </cell>
          <cell r="H14680">
            <v>1</v>
          </cell>
          <cell r="I14680">
            <v>1</v>
          </cell>
          <cell r="J14680">
            <v>1</v>
          </cell>
          <cell r="K14680">
            <v>1</v>
          </cell>
          <cell r="L14680">
            <v>1</v>
          </cell>
          <cell r="M14680">
            <v>1</v>
          </cell>
        </row>
        <row r="14681">
          <cell r="A14681">
            <v>58144</v>
          </cell>
          <cell r="B14681">
            <v>1</v>
          </cell>
          <cell r="C14681">
            <v>61.905700000000003</v>
          </cell>
          <cell r="D14681">
            <v>69.340599999999995</v>
          </cell>
          <cell r="E14681">
            <v>1</v>
          </cell>
          <cell r="F14681">
            <v>1</v>
          </cell>
          <cell r="G14681">
            <v>1</v>
          </cell>
          <cell r="H14681">
            <v>1</v>
          </cell>
          <cell r="I14681">
            <v>1</v>
          </cell>
          <cell r="J14681">
            <v>1</v>
          </cell>
          <cell r="K14681">
            <v>1</v>
          </cell>
          <cell r="L14681">
            <v>1</v>
          </cell>
          <cell r="M14681">
            <v>1</v>
          </cell>
        </row>
        <row r="14682">
          <cell r="A14682">
            <v>58145</v>
          </cell>
          <cell r="B14682">
            <v>1</v>
          </cell>
          <cell r="C14682">
            <v>61.905700000000003</v>
          </cell>
          <cell r="D14682">
            <v>69.340599999999995</v>
          </cell>
          <cell r="E14682">
            <v>1</v>
          </cell>
          <cell r="F14682">
            <v>1</v>
          </cell>
          <cell r="G14682">
            <v>1</v>
          </cell>
          <cell r="H14682">
            <v>1</v>
          </cell>
          <cell r="I14682">
            <v>1</v>
          </cell>
          <cell r="J14682">
            <v>1</v>
          </cell>
          <cell r="K14682">
            <v>1</v>
          </cell>
          <cell r="L14682">
            <v>1</v>
          </cell>
          <cell r="M14682">
            <v>1</v>
          </cell>
        </row>
        <row r="14683">
          <cell r="A14683">
            <v>58146</v>
          </cell>
          <cell r="B14683">
            <v>1</v>
          </cell>
          <cell r="C14683">
            <v>61.905700000000003</v>
          </cell>
          <cell r="D14683">
            <v>69.340599999999995</v>
          </cell>
          <cell r="E14683">
            <v>1</v>
          </cell>
          <cell r="F14683">
            <v>1</v>
          </cell>
          <cell r="G14683">
            <v>1</v>
          </cell>
          <cell r="H14683">
            <v>1</v>
          </cell>
          <cell r="I14683">
            <v>1</v>
          </cell>
          <cell r="J14683">
            <v>1</v>
          </cell>
          <cell r="K14683">
            <v>1</v>
          </cell>
          <cell r="L14683">
            <v>1</v>
          </cell>
          <cell r="M14683">
            <v>1</v>
          </cell>
        </row>
        <row r="14684">
          <cell r="A14684">
            <v>58147</v>
          </cell>
          <cell r="B14684">
            <v>1</v>
          </cell>
          <cell r="C14684">
            <v>61.905700000000003</v>
          </cell>
          <cell r="D14684">
            <v>69.340599999999995</v>
          </cell>
          <cell r="E14684">
            <v>1</v>
          </cell>
          <cell r="F14684">
            <v>1</v>
          </cell>
          <cell r="G14684">
            <v>1</v>
          </cell>
          <cell r="H14684">
            <v>1</v>
          </cell>
          <cell r="I14684">
            <v>1</v>
          </cell>
          <cell r="J14684">
            <v>1</v>
          </cell>
          <cell r="K14684">
            <v>1</v>
          </cell>
          <cell r="L14684">
            <v>1</v>
          </cell>
          <cell r="M14684">
            <v>1</v>
          </cell>
        </row>
        <row r="14685">
          <cell r="A14685">
            <v>58148</v>
          </cell>
          <cell r="B14685">
            <v>1</v>
          </cell>
          <cell r="C14685">
            <v>61.905700000000003</v>
          </cell>
          <cell r="D14685">
            <v>69.340599999999995</v>
          </cell>
          <cell r="E14685">
            <v>1</v>
          </cell>
          <cell r="F14685">
            <v>1</v>
          </cell>
          <cell r="G14685">
            <v>1</v>
          </cell>
          <cell r="H14685">
            <v>1</v>
          </cell>
          <cell r="I14685">
            <v>1</v>
          </cell>
          <cell r="J14685">
            <v>1</v>
          </cell>
          <cell r="K14685">
            <v>1</v>
          </cell>
          <cell r="L14685">
            <v>1</v>
          </cell>
          <cell r="M14685">
            <v>1</v>
          </cell>
        </row>
        <row r="14686">
          <cell r="A14686">
            <v>58149</v>
          </cell>
          <cell r="B14686">
            <v>1</v>
          </cell>
          <cell r="C14686">
            <v>61.905700000000003</v>
          </cell>
          <cell r="D14686">
            <v>69.340599999999995</v>
          </cell>
          <cell r="E14686">
            <v>1</v>
          </cell>
          <cell r="F14686">
            <v>1</v>
          </cell>
          <cell r="G14686">
            <v>1</v>
          </cell>
          <cell r="H14686">
            <v>1</v>
          </cell>
          <cell r="I14686">
            <v>1</v>
          </cell>
          <cell r="J14686">
            <v>1</v>
          </cell>
          <cell r="K14686">
            <v>1</v>
          </cell>
          <cell r="L14686">
            <v>1</v>
          </cell>
          <cell r="M14686">
            <v>1</v>
          </cell>
        </row>
        <row r="14687">
          <cell r="A14687">
            <v>58150</v>
          </cell>
          <cell r="B14687">
            <v>1</v>
          </cell>
          <cell r="C14687">
            <v>61.905700000000003</v>
          </cell>
          <cell r="D14687">
            <v>69.340599999999995</v>
          </cell>
          <cell r="E14687">
            <v>1</v>
          </cell>
          <cell r="F14687">
            <v>1</v>
          </cell>
          <cell r="G14687">
            <v>1</v>
          </cell>
          <cell r="H14687">
            <v>1</v>
          </cell>
          <cell r="I14687">
            <v>1</v>
          </cell>
          <cell r="J14687">
            <v>1</v>
          </cell>
          <cell r="K14687">
            <v>1</v>
          </cell>
          <cell r="L14687">
            <v>1</v>
          </cell>
          <cell r="M14687">
            <v>1</v>
          </cell>
        </row>
        <row r="14688">
          <cell r="A14688">
            <v>58151</v>
          </cell>
          <cell r="B14688">
            <v>1</v>
          </cell>
          <cell r="C14688">
            <v>61.905700000000003</v>
          </cell>
          <cell r="D14688">
            <v>69.340599999999995</v>
          </cell>
          <cell r="E14688">
            <v>1</v>
          </cell>
          <cell r="F14688">
            <v>1</v>
          </cell>
          <cell r="G14688">
            <v>1</v>
          </cell>
          <cell r="H14688">
            <v>1</v>
          </cell>
          <cell r="I14688">
            <v>1</v>
          </cell>
          <cell r="J14688">
            <v>1</v>
          </cell>
          <cell r="K14688">
            <v>1</v>
          </cell>
          <cell r="L14688">
            <v>1</v>
          </cell>
          <cell r="M14688">
            <v>1</v>
          </cell>
        </row>
        <row r="14689">
          <cell r="A14689">
            <v>58152</v>
          </cell>
          <cell r="B14689">
            <v>1</v>
          </cell>
          <cell r="C14689">
            <v>61.905700000000003</v>
          </cell>
          <cell r="D14689">
            <v>69.340599999999995</v>
          </cell>
          <cell r="E14689">
            <v>1</v>
          </cell>
          <cell r="F14689">
            <v>1</v>
          </cell>
          <cell r="G14689">
            <v>1</v>
          </cell>
          <cell r="H14689">
            <v>1</v>
          </cell>
          <cell r="I14689">
            <v>1</v>
          </cell>
          <cell r="J14689">
            <v>1</v>
          </cell>
          <cell r="K14689">
            <v>1</v>
          </cell>
          <cell r="L14689">
            <v>1</v>
          </cell>
          <cell r="M14689">
            <v>1</v>
          </cell>
        </row>
        <row r="14690">
          <cell r="A14690">
            <v>58153</v>
          </cell>
          <cell r="B14690">
            <v>1</v>
          </cell>
          <cell r="C14690">
            <v>61.905700000000003</v>
          </cell>
          <cell r="D14690">
            <v>69.340599999999995</v>
          </cell>
          <cell r="E14690">
            <v>1</v>
          </cell>
          <cell r="F14690">
            <v>1</v>
          </cell>
          <cell r="G14690">
            <v>1</v>
          </cell>
          <cell r="H14690">
            <v>1</v>
          </cell>
          <cell r="I14690">
            <v>1</v>
          </cell>
          <cell r="J14690">
            <v>1</v>
          </cell>
          <cell r="K14690">
            <v>1</v>
          </cell>
          <cell r="L14690">
            <v>1</v>
          </cell>
          <cell r="M14690">
            <v>1</v>
          </cell>
        </row>
        <row r="14691">
          <cell r="A14691">
            <v>58154</v>
          </cell>
          <cell r="B14691">
            <v>1</v>
          </cell>
          <cell r="C14691">
            <v>61.905700000000003</v>
          </cell>
          <cell r="D14691">
            <v>69.340599999999995</v>
          </cell>
          <cell r="E14691">
            <v>1</v>
          </cell>
          <cell r="F14691">
            <v>1</v>
          </cell>
          <cell r="G14691">
            <v>1</v>
          </cell>
          <cell r="H14691">
            <v>1</v>
          </cell>
          <cell r="I14691">
            <v>1</v>
          </cell>
          <cell r="J14691">
            <v>1</v>
          </cell>
          <cell r="K14691">
            <v>1</v>
          </cell>
          <cell r="L14691">
            <v>1</v>
          </cell>
          <cell r="M14691">
            <v>1</v>
          </cell>
        </row>
        <row r="14692">
          <cell r="A14692">
            <v>58155</v>
          </cell>
          <cell r="B14692">
            <v>1</v>
          </cell>
          <cell r="C14692">
            <v>61.905700000000003</v>
          </cell>
          <cell r="D14692">
            <v>69.340599999999995</v>
          </cell>
          <cell r="E14692">
            <v>1</v>
          </cell>
          <cell r="F14692">
            <v>1</v>
          </cell>
          <cell r="G14692">
            <v>1</v>
          </cell>
          <cell r="H14692">
            <v>1</v>
          </cell>
          <cell r="I14692">
            <v>1</v>
          </cell>
          <cell r="J14692">
            <v>1</v>
          </cell>
          <cell r="K14692">
            <v>1</v>
          </cell>
          <cell r="L14692">
            <v>1</v>
          </cell>
          <cell r="M14692">
            <v>1</v>
          </cell>
        </row>
        <row r="14693">
          <cell r="A14693">
            <v>58156</v>
          </cell>
          <cell r="B14693">
            <v>1</v>
          </cell>
          <cell r="C14693">
            <v>61.905700000000003</v>
          </cell>
          <cell r="D14693">
            <v>69.340599999999995</v>
          </cell>
          <cell r="E14693">
            <v>1</v>
          </cell>
          <cell r="F14693">
            <v>1</v>
          </cell>
          <cell r="G14693">
            <v>1</v>
          </cell>
          <cell r="H14693">
            <v>1</v>
          </cell>
          <cell r="I14693">
            <v>1</v>
          </cell>
          <cell r="J14693">
            <v>1</v>
          </cell>
          <cell r="K14693">
            <v>1</v>
          </cell>
          <cell r="L14693">
            <v>1</v>
          </cell>
          <cell r="M14693">
            <v>1</v>
          </cell>
        </row>
        <row r="14694">
          <cell r="A14694">
            <v>58157</v>
          </cell>
          <cell r="B14694">
            <v>1</v>
          </cell>
          <cell r="C14694">
            <v>61.905700000000003</v>
          </cell>
          <cell r="D14694">
            <v>69.340599999999995</v>
          </cell>
          <cell r="E14694">
            <v>1</v>
          </cell>
          <cell r="F14694">
            <v>1</v>
          </cell>
          <cell r="G14694">
            <v>1</v>
          </cell>
          <cell r="H14694">
            <v>1</v>
          </cell>
          <cell r="I14694">
            <v>1</v>
          </cell>
          <cell r="J14694">
            <v>1</v>
          </cell>
          <cell r="K14694">
            <v>1</v>
          </cell>
          <cell r="L14694">
            <v>1</v>
          </cell>
          <cell r="M14694">
            <v>1</v>
          </cell>
        </row>
        <row r="14695">
          <cell r="A14695">
            <v>58158</v>
          </cell>
          <cell r="B14695">
            <v>1</v>
          </cell>
          <cell r="C14695">
            <v>61.905700000000003</v>
          </cell>
          <cell r="D14695">
            <v>69.340599999999995</v>
          </cell>
          <cell r="E14695">
            <v>1</v>
          </cell>
          <cell r="F14695">
            <v>1</v>
          </cell>
          <cell r="G14695">
            <v>1</v>
          </cell>
          <cell r="H14695">
            <v>1</v>
          </cell>
          <cell r="I14695">
            <v>1</v>
          </cell>
          <cell r="J14695">
            <v>1</v>
          </cell>
          <cell r="K14695">
            <v>1</v>
          </cell>
          <cell r="L14695">
            <v>1</v>
          </cell>
          <cell r="M14695">
            <v>1</v>
          </cell>
        </row>
        <row r="14696">
          <cell r="A14696">
            <v>58159</v>
          </cell>
          <cell r="B14696">
            <v>1</v>
          </cell>
          <cell r="C14696">
            <v>61.905700000000003</v>
          </cell>
          <cell r="D14696">
            <v>69.340599999999995</v>
          </cell>
          <cell r="E14696">
            <v>1</v>
          </cell>
          <cell r="F14696">
            <v>1</v>
          </cell>
          <cell r="G14696">
            <v>1</v>
          </cell>
          <cell r="H14696">
            <v>1</v>
          </cell>
          <cell r="I14696">
            <v>1</v>
          </cell>
          <cell r="J14696">
            <v>1</v>
          </cell>
          <cell r="K14696">
            <v>1</v>
          </cell>
          <cell r="L14696">
            <v>1</v>
          </cell>
          <cell r="M14696">
            <v>1</v>
          </cell>
        </row>
        <row r="14697">
          <cell r="A14697">
            <v>58160</v>
          </cell>
          <cell r="B14697">
            <v>1</v>
          </cell>
          <cell r="C14697">
            <v>61.905700000000003</v>
          </cell>
          <cell r="D14697">
            <v>69.340599999999995</v>
          </cell>
          <cell r="E14697">
            <v>1</v>
          </cell>
          <cell r="F14697">
            <v>1</v>
          </cell>
          <cell r="G14697">
            <v>1</v>
          </cell>
          <cell r="H14697">
            <v>1</v>
          </cell>
          <cell r="I14697">
            <v>1</v>
          </cell>
          <cell r="J14697">
            <v>1</v>
          </cell>
          <cell r="K14697">
            <v>1</v>
          </cell>
          <cell r="L14697">
            <v>1</v>
          </cell>
          <cell r="M14697">
            <v>1</v>
          </cell>
        </row>
        <row r="14698">
          <cell r="A14698">
            <v>58161</v>
          </cell>
          <cell r="B14698">
            <v>1</v>
          </cell>
          <cell r="C14698">
            <v>61.905700000000003</v>
          </cell>
          <cell r="D14698">
            <v>69.340599999999995</v>
          </cell>
          <cell r="E14698">
            <v>1</v>
          </cell>
          <cell r="F14698">
            <v>1</v>
          </cell>
          <cell r="G14698">
            <v>1</v>
          </cell>
          <cell r="H14698">
            <v>1</v>
          </cell>
          <cell r="I14698">
            <v>1</v>
          </cell>
          <cell r="J14698">
            <v>1</v>
          </cell>
          <cell r="K14698">
            <v>1</v>
          </cell>
          <cell r="L14698">
            <v>1</v>
          </cell>
          <cell r="M14698">
            <v>1</v>
          </cell>
        </row>
        <row r="14699">
          <cell r="A14699">
            <v>58162</v>
          </cell>
          <cell r="B14699">
            <v>1</v>
          </cell>
          <cell r="C14699">
            <v>61.905700000000003</v>
          </cell>
          <cell r="D14699">
            <v>69.340599999999995</v>
          </cell>
          <cell r="E14699">
            <v>1</v>
          </cell>
          <cell r="F14699">
            <v>1</v>
          </cell>
          <cell r="G14699">
            <v>1</v>
          </cell>
          <cell r="H14699">
            <v>1</v>
          </cell>
          <cell r="I14699">
            <v>1</v>
          </cell>
          <cell r="J14699">
            <v>1</v>
          </cell>
          <cell r="K14699">
            <v>1</v>
          </cell>
          <cell r="L14699">
            <v>1</v>
          </cell>
          <cell r="M14699">
            <v>1</v>
          </cell>
        </row>
        <row r="14700">
          <cell r="A14700">
            <v>58163</v>
          </cell>
          <cell r="B14700">
            <v>1</v>
          </cell>
          <cell r="C14700">
            <v>61.905700000000003</v>
          </cell>
          <cell r="D14700">
            <v>69.340599999999995</v>
          </cell>
          <cell r="E14700">
            <v>1</v>
          </cell>
          <cell r="F14700">
            <v>1</v>
          </cell>
          <cell r="G14700">
            <v>1</v>
          </cell>
          <cell r="H14700">
            <v>1</v>
          </cell>
          <cell r="I14700">
            <v>1</v>
          </cell>
          <cell r="J14700">
            <v>1</v>
          </cell>
          <cell r="K14700">
            <v>1</v>
          </cell>
          <cell r="L14700">
            <v>1</v>
          </cell>
          <cell r="M14700">
            <v>1</v>
          </cell>
        </row>
        <row r="14701">
          <cell r="A14701">
            <v>58164</v>
          </cell>
          <cell r="B14701">
            <v>1</v>
          </cell>
          <cell r="C14701">
            <v>61.905700000000003</v>
          </cell>
          <cell r="D14701">
            <v>69.340599999999995</v>
          </cell>
          <cell r="E14701">
            <v>1</v>
          </cell>
          <cell r="F14701">
            <v>1</v>
          </cell>
          <cell r="G14701">
            <v>1</v>
          </cell>
          <cell r="H14701">
            <v>1</v>
          </cell>
          <cell r="I14701">
            <v>1</v>
          </cell>
          <cell r="J14701">
            <v>1</v>
          </cell>
          <cell r="K14701">
            <v>1</v>
          </cell>
          <cell r="L14701">
            <v>1</v>
          </cell>
          <cell r="M14701">
            <v>1</v>
          </cell>
        </row>
        <row r="14702">
          <cell r="A14702">
            <v>58165</v>
          </cell>
          <cell r="B14702">
            <v>1</v>
          </cell>
          <cell r="C14702">
            <v>61.905700000000003</v>
          </cell>
          <cell r="D14702">
            <v>69.340599999999995</v>
          </cell>
          <cell r="E14702">
            <v>1</v>
          </cell>
          <cell r="F14702">
            <v>1</v>
          </cell>
          <cell r="G14702">
            <v>1</v>
          </cell>
          <cell r="H14702">
            <v>1</v>
          </cell>
          <cell r="I14702">
            <v>1</v>
          </cell>
          <cell r="J14702">
            <v>1</v>
          </cell>
          <cell r="K14702">
            <v>1</v>
          </cell>
          <cell r="L14702">
            <v>1</v>
          </cell>
          <cell r="M14702">
            <v>1</v>
          </cell>
        </row>
        <row r="14703">
          <cell r="A14703">
            <v>58166</v>
          </cell>
          <cell r="B14703">
            <v>1</v>
          </cell>
          <cell r="C14703">
            <v>61.905700000000003</v>
          </cell>
          <cell r="D14703">
            <v>69.340599999999995</v>
          </cell>
          <cell r="E14703">
            <v>1</v>
          </cell>
          <cell r="F14703">
            <v>1</v>
          </cell>
          <cell r="G14703">
            <v>1</v>
          </cell>
          <cell r="H14703">
            <v>1</v>
          </cell>
          <cell r="I14703">
            <v>1</v>
          </cell>
          <cell r="J14703">
            <v>1</v>
          </cell>
          <cell r="K14703">
            <v>1</v>
          </cell>
          <cell r="L14703">
            <v>1</v>
          </cell>
          <cell r="M14703">
            <v>1</v>
          </cell>
        </row>
        <row r="14704">
          <cell r="A14704">
            <v>58167</v>
          </cell>
          <cell r="B14704">
            <v>1</v>
          </cell>
          <cell r="C14704">
            <v>61.905700000000003</v>
          </cell>
          <cell r="D14704">
            <v>69.340599999999995</v>
          </cell>
          <cell r="E14704">
            <v>1</v>
          </cell>
          <cell r="F14704">
            <v>1</v>
          </cell>
          <cell r="G14704">
            <v>1</v>
          </cell>
          <cell r="H14704">
            <v>1</v>
          </cell>
          <cell r="I14704">
            <v>1</v>
          </cell>
          <cell r="J14704">
            <v>1</v>
          </cell>
          <cell r="K14704">
            <v>1</v>
          </cell>
          <cell r="L14704">
            <v>1</v>
          </cell>
          <cell r="M14704">
            <v>1</v>
          </cell>
        </row>
        <row r="14705">
          <cell r="A14705">
            <v>58168</v>
          </cell>
          <cell r="B14705">
            <v>1</v>
          </cell>
          <cell r="C14705">
            <v>61.905700000000003</v>
          </cell>
          <cell r="D14705">
            <v>69.340599999999995</v>
          </cell>
          <cell r="E14705">
            <v>1</v>
          </cell>
          <cell r="F14705">
            <v>1</v>
          </cell>
          <cell r="G14705">
            <v>1</v>
          </cell>
          <cell r="H14705">
            <v>1</v>
          </cell>
          <cell r="I14705">
            <v>1</v>
          </cell>
          <cell r="J14705">
            <v>1</v>
          </cell>
          <cell r="K14705">
            <v>1</v>
          </cell>
          <cell r="L14705">
            <v>1</v>
          </cell>
          <cell r="M14705">
            <v>1</v>
          </cell>
        </row>
        <row r="14706">
          <cell r="A14706">
            <v>58169</v>
          </cell>
          <cell r="B14706">
            <v>1</v>
          </cell>
          <cell r="C14706">
            <v>61.905700000000003</v>
          </cell>
          <cell r="D14706">
            <v>69.340599999999995</v>
          </cell>
          <cell r="E14706">
            <v>1</v>
          </cell>
          <cell r="F14706">
            <v>1</v>
          </cell>
          <cell r="G14706">
            <v>1</v>
          </cell>
          <cell r="H14706">
            <v>1</v>
          </cell>
          <cell r="I14706">
            <v>1</v>
          </cell>
          <cell r="J14706">
            <v>1</v>
          </cell>
          <cell r="K14706">
            <v>1</v>
          </cell>
          <cell r="L14706">
            <v>1</v>
          </cell>
          <cell r="M14706">
            <v>1</v>
          </cell>
        </row>
        <row r="14707">
          <cell r="A14707">
            <v>58170</v>
          </cell>
          <cell r="B14707">
            <v>1</v>
          </cell>
          <cell r="C14707">
            <v>61.905700000000003</v>
          </cell>
          <cell r="D14707">
            <v>69.340599999999995</v>
          </cell>
          <cell r="E14707">
            <v>1</v>
          </cell>
          <cell r="F14707">
            <v>1</v>
          </cell>
          <cell r="G14707">
            <v>1</v>
          </cell>
          <cell r="H14707">
            <v>1</v>
          </cell>
          <cell r="I14707">
            <v>1</v>
          </cell>
          <cell r="J14707">
            <v>1</v>
          </cell>
          <cell r="K14707">
            <v>1</v>
          </cell>
          <cell r="L14707">
            <v>1</v>
          </cell>
          <cell r="M14707">
            <v>1</v>
          </cell>
        </row>
        <row r="14708">
          <cell r="A14708">
            <v>58171</v>
          </cell>
          <cell r="B14708">
            <v>1</v>
          </cell>
          <cell r="C14708">
            <v>61.905700000000003</v>
          </cell>
          <cell r="D14708">
            <v>69.340599999999995</v>
          </cell>
          <cell r="E14708">
            <v>1</v>
          </cell>
          <cell r="F14708">
            <v>1</v>
          </cell>
          <cell r="G14708">
            <v>1</v>
          </cell>
          <cell r="H14708">
            <v>1</v>
          </cell>
          <cell r="I14708">
            <v>1</v>
          </cell>
          <cell r="J14708">
            <v>1</v>
          </cell>
          <cell r="K14708">
            <v>1</v>
          </cell>
          <cell r="L14708">
            <v>1</v>
          </cell>
          <cell r="M14708">
            <v>1</v>
          </cell>
        </row>
        <row r="14709">
          <cell r="A14709">
            <v>58172</v>
          </cell>
          <cell r="B14709">
            <v>1</v>
          </cell>
          <cell r="C14709">
            <v>61.905700000000003</v>
          </cell>
          <cell r="D14709">
            <v>69.340599999999995</v>
          </cell>
          <cell r="E14709">
            <v>1</v>
          </cell>
          <cell r="F14709">
            <v>1</v>
          </cell>
          <cell r="G14709">
            <v>1</v>
          </cell>
          <cell r="H14709">
            <v>1</v>
          </cell>
          <cell r="I14709">
            <v>1</v>
          </cell>
          <cell r="J14709">
            <v>1</v>
          </cell>
          <cell r="K14709">
            <v>1</v>
          </cell>
          <cell r="L14709">
            <v>1</v>
          </cell>
          <cell r="M14709">
            <v>1</v>
          </cell>
        </row>
        <row r="14710">
          <cell r="A14710">
            <v>58173</v>
          </cell>
          <cell r="B14710">
            <v>1</v>
          </cell>
          <cell r="C14710">
            <v>61.905700000000003</v>
          </cell>
          <cell r="D14710">
            <v>69.340599999999995</v>
          </cell>
          <cell r="E14710">
            <v>1</v>
          </cell>
          <cell r="F14710">
            <v>1</v>
          </cell>
          <cell r="G14710">
            <v>1</v>
          </cell>
          <cell r="H14710">
            <v>1</v>
          </cell>
          <cell r="I14710">
            <v>1</v>
          </cell>
          <cell r="J14710">
            <v>1</v>
          </cell>
          <cell r="K14710">
            <v>1</v>
          </cell>
          <cell r="L14710">
            <v>1</v>
          </cell>
          <cell r="M14710">
            <v>1</v>
          </cell>
        </row>
        <row r="14711">
          <cell r="A14711">
            <v>58174</v>
          </cell>
          <cell r="B14711">
            <v>1</v>
          </cell>
          <cell r="C14711">
            <v>61.905700000000003</v>
          </cell>
          <cell r="D14711">
            <v>69.340599999999995</v>
          </cell>
          <cell r="E14711">
            <v>1</v>
          </cell>
          <cell r="F14711">
            <v>1</v>
          </cell>
          <cell r="G14711">
            <v>1</v>
          </cell>
          <cell r="H14711">
            <v>1</v>
          </cell>
          <cell r="I14711">
            <v>1</v>
          </cell>
          <cell r="J14711">
            <v>1</v>
          </cell>
          <cell r="K14711">
            <v>1</v>
          </cell>
          <cell r="L14711">
            <v>1</v>
          </cell>
          <cell r="M14711">
            <v>1</v>
          </cell>
        </row>
        <row r="14712">
          <cell r="A14712">
            <v>58175</v>
          </cell>
          <cell r="B14712">
            <v>1</v>
          </cell>
          <cell r="C14712">
            <v>61.905700000000003</v>
          </cell>
          <cell r="D14712">
            <v>69.340599999999995</v>
          </cell>
          <cell r="E14712">
            <v>1</v>
          </cell>
          <cell r="F14712">
            <v>1</v>
          </cell>
          <cell r="G14712">
            <v>1</v>
          </cell>
          <cell r="H14712">
            <v>1</v>
          </cell>
          <cell r="I14712">
            <v>1</v>
          </cell>
          <cell r="J14712">
            <v>1</v>
          </cell>
          <cell r="K14712">
            <v>1</v>
          </cell>
          <cell r="L14712">
            <v>1</v>
          </cell>
          <cell r="M14712">
            <v>1</v>
          </cell>
        </row>
        <row r="14713">
          <cell r="A14713">
            <v>58176</v>
          </cell>
          <cell r="B14713">
            <v>1</v>
          </cell>
          <cell r="C14713">
            <v>61.905700000000003</v>
          </cell>
          <cell r="D14713">
            <v>69.340599999999995</v>
          </cell>
          <cell r="E14713">
            <v>1</v>
          </cell>
          <cell r="F14713">
            <v>1</v>
          </cell>
          <cell r="G14713">
            <v>1</v>
          </cell>
          <cell r="H14713">
            <v>1</v>
          </cell>
          <cell r="I14713">
            <v>1</v>
          </cell>
          <cell r="J14713">
            <v>1</v>
          </cell>
          <cell r="K14713">
            <v>1</v>
          </cell>
          <cell r="L14713">
            <v>1</v>
          </cell>
          <cell r="M14713">
            <v>1</v>
          </cell>
        </row>
        <row r="14714">
          <cell r="A14714">
            <v>58177</v>
          </cell>
          <cell r="B14714">
            <v>1</v>
          </cell>
          <cell r="C14714">
            <v>61.905700000000003</v>
          </cell>
          <cell r="D14714">
            <v>69.340599999999995</v>
          </cell>
          <cell r="E14714">
            <v>1</v>
          </cell>
          <cell r="F14714">
            <v>1</v>
          </cell>
          <cell r="G14714">
            <v>1</v>
          </cell>
          <cell r="H14714">
            <v>1</v>
          </cell>
          <cell r="I14714">
            <v>1</v>
          </cell>
          <cell r="J14714">
            <v>1</v>
          </cell>
          <cell r="K14714">
            <v>1</v>
          </cell>
          <cell r="L14714">
            <v>1</v>
          </cell>
          <cell r="M14714">
            <v>1</v>
          </cell>
        </row>
        <row r="14715">
          <cell r="A14715">
            <v>58178</v>
          </cell>
          <cell r="B14715">
            <v>1</v>
          </cell>
          <cell r="C14715">
            <v>61.905700000000003</v>
          </cell>
          <cell r="D14715">
            <v>69.340599999999995</v>
          </cell>
          <cell r="E14715">
            <v>1</v>
          </cell>
          <cell r="F14715">
            <v>1</v>
          </cell>
          <cell r="G14715">
            <v>1</v>
          </cell>
          <cell r="H14715">
            <v>1</v>
          </cell>
          <cell r="I14715">
            <v>1</v>
          </cell>
          <cell r="J14715">
            <v>1</v>
          </cell>
          <cell r="K14715">
            <v>1</v>
          </cell>
          <cell r="L14715">
            <v>1</v>
          </cell>
          <cell r="M14715">
            <v>1</v>
          </cell>
        </row>
        <row r="14716">
          <cell r="A14716">
            <v>58179</v>
          </cell>
          <cell r="B14716">
            <v>1</v>
          </cell>
          <cell r="C14716">
            <v>61.905700000000003</v>
          </cell>
          <cell r="D14716">
            <v>69.340599999999995</v>
          </cell>
          <cell r="E14716">
            <v>1</v>
          </cell>
          <cell r="F14716">
            <v>1</v>
          </cell>
          <cell r="G14716">
            <v>1</v>
          </cell>
          <cell r="H14716">
            <v>1</v>
          </cell>
          <cell r="I14716">
            <v>1</v>
          </cell>
          <cell r="J14716">
            <v>1</v>
          </cell>
          <cell r="K14716">
            <v>1</v>
          </cell>
          <cell r="L14716">
            <v>1</v>
          </cell>
          <cell r="M14716">
            <v>1</v>
          </cell>
        </row>
        <row r="14717">
          <cell r="A14717">
            <v>58180</v>
          </cell>
          <cell r="B14717">
            <v>1</v>
          </cell>
          <cell r="C14717">
            <v>61.905700000000003</v>
          </cell>
          <cell r="D14717">
            <v>69.340599999999995</v>
          </cell>
          <cell r="E14717">
            <v>1</v>
          </cell>
          <cell r="F14717">
            <v>1</v>
          </cell>
          <cell r="G14717">
            <v>1</v>
          </cell>
          <cell r="H14717">
            <v>1</v>
          </cell>
          <cell r="I14717">
            <v>1</v>
          </cell>
          <cell r="J14717">
            <v>1</v>
          </cell>
          <cell r="K14717">
            <v>1</v>
          </cell>
          <cell r="L14717">
            <v>1</v>
          </cell>
          <cell r="M14717">
            <v>1</v>
          </cell>
        </row>
        <row r="14718">
          <cell r="A14718">
            <v>58181</v>
          </cell>
          <cell r="B14718">
            <v>1</v>
          </cell>
          <cell r="C14718">
            <v>61.905700000000003</v>
          </cell>
          <cell r="D14718">
            <v>69.340599999999995</v>
          </cell>
          <cell r="E14718">
            <v>1</v>
          </cell>
          <cell r="F14718">
            <v>1</v>
          </cell>
          <cell r="G14718">
            <v>1</v>
          </cell>
          <cell r="H14718">
            <v>1</v>
          </cell>
          <cell r="I14718">
            <v>1</v>
          </cell>
          <cell r="J14718">
            <v>1</v>
          </cell>
          <cell r="K14718">
            <v>1</v>
          </cell>
          <cell r="L14718">
            <v>1</v>
          </cell>
          <cell r="M14718">
            <v>1</v>
          </cell>
        </row>
        <row r="14719">
          <cell r="A14719">
            <v>58182</v>
          </cell>
          <cell r="B14719">
            <v>1</v>
          </cell>
          <cell r="C14719">
            <v>61.905700000000003</v>
          </cell>
          <cell r="D14719">
            <v>69.340599999999995</v>
          </cell>
          <cell r="E14719">
            <v>1</v>
          </cell>
          <cell r="F14719">
            <v>1</v>
          </cell>
          <cell r="G14719">
            <v>1</v>
          </cell>
          <cell r="H14719">
            <v>1</v>
          </cell>
          <cell r="I14719">
            <v>1</v>
          </cell>
          <cell r="J14719">
            <v>1</v>
          </cell>
          <cell r="K14719">
            <v>1</v>
          </cell>
          <cell r="L14719">
            <v>1</v>
          </cell>
          <cell r="M14719">
            <v>1</v>
          </cell>
        </row>
        <row r="14720">
          <cell r="A14720">
            <v>58183</v>
          </cell>
          <cell r="B14720">
            <v>1</v>
          </cell>
          <cell r="C14720">
            <v>61.905700000000003</v>
          </cell>
          <cell r="D14720">
            <v>69.340599999999995</v>
          </cell>
          <cell r="E14720">
            <v>1</v>
          </cell>
          <cell r="F14720">
            <v>1</v>
          </cell>
          <cell r="G14720">
            <v>1</v>
          </cell>
          <cell r="H14720">
            <v>1</v>
          </cell>
          <cell r="I14720">
            <v>1</v>
          </cell>
          <cell r="J14720">
            <v>1</v>
          </cell>
          <cell r="K14720">
            <v>1</v>
          </cell>
          <cell r="L14720">
            <v>1</v>
          </cell>
          <cell r="M14720">
            <v>1</v>
          </cell>
        </row>
        <row r="14721">
          <cell r="A14721">
            <v>58184</v>
          </cell>
          <cell r="B14721">
            <v>1</v>
          </cell>
          <cell r="C14721">
            <v>61.905700000000003</v>
          </cell>
          <cell r="D14721">
            <v>69.340599999999995</v>
          </cell>
          <cell r="E14721">
            <v>1</v>
          </cell>
          <cell r="F14721">
            <v>1</v>
          </cell>
          <cell r="G14721">
            <v>1</v>
          </cell>
          <cell r="H14721">
            <v>1</v>
          </cell>
          <cell r="I14721">
            <v>1</v>
          </cell>
          <cell r="J14721">
            <v>1</v>
          </cell>
          <cell r="K14721">
            <v>1</v>
          </cell>
          <cell r="L14721">
            <v>1</v>
          </cell>
          <cell r="M14721">
            <v>1</v>
          </cell>
        </row>
        <row r="14722">
          <cell r="A14722">
            <v>58185</v>
          </cell>
          <cell r="B14722">
            <v>1</v>
          </cell>
          <cell r="C14722">
            <v>61.905700000000003</v>
          </cell>
          <cell r="D14722">
            <v>69.340599999999995</v>
          </cell>
          <cell r="E14722">
            <v>1</v>
          </cell>
          <cell r="F14722">
            <v>1</v>
          </cell>
          <cell r="G14722">
            <v>1</v>
          </cell>
          <cell r="H14722">
            <v>1</v>
          </cell>
          <cell r="I14722">
            <v>1</v>
          </cell>
          <cell r="J14722">
            <v>1</v>
          </cell>
          <cell r="K14722">
            <v>1</v>
          </cell>
          <cell r="L14722">
            <v>1</v>
          </cell>
          <cell r="M14722">
            <v>1</v>
          </cell>
        </row>
        <row r="14723">
          <cell r="A14723">
            <v>58186</v>
          </cell>
          <cell r="B14723">
            <v>1</v>
          </cell>
          <cell r="C14723">
            <v>61.905700000000003</v>
          </cell>
          <cell r="D14723">
            <v>69.340599999999995</v>
          </cell>
          <cell r="E14723">
            <v>1</v>
          </cell>
          <cell r="F14723">
            <v>1</v>
          </cell>
          <cell r="G14723">
            <v>1</v>
          </cell>
          <cell r="H14723">
            <v>1</v>
          </cell>
          <cell r="I14723">
            <v>1</v>
          </cell>
          <cell r="J14723">
            <v>1</v>
          </cell>
          <cell r="K14723">
            <v>1</v>
          </cell>
          <cell r="L14723">
            <v>1</v>
          </cell>
          <cell r="M14723">
            <v>1</v>
          </cell>
        </row>
        <row r="14724">
          <cell r="A14724">
            <v>58187</v>
          </cell>
          <cell r="B14724">
            <v>1</v>
          </cell>
          <cell r="C14724">
            <v>61.905700000000003</v>
          </cell>
          <cell r="D14724">
            <v>69.340599999999995</v>
          </cell>
          <cell r="E14724">
            <v>1</v>
          </cell>
          <cell r="F14724">
            <v>1</v>
          </cell>
          <cell r="G14724">
            <v>1</v>
          </cell>
          <cell r="H14724">
            <v>1</v>
          </cell>
          <cell r="I14724">
            <v>1</v>
          </cell>
          <cell r="J14724">
            <v>1</v>
          </cell>
          <cell r="K14724">
            <v>1</v>
          </cell>
          <cell r="L14724">
            <v>1</v>
          </cell>
          <cell r="M14724">
            <v>1</v>
          </cell>
        </row>
        <row r="14725">
          <cell r="A14725">
            <v>58188</v>
          </cell>
          <cell r="B14725">
            <v>1</v>
          </cell>
          <cell r="C14725">
            <v>61.905700000000003</v>
          </cell>
          <cell r="D14725">
            <v>69.340599999999995</v>
          </cell>
          <cell r="E14725">
            <v>1</v>
          </cell>
          <cell r="F14725">
            <v>1</v>
          </cell>
          <cell r="G14725">
            <v>1</v>
          </cell>
          <cell r="H14725">
            <v>1</v>
          </cell>
          <cell r="I14725">
            <v>1</v>
          </cell>
          <cell r="J14725">
            <v>1</v>
          </cell>
          <cell r="K14725">
            <v>1</v>
          </cell>
          <cell r="L14725">
            <v>1</v>
          </cell>
          <cell r="M14725">
            <v>1</v>
          </cell>
        </row>
        <row r="14726">
          <cell r="A14726">
            <v>58189</v>
          </cell>
          <cell r="B14726">
            <v>1</v>
          </cell>
          <cell r="C14726">
            <v>61.905700000000003</v>
          </cell>
          <cell r="D14726">
            <v>69.340599999999995</v>
          </cell>
          <cell r="E14726">
            <v>1</v>
          </cell>
          <cell r="F14726">
            <v>1</v>
          </cell>
          <cell r="G14726">
            <v>1</v>
          </cell>
          <cell r="H14726">
            <v>1</v>
          </cell>
          <cell r="I14726">
            <v>1</v>
          </cell>
          <cell r="J14726">
            <v>1</v>
          </cell>
          <cell r="K14726">
            <v>1</v>
          </cell>
          <cell r="L14726">
            <v>1</v>
          </cell>
          <cell r="M14726">
            <v>1</v>
          </cell>
        </row>
        <row r="14727">
          <cell r="A14727">
            <v>58190</v>
          </cell>
          <cell r="B14727">
            <v>1</v>
          </cell>
          <cell r="C14727">
            <v>61.905700000000003</v>
          </cell>
          <cell r="D14727">
            <v>69.340599999999995</v>
          </cell>
          <cell r="E14727">
            <v>1</v>
          </cell>
          <cell r="F14727">
            <v>1</v>
          </cell>
          <cell r="G14727">
            <v>1</v>
          </cell>
          <cell r="H14727">
            <v>1</v>
          </cell>
          <cell r="I14727">
            <v>1</v>
          </cell>
          <cell r="J14727">
            <v>1</v>
          </cell>
          <cell r="K14727">
            <v>1</v>
          </cell>
          <cell r="L14727">
            <v>1</v>
          </cell>
          <cell r="M14727">
            <v>1</v>
          </cell>
        </row>
        <row r="14728">
          <cell r="A14728">
            <v>58191</v>
          </cell>
          <cell r="B14728">
            <v>1</v>
          </cell>
          <cell r="C14728">
            <v>61.905700000000003</v>
          </cell>
          <cell r="D14728">
            <v>69.340599999999995</v>
          </cell>
          <cell r="E14728">
            <v>1</v>
          </cell>
          <cell r="F14728">
            <v>1</v>
          </cell>
          <cell r="G14728">
            <v>1</v>
          </cell>
          <cell r="H14728">
            <v>1</v>
          </cell>
          <cell r="I14728">
            <v>1</v>
          </cell>
          <cell r="J14728">
            <v>1</v>
          </cell>
          <cell r="K14728">
            <v>1</v>
          </cell>
          <cell r="L14728">
            <v>1</v>
          </cell>
          <cell r="M14728">
            <v>1</v>
          </cell>
        </row>
        <row r="14729">
          <cell r="A14729">
            <v>58192</v>
          </cell>
          <cell r="B14729">
            <v>1</v>
          </cell>
          <cell r="C14729">
            <v>61.905700000000003</v>
          </cell>
          <cell r="D14729">
            <v>69.340599999999995</v>
          </cell>
          <cell r="E14729">
            <v>1</v>
          </cell>
          <cell r="F14729">
            <v>1</v>
          </cell>
          <cell r="G14729">
            <v>1</v>
          </cell>
          <cell r="H14729">
            <v>1</v>
          </cell>
          <cell r="I14729">
            <v>1</v>
          </cell>
          <cell r="J14729">
            <v>1</v>
          </cell>
          <cell r="K14729">
            <v>1</v>
          </cell>
          <cell r="L14729">
            <v>1</v>
          </cell>
          <cell r="M14729">
            <v>1</v>
          </cell>
        </row>
        <row r="14730">
          <cell r="A14730">
            <v>58193</v>
          </cell>
          <cell r="B14730">
            <v>1</v>
          </cell>
          <cell r="C14730">
            <v>61.905700000000003</v>
          </cell>
          <cell r="D14730">
            <v>69.340599999999995</v>
          </cell>
          <cell r="E14730">
            <v>1</v>
          </cell>
          <cell r="F14730">
            <v>1</v>
          </cell>
          <cell r="G14730">
            <v>1</v>
          </cell>
          <cell r="H14730">
            <v>1</v>
          </cell>
          <cell r="I14730">
            <v>1</v>
          </cell>
          <cell r="J14730">
            <v>1</v>
          </cell>
          <cell r="K14730">
            <v>1</v>
          </cell>
          <cell r="L14730">
            <v>1</v>
          </cell>
          <cell r="M14730">
            <v>1</v>
          </cell>
        </row>
        <row r="14731">
          <cell r="A14731">
            <v>58194</v>
          </cell>
          <cell r="B14731">
            <v>1</v>
          </cell>
          <cell r="C14731">
            <v>61.905700000000003</v>
          </cell>
          <cell r="D14731">
            <v>69.340599999999995</v>
          </cell>
          <cell r="E14731">
            <v>1</v>
          </cell>
          <cell r="F14731">
            <v>1</v>
          </cell>
          <cell r="G14731">
            <v>1</v>
          </cell>
          <cell r="H14731">
            <v>1</v>
          </cell>
          <cell r="I14731">
            <v>1</v>
          </cell>
          <cell r="J14731">
            <v>1</v>
          </cell>
          <cell r="K14731">
            <v>1</v>
          </cell>
          <cell r="L14731">
            <v>1</v>
          </cell>
          <cell r="M14731">
            <v>1</v>
          </cell>
        </row>
        <row r="14732">
          <cell r="A14732">
            <v>58195</v>
          </cell>
          <cell r="B14732">
            <v>1</v>
          </cell>
          <cell r="C14732">
            <v>61.905700000000003</v>
          </cell>
          <cell r="D14732">
            <v>69.340599999999995</v>
          </cell>
          <cell r="E14732">
            <v>1</v>
          </cell>
          <cell r="F14732">
            <v>1</v>
          </cell>
          <cell r="G14732">
            <v>1</v>
          </cell>
          <cell r="H14732">
            <v>1</v>
          </cell>
          <cell r="I14732">
            <v>1</v>
          </cell>
          <cell r="J14732">
            <v>1</v>
          </cell>
          <cell r="K14732">
            <v>1</v>
          </cell>
          <cell r="L14732">
            <v>1</v>
          </cell>
          <cell r="M14732">
            <v>1</v>
          </cell>
        </row>
        <row r="14733">
          <cell r="A14733">
            <v>58196</v>
          </cell>
          <cell r="B14733">
            <v>1</v>
          </cell>
          <cell r="C14733">
            <v>61.905700000000003</v>
          </cell>
          <cell r="D14733">
            <v>69.340599999999995</v>
          </cell>
          <cell r="E14733">
            <v>1</v>
          </cell>
          <cell r="F14733">
            <v>1</v>
          </cell>
          <cell r="G14733">
            <v>1</v>
          </cell>
          <cell r="H14733">
            <v>1</v>
          </cell>
          <cell r="I14733">
            <v>1</v>
          </cell>
          <cell r="J14733">
            <v>1</v>
          </cell>
          <cell r="K14733">
            <v>1</v>
          </cell>
          <cell r="L14733">
            <v>1</v>
          </cell>
          <cell r="M14733">
            <v>1</v>
          </cell>
        </row>
        <row r="14734">
          <cell r="A14734">
            <v>58197</v>
          </cell>
          <cell r="B14734">
            <v>1</v>
          </cell>
          <cell r="C14734">
            <v>61.905700000000003</v>
          </cell>
          <cell r="D14734">
            <v>69.340599999999995</v>
          </cell>
          <cell r="E14734">
            <v>1</v>
          </cell>
          <cell r="F14734">
            <v>1</v>
          </cell>
          <cell r="G14734">
            <v>1</v>
          </cell>
          <cell r="H14734">
            <v>1</v>
          </cell>
          <cell r="I14734">
            <v>1</v>
          </cell>
          <cell r="J14734">
            <v>1</v>
          </cell>
          <cell r="K14734">
            <v>1</v>
          </cell>
          <cell r="L14734">
            <v>1</v>
          </cell>
          <cell r="M14734">
            <v>1</v>
          </cell>
        </row>
        <row r="14735">
          <cell r="A14735">
            <v>58198</v>
          </cell>
          <cell r="B14735">
            <v>1</v>
          </cell>
          <cell r="C14735">
            <v>61.905700000000003</v>
          </cell>
          <cell r="D14735">
            <v>69.340599999999995</v>
          </cell>
          <cell r="E14735">
            <v>1</v>
          </cell>
          <cell r="F14735">
            <v>1</v>
          </cell>
          <cell r="G14735">
            <v>1</v>
          </cell>
          <cell r="H14735">
            <v>1</v>
          </cell>
          <cell r="I14735">
            <v>1</v>
          </cell>
          <cell r="J14735">
            <v>1</v>
          </cell>
          <cell r="K14735">
            <v>1</v>
          </cell>
          <cell r="L14735">
            <v>1</v>
          </cell>
          <cell r="M14735">
            <v>1</v>
          </cell>
        </row>
        <row r="14736">
          <cell r="A14736">
            <v>58199</v>
          </cell>
          <cell r="B14736">
            <v>1</v>
          </cell>
          <cell r="C14736">
            <v>61.905700000000003</v>
          </cell>
          <cell r="D14736">
            <v>69.340599999999995</v>
          </cell>
          <cell r="E14736">
            <v>1</v>
          </cell>
          <cell r="F14736">
            <v>1</v>
          </cell>
          <cell r="G14736">
            <v>1</v>
          </cell>
          <cell r="H14736">
            <v>1</v>
          </cell>
          <cell r="I14736">
            <v>1</v>
          </cell>
          <cell r="J14736">
            <v>1</v>
          </cell>
          <cell r="K14736">
            <v>1</v>
          </cell>
          <cell r="L14736">
            <v>1</v>
          </cell>
          <cell r="M14736">
            <v>1</v>
          </cell>
        </row>
        <row r="14737">
          <cell r="A14737">
            <v>58200</v>
          </cell>
          <cell r="B14737">
            <v>1</v>
          </cell>
          <cell r="C14737">
            <v>61.905700000000003</v>
          </cell>
          <cell r="D14737">
            <v>69.340599999999995</v>
          </cell>
          <cell r="E14737">
            <v>1</v>
          </cell>
          <cell r="F14737">
            <v>1</v>
          </cell>
          <cell r="G14737">
            <v>1</v>
          </cell>
          <cell r="H14737">
            <v>1</v>
          </cell>
          <cell r="I14737">
            <v>1</v>
          </cell>
          <cell r="J14737">
            <v>1</v>
          </cell>
          <cell r="K14737">
            <v>1</v>
          </cell>
          <cell r="L14737">
            <v>1</v>
          </cell>
          <cell r="M14737">
            <v>1</v>
          </cell>
        </row>
        <row r="14738">
          <cell r="A14738">
            <v>58201</v>
          </cell>
          <cell r="B14738">
            <v>1</v>
          </cell>
          <cell r="C14738">
            <v>61.905700000000003</v>
          </cell>
          <cell r="D14738">
            <v>69.340599999999995</v>
          </cell>
          <cell r="E14738">
            <v>1</v>
          </cell>
          <cell r="F14738">
            <v>1</v>
          </cell>
          <cell r="G14738">
            <v>1</v>
          </cell>
          <cell r="H14738">
            <v>1</v>
          </cell>
          <cell r="I14738">
            <v>1</v>
          </cell>
          <cell r="J14738">
            <v>1</v>
          </cell>
          <cell r="K14738">
            <v>1</v>
          </cell>
          <cell r="L14738">
            <v>1</v>
          </cell>
          <cell r="M14738">
            <v>1</v>
          </cell>
        </row>
        <row r="14739">
          <cell r="A14739">
            <v>58202</v>
          </cell>
          <cell r="B14739">
            <v>1</v>
          </cell>
          <cell r="C14739">
            <v>61.905700000000003</v>
          </cell>
          <cell r="D14739">
            <v>69.340599999999995</v>
          </cell>
          <cell r="E14739">
            <v>1</v>
          </cell>
          <cell r="F14739">
            <v>1</v>
          </cell>
          <cell r="G14739">
            <v>1</v>
          </cell>
          <cell r="H14739">
            <v>1</v>
          </cell>
          <cell r="I14739">
            <v>1</v>
          </cell>
          <cell r="J14739">
            <v>1</v>
          </cell>
          <cell r="K14739">
            <v>1</v>
          </cell>
          <cell r="L14739">
            <v>1</v>
          </cell>
          <cell r="M14739">
            <v>1</v>
          </cell>
        </row>
        <row r="14740">
          <cell r="A14740">
            <v>58203</v>
          </cell>
          <cell r="B14740">
            <v>1</v>
          </cell>
          <cell r="C14740">
            <v>61.905700000000003</v>
          </cell>
          <cell r="D14740">
            <v>69.340599999999995</v>
          </cell>
          <cell r="E14740">
            <v>1</v>
          </cell>
          <cell r="F14740">
            <v>1</v>
          </cell>
          <cell r="G14740">
            <v>1</v>
          </cell>
          <cell r="H14740">
            <v>1</v>
          </cell>
          <cell r="I14740">
            <v>1</v>
          </cell>
          <cell r="J14740">
            <v>1</v>
          </cell>
          <cell r="K14740">
            <v>1</v>
          </cell>
          <cell r="L14740">
            <v>1</v>
          </cell>
          <cell r="M14740">
            <v>1</v>
          </cell>
        </row>
        <row r="14741">
          <cell r="A14741">
            <v>58204</v>
          </cell>
          <cell r="B14741">
            <v>1</v>
          </cell>
          <cell r="C14741">
            <v>61.905700000000003</v>
          </cell>
          <cell r="D14741">
            <v>69.340599999999995</v>
          </cell>
          <cell r="E14741">
            <v>1</v>
          </cell>
          <cell r="F14741">
            <v>1</v>
          </cell>
          <cell r="G14741">
            <v>1</v>
          </cell>
          <cell r="H14741">
            <v>1</v>
          </cell>
          <cell r="I14741">
            <v>1</v>
          </cell>
          <cell r="J14741">
            <v>1</v>
          </cell>
          <cell r="K14741">
            <v>1</v>
          </cell>
          <cell r="L14741">
            <v>1</v>
          </cell>
          <cell r="M14741">
            <v>1</v>
          </cell>
        </row>
        <row r="14742">
          <cell r="A14742">
            <v>58205</v>
          </cell>
          <cell r="B14742">
            <v>1</v>
          </cell>
          <cell r="C14742">
            <v>61.905700000000003</v>
          </cell>
          <cell r="D14742">
            <v>69.340599999999995</v>
          </cell>
          <cell r="E14742">
            <v>1</v>
          </cell>
          <cell r="F14742">
            <v>1</v>
          </cell>
          <cell r="G14742">
            <v>1</v>
          </cell>
          <cell r="H14742">
            <v>1</v>
          </cell>
          <cell r="I14742">
            <v>1</v>
          </cell>
          <cell r="J14742">
            <v>1</v>
          </cell>
          <cell r="K14742">
            <v>1</v>
          </cell>
          <cell r="L14742">
            <v>1</v>
          </cell>
          <cell r="M14742">
            <v>1</v>
          </cell>
        </row>
        <row r="14743">
          <cell r="A14743">
            <v>58206</v>
          </cell>
          <cell r="B14743">
            <v>1</v>
          </cell>
          <cell r="C14743">
            <v>61.905700000000003</v>
          </cell>
          <cell r="D14743">
            <v>69.340599999999995</v>
          </cell>
          <cell r="E14743">
            <v>1</v>
          </cell>
          <cell r="F14743">
            <v>1</v>
          </cell>
          <cell r="G14743">
            <v>1</v>
          </cell>
          <cell r="H14743">
            <v>1</v>
          </cell>
          <cell r="I14743">
            <v>1</v>
          </cell>
          <cell r="J14743">
            <v>1</v>
          </cell>
          <cell r="K14743">
            <v>1</v>
          </cell>
          <cell r="L14743">
            <v>1</v>
          </cell>
          <cell r="M14743">
            <v>1</v>
          </cell>
        </row>
        <row r="14744">
          <cell r="A14744">
            <v>58207</v>
          </cell>
          <cell r="B14744">
            <v>1</v>
          </cell>
          <cell r="C14744">
            <v>61.905700000000003</v>
          </cell>
          <cell r="D14744">
            <v>69.340599999999995</v>
          </cell>
          <cell r="E14744">
            <v>1</v>
          </cell>
          <cell r="F14744">
            <v>1</v>
          </cell>
          <cell r="G14744">
            <v>1</v>
          </cell>
          <cell r="H14744">
            <v>1</v>
          </cell>
          <cell r="I14744">
            <v>1</v>
          </cell>
          <cell r="J14744">
            <v>1</v>
          </cell>
          <cell r="K14744">
            <v>1</v>
          </cell>
          <cell r="L14744">
            <v>1</v>
          </cell>
          <cell r="M14744">
            <v>1</v>
          </cell>
        </row>
        <row r="14745">
          <cell r="A14745">
            <v>58208</v>
          </cell>
          <cell r="B14745">
            <v>1</v>
          </cell>
          <cell r="C14745">
            <v>61.905700000000003</v>
          </cell>
          <cell r="D14745">
            <v>69.340599999999995</v>
          </cell>
          <cell r="E14745">
            <v>1</v>
          </cell>
          <cell r="F14745">
            <v>1</v>
          </cell>
          <cell r="G14745">
            <v>1</v>
          </cell>
          <cell r="H14745">
            <v>1</v>
          </cell>
          <cell r="I14745">
            <v>1</v>
          </cell>
          <cell r="J14745">
            <v>1</v>
          </cell>
          <cell r="K14745">
            <v>1</v>
          </cell>
          <cell r="L14745">
            <v>1</v>
          </cell>
          <cell r="M14745">
            <v>1</v>
          </cell>
        </row>
        <row r="14746">
          <cell r="A14746">
            <v>58209</v>
          </cell>
          <cell r="B14746">
            <v>1</v>
          </cell>
          <cell r="C14746">
            <v>61.905700000000003</v>
          </cell>
          <cell r="D14746">
            <v>69.340599999999995</v>
          </cell>
          <cell r="E14746">
            <v>1</v>
          </cell>
          <cell r="F14746">
            <v>1</v>
          </cell>
          <cell r="G14746">
            <v>1</v>
          </cell>
          <cell r="H14746">
            <v>1</v>
          </cell>
          <cell r="I14746">
            <v>1</v>
          </cell>
          <cell r="J14746">
            <v>1</v>
          </cell>
          <cell r="K14746">
            <v>1</v>
          </cell>
          <cell r="L14746">
            <v>1</v>
          </cell>
          <cell r="M14746">
            <v>1</v>
          </cell>
        </row>
        <row r="14747">
          <cell r="A14747">
            <v>58210</v>
          </cell>
          <cell r="B14747">
            <v>1</v>
          </cell>
          <cell r="C14747">
            <v>61.905700000000003</v>
          </cell>
          <cell r="D14747">
            <v>69.340599999999995</v>
          </cell>
          <cell r="E14747">
            <v>1</v>
          </cell>
          <cell r="F14747">
            <v>1</v>
          </cell>
          <cell r="G14747">
            <v>1</v>
          </cell>
          <cell r="H14747">
            <v>1</v>
          </cell>
          <cell r="I14747">
            <v>1</v>
          </cell>
          <cell r="J14747">
            <v>1</v>
          </cell>
          <cell r="K14747">
            <v>1</v>
          </cell>
          <cell r="L14747">
            <v>1</v>
          </cell>
          <cell r="M14747">
            <v>1</v>
          </cell>
        </row>
        <row r="14748">
          <cell r="A14748">
            <v>58211</v>
          </cell>
          <cell r="B14748">
            <v>1</v>
          </cell>
          <cell r="C14748">
            <v>61.905700000000003</v>
          </cell>
          <cell r="D14748">
            <v>69.340599999999995</v>
          </cell>
          <cell r="E14748">
            <v>1</v>
          </cell>
          <cell r="F14748">
            <v>1</v>
          </cell>
          <cell r="G14748">
            <v>1</v>
          </cell>
          <cell r="H14748">
            <v>1</v>
          </cell>
          <cell r="I14748">
            <v>1</v>
          </cell>
          <cell r="J14748">
            <v>1</v>
          </cell>
          <cell r="K14748">
            <v>1</v>
          </cell>
          <cell r="L14748">
            <v>1</v>
          </cell>
          <cell r="M14748">
            <v>1</v>
          </cell>
        </row>
        <row r="14749">
          <cell r="A14749">
            <v>58212</v>
          </cell>
          <cell r="B14749">
            <v>1</v>
          </cell>
          <cell r="C14749">
            <v>61.905700000000003</v>
          </cell>
          <cell r="D14749">
            <v>69.340599999999995</v>
          </cell>
          <cell r="E14749">
            <v>1</v>
          </cell>
          <cell r="F14749">
            <v>1</v>
          </cell>
          <cell r="G14749">
            <v>1</v>
          </cell>
          <cell r="H14749">
            <v>1</v>
          </cell>
          <cell r="I14749">
            <v>1</v>
          </cell>
          <cell r="J14749">
            <v>1</v>
          </cell>
          <cell r="K14749">
            <v>1</v>
          </cell>
          <cell r="L14749">
            <v>1</v>
          </cell>
          <cell r="M14749">
            <v>1</v>
          </cell>
        </row>
        <row r="14750">
          <cell r="A14750">
            <v>58213</v>
          </cell>
          <cell r="B14750">
            <v>1</v>
          </cell>
          <cell r="C14750">
            <v>61.905700000000003</v>
          </cell>
          <cell r="D14750">
            <v>69.340599999999995</v>
          </cell>
          <cell r="E14750">
            <v>1</v>
          </cell>
          <cell r="F14750">
            <v>1</v>
          </cell>
          <cell r="G14750">
            <v>1</v>
          </cell>
          <cell r="H14750">
            <v>1</v>
          </cell>
          <cell r="I14750">
            <v>1</v>
          </cell>
          <cell r="J14750">
            <v>1</v>
          </cell>
          <cell r="K14750">
            <v>1</v>
          </cell>
          <cell r="L14750">
            <v>1</v>
          </cell>
          <cell r="M14750">
            <v>1</v>
          </cell>
        </row>
        <row r="14751">
          <cell r="A14751">
            <v>58214</v>
          </cell>
          <cell r="B14751">
            <v>1</v>
          </cell>
          <cell r="C14751">
            <v>61.905700000000003</v>
          </cell>
          <cell r="D14751">
            <v>69.340599999999995</v>
          </cell>
          <cell r="E14751">
            <v>1</v>
          </cell>
          <cell r="F14751">
            <v>1</v>
          </cell>
          <cell r="G14751">
            <v>1</v>
          </cell>
          <cell r="H14751">
            <v>1</v>
          </cell>
          <cell r="I14751">
            <v>1</v>
          </cell>
          <cell r="J14751">
            <v>1</v>
          </cell>
          <cell r="K14751">
            <v>1</v>
          </cell>
          <cell r="L14751">
            <v>1</v>
          </cell>
          <cell r="M14751">
            <v>1</v>
          </cell>
        </row>
        <row r="14752">
          <cell r="A14752">
            <v>58215</v>
          </cell>
          <cell r="B14752">
            <v>1</v>
          </cell>
          <cell r="C14752">
            <v>61.905700000000003</v>
          </cell>
          <cell r="D14752">
            <v>69.340599999999995</v>
          </cell>
          <cell r="E14752">
            <v>1</v>
          </cell>
          <cell r="F14752">
            <v>1</v>
          </cell>
          <cell r="G14752">
            <v>1</v>
          </cell>
          <cell r="H14752">
            <v>1</v>
          </cell>
          <cell r="I14752">
            <v>1</v>
          </cell>
          <cell r="J14752">
            <v>1</v>
          </cell>
          <cell r="K14752">
            <v>1</v>
          </cell>
          <cell r="L14752">
            <v>1</v>
          </cell>
          <cell r="M14752">
            <v>1</v>
          </cell>
        </row>
        <row r="14753">
          <cell r="A14753">
            <v>58216</v>
          </cell>
          <cell r="B14753">
            <v>1</v>
          </cell>
          <cell r="C14753">
            <v>61.905700000000003</v>
          </cell>
          <cell r="D14753">
            <v>69.340599999999995</v>
          </cell>
          <cell r="E14753">
            <v>1</v>
          </cell>
          <cell r="F14753">
            <v>1</v>
          </cell>
          <cell r="G14753">
            <v>1</v>
          </cell>
          <cell r="H14753">
            <v>1</v>
          </cell>
          <cell r="I14753">
            <v>1</v>
          </cell>
          <cell r="J14753">
            <v>1</v>
          </cell>
          <cell r="K14753">
            <v>1</v>
          </cell>
          <cell r="L14753">
            <v>1</v>
          </cell>
          <cell r="M14753">
            <v>1</v>
          </cell>
        </row>
        <row r="14754">
          <cell r="A14754">
            <v>58217</v>
          </cell>
          <cell r="B14754">
            <v>1</v>
          </cell>
          <cell r="C14754">
            <v>61.905700000000003</v>
          </cell>
          <cell r="D14754">
            <v>69.340599999999995</v>
          </cell>
          <cell r="E14754">
            <v>1</v>
          </cell>
          <cell r="F14754">
            <v>1</v>
          </cell>
          <cell r="G14754">
            <v>1</v>
          </cell>
          <cell r="H14754">
            <v>1</v>
          </cell>
          <cell r="I14754">
            <v>1</v>
          </cell>
          <cell r="J14754">
            <v>1</v>
          </cell>
          <cell r="K14754">
            <v>1</v>
          </cell>
          <cell r="L14754">
            <v>1</v>
          </cell>
          <cell r="M14754">
            <v>1</v>
          </cell>
        </row>
        <row r="14755">
          <cell r="A14755">
            <v>58218</v>
          </cell>
          <cell r="B14755">
            <v>1</v>
          </cell>
          <cell r="C14755">
            <v>61.905700000000003</v>
          </cell>
          <cell r="D14755">
            <v>69.340599999999995</v>
          </cell>
          <cell r="E14755">
            <v>1</v>
          </cell>
          <cell r="F14755">
            <v>1</v>
          </cell>
          <cell r="G14755">
            <v>1</v>
          </cell>
          <cell r="H14755">
            <v>1</v>
          </cell>
          <cell r="I14755">
            <v>1</v>
          </cell>
          <cell r="J14755">
            <v>1</v>
          </cell>
          <cell r="K14755">
            <v>1</v>
          </cell>
          <cell r="L14755">
            <v>1</v>
          </cell>
          <cell r="M14755">
            <v>1</v>
          </cell>
        </row>
        <row r="14756">
          <cell r="A14756">
            <v>58219</v>
          </cell>
          <cell r="B14756">
            <v>1</v>
          </cell>
          <cell r="C14756">
            <v>61.905700000000003</v>
          </cell>
          <cell r="D14756">
            <v>69.340599999999995</v>
          </cell>
          <cell r="E14756">
            <v>1</v>
          </cell>
          <cell r="F14756">
            <v>1</v>
          </cell>
          <cell r="G14756">
            <v>1</v>
          </cell>
          <cell r="H14756">
            <v>1</v>
          </cell>
          <cell r="I14756">
            <v>1</v>
          </cell>
          <cell r="J14756">
            <v>1</v>
          </cell>
          <cell r="K14756">
            <v>1</v>
          </cell>
          <cell r="L14756">
            <v>1</v>
          </cell>
          <cell r="M14756">
            <v>1</v>
          </cell>
        </row>
        <row r="14757">
          <cell r="A14757">
            <v>58220</v>
          </cell>
          <cell r="B14757">
            <v>1</v>
          </cell>
          <cell r="C14757">
            <v>61.905700000000003</v>
          </cell>
          <cell r="D14757">
            <v>69.340599999999995</v>
          </cell>
          <cell r="E14757">
            <v>1</v>
          </cell>
          <cell r="F14757">
            <v>1</v>
          </cell>
          <cell r="G14757">
            <v>1</v>
          </cell>
          <cell r="H14757">
            <v>1</v>
          </cell>
          <cell r="I14757">
            <v>1</v>
          </cell>
          <cell r="J14757">
            <v>1</v>
          </cell>
          <cell r="K14757">
            <v>1</v>
          </cell>
          <cell r="L14757">
            <v>1</v>
          </cell>
          <cell r="M14757">
            <v>1</v>
          </cell>
        </row>
        <row r="14758">
          <cell r="A14758">
            <v>58221</v>
          </cell>
          <cell r="B14758">
            <v>1</v>
          </cell>
          <cell r="C14758">
            <v>61.905700000000003</v>
          </cell>
          <cell r="D14758">
            <v>69.340599999999995</v>
          </cell>
          <cell r="E14758">
            <v>1</v>
          </cell>
          <cell r="F14758">
            <v>1</v>
          </cell>
          <cell r="G14758">
            <v>1</v>
          </cell>
          <cell r="H14758">
            <v>1</v>
          </cell>
          <cell r="I14758">
            <v>1</v>
          </cell>
          <cell r="J14758">
            <v>1</v>
          </cell>
          <cell r="K14758">
            <v>1</v>
          </cell>
          <cell r="L14758">
            <v>1</v>
          </cell>
          <cell r="M14758">
            <v>1</v>
          </cell>
        </row>
        <row r="14759">
          <cell r="A14759">
            <v>58222</v>
          </cell>
          <cell r="B14759">
            <v>1</v>
          </cell>
          <cell r="C14759">
            <v>61.905700000000003</v>
          </cell>
          <cell r="D14759">
            <v>69.340599999999995</v>
          </cell>
          <cell r="E14759">
            <v>1</v>
          </cell>
          <cell r="F14759">
            <v>1</v>
          </cell>
          <cell r="G14759">
            <v>1</v>
          </cell>
          <cell r="H14759">
            <v>1</v>
          </cell>
          <cell r="I14759">
            <v>1</v>
          </cell>
          <cell r="J14759">
            <v>1</v>
          </cell>
          <cell r="K14759">
            <v>1</v>
          </cell>
          <cell r="L14759">
            <v>1</v>
          </cell>
          <cell r="M14759">
            <v>1</v>
          </cell>
        </row>
        <row r="14760">
          <cell r="A14760">
            <v>58223</v>
          </cell>
          <cell r="B14760">
            <v>1</v>
          </cell>
          <cell r="C14760">
            <v>61.905700000000003</v>
          </cell>
          <cell r="D14760">
            <v>69.340599999999995</v>
          </cell>
          <cell r="E14760">
            <v>1</v>
          </cell>
          <cell r="F14760">
            <v>1</v>
          </cell>
          <cell r="G14760">
            <v>1</v>
          </cell>
          <cell r="H14760">
            <v>1</v>
          </cell>
          <cell r="I14760">
            <v>1</v>
          </cell>
          <cell r="J14760">
            <v>1</v>
          </cell>
          <cell r="K14760">
            <v>1</v>
          </cell>
          <cell r="L14760">
            <v>1</v>
          </cell>
          <cell r="M14760">
            <v>1</v>
          </cell>
        </row>
        <row r="14761">
          <cell r="A14761">
            <v>58224</v>
          </cell>
          <cell r="B14761">
            <v>1</v>
          </cell>
          <cell r="C14761">
            <v>61.905700000000003</v>
          </cell>
          <cell r="D14761">
            <v>69.340599999999995</v>
          </cell>
          <cell r="E14761">
            <v>1</v>
          </cell>
          <cell r="F14761">
            <v>1</v>
          </cell>
          <cell r="G14761">
            <v>1</v>
          </cell>
          <cell r="H14761">
            <v>1</v>
          </cell>
          <cell r="I14761">
            <v>1</v>
          </cell>
          <cell r="J14761">
            <v>1</v>
          </cell>
          <cell r="K14761">
            <v>1</v>
          </cell>
          <cell r="L14761">
            <v>1</v>
          </cell>
          <cell r="M14761">
            <v>1</v>
          </cell>
        </row>
        <row r="14762">
          <cell r="A14762">
            <v>58225</v>
          </cell>
          <cell r="B14762">
            <v>1</v>
          </cell>
          <cell r="C14762">
            <v>61.905700000000003</v>
          </cell>
          <cell r="D14762">
            <v>69.340599999999995</v>
          </cell>
          <cell r="E14762">
            <v>1</v>
          </cell>
          <cell r="F14762">
            <v>1</v>
          </cell>
          <cell r="G14762">
            <v>1</v>
          </cell>
          <cell r="H14762">
            <v>1</v>
          </cell>
          <cell r="I14762">
            <v>1</v>
          </cell>
          <cell r="J14762">
            <v>1</v>
          </cell>
          <cell r="K14762">
            <v>1</v>
          </cell>
          <cell r="L14762">
            <v>1</v>
          </cell>
          <cell r="M14762">
            <v>1</v>
          </cell>
        </row>
        <row r="14763">
          <cell r="A14763">
            <v>58226</v>
          </cell>
          <cell r="B14763">
            <v>1</v>
          </cell>
          <cell r="C14763">
            <v>61.905700000000003</v>
          </cell>
          <cell r="D14763">
            <v>69.340599999999995</v>
          </cell>
          <cell r="E14763">
            <v>1</v>
          </cell>
          <cell r="F14763">
            <v>1</v>
          </cell>
          <cell r="G14763">
            <v>1</v>
          </cell>
          <cell r="H14763">
            <v>1</v>
          </cell>
          <cell r="I14763">
            <v>1</v>
          </cell>
          <cell r="J14763">
            <v>1</v>
          </cell>
          <cell r="K14763">
            <v>1</v>
          </cell>
          <cell r="L14763">
            <v>1</v>
          </cell>
          <cell r="M14763">
            <v>1</v>
          </cell>
        </row>
        <row r="14764">
          <cell r="A14764">
            <v>58227</v>
          </cell>
          <cell r="B14764">
            <v>1</v>
          </cell>
          <cell r="C14764">
            <v>61.905700000000003</v>
          </cell>
          <cell r="D14764">
            <v>69.340599999999995</v>
          </cell>
          <cell r="E14764">
            <v>1</v>
          </cell>
          <cell r="F14764">
            <v>1</v>
          </cell>
          <cell r="G14764">
            <v>1</v>
          </cell>
          <cell r="H14764">
            <v>1</v>
          </cell>
          <cell r="I14764">
            <v>1</v>
          </cell>
          <cell r="J14764">
            <v>1</v>
          </cell>
          <cell r="K14764">
            <v>1</v>
          </cell>
          <cell r="L14764">
            <v>1</v>
          </cell>
          <cell r="M14764">
            <v>1</v>
          </cell>
        </row>
        <row r="14765">
          <cell r="A14765">
            <v>58228</v>
          </cell>
          <cell r="B14765">
            <v>1</v>
          </cell>
          <cell r="C14765">
            <v>61.905700000000003</v>
          </cell>
          <cell r="D14765">
            <v>69.340599999999995</v>
          </cell>
          <cell r="E14765">
            <v>1</v>
          </cell>
          <cell r="F14765">
            <v>1</v>
          </cell>
          <cell r="G14765">
            <v>1</v>
          </cell>
          <cell r="H14765">
            <v>1</v>
          </cell>
          <cell r="I14765">
            <v>1</v>
          </cell>
          <cell r="J14765">
            <v>1</v>
          </cell>
          <cell r="K14765">
            <v>1</v>
          </cell>
          <cell r="L14765">
            <v>1</v>
          </cell>
          <cell r="M14765">
            <v>1</v>
          </cell>
        </row>
        <row r="14766">
          <cell r="A14766">
            <v>58229</v>
          </cell>
          <cell r="B14766">
            <v>1</v>
          </cell>
          <cell r="C14766">
            <v>61.905700000000003</v>
          </cell>
          <cell r="D14766">
            <v>69.340599999999995</v>
          </cell>
          <cell r="E14766">
            <v>1</v>
          </cell>
          <cell r="F14766">
            <v>1</v>
          </cell>
          <cell r="G14766">
            <v>1</v>
          </cell>
          <cell r="H14766">
            <v>1</v>
          </cell>
          <cell r="I14766">
            <v>1</v>
          </cell>
          <cell r="J14766">
            <v>1</v>
          </cell>
          <cell r="K14766">
            <v>1</v>
          </cell>
          <cell r="L14766">
            <v>1</v>
          </cell>
          <cell r="M14766">
            <v>1</v>
          </cell>
        </row>
        <row r="14767">
          <cell r="A14767">
            <v>58230</v>
          </cell>
          <cell r="B14767">
            <v>1</v>
          </cell>
          <cell r="C14767">
            <v>61.905700000000003</v>
          </cell>
          <cell r="D14767">
            <v>69.340599999999995</v>
          </cell>
          <cell r="E14767">
            <v>1</v>
          </cell>
          <cell r="F14767">
            <v>1</v>
          </cell>
          <cell r="G14767">
            <v>1</v>
          </cell>
          <cell r="H14767">
            <v>1</v>
          </cell>
          <cell r="I14767">
            <v>1</v>
          </cell>
          <cell r="J14767">
            <v>1</v>
          </cell>
          <cell r="K14767">
            <v>1</v>
          </cell>
          <cell r="L14767">
            <v>1</v>
          </cell>
          <cell r="M14767">
            <v>1</v>
          </cell>
        </row>
        <row r="14768">
          <cell r="A14768">
            <v>58231</v>
          </cell>
          <cell r="B14768">
            <v>1</v>
          </cell>
          <cell r="C14768">
            <v>61.905700000000003</v>
          </cell>
          <cell r="D14768">
            <v>69.340599999999995</v>
          </cell>
          <cell r="E14768">
            <v>1</v>
          </cell>
          <cell r="F14768">
            <v>1</v>
          </cell>
          <cell r="G14768">
            <v>1</v>
          </cell>
          <cell r="H14768">
            <v>1</v>
          </cell>
          <cell r="I14768">
            <v>1</v>
          </cell>
          <cell r="J14768">
            <v>1</v>
          </cell>
          <cell r="K14768">
            <v>1</v>
          </cell>
          <cell r="L14768">
            <v>1</v>
          </cell>
          <cell r="M14768">
            <v>1</v>
          </cell>
        </row>
        <row r="14769">
          <cell r="A14769">
            <v>58232</v>
          </cell>
          <cell r="B14769">
            <v>1</v>
          </cell>
          <cell r="C14769">
            <v>61.905700000000003</v>
          </cell>
          <cell r="D14769">
            <v>69.340599999999995</v>
          </cell>
          <cell r="E14769">
            <v>1</v>
          </cell>
          <cell r="F14769">
            <v>1</v>
          </cell>
          <cell r="G14769">
            <v>1</v>
          </cell>
          <cell r="H14769">
            <v>1</v>
          </cell>
          <cell r="I14769">
            <v>1</v>
          </cell>
          <cell r="J14769">
            <v>1</v>
          </cell>
          <cell r="K14769">
            <v>1</v>
          </cell>
          <cell r="L14769">
            <v>1</v>
          </cell>
          <cell r="M14769">
            <v>1</v>
          </cell>
        </row>
        <row r="14770">
          <cell r="A14770">
            <v>58233</v>
          </cell>
          <cell r="B14770">
            <v>1</v>
          </cell>
          <cell r="C14770">
            <v>61.905700000000003</v>
          </cell>
          <cell r="D14770">
            <v>69.340599999999995</v>
          </cell>
          <cell r="E14770">
            <v>1</v>
          </cell>
          <cell r="F14770">
            <v>1</v>
          </cell>
          <cell r="G14770">
            <v>1</v>
          </cell>
          <cell r="H14770">
            <v>1</v>
          </cell>
          <cell r="I14770">
            <v>1</v>
          </cell>
          <cell r="J14770">
            <v>1</v>
          </cell>
          <cell r="K14770">
            <v>1</v>
          </cell>
          <cell r="L14770">
            <v>1</v>
          </cell>
          <cell r="M14770">
            <v>1</v>
          </cell>
        </row>
        <row r="14771">
          <cell r="A14771">
            <v>58234</v>
          </cell>
          <cell r="B14771">
            <v>1</v>
          </cell>
          <cell r="C14771">
            <v>61.905700000000003</v>
          </cell>
          <cell r="D14771">
            <v>69.340599999999995</v>
          </cell>
          <cell r="E14771">
            <v>1</v>
          </cell>
          <cell r="F14771">
            <v>1</v>
          </cell>
          <cell r="G14771">
            <v>1</v>
          </cell>
          <cell r="H14771">
            <v>1</v>
          </cell>
          <cell r="I14771">
            <v>1</v>
          </cell>
          <cell r="J14771">
            <v>1</v>
          </cell>
          <cell r="K14771">
            <v>1</v>
          </cell>
          <cell r="L14771">
            <v>1</v>
          </cell>
          <cell r="M14771">
            <v>1</v>
          </cell>
        </row>
        <row r="14772">
          <cell r="A14772">
            <v>58235</v>
          </cell>
          <cell r="B14772">
            <v>1</v>
          </cell>
          <cell r="C14772">
            <v>61.905700000000003</v>
          </cell>
          <cell r="D14772">
            <v>69.340599999999995</v>
          </cell>
          <cell r="E14772">
            <v>1</v>
          </cell>
          <cell r="F14772">
            <v>1</v>
          </cell>
          <cell r="G14772">
            <v>1</v>
          </cell>
          <cell r="H14772">
            <v>1</v>
          </cell>
          <cell r="I14772">
            <v>1</v>
          </cell>
          <cell r="J14772">
            <v>1</v>
          </cell>
          <cell r="K14772">
            <v>1</v>
          </cell>
          <cell r="L14772">
            <v>1</v>
          </cell>
          <cell r="M14772">
            <v>1</v>
          </cell>
        </row>
        <row r="14773">
          <cell r="A14773">
            <v>58236</v>
          </cell>
          <cell r="B14773">
            <v>1</v>
          </cell>
          <cell r="C14773">
            <v>61.905700000000003</v>
          </cell>
          <cell r="D14773">
            <v>69.340599999999995</v>
          </cell>
          <cell r="E14773">
            <v>1</v>
          </cell>
          <cell r="F14773">
            <v>1</v>
          </cell>
          <cell r="G14773">
            <v>1</v>
          </cell>
          <cell r="H14773">
            <v>1</v>
          </cell>
          <cell r="I14773">
            <v>1</v>
          </cell>
          <cell r="J14773">
            <v>1</v>
          </cell>
          <cell r="K14773">
            <v>1</v>
          </cell>
          <cell r="L14773">
            <v>1</v>
          </cell>
          <cell r="M14773">
            <v>1</v>
          </cell>
        </row>
        <row r="14774">
          <cell r="A14774">
            <v>58237</v>
          </cell>
          <cell r="B14774">
            <v>1</v>
          </cell>
          <cell r="C14774">
            <v>61.905700000000003</v>
          </cell>
          <cell r="D14774">
            <v>69.340599999999995</v>
          </cell>
          <cell r="E14774">
            <v>1</v>
          </cell>
          <cell r="F14774">
            <v>1</v>
          </cell>
          <cell r="G14774">
            <v>1</v>
          </cell>
          <cell r="H14774">
            <v>1</v>
          </cell>
          <cell r="I14774">
            <v>1</v>
          </cell>
          <cell r="J14774">
            <v>1</v>
          </cell>
          <cell r="K14774">
            <v>1</v>
          </cell>
          <cell r="L14774">
            <v>1</v>
          </cell>
          <cell r="M14774">
            <v>1</v>
          </cell>
        </row>
        <row r="14775">
          <cell r="A14775">
            <v>58238</v>
          </cell>
          <cell r="B14775">
            <v>1</v>
          </cell>
          <cell r="C14775">
            <v>61.905700000000003</v>
          </cell>
          <cell r="D14775">
            <v>69.340599999999995</v>
          </cell>
          <cell r="E14775">
            <v>1</v>
          </cell>
          <cell r="F14775">
            <v>1</v>
          </cell>
          <cell r="G14775">
            <v>1</v>
          </cell>
          <cell r="H14775">
            <v>1</v>
          </cell>
          <cell r="I14775">
            <v>1</v>
          </cell>
          <cell r="J14775">
            <v>1</v>
          </cell>
          <cell r="K14775">
            <v>1</v>
          </cell>
          <cell r="L14775">
            <v>1</v>
          </cell>
          <cell r="M14775">
            <v>1</v>
          </cell>
        </row>
        <row r="14776">
          <cell r="A14776">
            <v>58239</v>
          </cell>
          <cell r="B14776">
            <v>1</v>
          </cell>
          <cell r="C14776">
            <v>61.905700000000003</v>
          </cell>
          <cell r="D14776">
            <v>69.340599999999995</v>
          </cell>
          <cell r="E14776">
            <v>1</v>
          </cell>
          <cell r="F14776">
            <v>1</v>
          </cell>
          <cell r="G14776">
            <v>1</v>
          </cell>
          <cell r="H14776">
            <v>1</v>
          </cell>
          <cell r="I14776">
            <v>1</v>
          </cell>
          <cell r="J14776">
            <v>1</v>
          </cell>
          <cell r="K14776">
            <v>1</v>
          </cell>
          <cell r="L14776">
            <v>1</v>
          </cell>
          <cell r="M14776">
            <v>1</v>
          </cell>
        </row>
        <row r="14777">
          <cell r="A14777">
            <v>58240</v>
          </cell>
          <cell r="B14777">
            <v>1</v>
          </cell>
          <cell r="C14777">
            <v>61.905700000000003</v>
          </cell>
          <cell r="D14777">
            <v>69.340599999999995</v>
          </cell>
          <cell r="E14777">
            <v>1</v>
          </cell>
          <cell r="F14777">
            <v>1</v>
          </cell>
          <cell r="G14777">
            <v>1</v>
          </cell>
          <cell r="H14777">
            <v>1</v>
          </cell>
          <cell r="I14777">
            <v>1</v>
          </cell>
          <cell r="J14777">
            <v>1</v>
          </cell>
          <cell r="K14777">
            <v>1</v>
          </cell>
          <cell r="L14777">
            <v>1</v>
          </cell>
          <cell r="M14777">
            <v>1</v>
          </cell>
        </row>
        <row r="14778">
          <cell r="A14778">
            <v>58241</v>
          </cell>
          <cell r="B14778">
            <v>1</v>
          </cell>
          <cell r="C14778">
            <v>61.905700000000003</v>
          </cell>
          <cell r="D14778">
            <v>69.340599999999995</v>
          </cell>
          <cell r="E14778">
            <v>1</v>
          </cell>
          <cell r="F14778">
            <v>1</v>
          </cell>
          <cell r="G14778">
            <v>1</v>
          </cell>
          <cell r="H14778">
            <v>1</v>
          </cell>
          <cell r="I14778">
            <v>1</v>
          </cell>
          <cell r="J14778">
            <v>1</v>
          </cell>
          <cell r="K14778">
            <v>1</v>
          </cell>
          <cell r="L14778">
            <v>1</v>
          </cell>
          <cell r="M14778">
            <v>1</v>
          </cell>
        </row>
        <row r="14779">
          <cell r="A14779">
            <v>58242</v>
          </cell>
          <cell r="B14779">
            <v>1</v>
          </cell>
          <cell r="C14779">
            <v>61.905700000000003</v>
          </cell>
          <cell r="D14779">
            <v>69.340599999999995</v>
          </cell>
          <cell r="E14779">
            <v>1</v>
          </cell>
          <cell r="F14779">
            <v>1</v>
          </cell>
          <cell r="G14779">
            <v>1</v>
          </cell>
          <cell r="H14779">
            <v>1</v>
          </cell>
          <cell r="I14779">
            <v>1</v>
          </cell>
          <cell r="J14779">
            <v>1</v>
          </cell>
          <cell r="K14779">
            <v>1</v>
          </cell>
          <cell r="L14779">
            <v>1</v>
          </cell>
          <cell r="M14779">
            <v>1</v>
          </cell>
        </row>
        <row r="14780">
          <cell r="A14780">
            <v>58243</v>
          </cell>
          <cell r="B14780">
            <v>1</v>
          </cell>
          <cell r="C14780">
            <v>61.905700000000003</v>
          </cell>
          <cell r="D14780">
            <v>69.340599999999995</v>
          </cell>
          <cell r="E14780">
            <v>1</v>
          </cell>
          <cell r="F14780">
            <v>1</v>
          </cell>
          <cell r="G14780">
            <v>1</v>
          </cell>
          <cell r="H14780">
            <v>1</v>
          </cell>
          <cell r="I14780">
            <v>1</v>
          </cell>
          <cell r="J14780">
            <v>1</v>
          </cell>
          <cell r="K14780">
            <v>1</v>
          </cell>
          <cell r="L14780">
            <v>1</v>
          </cell>
          <cell r="M14780">
            <v>1</v>
          </cell>
        </row>
        <row r="14781">
          <cell r="A14781">
            <v>58244</v>
          </cell>
          <cell r="B14781">
            <v>1</v>
          </cell>
          <cell r="C14781">
            <v>61.905700000000003</v>
          </cell>
          <cell r="D14781">
            <v>69.340599999999995</v>
          </cell>
          <cell r="E14781">
            <v>1</v>
          </cell>
          <cell r="F14781">
            <v>1</v>
          </cell>
          <cell r="G14781">
            <v>1</v>
          </cell>
          <cell r="H14781">
            <v>1</v>
          </cell>
          <cell r="I14781">
            <v>1</v>
          </cell>
          <cell r="J14781">
            <v>1</v>
          </cell>
          <cell r="K14781">
            <v>1</v>
          </cell>
          <cell r="L14781">
            <v>1</v>
          </cell>
          <cell r="M14781">
            <v>1</v>
          </cell>
        </row>
        <row r="14782">
          <cell r="A14782">
            <v>58245</v>
          </cell>
          <cell r="B14782">
            <v>1</v>
          </cell>
          <cell r="C14782">
            <v>61.905700000000003</v>
          </cell>
          <cell r="D14782">
            <v>69.340599999999995</v>
          </cell>
          <cell r="E14782">
            <v>1</v>
          </cell>
          <cell r="F14782">
            <v>1</v>
          </cell>
          <cell r="G14782">
            <v>1</v>
          </cell>
          <cell r="H14782">
            <v>1</v>
          </cell>
          <cell r="I14782">
            <v>1</v>
          </cell>
          <cell r="J14782">
            <v>1</v>
          </cell>
          <cell r="K14782">
            <v>1</v>
          </cell>
          <cell r="L14782">
            <v>1</v>
          </cell>
          <cell r="M14782">
            <v>1</v>
          </cell>
        </row>
        <row r="14783">
          <cell r="A14783">
            <v>58246</v>
          </cell>
          <cell r="B14783">
            <v>1</v>
          </cell>
          <cell r="C14783">
            <v>61.905700000000003</v>
          </cell>
          <cell r="D14783">
            <v>69.340599999999995</v>
          </cell>
          <cell r="E14783">
            <v>1</v>
          </cell>
          <cell r="F14783">
            <v>1</v>
          </cell>
          <cell r="G14783">
            <v>1</v>
          </cell>
          <cell r="H14783">
            <v>1</v>
          </cell>
          <cell r="I14783">
            <v>1</v>
          </cell>
          <cell r="J14783">
            <v>1</v>
          </cell>
          <cell r="K14783">
            <v>1</v>
          </cell>
          <cell r="L14783">
            <v>1</v>
          </cell>
          <cell r="M14783">
            <v>1</v>
          </cell>
        </row>
        <row r="14784">
          <cell r="A14784">
            <v>58247</v>
          </cell>
          <cell r="B14784">
            <v>1</v>
          </cell>
          <cell r="C14784">
            <v>61.905700000000003</v>
          </cell>
          <cell r="D14784">
            <v>69.340599999999995</v>
          </cell>
          <cell r="E14784">
            <v>1</v>
          </cell>
          <cell r="F14784">
            <v>1</v>
          </cell>
          <cell r="G14784">
            <v>1</v>
          </cell>
          <cell r="H14784">
            <v>1</v>
          </cell>
          <cell r="I14784">
            <v>1</v>
          </cell>
          <cell r="J14784">
            <v>1</v>
          </cell>
          <cell r="K14784">
            <v>1</v>
          </cell>
          <cell r="L14784">
            <v>1</v>
          </cell>
          <cell r="M14784">
            <v>1</v>
          </cell>
        </row>
        <row r="14785">
          <cell r="A14785">
            <v>58248</v>
          </cell>
          <cell r="B14785">
            <v>1</v>
          </cell>
          <cell r="C14785">
            <v>61.905700000000003</v>
          </cell>
          <cell r="D14785">
            <v>69.340599999999995</v>
          </cell>
          <cell r="E14785">
            <v>1</v>
          </cell>
          <cell r="F14785">
            <v>1</v>
          </cell>
          <cell r="G14785">
            <v>1</v>
          </cell>
          <cell r="H14785">
            <v>1</v>
          </cell>
          <cell r="I14785">
            <v>1</v>
          </cell>
          <cell r="J14785">
            <v>1</v>
          </cell>
          <cell r="K14785">
            <v>1</v>
          </cell>
          <cell r="L14785">
            <v>1</v>
          </cell>
          <cell r="M14785">
            <v>1</v>
          </cell>
        </row>
        <row r="14786">
          <cell r="A14786">
            <v>58249</v>
          </cell>
          <cell r="B14786">
            <v>1</v>
          </cell>
          <cell r="C14786">
            <v>61.905700000000003</v>
          </cell>
          <cell r="D14786">
            <v>69.340599999999995</v>
          </cell>
          <cell r="E14786">
            <v>1</v>
          </cell>
          <cell r="F14786">
            <v>1</v>
          </cell>
          <cell r="G14786">
            <v>1</v>
          </cell>
          <cell r="H14786">
            <v>1</v>
          </cell>
          <cell r="I14786">
            <v>1</v>
          </cell>
          <cell r="J14786">
            <v>1</v>
          </cell>
          <cell r="K14786">
            <v>1</v>
          </cell>
          <cell r="L14786">
            <v>1</v>
          </cell>
          <cell r="M14786">
            <v>1</v>
          </cell>
        </row>
        <row r="14787">
          <cell r="A14787">
            <v>58250</v>
          </cell>
          <cell r="B14787">
            <v>1</v>
          </cell>
          <cell r="C14787">
            <v>61.905700000000003</v>
          </cell>
          <cell r="D14787">
            <v>69.340599999999995</v>
          </cell>
          <cell r="E14787">
            <v>1</v>
          </cell>
          <cell r="F14787">
            <v>1</v>
          </cell>
          <cell r="G14787">
            <v>1</v>
          </cell>
          <cell r="H14787">
            <v>1</v>
          </cell>
          <cell r="I14787">
            <v>1</v>
          </cell>
          <cell r="J14787">
            <v>1</v>
          </cell>
          <cell r="K14787">
            <v>1</v>
          </cell>
          <cell r="L14787">
            <v>1</v>
          </cell>
          <cell r="M14787">
            <v>1</v>
          </cell>
        </row>
        <row r="14788">
          <cell r="A14788">
            <v>58251</v>
          </cell>
          <cell r="B14788">
            <v>1</v>
          </cell>
          <cell r="C14788">
            <v>61.905700000000003</v>
          </cell>
          <cell r="D14788">
            <v>69.340599999999995</v>
          </cell>
          <cell r="E14788">
            <v>1</v>
          </cell>
          <cell r="F14788">
            <v>1</v>
          </cell>
          <cell r="G14788">
            <v>1</v>
          </cell>
          <cell r="H14788">
            <v>1</v>
          </cell>
          <cell r="I14788">
            <v>1</v>
          </cell>
          <cell r="J14788">
            <v>1</v>
          </cell>
          <cell r="K14788">
            <v>1</v>
          </cell>
          <cell r="L14788">
            <v>1</v>
          </cell>
          <cell r="M14788">
            <v>1</v>
          </cell>
        </row>
        <row r="14789">
          <cell r="A14789">
            <v>58252</v>
          </cell>
          <cell r="B14789">
            <v>1</v>
          </cell>
          <cell r="C14789">
            <v>61.905700000000003</v>
          </cell>
          <cell r="D14789">
            <v>69.340599999999995</v>
          </cell>
          <cell r="E14789">
            <v>1</v>
          </cell>
          <cell r="F14789">
            <v>1</v>
          </cell>
          <cell r="G14789">
            <v>1</v>
          </cell>
          <cell r="H14789">
            <v>1</v>
          </cell>
          <cell r="I14789">
            <v>1</v>
          </cell>
          <cell r="J14789">
            <v>1</v>
          </cell>
          <cell r="K14789">
            <v>1</v>
          </cell>
          <cell r="L14789">
            <v>1</v>
          </cell>
          <cell r="M14789">
            <v>1</v>
          </cell>
        </row>
        <row r="14790">
          <cell r="A14790">
            <v>58253</v>
          </cell>
          <cell r="B14790">
            <v>1</v>
          </cell>
          <cell r="C14790">
            <v>61.905700000000003</v>
          </cell>
          <cell r="D14790">
            <v>69.340599999999995</v>
          </cell>
          <cell r="E14790">
            <v>1</v>
          </cell>
          <cell r="F14790">
            <v>1</v>
          </cell>
          <cell r="G14790">
            <v>1</v>
          </cell>
          <cell r="H14790">
            <v>1</v>
          </cell>
          <cell r="I14790">
            <v>1</v>
          </cell>
          <cell r="J14790">
            <v>1</v>
          </cell>
          <cell r="K14790">
            <v>1</v>
          </cell>
          <cell r="L14790">
            <v>1</v>
          </cell>
          <cell r="M14790">
            <v>1</v>
          </cell>
        </row>
        <row r="14791">
          <cell r="A14791">
            <v>58254</v>
          </cell>
          <cell r="B14791">
            <v>1</v>
          </cell>
          <cell r="C14791">
            <v>61.905700000000003</v>
          </cell>
          <cell r="D14791">
            <v>69.340599999999995</v>
          </cell>
          <cell r="E14791">
            <v>1</v>
          </cell>
          <cell r="F14791">
            <v>1</v>
          </cell>
          <cell r="G14791">
            <v>1</v>
          </cell>
          <cell r="H14791">
            <v>1</v>
          </cell>
          <cell r="I14791">
            <v>1</v>
          </cell>
          <cell r="J14791">
            <v>1</v>
          </cell>
          <cell r="K14791">
            <v>1</v>
          </cell>
          <cell r="L14791">
            <v>1</v>
          </cell>
          <cell r="M14791">
            <v>1</v>
          </cell>
        </row>
        <row r="14792">
          <cell r="A14792">
            <v>58255</v>
          </cell>
          <cell r="B14792">
            <v>1</v>
          </cell>
          <cell r="C14792">
            <v>61.905700000000003</v>
          </cell>
          <cell r="D14792">
            <v>69.340599999999995</v>
          </cell>
          <cell r="E14792">
            <v>1</v>
          </cell>
          <cell r="F14792">
            <v>1</v>
          </cell>
          <cell r="G14792">
            <v>1</v>
          </cell>
          <cell r="H14792">
            <v>1</v>
          </cell>
          <cell r="I14792">
            <v>1</v>
          </cell>
          <cell r="J14792">
            <v>1</v>
          </cell>
          <cell r="K14792">
            <v>1</v>
          </cell>
          <cell r="L14792">
            <v>1</v>
          </cell>
          <cell r="M14792">
            <v>1</v>
          </cell>
        </row>
        <row r="14793">
          <cell r="A14793">
            <v>58256</v>
          </cell>
          <cell r="B14793">
            <v>1</v>
          </cell>
          <cell r="C14793">
            <v>61.905700000000003</v>
          </cell>
          <cell r="D14793">
            <v>69.340599999999995</v>
          </cell>
          <cell r="E14793">
            <v>1</v>
          </cell>
          <cell r="F14793">
            <v>1</v>
          </cell>
          <cell r="G14793">
            <v>1</v>
          </cell>
          <cell r="H14793">
            <v>1</v>
          </cell>
          <cell r="I14793">
            <v>1</v>
          </cell>
          <cell r="J14793">
            <v>1</v>
          </cell>
          <cell r="K14793">
            <v>1</v>
          </cell>
          <cell r="L14793">
            <v>1</v>
          </cell>
          <cell r="M14793">
            <v>1</v>
          </cell>
        </row>
        <row r="14794">
          <cell r="A14794">
            <v>58257</v>
          </cell>
          <cell r="B14794">
            <v>1</v>
          </cell>
          <cell r="C14794">
            <v>61.905700000000003</v>
          </cell>
          <cell r="D14794">
            <v>69.340599999999995</v>
          </cell>
          <cell r="E14794">
            <v>1</v>
          </cell>
          <cell r="F14794">
            <v>1</v>
          </cell>
          <cell r="G14794">
            <v>1</v>
          </cell>
          <cell r="H14794">
            <v>1</v>
          </cell>
          <cell r="I14794">
            <v>1</v>
          </cell>
          <cell r="J14794">
            <v>1</v>
          </cell>
          <cell r="K14794">
            <v>1</v>
          </cell>
          <cell r="L14794">
            <v>1</v>
          </cell>
          <cell r="M14794">
            <v>1</v>
          </cell>
        </row>
        <row r="14795">
          <cell r="A14795">
            <v>58258</v>
          </cell>
          <cell r="B14795">
            <v>1</v>
          </cell>
          <cell r="C14795">
            <v>61.905700000000003</v>
          </cell>
          <cell r="D14795">
            <v>69.340599999999995</v>
          </cell>
          <cell r="E14795">
            <v>1</v>
          </cell>
          <cell r="F14795">
            <v>1</v>
          </cell>
          <cell r="G14795">
            <v>1</v>
          </cell>
          <cell r="H14795">
            <v>1</v>
          </cell>
          <cell r="I14795">
            <v>1</v>
          </cell>
          <cell r="J14795">
            <v>1</v>
          </cell>
          <cell r="K14795">
            <v>1</v>
          </cell>
          <cell r="L14795">
            <v>1</v>
          </cell>
          <cell r="M14795">
            <v>1</v>
          </cell>
        </row>
        <row r="14796">
          <cell r="A14796">
            <v>58259</v>
          </cell>
          <cell r="B14796">
            <v>1</v>
          </cell>
          <cell r="C14796">
            <v>61.905700000000003</v>
          </cell>
          <cell r="D14796">
            <v>69.340599999999995</v>
          </cell>
          <cell r="E14796">
            <v>1</v>
          </cell>
          <cell r="F14796">
            <v>1</v>
          </cell>
          <cell r="G14796">
            <v>1</v>
          </cell>
          <cell r="H14796">
            <v>1</v>
          </cell>
          <cell r="I14796">
            <v>1</v>
          </cell>
          <cell r="J14796">
            <v>1</v>
          </cell>
          <cell r="K14796">
            <v>1</v>
          </cell>
          <cell r="L14796">
            <v>1</v>
          </cell>
          <cell r="M14796">
            <v>1</v>
          </cell>
        </row>
        <row r="14797">
          <cell r="A14797">
            <v>58260</v>
          </cell>
          <cell r="B14797">
            <v>1</v>
          </cell>
          <cell r="C14797">
            <v>61.905700000000003</v>
          </cell>
          <cell r="D14797">
            <v>69.340599999999995</v>
          </cell>
          <cell r="E14797">
            <v>1</v>
          </cell>
          <cell r="F14797">
            <v>1</v>
          </cell>
          <cell r="G14797">
            <v>1</v>
          </cell>
          <cell r="H14797">
            <v>1</v>
          </cell>
          <cell r="I14797">
            <v>1</v>
          </cell>
          <cell r="J14797">
            <v>1</v>
          </cell>
          <cell r="K14797">
            <v>1</v>
          </cell>
          <cell r="L14797">
            <v>1</v>
          </cell>
          <cell r="M14797">
            <v>1</v>
          </cell>
        </row>
        <row r="14798">
          <cell r="A14798">
            <v>58261</v>
          </cell>
          <cell r="B14798">
            <v>1</v>
          </cell>
          <cell r="C14798">
            <v>61.905700000000003</v>
          </cell>
          <cell r="D14798">
            <v>69.340599999999995</v>
          </cell>
          <cell r="E14798">
            <v>1</v>
          </cell>
          <cell r="F14798">
            <v>1</v>
          </cell>
          <cell r="G14798">
            <v>1</v>
          </cell>
          <cell r="H14798">
            <v>1</v>
          </cell>
          <cell r="I14798">
            <v>1</v>
          </cell>
          <cell r="J14798">
            <v>1</v>
          </cell>
          <cell r="K14798">
            <v>1</v>
          </cell>
          <cell r="L14798">
            <v>1</v>
          </cell>
          <cell r="M14798">
            <v>1</v>
          </cell>
        </row>
        <row r="14799">
          <cell r="A14799">
            <v>58262</v>
          </cell>
          <cell r="B14799">
            <v>1</v>
          </cell>
          <cell r="C14799">
            <v>61.905700000000003</v>
          </cell>
          <cell r="D14799">
            <v>69.340599999999995</v>
          </cell>
          <cell r="E14799">
            <v>1</v>
          </cell>
          <cell r="F14799">
            <v>1</v>
          </cell>
          <cell r="G14799">
            <v>1</v>
          </cell>
          <cell r="H14799">
            <v>1</v>
          </cell>
          <cell r="I14799">
            <v>1</v>
          </cell>
          <cell r="J14799">
            <v>1</v>
          </cell>
          <cell r="K14799">
            <v>1</v>
          </cell>
          <cell r="L14799">
            <v>1</v>
          </cell>
          <cell r="M14799">
            <v>1</v>
          </cell>
        </row>
        <row r="14800">
          <cell r="A14800">
            <v>58263</v>
          </cell>
          <cell r="B14800">
            <v>1</v>
          </cell>
          <cell r="C14800">
            <v>61.905700000000003</v>
          </cell>
          <cell r="D14800">
            <v>69.340599999999995</v>
          </cell>
          <cell r="E14800">
            <v>1</v>
          </cell>
          <cell r="F14800">
            <v>1</v>
          </cell>
          <cell r="G14800">
            <v>1</v>
          </cell>
          <cell r="H14800">
            <v>1</v>
          </cell>
          <cell r="I14800">
            <v>1</v>
          </cell>
          <cell r="J14800">
            <v>1</v>
          </cell>
          <cell r="K14800">
            <v>1</v>
          </cell>
          <cell r="L14800">
            <v>1</v>
          </cell>
          <cell r="M14800">
            <v>1</v>
          </cell>
        </row>
        <row r="14801">
          <cell r="A14801">
            <v>58264</v>
          </cell>
          <cell r="B14801">
            <v>1</v>
          </cell>
          <cell r="C14801">
            <v>61.905700000000003</v>
          </cell>
          <cell r="D14801">
            <v>69.340599999999995</v>
          </cell>
          <cell r="E14801">
            <v>1</v>
          </cell>
          <cell r="F14801">
            <v>1</v>
          </cell>
          <cell r="G14801">
            <v>1</v>
          </cell>
          <cell r="H14801">
            <v>1</v>
          </cell>
          <cell r="I14801">
            <v>1</v>
          </cell>
          <cell r="J14801">
            <v>1</v>
          </cell>
          <cell r="K14801">
            <v>1</v>
          </cell>
          <cell r="L14801">
            <v>1</v>
          </cell>
          <cell r="M14801">
            <v>1</v>
          </cell>
        </row>
        <row r="14802">
          <cell r="A14802">
            <v>58265</v>
          </cell>
          <cell r="B14802">
            <v>1</v>
          </cell>
          <cell r="C14802">
            <v>61.905700000000003</v>
          </cell>
          <cell r="D14802">
            <v>69.340599999999995</v>
          </cell>
          <cell r="E14802">
            <v>1</v>
          </cell>
          <cell r="F14802">
            <v>1</v>
          </cell>
          <cell r="G14802">
            <v>1</v>
          </cell>
          <cell r="H14802">
            <v>1</v>
          </cell>
          <cell r="I14802">
            <v>1</v>
          </cell>
          <cell r="J14802">
            <v>1</v>
          </cell>
          <cell r="K14802">
            <v>1</v>
          </cell>
          <cell r="L14802">
            <v>1</v>
          </cell>
          <cell r="M14802">
            <v>1</v>
          </cell>
        </row>
        <row r="14803">
          <cell r="A14803">
            <v>58266</v>
          </cell>
          <cell r="B14803">
            <v>1</v>
          </cell>
          <cell r="C14803">
            <v>61.905700000000003</v>
          </cell>
          <cell r="D14803">
            <v>69.340599999999995</v>
          </cell>
          <cell r="E14803">
            <v>1</v>
          </cell>
          <cell r="F14803">
            <v>1</v>
          </cell>
          <cell r="G14803">
            <v>1</v>
          </cell>
          <cell r="H14803">
            <v>1</v>
          </cell>
          <cell r="I14803">
            <v>1</v>
          </cell>
          <cell r="J14803">
            <v>1</v>
          </cell>
          <cell r="K14803">
            <v>1</v>
          </cell>
          <cell r="L14803">
            <v>1</v>
          </cell>
          <cell r="M14803">
            <v>1</v>
          </cell>
        </row>
        <row r="14804">
          <cell r="A14804">
            <v>58267</v>
          </cell>
          <cell r="B14804">
            <v>1</v>
          </cell>
          <cell r="C14804">
            <v>61.905700000000003</v>
          </cell>
          <cell r="D14804">
            <v>69.340599999999995</v>
          </cell>
          <cell r="E14804">
            <v>1</v>
          </cell>
          <cell r="F14804">
            <v>1</v>
          </cell>
          <cell r="G14804">
            <v>1</v>
          </cell>
          <cell r="H14804">
            <v>1</v>
          </cell>
          <cell r="I14804">
            <v>1</v>
          </cell>
          <cell r="J14804">
            <v>1</v>
          </cell>
          <cell r="K14804">
            <v>1</v>
          </cell>
          <cell r="L14804">
            <v>1</v>
          </cell>
          <cell r="M14804">
            <v>1</v>
          </cell>
        </row>
        <row r="14805">
          <cell r="A14805">
            <v>58268</v>
          </cell>
          <cell r="B14805">
            <v>1</v>
          </cell>
          <cell r="C14805">
            <v>61.905700000000003</v>
          </cell>
          <cell r="D14805">
            <v>69.340599999999995</v>
          </cell>
          <cell r="E14805">
            <v>1</v>
          </cell>
          <cell r="F14805">
            <v>1</v>
          </cell>
          <cell r="G14805">
            <v>1</v>
          </cell>
          <cell r="H14805">
            <v>1</v>
          </cell>
          <cell r="I14805">
            <v>1</v>
          </cell>
          <cell r="J14805">
            <v>1</v>
          </cell>
          <cell r="K14805">
            <v>1</v>
          </cell>
          <cell r="L14805">
            <v>1</v>
          </cell>
          <cell r="M14805">
            <v>1</v>
          </cell>
        </row>
        <row r="14806">
          <cell r="A14806">
            <v>58269</v>
          </cell>
          <cell r="B14806">
            <v>1</v>
          </cell>
          <cell r="C14806">
            <v>61.905700000000003</v>
          </cell>
          <cell r="D14806">
            <v>69.340599999999995</v>
          </cell>
          <cell r="E14806">
            <v>1</v>
          </cell>
          <cell r="F14806">
            <v>1</v>
          </cell>
          <cell r="G14806">
            <v>1</v>
          </cell>
          <cell r="H14806">
            <v>1</v>
          </cell>
          <cell r="I14806">
            <v>1</v>
          </cell>
          <cell r="J14806">
            <v>1</v>
          </cell>
          <cell r="K14806">
            <v>1</v>
          </cell>
          <cell r="L14806">
            <v>1</v>
          </cell>
          <cell r="M14806">
            <v>1</v>
          </cell>
        </row>
        <row r="14807">
          <cell r="A14807">
            <v>58270</v>
          </cell>
          <cell r="B14807">
            <v>1</v>
          </cell>
          <cell r="C14807">
            <v>61.905700000000003</v>
          </cell>
          <cell r="D14807">
            <v>69.340599999999995</v>
          </cell>
          <cell r="E14807">
            <v>1</v>
          </cell>
          <cell r="F14807">
            <v>1</v>
          </cell>
          <cell r="G14807">
            <v>1</v>
          </cell>
          <cell r="H14807">
            <v>1</v>
          </cell>
          <cell r="I14807">
            <v>1</v>
          </cell>
          <cell r="J14807">
            <v>1</v>
          </cell>
          <cell r="K14807">
            <v>1</v>
          </cell>
          <cell r="L14807">
            <v>1</v>
          </cell>
          <cell r="M14807">
            <v>1</v>
          </cell>
        </row>
        <row r="14808">
          <cell r="A14808">
            <v>58271</v>
          </cell>
          <cell r="B14808">
            <v>1</v>
          </cell>
          <cell r="C14808">
            <v>61.905700000000003</v>
          </cell>
          <cell r="D14808">
            <v>69.340599999999995</v>
          </cell>
          <cell r="E14808">
            <v>1</v>
          </cell>
          <cell r="F14808">
            <v>1</v>
          </cell>
          <cell r="G14808">
            <v>1</v>
          </cell>
          <cell r="H14808">
            <v>1</v>
          </cell>
          <cell r="I14808">
            <v>1</v>
          </cell>
          <cell r="J14808">
            <v>1</v>
          </cell>
          <cell r="K14808">
            <v>1</v>
          </cell>
          <cell r="L14808">
            <v>1</v>
          </cell>
          <cell r="M14808">
            <v>1</v>
          </cell>
        </row>
        <row r="14809">
          <cell r="A14809">
            <v>58272</v>
          </cell>
          <cell r="B14809">
            <v>1</v>
          </cell>
          <cell r="C14809">
            <v>61.905700000000003</v>
          </cell>
          <cell r="D14809">
            <v>69.340599999999995</v>
          </cell>
          <cell r="E14809">
            <v>1</v>
          </cell>
          <cell r="F14809">
            <v>1</v>
          </cell>
          <cell r="G14809">
            <v>1</v>
          </cell>
          <cell r="H14809">
            <v>1</v>
          </cell>
          <cell r="I14809">
            <v>1</v>
          </cell>
          <cell r="J14809">
            <v>1</v>
          </cell>
          <cell r="K14809">
            <v>1</v>
          </cell>
          <cell r="L14809">
            <v>1</v>
          </cell>
          <cell r="M14809">
            <v>1</v>
          </cell>
        </row>
        <row r="14810">
          <cell r="A14810">
            <v>58273</v>
          </cell>
          <cell r="B14810">
            <v>1</v>
          </cell>
          <cell r="C14810">
            <v>61.905700000000003</v>
          </cell>
          <cell r="D14810">
            <v>69.340599999999995</v>
          </cell>
          <cell r="E14810">
            <v>1</v>
          </cell>
          <cell r="F14810">
            <v>1</v>
          </cell>
          <cell r="G14810">
            <v>1</v>
          </cell>
          <cell r="H14810">
            <v>1</v>
          </cell>
          <cell r="I14810">
            <v>1</v>
          </cell>
          <cell r="J14810">
            <v>1</v>
          </cell>
          <cell r="K14810">
            <v>1</v>
          </cell>
          <cell r="L14810">
            <v>1</v>
          </cell>
          <cell r="M14810">
            <v>1</v>
          </cell>
        </row>
        <row r="14811">
          <cell r="A14811">
            <v>58274</v>
          </cell>
          <cell r="B14811">
            <v>1</v>
          </cell>
          <cell r="C14811">
            <v>61.905700000000003</v>
          </cell>
          <cell r="D14811">
            <v>69.340599999999995</v>
          </cell>
          <cell r="E14811">
            <v>1</v>
          </cell>
          <cell r="F14811">
            <v>1</v>
          </cell>
          <cell r="G14811">
            <v>1</v>
          </cell>
          <cell r="H14811">
            <v>1</v>
          </cell>
          <cell r="I14811">
            <v>1</v>
          </cell>
          <cell r="J14811">
            <v>1</v>
          </cell>
          <cell r="K14811">
            <v>1</v>
          </cell>
          <cell r="L14811">
            <v>1</v>
          </cell>
          <cell r="M14811">
            <v>1</v>
          </cell>
        </row>
        <row r="14812">
          <cell r="A14812">
            <v>58275</v>
          </cell>
          <cell r="B14812">
            <v>1</v>
          </cell>
          <cell r="C14812">
            <v>61.905700000000003</v>
          </cell>
          <cell r="D14812">
            <v>69.340599999999995</v>
          </cell>
          <cell r="E14812">
            <v>1</v>
          </cell>
          <cell r="F14812">
            <v>1</v>
          </cell>
          <cell r="G14812">
            <v>1</v>
          </cell>
          <cell r="H14812">
            <v>1</v>
          </cell>
          <cell r="I14812">
            <v>1</v>
          </cell>
          <cell r="J14812">
            <v>1</v>
          </cell>
          <cell r="K14812">
            <v>1</v>
          </cell>
          <cell r="L14812">
            <v>1</v>
          </cell>
          <cell r="M14812">
            <v>1</v>
          </cell>
        </row>
        <row r="14813">
          <cell r="A14813">
            <v>58276</v>
          </cell>
          <cell r="B14813">
            <v>1</v>
          </cell>
          <cell r="C14813">
            <v>61.905700000000003</v>
          </cell>
          <cell r="D14813">
            <v>69.340599999999995</v>
          </cell>
          <cell r="E14813">
            <v>1</v>
          </cell>
          <cell r="F14813">
            <v>1</v>
          </cell>
          <cell r="G14813">
            <v>1</v>
          </cell>
          <cell r="H14813">
            <v>1</v>
          </cell>
          <cell r="I14813">
            <v>1</v>
          </cell>
          <cell r="J14813">
            <v>1</v>
          </cell>
          <cell r="K14813">
            <v>1</v>
          </cell>
          <cell r="L14813">
            <v>1</v>
          </cell>
          <cell r="M14813">
            <v>1</v>
          </cell>
        </row>
        <row r="14814">
          <cell r="A14814">
            <v>58277</v>
          </cell>
          <cell r="B14814">
            <v>1</v>
          </cell>
          <cell r="C14814">
            <v>61.905700000000003</v>
          </cell>
          <cell r="D14814">
            <v>69.340599999999995</v>
          </cell>
          <cell r="E14814">
            <v>1</v>
          </cell>
          <cell r="F14814">
            <v>1</v>
          </cell>
          <cell r="G14814">
            <v>1</v>
          </cell>
          <cell r="H14814">
            <v>1</v>
          </cell>
          <cell r="I14814">
            <v>1</v>
          </cell>
          <cell r="J14814">
            <v>1</v>
          </cell>
          <cell r="K14814">
            <v>1</v>
          </cell>
          <cell r="L14814">
            <v>1</v>
          </cell>
          <cell r="M14814">
            <v>1</v>
          </cell>
        </row>
        <row r="14815">
          <cell r="A14815">
            <v>58278</v>
          </cell>
          <cell r="B14815">
            <v>1</v>
          </cell>
          <cell r="C14815">
            <v>61.905700000000003</v>
          </cell>
          <cell r="D14815">
            <v>69.340599999999995</v>
          </cell>
          <cell r="E14815">
            <v>1</v>
          </cell>
          <cell r="F14815">
            <v>1</v>
          </cell>
          <cell r="G14815">
            <v>1</v>
          </cell>
          <cell r="H14815">
            <v>1</v>
          </cell>
          <cell r="I14815">
            <v>1</v>
          </cell>
          <cell r="J14815">
            <v>1</v>
          </cell>
          <cell r="K14815">
            <v>1</v>
          </cell>
          <cell r="L14815">
            <v>1</v>
          </cell>
          <cell r="M14815">
            <v>1</v>
          </cell>
        </row>
        <row r="14816">
          <cell r="A14816">
            <v>58279</v>
          </cell>
          <cell r="B14816">
            <v>1</v>
          </cell>
          <cell r="C14816">
            <v>61.905700000000003</v>
          </cell>
          <cell r="D14816">
            <v>69.340599999999995</v>
          </cell>
          <cell r="E14816">
            <v>1</v>
          </cell>
          <cell r="F14816">
            <v>1</v>
          </cell>
          <cell r="G14816">
            <v>1</v>
          </cell>
          <cell r="H14816">
            <v>1</v>
          </cell>
          <cell r="I14816">
            <v>1</v>
          </cell>
          <cell r="J14816">
            <v>1</v>
          </cell>
          <cell r="K14816">
            <v>1</v>
          </cell>
          <cell r="L14816">
            <v>1</v>
          </cell>
          <cell r="M14816">
            <v>1</v>
          </cell>
        </row>
        <row r="14817">
          <cell r="A14817">
            <v>58280</v>
          </cell>
          <cell r="B14817">
            <v>1</v>
          </cell>
          <cell r="C14817">
            <v>61.905700000000003</v>
          </cell>
          <cell r="D14817">
            <v>69.340599999999995</v>
          </cell>
          <cell r="E14817">
            <v>1</v>
          </cell>
          <cell r="F14817">
            <v>1</v>
          </cell>
          <cell r="G14817">
            <v>1</v>
          </cell>
          <cell r="H14817">
            <v>1</v>
          </cell>
          <cell r="I14817">
            <v>1</v>
          </cell>
          <cell r="J14817">
            <v>1</v>
          </cell>
          <cell r="K14817">
            <v>1</v>
          </cell>
          <cell r="L14817">
            <v>1</v>
          </cell>
          <cell r="M14817">
            <v>1</v>
          </cell>
        </row>
        <row r="14818">
          <cell r="A14818">
            <v>58281</v>
          </cell>
          <cell r="B14818">
            <v>1</v>
          </cell>
          <cell r="C14818">
            <v>61.905700000000003</v>
          </cell>
          <cell r="D14818">
            <v>69.340599999999995</v>
          </cell>
          <cell r="E14818">
            <v>1</v>
          </cell>
          <cell r="F14818">
            <v>1</v>
          </cell>
          <cell r="G14818">
            <v>1</v>
          </cell>
          <cell r="H14818">
            <v>1</v>
          </cell>
          <cell r="I14818">
            <v>1</v>
          </cell>
          <cell r="J14818">
            <v>1</v>
          </cell>
          <cell r="K14818">
            <v>1</v>
          </cell>
          <cell r="L14818">
            <v>1</v>
          </cell>
          <cell r="M14818">
            <v>1</v>
          </cell>
        </row>
        <row r="14819">
          <cell r="A14819">
            <v>58282</v>
          </cell>
          <cell r="B14819">
            <v>1</v>
          </cell>
          <cell r="C14819">
            <v>61.905700000000003</v>
          </cell>
          <cell r="D14819">
            <v>69.340599999999995</v>
          </cell>
          <cell r="E14819">
            <v>1</v>
          </cell>
          <cell r="F14819">
            <v>1</v>
          </cell>
          <cell r="G14819">
            <v>1</v>
          </cell>
          <cell r="H14819">
            <v>1</v>
          </cell>
          <cell r="I14819">
            <v>1</v>
          </cell>
          <cell r="J14819">
            <v>1</v>
          </cell>
          <cell r="K14819">
            <v>1</v>
          </cell>
          <cell r="L14819">
            <v>1</v>
          </cell>
          <cell r="M14819">
            <v>1</v>
          </cell>
        </row>
        <row r="14820">
          <cell r="A14820">
            <v>58283</v>
          </cell>
          <cell r="B14820">
            <v>1</v>
          </cell>
          <cell r="C14820">
            <v>61.905700000000003</v>
          </cell>
          <cell r="D14820">
            <v>69.340599999999995</v>
          </cell>
          <cell r="E14820">
            <v>1</v>
          </cell>
          <cell r="F14820">
            <v>1</v>
          </cell>
          <cell r="G14820">
            <v>1</v>
          </cell>
          <cell r="H14820">
            <v>1</v>
          </cell>
          <cell r="I14820">
            <v>1</v>
          </cell>
          <cell r="J14820">
            <v>1</v>
          </cell>
          <cell r="K14820">
            <v>1</v>
          </cell>
          <cell r="L14820">
            <v>1</v>
          </cell>
          <cell r="M14820">
            <v>1</v>
          </cell>
        </row>
        <row r="14821">
          <cell r="A14821">
            <v>58284</v>
          </cell>
          <cell r="B14821">
            <v>1</v>
          </cell>
          <cell r="C14821">
            <v>61.905700000000003</v>
          </cell>
          <cell r="D14821">
            <v>69.340599999999995</v>
          </cell>
          <cell r="E14821">
            <v>1</v>
          </cell>
          <cell r="F14821">
            <v>1</v>
          </cell>
          <cell r="G14821">
            <v>1</v>
          </cell>
          <cell r="H14821">
            <v>1</v>
          </cell>
          <cell r="I14821">
            <v>1</v>
          </cell>
          <cell r="J14821">
            <v>1</v>
          </cell>
          <cell r="K14821">
            <v>1</v>
          </cell>
          <cell r="L14821">
            <v>1</v>
          </cell>
          <cell r="M14821">
            <v>1</v>
          </cell>
        </row>
        <row r="14822">
          <cell r="A14822">
            <v>58285</v>
          </cell>
          <cell r="B14822">
            <v>1</v>
          </cell>
          <cell r="C14822">
            <v>61.905700000000003</v>
          </cell>
          <cell r="D14822">
            <v>69.340599999999995</v>
          </cell>
          <cell r="E14822">
            <v>1</v>
          </cell>
          <cell r="F14822">
            <v>1</v>
          </cell>
          <cell r="G14822">
            <v>1</v>
          </cell>
          <cell r="H14822">
            <v>1</v>
          </cell>
          <cell r="I14822">
            <v>1</v>
          </cell>
          <cell r="J14822">
            <v>1</v>
          </cell>
          <cell r="K14822">
            <v>1</v>
          </cell>
          <cell r="L14822">
            <v>1</v>
          </cell>
          <cell r="M14822">
            <v>1</v>
          </cell>
        </row>
        <row r="14823">
          <cell r="A14823">
            <v>58286</v>
          </cell>
          <cell r="B14823">
            <v>1</v>
          </cell>
          <cell r="C14823">
            <v>61.905700000000003</v>
          </cell>
          <cell r="D14823">
            <v>69.340599999999995</v>
          </cell>
          <cell r="E14823">
            <v>1</v>
          </cell>
          <cell r="F14823">
            <v>1</v>
          </cell>
          <cell r="G14823">
            <v>1</v>
          </cell>
          <cell r="H14823">
            <v>1</v>
          </cell>
          <cell r="I14823">
            <v>1</v>
          </cell>
          <cell r="J14823">
            <v>1</v>
          </cell>
          <cell r="K14823">
            <v>1</v>
          </cell>
          <cell r="L14823">
            <v>1</v>
          </cell>
          <cell r="M14823">
            <v>1</v>
          </cell>
        </row>
        <row r="14824">
          <cell r="A14824">
            <v>58287</v>
          </cell>
          <cell r="B14824">
            <v>1</v>
          </cell>
          <cell r="C14824">
            <v>61.905700000000003</v>
          </cell>
          <cell r="D14824">
            <v>69.340599999999995</v>
          </cell>
          <cell r="E14824">
            <v>1</v>
          </cell>
          <cell r="F14824">
            <v>1</v>
          </cell>
          <cell r="G14824">
            <v>1</v>
          </cell>
          <cell r="H14824">
            <v>1</v>
          </cell>
          <cell r="I14824">
            <v>1</v>
          </cell>
          <cell r="J14824">
            <v>1</v>
          </cell>
          <cell r="K14824">
            <v>1</v>
          </cell>
          <cell r="L14824">
            <v>1</v>
          </cell>
          <cell r="M14824">
            <v>1</v>
          </cell>
        </row>
        <row r="14825">
          <cell r="A14825">
            <v>58288</v>
          </cell>
          <cell r="B14825">
            <v>1</v>
          </cell>
          <cell r="C14825">
            <v>61.905700000000003</v>
          </cell>
          <cell r="D14825">
            <v>69.340599999999995</v>
          </cell>
          <cell r="E14825">
            <v>1</v>
          </cell>
          <cell r="F14825">
            <v>1</v>
          </cell>
          <cell r="G14825">
            <v>1</v>
          </cell>
          <cell r="H14825">
            <v>1</v>
          </cell>
          <cell r="I14825">
            <v>1</v>
          </cell>
          <cell r="J14825">
            <v>1</v>
          </cell>
          <cell r="K14825">
            <v>1</v>
          </cell>
          <cell r="L14825">
            <v>1</v>
          </cell>
          <cell r="M14825">
            <v>1</v>
          </cell>
        </row>
        <row r="14826">
          <cell r="A14826">
            <v>58289</v>
          </cell>
          <cell r="B14826">
            <v>1</v>
          </cell>
          <cell r="C14826">
            <v>61.905700000000003</v>
          </cell>
          <cell r="D14826">
            <v>69.340599999999995</v>
          </cell>
          <cell r="E14826">
            <v>1</v>
          </cell>
          <cell r="F14826">
            <v>1</v>
          </cell>
          <cell r="G14826">
            <v>1</v>
          </cell>
          <cell r="H14826">
            <v>1</v>
          </cell>
          <cell r="I14826">
            <v>1</v>
          </cell>
          <cell r="J14826">
            <v>1</v>
          </cell>
          <cell r="K14826">
            <v>1</v>
          </cell>
          <cell r="L14826">
            <v>1</v>
          </cell>
          <cell r="M14826">
            <v>1</v>
          </cell>
        </row>
        <row r="14827">
          <cell r="A14827">
            <v>58290</v>
          </cell>
          <cell r="B14827">
            <v>1</v>
          </cell>
          <cell r="C14827">
            <v>61.905700000000003</v>
          </cell>
          <cell r="D14827">
            <v>69.340599999999995</v>
          </cell>
          <cell r="E14827">
            <v>1</v>
          </cell>
          <cell r="F14827">
            <v>1</v>
          </cell>
          <cell r="G14827">
            <v>1</v>
          </cell>
          <cell r="H14827">
            <v>1</v>
          </cell>
          <cell r="I14827">
            <v>1</v>
          </cell>
          <cell r="J14827">
            <v>1</v>
          </cell>
          <cell r="K14827">
            <v>1</v>
          </cell>
          <cell r="L14827">
            <v>1</v>
          </cell>
          <cell r="M14827">
            <v>1</v>
          </cell>
        </row>
        <row r="14828">
          <cell r="A14828">
            <v>58291</v>
          </cell>
          <cell r="B14828">
            <v>1</v>
          </cell>
          <cell r="C14828">
            <v>61.905700000000003</v>
          </cell>
          <cell r="D14828">
            <v>69.340599999999995</v>
          </cell>
          <cell r="E14828">
            <v>1</v>
          </cell>
          <cell r="F14828">
            <v>1</v>
          </cell>
          <cell r="G14828">
            <v>1</v>
          </cell>
          <cell r="H14828">
            <v>1</v>
          </cell>
          <cell r="I14828">
            <v>1</v>
          </cell>
          <cell r="J14828">
            <v>1</v>
          </cell>
          <cell r="K14828">
            <v>1</v>
          </cell>
          <cell r="L14828">
            <v>1</v>
          </cell>
          <cell r="M14828">
            <v>1</v>
          </cell>
        </row>
        <row r="14829">
          <cell r="A14829">
            <v>58292</v>
          </cell>
          <cell r="B14829">
            <v>1</v>
          </cell>
          <cell r="C14829">
            <v>61.905700000000003</v>
          </cell>
          <cell r="D14829">
            <v>69.340599999999995</v>
          </cell>
          <cell r="E14829">
            <v>1</v>
          </cell>
          <cell r="F14829">
            <v>1</v>
          </cell>
          <cell r="G14829">
            <v>1</v>
          </cell>
          <cell r="H14829">
            <v>1</v>
          </cell>
          <cell r="I14829">
            <v>1</v>
          </cell>
          <cell r="J14829">
            <v>1</v>
          </cell>
          <cell r="K14829">
            <v>1</v>
          </cell>
          <cell r="L14829">
            <v>1</v>
          </cell>
          <cell r="M14829">
            <v>1</v>
          </cell>
        </row>
        <row r="14830">
          <cell r="A14830">
            <v>58293</v>
          </cell>
          <cell r="B14830">
            <v>1</v>
          </cell>
          <cell r="C14830">
            <v>61.905700000000003</v>
          </cell>
          <cell r="D14830">
            <v>69.340599999999995</v>
          </cell>
          <cell r="E14830">
            <v>1</v>
          </cell>
          <cell r="F14830">
            <v>1</v>
          </cell>
          <cell r="G14830">
            <v>1</v>
          </cell>
          <cell r="H14830">
            <v>1</v>
          </cell>
          <cell r="I14830">
            <v>1</v>
          </cell>
          <cell r="J14830">
            <v>1</v>
          </cell>
          <cell r="K14830">
            <v>1</v>
          </cell>
          <cell r="L14830">
            <v>1</v>
          </cell>
          <cell r="M14830">
            <v>1</v>
          </cell>
        </row>
        <row r="14831">
          <cell r="A14831">
            <v>58294</v>
          </cell>
          <cell r="B14831">
            <v>1</v>
          </cell>
          <cell r="C14831">
            <v>61.905700000000003</v>
          </cell>
          <cell r="D14831">
            <v>69.340599999999995</v>
          </cell>
          <cell r="E14831">
            <v>1</v>
          </cell>
          <cell r="F14831">
            <v>1</v>
          </cell>
          <cell r="G14831">
            <v>1</v>
          </cell>
          <cell r="H14831">
            <v>1</v>
          </cell>
          <cell r="I14831">
            <v>1</v>
          </cell>
          <cell r="J14831">
            <v>1</v>
          </cell>
          <cell r="K14831">
            <v>1</v>
          </cell>
          <cell r="L14831">
            <v>1</v>
          </cell>
          <cell r="M14831">
            <v>1</v>
          </cell>
        </row>
        <row r="14832">
          <cell r="A14832">
            <v>58295</v>
          </cell>
          <cell r="B14832">
            <v>1</v>
          </cell>
          <cell r="C14832">
            <v>61.905700000000003</v>
          </cell>
          <cell r="D14832">
            <v>69.340599999999995</v>
          </cell>
          <cell r="E14832">
            <v>1</v>
          </cell>
          <cell r="F14832">
            <v>1</v>
          </cell>
          <cell r="G14832">
            <v>1</v>
          </cell>
          <cell r="H14832">
            <v>1</v>
          </cell>
          <cell r="I14832">
            <v>1</v>
          </cell>
          <cell r="J14832">
            <v>1</v>
          </cell>
          <cell r="K14832">
            <v>1</v>
          </cell>
          <cell r="L14832">
            <v>1</v>
          </cell>
          <cell r="M14832">
            <v>1</v>
          </cell>
        </row>
        <row r="14833">
          <cell r="A14833">
            <v>58296</v>
          </cell>
          <cell r="B14833">
            <v>1</v>
          </cell>
          <cell r="C14833">
            <v>61.905700000000003</v>
          </cell>
          <cell r="D14833">
            <v>69.340599999999995</v>
          </cell>
          <cell r="E14833">
            <v>1</v>
          </cell>
          <cell r="F14833">
            <v>1</v>
          </cell>
          <cell r="G14833">
            <v>1</v>
          </cell>
          <cell r="H14833">
            <v>1</v>
          </cell>
          <cell r="I14833">
            <v>1</v>
          </cell>
          <cell r="J14833">
            <v>1</v>
          </cell>
          <cell r="K14833">
            <v>1</v>
          </cell>
          <cell r="L14833">
            <v>1</v>
          </cell>
          <cell r="M14833">
            <v>1</v>
          </cell>
        </row>
        <row r="14834">
          <cell r="A14834">
            <v>58297</v>
          </cell>
          <cell r="B14834">
            <v>1</v>
          </cell>
          <cell r="C14834">
            <v>61.905700000000003</v>
          </cell>
          <cell r="D14834">
            <v>69.340599999999995</v>
          </cell>
          <cell r="E14834">
            <v>1</v>
          </cell>
          <cell r="F14834">
            <v>1</v>
          </cell>
          <cell r="G14834">
            <v>1</v>
          </cell>
          <cell r="H14834">
            <v>1</v>
          </cell>
          <cell r="I14834">
            <v>1</v>
          </cell>
          <cell r="J14834">
            <v>1</v>
          </cell>
          <cell r="K14834">
            <v>1</v>
          </cell>
          <cell r="L14834">
            <v>1</v>
          </cell>
          <cell r="M14834">
            <v>1</v>
          </cell>
        </row>
        <row r="14835">
          <cell r="A14835">
            <v>58298</v>
          </cell>
          <cell r="B14835">
            <v>1</v>
          </cell>
          <cell r="C14835">
            <v>61.905700000000003</v>
          </cell>
          <cell r="D14835">
            <v>69.340599999999995</v>
          </cell>
          <cell r="E14835">
            <v>1</v>
          </cell>
          <cell r="F14835">
            <v>1</v>
          </cell>
          <cell r="G14835">
            <v>1</v>
          </cell>
          <cell r="H14835">
            <v>1</v>
          </cell>
          <cell r="I14835">
            <v>1</v>
          </cell>
          <cell r="J14835">
            <v>1</v>
          </cell>
          <cell r="K14835">
            <v>1</v>
          </cell>
          <cell r="L14835">
            <v>1</v>
          </cell>
          <cell r="M14835">
            <v>1</v>
          </cell>
        </row>
        <row r="14836">
          <cell r="A14836">
            <v>58299</v>
          </cell>
          <cell r="B14836">
            <v>1</v>
          </cell>
          <cell r="C14836">
            <v>61.905700000000003</v>
          </cell>
          <cell r="D14836">
            <v>69.340599999999995</v>
          </cell>
          <cell r="E14836">
            <v>1</v>
          </cell>
          <cell r="F14836">
            <v>1</v>
          </cell>
          <cell r="G14836">
            <v>1</v>
          </cell>
          <cell r="H14836">
            <v>1</v>
          </cell>
          <cell r="I14836">
            <v>1</v>
          </cell>
          <cell r="J14836">
            <v>1</v>
          </cell>
          <cell r="K14836">
            <v>1</v>
          </cell>
          <cell r="L14836">
            <v>1</v>
          </cell>
          <cell r="M14836">
            <v>1</v>
          </cell>
        </row>
        <row r="14837">
          <cell r="A14837">
            <v>58300</v>
          </cell>
          <cell r="B14837">
            <v>1</v>
          </cell>
          <cell r="C14837">
            <v>61.905700000000003</v>
          </cell>
          <cell r="D14837">
            <v>69.340599999999995</v>
          </cell>
          <cell r="E14837">
            <v>1</v>
          </cell>
          <cell r="F14837">
            <v>1</v>
          </cell>
          <cell r="G14837">
            <v>1</v>
          </cell>
          <cell r="H14837">
            <v>1</v>
          </cell>
          <cell r="I14837">
            <v>1</v>
          </cell>
          <cell r="J14837">
            <v>1</v>
          </cell>
          <cell r="K14837">
            <v>1</v>
          </cell>
          <cell r="L14837">
            <v>1</v>
          </cell>
          <cell r="M14837">
            <v>1</v>
          </cell>
        </row>
        <row r="14838">
          <cell r="A14838">
            <v>58301</v>
          </cell>
          <cell r="B14838">
            <v>1</v>
          </cell>
          <cell r="C14838">
            <v>61.905700000000003</v>
          </cell>
          <cell r="D14838">
            <v>69.340599999999995</v>
          </cell>
          <cell r="E14838">
            <v>1</v>
          </cell>
          <cell r="F14838">
            <v>1</v>
          </cell>
          <cell r="G14838">
            <v>1</v>
          </cell>
          <cell r="H14838">
            <v>1</v>
          </cell>
          <cell r="I14838">
            <v>1</v>
          </cell>
          <cell r="J14838">
            <v>1</v>
          </cell>
          <cell r="K14838">
            <v>1</v>
          </cell>
          <cell r="L14838">
            <v>1</v>
          </cell>
          <cell r="M14838">
            <v>1</v>
          </cell>
        </row>
        <row r="14839">
          <cell r="A14839">
            <v>58302</v>
          </cell>
          <cell r="B14839">
            <v>1</v>
          </cell>
          <cell r="C14839">
            <v>61.905700000000003</v>
          </cell>
          <cell r="D14839">
            <v>69.340599999999995</v>
          </cell>
          <cell r="E14839">
            <v>1</v>
          </cell>
          <cell r="F14839">
            <v>1</v>
          </cell>
          <cell r="G14839">
            <v>1</v>
          </cell>
          <cell r="H14839">
            <v>1</v>
          </cell>
          <cell r="I14839">
            <v>1</v>
          </cell>
          <cell r="J14839">
            <v>1</v>
          </cell>
          <cell r="K14839">
            <v>1</v>
          </cell>
          <cell r="L14839">
            <v>1</v>
          </cell>
          <cell r="M14839">
            <v>1</v>
          </cell>
        </row>
        <row r="14840">
          <cell r="A14840">
            <v>58303</v>
          </cell>
          <cell r="B14840">
            <v>1</v>
          </cell>
          <cell r="C14840">
            <v>61.905700000000003</v>
          </cell>
          <cell r="D14840">
            <v>69.340599999999995</v>
          </cell>
          <cell r="E14840">
            <v>1</v>
          </cell>
          <cell r="F14840">
            <v>1</v>
          </cell>
          <cell r="G14840">
            <v>1</v>
          </cell>
          <cell r="H14840">
            <v>1</v>
          </cell>
          <cell r="I14840">
            <v>1</v>
          </cell>
          <cell r="J14840">
            <v>1</v>
          </cell>
          <cell r="K14840">
            <v>1</v>
          </cell>
          <cell r="L14840">
            <v>1</v>
          </cell>
          <cell r="M14840">
            <v>1</v>
          </cell>
        </row>
        <row r="14841">
          <cell r="A14841">
            <v>58304</v>
          </cell>
          <cell r="B14841">
            <v>1</v>
          </cell>
          <cell r="C14841">
            <v>61.905700000000003</v>
          </cell>
          <cell r="D14841">
            <v>69.340599999999995</v>
          </cell>
          <cell r="E14841">
            <v>1</v>
          </cell>
          <cell r="F14841">
            <v>1</v>
          </cell>
          <cell r="G14841">
            <v>1</v>
          </cell>
          <cell r="H14841">
            <v>1</v>
          </cell>
          <cell r="I14841">
            <v>1</v>
          </cell>
          <cell r="J14841">
            <v>1</v>
          </cell>
          <cell r="K14841">
            <v>1</v>
          </cell>
          <cell r="L14841">
            <v>1</v>
          </cell>
          <cell r="M14841">
            <v>1</v>
          </cell>
        </row>
        <row r="14842">
          <cell r="A14842">
            <v>58305</v>
          </cell>
          <cell r="B14842">
            <v>1</v>
          </cell>
          <cell r="C14842">
            <v>61.905700000000003</v>
          </cell>
          <cell r="D14842">
            <v>69.340599999999995</v>
          </cell>
          <cell r="E14842">
            <v>1</v>
          </cell>
          <cell r="F14842">
            <v>1</v>
          </cell>
          <cell r="G14842">
            <v>1</v>
          </cell>
          <cell r="H14842">
            <v>1</v>
          </cell>
          <cell r="I14842">
            <v>1</v>
          </cell>
          <cell r="J14842">
            <v>1</v>
          </cell>
          <cell r="K14842">
            <v>1</v>
          </cell>
          <cell r="L14842">
            <v>1</v>
          </cell>
          <cell r="M14842">
            <v>1</v>
          </cell>
        </row>
        <row r="14843">
          <cell r="A14843">
            <v>58306</v>
          </cell>
          <cell r="B14843">
            <v>1</v>
          </cell>
          <cell r="C14843">
            <v>61.905700000000003</v>
          </cell>
          <cell r="D14843">
            <v>69.340599999999995</v>
          </cell>
          <cell r="E14843">
            <v>1</v>
          </cell>
          <cell r="F14843">
            <v>1</v>
          </cell>
          <cell r="G14843">
            <v>1</v>
          </cell>
          <cell r="H14843">
            <v>1</v>
          </cell>
          <cell r="I14843">
            <v>1</v>
          </cell>
          <cell r="J14843">
            <v>1</v>
          </cell>
          <cell r="K14843">
            <v>1</v>
          </cell>
          <cell r="L14843">
            <v>1</v>
          </cell>
          <cell r="M14843">
            <v>1</v>
          </cell>
        </row>
        <row r="14844">
          <cell r="A14844">
            <v>58307</v>
          </cell>
          <cell r="B14844">
            <v>1</v>
          </cell>
          <cell r="C14844">
            <v>61.905700000000003</v>
          </cell>
          <cell r="D14844">
            <v>69.340599999999995</v>
          </cell>
          <cell r="E14844">
            <v>1</v>
          </cell>
          <cell r="F14844">
            <v>1</v>
          </cell>
          <cell r="G14844">
            <v>1</v>
          </cell>
          <cell r="H14844">
            <v>1</v>
          </cell>
          <cell r="I14844">
            <v>1</v>
          </cell>
          <cell r="J14844">
            <v>1</v>
          </cell>
          <cell r="K14844">
            <v>1</v>
          </cell>
          <cell r="L14844">
            <v>1</v>
          </cell>
          <cell r="M14844">
            <v>1</v>
          </cell>
        </row>
        <row r="14845">
          <cell r="A14845">
            <v>58308</v>
          </cell>
          <cell r="B14845">
            <v>1</v>
          </cell>
          <cell r="C14845">
            <v>61.905700000000003</v>
          </cell>
          <cell r="D14845">
            <v>69.340599999999995</v>
          </cell>
          <cell r="E14845">
            <v>1</v>
          </cell>
          <cell r="F14845">
            <v>1</v>
          </cell>
          <cell r="G14845">
            <v>1</v>
          </cell>
          <cell r="H14845">
            <v>1</v>
          </cell>
          <cell r="I14845">
            <v>1</v>
          </cell>
          <cell r="J14845">
            <v>1</v>
          </cell>
          <cell r="K14845">
            <v>1</v>
          </cell>
          <cell r="L14845">
            <v>1</v>
          </cell>
          <cell r="M14845">
            <v>1</v>
          </cell>
        </row>
        <row r="14846">
          <cell r="A14846">
            <v>58309</v>
          </cell>
          <cell r="B14846">
            <v>1</v>
          </cell>
          <cell r="C14846">
            <v>61.905700000000003</v>
          </cell>
          <cell r="D14846">
            <v>69.340599999999995</v>
          </cell>
          <cell r="E14846">
            <v>1</v>
          </cell>
          <cell r="F14846">
            <v>1</v>
          </cell>
          <cell r="G14846">
            <v>1</v>
          </cell>
          <cell r="H14846">
            <v>1</v>
          </cell>
          <cell r="I14846">
            <v>1</v>
          </cell>
          <cell r="J14846">
            <v>1</v>
          </cell>
          <cell r="K14846">
            <v>1</v>
          </cell>
          <cell r="L14846">
            <v>1</v>
          </cell>
          <cell r="M14846">
            <v>1</v>
          </cell>
        </row>
        <row r="14847">
          <cell r="A14847">
            <v>58310</v>
          </cell>
          <cell r="B14847">
            <v>1</v>
          </cell>
          <cell r="C14847">
            <v>61.905700000000003</v>
          </cell>
          <cell r="D14847">
            <v>69.340599999999995</v>
          </cell>
          <cell r="E14847">
            <v>1</v>
          </cell>
          <cell r="F14847">
            <v>1</v>
          </cell>
          <cell r="G14847">
            <v>1</v>
          </cell>
          <cell r="H14847">
            <v>1</v>
          </cell>
          <cell r="I14847">
            <v>1</v>
          </cell>
          <cell r="J14847">
            <v>1</v>
          </cell>
          <cell r="K14847">
            <v>1</v>
          </cell>
          <cell r="L14847">
            <v>1</v>
          </cell>
          <cell r="M14847">
            <v>1</v>
          </cell>
        </row>
        <row r="14848">
          <cell r="A14848">
            <v>58311</v>
          </cell>
          <cell r="B14848">
            <v>1</v>
          </cell>
          <cell r="C14848">
            <v>61.905700000000003</v>
          </cell>
          <cell r="D14848">
            <v>69.340599999999995</v>
          </cell>
          <cell r="E14848">
            <v>1</v>
          </cell>
          <cell r="F14848">
            <v>1</v>
          </cell>
          <cell r="G14848">
            <v>1</v>
          </cell>
          <cell r="H14848">
            <v>1</v>
          </cell>
          <cell r="I14848">
            <v>1</v>
          </cell>
          <cell r="J14848">
            <v>1</v>
          </cell>
          <cell r="K14848">
            <v>1</v>
          </cell>
          <cell r="L14848">
            <v>1</v>
          </cell>
          <cell r="M14848">
            <v>1</v>
          </cell>
        </row>
        <row r="14849">
          <cell r="A14849">
            <v>58312</v>
          </cell>
          <cell r="B14849">
            <v>1</v>
          </cell>
          <cell r="C14849">
            <v>61.905700000000003</v>
          </cell>
          <cell r="D14849">
            <v>69.340599999999995</v>
          </cell>
          <cell r="E14849">
            <v>1</v>
          </cell>
          <cell r="F14849">
            <v>1</v>
          </cell>
          <cell r="G14849">
            <v>1</v>
          </cell>
          <cell r="H14849">
            <v>1</v>
          </cell>
          <cell r="I14849">
            <v>1</v>
          </cell>
          <cell r="J14849">
            <v>1</v>
          </cell>
          <cell r="K14849">
            <v>1</v>
          </cell>
          <cell r="L14849">
            <v>1</v>
          </cell>
          <cell r="M14849">
            <v>1</v>
          </cell>
        </row>
        <row r="14850">
          <cell r="A14850">
            <v>58313</v>
          </cell>
          <cell r="B14850">
            <v>1</v>
          </cell>
          <cell r="C14850">
            <v>61.905700000000003</v>
          </cell>
          <cell r="D14850">
            <v>69.340599999999995</v>
          </cell>
          <cell r="E14850">
            <v>1</v>
          </cell>
          <cell r="F14850">
            <v>1</v>
          </cell>
          <cell r="G14850">
            <v>1</v>
          </cell>
          <cell r="H14850">
            <v>1</v>
          </cell>
          <cell r="I14850">
            <v>1</v>
          </cell>
          <cell r="J14850">
            <v>1</v>
          </cell>
          <cell r="K14850">
            <v>1</v>
          </cell>
          <cell r="L14850">
            <v>1</v>
          </cell>
          <cell r="M14850">
            <v>1</v>
          </cell>
        </row>
        <row r="14851">
          <cell r="A14851">
            <v>58314</v>
          </cell>
          <cell r="B14851">
            <v>1</v>
          </cell>
          <cell r="C14851">
            <v>61.905700000000003</v>
          </cell>
          <cell r="D14851">
            <v>69.340599999999995</v>
          </cell>
          <cell r="E14851">
            <v>1</v>
          </cell>
          <cell r="F14851">
            <v>1</v>
          </cell>
          <cell r="G14851">
            <v>1</v>
          </cell>
          <cell r="H14851">
            <v>1</v>
          </cell>
          <cell r="I14851">
            <v>1</v>
          </cell>
          <cell r="J14851">
            <v>1</v>
          </cell>
          <cell r="K14851">
            <v>1</v>
          </cell>
          <cell r="L14851">
            <v>1</v>
          </cell>
          <cell r="M14851">
            <v>1</v>
          </cell>
        </row>
        <row r="14852">
          <cell r="A14852">
            <v>58315</v>
          </cell>
          <cell r="B14852">
            <v>1</v>
          </cell>
          <cell r="C14852">
            <v>61.905700000000003</v>
          </cell>
          <cell r="D14852">
            <v>69.340599999999995</v>
          </cell>
          <cell r="E14852">
            <v>1</v>
          </cell>
          <cell r="F14852">
            <v>1</v>
          </cell>
          <cell r="G14852">
            <v>1</v>
          </cell>
          <cell r="H14852">
            <v>1</v>
          </cell>
          <cell r="I14852">
            <v>1</v>
          </cell>
          <cell r="J14852">
            <v>1</v>
          </cell>
          <cell r="K14852">
            <v>1</v>
          </cell>
          <cell r="L14852">
            <v>1</v>
          </cell>
          <cell r="M14852">
            <v>1</v>
          </cell>
        </row>
        <row r="14853">
          <cell r="A14853">
            <v>58316</v>
          </cell>
          <cell r="B14853">
            <v>1</v>
          </cell>
          <cell r="C14853">
            <v>61.905700000000003</v>
          </cell>
          <cell r="D14853">
            <v>69.340599999999995</v>
          </cell>
          <cell r="E14853">
            <v>1</v>
          </cell>
          <cell r="F14853">
            <v>1</v>
          </cell>
          <cell r="G14853">
            <v>1</v>
          </cell>
          <cell r="H14853">
            <v>1</v>
          </cell>
          <cell r="I14853">
            <v>1</v>
          </cell>
          <cell r="J14853">
            <v>1</v>
          </cell>
          <cell r="K14853">
            <v>1</v>
          </cell>
          <cell r="L14853">
            <v>1</v>
          </cell>
          <cell r="M14853">
            <v>1</v>
          </cell>
        </row>
        <row r="14854">
          <cell r="A14854">
            <v>58317</v>
          </cell>
          <cell r="B14854">
            <v>1</v>
          </cell>
          <cell r="C14854">
            <v>61.905700000000003</v>
          </cell>
          <cell r="D14854">
            <v>69.340599999999995</v>
          </cell>
          <cell r="E14854">
            <v>1</v>
          </cell>
          <cell r="F14854">
            <v>1</v>
          </cell>
          <cell r="G14854">
            <v>1</v>
          </cell>
          <cell r="H14854">
            <v>1</v>
          </cell>
          <cell r="I14854">
            <v>1</v>
          </cell>
          <cell r="J14854">
            <v>1</v>
          </cell>
          <cell r="K14854">
            <v>1</v>
          </cell>
          <cell r="L14854">
            <v>1</v>
          </cell>
          <cell r="M14854">
            <v>1</v>
          </cell>
        </row>
        <row r="14855">
          <cell r="A14855">
            <v>58318</v>
          </cell>
          <cell r="B14855">
            <v>1</v>
          </cell>
          <cell r="C14855">
            <v>61.905700000000003</v>
          </cell>
          <cell r="D14855">
            <v>69.340599999999995</v>
          </cell>
          <cell r="E14855">
            <v>1</v>
          </cell>
          <cell r="F14855">
            <v>1</v>
          </cell>
          <cell r="G14855">
            <v>1</v>
          </cell>
          <cell r="H14855">
            <v>1</v>
          </cell>
          <cell r="I14855">
            <v>1</v>
          </cell>
          <cell r="J14855">
            <v>1</v>
          </cell>
          <cell r="K14855">
            <v>1</v>
          </cell>
          <cell r="L14855">
            <v>1</v>
          </cell>
          <cell r="M14855">
            <v>1</v>
          </cell>
        </row>
        <row r="14856">
          <cell r="A14856">
            <v>58319</v>
          </cell>
          <cell r="B14856">
            <v>1</v>
          </cell>
          <cell r="C14856">
            <v>61.905700000000003</v>
          </cell>
          <cell r="D14856">
            <v>69.340599999999995</v>
          </cell>
          <cell r="E14856">
            <v>1</v>
          </cell>
          <cell r="F14856">
            <v>1</v>
          </cell>
          <cell r="G14856">
            <v>1</v>
          </cell>
          <cell r="H14856">
            <v>1</v>
          </cell>
          <cell r="I14856">
            <v>1</v>
          </cell>
          <cell r="J14856">
            <v>1</v>
          </cell>
          <cell r="K14856">
            <v>1</v>
          </cell>
          <cell r="L14856">
            <v>1</v>
          </cell>
          <cell r="M14856">
            <v>1</v>
          </cell>
        </row>
        <row r="14857">
          <cell r="A14857">
            <v>58320</v>
          </cell>
          <cell r="B14857">
            <v>1</v>
          </cell>
          <cell r="C14857">
            <v>61.905700000000003</v>
          </cell>
          <cell r="D14857">
            <v>69.340599999999995</v>
          </cell>
          <cell r="E14857">
            <v>1</v>
          </cell>
          <cell r="F14857">
            <v>1</v>
          </cell>
          <cell r="G14857">
            <v>1</v>
          </cell>
          <cell r="H14857">
            <v>1</v>
          </cell>
          <cell r="I14857">
            <v>1</v>
          </cell>
          <cell r="J14857">
            <v>1</v>
          </cell>
          <cell r="K14857">
            <v>1</v>
          </cell>
          <cell r="L14857">
            <v>1</v>
          </cell>
          <cell r="M14857">
            <v>1</v>
          </cell>
        </row>
        <row r="14858">
          <cell r="A14858">
            <v>58321</v>
          </cell>
          <cell r="B14858">
            <v>1</v>
          </cell>
          <cell r="C14858">
            <v>61.905700000000003</v>
          </cell>
          <cell r="D14858">
            <v>69.340599999999995</v>
          </cell>
          <cell r="E14858">
            <v>1</v>
          </cell>
          <cell r="F14858">
            <v>1</v>
          </cell>
          <cell r="G14858">
            <v>1</v>
          </cell>
          <cell r="H14858">
            <v>1</v>
          </cell>
          <cell r="I14858">
            <v>1</v>
          </cell>
          <cell r="J14858">
            <v>1</v>
          </cell>
          <cell r="K14858">
            <v>1</v>
          </cell>
          <cell r="L14858">
            <v>1</v>
          </cell>
          <cell r="M14858">
            <v>1</v>
          </cell>
        </row>
        <row r="14859">
          <cell r="A14859">
            <v>58322</v>
          </cell>
          <cell r="B14859">
            <v>1</v>
          </cell>
          <cell r="C14859">
            <v>61.905700000000003</v>
          </cell>
          <cell r="D14859">
            <v>69.340599999999995</v>
          </cell>
          <cell r="E14859">
            <v>1</v>
          </cell>
          <cell r="F14859">
            <v>1</v>
          </cell>
          <cell r="G14859">
            <v>1</v>
          </cell>
          <cell r="H14859">
            <v>1</v>
          </cell>
          <cell r="I14859">
            <v>1</v>
          </cell>
          <cell r="J14859">
            <v>1</v>
          </cell>
          <cell r="K14859">
            <v>1</v>
          </cell>
          <cell r="L14859">
            <v>1</v>
          </cell>
          <cell r="M14859">
            <v>1</v>
          </cell>
        </row>
        <row r="14860">
          <cell r="A14860">
            <v>58323</v>
          </cell>
          <cell r="B14860">
            <v>1</v>
          </cell>
          <cell r="C14860">
            <v>61.905700000000003</v>
          </cell>
          <cell r="D14860">
            <v>69.340599999999995</v>
          </cell>
          <cell r="E14860">
            <v>1</v>
          </cell>
          <cell r="F14860">
            <v>1</v>
          </cell>
          <cell r="G14860">
            <v>1</v>
          </cell>
          <cell r="H14860">
            <v>1</v>
          </cell>
          <cell r="I14860">
            <v>1</v>
          </cell>
          <cell r="J14860">
            <v>1</v>
          </cell>
          <cell r="K14860">
            <v>1</v>
          </cell>
          <cell r="L14860">
            <v>1</v>
          </cell>
          <cell r="M14860">
            <v>1</v>
          </cell>
        </row>
        <row r="14861">
          <cell r="A14861">
            <v>58324</v>
          </cell>
          <cell r="B14861">
            <v>1</v>
          </cell>
          <cell r="C14861">
            <v>61.905700000000003</v>
          </cell>
          <cell r="D14861">
            <v>69.340599999999995</v>
          </cell>
          <cell r="E14861">
            <v>1</v>
          </cell>
          <cell r="F14861">
            <v>1</v>
          </cell>
          <cell r="G14861">
            <v>1</v>
          </cell>
          <cell r="H14861">
            <v>1</v>
          </cell>
          <cell r="I14861">
            <v>1</v>
          </cell>
          <cell r="J14861">
            <v>1</v>
          </cell>
          <cell r="K14861">
            <v>1</v>
          </cell>
          <cell r="L14861">
            <v>1</v>
          </cell>
          <cell r="M14861">
            <v>1</v>
          </cell>
        </row>
        <row r="14862">
          <cell r="A14862">
            <v>58325</v>
          </cell>
          <cell r="B14862">
            <v>1</v>
          </cell>
          <cell r="C14862">
            <v>61.905700000000003</v>
          </cell>
          <cell r="D14862">
            <v>69.340599999999995</v>
          </cell>
          <cell r="E14862">
            <v>1</v>
          </cell>
          <cell r="F14862">
            <v>1</v>
          </cell>
          <cell r="G14862">
            <v>1</v>
          </cell>
          <cell r="H14862">
            <v>1</v>
          </cell>
          <cell r="I14862">
            <v>1</v>
          </cell>
          <cell r="J14862">
            <v>1</v>
          </cell>
          <cell r="K14862">
            <v>1</v>
          </cell>
          <cell r="L14862">
            <v>1</v>
          </cell>
          <cell r="M14862">
            <v>1</v>
          </cell>
        </row>
        <row r="14863">
          <cell r="A14863">
            <v>58326</v>
          </cell>
          <cell r="B14863">
            <v>1</v>
          </cell>
          <cell r="C14863">
            <v>61.905700000000003</v>
          </cell>
          <cell r="D14863">
            <v>69.340599999999995</v>
          </cell>
          <cell r="E14863">
            <v>1</v>
          </cell>
          <cell r="F14863">
            <v>1</v>
          </cell>
          <cell r="G14863">
            <v>1</v>
          </cell>
          <cell r="H14863">
            <v>1</v>
          </cell>
          <cell r="I14863">
            <v>1</v>
          </cell>
          <cell r="J14863">
            <v>1</v>
          </cell>
          <cell r="K14863">
            <v>1</v>
          </cell>
          <cell r="L14863">
            <v>1</v>
          </cell>
          <cell r="M14863">
            <v>1</v>
          </cell>
        </row>
        <row r="14864">
          <cell r="A14864">
            <v>58327</v>
          </cell>
          <cell r="B14864">
            <v>1</v>
          </cell>
          <cell r="C14864">
            <v>61.905700000000003</v>
          </cell>
          <cell r="D14864">
            <v>69.340599999999995</v>
          </cell>
          <cell r="E14864">
            <v>1</v>
          </cell>
          <cell r="F14864">
            <v>1</v>
          </cell>
          <cell r="G14864">
            <v>1</v>
          </cell>
          <cell r="H14864">
            <v>1</v>
          </cell>
          <cell r="I14864">
            <v>1</v>
          </cell>
          <cell r="J14864">
            <v>1</v>
          </cell>
          <cell r="K14864">
            <v>1</v>
          </cell>
          <cell r="L14864">
            <v>1</v>
          </cell>
          <cell r="M14864">
            <v>1</v>
          </cell>
        </row>
        <row r="14865">
          <cell r="A14865">
            <v>58328</v>
          </cell>
          <cell r="B14865">
            <v>1</v>
          </cell>
          <cell r="C14865">
            <v>61.905700000000003</v>
          </cell>
          <cell r="D14865">
            <v>69.340599999999995</v>
          </cell>
          <cell r="E14865">
            <v>1</v>
          </cell>
          <cell r="F14865">
            <v>1</v>
          </cell>
          <cell r="G14865">
            <v>1</v>
          </cell>
          <cell r="H14865">
            <v>1</v>
          </cell>
          <cell r="I14865">
            <v>1</v>
          </cell>
          <cell r="J14865">
            <v>1</v>
          </cell>
          <cell r="K14865">
            <v>1</v>
          </cell>
          <cell r="L14865">
            <v>1</v>
          </cell>
          <cell r="M14865">
            <v>1</v>
          </cell>
        </row>
        <row r="14866">
          <cell r="A14866">
            <v>58329</v>
          </cell>
          <cell r="B14866">
            <v>1</v>
          </cell>
          <cell r="C14866">
            <v>61.905700000000003</v>
          </cell>
          <cell r="D14866">
            <v>69.340599999999995</v>
          </cell>
          <cell r="E14866">
            <v>1</v>
          </cell>
          <cell r="F14866">
            <v>1</v>
          </cell>
          <cell r="G14866">
            <v>1</v>
          </cell>
          <cell r="H14866">
            <v>1</v>
          </cell>
          <cell r="I14866">
            <v>1</v>
          </cell>
          <cell r="J14866">
            <v>1</v>
          </cell>
          <cell r="K14866">
            <v>1</v>
          </cell>
          <cell r="L14866">
            <v>1</v>
          </cell>
          <cell r="M14866">
            <v>1</v>
          </cell>
        </row>
        <row r="14867">
          <cell r="A14867">
            <v>58330</v>
          </cell>
          <cell r="B14867">
            <v>1</v>
          </cell>
          <cell r="C14867">
            <v>61.905700000000003</v>
          </cell>
          <cell r="D14867">
            <v>69.340599999999995</v>
          </cell>
          <cell r="E14867">
            <v>1</v>
          </cell>
          <cell r="F14867">
            <v>1</v>
          </cell>
          <cell r="G14867">
            <v>1</v>
          </cell>
          <cell r="H14867">
            <v>1</v>
          </cell>
          <cell r="I14867">
            <v>1</v>
          </cell>
          <cell r="J14867">
            <v>1</v>
          </cell>
          <cell r="K14867">
            <v>1</v>
          </cell>
          <cell r="L14867">
            <v>1</v>
          </cell>
          <cell r="M14867">
            <v>1</v>
          </cell>
        </row>
        <row r="14868">
          <cell r="A14868">
            <v>58331</v>
          </cell>
          <cell r="B14868">
            <v>1</v>
          </cell>
          <cell r="C14868">
            <v>61.905700000000003</v>
          </cell>
          <cell r="D14868">
            <v>69.340599999999995</v>
          </cell>
          <cell r="E14868">
            <v>1</v>
          </cell>
          <cell r="F14868">
            <v>1</v>
          </cell>
          <cell r="G14868">
            <v>1</v>
          </cell>
          <cell r="H14868">
            <v>1</v>
          </cell>
          <cell r="I14868">
            <v>1</v>
          </cell>
          <cell r="J14868">
            <v>1</v>
          </cell>
          <cell r="K14868">
            <v>1</v>
          </cell>
          <cell r="L14868">
            <v>1</v>
          </cell>
          <cell r="M14868">
            <v>1</v>
          </cell>
        </row>
        <row r="14869">
          <cell r="A14869">
            <v>58332</v>
          </cell>
          <cell r="B14869">
            <v>1</v>
          </cell>
          <cell r="C14869">
            <v>61.905700000000003</v>
          </cell>
          <cell r="D14869">
            <v>69.340599999999995</v>
          </cell>
          <cell r="E14869">
            <v>1</v>
          </cell>
          <cell r="F14869">
            <v>1</v>
          </cell>
          <cell r="G14869">
            <v>1</v>
          </cell>
          <cell r="H14869">
            <v>1</v>
          </cell>
          <cell r="I14869">
            <v>1</v>
          </cell>
          <cell r="J14869">
            <v>1</v>
          </cell>
          <cell r="K14869">
            <v>1</v>
          </cell>
          <cell r="L14869">
            <v>1</v>
          </cell>
          <cell r="M14869">
            <v>1</v>
          </cell>
        </row>
        <row r="14870">
          <cell r="A14870">
            <v>58333</v>
          </cell>
          <cell r="B14870">
            <v>1</v>
          </cell>
          <cell r="C14870">
            <v>61.905700000000003</v>
          </cell>
          <cell r="D14870">
            <v>69.340599999999995</v>
          </cell>
          <cell r="E14870">
            <v>1</v>
          </cell>
          <cell r="F14870">
            <v>1</v>
          </cell>
          <cell r="G14870">
            <v>1</v>
          </cell>
          <cell r="H14870">
            <v>1</v>
          </cell>
          <cell r="I14870">
            <v>1</v>
          </cell>
          <cell r="J14870">
            <v>1</v>
          </cell>
          <cell r="K14870">
            <v>1</v>
          </cell>
          <cell r="L14870">
            <v>1</v>
          </cell>
          <cell r="M14870">
            <v>1</v>
          </cell>
        </row>
        <row r="14871">
          <cell r="A14871">
            <v>58334</v>
          </cell>
          <cell r="B14871">
            <v>1</v>
          </cell>
          <cell r="C14871">
            <v>61.905700000000003</v>
          </cell>
          <cell r="D14871">
            <v>69.340599999999995</v>
          </cell>
          <cell r="E14871">
            <v>1</v>
          </cell>
          <cell r="F14871">
            <v>1</v>
          </cell>
          <cell r="G14871">
            <v>1</v>
          </cell>
          <cell r="H14871">
            <v>1</v>
          </cell>
          <cell r="I14871">
            <v>1</v>
          </cell>
          <cell r="J14871">
            <v>1</v>
          </cell>
          <cell r="K14871">
            <v>1</v>
          </cell>
          <cell r="L14871">
            <v>1</v>
          </cell>
          <cell r="M14871">
            <v>1</v>
          </cell>
        </row>
        <row r="14872">
          <cell r="A14872">
            <v>58335</v>
          </cell>
          <cell r="B14872">
            <v>1</v>
          </cell>
          <cell r="C14872">
            <v>61.905700000000003</v>
          </cell>
          <cell r="D14872">
            <v>69.340599999999995</v>
          </cell>
          <cell r="E14872">
            <v>1</v>
          </cell>
          <cell r="F14872">
            <v>1</v>
          </cell>
          <cell r="G14872">
            <v>1</v>
          </cell>
          <cell r="H14872">
            <v>1</v>
          </cell>
          <cell r="I14872">
            <v>1</v>
          </cell>
          <cell r="J14872">
            <v>1</v>
          </cell>
          <cell r="K14872">
            <v>1</v>
          </cell>
          <cell r="L14872">
            <v>1</v>
          </cell>
          <cell r="M14872">
            <v>1</v>
          </cell>
        </row>
        <row r="14873">
          <cell r="A14873">
            <v>58336</v>
          </cell>
          <cell r="B14873">
            <v>1</v>
          </cell>
          <cell r="C14873">
            <v>61.905700000000003</v>
          </cell>
          <cell r="D14873">
            <v>69.340599999999995</v>
          </cell>
          <cell r="E14873">
            <v>1</v>
          </cell>
          <cell r="F14873">
            <v>1</v>
          </cell>
          <cell r="G14873">
            <v>1</v>
          </cell>
          <cell r="H14873">
            <v>1</v>
          </cell>
          <cell r="I14873">
            <v>1</v>
          </cell>
          <cell r="J14873">
            <v>1</v>
          </cell>
          <cell r="K14873">
            <v>1</v>
          </cell>
          <cell r="L14873">
            <v>1</v>
          </cell>
          <cell r="M14873">
            <v>1</v>
          </cell>
        </row>
        <row r="14874">
          <cell r="A14874">
            <v>58337</v>
          </cell>
          <cell r="B14874">
            <v>1</v>
          </cell>
          <cell r="C14874">
            <v>61.905700000000003</v>
          </cell>
          <cell r="D14874">
            <v>69.340599999999995</v>
          </cell>
          <cell r="E14874">
            <v>1</v>
          </cell>
          <cell r="F14874">
            <v>1</v>
          </cell>
          <cell r="G14874">
            <v>1</v>
          </cell>
          <cell r="H14874">
            <v>1</v>
          </cell>
          <cell r="I14874">
            <v>1</v>
          </cell>
          <cell r="J14874">
            <v>1</v>
          </cell>
          <cell r="K14874">
            <v>1</v>
          </cell>
          <cell r="L14874">
            <v>1</v>
          </cell>
          <cell r="M14874">
            <v>1</v>
          </cell>
        </row>
        <row r="14875">
          <cell r="A14875">
            <v>58338</v>
          </cell>
          <cell r="B14875">
            <v>1</v>
          </cell>
          <cell r="C14875">
            <v>61.905700000000003</v>
          </cell>
          <cell r="D14875">
            <v>69.340599999999995</v>
          </cell>
          <cell r="E14875">
            <v>1</v>
          </cell>
          <cell r="F14875">
            <v>1</v>
          </cell>
          <cell r="G14875">
            <v>1</v>
          </cell>
          <cell r="H14875">
            <v>1</v>
          </cell>
          <cell r="I14875">
            <v>1</v>
          </cell>
          <cell r="J14875">
            <v>1</v>
          </cell>
          <cell r="K14875">
            <v>1</v>
          </cell>
          <cell r="L14875">
            <v>1</v>
          </cell>
          <cell r="M14875">
            <v>1</v>
          </cell>
        </row>
        <row r="14876">
          <cell r="A14876">
            <v>58339</v>
          </cell>
          <cell r="B14876">
            <v>1</v>
          </cell>
          <cell r="C14876">
            <v>61.905700000000003</v>
          </cell>
          <cell r="D14876">
            <v>69.340599999999995</v>
          </cell>
          <cell r="E14876">
            <v>1</v>
          </cell>
          <cell r="F14876">
            <v>1</v>
          </cell>
          <cell r="G14876">
            <v>1</v>
          </cell>
          <cell r="H14876">
            <v>1</v>
          </cell>
          <cell r="I14876">
            <v>1</v>
          </cell>
          <cell r="J14876">
            <v>1</v>
          </cell>
          <cell r="K14876">
            <v>1</v>
          </cell>
          <cell r="L14876">
            <v>1</v>
          </cell>
          <cell r="M14876">
            <v>1</v>
          </cell>
        </row>
        <row r="14877">
          <cell r="A14877">
            <v>58340</v>
          </cell>
          <cell r="B14877">
            <v>1</v>
          </cell>
          <cell r="C14877">
            <v>61.905700000000003</v>
          </cell>
          <cell r="D14877">
            <v>69.340599999999995</v>
          </cell>
          <cell r="E14877">
            <v>1</v>
          </cell>
          <cell r="F14877">
            <v>1</v>
          </cell>
          <cell r="G14877">
            <v>1</v>
          </cell>
          <cell r="H14877">
            <v>1</v>
          </cell>
          <cell r="I14877">
            <v>1</v>
          </cell>
          <cell r="J14877">
            <v>1</v>
          </cell>
          <cell r="K14877">
            <v>1</v>
          </cell>
          <cell r="L14877">
            <v>1</v>
          </cell>
          <cell r="M14877">
            <v>1</v>
          </cell>
        </row>
        <row r="14878">
          <cell r="A14878">
            <v>58341</v>
          </cell>
          <cell r="B14878">
            <v>1</v>
          </cell>
          <cell r="C14878">
            <v>61.905700000000003</v>
          </cell>
          <cell r="D14878">
            <v>69.340599999999995</v>
          </cell>
          <cell r="E14878">
            <v>1</v>
          </cell>
          <cell r="F14878">
            <v>1</v>
          </cell>
          <cell r="G14878">
            <v>1</v>
          </cell>
          <cell r="H14878">
            <v>1</v>
          </cell>
          <cell r="I14878">
            <v>1</v>
          </cell>
          <cell r="J14878">
            <v>1</v>
          </cell>
          <cell r="K14878">
            <v>1</v>
          </cell>
          <cell r="L14878">
            <v>1</v>
          </cell>
          <cell r="M14878">
            <v>1</v>
          </cell>
        </row>
        <row r="14879">
          <cell r="A14879">
            <v>58342</v>
          </cell>
          <cell r="B14879">
            <v>1</v>
          </cell>
          <cell r="C14879">
            <v>61.905700000000003</v>
          </cell>
          <cell r="D14879">
            <v>69.340599999999995</v>
          </cell>
          <cell r="E14879">
            <v>1</v>
          </cell>
          <cell r="F14879">
            <v>1</v>
          </cell>
          <cell r="G14879">
            <v>1</v>
          </cell>
          <cell r="H14879">
            <v>1</v>
          </cell>
          <cell r="I14879">
            <v>1</v>
          </cell>
          <cell r="J14879">
            <v>1</v>
          </cell>
          <cell r="K14879">
            <v>1</v>
          </cell>
          <cell r="L14879">
            <v>1</v>
          </cell>
          <cell r="M14879">
            <v>1</v>
          </cell>
        </row>
        <row r="14880">
          <cell r="A14880">
            <v>58343</v>
          </cell>
          <cell r="B14880">
            <v>1</v>
          </cell>
          <cell r="C14880">
            <v>61.905700000000003</v>
          </cell>
          <cell r="D14880">
            <v>69.340599999999995</v>
          </cell>
          <cell r="E14880">
            <v>1</v>
          </cell>
          <cell r="F14880">
            <v>1</v>
          </cell>
          <cell r="G14880">
            <v>1</v>
          </cell>
          <cell r="H14880">
            <v>1</v>
          </cell>
          <cell r="I14880">
            <v>1</v>
          </cell>
          <cell r="J14880">
            <v>1</v>
          </cell>
          <cell r="K14880">
            <v>1</v>
          </cell>
          <cell r="L14880">
            <v>1</v>
          </cell>
          <cell r="M14880">
            <v>1</v>
          </cell>
        </row>
        <row r="14881">
          <cell r="A14881">
            <v>58344</v>
          </cell>
          <cell r="B14881">
            <v>1</v>
          </cell>
          <cell r="C14881">
            <v>61.905700000000003</v>
          </cell>
          <cell r="D14881">
            <v>69.340599999999995</v>
          </cell>
          <cell r="E14881">
            <v>1</v>
          </cell>
          <cell r="F14881">
            <v>1</v>
          </cell>
          <cell r="G14881">
            <v>1</v>
          </cell>
          <cell r="H14881">
            <v>1</v>
          </cell>
          <cell r="I14881">
            <v>1</v>
          </cell>
          <cell r="J14881">
            <v>1</v>
          </cell>
          <cell r="K14881">
            <v>1</v>
          </cell>
          <cell r="L14881">
            <v>1</v>
          </cell>
          <cell r="M14881">
            <v>1</v>
          </cell>
        </row>
        <row r="14882">
          <cell r="A14882">
            <v>58345</v>
          </cell>
          <cell r="B14882">
            <v>1</v>
          </cell>
          <cell r="C14882">
            <v>61.905700000000003</v>
          </cell>
          <cell r="D14882">
            <v>69.340599999999995</v>
          </cell>
          <cell r="E14882">
            <v>1</v>
          </cell>
          <cell r="F14882">
            <v>1</v>
          </cell>
          <cell r="G14882">
            <v>1</v>
          </cell>
          <cell r="H14882">
            <v>1</v>
          </cell>
          <cell r="I14882">
            <v>1</v>
          </cell>
          <cell r="J14882">
            <v>1</v>
          </cell>
          <cell r="K14882">
            <v>1</v>
          </cell>
          <cell r="L14882">
            <v>1</v>
          </cell>
          <cell r="M14882">
            <v>1</v>
          </cell>
        </row>
        <row r="14883">
          <cell r="A14883">
            <v>58346</v>
          </cell>
          <cell r="B14883">
            <v>1</v>
          </cell>
          <cell r="C14883">
            <v>61.905700000000003</v>
          </cell>
          <cell r="D14883">
            <v>69.340599999999995</v>
          </cell>
          <cell r="E14883">
            <v>1</v>
          </cell>
          <cell r="F14883">
            <v>1</v>
          </cell>
          <cell r="G14883">
            <v>1</v>
          </cell>
          <cell r="H14883">
            <v>1</v>
          </cell>
          <cell r="I14883">
            <v>1</v>
          </cell>
          <cell r="J14883">
            <v>1</v>
          </cell>
          <cell r="K14883">
            <v>1</v>
          </cell>
          <cell r="L14883">
            <v>1</v>
          </cell>
          <cell r="M14883">
            <v>1</v>
          </cell>
        </row>
        <row r="14884">
          <cell r="A14884">
            <v>58347</v>
          </cell>
          <cell r="B14884">
            <v>1</v>
          </cell>
          <cell r="C14884">
            <v>61.905700000000003</v>
          </cell>
          <cell r="D14884">
            <v>69.340599999999995</v>
          </cell>
          <cell r="E14884">
            <v>1</v>
          </cell>
          <cell r="F14884">
            <v>1</v>
          </cell>
          <cell r="G14884">
            <v>1</v>
          </cell>
          <cell r="H14884">
            <v>1</v>
          </cell>
          <cell r="I14884">
            <v>1</v>
          </cell>
          <cell r="J14884">
            <v>1</v>
          </cell>
          <cell r="K14884">
            <v>1</v>
          </cell>
          <cell r="L14884">
            <v>1</v>
          </cell>
          <cell r="M14884">
            <v>1</v>
          </cell>
        </row>
        <row r="14885">
          <cell r="A14885">
            <v>58348</v>
          </cell>
          <cell r="B14885">
            <v>1</v>
          </cell>
          <cell r="C14885">
            <v>61.905700000000003</v>
          </cell>
          <cell r="D14885">
            <v>69.340599999999995</v>
          </cell>
          <cell r="E14885">
            <v>1</v>
          </cell>
          <cell r="F14885">
            <v>1</v>
          </cell>
          <cell r="G14885">
            <v>1</v>
          </cell>
          <cell r="H14885">
            <v>1</v>
          </cell>
          <cell r="I14885">
            <v>1</v>
          </cell>
          <cell r="J14885">
            <v>1</v>
          </cell>
          <cell r="K14885">
            <v>1</v>
          </cell>
          <cell r="L14885">
            <v>1</v>
          </cell>
          <cell r="M14885">
            <v>1</v>
          </cell>
        </row>
        <row r="14886">
          <cell r="A14886">
            <v>58349</v>
          </cell>
          <cell r="B14886">
            <v>1</v>
          </cell>
          <cell r="C14886">
            <v>61.905700000000003</v>
          </cell>
          <cell r="D14886">
            <v>69.340599999999995</v>
          </cell>
          <cell r="E14886">
            <v>1</v>
          </cell>
          <cell r="F14886">
            <v>1</v>
          </cell>
          <cell r="G14886">
            <v>1</v>
          </cell>
          <cell r="H14886">
            <v>1</v>
          </cell>
          <cell r="I14886">
            <v>1</v>
          </cell>
          <cell r="J14886">
            <v>1</v>
          </cell>
          <cell r="K14886">
            <v>1</v>
          </cell>
          <cell r="L14886">
            <v>1</v>
          </cell>
          <cell r="M14886">
            <v>1</v>
          </cell>
        </row>
        <row r="14887">
          <cell r="A14887">
            <v>58350</v>
          </cell>
          <cell r="B14887">
            <v>1</v>
          </cell>
          <cell r="C14887">
            <v>61.905700000000003</v>
          </cell>
          <cell r="D14887">
            <v>69.340599999999995</v>
          </cell>
          <cell r="E14887">
            <v>1</v>
          </cell>
          <cell r="F14887">
            <v>1</v>
          </cell>
          <cell r="G14887">
            <v>1</v>
          </cell>
          <cell r="H14887">
            <v>1</v>
          </cell>
          <cell r="I14887">
            <v>1</v>
          </cell>
          <cell r="J14887">
            <v>1</v>
          </cell>
          <cell r="K14887">
            <v>1</v>
          </cell>
          <cell r="L14887">
            <v>1</v>
          </cell>
          <cell r="M14887">
            <v>1</v>
          </cell>
        </row>
        <row r="14888">
          <cell r="A14888">
            <v>58351</v>
          </cell>
          <cell r="B14888">
            <v>1</v>
          </cell>
          <cell r="C14888">
            <v>61.905700000000003</v>
          </cell>
          <cell r="D14888">
            <v>69.340599999999995</v>
          </cell>
          <cell r="E14888">
            <v>1</v>
          </cell>
          <cell r="F14888">
            <v>1</v>
          </cell>
          <cell r="G14888">
            <v>1</v>
          </cell>
          <cell r="H14888">
            <v>1</v>
          </cell>
          <cell r="I14888">
            <v>1</v>
          </cell>
          <cell r="J14888">
            <v>1</v>
          </cell>
          <cell r="K14888">
            <v>1</v>
          </cell>
          <cell r="L14888">
            <v>1</v>
          </cell>
          <cell r="M14888">
            <v>1</v>
          </cell>
        </row>
        <row r="14889">
          <cell r="A14889">
            <v>58352</v>
          </cell>
          <cell r="B14889">
            <v>1</v>
          </cell>
          <cell r="C14889">
            <v>61.905700000000003</v>
          </cell>
          <cell r="D14889">
            <v>69.340599999999995</v>
          </cell>
          <cell r="E14889">
            <v>1</v>
          </cell>
          <cell r="F14889">
            <v>1</v>
          </cell>
          <cell r="G14889">
            <v>1</v>
          </cell>
          <cell r="H14889">
            <v>1</v>
          </cell>
          <cell r="I14889">
            <v>1</v>
          </cell>
          <cell r="J14889">
            <v>1</v>
          </cell>
          <cell r="K14889">
            <v>1</v>
          </cell>
          <cell r="L14889">
            <v>1</v>
          </cell>
          <cell r="M14889">
            <v>1</v>
          </cell>
        </row>
        <row r="14890">
          <cell r="A14890">
            <v>58353</v>
          </cell>
          <cell r="B14890">
            <v>1</v>
          </cell>
          <cell r="C14890">
            <v>61.905700000000003</v>
          </cell>
          <cell r="D14890">
            <v>69.340599999999995</v>
          </cell>
          <cell r="E14890">
            <v>1</v>
          </cell>
          <cell r="F14890">
            <v>1</v>
          </cell>
          <cell r="G14890">
            <v>1</v>
          </cell>
          <cell r="H14890">
            <v>1</v>
          </cell>
          <cell r="I14890">
            <v>1</v>
          </cell>
          <cell r="J14890">
            <v>1</v>
          </cell>
          <cell r="K14890">
            <v>1</v>
          </cell>
          <cell r="L14890">
            <v>1</v>
          </cell>
          <cell r="M14890">
            <v>1</v>
          </cell>
        </row>
        <row r="14891">
          <cell r="A14891">
            <v>58354</v>
          </cell>
          <cell r="B14891">
            <v>1</v>
          </cell>
          <cell r="C14891">
            <v>61.905700000000003</v>
          </cell>
          <cell r="D14891">
            <v>69.340599999999995</v>
          </cell>
          <cell r="E14891">
            <v>1</v>
          </cell>
          <cell r="F14891">
            <v>1</v>
          </cell>
          <cell r="G14891">
            <v>1</v>
          </cell>
          <cell r="H14891">
            <v>1</v>
          </cell>
          <cell r="I14891">
            <v>1</v>
          </cell>
          <cell r="J14891">
            <v>1</v>
          </cell>
          <cell r="K14891">
            <v>1</v>
          </cell>
          <cell r="L14891">
            <v>1</v>
          </cell>
          <cell r="M14891">
            <v>1</v>
          </cell>
        </row>
        <row r="14892">
          <cell r="A14892">
            <v>58355</v>
          </cell>
          <cell r="B14892">
            <v>1</v>
          </cell>
          <cell r="C14892">
            <v>61.905700000000003</v>
          </cell>
          <cell r="D14892">
            <v>69.340599999999995</v>
          </cell>
          <cell r="E14892">
            <v>1</v>
          </cell>
          <cell r="F14892">
            <v>1</v>
          </cell>
          <cell r="G14892">
            <v>1</v>
          </cell>
          <cell r="H14892">
            <v>1</v>
          </cell>
          <cell r="I14892">
            <v>1</v>
          </cell>
          <cell r="J14892">
            <v>1</v>
          </cell>
          <cell r="K14892">
            <v>1</v>
          </cell>
          <cell r="L14892">
            <v>1</v>
          </cell>
          <cell r="M14892">
            <v>1</v>
          </cell>
        </row>
        <row r="14893">
          <cell r="A14893">
            <v>58356</v>
          </cell>
          <cell r="B14893">
            <v>1</v>
          </cell>
          <cell r="C14893">
            <v>61.905700000000003</v>
          </cell>
          <cell r="D14893">
            <v>69.340599999999995</v>
          </cell>
          <cell r="E14893">
            <v>1</v>
          </cell>
          <cell r="F14893">
            <v>1</v>
          </cell>
          <cell r="G14893">
            <v>1</v>
          </cell>
          <cell r="H14893">
            <v>1</v>
          </cell>
          <cell r="I14893">
            <v>1</v>
          </cell>
          <cell r="J14893">
            <v>1</v>
          </cell>
          <cell r="K14893">
            <v>1</v>
          </cell>
          <cell r="L14893">
            <v>1</v>
          </cell>
          <cell r="M14893">
            <v>1</v>
          </cell>
        </row>
        <row r="14894">
          <cell r="A14894">
            <v>58357</v>
          </cell>
          <cell r="B14894">
            <v>1</v>
          </cell>
          <cell r="C14894">
            <v>61.905700000000003</v>
          </cell>
          <cell r="D14894">
            <v>69.340599999999995</v>
          </cell>
          <cell r="E14894">
            <v>1</v>
          </cell>
          <cell r="F14894">
            <v>1</v>
          </cell>
          <cell r="G14894">
            <v>1</v>
          </cell>
          <cell r="H14894">
            <v>1</v>
          </cell>
          <cell r="I14894">
            <v>1</v>
          </cell>
          <cell r="J14894">
            <v>1</v>
          </cell>
          <cell r="K14894">
            <v>1</v>
          </cell>
          <cell r="L14894">
            <v>1</v>
          </cell>
          <cell r="M14894">
            <v>1</v>
          </cell>
        </row>
        <row r="14895">
          <cell r="A14895">
            <v>58358</v>
          </cell>
          <cell r="B14895">
            <v>1</v>
          </cell>
          <cell r="C14895">
            <v>61.905700000000003</v>
          </cell>
          <cell r="D14895">
            <v>69.340599999999995</v>
          </cell>
          <cell r="E14895">
            <v>1</v>
          </cell>
          <cell r="F14895">
            <v>1</v>
          </cell>
          <cell r="G14895">
            <v>1</v>
          </cell>
          <cell r="H14895">
            <v>1</v>
          </cell>
          <cell r="I14895">
            <v>1</v>
          </cell>
          <cell r="J14895">
            <v>1</v>
          </cell>
          <cell r="K14895">
            <v>1</v>
          </cell>
          <cell r="L14895">
            <v>1</v>
          </cell>
          <cell r="M14895">
            <v>1</v>
          </cell>
        </row>
        <row r="14896">
          <cell r="A14896">
            <v>58359</v>
          </cell>
          <cell r="B14896">
            <v>1</v>
          </cell>
          <cell r="C14896">
            <v>61.905700000000003</v>
          </cell>
          <cell r="D14896">
            <v>69.340599999999995</v>
          </cell>
          <cell r="E14896">
            <v>1</v>
          </cell>
          <cell r="F14896">
            <v>1</v>
          </cell>
          <cell r="G14896">
            <v>1</v>
          </cell>
          <cell r="H14896">
            <v>1</v>
          </cell>
          <cell r="I14896">
            <v>1</v>
          </cell>
          <cell r="J14896">
            <v>1</v>
          </cell>
          <cell r="K14896">
            <v>1</v>
          </cell>
          <cell r="L14896">
            <v>1</v>
          </cell>
          <cell r="M14896">
            <v>1</v>
          </cell>
        </row>
        <row r="14897">
          <cell r="A14897">
            <v>58360</v>
          </cell>
          <cell r="B14897">
            <v>1</v>
          </cell>
          <cell r="C14897">
            <v>61.905700000000003</v>
          </cell>
          <cell r="D14897">
            <v>69.340599999999995</v>
          </cell>
          <cell r="E14897">
            <v>1</v>
          </cell>
          <cell r="F14897">
            <v>1</v>
          </cell>
          <cell r="G14897">
            <v>1</v>
          </cell>
          <cell r="H14897">
            <v>1</v>
          </cell>
          <cell r="I14897">
            <v>1</v>
          </cell>
          <cell r="J14897">
            <v>1</v>
          </cell>
          <cell r="K14897">
            <v>1</v>
          </cell>
          <cell r="L14897">
            <v>1</v>
          </cell>
          <cell r="M14897">
            <v>1</v>
          </cell>
        </row>
        <row r="14898">
          <cell r="A14898">
            <v>58361</v>
          </cell>
          <cell r="B14898">
            <v>1</v>
          </cell>
          <cell r="C14898">
            <v>61.905700000000003</v>
          </cell>
          <cell r="D14898">
            <v>69.340599999999995</v>
          </cell>
          <cell r="E14898">
            <v>1</v>
          </cell>
          <cell r="F14898">
            <v>1</v>
          </cell>
          <cell r="G14898">
            <v>1</v>
          </cell>
          <cell r="H14898">
            <v>1</v>
          </cell>
          <cell r="I14898">
            <v>1</v>
          </cell>
          <cell r="J14898">
            <v>1</v>
          </cell>
          <cell r="K14898">
            <v>1</v>
          </cell>
          <cell r="L14898">
            <v>1</v>
          </cell>
          <cell r="M14898">
            <v>1</v>
          </cell>
        </row>
        <row r="14899">
          <cell r="A14899">
            <v>58362</v>
          </cell>
          <cell r="B14899">
            <v>1</v>
          </cell>
          <cell r="C14899">
            <v>61.905700000000003</v>
          </cell>
          <cell r="D14899">
            <v>69.340599999999995</v>
          </cell>
          <cell r="E14899">
            <v>1</v>
          </cell>
          <cell r="F14899">
            <v>1</v>
          </cell>
          <cell r="G14899">
            <v>1</v>
          </cell>
          <cell r="H14899">
            <v>1</v>
          </cell>
          <cell r="I14899">
            <v>1</v>
          </cell>
          <cell r="J14899">
            <v>1</v>
          </cell>
          <cell r="K14899">
            <v>1</v>
          </cell>
          <cell r="L14899">
            <v>1</v>
          </cell>
          <cell r="M14899">
            <v>1</v>
          </cell>
        </row>
        <row r="14900">
          <cell r="A14900">
            <v>58363</v>
          </cell>
          <cell r="B14900">
            <v>1</v>
          </cell>
          <cell r="C14900">
            <v>61.905700000000003</v>
          </cell>
          <cell r="D14900">
            <v>69.340599999999995</v>
          </cell>
          <cell r="E14900">
            <v>1</v>
          </cell>
          <cell r="F14900">
            <v>1</v>
          </cell>
          <cell r="G14900">
            <v>1</v>
          </cell>
          <cell r="H14900">
            <v>1</v>
          </cell>
          <cell r="I14900">
            <v>1</v>
          </cell>
          <cell r="J14900">
            <v>1</v>
          </cell>
          <cell r="K14900">
            <v>1</v>
          </cell>
          <cell r="L14900">
            <v>1</v>
          </cell>
          <cell r="M14900">
            <v>1</v>
          </cell>
        </row>
        <row r="14901">
          <cell r="A14901">
            <v>58364</v>
          </cell>
          <cell r="B14901">
            <v>1</v>
          </cell>
          <cell r="C14901">
            <v>61.905700000000003</v>
          </cell>
          <cell r="D14901">
            <v>69.340599999999995</v>
          </cell>
          <cell r="E14901">
            <v>1</v>
          </cell>
          <cell r="F14901">
            <v>1</v>
          </cell>
          <cell r="G14901">
            <v>1</v>
          </cell>
          <cell r="H14901">
            <v>1</v>
          </cell>
          <cell r="I14901">
            <v>1</v>
          </cell>
          <cell r="J14901">
            <v>1</v>
          </cell>
          <cell r="K14901">
            <v>1</v>
          </cell>
          <cell r="L14901">
            <v>1</v>
          </cell>
          <cell r="M14901">
            <v>1</v>
          </cell>
        </row>
        <row r="14902">
          <cell r="A14902">
            <v>58365</v>
          </cell>
          <cell r="B14902">
            <v>1</v>
          </cell>
          <cell r="C14902">
            <v>61.905700000000003</v>
          </cell>
          <cell r="D14902">
            <v>69.340599999999995</v>
          </cell>
          <cell r="E14902">
            <v>1</v>
          </cell>
          <cell r="F14902">
            <v>1</v>
          </cell>
          <cell r="G14902">
            <v>1</v>
          </cell>
          <cell r="H14902">
            <v>1</v>
          </cell>
          <cell r="I14902">
            <v>1</v>
          </cell>
          <cell r="J14902">
            <v>1</v>
          </cell>
          <cell r="K14902">
            <v>1</v>
          </cell>
          <cell r="L14902">
            <v>1</v>
          </cell>
          <cell r="M14902">
            <v>1</v>
          </cell>
        </row>
        <row r="14903">
          <cell r="A14903">
            <v>58366</v>
          </cell>
          <cell r="B14903">
            <v>1</v>
          </cell>
          <cell r="C14903">
            <v>61.905700000000003</v>
          </cell>
          <cell r="D14903">
            <v>69.340599999999995</v>
          </cell>
          <cell r="E14903">
            <v>1</v>
          </cell>
          <cell r="F14903">
            <v>1</v>
          </cell>
          <cell r="G14903">
            <v>1</v>
          </cell>
          <cell r="H14903">
            <v>1</v>
          </cell>
          <cell r="I14903">
            <v>1</v>
          </cell>
          <cell r="J14903">
            <v>1</v>
          </cell>
          <cell r="K14903">
            <v>1</v>
          </cell>
          <cell r="L14903">
            <v>1</v>
          </cell>
          <cell r="M14903">
            <v>1</v>
          </cell>
        </row>
        <row r="14904">
          <cell r="A14904">
            <v>58367</v>
          </cell>
          <cell r="B14904">
            <v>1</v>
          </cell>
          <cell r="C14904">
            <v>61.905700000000003</v>
          </cell>
          <cell r="D14904">
            <v>69.340599999999995</v>
          </cell>
          <cell r="E14904">
            <v>1</v>
          </cell>
          <cell r="F14904">
            <v>1</v>
          </cell>
          <cell r="G14904">
            <v>1</v>
          </cell>
          <cell r="H14904">
            <v>1</v>
          </cell>
          <cell r="I14904">
            <v>1</v>
          </cell>
          <cell r="J14904">
            <v>1</v>
          </cell>
          <cell r="K14904">
            <v>1</v>
          </cell>
          <cell r="L14904">
            <v>1</v>
          </cell>
          <cell r="M14904">
            <v>1</v>
          </cell>
        </row>
        <row r="14905">
          <cell r="A14905">
            <v>58368</v>
          </cell>
          <cell r="B14905">
            <v>1</v>
          </cell>
          <cell r="C14905">
            <v>61.905700000000003</v>
          </cell>
          <cell r="D14905">
            <v>69.340599999999995</v>
          </cell>
          <cell r="E14905">
            <v>1</v>
          </cell>
          <cell r="F14905">
            <v>1</v>
          </cell>
          <cell r="G14905">
            <v>1</v>
          </cell>
          <cell r="H14905">
            <v>1</v>
          </cell>
          <cell r="I14905">
            <v>1</v>
          </cell>
          <cell r="J14905">
            <v>1</v>
          </cell>
          <cell r="K14905">
            <v>1</v>
          </cell>
          <cell r="L14905">
            <v>1</v>
          </cell>
          <cell r="M14905">
            <v>1</v>
          </cell>
        </row>
        <row r="14906">
          <cell r="A14906">
            <v>58369</v>
          </cell>
          <cell r="B14906">
            <v>1</v>
          </cell>
          <cell r="C14906">
            <v>61.905700000000003</v>
          </cell>
          <cell r="D14906">
            <v>69.340599999999995</v>
          </cell>
          <cell r="E14906">
            <v>1</v>
          </cell>
          <cell r="F14906">
            <v>1</v>
          </cell>
          <cell r="G14906">
            <v>1</v>
          </cell>
          <cell r="H14906">
            <v>1</v>
          </cell>
          <cell r="I14906">
            <v>1</v>
          </cell>
          <cell r="J14906">
            <v>1</v>
          </cell>
          <cell r="K14906">
            <v>1</v>
          </cell>
          <cell r="L14906">
            <v>1</v>
          </cell>
          <cell r="M14906">
            <v>1</v>
          </cell>
        </row>
        <row r="14907">
          <cell r="A14907">
            <v>58370</v>
          </cell>
          <cell r="B14907">
            <v>1</v>
          </cell>
          <cell r="C14907">
            <v>61.905700000000003</v>
          </cell>
          <cell r="D14907">
            <v>69.340599999999995</v>
          </cell>
          <cell r="E14907">
            <v>1</v>
          </cell>
          <cell r="F14907">
            <v>1</v>
          </cell>
          <cell r="G14907">
            <v>1</v>
          </cell>
          <cell r="H14907">
            <v>1</v>
          </cell>
          <cell r="I14907">
            <v>1</v>
          </cell>
          <cell r="J14907">
            <v>1</v>
          </cell>
          <cell r="K14907">
            <v>1</v>
          </cell>
          <cell r="L14907">
            <v>1</v>
          </cell>
          <cell r="M14907">
            <v>1</v>
          </cell>
        </row>
        <row r="14908">
          <cell r="A14908">
            <v>58371</v>
          </cell>
          <cell r="B14908">
            <v>1</v>
          </cell>
          <cell r="C14908">
            <v>61.905700000000003</v>
          </cell>
          <cell r="D14908">
            <v>69.340599999999995</v>
          </cell>
          <cell r="E14908">
            <v>1</v>
          </cell>
          <cell r="F14908">
            <v>1</v>
          </cell>
          <cell r="G14908">
            <v>1</v>
          </cell>
          <cell r="H14908">
            <v>1</v>
          </cell>
          <cell r="I14908">
            <v>1</v>
          </cell>
          <cell r="J14908">
            <v>1</v>
          </cell>
          <cell r="K14908">
            <v>1</v>
          </cell>
          <cell r="L14908">
            <v>1</v>
          </cell>
          <cell r="M14908">
            <v>1</v>
          </cell>
        </row>
        <row r="14909">
          <cell r="A14909">
            <v>58372</v>
          </cell>
          <cell r="B14909">
            <v>1</v>
          </cell>
          <cell r="C14909">
            <v>61.905700000000003</v>
          </cell>
          <cell r="D14909">
            <v>69.340599999999995</v>
          </cell>
          <cell r="E14909">
            <v>1</v>
          </cell>
          <cell r="F14909">
            <v>1</v>
          </cell>
          <cell r="G14909">
            <v>1</v>
          </cell>
          <cell r="H14909">
            <v>1</v>
          </cell>
          <cell r="I14909">
            <v>1</v>
          </cell>
          <cell r="J14909">
            <v>1</v>
          </cell>
          <cell r="K14909">
            <v>1</v>
          </cell>
          <cell r="L14909">
            <v>1</v>
          </cell>
          <cell r="M14909">
            <v>1</v>
          </cell>
        </row>
        <row r="14910">
          <cell r="A14910">
            <v>58373</v>
          </cell>
          <cell r="B14910">
            <v>1</v>
          </cell>
          <cell r="C14910">
            <v>61.905700000000003</v>
          </cell>
          <cell r="D14910">
            <v>69.340599999999995</v>
          </cell>
          <cell r="E14910">
            <v>1</v>
          </cell>
          <cell r="F14910">
            <v>1</v>
          </cell>
          <cell r="G14910">
            <v>1</v>
          </cell>
          <cell r="H14910">
            <v>1</v>
          </cell>
          <cell r="I14910">
            <v>1</v>
          </cell>
          <cell r="J14910">
            <v>1</v>
          </cell>
          <cell r="K14910">
            <v>1</v>
          </cell>
          <cell r="L14910">
            <v>1</v>
          </cell>
          <cell r="M14910">
            <v>1</v>
          </cell>
        </row>
        <row r="14911">
          <cell r="A14911">
            <v>58374</v>
          </cell>
          <cell r="B14911">
            <v>1</v>
          </cell>
          <cell r="C14911">
            <v>61.905700000000003</v>
          </cell>
          <cell r="D14911">
            <v>69.340599999999995</v>
          </cell>
          <cell r="E14911">
            <v>1</v>
          </cell>
          <cell r="F14911">
            <v>1</v>
          </cell>
          <cell r="G14911">
            <v>1</v>
          </cell>
          <cell r="H14911">
            <v>1</v>
          </cell>
          <cell r="I14911">
            <v>1</v>
          </cell>
          <cell r="J14911">
            <v>1</v>
          </cell>
          <cell r="K14911">
            <v>1</v>
          </cell>
          <cell r="L14911">
            <v>1</v>
          </cell>
          <cell r="M14911">
            <v>1</v>
          </cell>
        </row>
        <row r="14912">
          <cell r="A14912">
            <v>58375</v>
          </cell>
          <cell r="B14912">
            <v>1</v>
          </cell>
          <cell r="C14912">
            <v>61.905700000000003</v>
          </cell>
          <cell r="D14912">
            <v>69.340599999999995</v>
          </cell>
          <cell r="E14912">
            <v>1</v>
          </cell>
          <cell r="F14912">
            <v>1</v>
          </cell>
          <cell r="G14912">
            <v>1</v>
          </cell>
          <cell r="H14912">
            <v>1</v>
          </cell>
          <cell r="I14912">
            <v>1</v>
          </cell>
          <cell r="J14912">
            <v>1</v>
          </cell>
          <cell r="K14912">
            <v>1</v>
          </cell>
          <cell r="L14912">
            <v>1</v>
          </cell>
          <cell r="M14912">
            <v>1</v>
          </cell>
        </row>
        <row r="14913">
          <cell r="A14913">
            <v>58376</v>
          </cell>
          <cell r="B14913">
            <v>1</v>
          </cell>
          <cell r="C14913">
            <v>61.905700000000003</v>
          </cell>
          <cell r="D14913">
            <v>69.340599999999995</v>
          </cell>
          <cell r="E14913">
            <v>1</v>
          </cell>
          <cell r="F14913">
            <v>1</v>
          </cell>
          <cell r="G14913">
            <v>1</v>
          </cell>
          <cell r="H14913">
            <v>1</v>
          </cell>
          <cell r="I14913">
            <v>1</v>
          </cell>
          <cell r="J14913">
            <v>1</v>
          </cell>
          <cell r="K14913">
            <v>1</v>
          </cell>
          <cell r="L14913">
            <v>1</v>
          </cell>
          <cell r="M14913">
            <v>1</v>
          </cell>
        </row>
        <row r="14914">
          <cell r="A14914">
            <v>58377</v>
          </cell>
          <cell r="B14914">
            <v>1</v>
          </cell>
          <cell r="C14914">
            <v>61.905700000000003</v>
          </cell>
          <cell r="D14914">
            <v>69.340599999999995</v>
          </cell>
          <cell r="E14914">
            <v>1</v>
          </cell>
          <cell r="F14914">
            <v>1</v>
          </cell>
          <cell r="G14914">
            <v>1</v>
          </cell>
          <cell r="H14914">
            <v>1</v>
          </cell>
          <cell r="I14914">
            <v>1</v>
          </cell>
          <cell r="J14914">
            <v>1</v>
          </cell>
          <cell r="K14914">
            <v>1</v>
          </cell>
          <cell r="L14914">
            <v>1</v>
          </cell>
          <cell r="M14914">
            <v>1</v>
          </cell>
        </row>
        <row r="14915">
          <cell r="A14915">
            <v>58378</v>
          </cell>
          <cell r="B14915">
            <v>1</v>
          </cell>
          <cell r="C14915">
            <v>61.905700000000003</v>
          </cell>
          <cell r="D14915">
            <v>69.340599999999995</v>
          </cell>
          <cell r="E14915">
            <v>1</v>
          </cell>
          <cell r="F14915">
            <v>1</v>
          </cell>
          <cell r="G14915">
            <v>1</v>
          </cell>
          <cell r="H14915">
            <v>1</v>
          </cell>
          <cell r="I14915">
            <v>1</v>
          </cell>
          <cell r="J14915">
            <v>1</v>
          </cell>
          <cell r="K14915">
            <v>1</v>
          </cell>
          <cell r="L14915">
            <v>1</v>
          </cell>
          <cell r="M14915">
            <v>1</v>
          </cell>
        </row>
        <row r="14916">
          <cell r="A14916">
            <v>58379</v>
          </cell>
          <cell r="B14916">
            <v>1</v>
          </cell>
          <cell r="C14916">
            <v>61.905700000000003</v>
          </cell>
          <cell r="D14916">
            <v>69.340599999999995</v>
          </cell>
          <cell r="E14916">
            <v>1</v>
          </cell>
          <cell r="F14916">
            <v>1</v>
          </cell>
          <cell r="G14916">
            <v>1</v>
          </cell>
          <cell r="H14916">
            <v>1</v>
          </cell>
          <cell r="I14916">
            <v>1</v>
          </cell>
          <cell r="J14916">
            <v>1</v>
          </cell>
          <cell r="K14916">
            <v>1</v>
          </cell>
          <cell r="L14916">
            <v>1</v>
          </cell>
          <cell r="M14916">
            <v>1</v>
          </cell>
        </row>
        <row r="14917">
          <cell r="A14917">
            <v>58380</v>
          </cell>
          <cell r="B14917">
            <v>1</v>
          </cell>
          <cell r="C14917">
            <v>61.905700000000003</v>
          </cell>
          <cell r="D14917">
            <v>69.340599999999995</v>
          </cell>
          <cell r="E14917">
            <v>1</v>
          </cell>
          <cell r="F14917">
            <v>1</v>
          </cell>
          <cell r="G14917">
            <v>1</v>
          </cell>
          <cell r="H14917">
            <v>1</v>
          </cell>
          <cell r="I14917">
            <v>1</v>
          </cell>
          <cell r="J14917">
            <v>1</v>
          </cell>
          <cell r="K14917">
            <v>1</v>
          </cell>
          <cell r="L14917">
            <v>1</v>
          </cell>
          <cell r="M14917">
            <v>1</v>
          </cell>
        </row>
        <row r="14918">
          <cell r="A14918">
            <v>58381</v>
          </cell>
          <cell r="B14918">
            <v>1</v>
          </cell>
          <cell r="C14918">
            <v>61.905700000000003</v>
          </cell>
          <cell r="D14918">
            <v>69.340599999999995</v>
          </cell>
          <cell r="E14918">
            <v>1</v>
          </cell>
          <cell r="F14918">
            <v>1</v>
          </cell>
          <cell r="G14918">
            <v>1</v>
          </cell>
          <cell r="H14918">
            <v>1</v>
          </cell>
          <cell r="I14918">
            <v>1</v>
          </cell>
          <cell r="J14918">
            <v>1</v>
          </cell>
          <cell r="K14918">
            <v>1</v>
          </cell>
          <cell r="L14918">
            <v>1</v>
          </cell>
          <cell r="M14918">
            <v>1</v>
          </cell>
        </row>
        <row r="14919">
          <cell r="A14919">
            <v>58382</v>
          </cell>
          <cell r="B14919">
            <v>1</v>
          </cell>
          <cell r="C14919">
            <v>61.905700000000003</v>
          </cell>
          <cell r="D14919">
            <v>69.340599999999995</v>
          </cell>
          <cell r="E14919">
            <v>1</v>
          </cell>
          <cell r="F14919">
            <v>1</v>
          </cell>
          <cell r="G14919">
            <v>1</v>
          </cell>
          <cell r="H14919">
            <v>1</v>
          </cell>
          <cell r="I14919">
            <v>1</v>
          </cell>
          <cell r="J14919">
            <v>1</v>
          </cell>
          <cell r="K14919">
            <v>1</v>
          </cell>
          <cell r="L14919">
            <v>1</v>
          </cell>
          <cell r="M14919">
            <v>1</v>
          </cell>
        </row>
        <row r="14920">
          <cell r="A14920">
            <v>58383</v>
          </cell>
          <cell r="B14920">
            <v>1</v>
          </cell>
          <cell r="C14920">
            <v>61.905700000000003</v>
          </cell>
          <cell r="D14920">
            <v>69.340599999999995</v>
          </cell>
          <cell r="E14920">
            <v>1</v>
          </cell>
          <cell r="F14920">
            <v>1</v>
          </cell>
          <cell r="G14920">
            <v>1</v>
          </cell>
          <cell r="H14920">
            <v>1</v>
          </cell>
          <cell r="I14920">
            <v>1</v>
          </cell>
          <cell r="J14920">
            <v>1</v>
          </cell>
          <cell r="K14920">
            <v>1</v>
          </cell>
          <cell r="L14920">
            <v>1</v>
          </cell>
          <cell r="M14920">
            <v>1</v>
          </cell>
        </row>
        <row r="14921">
          <cell r="A14921">
            <v>58384</v>
          </cell>
          <cell r="B14921">
            <v>1</v>
          </cell>
          <cell r="C14921">
            <v>61.905700000000003</v>
          </cell>
          <cell r="D14921">
            <v>69.340599999999995</v>
          </cell>
          <cell r="E14921">
            <v>1</v>
          </cell>
          <cell r="F14921">
            <v>1</v>
          </cell>
          <cell r="G14921">
            <v>1</v>
          </cell>
          <cell r="H14921">
            <v>1</v>
          </cell>
          <cell r="I14921">
            <v>1</v>
          </cell>
          <cell r="J14921">
            <v>1</v>
          </cell>
          <cell r="K14921">
            <v>1</v>
          </cell>
          <cell r="L14921">
            <v>1</v>
          </cell>
          <cell r="M14921">
            <v>1</v>
          </cell>
        </row>
        <row r="14922">
          <cell r="A14922">
            <v>58385</v>
          </cell>
          <cell r="B14922">
            <v>1</v>
          </cell>
          <cell r="C14922">
            <v>61.905700000000003</v>
          </cell>
          <cell r="D14922">
            <v>69.340599999999995</v>
          </cell>
          <cell r="E14922">
            <v>1</v>
          </cell>
          <cell r="F14922">
            <v>1</v>
          </cell>
          <cell r="G14922">
            <v>1</v>
          </cell>
          <cell r="H14922">
            <v>1</v>
          </cell>
          <cell r="I14922">
            <v>1</v>
          </cell>
          <cell r="J14922">
            <v>1</v>
          </cell>
          <cell r="K14922">
            <v>1</v>
          </cell>
          <cell r="L14922">
            <v>1</v>
          </cell>
          <cell r="M14922">
            <v>1</v>
          </cell>
        </row>
        <row r="14923">
          <cell r="A14923">
            <v>58386</v>
          </cell>
          <cell r="B14923">
            <v>1</v>
          </cell>
          <cell r="C14923">
            <v>61.905700000000003</v>
          </cell>
          <cell r="D14923">
            <v>69.340599999999995</v>
          </cell>
          <cell r="E14923">
            <v>1</v>
          </cell>
          <cell r="F14923">
            <v>1</v>
          </cell>
          <cell r="G14923">
            <v>1</v>
          </cell>
          <cell r="H14923">
            <v>1</v>
          </cell>
          <cell r="I14923">
            <v>1</v>
          </cell>
          <cell r="J14923">
            <v>1</v>
          </cell>
          <cell r="K14923">
            <v>1</v>
          </cell>
          <cell r="L14923">
            <v>1</v>
          </cell>
          <cell r="M14923">
            <v>1</v>
          </cell>
        </row>
        <row r="14924">
          <cell r="A14924">
            <v>58387</v>
          </cell>
          <cell r="B14924">
            <v>1</v>
          </cell>
          <cell r="C14924">
            <v>61.905700000000003</v>
          </cell>
          <cell r="D14924">
            <v>69.340599999999995</v>
          </cell>
          <cell r="E14924">
            <v>1</v>
          </cell>
          <cell r="F14924">
            <v>1</v>
          </cell>
          <cell r="G14924">
            <v>1</v>
          </cell>
          <cell r="H14924">
            <v>1</v>
          </cell>
          <cell r="I14924">
            <v>1</v>
          </cell>
          <cell r="J14924">
            <v>1</v>
          </cell>
          <cell r="K14924">
            <v>1</v>
          </cell>
          <cell r="L14924">
            <v>1</v>
          </cell>
          <cell r="M14924">
            <v>1</v>
          </cell>
        </row>
        <row r="14925">
          <cell r="A14925">
            <v>58388</v>
          </cell>
          <cell r="B14925">
            <v>1</v>
          </cell>
          <cell r="C14925">
            <v>61.905700000000003</v>
          </cell>
          <cell r="D14925">
            <v>69.340599999999995</v>
          </cell>
          <cell r="E14925">
            <v>1</v>
          </cell>
          <cell r="F14925">
            <v>1</v>
          </cell>
          <cell r="G14925">
            <v>1</v>
          </cell>
          <cell r="H14925">
            <v>1</v>
          </cell>
          <cell r="I14925">
            <v>1</v>
          </cell>
          <cell r="J14925">
            <v>1</v>
          </cell>
          <cell r="K14925">
            <v>1</v>
          </cell>
          <cell r="L14925">
            <v>1</v>
          </cell>
          <cell r="M14925">
            <v>1</v>
          </cell>
        </row>
        <row r="14926">
          <cell r="A14926">
            <v>58389</v>
          </cell>
          <cell r="B14926">
            <v>1</v>
          </cell>
          <cell r="C14926">
            <v>61.905700000000003</v>
          </cell>
          <cell r="D14926">
            <v>69.340599999999995</v>
          </cell>
          <cell r="E14926">
            <v>1</v>
          </cell>
          <cell r="F14926">
            <v>1</v>
          </cell>
          <cell r="G14926">
            <v>1</v>
          </cell>
          <cell r="H14926">
            <v>1</v>
          </cell>
          <cell r="I14926">
            <v>1</v>
          </cell>
          <cell r="J14926">
            <v>1</v>
          </cell>
          <cell r="K14926">
            <v>1</v>
          </cell>
          <cell r="L14926">
            <v>1</v>
          </cell>
          <cell r="M14926">
            <v>1</v>
          </cell>
        </row>
        <row r="14927">
          <cell r="A14927">
            <v>58390</v>
          </cell>
          <cell r="B14927">
            <v>1</v>
          </cell>
          <cell r="C14927">
            <v>61.905700000000003</v>
          </cell>
          <cell r="D14927">
            <v>69.340599999999995</v>
          </cell>
          <cell r="E14927">
            <v>1</v>
          </cell>
          <cell r="F14927">
            <v>1</v>
          </cell>
          <cell r="G14927">
            <v>1</v>
          </cell>
          <cell r="H14927">
            <v>1</v>
          </cell>
          <cell r="I14927">
            <v>1</v>
          </cell>
          <cell r="J14927">
            <v>1</v>
          </cell>
          <cell r="K14927">
            <v>1</v>
          </cell>
          <cell r="L14927">
            <v>1</v>
          </cell>
          <cell r="M14927">
            <v>1</v>
          </cell>
        </row>
        <row r="14928">
          <cell r="A14928">
            <v>58391</v>
          </cell>
          <cell r="B14928">
            <v>1</v>
          </cell>
          <cell r="C14928">
            <v>61.905700000000003</v>
          </cell>
          <cell r="D14928">
            <v>69.340599999999995</v>
          </cell>
          <cell r="E14928">
            <v>1</v>
          </cell>
          <cell r="F14928">
            <v>1</v>
          </cell>
          <cell r="G14928">
            <v>1</v>
          </cell>
          <cell r="H14928">
            <v>1</v>
          </cell>
          <cell r="I14928">
            <v>1</v>
          </cell>
          <cell r="J14928">
            <v>1</v>
          </cell>
          <cell r="K14928">
            <v>1</v>
          </cell>
          <cell r="L14928">
            <v>1</v>
          </cell>
          <cell r="M14928">
            <v>1</v>
          </cell>
        </row>
        <row r="14929">
          <cell r="A14929">
            <v>58392</v>
          </cell>
          <cell r="B14929">
            <v>1</v>
          </cell>
          <cell r="C14929">
            <v>61.905700000000003</v>
          </cell>
          <cell r="D14929">
            <v>69.340599999999995</v>
          </cell>
          <cell r="E14929">
            <v>1</v>
          </cell>
          <cell r="F14929">
            <v>1</v>
          </cell>
          <cell r="G14929">
            <v>1</v>
          </cell>
          <cell r="H14929">
            <v>1</v>
          </cell>
          <cell r="I14929">
            <v>1</v>
          </cell>
          <cell r="J14929">
            <v>1</v>
          </cell>
          <cell r="K14929">
            <v>1</v>
          </cell>
          <cell r="L14929">
            <v>1</v>
          </cell>
          <cell r="M14929">
            <v>1</v>
          </cell>
        </row>
        <row r="14930">
          <cell r="A14930">
            <v>58393</v>
          </cell>
          <cell r="B14930">
            <v>1</v>
          </cell>
          <cell r="C14930">
            <v>61.905700000000003</v>
          </cell>
          <cell r="D14930">
            <v>69.340599999999995</v>
          </cell>
          <cell r="E14930">
            <v>1</v>
          </cell>
          <cell r="F14930">
            <v>1</v>
          </cell>
          <cell r="G14930">
            <v>1</v>
          </cell>
          <cell r="H14930">
            <v>1</v>
          </cell>
          <cell r="I14930">
            <v>1</v>
          </cell>
          <cell r="J14930">
            <v>1</v>
          </cell>
          <cell r="K14930">
            <v>1</v>
          </cell>
          <cell r="L14930">
            <v>1</v>
          </cell>
          <cell r="M14930">
            <v>1</v>
          </cell>
        </row>
        <row r="14931">
          <cell r="A14931">
            <v>58394</v>
          </cell>
          <cell r="B14931">
            <v>1</v>
          </cell>
          <cell r="C14931">
            <v>61.905700000000003</v>
          </cell>
          <cell r="D14931">
            <v>69.340599999999995</v>
          </cell>
          <cell r="E14931">
            <v>1</v>
          </cell>
          <cell r="F14931">
            <v>1</v>
          </cell>
          <cell r="G14931">
            <v>1</v>
          </cell>
          <cell r="H14931">
            <v>1</v>
          </cell>
          <cell r="I14931">
            <v>1</v>
          </cell>
          <cell r="J14931">
            <v>1</v>
          </cell>
          <cell r="K14931">
            <v>1</v>
          </cell>
          <cell r="L14931">
            <v>1</v>
          </cell>
          <cell r="M14931">
            <v>1</v>
          </cell>
        </row>
        <row r="14932">
          <cell r="A14932">
            <v>58395</v>
          </cell>
          <cell r="B14932">
            <v>1</v>
          </cell>
          <cell r="C14932">
            <v>61.905700000000003</v>
          </cell>
          <cell r="D14932">
            <v>69.340599999999995</v>
          </cell>
          <cell r="E14932">
            <v>1</v>
          </cell>
          <cell r="F14932">
            <v>1</v>
          </cell>
          <cell r="G14932">
            <v>1</v>
          </cell>
          <cell r="H14932">
            <v>1</v>
          </cell>
          <cell r="I14932">
            <v>1</v>
          </cell>
          <cell r="J14932">
            <v>1</v>
          </cell>
          <cell r="K14932">
            <v>1</v>
          </cell>
          <cell r="L14932">
            <v>1</v>
          </cell>
          <cell r="M14932">
            <v>1</v>
          </cell>
        </row>
        <row r="14933">
          <cell r="A14933">
            <v>58396</v>
          </cell>
          <cell r="B14933">
            <v>1</v>
          </cell>
          <cell r="C14933">
            <v>61.905700000000003</v>
          </cell>
          <cell r="D14933">
            <v>69.340599999999995</v>
          </cell>
          <cell r="E14933">
            <v>1</v>
          </cell>
          <cell r="F14933">
            <v>1</v>
          </cell>
          <cell r="G14933">
            <v>1</v>
          </cell>
          <cell r="H14933">
            <v>1</v>
          </cell>
          <cell r="I14933">
            <v>1</v>
          </cell>
          <cell r="J14933">
            <v>1</v>
          </cell>
          <cell r="K14933">
            <v>1</v>
          </cell>
          <cell r="L14933">
            <v>1</v>
          </cell>
          <cell r="M14933">
            <v>1</v>
          </cell>
        </row>
        <row r="14934">
          <cell r="A14934">
            <v>58397</v>
          </cell>
          <cell r="B14934">
            <v>1</v>
          </cell>
          <cell r="C14934">
            <v>61.905700000000003</v>
          </cell>
          <cell r="D14934">
            <v>69.340599999999995</v>
          </cell>
          <cell r="E14934">
            <v>1</v>
          </cell>
          <cell r="F14934">
            <v>1</v>
          </cell>
          <cell r="G14934">
            <v>1</v>
          </cell>
          <cell r="H14934">
            <v>1</v>
          </cell>
          <cell r="I14934">
            <v>1</v>
          </cell>
          <cell r="J14934">
            <v>1</v>
          </cell>
          <cell r="K14934">
            <v>1</v>
          </cell>
          <cell r="L14934">
            <v>1</v>
          </cell>
          <cell r="M14934">
            <v>1</v>
          </cell>
        </row>
        <row r="14935">
          <cell r="A14935">
            <v>58398</v>
          </cell>
          <cell r="B14935">
            <v>1</v>
          </cell>
          <cell r="C14935">
            <v>61.905700000000003</v>
          </cell>
          <cell r="D14935">
            <v>69.340599999999995</v>
          </cell>
          <cell r="E14935">
            <v>1</v>
          </cell>
          <cell r="F14935">
            <v>1</v>
          </cell>
          <cell r="G14935">
            <v>1</v>
          </cell>
          <cell r="H14935">
            <v>1</v>
          </cell>
          <cell r="I14935">
            <v>1</v>
          </cell>
          <cell r="J14935">
            <v>1</v>
          </cell>
          <cell r="K14935">
            <v>1</v>
          </cell>
          <cell r="L14935">
            <v>1</v>
          </cell>
          <cell r="M14935">
            <v>1</v>
          </cell>
        </row>
        <row r="14936">
          <cell r="A14936">
            <v>58399</v>
          </cell>
          <cell r="B14936">
            <v>1</v>
          </cell>
          <cell r="C14936">
            <v>61.905700000000003</v>
          </cell>
          <cell r="D14936">
            <v>69.340599999999995</v>
          </cell>
          <cell r="E14936">
            <v>1</v>
          </cell>
          <cell r="F14936">
            <v>1</v>
          </cell>
          <cell r="G14936">
            <v>1</v>
          </cell>
          <cell r="H14936">
            <v>1</v>
          </cell>
          <cell r="I14936">
            <v>1</v>
          </cell>
          <cell r="J14936">
            <v>1</v>
          </cell>
          <cell r="K14936">
            <v>1</v>
          </cell>
          <cell r="L14936">
            <v>1</v>
          </cell>
          <cell r="M14936">
            <v>1</v>
          </cell>
        </row>
        <row r="14937">
          <cell r="A14937">
            <v>58400</v>
          </cell>
          <cell r="B14937">
            <v>1</v>
          </cell>
          <cell r="C14937">
            <v>61.905700000000003</v>
          </cell>
          <cell r="D14937">
            <v>69.340599999999995</v>
          </cell>
          <cell r="E14937">
            <v>1</v>
          </cell>
          <cell r="F14937">
            <v>1</v>
          </cell>
          <cell r="G14937">
            <v>1</v>
          </cell>
          <cell r="H14937">
            <v>1</v>
          </cell>
          <cell r="I14937">
            <v>1</v>
          </cell>
          <cell r="J14937">
            <v>1</v>
          </cell>
          <cell r="K14937">
            <v>1</v>
          </cell>
          <cell r="L14937">
            <v>1</v>
          </cell>
          <cell r="M14937">
            <v>1</v>
          </cell>
        </row>
        <row r="14938">
          <cell r="A14938">
            <v>58401</v>
          </cell>
          <cell r="B14938">
            <v>1</v>
          </cell>
          <cell r="C14938">
            <v>61.905700000000003</v>
          </cell>
          <cell r="D14938">
            <v>69.340599999999995</v>
          </cell>
          <cell r="E14938">
            <v>1</v>
          </cell>
          <cell r="F14938">
            <v>1</v>
          </cell>
          <cell r="G14938">
            <v>1</v>
          </cell>
          <cell r="H14938">
            <v>1</v>
          </cell>
          <cell r="I14938">
            <v>1</v>
          </cell>
          <cell r="J14938">
            <v>1</v>
          </cell>
          <cell r="K14938">
            <v>1</v>
          </cell>
          <cell r="L14938">
            <v>1</v>
          </cell>
          <cell r="M14938">
            <v>1</v>
          </cell>
        </row>
        <row r="14939">
          <cell r="A14939">
            <v>58402</v>
          </cell>
          <cell r="B14939">
            <v>1</v>
          </cell>
          <cell r="C14939">
            <v>61.905700000000003</v>
          </cell>
          <cell r="D14939">
            <v>69.340599999999995</v>
          </cell>
          <cell r="E14939">
            <v>1</v>
          </cell>
          <cell r="F14939">
            <v>1</v>
          </cell>
          <cell r="G14939">
            <v>1</v>
          </cell>
          <cell r="H14939">
            <v>1</v>
          </cell>
          <cell r="I14939">
            <v>1</v>
          </cell>
          <cell r="J14939">
            <v>1</v>
          </cell>
          <cell r="K14939">
            <v>1</v>
          </cell>
          <cell r="L14939">
            <v>1</v>
          </cell>
          <cell r="M14939">
            <v>1</v>
          </cell>
        </row>
        <row r="14940">
          <cell r="A14940">
            <v>58403</v>
          </cell>
          <cell r="B14940">
            <v>1</v>
          </cell>
          <cell r="C14940">
            <v>61.905700000000003</v>
          </cell>
          <cell r="D14940">
            <v>69.340599999999995</v>
          </cell>
          <cell r="E14940">
            <v>1</v>
          </cell>
          <cell r="F14940">
            <v>1</v>
          </cell>
          <cell r="G14940">
            <v>1</v>
          </cell>
          <cell r="H14940">
            <v>1</v>
          </cell>
          <cell r="I14940">
            <v>1</v>
          </cell>
          <cell r="J14940">
            <v>1</v>
          </cell>
          <cell r="K14940">
            <v>1</v>
          </cell>
          <cell r="L14940">
            <v>1</v>
          </cell>
          <cell r="M14940">
            <v>1</v>
          </cell>
        </row>
        <row r="14941">
          <cell r="A14941">
            <v>58404</v>
          </cell>
          <cell r="B14941">
            <v>1</v>
          </cell>
          <cell r="C14941">
            <v>61.905700000000003</v>
          </cell>
          <cell r="D14941">
            <v>69.340599999999995</v>
          </cell>
          <cell r="E14941">
            <v>1</v>
          </cell>
          <cell r="F14941">
            <v>1</v>
          </cell>
          <cell r="G14941">
            <v>1</v>
          </cell>
          <cell r="H14941">
            <v>1</v>
          </cell>
          <cell r="I14941">
            <v>1</v>
          </cell>
          <cell r="J14941">
            <v>1</v>
          </cell>
          <cell r="K14941">
            <v>1</v>
          </cell>
          <cell r="L14941">
            <v>1</v>
          </cell>
          <cell r="M14941">
            <v>1</v>
          </cell>
        </row>
        <row r="14942">
          <cell r="A14942">
            <v>58405</v>
          </cell>
          <cell r="B14942">
            <v>1</v>
          </cell>
          <cell r="C14942">
            <v>61.905700000000003</v>
          </cell>
          <cell r="D14942">
            <v>69.340599999999995</v>
          </cell>
          <cell r="E14942">
            <v>1</v>
          </cell>
          <cell r="F14942">
            <v>1</v>
          </cell>
          <cell r="G14942">
            <v>1</v>
          </cell>
          <cell r="H14942">
            <v>1</v>
          </cell>
          <cell r="I14942">
            <v>1</v>
          </cell>
          <cell r="J14942">
            <v>1</v>
          </cell>
          <cell r="K14942">
            <v>1</v>
          </cell>
          <cell r="L14942">
            <v>1</v>
          </cell>
          <cell r="M14942">
            <v>1</v>
          </cell>
        </row>
        <row r="14943">
          <cell r="A14943">
            <v>58406</v>
          </cell>
          <cell r="B14943">
            <v>1</v>
          </cell>
          <cell r="C14943">
            <v>61.905700000000003</v>
          </cell>
          <cell r="D14943">
            <v>69.340599999999995</v>
          </cell>
          <cell r="E14943">
            <v>1</v>
          </cell>
          <cell r="F14943">
            <v>1</v>
          </cell>
          <cell r="G14943">
            <v>1</v>
          </cell>
          <cell r="H14943">
            <v>1</v>
          </cell>
          <cell r="I14943">
            <v>1</v>
          </cell>
          <cell r="J14943">
            <v>1</v>
          </cell>
          <cell r="K14943">
            <v>1</v>
          </cell>
          <cell r="L14943">
            <v>1</v>
          </cell>
          <cell r="M14943">
            <v>1</v>
          </cell>
        </row>
        <row r="14944">
          <cell r="A14944">
            <v>58407</v>
          </cell>
          <cell r="B14944">
            <v>1</v>
          </cell>
          <cell r="C14944">
            <v>61.905700000000003</v>
          </cell>
          <cell r="D14944">
            <v>69.340599999999995</v>
          </cell>
          <cell r="E14944">
            <v>1</v>
          </cell>
          <cell r="F14944">
            <v>1</v>
          </cell>
          <cell r="G14944">
            <v>1</v>
          </cell>
          <cell r="H14944">
            <v>1</v>
          </cell>
          <cell r="I14944">
            <v>1</v>
          </cell>
          <cell r="J14944">
            <v>1</v>
          </cell>
          <cell r="K14944">
            <v>1</v>
          </cell>
          <cell r="L14944">
            <v>1</v>
          </cell>
          <cell r="M14944">
            <v>1</v>
          </cell>
        </row>
        <row r="14945">
          <cell r="A14945">
            <v>58408</v>
          </cell>
          <cell r="B14945">
            <v>1</v>
          </cell>
          <cell r="C14945">
            <v>61.905700000000003</v>
          </cell>
          <cell r="D14945">
            <v>69.340599999999995</v>
          </cell>
          <cell r="E14945">
            <v>1</v>
          </cell>
          <cell r="F14945">
            <v>1</v>
          </cell>
          <cell r="G14945">
            <v>1</v>
          </cell>
          <cell r="H14945">
            <v>1</v>
          </cell>
          <cell r="I14945">
            <v>1</v>
          </cell>
          <cell r="J14945">
            <v>1</v>
          </cell>
          <cell r="K14945">
            <v>1</v>
          </cell>
          <cell r="L14945">
            <v>1</v>
          </cell>
          <cell r="M14945">
            <v>1</v>
          </cell>
        </row>
        <row r="14946">
          <cell r="A14946">
            <v>58409</v>
          </cell>
          <cell r="B14946">
            <v>1</v>
          </cell>
          <cell r="C14946">
            <v>61.905700000000003</v>
          </cell>
          <cell r="D14946">
            <v>69.340599999999995</v>
          </cell>
          <cell r="E14946">
            <v>1</v>
          </cell>
          <cell r="F14946">
            <v>1</v>
          </cell>
          <cell r="G14946">
            <v>1</v>
          </cell>
          <cell r="H14946">
            <v>1</v>
          </cell>
          <cell r="I14946">
            <v>1</v>
          </cell>
          <cell r="J14946">
            <v>1</v>
          </cell>
          <cell r="K14946">
            <v>1</v>
          </cell>
          <cell r="L14946">
            <v>1</v>
          </cell>
          <cell r="M14946">
            <v>1</v>
          </cell>
        </row>
        <row r="14947">
          <cell r="A14947">
            <v>58410</v>
          </cell>
          <cell r="B14947">
            <v>1</v>
          </cell>
          <cell r="C14947">
            <v>61.905700000000003</v>
          </cell>
          <cell r="D14947">
            <v>69.340599999999995</v>
          </cell>
          <cell r="E14947">
            <v>1</v>
          </cell>
          <cell r="F14947">
            <v>1</v>
          </cell>
          <cell r="G14947">
            <v>1</v>
          </cell>
          <cell r="H14947">
            <v>1</v>
          </cell>
          <cell r="I14947">
            <v>1</v>
          </cell>
          <cell r="J14947">
            <v>1</v>
          </cell>
          <cell r="K14947">
            <v>1</v>
          </cell>
          <cell r="L14947">
            <v>1</v>
          </cell>
          <cell r="M14947">
            <v>1</v>
          </cell>
        </row>
        <row r="14948">
          <cell r="A14948">
            <v>58411</v>
          </cell>
          <cell r="B14948">
            <v>1</v>
          </cell>
          <cell r="C14948">
            <v>61.905700000000003</v>
          </cell>
          <cell r="D14948">
            <v>69.340599999999995</v>
          </cell>
          <cell r="E14948">
            <v>1</v>
          </cell>
          <cell r="F14948">
            <v>1</v>
          </cell>
          <cell r="G14948">
            <v>1</v>
          </cell>
          <cell r="H14948">
            <v>1</v>
          </cell>
          <cell r="I14948">
            <v>1</v>
          </cell>
          <cell r="J14948">
            <v>1</v>
          </cell>
          <cell r="K14948">
            <v>1</v>
          </cell>
          <cell r="L14948">
            <v>1</v>
          </cell>
          <cell r="M14948">
            <v>1</v>
          </cell>
        </row>
        <row r="14949">
          <cell r="A14949">
            <v>58412</v>
          </cell>
          <cell r="B14949">
            <v>1</v>
          </cell>
          <cell r="C14949">
            <v>61.905700000000003</v>
          </cell>
          <cell r="D14949">
            <v>69.340599999999995</v>
          </cell>
          <cell r="E14949">
            <v>1</v>
          </cell>
          <cell r="F14949">
            <v>1</v>
          </cell>
          <cell r="G14949">
            <v>1</v>
          </cell>
          <cell r="H14949">
            <v>1</v>
          </cell>
          <cell r="I14949">
            <v>1</v>
          </cell>
          <cell r="J14949">
            <v>1</v>
          </cell>
          <cell r="K14949">
            <v>1</v>
          </cell>
          <cell r="L14949">
            <v>1</v>
          </cell>
          <cell r="M14949">
            <v>1</v>
          </cell>
        </row>
        <row r="14950">
          <cell r="A14950">
            <v>58413</v>
          </cell>
          <cell r="B14950">
            <v>1</v>
          </cell>
          <cell r="C14950">
            <v>61.905700000000003</v>
          </cell>
          <cell r="D14950">
            <v>69.340599999999995</v>
          </cell>
          <cell r="E14950">
            <v>1</v>
          </cell>
          <cell r="F14950">
            <v>1</v>
          </cell>
          <cell r="G14950">
            <v>1</v>
          </cell>
          <cell r="H14950">
            <v>1</v>
          </cell>
          <cell r="I14950">
            <v>1</v>
          </cell>
          <cell r="J14950">
            <v>1</v>
          </cell>
          <cell r="K14950">
            <v>1</v>
          </cell>
          <cell r="L14950">
            <v>1</v>
          </cell>
          <cell r="M14950">
            <v>1</v>
          </cell>
        </row>
        <row r="14951">
          <cell r="A14951">
            <v>58414</v>
          </cell>
          <cell r="B14951">
            <v>1</v>
          </cell>
          <cell r="C14951">
            <v>61.905700000000003</v>
          </cell>
          <cell r="D14951">
            <v>69.340599999999995</v>
          </cell>
          <cell r="E14951">
            <v>1</v>
          </cell>
          <cell r="F14951">
            <v>1</v>
          </cell>
          <cell r="G14951">
            <v>1</v>
          </cell>
          <cell r="H14951">
            <v>1</v>
          </cell>
          <cell r="I14951">
            <v>1</v>
          </cell>
          <cell r="J14951">
            <v>1</v>
          </cell>
          <cell r="K14951">
            <v>1</v>
          </cell>
          <cell r="L14951">
            <v>1</v>
          </cell>
          <cell r="M14951">
            <v>1</v>
          </cell>
        </row>
        <row r="14952">
          <cell r="A14952">
            <v>58415</v>
          </cell>
          <cell r="B14952">
            <v>1</v>
          </cell>
          <cell r="C14952">
            <v>61.905700000000003</v>
          </cell>
          <cell r="D14952">
            <v>69.340599999999995</v>
          </cell>
          <cell r="E14952">
            <v>1</v>
          </cell>
          <cell r="F14952">
            <v>1</v>
          </cell>
          <cell r="G14952">
            <v>1</v>
          </cell>
          <cell r="H14952">
            <v>1</v>
          </cell>
          <cell r="I14952">
            <v>1</v>
          </cell>
          <cell r="J14952">
            <v>1</v>
          </cell>
          <cell r="K14952">
            <v>1</v>
          </cell>
          <cell r="L14952">
            <v>1</v>
          </cell>
          <cell r="M14952">
            <v>1</v>
          </cell>
        </row>
        <row r="14953">
          <cell r="A14953">
            <v>58416</v>
          </cell>
          <cell r="B14953">
            <v>1</v>
          </cell>
          <cell r="C14953">
            <v>61.905700000000003</v>
          </cell>
          <cell r="D14953">
            <v>69.340599999999995</v>
          </cell>
          <cell r="E14953">
            <v>1</v>
          </cell>
          <cell r="F14953">
            <v>1</v>
          </cell>
          <cell r="G14953">
            <v>1</v>
          </cell>
          <cell r="H14953">
            <v>1</v>
          </cell>
          <cell r="I14953">
            <v>1</v>
          </cell>
          <cell r="J14953">
            <v>1</v>
          </cell>
          <cell r="K14953">
            <v>1</v>
          </cell>
          <cell r="L14953">
            <v>1</v>
          </cell>
          <cell r="M14953">
            <v>1</v>
          </cell>
        </row>
        <row r="14954">
          <cell r="A14954">
            <v>58417</v>
          </cell>
          <cell r="B14954">
            <v>1</v>
          </cell>
          <cell r="C14954">
            <v>61.905700000000003</v>
          </cell>
          <cell r="D14954">
            <v>69.340599999999995</v>
          </cell>
          <cell r="E14954">
            <v>1</v>
          </cell>
          <cell r="F14954">
            <v>1</v>
          </cell>
          <cell r="G14954">
            <v>1</v>
          </cell>
          <cell r="H14954">
            <v>1</v>
          </cell>
          <cell r="I14954">
            <v>1</v>
          </cell>
          <cell r="J14954">
            <v>1</v>
          </cell>
          <cell r="K14954">
            <v>1</v>
          </cell>
          <cell r="L14954">
            <v>1</v>
          </cell>
          <cell r="M14954">
            <v>1</v>
          </cell>
        </row>
        <row r="14955">
          <cell r="A14955">
            <v>58418</v>
          </cell>
          <cell r="B14955">
            <v>1</v>
          </cell>
          <cell r="C14955">
            <v>61.905700000000003</v>
          </cell>
          <cell r="D14955">
            <v>69.340599999999995</v>
          </cell>
          <cell r="E14955">
            <v>1</v>
          </cell>
          <cell r="F14955">
            <v>1</v>
          </cell>
          <cell r="G14955">
            <v>1</v>
          </cell>
          <cell r="H14955">
            <v>1</v>
          </cell>
          <cell r="I14955">
            <v>1</v>
          </cell>
          <cell r="J14955">
            <v>1</v>
          </cell>
          <cell r="K14955">
            <v>1</v>
          </cell>
          <cell r="L14955">
            <v>1</v>
          </cell>
          <cell r="M14955">
            <v>1</v>
          </cell>
        </row>
        <row r="14956">
          <cell r="A14956">
            <v>58419</v>
          </cell>
          <cell r="B14956">
            <v>1</v>
          </cell>
          <cell r="C14956">
            <v>61.905700000000003</v>
          </cell>
          <cell r="D14956">
            <v>69.340599999999995</v>
          </cell>
          <cell r="E14956">
            <v>1</v>
          </cell>
          <cell r="F14956">
            <v>1</v>
          </cell>
          <cell r="G14956">
            <v>1</v>
          </cell>
          <cell r="H14956">
            <v>1</v>
          </cell>
          <cell r="I14956">
            <v>1</v>
          </cell>
          <cell r="J14956">
            <v>1</v>
          </cell>
          <cell r="K14956">
            <v>1</v>
          </cell>
          <cell r="L14956">
            <v>1</v>
          </cell>
          <cell r="M14956">
            <v>1</v>
          </cell>
        </row>
        <row r="14957">
          <cell r="A14957">
            <v>58420</v>
          </cell>
          <cell r="B14957">
            <v>1</v>
          </cell>
          <cell r="C14957">
            <v>61.905700000000003</v>
          </cell>
          <cell r="D14957">
            <v>69.340599999999995</v>
          </cell>
          <cell r="E14957">
            <v>1</v>
          </cell>
          <cell r="F14957">
            <v>1</v>
          </cell>
          <cell r="G14957">
            <v>1</v>
          </cell>
          <cell r="H14957">
            <v>1</v>
          </cell>
          <cell r="I14957">
            <v>1</v>
          </cell>
          <cell r="J14957">
            <v>1</v>
          </cell>
          <cell r="K14957">
            <v>1</v>
          </cell>
          <cell r="L14957">
            <v>1</v>
          </cell>
          <cell r="M14957">
            <v>1</v>
          </cell>
        </row>
        <row r="14958">
          <cell r="A14958">
            <v>58421</v>
          </cell>
          <cell r="B14958">
            <v>1</v>
          </cell>
          <cell r="C14958">
            <v>61.905700000000003</v>
          </cell>
          <cell r="D14958">
            <v>69.340599999999995</v>
          </cell>
          <cell r="E14958">
            <v>1</v>
          </cell>
          <cell r="F14958">
            <v>1</v>
          </cell>
          <cell r="G14958">
            <v>1</v>
          </cell>
          <cell r="H14958">
            <v>1</v>
          </cell>
          <cell r="I14958">
            <v>1</v>
          </cell>
          <cell r="J14958">
            <v>1</v>
          </cell>
          <cell r="K14958">
            <v>1</v>
          </cell>
          <cell r="L14958">
            <v>1</v>
          </cell>
          <cell r="M14958">
            <v>1</v>
          </cell>
        </row>
        <row r="14959">
          <cell r="A14959">
            <v>58422</v>
          </cell>
          <cell r="B14959">
            <v>1</v>
          </cell>
          <cell r="C14959">
            <v>61.905700000000003</v>
          </cell>
          <cell r="D14959">
            <v>69.340599999999995</v>
          </cell>
          <cell r="E14959">
            <v>1</v>
          </cell>
          <cell r="F14959">
            <v>1</v>
          </cell>
          <cell r="G14959">
            <v>1</v>
          </cell>
          <cell r="H14959">
            <v>1</v>
          </cell>
          <cell r="I14959">
            <v>1</v>
          </cell>
          <cell r="J14959">
            <v>1</v>
          </cell>
          <cell r="K14959">
            <v>1</v>
          </cell>
          <cell r="L14959">
            <v>1</v>
          </cell>
          <cell r="M14959">
            <v>1</v>
          </cell>
        </row>
        <row r="14960">
          <cell r="A14960">
            <v>58423</v>
          </cell>
          <cell r="B14960">
            <v>1</v>
          </cell>
          <cell r="C14960">
            <v>61.905700000000003</v>
          </cell>
          <cell r="D14960">
            <v>69.340599999999995</v>
          </cell>
          <cell r="E14960">
            <v>1</v>
          </cell>
          <cell r="F14960">
            <v>1</v>
          </cell>
          <cell r="G14960">
            <v>1</v>
          </cell>
          <cell r="H14960">
            <v>1</v>
          </cell>
          <cell r="I14960">
            <v>1</v>
          </cell>
          <cell r="J14960">
            <v>1</v>
          </cell>
          <cell r="K14960">
            <v>1</v>
          </cell>
          <cell r="L14960">
            <v>1</v>
          </cell>
          <cell r="M14960">
            <v>1</v>
          </cell>
        </row>
        <row r="14961">
          <cell r="A14961">
            <v>58424</v>
          </cell>
          <cell r="B14961">
            <v>1</v>
          </cell>
          <cell r="C14961">
            <v>61.905700000000003</v>
          </cell>
          <cell r="D14961">
            <v>69.340599999999995</v>
          </cell>
          <cell r="E14961">
            <v>1</v>
          </cell>
          <cell r="F14961">
            <v>1</v>
          </cell>
          <cell r="G14961">
            <v>1</v>
          </cell>
          <cell r="H14961">
            <v>1</v>
          </cell>
          <cell r="I14961">
            <v>1</v>
          </cell>
          <cell r="J14961">
            <v>1</v>
          </cell>
          <cell r="K14961">
            <v>1</v>
          </cell>
          <cell r="L14961">
            <v>1</v>
          </cell>
          <cell r="M14961">
            <v>1</v>
          </cell>
        </row>
        <row r="14962">
          <cell r="A14962">
            <v>58425</v>
          </cell>
          <cell r="B14962">
            <v>1</v>
          </cell>
          <cell r="C14962">
            <v>61.905700000000003</v>
          </cell>
          <cell r="D14962">
            <v>69.340599999999995</v>
          </cell>
          <cell r="E14962">
            <v>1</v>
          </cell>
          <cell r="F14962">
            <v>1</v>
          </cell>
          <cell r="G14962">
            <v>1</v>
          </cell>
          <cell r="H14962">
            <v>1</v>
          </cell>
          <cell r="I14962">
            <v>1</v>
          </cell>
          <cell r="J14962">
            <v>1</v>
          </cell>
          <cell r="K14962">
            <v>1</v>
          </cell>
          <cell r="L14962">
            <v>1</v>
          </cell>
          <cell r="M14962">
            <v>1</v>
          </cell>
        </row>
        <row r="14963">
          <cell r="A14963">
            <v>58426</v>
          </cell>
          <cell r="B14963">
            <v>1</v>
          </cell>
          <cell r="C14963">
            <v>61.905700000000003</v>
          </cell>
          <cell r="D14963">
            <v>69.340599999999995</v>
          </cell>
          <cell r="E14963">
            <v>1</v>
          </cell>
          <cell r="F14963">
            <v>1</v>
          </cell>
          <cell r="G14963">
            <v>1</v>
          </cell>
          <cell r="H14963">
            <v>1</v>
          </cell>
          <cell r="I14963">
            <v>1</v>
          </cell>
          <cell r="J14963">
            <v>1</v>
          </cell>
          <cell r="K14963">
            <v>1</v>
          </cell>
          <cell r="L14963">
            <v>1</v>
          </cell>
          <cell r="M14963">
            <v>1</v>
          </cell>
        </row>
        <row r="14964">
          <cell r="A14964">
            <v>58427</v>
          </cell>
          <cell r="B14964">
            <v>1</v>
          </cell>
          <cell r="C14964">
            <v>61.905700000000003</v>
          </cell>
          <cell r="D14964">
            <v>69.340599999999995</v>
          </cell>
          <cell r="E14964">
            <v>1</v>
          </cell>
          <cell r="F14964">
            <v>1</v>
          </cell>
          <cell r="G14964">
            <v>1</v>
          </cell>
          <cell r="H14964">
            <v>1</v>
          </cell>
          <cell r="I14964">
            <v>1</v>
          </cell>
          <cell r="J14964">
            <v>1</v>
          </cell>
          <cell r="K14964">
            <v>1</v>
          </cell>
          <cell r="L14964">
            <v>1</v>
          </cell>
          <cell r="M14964">
            <v>1</v>
          </cell>
        </row>
        <row r="14965">
          <cell r="A14965">
            <v>58428</v>
          </cell>
          <cell r="B14965">
            <v>1</v>
          </cell>
          <cell r="C14965">
            <v>61.905700000000003</v>
          </cell>
          <cell r="D14965">
            <v>69.340599999999995</v>
          </cell>
          <cell r="E14965">
            <v>1</v>
          </cell>
          <cell r="F14965">
            <v>1</v>
          </cell>
          <cell r="G14965">
            <v>1</v>
          </cell>
          <cell r="H14965">
            <v>1</v>
          </cell>
          <cell r="I14965">
            <v>1</v>
          </cell>
          <cell r="J14965">
            <v>1</v>
          </cell>
          <cell r="K14965">
            <v>1</v>
          </cell>
          <cell r="L14965">
            <v>1</v>
          </cell>
          <cell r="M14965">
            <v>1</v>
          </cell>
        </row>
        <row r="14966">
          <cell r="A14966">
            <v>58429</v>
          </cell>
          <cell r="B14966">
            <v>1</v>
          </cell>
          <cell r="C14966">
            <v>61.905700000000003</v>
          </cell>
          <cell r="D14966">
            <v>69.340599999999995</v>
          </cell>
          <cell r="E14966">
            <v>1</v>
          </cell>
          <cell r="F14966">
            <v>1</v>
          </cell>
          <cell r="G14966">
            <v>1</v>
          </cell>
          <cell r="H14966">
            <v>1</v>
          </cell>
          <cell r="I14966">
            <v>1</v>
          </cell>
          <cell r="J14966">
            <v>1</v>
          </cell>
          <cell r="K14966">
            <v>1</v>
          </cell>
          <cell r="L14966">
            <v>1</v>
          </cell>
          <cell r="M14966">
            <v>1</v>
          </cell>
        </row>
        <row r="14967">
          <cell r="A14967">
            <v>58430</v>
          </cell>
          <cell r="B14967">
            <v>1</v>
          </cell>
          <cell r="C14967">
            <v>61.905700000000003</v>
          </cell>
          <cell r="D14967">
            <v>69.340599999999995</v>
          </cell>
          <cell r="E14967">
            <v>1</v>
          </cell>
          <cell r="F14967">
            <v>1</v>
          </cell>
          <cell r="G14967">
            <v>1</v>
          </cell>
          <cell r="H14967">
            <v>1</v>
          </cell>
          <cell r="I14967">
            <v>1</v>
          </cell>
          <cell r="J14967">
            <v>1</v>
          </cell>
          <cell r="K14967">
            <v>1</v>
          </cell>
          <cell r="L14967">
            <v>1</v>
          </cell>
          <cell r="M14967">
            <v>1</v>
          </cell>
        </row>
        <row r="14968">
          <cell r="A14968">
            <v>58431</v>
          </cell>
          <cell r="B14968">
            <v>1</v>
          </cell>
          <cell r="C14968">
            <v>61.905700000000003</v>
          </cell>
          <cell r="D14968">
            <v>69.340599999999995</v>
          </cell>
          <cell r="E14968">
            <v>1</v>
          </cell>
          <cell r="F14968">
            <v>1</v>
          </cell>
          <cell r="G14968">
            <v>1</v>
          </cell>
          <cell r="H14968">
            <v>1</v>
          </cell>
          <cell r="I14968">
            <v>1</v>
          </cell>
          <cell r="J14968">
            <v>1</v>
          </cell>
          <cell r="K14968">
            <v>1</v>
          </cell>
          <cell r="L14968">
            <v>1</v>
          </cell>
          <cell r="M14968">
            <v>1</v>
          </cell>
        </row>
        <row r="14969">
          <cell r="A14969">
            <v>58432</v>
          </cell>
          <cell r="B14969">
            <v>1</v>
          </cell>
          <cell r="C14969">
            <v>61.905700000000003</v>
          </cell>
          <cell r="D14969">
            <v>69.340599999999995</v>
          </cell>
          <cell r="E14969">
            <v>1</v>
          </cell>
          <cell r="F14969">
            <v>1</v>
          </cell>
          <cell r="G14969">
            <v>1</v>
          </cell>
          <cell r="H14969">
            <v>1</v>
          </cell>
          <cell r="I14969">
            <v>1</v>
          </cell>
          <cell r="J14969">
            <v>1</v>
          </cell>
          <cell r="K14969">
            <v>1</v>
          </cell>
          <cell r="L14969">
            <v>1</v>
          </cell>
          <cell r="M14969">
            <v>1</v>
          </cell>
        </row>
        <row r="14970">
          <cell r="A14970">
            <v>58433</v>
          </cell>
          <cell r="B14970">
            <v>1</v>
          </cell>
          <cell r="C14970">
            <v>61.905700000000003</v>
          </cell>
          <cell r="D14970">
            <v>69.340599999999995</v>
          </cell>
          <cell r="E14970">
            <v>1</v>
          </cell>
          <cell r="F14970">
            <v>1</v>
          </cell>
          <cell r="G14970">
            <v>1</v>
          </cell>
          <cell r="H14970">
            <v>1</v>
          </cell>
          <cell r="I14970">
            <v>1</v>
          </cell>
          <cell r="J14970">
            <v>1</v>
          </cell>
          <cell r="K14970">
            <v>1</v>
          </cell>
          <cell r="L14970">
            <v>1</v>
          </cell>
          <cell r="M14970">
            <v>1</v>
          </cell>
        </row>
        <row r="14971">
          <cell r="A14971">
            <v>58434</v>
          </cell>
          <cell r="B14971">
            <v>1</v>
          </cell>
          <cell r="C14971">
            <v>61.905700000000003</v>
          </cell>
          <cell r="D14971">
            <v>69.340599999999995</v>
          </cell>
          <cell r="E14971">
            <v>1</v>
          </cell>
          <cell r="F14971">
            <v>1</v>
          </cell>
          <cell r="G14971">
            <v>1</v>
          </cell>
          <cell r="H14971">
            <v>1</v>
          </cell>
          <cell r="I14971">
            <v>1</v>
          </cell>
          <cell r="J14971">
            <v>1</v>
          </cell>
          <cell r="K14971">
            <v>1</v>
          </cell>
          <cell r="L14971">
            <v>1</v>
          </cell>
          <cell r="M14971">
            <v>1</v>
          </cell>
        </row>
        <row r="14972">
          <cell r="A14972">
            <v>58435</v>
          </cell>
          <cell r="B14972">
            <v>1</v>
          </cell>
          <cell r="C14972">
            <v>61.905700000000003</v>
          </cell>
          <cell r="D14972">
            <v>69.340599999999995</v>
          </cell>
          <cell r="E14972">
            <v>1</v>
          </cell>
          <cell r="F14972">
            <v>1</v>
          </cell>
          <cell r="G14972">
            <v>1</v>
          </cell>
          <cell r="H14972">
            <v>1</v>
          </cell>
          <cell r="I14972">
            <v>1</v>
          </cell>
          <cell r="J14972">
            <v>1</v>
          </cell>
          <cell r="K14972">
            <v>1</v>
          </cell>
          <cell r="L14972">
            <v>1</v>
          </cell>
          <cell r="M14972">
            <v>1</v>
          </cell>
        </row>
        <row r="14973">
          <cell r="A14973">
            <v>58436</v>
          </cell>
          <cell r="B14973">
            <v>1</v>
          </cell>
          <cell r="C14973">
            <v>61.905700000000003</v>
          </cell>
          <cell r="D14973">
            <v>69.340599999999995</v>
          </cell>
          <cell r="E14973">
            <v>1</v>
          </cell>
          <cell r="F14973">
            <v>1</v>
          </cell>
          <cell r="G14973">
            <v>1</v>
          </cell>
          <cell r="H14973">
            <v>1</v>
          </cell>
          <cell r="I14973">
            <v>1</v>
          </cell>
          <cell r="J14973">
            <v>1</v>
          </cell>
          <cell r="K14973">
            <v>1</v>
          </cell>
          <cell r="L14973">
            <v>1</v>
          </cell>
          <cell r="M14973">
            <v>1</v>
          </cell>
        </row>
        <row r="14974">
          <cell r="A14974">
            <v>58437</v>
          </cell>
          <cell r="B14974">
            <v>1</v>
          </cell>
          <cell r="C14974">
            <v>61.905700000000003</v>
          </cell>
          <cell r="D14974">
            <v>69.340599999999995</v>
          </cell>
          <cell r="E14974">
            <v>1</v>
          </cell>
          <cell r="F14974">
            <v>1</v>
          </cell>
          <cell r="G14974">
            <v>1</v>
          </cell>
          <cell r="H14974">
            <v>1</v>
          </cell>
          <cell r="I14974">
            <v>1</v>
          </cell>
          <cell r="J14974">
            <v>1</v>
          </cell>
          <cell r="K14974">
            <v>1</v>
          </cell>
          <cell r="L14974">
            <v>1</v>
          </cell>
          <cell r="M14974">
            <v>1</v>
          </cell>
        </row>
        <row r="14975">
          <cell r="A14975">
            <v>58438</v>
          </cell>
          <cell r="B14975">
            <v>1</v>
          </cell>
          <cell r="C14975">
            <v>61.905700000000003</v>
          </cell>
          <cell r="D14975">
            <v>69.340599999999995</v>
          </cell>
          <cell r="E14975">
            <v>1</v>
          </cell>
          <cell r="F14975">
            <v>1</v>
          </cell>
          <cell r="G14975">
            <v>1</v>
          </cell>
          <cell r="H14975">
            <v>1</v>
          </cell>
          <cell r="I14975">
            <v>1</v>
          </cell>
          <cell r="J14975">
            <v>1</v>
          </cell>
          <cell r="K14975">
            <v>1</v>
          </cell>
          <cell r="L14975">
            <v>1</v>
          </cell>
          <cell r="M14975">
            <v>1</v>
          </cell>
        </row>
        <row r="14976">
          <cell r="A14976">
            <v>58439</v>
          </cell>
          <cell r="B14976">
            <v>1</v>
          </cell>
          <cell r="C14976">
            <v>61.905700000000003</v>
          </cell>
          <cell r="D14976">
            <v>69.340599999999995</v>
          </cell>
          <cell r="E14976">
            <v>1</v>
          </cell>
          <cell r="F14976">
            <v>1</v>
          </cell>
          <cell r="G14976">
            <v>1</v>
          </cell>
          <cell r="H14976">
            <v>1</v>
          </cell>
          <cell r="I14976">
            <v>1</v>
          </cell>
          <cell r="J14976">
            <v>1</v>
          </cell>
          <cell r="K14976">
            <v>1</v>
          </cell>
          <cell r="L14976">
            <v>1</v>
          </cell>
          <cell r="M14976">
            <v>1</v>
          </cell>
        </row>
        <row r="14977">
          <cell r="A14977">
            <v>58440</v>
          </cell>
          <cell r="B14977">
            <v>1</v>
          </cell>
          <cell r="C14977">
            <v>61.905700000000003</v>
          </cell>
          <cell r="D14977">
            <v>69.340599999999995</v>
          </cell>
          <cell r="E14977">
            <v>1</v>
          </cell>
          <cell r="F14977">
            <v>1</v>
          </cell>
          <cell r="G14977">
            <v>1</v>
          </cell>
          <cell r="H14977">
            <v>1</v>
          </cell>
          <cell r="I14977">
            <v>1</v>
          </cell>
          <cell r="J14977">
            <v>1</v>
          </cell>
          <cell r="K14977">
            <v>1</v>
          </cell>
          <cell r="L14977">
            <v>1</v>
          </cell>
          <cell r="M14977">
            <v>1</v>
          </cell>
        </row>
        <row r="14978">
          <cell r="A14978">
            <v>58441</v>
          </cell>
          <cell r="B14978">
            <v>1</v>
          </cell>
          <cell r="C14978">
            <v>61.905700000000003</v>
          </cell>
          <cell r="D14978">
            <v>69.340599999999995</v>
          </cell>
          <cell r="E14978">
            <v>1</v>
          </cell>
          <cell r="F14978">
            <v>1</v>
          </cell>
          <cell r="G14978">
            <v>1</v>
          </cell>
          <cell r="H14978">
            <v>1</v>
          </cell>
          <cell r="I14978">
            <v>1</v>
          </cell>
          <cell r="J14978">
            <v>1</v>
          </cell>
          <cell r="K14978">
            <v>1</v>
          </cell>
          <cell r="L14978">
            <v>1</v>
          </cell>
          <cell r="M14978">
            <v>1</v>
          </cell>
        </row>
        <row r="14979">
          <cell r="A14979">
            <v>58442</v>
          </cell>
          <cell r="B14979">
            <v>1</v>
          </cell>
          <cell r="C14979">
            <v>61.905700000000003</v>
          </cell>
          <cell r="D14979">
            <v>69.340599999999995</v>
          </cell>
          <cell r="E14979">
            <v>1</v>
          </cell>
          <cell r="F14979">
            <v>1</v>
          </cell>
          <cell r="G14979">
            <v>1</v>
          </cell>
          <cell r="H14979">
            <v>1</v>
          </cell>
          <cell r="I14979">
            <v>1</v>
          </cell>
          <cell r="J14979">
            <v>1</v>
          </cell>
          <cell r="K14979">
            <v>1</v>
          </cell>
          <cell r="L14979">
            <v>1</v>
          </cell>
          <cell r="M14979">
            <v>1</v>
          </cell>
        </row>
        <row r="14980">
          <cell r="A14980">
            <v>58443</v>
          </cell>
          <cell r="B14980">
            <v>1</v>
          </cell>
          <cell r="C14980">
            <v>61.905700000000003</v>
          </cell>
          <cell r="D14980">
            <v>69.340599999999995</v>
          </cell>
          <cell r="E14980">
            <v>1</v>
          </cell>
          <cell r="F14980">
            <v>1</v>
          </cell>
          <cell r="G14980">
            <v>1</v>
          </cell>
          <cell r="H14980">
            <v>1</v>
          </cell>
          <cell r="I14980">
            <v>1</v>
          </cell>
          <cell r="J14980">
            <v>1</v>
          </cell>
          <cell r="K14980">
            <v>1</v>
          </cell>
          <cell r="L14980">
            <v>1</v>
          </cell>
          <cell r="M14980">
            <v>1</v>
          </cell>
        </row>
        <row r="14981">
          <cell r="A14981">
            <v>58444</v>
          </cell>
          <cell r="B14981">
            <v>1</v>
          </cell>
          <cell r="C14981">
            <v>61.905700000000003</v>
          </cell>
          <cell r="D14981">
            <v>69.340599999999995</v>
          </cell>
          <cell r="E14981">
            <v>1</v>
          </cell>
          <cell r="F14981">
            <v>1</v>
          </cell>
          <cell r="G14981">
            <v>1</v>
          </cell>
          <cell r="H14981">
            <v>1</v>
          </cell>
          <cell r="I14981">
            <v>1</v>
          </cell>
          <cell r="J14981">
            <v>1</v>
          </cell>
          <cell r="K14981">
            <v>1</v>
          </cell>
          <cell r="L14981">
            <v>1</v>
          </cell>
          <cell r="M14981">
            <v>1</v>
          </cell>
        </row>
        <row r="14982">
          <cell r="A14982">
            <v>58445</v>
          </cell>
          <cell r="B14982">
            <v>1</v>
          </cell>
          <cell r="C14982">
            <v>61.905700000000003</v>
          </cell>
          <cell r="D14982">
            <v>69.340599999999995</v>
          </cell>
          <cell r="E14982">
            <v>1</v>
          </cell>
          <cell r="F14982">
            <v>1</v>
          </cell>
          <cell r="G14982">
            <v>1</v>
          </cell>
          <cell r="H14982">
            <v>1</v>
          </cell>
          <cell r="I14982">
            <v>1</v>
          </cell>
          <cell r="J14982">
            <v>1</v>
          </cell>
          <cell r="K14982">
            <v>1</v>
          </cell>
          <cell r="L14982">
            <v>1</v>
          </cell>
          <cell r="M14982">
            <v>1</v>
          </cell>
        </row>
        <row r="14983">
          <cell r="A14983">
            <v>58446</v>
          </cell>
          <cell r="B14983">
            <v>1</v>
          </cell>
          <cell r="C14983">
            <v>61.905700000000003</v>
          </cell>
          <cell r="D14983">
            <v>69.340599999999995</v>
          </cell>
          <cell r="E14983">
            <v>1</v>
          </cell>
          <cell r="F14983">
            <v>1</v>
          </cell>
          <cell r="G14983">
            <v>1</v>
          </cell>
          <cell r="H14983">
            <v>1</v>
          </cell>
          <cell r="I14983">
            <v>1</v>
          </cell>
          <cell r="J14983">
            <v>1</v>
          </cell>
          <cell r="K14983">
            <v>1</v>
          </cell>
          <cell r="L14983">
            <v>1</v>
          </cell>
          <cell r="M14983">
            <v>1</v>
          </cell>
        </row>
        <row r="14984">
          <cell r="A14984">
            <v>58447</v>
          </cell>
          <cell r="B14984">
            <v>1</v>
          </cell>
          <cell r="C14984">
            <v>61.905700000000003</v>
          </cell>
          <cell r="D14984">
            <v>69.340599999999995</v>
          </cell>
          <cell r="E14984">
            <v>1</v>
          </cell>
          <cell r="F14984">
            <v>1</v>
          </cell>
          <cell r="G14984">
            <v>1</v>
          </cell>
          <cell r="H14984">
            <v>1</v>
          </cell>
          <cell r="I14984">
            <v>1</v>
          </cell>
          <cell r="J14984">
            <v>1</v>
          </cell>
          <cell r="K14984">
            <v>1</v>
          </cell>
          <cell r="L14984">
            <v>1</v>
          </cell>
          <cell r="M14984">
            <v>1</v>
          </cell>
        </row>
        <row r="14985">
          <cell r="A14985">
            <v>58448</v>
          </cell>
          <cell r="B14985">
            <v>1</v>
          </cell>
          <cell r="C14985">
            <v>61.905700000000003</v>
          </cell>
          <cell r="D14985">
            <v>69.340599999999995</v>
          </cell>
          <cell r="E14985">
            <v>1</v>
          </cell>
          <cell r="F14985">
            <v>1</v>
          </cell>
          <cell r="G14985">
            <v>1</v>
          </cell>
          <cell r="H14985">
            <v>1</v>
          </cell>
          <cell r="I14985">
            <v>1</v>
          </cell>
          <cell r="J14985">
            <v>1</v>
          </cell>
          <cell r="K14985">
            <v>1</v>
          </cell>
          <cell r="L14985">
            <v>1</v>
          </cell>
          <cell r="M14985">
            <v>1</v>
          </cell>
        </row>
        <row r="14986">
          <cell r="A14986">
            <v>58449</v>
          </cell>
          <cell r="B14986">
            <v>1</v>
          </cell>
          <cell r="C14986">
            <v>61.905700000000003</v>
          </cell>
          <cell r="D14986">
            <v>69.340599999999995</v>
          </cell>
          <cell r="E14986">
            <v>1</v>
          </cell>
          <cell r="F14986">
            <v>1</v>
          </cell>
          <cell r="G14986">
            <v>1</v>
          </cell>
          <cell r="H14986">
            <v>1</v>
          </cell>
          <cell r="I14986">
            <v>1</v>
          </cell>
          <cell r="J14986">
            <v>1</v>
          </cell>
          <cell r="K14986">
            <v>1</v>
          </cell>
          <cell r="L14986">
            <v>1</v>
          </cell>
          <cell r="M14986">
            <v>1</v>
          </cell>
        </row>
        <row r="14987">
          <cell r="A14987">
            <v>58450</v>
          </cell>
          <cell r="B14987">
            <v>1</v>
          </cell>
          <cell r="C14987">
            <v>61.905700000000003</v>
          </cell>
          <cell r="D14987">
            <v>69.340599999999995</v>
          </cell>
          <cell r="E14987">
            <v>1</v>
          </cell>
          <cell r="F14987">
            <v>1</v>
          </cell>
          <cell r="G14987">
            <v>1</v>
          </cell>
          <cell r="H14987">
            <v>1</v>
          </cell>
          <cell r="I14987">
            <v>1</v>
          </cell>
          <cell r="J14987">
            <v>1</v>
          </cell>
          <cell r="K14987">
            <v>1</v>
          </cell>
          <cell r="L14987">
            <v>1</v>
          </cell>
          <cell r="M14987">
            <v>1</v>
          </cell>
        </row>
        <row r="14988">
          <cell r="A14988">
            <v>58451</v>
          </cell>
          <cell r="B14988">
            <v>1</v>
          </cell>
          <cell r="C14988">
            <v>61.905700000000003</v>
          </cell>
          <cell r="D14988">
            <v>69.340599999999995</v>
          </cell>
          <cell r="E14988">
            <v>1</v>
          </cell>
          <cell r="F14988">
            <v>1</v>
          </cell>
          <cell r="G14988">
            <v>1</v>
          </cell>
          <cell r="H14988">
            <v>1</v>
          </cell>
          <cell r="I14988">
            <v>1</v>
          </cell>
          <cell r="J14988">
            <v>1</v>
          </cell>
          <cell r="K14988">
            <v>1</v>
          </cell>
          <cell r="L14988">
            <v>1</v>
          </cell>
          <cell r="M14988">
            <v>1</v>
          </cell>
        </row>
        <row r="14989">
          <cell r="A14989">
            <v>58452</v>
          </cell>
          <cell r="B14989">
            <v>1</v>
          </cell>
          <cell r="C14989">
            <v>61.905700000000003</v>
          </cell>
          <cell r="D14989">
            <v>69.340599999999995</v>
          </cell>
          <cell r="E14989">
            <v>1</v>
          </cell>
          <cell r="F14989">
            <v>1</v>
          </cell>
          <cell r="G14989">
            <v>1</v>
          </cell>
          <cell r="H14989">
            <v>1</v>
          </cell>
          <cell r="I14989">
            <v>1</v>
          </cell>
          <cell r="J14989">
            <v>1</v>
          </cell>
          <cell r="K14989">
            <v>1</v>
          </cell>
          <cell r="L14989">
            <v>1</v>
          </cell>
          <cell r="M14989">
            <v>1</v>
          </cell>
        </row>
        <row r="14990">
          <cell r="A14990">
            <v>58453</v>
          </cell>
          <cell r="B14990">
            <v>1</v>
          </cell>
          <cell r="C14990">
            <v>61.905700000000003</v>
          </cell>
          <cell r="D14990">
            <v>69.340599999999995</v>
          </cell>
          <cell r="E14990">
            <v>1</v>
          </cell>
          <cell r="F14990">
            <v>1</v>
          </cell>
          <cell r="G14990">
            <v>1</v>
          </cell>
          <cell r="H14990">
            <v>1</v>
          </cell>
          <cell r="I14990">
            <v>1</v>
          </cell>
          <cell r="J14990">
            <v>1</v>
          </cell>
          <cell r="K14990">
            <v>1</v>
          </cell>
          <cell r="L14990">
            <v>1</v>
          </cell>
          <cell r="M14990">
            <v>1</v>
          </cell>
        </row>
        <row r="14991">
          <cell r="A14991">
            <v>58454</v>
          </cell>
          <cell r="B14991">
            <v>1</v>
          </cell>
          <cell r="C14991">
            <v>61.905700000000003</v>
          </cell>
          <cell r="D14991">
            <v>69.340599999999995</v>
          </cell>
          <cell r="E14991">
            <v>1</v>
          </cell>
          <cell r="F14991">
            <v>1</v>
          </cell>
          <cell r="G14991">
            <v>1</v>
          </cell>
          <cell r="H14991">
            <v>1</v>
          </cell>
          <cell r="I14991">
            <v>1</v>
          </cell>
          <cell r="J14991">
            <v>1</v>
          </cell>
          <cell r="K14991">
            <v>1</v>
          </cell>
          <cell r="L14991">
            <v>1</v>
          </cell>
          <cell r="M14991">
            <v>1</v>
          </cell>
        </row>
        <row r="14992">
          <cell r="A14992">
            <v>58455</v>
          </cell>
          <cell r="B14992">
            <v>1</v>
          </cell>
          <cell r="C14992">
            <v>61.905700000000003</v>
          </cell>
          <cell r="D14992">
            <v>69.340599999999995</v>
          </cell>
          <cell r="E14992">
            <v>1</v>
          </cell>
          <cell r="F14992">
            <v>1</v>
          </cell>
          <cell r="G14992">
            <v>1</v>
          </cell>
          <cell r="H14992">
            <v>1</v>
          </cell>
          <cell r="I14992">
            <v>1</v>
          </cell>
          <cell r="J14992">
            <v>1</v>
          </cell>
          <cell r="K14992">
            <v>1</v>
          </cell>
          <cell r="L14992">
            <v>1</v>
          </cell>
          <cell r="M14992">
            <v>1</v>
          </cell>
        </row>
        <row r="14993">
          <cell r="A14993">
            <v>58456</v>
          </cell>
          <cell r="B14993">
            <v>1</v>
          </cell>
          <cell r="C14993">
            <v>61.905700000000003</v>
          </cell>
          <cell r="D14993">
            <v>69.340599999999995</v>
          </cell>
          <cell r="E14993">
            <v>1</v>
          </cell>
          <cell r="F14993">
            <v>1</v>
          </cell>
          <cell r="G14993">
            <v>1</v>
          </cell>
          <cell r="H14993">
            <v>1</v>
          </cell>
          <cell r="I14993">
            <v>1</v>
          </cell>
          <cell r="J14993">
            <v>1</v>
          </cell>
          <cell r="K14993">
            <v>1</v>
          </cell>
          <cell r="L14993">
            <v>1</v>
          </cell>
          <cell r="M14993">
            <v>1</v>
          </cell>
        </row>
        <row r="14994">
          <cell r="A14994">
            <v>58457</v>
          </cell>
          <cell r="B14994">
            <v>1</v>
          </cell>
          <cell r="C14994">
            <v>61.905700000000003</v>
          </cell>
          <cell r="D14994">
            <v>69.340599999999995</v>
          </cell>
          <cell r="E14994">
            <v>1</v>
          </cell>
          <cell r="F14994">
            <v>1</v>
          </cell>
          <cell r="G14994">
            <v>1</v>
          </cell>
          <cell r="H14994">
            <v>1</v>
          </cell>
          <cell r="I14994">
            <v>1</v>
          </cell>
          <cell r="J14994">
            <v>1</v>
          </cell>
          <cell r="K14994">
            <v>1</v>
          </cell>
          <cell r="L14994">
            <v>1</v>
          </cell>
          <cell r="M14994">
            <v>1</v>
          </cell>
        </row>
        <row r="14995">
          <cell r="A14995">
            <v>58458</v>
          </cell>
          <cell r="B14995">
            <v>1</v>
          </cell>
          <cell r="C14995">
            <v>61.905700000000003</v>
          </cell>
          <cell r="D14995">
            <v>69.340599999999995</v>
          </cell>
          <cell r="E14995">
            <v>1</v>
          </cell>
          <cell r="F14995">
            <v>1</v>
          </cell>
          <cell r="G14995">
            <v>1</v>
          </cell>
          <cell r="H14995">
            <v>1</v>
          </cell>
          <cell r="I14995">
            <v>1</v>
          </cell>
          <cell r="J14995">
            <v>1</v>
          </cell>
          <cell r="K14995">
            <v>1</v>
          </cell>
          <cell r="L14995">
            <v>1</v>
          </cell>
          <cell r="M14995">
            <v>1</v>
          </cell>
        </row>
        <row r="14996">
          <cell r="A14996">
            <v>58459</v>
          </cell>
          <cell r="B14996">
            <v>1</v>
          </cell>
          <cell r="C14996">
            <v>61.905700000000003</v>
          </cell>
          <cell r="D14996">
            <v>69.340599999999995</v>
          </cell>
          <cell r="E14996">
            <v>1</v>
          </cell>
          <cell r="F14996">
            <v>1</v>
          </cell>
          <cell r="G14996">
            <v>1</v>
          </cell>
          <cell r="H14996">
            <v>1</v>
          </cell>
          <cell r="I14996">
            <v>1</v>
          </cell>
          <cell r="J14996">
            <v>1</v>
          </cell>
          <cell r="K14996">
            <v>1</v>
          </cell>
          <cell r="L14996">
            <v>1</v>
          </cell>
          <cell r="M14996">
            <v>1</v>
          </cell>
        </row>
        <row r="14997">
          <cell r="A14997">
            <v>58460</v>
          </cell>
          <cell r="B14997">
            <v>1</v>
          </cell>
          <cell r="C14997">
            <v>61.905700000000003</v>
          </cell>
          <cell r="D14997">
            <v>69.340599999999995</v>
          </cell>
          <cell r="E14997">
            <v>1</v>
          </cell>
          <cell r="F14997">
            <v>1</v>
          </cell>
          <cell r="G14997">
            <v>1</v>
          </cell>
          <cell r="H14997">
            <v>1</v>
          </cell>
          <cell r="I14997">
            <v>1</v>
          </cell>
          <cell r="J14997">
            <v>1</v>
          </cell>
          <cell r="K14997">
            <v>1</v>
          </cell>
          <cell r="L14997">
            <v>1</v>
          </cell>
          <cell r="M14997">
            <v>1</v>
          </cell>
        </row>
        <row r="14998">
          <cell r="A14998">
            <v>58461</v>
          </cell>
          <cell r="B14998">
            <v>1</v>
          </cell>
          <cell r="C14998">
            <v>61.905700000000003</v>
          </cell>
          <cell r="D14998">
            <v>69.340599999999995</v>
          </cell>
          <cell r="E14998">
            <v>1</v>
          </cell>
          <cell r="F14998">
            <v>1</v>
          </cell>
          <cell r="G14998">
            <v>1</v>
          </cell>
          <cell r="H14998">
            <v>1</v>
          </cell>
          <cell r="I14998">
            <v>1</v>
          </cell>
          <cell r="J14998">
            <v>1</v>
          </cell>
          <cell r="K14998">
            <v>1</v>
          </cell>
          <cell r="L14998">
            <v>1</v>
          </cell>
          <cell r="M14998">
            <v>1</v>
          </cell>
        </row>
        <row r="14999">
          <cell r="A14999">
            <v>58462</v>
          </cell>
          <cell r="B14999">
            <v>1</v>
          </cell>
          <cell r="C14999">
            <v>61.905700000000003</v>
          </cell>
          <cell r="D14999">
            <v>69.340599999999995</v>
          </cell>
          <cell r="E14999">
            <v>1</v>
          </cell>
          <cell r="F14999">
            <v>1</v>
          </cell>
          <cell r="G14999">
            <v>1</v>
          </cell>
          <cell r="H14999">
            <v>1</v>
          </cell>
          <cell r="I14999">
            <v>1</v>
          </cell>
          <cell r="J14999">
            <v>1</v>
          </cell>
          <cell r="K14999">
            <v>1</v>
          </cell>
          <cell r="L14999">
            <v>1</v>
          </cell>
          <cell r="M14999">
            <v>1</v>
          </cell>
        </row>
        <row r="15000">
          <cell r="A15000">
            <v>58463</v>
          </cell>
          <cell r="B15000">
            <v>1</v>
          </cell>
          <cell r="C15000">
            <v>61.905700000000003</v>
          </cell>
          <cell r="D15000">
            <v>69.340599999999995</v>
          </cell>
          <cell r="E15000">
            <v>1</v>
          </cell>
          <cell r="F15000">
            <v>1</v>
          </cell>
          <cell r="G15000">
            <v>1</v>
          </cell>
          <cell r="H15000">
            <v>1</v>
          </cell>
          <cell r="I15000">
            <v>1</v>
          </cell>
          <cell r="J15000">
            <v>1</v>
          </cell>
          <cell r="K15000">
            <v>1</v>
          </cell>
          <cell r="L15000">
            <v>1</v>
          </cell>
          <cell r="M15000">
            <v>1</v>
          </cell>
        </row>
        <row r="15001">
          <cell r="A15001">
            <v>58464</v>
          </cell>
          <cell r="B15001">
            <v>1</v>
          </cell>
          <cell r="C15001">
            <v>61.905700000000003</v>
          </cell>
          <cell r="D15001">
            <v>69.340599999999995</v>
          </cell>
          <cell r="E15001">
            <v>1</v>
          </cell>
          <cell r="F15001">
            <v>1</v>
          </cell>
          <cell r="G15001">
            <v>1</v>
          </cell>
          <cell r="H15001">
            <v>1</v>
          </cell>
          <cell r="I15001">
            <v>1</v>
          </cell>
          <cell r="J15001">
            <v>1</v>
          </cell>
          <cell r="K15001">
            <v>1</v>
          </cell>
          <cell r="L15001">
            <v>1</v>
          </cell>
          <cell r="M15001">
            <v>1</v>
          </cell>
        </row>
        <row r="15002">
          <cell r="A15002">
            <v>58465</v>
          </cell>
          <cell r="B15002">
            <v>1</v>
          </cell>
          <cell r="C15002">
            <v>61.905700000000003</v>
          </cell>
          <cell r="D15002">
            <v>69.340599999999995</v>
          </cell>
          <cell r="E15002">
            <v>1</v>
          </cell>
          <cell r="F15002">
            <v>1</v>
          </cell>
          <cell r="G15002">
            <v>1</v>
          </cell>
          <cell r="H15002">
            <v>1</v>
          </cell>
          <cell r="I15002">
            <v>1</v>
          </cell>
          <cell r="J15002">
            <v>1</v>
          </cell>
          <cell r="K15002">
            <v>1</v>
          </cell>
          <cell r="L15002">
            <v>1</v>
          </cell>
          <cell r="M15002">
            <v>1</v>
          </cell>
        </row>
        <row r="15003">
          <cell r="A15003">
            <v>58466</v>
          </cell>
          <cell r="B15003">
            <v>1</v>
          </cell>
          <cell r="C15003">
            <v>61.905700000000003</v>
          </cell>
          <cell r="D15003">
            <v>69.340599999999995</v>
          </cell>
          <cell r="E15003">
            <v>1</v>
          </cell>
          <cell r="F15003">
            <v>1</v>
          </cell>
          <cell r="G15003">
            <v>1</v>
          </cell>
          <cell r="H15003">
            <v>1</v>
          </cell>
          <cell r="I15003">
            <v>1</v>
          </cell>
          <cell r="J15003">
            <v>1</v>
          </cell>
          <cell r="K15003">
            <v>1</v>
          </cell>
          <cell r="L15003">
            <v>1</v>
          </cell>
          <cell r="M15003">
            <v>1</v>
          </cell>
        </row>
        <row r="15004">
          <cell r="A15004">
            <v>58467</v>
          </cell>
          <cell r="B15004">
            <v>1</v>
          </cell>
          <cell r="C15004">
            <v>61.905700000000003</v>
          </cell>
          <cell r="D15004">
            <v>69.340599999999995</v>
          </cell>
          <cell r="E15004">
            <v>1</v>
          </cell>
          <cell r="F15004">
            <v>1</v>
          </cell>
          <cell r="G15004">
            <v>1</v>
          </cell>
          <cell r="H15004">
            <v>1</v>
          </cell>
          <cell r="I15004">
            <v>1</v>
          </cell>
          <cell r="J15004">
            <v>1</v>
          </cell>
          <cell r="K15004">
            <v>1</v>
          </cell>
          <cell r="L15004">
            <v>1</v>
          </cell>
          <cell r="M15004">
            <v>1</v>
          </cell>
        </row>
        <row r="15005">
          <cell r="A15005">
            <v>58468</v>
          </cell>
          <cell r="B15005">
            <v>1</v>
          </cell>
          <cell r="C15005">
            <v>61.905700000000003</v>
          </cell>
          <cell r="D15005">
            <v>69.340599999999995</v>
          </cell>
          <cell r="E15005">
            <v>1</v>
          </cell>
          <cell r="F15005">
            <v>1</v>
          </cell>
          <cell r="G15005">
            <v>1</v>
          </cell>
          <cell r="H15005">
            <v>1</v>
          </cell>
          <cell r="I15005">
            <v>1</v>
          </cell>
          <cell r="J15005">
            <v>1</v>
          </cell>
          <cell r="K15005">
            <v>1</v>
          </cell>
          <cell r="L15005">
            <v>1</v>
          </cell>
          <cell r="M15005">
            <v>1</v>
          </cell>
        </row>
        <row r="15006">
          <cell r="A15006">
            <v>58469</v>
          </cell>
          <cell r="B15006">
            <v>1</v>
          </cell>
          <cell r="C15006">
            <v>61.905700000000003</v>
          </cell>
          <cell r="D15006">
            <v>69.340599999999995</v>
          </cell>
          <cell r="E15006">
            <v>1</v>
          </cell>
          <cell r="F15006">
            <v>1</v>
          </cell>
          <cell r="G15006">
            <v>1</v>
          </cell>
          <cell r="H15006">
            <v>1</v>
          </cell>
          <cell r="I15006">
            <v>1</v>
          </cell>
          <cell r="J15006">
            <v>1</v>
          </cell>
          <cell r="K15006">
            <v>1</v>
          </cell>
          <cell r="L15006">
            <v>1</v>
          </cell>
          <cell r="M15006">
            <v>1</v>
          </cell>
        </row>
        <row r="15007">
          <cell r="A15007">
            <v>58470</v>
          </cell>
          <cell r="B15007">
            <v>1</v>
          </cell>
          <cell r="C15007">
            <v>61.905700000000003</v>
          </cell>
          <cell r="D15007">
            <v>69.340599999999995</v>
          </cell>
          <cell r="E15007">
            <v>1</v>
          </cell>
          <cell r="F15007">
            <v>1</v>
          </cell>
          <cell r="G15007">
            <v>1</v>
          </cell>
          <cell r="H15007">
            <v>1</v>
          </cell>
          <cell r="I15007">
            <v>1</v>
          </cell>
          <cell r="J15007">
            <v>1</v>
          </cell>
          <cell r="K15007">
            <v>1</v>
          </cell>
          <cell r="L15007">
            <v>1</v>
          </cell>
          <cell r="M15007">
            <v>1</v>
          </cell>
        </row>
        <row r="15008">
          <cell r="A15008">
            <v>58471</v>
          </cell>
          <cell r="B15008">
            <v>1</v>
          </cell>
          <cell r="C15008">
            <v>61.905700000000003</v>
          </cell>
          <cell r="D15008">
            <v>69.340599999999995</v>
          </cell>
          <cell r="E15008">
            <v>1</v>
          </cell>
          <cell r="F15008">
            <v>1</v>
          </cell>
          <cell r="G15008">
            <v>1</v>
          </cell>
          <cell r="H15008">
            <v>1</v>
          </cell>
          <cell r="I15008">
            <v>1</v>
          </cell>
          <cell r="J15008">
            <v>1</v>
          </cell>
          <cell r="K15008">
            <v>1</v>
          </cell>
          <cell r="L15008">
            <v>1</v>
          </cell>
          <cell r="M15008">
            <v>1</v>
          </cell>
        </row>
        <row r="15009">
          <cell r="A15009">
            <v>58472</v>
          </cell>
          <cell r="B15009">
            <v>1</v>
          </cell>
          <cell r="C15009">
            <v>61.905700000000003</v>
          </cell>
          <cell r="D15009">
            <v>69.340599999999995</v>
          </cell>
          <cell r="E15009">
            <v>1</v>
          </cell>
          <cell r="F15009">
            <v>1</v>
          </cell>
          <cell r="G15009">
            <v>1</v>
          </cell>
          <cell r="H15009">
            <v>1</v>
          </cell>
          <cell r="I15009">
            <v>1</v>
          </cell>
          <cell r="J15009">
            <v>1</v>
          </cell>
          <cell r="K15009">
            <v>1</v>
          </cell>
          <cell r="L15009">
            <v>1</v>
          </cell>
          <cell r="M15009">
            <v>1</v>
          </cell>
        </row>
        <row r="15010">
          <cell r="A15010">
            <v>58473</v>
          </cell>
          <cell r="B15010">
            <v>1</v>
          </cell>
          <cell r="C15010">
            <v>61.905700000000003</v>
          </cell>
          <cell r="D15010">
            <v>69.340599999999995</v>
          </cell>
          <cell r="E15010">
            <v>1</v>
          </cell>
          <cell r="F15010">
            <v>1</v>
          </cell>
          <cell r="G15010">
            <v>1</v>
          </cell>
          <cell r="H15010">
            <v>1</v>
          </cell>
          <cell r="I15010">
            <v>1</v>
          </cell>
          <cell r="J15010">
            <v>1</v>
          </cell>
          <cell r="K15010">
            <v>1</v>
          </cell>
          <cell r="L15010">
            <v>1</v>
          </cell>
          <cell r="M15010">
            <v>1</v>
          </cell>
        </row>
        <row r="15011">
          <cell r="A15011">
            <v>58474</v>
          </cell>
          <cell r="B15011">
            <v>1</v>
          </cell>
          <cell r="C15011">
            <v>61.905700000000003</v>
          </cell>
          <cell r="D15011">
            <v>69.340599999999995</v>
          </cell>
          <cell r="E15011">
            <v>1</v>
          </cell>
          <cell r="F15011">
            <v>1</v>
          </cell>
          <cell r="G15011">
            <v>1</v>
          </cell>
          <cell r="H15011">
            <v>1</v>
          </cell>
          <cell r="I15011">
            <v>1</v>
          </cell>
          <cell r="J15011">
            <v>1</v>
          </cell>
          <cell r="K15011">
            <v>1</v>
          </cell>
          <cell r="L15011">
            <v>1</v>
          </cell>
          <cell r="M15011">
            <v>1</v>
          </cell>
        </row>
        <row r="15012">
          <cell r="A15012">
            <v>58475</v>
          </cell>
          <cell r="B15012">
            <v>1</v>
          </cell>
          <cell r="C15012">
            <v>61.905700000000003</v>
          </cell>
          <cell r="D15012">
            <v>69.340599999999995</v>
          </cell>
          <cell r="E15012">
            <v>1</v>
          </cell>
          <cell r="F15012">
            <v>1</v>
          </cell>
          <cell r="G15012">
            <v>1</v>
          </cell>
          <cell r="H15012">
            <v>1</v>
          </cell>
          <cell r="I15012">
            <v>1</v>
          </cell>
          <cell r="J15012">
            <v>1</v>
          </cell>
          <cell r="K15012">
            <v>1</v>
          </cell>
          <cell r="L15012">
            <v>1</v>
          </cell>
          <cell r="M15012">
            <v>1</v>
          </cell>
        </row>
        <row r="15013">
          <cell r="A15013">
            <v>58476</v>
          </cell>
          <cell r="B15013">
            <v>1</v>
          </cell>
          <cell r="C15013">
            <v>61.905700000000003</v>
          </cell>
          <cell r="D15013">
            <v>69.340599999999995</v>
          </cell>
          <cell r="E15013">
            <v>1</v>
          </cell>
          <cell r="F15013">
            <v>1</v>
          </cell>
          <cell r="G15013">
            <v>1</v>
          </cell>
          <cell r="H15013">
            <v>1</v>
          </cell>
          <cell r="I15013">
            <v>1</v>
          </cell>
          <cell r="J15013">
            <v>1</v>
          </cell>
          <cell r="K15013">
            <v>1</v>
          </cell>
          <cell r="L15013">
            <v>1</v>
          </cell>
          <cell r="M15013">
            <v>1</v>
          </cell>
        </row>
        <row r="15014">
          <cell r="A15014">
            <v>58477</v>
          </cell>
          <cell r="B15014">
            <v>1</v>
          </cell>
          <cell r="C15014">
            <v>61.905700000000003</v>
          </cell>
          <cell r="D15014">
            <v>69.340599999999995</v>
          </cell>
          <cell r="E15014">
            <v>1</v>
          </cell>
          <cell r="F15014">
            <v>1</v>
          </cell>
          <cell r="G15014">
            <v>1</v>
          </cell>
          <cell r="H15014">
            <v>1</v>
          </cell>
          <cell r="I15014">
            <v>1</v>
          </cell>
          <cell r="J15014">
            <v>1</v>
          </cell>
          <cell r="K15014">
            <v>1</v>
          </cell>
          <cell r="L15014">
            <v>1</v>
          </cell>
          <cell r="M15014">
            <v>1</v>
          </cell>
        </row>
        <row r="15015">
          <cell r="A15015">
            <v>58478</v>
          </cell>
          <cell r="B15015">
            <v>1</v>
          </cell>
          <cell r="C15015">
            <v>61.905700000000003</v>
          </cell>
          <cell r="D15015">
            <v>69.340599999999995</v>
          </cell>
          <cell r="E15015">
            <v>1</v>
          </cell>
          <cell r="F15015">
            <v>1</v>
          </cell>
          <cell r="G15015">
            <v>1</v>
          </cell>
          <cell r="H15015">
            <v>1</v>
          </cell>
          <cell r="I15015">
            <v>1</v>
          </cell>
          <cell r="J15015">
            <v>1</v>
          </cell>
          <cell r="K15015">
            <v>1</v>
          </cell>
          <cell r="L15015">
            <v>1</v>
          </cell>
          <cell r="M15015">
            <v>1</v>
          </cell>
        </row>
        <row r="15016">
          <cell r="A15016">
            <v>58479</v>
          </cell>
          <cell r="B15016">
            <v>1</v>
          </cell>
          <cell r="C15016">
            <v>61.905700000000003</v>
          </cell>
          <cell r="D15016">
            <v>69.340599999999995</v>
          </cell>
          <cell r="E15016">
            <v>1</v>
          </cell>
          <cell r="F15016">
            <v>1</v>
          </cell>
          <cell r="G15016">
            <v>1</v>
          </cell>
          <cell r="H15016">
            <v>1</v>
          </cell>
          <cell r="I15016">
            <v>1</v>
          </cell>
          <cell r="J15016">
            <v>1</v>
          </cell>
          <cell r="K15016">
            <v>1</v>
          </cell>
          <cell r="L15016">
            <v>1</v>
          </cell>
          <cell r="M15016">
            <v>1</v>
          </cell>
        </row>
        <row r="15017">
          <cell r="A15017">
            <v>58480</v>
          </cell>
          <cell r="B15017">
            <v>1</v>
          </cell>
          <cell r="C15017">
            <v>61.905700000000003</v>
          </cell>
          <cell r="D15017">
            <v>69.340599999999995</v>
          </cell>
          <cell r="E15017">
            <v>1</v>
          </cell>
          <cell r="F15017">
            <v>1</v>
          </cell>
          <cell r="G15017">
            <v>1</v>
          </cell>
          <cell r="H15017">
            <v>1</v>
          </cell>
          <cell r="I15017">
            <v>1</v>
          </cell>
          <cell r="J15017">
            <v>1</v>
          </cell>
          <cell r="K15017">
            <v>1</v>
          </cell>
          <cell r="L15017">
            <v>1</v>
          </cell>
          <cell r="M15017">
            <v>1</v>
          </cell>
        </row>
        <row r="15018">
          <cell r="A15018">
            <v>58481</v>
          </cell>
          <cell r="B15018">
            <v>1</v>
          </cell>
          <cell r="C15018">
            <v>61.905700000000003</v>
          </cell>
          <cell r="D15018">
            <v>69.340599999999995</v>
          </cell>
          <cell r="E15018">
            <v>1</v>
          </cell>
          <cell r="F15018">
            <v>1</v>
          </cell>
          <cell r="G15018">
            <v>1</v>
          </cell>
          <cell r="H15018">
            <v>1</v>
          </cell>
          <cell r="I15018">
            <v>1</v>
          </cell>
          <cell r="J15018">
            <v>1</v>
          </cell>
          <cell r="K15018">
            <v>1</v>
          </cell>
          <cell r="L15018">
            <v>1</v>
          </cell>
          <cell r="M15018">
            <v>1</v>
          </cell>
        </row>
        <row r="15019">
          <cell r="A15019">
            <v>58482</v>
          </cell>
          <cell r="B15019">
            <v>1</v>
          </cell>
          <cell r="C15019">
            <v>61.905700000000003</v>
          </cell>
          <cell r="D15019">
            <v>69.340599999999995</v>
          </cell>
          <cell r="E15019">
            <v>1</v>
          </cell>
          <cell r="F15019">
            <v>1</v>
          </cell>
          <cell r="G15019">
            <v>1</v>
          </cell>
          <cell r="H15019">
            <v>1</v>
          </cell>
          <cell r="I15019">
            <v>1</v>
          </cell>
          <cell r="J15019">
            <v>1</v>
          </cell>
          <cell r="K15019">
            <v>1</v>
          </cell>
          <cell r="L15019">
            <v>1</v>
          </cell>
          <cell r="M15019">
            <v>1</v>
          </cell>
        </row>
        <row r="15020">
          <cell r="A15020">
            <v>58483</v>
          </cell>
          <cell r="B15020">
            <v>1</v>
          </cell>
          <cell r="C15020">
            <v>61.905700000000003</v>
          </cell>
          <cell r="D15020">
            <v>69.340599999999995</v>
          </cell>
          <cell r="E15020">
            <v>1</v>
          </cell>
          <cell r="F15020">
            <v>1</v>
          </cell>
          <cell r="G15020">
            <v>1</v>
          </cell>
          <cell r="H15020">
            <v>1</v>
          </cell>
          <cell r="I15020">
            <v>1</v>
          </cell>
          <cell r="J15020">
            <v>1</v>
          </cell>
          <cell r="K15020">
            <v>1</v>
          </cell>
          <cell r="L15020">
            <v>1</v>
          </cell>
          <cell r="M15020">
            <v>1</v>
          </cell>
        </row>
        <row r="15021">
          <cell r="A15021">
            <v>58484</v>
          </cell>
          <cell r="B15021">
            <v>1</v>
          </cell>
          <cell r="C15021">
            <v>61.905700000000003</v>
          </cell>
          <cell r="D15021">
            <v>69.340599999999995</v>
          </cell>
          <cell r="E15021">
            <v>1</v>
          </cell>
          <cell r="F15021">
            <v>1</v>
          </cell>
          <cell r="G15021">
            <v>1</v>
          </cell>
          <cell r="H15021">
            <v>1</v>
          </cell>
          <cell r="I15021">
            <v>1</v>
          </cell>
          <cell r="J15021">
            <v>1</v>
          </cell>
          <cell r="K15021">
            <v>1</v>
          </cell>
          <cell r="L15021">
            <v>1</v>
          </cell>
          <cell r="M15021">
            <v>1</v>
          </cell>
        </row>
        <row r="15022">
          <cell r="A15022">
            <v>58485</v>
          </cell>
          <cell r="B15022">
            <v>1</v>
          </cell>
          <cell r="C15022">
            <v>61.905700000000003</v>
          </cell>
          <cell r="D15022">
            <v>69.340599999999995</v>
          </cell>
          <cell r="E15022">
            <v>1</v>
          </cell>
          <cell r="F15022">
            <v>1</v>
          </cell>
          <cell r="G15022">
            <v>1</v>
          </cell>
          <cell r="H15022">
            <v>1</v>
          </cell>
          <cell r="I15022">
            <v>1</v>
          </cell>
          <cell r="J15022">
            <v>1</v>
          </cell>
          <cell r="K15022">
            <v>1</v>
          </cell>
          <cell r="L15022">
            <v>1</v>
          </cell>
          <cell r="M15022">
            <v>1</v>
          </cell>
        </row>
        <row r="15023">
          <cell r="A15023">
            <v>58486</v>
          </cell>
          <cell r="B15023">
            <v>1</v>
          </cell>
          <cell r="C15023">
            <v>61.905700000000003</v>
          </cell>
          <cell r="D15023">
            <v>69.340599999999995</v>
          </cell>
          <cell r="E15023">
            <v>1</v>
          </cell>
          <cell r="F15023">
            <v>1</v>
          </cell>
          <cell r="G15023">
            <v>1</v>
          </cell>
          <cell r="H15023">
            <v>1</v>
          </cell>
          <cell r="I15023">
            <v>1</v>
          </cell>
          <cell r="J15023">
            <v>1</v>
          </cell>
          <cell r="K15023">
            <v>1</v>
          </cell>
          <cell r="L15023">
            <v>1</v>
          </cell>
          <cell r="M15023">
            <v>1</v>
          </cell>
        </row>
        <row r="15024">
          <cell r="A15024">
            <v>58487</v>
          </cell>
          <cell r="B15024">
            <v>1</v>
          </cell>
          <cell r="C15024">
            <v>61.905700000000003</v>
          </cell>
          <cell r="D15024">
            <v>69.340599999999995</v>
          </cell>
          <cell r="E15024">
            <v>1</v>
          </cell>
          <cell r="F15024">
            <v>1</v>
          </cell>
          <cell r="G15024">
            <v>1</v>
          </cell>
          <cell r="H15024">
            <v>1</v>
          </cell>
          <cell r="I15024">
            <v>1</v>
          </cell>
          <cell r="J15024">
            <v>1</v>
          </cell>
          <cell r="K15024">
            <v>1</v>
          </cell>
          <cell r="L15024">
            <v>1</v>
          </cell>
          <cell r="M15024">
            <v>1</v>
          </cell>
        </row>
        <row r="15025">
          <cell r="A15025">
            <v>58488</v>
          </cell>
          <cell r="B15025">
            <v>1</v>
          </cell>
          <cell r="C15025">
            <v>61.905700000000003</v>
          </cell>
          <cell r="D15025">
            <v>69.340599999999995</v>
          </cell>
          <cell r="E15025">
            <v>1</v>
          </cell>
          <cell r="F15025">
            <v>1</v>
          </cell>
          <cell r="G15025">
            <v>1</v>
          </cell>
          <cell r="H15025">
            <v>1</v>
          </cell>
          <cell r="I15025">
            <v>1</v>
          </cell>
          <cell r="J15025">
            <v>1</v>
          </cell>
          <cell r="K15025">
            <v>1</v>
          </cell>
          <cell r="L15025">
            <v>1</v>
          </cell>
          <cell r="M15025">
            <v>1</v>
          </cell>
        </row>
        <row r="15026">
          <cell r="A15026">
            <v>58489</v>
          </cell>
          <cell r="B15026">
            <v>1</v>
          </cell>
          <cell r="C15026">
            <v>61.905700000000003</v>
          </cell>
          <cell r="D15026">
            <v>69.340599999999995</v>
          </cell>
          <cell r="E15026">
            <v>1</v>
          </cell>
          <cell r="F15026">
            <v>1</v>
          </cell>
          <cell r="G15026">
            <v>1</v>
          </cell>
          <cell r="H15026">
            <v>1</v>
          </cell>
          <cell r="I15026">
            <v>1</v>
          </cell>
          <cell r="J15026">
            <v>1</v>
          </cell>
          <cell r="K15026">
            <v>1</v>
          </cell>
          <cell r="L15026">
            <v>1</v>
          </cell>
          <cell r="M15026">
            <v>1</v>
          </cell>
        </row>
        <row r="15027">
          <cell r="A15027">
            <v>58490</v>
          </cell>
          <cell r="B15027">
            <v>1</v>
          </cell>
          <cell r="C15027">
            <v>61.905700000000003</v>
          </cell>
          <cell r="D15027">
            <v>69.340599999999995</v>
          </cell>
          <cell r="E15027">
            <v>1</v>
          </cell>
          <cell r="F15027">
            <v>1</v>
          </cell>
          <cell r="G15027">
            <v>1</v>
          </cell>
          <cell r="H15027">
            <v>1</v>
          </cell>
          <cell r="I15027">
            <v>1</v>
          </cell>
          <cell r="J15027">
            <v>1</v>
          </cell>
          <cell r="K15027">
            <v>1</v>
          </cell>
          <cell r="L15027">
            <v>1</v>
          </cell>
          <cell r="M15027">
            <v>1</v>
          </cell>
        </row>
        <row r="15028">
          <cell r="A15028">
            <v>58491</v>
          </cell>
          <cell r="B15028">
            <v>1</v>
          </cell>
          <cell r="C15028">
            <v>61.905700000000003</v>
          </cell>
          <cell r="D15028">
            <v>69.340599999999995</v>
          </cell>
          <cell r="E15028">
            <v>1</v>
          </cell>
          <cell r="F15028">
            <v>1</v>
          </cell>
          <cell r="G15028">
            <v>1</v>
          </cell>
          <cell r="H15028">
            <v>1</v>
          </cell>
          <cell r="I15028">
            <v>1</v>
          </cell>
          <cell r="J15028">
            <v>1</v>
          </cell>
          <cell r="K15028">
            <v>1</v>
          </cell>
          <cell r="L15028">
            <v>1</v>
          </cell>
          <cell r="M15028">
            <v>1</v>
          </cell>
        </row>
        <row r="15029">
          <cell r="A15029">
            <v>58492</v>
          </cell>
          <cell r="B15029">
            <v>1</v>
          </cell>
          <cell r="C15029">
            <v>61.905700000000003</v>
          </cell>
          <cell r="D15029">
            <v>69.340599999999995</v>
          </cell>
          <cell r="E15029">
            <v>1</v>
          </cell>
          <cell r="F15029">
            <v>1</v>
          </cell>
          <cell r="G15029">
            <v>1</v>
          </cell>
          <cell r="H15029">
            <v>1</v>
          </cell>
          <cell r="I15029">
            <v>1</v>
          </cell>
          <cell r="J15029">
            <v>1</v>
          </cell>
          <cell r="K15029">
            <v>1</v>
          </cell>
          <cell r="L15029">
            <v>1</v>
          </cell>
          <cell r="M15029">
            <v>1</v>
          </cell>
        </row>
        <row r="15030">
          <cell r="A15030">
            <v>58493</v>
          </cell>
          <cell r="B15030">
            <v>1</v>
          </cell>
          <cell r="C15030">
            <v>61.905700000000003</v>
          </cell>
          <cell r="D15030">
            <v>69.340599999999995</v>
          </cell>
          <cell r="E15030">
            <v>1</v>
          </cell>
          <cell r="F15030">
            <v>1</v>
          </cell>
          <cell r="G15030">
            <v>1</v>
          </cell>
          <cell r="H15030">
            <v>1</v>
          </cell>
          <cell r="I15030">
            <v>1</v>
          </cell>
          <cell r="J15030">
            <v>1</v>
          </cell>
          <cell r="K15030">
            <v>1</v>
          </cell>
          <cell r="L15030">
            <v>1</v>
          </cell>
          <cell r="M15030">
            <v>1</v>
          </cell>
        </row>
        <row r="15031">
          <cell r="A15031">
            <v>58494</v>
          </cell>
          <cell r="B15031">
            <v>1</v>
          </cell>
          <cell r="C15031">
            <v>61.905700000000003</v>
          </cell>
          <cell r="D15031">
            <v>69.340599999999995</v>
          </cell>
          <cell r="E15031">
            <v>1</v>
          </cell>
          <cell r="F15031">
            <v>1</v>
          </cell>
          <cell r="G15031">
            <v>1</v>
          </cell>
          <cell r="H15031">
            <v>1</v>
          </cell>
          <cell r="I15031">
            <v>1</v>
          </cell>
          <cell r="J15031">
            <v>1</v>
          </cell>
          <cell r="K15031">
            <v>1</v>
          </cell>
          <cell r="L15031">
            <v>1</v>
          </cell>
          <cell r="M15031">
            <v>1</v>
          </cell>
        </row>
        <row r="15032">
          <cell r="A15032">
            <v>58495</v>
          </cell>
          <cell r="B15032">
            <v>1</v>
          </cell>
          <cell r="C15032">
            <v>61.905700000000003</v>
          </cell>
          <cell r="D15032">
            <v>69.340599999999995</v>
          </cell>
          <cell r="E15032">
            <v>1</v>
          </cell>
          <cell r="F15032">
            <v>1</v>
          </cell>
          <cell r="G15032">
            <v>1</v>
          </cell>
          <cell r="H15032">
            <v>1</v>
          </cell>
          <cell r="I15032">
            <v>1</v>
          </cell>
          <cell r="J15032">
            <v>1</v>
          </cell>
          <cell r="K15032">
            <v>1</v>
          </cell>
          <cell r="L15032">
            <v>1</v>
          </cell>
          <cell r="M15032">
            <v>1</v>
          </cell>
        </row>
        <row r="15033">
          <cell r="A15033">
            <v>58496</v>
          </cell>
          <cell r="B15033">
            <v>1</v>
          </cell>
          <cell r="C15033">
            <v>61.905700000000003</v>
          </cell>
          <cell r="D15033">
            <v>69.340599999999995</v>
          </cell>
          <cell r="E15033">
            <v>1</v>
          </cell>
          <cell r="F15033">
            <v>1</v>
          </cell>
          <cell r="G15033">
            <v>1</v>
          </cell>
          <cell r="H15033">
            <v>1</v>
          </cell>
          <cell r="I15033">
            <v>1</v>
          </cell>
          <cell r="J15033">
            <v>1</v>
          </cell>
          <cell r="K15033">
            <v>1</v>
          </cell>
          <cell r="L15033">
            <v>1</v>
          </cell>
          <cell r="M15033">
            <v>1</v>
          </cell>
        </row>
        <row r="15034">
          <cell r="A15034">
            <v>58497</v>
          </cell>
          <cell r="B15034">
            <v>1</v>
          </cell>
          <cell r="C15034">
            <v>61.905700000000003</v>
          </cell>
          <cell r="D15034">
            <v>69.340599999999995</v>
          </cell>
          <cell r="E15034">
            <v>1</v>
          </cell>
          <cell r="F15034">
            <v>1</v>
          </cell>
          <cell r="G15034">
            <v>1</v>
          </cell>
          <cell r="H15034">
            <v>1</v>
          </cell>
          <cell r="I15034">
            <v>1</v>
          </cell>
          <cell r="J15034">
            <v>1</v>
          </cell>
          <cell r="K15034">
            <v>1</v>
          </cell>
          <cell r="L15034">
            <v>1</v>
          </cell>
          <cell r="M15034">
            <v>1</v>
          </cell>
        </row>
        <row r="15035">
          <cell r="A15035">
            <v>58498</v>
          </cell>
          <cell r="B15035">
            <v>1</v>
          </cell>
          <cell r="C15035">
            <v>61.905700000000003</v>
          </cell>
          <cell r="D15035">
            <v>69.340599999999995</v>
          </cell>
          <cell r="E15035">
            <v>1</v>
          </cell>
          <cell r="F15035">
            <v>1</v>
          </cell>
          <cell r="G15035">
            <v>1</v>
          </cell>
          <cell r="H15035">
            <v>1</v>
          </cell>
          <cell r="I15035">
            <v>1</v>
          </cell>
          <cell r="J15035">
            <v>1</v>
          </cell>
          <cell r="K15035">
            <v>1</v>
          </cell>
          <cell r="L15035">
            <v>1</v>
          </cell>
          <cell r="M15035">
            <v>1</v>
          </cell>
        </row>
        <row r="15036">
          <cell r="A15036">
            <v>58499</v>
          </cell>
          <cell r="B15036">
            <v>1</v>
          </cell>
          <cell r="C15036">
            <v>61.905700000000003</v>
          </cell>
          <cell r="D15036">
            <v>69.340599999999995</v>
          </cell>
          <cell r="E15036">
            <v>1</v>
          </cell>
          <cell r="F15036">
            <v>1</v>
          </cell>
          <cell r="G15036">
            <v>1</v>
          </cell>
          <cell r="H15036">
            <v>1</v>
          </cell>
          <cell r="I15036">
            <v>1</v>
          </cell>
          <cell r="J15036">
            <v>1</v>
          </cell>
          <cell r="K15036">
            <v>1</v>
          </cell>
          <cell r="L15036">
            <v>1</v>
          </cell>
          <cell r="M15036">
            <v>1</v>
          </cell>
        </row>
        <row r="15037">
          <cell r="A15037">
            <v>58500</v>
          </cell>
          <cell r="B15037">
            <v>1</v>
          </cell>
          <cell r="C15037">
            <v>61.905700000000003</v>
          </cell>
          <cell r="D15037">
            <v>69.340599999999995</v>
          </cell>
          <cell r="E15037">
            <v>1</v>
          </cell>
          <cell r="F15037">
            <v>1</v>
          </cell>
          <cell r="G15037">
            <v>1</v>
          </cell>
          <cell r="H15037">
            <v>1</v>
          </cell>
          <cell r="I15037">
            <v>1</v>
          </cell>
          <cell r="J15037">
            <v>1</v>
          </cell>
          <cell r="K15037">
            <v>1</v>
          </cell>
          <cell r="L15037">
            <v>1</v>
          </cell>
          <cell r="M15037">
            <v>1</v>
          </cell>
        </row>
        <row r="15038">
          <cell r="A15038">
            <v>58501</v>
          </cell>
          <cell r="B15038">
            <v>1</v>
          </cell>
          <cell r="C15038">
            <v>61.905700000000003</v>
          </cell>
          <cell r="D15038">
            <v>69.340599999999995</v>
          </cell>
          <cell r="E15038">
            <v>1</v>
          </cell>
          <cell r="F15038">
            <v>1</v>
          </cell>
          <cell r="G15038">
            <v>1</v>
          </cell>
          <cell r="H15038">
            <v>1</v>
          </cell>
          <cell r="I15038">
            <v>1</v>
          </cell>
          <cell r="J15038">
            <v>1</v>
          </cell>
          <cell r="K15038">
            <v>1</v>
          </cell>
          <cell r="L15038">
            <v>1</v>
          </cell>
          <cell r="M15038">
            <v>1</v>
          </cell>
        </row>
        <row r="15039">
          <cell r="A15039">
            <v>58502</v>
          </cell>
          <cell r="B15039">
            <v>1</v>
          </cell>
          <cell r="C15039">
            <v>61.905700000000003</v>
          </cell>
          <cell r="D15039">
            <v>69.340599999999995</v>
          </cell>
          <cell r="E15039">
            <v>1</v>
          </cell>
          <cell r="F15039">
            <v>1</v>
          </cell>
          <cell r="G15039">
            <v>1</v>
          </cell>
          <cell r="H15039">
            <v>1</v>
          </cell>
          <cell r="I15039">
            <v>1</v>
          </cell>
          <cell r="J15039">
            <v>1</v>
          </cell>
          <cell r="K15039">
            <v>1</v>
          </cell>
          <cell r="L15039">
            <v>1</v>
          </cell>
          <cell r="M15039">
            <v>1</v>
          </cell>
        </row>
        <row r="15040">
          <cell r="A15040">
            <v>58503</v>
          </cell>
          <cell r="B15040">
            <v>1</v>
          </cell>
          <cell r="C15040">
            <v>61.905700000000003</v>
          </cell>
          <cell r="D15040">
            <v>69.340599999999995</v>
          </cell>
          <cell r="E15040">
            <v>1</v>
          </cell>
          <cell r="F15040">
            <v>1</v>
          </cell>
          <cell r="G15040">
            <v>1</v>
          </cell>
          <cell r="H15040">
            <v>1</v>
          </cell>
          <cell r="I15040">
            <v>1</v>
          </cell>
          <cell r="J15040">
            <v>1</v>
          </cell>
          <cell r="K15040">
            <v>1</v>
          </cell>
          <cell r="L15040">
            <v>1</v>
          </cell>
          <cell r="M15040">
            <v>1</v>
          </cell>
        </row>
        <row r="15041">
          <cell r="A15041">
            <v>58504</v>
          </cell>
          <cell r="B15041">
            <v>1</v>
          </cell>
          <cell r="C15041">
            <v>61.905700000000003</v>
          </cell>
          <cell r="D15041">
            <v>69.340599999999995</v>
          </cell>
          <cell r="E15041">
            <v>1</v>
          </cell>
          <cell r="F15041">
            <v>1</v>
          </cell>
          <cell r="G15041">
            <v>1</v>
          </cell>
          <cell r="H15041">
            <v>1</v>
          </cell>
          <cell r="I15041">
            <v>1</v>
          </cell>
          <cell r="J15041">
            <v>1</v>
          </cell>
          <cell r="K15041">
            <v>1</v>
          </cell>
          <cell r="L15041">
            <v>1</v>
          </cell>
          <cell r="M15041">
            <v>1</v>
          </cell>
        </row>
        <row r="15042">
          <cell r="A15042">
            <v>58505</v>
          </cell>
          <cell r="B15042">
            <v>1</v>
          </cell>
          <cell r="C15042">
            <v>61.905700000000003</v>
          </cell>
          <cell r="D15042">
            <v>69.340599999999995</v>
          </cell>
          <cell r="E15042">
            <v>1</v>
          </cell>
          <cell r="F15042">
            <v>1</v>
          </cell>
          <cell r="G15042">
            <v>1</v>
          </cell>
          <cell r="H15042">
            <v>1</v>
          </cell>
          <cell r="I15042">
            <v>1</v>
          </cell>
          <cell r="J15042">
            <v>1</v>
          </cell>
          <cell r="K15042">
            <v>1</v>
          </cell>
          <cell r="L15042">
            <v>1</v>
          </cell>
          <cell r="M15042">
            <v>1</v>
          </cell>
        </row>
        <row r="15043">
          <cell r="A15043">
            <v>58506</v>
          </cell>
          <cell r="B15043">
            <v>1</v>
          </cell>
          <cell r="C15043">
            <v>61.905700000000003</v>
          </cell>
          <cell r="D15043">
            <v>69.340599999999995</v>
          </cell>
          <cell r="E15043">
            <v>1</v>
          </cell>
          <cell r="F15043">
            <v>1</v>
          </cell>
          <cell r="G15043">
            <v>1</v>
          </cell>
          <cell r="H15043">
            <v>1</v>
          </cell>
          <cell r="I15043">
            <v>1</v>
          </cell>
          <cell r="J15043">
            <v>1</v>
          </cell>
          <cell r="K15043">
            <v>1</v>
          </cell>
          <cell r="L15043">
            <v>1</v>
          </cell>
          <cell r="M15043">
            <v>1</v>
          </cell>
        </row>
        <row r="15044">
          <cell r="A15044">
            <v>58507</v>
          </cell>
          <cell r="B15044">
            <v>1</v>
          </cell>
          <cell r="C15044">
            <v>61.905700000000003</v>
          </cell>
          <cell r="D15044">
            <v>69.340599999999995</v>
          </cell>
          <cell r="E15044">
            <v>1</v>
          </cell>
          <cell r="F15044">
            <v>1</v>
          </cell>
          <cell r="G15044">
            <v>1</v>
          </cell>
          <cell r="H15044">
            <v>1</v>
          </cell>
          <cell r="I15044">
            <v>1</v>
          </cell>
          <cell r="J15044">
            <v>1</v>
          </cell>
          <cell r="K15044">
            <v>1</v>
          </cell>
          <cell r="L15044">
            <v>1</v>
          </cell>
          <cell r="M15044">
            <v>1</v>
          </cell>
        </row>
        <row r="15045">
          <cell r="A15045">
            <v>58508</v>
          </cell>
          <cell r="B15045">
            <v>1</v>
          </cell>
          <cell r="C15045">
            <v>61.905700000000003</v>
          </cell>
          <cell r="D15045">
            <v>69.340599999999995</v>
          </cell>
          <cell r="E15045">
            <v>1</v>
          </cell>
          <cell r="F15045">
            <v>1</v>
          </cell>
          <cell r="G15045">
            <v>1</v>
          </cell>
          <cell r="H15045">
            <v>1</v>
          </cell>
          <cell r="I15045">
            <v>1</v>
          </cell>
          <cell r="J15045">
            <v>1</v>
          </cell>
          <cell r="K15045">
            <v>1</v>
          </cell>
          <cell r="L15045">
            <v>1</v>
          </cell>
          <cell r="M15045">
            <v>1</v>
          </cell>
        </row>
        <row r="15046">
          <cell r="A15046">
            <v>58509</v>
          </cell>
          <cell r="B15046">
            <v>1</v>
          </cell>
          <cell r="C15046">
            <v>61.905700000000003</v>
          </cell>
          <cell r="D15046">
            <v>69.340599999999995</v>
          </cell>
          <cell r="E15046">
            <v>1</v>
          </cell>
          <cell r="F15046">
            <v>1</v>
          </cell>
          <cell r="G15046">
            <v>1</v>
          </cell>
          <cell r="H15046">
            <v>1</v>
          </cell>
          <cell r="I15046">
            <v>1</v>
          </cell>
          <cell r="J15046">
            <v>1</v>
          </cell>
          <cell r="K15046">
            <v>1</v>
          </cell>
          <cell r="L15046">
            <v>1</v>
          </cell>
          <cell r="M15046">
            <v>1</v>
          </cell>
        </row>
        <row r="15047">
          <cell r="A15047">
            <v>58510</v>
          </cell>
          <cell r="B15047">
            <v>1</v>
          </cell>
          <cell r="C15047">
            <v>61.905700000000003</v>
          </cell>
          <cell r="D15047">
            <v>69.340599999999995</v>
          </cell>
          <cell r="E15047">
            <v>1</v>
          </cell>
          <cell r="F15047">
            <v>1</v>
          </cell>
          <cell r="G15047">
            <v>1</v>
          </cell>
          <cell r="H15047">
            <v>1</v>
          </cell>
          <cell r="I15047">
            <v>1</v>
          </cell>
          <cell r="J15047">
            <v>1</v>
          </cell>
          <cell r="K15047">
            <v>1</v>
          </cell>
          <cell r="L15047">
            <v>1</v>
          </cell>
          <cell r="M15047">
            <v>1</v>
          </cell>
        </row>
        <row r="15048">
          <cell r="A15048">
            <v>58511</v>
          </cell>
          <cell r="B15048">
            <v>1</v>
          </cell>
          <cell r="C15048">
            <v>61.905700000000003</v>
          </cell>
          <cell r="D15048">
            <v>69.340599999999995</v>
          </cell>
          <cell r="E15048">
            <v>1</v>
          </cell>
          <cell r="F15048">
            <v>1</v>
          </cell>
          <cell r="G15048">
            <v>1</v>
          </cell>
          <cell r="H15048">
            <v>1</v>
          </cell>
          <cell r="I15048">
            <v>1</v>
          </cell>
          <cell r="J15048">
            <v>1</v>
          </cell>
          <cell r="K15048">
            <v>1</v>
          </cell>
          <cell r="L15048">
            <v>1</v>
          </cell>
          <cell r="M15048">
            <v>1</v>
          </cell>
        </row>
        <row r="15049">
          <cell r="A15049">
            <v>58512</v>
          </cell>
          <cell r="B15049">
            <v>1</v>
          </cell>
          <cell r="C15049">
            <v>61.905700000000003</v>
          </cell>
          <cell r="D15049">
            <v>69.340599999999995</v>
          </cell>
          <cell r="E15049">
            <v>1</v>
          </cell>
          <cell r="F15049">
            <v>1</v>
          </cell>
          <cell r="G15049">
            <v>1</v>
          </cell>
          <cell r="H15049">
            <v>1</v>
          </cell>
          <cell r="I15049">
            <v>1</v>
          </cell>
          <cell r="J15049">
            <v>1</v>
          </cell>
          <cell r="K15049">
            <v>1</v>
          </cell>
          <cell r="L15049">
            <v>1</v>
          </cell>
          <cell r="M15049">
            <v>1</v>
          </cell>
        </row>
        <row r="15050">
          <cell r="A15050">
            <v>58513</v>
          </cell>
          <cell r="B15050">
            <v>1</v>
          </cell>
          <cell r="C15050">
            <v>61.905700000000003</v>
          </cell>
          <cell r="D15050">
            <v>69.340599999999995</v>
          </cell>
          <cell r="E15050">
            <v>1</v>
          </cell>
          <cell r="F15050">
            <v>1</v>
          </cell>
          <cell r="G15050">
            <v>1</v>
          </cell>
          <cell r="H15050">
            <v>1</v>
          </cell>
          <cell r="I15050">
            <v>1</v>
          </cell>
          <cell r="J15050">
            <v>1</v>
          </cell>
          <cell r="K15050">
            <v>1</v>
          </cell>
          <cell r="L15050">
            <v>1</v>
          </cell>
          <cell r="M15050">
            <v>1</v>
          </cell>
        </row>
        <row r="15051">
          <cell r="A15051">
            <v>58514</v>
          </cell>
          <cell r="B15051">
            <v>1</v>
          </cell>
          <cell r="C15051">
            <v>61.905700000000003</v>
          </cell>
          <cell r="D15051">
            <v>69.340599999999995</v>
          </cell>
          <cell r="E15051">
            <v>1</v>
          </cell>
          <cell r="F15051">
            <v>1</v>
          </cell>
          <cell r="G15051">
            <v>1</v>
          </cell>
          <cell r="H15051">
            <v>1</v>
          </cell>
          <cell r="I15051">
            <v>1</v>
          </cell>
          <cell r="J15051">
            <v>1</v>
          </cell>
          <cell r="K15051">
            <v>1</v>
          </cell>
          <cell r="L15051">
            <v>1</v>
          </cell>
          <cell r="M15051">
            <v>1</v>
          </cell>
        </row>
        <row r="15052">
          <cell r="A15052">
            <v>58515</v>
          </cell>
          <cell r="B15052">
            <v>1</v>
          </cell>
          <cell r="C15052">
            <v>61.905700000000003</v>
          </cell>
          <cell r="D15052">
            <v>69.340599999999995</v>
          </cell>
          <cell r="E15052">
            <v>1</v>
          </cell>
          <cell r="F15052">
            <v>1</v>
          </cell>
          <cell r="G15052">
            <v>1</v>
          </cell>
          <cell r="H15052">
            <v>1</v>
          </cell>
          <cell r="I15052">
            <v>1</v>
          </cell>
          <cell r="J15052">
            <v>1</v>
          </cell>
          <cell r="K15052">
            <v>1</v>
          </cell>
          <cell r="L15052">
            <v>1</v>
          </cell>
          <cell r="M15052">
            <v>1</v>
          </cell>
        </row>
        <row r="15053">
          <cell r="A15053">
            <v>58516</v>
          </cell>
          <cell r="B15053">
            <v>1</v>
          </cell>
          <cell r="C15053">
            <v>61.905700000000003</v>
          </cell>
          <cell r="D15053">
            <v>69.340599999999995</v>
          </cell>
          <cell r="E15053">
            <v>1</v>
          </cell>
          <cell r="F15053">
            <v>1</v>
          </cell>
          <cell r="G15053">
            <v>1</v>
          </cell>
          <cell r="H15053">
            <v>1</v>
          </cell>
          <cell r="I15053">
            <v>1</v>
          </cell>
          <cell r="J15053">
            <v>1</v>
          </cell>
          <cell r="K15053">
            <v>1</v>
          </cell>
          <cell r="L15053">
            <v>1</v>
          </cell>
          <cell r="M15053">
            <v>1</v>
          </cell>
        </row>
        <row r="15054">
          <cell r="A15054">
            <v>58517</v>
          </cell>
          <cell r="B15054">
            <v>1</v>
          </cell>
          <cell r="C15054">
            <v>61.905700000000003</v>
          </cell>
          <cell r="D15054">
            <v>69.340599999999995</v>
          </cell>
          <cell r="E15054">
            <v>1</v>
          </cell>
          <cell r="F15054">
            <v>1</v>
          </cell>
          <cell r="G15054">
            <v>1</v>
          </cell>
          <cell r="H15054">
            <v>1</v>
          </cell>
          <cell r="I15054">
            <v>1</v>
          </cell>
          <cell r="J15054">
            <v>1</v>
          </cell>
          <cell r="K15054">
            <v>1</v>
          </cell>
          <cell r="L15054">
            <v>1</v>
          </cell>
          <cell r="M15054">
            <v>1</v>
          </cell>
        </row>
        <row r="15055">
          <cell r="A15055">
            <v>58518</v>
          </cell>
          <cell r="B15055">
            <v>1</v>
          </cell>
          <cell r="C15055">
            <v>61.905700000000003</v>
          </cell>
          <cell r="D15055">
            <v>69.340599999999995</v>
          </cell>
          <cell r="E15055">
            <v>1</v>
          </cell>
          <cell r="F15055">
            <v>1</v>
          </cell>
          <cell r="G15055">
            <v>1</v>
          </cell>
          <cell r="H15055">
            <v>1</v>
          </cell>
          <cell r="I15055">
            <v>1</v>
          </cell>
          <cell r="J15055">
            <v>1</v>
          </cell>
          <cell r="K15055">
            <v>1</v>
          </cell>
          <cell r="L15055">
            <v>1</v>
          </cell>
          <cell r="M15055">
            <v>1</v>
          </cell>
        </row>
        <row r="15056">
          <cell r="A15056">
            <v>58519</v>
          </cell>
          <cell r="B15056">
            <v>1</v>
          </cell>
          <cell r="C15056">
            <v>61.905700000000003</v>
          </cell>
          <cell r="D15056">
            <v>69.340599999999995</v>
          </cell>
          <cell r="E15056">
            <v>1</v>
          </cell>
          <cell r="F15056">
            <v>1</v>
          </cell>
          <cell r="G15056">
            <v>1</v>
          </cell>
          <cell r="H15056">
            <v>1</v>
          </cell>
          <cell r="I15056">
            <v>1</v>
          </cell>
          <cell r="J15056">
            <v>1</v>
          </cell>
          <cell r="K15056">
            <v>1</v>
          </cell>
          <cell r="L15056">
            <v>1</v>
          </cell>
          <cell r="M15056">
            <v>1</v>
          </cell>
        </row>
        <row r="15057">
          <cell r="A15057">
            <v>58520</v>
          </cell>
          <cell r="B15057">
            <v>1</v>
          </cell>
          <cell r="C15057">
            <v>61.905700000000003</v>
          </cell>
          <cell r="D15057">
            <v>69.340599999999995</v>
          </cell>
          <cell r="E15057">
            <v>1</v>
          </cell>
          <cell r="F15057">
            <v>1</v>
          </cell>
          <cell r="G15057">
            <v>1</v>
          </cell>
          <cell r="H15057">
            <v>1</v>
          </cell>
          <cell r="I15057">
            <v>1</v>
          </cell>
          <cell r="J15057">
            <v>1</v>
          </cell>
          <cell r="K15057">
            <v>1</v>
          </cell>
          <cell r="L15057">
            <v>1</v>
          </cell>
          <cell r="M15057">
            <v>1</v>
          </cell>
        </row>
        <row r="15058">
          <cell r="A15058">
            <v>58521</v>
          </cell>
          <cell r="B15058">
            <v>1</v>
          </cell>
          <cell r="C15058">
            <v>61.905700000000003</v>
          </cell>
          <cell r="D15058">
            <v>69.340599999999995</v>
          </cell>
          <cell r="E15058">
            <v>1</v>
          </cell>
          <cell r="F15058">
            <v>1</v>
          </cell>
          <cell r="G15058">
            <v>1</v>
          </cell>
          <cell r="H15058">
            <v>1</v>
          </cell>
          <cell r="I15058">
            <v>1</v>
          </cell>
          <cell r="J15058">
            <v>1</v>
          </cell>
          <cell r="K15058">
            <v>1</v>
          </cell>
          <cell r="L15058">
            <v>1</v>
          </cell>
          <cell r="M15058">
            <v>1</v>
          </cell>
        </row>
        <row r="15059">
          <cell r="A15059">
            <v>58522</v>
          </cell>
          <cell r="B15059">
            <v>1</v>
          </cell>
          <cell r="C15059">
            <v>61.905700000000003</v>
          </cell>
          <cell r="D15059">
            <v>69.340599999999995</v>
          </cell>
          <cell r="E15059">
            <v>1</v>
          </cell>
          <cell r="F15059">
            <v>1</v>
          </cell>
          <cell r="G15059">
            <v>1</v>
          </cell>
          <cell r="H15059">
            <v>1</v>
          </cell>
          <cell r="I15059">
            <v>1</v>
          </cell>
          <cell r="J15059">
            <v>1</v>
          </cell>
          <cell r="K15059">
            <v>1</v>
          </cell>
          <cell r="L15059">
            <v>1</v>
          </cell>
          <cell r="M15059">
            <v>1</v>
          </cell>
        </row>
        <row r="15060">
          <cell r="A15060">
            <v>58523</v>
          </cell>
          <cell r="B15060">
            <v>1</v>
          </cell>
          <cell r="C15060">
            <v>61.905700000000003</v>
          </cell>
          <cell r="D15060">
            <v>69.340599999999995</v>
          </cell>
          <cell r="E15060">
            <v>1</v>
          </cell>
          <cell r="F15060">
            <v>1</v>
          </cell>
          <cell r="G15060">
            <v>1</v>
          </cell>
          <cell r="H15060">
            <v>1</v>
          </cell>
          <cell r="I15060">
            <v>1</v>
          </cell>
          <cell r="J15060">
            <v>1</v>
          </cell>
          <cell r="K15060">
            <v>1</v>
          </cell>
          <cell r="L15060">
            <v>1</v>
          </cell>
          <cell r="M15060">
            <v>1</v>
          </cell>
        </row>
        <row r="15061">
          <cell r="A15061">
            <v>58524</v>
          </cell>
          <cell r="B15061">
            <v>1</v>
          </cell>
          <cell r="C15061">
            <v>61.905700000000003</v>
          </cell>
          <cell r="D15061">
            <v>69.340599999999995</v>
          </cell>
          <cell r="E15061">
            <v>1</v>
          </cell>
          <cell r="F15061">
            <v>1</v>
          </cell>
          <cell r="G15061">
            <v>1</v>
          </cell>
          <cell r="H15061">
            <v>1</v>
          </cell>
          <cell r="I15061">
            <v>1</v>
          </cell>
          <cell r="J15061">
            <v>1</v>
          </cell>
          <cell r="K15061">
            <v>1</v>
          </cell>
          <cell r="L15061">
            <v>1</v>
          </cell>
          <cell r="M15061">
            <v>1</v>
          </cell>
        </row>
        <row r="15062">
          <cell r="A15062">
            <v>58525</v>
          </cell>
          <cell r="B15062">
            <v>1</v>
          </cell>
          <cell r="C15062">
            <v>61.905700000000003</v>
          </cell>
          <cell r="D15062">
            <v>69.340599999999995</v>
          </cell>
          <cell r="E15062">
            <v>1</v>
          </cell>
          <cell r="F15062">
            <v>1</v>
          </cell>
          <cell r="G15062">
            <v>1</v>
          </cell>
          <cell r="H15062">
            <v>1</v>
          </cell>
          <cell r="I15062">
            <v>1</v>
          </cell>
          <cell r="J15062">
            <v>1</v>
          </cell>
          <cell r="K15062">
            <v>1</v>
          </cell>
          <cell r="L15062">
            <v>1</v>
          </cell>
          <cell r="M15062">
            <v>1</v>
          </cell>
        </row>
        <row r="15063">
          <cell r="A15063">
            <v>58526</v>
          </cell>
          <cell r="B15063">
            <v>1</v>
          </cell>
          <cell r="C15063">
            <v>61.905700000000003</v>
          </cell>
          <cell r="D15063">
            <v>69.340599999999995</v>
          </cell>
          <cell r="E15063">
            <v>1</v>
          </cell>
          <cell r="F15063">
            <v>1</v>
          </cell>
          <cell r="G15063">
            <v>1</v>
          </cell>
          <cell r="H15063">
            <v>1</v>
          </cell>
          <cell r="I15063">
            <v>1</v>
          </cell>
          <cell r="J15063">
            <v>1</v>
          </cell>
          <cell r="K15063">
            <v>1</v>
          </cell>
          <cell r="L15063">
            <v>1</v>
          </cell>
          <cell r="M15063">
            <v>1</v>
          </cell>
        </row>
        <row r="15064">
          <cell r="A15064">
            <v>58527</v>
          </cell>
          <cell r="B15064">
            <v>1</v>
          </cell>
          <cell r="C15064">
            <v>61.905700000000003</v>
          </cell>
          <cell r="D15064">
            <v>69.340599999999995</v>
          </cell>
          <cell r="E15064">
            <v>1</v>
          </cell>
          <cell r="F15064">
            <v>1</v>
          </cell>
          <cell r="G15064">
            <v>1</v>
          </cell>
          <cell r="H15064">
            <v>1</v>
          </cell>
          <cell r="I15064">
            <v>1</v>
          </cell>
          <cell r="J15064">
            <v>1</v>
          </cell>
          <cell r="K15064">
            <v>1</v>
          </cell>
          <cell r="L15064">
            <v>1</v>
          </cell>
          <cell r="M15064">
            <v>1</v>
          </cell>
        </row>
        <row r="15065">
          <cell r="A15065">
            <v>58528</v>
          </cell>
          <cell r="B15065">
            <v>1</v>
          </cell>
          <cell r="C15065">
            <v>61.905700000000003</v>
          </cell>
          <cell r="D15065">
            <v>69.340599999999995</v>
          </cell>
          <cell r="E15065">
            <v>1</v>
          </cell>
          <cell r="F15065">
            <v>1</v>
          </cell>
          <cell r="G15065">
            <v>1</v>
          </cell>
          <cell r="H15065">
            <v>1</v>
          </cell>
          <cell r="I15065">
            <v>1</v>
          </cell>
          <cell r="J15065">
            <v>1</v>
          </cell>
          <cell r="K15065">
            <v>1</v>
          </cell>
          <cell r="L15065">
            <v>1</v>
          </cell>
          <cell r="M15065">
            <v>1</v>
          </cell>
        </row>
        <row r="15066">
          <cell r="A15066">
            <v>58529</v>
          </cell>
          <cell r="B15066">
            <v>1</v>
          </cell>
          <cell r="C15066">
            <v>61.905700000000003</v>
          </cell>
          <cell r="D15066">
            <v>69.340599999999995</v>
          </cell>
          <cell r="E15066">
            <v>1</v>
          </cell>
          <cell r="F15066">
            <v>1</v>
          </cell>
          <cell r="G15066">
            <v>1</v>
          </cell>
          <cell r="H15066">
            <v>1</v>
          </cell>
          <cell r="I15066">
            <v>1</v>
          </cell>
          <cell r="J15066">
            <v>1</v>
          </cell>
          <cell r="K15066">
            <v>1</v>
          </cell>
          <cell r="L15066">
            <v>1</v>
          </cell>
          <cell r="M15066">
            <v>1</v>
          </cell>
        </row>
        <row r="15067">
          <cell r="A15067">
            <v>58530</v>
          </cell>
          <cell r="B15067">
            <v>1</v>
          </cell>
          <cell r="C15067">
            <v>61.905700000000003</v>
          </cell>
          <cell r="D15067">
            <v>69.340599999999995</v>
          </cell>
          <cell r="E15067">
            <v>1</v>
          </cell>
          <cell r="F15067">
            <v>1</v>
          </cell>
          <cell r="G15067">
            <v>1</v>
          </cell>
          <cell r="H15067">
            <v>1</v>
          </cell>
          <cell r="I15067">
            <v>1</v>
          </cell>
          <cell r="J15067">
            <v>1</v>
          </cell>
          <cell r="K15067">
            <v>1</v>
          </cell>
          <cell r="L15067">
            <v>1</v>
          </cell>
          <cell r="M15067">
            <v>1</v>
          </cell>
        </row>
        <row r="15068">
          <cell r="A15068">
            <v>58531</v>
          </cell>
          <cell r="B15068">
            <v>1</v>
          </cell>
          <cell r="C15068">
            <v>61.905700000000003</v>
          </cell>
          <cell r="D15068">
            <v>69.340599999999995</v>
          </cell>
          <cell r="E15068">
            <v>1</v>
          </cell>
          <cell r="F15068">
            <v>1</v>
          </cell>
          <cell r="G15068">
            <v>1</v>
          </cell>
          <cell r="H15068">
            <v>1</v>
          </cell>
          <cell r="I15068">
            <v>1</v>
          </cell>
          <cell r="J15068">
            <v>1</v>
          </cell>
          <cell r="K15068">
            <v>1</v>
          </cell>
          <cell r="L15068">
            <v>1</v>
          </cell>
          <cell r="M15068">
            <v>1</v>
          </cell>
        </row>
        <row r="15069">
          <cell r="A15069">
            <v>58532</v>
          </cell>
          <cell r="B15069">
            <v>1</v>
          </cell>
          <cell r="C15069">
            <v>61.905700000000003</v>
          </cell>
          <cell r="D15069">
            <v>69.340599999999995</v>
          </cell>
          <cell r="E15069">
            <v>1</v>
          </cell>
          <cell r="F15069">
            <v>1</v>
          </cell>
          <cell r="G15069">
            <v>1</v>
          </cell>
          <cell r="H15069">
            <v>1</v>
          </cell>
          <cell r="I15069">
            <v>1</v>
          </cell>
          <cell r="J15069">
            <v>1</v>
          </cell>
          <cell r="K15069">
            <v>1</v>
          </cell>
          <cell r="L15069">
            <v>1</v>
          </cell>
          <cell r="M15069">
            <v>1</v>
          </cell>
        </row>
        <row r="15070">
          <cell r="A15070">
            <v>58533</v>
          </cell>
          <cell r="B15070">
            <v>1</v>
          </cell>
          <cell r="C15070">
            <v>61.905700000000003</v>
          </cell>
          <cell r="D15070">
            <v>69.340599999999995</v>
          </cell>
          <cell r="E15070">
            <v>1</v>
          </cell>
          <cell r="F15070">
            <v>1</v>
          </cell>
          <cell r="G15070">
            <v>1</v>
          </cell>
          <cell r="H15070">
            <v>1</v>
          </cell>
          <cell r="I15070">
            <v>1</v>
          </cell>
          <cell r="J15070">
            <v>1</v>
          </cell>
          <cell r="K15070">
            <v>1</v>
          </cell>
          <cell r="L15070">
            <v>1</v>
          </cell>
          <cell r="M15070">
            <v>1</v>
          </cell>
        </row>
        <row r="15071">
          <cell r="A15071">
            <v>58534</v>
          </cell>
          <cell r="B15071">
            <v>1</v>
          </cell>
          <cell r="C15071">
            <v>61.905700000000003</v>
          </cell>
          <cell r="D15071">
            <v>69.340599999999995</v>
          </cell>
          <cell r="E15071">
            <v>1</v>
          </cell>
          <cell r="F15071">
            <v>1</v>
          </cell>
          <cell r="G15071">
            <v>1</v>
          </cell>
          <cell r="H15071">
            <v>1</v>
          </cell>
          <cell r="I15071">
            <v>1</v>
          </cell>
          <cell r="J15071">
            <v>1</v>
          </cell>
          <cell r="K15071">
            <v>1</v>
          </cell>
          <cell r="L15071">
            <v>1</v>
          </cell>
          <cell r="M15071">
            <v>1</v>
          </cell>
        </row>
        <row r="15072">
          <cell r="A15072">
            <v>58535</v>
          </cell>
          <cell r="B15072">
            <v>1</v>
          </cell>
          <cell r="C15072">
            <v>61.905700000000003</v>
          </cell>
          <cell r="D15072">
            <v>69.340599999999995</v>
          </cell>
          <cell r="E15072">
            <v>1</v>
          </cell>
          <cell r="F15072">
            <v>1</v>
          </cell>
          <cell r="G15072">
            <v>1</v>
          </cell>
          <cell r="H15072">
            <v>1</v>
          </cell>
          <cell r="I15072">
            <v>1</v>
          </cell>
          <cell r="J15072">
            <v>1</v>
          </cell>
          <cell r="K15072">
            <v>1</v>
          </cell>
          <cell r="L15072">
            <v>1</v>
          </cell>
          <cell r="M15072">
            <v>1</v>
          </cell>
        </row>
        <row r="15073">
          <cell r="A15073">
            <v>58536</v>
          </cell>
          <cell r="B15073">
            <v>1</v>
          </cell>
          <cell r="C15073">
            <v>61.905700000000003</v>
          </cell>
          <cell r="D15073">
            <v>69.340599999999995</v>
          </cell>
          <cell r="E15073">
            <v>1</v>
          </cell>
          <cell r="F15073">
            <v>1</v>
          </cell>
          <cell r="G15073">
            <v>1</v>
          </cell>
          <cell r="H15073">
            <v>1</v>
          </cell>
          <cell r="I15073">
            <v>1</v>
          </cell>
          <cell r="J15073">
            <v>1</v>
          </cell>
          <cell r="K15073">
            <v>1</v>
          </cell>
          <cell r="L15073">
            <v>1</v>
          </cell>
          <cell r="M15073">
            <v>1</v>
          </cell>
        </row>
        <row r="15074">
          <cell r="A15074">
            <v>58537</v>
          </cell>
          <cell r="B15074">
            <v>1</v>
          </cell>
          <cell r="C15074">
            <v>61.905700000000003</v>
          </cell>
          <cell r="D15074">
            <v>69.340599999999995</v>
          </cell>
          <cell r="E15074">
            <v>1</v>
          </cell>
          <cell r="F15074">
            <v>1</v>
          </cell>
          <cell r="G15074">
            <v>1</v>
          </cell>
          <cell r="H15074">
            <v>1</v>
          </cell>
          <cell r="I15074">
            <v>1</v>
          </cell>
          <cell r="J15074">
            <v>1</v>
          </cell>
          <cell r="K15074">
            <v>1</v>
          </cell>
          <cell r="L15074">
            <v>1</v>
          </cell>
          <cell r="M15074">
            <v>1</v>
          </cell>
        </row>
        <row r="15075">
          <cell r="A15075">
            <v>58538</v>
          </cell>
          <cell r="B15075">
            <v>1</v>
          </cell>
          <cell r="C15075">
            <v>61.905700000000003</v>
          </cell>
          <cell r="D15075">
            <v>69.340599999999995</v>
          </cell>
          <cell r="E15075">
            <v>1</v>
          </cell>
          <cell r="F15075">
            <v>1</v>
          </cell>
          <cell r="G15075">
            <v>1</v>
          </cell>
          <cell r="H15075">
            <v>1</v>
          </cell>
          <cell r="I15075">
            <v>1</v>
          </cell>
          <cell r="J15075">
            <v>1</v>
          </cell>
          <cell r="K15075">
            <v>1</v>
          </cell>
          <cell r="L15075">
            <v>1</v>
          </cell>
          <cell r="M15075">
            <v>1</v>
          </cell>
        </row>
        <row r="15076">
          <cell r="A15076">
            <v>58539</v>
          </cell>
          <cell r="B15076">
            <v>1</v>
          </cell>
          <cell r="C15076">
            <v>61.905700000000003</v>
          </cell>
          <cell r="D15076">
            <v>69.340599999999995</v>
          </cell>
          <cell r="E15076">
            <v>1</v>
          </cell>
          <cell r="F15076">
            <v>1</v>
          </cell>
          <cell r="G15076">
            <v>1</v>
          </cell>
          <cell r="H15076">
            <v>1</v>
          </cell>
          <cell r="I15076">
            <v>1</v>
          </cell>
          <cell r="J15076">
            <v>1</v>
          </cell>
          <cell r="K15076">
            <v>1</v>
          </cell>
          <cell r="L15076">
            <v>1</v>
          </cell>
          <cell r="M15076">
            <v>1</v>
          </cell>
        </row>
        <row r="15077">
          <cell r="A15077">
            <v>58540</v>
          </cell>
          <cell r="B15077">
            <v>1</v>
          </cell>
          <cell r="C15077">
            <v>61.905700000000003</v>
          </cell>
          <cell r="D15077">
            <v>69.340599999999995</v>
          </cell>
          <cell r="E15077">
            <v>1</v>
          </cell>
          <cell r="F15077">
            <v>1</v>
          </cell>
          <cell r="G15077">
            <v>1</v>
          </cell>
          <cell r="H15077">
            <v>1</v>
          </cell>
          <cell r="I15077">
            <v>1</v>
          </cell>
          <cell r="J15077">
            <v>1</v>
          </cell>
          <cell r="K15077">
            <v>1</v>
          </cell>
          <cell r="L15077">
            <v>1</v>
          </cell>
          <cell r="M15077">
            <v>1</v>
          </cell>
        </row>
        <row r="15078">
          <cell r="A15078">
            <v>58541</v>
          </cell>
          <cell r="B15078">
            <v>1</v>
          </cell>
          <cell r="C15078">
            <v>61.905700000000003</v>
          </cell>
          <cell r="D15078">
            <v>69.340599999999995</v>
          </cell>
          <cell r="E15078">
            <v>1</v>
          </cell>
          <cell r="F15078">
            <v>1</v>
          </cell>
          <cell r="G15078">
            <v>1</v>
          </cell>
          <cell r="H15078">
            <v>1</v>
          </cell>
          <cell r="I15078">
            <v>1</v>
          </cell>
          <cell r="J15078">
            <v>1</v>
          </cell>
          <cell r="K15078">
            <v>1</v>
          </cell>
          <cell r="L15078">
            <v>1</v>
          </cell>
          <cell r="M15078">
            <v>1</v>
          </cell>
        </row>
        <row r="15079">
          <cell r="A15079">
            <v>58542</v>
          </cell>
          <cell r="B15079">
            <v>1</v>
          </cell>
          <cell r="C15079">
            <v>61.905700000000003</v>
          </cell>
          <cell r="D15079">
            <v>69.340599999999995</v>
          </cell>
          <cell r="E15079">
            <v>1</v>
          </cell>
          <cell r="F15079">
            <v>1</v>
          </cell>
          <cell r="G15079">
            <v>1</v>
          </cell>
          <cell r="H15079">
            <v>1</v>
          </cell>
          <cell r="I15079">
            <v>1</v>
          </cell>
          <cell r="J15079">
            <v>1</v>
          </cell>
          <cell r="K15079">
            <v>1</v>
          </cell>
          <cell r="L15079">
            <v>1</v>
          </cell>
          <cell r="M15079">
            <v>1</v>
          </cell>
        </row>
        <row r="15080">
          <cell r="A15080">
            <v>58543</v>
          </cell>
          <cell r="B15080">
            <v>1</v>
          </cell>
          <cell r="C15080">
            <v>61.905700000000003</v>
          </cell>
          <cell r="D15080">
            <v>69.340599999999995</v>
          </cell>
          <cell r="E15080">
            <v>1</v>
          </cell>
          <cell r="F15080">
            <v>1</v>
          </cell>
          <cell r="G15080">
            <v>1</v>
          </cell>
          <cell r="H15080">
            <v>1</v>
          </cell>
          <cell r="I15080">
            <v>1</v>
          </cell>
          <cell r="J15080">
            <v>1</v>
          </cell>
          <cell r="K15080">
            <v>1</v>
          </cell>
          <cell r="L15080">
            <v>1</v>
          </cell>
          <cell r="M15080">
            <v>1</v>
          </cell>
        </row>
        <row r="15081">
          <cell r="A15081">
            <v>58544</v>
          </cell>
          <cell r="B15081">
            <v>1</v>
          </cell>
          <cell r="C15081">
            <v>61.905700000000003</v>
          </cell>
          <cell r="D15081">
            <v>69.340599999999995</v>
          </cell>
          <cell r="E15081">
            <v>1</v>
          </cell>
          <cell r="F15081">
            <v>1</v>
          </cell>
          <cell r="G15081">
            <v>1</v>
          </cell>
          <cell r="H15081">
            <v>1</v>
          </cell>
          <cell r="I15081">
            <v>1</v>
          </cell>
          <cell r="J15081">
            <v>1</v>
          </cell>
          <cell r="K15081">
            <v>1</v>
          </cell>
          <cell r="L15081">
            <v>1</v>
          </cell>
          <cell r="M15081">
            <v>1</v>
          </cell>
        </row>
        <row r="15082">
          <cell r="A15082">
            <v>58545</v>
          </cell>
          <cell r="B15082">
            <v>1</v>
          </cell>
          <cell r="C15082">
            <v>61.905700000000003</v>
          </cell>
          <cell r="D15082">
            <v>69.340599999999995</v>
          </cell>
          <cell r="E15082">
            <v>1</v>
          </cell>
          <cell r="F15082">
            <v>1</v>
          </cell>
          <cell r="G15082">
            <v>1</v>
          </cell>
          <cell r="H15082">
            <v>1</v>
          </cell>
          <cell r="I15082">
            <v>1</v>
          </cell>
          <cell r="J15082">
            <v>1</v>
          </cell>
          <cell r="K15082">
            <v>1</v>
          </cell>
          <cell r="L15082">
            <v>1</v>
          </cell>
          <cell r="M15082">
            <v>1</v>
          </cell>
        </row>
        <row r="15083">
          <cell r="A15083">
            <v>58546</v>
          </cell>
          <cell r="B15083">
            <v>1</v>
          </cell>
          <cell r="C15083">
            <v>61.905700000000003</v>
          </cell>
          <cell r="D15083">
            <v>69.340599999999995</v>
          </cell>
          <cell r="E15083">
            <v>1</v>
          </cell>
          <cell r="F15083">
            <v>1</v>
          </cell>
          <cell r="G15083">
            <v>1</v>
          </cell>
          <cell r="H15083">
            <v>1</v>
          </cell>
          <cell r="I15083">
            <v>1</v>
          </cell>
          <cell r="J15083">
            <v>1</v>
          </cell>
          <cell r="K15083">
            <v>1</v>
          </cell>
          <cell r="L15083">
            <v>1</v>
          </cell>
          <cell r="M15083">
            <v>1</v>
          </cell>
        </row>
        <row r="15084">
          <cell r="A15084">
            <v>58547</v>
          </cell>
          <cell r="B15084">
            <v>1</v>
          </cell>
          <cell r="C15084">
            <v>61.905700000000003</v>
          </cell>
          <cell r="D15084">
            <v>69.340599999999995</v>
          </cell>
          <cell r="E15084">
            <v>1</v>
          </cell>
          <cell r="F15084">
            <v>1</v>
          </cell>
          <cell r="G15084">
            <v>1</v>
          </cell>
          <cell r="H15084">
            <v>1</v>
          </cell>
          <cell r="I15084">
            <v>1</v>
          </cell>
          <cell r="J15084">
            <v>1</v>
          </cell>
          <cell r="K15084">
            <v>1</v>
          </cell>
          <cell r="L15084">
            <v>1</v>
          </cell>
          <cell r="M15084">
            <v>1</v>
          </cell>
        </row>
        <row r="15085">
          <cell r="A15085">
            <v>58548</v>
          </cell>
          <cell r="B15085">
            <v>1</v>
          </cell>
          <cell r="C15085">
            <v>61.905700000000003</v>
          </cell>
          <cell r="D15085">
            <v>69.340599999999995</v>
          </cell>
          <cell r="E15085">
            <v>1</v>
          </cell>
          <cell r="F15085">
            <v>1</v>
          </cell>
          <cell r="G15085">
            <v>1</v>
          </cell>
          <cell r="H15085">
            <v>1</v>
          </cell>
          <cell r="I15085">
            <v>1</v>
          </cell>
          <cell r="J15085">
            <v>1</v>
          </cell>
          <cell r="K15085">
            <v>1</v>
          </cell>
          <cell r="L15085">
            <v>1</v>
          </cell>
          <cell r="M15085">
            <v>1</v>
          </cell>
        </row>
        <row r="15086">
          <cell r="A15086">
            <v>58549</v>
          </cell>
          <cell r="B15086">
            <v>1</v>
          </cell>
          <cell r="C15086">
            <v>61.905700000000003</v>
          </cell>
          <cell r="D15086">
            <v>69.340599999999995</v>
          </cell>
          <cell r="E15086">
            <v>1</v>
          </cell>
          <cell r="F15086">
            <v>1</v>
          </cell>
          <cell r="G15086">
            <v>1</v>
          </cell>
          <cell r="H15086">
            <v>1</v>
          </cell>
          <cell r="I15086">
            <v>1</v>
          </cell>
          <cell r="J15086">
            <v>1</v>
          </cell>
          <cell r="K15086">
            <v>1</v>
          </cell>
          <cell r="L15086">
            <v>1</v>
          </cell>
          <cell r="M15086">
            <v>1</v>
          </cell>
        </row>
        <row r="15087">
          <cell r="A15087">
            <v>58550</v>
          </cell>
          <cell r="B15087">
            <v>1</v>
          </cell>
          <cell r="C15087">
            <v>61.905700000000003</v>
          </cell>
          <cell r="D15087">
            <v>69.340599999999995</v>
          </cell>
          <cell r="E15087">
            <v>1</v>
          </cell>
          <cell r="F15087">
            <v>1</v>
          </cell>
          <cell r="G15087">
            <v>1</v>
          </cell>
          <cell r="H15087">
            <v>1</v>
          </cell>
          <cell r="I15087">
            <v>1</v>
          </cell>
          <cell r="J15087">
            <v>1</v>
          </cell>
          <cell r="K15087">
            <v>1</v>
          </cell>
          <cell r="L15087">
            <v>1</v>
          </cell>
          <cell r="M15087">
            <v>1</v>
          </cell>
        </row>
        <row r="15088">
          <cell r="A15088">
            <v>58551</v>
          </cell>
          <cell r="B15088">
            <v>1</v>
          </cell>
          <cell r="C15088">
            <v>61.905700000000003</v>
          </cell>
          <cell r="D15088">
            <v>69.340599999999995</v>
          </cell>
          <cell r="E15088">
            <v>1</v>
          </cell>
          <cell r="F15088">
            <v>1</v>
          </cell>
          <cell r="G15088">
            <v>1</v>
          </cell>
          <cell r="H15088">
            <v>1</v>
          </cell>
          <cell r="I15088">
            <v>1</v>
          </cell>
          <cell r="J15088">
            <v>1</v>
          </cell>
          <cell r="K15088">
            <v>1</v>
          </cell>
          <cell r="L15088">
            <v>1</v>
          </cell>
          <cell r="M15088">
            <v>1</v>
          </cell>
        </row>
        <row r="15089">
          <cell r="A15089">
            <v>58552</v>
          </cell>
          <cell r="B15089">
            <v>1</v>
          </cell>
          <cell r="C15089">
            <v>61.905700000000003</v>
          </cell>
          <cell r="D15089">
            <v>69.340599999999995</v>
          </cell>
          <cell r="E15089">
            <v>1</v>
          </cell>
          <cell r="F15089">
            <v>1</v>
          </cell>
          <cell r="G15089">
            <v>1</v>
          </cell>
          <cell r="H15089">
            <v>1</v>
          </cell>
          <cell r="I15089">
            <v>1</v>
          </cell>
          <cell r="J15089">
            <v>1</v>
          </cell>
          <cell r="K15089">
            <v>1</v>
          </cell>
          <cell r="L15089">
            <v>1</v>
          </cell>
          <cell r="M15089">
            <v>1</v>
          </cell>
        </row>
        <row r="15090">
          <cell r="A15090">
            <v>58553</v>
          </cell>
          <cell r="B15090">
            <v>1</v>
          </cell>
          <cell r="C15090">
            <v>61.905700000000003</v>
          </cell>
          <cell r="D15090">
            <v>69.340599999999995</v>
          </cell>
          <cell r="E15090">
            <v>1</v>
          </cell>
          <cell r="F15090">
            <v>1</v>
          </cell>
          <cell r="G15090">
            <v>1</v>
          </cell>
          <cell r="H15090">
            <v>1</v>
          </cell>
          <cell r="I15090">
            <v>1</v>
          </cell>
          <cell r="J15090">
            <v>1</v>
          </cell>
          <cell r="K15090">
            <v>1</v>
          </cell>
          <cell r="L15090">
            <v>1</v>
          </cell>
          <cell r="M15090">
            <v>1</v>
          </cell>
        </row>
        <row r="15091">
          <cell r="A15091">
            <v>58554</v>
          </cell>
          <cell r="B15091">
            <v>1</v>
          </cell>
          <cell r="C15091">
            <v>61.905700000000003</v>
          </cell>
          <cell r="D15091">
            <v>69.340599999999995</v>
          </cell>
          <cell r="E15091">
            <v>1</v>
          </cell>
          <cell r="F15091">
            <v>1</v>
          </cell>
          <cell r="G15091">
            <v>1</v>
          </cell>
          <cell r="H15091">
            <v>1</v>
          </cell>
          <cell r="I15091">
            <v>1</v>
          </cell>
          <cell r="J15091">
            <v>1</v>
          </cell>
          <cell r="K15091">
            <v>1</v>
          </cell>
          <cell r="L15091">
            <v>1</v>
          </cell>
          <cell r="M15091">
            <v>1</v>
          </cell>
        </row>
        <row r="15092">
          <cell r="A15092">
            <v>58555</v>
          </cell>
          <cell r="B15092">
            <v>1</v>
          </cell>
          <cell r="C15092">
            <v>61.905700000000003</v>
          </cell>
          <cell r="D15092">
            <v>69.340599999999995</v>
          </cell>
          <cell r="E15092">
            <v>1</v>
          </cell>
          <cell r="F15092">
            <v>1</v>
          </cell>
          <cell r="G15092">
            <v>1</v>
          </cell>
          <cell r="H15092">
            <v>1</v>
          </cell>
          <cell r="I15092">
            <v>1</v>
          </cell>
          <cell r="J15092">
            <v>1</v>
          </cell>
          <cell r="K15092">
            <v>1</v>
          </cell>
          <cell r="L15092">
            <v>1</v>
          </cell>
          <cell r="M15092">
            <v>1</v>
          </cell>
        </row>
        <row r="15093">
          <cell r="A15093">
            <v>58556</v>
          </cell>
          <cell r="B15093">
            <v>1</v>
          </cell>
          <cell r="C15093">
            <v>61.905700000000003</v>
          </cell>
          <cell r="D15093">
            <v>69.340599999999995</v>
          </cell>
          <cell r="E15093">
            <v>1</v>
          </cell>
          <cell r="F15093">
            <v>1</v>
          </cell>
          <cell r="G15093">
            <v>1</v>
          </cell>
          <cell r="H15093">
            <v>1</v>
          </cell>
          <cell r="I15093">
            <v>1</v>
          </cell>
          <cell r="J15093">
            <v>1</v>
          </cell>
          <cell r="K15093">
            <v>1</v>
          </cell>
          <cell r="L15093">
            <v>1</v>
          </cell>
          <cell r="M15093">
            <v>1</v>
          </cell>
        </row>
        <row r="15094">
          <cell r="A15094">
            <v>58557</v>
          </cell>
          <cell r="B15094">
            <v>1</v>
          </cell>
          <cell r="C15094">
            <v>61.905700000000003</v>
          </cell>
          <cell r="D15094">
            <v>69.340599999999995</v>
          </cell>
          <cell r="E15094">
            <v>1</v>
          </cell>
          <cell r="F15094">
            <v>1</v>
          </cell>
          <cell r="G15094">
            <v>1</v>
          </cell>
          <cell r="H15094">
            <v>1</v>
          </cell>
          <cell r="I15094">
            <v>1</v>
          </cell>
          <cell r="J15094">
            <v>1</v>
          </cell>
          <cell r="K15094">
            <v>1</v>
          </cell>
          <cell r="L15094">
            <v>1</v>
          </cell>
          <cell r="M15094">
            <v>1</v>
          </cell>
        </row>
        <row r="15095">
          <cell r="A15095">
            <v>58558</v>
          </cell>
          <cell r="B15095">
            <v>1</v>
          </cell>
          <cell r="C15095">
            <v>61.905700000000003</v>
          </cell>
          <cell r="D15095">
            <v>69.340599999999995</v>
          </cell>
          <cell r="E15095">
            <v>1</v>
          </cell>
          <cell r="F15095">
            <v>1</v>
          </cell>
          <cell r="G15095">
            <v>1</v>
          </cell>
          <cell r="H15095">
            <v>1</v>
          </cell>
          <cell r="I15095">
            <v>1</v>
          </cell>
          <cell r="J15095">
            <v>1</v>
          </cell>
          <cell r="K15095">
            <v>1</v>
          </cell>
          <cell r="L15095">
            <v>1</v>
          </cell>
          <cell r="M15095">
            <v>1</v>
          </cell>
        </row>
        <row r="15096">
          <cell r="A15096">
            <v>58559</v>
          </cell>
          <cell r="B15096">
            <v>1</v>
          </cell>
          <cell r="C15096">
            <v>61.905700000000003</v>
          </cell>
          <cell r="D15096">
            <v>69.340599999999995</v>
          </cell>
          <cell r="E15096">
            <v>1</v>
          </cell>
          <cell r="F15096">
            <v>1</v>
          </cell>
          <cell r="G15096">
            <v>1</v>
          </cell>
          <cell r="H15096">
            <v>1</v>
          </cell>
          <cell r="I15096">
            <v>1</v>
          </cell>
          <cell r="J15096">
            <v>1</v>
          </cell>
          <cell r="K15096">
            <v>1</v>
          </cell>
          <cell r="L15096">
            <v>1</v>
          </cell>
          <cell r="M15096">
            <v>1</v>
          </cell>
        </row>
        <row r="15097">
          <cell r="A15097">
            <v>58560</v>
          </cell>
          <cell r="B15097">
            <v>1</v>
          </cell>
          <cell r="C15097">
            <v>61.905700000000003</v>
          </cell>
          <cell r="D15097">
            <v>69.340599999999995</v>
          </cell>
          <cell r="E15097">
            <v>1</v>
          </cell>
          <cell r="F15097">
            <v>1</v>
          </cell>
          <cell r="G15097">
            <v>1</v>
          </cell>
          <cell r="H15097">
            <v>1</v>
          </cell>
          <cell r="I15097">
            <v>1</v>
          </cell>
          <cell r="J15097">
            <v>1</v>
          </cell>
          <cell r="K15097">
            <v>1</v>
          </cell>
          <cell r="L15097">
            <v>1</v>
          </cell>
          <cell r="M15097">
            <v>1</v>
          </cell>
        </row>
        <row r="15098">
          <cell r="A15098">
            <v>58561</v>
          </cell>
          <cell r="B15098">
            <v>1</v>
          </cell>
          <cell r="C15098">
            <v>61.905700000000003</v>
          </cell>
          <cell r="D15098">
            <v>69.340599999999995</v>
          </cell>
          <cell r="E15098">
            <v>1</v>
          </cell>
          <cell r="F15098">
            <v>1</v>
          </cell>
          <cell r="G15098">
            <v>1</v>
          </cell>
          <cell r="H15098">
            <v>1</v>
          </cell>
          <cell r="I15098">
            <v>1</v>
          </cell>
          <cell r="J15098">
            <v>1</v>
          </cell>
          <cell r="K15098">
            <v>1</v>
          </cell>
          <cell r="L15098">
            <v>1</v>
          </cell>
          <cell r="M15098">
            <v>1</v>
          </cell>
        </row>
        <row r="15099">
          <cell r="A15099">
            <v>58562</v>
          </cell>
          <cell r="B15099">
            <v>1</v>
          </cell>
          <cell r="C15099">
            <v>61.905700000000003</v>
          </cell>
          <cell r="D15099">
            <v>69.340599999999995</v>
          </cell>
          <cell r="E15099">
            <v>1</v>
          </cell>
          <cell r="F15099">
            <v>1</v>
          </cell>
          <cell r="G15099">
            <v>1</v>
          </cell>
          <cell r="H15099">
            <v>1</v>
          </cell>
          <cell r="I15099">
            <v>1</v>
          </cell>
          <cell r="J15099">
            <v>1</v>
          </cell>
          <cell r="K15099">
            <v>1</v>
          </cell>
          <cell r="L15099">
            <v>1</v>
          </cell>
          <cell r="M15099">
            <v>1</v>
          </cell>
        </row>
        <row r="15100">
          <cell r="A15100">
            <v>58563</v>
          </cell>
          <cell r="B15100">
            <v>1</v>
          </cell>
          <cell r="C15100">
            <v>61.905700000000003</v>
          </cell>
          <cell r="D15100">
            <v>69.340599999999995</v>
          </cell>
          <cell r="E15100">
            <v>1</v>
          </cell>
          <cell r="F15100">
            <v>1</v>
          </cell>
          <cell r="G15100">
            <v>1</v>
          </cell>
          <cell r="H15100">
            <v>1</v>
          </cell>
          <cell r="I15100">
            <v>1</v>
          </cell>
          <cell r="J15100">
            <v>1</v>
          </cell>
          <cell r="K15100">
            <v>1</v>
          </cell>
          <cell r="L15100">
            <v>1</v>
          </cell>
          <cell r="M15100">
            <v>1</v>
          </cell>
        </row>
        <row r="15101">
          <cell r="A15101">
            <v>58564</v>
          </cell>
          <cell r="B15101">
            <v>1</v>
          </cell>
          <cell r="C15101">
            <v>61.905700000000003</v>
          </cell>
          <cell r="D15101">
            <v>69.340599999999995</v>
          </cell>
          <cell r="E15101">
            <v>1</v>
          </cell>
          <cell r="F15101">
            <v>1</v>
          </cell>
          <cell r="G15101">
            <v>1</v>
          </cell>
          <cell r="H15101">
            <v>1</v>
          </cell>
          <cell r="I15101">
            <v>1</v>
          </cell>
          <cell r="J15101">
            <v>1</v>
          </cell>
          <cell r="K15101">
            <v>1</v>
          </cell>
          <cell r="L15101">
            <v>1</v>
          </cell>
          <cell r="M15101">
            <v>1</v>
          </cell>
        </row>
        <row r="15102">
          <cell r="A15102">
            <v>58565</v>
          </cell>
          <cell r="B15102">
            <v>1</v>
          </cell>
          <cell r="C15102">
            <v>61.905700000000003</v>
          </cell>
          <cell r="D15102">
            <v>69.340599999999995</v>
          </cell>
          <cell r="E15102">
            <v>1</v>
          </cell>
          <cell r="F15102">
            <v>1</v>
          </cell>
          <cell r="G15102">
            <v>1</v>
          </cell>
          <cell r="H15102">
            <v>1</v>
          </cell>
          <cell r="I15102">
            <v>1</v>
          </cell>
          <cell r="J15102">
            <v>1</v>
          </cell>
          <cell r="K15102">
            <v>1</v>
          </cell>
          <cell r="L15102">
            <v>1</v>
          </cell>
          <cell r="M15102">
            <v>1</v>
          </cell>
        </row>
        <row r="15103">
          <cell r="A15103">
            <v>58566</v>
          </cell>
          <cell r="B15103">
            <v>1</v>
          </cell>
          <cell r="C15103">
            <v>61.905700000000003</v>
          </cell>
          <cell r="D15103">
            <v>69.340599999999995</v>
          </cell>
          <cell r="E15103">
            <v>1</v>
          </cell>
          <cell r="F15103">
            <v>1</v>
          </cell>
          <cell r="G15103">
            <v>1</v>
          </cell>
          <cell r="H15103">
            <v>1</v>
          </cell>
          <cell r="I15103">
            <v>1</v>
          </cell>
          <cell r="J15103">
            <v>1</v>
          </cell>
          <cell r="K15103">
            <v>1</v>
          </cell>
          <cell r="L15103">
            <v>1</v>
          </cell>
          <cell r="M15103">
            <v>1</v>
          </cell>
        </row>
        <row r="15104">
          <cell r="A15104">
            <v>58567</v>
          </cell>
          <cell r="B15104">
            <v>1</v>
          </cell>
          <cell r="C15104">
            <v>61.905700000000003</v>
          </cell>
          <cell r="D15104">
            <v>69.340599999999995</v>
          </cell>
          <cell r="E15104">
            <v>1</v>
          </cell>
          <cell r="F15104">
            <v>1</v>
          </cell>
          <cell r="G15104">
            <v>1</v>
          </cell>
          <cell r="H15104">
            <v>1</v>
          </cell>
          <cell r="I15104">
            <v>1</v>
          </cell>
          <cell r="J15104">
            <v>1</v>
          </cell>
          <cell r="K15104">
            <v>1</v>
          </cell>
          <cell r="L15104">
            <v>1</v>
          </cell>
          <cell r="M15104">
            <v>1</v>
          </cell>
        </row>
        <row r="15105">
          <cell r="A15105">
            <v>58568</v>
          </cell>
          <cell r="B15105">
            <v>1</v>
          </cell>
          <cell r="C15105">
            <v>61.905700000000003</v>
          </cell>
          <cell r="D15105">
            <v>69.340599999999995</v>
          </cell>
          <cell r="E15105">
            <v>1</v>
          </cell>
          <cell r="F15105">
            <v>1</v>
          </cell>
          <cell r="G15105">
            <v>1</v>
          </cell>
          <cell r="H15105">
            <v>1</v>
          </cell>
          <cell r="I15105">
            <v>1</v>
          </cell>
          <cell r="J15105">
            <v>1</v>
          </cell>
          <cell r="K15105">
            <v>1</v>
          </cell>
          <cell r="L15105">
            <v>1</v>
          </cell>
          <cell r="M15105">
            <v>1</v>
          </cell>
        </row>
        <row r="15106">
          <cell r="A15106">
            <v>58569</v>
          </cell>
          <cell r="B15106">
            <v>1</v>
          </cell>
          <cell r="C15106">
            <v>61.905700000000003</v>
          </cell>
          <cell r="D15106">
            <v>69.340599999999995</v>
          </cell>
          <cell r="E15106">
            <v>1</v>
          </cell>
          <cell r="F15106">
            <v>1</v>
          </cell>
          <cell r="G15106">
            <v>1</v>
          </cell>
          <cell r="H15106">
            <v>1</v>
          </cell>
          <cell r="I15106">
            <v>1</v>
          </cell>
          <cell r="J15106">
            <v>1</v>
          </cell>
          <cell r="K15106">
            <v>1</v>
          </cell>
          <cell r="L15106">
            <v>1</v>
          </cell>
          <cell r="M15106">
            <v>1</v>
          </cell>
        </row>
        <row r="15107">
          <cell r="A15107">
            <v>58570</v>
          </cell>
          <cell r="B15107">
            <v>1</v>
          </cell>
          <cell r="C15107">
            <v>61.905700000000003</v>
          </cell>
          <cell r="D15107">
            <v>69.340599999999995</v>
          </cell>
          <cell r="E15107">
            <v>1</v>
          </cell>
          <cell r="F15107">
            <v>1</v>
          </cell>
          <cell r="G15107">
            <v>1</v>
          </cell>
          <cell r="H15107">
            <v>1</v>
          </cell>
          <cell r="I15107">
            <v>1</v>
          </cell>
          <cell r="J15107">
            <v>1</v>
          </cell>
          <cell r="K15107">
            <v>1</v>
          </cell>
          <cell r="L15107">
            <v>1</v>
          </cell>
          <cell r="M15107">
            <v>1</v>
          </cell>
        </row>
        <row r="15108">
          <cell r="A15108">
            <v>58571</v>
          </cell>
          <cell r="B15108">
            <v>1</v>
          </cell>
          <cell r="C15108">
            <v>61.905700000000003</v>
          </cell>
          <cell r="D15108">
            <v>69.340599999999995</v>
          </cell>
          <cell r="E15108">
            <v>1</v>
          </cell>
          <cell r="F15108">
            <v>1</v>
          </cell>
          <cell r="G15108">
            <v>1</v>
          </cell>
          <cell r="H15108">
            <v>1</v>
          </cell>
          <cell r="I15108">
            <v>1</v>
          </cell>
          <cell r="J15108">
            <v>1</v>
          </cell>
          <cell r="K15108">
            <v>1</v>
          </cell>
          <cell r="L15108">
            <v>1</v>
          </cell>
          <cell r="M15108">
            <v>1</v>
          </cell>
        </row>
        <row r="15109">
          <cell r="A15109">
            <v>58572</v>
          </cell>
          <cell r="B15109">
            <v>1</v>
          </cell>
          <cell r="C15109">
            <v>61.905700000000003</v>
          </cell>
          <cell r="D15109">
            <v>69.340599999999995</v>
          </cell>
          <cell r="E15109">
            <v>1</v>
          </cell>
          <cell r="F15109">
            <v>1</v>
          </cell>
          <cell r="G15109">
            <v>1</v>
          </cell>
          <cell r="H15109">
            <v>1</v>
          </cell>
          <cell r="I15109">
            <v>1</v>
          </cell>
          <cell r="J15109">
            <v>1</v>
          </cell>
          <cell r="K15109">
            <v>1</v>
          </cell>
          <cell r="L15109">
            <v>1</v>
          </cell>
          <cell r="M15109">
            <v>1</v>
          </cell>
        </row>
        <row r="15110">
          <cell r="A15110">
            <v>58573</v>
          </cell>
          <cell r="B15110">
            <v>1</v>
          </cell>
          <cell r="C15110">
            <v>61.905700000000003</v>
          </cell>
          <cell r="D15110">
            <v>69.340599999999995</v>
          </cell>
          <cell r="E15110">
            <v>1</v>
          </cell>
          <cell r="F15110">
            <v>1</v>
          </cell>
          <cell r="G15110">
            <v>1</v>
          </cell>
          <cell r="H15110">
            <v>1</v>
          </cell>
          <cell r="I15110">
            <v>1</v>
          </cell>
          <cell r="J15110">
            <v>1</v>
          </cell>
          <cell r="K15110">
            <v>1</v>
          </cell>
          <cell r="L15110">
            <v>1</v>
          </cell>
          <cell r="M15110">
            <v>1</v>
          </cell>
        </row>
        <row r="15111">
          <cell r="A15111">
            <v>58574</v>
          </cell>
          <cell r="B15111">
            <v>1</v>
          </cell>
          <cell r="C15111">
            <v>61.905700000000003</v>
          </cell>
          <cell r="D15111">
            <v>69.340599999999995</v>
          </cell>
          <cell r="E15111">
            <v>1</v>
          </cell>
          <cell r="F15111">
            <v>1</v>
          </cell>
          <cell r="G15111">
            <v>1</v>
          </cell>
          <cell r="H15111">
            <v>1</v>
          </cell>
          <cell r="I15111">
            <v>1</v>
          </cell>
          <cell r="J15111">
            <v>1</v>
          </cell>
          <cell r="K15111">
            <v>1</v>
          </cell>
          <cell r="L15111">
            <v>1</v>
          </cell>
          <cell r="M15111">
            <v>1</v>
          </cell>
        </row>
        <row r="15112">
          <cell r="A15112">
            <v>58575</v>
          </cell>
          <cell r="B15112">
            <v>1</v>
          </cell>
          <cell r="C15112">
            <v>61.905700000000003</v>
          </cell>
          <cell r="D15112">
            <v>69.340599999999995</v>
          </cell>
          <cell r="E15112">
            <v>1</v>
          </cell>
          <cell r="F15112">
            <v>1</v>
          </cell>
          <cell r="G15112">
            <v>1</v>
          </cell>
          <cell r="H15112">
            <v>1</v>
          </cell>
          <cell r="I15112">
            <v>1</v>
          </cell>
          <cell r="J15112">
            <v>1</v>
          </cell>
          <cell r="K15112">
            <v>1</v>
          </cell>
          <cell r="L15112">
            <v>1</v>
          </cell>
          <cell r="M15112">
            <v>1</v>
          </cell>
        </row>
        <row r="15113">
          <cell r="A15113">
            <v>58576</v>
          </cell>
          <cell r="B15113">
            <v>1</v>
          </cell>
          <cell r="C15113">
            <v>61.905700000000003</v>
          </cell>
          <cell r="D15113">
            <v>69.340599999999995</v>
          </cell>
          <cell r="E15113">
            <v>1</v>
          </cell>
          <cell r="F15113">
            <v>1</v>
          </cell>
          <cell r="G15113">
            <v>1</v>
          </cell>
          <cell r="H15113">
            <v>1</v>
          </cell>
          <cell r="I15113">
            <v>1</v>
          </cell>
          <cell r="J15113">
            <v>1</v>
          </cell>
          <cell r="K15113">
            <v>1</v>
          </cell>
          <cell r="L15113">
            <v>1</v>
          </cell>
          <cell r="M15113">
            <v>1</v>
          </cell>
        </row>
        <row r="15114">
          <cell r="A15114">
            <v>58577</v>
          </cell>
          <cell r="B15114">
            <v>1</v>
          </cell>
          <cell r="C15114">
            <v>61.905700000000003</v>
          </cell>
          <cell r="D15114">
            <v>69.340599999999995</v>
          </cell>
          <cell r="E15114">
            <v>1</v>
          </cell>
          <cell r="F15114">
            <v>1</v>
          </cell>
          <cell r="G15114">
            <v>1</v>
          </cell>
          <cell r="H15114">
            <v>1</v>
          </cell>
          <cell r="I15114">
            <v>1</v>
          </cell>
          <cell r="J15114">
            <v>1</v>
          </cell>
          <cell r="K15114">
            <v>1</v>
          </cell>
          <cell r="L15114">
            <v>1</v>
          </cell>
          <cell r="M15114">
            <v>1</v>
          </cell>
        </row>
        <row r="15115">
          <cell r="A15115">
            <v>58578</v>
          </cell>
          <cell r="B15115">
            <v>1</v>
          </cell>
          <cell r="C15115">
            <v>61.905700000000003</v>
          </cell>
          <cell r="D15115">
            <v>69.340599999999995</v>
          </cell>
          <cell r="E15115">
            <v>1</v>
          </cell>
          <cell r="F15115">
            <v>1</v>
          </cell>
          <cell r="G15115">
            <v>1</v>
          </cell>
          <cell r="H15115">
            <v>1</v>
          </cell>
          <cell r="I15115">
            <v>1</v>
          </cell>
          <cell r="J15115">
            <v>1</v>
          </cell>
          <cell r="K15115">
            <v>1</v>
          </cell>
          <cell r="L15115">
            <v>1</v>
          </cell>
          <cell r="M15115">
            <v>1</v>
          </cell>
        </row>
        <row r="15116">
          <cell r="A15116">
            <v>58579</v>
          </cell>
          <cell r="B15116">
            <v>1</v>
          </cell>
          <cell r="C15116">
            <v>61.905700000000003</v>
          </cell>
          <cell r="D15116">
            <v>69.340599999999995</v>
          </cell>
          <cell r="E15116">
            <v>1</v>
          </cell>
          <cell r="F15116">
            <v>1</v>
          </cell>
          <cell r="G15116">
            <v>1</v>
          </cell>
          <cell r="H15116">
            <v>1</v>
          </cell>
          <cell r="I15116">
            <v>1</v>
          </cell>
          <cell r="J15116">
            <v>1</v>
          </cell>
          <cell r="K15116">
            <v>1</v>
          </cell>
          <cell r="L15116">
            <v>1</v>
          </cell>
          <cell r="M15116">
            <v>1</v>
          </cell>
        </row>
        <row r="15117">
          <cell r="A15117">
            <v>58580</v>
          </cell>
          <cell r="B15117">
            <v>1</v>
          </cell>
          <cell r="C15117">
            <v>61.905700000000003</v>
          </cell>
          <cell r="D15117">
            <v>69.340599999999995</v>
          </cell>
          <cell r="E15117">
            <v>1</v>
          </cell>
          <cell r="F15117">
            <v>1</v>
          </cell>
          <cell r="G15117">
            <v>1</v>
          </cell>
          <cell r="H15117">
            <v>1</v>
          </cell>
          <cell r="I15117">
            <v>1</v>
          </cell>
          <cell r="J15117">
            <v>1</v>
          </cell>
          <cell r="K15117">
            <v>1</v>
          </cell>
          <cell r="L15117">
            <v>1</v>
          </cell>
          <cell r="M15117">
            <v>1</v>
          </cell>
        </row>
        <row r="15118">
          <cell r="A15118">
            <v>58581</v>
          </cell>
          <cell r="B15118">
            <v>1</v>
          </cell>
          <cell r="C15118">
            <v>61.905700000000003</v>
          </cell>
          <cell r="D15118">
            <v>69.340599999999995</v>
          </cell>
          <cell r="E15118">
            <v>1</v>
          </cell>
          <cell r="F15118">
            <v>1</v>
          </cell>
          <cell r="G15118">
            <v>1</v>
          </cell>
          <cell r="H15118">
            <v>1</v>
          </cell>
          <cell r="I15118">
            <v>1</v>
          </cell>
          <cell r="J15118">
            <v>1</v>
          </cell>
          <cell r="K15118">
            <v>1</v>
          </cell>
          <cell r="L15118">
            <v>1</v>
          </cell>
          <cell r="M15118">
            <v>1</v>
          </cell>
        </row>
        <row r="15119">
          <cell r="A15119">
            <v>58582</v>
          </cell>
          <cell r="B15119">
            <v>1</v>
          </cell>
          <cell r="C15119">
            <v>61.905700000000003</v>
          </cell>
          <cell r="D15119">
            <v>69.340599999999995</v>
          </cell>
          <cell r="E15119">
            <v>1</v>
          </cell>
          <cell r="F15119">
            <v>1</v>
          </cell>
          <cell r="G15119">
            <v>1</v>
          </cell>
          <cell r="H15119">
            <v>1</v>
          </cell>
          <cell r="I15119">
            <v>1</v>
          </cell>
          <cell r="J15119">
            <v>1</v>
          </cell>
          <cell r="K15119">
            <v>1</v>
          </cell>
          <cell r="L15119">
            <v>1</v>
          </cell>
          <cell r="M15119">
            <v>1</v>
          </cell>
        </row>
        <row r="15120">
          <cell r="A15120">
            <v>58583</v>
          </cell>
          <cell r="B15120">
            <v>1</v>
          </cell>
          <cell r="C15120">
            <v>61.905700000000003</v>
          </cell>
          <cell r="D15120">
            <v>69.340599999999995</v>
          </cell>
          <cell r="E15120">
            <v>1</v>
          </cell>
          <cell r="F15120">
            <v>1</v>
          </cell>
          <cell r="G15120">
            <v>1</v>
          </cell>
          <cell r="H15120">
            <v>1</v>
          </cell>
          <cell r="I15120">
            <v>1</v>
          </cell>
          <cell r="J15120">
            <v>1</v>
          </cell>
          <cell r="K15120">
            <v>1</v>
          </cell>
          <cell r="L15120">
            <v>1</v>
          </cell>
          <cell r="M15120">
            <v>1</v>
          </cell>
        </row>
        <row r="15121">
          <cell r="A15121">
            <v>58584</v>
          </cell>
          <cell r="B15121">
            <v>1</v>
          </cell>
          <cell r="C15121">
            <v>61.905700000000003</v>
          </cell>
          <cell r="D15121">
            <v>69.340599999999995</v>
          </cell>
          <cell r="E15121">
            <v>1</v>
          </cell>
          <cell r="F15121">
            <v>1</v>
          </cell>
          <cell r="G15121">
            <v>1</v>
          </cell>
          <cell r="H15121">
            <v>1</v>
          </cell>
          <cell r="I15121">
            <v>1</v>
          </cell>
          <cell r="J15121">
            <v>1</v>
          </cell>
          <cell r="K15121">
            <v>1</v>
          </cell>
          <cell r="L15121">
            <v>1</v>
          </cell>
          <cell r="M15121">
            <v>1</v>
          </cell>
        </row>
        <row r="15122">
          <cell r="A15122">
            <v>58585</v>
          </cell>
          <cell r="B15122">
            <v>1</v>
          </cell>
          <cell r="C15122">
            <v>61.905700000000003</v>
          </cell>
          <cell r="D15122">
            <v>69.340599999999995</v>
          </cell>
          <cell r="E15122">
            <v>1</v>
          </cell>
          <cell r="F15122">
            <v>1</v>
          </cell>
          <cell r="G15122">
            <v>1</v>
          </cell>
          <cell r="H15122">
            <v>1</v>
          </cell>
          <cell r="I15122">
            <v>1</v>
          </cell>
          <cell r="J15122">
            <v>1</v>
          </cell>
          <cell r="K15122">
            <v>1</v>
          </cell>
          <cell r="L15122">
            <v>1</v>
          </cell>
          <cell r="M15122">
            <v>1</v>
          </cell>
        </row>
        <row r="15123">
          <cell r="A15123">
            <v>58586</v>
          </cell>
          <cell r="B15123">
            <v>1</v>
          </cell>
          <cell r="C15123">
            <v>61.905700000000003</v>
          </cell>
          <cell r="D15123">
            <v>69.340599999999995</v>
          </cell>
          <cell r="E15123">
            <v>1</v>
          </cell>
          <cell r="F15123">
            <v>1</v>
          </cell>
          <cell r="G15123">
            <v>1</v>
          </cell>
          <cell r="H15123">
            <v>1</v>
          </cell>
          <cell r="I15123">
            <v>1</v>
          </cell>
          <cell r="J15123">
            <v>1</v>
          </cell>
          <cell r="K15123">
            <v>1</v>
          </cell>
          <cell r="L15123">
            <v>1</v>
          </cell>
          <cell r="M15123">
            <v>1</v>
          </cell>
        </row>
        <row r="15124">
          <cell r="A15124">
            <v>58587</v>
          </cell>
          <cell r="B15124">
            <v>1</v>
          </cell>
          <cell r="C15124">
            <v>61.905700000000003</v>
          </cell>
          <cell r="D15124">
            <v>69.340599999999995</v>
          </cell>
          <cell r="E15124">
            <v>1</v>
          </cell>
          <cell r="F15124">
            <v>1</v>
          </cell>
          <cell r="G15124">
            <v>1</v>
          </cell>
          <cell r="H15124">
            <v>1</v>
          </cell>
          <cell r="I15124">
            <v>1</v>
          </cell>
          <cell r="J15124">
            <v>1</v>
          </cell>
          <cell r="K15124">
            <v>1</v>
          </cell>
          <cell r="L15124">
            <v>1</v>
          </cell>
          <cell r="M15124">
            <v>1</v>
          </cell>
        </row>
        <row r="15125">
          <cell r="A15125">
            <v>58588</v>
          </cell>
          <cell r="B15125">
            <v>1</v>
          </cell>
          <cell r="C15125">
            <v>61.905700000000003</v>
          </cell>
          <cell r="D15125">
            <v>69.340599999999995</v>
          </cell>
          <cell r="E15125">
            <v>1</v>
          </cell>
          <cell r="F15125">
            <v>1</v>
          </cell>
          <cell r="G15125">
            <v>1</v>
          </cell>
          <cell r="H15125">
            <v>1</v>
          </cell>
          <cell r="I15125">
            <v>1</v>
          </cell>
          <cell r="J15125">
            <v>1</v>
          </cell>
          <cell r="K15125">
            <v>1</v>
          </cell>
          <cell r="L15125">
            <v>1</v>
          </cell>
          <cell r="M15125">
            <v>1</v>
          </cell>
        </row>
        <row r="15126">
          <cell r="A15126">
            <v>58589</v>
          </cell>
          <cell r="B15126">
            <v>1</v>
          </cell>
          <cell r="C15126">
            <v>61.905700000000003</v>
          </cell>
          <cell r="D15126">
            <v>69.340599999999995</v>
          </cell>
          <cell r="E15126">
            <v>1</v>
          </cell>
          <cell r="F15126">
            <v>1</v>
          </cell>
          <cell r="G15126">
            <v>1</v>
          </cell>
          <cell r="H15126">
            <v>1</v>
          </cell>
          <cell r="I15126">
            <v>1</v>
          </cell>
          <cell r="J15126">
            <v>1</v>
          </cell>
          <cell r="K15126">
            <v>1</v>
          </cell>
          <cell r="L15126">
            <v>1</v>
          </cell>
          <cell r="M15126">
            <v>1</v>
          </cell>
        </row>
        <row r="15127">
          <cell r="A15127">
            <v>58590</v>
          </cell>
          <cell r="B15127">
            <v>1</v>
          </cell>
          <cell r="C15127">
            <v>61.905700000000003</v>
          </cell>
          <cell r="D15127">
            <v>69.340599999999995</v>
          </cell>
          <cell r="E15127">
            <v>1</v>
          </cell>
          <cell r="F15127">
            <v>1</v>
          </cell>
          <cell r="G15127">
            <v>1</v>
          </cell>
          <cell r="H15127">
            <v>1</v>
          </cell>
          <cell r="I15127">
            <v>1</v>
          </cell>
          <cell r="J15127">
            <v>1</v>
          </cell>
          <cell r="K15127">
            <v>1</v>
          </cell>
          <cell r="L15127">
            <v>1</v>
          </cell>
          <cell r="M15127">
            <v>1</v>
          </cell>
        </row>
        <row r="15128">
          <cell r="A15128">
            <v>58591</v>
          </cell>
          <cell r="B15128">
            <v>1</v>
          </cell>
          <cell r="C15128">
            <v>61.905700000000003</v>
          </cell>
          <cell r="D15128">
            <v>69.340599999999995</v>
          </cell>
          <cell r="E15128">
            <v>1</v>
          </cell>
          <cell r="F15128">
            <v>1</v>
          </cell>
          <cell r="G15128">
            <v>1</v>
          </cell>
          <cell r="H15128">
            <v>1</v>
          </cell>
          <cell r="I15128">
            <v>1</v>
          </cell>
          <cell r="J15128">
            <v>1</v>
          </cell>
          <cell r="K15128">
            <v>1</v>
          </cell>
          <cell r="L15128">
            <v>1</v>
          </cell>
          <cell r="M15128">
            <v>1</v>
          </cell>
        </row>
        <row r="15129">
          <cell r="A15129">
            <v>58592</v>
          </cell>
          <cell r="B15129">
            <v>1</v>
          </cell>
          <cell r="C15129">
            <v>61.905700000000003</v>
          </cell>
          <cell r="D15129">
            <v>69.340599999999995</v>
          </cell>
          <cell r="E15129">
            <v>1</v>
          </cell>
          <cell r="F15129">
            <v>1</v>
          </cell>
          <cell r="G15129">
            <v>1</v>
          </cell>
          <cell r="H15129">
            <v>1</v>
          </cell>
          <cell r="I15129">
            <v>1</v>
          </cell>
          <cell r="J15129">
            <v>1</v>
          </cell>
          <cell r="K15129">
            <v>1</v>
          </cell>
          <cell r="L15129">
            <v>1</v>
          </cell>
          <cell r="M15129">
            <v>1</v>
          </cell>
        </row>
        <row r="15130">
          <cell r="A15130">
            <v>58593</v>
          </cell>
          <cell r="B15130">
            <v>1</v>
          </cell>
          <cell r="C15130">
            <v>61.905700000000003</v>
          </cell>
          <cell r="D15130">
            <v>69.340599999999995</v>
          </cell>
          <cell r="E15130">
            <v>1</v>
          </cell>
          <cell r="F15130">
            <v>1</v>
          </cell>
          <cell r="G15130">
            <v>1</v>
          </cell>
          <cell r="H15130">
            <v>1</v>
          </cell>
          <cell r="I15130">
            <v>1</v>
          </cell>
          <cell r="J15130">
            <v>1</v>
          </cell>
          <cell r="K15130">
            <v>1</v>
          </cell>
          <cell r="L15130">
            <v>1</v>
          </cell>
          <cell r="M15130">
            <v>1</v>
          </cell>
        </row>
        <row r="15131">
          <cell r="A15131">
            <v>58594</v>
          </cell>
          <cell r="B15131">
            <v>1</v>
          </cell>
          <cell r="C15131">
            <v>61.905700000000003</v>
          </cell>
          <cell r="D15131">
            <v>69.340599999999995</v>
          </cell>
          <cell r="E15131">
            <v>1</v>
          </cell>
          <cell r="F15131">
            <v>1</v>
          </cell>
          <cell r="G15131">
            <v>1</v>
          </cell>
          <cell r="H15131">
            <v>1</v>
          </cell>
          <cell r="I15131">
            <v>1</v>
          </cell>
          <cell r="J15131">
            <v>1</v>
          </cell>
          <cell r="K15131">
            <v>1</v>
          </cell>
          <cell r="L15131">
            <v>1</v>
          </cell>
          <cell r="M15131">
            <v>1</v>
          </cell>
        </row>
        <row r="15132">
          <cell r="A15132">
            <v>58595</v>
          </cell>
          <cell r="B15132">
            <v>1</v>
          </cell>
          <cell r="C15132">
            <v>61.905700000000003</v>
          </cell>
          <cell r="D15132">
            <v>69.340599999999995</v>
          </cell>
          <cell r="E15132">
            <v>1</v>
          </cell>
          <cell r="F15132">
            <v>1</v>
          </cell>
          <cell r="G15132">
            <v>1</v>
          </cell>
          <cell r="H15132">
            <v>1</v>
          </cell>
          <cell r="I15132">
            <v>1</v>
          </cell>
          <cell r="J15132">
            <v>1</v>
          </cell>
          <cell r="K15132">
            <v>1</v>
          </cell>
          <cell r="L15132">
            <v>1</v>
          </cell>
          <cell r="M15132">
            <v>1</v>
          </cell>
        </row>
        <row r="15133">
          <cell r="A15133">
            <v>58596</v>
          </cell>
          <cell r="B15133">
            <v>1</v>
          </cell>
          <cell r="C15133">
            <v>61.905700000000003</v>
          </cell>
          <cell r="D15133">
            <v>69.340599999999995</v>
          </cell>
          <cell r="E15133">
            <v>1</v>
          </cell>
          <cell r="F15133">
            <v>1</v>
          </cell>
          <cell r="G15133">
            <v>1</v>
          </cell>
          <cell r="H15133">
            <v>1</v>
          </cell>
          <cell r="I15133">
            <v>1</v>
          </cell>
          <cell r="J15133">
            <v>1</v>
          </cell>
          <cell r="K15133">
            <v>1</v>
          </cell>
          <cell r="L15133">
            <v>1</v>
          </cell>
          <cell r="M15133">
            <v>1</v>
          </cell>
        </row>
        <row r="15134">
          <cell r="A15134">
            <v>58597</v>
          </cell>
          <cell r="B15134">
            <v>1</v>
          </cell>
          <cell r="C15134">
            <v>61.905700000000003</v>
          </cell>
          <cell r="D15134">
            <v>69.340599999999995</v>
          </cell>
          <cell r="E15134">
            <v>1</v>
          </cell>
          <cell r="F15134">
            <v>1</v>
          </cell>
          <cell r="G15134">
            <v>1</v>
          </cell>
          <cell r="H15134">
            <v>1</v>
          </cell>
          <cell r="I15134">
            <v>1</v>
          </cell>
          <cell r="J15134">
            <v>1</v>
          </cell>
          <cell r="K15134">
            <v>1</v>
          </cell>
          <cell r="L15134">
            <v>1</v>
          </cell>
          <cell r="M15134">
            <v>1</v>
          </cell>
        </row>
        <row r="15135">
          <cell r="A15135">
            <v>58598</v>
          </cell>
          <cell r="B15135">
            <v>1</v>
          </cell>
          <cell r="C15135">
            <v>61.905700000000003</v>
          </cell>
          <cell r="D15135">
            <v>69.340599999999995</v>
          </cell>
          <cell r="E15135">
            <v>1</v>
          </cell>
          <cell r="F15135">
            <v>1</v>
          </cell>
          <cell r="G15135">
            <v>1</v>
          </cell>
          <cell r="H15135">
            <v>1</v>
          </cell>
          <cell r="I15135">
            <v>1</v>
          </cell>
          <cell r="J15135">
            <v>1</v>
          </cell>
          <cell r="K15135">
            <v>1</v>
          </cell>
          <cell r="L15135">
            <v>1</v>
          </cell>
          <cell r="M15135">
            <v>1</v>
          </cell>
        </row>
        <row r="15136">
          <cell r="A15136">
            <v>58599</v>
          </cell>
          <cell r="B15136">
            <v>1</v>
          </cell>
          <cell r="C15136">
            <v>61.905700000000003</v>
          </cell>
          <cell r="D15136">
            <v>69.340599999999995</v>
          </cell>
          <cell r="E15136">
            <v>1</v>
          </cell>
          <cell r="F15136">
            <v>1</v>
          </cell>
          <cell r="G15136">
            <v>1</v>
          </cell>
          <cell r="H15136">
            <v>1</v>
          </cell>
          <cell r="I15136">
            <v>1</v>
          </cell>
          <cell r="J15136">
            <v>1</v>
          </cell>
          <cell r="K15136">
            <v>1</v>
          </cell>
          <cell r="L15136">
            <v>1</v>
          </cell>
          <cell r="M15136">
            <v>1</v>
          </cell>
        </row>
        <row r="15137">
          <cell r="A15137">
            <v>58600</v>
          </cell>
          <cell r="B15137">
            <v>1</v>
          </cell>
          <cell r="C15137">
            <v>61.905700000000003</v>
          </cell>
          <cell r="D15137">
            <v>69.340599999999995</v>
          </cell>
          <cell r="E15137">
            <v>1</v>
          </cell>
          <cell r="F15137">
            <v>1</v>
          </cell>
          <cell r="G15137">
            <v>1</v>
          </cell>
          <cell r="H15137">
            <v>1</v>
          </cell>
          <cell r="I15137">
            <v>1</v>
          </cell>
          <cell r="J15137">
            <v>1</v>
          </cell>
          <cell r="K15137">
            <v>1</v>
          </cell>
          <cell r="L15137">
            <v>1</v>
          </cell>
          <cell r="M15137">
            <v>1</v>
          </cell>
        </row>
        <row r="15138">
          <cell r="A15138">
            <v>58601</v>
          </cell>
          <cell r="B15138">
            <v>1</v>
          </cell>
          <cell r="C15138">
            <v>61.905700000000003</v>
          </cell>
          <cell r="D15138">
            <v>69.340599999999995</v>
          </cell>
          <cell r="E15138">
            <v>1</v>
          </cell>
          <cell r="F15138">
            <v>1</v>
          </cell>
          <cell r="G15138">
            <v>1</v>
          </cell>
          <cell r="H15138">
            <v>1</v>
          </cell>
          <cell r="I15138">
            <v>1</v>
          </cell>
          <cell r="J15138">
            <v>1</v>
          </cell>
          <cell r="K15138">
            <v>1</v>
          </cell>
          <cell r="L15138">
            <v>1</v>
          </cell>
          <cell r="M15138">
            <v>1</v>
          </cell>
        </row>
        <row r="15139">
          <cell r="A15139">
            <v>58602</v>
          </cell>
          <cell r="B15139">
            <v>1</v>
          </cell>
          <cell r="C15139">
            <v>61.905700000000003</v>
          </cell>
          <cell r="D15139">
            <v>69.340599999999995</v>
          </cell>
          <cell r="E15139">
            <v>1</v>
          </cell>
          <cell r="F15139">
            <v>1</v>
          </cell>
          <cell r="G15139">
            <v>1</v>
          </cell>
          <cell r="H15139">
            <v>1</v>
          </cell>
          <cell r="I15139">
            <v>1</v>
          </cell>
          <cell r="J15139">
            <v>1</v>
          </cell>
          <cell r="K15139">
            <v>1</v>
          </cell>
          <cell r="L15139">
            <v>1</v>
          </cell>
          <cell r="M15139">
            <v>1</v>
          </cell>
        </row>
        <row r="15140">
          <cell r="A15140">
            <v>58603</v>
          </cell>
          <cell r="B15140">
            <v>1</v>
          </cell>
          <cell r="C15140">
            <v>61.905700000000003</v>
          </cell>
          <cell r="D15140">
            <v>69.340599999999995</v>
          </cell>
          <cell r="E15140">
            <v>1</v>
          </cell>
          <cell r="F15140">
            <v>1</v>
          </cell>
          <cell r="G15140">
            <v>1</v>
          </cell>
          <cell r="H15140">
            <v>1</v>
          </cell>
          <cell r="I15140">
            <v>1</v>
          </cell>
          <cell r="J15140">
            <v>1</v>
          </cell>
          <cell r="K15140">
            <v>1</v>
          </cell>
          <cell r="L15140">
            <v>1</v>
          </cell>
          <cell r="M15140">
            <v>1</v>
          </cell>
        </row>
        <row r="15141">
          <cell r="A15141">
            <v>58604</v>
          </cell>
          <cell r="B15141">
            <v>1</v>
          </cell>
          <cell r="C15141">
            <v>61.905700000000003</v>
          </cell>
          <cell r="D15141">
            <v>69.340599999999995</v>
          </cell>
          <cell r="E15141">
            <v>1</v>
          </cell>
          <cell r="F15141">
            <v>1</v>
          </cell>
          <cell r="G15141">
            <v>1</v>
          </cell>
          <cell r="H15141">
            <v>1</v>
          </cell>
          <cell r="I15141">
            <v>1</v>
          </cell>
          <cell r="J15141">
            <v>1</v>
          </cell>
          <cell r="K15141">
            <v>1</v>
          </cell>
          <cell r="L15141">
            <v>1</v>
          </cell>
          <cell r="M15141">
            <v>1</v>
          </cell>
        </row>
        <row r="15142">
          <cell r="A15142">
            <v>58605</v>
          </cell>
          <cell r="B15142">
            <v>1</v>
          </cell>
          <cell r="C15142">
            <v>61.905700000000003</v>
          </cell>
          <cell r="D15142">
            <v>69.340599999999995</v>
          </cell>
          <cell r="E15142">
            <v>1</v>
          </cell>
          <cell r="F15142">
            <v>1</v>
          </cell>
          <cell r="G15142">
            <v>1</v>
          </cell>
          <cell r="H15142">
            <v>1</v>
          </cell>
          <cell r="I15142">
            <v>1</v>
          </cell>
          <cell r="J15142">
            <v>1</v>
          </cell>
          <cell r="K15142">
            <v>1</v>
          </cell>
          <cell r="L15142">
            <v>1</v>
          </cell>
          <cell r="M15142">
            <v>1</v>
          </cell>
        </row>
        <row r="15143">
          <cell r="A15143">
            <v>58606</v>
          </cell>
          <cell r="B15143">
            <v>1</v>
          </cell>
          <cell r="C15143">
            <v>61.905700000000003</v>
          </cell>
          <cell r="D15143">
            <v>69.340599999999995</v>
          </cell>
          <cell r="E15143">
            <v>1</v>
          </cell>
          <cell r="F15143">
            <v>1</v>
          </cell>
          <cell r="G15143">
            <v>1</v>
          </cell>
          <cell r="H15143">
            <v>1</v>
          </cell>
          <cell r="I15143">
            <v>1</v>
          </cell>
          <cell r="J15143">
            <v>1</v>
          </cell>
          <cell r="K15143">
            <v>1</v>
          </cell>
          <cell r="L15143">
            <v>1</v>
          </cell>
          <cell r="M15143">
            <v>1</v>
          </cell>
        </row>
        <row r="15144">
          <cell r="A15144">
            <v>58607</v>
          </cell>
          <cell r="B15144">
            <v>1</v>
          </cell>
          <cell r="C15144">
            <v>61.905700000000003</v>
          </cell>
          <cell r="D15144">
            <v>69.340599999999995</v>
          </cell>
          <cell r="E15144">
            <v>1</v>
          </cell>
          <cell r="F15144">
            <v>1</v>
          </cell>
          <cell r="G15144">
            <v>1</v>
          </cell>
          <cell r="H15144">
            <v>1</v>
          </cell>
          <cell r="I15144">
            <v>1</v>
          </cell>
          <cell r="J15144">
            <v>1</v>
          </cell>
          <cell r="K15144">
            <v>1</v>
          </cell>
          <cell r="L15144">
            <v>1</v>
          </cell>
          <cell r="M15144">
            <v>1</v>
          </cell>
        </row>
        <row r="15145">
          <cell r="A15145">
            <v>58608</v>
          </cell>
          <cell r="B15145">
            <v>1</v>
          </cell>
          <cell r="C15145">
            <v>61.905700000000003</v>
          </cell>
          <cell r="D15145">
            <v>69.340599999999995</v>
          </cell>
          <cell r="E15145">
            <v>1</v>
          </cell>
          <cell r="F15145">
            <v>1</v>
          </cell>
          <cell r="G15145">
            <v>1</v>
          </cell>
          <cell r="H15145">
            <v>1</v>
          </cell>
          <cell r="I15145">
            <v>1</v>
          </cell>
          <cell r="J15145">
            <v>1</v>
          </cell>
          <cell r="K15145">
            <v>1</v>
          </cell>
          <cell r="L15145">
            <v>1</v>
          </cell>
          <cell r="M15145">
            <v>1</v>
          </cell>
        </row>
        <row r="15146">
          <cell r="A15146">
            <v>58609</v>
          </cell>
          <cell r="B15146">
            <v>1</v>
          </cell>
          <cell r="C15146">
            <v>61.905700000000003</v>
          </cell>
          <cell r="D15146">
            <v>69.340599999999995</v>
          </cell>
          <cell r="E15146">
            <v>1</v>
          </cell>
          <cell r="F15146">
            <v>1</v>
          </cell>
          <cell r="G15146">
            <v>1</v>
          </cell>
          <cell r="H15146">
            <v>1</v>
          </cell>
          <cell r="I15146">
            <v>1</v>
          </cell>
          <cell r="J15146">
            <v>1</v>
          </cell>
          <cell r="K15146">
            <v>1</v>
          </cell>
          <cell r="L15146">
            <v>1</v>
          </cell>
          <cell r="M15146">
            <v>1</v>
          </cell>
        </row>
        <row r="15147">
          <cell r="A15147">
            <v>58610</v>
          </cell>
          <cell r="B15147">
            <v>1</v>
          </cell>
          <cell r="C15147">
            <v>61.905700000000003</v>
          </cell>
          <cell r="D15147">
            <v>69.340599999999995</v>
          </cell>
          <cell r="E15147">
            <v>1</v>
          </cell>
          <cell r="F15147">
            <v>1</v>
          </cell>
          <cell r="G15147">
            <v>1</v>
          </cell>
          <cell r="H15147">
            <v>1</v>
          </cell>
          <cell r="I15147">
            <v>1</v>
          </cell>
          <cell r="J15147">
            <v>1</v>
          </cell>
          <cell r="K15147">
            <v>1</v>
          </cell>
          <cell r="L15147">
            <v>1</v>
          </cell>
          <cell r="M15147">
            <v>1</v>
          </cell>
        </row>
        <row r="15148">
          <cell r="A15148">
            <v>58611</v>
          </cell>
          <cell r="B15148">
            <v>1</v>
          </cell>
          <cell r="C15148">
            <v>61.905700000000003</v>
          </cell>
          <cell r="D15148">
            <v>69.340599999999995</v>
          </cell>
          <cell r="E15148">
            <v>1</v>
          </cell>
          <cell r="F15148">
            <v>1</v>
          </cell>
          <cell r="G15148">
            <v>1</v>
          </cell>
          <cell r="H15148">
            <v>1</v>
          </cell>
          <cell r="I15148">
            <v>1</v>
          </cell>
          <cell r="J15148">
            <v>1</v>
          </cell>
          <cell r="K15148">
            <v>1</v>
          </cell>
          <cell r="L15148">
            <v>1</v>
          </cell>
          <cell r="M15148">
            <v>1</v>
          </cell>
        </row>
        <row r="15149">
          <cell r="A15149">
            <v>58612</v>
          </cell>
          <cell r="B15149">
            <v>1</v>
          </cell>
          <cell r="C15149">
            <v>61.905700000000003</v>
          </cell>
          <cell r="D15149">
            <v>69.340599999999995</v>
          </cell>
          <cell r="E15149">
            <v>1</v>
          </cell>
          <cell r="F15149">
            <v>1</v>
          </cell>
          <cell r="G15149">
            <v>1</v>
          </cell>
          <cell r="H15149">
            <v>1</v>
          </cell>
          <cell r="I15149">
            <v>1</v>
          </cell>
          <cell r="J15149">
            <v>1</v>
          </cell>
          <cell r="K15149">
            <v>1</v>
          </cell>
          <cell r="L15149">
            <v>1</v>
          </cell>
          <cell r="M15149">
            <v>1</v>
          </cell>
        </row>
        <row r="15150">
          <cell r="A15150">
            <v>58613</v>
          </cell>
          <cell r="B15150">
            <v>1</v>
          </cell>
          <cell r="C15150">
            <v>61.905700000000003</v>
          </cell>
          <cell r="D15150">
            <v>69.340599999999995</v>
          </cell>
          <cell r="E15150">
            <v>1</v>
          </cell>
          <cell r="F15150">
            <v>1</v>
          </cell>
          <cell r="G15150">
            <v>1</v>
          </cell>
          <cell r="H15150">
            <v>1</v>
          </cell>
          <cell r="I15150">
            <v>1</v>
          </cell>
          <cell r="J15150">
            <v>1</v>
          </cell>
          <cell r="K15150">
            <v>1</v>
          </cell>
          <cell r="L15150">
            <v>1</v>
          </cell>
          <cell r="M15150">
            <v>1</v>
          </cell>
        </row>
        <row r="15151">
          <cell r="A15151">
            <v>58614</v>
          </cell>
          <cell r="B15151">
            <v>1</v>
          </cell>
          <cell r="C15151">
            <v>61.905700000000003</v>
          </cell>
          <cell r="D15151">
            <v>69.340599999999995</v>
          </cell>
          <cell r="E15151">
            <v>1</v>
          </cell>
          <cell r="F15151">
            <v>1</v>
          </cell>
          <cell r="G15151">
            <v>1</v>
          </cell>
          <cell r="H15151">
            <v>1</v>
          </cell>
          <cell r="I15151">
            <v>1</v>
          </cell>
          <cell r="J15151">
            <v>1</v>
          </cell>
          <cell r="K15151">
            <v>1</v>
          </cell>
          <cell r="L15151">
            <v>1</v>
          </cell>
          <cell r="M15151">
            <v>1</v>
          </cell>
        </row>
        <row r="15152">
          <cell r="A15152">
            <v>58615</v>
          </cell>
          <cell r="B15152">
            <v>1</v>
          </cell>
          <cell r="C15152">
            <v>61.905700000000003</v>
          </cell>
          <cell r="D15152">
            <v>69.340599999999995</v>
          </cell>
          <cell r="E15152">
            <v>1</v>
          </cell>
          <cell r="F15152">
            <v>1</v>
          </cell>
          <cell r="G15152">
            <v>1</v>
          </cell>
          <cell r="H15152">
            <v>1</v>
          </cell>
          <cell r="I15152">
            <v>1</v>
          </cell>
          <cell r="J15152">
            <v>1</v>
          </cell>
          <cell r="K15152">
            <v>1</v>
          </cell>
          <cell r="L15152">
            <v>1</v>
          </cell>
          <cell r="M15152">
            <v>1</v>
          </cell>
        </row>
        <row r="15153">
          <cell r="A15153">
            <v>58616</v>
          </cell>
          <cell r="B15153">
            <v>1</v>
          </cell>
          <cell r="C15153">
            <v>61.905700000000003</v>
          </cell>
          <cell r="D15153">
            <v>69.340599999999995</v>
          </cell>
          <cell r="E15153">
            <v>1</v>
          </cell>
          <cell r="F15153">
            <v>1</v>
          </cell>
          <cell r="G15153">
            <v>1</v>
          </cell>
          <cell r="H15153">
            <v>1</v>
          </cell>
          <cell r="I15153">
            <v>1</v>
          </cell>
          <cell r="J15153">
            <v>1</v>
          </cell>
          <cell r="K15153">
            <v>1</v>
          </cell>
          <cell r="L15153">
            <v>1</v>
          </cell>
          <cell r="M15153">
            <v>1</v>
          </cell>
        </row>
        <row r="15154">
          <cell r="A15154">
            <v>58617</v>
          </cell>
          <cell r="B15154">
            <v>1</v>
          </cell>
          <cell r="C15154">
            <v>61.905700000000003</v>
          </cell>
          <cell r="D15154">
            <v>69.340599999999995</v>
          </cell>
          <cell r="E15154">
            <v>1</v>
          </cell>
          <cell r="F15154">
            <v>1</v>
          </cell>
          <cell r="G15154">
            <v>1</v>
          </cell>
          <cell r="H15154">
            <v>1</v>
          </cell>
          <cell r="I15154">
            <v>1</v>
          </cell>
          <cell r="J15154">
            <v>1</v>
          </cell>
          <cell r="K15154">
            <v>1</v>
          </cell>
          <cell r="L15154">
            <v>1</v>
          </cell>
          <cell r="M15154">
            <v>1</v>
          </cell>
        </row>
        <row r="15155">
          <cell r="A15155">
            <v>58618</v>
          </cell>
          <cell r="B15155">
            <v>1</v>
          </cell>
          <cell r="C15155">
            <v>61.905700000000003</v>
          </cell>
          <cell r="D15155">
            <v>69.340599999999995</v>
          </cell>
          <cell r="E15155">
            <v>1</v>
          </cell>
          <cell r="F15155">
            <v>1</v>
          </cell>
          <cell r="G15155">
            <v>1</v>
          </cell>
          <cell r="H15155">
            <v>1</v>
          </cell>
          <cell r="I15155">
            <v>1</v>
          </cell>
          <cell r="J15155">
            <v>1</v>
          </cell>
          <cell r="K15155">
            <v>1</v>
          </cell>
          <cell r="L15155">
            <v>1</v>
          </cell>
          <cell r="M15155">
            <v>1</v>
          </cell>
        </row>
        <row r="15156">
          <cell r="A15156">
            <v>58619</v>
          </cell>
          <cell r="B15156">
            <v>1</v>
          </cell>
          <cell r="C15156">
            <v>61.905700000000003</v>
          </cell>
          <cell r="D15156">
            <v>69.340599999999995</v>
          </cell>
          <cell r="E15156">
            <v>1</v>
          </cell>
          <cell r="F15156">
            <v>1</v>
          </cell>
          <cell r="G15156">
            <v>1</v>
          </cell>
          <cell r="H15156">
            <v>1</v>
          </cell>
          <cell r="I15156">
            <v>1</v>
          </cell>
          <cell r="J15156">
            <v>1</v>
          </cell>
          <cell r="K15156">
            <v>1</v>
          </cell>
          <cell r="L15156">
            <v>1</v>
          </cell>
          <cell r="M15156">
            <v>1</v>
          </cell>
        </row>
        <row r="15157">
          <cell r="A15157">
            <v>58620</v>
          </cell>
          <cell r="B15157">
            <v>1</v>
          </cell>
          <cell r="C15157">
            <v>61.905700000000003</v>
          </cell>
          <cell r="D15157">
            <v>69.340599999999995</v>
          </cell>
          <cell r="E15157">
            <v>1</v>
          </cell>
          <cell r="F15157">
            <v>1</v>
          </cell>
          <cell r="G15157">
            <v>1</v>
          </cell>
          <cell r="H15157">
            <v>1</v>
          </cell>
          <cell r="I15157">
            <v>1</v>
          </cell>
          <cell r="J15157">
            <v>1</v>
          </cell>
          <cell r="K15157">
            <v>1</v>
          </cell>
          <cell r="L15157">
            <v>1</v>
          </cell>
          <cell r="M15157">
            <v>1</v>
          </cell>
        </row>
        <row r="15158">
          <cell r="A15158">
            <v>58621</v>
          </cell>
          <cell r="B15158">
            <v>1</v>
          </cell>
          <cell r="C15158">
            <v>61.905700000000003</v>
          </cell>
          <cell r="D15158">
            <v>69.340599999999995</v>
          </cell>
          <cell r="E15158">
            <v>1</v>
          </cell>
          <cell r="F15158">
            <v>1</v>
          </cell>
          <cell r="G15158">
            <v>1</v>
          </cell>
          <cell r="H15158">
            <v>1</v>
          </cell>
          <cell r="I15158">
            <v>1</v>
          </cell>
          <cell r="J15158">
            <v>1</v>
          </cell>
          <cell r="K15158">
            <v>1</v>
          </cell>
          <cell r="L15158">
            <v>1</v>
          </cell>
          <cell r="M15158">
            <v>1</v>
          </cell>
        </row>
        <row r="15159">
          <cell r="A15159">
            <v>58622</v>
          </cell>
          <cell r="B15159">
            <v>1</v>
          </cell>
          <cell r="C15159">
            <v>61.905700000000003</v>
          </cell>
          <cell r="D15159">
            <v>69.340599999999995</v>
          </cell>
          <cell r="E15159">
            <v>1</v>
          </cell>
          <cell r="F15159">
            <v>1</v>
          </cell>
          <cell r="G15159">
            <v>1</v>
          </cell>
          <cell r="H15159">
            <v>1</v>
          </cell>
          <cell r="I15159">
            <v>1</v>
          </cell>
          <cell r="J15159">
            <v>1</v>
          </cell>
          <cell r="K15159">
            <v>1</v>
          </cell>
          <cell r="L15159">
            <v>1</v>
          </cell>
          <cell r="M15159">
            <v>1</v>
          </cell>
        </row>
        <row r="15160">
          <cell r="A15160">
            <v>58623</v>
          </cell>
          <cell r="B15160">
            <v>1</v>
          </cell>
          <cell r="C15160">
            <v>61.905700000000003</v>
          </cell>
          <cell r="D15160">
            <v>69.340599999999995</v>
          </cell>
          <cell r="E15160">
            <v>1</v>
          </cell>
          <cell r="F15160">
            <v>1</v>
          </cell>
          <cell r="G15160">
            <v>1</v>
          </cell>
          <cell r="H15160">
            <v>1</v>
          </cell>
          <cell r="I15160">
            <v>1</v>
          </cell>
          <cell r="J15160">
            <v>1</v>
          </cell>
          <cell r="K15160">
            <v>1</v>
          </cell>
          <cell r="L15160">
            <v>1</v>
          </cell>
          <cell r="M15160">
            <v>1</v>
          </cell>
        </row>
        <row r="15161">
          <cell r="A15161">
            <v>58624</v>
          </cell>
          <cell r="B15161">
            <v>1</v>
          </cell>
          <cell r="C15161">
            <v>61.905700000000003</v>
          </cell>
          <cell r="D15161">
            <v>69.340599999999995</v>
          </cell>
          <cell r="E15161">
            <v>1</v>
          </cell>
          <cell r="F15161">
            <v>1</v>
          </cell>
          <cell r="G15161">
            <v>1</v>
          </cell>
          <cell r="H15161">
            <v>1</v>
          </cell>
          <cell r="I15161">
            <v>1</v>
          </cell>
          <cell r="J15161">
            <v>1</v>
          </cell>
          <cell r="K15161">
            <v>1</v>
          </cell>
          <cell r="L15161">
            <v>1</v>
          </cell>
          <cell r="M15161">
            <v>1</v>
          </cell>
        </row>
        <row r="15162">
          <cell r="A15162">
            <v>58625</v>
          </cell>
          <cell r="B15162">
            <v>1</v>
          </cell>
          <cell r="C15162">
            <v>61.905700000000003</v>
          </cell>
          <cell r="D15162">
            <v>69.340599999999995</v>
          </cell>
          <cell r="E15162">
            <v>1</v>
          </cell>
          <cell r="F15162">
            <v>1</v>
          </cell>
          <cell r="G15162">
            <v>1</v>
          </cell>
          <cell r="H15162">
            <v>1</v>
          </cell>
          <cell r="I15162">
            <v>1</v>
          </cell>
          <cell r="J15162">
            <v>1</v>
          </cell>
          <cell r="K15162">
            <v>1</v>
          </cell>
          <cell r="L15162">
            <v>1</v>
          </cell>
          <cell r="M15162">
            <v>1</v>
          </cell>
        </row>
        <row r="15163">
          <cell r="A15163">
            <v>58626</v>
          </cell>
          <cell r="B15163">
            <v>1</v>
          </cell>
          <cell r="C15163">
            <v>61.905700000000003</v>
          </cell>
          <cell r="D15163">
            <v>69.340599999999995</v>
          </cell>
          <cell r="E15163">
            <v>1</v>
          </cell>
          <cell r="F15163">
            <v>1</v>
          </cell>
          <cell r="G15163">
            <v>1</v>
          </cell>
          <cell r="H15163">
            <v>1</v>
          </cell>
          <cell r="I15163">
            <v>1</v>
          </cell>
          <cell r="J15163">
            <v>1</v>
          </cell>
          <cell r="K15163">
            <v>1</v>
          </cell>
          <cell r="L15163">
            <v>1</v>
          </cell>
          <cell r="M15163">
            <v>1</v>
          </cell>
        </row>
        <row r="15164">
          <cell r="A15164">
            <v>58627</v>
          </cell>
          <cell r="B15164">
            <v>1</v>
          </cell>
          <cell r="C15164">
            <v>61.905700000000003</v>
          </cell>
          <cell r="D15164">
            <v>69.340599999999995</v>
          </cell>
          <cell r="E15164">
            <v>1</v>
          </cell>
          <cell r="F15164">
            <v>1</v>
          </cell>
          <cell r="G15164">
            <v>1</v>
          </cell>
          <cell r="H15164">
            <v>1</v>
          </cell>
          <cell r="I15164">
            <v>1</v>
          </cell>
          <cell r="J15164">
            <v>1</v>
          </cell>
          <cell r="K15164">
            <v>1</v>
          </cell>
          <cell r="L15164">
            <v>1</v>
          </cell>
          <cell r="M15164">
            <v>1</v>
          </cell>
        </row>
        <row r="15165">
          <cell r="A15165">
            <v>58628</v>
          </cell>
          <cell r="B15165">
            <v>1</v>
          </cell>
          <cell r="C15165">
            <v>61.905700000000003</v>
          </cell>
          <cell r="D15165">
            <v>69.340599999999995</v>
          </cell>
          <cell r="E15165">
            <v>1</v>
          </cell>
          <cell r="F15165">
            <v>1</v>
          </cell>
          <cell r="G15165">
            <v>1</v>
          </cell>
          <cell r="H15165">
            <v>1</v>
          </cell>
          <cell r="I15165">
            <v>1</v>
          </cell>
          <cell r="J15165">
            <v>1</v>
          </cell>
          <cell r="K15165">
            <v>1</v>
          </cell>
          <cell r="L15165">
            <v>1</v>
          </cell>
          <cell r="M15165">
            <v>1</v>
          </cell>
        </row>
        <row r="15166">
          <cell r="A15166">
            <v>58629</v>
          </cell>
          <cell r="B15166">
            <v>1</v>
          </cell>
          <cell r="C15166">
            <v>61.905700000000003</v>
          </cell>
          <cell r="D15166">
            <v>69.340599999999995</v>
          </cell>
          <cell r="E15166">
            <v>1</v>
          </cell>
          <cell r="F15166">
            <v>1</v>
          </cell>
          <cell r="G15166">
            <v>1</v>
          </cell>
          <cell r="H15166">
            <v>1</v>
          </cell>
          <cell r="I15166">
            <v>1</v>
          </cell>
          <cell r="J15166">
            <v>1</v>
          </cell>
          <cell r="K15166">
            <v>1</v>
          </cell>
          <cell r="L15166">
            <v>1</v>
          </cell>
          <cell r="M15166">
            <v>1</v>
          </cell>
        </row>
        <row r="15167">
          <cell r="A15167">
            <v>58630</v>
          </cell>
          <cell r="B15167">
            <v>1</v>
          </cell>
          <cell r="C15167">
            <v>61.905700000000003</v>
          </cell>
          <cell r="D15167">
            <v>69.340599999999995</v>
          </cell>
          <cell r="E15167">
            <v>1</v>
          </cell>
          <cell r="F15167">
            <v>1</v>
          </cell>
          <cell r="G15167">
            <v>1</v>
          </cell>
          <cell r="H15167">
            <v>1</v>
          </cell>
          <cell r="I15167">
            <v>1</v>
          </cell>
          <cell r="J15167">
            <v>1</v>
          </cell>
          <cell r="K15167">
            <v>1</v>
          </cell>
          <cell r="L15167">
            <v>1</v>
          </cell>
          <cell r="M15167">
            <v>1</v>
          </cell>
        </row>
        <row r="15168">
          <cell r="A15168">
            <v>58631</v>
          </cell>
          <cell r="B15168">
            <v>1</v>
          </cell>
          <cell r="C15168">
            <v>61.905700000000003</v>
          </cell>
          <cell r="D15168">
            <v>69.340599999999995</v>
          </cell>
          <cell r="E15168">
            <v>1</v>
          </cell>
          <cell r="F15168">
            <v>1</v>
          </cell>
          <cell r="G15168">
            <v>1</v>
          </cell>
          <cell r="H15168">
            <v>1</v>
          </cell>
          <cell r="I15168">
            <v>1</v>
          </cell>
          <cell r="J15168">
            <v>1</v>
          </cell>
          <cell r="K15168">
            <v>1</v>
          </cell>
          <cell r="L15168">
            <v>1</v>
          </cell>
          <cell r="M15168">
            <v>1</v>
          </cell>
        </row>
        <row r="15169">
          <cell r="A15169">
            <v>58632</v>
          </cell>
          <cell r="B15169">
            <v>1</v>
          </cell>
          <cell r="C15169">
            <v>61.905700000000003</v>
          </cell>
          <cell r="D15169">
            <v>69.340599999999995</v>
          </cell>
          <cell r="E15169">
            <v>1</v>
          </cell>
          <cell r="F15169">
            <v>1</v>
          </cell>
          <cell r="G15169">
            <v>1</v>
          </cell>
          <cell r="H15169">
            <v>1</v>
          </cell>
          <cell r="I15169">
            <v>1</v>
          </cell>
          <cell r="J15169">
            <v>1</v>
          </cell>
          <cell r="K15169">
            <v>1</v>
          </cell>
          <cell r="L15169">
            <v>1</v>
          </cell>
          <cell r="M15169">
            <v>1</v>
          </cell>
        </row>
        <row r="15170">
          <cell r="A15170">
            <v>58633</v>
          </cell>
          <cell r="B15170">
            <v>1</v>
          </cell>
          <cell r="C15170">
            <v>61.905700000000003</v>
          </cell>
          <cell r="D15170">
            <v>69.340599999999995</v>
          </cell>
          <cell r="E15170">
            <v>1</v>
          </cell>
          <cell r="F15170">
            <v>1</v>
          </cell>
          <cell r="G15170">
            <v>1</v>
          </cell>
          <cell r="H15170">
            <v>1</v>
          </cell>
          <cell r="I15170">
            <v>1</v>
          </cell>
          <cell r="J15170">
            <v>1</v>
          </cell>
          <cell r="K15170">
            <v>1</v>
          </cell>
          <cell r="L15170">
            <v>1</v>
          </cell>
          <cell r="M15170">
            <v>1</v>
          </cell>
        </row>
        <row r="15171">
          <cell r="A15171">
            <v>58634</v>
          </cell>
          <cell r="B15171">
            <v>1</v>
          </cell>
          <cell r="C15171">
            <v>61.905700000000003</v>
          </cell>
          <cell r="D15171">
            <v>69.340599999999995</v>
          </cell>
          <cell r="E15171">
            <v>1</v>
          </cell>
          <cell r="F15171">
            <v>1</v>
          </cell>
          <cell r="G15171">
            <v>1</v>
          </cell>
          <cell r="H15171">
            <v>1</v>
          </cell>
          <cell r="I15171">
            <v>1</v>
          </cell>
          <cell r="J15171">
            <v>1</v>
          </cell>
          <cell r="K15171">
            <v>1</v>
          </cell>
          <cell r="L15171">
            <v>1</v>
          </cell>
          <cell r="M15171">
            <v>1</v>
          </cell>
        </row>
        <row r="15172">
          <cell r="A15172">
            <v>58635</v>
          </cell>
          <cell r="B15172">
            <v>1</v>
          </cell>
          <cell r="C15172">
            <v>61.905700000000003</v>
          </cell>
          <cell r="D15172">
            <v>69.340599999999995</v>
          </cell>
          <cell r="E15172">
            <v>1</v>
          </cell>
          <cell r="F15172">
            <v>1</v>
          </cell>
          <cell r="G15172">
            <v>1</v>
          </cell>
          <cell r="H15172">
            <v>1</v>
          </cell>
          <cell r="I15172">
            <v>1</v>
          </cell>
          <cell r="J15172">
            <v>1</v>
          </cell>
          <cell r="K15172">
            <v>1</v>
          </cell>
          <cell r="L15172">
            <v>1</v>
          </cell>
          <cell r="M15172">
            <v>1</v>
          </cell>
        </row>
        <row r="15173">
          <cell r="A15173">
            <v>58636</v>
          </cell>
          <cell r="B15173">
            <v>1</v>
          </cell>
          <cell r="C15173">
            <v>61.905700000000003</v>
          </cell>
          <cell r="D15173">
            <v>69.340599999999995</v>
          </cell>
          <cell r="E15173">
            <v>1</v>
          </cell>
          <cell r="F15173">
            <v>1</v>
          </cell>
          <cell r="G15173">
            <v>1</v>
          </cell>
          <cell r="H15173">
            <v>1</v>
          </cell>
          <cell r="I15173">
            <v>1</v>
          </cell>
          <cell r="J15173">
            <v>1</v>
          </cell>
          <cell r="K15173">
            <v>1</v>
          </cell>
          <cell r="L15173">
            <v>1</v>
          </cell>
          <cell r="M15173">
            <v>1</v>
          </cell>
        </row>
        <row r="15174">
          <cell r="A15174">
            <v>58637</v>
          </cell>
          <cell r="B15174">
            <v>1</v>
          </cell>
          <cell r="C15174">
            <v>61.905700000000003</v>
          </cell>
          <cell r="D15174">
            <v>69.340599999999995</v>
          </cell>
          <cell r="E15174">
            <v>1</v>
          </cell>
          <cell r="F15174">
            <v>1</v>
          </cell>
          <cell r="G15174">
            <v>1</v>
          </cell>
          <cell r="H15174">
            <v>1</v>
          </cell>
          <cell r="I15174">
            <v>1</v>
          </cell>
          <cell r="J15174">
            <v>1</v>
          </cell>
          <cell r="K15174">
            <v>1</v>
          </cell>
          <cell r="L15174">
            <v>1</v>
          </cell>
          <cell r="M15174">
            <v>1</v>
          </cell>
        </row>
        <row r="15175">
          <cell r="A15175">
            <v>58638</v>
          </cell>
          <cell r="B15175">
            <v>1</v>
          </cell>
          <cell r="C15175">
            <v>61.905700000000003</v>
          </cell>
          <cell r="D15175">
            <v>69.340599999999995</v>
          </cell>
          <cell r="E15175">
            <v>1</v>
          </cell>
          <cell r="F15175">
            <v>1</v>
          </cell>
          <cell r="G15175">
            <v>1</v>
          </cell>
          <cell r="H15175">
            <v>1</v>
          </cell>
          <cell r="I15175">
            <v>1</v>
          </cell>
          <cell r="J15175">
            <v>1</v>
          </cell>
          <cell r="K15175">
            <v>1</v>
          </cell>
          <cell r="L15175">
            <v>1</v>
          </cell>
          <cell r="M15175">
            <v>1</v>
          </cell>
        </row>
        <row r="15176">
          <cell r="A15176">
            <v>58639</v>
          </cell>
          <cell r="B15176">
            <v>1</v>
          </cell>
          <cell r="C15176">
            <v>61.905700000000003</v>
          </cell>
          <cell r="D15176">
            <v>69.340599999999995</v>
          </cell>
          <cell r="E15176">
            <v>1</v>
          </cell>
          <cell r="F15176">
            <v>1</v>
          </cell>
          <cell r="G15176">
            <v>1</v>
          </cell>
          <cell r="H15176">
            <v>1</v>
          </cell>
          <cell r="I15176">
            <v>1</v>
          </cell>
          <cell r="J15176">
            <v>1</v>
          </cell>
          <cell r="K15176">
            <v>1</v>
          </cell>
          <cell r="L15176">
            <v>1</v>
          </cell>
          <cell r="M15176">
            <v>1</v>
          </cell>
        </row>
        <row r="15177">
          <cell r="A15177">
            <v>58640</v>
          </cell>
          <cell r="B15177">
            <v>1</v>
          </cell>
          <cell r="C15177">
            <v>61.905700000000003</v>
          </cell>
          <cell r="D15177">
            <v>69.340599999999995</v>
          </cell>
          <cell r="E15177">
            <v>1</v>
          </cell>
          <cell r="F15177">
            <v>1</v>
          </cell>
          <cell r="G15177">
            <v>1</v>
          </cell>
          <cell r="H15177">
            <v>1</v>
          </cell>
          <cell r="I15177">
            <v>1</v>
          </cell>
          <cell r="J15177">
            <v>1</v>
          </cell>
          <cell r="K15177">
            <v>1</v>
          </cell>
          <cell r="L15177">
            <v>1</v>
          </cell>
          <cell r="M15177">
            <v>1</v>
          </cell>
        </row>
        <row r="15178">
          <cell r="A15178">
            <v>58641</v>
          </cell>
          <cell r="B15178">
            <v>1</v>
          </cell>
          <cell r="C15178">
            <v>61.905700000000003</v>
          </cell>
          <cell r="D15178">
            <v>69.340599999999995</v>
          </cell>
          <cell r="E15178">
            <v>1</v>
          </cell>
          <cell r="F15178">
            <v>1</v>
          </cell>
          <cell r="G15178">
            <v>1</v>
          </cell>
          <cell r="H15178">
            <v>1</v>
          </cell>
          <cell r="I15178">
            <v>1</v>
          </cell>
          <cell r="J15178">
            <v>1</v>
          </cell>
          <cell r="K15178">
            <v>1</v>
          </cell>
          <cell r="L15178">
            <v>1</v>
          </cell>
          <cell r="M15178">
            <v>1</v>
          </cell>
        </row>
        <row r="15179">
          <cell r="A15179">
            <v>58642</v>
          </cell>
          <cell r="B15179">
            <v>1</v>
          </cell>
          <cell r="C15179">
            <v>61.905700000000003</v>
          </cell>
          <cell r="D15179">
            <v>69.340599999999995</v>
          </cell>
          <cell r="E15179">
            <v>1</v>
          </cell>
          <cell r="F15179">
            <v>1</v>
          </cell>
          <cell r="G15179">
            <v>1</v>
          </cell>
          <cell r="H15179">
            <v>1</v>
          </cell>
          <cell r="I15179">
            <v>1</v>
          </cell>
          <cell r="J15179">
            <v>1</v>
          </cell>
          <cell r="K15179">
            <v>1</v>
          </cell>
          <cell r="L15179">
            <v>1</v>
          </cell>
          <cell r="M15179">
            <v>1</v>
          </cell>
        </row>
        <row r="15180">
          <cell r="A15180">
            <v>58643</v>
          </cell>
          <cell r="B15180">
            <v>1</v>
          </cell>
          <cell r="C15180">
            <v>61.905700000000003</v>
          </cell>
          <cell r="D15180">
            <v>69.340599999999995</v>
          </cell>
          <cell r="E15180">
            <v>1</v>
          </cell>
          <cell r="F15180">
            <v>1</v>
          </cell>
          <cell r="G15180">
            <v>1</v>
          </cell>
          <cell r="H15180">
            <v>1</v>
          </cell>
          <cell r="I15180">
            <v>1</v>
          </cell>
          <cell r="J15180">
            <v>1</v>
          </cell>
          <cell r="K15180">
            <v>1</v>
          </cell>
          <cell r="L15180">
            <v>1</v>
          </cell>
          <cell r="M15180">
            <v>1</v>
          </cell>
        </row>
        <row r="15181">
          <cell r="A15181">
            <v>58644</v>
          </cell>
          <cell r="B15181">
            <v>1</v>
          </cell>
          <cell r="C15181">
            <v>61.905700000000003</v>
          </cell>
          <cell r="D15181">
            <v>69.340599999999995</v>
          </cell>
          <cell r="E15181">
            <v>1</v>
          </cell>
          <cell r="F15181">
            <v>1</v>
          </cell>
          <cell r="G15181">
            <v>1</v>
          </cell>
          <cell r="H15181">
            <v>1</v>
          </cell>
          <cell r="I15181">
            <v>1</v>
          </cell>
          <cell r="J15181">
            <v>1</v>
          </cell>
          <cell r="K15181">
            <v>1</v>
          </cell>
          <cell r="L15181">
            <v>1</v>
          </cell>
          <cell r="M15181">
            <v>1</v>
          </cell>
        </row>
        <row r="15182">
          <cell r="A15182">
            <v>58645</v>
          </cell>
          <cell r="B15182">
            <v>1</v>
          </cell>
          <cell r="C15182">
            <v>61.905700000000003</v>
          </cell>
          <cell r="D15182">
            <v>69.340599999999995</v>
          </cell>
          <cell r="E15182">
            <v>1</v>
          </cell>
          <cell r="F15182">
            <v>1</v>
          </cell>
          <cell r="G15182">
            <v>1</v>
          </cell>
          <cell r="H15182">
            <v>1</v>
          </cell>
          <cell r="I15182">
            <v>1</v>
          </cell>
          <cell r="J15182">
            <v>1</v>
          </cell>
          <cell r="K15182">
            <v>1</v>
          </cell>
          <cell r="L15182">
            <v>1</v>
          </cell>
          <cell r="M15182">
            <v>1</v>
          </cell>
        </row>
        <row r="15183">
          <cell r="A15183">
            <v>58646</v>
          </cell>
          <cell r="B15183">
            <v>1</v>
          </cell>
          <cell r="C15183">
            <v>61.905700000000003</v>
          </cell>
          <cell r="D15183">
            <v>69.340599999999995</v>
          </cell>
          <cell r="E15183">
            <v>1</v>
          </cell>
          <cell r="F15183">
            <v>1</v>
          </cell>
          <cell r="G15183">
            <v>1</v>
          </cell>
          <cell r="H15183">
            <v>1</v>
          </cell>
          <cell r="I15183">
            <v>1</v>
          </cell>
          <cell r="J15183">
            <v>1</v>
          </cell>
          <cell r="K15183">
            <v>1</v>
          </cell>
          <cell r="L15183">
            <v>1</v>
          </cell>
          <cell r="M15183">
            <v>1</v>
          </cell>
        </row>
        <row r="15184">
          <cell r="A15184">
            <v>58647</v>
          </cell>
          <cell r="B15184">
            <v>1</v>
          </cell>
          <cell r="C15184">
            <v>61.905700000000003</v>
          </cell>
          <cell r="D15184">
            <v>69.340599999999995</v>
          </cell>
          <cell r="E15184">
            <v>1</v>
          </cell>
          <cell r="F15184">
            <v>1</v>
          </cell>
          <cell r="G15184">
            <v>1</v>
          </cell>
          <cell r="H15184">
            <v>1</v>
          </cell>
          <cell r="I15184">
            <v>1</v>
          </cell>
          <cell r="J15184">
            <v>1</v>
          </cell>
          <cell r="K15184">
            <v>1</v>
          </cell>
          <cell r="L15184">
            <v>1</v>
          </cell>
          <cell r="M15184">
            <v>1</v>
          </cell>
        </row>
        <row r="15185">
          <cell r="A15185">
            <v>58648</v>
          </cell>
          <cell r="B15185">
            <v>1</v>
          </cell>
          <cell r="C15185">
            <v>61.905700000000003</v>
          </cell>
          <cell r="D15185">
            <v>69.340599999999995</v>
          </cell>
          <cell r="E15185">
            <v>1</v>
          </cell>
          <cell r="F15185">
            <v>1</v>
          </cell>
          <cell r="G15185">
            <v>1</v>
          </cell>
          <cell r="H15185">
            <v>1</v>
          </cell>
          <cell r="I15185">
            <v>1</v>
          </cell>
          <cell r="J15185">
            <v>1</v>
          </cell>
          <cell r="K15185">
            <v>1</v>
          </cell>
          <cell r="L15185">
            <v>1</v>
          </cell>
          <cell r="M15185">
            <v>1</v>
          </cell>
        </row>
        <row r="15186">
          <cell r="A15186">
            <v>58649</v>
          </cell>
          <cell r="B15186">
            <v>1</v>
          </cell>
          <cell r="C15186">
            <v>61.905700000000003</v>
          </cell>
          <cell r="D15186">
            <v>69.340599999999995</v>
          </cell>
          <cell r="E15186">
            <v>1</v>
          </cell>
          <cell r="F15186">
            <v>1</v>
          </cell>
          <cell r="G15186">
            <v>1</v>
          </cell>
          <cell r="H15186">
            <v>1</v>
          </cell>
          <cell r="I15186">
            <v>1</v>
          </cell>
          <cell r="J15186">
            <v>1</v>
          </cell>
          <cell r="K15186">
            <v>1</v>
          </cell>
          <cell r="L15186">
            <v>1</v>
          </cell>
          <cell r="M15186">
            <v>1</v>
          </cell>
        </row>
        <row r="15187">
          <cell r="A15187">
            <v>58650</v>
          </cell>
          <cell r="B15187">
            <v>1</v>
          </cell>
          <cell r="C15187">
            <v>61.905700000000003</v>
          </cell>
          <cell r="D15187">
            <v>69.340599999999995</v>
          </cell>
          <cell r="E15187">
            <v>1</v>
          </cell>
          <cell r="F15187">
            <v>1</v>
          </cell>
          <cell r="G15187">
            <v>1</v>
          </cell>
          <cell r="H15187">
            <v>1</v>
          </cell>
          <cell r="I15187">
            <v>1</v>
          </cell>
          <cell r="J15187">
            <v>1</v>
          </cell>
          <cell r="K15187">
            <v>1</v>
          </cell>
          <cell r="L15187">
            <v>1</v>
          </cell>
          <cell r="M15187">
            <v>1</v>
          </cell>
        </row>
        <row r="15188">
          <cell r="A15188">
            <v>58651</v>
          </cell>
          <cell r="B15188">
            <v>1</v>
          </cell>
          <cell r="C15188">
            <v>61.905700000000003</v>
          </cell>
          <cell r="D15188">
            <v>69.340599999999995</v>
          </cell>
          <cell r="E15188">
            <v>1</v>
          </cell>
          <cell r="F15188">
            <v>1</v>
          </cell>
          <cell r="G15188">
            <v>1</v>
          </cell>
          <cell r="H15188">
            <v>1</v>
          </cell>
          <cell r="I15188">
            <v>1</v>
          </cell>
          <cell r="J15188">
            <v>1</v>
          </cell>
          <cell r="K15188">
            <v>1</v>
          </cell>
          <cell r="L15188">
            <v>1</v>
          </cell>
          <cell r="M15188">
            <v>1</v>
          </cell>
        </row>
        <row r="15189">
          <cell r="A15189">
            <v>58652</v>
          </cell>
          <cell r="B15189">
            <v>1</v>
          </cell>
          <cell r="C15189">
            <v>61.905700000000003</v>
          </cell>
          <cell r="D15189">
            <v>69.340599999999995</v>
          </cell>
          <cell r="E15189">
            <v>1</v>
          </cell>
          <cell r="F15189">
            <v>1</v>
          </cell>
          <cell r="G15189">
            <v>1</v>
          </cell>
          <cell r="H15189">
            <v>1</v>
          </cell>
          <cell r="I15189">
            <v>1</v>
          </cell>
          <cell r="J15189">
            <v>1</v>
          </cell>
          <cell r="K15189">
            <v>1</v>
          </cell>
          <cell r="L15189">
            <v>1</v>
          </cell>
          <cell r="M15189">
            <v>1</v>
          </cell>
        </row>
        <row r="15190">
          <cell r="A15190">
            <v>58653</v>
          </cell>
          <cell r="B15190">
            <v>1</v>
          </cell>
          <cell r="C15190">
            <v>61.905700000000003</v>
          </cell>
          <cell r="D15190">
            <v>69.340599999999995</v>
          </cell>
          <cell r="E15190">
            <v>1</v>
          </cell>
          <cell r="F15190">
            <v>1</v>
          </cell>
          <cell r="G15190">
            <v>1</v>
          </cell>
          <cell r="H15190">
            <v>1</v>
          </cell>
          <cell r="I15190">
            <v>1</v>
          </cell>
          <cell r="J15190">
            <v>1</v>
          </cell>
          <cell r="K15190">
            <v>1</v>
          </cell>
          <cell r="L15190">
            <v>1</v>
          </cell>
          <cell r="M15190">
            <v>1</v>
          </cell>
        </row>
        <row r="15191">
          <cell r="A15191">
            <v>58654</v>
          </cell>
          <cell r="B15191">
            <v>1</v>
          </cell>
          <cell r="C15191">
            <v>61.905700000000003</v>
          </cell>
          <cell r="D15191">
            <v>69.340599999999995</v>
          </cell>
          <cell r="E15191">
            <v>1</v>
          </cell>
          <cell r="F15191">
            <v>1</v>
          </cell>
          <cell r="G15191">
            <v>1</v>
          </cell>
          <cell r="H15191">
            <v>1</v>
          </cell>
          <cell r="I15191">
            <v>1</v>
          </cell>
          <cell r="J15191">
            <v>1</v>
          </cell>
          <cell r="K15191">
            <v>1</v>
          </cell>
          <cell r="L15191">
            <v>1</v>
          </cell>
          <cell r="M15191">
            <v>1</v>
          </cell>
        </row>
        <row r="15192">
          <cell r="A15192">
            <v>58655</v>
          </cell>
          <cell r="B15192">
            <v>1</v>
          </cell>
          <cell r="C15192">
            <v>61.905700000000003</v>
          </cell>
          <cell r="D15192">
            <v>69.340599999999995</v>
          </cell>
          <cell r="E15192">
            <v>1</v>
          </cell>
          <cell r="F15192">
            <v>1</v>
          </cell>
          <cell r="G15192">
            <v>1</v>
          </cell>
          <cell r="H15192">
            <v>1</v>
          </cell>
          <cell r="I15192">
            <v>1</v>
          </cell>
          <cell r="J15192">
            <v>1</v>
          </cell>
          <cell r="K15192">
            <v>1</v>
          </cell>
          <cell r="L15192">
            <v>1</v>
          </cell>
          <cell r="M15192">
            <v>1</v>
          </cell>
        </row>
        <row r="15193">
          <cell r="A15193">
            <v>58656</v>
          </cell>
          <cell r="B15193">
            <v>1</v>
          </cell>
          <cell r="C15193">
            <v>61.905700000000003</v>
          </cell>
          <cell r="D15193">
            <v>69.340599999999995</v>
          </cell>
          <cell r="E15193">
            <v>1</v>
          </cell>
          <cell r="F15193">
            <v>1</v>
          </cell>
          <cell r="G15193">
            <v>1</v>
          </cell>
          <cell r="H15193">
            <v>1</v>
          </cell>
          <cell r="I15193">
            <v>1</v>
          </cell>
          <cell r="J15193">
            <v>1</v>
          </cell>
          <cell r="K15193">
            <v>1</v>
          </cell>
          <cell r="L15193">
            <v>1</v>
          </cell>
          <cell r="M15193">
            <v>1</v>
          </cell>
        </row>
        <row r="15194">
          <cell r="A15194">
            <v>58657</v>
          </cell>
          <cell r="B15194">
            <v>1</v>
          </cell>
          <cell r="C15194">
            <v>61.905700000000003</v>
          </cell>
          <cell r="D15194">
            <v>69.340599999999995</v>
          </cell>
          <cell r="E15194">
            <v>1</v>
          </cell>
          <cell r="F15194">
            <v>1</v>
          </cell>
          <cell r="G15194">
            <v>1</v>
          </cell>
          <cell r="H15194">
            <v>1</v>
          </cell>
          <cell r="I15194">
            <v>1</v>
          </cell>
          <cell r="J15194">
            <v>1</v>
          </cell>
          <cell r="K15194">
            <v>1</v>
          </cell>
          <cell r="L15194">
            <v>1</v>
          </cell>
          <cell r="M15194">
            <v>1</v>
          </cell>
        </row>
        <row r="15195">
          <cell r="A15195">
            <v>58658</v>
          </cell>
          <cell r="B15195">
            <v>1</v>
          </cell>
          <cell r="C15195">
            <v>61.905700000000003</v>
          </cell>
          <cell r="D15195">
            <v>69.340599999999995</v>
          </cell>
          <cell r="E15195">
            <v>1</v>
          </cell>
          <cell r="F15195">
            <v>1</v>
          </cell>
          <cell r="G15195">
            <v>1</v>
          </cell>
          <cell r="H15195">
            <v>1</v>
          </cell>
          <cell r="I15195">
            <v>1</v>
          </cell>
          <cell r="J15195">
            <v>1</v>
          </cell>
          <cell r="K15195">
            <v>1</v>
          </cell>
          <cell r="L15195">
            <v>1</v>
          </cell>
          <cell r="M15195">
            <v>1</v>
          </cell>
        </row>
        <row r="15196">
          <cell r="A15196">
            <v>58659</v>
          </cell>
          <cell r="B15196">
            <v>1</v>
          </cell>
          <cell r="C15196">
            <v>61.905700000000003</v>
          </cell>
          <cell r="D15196">
            <v>69.340599999999995</v>
          </cell>
          <cell r="E15196">
            <v>1</v>
          </cell>
          <cell r="F15196">
            <v>1</v>
          </cell>
          <cell r="G15196">
            <v>1</v>
          </cell>
          <cell r="H15196">
            <v>1</v>
          </cell>
          <cell r="I15196">
            <v>1</v>
          </cell>
          <cell r="J15196">
            <v>1</v>
          </cell>
          <cell r="K15196">
            <v>1</v>
          </cell>
          <cell r="L15196">
            <v>1</v>
          </cell>
          <cell r="M15196">
            <v>1</v>
          </cell>
        </row>
        <row r="15197">
          <cell r="A15197">
            <v>58660</v>
          </cell>
          <cell r="B15197">
            <v>1</v>
          </cell>
          <cell r="C15197">
            <v>61.905700000000003</v>
          </cell>
          <cell r="D15197">
            <v>69.340599999999995</v>
          </cell>
          <cell r="E15197">
            <v>1</v>
          </cell>
          <cell r="F15197">
            <v>1</v>
          </cell>
          <cell r="G15197">
            <v>1</v>
          </cell>
          <cell r="H15197">
            <v>1</v>
          </cell>
          <cell r="I15197">
            <v>1</v>
          </cell>
          <cell r="J15197">
            <v>1</v>
          </cell>
          <cell r="K15197">
            <v>1</v>
          </cell>
          <cell r="L15197">
            <v>1</v>
          </cell>
          <cell r="M15197">
            <v>1</v>
          </cell>
        </row>
        <row r="15198">
          <cell r="A15198">
            <v>58661</v>
          </cell>
          <cell r="B15198">
            <v>1</v>
          </cell>
          <cell r="C15198">
            <v>61.905700000000003</v>
          </cell>
          <cell r="D15198">
            <v>69.340599999999995</v>
          </cell>
          <cell r="E15198">
            <v>1</v>
          </cell>
          <cell r="F15198">
            <v>1</v>
          </cell>
          <cell r="G15198">
            <v>1</v>
          </cell>
          <cell r="H15198">
            <v>1</v>
          </cell>
          <cell r="I15198">
            <v>1</v>
          </cell>
          <cell r="J15198">
            <v>1</v>
          </cell>
          <cell r="K15198">
            <v>1</v>
          </cell>
          <cell r="L15198">
            <v>1</v>
          </cell>
          <cell r="M15198">
            <v>1</v>
          </cell>
        </row>
        <row r="15199">
          <cell r="A15199">
            <v>58662</v>
          </cell>
          <cell r="B15199">
            <v>1</v>
          </cell>
          <cell r="C15199">
            <v>61.905700000000003</v>
          </cell>
          <cell r="D15199">
            <v>69.340599999999995</v>
          </cell>
          <cell r="E15199">
            <v>1</v>
          </cell>
          <cell r="F15199">
            <v>1</v>
          </cell>
          <cell r="G15199">
            <v>1</v>
          </cell>
          <cell r="H15199">
            <v>1</v>
          </cell>
          <cell r="I15199">
            <v>1</v>
          </cell>
          <cell r="J15199">
            <v>1</v>
          </cell>
          <cell r="K15199">
            <v>1</v>
          </cell>
          <cell r="L15199">
            <v>1</v>
          </cell>
          <cell r="M15199">
            <v>1</v>
          </cell>
        </row>
        <row r="15200">
          <cell r="A15200">
            <v>58663</v>
          </cell>
          <cell r="B15200">
            <v>1</v>
          </cell>
          <cell r="C15200">
            <v>61.905700000000003</v>
          </cell>
          <cell r="D15200">
            <v>69.340599999999995</v>
          </cell>
          <cell r="E15200">
            <v>1</v>
          </cell>
          <cell r="F15200">
            <v>1</v>
          </cell>
          <cell r="G15200">
            <v>1</v>
          </cell>
          <cell r="H15200">
            <v>1</v>
          </cell>
          <cell r="I15200">
            <v>1</v>
          </cell>
          <cell r="J15200">
            <v>1</v>
          </cell>
          <cell r="K15200">
            <v>1</v>
          </cell>
          <cell r="L15200">
            <v>1</v>
          </cell>
          <cell r="M15200">
            <v>1</v>
          </cell>
        </row>
        <row r="15201">
          <cell r="A15201">
            <v>58664</v>
          </cell>
          <cell r="B15201">
            <v>1</v>
          </cell>
          <cell r="C15201">
            <v>61.905700000000003</v>
          </cell>
          <cell r="D15201">
            <v>69.340599999999995</v>
          </cell>
          <cell r="E15201">
            <v>1</v>
          </cell>
          <cell r="F15201">
            <v>1</v>
          </cell>
          <cell r="G15201">
            <v>1</v>
          </cell>
          <cell r="H15201">
            <v>1</v>
          </cell>
          <cell r="I15201">
            <v>1</v>
          </cell>
          <cell r="J15201">
            <v>1</v>
          </cell>
          <cell r="K15201">
            <v>1</v>
          </cell>
          <cell r="L15201">
            <v>1</v>
          </cell>
          <cell r="M15201">
            <v>1</v>
          </cell>
        </row>
        <row r="15202">
          <cell r="A15202">
            <v>58665</v>
          </cell>
          <cell r="B15202">
            <v>1</v>
          </cell>
          <cell r="C15202">
            <v>61.905700000000003</v>
          </cell>
          <cell r="D15202">
            <v>69.340599999999995</v>
          </cell>
          <cell r="E15202">
            <v>1</v>
          </cell>
          <cell r="F15202">
            <v>1</v>
          </cell>
          <cell r="G15202">
            <v>1</v>
          </cell>
          <cell r="H15202">
            <v>1</v>
          </cell>
          <cell r="I15202">
            <v>1</v>
          </cell>
          <cell r="J15202">
            <v>1</v>
          </cell>
          <cell r="K15202">
            <v>1</v>
          </cell>
          <cell r="L15202">
            <v>1</v>
          </cell>
          <cell r="M15202">
            <v>1</v>
          </cell>
        </row>
        <row r="15203">
          <cell r="A15203">
            <v>58666</v>
          </cell>
          <cell r="B15203">
            <v>1</v>
          </cell>
          <cell r="C15203">
            <v>61.905700000000003</v>
          </cell>
          <cell r="D15203">
            <v>69.340599999999995</v>
          </cell>
          <cell r="E15203">
            <v>1</v>
          </cell>
          <cell r="F15203">
            <v>1</v>
          </cell>
          <cell r="G15203">
            <v>1</v>
          </cell>
          <cell r="H15203">
            <v>1</v>
          </cell>
          <cell r="I15203">
            <v>1</v>
          </cell>
          <cell r="J15203">
            <v>1</v>
          </cell>
          <cell r="K15203">
            <v>1</v>
          </cell>
          <cell r="L15203">
            <v>1</v>
          </cell>
          <cell r="M15203">
            <v>1</v>
          </cell>
        </row>
        <row r="15204">
          <cell r="A15204">
            <v>58667</v>
          </cell>
          <cell r="B15204">
            <v>1</v>
          </cell>
          <cell r="C15204">
            <v>61.905700000000003</v>
          </cell>
          <cell r="D15204">
            <v>69.340599999999995</v>
          </cell>
          <cell r="E15204">
            <v>1</v>
          </cell>
          <cell r="F15204">
            <v>1</v>
          </cell>
          <cell r="G15204">
            <v>1</v>
          </cell>
          <cell r="H15204">
            <v>1</v>
          </cell>
          <cell r="I15204">
            <v>1</v>
          </cell>
          <cell r="J15204">
            <v>1</v>
          </cell>
          <cell r="K15204">
            <v>1</v>
          </cell>
          <cell r="L15204">
            <v>1</v>
          </cell>
          <cell r="M15204">
            <v>1</v>
          </cell>
        </row>
        <row r="15205">
          <cell r="A15205">
            <v>58668</v>
          </cell>
          <cell r="B15205">
            <v>1</v>
          </cell>
          <cell r="C15205">
            <v>61.905700000000003</v>
          </cell>
          <cell r="D15205">
            <v>69.340599999999995</v>
          </cell>
          <cell r="E15205">
            <v>1</v>
          </cell>
          <cell r="F15205">
            <v>1</v>
          </cell>
          <cell r="G15205">
            <v>1</v>
          </cell>
          <cell r="H15205">
            <v>1</v>
          </cell>
          <cell r="I15205">
            <v>1</v>
          </cell>
          <cell r="J15205">
            <v>1</v>
          </cell>
          <cell r="K15205">
            <v>1</v>
          </cell>
          <cell r="L15205">
            <v>1</v>
          </cell>
          <cell r="M15205">
            <v>1</v>
          </cell>
        </row>
        <row r="15206">
          <cell r="A15206">
            <v>58669</v>
          </cell>
          <cell r="B15206">
            <v>1</v>
          </cell>
          <cell r="C15206">
            <v>61.905700000000003</v>
          </cell>
          <cell r="D15206">
            <v>69.340599999999995</v>
          </cell>
          <cell r="E15206">
            <v>1</v>
          </cell>
          <cell r="F15206">
            <v>1</v>
          </cell>
          <cell r="G15206">
            <v>1</v>
          </cell>
          <cell r="H15206">
            <v>1</v>
          </cell>
          <cell r="I15206">
            <v>1</v>
          </cell>
          <cell r="J15206">
            <v>1</v>
          </cell>
          <cell r="K15206">
            <v>1</v>
          </cell>
          <cell r="L15206">
            <v>1</v>
          </cell>
          <cell r="M15206">
            <v>1</v>
          </cell>
        </row>
        <row r="15207">
          <cell r="A15207">
            <v>58670</v>
          </cell>
          <cell r="B15207">
            <v>1</v>
          </cell>
          <cell r="C15207">
            <v>61.905700000000003</v>
          </cell>
          <cell r="D15207">
            <v>69.340599999999995</v>
          </cell>
          <cell r="E15207">
            <v>1</v>
          </cell>
          <cell r="F15207">
            <v>1</v>
          </cell>
          <cell r="G15207">
            <v>1</v>
          </cell>
          <cell r="H15207">
            <v>1</v>
          </cell>
          <cell r="I15207">
            <v>1</v>
          </cell>
          <cell r="J15207">
            <v>1</v>
          </cell>
          <cell r="K15207">
            <v>1</v>
          </cell>
          <cell r="L15207">
            <v>1</v>
          </cell>
          <cell r="M15207">
            <v>1</v>
          </cell>
        </row>
        <row r="15208">
          <cell r="A15208">
            <v>58671</v>
          </cell>
          <cell r="B15208">
            <v>1</v>
          </cell>
          <cell r="C15208">
            <v>61.905700000000003</v>
          </cell>
          <cell r="D15208">
            <v>69.340599999999995</v>
          </cell>
          <cell r="E15208">
            <v>1</v>
          </cell>
          <cell r="F15208">
            <v>1</v>
          </cell>
          <cell r="G15208">
            <v>1</v>
          </cell>
          <cell r="H15208">
            <v>1</v>
          </cell>
          <cell r="I15208">
            <v>1</v>
          </cell>
          <cell r="J15208">
            <v>1</v>
          </cell>
          <cell r="K15208">
            <v>1</v>
          </cell>
          <cell r="L15208">
            <v>1</v>
          </cell>
          <cell r="M15208">
            <v>1</v>
          </cell>
        </row>
        <row r="15209">
          <cell r="A15209">
            <v>58672</v>
          </cell>
          <cell r="B15209">
            <v>1</v>
          </cell>
          <cell r="C15209">
            <v>61.905700000000003</v>
          </cell>
          <cell r="D15209">
            <v>69.340599999999995</v>
          </cell>
          <cell r="E15209">
            <v>1</v>
          </cell>
          <cell r="F15209">
            <v>1</v>
          </cell>
          <cell r="G15209">
            <v>1</v>
          </cell>
          <cell r="H15209">
            <v>1</v>
          </cell>
          <cell r="I15209">
            <v>1</v>
          </cell>
          <cell r="J15209">
            <v>1</v>
          </cell>
          <cell r="K15209">
            <v>1</v>
          </cell>
          <cell r="L15209">
            <v>1</v>
          </cell>
          <cell r="M15209">
            <v>1</v>
          </cell>
        </row>
        <row r="15210">
          <cell r="A15210">
            <v>58673</v>
          </cell>
          <cell r="B15210">
            <v>1</v>
          </cell>
          <cell r="C15210">
            <v>61.905700000000003</v>
          </cell>
          <cell r="D15210">
            <v>69.340599999999995</v>
          </cell>
          <cell r="E15210">
            <v>1</v>
          </cell>
          <cell r="F15210">
            <v>1</v>
          </cell>
          <cell r="G15210">
            <v>1</v>
          </cell>
          <cell r="H15210">
            <v>1</v>
          </cell>
          <cell r="I15210">
            <v>1</v>
          </cell>
          <cell r="J15210">
            <v>1</v>
          </cell>
          <cell r="K15210">
            <v>1</v>
          </cell>
          <cell r="L15210">
            <v>1</v>
          </cell>
          <cell r="M15210">
            <v>1</v>
          </cell>
        </row>
        <row r="15211">
          <cell r="A15211">
            <v>58674</v>
          </cell>
          <cell r="B15211">
            <v>1</v>
          </cell>
          <cell r="C15211">
            <v>61.905700000000003</v>
          </cell>
          <cell r="D15211">
            <v>69.340599999999995</v>
          </cell>
          <cell r="E15211">
            <v>1</v>
          </cell>
          <cell r="F15211">
            <v>1</v>
          </cell>
          <cell r="G15211">
            <v>1</v>
          </cell>
          <cell r="H15211">
            <v>1</v>
          </cell>
          <cell r="I15211">
            <v>1</v>
          </cell>
          <cell r="J15211">
            <v>1</v>
          </cell>
          <cell r="K15211">
            <v>1</v>
          </cell>
          <cell r="L15211">
            <v>1</v>
          </cell>
          <cell r="M15211">
            <v>1</v>
          </cell>
        </row>
        <row r="15212">
          <cell r="A15212">
            <v>58675</v>
          </cell>
          <cell r="B15212">
            <v>1</v>
          </cell>
          <cell r="C15212">
            <v>61.905700000000003</v>
          </cell>
          <cell r="D15212">
            <v>69.340599999999995</v>
          </cell>
          <cell r="E15212">
            <v>1</v>
          </cell>
          <cell r="F15212">
            <v>1</v>
          </cell>
          <cell r="G15212">
            <v>1</v>
          </cell>
          <cell r="H15212">
            <v>1</v>
          </cell>
          <cell r="I15212">
            <v>1</v>
          </cell>
          <cell r="J15212">
            <v>1</v>
          </cell>
          <cell r="K15212">
            <v>1</v>
          </cell>
          <cell r="L15212">
            <v>1</v>
          </cell>
          <cell r="M15212">
            <v>1</v>
          </cell>
        </row>
        <row r="15213">
          <cell r="A15213">
            <v>58676</v>
          </cell>
          <cell r="B15213">
            <v>1</v>
          </cell>
          <cell r="C15213">
            <v>61.905700000000003</v>
          </cell>
          <cell r="D15213">
            <v>69.340599999999995</v>
          </cell>
          <cell r="E15213">
            <v>1</v>
          </cell>
          <cell r="F15213">
            <v>1</v>
          </cell>
          <cell r="G15213">
            <v>1</v>
          </cell>
          <cell r="H15213">
            <v>1</v>
          </cell>
          <cell r="I15213">
            <v>1</v>
          </cell>
          <cell r="J15213">
            <v>1</v>
          </cell>
          <cell r="K15213">
            <v>1</v>
          </cell>
          <cell r="L15213">
            <v>1</v>
          </cell>
          <cell r="M15213">
            <v>1</v>
          </cell>
        </row>
        <row r="15214">
          <cell r="A15214">
            <v>58677</v>
          </cell>
          <cell r="B15214">
            <v>1</v>
          </cell>
          <cell r="C15214">
            <v>61.905700000000003</v>
          </cell>
          <cell r="D15214">
            <v>69.340599999999995</v>
          </cell>
          <cell r="E15214">
            <v>1</v>
          </cell>
          <cell r="F15214">
            <v>1</v>
          </cell>
          <cell r="G15214">
            <v>1</v>
          </cell>
          <cell r="H15214">
            <v>1</v>
          </cell>
          <cell r="I15214">
            <v>1</v>
          </cell>
          <cell r="J15214">
            <v>1</v>
          </cell>
          <cell r="K15214">
            <v>1</v>
          </cell>
          <cell r="L15214">
            <v>1</v>
          </cell>
          <cell r="M15214">
            <v>1</v>
          </cell>
        </row>
        <row r="15215">
          <cell r="A15215">
            <v>58678</v>
          </cell>
          <cell r="B15215">
            <v>1</v>
          </cell>
          <cell r="C15215">
            <v>61.905700000000003</v>
          </cell>
          <cell r="D15215">
            <v>69.340599999999995</v>
          </cell>
          <cell r="E15215">
            <v>1</v>
          </cell>
          <cell r="F15215">
            <v>1</v>
          </cell>
          <cell r="G15215">
            <v>1</v>
          </cell>
          <cell r="H15215">
            <v>1</v>
          </cell>
          <cell r="I15215">
            <v>1</v>
          </cell>
          <cell r="J15215">
            <v>1</v>
          </cell>
          <cell r="K15215">
            <v>1</v>
          </cell>
          <cell r="L15215">
            <v>1</v>
          </cell>
          <cell r="M15215">
            <v>1</v>
          </cell>
        </row>
        <row r="15216">
          <cell r="A15216">
            <v>58679</v>
          </cell>
          <cell r="B15216">
            <v>1</v>
          </cell>
          <cell r="C15216">
            <v>61.905700000000003</v>
          </cell>
          <cell r="D15216">
            <v>69.340599999999995</v>
          </cell>
          <cell r="E15216">
            <v>1</v>
          </cell>
          <cell r="F15216">
            <v>1</v>
          </cell>
          <cell r="G15216">
            <v>1</v>
          </cell>
          <cell r="H15216">
            <v>1</v>
          </cell>
          <cell r="I15216">
            <v>1</v>
          </cell>
          <cell r="J15216">
            <v>1</v>
          </cell>
          <cell r="K15216">
            <v>1</v>
          </cell>
          <cell r="L15216">
            <v>1</v>
          </cell>
          <cell r="M15216">
            <v>1</v>
          </cell>
        </row>
        <row r="15217">
          <cell r="A15217">
            <v>58680</v>
          </cell>
          <cell r="B15217">
            <v>1</v>
          </cell>
          <cell r="C15217">
            <v>61.905700000000003</v>
          </cell>
          <cell r="D15217">
            <v>69.340599999999995</v>
          </cell>
          <cell r="E15217">
            <v>1</v>
          </cell>
          <cell r="F15217">
            <v>1</v>
          </cell>
          <cell r="G15217">
            <v>1</v>
          </cell>
          <cell r="H15217">
            <v>1</v>
          </cell>
          <cell r="I15217">
            <v>1</v>
          </cell>
          <cell r="J15217">
            <v>1</v>
          </cell>
          <cell r="K15217">
            <v>1</v>
          </cell>
          <cell r="L15217">
            <v>1</v>
          </cell>
          <cell r="M15217">
            <v>1</v>
          </cell>
        </row>
        <row r="15218">
          <cell r="A15218">
            <v>58681</v>
          </cell>
          <cell r="B15218">
            <v>1</v>
          </cell>
          <cell r="C15218">
            <v>61.905700000000003</v>
          </cell>
          <cell r="D15218">
            <v>69.340599999999995</v>
          </cell>
          <cell r="E15218">
            <v>1</v>
          </cell>
          <cell r="F15218">
            <v>1</v>
          </cell>
          <cell r="G15218">
            <v>1</v>
          </cell>
          <cell r="H15218">
            <v>1</v>
          </cell>
          <cell r="I15218">
            <v>1</v>
          </cell>
          <cell r="J15218">
            <v>1</v>
          </cell>
          <cell r="K15218">
            <v>1</v>
          </cell>
          <cell r="L15218">
            <v>1</v>
          </cell>
          <cell r="M15218">
            <v>1</v>
          </cell>
        </row>
        <row r="15219">
          <cell r="A15219">
            <v>58682</v>
          </cell>
          <cell r="B15219">
            <v>1</v>
          </cell>
          <cell r="C15219">
            <v>61.905700000000003</v>
          </cell>
          <cell r="D15219">
            <v>69.340599999999995</v>
          </cell>
          <cell r="E15219">
            <v>1</v>
          </cell>
          <cell r="F15219">
            <v>1</v>
          </cell>
          <cell r="G15219">
            <v>1</v>
          </cell>
          <cell r="H15219">
            <v>1</v>
          </cell>
          <cell r="I15219">
            <v>1</v>
          </cell>
          <cell r="J15219">
            <v>1</v>
          </cell>
          <cell r="K15219">
            <v>1</v>
          </cell>
          <cell r="L15219">
            <v>1</v>
          </cell>
          <cell r="M15219">
            <v>1</v>
          </cell>
        </row>
        <row r="15220">
          <cell r="A15220">
            <v>58683</v>
          </cell>
          <cell r="B15220">
            <v>1</v>
          </cell>
          <cell r="C15220">
            <v>61.905700000000003</v>
          </cell>
          <cell r="D15220">
            <v>69.340599999999995</v>
          </cell>
          <cell r="E15220">
            <v>1</v>
          </cell>
          <cell r="F15220">
            <v>1</v>
          </cell>
          <cell r="G15220">
            <v>1</v>
          </cell>
          <cell r="H15220">
            <v>1</v>
          </cell>
          <cell r="I15220">
            <v>1</v>
          </cell>
          <cell r="J15220">
            <v>1</v>
          </cell>
          <cell r="K15220">
            <v>1</v>
          </cell>
          <cell r="L15220">
            <v>1</v>
          </cell>
          <cell r="M15220">
            <v>1</v>
          </cell>
        </row>
        <row r="15221">
          <cell r="A15221">
            <v>58684</v>
          </cell>
          <cell r="B15221">
            <v>1</v>
          </cell>
          <cell r="C15221">
            <v>61.905700000000003</v>
          </cell>
          <cell r="D15221">
            <v>69.340599999999995</v>
          </cell>
          <cell r="E15221">
            <v>1</v>
          </cell>
          <cell r="F15221">
            <v>1</v>
          </cell>
          <cell r="G15221">
            <v>1</v>
          </cell>
          <cell r="H15221">
            <v>1</v>
          </cell>
          <cell r="I15221">
            <v>1</v>
          </cell>
          <cell r="J15221">
            <v>1</v>
          </cell>
          <cell r="K15221">
            <v>1</v>
          </cell>
          <cell r="L15221">
            <v>1</v>
          </cell>
          <cell r="M15221">
            <v>1</v>
          </cell>
        </row>
        <row r="15222">
          <cell r="A15222">
            <v>58685</v>
          </cell>
          <cell r="B15222">
            <v>1</v>
          </cell>
          <cell r="C15222">
            <v>61.905700000000003</v>
          </cell>
          <cell r="D15222">
            <v>69.340599999999995</v>
          </cell>
          <cell r="E15222">
            <v>1</v>
          </cell>
          <cell r="F15222">
            <v>1</v>
          </cell>
          <cell r="G15222">
            <v>1</v>
          </cell>
          <cell r="H15222">
            <v>1</v>
          </cell>
          <cell r="I15222">
            <v>1</v>
          </cell>
          <cell r="J15222">
            <v>1</v>
          </cell>
          <cell r="K15222">
            <v>1</v>
          </cell>
          <cell r="L15222">
            <v>1</v>
          </cell>
          <cell r="M15222">
            <v>1</v>
          </cell>
        </row>
        <row r="15223">
          <cell r="A15223">
            <v>58686</v>
          </cell>
          <cell r="B15223">
            <v>1</v>
          </cell>
          <cell r="C15223">
            <v>61.905700000000003</v>
          </cell>
          <cell r="D15223">
            <v>69.340599999999995</v>
          </cell>
          <cell r="E15223">
            <v>1</v>
          </cell>
          <cell r="F15223">
            <v>1</v>
          </cell>
          <cell r="G15223">
            <v>1</v>
          </cell>
          <cell r="H15223">
            <v>1</v>
          </cell>
          <cell r="I15223">
            <v>1</v>
          </cell>
          <cell r="J15223">
            <v>1</v>
          </cell>
          <cell r="K15223">
            <v>1</v>
          </cell>
          <cell r="L15223">
            <v>1</v>
          </cell>
          <cell r="M15223">
            <v>1</v>
          </cell>
        </row>
        <row r="15224">
          <cell r="A15224">
            <v>58687</v>
          </cell>
          <cell r="B15224">
            <v>1</v>
          </cell>
          <cell r="C15224">
            <v>61.905700000000003</v>
          </cell>
          <cell r="D15224">
            <v>69.340599999999995</v>
          </cell>
          <cell r="E15224">
            <v>1</v>
          </cell>
          <cell r="F15224">
            <v>1</v>
          </cell>
          <cell r="G15224">
            <v>1</v>
          </cell>
          <cell r="H15224">
            <v>1</v>
          </cell>
          <cell r="I15224">
            <v>1</v>
          </cell>
          <cell r="J15224">
            <v>1</v>
          </cell>
          <cell r="K15224">
            <v>1</v>
          </cell>
          <cell r="L15224">
            <v>1</v>
          </cell>
          <cell r="M15224">
            <v>1</v>
          </cell>
        </row>
        <row r="15225">
          <cell r="A15225">
            <v>58688</v>
          </cell>
          <cell r="B15225">
            <v>1</v>
          </cell>
          <cell r="C15225">
            <v>61.905700000000003</v>
          </cell>
          <cell r="D15225">
            <v>69.340599999999995</v>
          </cell>
          <cell r="E15225">
            <v>1</v>
          </cell>
          <cell r="F15225">
            <v>1</v>
          </cell>
          <cell r="G15225">
            <v>1</v>
          </cell>
          <cell r="H15225">
            <v>1</v>
          </cell>
          <cell r="I15225">
            <v>1</v>
          </cell>
          <cell r="J15225">
            <v>1</v>
          </cell>
          <cell r="K15225">
            <v>1</v>
          </cell>
          <cell r="L15225">
            <v>1</v>
          </cell>
          <cell r="M15225">
            <v>1</v>
          </cell>
        </row>
        <row r="15226">
          <cell r="A15226">
            <v>58689</v>
          </cell>
          <cell r="B15226">
            <v>1</v>
          </cell>
          <cell r="C15226">
            <v>61.905700000000003</v>
          </cell>
          <cell r="D15226">
            <v>69.340599999999995</v>
          </cell>
          <cell r="E15226">
            <v>1</v>
          </cell>
          <cell r="F15226">
            <v>1</v>
          </cell>
          <cell r="G15226">
            <v>1</v>
          </cell>
          <cell r="H15226">
            <v>1</v>
          </cell>
          <cell r="I15226">
            <v>1</v>
          </cell>
          <cell r="J15226">
            <v>1</v>
          </cell>
          <cell r="K15226">
            <v>1</v>
          </cell>
          <cell r="L15226">
            <v>1</v>
          </cell>
          <cell r="M15226">
            <v>1</v>
          </cell>
        </row>
        <row r="15227">
          <cell r="A15227">
            <v>58690</v>
          </cell>
          <cell r="B15227">
            <v>1</v>
          </cell>
          <cell r="C15227">
            <v>61.905700000000003</v>
          </cell>
          <cell r="D15227">
            <v>69.340599999999995</v>
          </cell>
          <cell r="E15227">
            <v>1</v>
          </cell>
          <cell r="F15227">
            <v>1</v>
          </cell>
          <cell r="G15227">
            <v>1</v>
          </cell>
          <cell r="H15227">
            <v>1</v>
          </cell>
          <cell r="I15227">
            <v>1</v>
          </cell>
          <cell r="J15227">
            <v>1</v>
          </cell>
          <cell r="K15227">
            <v>1</v>
          </cell>
          <cell r="L15227">
            <v>1</v>
          </cell>
          <cell r="M15227">
            <v>1</v>
          </cell>
        </row>
        <row r="15228">
          <cell r="A15228">
            <v>58691</v>
          </cell>
          <cell r="B15228">
            <v>1</v>
          </cell>
          <cell r="C15228">
            <v>61.905700000000003</v>
          </cell>
          <cell r="D15228">
            <v>69.340599999999995</v>
          </cell>
          <cell r="E15228">
            <v>1</v>
          </cell>
          <cell r="F15228">
            <v>1</v>
          </cell>
          <cell r="G15228">
            <v>1</v>
          </cell>
          <cell r="H15228">
            <v>1</v>
          </cell>
          <cell r="I15228">
            <v>1</v>
          </cell>
          <cell r="J15228">
            <v>1</v>
          </cell>
          <cell r="K15228">
            <v>1</v>
          </cell>
          <cell r="L15228">
            <v>1</v>
          </cell>
          <cell r="M15228">
            <v>1</v>
          </cell>
        </row>
        <row r="15229">
          <cell r="A15229">
            <v>58692</v>
          </cell>
          <cell r="B15229">
            <v>1</v>
          </cell>
          <cell r="C15229">
            <v>61.905700000000003</v>
          </cell>
          <cell r="D15229">
            <v>69.340599999999995</v>
          </cell>
          <cell r="E15229">
            <v>1</v>
          </cell>
          <cell r="F15229">
            <v>1</v>
          </cell>
          <cell r="G15229">
            <v>1</v>
          </cell>
          <cell r="H15229">
            <v>1</v>
          </cell>
          <cell r="I15229">
            <v>1</v>
          </cell>
          <cell r="J15229">
            <v>1</v>
          </cell>
          <cell r="K15229">
            <v>1</v>
          </cell>
          <cell r="L15229">
            <v>1</v>
          </cell>
          <cell r="M15229">
            <v>1</v>
          </cell>
        </row>
        <row r="15230">
          <cell r="A15230">
            <v>58693</v>
          </cell>
          <cell r="B15230">
            <v>1</v>
          </cell>
          <cell r="C15230">
            <v>61.905700000000003</v>
          </cell>
          <cell r="D15230">
            <v>69.340599999999995</v>
          </cell>
          <cell r="E15230">
            <v>1</v>
          </cell>
          <cell r="F15230">
            <v>1</v>
          </cell>
          <cell r="G15230">
            <v>1</v>
          </cell>
          <cell r="H15230">
            <v>1</v>
          </cell>
          <cell r="I15230">
            <v>1</v>
          </cell>
          <cell r="J15230">
            <v>1</v>
          </cell>
          <cell r="K15230">
            <v>1</v>
          </cell>
          <cell r="L15230">
            <v>1</v>
          </cell>
          <cell r="M15230">
            <v>1</v>
          </cell>
        </row>
        <row r="15231">
          <cell r="A15231">
            <v>58694</v>
          </cell>
          <cell r="B15231">
            <v>1</v>
          </cell>
          <cell r="C15231">
            <v>61.905700000000003</v>
          </cell>
          <cell r="D15231">
            <v>69.340599999999995</v>
          </cell>
          <cell r="E15231">
            <v>1</v>
          </cell>
          <cell r="F15231">
            <v>1</v>
          </cell>
          <cell r="G15231">
            <v>1</v>
          </cell>
          <cell r="H15231">
            <v>1</v>
          </cell>
          <cell r="I15231">
            <v>1</v>
          </cell>
          <cell r="J15231">
            <v>1</v>
          </cell>
          <cell r="K15231">
            <v>1</v>
          </cell>
          <cell r="L15231">
            <v>1</v>
          </cell>
          <cell r="M15231">
            <v>1</v>
          </cell>
        </row>
        <row r="15232">
          <cell r="A15232">
            <v>58695</v>
          </cell>
          <cell r="B15232">
            <v>1</v>
          </cell>
          <cell r="C15232">
            <v>61.905700000000003</v>
          </cell>
          <cell r="D15232">
            <v>69.340599999999995</v>
          </cell>
          <cell r="E15232">
            <v>1</v>
          </cell>
          <cell r="F15232">
            <v>1</v>
          </cell>
          <cell r="G15232">
            <v>1</v>
          </cell>
          <cell r="H15232">
            <v>1</v>
          </cell>
          <cell r="I15232">
            <v>1</v>
          </cell>
          <cell r="J15232">
            <v>1</v>
          </cell>
          <cell r="K15232">
            <v>1</v>
          </cell>
          <cell r="L15232">
            <v>1</v>
          </cell>
          <cell r="M15232">
            <v>1</v>
          </cell>
        </row>
        <row r="15233">
          <cell r="A15233">
            <v>58696</v>
          </cell>
          <cell r="B15233">
            <v>1</v>
          </cell>
          <cell r="C15233">
            <v>61.905700000000003</v>
          </cell>
          <cell r="D15233">
            <v>69.340599999999995</v>
          </cell>
          <cell r="E15233">
            <v>1</v>
          </cell>
          <cell r="F15233">
            <v>1</v>
          </cell>
          <cell r="G15233">
            <v>1</v>
          </cell>
          <cell r="H15233">
            <v>1</v>
          </cell>
          <cell r="I15233">
            <v>1</v>
          </cell>
          <cell r="J15233">
            <v>1</v>
          </cell>
          <cell r="K15233">
            <v>1</v>
          </cell>
          <cell r="L15233">
            <v>1</v>
          </cell>
          <cell r="M15233">
            <v>1</v>
          </cell>
        </row>
        <row r="15234">
          <cell r="A15234">
            <v>58697</v>
          </cell>
          <cell r="B15234">
            <v>1</v>
          </cell>
          <cell r="C15234">
            <v>61.905700000000003</v>
          </cell>
          <cell r="D15234">
            <v>69.340599999999995</v>
          </cell>
          <cell r="E15234">
            <v>1</v>
          </cell>
          <cell r="F15234">
            <v>1</v>
          </cell>
          <cell r="G15234">
            <v>1</v>
          </cell>
          <cell r="H15234">
            <v>1</v>
          </cell>
          <cell r="I15234">
            <v>1</v>
          </cell>
          <cell r="J15234">
            <v>1</v>
          </cell>
          <cell r="K15234">
            <v>1</v>
          </cell>
          <cell r="L15234">
            <v>1</v>
          </cell>
          <cell r="M15234">
            <v>1</v>
          </cell>
        </row>
        <row r="15235">
          <cell r="A15235">
            <v>58698</v>
          </cell>
          <cell r="B15235">
            <v>1</v>
          </cell>
          <cell r="C15235">
            <v>61.905700000000003</v>
          </cell>
          <cell r="D15235">
            <v>69.340599999999995</v>
          </cell>
          <cell r="E15235">
            <v>1</v>
          </cell>
          <cell r="F15235">
            <v>1</v>
          </cell>
          <cell r="G15235">
            <v>1</v>
          </cell>
          <cell r="H15235">
            <v>1</v>
          </cell>
          <cell r="I15235">
            <v>1</v>
          </cell>
          <cell r="J15235">
            <v>1</v>
          </cell>
          <cell r="K15235">
            <v>1</v>
          </cell>
          <cell r="L15235">
            <v>1</v>
          </cell>
          <cell r="M15235">
            <v>1</v>
          </cell>
        </row>
        <row r="15236">
          <cell r="A15236">
            <v>58699</v>
          </cell>
          <cell r="B15236">
            <v>1</v>
          </cell>
          <cell r="C15236">
            <v>61.905700000000003</v>
          </cell>
          <cell r="D15236">
            <v>69.340599999999995</v>
          </cell>
          <cell r="E15236">
            <v>1</v>
          </cell>
          <cell r="F15236">
            <v>1</v>
          </cell>
          <cell r="G15236">
            <v>1</v>
          </cell>
          <cell r="H15236">
            <v>1</v>
          </cell>
          <cell r="I15236">
            <v>1</v>
          </cell>
          <cell r="J15236">
            <v>1</v>
          </cell>
          <cell r="K15236">
            <v>1</v>
          </cell>
          <cell r="L15236">
            <v>1</v>
          </cell>
          <cell r="M15236">
            <v>1</v>
          </cell>
        </row>
        <row r="15237">
          <cell r="A15237">
            <v>58700</v>
          </cell>
          <cell r="B15237">
            <v>1</v>
          </cell>
          <cell r="C15237">
            <v>61.905700000000003</v>
          </cell>
          <cell r="D15237">
            <v>69.340599999999995</v>
          </cell>
          <cell r="E15237">
            <v>1</v>
          </cell>
          <cell r="F15237">
            <v>1</v>
          </cell>
          <cell r="G15237">
            <v>1</v>
          </cell>
          <cell r="H15237">
            <v>1</v>
          </cell>
          <cell r="I15237">
            <v>1</v>
          </cell>
          <cell r="J15237">
            <v>1</v>
          </cell>
          <cell r="K15237">
            <v>1</v>
          </cell>
          <cell r="L15237">
            <v>1</v>
          </cell>
          <cell r="M15237">
            <v>1</v>
          </cell>
        </row>
        <row r="15238">
          <cell r="A15238">
            <v>58701</v>
          </cell>
          <cell r="B15238">
            <v>1</v>
          </cell>
          <cell r="C15238">
            <v>61.905700000000003</v>
          </cell>
          <cell r="D15238">
            <v>69.340599999999995</v>
          </cell>
          <cell r="E15238">
            <v>1</v>
          </cell>
          <cell r="F15238">
            <v>1</v>
          </cell>
          <cell r="G15238">
            <v>1</v>
          </cell>
          <cell r="H15238">
            <v>1</v>
          </cell>
          <cell r="I15238">
            <v>1</v>
          </cell>
          <cell r="J15238">
            <v>1</v>
          </cell>
          <cell r="K15238">
            <v>1</v>
          </cell>
          <cell r="L15238">
            <v>1</v>
          </cell>
          <cell r="M15238">
            <v>1</v>
          </cell>
        </row>
        <row r="15239">
          <cell r="A15239">
            <v>58702</v>
          </cell>
          <cell r="B15239">
            <v>1</v>
          </cell>
          <cell r="C15239">
            <v>61.905700000000003</v>
          </cell>
          <cell r="D15239">
            <v>69.340599999999995</v>
          </cell>
          <cell r="E15239">
            <v>1</v>
          </cell>
          <cell r="F15239">
            <v>1</v>
          </cell>
          <cell r="G15239">
            <v>1</v>
          </cell>
          <cell r="H15239">
            <v>1</v>
          </cell>
          <cell r="I15239">
            <v>1</v>
          </cell>
          <cell r="J15239">
            <v>1</v>
          </cell>
          <cell r="K15239">
            <v>1</v>
          </cell>
          <cell r="L15239">
            <v>1</v>
          </cell>
          <cell r="M15239">
            <v>1</v>
          </cell>
        </row>
        <row r="15240">
          <cell r="A15240">
            <v>58703</v>
          </cell>
          <cell r="B15240">
            <v>1</v>
          </cell>
          <cell r="C15240">
            <v>61.905700000000003</v>
          </cell>
          <cell r="D15240">
            <v>69.340599999999995</v>
          </cell>
          <cell r="E15240">
            <v>1</v>
          </cell>
          <cell r="F15240">
            <v>1</v>
          </cell>
          <cell r="G15240">
            <v>1</v>
          </cell>
          <cell r="H15240">
            <v>1</v>
          </cell>
          <cell r="I15240">
            <v>1</v>
          </cell>
          <cell r="J15240">
            <v>1</v>
          </cell>
          <cell r="K15240">
            <v>1</v>
          </cell>
          <cell r="L15240">
            <v>1</v>
          </cell>
          <cell r="M15240">
            <v>1</v>
          </cell>
        </row>
        <row r="15241">
          <cell r="A15241">
            <v>58704</v>
          </cell>
          <cell r="B15241">
            <v>1</v>
          </cell>
          <cell r="C15241">
            <v>61.905700000000003</v>
          </cell>
          <cell r="D15241">
            <v>69.340599999999995</v>
          </cell>
          <cell r="E15241">
            <v>1</v>
          </cell>
          <cell r="F15241">
            <v>1</v>
          </cell>
          <cell r="G15241">
            <v>1</v>
          </cell>
          <cell r="H15241">
            <v>1</v>
          </cell>
          <cell r="I15241">
            <v>1</v>
          </cell>
          <cell r="J15241">
            <v>1</v>
          </cell>
          <cell r="K15241">
            <v>1</v>
          </cell>
          <cell r="L15241">
            <v>1</v>
          </cell>
          <cell r="M15241">
            <v>1</v>
          </cell>
        </row>
        <row r="15242">
          <cell r="A15242">
            <v>58705</v>
          </cell>
          <cell r="B15242">
            <v>1</v>
          </cell>
          <cell r="C15242">
            <v>61.905700000000003</v>
          </cell>
          <cell r="D15242">
            <v>69.340599999999995</v>
          </cell>
          <cell r="E15242">
            <v>1</v>
          </cell>
          <cell r="F15242">
            <v>1</v>
          </cell>
          <cell r="G15242">
            <v>1</v>
          </cell>
          <cell r="H15242">
            <v>1</v>
          </cell>
          <cell r="I15242">
            <v>1</v>
          </cell>
          <cell r="J15242">
            <v>1</v>
          </cell>
          <cell r="K15242">
            <v>1</v>
          </cell>
          <cell r="L15242">
            <v>1</v>
          </cell>
          <cell r="M15242">
            <v>1</v>
          </cell>
        </row>
        <row r="15243">
          <cell r="A15243">
            <v>58706</v>
          </cell>
          <cell r="B15243">
            <v>1</v>
          </cell>
          <cell r="C15243">
            <v>61.905700000000003</v>
          </cell>
          <cell r="D15243">
            <v>69.340599999999995</v>
          </cell>
          <cell r="E15243">
            <v>1</v>
          </cell>
          <cell r="F15243">
            <v>1</v>
          </cell>
          <cell r="G15243">
            <v>1</v>
          </cell>
          <cell r="H15243">
            <v>1</v>
          </cell>
          <cell r="I15243">
            <v>1</v>
          </cell>
          <cell r="J15243">
            <v>1</v>
          </cell>
          <cell r="K15243">
            <v>1</v>
          </cell>
          <cell r="L15243">
            <v>1</v>
          </cell>
          <cell r="M15243">
            <v>1</v>
          </cell>
        </row>
        <row r="15244">
          <cell r="A15244">
            <v>58707</v>
          </cell>
          <cell r="B15244">
            <v>1</v>
          </cell>
          <cell r="C15244">
            <v>61.905700000000003</v>
          </cell>
          <cell r="D15244">
            <v>69.340599999999995</v>
          </cell>
          <cell r="E15244">
            <v>1</v>
          </cell>
          <cell r="F15244">
            <v>1</v>
          </cell>
          <cell r="G15244">
            <v>1</v>
          </cell>
          <cell r="H15244">
            <v>1</v>
          </cell>
          <cell r="I15244">
            <v>1</v>
          </cell>
          <cell r="J15244">
            <v>1</v>
          </cell>
          <cell r="K15244">
            <v>1</v>
          </cell>
          <cell r="L15244">
            <v>1</v>
          </cell>
          <cell r="M15244">
            <v>1</v>
          </cell>
        </row>
        <row r="15245">
          <cell r="A15245">
            <v>58708</v>
          </cell>
          <cell r="B15245">
            <v>1</v>
          </cell>
          <cell r="C15245">
            <v>61.905700000000003</v>
          </cell>
          <cell r="D15245">
            <v>69.340599999999995</v>
          </cell>
          <cell r="E15245">
            <v>1</v>
          </cell>
          <cell r="F15245">
            <v>1</v>
          </cell>
          <cell r="G15245">
            <v>1</v>
          </cell>
          <cell r="H15245">
            <v>1</v>
          </cell>
          <cell r="I15245">
            <v>1</v>
          </cell>
          <cell r="J15245">
            <v>1</v>
          </cell>
          <cell r="K15245">
            <v>1</v>
          </cell>
          <cell r="L15245">
            <v>1</v>
          </cell>
          <cell r="M15245">
            <v>1</v>
          </cell>
        </row>
        <row r="15246">
          <cell r="A15246">
            <v>58709</v>
          </cell>
          <cell r="B15246">
            <v>1</v>
          </cell>
          <cell r="C15246">
            <v>61.905700000000003</v>
          </cell>
          <cell r="D15246">
            <v>69.340599999999995</v>
          </cell>
          <cell r="E15246">
            <v>1</v>
          </cell>
          <cell r="F15246">
            <v>1</v>
          </cell>
          <cell r="G15246">
            <v>1</v>
          </cell>
          <cell r="H15246">
            <v>1</v>
          </cell>
          <cell r="I15246">
            <v>1</v>
          </cell>
          <cell r="J15246">
            <v>1</v>
          </cell>
          <cell r="K15246">
            <v>1</v>
          </cell>
          <cell r="L15246">
            <v>1</v>
          </cell>
          <cell r="M15246">
            <v>1</v>
          </cell>
        </row>
        <row r="15247">
          <cell r="A15247">
            <v>58710</v>
          </cell>
          <cell r="B15247">
            <v>1</v>
          </cell>
          <cell r="C15247">
            <v>61.905700000000003</v>
          </cell>
          <cell r="D15247">
            <v>69.340599999999995</v>
          </cell>
          <cell r="E15247">
            <v>1</v>
          </cell>
          <cell r="F15247">
            <v>1</v>
          </cell>
          <cell r="G15247">
            <v>1</v>
          </cell>
          <cell r="H15247">
            <v>1</v>
          </cell>
          <cell r="I15247">
            <v>1</v>
          </cell>
          <cell r="J15247">
            <v>1</v>
          </cell>
          <cell r="K15247">
            <v>1</v>
          </cell>
          <cell r="L15247">
            <v>1</v>
          </cell>
          <cell r="M15247">
            <v>1</v>
          </cell>
        </row>
        <row r="15248">
          <cell r="A15248">
            <v>58711</v>
          </cell>
          <cell r="B15248">
            <v>1</v>
          </cell>
          <cell r="C15248">
            <v>61.905700000000003</v>
          </cell>
          <cell r="D15248">
            <v>69.340599999999995</v>
          </cell>
          <cell r="E15248">
            <v>1</v>
          </cell>
          <cell r="F15248">
            <v>1</v>
          </cell>
          <cell r="G15248">
            <v>1</v>
          </cell>
          <cell r="H15248">
            <v>1</v>
          </cell>
          <cell r="I15248">
            <v>1</v>
          </cell>
          <cell r="J15248">
            <v>1</v>
          </cell>
          <cell r="K15248">
            <v>1</v>
          </cell>
          <cell r="L15248">
            <v>1</v>
          </cell>
          <cell r="M15248">
            <v>1</v>
          </cell>
        </row>
        <row r="15249">
          <cell r="A15249">
            <v>58712</v>
          </cell>
          <cell r="B15249">
            <v>1</v>
          </cell>
          <cell r="C15249">
            <v>61.905700000000003</v>
          </cell>
          <cell r="D15249">
            <v>69.340599999999995</v>
          </cell>
          <cell r="E15249">
            <v>1</v>
          </cell>
          <cell r="F15249">
            <v>1</v>
          </cell>
          <cell r="G15249">
            <v>1</v>
          </cell>
          <cell r="H15249">
            <v>1</v>
          </cell>
          <cell r="I15249">
            <v>1</v>
          </cell>
          <cell r="J15249">
            <v>1</v>
          </cell>
          <cell r="K15249">
            <v>1</v>
          </cell>
          <cell r="L15249">
            <v>1</v>
          </cell>
          <cell r="M15249">
            <v>1</v>
          </cell>
        </row>
        <row r="15250">
          <cell r="A15250">
            <v>58713</v>
          </cell>
          <cell r="B15250">
            <v>1</v>
          </cell>
          <cell r="C15250">
            <v>61.905700000000003</v>
          </cell>
          <cell r="D15250">
            <v>69.340599999999995</v>
          </cell>
          <cell r="E15250">
            <v>1</v>
          </cell>
          <cell r="F15250">
            <v>1</v>
          </cell>
          <cell r="G15250">
            <v>1</v>
          </cell>
          <cell r="H15250">
            <v>1</v>
          </cell>
          <cell r="I15250">
            <v>1</v>
          </cell>
          <cell r="J15250">
            <v>1</v>
          </cell>
          <cell r="K15250">
            <v>1</v>
          </cell>
          <cell r="L15250">
            <v>1</v>
          </cell>
          <cell r="M15250">
            <v>1</v>
          </cell>
        </row>
        <row r="15251">
          <cell r="A15251">
            <v>58714</v>
          </cell>
          <cell r="B15251">
            <v>1</v>
          </cell>
          <cell r="C15251">
            <v>61.905700000000003</v>
          </cell>
          <cell r="D15251">
            <v>69.340599999999995</v>
          </cell>
          <cell r="E15251">
            <v>1</v>
          </cell>
          <cell r="F15251">
            <v>1</v>
          </cell>
          <cell r="G15251">
            <v>1</v>
          </cell>
          <cell r="H15251">
            <v>1</v>
          </cell>
          <cell r="I15251">
            <v>1</v>
          </cell>
          <cell r="J15251">
            <v>1</v>
          </cell>
          <cell r="K15251">
            <v>1</v>
          </cell>
          <cell r="L15251">
            <v>1</v>
          </cell>
          <cell r="M15251">
            <v>1</v>
          </cell>
        </row>
        <row r="15252">
          <cell r="A15252">
            <v>58715</v>
          </cell>
          <cell r="B15252">
            <v>1</v>
          </cell>
          <cell r="C15252">
            <v>61.905700000000003</v>
          </cell>
          <cell r="D15252">
            <v>69.340599999999995</v>
          </cell>
          <cell r="E15252">
            <v>1</v>
          </cell>
          <cell r="F15252">
            <v>1</v>
          </cell>
          <cell r="G15252">
            <v>1</v>
          </cell>
          <cell r="H15252">
            <v>1</v>
          </cell>
          <cell r="I15252">
            <v>1</v>
          </cell>
          <cell r="J15252">
            <v>1</v>
          </cell>
          <cell r="K15252">
            <v>1</v>
          </cell>
          <cell r="L15252">
            <v>1</v>
          </cell>
          <cell r="M15252">
            <v>1</v>
          </cell>
        </row>
        <row r="15253">
          <cell r="A15253">
            <v>58716</v>
          </cell>
          <cell r="B15253">
            <v>1</v>
          </cell>
          <cell r="C15253">
            <v>61.905700000000003</v>
          </cell>
          <cell r="D15253">
            <v>69.340599999999995</v>
          </cell>
          <cell r="E15253">
            <v>1</v>
          </cell>
          <cell r="F15253">
            <v>1</v>
          </cell>
          <cell r="G15253">
            <v>1</v>
          </cell>
          <cell r="H15253">
            <v>1</v>
          </cell>
          <cell r="I15253">
            <v>1</v>
          </cell>
          <cell r="J15253">
            <v>1</v>
          </cell>
          <cell r="K15253">
            <v>1</v>
          </cell>
          <cell r="L15253">
            <v>1</v>
          </cell>
          <cell r="M15253">
            <v>1</v>
          </cell>
        </row>
        <row r="15254">
          <cell r="A15254">
            <v>58717</v>
          </cell>
          <cell r="B15254">
            <v>1</v>
          </cell>
          <cell r="C15254">
            <v>61.905700000000003</v>
          </cell>
          <cell r="D15254">
            <v>69.340599999999995</v>
          </cell>
          <cell r="E15254">
            <v>1</v>
          </cell>
          <cell r="F15254">
            <v>1</v>
          </cell>
          <cell r="G15254">
            <v>1</v>
          </cell>
          <cell r="H15254">
            <v>1</v>
          </cell>
          <cell r="I15254">
            <v>1</v>
          </cell>
          <cell r="J15254">
            <v>1</v>
          </cell>
          <cell r="K15254">
            <v>1</v>
          </cell>
          <cell r="L15254">
            <v>1</v>
          </cell>
          <cell r="M15254">
            <v>1</v>
          </cell>
        </row>
        <row r="15255">
          <cell r="A15255">
            <v>58718</v>
          </cell>
          <cell r="B15255">
            <v>1</v>
          </cell>
          <cell r="C15255">
            <v>61.905700000000003</v>
          </cell>
          <cell r="D15255">
            <v>69.340599999999995</v>
          </cell>
          <cell r="E15255">
            <v>1</v>
          </cell>
          <cell r="F15255">
            <v>1</v>
          </cell>
          <cell r="G15255">
            <v>1</v>
          </cell>
          <cell r="H15255">
            <v>1</v>
          </cell>
          <cell r="I15255">
            <v>1</v>
          </cell>
          <cell r="J15255">
            <v>1</v>
          </cell>
          <cell r="K15255">
            <v>1</v>
          </cell>
          <cell r="L15255">
            <v>1</v>
          </cell>
          <cell r="M15255">
            <v>1</v>
          </cell>
        </row>
        <row r="15256">
          <cell r="A15256">
            <v>58719</v>
          </cell>
          <cell r="B15256">
            <v>1</v>
          </cell>
          <cell r="C15256">
            <v>61.905700000000003</v>
          </cell>
          <cell r="D15256">
            <v>69.340599999999995</v>
          </cell>
          <cell r="E15256">
            <v>1</v>
          </cell>
          <cell r="F15256">
            <v>1</v>
          </cell>
          <cell r="G15256">
            <v>1</v>
          </cell>
          <cell r="H15256">
            <v>1</v>
          </cell>
          <cell r="I15256">
            <v>1</v>
          </cell>
          <cell r="J15256">
            <v>1</v>
          </cell>
          <cell r="K15256">
            <v>1</v>
          </cell>
          <cell r="L15256">
            <v>1</v>
          </cell>
          <cell r="M15256">
            <v>1</v>
          </cell>
        </row>
        <row r="15257">
          <cell r="A15257">
            <v>58720</v>
          </cell>
          <cell r="B15257">
            <v>1</v>
          </cell>
          <cell r="C15257">
            <v>61.905700000000003</v>
          </cell>
          <cell r="D15257">
            <v>69.340599999999995</v>
          </cell>
          <cell r="E15257">
            <v>1</v>
          </cell>
          <cell r="F15257">
            <v>1</v>
          </cell>
          <cell r="G15257">
            <v>1</v>
          </cell>
          <cell r="H15257">
            <v>1</v>
          </cell>
          <cell r="I15257">
            <v>1</v>
          </cell>
          <cell r="J15257">
            <v>1</v>
          </cell>
          <cell r="K15257">
            <v>1</v>
          </cell>
          <cell r="L15257">
            <v>1</v>
          </cell>
          <cell r="M15257">
            <v>1</v>
          </cell>
        </row>
        <row r="15258">
          <cell r="A15258">
            <v>58721</v>
          </cell>
          <cell r="B15258">
            <v>1</v>
          </cell>
          <cell r="C15258">
            <v>61.905700000000003</v>
          </cell>
          <cell r="D15258">
            <v>69.340599999999995</v>
          </cell>
          <cell r="E15258">
            <v>1</v>
          </cell>
          <cell r="F15258">
            <v>1</v>
          </cell>
          <cell r="G15258">
            <v>1</v>
          </cell>
          <cell r="H15258">
            <v>1</v>
          </cell>
          <cell r="I15258">
            <v>1</v>
          </cell>
          <cell r="J15258">
            <v>1</v>
          </cell>
          <cell r="K15258">
            <v>1</v>
          </cell>
          <cell r="L15258">
            <v>1</v>
          </cell>
          <cell r="M15258">
            <v>1</v>
          </cell>
        </row>
        <row r="15259">
          <cell r="A15259">
            <v>58722</v>
          </cell>
          <cell r="B15259">
            <v>1</v>
          </cell>
          <cell r="C15259">
            <v>61.905700000000003</v>
          </cell>
          <cell r="D15259">
            <v>69.340599999999995</v>
          </cell>
          <cell r="E15259">
            <v>1</v>
          </cell>
          <cell r="F15259">
            <v>1</v>
          </cell>
          <cell r="G15259">
            <v>1</v>
          </cell>
          <cell r="H15259">
            <v>1</v>
          </cell>
          <cell r="I15259">
            <v>1</v>
          </cell>
          <cell r="J15259">
            <v>1</v>
          </cell>
          <cell r="K15259">
            <v>1</v>
          </cell>
          <cell r="L15259">
            <v>1</v>
          </cell>
          <cell r="M15259">
            <v>1</v>
          </cell>
        </row>
        <row r="15260">
          <cell r="A15260">
            <v>58723</v>
          </cell>
          <cell r="B15260">
            <v>1</v>
          </cell>
          <cell r="C15260">
            <v>61.905700000000003</v>
          </cell>
          <cell r="D15260">
            <v>69.340599999999995</v>
          </cell>
          <cell r="E15260">
            <v>1</v>
          </cell>
          <cell r="F15260">
            <v>1</v>
          </cell>
          <cell r="G15260">
            <v>1</v>
          </cell>
          <cell r="H15260">
            <v>1</v>
          </cell>
          <cell r="I15260">
            <v>1</v>
          </cell>
          <cell r="J15260">
            <v>1</v>
          </cell>
          <cell r="K15260">
            <v>1</v>
          </cell>
          <cell r="L15260">
            <v>1</v>
          </cell>
          <cell r="M15260">
            <v>1</v>
          </cell>
        </row>
        <row r="15261">
          <cell r="A15261">
            <v>58724</v>
          </cell>
          <cell r="B15261">
            <v>1</v>
          </cell>
          <cell r="C15261">
            <v>61.905700000000003</v>
          </cell>
          <cell r="D15261">
            <v>69.340599999999995</v>
          </cell>
          <cell r="E15261">
            <v>1</v>
          </cell>
          <cell r="F15261">
            <v>1</v>
          </cell>
          <cell r="G15261">
            <v>1</v>
          </cell>
          <cell r="H15261">
            <v>1</v>
          </cell>
          <cell r="I15261">
            <v>1</v>
          </cell>
          <cell r="J15261">
            <v>1</v>
          </cell>
          <cell r="K15261">
            <v>1</v>
          </cell>
          <cell r="L15261">
            <v>1</v>
          </cell>
          <cell r="M15261">
            <v>1</v>
          </cell>
        </row>
        <row r="15262">
          <cell r="A15262">
            <v>58725</v>
          </cell>
          <cell r="B15262">
            <v>1</v>
          </cell>
          <cell r="C15262">
            <v>61.905700000000003</v>
          </cell>
          <cell r="D15262">
            <v>69.340599999999995</v>
          </cell>
          <cell r="E15262">
            <v>1</v>
          </cell>
          <cell r="F15262">
            <v>1</v>
          </cell>
          <cell r="G15262">
            <v>1</v>
          </cell>
          <cell r="H15262">
            <v>1</v>
          </cell>
          <cell r="I15262">
            <v>1</v>
          </cell>
          <cell r="J15262">
            <v>1</v>
          </cell>
          <cell r="K15262">
            <v>1</v>
          </cell>
          <cell r="L15262">
            <v>1</v>
          </cell>
          <cell r="M15262">
            <v>1</v>
          </cell>
        </row>
        <row r="15263">
          <cell r="A15263">
            <v>58726</v>
          </cell>
          <cell r="B15263">
            <v>1</v>
          </cell>
          <cell r="C15263">
            <v>61.905700000000003</v>
          </cell>
          <cell r="D15263">
            <v>69.340599999999995</v>
          </cell>
          <cell r="E15263">
            <v>1</v>
          </cell>
          <cell r="F15263">
            <v>1</v>
          </cell>
          <cell r="G15263">
            <v>1</v>
          </cell>
          <cell r="H15263">
            <v>1</v>
          </cell>
          <cell r="I15263">
            <v>1</v>
          </cell>
          <cell r="J15263">
            <v>1</v>
          </cell>
          <cell r="K15263">
            <v>1</v>
          </cell>
          <cell r="L15263">
            <v>1</v>
          </cell>
          <cell r="M15263">
            <v>1</v>
          </cell>
        </row>
        <row r="15264">
          <cell r="A15264">
            <v>58727</v>
          </cell>
          <cell r="B15264">
            <v>1</v>
          </cell>
          <cell r="C15264">
            <v>61.905700000000003</v>
          </cell>
          <cell r="D15264">
            <v>69.340599999999995</v>
          </cell>
          <cell r="E15264">
            <v>1</v>
          </cell>
          <cell r="F15264">
            <v>1</v>
          </cell>
          <cell r="G15264">
            <v>1</v>
          </cell>
          <cell r="H15264">
            <v>1</v>
          </cell>
          <cell r="I15264">
            <v>1</v>
          </cell>
          <cell r="J15264">
            <v>1</v>
          </cell>
          <cell r="K15264">
            <v>1</v>
          </cell>
          <cell r="L15264">
            <v>1</v>
          </cell>
          <cell r="M15264">
            <v>1</v>
          </cell>
        </row>
        <row r="15265">
          <cell r="A15265">
            <v>58728</v>
          </cell>
          <cell r="B15265">
            <v>1</v>
          </cell>
          <cell r="C15265">
            <v>61.905700000000003</v>
          </cell>
          <cell r="D15265">
            <v>69.340599999999995</v>
          </cell>
          <cell r="E15265">
            <v>1</v>
          </cell>
          <cell r="F15265">
            <v>1</v>
          </cell>
          <cell r="G15265">
            <v>1</v>
          </cell>
          <cell r="H15265">
            <v>1</v>
          </cell>
          <cell r="I15265">
            <v>1</v>
          </cell>
          <cell r="J15265">
            <v>1</v>
          </cell>
          <cell r="K15265">
            <v>1</v>
          </cell>
          <cell r="L15265">
            <v>1</v>
          </cell>
          <cell r="M15265">
            <v>1</v>
          </cell>
        </row>
        <row r="15266">
          <cell r="A15266">
            <v>58729</v>
          </cell>
          <cell r="B15266">
            <v>1</v>
          </cell>
          <cell r="C15266">
            <v>61.905700000000003</v>
          </cell>
          <cell r="D15266">
            <v>69.340599999999995</v>
          </cell>
          <cell r="E15266">
            <v>1</v>
          </cell>
          <cell r="F15266">
            <v>1</v>
          </cell>
          <cell r="G15266">
            <v>1</v>
          </cell>
          <cell r="H15266">
            <v>1</v>
          </cell>
          <cell r="I15266">
            <v>1</v>
          </cell>
          <cell r="J15266">
            <v>1</v>
          </cell>
          <cell r="K15266">
            <v>1</v>
          </cell>
          <cell r="L15266">
            <v>1</v>
          </cell>
          <cell r="M15266">
            <v>1</v>
          </cell>
        </row>
        <row r="15267">
          <cell r="A15267">
            <v>58730</v>
          </cell>
          <cell r="B15267">
            <v>1</v>
          </cell>
          <cell r="C15267">
            <v>61.905700000000003</v>
          </cell>
          <cell r="D15267">
            <v>69.340599999999995</v>
          </cell>
          <cell r="E15267">
            <v>1</v>
          </cell>
          <cell r="F15267">
            <v>1</v>
          </cell>
          <cell r="G15267">
            <v>1</v>
          </cell>
          <cell r="H15267">
            <v>1</v>
          </cell>
          <cell r="I15267">
            <v>1</v>
          </cell>
          <cell r="J15267">
            <v>1</v>
          </cell>
          <cell r="K15267">
            <v>1</v>
          </cell>
          <cell r="L15267">
            <v>1</v>
          </cell>
          <cell r="M15267">
            <v>1</v>
          </cell>
        </row>
        <row r="15268">
          <cell r="A15268">
            <v>58731</v>
          </cell>
          <cell r="B15268">
            <v>1</v>
          </cell>
          <cell r="C15268">
            <v>61.905700000000003</v>
          </cell>
          <cell r="D15268">
            <v>69.340599999999995</v>
          </cell>
          <cell r="E15268">
            <v>1</v>
          </cell>
          <cell r="F15268">
            <v>1</v>
          </cell>
          <cell r="G15268">
            <v>1</v>
          </cell>
          <cell r="H15268">
            <v>1</v>
          </cell>
          <cell r="I15268">
            <v>1</v>
          </cell>
          <cell r="J15268">
            <v>1</v>
          </cell>
          <cell r="K15268">
            <v>1</v>
          </cell>
          <cell r="L15268">
            <v>1</v>
          </cell>
          <cell r="M15268">
            <v>1</v>
          </cell>
        </row>
        <row r="15269">
          <cell r="A15269">
            <v>58732</v>
          </cell>
          <cell r="B15269">
            <v>1</v>
          </cell>
          <cell r="C15269">
            <v>61.905700000000003</v>
          </cell>
          <cell r="D15269">
            <v>69.340599999999995</v>
          </cell>
          <cell r="E15269">
            <v>1</v>
          </cell>
          <cell r="F15269">
            <v>1</v>
          </cell>
          <cell r="G15269">
            <v>1</v>
          </cell>
          <cell r="H15269">
            <v>1</v>
          </cell>
          <cell r="I15269">
            <v>1</v>
          </cell>
          <cell r="J15269">
            <v>1</v>
          </cell>
          <cell r="K15269">
            <v>1</v>
          </cell>
          <cell r="L15269">
            <v>1</v>
          </cell>
          <cell r="M15269">
            <v>1</v>
          </cell>
        </row>
        <row r="15270">
          <cell r="A15270">
            <v>58733</v>
          </cell>
          <cell r="B15270">
            <v>1</v>
          </cell>
          <cell r="C15270">
            <v>61.905700000000003</v>
          </cell>
          <cell r="D15270">
            <v>69.340599999999995</v>
          </cell>
          <cell r="E15270">
            <v>1</v>
          </cell>
          <cell r="F15270">
            <v>1</v>
          </cell>
          <cell r="G15270">
            <v>1</v>
          </cell>
          <cell r="H15270">
            <v>1</v>
          </cell>
          <cell r="I15270">
            <v>1</v>
          </cell>
          <cell r="J15270">
            <v>1</v>
          </cell>
          <cell r="K15270">
            <v>1</v>
          </cell>
          <cell r="L15270">
            <v>1</v>
          </cell>
          <cell r="M15270">
            <v>1</v>
          </cell>
        </row>
        <row r="15271">
          <cell r="A15271">
            <v>58734</v>
          </cell>
          <cell r="B15271">
            <v>1</v>
          </cell>
          <cell r="C15271">
            <v>61.905700000000003</v>
          </cell>
          <cell r="D15271">
            <v>69.340599999999995</v>
          </cell>
          <cell r="E15271">
            <v>1</v>
          </cell>
          <cell r="F15271">
            <v>1</v>
          </cell>
          <cell r="G15271">
            <v>1</v>
          </cell>
          <cell r="H15271">
            <v>1</v>
          </cell>
          <cell r="I15271">
            <v>1</v>
          </cell>
          <cell r="J15271">
            <v>1</v>
          </cell>
          <cell r="K15271">
            <v>1</v>
          </cell>
          <cell r="L15271">
            <v>1</v>
          </cell>
          <cell r="M15271">
            <v>1</v>
          </cell>
        </row>
        <row r="15272">
          <cell r="A15272">
            <v>58735</v>
          </cell>
          <cell r="B15272">
            <v>1</v>
          </cell>
          <cell r="C15272">
            <v>61.905700000000003</v>
          </cell>
          <cell r="D15272">
            <v>69.340599999999995</v>
          </cell>
          <cell r="E15272">
            <v>1</v>
          </cell>
          <cell r="F15272">
            <v>1</v>
          </cell>
          <cell r="G15272">
            <v>1</v>
          </cell>
          <cell r="H15272">
            <v>1</v>
          </cell>
          <cell r="I15272">
            <v>1</v>
          </cell>
          <cell r="J15272">
            <v>1</v>
          </cell>
          <cell r="K15272">
            <v>1</v>
          </cell>
          <cell r="L15272">
            <v>1</v>
          </cell>
          <cell r="M15272">
            <v>1</v>
          </cell>
        </row>
        <row r="15273">
          <cell r="A15273">
            <v>58736</v>
          </cell>
          <cell r="B15273">
            <v>1</v>
          </cell>
          <cell r="C15273">
            <v>61.905700000000003</v>
          </cell>
          <cell r="D15273">
            <v>69.340599999999995</v>
          </cell>
          <cell r="E15273">
            <v>1</v>
          </cell>
          <cell r="F15273">
            <v>1</v>
          </cell>
          <cell r="G15273">
            <v>1</v>
          </cell>
          <cell r="H15273">
            <v>1</v>
          </cell>
          <cell r="I15273">
            <v>1</v>
          </cell>
          <cell r="J15273">
            <v>1</v>
          </cell>
          <cell r="K15273">
            <v>1</v>
          </cell>
          <cell r="L15273">
            <v>1</v>
          </cell>
          <cell r="M15273">
            <v>1</v>
          </cell>
        </row>
        <row r="15274">
          <cell r="A15274">
            <v>58737</v>
          </cell>
          <cell r="B15274">
            <v>1</v>
          </cell>
          <cell r="C15274">
            <v>61.905700000000003</v>
          </cell>
          <cell r="D15274">
            <v>69.340599999999995</v>
          </cell>
          <cell r="E15274">
            <v>1</v>
          </cell>
          <cell r="F15274">
            <v>1</v>
          </cell>
          <cell r="G15274">
            <v>1</v>
          </cell>
          <cell r="H15274">
            <v>1</v>
          </cell>
          <cell r="I15274">
            <v>1</v>
          </cell>
          <cell r="J15274">
            <v>1</v>
          </cell>
          <cell r="K15274">
            <v>1</v>
          </cell>
          <cell r="L15274">
            <v>1</v>
          </cell>
          <cell r="M15274">
            <v>1</v>
          </cell>
        </row>
        <row r="15275">
          <cell r="A15275">
            <v>58738</v>
          </cell>
          <cell r="B15275">
            <v>1</v>
          </cell>
          <cell r="C15275">
            <v>61.905700000000003</v>
          </cell>
          <cell r="D15275">
            <v>69.340599999999995</v>
          </cell>
          <cell r="E15275">
            <v>1</v>
          </cell>
          <cell r="F15275">
            <v>1</v>
          </cell>
          <cell r="G15275">
            <v>1</v>
          </cell>
          <cell r="H15275">
            <v>1</v>
          </cell>
          <cell r="I15275">
            <v>1</v>
          </cell>
          <cell r="J15275">
            <v>1</v>
          </cell>
          <cell r="K15275">
            <v>1</v>
          </cell>
          <cell r="L15275">
            <v>1</v>
          </cell>
          <cell r="M15275">
            <v>1</v>
          </cell>
        </row>
        <row r="15276">
          <cell r="A15276">
            <v>58739</v>
          </cell>
          <cell r="B15276">
            <v>1</v>
          </cell>
          <cell r="C15276">
            <v>61.905700000000003</v>
          </cell>
          <cell r="D15276">
            <v>69.340599999999995</v>
          </cell>
          <cell r="E15276">
            <v>1</v>
          </cell>
          <cell r="F15276">
            <v>1</v>
          </cell>
          <cell r="G15276">
            <v>1</v>
          </cell>
          <cell r="H15276">
            <v>1</v>
          </cell>
          <cell r="I15276">
            <v>1</v>
          </cell>
          <cell r="J15276">
            <v>1</v>
          </cell>
          <cell r="K15276">
            <v>1</v>
          </cell>
          <cell r="L15276">
            <v>1</v>
          </cell>
          <cell r="M15276">
            <v>1</v>
          </cell>
        </row>
        <row r="15277">
          <cell r="A15277">
            <v>58740</v>
          </cell>
          <cell r="B15277">
            <v>1</v>
          </cell>
          <cell r="C15277">
            <v>61.905700000000003</v>
          </cell>
          <cell r="D15277">
            <v>69.340599999999995</v>
          </cell>
          <cell r="E15277">
            <v>1</v>
          </cell>
          <cell r="F15277">
            <v>1</v>
          </cell>
          <cell r="G15277">
            <v>1</v>
          </cell>
          <cell r="H15277">
            <v>1</v>
          </cell>
          <cell r="I15277">
            <v>1</v>
          </cell>
          <cell r="J15277">
            <v>1</v>
          </cell>
          <cell r="K15277">
            <v>1</v>
          </cell>
          <cell r="L15277">
            <v>1</v>
          </cell>
          <cell r="M15277">
            <v>1</v>
          </cell>
        </row>
        <row r="15278">
          <cell r="A15278">
            <v>58741</v>
          </cell>
          <cell r="B15278">
            <v>1</v>
          </cell>
          <cell r="C15278">
            <v>61.905700000000003</v>
          </cell>
          <cell r="D15278">
            <v>69.340599999999995</v>
          </cell>
          <cell r="E15278">
            <v>1</v>
          </cell>
          <cell r="F15278">
            <v>1</v>
          </cell>
          <cell r="G15278">
            <v>1</v>
          </cell>
          <cell r="H15278">
            <v>1</v>
          </cell>
          <cell r="I15278">
            <v>1</v>
          </cell>
          <cell r="J15278">
            <v>1</v>
          </cell>
          <cell r="K15278">
            <v>1</v>
          </cell>
          <cell r="L15278">
            <v>1</v>
          </cell>
          <cell r="M15278">
            <v>1</v>
          </cell>
        </row>
        <row r="15279">
          <cell r="A15279">
            <v>58742</v>
          </cell>
          <cell r="B15279">
            <v>1</v>
          </cell>
          <cell r="C15279">
            <v>61.905700000000003</v>
          </cell>
          <cell r="D15279">
            <v>69.340599999999995</v>
          </cell>
          <cell r="E15279">
            <v>1</v>
          </cell>
          <cell r="F15279">
            <v>1</v>
          </cell>
          <cell r="G15279">
            <v>1</v>
          </cell>
          <cell r="H15279">
            <v>1</v>
          </cell>
          <cell r="I15279">
            <v>1</v>
          </cell>
          <cell r="J15279">
            <v>1</v>
          </cell>
          <cell r="K15279">
            <v>1</v>
          </cell>
          <cell r="L15279">
            <v>1</v>
          </cell>
          <cell r="M15279">
            <v>1</v>
          </cell>
        </row>
        <row r="15280">
          <cell r="A15280">
            <v>58743</v>
          </cell>
          <cell r="B15280">
            <v>1</v>
          </cell>
          <cell r="C15280">
            <v>61.905700000000003</v>
          </cell>
          <cell r="D15280">
            <v>69.340599999999995</v>
          </cell>
          <cell r="E15280">
            <v>1</v>
          </cell>
          <cell r="F15280">
            <v>1</v>
          </cell>
          <cell r="G15280">
            <v>1</v>
          </cell>
          <cell r="H15280">
            <v>1</v>
          </cell>
          <cell r="I15280">
            <v>1</v>
          </cell>
          <cell r="J15280">
            <v>1</v>
          </cell>
          <cell r="K15280">
            <v>1</v>
          </cell>
          <cell r="L15280">
            <v>1</v>
          </cell>
          <cell r="M15280">
            <v>1</v>
          </cell>
        </row>
        <row r="15281">
          <cell r="A15281">
            <v>58744</v>
          </cell>
          <cell r="B15281">
            <v>1</v>
          </cell>
          <cell r="C15281">
            <v>61.905700000000003</v>
          </cell>
          <cell r="D15281">
            <v>69.340599999999995</v>
          </cell>
          <cell r="E15281">
            <v>1</v>
          </cell>
          <cell r="F15281">
            <v>1</v>
          </cell>
          <cell r="G15281">
            <v>1</v>
          </cell>
          <cell r="H15281">
            <v>1</v>
          </cell>
          <cell r="I15281">
            <v>1</v>
          </cell>
          <cell r="J15281">
            <v>1</v>
          </cell>
          <cell r="K15281">
            <v>1</v>
          </cell>
          <cell r="L15281">
            <v>1</v>
          </cell>
          <cell r="M15281">
            <v>1</v>
          </cell>
        </row>
        <row r="15282">
          <cell r="A15282">
            <v>58745</v>
          </cell>
          <cell r="B15282">
            <v>1</v>
          </cell>
          <cell r="C15282">
            <v>61.905700000000003</v>
          </cell>
          <cell r="D15282">
            <v>69.340599999999995</v>
          </cell>
          <cell r="E15282">
            <v>1</v>
          </cell>
          <cell r="F15282">
            <v>1</v>
          </cell>
          <cell r="G15282">
            <v>1</v>
          </cell>
          <cell r="H15282">
            <v>1</v>
          </cell>
          <cell r="I15282">
            <v>1</v>
          </cell>
          <cell r="J15282">
            <v>1</v>
          </cell>
          <cell r="K15282">
            <v>1</v>
          </cell>
          <cell r="L15282">
            <v>1</v>
          </cell>
          <cell r="M15282">
            <v>1</v>
          </cell>
        </row>
        <row r="15283">
          <cell r="A15283">
            <v>58746</v>
          </cell>
          <cell r="B15283">
            <v>1</v>
          </cell>
          <cell r="C15283">
            <v>61.905700000000003</v>
          </cell>
          <cell r="D15283">
            <v>69.340599999999995</v>
          </cell>
          <cell r="E15283">
            <v>1</v>
          </cell>
          <cell r="F15283">
            <v>1</v>
          </cell>
          <cell r="G15283">
            <v>1</v>
          </cell>
          <cell r="H15283">
            <v>1</v>
          </cell>
          <cell r="I15283">
            <v>1</v>
          </cell>
          <cell r="J15283">
            <v>1</v>
          </cell>
          <cell r="K15283">
            <v>1</v>
          </cell>
          <cell r="L15283">
            <v>1</v>
          </cell>
          <cell r="M15283">
            <v>1</v>
          </cell>
        </row>
        <row r="15284">
          <cell r="A15284">
            <v>58747</v>
          </cell>
          <cell r="B15284">
            <v>1</v>
          </cell>
          <cell r="C15284">
            <v>61.905700000000003</v>
          </cell>
          <cell r="D15284">
            <v>69.340599999999995</v>
          </cell>
          <cell r="E15284">
            <v>1</v>
          </cell>
          <cell r="F15284">
            <v>1</v>
          </cell>
          <cell r="G15284">
            <v>1</v>
          </cell>
          <cell r="H15284">
            <v>1</v>
          </cell>
          <cell r="I15284">
            <v>1</v>
          </cell>
          <cell r="J15284">
            <v>1</v>
          </cell>
          <cell r="K15284">
            <v>1</v>
          </cell>
          <cell r="L15284">
            <v>1</v>
          </cell>
          <cell r="M15284">
            <v>1</v>
          </cell>
        </row>
        <row r="15285">
          <cell r="A15285">
            <v>58748</v>
          </cell>
          <cell r="B15285">
            <v>1</v>
          </cell>
          <cell r="C15285">
            <v>61.905700000000003</v>
          </cell>
          <cell r="D15285">
            <v>69.340599999999995</v>
          </cell>
          <cell r="E15285">
            <v>1</v>
          </cell>
          <cell r="F15285">
            <v>1</v>
          </cell>
          <cell r="G15285">
            <v>1</v>
          </cell>
          <cell r="H15285">
            <v>1</v>
          </cell>
          <cell r="I15285">
            <v>1</v>
          </cell>
          <cell r="J15285">
            <v>1</v>
          </cell>
          <cell r="K15285">
            <v>1</v>
          </cell>
          <cell r="L15285">
            <v>1</v>
          </cell>
          <cell r="M15285">
            <v>1</v>
          </cell>
        </row>
        <row r="15286">
          <cell r="A15286">
            <v>58749</v>
          </cell>
          <cell r="B15286">
            <v>1</v>
          </cell>
          <cell r="C15286">
            <v>61.905700000000003</v>
          </cell>
          <cell r="D15286">
            <v>69.340599999999995</v>
          </cell>
          <cell r="E15286">
            <v>1</v>
          </cell>
          <cell r="F15286">
            <v>1</v>
          </cell>
          <cell r="G15286">
            <v>1</v>
          </cell>
          <cell r="H15286">
            <v>1</v>
          </cell>
          <cell r="I15286">
            <v>1</v>
          </cell>
          <cell r="J15286">
            <v>1</v>
          </cell>
          <cell r="K15286">
            <v>1</v>
          </cell>
          <cell r="L15286">
            <v>1</v>
          </cell>
          <cell r="M15286">
            <v>1</v>
          </cell>
        </row>
        <row r="15287">
          <cell r="A15287">
            <v>58750</v>
          </cell>
          <cell r="B15287">
            <v>1</v>
          </cell>
          <cell r="C15287">
            <v>61.905700000000003</v>
          </cell>
          <cell r="D15287">
            <v>69.340599999999995</v>
          </cell>
          <cell r="E15287">
            <v>1</v>
          </cell>
          <cell r="F15287">
            <v>1</v>
          </cell>
          <cell r="G15287">
            <v>1</v>
          </cell>
          <cell r="H15287">
            <v>1</v>
          </cell>
          <cell r="I15287">
            <v>1</v>
          </cell>
          <cell r="J15287">
            <v>1</v>
          </cell>
          <cell r="K15287">
            <v>1</v>
          </cell>
          <cell r="L15287">
            <v>1</v>
          </cell>
          <cell r="M15287">
            <v>1</v>
          </cell>
        </row>
        <row r="15288">
          <cell r="A15288">
            <v>58751</v>
          </cell>
          <cell r="B15288">
            <v>1</v>
          </cell>
          <cell r="C15288">
            <v>61.905700000000003</v>
          </cell>
          <cell r="D15288">
            <v>69.340599999999995</v>
          </cell>
          <cell r="E15288">
            <v>1</v>
          </cell>
          <cell r="F15288">
            <v>1</v>
          </cell>
          <cell r="G15288">
            <v>1</v>
          </cell>
          <cell r="H15288">
            <v>1</v>
          </cell>
          <cell r="I15288">
            <v>1</v>
          </cell>
          <cell r="J15288">
            <v>1</v>
          </cell>
          <cell r="K15288">
            <v>1</v>
          </cell>
          <cell r="L15288">
            <v>1</v>
          </cell>
          <cell r="M15288">
            <v>1</v>
          </cell>
        </row>
        <row r="15289">
          <cell r="A15289">
            <v>58752</v>
          </cell>
          <cell r="B15289">
            <v>1</v>
          </cell>
          <cell r="C15289">
            <v>61.905700000000003</v>
          </cell>
          <cell r="D15289">
            <v>69.340599999999995</v>
          </cell>
          <cell r="E15289">
            <v>1</v>
          </cell>
          <cell r="F15289">
            <v>1</v>
          </cell>
          <cell r="G15289">
            <v>1</v>
          </cell>
          <cell r="H15289">
            <v>1</v>
          </cell>
          <cell r="I15289">
            <v>1</v>
          </cell>
          <cell r="J15289">
            <v>1</v>
          </cell>
          <cell r="K15289">
            <v>1</v>
          </cell>
          <cell r="L15289">
            <v>1</v>
          </cell>
          <cell r="M15289">
            <v>1</v>
          </cell>
        </row>
        <row r="15290">
          <cell r="A15290">
            <v>58753</v>
          </cell>
          <cell r="B15290">
            <v>1</v>
          </cell>
          <cell r="C15290">
            <v>61.905700000000003</v>
          </cell>
          <cell r="D15290">
            <v>69.340599999999995</v>
          </cell>
          <cell r="E15290">
            <v>1</v>
          </cell>
          <cell r="F15290">
            <v>1</v>
          </cell>
          <cell r="G15290">
            <v>1</v>
          </cell>
          <cell r="H15290">
            <v>1</v>
          </cell>
          <cell r="I15290">
            <v>1</v>
          </cell>
          <cell r="J15290">
            <v>1</v>
          </cell>
          <cell r="K15290">
            <v>1</v>
          </cell>
          <cell r="L15290">
            <v>1</v>
          </cell>
          <cell r="M15290">
            <v>1</v>
          </cell>
        </row>
        <row r="15291">
          <cell r="A15291">
            <v>58754</v>
          </cell>
          <cell r="B15291">
            <v>1</v>
          </cell>
          <cell r="C15291">
            <v>61.905700000000003</v>
          </cell>
          <cell r="D15291">
            <v>69.340599999999995</v>
          </cell>
          <cell r="E15291">
            <v>1</v>
          </cell>
          <cell r="F15291">
            <v>1</v>
          </cell>
          <cell r="G15291">
            <v>1</v>
          </cell>
          <cell r="H15291">
            <v>1</v>
          </cell>
          <cell r="I15291">
            <v>1</v>
          </cell>
          <cell r="J15291">
            <v>1</v>
          </cell>
          <cell r="K15291">
            <v>1</v>
          </cell>
          <cell r="L15291">
            <v>1</v>
          </cell>
          <cell r="M15291">
            <v>1</v>
          </cell>
        </row>
        <row r="15292">
          <cell r="A15292">
            <v>58755</v>
          </cell>
          <cell r="B15292">
            <v>1</v>
          </cell>
          <cell r="C15292">
            <v>61.905700000000003</v>
          </cell>
          <cell r="D15292">
            <v>69.340599999999995</v>
          </cell>
          <cell r="E15292">
            <v>1</v>
          </cell>
          <cell r="F15292">
            <v>1</v>
          </cell>
          <cell r="G15292">
            <v>1</v>
          </cell>
          <cell r="H15292">
            <v>1</v>
          </cell>
          <cell r="I15292">
            <v>1</v>
          </cell>
          <cell r="J15292">
            <v>1</v>
          </cell>
          <cell r="K15292">
            <v>1</v>
          </cell>
          <cell r="L15292">
            <v>1</v>
          </cell>
          <cell r="M15292">
            <v>1</v>
          </cell>
        </row>
        <row r="15293">
          <cell r="A15293">
            <v>58756</v>
          </cell>
          <cell r="B15293">
            <v>1</v>
          </cell>
          <cell r="C15293">
            <v>61.905700000000003</v>
          </cell>
          <cell r="D15293">
            <v>69.340599999999995</v>
          </cell>
          <cell r="E15293">
            <v>1</v>
          </cell>
          <cell r="F15293">
            <v>1</v>
          </cell>
          <cell r="G15293">
            <v>1</v>
          </cell>
          <cell r="H15293">
            <v>1</v>
          </cell>
          <cell r="I15293">
            <v>1</v>
          </cell>
          <cell r="J15293">
            <v>1</v>
          </cell>
          <cell r="K15293">
            <v>1</v>
          </cell>
          <cell r="L15293">
            <v>1</v>
          </cell>
          <cell r="M15293">
            <v>1</v>
          </cell>
        </row>
        <row r="15294">
          <cell r="A15294">
            <v>58757</v>
          </cell>
          <cell r="B15294">
            <v>1</v>
          </cell>
          <cell r="C15294">
            <v>61.905700000000003</v>
          </cell>
          <cell r="D15294">
            <v>69.340599999999995</v>
          </cell>
          <cell r="E15294">
            <v>1</v>
          </cell>
          <cell r="F15294">
            <v>1</v>
          </cell>
          <cell r="G15294">
            <v>1</v>
          </cell>
          <cell r="H15294">
            <v>1</v>
          </cell>
          <cell r="I15294">
            <v>1</v>
          </cell>
          <cell r="J15294">
            <v>1</v>
          </cell>
          <cell r="K15294">
            <v>1</v>
          </cell>
          <cell r="L15294">
            <v>1</v>
          </cell>
          <cell r="M15294">
            <v>1</v>
          </cell>
        </row>
        <row r="15295">
          <cell r="A15295">
            <v>58758</v>
          </cell>
          <cell r="B15295">
            <v>1</v>
          </cell>
          <cell r="C15295">
            <v>61.905700000000003</v>
          </cell>
          <cell r="D15295">
            <v>69.340599999999995</v>
          </cell>
          <cell r="E15295">
            <v>1</v>
          </cell>
          <cell r="F15295">
            <v>1</v>
          </cell>
          <cell r="G15295">
            <v>1</v>
          </cell>
          <cell r="H15295">
            <v>1</v>
          </cell>
          <cell r="I15295">
            <v>1</v>
          </cell>
          <cell r="J15295">
            <v>1</v>
          </cell>
          <cell r="K15295">
            <v>1</v>
          </cell>
          <cell r="L15295">
            <v>1</v>
          </cell>
          <cell r="M15295">
            <v>1</v>
          </cell>
        </row>
        <row r="15296">
          <cell r="A15296">
            <v>58759</v>
          </cell>
          <cell r="B15296">
            <v>1</v>
          </cell>
          <cell r="C15296">
            <v>61.905700000000003</v>
          </cell>
          <cell r="D15296">
            <v>69.340599999999995</v>
          </cell>
          <cell r="E15296">
            <v>1</v>
          </cell>
          <cell r="F15296">
            <v>1</v>
          </cell>
          <cell r="G15296">
            <v>1</v>
          </cell>
          <cell r="H15296">
            <v>1</v>
          </cell>
          <cell r="I15296">
            <v>1</v>
          </cell>
          <cell r="J15296">
            <v>1</v>
          </cell>
          <cell r="K15296">
            <v>1</v>
          </cell>
          <cell r="L15296">
            <v>1</v>
          </cell>
          <cell r="M15296">
            <v>1</v>
          </cell>
        </row>
        <row r="15297">
          <cell r="A15297">
            <v>58760</v>
          </cell>
          <cell r="B15297">
            <v>1</v>
          </cell>
          <cell r="C15297">
            <v>61.905700000000003</v>
          </cell>
          <cell r="D15297">
            <v>69.340599999999995</v>
          </cell>
          <cell r="E15297">
            <v>1</v>
          </cell>
          <cell r="F15297">
            <v>1</v>
          </cell>
          <cell r="G15297">
            <v>1</v>
          </cell>
          <cell r="H15297">
            <v>1</v>
          </cell>
          <cell r="I15297">
            <v>1</v>
          </cell>
          <cell r="J15297">
            <v>1</v>
          </cell>
          <cell r="K15297">
            <v>1</v>
          </cell>
          <cell r="L15297">
            <v>1</v>
          </cell>
          <cell r="M15297">
            <v>1</v>
          </cell>
        </row>
        <row r="15298">
          <cell r="A15298">
            <v>58761</v>
          </cell>
          <cell r="B15298">
            <v>1</v>
          </cell>
          <cell r="C15298">
            <v>61.905700000000003</v>
          </cell>
          <cell r="D15298">
            <v>69.340599999999995</v>
          </cell>
          <cell r="E15298">
            <v>1</v>
          </cell>
          <cell r="F15298">
            <v>1</v>
          </cell>
          <cell r="G15298">
            <v>1</v>
          </cell>
          <cell r="H15298">
            <v>1</v>
          </cell>
          <cell r="I15298">
            <v>1</v>
          </cell>
          <cell r="J15298">
            <v>1</v>
          </cell>
          <cell r="K15298">
            <v>1</v>
          </cell>
          <cell r="L15298">
            <v>1</v>
          </cell>
          <cell r="M15298">
            <v>1</v>
          </cell>
        </row>
        <row r="15299">
          <cell r="A15299">
            <v>58762</v>
          </cell>
          <cell r="B15299">
            <v>1</v>
          </cell>
          <cell r="C15299">
            <v>61.905700000000003</v>
          </cell>
          <cell r="D15299">
            <v>69.340599999999995</v>
          </cell>
          <cell r="E15299">
            <v>1</v>
          </cell>
          <cell r="F15299">
            <v>1</v>
          </cell>
          <cell r="G15299">
            <v>1</v>
          </cell>
          <cell r="H15299">
            <v>1</v>
          </cell>
          <cell r="I15299">
            <v>1</v>
          </cell>
          <cell r="J15299">
            <v>1</v>
          </cell>
          <cell r="K15299">
            <v>1</v>
          </cell>
          <cell r="L15299">
            <v>1</v>
          </cell>
          <cell r="M15299">
            <v>1</v>
          </cell>
        </row>
        <row r="15300">
          <cell r="A15300">
            <v>58763</v>
          </cell>
          <cell r="B15300">
            <v>1</v>
          </cell>
          <cell r="C15300">
            <v>61.905700000000003</v>
          </cell>
          <cell r="D15300">
            <v>69.340599999999995</v>
          </cell>
          <cell r="E15300">
            <v>1</v>
          </cell>
          <cell r="F15300">
            <v>1</v>
          </cell>
          <cell r="G15300">
            <v>1</v>
          </cell>
          <cell r="H15300">
            <v>1</v>
          </cell>
          <cell r="I15300">
            <v>1</v>
          </cell>
          <cell r="J15300">
            <v>1</v>
          </cell>
          <cell r="K15300">
            <v>1</v>
          </cell>
          <cell r="L15300">
            <v>1</v>
          </cell>
          <cell r="M15300">
            <v>1</v>
          </cell>
        </row>
        <row r="15301">
          <cell r="A15301">
            <v>58764</v>
          </cell>
          <cell r="B15301">
            <v>1</v>
          </cell>
          <cell r="C15301">
            <v>61.905700000000003</v>
          </cell>
          <cell r="D15301">
            <v>69.340599999999995</v>
          </cell>
          <cell r="E15301">
            <v>1</v>
          </cell>
          <cell r="F15301">
            <v>1</v>
          </cell>
          <cell r="G15301">
            <v>1</v>
          </cell>
          <cell r="H15301">
            <v>1</v>
          </cell>
          <cell r="I15301">
            <v>1</v>
          </cell>
          <cell r="J15301">
            <v>1</v>
          </cell>
          <cell r="K15301">
            <v>1</v>
          </cell>
          <cell r="L15301">
            <v>1</v>
          </cell>
          <cell r="M15301">
            <v>1</v>
          </cell>
        </row>
        <row r="15302">
          <cell r="A15302">
            <v>58765</v>
          </cell>
          <cell r="B15302">
            <v>1</v>
          </cell>
          <cell r="C15302">
            <v>61.905700000000003</v>
          </cell>
          <cell r="D15302">
            <v>69.340599999999995</v>
          </cell>
          <cell r="E15302">
            <v>1</v>
          </cell>
          <cell r="F15302">
            <v>1</v>
          </cell>
          <cell r="G15302">
            <v>1</v>
          </cell>
          <cell r="H15302">
            <v>1</v>
          </cell>
          <cell r="I15302">
            <v>1</v>
          </cell>
          <cell r="J15302">
            <v>1</v>
          </cell>
          <cell r="K15302">
            <v>1</v>
          </cell>
          <cell r="L15302">
            <v>1</v>
          </cell>
          <cell r="M15302">
            <v>1</v>
          </cell>
        </row>
        <row r="15303">
          <cell r="A15303">
            <v>58766</v>
          </cell>
          <cell r="B15303">
            <v>1</v>
          </cell>
          <cell r="C15303">
            <v>61.905700000000003</v>
          </cell>
          <cell r="D15303">
            <v>69.340599999999995</v>
          </cell>
          <cell r="E15303">
            <v>1</v>
          </cell>
          <cell r="F15303">
            <v>1</v>
          </cell>
          <cell r="G15303">
            <v>1</v>
          </cell>
          <cell r="H15303">
            <v>1</v>
          </cell>
          <cell r="I15303">
            <v>1</v>
          </cell>
          <cell r="J15303">
            <v>1</v>
          </cell>
          <cell r="K15303">
            <v>1</v>
          </cell>
          <cell r="L15303">
            <v>1</v>
          </cell>
          <cell r="M15303">
            <v>1</v>
          </cell>
        </row>
        <row r="15304">
          <cell r="A15304">
            <v>58767</v>
          </cell>
          <cell r="B15304">
            <v>1</v>
          </cell>
          <cell r="C15304">
            <v>61.905700000000003</v>
          </cell>
          <cell r="D15304">
            <v>69.340599999999995</v>
          </cell>
          <cell r="E15304">
            <v>1</v>
          </cell>
          <cell r="F15304">
            <v>1</v>
          </cell>
          <cell r="G15304">
            <v>1</v>
          </cell>
          <cell r="H15304">
            <v>1</v>
          </cell>
          <cell r="I15304">
            <v>1</v>
          </cell>
          <cell r="J15304">
            <v>1</v>
          </cell>
          <cell r="K15304">
            <v>1</v>
          </cell>
          <cell r="L15304">
            <v>1</v>
          </cell>
          <cell r="M15304">
            <v>1</v>
          </cell>
        </row>
        <row r="15305">
          <cell r="A15305">
            <v>58768</v>
          </cell>
          <cell r="B15305">
            <v>1</v>
          </cell>
          <cell r="C15305">
            <v>61.905700000000003</v>
          </cell>
          <cell r="D15305">
            <v>69.340599999999995</v>
          </cell>
          <cell r="E15305">
            <v>1</v>
          </cell>
          <cell r="F15305">
            <v>1</v>
          </cell>
          <cell r="G15305">
            <v>1</v>
          </cell>
          <cell r="H15305">
            <v>1</v>
          </cell>
          <cell r="I15305">
            <v>1</v>
          </cell>
          <cell r="J15305">
            <v>1</v>
          </cell>
          <cell r="K15305">
            <v>1</v>
          </cell>
          <cell r="L15305">
            <v>1</v>
          </cell>
          <cell r="M15305">
            <v>1</v>
          </cell>
        </row>
        <row r="15306">
          <cell r="A15306">
            <v>58769</v>
          </cell>
          <cell r="B15306">
            <v>1</v>
          </cell>
          <cell r="C15306">
            <v>61.905700000000003</v>
          </cell>
          <cell r="D15306">
            <v>69.340599999999995</v>
          </cell>
          <cell r="E15306">
            <v>1</v>
          </cell>
          <cell r="F15306">
            <v>1</v>
          </cell>
          <cell r="G15306">
            <v>1</v>
          </cell>
          <cell r="H15306">
            <v>1</v>
          </cell>
          <cell r="I15306">
            <v>1</v>
          </cell>
          <cell r="J15306">
            <v>1</v>
          </cell>
          <cell r="K15306">
            <v>1</v>
          </cell>
          <cell r="L15306">
            <v>1</v>
          </cell>
          <cell r="M15306">
            <v>1</v>
          </cell>
        </row>
        <row r="15307">
          <cell r="A15307">
            <v>58770</v>
          </cell>
          <cell r="B15307">
            <v>1</v>
          </cell>
          <cell r="C15307">
            <v>61.905700000000003</v>
          </cell>
          <cell r="D15307">
            <v>69.340599999999995</v>
          </cell>
          <cell r="E15307">
            <v>1</v>
          </cell>
          <cell r="F15307">
            <v>1</v>
          </cell>
          <cell r="G15307">
            <v>1</v>
          </cell>
          <cell r="H15307">
            <v>1</v>
          </cell>
          <cell r="I15307">
            <v>1</v>
          </cell>
          <cell r="J15307">
            <v>1</v>
          </cell>
          <cell r="K15307">
            <v>1</v>
          </cell>
          <cell r="L15307">
            <v>1</v>
          </cell>
          <cell r="M15307">
            <v>1</v>
          </cell>
        </row>
        <row r="15308">
          <cell r="A15308">
            <v>58771</v>
          </cell>
          <cell r="B15308">
            <v>1</v>
          </cell>
          <cell r="C15308">
            <v>61.905700000000003</v>
          </cell>
          <cell r="D15308">
            <v>69.340599999999995</v>
          </cell>
          <cell r="E15308">
            <v>1</v>
          </cell>
          <cell r="F15308">
            <v>1</v>
          </cell>
          <cell r="G15308">
            <v>1</v>
          </cell>
          <cell r="H15308">
            <v>1</v>
          </cell>
          <cell r="I15308">
            <v>1</v>
          </cell>
          <cell r="J15308">
            <v>1</v>
          </cell>
          <cell r="K15308">
            <v>1</v>
          </cell>
          <cell r="L15308">
            <v>1</v>
          </cell>
          <cell r="M15308">
            <v>1</v>
          </cell>
        </row>
        <row r="15309">
          <cell r="A15309">
            <v>58772</v>
          </cell>
          <cell r="B15309">
            <v>1</v>
          </cell>
          <cell r="C15309">
            <v>61.905700000000003</v>
          </cell>
          <cell r="D15309">
            <v>69.340599999999995</v>
          </cell>
          <cell r="E15309">
            <v>1</v>
          </cell>
          <cell r="F15309">
            <v>1</v>
          </cell>
          <cell r="G15309">
            <v>1</v>
          </cell>
          <cell r="H15309">
            <v>1</v>
          </cell>
          <cell r="I15309">
            <v>1</v>
          </cell>
          <cell r="J15309">
            <v>1</v>
          </cell>
          <cell r="K15309">
            <v>1</v>
          </cell>
          <cell r="L15309">
            <v>1</v>
          </cell>
          <cell r="M15309">
            <v>1</v>
          </cell>
        </row>
        <row r="15310">
          <cell r="A15310">
            <v>58773</v>
          </cell>
          <cell r="B15310">
            <v>1</v>
          </cell>
          <cell r="C15310">
            <v>61.905700000000003</v>
          </cell>
          <cell r="D15310">
            <v>69.340599999999995</v>
          </cell>
          <cell r="E15310">
            <v>1</v>
          </cell>
          <cell r="F15310">
            <v>1</v>
          </cell>
          <cell r="G15310">
            <v>1</v>
          </cell>
          <cell r="H15310">
            <v>1</v>
          </cell>
          <cell r="I15310">
            <v>1</v>
          </cell>
          <cell r="J15310">
            <v>1</v>
          </cell>
          <cell r="K15310">
            <v>1</v>
          </cell>
          <cell r="L15310">
            <v>1</v>
          </cell>
          <cell r="M15310">
            <v>1</v>
          </cell>
        </row>
        <row r="15311">
          <cell r="A15311">
            <v>58774</v>
          </cell>
          <cell r="B15311">
            <v>1</v>
          </cell>
          <cell r="C15311">
            <v>61.905700000000003</v>
          </cell>
          <cell r="D15311">
            <v>69.340599999999995</v>
          </cell>
          <cell r="E15311">
            <v>1</v>
          </cell>
          <cell r="F15311">
            <v>1</v>
          </cell>
          <cell r="G15311">
            <v>1</v>
          </cell>
          <cell r="H15311">
            <v>1</v>
          </cell>
          <cell r="I15311">
            <v>1</v>
          </cell>
          <cell r="J15311">
            <v>1</v>
          </cell>
          <cell r="K15311">
            <v>1</v>
          </cell>
          <cell r="L15311">
            <v>1</v>
          </cell>
          <cell r="M15311">
            <v>1</v>
          </cell>
        </row>
        <row r="15312">
          <cell r="A15312">
            <v>58775</v>
          </cell>
          <cell r="B15312">
            <v>1</v>
          </cell>
          <cell r="C15312">
            <v>61.905700000000003</v>
          </cell>
          <cell r="D15312">
            <v>69.340599999999995</v>
          </cell>
          <cell r="E15312">
            <v>1</v>
          </cell>
          <cell r="F15312">
            <v>1</v>
          </cell>
          <cell r="G15312">
            <v>1</v>
          </cell>
          <cell r="H15312">
            <v>1</v>
          </cell>
          <cell r="I15312">
            <v>1</v>
          </cell>
          <cell r="J15312">
            <v>1</v>
          </cell>
          <cell r="K15312">
            <v>1</v>
          </cell>
          <cell r="L15312">
            <v>1</v>
          </cell>
          <cell r="M15312">
            <v>1</v>
          </cell>
        </row>
        <row r="15313">
          <cell r="A15313">
            <v>58776</v>
          </cell>
          <cell r="B15313">
            <v>1</v>
          </cell>
          <cell r="C15313">
            <v>61.905700000000003</v>
          </cell>
          <cell r="D15313">
            <v>69.340599999999995</v>
          </cell>
          <cell r="E15313">
            <v>1</v>
          </cell>
          <cell r="F15313">
            <v>1</v>
          </cell>
          <cell r="G15313">
            <v>1</v>
          </cell>
          <cell r="H15313">
            <v>1</v>
          </cell>
          <cell r="I15313">
            <v>1</v>
          </cell>
          <cell r="J15313">
            <v>1</v>
          </cell>
          <cell r="K15313">
            <v>1</v>
          </cell>
          <cell r="L15313">
            <v>1</v>
          </cell>
          <cell r="M15313">
            <v>1</v>
          </cell>
        </row>
        <row r="15314">
          <cell r="A15314">
            <v>58777</v>
          </cell>
          <cell r="B15314">
            <v>1</v>
          </cell>
          <cell r="C15314">
            <v>61.905700000000003</v>
          </cell>
          <cell r="D15314">
            <v>69.340599999999995</v>
          </cell>
          <cell r="E15314">
            <v>1</v>
          </cell>
          <cell r="F15314">
            <v>1</v>
          </cell>
          <cell r="G15314">
            <v>1</v>
          </cell>
          <cell r="H15314">
            <v>1</v>
          </cell>
          <cell r="I15314">
            <v>1</v>
          </cell>
          <cell r="J15314">
            <v>1</v>
          </cell>
          <cell r="K15314">
            <v>1</v>
          </cell>
          <cell r="L15314">
            <v>1</v>
          </cell>
          <cell r="M15314">
            <v>1</v>
          </cell>
        </row>
        <row r="15315">
          <cell r="A15315">
            <v>58778</v>
          </cell>
          <cell r="B15315">
            <v>1</v>
          </cell>
          <cell r="C15315">
            <v>61.905700000000003</v>
          </cell>
          <cell r="D15315">
            <v>69.340599999999995</v>
          </cell>
          <cell r="E15315">
            <v>1</v>
          </cell>
          <cell r="F15315">
            <v>1</v>
          </cell>
          <cell r="G15315">
            <v>1</v>
          </cell>
          <cell r="H15315">
            <v>1</v>
          </cell>
          <cell r="I15315">
            <v>1</v>
          </cell>
          <cell r="J15315">
            <v>1</v>
          </cell>
          <cell r="K15315">
            <v>1</v>
          </cell>
          <cell r="L15315">
            <v>1</v>
          </cell>
          <cell r="M15315">
            <v>1</v>
          </cell>
        </row>
        <row r="15316">
          <cell r="A15316">
            <v>58779</v>
          </cell>
          <cell r="B15316">
            <v>1</v>
          </cell>
          <cell r="C15316">
            <v>61.905700000000003</v>
          </cell>
          <cell r="D15316">
            <v>69.340599999999995</v>
          </cell>
          <cell r="E15316">
            <v>1</v>
          </cell>
          <cell r="F15316">
            <v>1</v>
          </cell>
          <cell r="G15316">
            <v>1</v>
          </cell>
          <cell r="H15316">
            <v>1</v>
          </cell>
          <cell r="I15316">
            <v>1</v>
          </cell>
          <cell r="J15316">
            <v>1</v>
          </cell>
          <cell r="K15316">
            <v>1</v>
          </cell>
          <cell r="L15316">
            <v>1</v>
          </cell>
          <cell r="M15316">
            <v>1</v>
          </cell>
        </row>
        <row r="15317">
          <cell r="A15317">
            <v>58780</v>
          </cell>
          <cell r="B15317">
            <v>1</v>
          </cell>
          <cell r="C15317">
            <v>61.905700000000003</v>
          </cell>
          <cell r="D15317">
            <v>69.340599999999995</v>
          </cell>
          <cell r="E15317">
            <v>1</v>
          </cell>
          <cell r="F15317">
            <v>1</v>
          </cell>
          <cell r="G15317">
            <v>1</v>
          </cell>
          <cell r="H15317">
            <v>1</v>
          </cell>
          <cell r="I15317">
            <v>1</v>
          </cell>
          <cell r="J15317">
            <v>1</v>
          </cell>
          <cell r="K15317">
            <v>1</v>
          </cell>
          <cell r="L15317">
            <v>1</v>
          </cell>
          <cell r="M15317">
            <v>1</v>
          </cell>
        </row>
        <row r="15318">
          <cell r="A15318">
            <v>58781</v>
          </cell>
          <cell r="B15318">
            <v>1</v>
          </cell>
          <cell r="C15318">
            <v>61.905700000000003</v>
          </cell>
          <cell r="D15318">
            <v>69.340599999999995</v>
          </cell>
          <cell r="E15318">
            <v>1</v>
          </cell>
          <cell r="F15318">
            <v>1</v>
          </cell>
          <cell r="G15318">
            <v>1</v>
          </cell>
          <cell r="H15318">
            <v>1</v>
          </cell>
          <cell r="I15318">
            <v>1</v>
          </cell>
          <cell r="J15318">
            <v>1</v>
          </cell>
          <cell r="K15318">
            <v>1</v>
          </cell>
          <cell r="L15318">
            <v>1</v>
          </cell>
          <cell r="M15318">
            <v>1</v>
          </cell>
        </row>
        <row r="15319">
          <cell r="A15319">
            <v>58782</v>
          </cell>
          <cell r="B15319">
            <v>1</v>
          </cell>
          <cell r="C15319">
            <v>61.905700000000003</v>
          </cell>
          <cell r="D15319">
            <v>69.340599999999995</v>
          </cell>
          <cell r="E15319">
            <v>1</v>
          </cell>
          <cell r="F15319">
            <v>1</v>
          </cell>
          <cell r="G15319">
            <v>1</v>
          </cell>
          <cell r="H15319">
            <v>1</v>
          </cell>
          <cell r="I15319">
            <v>1</v>
          </cell>
          <cell r="J15319">
            <v>1</v>
          </cell>
          <cell r="K15319">
            <v>1</v>
          </cell>
          <cell r="L15319">
            <v>1</v>
          </cell>
          <cell r="M15319">
            <v>1</v>
          </cell>
        </row>
        <row r="15320">
          <cell r="A15320">
            <v>58783</v>
          </cell>
          <cell r="B15320">
            <v>1</v>
          </cell>
          <cell r="C15320">
            <v>61.905700000000003</v>
          </cell>
          <cell r="D15320">
            <v>69.340599999999995</v>
          </cell>
          <cell r="E15320">
            <v>1</v>
          </cell>
          <cell r="F15320">
            <v>1</v>
          </cell>
          <cell r="G15320">
            <v>1</v>
          </cell>
          <cell r="H15320">
            <v>1</v>
          </cell>
          <cell r="I15320">
            <v>1</v>
          </cell>
          <cell r="J15320">
            <v>1</v>
          </cell>
          <cell r="K15320">
            <v>1</v>
          </cell>
          <cell r="L15320">
            <v>1</v>
          </cell>
          <cell r="M15320">
            <v>1</v>
          </cell>
        </row>
        <row r="15321">
          <cell r="A15321">
            <v>58784</v>
          </cell>
          <cell r="B15321">
            <v>1</v>
          </cell>
          <cell r="C15321">
            <v>61.905700000000003</v>
          </cell>
          <cell r="D15321">
            <v>69.340599999999995</v>
          </cell>
          <cell r="E15321">
            <v>1</v>
          </cell>
          <cell r="F15321">
            <v>1</v>
          </cell>
          <cell r="G15321">
            <v>1</v>
          </cell>
          <cell r="H15321">
            <v>1</v>
          </cell>
          <cell r="I15321">
            <v>1</v>
          </cell>
          <cell r="J15321">
            <v>1</v>
          </cell>
          <cell r="K15321">
            <v>1</v>
          </cell>
          <cell r="L15321">
            <v>1</v>
          </cell>
          <cell r="M15321">
            <v>1</v>
          </cell>
        </row>
        <row r="15322">
          <cell r="A15322">
            <v>58785</v>
          </cell>
          <cell r="B15322">
            <v>1</v>
          </cell>
          <cell r="C15322">
            <v>61.905700000000003</v>
          </cell>
          <cell r="D15322">
            <v>69.340599999999995</v>
          </cell>
          <cell r="E15322">
            <v>1</v>
          </cell>
          <cell r="F15322">
            <v>1</v>
          </cell>
          <cell r="G15322">
            <v>1</v>
          </cell>
          <cell r="H15322">
            <v>1</v>
          </cell>
          <cell r="I15322">
            <v>1</v>
          </cell>
          <cell r="J15322">
            <v>1</v>
          </cell>
          <cell r="K15322">
            <v>1</v>
          </cell>
          <cell r="L15322">
            <v>1</v>
          </cell>
          <cell r="M15322">
            <v>1</v>
          </cell>
        </row>
        <row r="15323">
          <cell r="A15323">
            <v>58786</v>
          </cell>
          <cell r="B15323">
            <v>1</v>
          </cell>
          <cell r="C15323">
            <v>61.905700000000003</v>
          </cell>
          <cell r="D15323">
            <v>69.340599999999995</v>
          </cell>
          <cell r="E15323">
            <v>1</v>
          </cell>
          <cell r="F15323">
            <v>1</v>
          </cell>
          <cell r="G15323">
            <v>1</v>
          </cell>
          <cell r="H15323">
            <v>1</v>
          </cell>
          <cell r="I15323">
            <v>1</v>
          </cell>
          <cell r="J15323">
            <v>1</v>
          </cell>
          <cell r="K15323">
            <v>1</v>
          </cell>
          <cell r="L15323">
            <v>1</v>
          </cell>
          <cell r="M15323">
            <v>1</v>
          </cell>
        </row>
        <row r="15324">
          <cell r="A15324">
            <v>58787</v>
          </cell>
          <cell r="B15324">
            <v>1</v>
          </cell>
          <cell r="C15324">
            <v>61.905700000000003</v>
          </cell>
          <cell r="D15324">
            <v>69.340599999999995</v>
          </cell>
          <cell r="E15324">
            <v>1</v>
          </cell>
          <cell r="F15324">
            <v>1</v>
          </cell>
          <cell r="G15324">
            <v>1</v>
          </cell>
          <cell r="H15324">
            <v>1</v>
          </cell>
          <cell r="I15324">
            <v>1</v>
          </cell>
          <cell r="J15324">
            <v>1</v>
          </cell>
          <cell r="K15324">
            <v>1</v>
          </cell>
          <cell r="L15324">
            <v>1</v>
          </cell>
          <cell r="M15324">
            <v>1</v>
          </cell>
        </row>
        <row r="15325">
          <cell r="A15325">
            <v>58788</v>
          </cell>
          <cell r="B15325">
            <v>1</v>
          </cell>
          <cell r="C15325">
            <v>61.905700000000003</v>
          </cell>
          <cell r="D15325">
            <v>69.340599999999995</v>
          </cell>
          <cell r="E15325">
            <v>1</v>
          </cell>
          <cell r="F15325">
            <v>1</v>
          </cell>
          <cell r="G15325">
            <v>1</v>
          </cell>
          <cell r="H15325">
            <v>1</v>
          </cell>
          <cell r="I15325">
            <v>1</v>
          </cell>
          <cell r="J15325">
            <v>1</v>
          </cell>
          <cell r="K15325">
            <v>1</v>
          </cell>
          <cell r="L15325">
            <v>1</v>
          </cell>
          <cell r="M15325">
            <v>1</v>
          </cell>
        </row>
        <row r="15326">
          <cell r="A15326">
            <v>58789</v>
          </cell>
          <cell r="B15326">
            <v>1</v>
          </cell>
          <cell r="C15326">
            <v>61.905700000000003</v>
          </cell>
          <cell r="D15326">
            <v>69.340599999999995</v>
          </cell>
          <cell r="E15326">
            <v>1</v>
          </cell>
          <cell r="F15326">
            <v>1</v>
          </cell>
          <cell r="G15326">
            <v>1</v>
          </cell>
          <cell r="H15326">
            <v>1</v>
          </cell>
          <cell r="I15326">
            <v>1</v>
          </cell>
          <cell r="J15326">
            <v>1</v>
          </cell>
          <cell r="K15326">
            <v>1</v>
          </cell>
          <cell r="L15326">
            <v>1</v>
          </cell>
          <cell r="M15326">
            <v>1</v>
          </cell>
        </row>
        <row r="15327">
          <cell r="A15327">
            <v>58790</v>
          </cell>
          <cell r="B15327">
            <v>1</v>
          </cell>
          <cell r="C15327">
            <v>61.905700000000003</v>
          </cell>
          <cell r="D15327">
            <v>69.340599999999995</v>
          </cell>
          <cell r="E15327">
            <v>1</v>
          </cell>
          <cell r="F15327">
            <v>1</v>
          </cell>
          <cell r="G15327">
            <v>1</v>
          </cell>
          <cell r="H15327">
            <v>1</v>
          </cell>
          <cell r="I15327">
            <v>1</v>
          </cell>
          <cell r="J15327">
            <v>1</v>
          </cell>
          <cell r="K15327">
            <v>1</v>
          </cell>
          <cell r="L15327">
            <v>1</v>
          </cell>
          <cell r="M15327">
            <v>1</v>
          </cell>
        </row>
        <row r="15328">
          <cell r="A15328">
            <v>58791</v>
          </cell>
          <cell r="B15328">
            <v>1</v>
          </cell>
          <cell r="C15328">
            <v>61.905700000000003</v>
          </cell>
          <cell r="D15328">
            <v>69.340599999999995</v>
          </cell>
          <cell r="E15328">
            <v>1</v>
          </cell>
          <cell r="F15328">
            <v>1</v>
          </cell>
          <cell r="G15328">
            <v>1</v>
          </cell>
          <cell r="H15328">
            <v>1</v>
          </cell>
          <cell r="I15328">
            <v>1</v>
          </cell>
          <cell r="J15328">
            <v>1</v>
          </cell>
          <cell r="K15328">
            <v>1</v>
          </cell>
          <cell r="L15328">
            <v>1</v>
          </cell>
          <cell r="M15328">
            <v>1</v>
          </cell>
        </row>
        <row r="15329">
          <cell r="A15329">
            <v>58792</v>
          </cell>
          <cell r="B15329">
            <v>1</v>
          </cell>
          <cell r="C15329">
            <v>61.905700000000003</v>
          </cell>
          <cell r="D15329">
            <v>69.340599999999995</v>
          </cell>
          <cell r="E15329">
            <v>1</v>
          </cell>
          <cell r="F15329">
            <v>1</v>
          </cell>
          <cell r="G15329">
            <v>1</v>
          </cell>
          <cell r="H15329">
            <v>1</v>
          </cell>
          <cell r="I15329">
            <v>1</v>
          </cell>
          <cell r="J15329">
            <v>1</v>
          </cell>
          <cell r="K15329">
            <v>1</v>
          </cell>
          <cell r="L15329">
            <v>1</v>
          </cell>
          <cell r="M15329">
            <v>1</v>
          </cell>
        </row>
        <row r="15330">
          <cell r="A15330">
            <v>58793</v>
          </cell>
          <cell r="B15330">
            <v>1</v>
          </cell>
          <cell r="C15330">
            <v>61.905700000000003</v>
          </cell>
          <cell r="D15330">
            <v>69.340599999999995</v>
          </cell>
          <cell r="E15330">
            <v>1</v>
          </cell>
          <cell r="F15330">
            <v>1</v>
          </cell>
          <cell r="G15330">
            <v>1</v>
          </cell>
          <cell r="H15330">
            <v>1</v>
          </cell>
          <cell r="I15330">
            <v>1</v>
          </cell>
          <cell r="J15330">
            <v>1</v>
          </cell>
          <cell r="K15330">
            <v>1</v>
          </cell>
          <cell r="L15330">
            <v>1</v>
          </cell>
          <cell r="M15330">
            <v>1</v>
          </cell>
        </row>
        <row r="15331">
          <cell r="A15331">
            <v>58794</v>
          </cell>
          <cell r="B15331">
            <v>1</v>
          </cell>
          <cell r="C15331">
            <v>61.905700000000003</v>
          </cell>
          <cell r="D15331">
            <v>69.340599999999995</v>
          </cell>
          <cell r="E15331">
            <v>1</v>
          </cell>
          <cell r="F15331">
            <v>1</v>
          </cell>
          <cell r="G15331">
            <v>1</v>
          </cell>
          <cell r="H15331">
            <v>1</v>
          </cell>
          <cell r="I15331">
            <v>1</v>
          </cell>
          <cell r="J15331">
            <v>1</v>
          </cell>
          <cell r="K15331">
            <v>1</v>
          </cell>
          <cell r="L15331">
            <v>1</v>
          </cell>
          <cell r="M15331">
            <v>1</v>
          </cell>
        </row>
        <row r="15332">
          <cell r="A15332">
            <v>58795</v>
          </cell>
          <cell r="B15332">
            <v>1</v>
          </cell>
          <cell r="C15332">
            <v>61.905700000000003</v>
          </cell>
          <cell r="D15332">
            <v>69.340599999999995</v>
          </cell>
          <cell r="E15332">
            <v>1</v>
          </cell>
          <cell r="F15332">
            <v>1</v>
          </cell>
          <cell r="G15332">
            <v>1</v>
          </cell>
          <cell r="H15332">
            <v>1</v>
          </cell>
          <cell r="I15332">
            <v>1</v>
          </cell>
          <cell r="J15332">
            <v>1</v>
          </cell>
          <cell r="K15332">
            <v>1</v>
          </cell>
          <cell r="L15332">
            <v>1</v>
          </cell>
          <cell r="M15332">
            <v>1</v>
          </cell>
        </row>
        <row r="15333">
          <cell r="A15333">
            <v>58796</v>
          </cell>
          <cell r="B15333">
            <v>1</v>
          </cell>
          <cell r="C15333">
            <v>61.905700000000003</v>
          </cell>
          <cell r="D15333">
            <v>69.340599999999995</v>
          </cell>
          <cell r="E15333">
            <v>1</v>
          </cell>
          <cell r="F15333">
            <v>1</v>
          </cell>
          <cell r="G15333">
            <v>1</v>
          </cell>
          <cell r="H15333">
            <v>1</v>
          </cell>
          <cell r="I15333">
            <v>1</v>
          </cell>
          <cell r="J15333">
            <v>1</v>
          </cell>
          <cell r="K15333">
            <v>1</v>
          </cell>
          <cell r="L15333">
            <v>1</v>
          </cell>
          <cell r="M15333">
            <v>1</v>
          </cell>
        </row>
        <row r="15334">
          <cell r="A15334">
            <v>58797</v>
          </cell>
          <cell r="B15334">
            <v>1</v>
          </cell>
          <cell r="C15334">
            <v>61.905700000000003</v>
          </cell>
          <cell r="D15334">
            <v>69.340599999999995</v>
          </cell>
          <cell r="E15334">
            <v>1</v>
          </cell>
          <cell r="F15334">
            <v>1</v>
          </cell>
          <cell r="G15334">
            <v>1</v>
          </cell>
          <cell r="H15334">
            <v>1</v>
          </cell>
          <cell r="I15334">
            <v>1</v>
          </cell>
          <cell r="J15334">
            <v>1</v>
          </cell>
          <cell r="K15334">
            <v>1</v>
          </cell>
          <cell r="L15334">
            <v>1</v>
          </cell>
          <cell r="M15334">
            <v>1</v>
          </cell>
        </row>
        <row r="15335">
          <cell r="A15335">
            <v>58798</v>
          </cell>
          <cell r="B15335">
            <v>1</v>
          </cell>
          <cell r="C15335">
            <v>61.905700000000003</v>
          </cell>
          <cell r="D15335">
            <v>69.340599999999995</v>
          </cell>
          <cell r="E15335">
            <v>1</v>
          </cell>
          <cell r="F15335">
            <v>1</v>
          </cell>
          <cell r="G15335">
            <v>1</v>
          </cell>
          <cell r="H15335">
            <v>1</v>
          </cell>
          <cell r="I15335">
            <v>1</v>
          </cell>
          <cell r="J15335">
            <v>1</v>
          </cell>
          <cell r="K15335">
            <v>1</v>
          </cell>
          <cell r="L15335">
            <v>1</v>
          </cell>
          <cell r="M15335">
            <v>1</v>
          </cell>
        </row>
        <row r="15336">
          <cell r="A15336">
            <v>58799</v>
          </cell>
          <cell r="B15336">
            <v>1</v>
          </cell>
          <cell r="C15336">
            <v>61.905700000000003</v>
          </cell>
          <cell r="D15336">
            <v>69.340599999999995</v>
          </cell>
          <cell r="E15336">
            <v>1</v>
          </cell>
          <cell r="F15336">
            <v>1</v>
          </cell>
          <cell r="G15336">
            <v>1</v>
          </cell>
          <cell r="H15336">
            <v>1</v>
          </cell>
          <cell r="I15336">
            <v>1</v>
          </cell>
          <cell r="J15336">
            <v>1</v>
          </cell>
          <cell r="K15336">
            <v>1</v>
          </cell>
          <cell r="L15336">
            <v>1</v>
          </cell>
          <cell r="M15336">
            <v>1</v>
          </cell>
        </row>
        <row r="15337">
          <cell r="A15337">
            <v>58800</v>
          </cell>
          <cell r="B15337">
            <v>1</v>
          </cell>
          <cell r="C15337">
            <v>61.905700000000003</v>
          </cell>
          <cell r="D15337">
            <v>69.340599999999995</v>
          </cell>
          <cell r="E15337">
            <v>1</v>
          </cell>
          <cell r="F15337">
            <v>1</v>
          </cell>
          <cell r="G15337">
            <v>1</v>
          </cell>
          <cell r="H15337">
            <v>1</v>
          </cell>
          <cell r="I15337">
            <v>1</v>
          </cell>
          <cell r="J15337">
            <v>1</v>
          </cell>
          <cell r="K15337">
            <v>1</v>
          </cell>
          <cell r="L15337">
            <v>1</v>
          </cell>
          <cell r="M15337">
            <v>1</v>
          </cell>
        </row>
        <row r="15338">
          <cell r="A15338">
            <v>58801</v>
          </cell>
          <cell r="B15338">
            <v>1</v>
          </cell>
          <cell r="C15338">
            <v>61.905700000000003</v>
          </cell>
          <cell r="D15338">
            <v>69.340599999999995</v>
          </cell>
          <cell r="E15338">
            <v>1</v>
          </cell>
          <cell r="F15338">
            <v>1</v>
          </cell>
          <cell r="G15338">
            <v>1</v>
          </cell>
          <cell r="H15338">
            <v>1</v>
          </cell>
          <cell r="I15338">
            <v>1</v>
          </cell>
          <cell r="J15338">
            <v>1</v>
          </cell>
          <cell r="K15338">
            <v>1</v>
          </cell>
          <cell r="L15338">
            <v>1</v>
          </cell>
          <cell r="M15338">
            <v>1</v>
          </cell>
        </row>
        <row r="15339">
          <cell r="A15339">
            <v>58802</v>
          </cell>
          <cell r="B15339">
            <v>1</v>
          </cell>
          <cell r="C15339">
            <v>61.905700000000003</v>
          </cell>
          <cell r="D15339">
            <v>69.340599999999995</v>
          </cell>
          <cell r="E15339">
            <v>1</v>
          </cell>
          <cell r="F15339">
            <v>1</v>
          </cell>
          <cell r="G15339">
            <v>1</v>
          </cell>
          <cell r="H15339">
            <v>1</v>
          </cell>
          <cell r="I15339">
            <v>1</v>
          </cell>
          <cell r="J15339">
            <v>1</v>
          </cell>
          <cell r="K15339">
            <v>1</v>
          </cell>
          <cell r="L15339">
            <v>1</v>
          </cell>
          <cell r="M15339">
            <v>1</v>
          </cell>
        </row>
        <row r="15340">
          <cell r="A15340">
            <v>58803</v>
          </cell>
          <cell r="B15340">
            <v>1</v>
          </cell>
          <cell r="C15340">
            <v>61.905700000000003</v>
          </cell>
          <cell r="D15340">
            <v>69.340599999999995</v>
          </cell>
          <cell r="E15340">
            <v>1</v>
          </cell>
          <cell r="F15340">
            <v>1</v>
          </cell>
          <cell r="G15340">
            <v>1</v>
          </cell>
          <cell r="H15340">
            <v>1</v>
          </cell>
          <cell r="I15340">
            <v>1</v>
          </cell>
          <cell r="J15340">
            <v>1</v>
          </cell>
          <cell r="K15340">
            <v>1</v>
          </cell>
          <cell r="L15340">
            <v>1</v>
          </cell>
          <cell r="M15340">
            <v>1</v>
          </cell>
        </row>
        <row r="15341">
          <cell r="A15341">
            <v>58804</v>
          </cell>
          <cell r="B15341">
            <v>1</v>
          </cell>
          <cell r="C15341">
            <v>61.905700000000003</v>
          </cell>
          <cell r="D15341">
            <v>69.340599999999995</v>
          </cell>
          <cell r="E15341">
            <v>1</v>
          </cell>
          <cell r="F15341">
            <v>1</v>
          </cell>
          <cell r="G15341">
            <v>1</v>
          </cell>
          <cell r="H15341">
            <v>1</v>
          </cell>
          <cell r="I15341">
            <v>1</v>
          </cell>
          <cell r="J15341">
            <v>1</v>
          </cell>
          <cell r="K15341">
            <v>1</v>
          </cell>
          <cell r="L15341">
            <v>1</v>
          </cell>
          <cell r="M15341">
            <v>1</v>
          </cell>
        </row>
        <row r="15342">
          <cell r="A15342">
            <v>58805</v>
          </cell>
          <cell r="B15342">
            <v>1</v>
          </cell>
          <cell r="C15342">
            <v>61.905700000000003</v>
          </cell>
          <cell r="D15342">
            <v>69.340599999999995</v>
          </cell>
          <cell r="E15342">
            <v>1</v>
          </cell>
          <cell r="F15342">
            <v>1</v>
          </cell>
          <cell r="G15342">
            <v>1</v>
          </cell>
          <cell r="H15342">
            <v>1</v>
          </cell>
          <cell r="I15342">
            <v>1</v>
          </cell>
          <cell r="J15342">
            <v>1</v>
          </cell>
          <cell r="K15342">
            <v>1</v>
          </cell>
          <cell r="L15342">
            <v>1</v>
          </cell>
          <cell r="M15342">
            <v>1</v>
          </cell>
        </row>
        <row r="15343">
          <cell r="A15343">
            <v>58806</v>
          </cell>
          <cell r="B15343">
            <v>1</v>
          </cell>
          <cell r="C15343">
            <v>61.905700000000003</v>
          </cell>
          <cell r="D15343">
            <v>69.340599999999995</v>
          </cell>
          <cell r="E15343">
            <v>1</v>
          </cell>
          <cell r="F15343">
            <v>1</v>
          </cell>
          <cell r="G15343">
            <v>1</v>
          </cell>
          <cell r="H15343">
            <v>1</v>
          </cell>
          <cell r="I15343">
            <v>1</v>
          </cell>
          <cell r="J15343">
            <v>1</v>
          </cell>
          <cell r="K15343">
            <v>1</v>
          </cell>
          <cell r="L15343">
            <v>1</v>
          </cell>
          <cell r="M15343">
            <v>1</v>
          </cell>
        </row>
        <row r="15344">
          <cell r="A15344">
            <v>58807</v>
          </cell>
          <cell r="B15344">
            <v>1</v>
          </cell>
          <cell r="C15344">
            <v>61.905700000000003</v>
          </cell>
          <cell r="D15344">
            <v>69.340599999999995</v>
          </cell>
          <cell r="E15344">
            <v>1</v>
          </cell>
          <cell r="F15344">
            <v>1</v>
          </cell>
          <cell r="G15344">
            <v>1</v>
          </cell>
          <cell r="H15344">
            <v>1</v>
          </cell>
          <cell r="I15344">
            <v>1</v>
          </cell>
          <cell r="J15344">
            <v>1</v>
          </cell>
          <cell r="K15344">
            <v>1</v>
          </cell>
          <cell r="L15344">
            <v>1</v>
          </cell>
          <cell r="M15344">
            <v>1</v>
          </cell>
        </row>
        <row r="15345">
          <cell r="A15345">
            <v>58808</v>
          </cell>
          <cell r="B15345">
            <v>1</v>
          </cell>
          <cell r="C15345">
            <v>61.905700000000003</v>
          </cell>
          <cell r="D15345">
            <v>69.340599999999995</v>
          </cell>
          <cell r="E15345">
            <v>1</v>
          </cell>
          <cell r="F15345">
            <v>1</v>
          </cell>
          <cell r="G15345">
            <v>1</v>
          </cell>
          <cell r="H15345">
            <v>1</v>
          </cell>
          <cell r="I15345">
            <v>1</v>
          </cell>
          <cell r="J15345">
            <v>1</v>
          </cell>
          <cell r="K15345">
            <v>1</v>
          </cell>
          <cell r="L15345">
            <v>1</v>
          </cell>
          <cell r="M15345">
            <v>1</v>
          </cell>
        </row>
        <row r="15346">
          <cell r="A15346">
            <v>58809</v>
          </cell>
          <cell r="B15346">
            <v>1</v>
          </cell>
          <cell r="C15346">
            <v>61.905700000000003</v>
          </cell>
          <cell r="D15346">
            <v>69.340599999999995</v>
          </cell>
          <cell r="E15346">
            <v>1</v>
          </cell>
          <cell r="F15346">
            <v>1</v>
          </cell>
          <cell r="G15346">
            <v>1</v>
          </cell>
          <cell r="H15346">
            <v>1</v>
          </cell>
          <cell r="I15346">
            <v>1</v>
          </cell>
          <cell r="J15346">
            <v>1</v>
          </cell>
          <cell r="K15346">
            <v>1</v>
          </cell>
          <cell r="L15346">
            <v>1</v>
          </cell>
          <cell r="M15346">
            <v>1</v>
          </cell>
        </row>
        <row r="15347">
          <cell r="A15347">
            <v>58810</v>
          </cell>
          <cell r="B15347">
            <v>1</v>
          </cell>
          <cell r="C15347">
            <v>61.905700000000003</v>
          </cell>
          <cell r="D15347">
            <v>69.340599999999995</v>
          </cell>
          <cell r="E15347">
            <v>1</v>
          </cell>
          <cell r="F15347">
            <v>1</v>
          </cell>
          <cell r="G15347">
            <v>1</v>
          </cell>
          <cell r="H15347">
            <v>1</v>
          </cell>
          <cell r="I15347">
            <v>1</v>
          </cell>
          <cell r="J15347">
            <v>1</v>
          </cell>
          <cell r="K15347">
            <v>1</v>
          </cell>
          <cell r="L15347">
            <v>1</v>
          </cell>
          <cell r="M15347">
            <v>1</v>
          </cell>
        </row>
        <row r="15348">
          <cell r="A15348">
            <v>58811</v>
          </cell>
          <cell r="B15348">
            <v>1</v>
          </cell>
          <cell r="C15348">
            <v>61.905700000000003</v>
          </cell>
          <cell r="D15348">
            <v>69.340599999999995</v>
          </cell>
          <cell r="E15348">
            <v>1</v>
          </cell>
          <cell r="F15348">
            <v>1</v>
          </cell>
          <cell r="G15348">
            <v>1</v>
          </cell>
          <cell r="H15348">
            <v>1</v>
          </cell>
          <cell r="I15348">
            <v>1</v>
          </cell>
          <cell r="J15348">
            <v>1</v>
          </cell>
          <cell r="K15348">
            <v>1</v>
          </cell>
          <cell r="L15348">
            <v>1</v>
          </cell>
          <cell r="M15348">
            <v>1</v>
          </cell>
        </row>
        <row r="15349">
          <cell r="A15349">
            <v>58812</v>
          </cell>
          <cell r="B15349">
            <v>1</v>
          </cell>
          <cell r="C15349">
            <v>61.905700000000003</v>
          </cell>
          <cell r="D15349">
            <v>69.340599999999995</v>
          </cell>
          <cell r="E15349">
            <v>1</v>
          </cell>
          <cell r="F15349">
            <v>1</v>
          </cell>
          <cell r="G15349">
            <v>1</v>
          </cell>
          <cell r="H15349">
            <v>1</v>
          </cell>
          <cell r="I15349">
            <v>1</v>
          </cell>
          <cell r="J15349">
            <v>1</v>
          </cell>
          <cell r="K15349">
            <v>1</v>
          </cell>
          <cell r="L15349">
            <v>1</v>
          </cell>
          <cell r="M15349">
            <v>1</v>
          </cell>
        </row>
        <row r="15350">
          <cell r="A15350">
            <v>58813</v>
          </cell>
          <cell r="B15350">
            <v>1</v>
          </cell>
          <cell r="C15350">
            <v>61.905700000000003</v>
          </cell>
          <cell r="D15350">
            <v>69.340599999999995</v>
          </cell>
          <cell r="E15350">
            <v>1</v>
          </cell>
          <cell r="F15350">
            <v>1</v>
          </cell>
          <cell r="G15350">
            <v>1</v>
          </cell>
          <cell r="H15350">
            <v>1</v>
          </cell>
          <cell r="I15350">
            <v>1</v>
          </cell>
          <cell r="J15350">
            <v>1</v>
          </cell>
          <cell r="K15350">
            <v>1</v>
          </cell>
          <cell r="L15350">
            <v>1</v>
          </cell>
          <cell r="M15350">
            <v>1</v>
          </cell>
        </row>
        <row r="15351">
          <cell r="A15351">
            <v>58814</v>
          </cell>
          <cell r="B15351">
            <v>1</v>
          </cell>
          <cell r="C15351">
            <v>61.905700000000003</v>
          </cell>
          <cell r="D15351">
            <v>69.340599999999995</v>
          </cell>
          <cell r="E15351">
            <v>1</v>
          </cell>
          <cell r="F15351">
            <v>1</v>
          </cell>
          <cell r="G15351">
            <v>1</v>
          </cell>
          <cell r="H15351">
            <v>1</v>
          </cell>
          <cell r="I15351">
            <v>1</v>
          </cell>
          <cell r="J15351">
            <v>1</v>
          </cell>
          <cell r="K15351">
            <v>1</v>
          </cell>
          <cell r="L15351">
            <v>1</v>
          </cell>
          <cell r="M15351">
            <v>1</v>
          </cell>
        </row>
        <row r="15352">
          <cell r="A15352">
            <v>58815</v>
          </cell>
          <cell r="B15352">
            <v>1</v>
          </cell>
          <cell r="C15352">
            <v>61.905700000000003</v>
          </cell>
          <cell r="D15352">
            <v>69.340599999999995</v>
          </cell>
          <cell r="E15352">
            <v>1</v>
          </cell>
          <cell r="F15352">
            <v>1</v>
          </cell>
          <cell r="G15352">
            <v>1</v>
          </cell>
          <cell r="H15352">
            <v>1</v>
          </cell>
          <cell r="I15352">
            <v>1</v>
          </cell>
          <cell r="J15352">
            <v>1</v>
          </cell>
          <cell r="K15352">
            <v>1</v>
          </cell>
          <cell r="L15352">
            <v>1</v>
          </cell>
          <cell r="M15352">
            <v>1</v>
          </cell>
        </row>
        <row r="15353">
          <cell r="A15353">
            <v>58816</v>
          </cell>
          <cell r="B15353">
            <v>1</v>
          </cell>
          <cell r="C15353">
            <v>61.905700000000003</v>
          </cell>
          <cell r="D15353">
            <v>69.340599999999995</v>
          </cell>
          <cell r="E15353">
            <v>1</v>
          </cell>
          <cell r="F15353">
            <v>1</v>
          </cell>
          <cell r="G15353">
            <v>1</v>
          </cell>
          <cell r="H15353">
            <v>1</v>
          </cell>
          <cell r="I15353">
            <v>1</v>
          </cell>
          <cell r="J15353">
            <v>1</v>
          </cell>
          <cell r="K15353">
            <v>1</v>
          </cell>
          <cell r="L15353">
            <v>1</v>
          </cell>
          <cell r="M15353">
            <v>1</v>
          </cell>
        </row>
        <row r="15354">
          <cell r="A15354">
            <v>58817</v>
          </cell>
          <cell r="B15354">
            <v>1</v>
          </cell>
          <cell r="C15354">
            <v>61.905700000000003</v>
          </cell>
          <cell r="D15354">
            <v>69.340599999999995</v>
          </cell>
          <cell r="E15354">
            <v>1</v>
          </cell>
          <cell r="F15354">
            <v>1</v>
          </cell>
          <cell r="G15354">
            <v>1</v>
          </cell>
          <cell r="H15354">
            <v>1</v>
          </cell>
          <cell r="I15354">
            <v>1</v>
          </cell>
          <cell r="J15354">
            <v>1</v>
          </cell>
          <cell r="K15354">
            <v>1</v>
          </cell>
          <cell r="L15354">
            <v>1</v>
          </cell>
          <cell r="M15354">
            <v>1</v>
          </cell>
        </row>
        <row r="15355">
          <cell r="A15355">
            <v>58818</v>
          </cell>
          <cell r="B15355">
            <v>1</v>
          </cell>
          <cell r="C15355">
            <v>61.905700000000003</v>
          </cell>
          <cell r="D15355">
            <v>69.340599999999995</v>
          </cell>
          <cell r="E15355">
            <v>1</v>
          </cell>
          <cell r="F15355">
            <v>1</v>
          </cell>
          <cell r="G15355">
            <v>1</v>
          </cell>
          <cell r="H15355">
            <v>1</v>
          </cell>
          <cell r="I15355">
            <v>1</v>
          </cell>
          <cell r="J15355">
            <v>1</v>
          </cell>
          <cell r="K15355">
            <v>1</v>
          </cell>
          <cell r="L15355">
            <v>1</v>
          </cell>
          <cell r="M15355">
            <v>1</v>
          </cell>
        </row>
        <row r="15356">
          <cell r="A15356">
            <v>58819</v>
          </cell>
          <cell r="B15356">
            <v>1</v>
          </cell>
          <cell r="C15356">
            <v>61.905700000000003</v>
          </cell>
          <cell r="D15356">
            <v>69.340599999999995</v>
          </cell>
          <cell r="E15356">
            <v>1</v>
          </cell>
          <cell r="F15356">
            <v>1</v>
          </cell>
          <cell r="G15356">
            <v>1</v>
          </cell>
          <cell r="H15356">
            <v>1</v>
          </cell>
          <cell r="I15356">
            <v>1</v>
          </cell>
          <cell r="J15356">
            <v>1</v>
          </cell>
          <cell r="K15356">
            <v>1</v>
          </cell>
          <cell r="L15356">
            <v>1</v>
          </cell>
          <cell r="M15356">
            <v>1</v>
          </cell>
        </row>
        <row r="15357">
          <cell r="A15357">
            <v>58820</v>
          </cell>
          <cell r="B15357">
            <v>1</v>
          </cell>
          <cell r="C15357">
            <v>61.905700000000003</v>
          </cell>
          <cell r="D15357">
            <v>69.340599999999995</v>
          </cell>
          <cell r="E15357">
            <v>1</v>
          </cell>
          <cell r="F15357">
            <v>1</v>
          </cell>
          <cell r="G15357">
            <v>1</v>
          </cell>
          <cell r="H15357">
            <v>1</v>
          </cell>
          <cell r="I15357">
            <v>1</v>
          </cell>
          <cell r="J15357">
            <v>1</v>
          </cell>
          <cell r="K15357">
            <v>1</v>
          </cell>
          <cell r="L15357">
            <v>1</v>
          </cell>
          <cell r="M15357">
            <v>1</v>
          </cell>
        </row>
        <row r="15358">
          <cell r="A15358">
            <v>58821</v>
          </cell>
          <cell r="B15358">
            <v>1</v>
          </cell>
          <cell r="C15358">
            <v>61.905700000000003</v>
          </cell>
          <cell r="D15358">
            <v>69.340599999999995</v>
          </cell>
          <cell r="E15358">
            <v>1</v>
          </cell>
          <cell r="F15358">
            <v>1</v>
          </cell>
          <cell r="G15358">
            <v>1</v>
          </cell>
          <cell r="H15358">
            <v>1</v>
          </cell>
          <cell r="I15358">
            <v>1</v>
          </cell>
          <cell r="J15358">
            <v>1</v>
          </cell>
          <cell r="K15358">
            <v>1</v>
          </cell>
          <cell r="L15358">
            <v>1</v>
          </cell>
          <cell r="M15358">
            <v>1</v>
          </cell>
        </row>
        <row r="15359">
          <cell r="A15359">
            <v>58822</v>
          </cell>
          <cell r="B15359">
            <v>1</v>
          </cell>
          <cell r="C15359">
            <v>61.905700000000003</v>
          </cell>
          <cell r="D15359">
            <v>69.340599999999995</v>
          </cell>
          <cell r="E15359">
            <v>1</v>
          </cell>
          <cell r="F15359">
            <v>1</v>
          </cell>
          <cell r="G15359">
            <v>1</v>
          </cell>
          <cell r="H15359">
            <v>1</v>
          </cell>
          <cell r="I15359">
            <v>1</v>
          </cell>
          <cell r="J15359">
            <v>1</v>
          </cell>
          <cell r="K15359">
            <v>1</v>
          </cell>
          <cell r="L15359">
            <v>1</v>
          </cell>
          <cell r="M15359">
            <v>1</v>
          </cell>
        </row>
        <row r="15360">
          <cell r="A15360">
            <v>58823</v>
          </cell>
          <cell r="B15360">
            <v>1</v>
          </cell>
          <cell r="C15360">
            <v>61.905700000000003</v>
          </cell>
          <cell r="D15360">
            <v>69.340599999999995</v>
          </cell>
          <cell r="E15360">
            <v>1</v>
          </cell>
          <cell r="F15360">
            <v>1</v>
          </cell>
          <cell r="G15360">
            <v>1</v>
          </cell>
          <cell r="H15360">
            <v>1</v>
          </cell>
          <cell r="I15360">
            <v>1</v>
          </cell>
          <cell r="J15360">
            <v>1</v>
          </cell>
          <cell r="K15360">
            <v>1</v>
          </cell>
          <cell r="L15360">
            <v>1</v>
          </cell>
          <cell r="M15360">
            <v>1</v>
          </cell>
        </row>
        <row r="15361">
          <cell r="A15361">
            <v>58824</v>
          </cell>
          <cell r="B15361">
            <v>1</v>
          </cell>
          <cell r="C15361">
            <v>61.905700000000003</v>
          </cell>
          <cell r="D15361">
            <v>69.340599999999995</v>
          </cell>
          <cell r="E15361">
            <v>1</v>
          </cell>
          <cell r="F15361">
            <v>1</v>
          </cell>
          <cell r="G15361">
            <v>1</v>
          </cell>
          <cell r="H15361">
            <v>1</v>
          </cell>
          <cell r="I15361">
            <v>1</v>
          </cell>
          <cell r="J15361">
            <v>1</v>
          </cell>
          <cell r="K15361">
            <v>1</v>
          </cell>
          <cell r="L15361">
            <v>1</v>
          </cell>
          <cell r="M15361">
            <v>1</v>
          </cell>
        </row>
        <row r="15362">
          <cell r="A15362">
            <v>58825</v>
          </cell>
          <cell r="B15362">
            <v>1</v>
          </cell>
          <cell r="C15362">
            <v>61.905700000000003</v>
          </cell>
          <cell r="D15362">
            <v>69.340599999999995</v>
          </cell>
          <cell r="E15362">
            <v>1</v>
          </cell>
          <cell r="F15362">
            <v>1</v>
          </cell>
          <cell r="G15362">
            <v>1</v>
          </cell>
          <cell r="H15362">
            <v>1</v>
          </cell>
          <cell r="I15362">
            <v>1</v>
          </cell>
          <cell r="J15362">
            <v>1</v>
          </cell>
          <cell r="K15362">
            <v>1</v>
          </cell>
          <cell r="L15362">
            <v>1</v>
          </cell>
          <cell r="M15362">
            <v>1</v>
          </cell>
        </row>
        <row r="15363">
          <cell r="A15363">
            <v>58826</v>
          </cell>
          <cell r="B15363">
            <v>1</v>
          </cell>
          <cell r="C15363">
            <v>61.905700000000003</v>
          </cell>
          <cell r="D15363">
            <v>69.340599999999995</v>
          </cell>
          <cell r="E15363">
            <v>1</v>
          </cell>
          <cell r="F15363">
            <v>1</v>
          </cell>
          <cell r="G15363">
            <v>1</v>
          </cell>
          <cell r="H15363">
            <v>1</v>
          </cell>
          <cell r="I15363">
            <v>1</v>
          </cell>
          <cell r="J15363">
            <v>1</v>
          </cell>
          <cell r="K15363">
            <v>1</v>
          </cell>
          <cell r="L15363">
            <v>1</v>
          </cell>
          <cell r="M15363">
            <v>1</v>
          </cell>
        </row>
        <row r="15364">
          <cell r="A15364">
            <v>58827</v>
          </cell>
          <cell r="B15364">
            <v>1</v>
          </cell>
          <cell r="C15364">
            <v>61.905700000000003</v>
          </cell>
          <cell r="D15364">
            <v>69.340599999999995</v>
          </cell>
          <cell r="E15364">
            <v>1</v>
          </cell>
          <cell r="F15364">
            <v>1</v>
          </cell>
          <cell r="G15364">
            <v>1</v>
          </cell>
          <cell r="H15364">
            <v>1</v>
          </cell>
          <cell r="I15364">
            <v>1</v>
          </cell>
          <cell r="J15364">
            <v>1</v>
          </cell>
          <cell r="K15364">
            <v>1</v>
          </cell>
          <cell r="L15364">
            <v>1</v>
          </cell>
          <cell r="M15364">
            <v>1</v>
          </cell>
        </row>
        <row r="15365">
          <cell r="A15365">
            <v>58828</v>
          </cell>
          <cell r="B15365">
            <v>1</v>
          </cell>
          <cell r="C15365">
            <v>61.905700000000003</v>
          </cell>
          <cell r="D15365">
            <v>69.340599999999995</v>
          </cell>
          <cell r="E15365">
            <v>1</v>
          </cell>
          <cell r="F15365">
            <v>1</v>
          </cell>
          <cell r="G15365">
            <v>1</v>
          </cell>
          <cell r="H15365">
            <v>1</v>
          </cell>
          <cell r="I15365">
            <v>1</v>
          </cell>
          <cell r="J15365">
            <v>1</v>
          </cell>
          <cell r="K15365">
            <v>1</v>
          </cell>
          <cell r="L15365">
            <v>1</v>
          </cell>
          <cell r="M15365">
            <v>1</v>
          </cell>
        </row>
        <row r="15366">
          <cell r="A15366">
            <v>58829</v>
          </cell>
          <cell r="B15366">
            <v>1</v>
          </cell>
          <cell r="C15366">
            <v>61.905700000000003</v>
          </cell>
          <cell r="D15366">
            <v>69.340599999999995</v>
          </cell>
          <cell r="E15366">
            <v>1</v>
          </cell>
          <cell r="F15366">
            <v>1</v>
          </cell>
          <cell r="G15366">
            <v>1</v>
          </cell>
          <cell r="H15366">
            <v>1</v>
          </cell>
          <cell r="I15366">
            <v>1</v>
          </cell>
          <cell r="J15366">
            <v>1</v>
          </cell>
          <cell r="K15366">
            <v>1</v>
          </cell>
          <cell r="L15366">
            <v>1</v>
          </cell>
          <cell r="M15366">
            <v>1</v>
          </cell>
        </row>
        <row r="15367">
          <cell r="A15367">
            <v>58830</v>
          </cell>
          <cell r="B15367">
            <v>1</v>
          </cell>
          <cell r="C15367">
            <v>61.905700000000003</v>
          </cell>
          <cell r="D15367">
            <v>69.340599999999995</v>
          </cell>
          <cell r="E15367">
            <v>1</v>
          </cell>
          <cell r="F15367">
            <v>1</v>
          </cell>
          <cell r="G15367">
            <v>1</v>
          </cell>
          <cell r="H15367">
            <v>1</v>
          </cell>
          <cell r="I15367">
            <v>1</v>
          </cell>
          <cell r="J15367">
            <v>1</v>
          </cell>
          <cell r="K15367">
            <v>1</v>
          </cell>
          <cell r="L15367">
            <v>1</v>
          </cell>
          <cell r="M15367">
            <v>1</v>
          </cell>
        </row>
        <row r="15368">
          <cell r="A15368">
            <v>58831</v>
          </cell>
          <cell r="B15368">
            <v>1</v>
          </cell>
          <cell r="C15368">
            <v>61.905700000000003</v>
          </cell>
          <cell r="D15368">
            <v>69.340599999999995</v>
          </cell>
          <cell r="E15368">
            <v>1</v>
          </cell>
          <cell r="F15368">
            <v>1</v>
          </cell>
          <cell r="G15368">
            <v>1</v>
          </cell>
          <cell r="H15368">
            <v>1</v>
          </cell>
          <cell r="I15368">
            <v>1</v>
          </cell>
          <cell r="J15368">
            <v>1</v>
          </cell>
          <cell r="K15368">
            <v>1</v>
          </cell>
          <cell r="L15368">
            <v>1</v>
          </cell>
          <cell r="M15368">
            <v>1</v>
          </cell>
        </row>
        <row r="15369">
          <cell r="A15369">
            <v>58832</v>
          </cell>
          <cell r="B15369">
            <v>1</v>
          </cell>
          <cell r="C15369">
            <v>61.905700000000003</v>
          </cell>
          <cell r="D15369">
            <v>69.340599999999995</v>
          </cell>
          <cell r="E15369">
            <v>1</v>
          </cell>
          <cell r="F15369">
            <v>1</v>
          </cell>
          <cell r="G15369">
            <v>1</v>
          </cell>
          <cell r="H15369">
            <v>1</v>
          </cell>
          <cell r="I15369">
            <v>1</v>
          </cell>
          <cell r="J15369">
            <v>1</v>
          </cell>
          <cell r="K15369">
            <v>1</v>
          </cell>
          <cell r="L15369">
            <v>1</v>
          </cell>
          <cell r="M15369">
            <v>1</v>
          </cell>
        </row>
        <row r="15370">
          <cell r="A15370">
            <v>58833</v>
          </cell>
          <cell r="B15370">
            <v>1</v>
          </cell>
          <cell r="C15370">
            <v>61.905700000000003</v>
          </cell>
          <cell r="D15370">
            <v>69.340599999999995</v>
          </cell>
          <cell r="E15370">
            <v>1</v>
          </cell>
          <cell r="F15370">
            <v>1</v>
          </cell>
          <cell r="G15370">
            <v>1</v>
          </cell>
          <cell r="H15370">
            <v>1</v>
          </cell>
          <cell r="I15370">
            <v>1</v>
          </cell>
          <cell r="J15370">
            <v>1</v>
          </cell>
          <cell r="K15370">
            <v>1</v>
          </cell>
          <cell r="L15370">
            <v>1</v>
          </cell>
          <cell r="M15370">
            <v>1</v>
          </cell>
        </row>
        <row r="15371">
          <cell r="A15371">
            <v>58834</v>
          </cell>
          <cell r="B15371">
            <v>1</v>
          </cell>
          <cell r="C15371">
            <v>61.905700000000003</v>
          </cell>
          <cell r="D15371">
            <v>69.340599999999995</v>
          </cell>
          <cell r="E15371">
            <v>1</v>
          </cell>
          <cell r="F15371">
            <v>1</v>
          </cell>
          <cell r="G15371">
            <v>1</v>
          </cell>
          <cell r="H15371">
            <v>1</v>
          </cell>
          <cell r="I15371">
            <v>1</v>
          </cell>
          <cell r="J15371">
            <v>1</v>
          </cell>
          <cell r="K15371">
            <v>1</v>
          </cell>
          <cell r="L15371">
            <v>1</v>
          </cell>
          <cell r="M15371">
            <v>1</v>
          </cell>
        </row>
        <row r="15372">
          <cell r="A15372">
            <v>58835</v>
          </cell>
          <cell r="B15372">
            <v>1</v>
          </cell>
          <cell r="C15372">
            <v>61.905700000000003</v>
          </cell>
          <cell r="D15372">
            <v>69.340599999999995</v>
          </cell>
          <cell r="E15372">
            <v>1</v>
          </cell>
          <cell r="F15372">
            <v>1</v>
          </cell>
          <cell r="G15372">
            <v>1</v>
          </cell>
          <cell r="H15372">
            <v>1</v>
          </cell>
          <cell r="I15372">
            <v>1</v>
          </cell>
          <cell r="J15372">
            <v>1</v>
          </cell>
          <cell r="K15372">
            <v>1</v>
          </cell>
          <cell r="L15372">
            <v>1</v>
          </cell>
          <cell r="M15372">
            <v>1</v>
          </cell>
        </row>
        <row r="15373">
          <cell r="A15373">
            <v>58836</v>
          </cell>
          <cell r="B15373">
            <v>1</v>
          </cell>
          <cell r="C15373">
            <v>61.905700000000003</v>
          </cell>
          <cell r="D15373">
            <v>69.340599999999995</v>
          </cell>
          <cell r="E15373">
            <v>1</v>
          </cell>
          <cell r="F15373">
            <v>1</v>
          </cell>
          <cell r="G15373">
            <v>1</v>
          </cell>
          <cell r="H15373">
            <v>1</v>
          </cell>
          <cell r="I15373">
            <v>1</v>
          </cell>
          <cell r="J15373">
            <v>1</v>
          </cell>
          <cell r="K15373">
            <v>1</v>
          </cell>
          <cell r="L15373">
            <v>1</v>
          </cell>
          <cell r="M15373">
            <v>1</v>
          </cell>
        </row>
        <row r="15374">
          <cell r="A15374">
            <v>58837</v>
          </cell>
          <cell r="B15374">
            <v>1</v>
          </cell>
          <cell r="C15374">
            <v>61.905700000000003</v>
          </cell>
          <cell r="D15374">
            <v>69.340599999999995</v>
          </cell>
          <cell r="E15374">
            <v>1</v>
          </cell>
          <cell r="F15374">
            <v>1</v>
          </cell>
          <cell r="G15374">
            <v>1</v>
          </cell>
          <cell r="H15374">
            <v>1</v>
          </cell>
          <cell r="I15374">
            <v>1</v>
          </cell>
          <cell r="J15374">
            <v>1</v>
          </cell>
          <cell r="K15374">
            <v>1</v>
          </cell>
          <cell r="L15374">
            <v>1</v>
          </cell>
          <cell r="M15374">
            <v>1</v>
          </cell>
        </row>
        <row r="15375">
          <cell r="A15375">
            <v>58838</v>
          </cell>
          <cell r="B15375">
            <v>1</v>
          </cell>
          <cell r="C15375">
            <v>61.905700000000003</v>
          </cell>
          <cell r="D15375">
            <v>69.340599999999995</v>
          </cell>
          <cell r="E15375">
            <v>1</v>
          </cell>
          <cell r="F15375">
            <v>1</v>
          </cell>
          <cell r="G15375">
            <v>1</v>
          </cell>
          <cell r="H15375">
            <v>1</v>
          </cell>
          <cell r="I15375">
            <v>1</v>
          </cell>
          <cell r="J15375">
            <v>1</v>
          </cell>
          <cell r="K15375">
            <v>1</v>
          </cell>
          <cell r="L15375">
            <v>1</v>
          </cell>
          <cell r="M15375">
            <v>1</v>
          </cell>
        </row>
        <row r="15376">
          <cell r="A15376">
            <v>58839</v>
          </cell>
          <cell r="B15376">
            <v>1</v>
          </cell>
          <cell r="C15376">
            <v>61.905700000000003</v>
          </cell>
          <cell r="D15376">
            <v>69.340599999999995</v>
          </cell>
          <cell r="E15376">
            <v>1</v>
          </cell>
          <cell r="F15376">
            <v>1</v>
          </cell>
          <cell r="G15376">
            <v>1</v>
          </cell>
          <cell r="H15376">
            <v>1</v>
          </cell>
          <cell r="I15376">
            <v>1</v>
          </cell>
          <cell r="J15376">
            <v>1</v>
          </cell>
          <cell r="K15376">
            <v>1</v>
          </cell>
          <cell r="L15376">
            <v>1</v>
          </cell>
          <cell r="M15376">
            <v>1</v>
          </cell>
        </row>
        <row r="15377">
          <cell r="A15377">
            <v>58840</v>
          </cell>
          <cell r="B15377">
            <v>1</v>
          </cell>
          <cell r="C15377">
            <v>61.905700000000003</v>
          </cell>
          <cell r="D15377">
            <v>69.340599999999995</v>
          </cell>
          <cell r="E15377">
            <v>1</v>
          </cell>
          <cell r="F15377">
            <v>1</v>
          </cell>
          <cell r="G15377">
            <v>1</v>
          </cell>
          <cell r="H15377">
            <v>1</v>
          </cell>
          <cell r="I15377">
            <v>1</v>
          </cell>
          <cell r="J15377">
            <v>1</v>
          </cell>
          <cell r="K15377">
            <v>1</v>
          </cell>
          <cell r="L15377">
            <v>1</v>
          </cell>
          <cell r="M15377">
            <v>1</v>
          </cell>
        </row>
        <row r="15378">
          <cell r="A15378">
            <v>58841</v>
          </cell>
          <cell r="B15378">
            <v>1</v>
          </cell>
          <cell r="C15378">
            <v>61.905700000000003</v>
          </cell>
          <cell r="D15378">
            <v>69.340599999999995</v>
          </cell>
          <cell r="E15378">
            <v>1</v>
          </cell>
          <cell r="F15378">
            <v>1</v>
          </cell>
          <cell r="G15378">
            <v>1</v>
          </cell>
          <cell r="H15378">
            <v>1</v>
          </cell>
          <cell r="I15378">
            <v>1</v>
          </cell>
          <cell r="J15378">
            <v>1</v>
          </cell>
          <cell r="K15378">
            <v>1</v>
          </cell>
          <cell r="L15378">
            <v>1</v>
          </cell>
          <cell r="M15378">
            <v>1</v>
          </cell>
        </row>
        <row r="15379">
          <cell r="A15379">
            <v>58842</v>
          </cell>
          <cell r="B15379">
            <v>1</v>
          </cell>
          <cell r="C15379">
            <v>61.905700000000003</v>
          </cell>
          <cell r="D15379">
            <v>69.340599999999995</v>
          </cell>
          <cell r="E15379">
            <v>1</v>
          </cell>
          <cell r="F15379">
            <v>1</v>
          </cell>
          <cell r="G15379">
            <v>1</v>
          </cell>
          <cell r="H15379">
            <v>1</v>
          </cell>
          <cell r="I15379">
            <v>1</v>
          </cell>
          <cell r="J15379">
            <v>1</v>
          </cell>
          <cell r="K15379">
            <v>1</v>
          </cell>
          <cell r="L15379">
            <v>1</v>
          </cell>
          <cell r="M15379">
            <v>1</v>
          </cell>
        </row>
        <row r="15380">
          <cell r="A15380">
            <v>58843</v>
          </cell>
          <cell r="B15380">
            <v>1</v>
          </cell>
          <cell r="C15380">
            <v>61.905700000000003</v>
          </cell>
          <cell r="D15380">
            <v>69.340599999999995</v>
          </cell>
          <cell r="E15380">
            <v>1</v>
          </cell>
          <cell r="F15380">
            <v>1</v>
          </cell>
          <cell r="G15380">
            <v>1</v>
          </cell>
          <cell r="H15380">
            <v>1</v>
          </cell>
          <cell r="I15380">
            <v>1</v>
          </cell>
          <cell r="J15380">
            <v>1</v>
          </cell>
          <cell r="K15380">
            <v>1</v>
          </cell>
          <cell r="L15380">
            <v>1</v>
          </cell>
          <cell r="M15380">
            <v>1</v>
          </cell>
        </row>
        <row r="15381">
          <cell r="A15381">
            <v>58844</v>
          </cell>
          <cell r="B15381">
            <v>1</v>
          </cell>
          <cell r="C15381">
            <v>61.905700000000003</v>
          </cell>
          <cell r="D15381">
            <v>69.340599999999995</v>
          </cell>
          <cell r="E15381">
            <v>1</v>
          </cell>
          <cell r="F15381">
            <v>1</v>
          </cell>
          <cell r="G15381">
            <v>1</v>
          </cell>
          <cell r="H15381">
            <v>1</v>
          </cell>
          <cell r="I15381">
            <v>1</v>
          </cell>
          <cell r="J15381">
            <v>1</v>
          </cell>
          <cell r="K15381">
            <v>1</v>
          </cell>
          <cell r="L15381">
            <v>1</v>
          </cell>
          <cell r="M15381">
            <v>1</v>
          </cell>
        </row>
        <row r="15382">
          <cell r="A15382">
            <v>58845</v>
          </cell>
          <cell r="B15382">
            <v>1</v>
          </cell>
          <cell r="C15382">
            <v>61.905700000000003</v>
          </cell>
          <cell r="D15382">
            <v>69.340599999999995</v>
          </cell>
          <cell r="E15382">
            <v>1</v>
          </cell>
          <cell r="F15382">
            <v>1</v>
          </cell>
          <cell r="G15382">
            <v>1</v>
          </cell>
          <cell r="H15382">
            <v>1</v>
          </cell>
          <cell r="I15382">
            <v>1</v>
          </cell>
          <cell r="J15382">
            <v>1</v>
          </cell>
          <cell r="K15382">
            <v>1</v>
          </cell>
          <cell r="L15382">
            <v>1</v>
          </cell>
          <cell r="M15382">
            <v>1</v>
          </cell>
        </row>
        <row r="15383">
          <cell r="A15383">
            <v>58846</v>
          </cell>
          <cell r="B15383">
            <v>1</v>
          </cell>
          <cell r="C15383">
            <v>61.905700000000003</v>
          </cell>
          <cell r="D15383">
            <v>69.340599999999995</v>
          </cell>
          <cell r="E15383">
            <v>1</v>
          </cell>
          <cell r="F15383">
            <v>1</v>
          </cell>
          <cell r="G15383">
            <v>1</v>
          </cell>
          <cell r="H15383">
            <v>1</v>
          </cell>
          <cell r="I15383">
            <v>1</v>
          </cell>
          <cell r="J15383">
            <v>1</v>
          </cell>
          <cell r="K15383">
            <v>1</v>
          </cell>
          <cell r="L15383">
            <v>1</v>
          </cell>
          <cell r="M15383">
            <v>1</v>
          </cell>
        </row>
        <row r="15384">
          <cell r="A15384">
            <v>58847</v>
          </cell>
          <cell r="B15384">
            <v>1</v>
          </cell>
          <cell r="C15384">
            <v>61.905700000000003</v>
          </cell>
          <cell r="D15384">
            <v>69.340599999999995</v>
          </cell>
          <cell r="E15384">
            <v>1</v>
          </cell>
          <cell r="F15384">
            <v>1</v>
          </cell>
          <cell r="G15384">
            <v>1</v>
          </cell>
          <cell r="H15384">
            <v>1</v>
          </cell>
          <cell r="I15384">
            <v>1</v>
          </cell>
          <cell r="J15384">
            <v>1</v>
          </cell>
          <cell r="K15384">
            <v>1</v>
          </cell>
          <cell r="L15384">
            <v>1</v>
          </cell>
          <cell r="M15384">
            <v>1</v>
          </cell>
        </row>
        <row r="15385">
          <cell r="A15385">
            <v>58848</v>
          </cell>
          <cell r="B15385">
            <v>1</v>
          </cell>
          <cell r="C15385">
            <v>61.905700000000003</v>
          </cell>
          <cell r="D15385">
            <v>69.340599999999995</v>
          </cell>
          <cell r="E15385">
            <v>1</v>
          </cell>
          <cell r="F15385">
            <v>1</v>
          </cell>
          <cell r="G15385">
            <v>1</v>
          </cell>
          <cell r="H15385">
            <v>1</v>
          </cell>
          <cell r="I15385">
            <v>1</v>
          </cell>
          <cell r="J15385">
            <v>1</v>
          </cell>
          <cell r="K15385">
            <v>1</v>
          </cell>
          <cell r="L15385">
            <v>1</v>
          </cell>
          <cell r="M15385">
            <v>1</v>
          </cell>
        </row>
        <row r="15386">
          <cell r="A15386">
            <v>58849</v>
          </cell>
          <cell r="B15386">
            <v>1</v>
          </cell>
          <cell r="C15386">
            <v>61.905700000000003</v>
          </cell>
          <cell r="D15386">
            <v>69.340599999999995</v>
          </cell>
          <cell r="E15386">
            <v>1</v>
          </cell>
          <cell r="F15386">
            <v>1</v>
          </cell>
          <cell r="G15386">
            <v>1</v>
          </cell>
          <cell r="H15386">
            <v>1</v>
          </cell>
          <cell r="I15386">
            <v>1</v>
          </cell>
          <cell r="J15386">
            <v>1</v>
          </cell>
          <cell r="K15386">
            <v>1</v>
          </cell>
          <cell r="L15386">
            <v>1</v>
          </cell>
          <cell r="M15386">
            <v>1</v>
          </cell>
        </row>
        <row r="15387">
          <cell r="A15387">
            <v>58850</v>
          </cell>
          <cell r="B15387">
            <v>1</v>
          </cell>
          <cell r="C15387">
            <v>61.905700000000003</v>
          </cell>
          <cell r="D15387">
            <v>69.340599999999995</v>
          </cell>
          <cell r="E15387">
            <v>1</v>
          </cell>
          <cell r="F15387">
            <v>1</v>
          </cell>
          <cell r="G15387">
            <v>1</v>
          </cell>
          <cell r="H15387">
            <v>1</v>
          </cell>
          <cell r="I15387">
            <v>1</v>
          </cell>
          <cell r="J15387">
            <v>1</v>
          </cell>
          <cell r="K15387">
            <v>1</v>
          </cell>
          <cell r="L15387">
            <v>1</v>
          </cell>
          <cell r="M15387">
            <v>1</v>
          </cell>
        </row>
        <row r="15388">
          <cell r="A15388">
            <v>58851</v>
          </cell>
          <cell r="B15388">
            <v>1</v>
          </cell>
          <cell r="C15388">
            <v>61.905700000000003</v>
          </cell>
          <cell r="D15388">
            <v>69.340599999999995</v>
          </cell>
          <cell r="E15388">
            <v>1</v>
          </cell>
          <cell r="F15388">
            <v>1</v>
          </cell>
          <cell r="G15388">
            <v>1</v>
          </cell>
          <cell r="H15388">
            <v>1</v>
          </cell>
          <cell r="I15388">
            <v>1</v>
          </cell>
          <cell r="J15388">
            <v>1</v>
          </cell>
          <cell r="K15388">
            <v>1</v>
          </cell>
          <cell r="L15388">
            <v>1</v>
          </cell>
          <cell r="M15388">
            <v>1</v>
          </cell>
        </row>
        <row r="15389">
          <cell r="A15389">
            <v>58852</v>
          </cell>
          <cell r="B15389">
            <v>1</v>
          </cell>
          <cell r="C15389">
            <v>61.905700000000003</v>
          </cell>
          <cell r="D15389">
            <v>69.340599999999995</v>
          </cell>
          <cell r="E15389">
            <v>1</v>
          </cell>
          <cell r="F15389">
            <v>1</v>
          </cell>
          <cell r="G15389">
            <v>1</v>
          </cell>
          <cell r="H15389">
            <v>1</v>
          </cell>
          <cell r="I15389">
            <v>1</v>
          </cell>
          <cell r="J15389">
            <v>1</v>
          </cell>
          <cell r="K15389">
            <v>1</v>
          </cell>
          <cell r="L15389">
            <v>1</v>
          </cell>
          <cell r="M15389">
            <v>1</v>
          </cell>
        </row>
        <row r="15390">
          <cell r="A15390">
            <v>58853</v>
          </cell>
          <cell r="B15390">
            <v>1</v>
          </cell>
          <cell r="C15390">
            <v>61.905700000000003</v>
          </cell>
          <cell r="D15390">
            <v>69.340599999999995</v>
          </cell>
          <cell r="E15390">
            <v>1</v>
          </cell>
          <cell r="F15390">
            <v>1</v>
          </cell>
          <cell r="G15390">
            <v>1</v>
          </cell>
          <cell r="H15390">
            <v>1</v>
          </cell>
          <cell r="I15390">
            <v>1</v>
          </cell>
          <cell r="J15390">
            <v>1</v>
          </cell>
          <cell r="K15390">
            <v>1</v>
          </cell>
          <cell r="L15390">
            <v>1</v>
          </cell>
          <cell r="M15390">
            <v>1</v>
          </cell>
        </row>
        <row r="15391">
          <cell r="A15391">
            <v>58854</v>
          </cell>
          <cell r="B15391">
            <v>1</v>
          </cell>
          <cell r="C15391">
            <v>61.905700000000003</v>
          </cell>
          <cell r="D15391">
            <v>69.340599999999995</v>
          </cell>
          <cell r="E15391">
            <v>1</v>
          </cell>
          <cell r="F15391">
            <v>1</v>
          </cell>
          <cell r="G15391">
            <v>1</v>
          </cell>
          <cell r="H15391">
            <v>1</v>
          </cell>
          <cell r="I15391">
            <v>1</v>
          </cell>
          <cell r="J15391">
            <v>1</v>
          </cell>
          <cell r="K15391">
            <v>1</v>
          </cell>
          <cell r="L15391">
            <v>1</v>
          </cell>
          <cell r="M15391">
            <v>1</v>
          </cell>
        </row>
        <row r="15392">
          <cell r="A15392">
            <v>58855</v>
          </cell>
          <cell r="B15392">
            <v>1</v>
          </cell>
          <cell r="C15392">
            <v>61.905700000000003</v>
          </cell>
          <cell r="D15392">
            <v>69.340599999999995</v>
          </cell>
          <cell r="E15392">
            <v>1</v>
          </cell>
          <cell r="F15392">
            <v>1</v>
          </cell>
          <cell r="G15392">
            <v>1</v>
          </cell>
          <cell r="H15392">
            <v>1</v>
          </cell>
          <cell r="I15392">
            <v>1</v>
          </cell>
          <cell r="J15392">
            <v>1</v>
          </cell>
          <cell r="K15392">
            <v>1</v>
          </cell>
          <cell r="L15392">
            <v>1</v>
          </cell>
          <cell r="M15392">
            <v>1</v>
          </cell>
        </row>
        <row r="15393">
          <cell r="A15393">
            <v>58856</v>
          </cell>
          <cell r="B15393">
            <v>1</v>
          </cell>
          <cell r="C15393">
            <v>61.905700000000003</v>
          </cell>
          <cell r="D15393">
            <v>69.340599999999995</v>
          </cell>
          <cell r="E15393">
            <v>1</v>
          </cell>
          <cell r="F15393">
            <v>1</v>
          </cell>
          <cell r="G15393">
            <v>1</v>
          </cell>
          <cell r="H15393">
            <v>1</v>
          </cell>
          <cell r="I15393">
            <v>1</v>
          </cell>
          <cell r="J15393">
            <v>1</v>
          </cell>
          <cell r="K15393">
            <v>1</v>
          </cell>
          <cell r="L15393">
            <v>1</v>
          </cell>
          <cell r="M15393">
            <v>1</v>
          </cell>
        </row>
        <row r="15394">
          <cell r="A15394">
            <v>58857</v>
          </cell>
          <cell r="B15394">
            <v>1</v>
          </cell>
          <cell r="C15394">
            <v>61.905700000000003</v>
          </cell>
          <cell r="D15394">
            <v>69.340599999999995</v>
          </cell>
          <cell r="E15394">
            <v>1</v>
          </cell>
          <cell r="F15394">
            <v>1</v>
          </cell>
          <cell r="G15394">
            <v>1</v>
          </cell>
          <cell r="H15394">
            <v>1</v>
          </cell>
          <cell r="I15394">
            <v>1</v>
          </cell>
          <cell r="J15394">
            <v>1</v>
          </cell>
          <cell r="K15394">
            <v>1</v>
          </cell>
          <cell r="L15394">
            <v>1</v>
          </cell>
          <cell r="M15394">
            <v>1</v>
          </cell>
        </row>
        <row r="15395">
          <cell r="A15395">
            <v>58858</v>
          </cell>
          <cell r="B15395">
            <v>1</v>
          </cell>
          <cell r="C15395">
            <v>61.905700000000003</v>
          </cell>
          <cell r="D15395">
            <v>69.340599999999995</v>
          </cell>
          <cell r="E15395">
            <v>1</v>
          </cell>
          <cell r="F15395">
            <v>1</v>
          </cell>
          <cell r="G15395">
            <v>1</v>
          </cell>
          <cell r="H15395">
            <v>1</v>
          </cell>
          <cell r="I15395">
            <v>1</v>
          </cell>
          <cell r="J15395">
            <v>1</v>
          </cell>
          <cell r="K15395">
            <v>1</v>
          </cell>
          <cell r="L15395">
            <v>1</v>
          </cell>
          <cell r="M15395">
            <v>1</v>
          </cell>
        </row>
        <row r="15396">
          <cell r="A15396">
            <v>58859</v>
          </cell>
          <cell r="B15396">
            <v>1</v>
          </cell>
          <cell r="C15396">
            <v>61.905700000000003</v>
          </cell>
          <cell r="D15396">
            <v>69.340599999999995</v>
          </cell>
          <cell r="E15396">
            <v>1</v>
          </cell>
          <cell r="F15396">
            <v>1</v>
          </cell>
          <cell r="G15396">
            <v>1</v>
          </cell>
          <cell r="H15396">
            <v>1</v>
          </cell>
          <cell r="I15396">
            <v>1</v>
          </cell>
          <cell r="J15396">
            <v>1</v>
          </cell>
          <cell r="K15396">
            <v>1</v>
          </cell>
          <cell r="L15396">
            <v>1</v>
          </cell>
          <cell r="M15396">
            <v>1</v>
          </cell>
        </row>
        <row r="15397">
          <cell r="A15397">
            <v>58860</v>
          </cell>
          <cell r="B15397">
            <v>1</v>
          </cell>
          <cell r="C15397">
            <v>61.905700000000003</v>
          </cell>
          <cell r="D15397">
            <v>69.340599999999995</v>
          </cell>
          <cell r="E15397">
            <v>1</v>
          </cell>
          <cell r="F15397">
            <v>1</v>
          </cell>
          <cell r="G15397">
            <v>1</v>
          </cell>
          <cell r="H15397">
            <v>1</v>
          </cell>
          <cell r="I15397">
            <v>1</v>
          </cell>
          <cell r="J15397">
            <v>1</v>
          </cell>
          <cell r="K15397">
            <v>1</v>
          </cell>
          <cell r="L15397">
            <v>1</v>
          </cell>
          <cell r="M15397">
            <v>1</v>
          </cell>
        </row>
        <row r="15398">
          <cell r="A15398">
            <v>58861</v>
          </cell>
          <cell r="B15398">
            <v>1</v>
          </cell>
          <cell r="C15398">
            <v>61.905700000000003</v>
          </cell>
          <cell r="D15398">
            <v>69.340599999999995</v>
          </cell>
          <cell r="E15398">
            <v>1</v>
          </cell>
          <cell r="F15398">
            <v>1</v>
          </cell>
          <cell r="G15398">
            <v>1</v>
          </cell>
          <cell r="H15398">
            <v>1</v>
          </cell>
          <cell r="I15398">
            <v>1</v>
          </cell>
          <cell r="J15398">
            <v>1</v>
          </cell>
          <cell r="K15398">
            <v>1</v>
          </cell>
          <cell r="L15398">
            <v>1</v>
          </cell>
          <cell r="M15398">
            <v>1</v>
          </cell>
        </row>
        <row r="15399">
          <cell r="A15399">
            <v>58862</v>
          </cell>
          <cell r="B15399">
            <v>1</v>
          </cell>
          <cell r="C15399">
            <v>61.905700000000003</v>
          </cell>
          <cell r="D15399">
            <v>69.340599999999995</v>
          </cell>
          <cell r="E15399">
            <v>1</v>
          </cell>
          <cell r="F15399">
            <v>1</v>
          </cell>
          <cell r="G15399">
            <v>1</v>
          </cell>
          <cell r="H15399">
            <v>1</v>
          </cell>
          <cell r="I15399">
            <v>1</v>
          </cell>
          <cell r="J15399">
            <v>1</v>
          </cell>
          <cell r="K15399">
            <v>1</v>
          </cell>
          <cell r="L15399">
            <v>1</v>
          </cell>
          <cell r="M15399">
            <v>1</v>
          </cell>
        </row>
        <row r="15400">
          <cell r="A15400">
            <v>58863</v>
          </cell>
          <cell r="B15400">
            <v>1</v>
          </cell>
          <cell r="C15400">
            <v>61.905700000000003</v>
          </cell>
          <cell r="D15400">
            <v>69.340599999999995</v>
          </cell>
          <cell r="E15400">
            <v>1</v>
          </cell>
          <cell r="F15400">
            <v>1</v>
          </cell>
          <cell r="G15400">
            <v>1</v>
          </cell>
          <cell r="H15400">
            <v>1</v>
          </cell>
          <cell r="I15400">
            <v>1</v>
          </cell>
          <cell r="J15400">
            <v>1</v>
          </cell>
          <cell r="K15400">
            <v>1</v>
          </cell>
          <cell r="L15400">
            <v>1</v>
          </cell>
          <cell r="M15400">
            <v>1</v>
          </cell>
        </row>
        <row r="15401">
          <cell r="A15401">
            <v>58864</v>
          </cell>
          <cell r="B15401">
            <v>1</v>
          </cell>
          <cell r="C15401">
            <v>61.905700000000003</v>
          </cell>
          <cell r="D15401">
            <v>69.340599999999995</v>
          </cell>
          <cell r="E15401">
            <v>1</v>
          </cell>
          <cell r="F15401">
            <v>1</v>
          </cell>
          <cell r="G15401">
            <v>1</v>
          </cell>
          <cell r="H15401">
            <v>1</v>
          </cell>
          <cell r="I15401">
            <v>1</v>
          </cell>
          <cell r="J15401">
            <v>1</v>
          </cell>
          <cell r="K15401">
            <v>1</v>
          </cell>
          <cell r="L15401">
            <v>1</v>
          </cell>
          <cell r="M15401">
            <v>1</v>
          </cell>
        </row>
        <row r="15402">
          <cell r="A15402">
            <v>58865</v>
          </cell>
          <cell r="B15402">
            <v>1</v>
          </cell>
          <cell r="C15402">
            <v>61.905700000000003</v>
          </cell>
          <cell r="D15402">
            <v>69.340599999999995</v>
          </cell>
          <cell r="E15402">
            <v>1</v>
          </cell>
          <cell r="F15402">
            <v>1</v>
          </cell>
          <cell r="G15402">
            <v>1</v>
          </cell>
          <cell r="H15402">
            <v>1</v>
          </cell>
          <cell r="I15402">
            <v>1</v>
          </cell>
          <cell r="J15402">
            <v>1</v>
          </cell>
          <cell r="K15402">
            <v>1</v>
          </cell>
          <cell r="L15402">
            <v>1</v>
          </cell>
          <cell r="M15402">
            <v>1</v>
          </cell>
        </row>
        <row r="15403">
          <cell r="A15403">
            <v>58866</v>
          </cell>
          <cell r="B15403">
            <v>1</v>
          </cell>
          <cell r="C15403">
            <v>61.905700000000003</v>
          </cell>
          <cell r="D15403">
            <v>69.340599999999995</v>
          </cell>
          <cell r="E15403">
            <v>1</v>
          </cell>
          <cell r="F15403">
            <v>1</v>
          </cell>
          <cell r="G15403">
            <v>1</v>
          </cell>
          <cell r="H15403">
            <v>1</v>
          </cell>
          <cell r="I15403">
            <v>1</v>
          </cell>
          <cell r="J15403">
            <v>1</v>
          </cell>
          <cell r="K15403">
            <v>1</v>
          </cell>
          <cell r="L15403">
            <v>1</v>
          </cell>
          <cell r="M15403">
            <v>1</v>
          </cell>
        </row>
        <row r="15404">
          <cell r="A15404">
            <v>58867</v>
          </cell>
          <cell r="B15404">
            <v>1</v>
          </cell>
          <cell r="C15404">
            <v>61.905700000000003</v>
          </cell>
          <cell r="D15404">
            <v>69.340599999999995</v>
          </cell>
          <cell r="E15404">
            <v>1</v>
          </cell>
          <cell r="F15404">
            <v>1</v>
          </cell>
          <cell r="G15404">
            <v>1</v>
          </cell>
          <cell r="H15404">
            <v>1</v>
          </cell>
          <cell r="I15404">
            <v>1</v>
          </cell>
          <cell r="J15404">
            <v>1</v>
          </cell>
          <cell r="K15404">
            <v>1</v>
          </cell>
          <cell r="L15404">
            <v>1</v>
          </cell>
          <cell r="M15404">
            <v>1</v>
          </cell>
        </row>
        <row r="15405">
          <cell r="A15405">
            <v>58868</v>
          </cell>
          <cell r="B15405">
            <v>1</v>
          </cell>
          <cell r="C15405">
            <v>61.905700000000003</v>
          </cell>
          <cell r="D15405">
            <v>69.340599999999995</v>
          </cell>
          <cell r="E15405">
            <v>1</v>
          </cell>
          <cell r="F15405">
            <v>1</v>
          </cell>
          <cell r="G15405">
            <v>1</v>
          </cell>
          <cell r="H15405">
            <v>1</v>
          </cell>
          <cell r="I15405">
            <v>1</v>
          </cell>
          <cell r="J15405">
            <v>1</v>
          </cell>
          <cell r="K15405">
            <v>1</v>
          </cell>
          <cell r="L15405">
            <v>1</v>
          </cell>
          <cell r="M15405">
            <v>1</v>
          </cell>
        </row>
        <row r="15406">
          <cell r="A15406">
            <v>58869</v>
          </cell>
          <cell r="B15406">
            <v>1</v>
          </cell>
          <cell r="C15406">
            <v>61.905700000000003</v>
          </cell>
          <cell r="D15406">
            <v>69.340599999999995</v>
          </cell>
          <cell r="E15406">
            <v>1</v>
          </cell>
          <cell r="F15406">
            <v>1</v>
          </cell>
          <cell r="G15406">
            <v>1</v>
          </cell>
          <cell r="H15406">
            <v>1</v>
          </cell>
          <cell r="I15406">
            <v>1</v>
          </cell>
          <cell r="J15406">
            <v>1</v>
          </cell>
          <cell r="K15406">
            <v>1</v>
          </cell>
          <cell r="L15406">
            <v>1</v>
          </cell>
          <cell r="M15406">
            <v>1</v>
          </cell>
        </row>
        <row r="15407">
          <cell r="A15407">
            <v>58870</v>
          </cell>
          <cell r="B15407">
            <v>1</v>
          </cell>
          <cell r="C15407">
            <v>61.905700000000003</v>
          </cell>
          <cell r="D15407">
            <v>69.340599999999995</v>
          </cell>
          <cell r="E15407">
            <v>1</v>
          </cell>
          <cell r="F15407">
            <v>1</v>
          </cell>
          <cell r="G15407">
            <v>1</v>
          </cell>
          <cell r="H15407">
            <v>1</v>
          </cell>
          <cell r="I15407">
            <v>1</v>
          </cell>
          <cell r="J15407">
            <v>1</v>
          </cell>
          <cell r="K15407">
            <v>1</v>
          </cell>
          <cell r="L15407">
            <v>1</v>
          </cell>
          <cell r="M15407">
            <v>1</v>
          </cell>
        </row>
        <row r="15408">
          <cell r="A15408">
            <v>58871</v>
          </cell>
          <cell r="B15408">
            <v>1</v>
          </cell>
          <cell r="C15408">
            <v>61.905700000000003</v>
          </cell>
          <cell r="D15408">
            <v>69.340599999999995</v>
          </cell>
          <cell r="E15408">
            <v>1</v>
          </cell>
          <cell r="F15408">
            <v>1</v>
          </cell>
          <cell r="G15408">
            <v>1</v>
          </cell>
          <cell r="H15408">
            <v>1</v>
          </cell>
          <cell r="I15408">
            <v>1</v>
          </cell>
          <cell r="J15408">
            <v>1</v>
          </cell>
          <cell r="K15408">
            <v>1</v>
          </cell>
          <cell r="L15408">
            <v>1</v>
          </cell>
          <cell r="M15408">
            <v>1</v>
          </cell>
        </row>
        <row r="15409">
          <cell r="A15409">
            <v>58872</v>
          </cell>
          <cell r="B15409">
            <v>1</v>
          </cell>
          <cell r="C15409">
            <v>61.905700000000003</v>
          </cell>
          <cell r="D15409">
            <v>69.340599999999995</v>
          </cell>
          <cell r="E15409">
            <v>1</v>
          </cell>
          <cell r="F15409">
            <v>1</v>
          </cell>
          <cell r="G15409">
            <v>1</v>
          </cell>
          <cell r="H15409">
            <v>1</v>
          </cell>
          <cell r="I15409">
            <v>1</v>
          </cell>
          <cell r="J15409">
            <v>1</v>
          </cell>
          <cell r="K15409">
            <v>1</v>
          </cell>
          <cell r="L15409">
            <v>1</v>
          </cell>
          <cell r="M15409">
            <v>1</v>
          </cell>
        </row>
        <row r="15410">
          <cell r="A15410">
            <v>58873</v>
          </cell>
          <cell r="B15410">
            <v>1</v>
          </cell>
          <cell r="C15410">
            <v>61.905700000000003</v>
          </cell>
          <cell r="D15410">
            <v>69.340599999999995</v>
          </cell>
          <cell r="E15410">
            <v>1</v>
          </cell>
          <cell r="F15410">
            <v>1</v>
          </cell>
          <cell r="G15410">
            <v>1</v>
          </cell>
          <cell r="H15410">
            <v>1</v>
          </cell>
          <cell r="I15410">
            <v>1</v>
          </cell>
          <cell r="J15410">
            <v>1</v>
          </cell>
          <cell r="K15410">
            <v>1</v>
          </cell>
          <cell r="L15410">
            <v>1</v>
          </cell>
          <cell r="M15410">
            <v>1</v>
          </cell>
        </row>
        <row r="15411">
          <cell r="A15411">
            <v>58874</v>
          </cell>
          <cell r="B15411">
            <v>1</v>
          </cell>
          <cell r="C15411">
            <v>61.905700000000003</v>
          </cell>
          <cell r="D15411">
            <v>69.340599999999995</v>
          </cell>
          <cell r="E15411">
            <v>1</v>
          </cell>
          <cell r="F15411">
            <v>1</v>
          </cell>
          <cell r="G15411">
            <v>1</v>
          </cell>
          <cell r="H15411">
            <v>1</v>
          </cell>
          <cell r="I15411">
            <v>1</v>
          </cell>
          <cell r="J15411">
            <v>1</v>
          </cell>
          <cell r="K15411">
            <v>1</v>
          </cell>
          <cell r="L15411">
            <v>1</v>
          </cell>
          <cell r="M15411">
            <v>1</v>
          </cell>
        </row>
        <row r="15412">
          <cell r="A15412">
            <v>58875</v>
          </cell>
          <cell r="B15412">
            <v>1</v>
          </cell>
          <cell r="C15412">
            <v>61.905700000000003</v>
          </cell>
          <cell r="D15412">
            <v>69.340599999999995</v>
          </cell>
          <cell r="E15412">
            <v>1</v>
          </cell>
          <cell r="F15412">
            <v>1</v>
          </cell>
          <cell r="G15412">
            <v>1</v>
          </cell>
          <cell r="H15412">
            <v>1</v>
          </cell>
          <cell r="I15412">
            <v>1</v>
          </cell>
          <cell r="J15412">
            <v>1</v>
          </cell>
          <cell r="K15412">
            <v>1</v>
          </cell>
          <cell r="L15412">
            <v>1</v>
          </cell>
          <cell r="M15412">
            <v>1</v>
          </cell>
        </row>
        <row r="15413">
          <cell r="A15413">
            <v>58876</v>
          </cell>
          <cell r="B15413">
            <v>1</v>
          </cell>
          <cell r="C15413">
            <v>61.905700000000003</v>
          </cell>
          <cell r="D15413">
            <v>69.340599999999995</v>
          </cell>
          <cell r="E15413">
            <v>1</v>
          </cell>
          <cell r="F15413">
            <v>1</v>
          </cell>
          <cell r="G15413">
            <v>1</v>
          </cell>
          <cell r="H15413">
            <v>1</v>
          </cell>
          <cell r="I15413">
            <v>1</v>
          </cell>
          <cell r="J15413">
            <v>1</v>
          </cell>
          <cell r="K15413">
            <v>1</v>
          </cell>
          <cell r="L15413">
            <v>1</v>
          </cell>
          <cell r="M15413">
            <v>1</v>
          </cell>
        </row>
        <row r="15414">
          <cell r="A15414">
            <v>58877</v>
          </cell>
          <cell r="B15414">
            <v>1</v>
          </cell>
          <cell r="C15414">
            <v>61.905700000000003</v>
          </cell>
          <cell r="D15414">
            <v>69.340599999999995</v>
          </cell>
          <cell r="E15414">
            <v>1</v>
          </cell>
          <cell r="F15414">
            <v>1</v>
          </cell>
          <cell r="G15414">
            <v>1</v>
          </cell>
          <cell r="H15414">
            <v>1</v>
          </cell>
          <cell r="I15414">
            <v>1</v>
          </cell>
          <cell r="J15414">
            <v>1</v>
          </cell>
          <cell r="K15414">
            <v>1</v>
          </cell>
          <cell r="L15414">
            <v>1</v>
          </cell>
          <cell r="M15414">
            <v>1</v>
          </cell>
        </row>
        <row r="15415">
          <cell r="A15415">
            <v>58878</v>
          </cell>
          <cell r="B15415">
            <v>1</v>
          </cell>
          <cell r="C15415">
            <v>61.905700000000003</v>
          </cell>
          <cell r="D15415">
            <v>69.340599999999995</v>
          </cell>
          <cell r="E15415">
            <v>1</v>
          </cell>
          <cell r="F15415">
            <v>1</v>
          </cell>
          <cell r="G15415">
            <v>1</v>
          </cell>
          <cell r="H15415">
            <v>1</v>
          </cell>
          <cell r="I15415">
            <v>1</v>
          </cell>
          <cell r="J15415">
            <v>1</v>
          </cell>
          <cell r="K15415">
            <v>1</v>
          </cell>
          <cell r="L15415">
            <v>1</v>
          </cell>
          <cell r="M15415">
            <v>1</v>
          </cell>
        </row>
        <row r="15416">
          <cell r="A15416">
            <v>58879</v>
          </cell>
          <cell r="B15416">
            <v>1</v>
          </cell>
          <cell r="C15416">
            <v>61.905700000000003</v>
          </cell>
          <cell r="D15416">
            <v>69.340599999999995</v>
          </cell>
          <cell r="E15416">
            <v>1</v>
          </cell>
          <cell r="F15416">
            <v>1</v>
          </cell>
          <cell r="G15416">
            <v>1</v>
          </cell>
          <cell r="H15416">
            <v>1</v>
          </cell>
          <cell r="I15416">
            <v>1</v>
          </cell>
          <cell r="J15416">
            <v>1</v>
          </cell>
          <cell r="K15416">
            <v>1</v>
          </cell>
          <cell r="L15416">
            <v>1</v>
          </cell>
          <cell r="M15416">
            <v>1</v>
          </cell>
        </row>
        <row r="15417">
          <cell r="A15417">
            <v>58880</v>
          </cell>
          <cell r="B15417">
            <v>1</v>
          </cell>
          <cell r="C15417">
            <v>61.905700000000003</v>
          </cell>
          <cell r="D15417">
            <v>69.340599999999995</v>
          </cell>
          <cell r="E15417">
            <v>1</v>
          </cell>
          <cell r="F15417">
            <v>1</v>
          </cell>
          <cell r="G15417">
            <v>1</v>
          </cell>
          <cell r="H15417">
            <v>1</v>
          </cell>
          <cell r="I15417">
            <v>1</v>
          </cell>
          <cell r="J15417">
            <v>1</v>
          </cell>
          <cell r="K15417">
            <v>1</v>
          </cell>
          <cell r="L15417">
            <v>1</v>
          </cell>
          <cell r="M15417">
            <v>1</v>
          </cell>
        </row>
        <row r="15418">
          <cell r="A15418">
            <v>58881</v>
          </cell>
          <cell r="B15418">
            <v>1</v>
          </cell>
          <cell r="C15418">
            <v>61.905700000000003</v>
          </cell>
          <cell r="D15418">
            <v>69.340599999999995</v>
          </cell>
          <cell r="E15418">
            <v>1</v>
          </cell>
          <cell r="F15418">
            <v>1</v>
          </cell>
          <cell r="G15418">
            <v>1</v>
          </cell>
          <cell r="H15418">
            <v>1</v>
          </cell>
          <cell r="I15418">
            <v>1</v>
          </cell>
          <cell r="J15418">
            <v>1</v>
          </cell>
          <cell r="K15418">
            <v>1</v>
          </cell>
          <cell r="L15418">
            <v>1</v>
          </cell>
          <cell r="M15418">
            <v>1</v>
          </cell>
        </row>
        <row r="15419">
          <cell r="A15419">
            <v>58882</v>
          </cell>
          <cell r="B15419">
            <v>1</v>
          </cell>
          <cell r="C15419">
            <v>61.905700000000003</v>
          </cell>
          <cell r="D15419">
            <v>69.340599999999995</v>
          </cell>
          <cell r="E15419">
            <v>1</v>
          </cell>
          <cell r="F15419">
            <v>1</v>
          </cell>
          <cell r="G15419">
            <v>1</v>
          </cell>
          <cell r="H15419">
            <v>1</v>
          </cell>
          <cell r="I15419">
            <v>1</v>
          </cell>
          <cell r="J15419">
            <v>1</v>
          </cell>
          <cell r="K15419">
            <v>1</v>
          </cell>
          <cell r="L15419">
            <v>1</v>
          </cell>
          <cell r="M15419">
            <v>1</v>
          </cell>
        </row>
        <row r="15420">
          <cell r="A15420">
            <v>58883</v>
          </cell>
          <cell r="B15420">
            <v>1</v>
          </cell>
          <cell r="C15420">
            <v>61.905700000000003</v>
          </cell>
          <cell r="D15420">
            <v>69.340599999999995</v>
          </cell>
          <cell r="E15420">
            <v>1</v>
          </cell>
          <cell r="F15420">
            <v>1</v>
          </cell>
          <cell r="G15420">
            <v>1</v>
          </cell>
          <cell r="H15420">
            <v>1</v>
          </cell>
          <cell r="I15420">
            <v>1</v>
          </cell>
          <cell r="J15420">
            <v>1</v>
          </cell>
          <cell r="K15420">
            <v>1</v>
          </cell>
          <cell r="L15420">
            <v>1</v>
          </cell>
          <cell r="M15420">
            <v>1</v>
          </cell>
        </row>
        <row r="15421">
          <cell r="A15421">
            <v>58884</v>
          </cell>
          <cell r="B15421">
            <v>1</v>
          </cell>
          <cell r="C15421">
            <v>61.905700000000003</v>
          </cell>
          <cell r="D15421">
            <v>69.340599999999995</v>
          </cell>
          <cell r="E15421">
            <v>1</v>
          </cell>
          <cell r="F15421">
            <v>1</v>
          </cell>
          <cell r="G15421">
            <v>1</v>
          </cell>
          <cell r="H15421">
            <v>1</v>
          </cell>
          <cell r="I15421">
            <v>1</v>
          </cell>
          <cell r="J15421">
            <v>1</v>
          </cell>
          <cell r="K15421">
            <v>1</v>
          </cell>
          <cell r="L15421">
            <v>1</v>
          </cell>
          <cell r="M15421">
            <v>1</v>
          </cell>
        </row>
        <row r="15422">
          <cell r="A15422">
            <v>58885</v>
          </cell>
          <cell r="B15422">
            <v>1</v>
          </cell>
          <cell r="C15422">
            <v>61.905700000000003</v>
          </cell>
          <cell r="D15422">
            <v>69.340599999999995</v>
          </cell>
          <cell r="E15422">
            <v>1</v>
          </cell>
          <cell r="F15422">
            <v>1</v>
          </cell>
          <cell r="G15422">
            <v>1</v>
          </cell>
          <cell r="H15422">
            <v>1</v>
          </cell>
          <cell r="I15422">
            <v>1</v>
          </cell>
          <cell r="J15422">
            <v>1</v>
          </cell>
          <cell r="K15422">
            <v>1</v>
          </cell>
          <cell r="L15422">
            <v>1</v>
          </cell>
          <cell r="M15422">
            <v>1</v>
          </cell>
        </row>
        <row r="15423">
          <cell r="A15423">
            <v>58886</v>
          </cell>
          <cell r="B15423">
            <v>1</v>
          </cell>
          <cell r="C15423">
            <v>61.905700000000003</v>
          </cell>
          <cell r="D15423">
            <v>69.340599999999995</v>
          </cell>
          <cell r="E15423">
            <v>1</v>
          </cell>
          <cell r="F15423">
            <v>1</v>
          </cell>
          <cell r="G15423">
            <v>1</v>
          </cell>
          <cell r="H15423">
            <v>1</v>
          </cell>
          <cell r="I15423">
            <v>1</v>
          </cell>
          <cell r="J15423">
            <v>1</v>
          </cell>
          <cell r="K15423">
            <v>1</v>
          </cell>
          <cell r="L15423">
            <v>1</v>
          </cell>
          <cell r="M15423">
            <v>1</v>
          </cell>
        </row>
        <row r="15424">
          <cell r="A15424">
            <v>58887</v>
          </cell>
          <cell r="B15424">
            <v>1</v>
          </cell>
          <cell r="C15424">
            <v>61.905700000000003</v>
          </cell>
          <cell r="D15424">
            <v>69.340599999999995</v>
          </cell>
          <cell r="E15424">
            <v>1</v>
          </cell>
          <cell r="F15424">
            <v>1</v>
          </cell>
          <cell r="G15424">
            <v>1</v>
          </cell>
          <cell r="H15424">
            <v>1</v>
          </cell>
          <cell r="I15424">
            <v>1</v>
          </cell>
          <cell r="J15424">
            <v>1</v>
          </cell>
          <cell r="K15424">
            <v>1</v>
          </cell>
          <cell r="L15424">
            <v>1</v>
          </cell>
          <cell r="M15424">
            <v>1</v>
          </cell>
        </row>
        <row r="15425">
          <cell r="A15425">
            <v>58888</v>
          </cell>
          <cell r="B15425">
            <v>1</v>
          </cell>
          <cell r="C15425">
            <v>61.905700000000003</v>
          </cell>
          <cell r="D15425">
            <v>69.340599999999995</v>
          </cell>
          <cell r="E15425">
            <v>1</v>
          </cell>
          <cell r="F15425">
            <v>1</v>
          </cell>
          <cell r="G15425">
            <v>1</v>
          </cell>
          <cell r="H15425">
            <v>1</v>
          </cell>
          <cell r="I15425">
            <v>1</v>
          </cell>
          <cell r="J15425">
            <v>1</v>
          </cell>
          <cell r="K15425">
            <v>1</v>
          </cell>
          <cell r="L15425">
            <v>1</v>
          </cell>
          <cell r="M15425">
            <v>1</v>
          </cell>
        </row>
        <row r="15426">
          <cell r="A15426">
            <v>58889</v>
          </cell>
          <cell r="B15426">
            <v>1</v>
          </cell>
          <cell r="C15426">
            <v>61.905700000000003</v>
          </cell>
          <cell r="D15426">
            <v>69.340599999999995</v>
          </cell>
          <cell r="E15426">
            <v>1</v>
          </cell>
          <cell r="F15426">
            <v>1</v>
          </cell>
          <cell r="G15426">
            <v>1</v>
          </cell>
          <cell r="H15426">
            <v>1</v>
          </cell>
          <cell r="I15426">
            <v>1</v>
          </cell>
          <cell r="J15426">
            <v>1</v>
          </cell>
          <cell r="K15426">
            <v>1</v>
          </cell>
          <cell r="L15426">
            <v>1</v>
          </cell>
          <cell r="M15426">
            <v>1</v>
          </cell>
        </row>
        <row r="15427">
          <cell r="A15427">
            <v>58890</v>
          </cell>
          <cell r="B15427">
            <v>1</v>
          </cell>
          <cell r="C15427">
            <v>61.905700000000003</v>
          </cell>
          <cell r="D15427">
            <v>69.340599999999995</v>
          </cell>
          <cell r="E15427">
            <v>1</v>
          </cell>
          <cell r="F15427">
            <v>1</v>
          </cell>
          <cell r="G15427">
            <v>1</v>
          </cell>
          <cell r="H15427">
            <v>1</v>
          </cell>
          <cell r="I15427">
            <v>1</v>
          </cell>
          <cell r="J15427">
            <v>1</v>
          </cell>
          <cell r="K15427">
            <v>1</v>
          </cell>
          <cell r="L15427">
            <v>1</v>
          </cell>
          <cell r="M15427">
            <v>1</v>
          </cell>
        </row>
        <row r="15428">
          <cell r="A15428">
            <v>58891</v>
          </cell>
          <cell r="B15428">
            <v>1</v>
          </cell>
          <cell r="C15428">
            <v>61.905700000000003</v>
          </cell>
          <cell r="D15428">
            <v>69.340599999999995</v>
          </cell>
          <cell r="E15428">
            <v>1</v>
          </cell>
          <cell r="F15428">
            <v>1</v>
          </cell>
          <cell r="G15428">
            <v>1</v>
          </cell>
          <cell r="H15428">
            <v>1</v>
          </cell>
          <cell r="I15428">
            <v>1</v>
          </cell>
          <cell r="J15428">
            <v>1</v>
          </cell>
          <cell r="K15428">
            <v>1</v>
          </cell>
          <cell r="L15428">
            <v>1</v>
          </cell>
          <cell r="M15428">
            <v>1</v>
          </cell>
        </row>
        <row r="15429">
          <cell r="A15429">
            <v>58892</v>
          </cell>
          <cell r="B15429">
            <v>1</v>
          </cell>
          <cell r="C15429">
            <v>61.905700000000003</v>
          </cell>
          <cell r="D15429">
            <v>69.340599999999995</v>
          </cell>
          <cell r="E15429">
            <v>1</v>
          </cell>
          <cell r="F15429">
            <v>1</v>
          </cell>
          <cell r="G15429">
            <v>1</v>
          </cell>
          <cell r="H15429">
            <v>1</v>
          </cell>
          <cell r="I15429">
            <v>1</v>
          </cell>
          <cell r="J15429">
            <v>1</v>
          </cell>
          <cell r="K15429">
            <v>1</v>
          </cell>
          <cell r="L15429">
            <v>1</v>
          </cell>
          <cell r="M15429">
            <v>1</v>
          </cell>
        </row>
        <row r="15430">
          <cell r="A15430">
            <v>58893</v>
          </cell>
          <cell r="B15430">
            <v>1</v>
          </cell>
          <cell r="C15430">
            <v>61.905700000000003</v>
          </cell>
          <cell r="D15430">
            <v>69.340599999999995</v>
          </cell>
          <cell r="E15430">
            <v>1</v>
          </cell>
          <cell r="F15430">
            <v>1</v>
          </cell>
          <cell r="G15430">
            <v>1</v>
          </cell>
          <cell r="H15430">
            <v>1</v>
          </cell>
          <cell r="I15430">
            <v>1</v>
          </cell>
          <cell r="J15430">
            <v>1</v>
          </cell>
          <cell r="K15430">
            <v>1</v>
          </cell>
          <cell r="L15430">
            <v>1</v>
          </cell>
          <cell r="M15430">
            <v>1</v>
          </cell>
        </row>
        <row r="15431">
          <cell r="A15431">
            <v>58894</v>
          </cell>
          <cell r="B15431">
            <v>1</v>
          </cell>
          <cell r="C15431">
            <v>61.905700000000003</v>
          </cell>
          <cell r="D15431">
            <v>69.340599999999995</v>
          </cell>
          <cell r="E15431">
            <v>1</v>
          </cell>
          <cell r="F15431">
            <v>1</v>
          </cell>
          <cell r="G15431">
            <v>1</v>
          </cell>
          <cell r="H15431">
            <v>1</v>
          </cell>
          <cell r="I15431">
            <v>1</v>
          </cell>
          <cell r="J15431">
            <v>1</v>
          </cell>
          <cell r="K15431">
            <v>1</v>
          </cell>
          <cell r="L15431">
            <v>1</v>
          </cell>
          <cell r="M15431">
            <v>1</v>
          </cell>
        </row>
        <row r="15432">
          <cell r="A15432">
            <v>58895</v>
          </cell>
          <cell r="B15432">
            <v>1</v>
          </cell>
          <cell r="C15432">
            <v>61.905700000000003</v>
          </cell>
          <cell r="D15432">
            <v>69.340599999999995</v>
          </cell>
          <cell r="E15432">
            <v>1</v>
          </cell>
          <cell r="F15432">
            <v>1</v>
          </cell>
          <cell r="G15432">
            <v>1</v>
          </cell>
          <cell r="H15432">
            <v>1</v>
          </cell>
          <cell r="I15432">
            <v>1</v>
          </cell>
          <cell r="J15432">
            <v>1</v>
          </cell>
          <cell r="K15432">
            <v>1</v>
          </cell>
          <cell r="L15432">
            <v>1</v>
          </cell>
          <cell r="M15432">
            <v>1</v>
          </cell>
        </row>
        <row r="15433">
          <cell r="A15433">
            <v>58896</v>
          </cell>
          <cell r="B15433">
            <v>1</v>
          </cell>
          <cell r="C15433">
            <v>61.905700000000003</v>
          </cell>
          <cell r="D15433">
            <v>69.340599999999995</v>
          </cell>
          <cell r="E15433">
            <v>1</v>
          </cell>
          <cell r="F15433">
            <v>1</v>
          </cell>
          <cell r="G15433">
            <v>1</v>
          </cell>
          <cell r="H15433">
            <v>1</v>
          </cell>
          <cell r="I15433">
            <v>1</v>
          </cell>
          <cell r="J15433">
            <v>1</v>
          </cell>
          <cell r="K15433">
            <v>1</v>
          </cell>
          <cell r="L15433">
            <v>1</v>
          </cell>
          <cell r="M15433">
            <v>1</v>
          </cell>
        </row>
        <row r="15434">
          <cell r="A15434">
            <v>58897</v>
          </cell>
          <cell r="B15434">
            <v>1</v>
          </cell>
          <cell r="C15434">
            <v>61.905700000000003</v>
          </cell>
          <cell r="D15434">
            <v>69.340599999999995</v>
          </cell>
          <cell r="E15434">
            <v>1</v>
          </cell>
          <cell r="F15434">
            <v>1</v>
          </cell>
          <cell r="G15434">
            <v>1</v>
          </cell>
          <cell r="H15434">
            <v>1</v>
          </cell>
          <cell r="I15434">
            <v>1</v>
          </cell>
          <cell r="J15434">
            <v>1</v>
          </cell>
          <cell r="K15434">
            <v>1</v>
          </cell>
          <cell r="L15434">
            <v>1</v>
          </cell>
          <cell r="M15434">
            <v>1</v>
          </cell>
        </row>
        <row r="15435">
          <cell r="A15435">
            <v>58898</v>
          </cell>
          <cell r="B15435">
            <v>1</v>
          </cell>
          <cell r="C15435">
            <v>61.905700000000003</v>
          </cell>
          <cell r="D15435">
            <v>69.340599999999995</v>
          </cell>
          <cell r="E15435">
            <v>1</v>
          </cell>
          <cell r="F15435">
            <v>1</v>
          </cell>
          <cell r="G15435">
            <v>1</v>
          </cell>
          <cell r="H15435">
            <v>1</v>
          </cell>
          <cell r="I15435">
            <v>1</v>
          </cell>
          <cell r="J15435">
            <v>1</v>
          </cell>
          <cell r="K15435">
            <v>1</v>
          </cell>
          <cell r="L15435">
            <v>1</v>
          </cell>
          <cell r="M15435">
            <v>1</v>
          </cell>
        </row>
        <row r="15436">
          <cell r="A15436">
            <v>58899</v>
          </cell>
          <cell r="B15436">
            <v>1</v>
          </cell>
          <cell r="C15436">
            <v>61.905700000000003</v>
          </cell>
          <cell r="D15436">
            <v>69.340599999999995</v>
          </cell>
          <cell r="E15436">
            <v>1</v>
          </cell>
          <cell r="F15436">
            <v>1</v>
          </cell>
          <cell r="G15436">
            <v>1</v>
          </cell>
          <cell r="H15436">
            <v>1</v>
          </cell>
          <cell r="I15436">
            <v>1</v>
          </cell>
          <cell r="J15436">
            <v>1</v>
          </cell>
          <cell r="K15436">
            <v>1</v>
          </cell>
          <cell r="L15436">
            <v>1</v>
          </cell>
          <cell r="M15436">
            <v>1</v>
          </cell>
        </row>
        <row r="15437">
          <cell r="A15437">
            <v>58900</v>
          </cell>
          <cell r="B15437">
            <v>1</v>
          </cell>
          <cell r="C15437">
            <v>61.905700000000003</v>
          </cell>
          <cell r="D15437">
            <v>69.340599999999995</v>
          </cell>
          <cell r="E15437">
            <v>1</v>
          </cell>
          <cell r="F15437">
            <v>1</v>
          </cell>
          <cell r="G15437">
            <v>1</v>
          </cell>
          <cell r="H15437">
            <v>1</v>
          </cell>
          <cell r="I15437">
            <v>1</v>
          </cell>
          <cell r="J15437">
            <v>1</v>
          </cell>
          <cell r="K15437">
            <v>1</v>
          </cell>
          <cell r="L15437">
            <v>1</v>
          </cell>
          <cell r="M15437">
            <v>1</v>
          </cell>
        </row>
        <row r="15438">
          <cell r="A15438">
            <v>58901</v>
          </cell>
          <cell r="B15438">
            <v>1</v>
          </cell>
          <cell r="C15438">
            <v>61.905700000000003</v>
          </cell>
          <cell r="D15438">
            <v>69.340599999999995</v>
          </cell>
          <cell r="E15438">
            <v>1</v>
          </cell>
          <cell r="F15438">
            <v>1</v>
          </cell>
          <cell r="G15438">
            <v>1</v>
          </cell>
          <cell r="H15438">
            <v>1</v>
          </cell>
          <cell r="I15438">
            <v>1</v>
          </cell>
          <cell r="J15438">
            <v>1</v>
          </cell>
          <cell r="K15438">
            <v>1</v>
          </cell>
          <cell r="L15438">
            <v>1</v>
          </cell>
          <cell r="M15438">
            <v>1</v>
          </cell>
        </row>
        <row r="15439">
          <cell r="A15439">
            <v>58902</v>
          </cell>
          <cell r="B15439">
            <v>1</v>
          </cell>
          <cell r="C15439">
            <v>61.905700000000003</v>
          </cell>
          <cell r="D15439">
            <v>69.340599999999995</v>
          </cell>
          <cell r="E15439">
            <v>1</v>
          </cell>
          <cell r="F15439">
            <v>1</v>
          </cell>
          <cell r="G15439">
            <v>1</v>
          </cell>
          <cell r="H15439">
            <v>1</v>
          </cell>
          <cell r="I15439">
            <v>1</v>
          </cell>
          <cell r="J15439">
            <v>1</v>
          </cell>
          <cell r="K15439">
            <v>1</v>
          </cell>
          <cell r="L15439">
            <v>1</v>
          </cell>
          <cell r="M15439">
            <v>1</v>
          </cell>
        </row>
        <row r="15440">
          <cell r="A15440">
            <v>58903</v>
          </cell>
          <cell r="B15440">
            <v>1</v>
          </cell>
          <cell r="C15440">
            <v>61.905700000000003</v>
          </cell>
          <cell r="D15440">
            <v>69.340599999999995</v>
          </cell>
          <cell r="E15440">
            <v>1</v>
          </cell>
          <cell r="F15440">
            <v>1</v>
          </cell>
          <cell r="G15440">
            <v>1</v>
          </cell>
          <cell r="H15440">
            <v>1</v>
          </cell>
          <cell r="I15440">
            <v>1</v>
          </cell>
          <cell r="J15440">
            <v>1</v>
          </cell>
          <cell r="K15440">
            <v>1</v>
          </cell>
          <cell r="L15440">
            <v>1</v>
          </cell>
          <cell r="M15440">
            <v>1</v>
          </cell>
        </row>
        <row r="15441">
          <cell r="A15441">
            <v>58904</v>
          </cell>
          <cell r="B15441">
            <v>1</v>
          </cell>
          <cell r="C15441">
            <v>61.905700000000003</v>
          </cell>
          <cell r="D15441">
            <v>69.340599999999995</v>
          </cell>
          <cell r="E15441">
            <v>1</v>
          </cell>
          <cell r="F15441">
            <v>1</v>
          </cell>
          <cell r="G15441">
            <v>1</v>
          </cell>
          <cell r="H15441">
            <v>1</v>
          </cell>
          <cell r="I15441">
            <v>1</v>
          </cell>
          <cell r="J15441">
            <v>1</v>
          </cell>
          <cell r="K15441">
            <v>1</v>
          </cell>
          <cell r="L15441">
            <v>1</v>
          </cell>
          <cell r="M15441">
            <v>1</v>
          </cell>
        </row>
        <row r="15442">
          <cell r="A15442">
            <v>58905</v>
          </cell>
          <cell r="B15442">
            <v>1</v>
          </cell>
          <cell r="C15442">
            <v>61.905700000000003</v>
          </cell>
          <cell r="D15442">
            <v>69.340599999999995</v>
          </cell>
          <cell r="E15442">
            <v>1</v>
          </cell>
          <cell r="F15442">
            <v>1</v>
          </cell>
          <cell r="G15442">
            <v>1</v>
          </cell>
          <cell r="H15442">
            <v>1</v>
          </cell>
          <cell r="I15442">
            <v>1</v>
          </cell>
          <cell r="J15442">
            <v>1</v>
          </cell>
          <cell r="K15442">
            <v>1</v>
          </cell>
          <cell r="L15442">
            <v>1</v>
          </cell>
          <cell r="M15442">
            <v>1</v>
          </cell>
        </row>
        <row r="15443">
          <cell r="A15443">
            <v>58906</v>
          </cell>
          <cell r="B15443">
            <v>1</v>
          </cell>
          <cell r="C15443">
            <v>61.905700000000003</v>
          </cell>
          <cell r="D15443">
            <v>69.340599999999995</v>
          </cell>
          <cell r="E15443">
            <v>1</v>
          </cell>
          <cell r="F15443">
            <v>1</v>
          </cell>
          <cell r="G15443">
            <v>1</v>
          </cell>
          <cell r="H15443">
            <v>1</v>
          </cell>
          <cell r="I15443">
            <v>1</v>
          </cell>
          <cell r="J15443">
            <v>1</v>
          </cell>
          <cell r="K15443">
            <v>1</v>
          </cell>
          <cell r="L15443">
            <v>1</v>
          </cell>
          <cell r="M15443">
            <v>1</v>
          </cell>
        </row>
        <row r="15444">
          <cell r="A15444">
            <v>58907</v>
          </cell>
          <cell r="B15444">
            <v>1</v>
          </cell>
          <cell r="C15444">
            <v>61.905700000000003</v>
          </cell>
          <cell r="D15444">
            <v>69.340599999999995</v>
          </cell>
          <cell r="E15444">
            <v>1</v>
          </cell>
          <cell r="F15444">
            <v>1</v>
          </cell>
          <cell r="G15444">
            <v>1</v>
          </cell>
          <cell r="H15444">
            <v>1</v>
          </cell>
          <cell r="I15444">
            <v>1</v>
          </cell>
          <cell r="J15444">
            <v>1</v>
          </cell>
          <cell r="K15444">
            <v>1</v>
          </cell>
          <cell r="L15444">
            <v>1</v>
          </cell>
          <cell r="M15444">
            <v>1</v>
          </cell>
        </row>
        <row r="15445">
          <cell r="A15445">
            <v>58908</v>
          </cell>
          <cell r="B15445">
            <v>1</v>
          </cell>
          <cell r="C15445">
            <v>61.905700000000003</v>
          </cell>
          <cell r="D15445">
            <v>69.340599999999995</v>
          </cell>
          <cell r="E15445">
            <v>1</v>
          </cell>
          <cell r="F15445">
            <v>1</v>
          </cell>
          <cell r="G15445">
            <v>1</v>
          </cell>
          <cell r="H15445">
            <v>1</v>
          </cell>
          <cell r="I15445">
            <v>1</v>
          </cell>
          <cell r="J15445">
            <v>1</v>
          </cell>
          <cell r="K15445">
            <v>1</v>
          </cell>
          <cell r="L15445">
            <v>1</v>
          </cell>
          <cell r="M15445">
            <v>1</v>
          </cell>
        </row>
        <row r="15446">
          <cell r="A15446">
            <v>58909</v>
          </cell>
          <cell r="B15446">
            <v>1</v>
          </cell>
          <cell r="C15446">
            <v>61.905700000000003</v>
          </cell>
          <cell r="D15446">
            <v>69.340599999999995</v>
          </cell>
          <cell r="E15446">
            <v>1</v>
          </cell>
          <cell r="F15446">
            <v>1</v>
          </cell>
          <cell r="G15446">
            <v>1</v>
          </cell>
          <cell r="H15446">
            <v>1</v>
          </cell>
          <cell r="I15446">
            <v>1</v>
          </cell>
          <cell r="J15446">
            <v>1</v>
          </cell>
          <cell r="K15446">
            <v>1</v>
          </cell>
          <cell r="L15446">
            <v>1</v>
          </cell>
          <cell r="M15446">
            <v>1</v>
          </cell>
        </row>
        <row r="15447">
          <cell r="A15447">
            <v>58910</v>
          </cell>
          <cell r="B15447">
            <v>1</v>
          </cell>
          <cell r="C15447">
            <v>61.905700000000003</v>
          </cell>
          <cell r="D15447">
            <v>69.340599999999995</v>
          </cell>
          <cell r="E15447">
            <v>1</v>
          </cell>
          <cell r="F15447">
            <v>1</v>
          </cell>
          <cell r="G15447">
            <v>1</v>
          </cell>
          <cell r="H15447">
            <v>1</v>
          </cell>
          <cell r="I15447">
            <v>1</v>
          </cell>
          <cell r="J15447">
            <v>1</v>
          </cell>
          <cell r="K15447">
            <v>1</v>
          </cell>
          <cell r="L15447">
            <v>1</v>
          </cell>
          <cell r="M15447">
            <v>1</v>
          </cell>
        </row>
        <row r="15448">
          <cell r="A15448">
            <v>58911</v>
          </cell>
          <cell r="B15448">
            <v>1</v>
          </cell>
          <cell r="C15448">
            <v>61.905700000000003</v>
          </cell>
          <cell r="D15448">
            <v>69.340599999999995</v>
          </cell>
          <cell r="E15448">
            <v>1</v>
          </cell>
          <cell r="F15448">
            <v>1</v>
          </cell>
          <cell r="G15448">
            <v>1</v>
          </cell>
          <cell r="H15448">
            <v>1</v>
          </cell>
          <cell r="I15448">
            <v>1</v>
          </cell>
          <cell r="J15448">
            <v>1</v>
          </cell>
          <cell r="K15448">
            <v>1</v>
          </cell>
          <cell r="L15448">
            <v>1</v>
          </cell>
          <cell r="M15448">
            <v>1</v>
          </cell>
        </row>
        <row r="15449">
          <cell r="A15449">
            <v>58912</v>
          </cell>
          <cell r="B15449">
            <v>1</v>
          </cell>
          <cell r="C15449">
            <v>61.905700000000003</v>
          </cell>
          <cell r="D15449">
            <v>69.340599999999995</v>
          </cell>
          <cell r="E15449">
            <v>1</v>
          </cell>
          <cell r="F15449">
            <v>1</v>
          </cell>
          <cell r="G15449">
            <v>1</v>
          </cell>
          <cell r="H15449">
            <v>1</v>
          </cell>
          <cell r="I15449">
            <v>1</v>
          </cell>
          <cell r="J15449">
            <v>1</v>
          </cell>
          <cell r="K15449">
            <v>1</v>
          </cell>
          <cell r="L15449">
            <v>1</v>
          </cell>
          <cell r="M15449">
            <v>1</v>
          </cell>
        </row>
        <row r="15450">
          <cell r="A15450">
            <v>58913</v>
          </cell>
          <cell r="B15450">
            <v>1</v>
          </cell>
          <cell r="C15450">
            <v>61.905700000000003</v>
          </cell>
          <cell r="D15450">
            <v>69.340599999999995</v>
          </cell>
          <cell r="E15450">
            <v>1</v>
          </cell>
          <cell r="F15450">
            <v>1</v>
          </cell>
          <cell r="G15450">
            <v>1</v>
          </cell>
          <cell r="H15450">
            <v>1</v>
          </cell>
          <cell r="I15450">
            <v>1</v>
          </cell>
          <cell r="J15450">
            <v>1</v>
          </cell>
          <cell r="K15450">
            <v>1</v>
          </cell>
          <cell r="L15450">
            <v>1</v>
          </cell>
          <cell r="M15450">
            <v>1</v>
          </cell>
        </row>
        <row r="15451">
          <cell r="A15451">
            <v>58914</v>
          </cell>
          <cell r="B15451">
            <v>1</v>
          </cell>
          <cell r="C15451">
            <v>61.905700000000003</v>
          </cell>
          <cell r="D15451">
            <v>69.340599999999995</v>
          </cell>
          <cell r="E15451">
            <v>1</v>
          </cell>
          <cell r="F15451">
            <v>1</v>
          </cell>
          <cell r="G15451">
            <v>1</v>
          </cell>
          <cell r="H15451">
            <v>1</v>
          </cell>
          <cell r="I15451">
            <v>1</v>
          </cell>
          <cell r="J15451">
            <v>1</v>
          </cell>
          <cell r="K15451">
            <v>1</v>
          </cell>
          <cell r="L15451">
            <v>1</v>
          </cell>
          <cell r="M15451">
            <v>1</v>
          </cell>
        </row>
        <row r="15452">
          <cell r="A15452">
            <v>58915</v>
          </cell>
          <cell r="B15452">
            <v>1</v>
          </cell>
          <cell r="C15452">
            <v>61.905700000000003</v>
          </cell>
          <cell r="D15452">
            <v>69.340599999999995</v>
          </cell>
          <cell r="E15452">
            <v>1</v>
          </cell>
          <cell r="F15452">
            <v>1</v>
          </cell>
          <cell r="G15452">
            <v>1</v>
          </cell>
          <cell r="H15452">
            <v>1</v>
          </cell>
          <cell r="I15452">
            <v>1</v>
          </cell>
          <cell r="J15452">
            <v>1</v>
          </cell>
          <cell r="K15452">
            <v>1</v>
          </cell>
          <cell r="L15452">
            <v>1</v>
          </cell>
          <cell r="M15452">
            <v>1</v>
          </cell>
        </row>
        <row r="15453">
          <cell r="A15453">
            <v>58916</v>
          </cell>
          <cell r="B15453">
            <v>1</v>
          </cell>
          <cell r="C15453">
            <v>61.905700000000003</v>
          </cell>
          <cell r="D15453">
            <v>69.340599999999995</v>
          </cell>
          <cell r="E15453">
            <v>1</v>
          </cell>
          <cell r="F15453">
            <v>1</v>
          </cell>
          <cell r="G15453">
            <v>1</v>
          </cell>
          <cell r="H15453">
            <v>1</v>
          </cell>
          <cell r="I15453">
            <v>1</v>
          </cell>
          <cell r="J15453">
            <v>1</v>
          </cell>
          <cell r="K15453">
            <v>1</v>
          </cell>
          <cell r="L15453">
            <v>1</v>
          </cell>
          <cell r="M15453">
            <v>1</v>
          </cell>
        </row>
        <row r="15454">
          <cell r="A15454">
            <v>58917</v>
          </cell>
          <cell r="B15454">
            <v>1</v>
          </cell>
          <cell r="C15454">
            <v>61.905700000000003</v>
          </cell>
          <cell r="D15454">
            <v>69.340599999999995</v>
          </cell>
          <cell r="E15454">
            <v>1</v>
          </cell>
          <cell r="F15454">
            <v>1</v>
          </cell>
          <cell r="G15454">
            <v>1</v>
          </cell>
          <cell r="H15454">
            <v>1</v>
          </cell>
          <cell r="I15454">
            <v>1</v>
          </cell>
          <cell r="J15454">
            <v>1</v>
          </cell>
          <cell r="K15454">
            <v>1</v>
          </cell>
          <cell r="L15454">
            <v>1</v>
          </cell>
          <cell r="M15454">
            <v>1</v>
          </cell>
        </row>
        <row r="15455">
          <cell r="A15455">
            <v>58918</v>
          </cell>
          <cell r="B15455">
            <v>1</v>
          </cell>
          <cell r="C15455">
            <v>61.905700000000003</v>
          </cell>
          <cell r="D15455">
            <v>69.340599999999995</v>
          </cell>
          <cell r="E15455">
            <v>1</v>
          </cell>
          <cell r="F15455">
            <v>1</v>
          </cell>
          <cell r="G15455">
            <v>1</v>
          </cell>
          <cell r="H15455">
            <v>1</v>
          </cell>
          <cell r="I15455">
            <v>1</v>
          </cell>
          <cell r="J15455">
            <v>1</v>
          </cell>
          <cell r="K15455">
            <v>1</v>
          </cell>
          <cell r="L15455">
            <v>1</v>
          </cell>
          <cell r="M15455">
            <v>1</v>
          </cell>
        </row>
        <row r="15456">
          <cell r="A15456">
            <v>58919</v>
          </cell>
          <cell r="B15456">
            <v>1</v>
          </cell>
          <cell r="C15456">
            <v>61.905700000000003</v>
          </cell>
          <cell r="D15456">
            <v>69.340599999999995</v>
          </cell>
          <cell r="E15456">
            <v>1</v>
          </cell>
          <cell r="F15456">
            <v>1</v>
          </cell>
          <cell r="G15456">
            <v>1</v>
          </cell>
          <cell r="H15456">
            <v>1</v>
          </cell>
          <cell r="I15456">
            <v>1</v>
          </cell>
          <cell r="J15456">
            <v>1</v>
          </cell>
          <cell r="K15456">
            <v>1</v>
          </cell>
          <cell r="L15456">
            <v>1</v>
          </cell>
          <cell r="M15456">
            <v>1</v>
          </cell>
        </row>
        <row r="15457">
          <cell r="A15457">
            <v>58920</v>
          </cell>
          <cell r="B15457">
            <v>1</v>
          </cell>
          <cell r="C15457">
            <v>61.905700000000003</v>
          </cell>
          <cell r="D15457">
            <v>69.340599999999995</v>
          </cell>
          <cell r="E15457">
            <v>1</v>
          </cell>
          <cell r="F15457">
            <v>1</v>
          </cell>
          <cell r="G15457">
            <v>1</v>
          </cell>
          <cell r="H15457">
            <v>1</v>
          </cell>
          <cell r="I15457">
            <v>1</v>
          </cell>
          <cell r="J15457">
            <v>1</v>
          </cell>
          <cell r="K15457">
            <v>1</v>
          </cell>
          <cell r="L15457">
            <v>1</v>
          </cell>
          <cell r="M15457">
            <v>1</v>
          </cell>
        </row>
        <row r="15458">
          <cell r="A15458">
            <v>58921</v>
          </cell>
          <cell r="B15458">
            <v>1</v>
          </cell>
          <cell r="C15458">
            <v>61.905700000000003</v>
          </cell>
          <cell r="D15458">
            <v>69.340599999999995</v>
          </cell>
          <cell r="E15458">
            <v>1</v>
          </cell>
          <cell r="F15458">
            <v>1</v>
          </cell>
          <cell r="G15458">
            <v>1</v>
          </cell>
          <cell r="H15458">
            <v>1</v>
          </cell>
          <cell r="I15458">
            <v>1</v>
          </cell>
          <cell r="J15458">
            <v>1</v>
          </cell>
          <cell r="K15458">
            <v>1</v>
          </cell>
          <cell r="L15458">
            <v>1</v>
          </cell>
          <cell r="M15458">
            <v>1</v>
          </cell>
        </row>
        <row r="15459">
          <cell r="A15459">
            <v>58922</v>
          </cell>
          <cell r="B15459">
            <v>1</v>
          </cell>
          <cell r="C15459">
            <v>61.905700000000003</v>
          </cell>
          <cell r="D15459">
            <v>69.340599999999995</v>
          </cell>
          <cell r="E15459">
            <v>1</v>
          </cell>
          <cell r="F15459">
            <v>1</v>
          </cell>
          <cell r="G15459">
            <v>1</v>
          </cell>
          <cell r="H15459">
            <v>1</v>
          </cell>
          <cell r="I15459">
            <v>1</v>
          </cell>
          <cell r="J15459">
            <v>1</v>
          </cell>
          <cell r="K15459">
            <v>1</v>
          </cell>
          <cell r="L15459">
            <v>1</v>
          </cell>
          <cell r="M15459">
            <v>1</v>
          </cell>
        </row>
        <row r="15460">
          <cell r="A15460">
            <v>58923</v>
          </cell>
          <cell r="B15460">
            <v>1</v>
          </cell>
          <cell r="C15460">
            <v>61.905700000000003</v>
          </cell>
          <cell r="D15460">
            <v>69.340599999999995</v>
          </cell>
          <cell r="E15460">
            <v>1</v>
          </cell>
          <cell r="F15460">
            <v>1</v>
          </cell>
          <cell r="G15460">
            <v>1</v>
          </cell>
          <cell r="H15460">
            <v>1</v>
          </cell>
          <cell r="I15460">
            <v>1</v>
          </cell>
          <cell r="J15460">
            <v>1</v>
          </cell>
          <cell r="K15460">
            <v>1</v>
          </cell>
          <cell r="L15460">
            <v>1</v>
          </cell>
          <cell r="M15460">
            <v>1</v>
          </cell>
        </row>
        <row r="15461">
          <cell r="A15461">
            <v>58924</v>
          </cell>
          <cell r="B15461">
            <v>1</v>
          </cell>
          <cell r="C15461">
            <v>61.905700000000003</v>
          </cell>
          <cell r="D15461">
            <v>69.340599999999995</v>
          </cell>
          <cell r="E15461">
            <v>1</v>
          </cell>
          <cell r="F15461">
            <v>1</v>
          </cell>
          <cell r="G15461">
            <v>1</v>
          </cell>
          <cell r="H15461">
            <v>1</v>
          </cell>
          <cell r="I15461">
            <v>1</v>
          </cell>
          <cell r="J15461">
            <v>1</v>
          </cell>
          <cell r="K15461">
            <v>1</v>
          </cell>
          <cell r="L15461">
            <v>1</v>
          </cell>
          <cell r="M15461">
            <v>1</v>
          </cell>
        </row>
        <row r="15462">
          <cell r="A15462">
            <v>58925</v>
          </cell>
          <cell r="B15462">
            <v>1</v>
          </cell>
          <cell r="C15462">
            <v>61.905700000000003</v>
          </cell>
          <cell r="D15462">
            <v>69.340599999999995</v>
          </cell>
          <cell r="E15462">
            <v>1</v>
          </cell>
          <cell r="F15462">
            <v>1</v>
          </cell>
          <cell r="G15462">
            <v>1</v>
          </cell>
          <cell r="H15462">
            <v>1</v>
          </cell>
          <cell r="I15462">
            <v>1</v>
          </cell>
          <cell r="J15462">
            <v>1</v>
          </cell>
          <cell r="K15462">
            <v>1</v>
          </cell>
          <cell r="L15462">
            <v>1</v>
          </cell>
          <cell r="M15462">
            <v>1</v>
          </cell>
        </row>
        <row r="15463">
          <cell r="A15463">
            <v>58926</v>
          </cell>
          <cell r="B15463">
            <v>1</v>
          </cell>
          <cell r="C15463">
            <v>61.905700000000003</v>
          </cell>
          <cell r="D15463">
            <v>69.340599999999995</v>
          </cell>
          <cell r="E15463">
            <v>1</v>
          </cell>
          <cell r="F15463">
            <v>1</v>
          </cell>
          <cell r="G15463">
            <v>1</v>
          </cell>
          <cell r="H15463">
            <v>1</v>
          </cell>
          <cell r="I15463">
            <v>1</v>
          </cell>
          <cell r="J15463">
            <v>1</v>
          </cell>
          <cell r="K15463">
            <v>1</v>
          </cell>
          <cell r="L15463">
            <v>1</v>
          </cell>
          <cell r="M15463">
            <v>1</v>
          </cell>
        </row>
        <row r="15464">
          <cell r="A15464">
            <v>58927</v>
          </cell>
          <cell r="B15464">
            <v>1</v>
          </cell>
          <cell r="C15464">
            <v>61.905700000000003</v>
          </cell>
          <cell r="D15464">
            <v>69.340599999999995</v>
          </cell>
          <cell r="E15464">
            <v>1</v>
          </cell>
          <cell r="F15464">
            <v>1</v>
          </cell>
          <cell r="G15464">
            <v>1</v>
          </cell>
          <cell r="H15464">
            <v>1</v>
          </cell>
          <cell r="I15464">
            <v>1</v>
          </cell>
          <cell r="J15464">
            <v>1</v>
          </cell>
          <cell r="K15464">
            <v>1</v>
          </cell>
          <cell r="L15464">
            <v>1</v>
          </cell>
          <cell r="M15464">
            <v>1</v>
          </cell>
        </row>
        <row r="15465">
          <cell r="A15465">
            <v>58928</v>
          </cell>
          <cell r="B15465">
            <v>1</v>
          </cell>
          <cell r="C15465">
            <v>61.905700000000003</v>
          </cell>
          <cell r="D15465">
            <v>69.340599999999995</v>
          </cell>
          <cell r="E15465">
            <v>1</v>
          </cell>
          <cell r="F15465">
            <v>1</v>
          </cell>
          <cell r="G15465">
            <v>1</v>
          </cell>
          <cell r="H15465">
            <v>1</v>
          </cell>
          <cell r="I15465">
            <v>1</v>
          </cell>
          <cell r="J15465">
            <v>1</v>
          </cell>
          <cell r="K15465">
            <v>1</v>
          </cell>
          <cell r="L15465">
            <v>1</v>
          </cell>
          <cell r="M15465">
            <v>1</v>
          </cell>
        </row>
        <row r="15466">
          <cell r="A15466">
            <v>58929</v>
          </cell>
          <cell r="B15466">
            <v>1</v>
          </cell>
          <cell r="C15466">
            <v>61.905700000000003</v>
          </cell>
          <cell r="D15466">
            <v>69.340599999999995</v>
          </cell>
          <cell r="E15466">
            <v>1</v>
          </cell>
          <cell r="F15466">
            <v>1</v>
          </cell>
          <cell r="G15466">
            <v>1</v>
          </cell>
          <cell r="H15466">
            <v>1</v>
          </cell>
          <cell r="I15466">
            <v>1</v>
          </cell>
          <cell r="J15466">
            <v>1</v>
          </cell>
          <cell r="K15466">
            <v>1</v>
          </cell>
          <cell r="L15466">
            <v>1</v>
          </cell>
          <cell r="M15466">
            <v>1</v>
          </cell>
        </row>
        <row r="15467">
          <cell r="A15467">
            <v>58930</v>
          </cell>
          <cell r="B15467">
            <v>1</v>
          </cell>
          <cell r="C15467">
            <v>61.905700000000003</v>
          </cell>
          <cell r="D15467">
            <v>69.340599999999995</v>
          </cell>
          <cell r="E15467">
            <v>1</v>
          </cell>
          <cell r="F15467">
            <v>1</v>
          </cell>
          <cell r="G15467">
            <v>1</v>
          </cell>
          <cell r="H15467">
            <v>1</v>
          </cell>
          <cell r="I15467">
            <v>1</v>
          </cell>
          <cell r="J15467">
            <v>1</v>
          </cell>
          <cell r="K15467">
            <v>1</v>
          </cell>
          <cell r="L15467">
            <v>1</v>
          </cell>
          <cell r="M15467">
            <v>1</v>
          </cell>
        </row>
        <row r="15468">
          <cell r="A15468">
            <v>58931</v>
          </cell>
          <cell r="B15468">
            <v>1</v>
          </cell>
          <cell r="C15468">
            <v>61.905700000000003</v>
          </cell>
          <cell r="D15468">
            <v>69.340599999999995</v>
          </cell>
          <cell r="E15468">
            <v>1</v>
          </cell>
          <cell r="F15468">
            <v>1</v>
          </cell>
          <cell r="G15468">
            <v>1</v>
          </cell>
          <cell r="H15468">
            <v>1</v>
          </cell>
          <cell r="I15468">
            <v>1</v>
          </cell>
          <cell r="J15468">
            <v>1</v>
          </cell>
          <cell r="K15468">
            <v>1</v>
          </cell>
          <cell r="L15468">
            <v>1</v>
          </cell>
          <cell r="M15468">
            <v>1</v>
          </cell>
        </row>
        <row r="15469">
          <cell r="A15469">
            <v>58932</v>
          </cell>
          <cell r="B15469">
            <v>1</v>
          </cell>
          <cell r="C15469">
            <v>61.905700000000003</v>
          </cell>
          <cell r="D15469">
            <v>69.340599999999995</v>
          </cell>
          <cell r="E15469">
            <v>1</v>
          </cell>
          <cell r="F15469">
            <v>1</v>
          </cell>
          <cell r="G15469">
            <v>1</v>
          </cell>
          <cell r="H15469">
            <v>1</v>
          </cell>
          <cell r="I15469">
            <v>1</v>
          </cell>
          <cell r="J15469">
            <v>1</v>
          </cell>
          <cell r="K15469">
            <v>1</v>
          </cell>
          <cell r="L15469">
            <v>1</v>
          </cell>
          <cell r="M15469">
            <v>1</v>
          </cell>
        </row>
        <row r="15470">
          <cell r="A15470">
            <v>58933</v>
          </cell>
          <cell r="B15470">
            <v>1</v>
          </cell>
          <cell r="C15470">
            <v>61.905700000000003</v>
          </cell>
          <cell r="D15470">
            <v>69.340599999999995</v>
          </cell>
          <cell r="E15470">
            <v>1</v>
          </cell>
          <cell r="F15470">
            <v>1</v>
          </cell>
          <cell r="G15470">
            <v>1</v>
          </cell>
          <cell r="H15470">
            <v>1</v>
          </cell>
          <cell r="I15470">
            <v>1</v>
          </cell>
          <cell r="J15470">
            <v>1</v>
          </cell>
          <cell r="K15470">
            <v>1</v>
          </cell>
          <cell r="L15470">
            <v>1</v>
          </cell>
          <cell r="M15470">
            <v>1</v>
          </cell>
        </row>
        <row r="15471">
          <cell r="A15471">
            <v>58934</v>
          </cell>
          <cell r="B15471">
            <v>1</v>
          </cell>
          <cell r="C15471">
            <v>61.905700000000003</v>
          </cell>
          <cell r="D15471">
            <v>69.340599999999995</v>
          </cell>
          <cell r="E15471">
            <v>1</v>
          </cell>
          <cell r="F15471">
            <v>1</v>
          </cell>
          <cell r="G15471">
            <v>1</v>
          </cell>
          <cell r="H15471">
            <v>1</v>
          </cell>
          <cell r="I15471">
            <v>1</v>
          </cell>
          <cell r="J15471">
            <v>1</v>
          </cell>
          <cell r="K15471">
            <v>1</v>
          </cell>
          <cell r="L15471">
            <v>1</v>
          </cell>
          <cell r="M15471">
            <v>1</v>
          </cell>
        </row>
        <row r="15472">
          <cell r="A15472">
            <v>58935</v>
          </cell>
          <cell r="B15472">
            <v>1</v>
          </cell>
          <cell r="C15472">
            <v>61.905700000000003</v>
          </cell>
          <cell r="D15472">
            <v>69.340599999999995</v>
          </cell>
          <cell r="E15472">
            <v>1</v>
          </cell>
          <cell r="F15472">
            <v>1</v>
          </cell>
          <cell r="G15472">
            <v>1</v>
          </cell>
          <cell r="H15472">
            <v>1</v>
          </cell>
          <cell r="I15472">
            <v>1</v>
          </cell>
          <cell r="J15472">
            <v>1</v>
          </cell>
          <cell r="K15472">
            <v>1</v>
          </cell>
          <cell r="L15472">
            <v>1</v>
          </cell>
          <cell r="M15472">
            <v>1</v>
          </cell>
        </row>
        <row r="15473">
          <cell r="A15473">
            <v>58936</v>
          </cell>
          <cell r="B15473">
            <v>1</v>
          </cell>
          <cell r="C15473">
            <v>61.905700000000003</v>
          </cell>
          <cell r="D15473">
            <v>69.340599999999995</v>
          </cell>
          <cell r="E15473">
            <v>1</v>
          </cell>
          <cell r="F15473">
            <v>1</v>
          </cell>
          <cell r="G15473">
            <v>1</v>
          </cell>
          <cell r="H15473">
            <v>1</v>
          </cell>
          <cell r="I15473">
            <v>1</v>
          </cell>
          <cell r="J15473">
            <v>1</v>
          </cell>
          <cell r="K15473">
            <v>1</v>
          </cell>
          <cell r="L15473">
            <v>1</v>
          </cell>
          <cell r="M15473">
            <v>1</v>
          </cell>
        </row>
        <row r="15474">
          <cell r="A15474">
            <v>58937</v>
          </cell>
          <cell r="B15474">
            <v>1</v>
          </cell>
          <cell r="C15474">
            <v>61.905700000000003</v>
          </cell>
          <cell r="D15474">
            <v>69.340599999999995</v>
          </cell>
          <cell r="E15474">
            <v>1</v>
          </cell>
          <cell r="F15474">
            <v>1</v>
          </cell>
          <cell r="G15474">
            <v>1</v>
          </cell>
          <cell r="H15474">
            <v>1</v>
          </cell>
          <cell r="I15474">
            <v>1</v>
          </cell>
          <cell r="J15474">
            <v>1</v>
          </cell>
          <cell r="K15474">
            <v>1</v>
          </cell>
          <cell r="L15474">
            <v>1</v>
          </cell>
          <cell r="M15474">
            <v>1</v>
          </cell>
        </row>
        <row r="15475">
          <cell r="A15475">
            <v>58938</v>
          </cell>
          <cell r="B15475">
            <v>1</v>
          </cell>
          <cell r="C15475">
            <v>61.905700000000003</v>
          </cell>
          <cell r="D15475">
            <v>69.340599999999995</v>
          </cell>
          <cell r="E15475">
            <v>1</v>
          </cell>
          <cell r="F15475">
            <v>1</v>
          </cell>
          <cell r="G15475">
            <v>1</v>
          </cell>
          <cell r="H15475">
            <v>1</v>
          </cell>
          <cell r="I15475">
            <v>1</v>
          </cell>
          <cell r="J15475">
            <v>1</v>
          </cell>
          <cell r="K15475">
            <v>1</v>
          </cell>
          <cell r="L15475">
            <v>1</v>
          </cell>
          <cell r="M15475">
            <v>1</v>
          </cell>
        </row>
        <row r="15476">
          <cell r="A15476">
            <v>58939</v>
          </cell>
          <cell r="B15476">
            <v>1</v>
          </cell>
          <cell r="C15476">
            <v>61.905700000000003</v>
          </cell>
          <cell r="D15476">
            <v>69.340599999999995</v>
          </cell>
          <cell r="E15476">
            <v>1</v>
          </cell>
          <cell r="F15476">
            <v>1</v>
          </cell>
          <cell r="G15476">
            <v>1</v>
          </cell>
          <cell r="H15476">
            <v>1</v>
          </cell>
          <cell r="I15476">
            <v>1</v>
          </cell>
          <cell r="J15476">
            <v>1</v>
          </cell>
          <cell r="K15476">
            <v>1</v>
          </cell>
          <cell r="L15476">
            <v>1</v>
          </cell>
          <cell r="M15476">
            <v>1</v>
          </cell>
        </row>
        <row r="15477">
          <cell r="A15477">
            <v>58940</v>
          </cell>
          <cell r="B15477">
            <v>1</v>
          </cell>
          <cell r="C15477">
            <v>61.905700000000003</v>
          </cell>
          <cell r="D15477">
            <v>69.340599999999995</v>
          </cell>
          <cell r="E15477">
            <v>1</v>
          </cell>
          <cell r="F15477">
            <v>1</v>
          </cell>
          <cell r="G15477">
            <v>1</v>
          </cell>
          <cell r="H15477">
            <v>1</v>
          </cell>
          <cell r="I15477">
            <v>1</v>
          </cell>
          <cell r="J15477">
            <v>1</v>
          </cell>
          <cell r="K15477">
            <v>1</v>
          </cell>
          <cell r="L15477">
            <v>1</v>
          </cell>
          <cell r="M15477">
            <v>1</v>
          </cell>
        </row>
        <row r="15478">
          <cell r="A15478">
            <v>58941</v>
          </cell>
          <cell r="B15478">
            <v>1</v>
          </cell>
          <cell r="C15478">
            <v>61.905700000000003</v>
          </cell>
          <cell r="D15478">
            <v>69.340599999999995</v>
          </cell>
          <cell r="E15478">
            <v>1</v>
          </cell>
          <cell r="F15478">
            <v>1</v>
          </cell>
          <cell r="G15478">
            <v>1</v>
          </cell>
          <cell r="H15478">
            <v>1</v>
          </cell>
          <cell r="I15478">
            <v>1</v>
          </cell>
          <cell r="J15478">
            <v>1</v>
          </cell>
          <cell r="K15478">
            <v>1</v>
          </cell>
          <cell r="L15478">
            <v>1</v>
          </cell>
          <cell r="M15478">
            <v>1</v>
          </cell>
        </row>
        <row r="15479">
          <cell r="A15479">
            <v>58942</v>
          </cell>
          <cell r="B15479">
            <v>1</v>
          </cell>
          <cell r="C15479">
            <v>61.905700000000003</v>
          </cell>
          <cell r="D15479">
            <v>69.340599999999995</v>
          </cell>
          <cell r="E15479">
            <v>1</v>
          </cell>
          <cell r="F15479">
            <v>1</v>
          </cell>
          <cell r="G15479">
            <v>1</v>
          </cell>
          <cell r="H15479">
            <v>1</v>
          </cell>
          <cell r="I15479">
            <v>1</v>
          </cell>
          <cell r="J15479">
            <v>1</v>
          </cell>
          <cell r="K15479">
            <v>1</v>
          </cell>
          <cell r="L15479">
            <v>1</v>
          </cell>
          <cell r="M15479">
            <v>1</v>
          </cell>
        </row>
        <row r="15480">
          <cell r="A15480">
            <v>58943</v>
          </cell>
          <cell r="B15480">
            <v>1</v>
          </cell>
          <cell r="C15480">
            <v>61.905700000000003</v>
          </cell>
          <cell r="D15480">
            <v>69.340599999999995</v>
          </cell>
          <cell r="E15480">
            <v>1</v>
          </cell>
          <cell r="F15480">
            <v>1</v>
          </cell>
          <cell r="G15480">
            <v>1</v>
          </cell>
          <cell r="H15480">
            <v>1</v>
          </cell>
          <cell r="I15480">
            <v>1</v>
          </cell>
          <cell r="J15480">
            <v>1</v>
          </cell>
          <cell r="K15480">
            <v>1</v>
          </cell>
          <cell r="L15480">
            <v>1</v>
          </cell>
          <cell r="M15480">
            <v>1</v>
          </cell>
        </row>
        <row r="15481">
          <cell r="A15481">
            <v>58944</v>
          </cell>
          <cell r="B15481">
            <v>1</v>
          </cell>
          <cell r="C15481">
            <v>61.905700000000003</v>
          </cell>
          <cell r="D15481">
            <v>69.340599999999995</v>
          </cell>
          <cell r="E15481">
            <v>1</v>
          </cell>
          <cell r="F15481">
            <v>1</v>
          </cell>
          <cell r="G15481">
            <v>1</v>
          </cell>
          <cell r="H15481">
            <v>1</v>
          </cell>
          <cell r="I15481">
            <v>1</v>
          </cell>
          <cell r="J15481">
            <v>1</v>
          </cell>
          <cell r="K15481">
            <v>1</v>
          </cell>
          <cell r="L15481">
            <v>1</v>
          </cell>
          <cell r="M15481">
            <v>1</v>
          </cell>
        </row>
        <row r="15482">
          <cell r="A15482">
            <v>58945</v>
          </cell>
          <cell r="B15482">
            <v>1</v>
          </cell>
          <cell r="C15482">
            <v>61.905700000000003</v>
          </cell>
          <cell r="D15482">
            <v>69.340599999999995</v>
          </cell>
          <cell r="E15482">
            <v>1</v>
          </cell>
          <cell r="F15482">
            <v>1</v>
          </cell>
          <cell r="G15482">
            <v>1</v>
          </cell>
          <cell r="H15482">
            <v>1</v>
          </cell>
          <cell r="I15482">
            <v>1</v>
          </cell>
          <cell r="J15482">
            <v>1</v>
          </cell>
          <cell r="K15482">
            <v>1</v>
          </cell>
          <cell r="L15482">
            <v>1</v>
          </cell>
          <cell r="M15482">
            <v>1</v>
          </cell>
        </row>
        <row r="15483">
          <cell r="A15483">
            <v>58946</v>
          </cell>
          <cell r="B15483">
            <v>1</v>
          </cell>
          <cell r="C15483">
            <v>61.905700000000003</v>
          </cell>
          <cell r="D15483">
            <v>69.340599999999995</v>
          </cell>
          <cell r="E15483">
            <v>1</v>
          </cell>
          <cell r="F15483">
            <v>1</v>
          </cell>
          <cell r="G15483">
            <v>1</v>
          </cell>
          <cell r="H15483">
            <v>1</v>
          </cell>
          <cell r="I15483">
            <v>1</v>
          </cell>
          <cell r="J15483">
            <v>1</v>
          </cell>
          <cell r="K15483">
            <v>1</v>
          </cell>
          <cell r="L15483">
            <v>1</v>
          </cell>
          <cell r="M15483">
            <v>1</v>
          </cell>
        </row>
        <row r="15484">
          <cell r="A15484">
            <v>58947</v>
          </cell>
          <cell r="B15484">
            <v>1</v>
          </cell>
          <cell r="C15484">
            <v>61.905700000000003</v>
          </cell>
          <cell r="D15484">
            <v>69.340599999999995</v>
          </cell>
          <cell r="E15484">
            <v>1</v>
          </cell>
          <cell r="F15484">
            <v>1</v>
          </cell>
          <cell r="G15484">
            <v>1</v>
          </cell>
          <cell r="H15484">
            <v>1</v>
          </cell>
          <cell r="I15484">
            <v>1</v>
          </cell>
          <cell r="J15484">
            <v>1</v>
          </cell>
          <cell r="K15484">
            <v>1</v>
          </cell>
          <cell r="L15484">
            <v>1</v>
          </cell>
          <cell r="M15484">
            <v>1</v>
          </cell>
        </row>
        <row r="15485">
          <cell r="A15485">
            <v>58948</v>
          </cell>
          <cell r="B15485">
            <v>1</v>
          </cell>
          <cell r="C15485">
            <v>61.905700000000003</v>
          </cell>
          <cell r="D15485">
            <v>69.340599999999995</v>
          </cell>
          <cell r="E15485">
            <v>1</v>
          </cell>
          <cell r="F15485">
            <v>1</v>
          </cell>
          <cell r="G15485">
            <v>1</v>
          </cell>
          <cell r="H15485">
            <v>1</v>
          </cell>
          <cell r="I15485">
            <v>1</v>
          </cell>
          <cell r="J15485">
            <v>1</v>
          </cell>
          <cell r="K15485">
            <v>1</v>
          </cell>
          <cell r="L15485">
            <v>1</v>
          </cell>
          <cell r="M15485">
            <v>1</v>
          </cell>
        </row>
        <row r="15486">
          <cell r="A15486">
            <v>58949</v>
          </cell>
          <cell r="B15486">
            <v>1</v>
          </cell>
          <cell r="C15486">
            <v>61.905700000000003</v>
          </cell>
          <cell r="D15486">
            <v>69.340599999999995</v>
          </cell>
          <cell r="E15486">
            <v>1</v>
          </cell>
          <cell r="F15486">
            <v>1</v>
          </cell>
          <cell r="G15486">
            <v>1</v>
          </cell>
          <cell r="H15486">
            <v>1</v>
          </cell>
          <cell r="I15486">
            <v>1</v>
          </cell>
          <cell r="J15486">
            <v>1</v>
          </cell>
          <cell r="K15486">
            <v>1</v>
          </cell>
          <cell r="L15486">
            <v>1</v>
          </cell>
          <cell r="M15486">
            <v>1</v>
          </cell>
        </row>
        <row r="15487">
          <cell r="A15487">
            <v>58950</v>
          </cell>
          <cell r="B15487">
            <v>1</v>
          </cell>
          <cell r="C15487">
            <v>61.905700000000003</v>
          </cell>
          <cell r="D15487">
            <v>69.340599999999995</v>
          </cell>
          <cell r="E15487">
            <v>1</v>
          </cell>
          <cell r="F15487">
            <v>1</v>
          </cell>
          <cell r="G15487">
            <v>1</v>
          </cell>
          <cell r="H15487">
            <v>1</v>
          </cell>
          <cell r="I15487">
            <v>1</v>
          </cell>
          <cell r="J15487">
            <v>1</v>
          </cell>
          <cell r="K15487">
            <v>1</v>
          </cell>
          <cell r="L15487">
            <v>1</v>
          </cell>
          <cell r="M15487">
            <v>1</v>
          </cell>
        </row>
        <row r="15488">
          <cell r="A15488">
            <v>58951</v>
          </cell>
          <cell r="B15488">
            <v>1</v>
          </cell>
          <cell r="C15488">
            <v>61.905700000000003</v>
          </cell>
          <cell r="D15488">
            <v>69.340599999999995</v>
          </cell>
          <cell r="E15488">
            <v>1</v>
          </cell>
          <cell r="F15488">
            <v>1</v>
          </cell>
          <cell r="G15488">
            <v>1</v>
          </cell>
          <cell r="H15488">
            <v>1</v>
          </cell>
          <cell r="I15488">
            <v>1</v>
          </cell>
          <cell r="J15488">
            <v>1</v>
          </cell>
          <cell r="K15488">
            <v>1</v>
          </cell>
          <cell r="L15488">
            <v>1</v>
          </cell>
          <cell r="M15488">
            <v>1</v>
          </cell>
        </row>
        <row r="15489">
          <cell r="A15489">
            <v>58952</v>
          </cell>
          <cell r="B15489">
            <v>1</v>
          </cell>
          <cell r="C15489">
            <v>61.905700000000003</v>
          </cell>
          <cell r="D15489">
            <v>69.340599999999995</v>
          </cell>
          <cell r="E15489">
            <v>1</v>
          </cell>
          <cell r="F15489">
            <v>1</v>
          </cell>
          <cell r="G15489">
            <v>1</v>
          </cell>
          <cell r="H15489">
            <v>1</v>
          </cell>
          <cell r="I15489">
            <v>1</v>
          </cell>
          <cell r="J15489">
            <v>1</v>
          </cell>
          <cell r="K15489">
            <v>1</v>
          </cell>
          <cell r="L15489">
            <v>1</v>
          </cell>
          <cell r="M15489">
            <v>1</v>
          </cell>
        </row>
        <row r="15490">
          <cell r="A15490">
            <v>58953</v>
          </cell>
          <cell r="B15490">
            <v>1</v>
          </cell>
          <cell r="C15490">
            <v>61.905700000000003</v>
          </cell>
          <cell r="D15490">
            <v>69.340599999999995</v>
          </cell>
          <cell r="E15490">
            <v>1</v>
          </cell>
          <cell r="F15490">
            <v>1</v>
          </cell>
          <cell r="G15490">
            <v>1</v>
          </cell>
          <cell r="H15490">
            <v>1</v>
          </cell>
          <cell r="I15490">
            <v>1</v>
          </cell>
          <cell r="J15490">
            <v>1</v>
          </cell>
          <cell r="K15490">
            <v>1</v>
          </cell>
          <cell r="L15490">
            <v>1</v>
          </cell>
          <cell r="M15490">
            <v>1</v>
          </cell>
        </row>
        <row r="15491">
          <cell r="A15491">
            <v>58954</v>
          </cell>
          <cell r="B15491">
            <v>1</v>
          </cell>
          <cell r="C15491">
            <v>61.905700000000003</v>
          </cell>
          <cell r="D15491">
            <v>69.340599999999995</v>
          </cell>
          <cell r="E15491">
            <v>1</v>
          </cell>
          <cell r="F15491">
            <v>1</v>
          </cell>
          <cell r="G15491">
            <v>1</v>
          </cell>
          <cell r="H15491">
            <v>1</v>
          </cell>
          <cell r="I15491">
            <v>1</v>
          </cell>
          <cell r="J15491">
            <v>1</v>
          </cell>
          <cell r="K15491">
            <v>1</v>
          </cell>
          <cell r="L15491">
            <v>1</v>
          </cell>
          <cell r="M15491">
            <v>1</v>
          </cell>
        </row>
        <row r="15492">
          <cell r="A15492">
            <v>58955</v>
          </cell>
          <cell r="B15492">
            <v>1</v>
          </cell>
          <cell r="C15492">
            <v>61.905700000000003</v>
          </cell>
          <cell r="D15492">
            <v>69.340599999999995</v>
          </cell>
          <cell r="E15492">
            <v>1</v>
          </cell>
          <cell r="F15492">
            <v>1</v>
          </cell>
          <cell r="G15492">
            <v>1</v>
          </cell>
          <cell r="H15492">
            <v>1</v>
          </cell>
          <cell r="I15492">
            <v>1</v>
          </cell>
          <cell r="J15492">
            <v>1</v>
          </cell>
          <cell r="K15492">
            <v>1</v>
          </cell>
          <cell r="L15492">
            <v>1</v>
          </cell>
          <cell r="M15492">
            <v>1</v>
          </cell>
        </row>
        <row r="15493">
          <cell r="A15493">
            <v>58956</v>
          </cell>
          <cell r="B15493">
            <v>1</v>
          </cell>
          <cell r="C15493">
            <v>61.905700000000003</v>
          </cell>
          <cell r="D15493">
            <v>69.340599999999995</v>
          </cell>
          <cell r="E15493">
            <v>1</v>
          </cell>
          <cell r="F15493">
            <v>1</v>
          </cell>
          <cell r="G15493">
            <v>1</v>
          </cell>
          <cell r="H15493">
            <v>1</v>
          </cell>
          <cell r="I15493">
            <v>1</v>
          </cell>
          <cell r="J15493">
            <v>1</v>
          </cell>
          <cell r="K15493">
            <v>1</v>
          </cell>
          <cell r="L15493">
            <v>1</v>
          </cell>
          <cell r="M15493">
            <v>1</v>
          </cell>
        </row>
        <row r="15494">
          <cell r="A15494">
            <v>58957</v>
          </cell>
          <cell r="B15494">
            <v>1</v>
          </cell>
          <cell r="C15494">
            <v>61.905700000000003</v>
          </cell>
          <cell r="D15494">
            <v>69.340599999999995</v>
          </cell>
          <cell r="E15494">
            <v>1</v>
          </cell>
          <cell r="F15494">
            <v>1</v>
          </cell>
          <cell r="G15494">
            <v>1</v>
          </cell>
          <cell r="H15494">
            <v>1</v>
          </cell>
          <cell r="I15494">
            <v>1</v>
          </cell>
          <cell r="J15494">
            <v>1</v>
          </cell>
          <cell r="K15494">
            <v>1</v>
          </cell>
          <cell r="L15494">
            <v>1</v>
          </cell>
          <cell r="M15494">
            <v>1</v>
          </cell>
        </row>
        <row r="15495">
          <cell r="A15495">
            <v>58958</v>
          </cell>
          <cell r="B15495">
            <v>1</v>
          </cell>
          <cell r="C15495">
            <v>61.905700000000003</v>
          </cell>
          <cell r="D15495">
            <v>69.340599999999995</v>
          </cell>
          <cell r="E15495">
            <v>1</v>
          </cell>
          <cell r="F15495">
            <v>1</v>
          </cell>
          <cell r="G15495">
            <v>1</v>
          </cell>
          <cell r="H15495">
            <v>1</v>
          </cell>
          <cell r="I15495">
            <v>1</v>
          </cell>
          <cell r="J15495">
            <v>1</v>
          </cell>
          <cell r="K15495">
            <v>1</v>
          </cell>
          <cell r="L15495">
            <v>1</v>
          </cell>
          <cell r="M15495">
            <v>1</v>
          </cell>
        </row>
        <row r="15496">
          <cell r="A15496">
            <v>58959</v>
          </cell>
          <cell r="B15496">
            <v>1</v>
          </cell>
          <cell r="C15496">
            <v>61.905700000000003</v>
          </cell>
          <cell r="D15496">
            <v>69.340599999999995</v>
          </cell>
          <cell r="E15496">
            <v>1</v>
          </cell>
          <cell r="F15496">
            <v>1</v>
          </cell>
          <cell r="G15496">
            <v>1</v>
          </cell>
          <cell r="H15496">
            <v>1</v>
          </cell>
          <cell r="I15496">
            <v>1</v>
          </cell>
          <cell r="J15496">
            <v>1</v>
          </cell>
          <cell r="K15496">
            <v>1</v>
          </cell>
          <cell r="L15496">
            <v>1</v>
          </cell>
          <cell r="M15496">
            <v>1</v>
          </cell>
        </row>
        <row r="15497">
          <cell r="A15497">
            <v>58960</v>
          </cell>
          <cell r="B15497">
            <v>1</v>
          </cell>
          <cell r="C15497">
            <v>61.905700000000003</v>
          </cell>
          <cell r="D15497">
            <v>69.340599999999995</v>
          </cell>
          <cell r="E15497">
            <v>1</v>
          </cell>
          <cell r="F15497">
            <v>1</v>
          </cell>
          <cell r="G15497">
            <v>1</v>
          </cell>
          <cell r="H15497">
            <v>1</v>
          </cell>
          <cell r="I15497">
            <v>1</v>
          </cell>
          <cell r="J15497">
            <v>1</v>
          </cell>
          <cell r="K15497">
            <v>1</v>
          </cell>
          <cell r="L15497">
            <v>1</v>
          </cell>
          <cell r="M15497">
            <v>1</v>
          </cell>
        </row>
        <row r="15498">
          <cell r="A15498">
            <v>58961</v>
          </cell>
          <cell r="B15498">
            <v>1</v>
          </cell>
          <cell r="C15498">
            <v>61.905700000000003</v>
          </cell>
          <cell r="D15498">
            <v>69.340599999999995</v>
          </cell>
          <cell r="E15498">
            <v>1</v>
          </cell>
          <cell r="F15498">
            <v>1</v>
          </cell>
          <cell r="G15498">
            <v>1</v>
          </cell>
          <cell r="H15498">
            <v>1</v>
          </cell>
          <cell r="I15498">
            <v>1</v>
          </cell>
          <cell r="J15498">
            <v>1</v>
          </cell>
          <cell r="K15498">
            <v>1</v>
          </cell>
          <cell r="L15498">
            <v>1</v>
          </cell>
          <cell r="M15498">
            <v>1</v>
          </cell>
        </row>
        <row r="15499">
          <cell r="A15499">
            <v>58962</v>
          </cell>
          <cell r="B15499">
            <v>1</v>
          </cell>
          <cell r="C15499">
            <v>61.905700000000003</v>
          </cell>
          <cell r="D15499">
            <v>69.340599999999995</v>
          </cell>
          <cell r="E15499">
            <v>1</v>
          </cell>
          <cell r="F15499">
            <v>1</v>
          </cell>
          <cell r="G15499">
            <v>1</v>
          </cell>
          <cell r="H15499">
            <v>1</v>
          </cell>
          <cell r="I15499">
            <v>1</v>
          </cell>
          <cell r="J15499">
            <v>1</v>
          </cell>
          <cell r="K15499">
            <v>1</v>
          </cell>
          <cell r="L15499">
            <v>1</v>
          </cell>
          <cell r="M15499">
            <v>1</v>
          </cell>
        </row>
        <row r="15500">
          <cell r="A15500">
            <v>58963</v>
          </cell>
          <cell r="B15500">
            <v>1</v>
          </cell>
          <cell r="C15500">
            <v>61.905700000000003</v>
          </cell>
          <cell r="D15500">
            <v>69.340599999999995</v>
          </cell>
          <cell r="E15500">
            <v>1</v>
          </cell>
          <cell r="F15500">
            <v>1</v>
          </cell>
          <cell r="G15500">
            <v>1</v>
          </cell>
          <cell r="H15500">
            <v>1</v>
          </cell>
          <cell r="I15500">
            <v>1</v>
          </cell>
          <cell r="J15500">
            <v>1</v>
          </cell>
          <cell r="K15500">
            <v>1</v>
          </cell>
          <cell r="L15500">
            <v>1</v>
          </cell>
          <cell r="M15500">
            <v>1</v>
          </cell>
        </row>
        <row r="15501">
          <cell r="A15501">
            <v>58964</v>
          </cell>
          <cell r="B15501">
            <v>1</v>
          </cell>
          <cell r="C15501">
            <v>61.905700000000003</v>
          </cell>
          <cell r="D15501">
            <v>69.340599999999995</v>
          </cell>
          <cell r="E15501">
            <v>1</v>
          </cell>
          <cell r="F15501">
            <v>1</v>
          </cell>
          <cell r="G15501">
            <v>1</v>
          </cell>
          <cell r="H15501">
            <v>1</v>
          </cell>
          <cell r="I15501">
            <v>1</v>
          </cell>
          <cell r="J15501">
            <v>1</v>
          </cell>
          <cell r="K15501">
            <v>1</v>
          </cell>
          <cell r="L15501">
            <v>1</v>
          </cell>
          <cell r="M15501">
            <v>1</v>
          </cell>
        </row>
        <row r="15502">
          <cell r="A15502">
            <v>58965</v>
          </cell>
          <cell r="B15502">
            <v>1</v>
          </cell>
          <cell r="C15502">
            <v>61.905700000000003</v>
          </cell>
          <cell r="D15502">
            <v>69.340599999999995</v>
          </cell>
          <cell r="E15502">
            <v>1</v>
          </cell>
          <cell r="F15502">
            <v>1</v>
          </cell>
          <cell r="G15502">
            <v>1</v>
          </cell>
          <cell r="H15502">
            <v>1</v>
          </cell>
          <cell r="I15502">
            <v>1</v>
          </cell>
          <cell r="J15502">
            <v>1</v>
          </cell>
          <cell r="K15502">
            <v>1</v>
          </cell>
          <cell r="L15502">
            <v>1</v>
          </cell>
          <cell r="M15502">
            <v>1</v>
          </cell>
        </row>
        <row r="15503">
          <cell r="A15503">
            <v>58966</v>
          </cell>
          <cell r="B15503">
            <v>1</v>
          </cell>
          <cell r="C15503">
            <v>61.905700000000003</v>
          </cell>
          <cell r="D15503">
            <v>69.340599999999995</v>
          </cell>
          <cell r="E15503">
            <v>1</v>
          </cell>
          <cell r="F15503">
            <v>1</v>
          </cell>
          <cell r="G15503">
            <v>1</v>
          </cell>
          <cell r="H15503">
            <v>1</v>
          </cell>
          <cell r="I15503">
            <v>1</v>
          </cell>
          <cell r="J15503">
            <v>1</v>
          </cell>
          <cell r="K15503">
            <v>1</v>
          </cell>
          <cell r="L15503">
            <v>1</v>
          </cell>
          <cell r="M15503">
            <v>1</v>
          </cell>
        </row>
        <row r="15504">
          <cell r="A15504">
            <v>58967</v>
          </cell>
          <cell r="B15504">
            <v>1</v>
          </cell>
          <cell r="C15504">
            <v>61.905700000000003</v>
          </cell>
          <cell r="D15504">
            <v>69.340599999999995</v>
          </cell>
          <cell r="E15504">
            <v>1</v>
          </cell>
          <cell r="F15504">
            <v>1</v>
          </cell>
          <cell r="G15504">
            <v>1</v>
          </cell>
          <cell r="H15504">
            <v>1</v>
          </cell>
          <cell r="I15504">
            <v>1</v>
          </cell>
          <cell r="J15504">
            <v>1</v>
          </cell>
          <cell r="K15504">
            <v>1</v>
          </cell>
          <cell r="L15504">
            <v>1</v>
          </cell>
          <cell r="M15504">
            <v>1</v>
          </cell>
        </row>
        <row r="15505">
          <cell r="A15505">
            <v>58968</v>
          </cell>
          <cell r="B15505">
            <v>1</v>
          </cell>
          <cell r="C15505">
            <v>61.905700000000003</v>
          </cell>
          <cell r="D15505">
            <v>69.340599999999995</v>
          </cell>
          <cell r="E15505">
            <v>1</v>
          </cell>
          <cell r="F15505">
            <v>1</v>
          </cell>
          <cell r="G15505">
            <v>1</v>
          </cell>
          <cell r="H15505">
            <v>1</v>
          </cell>
          <cell r="I15505">
            <v>1</v>
          </cell>
          <cell r="J15505">
            <v>1</v>
          </cell>
          <cell r="K15505">
            <v>1</v>
          </cell>
          <cell r="L15505">
            <v>1</v>
          </cell>
          <cell r="M15505">
            <v>1</v>
          </cell>
        </row>
        <row r="15506">
          <cell r="A15506">
            <v>58969</v>
          </cell>
          <cell r="B15506">
            <v>1</v>
          </cell>
          <cell r="C15506">
            <v>61.905700000000003</v>
          </cell>
          <cell r="D15506">
            <v>69.340599999999995</v>
          </cell>
          <cell r="E15506">
            <v>1</v>
          </cell>
          <cell r="F15506">
            <v>1</v>
          </cell>
          <cell r="G15506">
            <v>1</v>
          </cell>
          <cell r="H15506">
            <v>1</v>
          </cell>
          <cell r="I15506">
            <v>1</v>
          </cell>
          <cell r="J15506">
            <v>1</v>
          </cell>
          <cell r="K15506">
            <v>1</v>
          </cell>
          <cell r="L15506">
            <v>1</v>
          </cell>
          <cell r="M15506">
            <v>1</v>
          </cell>
        </row>
        <row r="15507">
          <cell r="A15507">
            <v>58970</v>
          </cell>
          <cell r="B15507">
            <v>1</v>
          </cell>
          <cell r="C15507">
            <v>61.905700000000003</v>
          </cell>
          <cell r="D15507">
            <v>69.340599999999995</v>
          </cell>
          <cell r="E15507">
            <v>1</v>
          </cell>
          <cell r="F15507">
            <v>1</v>
          </cell>
          <cell r="G15507">
            <v>1</v>
          </cell>
          <cell r="H15507">
            <v>1</v>
          </cell>
          <cell r="I15507">
            <v>1</v>
          </cell>
          <cell r="J15507">
            <v>1</v>
          </cell>
          <cell r="K15507">
            <v>1</v>
          </cell>
          <cell r="L15507">
            <v>1</v>
          </cell>
          <cell r="M15507">
            <v>1</v>
          </cell>
        </row>
        <row r="15508">
          <cell r="A15508">
            <v>58971</v>
          </cell>
          <cell r="B15508">
            <v>1</v>
          </cell>
          <cell r="C15508">
            <v>61.905700000000003</v>
          </cell>
          <cell r="D15508">
            <v>69.340599999999995</v>
          </cell>
          <cell r="E15508">
            <v>1</v>
          </cell>
          <cell r="F15508">
            <v>1</v>
          </cell>
          <cell r="G15508">
            <v>1</v>
          </cell>
          <cell r="H15508">
            <v>1</v>
          </cell>
          <cell r="I15508">
            <v>1</v>
          </cell>
          <cell r="J15508">
            <v>1</v>
          </cell>
          <cell r="K15508">
            <v>1</v>
          </cell>
          <cell r="L15508">
            <v>1</v>
          </cell>
          <cell r="M15508">
            <v>1</v>
          </cell>
        </row>
        <row r="15509">
          <cell r="A15509">
            <v>58972</v>
          </cell>
          <cell r="B15509">
            <v>1</v>
          </cell>
          <cell r="C15509">
            <v>61.905700000000003</v>
          </cell>
          <cell r="D15509">
            <v>69.340599999999995</v>
          </cell>
          <cell r="E15509">
            <v>1</v>
          </cell>
          <cell r="F15509">
            <v>1</v>
          </cell>
          <cell r="G15509">
            <v>1</v>
          </cell>
          <cell r="H15509">
            <v>1</v>
          </cell>
          <cell r="I15509">
            <v>1</v>
          </cell>
          <cell r="J15509">
            <v>1</v>
          </cell>
          <cell r="K15509">
            <v>1</v>
          </cell>
          <cell r="L15509">
            <v>1</v>
          </cell>
          <cell r="M15509">
            <v>1</v>
          </cell>
        </row>
        <row r="15510">
          <cell r="A15510">
            <v>58973</v>
          </cell>
          <cell r="B15510">
            <v>1</v>
          </cell>
          <cell r="C15510">
            <v>61.905700000000003</v>
          </cell>
          <cell r="D15510">
            <v>69.340599999999995</v>
          </cell>
          <cell r="E15510">
            <v>1</v>
          </cell>
          <cell r="F15510">
            <v>1</v>
          </cell>
          <cell r="G15510">
            <v>1</v>
          </cell>
          <cell r="H15510">
            <v>1</v>
          </cell>
          <cell r="I15510">
            <v>1</v>
          </cell>
          <cell r="J15510">
            <v>1</v>
          </cell>
          <cell r="K15510">
            <v>1</v>
          </cell>
          <cell r="L15510">
            <v>1</v>
          </cell>
          <cell r="M15510">
            <v>1</v>
          </cell>
        </row>
        <row r="15511">
          <cell r="A15511">
            <v>58974</v>
          </cell>
          <cell r="B15511">
            <v>1</v>
          </cell>
          <cell r="C15511">
            <v>61.905700000000003</v>
          </cell>
          <cell r="D15511">
            <v>69.340599999999995</v>
          </cell>
          <cell r="E15511">
            <v>1</v>
          </cell>
          <cell r="F15511">
            <v>1</v>
          </cell>
          <cell r="G15511">
            <v>1</v>
          </cell>
          <cell r="H15511">
            <v>1</v>
          </cell>
          <cell r="I15511">
            <v>1</v>
          </cell>
          <cell r="J15511">
            <v>1</v>
          </cell>
          <cell r="K15511">
            <v>1</v>
          </cell>
          <cell r="L15511">
            <v>1</v>
          </cell>
          <cell r="M15511">
            <v>1</v>
          </cell>
        </row>
        <row r="15512">
          <cell r="A15512">
            <v>58975</v>
          </cell>
          <cell r="B15512">
            <v>1</v>
          </cell>
          <cell r="C15512">
            <v>61.905700000000003</v>
          </cell>
          <cell r="D15512">
            <v>69.340599999999995</v>
          </cell>
          <cell r="E15512">
            <v>1</v>
          </cell>
          <cell r="F15512">
            <v>1</v>
          </cell>
          <cell r="G15512">
            <v>1</v>
          </cell>
          <cell r="H15512">
            <v>1</v>
          </cell>
          <cell r="I15512">
            <v>1</v>
          </cell>
          <cell r="J15512">
            <v>1</v>
          </cell>
          <cell r="K15512">
            <v>1</v>
          </cell>
          <cell r="L15512">
            <v>1</v>
          </cell>
          <cell r="M15512">
            <v>1</v>
          </cell>
        </row>
        <row r="15513">
          <cell r="A15513">
            <v>58976</v>
          </cell>
          <cell r="B15513">
            <v>1</v>
          </cell>
          <cell r="C15513">
            <v>61.905700000000003</v>
          </cell>
          <cell r="D15513">
            <v>69.340599999999995</v>
          </cell>
          <cell r="E15513">
            <v>1</v>
          </cell>
          <cell r="F15513">
            <v>1</v>
          </cell>
          <cell r="G15513">
            <v>1</v>
          </cell>
          <cell r="H15513">
            <v>1</v>
          </cell>
          <cell r="I15513">
            <v>1</v>
          </cell>
          <cell r="J15513">
            <v>1</v>
          </cell>
          <cell r="K15513">
            <v>1</v>
          </cell>
          <cell r="L15513">
            <v>1</v>
          </cell>
          <cell r="M15513">
            <v>1</v>
          </cell>
        </row>
        <row r="15514">
          <cell r="A15514">
            <v>58977</v>
          </cell>
          <cell r="B15514">
            <v>1</v>
          </cell>
          <cell r="C15514">
            <v>61.905700000000003</v>
          </cell>
          <cell r="D15514">
            <v>69.340599999999995</v>
          </cell>
          <cell r="E15514">
            <v>1</v>
          </cell>
          <cell r="F15514">
            <v>1</v>
          </cell>
          <cell r="G15514">
            <v>1</v>
          </cell>
          <cell r="H15514">
            <v>1</v>
          </cell>
          <cell r="I15514">
            <v>1</v>
          </cell>
          <cell r="J15514">
            <v>1</v>
          </cell>
          <cell r="K15514">
            <v>1</v>
          </cell>
          <cell r="L15514">
            <v>1</v>
          </cell>
          <cell r="M15514">
            <v>1</v>
          </cell>
        </row>
        <row r="15515">
          <cell r="A15515">
            <v>58978</v>
          </cell>
          <cell r="B15515">
            <v>1</v>
          </cell>
          <cell r="C15515">
            <v>61.905700000000003</v>
          </cell>
          <cell r="D15515">
            <v>69.340599999999995</v>
          </cell>
          <cell r="E15515">
            <v>1</v>
          </cell>
          <cell r="F15515">
            <v>1</v>
          </cell>
          <cell r="G15515">
            <v>1</v>
          </cell>
          <cell r="H15515">
            <v>1</v>
          </cell>
          <cell r="I15515">
            <v>1</v>
          </cell>
          <cell r="J15515">
            <v>1</v>
          </cell>
          <cell r="K15515">
            <v>1</v>
          </cell>
          <cell r="L15515">
            <v>1</v>
          </cell>
          <cell r="M15515">
            <v>1</v>
          </cell>
        </row>
        <row r="15516">
          <cell r="A15516">
            <v>58979</v>
          </cell>
          <cell r="B15516">
            <v>1</v>
          </cell>
          <cell r="C15516">
            <v>61.905700000000003</v>
          </cell>
          <cell r="D15516">
            <v>69.340599999999995</v>
          </cell>
          <cell r="E15516">
            <v>1</v>
          </cell>
          <cell r="F15516">
            <v>1</v>
          </cell>
          <cell r="G15516">
            <v>1</v>
          </cell>
          <cell r="H15516">
            <v>1</v>
          </cell>
          <cell r="I15516">
            <v>1</v>
          </cell>
          <cell r="J15516">
            <v>1</v>
          </cell>
          <cell r="K15516">
            <v>1</v>
          </cell>
          <cell r="L15516">
            <v>1</v>
          </cell>
          <cell r="M15516">
            <v>1</v>
          </cell>
        </row>
        <row r="15517">
          <cell r="A15517">
            <v>58980</v>
          </cell>
          <cell r="B15517">
            <v>1</v>
          </cell>
          <cell r="C15517">
            <v>61.905700000000003</v>
          </cell>
          <cell r="D15517">
            <v>69.340599999999995</v>
          </cell>
          <cell r="E15517">
            <v>1</v>
          </cell>
          <cell r="F15517">
            <v>1</v>
          </cell>
          <cell r="G15517">
            <v>1</v>
          </cell>
          <cell r="H15517">
            <v>1</v>
          </cell>
          <cell r="I15517">
            <v>1</v>
          </cell>
          <cell r="J15517">
            <v>1</v>
          </cell>
          <cell r="K15517">
            <v>1</v>
          </cell>
          <cell r="L15517">
            <v>1</v>
          </cell>
          <cell r="M15517">
            <v>1</v>
          </cell>
        </row>
        <row r="15518">
          <cell r="A15518">
            <v>58981</v>
          </cell>
          <cell r="B15518">
            <v>1</v>
          </cell>
          <cell r="C15518">
            <v>61.905700000000003</v>
          </cell>
          <cell r="D15518">
            <v>69.340599999999995</v>
          </cell>
          <cell r="E15518">
            <v>1</v>
          </cell>
          <cell r="F15518">
            <v>1</v>
          </cell>
          <cell r="G15518">
            <v>1</v>
          </cell>
          <cell r="H15518">
            <v>1</v>
          </cell>
          <cell r="I15518">
            <v>1</v>
          </cell>
          <cell r="J15518">
            <v>1</v>
          </cell>
          <cell r="K15518">
            <v>1</v>
          </cell>
          <cell r="L15518">
            <v>1</v>
          </cell>
          <cell r="M15518">
            <v>1</v>
          </cell>
        </row>
        <row r="15519">
          <cell r="A15519">
            <v>58982</v>
          </cell>
          <cell r="B15519">
            <v>1</v>
          </cell>
          <cell r="C15519">
            <v>61.905700000000003</v>
          </cell>
          <cell r="D15519">
            <v>69.340599999999995</v>
          </cell>
          <cell r="E15519">
            <v>1</v>
          </cell>
          <cell r="F15519">
            <v>1</v>
          </cell>
          <cell r="G15519">
            <v>1</v>
          </cell>
          <cell r="H15519">
            <v>1</v>
          </cell>
          <cell r="I15519">
            <v>1</v>
          </cell>
          <cell r="J15519">
            <v>1</v>
          </cell>
          <cell r="K15519">
            <v>1</v>
          </cell>
          <cell r="L15519">
            <v>1</v>
          </cell>
          <cell r="M15519">
            <v>1</v>
          </cell>
        </row>
        <row r="15520">
          <cell r="A15520">
            <v>58983</v>
          </cell>
          <cell r="B15520">
            <v>1</v>
          </cell>
          <cell r="C15520">
            <v>61.905700000000003</v>
          </cell>
          <cell r="D15520">
            <v>69.340599999999995</v>
          </cell>
          <cell r="E15520">
            <v>1</v>
          </cell>
          <cell r="F15520">
            <v>1</v>
          </cell>
          <cell r="G15520">
            <v>1</v>
          </cell>
          <cell r="H15520">
            <v>1</v>
          </cell>
          <cell r="I15520">
            <v>1</v>
          </cell>
          <cell r="J15520">
            <v>1</v>
          </cell>
          <cell r="K15520">
            <v>1</v>
          </cell>
          <cell r="L15520">
            <v>1</v>
          </cell>
          <cell r="M15520">
            <v>1</v>
          </cell>
        </row>
        <row r="15521">
          <cell r="A15521">
            <v>58984</v>
          </cell>
          <cell r="B15521">
            <v>1</v>
          </cell>
          <cell r="C15521">
            <v>61.905700000000003</v>
          </cell>
          <cell r="D15521">
            <v>69.340599999999995</v>
          </cell>
          <cell r="E15521">
            <v>1</v>
          </cell>
          <cell r="F15521">
            <v>1</v>
          </cell>
          <cell r="G15521">
            <v>1</v>
          </cell>
          <cell r="H15521">
            <v>1</v>
          </cell>
          <cell r="I15521">
            <v>1</v>
          </cell>
          <cell r="J15521">
            <v>1</v>
          </cell>
          <cell r="K15521">
            <v>1</v>
          </cell>
          <cell r="L15521">
            <v>1</v>
          </cell>
          <cell r="M15521">
            <v>1</v>
          </cell>
        </row>
        <row r="15522">
          <cell r="A15522">
            <v>58985</v>
          </cell>
          <cell r="B15522">
            <v>1</v>
          </cell>
          <cell r="C15522">
            <v>61.905700000000003</v>
          </cell>
          <cell r="D15522">
            <v>69.340599999999995</v>
          </cell>
          <cell r="E15522">
            <v>1</v>
          </cell>
          <cell r="F15522">
            <v>1</v>
          </cell>
          <cell r="G15522">
            <v>1</v>
          </cell>
          <cell r="H15522">
            <v>1</v>
          </cell>
          <cell r="I15522">
            <v>1</v>
          </cell>
          <cell r="J15522">
            <v>1</v>
          </cell>
          <cell r="K15522">
            <v>1</v>
          </cell>
          <cell r="L15522">
            <v>1</v>
          </cell>
          <cell r="M15522">
            <v>1</v>
          </cell>
        </row>
        <row r="15523">
          <cell r="A15523">
            <v>58986</v>
          </cell>
          <cell r="B15523">
            <v>1</v>
          </cell>
          <cell r="C15523">
            <v>61.905700000000003</v>
          </cell>
          <cell r="D15523">
            <v>69.340599999999995</v>
          </cell>
          <cell r="E15523">
            <v>1</v>
          </cell>
          <cell r="F15523">
            <v>1</v>
          </cell>
          <cell r="G15523">
            <v>1</v>
          </cell>
          <cell r="H15523">
            <v>1</v>
          </cell>
          <cell r="I15523">
            <v>1</v>
          </cell>
          <cell r="J15523">
            <v>1</v>
          </cell>
          <cell r="K15523">
            <v>1</v>
          </cell>
          <cell r="L15523">
            <v>1</v>
          </cell>
          <cell r="M15523">
            <v>1</v>
          </cell>
        </row>
        <row r="15524">
          <cell r="A15524">
            <v>58987</v>
          </cell>
          <cell r="B15524">
            <v>1</v>
          </cell>
          <cell r="C15524">
            <v>61.905700000000003</v>
          </cell>
          <cell r="D15524">
            <v>69.340599999999995</v>
          </cell>
          <cell r="E15524">
            <v>1</v>
          </cell>
          <cell r="F15524">
            <v>1</v>
          </cell>
          <cell r="G15524">
            <v>1</v>
          </cell>
          <cell r="H15524">
            <v>1</v>
          </cell>
          <cell r="I15524">
            <v>1</v>
          </cell>
          <cell r="J15524">
            <v>1</v>
          </cell>
          <cell r="K15524">
            <v>1</v>
          </cell>
          <cell r="L15524">
            <v>1</v>
          </cell>
          <cell r="M15524">
            <v>1</v>
          </cell>
        </row>
        <row r="15525">
          <cell r="A15525">
            <v>58988</v>
          </cell>
          <cell r="B15525">
            <v>1</v>
          </cell>
          <cell r="C15525">
            <v>61.905700000000003</v>
          </cell>
          <cell r="D15525">
            <v>69.340599999999995</v>
          </cell>
          <cell r="E15525">
            <v>1</v>
          </cell>
          <cell r="F15525">
            <v>1</v>
          </cell>
          <cell r="G15525">
            <v>1</v>
          </cell>
          <cell r="H15525">
            <v>1</v>
          </cell>
          <cell r="I15525">
            <v>1</v>
          </cell>
          <cell r="J15525">
            <v>1</v>
          </cell>
          <cell r="K15525">
            <v>1</v>
          </cell>
          <cell r="L15525">
            <v>1</v>
          </cell>
          <cell r="M15525">
            <v>1</v>
          </cell>
        </row>
        <row r="15526">
          <cell r="A15526">
            <v>58989</v>
          </cell>
          <cell r="B15526">
            <v>1</v>
          </cell>
          <cell r="C15526">
            <v>61.905700000000003</v>
          </cell>
          <cell r="D15526">
            <v>69.340599999999995</v>
          </cell>
          <cell r="E15526">
            <v>1</v>
          </cell>
          <cell r="F15526">
            <v>1</v>
          </cell>
          <cell r="G15526">
            <v>1</v>
          </cell>
          <cell r="H15526">
            <v>1</v>
          </cell>
          <cell r="I15526">
            <v>1</v>
          </cell>
          <cell r="J15526">
            <v>1</v>
          </cell>
          <cell r="K15526">
            <v>1</v>
          </cell>
          <cell r="L15526">
            <v>1</v>
          </cell>
          <cell r="M15526">
            <v>1</v>
          </cell>
        </row>
        <row r="15527">
          <cell r="A15527">
            <v>58990</v>
          </cell>
          <cell r="B15527">
            <v>1</v>
          </cell>
          <cell r="C15527">
            <v>61.905700000000003</v>
          </cell>
          <cell r="D15527">
            <v>69.340599999999995</v>
          </cell>
          <cell r="E15527">
            <v>1</v>
          </cell>
          <cell r="F15527">
            <v>1</v>
          </cell>
          <cell r="G15527">
            <v>1</v>
          </cell>
          <cell r="H15527">
            <v>1</v>
          </cell>
          <cell r="I15527">
            <v>1</v>
          </cell>
          <cell r="J15527">
            <v>1</v>
          </cell>
          <cell r="K15527">
            <v>1</v>
          </cell>
          <cell r="L15527">
            <v>1</v>
          </cell>
          <cell r="M15527">
            <v>1</v>
          </cell>
        </row>
        <row r="15528">
          <cell r="A15528">
            <v>58991</v>
          </cell>
          <cell r="B15528">
            <v>1</v>
          </cell>
          <cell r="C15528">
            <v>61.905700000000003</v>
          </cell>
          <cell r="D15528">
            <v>69.340599999999995</v>
          </cell>
          <cell r="E15528">
            <v>1</v>
          </cell>
          <cell r="F15528">
            <v>1</v>
          </cell>
          <cell r="G15528">
            <v>1</v>
          </cell>
          <cell r="H15528">
            <v>1</v>
          </cell>
          <cell r="I15528">
            <v>1</v>
          </cell>
          <cell r="J15528">
            <v>1</v>
          </cell>
          <cell r="K15528">
            <v>1</v>
          </cell>
          <cell r="L15528">
            <v>1</v>
          </cell>
          <cell r="M15528">
            <v>1</v>
          </cell>
        </row>
        <row r="15529">
          <cell r="A15529">
            <v>58992</v>
          </cell>
          <cell r="B15529">
            <v>1</v>
          </cell>
          <cell r="C15529">
            <v>61.905700000000003</v>
          </cell>
          <cell r="D15529">
            <v>69.340599999999995</v>
          </cell>
          <cell r="E15529">
            <v>1</v>
          </cell>
          <cell r="F15529">
            <v>1</v>
          </cell>
          <cell r="G15529">
            <v>1</v>
          </cell>
          <cell r="H15529">
            <v>1</v>
          </cell>
          <cell r="I15529">
            <v>1</v>
          </cell>
          <cell r="J15529">
            <v>1</v>
          </cell>
          <cell r="K15529">
            <v>1</v>
          </cell>
          <cell r="L15529">
            <v>1</v>
          </cell>
          <cell r="M15529">
            <v>1</v>
          </cell>
        </row>
        <row r="15530">
          <cell r="A15530">
            <v>58993</v>
          </cell>
          <cell r="B15530">
            <v>1</v>
          </cell>
          <cell r="C15530">
            <v>61.905700000000003</v>
          </cell>
          <cell r="D15530">
            <v>69.340599999999995</v>
          </cell>
          <cell r="E15530">
            <v>1</v>
          </cell>
          <cell r="F15530">
            <v>1</v>
          </cell>
          <cell r="G15530">
            <v>1</v>
          </cell>
          <cell r="H15530">
            <v>1</v>
          </cell>
          <cell r="I15530">
            <v>1</v>
          </cell>
          <cell r="J15530">
            <v>1</v>
          </cell>
          <cell r="K15530">
            <v>1</v>
          </cell>
          <cell r="L15530">
            <v>1</v>
          </cell>
          <cell r="M15530">
            <v>1</v>
          </cell>
        </row>
        <row r="15531">
          <cell r="A15531">
            <v>58994</v>
          </cell>
          <cell r="B15531">
            <v>1</v>
          </cell>
          <cell r="C15531">
            <v>61.905700000000003</v>
          </cell>
          <cell r="D15531">
            <v>69.340599999999995</v>
          </cell>
          <cell r="E15531">
            <v>1</v>
          </cell>
          <cell r="F15531">
            <v>1</v>
          </cell>
          <cell r="G15531">
            <v>1</v>
          </cell>
          <cell r="H15531">
            <v>1</v>
          </cell>
          <cell r="I15531">
            <v>1</v>
          </cell>
          <cell r="J15531">
            <v>1</v>
          </cell>
          <cell r="K15531">
            <v>1</v>
          </cell>
          <cell r="L15531">
            <v>1</v>
          </cell>
          <cell r="M15531">
            <v>1</v>
          </cell>
        </row>
        <row r="15532">
          <cell r="A15532">
            <v>58995</v>
          </cell>
          <cell r="B15532">
            <v>1</v>
          </cell>
          <cell r="C15532">
            <v>61.905700000000003</v>
          </cell>
          <cell r="D15532">
            <v>69.340599999999995</v>
          </cell>
          <cell r="E15532">
            <v>1</v>
          </cell>
          <cell r="F15532">
            <v>1</v>
          </cell>
          <cell r="G15532">
            <v>1</v>
          </cell>
          <cell r="H15532">
            <v>1</v>
          </cell>
          <cell r="I15532">
            <v>1</v>
          </cell>
          <cell r="J15532">
            <v>1</v>
          </cell>
          <cell r="K15532">
            <v>1</v>
          </cell>
          <cell r="L15532">
            <v>1</v>
          </cell>
          <cell r="M15532">
            <v>1</v>
          </cell>
        </row>
        <row r="15533">
          <cell r="A15533">
            <v>58996</v>
          </cell>
          <cell r="B15533">
            <v>1</v>
          </cell>
          <cell r="C15533">
            <v>61.905700000000003</v>
          </cell>
          <cell r="D15533">
            <v>69.340599999999995</v>
          </cell>
          <cell r="E15533">
            <v>1</v>
          </cell>
          <cell r="F15533">
            <v>1</v>
          </cell>
          <cell r="G15533">
            <v>1</v>
          </cell>
          <cell r="H15533">
            <v>1</v>
          </cell>
          <cell r="I15533">
            <v>1</v>
          </cell>
          <cell r="J15533">
            <v>1</v>
          </cell>
          <cell r="K15533">
            <v>1</v>
          </cell>
          <cell r="L15533">
            <v>1</v>
          </cell>
          <cell r="M15533">
            <v>1</v>
          </cell>
        </row>
        <row r="15534">
          <cell r="A15534">
            <v>58997</v>
          </cell>
          <cell r="B15534">
            <v>1</v>
          </cell>
          <cell r="C15534">
            <v>61.905700000000003</v>
          </cell>
          <cell r="D15534">
            <v>69.340599999999995</v>
          </cell>
          <cell r="E15534">
            <v>1</v>
          </cell>
          <cell r="F15534">
            <v>1</v>
          </cell>
          <cell r="G15534">
            <v>1</v>
          </cell>
          <cell r="H15534">
            <v>1</v>
          </cell>
          <cell r="I15534">
            <v>1</v>
          </cell>
          <cell r="J15534">
            <v>1</v>
          </cell>
          <cell r="K15534">
            <v>1</v>
          </cell>
          <cell r="L15534">
            <v>1</v>
          </cell>
          <cell r="M15534">
            <v>1</v>
          </cell>
        </row>
        <row r="15535">
          <cell r="A15535">
            <v>58998</v>
          </cell>
          <cell r="B15535">
            <v>1</v>
          </cell>
          <cell r="C15535">
            <v>61.905700000000003</v>
          </cell>
          <cell r="D15535">
            <v>69.340599999999995</v>
          </cell>
          <cell r="E15535">
            <v>1</v>
          </cell>
          <cell r="F15535">
            <v>1</v>
          </cell>
          <cell r="G15535">
            <v>1</v>
          </cell>
          <cell r="H15535">
            <v>1</v>
          </cell>
          <cell r="I15535">
            <v>1</v>
          </cell>
          <cell r="J15535">
            <v>1</v>
          </cell>
          <cell r="K15535">
            <v>1</v>
          </cell>
          <cell r="L15535">
            <v>1</v>
          </cell>
          <cell r="M15535">
            <v>1</v>
          </cell>
        </row>
        <row r="15536">
          <cell r="A15536">
            <v>58999</v>
          </cell>
          <cell r="B15536">
            <v>1</v>
          </cell>
          <cell r="C15536">
            <v>61.905700000000003</v>
          </cell>
          <cell r="D15536">
            <v>69.340599999999995</v>
          </cell>
          <cell r="E15536">
            <v>1</v>
          </cell>
          <cell r="F15536">
            <v>1</v>
          </cell>
          <cell r="G15536">
            <v>1</v>
          </cell>
          <cell r="H15536">
            <v>1</v>
          </cell>
          <cell r="I15536">
            <v>1</v>
          </cell>
          <cell r="J15536">
            <v>1</v>
          </cell>
          <cell r="K15536">
            <v>1</v>
          </cell>
          <cell r="L15536">
            <v>1</v>
          </cell>
          <cell r="M15536">
            <v>1</v>
          </cell>
        </row>
        <row r="15537">
          <cell r="A15537">
            <v>59000</v>
          </cell>
          <cell r="B15537">
            <v>1</v>
          </cell>
          <cell r="C15537">
            <v>61.905700000000003</v>
          </cell>
          <cell r="D15537">
            <v>69.340599999999995</v>
          </cell>
          <cell r="E15537">
            <v>1</v>
          </cell>
          <cell r="F15537">
            <v>1</v>
          </cell>
          <cell r="G15537">
            <v>1</v>
          </cell>
          <cell r="H15537">
            <v>1</v>
          </cell>
          <cell r="I15537">
            <v>1</v>
          </cell>
          <cell r="J15537">
            <v>1</v>
          </cell>
          <cell r="K15537">
            <v>1</v>
          </cell>
          <cell r="L15537">
            <v>1</v>
          </cell>
          <cell r="M15537">
            <v>1</v>
          </cell>
        </row>
        <row r="15538">
          <cell r="A15538">
            <v>59001</v>
          </cell>
          <cell r="B15538">
            <v>1</v>
          </cell>
          <cell r="C15538">
            <v>61.905700000000003</v>
          </cell>
          <cell r="D15538">
            <v>69.340599999999995</v>
          </cell>
          <cell r="E15538">
            <v>1</v>
          </cell>
          <cell r="F15538">
            <v>1</v>
          </cell>
          <cell r="G15538">
            <v>1</v>
          </cell>
          <cell r="H15538">
            <v>1</v>
          </cell>
          <cell r="I15538">
            <v>1</v>
          </cell>
          <cell r="J15538">
            <v>1</v>
          </cell>
          <cell r="K15538">
            <v>1</v>
          </cell>
          <cell r="L15538">
            <v>1</v>
          </cell>
          <cell r="M15538">
            <v>1</v>
          </cell>
        </row>
        <row r="15539">
          <cell r="A15539">
            <v>59002</v>
          </cell>
          <cell r="B15539">
            <v>1</v>
          </cell>
          <cell r="C15539">
            <v>61.905700000000003</v>
          </cell>
          <cell r="D15539">
            <v>69.340599999999995</v>
          </cell>
          <cell r="E15539">
            <v>1</v>
          </cell>
          <cell r="F15539">
            <v>1</v>
          </cell>
          <cell r="G15539">
            <v>1</v>
          </cell>
          <cell r="H15539">
            <v>1</v>
          </cell>
          <cell r="I15539">
            <v>1</v>
          </cell>
          <cell r="J15539">
            <v>1</v>
          </cell>
          <cell r="K15539">
            <v>1</v>
          </cell>
          <cell r="L15539">
            <v>1</v>
          </cell>
          <cell r="M15539">
            <v>1</v>
          </cell>
        </row>
        <row r="15540">
          <cell r="A15540">
            <v>59003</v>
          </cell>
          <cell r="B15540">
            <v>1</v>
          </cell>
          <cell r="C15540">
            <v>61.905700000000003</v>
          </cell>
          <cell r="D15540">
            <v>69.340599999999995</v>
          </cell>
          <cell r="E15540">
            <v>1</v>
          </cell>
          <cell r="F15540">
            <v>1</v>
          </cell>
          <cell r="G15540">
            <v>1</v>
          </cell>
          <cell r="H15540">
            <v>1</v>
          </cell>
          <cell r="I15540">
            <v>1</v>
          </cell>
          <cell r="J15540">
            <v>1</v>
          </cell>
          <cell r="K15540">
            <v>1</v>
          </cell>
          <cell r="L15540">
            <v>1</v>
          </cell>
          <cell r="M15540">
            <v>1</v>
          </cell>
        </row>
        <row r="15541">
          <cell r="A15541">
            <v>59004</v>
          </cell>
          <cell r="B15541">
            <v>1</v>
          </cell>
          <cell r="C15541">
            <v>61.905700000000003</v>
          </cell>
          <cell r="D15541">
            <v>69.340599999999995</v>
          </cell>
          <cell r="E15541">
            <v>1</v>
          </cell>
          <cell r="F15541">
            <v>1</v>
          </cell>
          <cell r="G15541">
            <v>1</v>
          </cell>
          <cell r="H15541">
            <v>1</v>
          </cell>
          <cell r="I15541">
            <v>1</v>
          </cell>
          <cell r="J15541">
            <v>1</v>
          </cell>
          <cell r="K15541">
            <v>1</v>
          </cell>
          <cell r="L15541">
            <v>1</v>
          </cell>
          <cell r="M15541">
            <v>1</v>
          </cell>
        </row>
        <row r="15542">
          <cell r="A15542">
            <v>59005</v>
          </cell>
          <cell r="B15542">
            <v>1</v>
          </cell>
          <cell r="C15542">
            <v>61.905700000000003</v>
          </cell>
          <cell r="D15542">
            <v>69.340599999999995</v>
          </cell>
          <cell r="E15542">
            <v>1</v>
          </cell>
          <cell r="F15542">
            <v>1</v>
          </cell>
          <cell r="G15542">
            <v>1</v>
          </cell>
          <cell r="H15542">
            <v>1</v>
          </cell>
          <cell r="I15542">
            <v>1</v>
          </cell>
          <cell r="J15542">
            <v>1</v>
          </cell>
          <cell r="K15542">
            <v>1</v>
          </cell>
          <cell r="L15542">
            <v>1</v>
          </cell>
          <cell r="M15542">
            <v>1</v>
          </cell>
        </row>
        <row r="15543">
          <cell r="A15543">
            <v>59006</v>
          </cell>
          <cell r="B15543">
            <v>1</v>
          </cell>
          <cell r="C15543">
            <v>61.905700000000003</v>
          </cell>
          <cell r="D15543">
            <v>69.340599999999995</v>
          </cell>
          <cell r="E15543">
            <v>1</v>
          </cell>
          <cell r="F15543">
            <v>1</v>
          </cell>
          <cell r="G15543">
            <v>1</v>
          </cell>
          <cell r="H15543">
            <v>1</v>
          </cell>
          <cell r="I15543">
            <v>1</v>
          </cell>
          <cell r="J15543">
            <v>1</v>
          </cell>
          <cell r="K15543">
            <v>1</v>
          </cell>
          <cell r="L15543">
            <v>1</v>
          </cell>
          <cell r="M15543">
            <v>1</v>
          </cell>
        </row>
        <row r="15544">
          <cell r="A15544">
            <v>59007</v>
          </cell>
          <cell r="B15544">
            <v>1</v>
          </cell>
          <cell r="C15544">
            <v>61.905700000000003</v>
          </cell>
          <cell r="D15544">
            <v>69.340599999999995</v>
          </cell>
          <cell r="E15544">
            <v>1</v>
          </cell>
          <cell r="F15544">
            <v>1</v>
          </cell>
          <cell r="G15544">
            <v>1</v>
          </cell>
          <cell r="H15544">
            <v>1</v>
          </cell>
          <cell r="I15544">
            <v>1</v>
          </cell>
          <cell r="J15544">
            <v>1</v>
          </cell>
          <cell r="K15544">
            <v>1</v>
          </cell>
          <cell r="L15544">
            <v>1</v>
          </cell>
          <cell r="M15544">
            <v>1</v>
          </cell>
        </row>
        <row r="15545">
          <cell r="A15545">
            <v>59008</v>
          </cell>
          <cell r="B15545">
            <v>1</v>
          </cell>
          <cell r="C15545">
            <v>61.905700000000003</v>
          </cell>
          <cell r="D15545">
            <v>69.340599999999995</v>
          </cell>
          <cell r="E15545">
            <v>1</v>
          </cell>
          <cell r="F15545">
            <v>1</v>
          </cell>
          <cell r="G15545">
            <v>1</v>
          </cell>
          <cell r="H15545">
            <v>1</v>
          </cell>
          <cell r="I15545">
            <v>1</v>
          </cell>
          <cell r="J15545">
            <v>1</v>
          </cell>
          <cell r="K15545">
            <v>1</v>
          </cell>
          <cell r="L15545">
            <v>1</v>
          </cell>
          <cell r="M15545">
            <v>1</v>
          </cell>
        </row>
        <row r="15546">
          <cell r="A15546">
            <v>59009</v>
          </cell>
          <cell r="B15546">
            <v>1</v>
          </cell>
          <cell r="C15546">
            <v>61.905700000000003</v>
          </cell>
          <cell r="D15546">
            <v>69.340599999999995</v>
          </cell>
          <cell r="E15546">
            <v>1</v>
          </cell>
          <cell r="F15546">
            <v>1</v>
          </cell>
          <cell r="G15546">
            <v>1</v>
          </cell>
          <cell r="H15546">
            <v>1</v>
          </cell>
          <cell r="I15546">
            <v>1</v>
          </cell>
          <cell r="J15546">
            <v>1</v>
          </cell>
          <cell r="K15546">
            <v>1</v>
          </cell>
          <cell r="L15546">
            <v>1</v>
          </cell>
          <cell r="M15546">
            <v>1</v>
          </cell>
        </row>
        <row r="15547">
          <cell r="A15547">
            <v>59010</v>
          </cell>
          <cell r="B15547">
            <v>1</v>
          </cell>
          <cell r="C15547">
            <v>61.905700000000003</v>
          </cell>
          <cell r="D15547">
            <v>69.340599999999995</v>
          </cell>
          <cell r="E15547">
            <v>1</v>
          </cell>
          <cell r="F15547">
            <v>1</v>
          </cell>
          <cell r="G15547">
            <v>1</v>
          </cell>
          <cell r="H15547">
            <v>1</v>
          </cell>
          <cell r="I15547">
            <v>1</v>
          </cell>
          <cell r="J15547">
            <v>1</v>
          </cell>
          <cell r="K15547">
            <v>1</v>
          </cell>
          <cell r="L15547">
            <v>1</v>
          </cell>
          <cell r="M15547">
            <v>1</v>
          </cell>
        </row>
        <row r="15548">
          <cell r="A15548">
            <v>59011</v>
          </cell>
          <cell r="B15548">
            <v>1</v>
          </cell>
          <cell r="C15548">
            <v>61.905700000000003</v>
          </cell>
          <cell r="D15548">
            <v>69.340599999999995</v>
          </cell>
          <cell r="E15548">
            <v>1</v>
          </cell>
          <cell r="F15548">
            <v>1</v>
          </cell>
          <cell r="G15548">
            <v>1</v>
          </cell>
          <cell r="H15548">
            <v>1</v>
          </cell>
          <cell r="I15548">
            <v>1</v>
          </cell>
          <cell r="J15548">
            <v>1</v>
          </cell>
          <cell r="K15548">
            <v>1</v>
          </cell>
          <cell r="L15548">
            <v>1</v>
          </cell>
          <cell r="M15548">
            <v>1</v>
          </cell>
        </row>
        <row r="15549">
          <cell r="A15549">
            <v>59012</v>
          </cell>
          <cell r="B15549">
            <v>1</v>
          </cell>
          <cell r="C15549">
            <v>61.905700000000003</v>
          </cell>
          <cell r="D15549">
            <v>69.340599999999995</v>
          </cell>
          <cell r="E15549">
            <v>1</v>
          </cell>
          <cell r="F15549">
            <v>1</v>
          </cell>
          <cell r="G15549">
            <v>1</v>
          </cell>
          <cell r="H15549">
            <v>1</v>
          </cell>
          <cell r="I15549">
            <v>1</v>
          </cell>
          <cell r="J15549">
            <v>1</v>
          </cell>
          <cell r="K15549">
            <v>1</v>
          </cell>
          <cell r="L15549">
            <v>1</v>
          </cell>
          <cell r="M15549">
            <v>1</v>
          </cell>
        </row>
        <row r="15550">
          <cell r="A15550">
            <v>59013</v>
          </cell>
          <cell r="B15550">
            <v>1</v>
          </cell>
          <cell r="C15550">
            <v>61.905700000000003</v>
          </cell>
          <cell r="D15550">
            <v>69.340599999999995</v>
          </cell>
          <cell r="E15550">
            <v>1</v>
          </cell>
          <cell r="F15550">
            <v>1</v>
          </cell>
          <cell r="G15550">
            <v>1</v>
          </cell>
          <cell r="H15550">
            <v>1</v>
          </cell>
          <cell r="I15550">
            <v>1</v>
          </cell>
          <cell r="J15550">
            <v>1</v>
          </cell>
          <cell r="K15550">
            <v>1</v>
          </cell>
          <cell r="L15550">
            <v>1</v>
          </cell>
          <cell r="M15550">
            <v>1</v>
          </cell>
        </row>
        <row r="15551">
          <cell r="A15551">
            <v>59014</v>
          </cell>
          <cell r="B15551">
            <v>1</v>
          </cell>
          <cell r="C15551">
            <v>61.905700000000003</v>
          </cell>
          <cell r="D15551">
            <v>69.340599999999995</v>
          </cell>
          <cell r="E15551">
            <v>1</v>
          </cell>
          <cell r="F15551">
            <v>1</v>
          </cell>
          <cell r="G15551">
            <v>1</v>
          </cell>
          <cell r="H15551">
            <v>1</v>
          </cell>
          <cell r="I15551">
            <v>1</v>
          </cell>
          <cell r="J15551">
            <v>1</v>
          </cell>
          <cell r="K15551">
            <v>1</v>
          </cell>
          <cell r="L15551">
            <v>1</v>
          </cell>
          <cell r="M15551">
            <v>1</v>
          </cell>
        </row>
        <row r="15552">
          <cell r="A15552">
            <v>59015</v>
          </cell>
          <cell r="B15552">
            <v>1</v>
          </cell>
          <cell r="C15552">
            <v>61.905700000000003</v>
          </cell>
          <cell r="D15552">
            <v>69.340599999999995</v>
          </cell>
          <cell r="E15552">
            <v>1</v>
          </cell>
          <cell r="F15552">
            <v>1</v>
          </cell>
          <cell r="G15552">
            <v>1</v>
          </cell>
          <cell r="H15552">
            <v>1</v>
          </cell>
          <cell r="I15552">
            <v>1</v>
          </cell>
          <cell r="J15552">
            <v>1</v>
          </cell>
          <cell r="K15552">
            <v>1</v>
          </cell>
          <cell r="L15552">
            <v>1</v>
          </cell>
          <cell r="M15552">
            <v>1</v>
          </cell>
        </row>
        <row r="15553">
          <cell r="A15553">
            <v>59016</v>
          </cell>
          <cell r="B15553">
            <v>1</v>
          </cell>
          <cell r="C15553">
            <v>61.905700000000003</v>
          </cell>
          <cell r="D15553">
            <v>69.340599999999995</v>
          </cell>
          <cell r="E15553">
            <v>1</v>
          </cell>
          <cell r="F15553">
            <v>1</v>
          </cell>
          <cell r="G15553">
            <v>1</v>
          </cell>
          <cell r="H15553">
            <v>1</v>
          </cell>
          <cell r="I15553">
            <v>1</v>
          </cell>
          <cell r="J15553">
            <v>1</v>
          </cell>
          <cell r="K15553">
            <v>1</v>
          </cell>
          <cell r="L15553">
            <v>1</v>
          </cell>
          <cell r="M15553">
            <v>1</v>
          </cell>
        </row>
        <row r="15554">
          <cell r="A15554">
            <v>59017</v>
          </cell>
          <cell r="B15554">
            <v>1</v>
          </cell>
          <cell r="C15554">
            <v>61.905700000000003</v>
          </cell>
          <cell r="D15554">
            <v>69.340599999999995</v>
          </cell>
          <cell r="E15554">
            <v>1</v>
          </cell>
          <cell r="F15554">
            <v>1</v>
          </cell>
          <cell r="G15554">
            <v>1</v>
          </cell>
          <cell r="H15554">
            <v>1</v>
          </cell>
          <cell r="I15554">
            <v>1</v>
          </cell>
          <cell r="J15554">
            <v>1</v>
          </cell>
          <cell r="K15554">
            <v>1</v>
          </cell>
          <cell r="L15554">
            <v>1</v>
          </cell>
          <cell r="M15554">
            <v>1</v>
          </cell>
        </row>
        <row r="15555">
          <cell r="A15555">
            <v>59018</v>
          </cell>
          <cell r="B15555">
            <v>1</v>
          </cell>
          <cell r="C15555">
            <v>61.905700000000003</v>
          </cell>
          <cell r="D15555">
            <v>69.340599999999995</v>
          </cell>
          <cell r="E15555">
            <v>1</v>
          </cell>
          <cell r="F15555">
            <v>1</v>
          </cell>
          <cell r="G15555">
            <v>1</v>
          </cell>
          <cell r="H15555">
            <v>1</v>
          </cell>
          <cell r="I15555">
            <v>1</v>
          </cell>
          <cell r="J15555">
            <v>1</v>
          </cell>
          <cell r="K15555">
            <v>1</v>
          </cell>
          <cell r="L15555">
            <v>1</v>
          </cell>
          <cell r="M15555">
            <v>1</v>
          </cell>
        </row>
        <row r="15556">
          <cell r="A15556">
            <v>59019</v>
          </cell>
          <cell r="B15556">
            <v>1</v>
          </cell>
          <cell r="C15556">
            <v>61.905700000000003</v>
          </cell>
          <cell r="D15556">
            <v>69.340599999999995</v>
          </cell>
          <cell r="E15556">
            <v>1</v>
          </cell>
          <cell r="F15556">
            <v>1</v>
          </cell>
          <cell r="G15556">
            <v>1</v>
          </cell>
          <cell r="H15556">
            <v>1</v>
          </cell>
          <cell r="I15556">
            <v>1</v>
          </cell>
          <cell r="J15556">
            <v>1</v>
          </cell>
          <cell r="K15556">
            <v>1</v>
          </cell>
          <cell r="L15556">
            <v>1</v>
          </cell>
          <cell r="M15556">
            <v>1</v>
          </cell>
        </row>
        <row r="15557">
          <cell r="A15557">
            <v>59020</v>
          </cell>
          <cell r="B15557">
            <v>1</v>
          </cell>
          <cell r="C15557">
            <v>61.905700000000003</v>
          </cell>
          <cell r="D15557">
            <v>69.340599999999995</v>
          </cell>
          <cell r="E15557">
            <v>1</v>
          </cell>
          <cell r="F15557">
            <v>1</v>
          </cell>
          <cell r="G15557">
            <v>1</v>
          </cell>
          <cell r="H15557">
            <v>1</v>
          </cell>
          <cell r="I15557">
            <v>1</v>
          </cell>
          <cell r="J15557">
            <v>1</v>
          </cell>
          <cell r="K15557">
            <v>1</v>
          </cell>
          <cell r="L15557">
            <v>1</v>
          </cell>
          <cell r="M15557">
            <v>1</v>
          </cell>
        </row>
        <row r="15558">
          <cell r="A15558">
            <v>59021</v>
          </cell>
          <cell r="B15558">
            <v>1</v>
          </cell>
          <cell r="C15558">
            <v>61.905700000000003</v>
          </cell>
          <cell r="D15558">
            <v>69.340599999999995</v>
          </cell>
          <cell r="E15558">
            <v>1</v>
          </cell>
          <cell r="F15558">
            <v>1</v>
          </cell>
          <cell r="G15558">
            <v>1</v>
          </cell>
          <cell r="H15558">
            <v>1</v>
          </cell>
          <cell r="I15558">
            <v>1</v>
          </cell>
          <cell r="J15558">
            <v>1</v>
          </cell>
          <cell r="K15558">
            <v>1</v>
          </cell>
          <cell r="L15558">
            <v>1</v>
          </cell>
          <cell r="M15558">
            <v>1</v>
          </cell>
        </row>
        <row r="15559">
          <cell r="A15559">
            <v>59022</v>
          </cell>
          <cell r="B15559">
            <v>1</v>
          </cell>
          <cell r="C15559">
            <v>61.905700000000003</v>
          </cell>
          <cell r="D15559">
            <v>69.340599999999995</v>
          </cell>
          <cell r="E15559">
            <v>1</v>
          </cell>
          <cell r="F15559">
            <v>1</v>
          </cell>
          <cell r="G15559">
            <v>1</v>
          </cell>
          <cell r="H15559">
            <v>1</v>
          </cell>
          <cell r="I15559">
            <v>1</v>
          </cell>
          <cell r="J15559">
            <v>1</v>
          </cell>
          <cell r="K15559">
            <v>1</v>
          </cell>
          <cell r="L15559">
            <v>1</v>
          </cell>
          <cell r="M15559">
            <v>1</v>
          </cell>
        </row>
        <row r="15560">
          <cell r="A15560">
            <v>59023</v>
          </cell>
          <cell r="B15560">
            <v>1</v>
          </cell>
          <cell r="C15560">
            <v>61.905700000000003</v>
          </cell>
          <cell r="D15560">
            <v>69.340599999999995</v>
          </cell>
          <cell r="E15560">
            <v>1</v>
          </cell>
          <cell r="F15560">
            <v>1</v>
          </cell>
          <cell r="G15560">
            <v>1</v>
          </cell>
          <cell r="H15560">
            <v>1</v>
          </cell>
          <cell r="I15560">
            <v>1</v>
          </cell>
          <cell r="J15560">
            <v>1</v>
          </cell>
          <cell r="K15560">
            <v>1</v>
          </cell>
          <cell r="L15560">
            <v>1</v>
          </cell>
          <cell r="M15560">
            <v>1</v>
          </cell>
        </row>
        <row r="15561">
          <cell r="A15561">
            <v>59024</v>
          </cell>
          <cell r="B15561">
            <v>1</v>
          </cell>
          <cell r="C15561">
            <v>61.905700000000003</v>
          </cell>
          <cell r="D15561">
            <v>69.340599999999995</v>
          </cell>
          <cell r="E15561">
            <v>1</v>
          </cell>
          <cell r="F15561">
            <v>1</v>
          </cell>
          <cell r="G15561">
            <v>1</v>
          </cell>
          <cell r="H15561">
            <v>1</v>
          </cell>
          <cell r="I15561">
            <v>1</v>
          </cell>
          <cell r="J15561">
            <v>1</v>
          </cell>
          <cell r="K15561">
            <v>1</v>
          </cell>
          <cell r="L15561">
            <v>1</v>
          </cell>
          <cell r="M15561">
            <v>1</v>
          </cell>
        </row>
        <row r="15562">
          <cell r="A15562">
            <v>59025</v>
          </cell>
          <cell r="B15562">
            <v>1</v>
          </cell>
          <cell r="C15562">
            <v>61.905700000000003</v>
          </cell>
          <cell r="D15562">
            <v>69.340599999999995</v>
          </cell>
          <cell r="E15562">
            <v>1</v>
          </cell>
          <cell r="F15562">
            <v>1</v>
          </cell>
          <cell r="G15562">
            <v>1</v>
          </cell>
          <cell r="H15562">
            <v>1</v>
          </cell>
          <cell r="I15562">
            <v>1</v>
          </cell>
          <cell r="J15562">
            <v>1</v>
          </cell>
          <cell r="K15562">
            <v>1</v>
          </cell>
          <cell r="L15562">
            <v>1</v>
          </cell>
          <cell r="M15562">
            <v>1</v>
          </cell>
        </row>
        <row r="15563">
          <cell r="A15563">
            <v>59026</v>
          </cell>
          <cell r="B15563">
            <v>1</v>
          </cell>
          <cell r="C15563">
            <v>61.905700000000003</v>
          </cell>
          <cell r="D15563">
            <v>69.340599999999995</v>
          </cell>
          <cell r="E15563">
            <v>1</v>
          </cell>
          <cell r="F15563">
            <v>1</v>
          </cell>
          <cell r="G15563">
            <v>1</v>
          </cell>
          <cell r="H15563">
            <v>1</v>
          </cell>
          <cell r="I15563">
            <v>1</v>
          </cell>
          <cell r="J15563">
            <v>1</v>
          </cell>
          <cell r="K15563">
            <v>1</v>
          </cell>
          <cell r="L15563">
            <v>1</v>
          </cell>
          <cell r="M15563">
            <v>1</v>
          </cell>
        </row>
        <row r="15564">
          <cell r="A15564">
            <v>59027</v>
          </cell>
          <cell r="B15564">
            <v>1</v>
          </cell>
          <cell r="C15564">
            <v>61.905700000000003</v>
          </cell>
          <cell r="D15564">
            <v>69.340599999999995</v>
          </cell>
          <cell r="E15564">
            <v>1</v>
          </cell>
          <cell r="F15564">
            <v>1</v>
          </cell>
          <cell r="G15564">
            <v>1</v>
          </cell>
          <cell r="H15564">
            <v>1</v>
          </cell>
          <cell r="I15564">
            <v>1</v>
          </cell>
          <cell r="J15564">
            <v>1</v>
          </cell>
          <cell r="K15564">
            <v>1</v>
          </cell>
          <cell r="L15564">
            <v>1</v>
          </cell>
          <cell r="M15564">
            <v>1</v>
          </cell>
        </row>
        <row r="15565">
          <cell r="A15565">
            <v>59028</v>
          </cell>
          <cell r="B15565">
            <v>1</v>
          </cell>
          <cell r="C15565">
            <v>61.905700000000003</v>
          </cell>
          <cell r="D15565">
            <v>69.340599999999995</v>
          </cell>
          <cell r="E15565">
            <v>1</v>
          </cell>
          <cell r="F15565">
            <v>1</v>
          </cell>
          <cell r="G15565">
            <v>1</v>
          </cell>
          <cell r="H15565">
            <v>1</v>
          </cell>
          <cell r="I15565">
            <v>1</v>
          </cell>
          <cell r="J15565">
            <v>1</v>
          </cell>
          <cell r="K15565">
            <v>1</v>
          </cell>
          <cell r="L15565">
            <v>1</v>
          </cell>
          <cell r="M15565">
            <v>1</v>
          </cell>
        </row>
        <row r="15566">
          <cell r="A15566">
            <v>59029</v>
          </cell>
          <cell r="B15566">
            <v>1</v>
          </cell>
          <cell r="C15566">
            <v>61.905700000000003</v>
          </cell>
          <cell r="D15566">
            <v>69.340599999999995</v>
          </cell>
          <cell r="E15566">
            <v>1</v>
          </cell>
          <cell r="F15566">
            <v>1</v>
          </cell>
          <cell r="G15566">
            <v>1</v>
          </cell>
          <cell r="H15566">
            <v>1</v>
          </cell>
          <cell r="I15566">
            <v>1</v>
          </cell>
          <cell r="J15566">
            <v>1</v>
          </cell>
          <cell r="K15566">
            <v>1</v>
          </cell>
          <cell r="L15566">
            <v>1</v>
          </cell>
          <cell r="M15566">
            <v>1</v>
          </cell>
        </row>
        <row r="15567">
          <cell r="A15567">
            <v>59030</v>
          </cell>
          <cell r="B15567">
            <v>1</v>
          </cell>
          <cell r="C15567">
            <v>61.905700000000003</v>
          </cell>
          <cell r="D15567">
            <v>69.340599999999995</v>
          </cell>
          <cell r="E15567">
            <v>1</v>
          </cell>
          <cell r="F15567">
            <v>1</v>
          </cell>
          <cell r="G15567">
            <v>1</v>
          </cell>
          <cell r="H15567">
            <v>1</v>
          </cell>
          <cell r="I15567">
            <v>1</v>
          </cell>
          <cell r="J15567">
            <v>1</v>
          </cell>
          <cell r="K15567">
            <v>1</v>
          </cell>
          <cell r="L15567">
            <v>1</v>
          </cell>
          <cell r="M15567">
            <v>1</v>
          </cell>
        </row>
        <row r="15568">
          <cell r="A15568">
            <v>59031</v>
          </cell>
          <cell r="B15568">
            <v>1</v>
          </cell>
          <cell r="C15568">
            <v>61.905700000000003</v>
          </cell>
          <cell r="D15568">
            <v>69.340599999999995</v>
          </cell>
          <cell r="E15568">
            <v>1</v>
          </cell>
          <cell r="F15568">
            <v>1</v>
          </cell>
          <cell r="G15568">
            <v>1</v>
          </cell>
          <cell r="H15568">
            <v>1</v>
          </cell>
          <cell r="I15568">
            <v>1</v>
          </cell>
          <cell r="J15568">
            <v>1</v>
          </cell>
          <cell r="K15568">
            <v>1</v>
          </cell>
          <cell r="L15568">
            <v>1</v>
          </cell>
          <cell r="M15568">
            <v>1</v>
          </cell>
        </row>
        <row r="15569">
          <cell r="A15569">
            <v>59032</v>
          </cell>
          <cell r="B15569">
            <v>1</v>
          </cell>
          <cell r="C15569">
            <v>61.905700000000003</v>
          </cell>
          <cell r="D15569">
            <v>69.340599999999995</v>
          </cell>
          <cell r="E15569">
            <v>1</v>
          </cell>
          <cell r="F15569">
            <v>1</v>
          </cell>
          <cell r="G15569">
            <v>1</v>
          </cell>
          <cell r="H15569">
            <v>1</v>
          </cell>
          <cell r="I15569">
            <v>1</v>
          </cell>
          <cell r="J15569">
            <v>1</v>
          </cell>
          <cell r="K15569">
            <v>1</v>
          </cell>
          <cell r="L15569">
            <v>1</v>
          </cell>
          <cell r="M15569">
            <v>1</v>
          </cell>
        </row>
        <row r="15570">
          <cell r="A15570">
            <v>59033</v>
          </cell>
          <cell r="B15570">
            <v>1</v>
          </cell>
          <cell r="C15570">
            <v>61.905700000000003</v>
          </cell>
          <cell r="D15570">
            <v>69.340599999999995</v>
          </cell>
          <cell r="E15570">
            <v>1</v>
          </cell>
          <cell r="F15570">
            <v>1</v>
          </cell>
          <cell r="G15570">
            <v>1</v>
          </cell>
          <cell r="H15570">
            <v>1</v>
          </cell>
          <cell r="I15570">
            <v>1</v>
          </cell>
          <cell r="J15570">
            <v>1</v>
          </cell>
          <cell r="K15570">
            <v>1</v>
          </cell>
          <cell r="L15570">
            <v>1</v>
          </cell>
          <cell r="M15570">
            <v>1</v>
          </cell>
        </row>
        <row r="15571">
          <cell r="A15571">
            <v>59034</v>
          </cell>
          <cell r="B15571">
            <v>1</v>
          </cell>
          <cell r="C15571">
            <v>61.905700000000003</v>
          </cell>
          <cell r="D15571">
            <v>69.340599999999995</v>
          </cell>
          <cell r="E15571">
            <v>1</v>
          </cell>
          <cell r="F15571">
            <v>1</v>
          </cell>
          <cell r="G15571">
            <v>1</v>
          </cell>
          <cell r="H15571">
            <v>1</v>
          </cell>
          <cell r="I15571">
            <v>1</v>
          </cell>
          <cell r="J15571">
            <v>1</v>
          </cell>
          <cell r="K15571">
            <v>1</v>
          </cell>
          <cell r="L15571">
            <v>1</v>
          </cell>
          <cell r="M15571">
            <v>1</v>
          </cell>
        </row>
        <row r="15572">
          <cell r="A15572">
            <v>59035</v>
          </cell>
          <cell r="B15572">
            <v>1</v>
          </cell>
          <cell r="C15572">
            <v>61.905700000000003</v>
          </cell>
          <cell r="D15572">
            <v>69.340599999999995</v>
          </cell>
          <cell r="E15572">
            <v>1</v>
          </cell>
          <cell r="F15572">
            <v>1</v>
          </cell>
          <cell r="G15572">
            <v>1</v>
          </cell>
          <cell r="H15572">
            <v>1</v>
          </cell>
          <cell r="I15572">
            <v>1</v>
          </cell>
          <cell r="J15572">
            <v>1</v>
          </cell>
          <cell r="K15572">
            <v>1</v>
          </cell>
          <cell r="L15572">
            <v>1</v>
          </cell>
          <cell r="M15572">
            <v>1</v>
          </cell>
        </row>
        <row r="15573">
          <cell r="A15573">
            <v>59036</v>
          </cell>
          <cell r="B15573">
            <v>1</v>
          </cell>
          <cell r="C15573">
            <v>61.905700000000003</v>
          </cell>
          <cell r="D15573">
            <v>69.340599999999995</v>
          </cell>
          <cell r="E15573">
            <v>1</v>
          </cell>
          <cell r="F15573">
            <v>1</v>
          </cell>
          <cell r="G15573">
            <v>1</v>
          </cell>
          <cell r="H15573">
            <v>1</v>
          </cell>
          <cell r="I15573">
            <v>1</v>
          </cell>
          <cell r="J15573">
            <v>1</v>
          </cell>
          <cell r="K15573">
            <v>1</v>
          </cell>
          <cell r="L15573">
            <v>1</v>
          </cell>
          <cell r="M15573">
            <v>1</v>
          </cell>
        </row>
        <row r="15574">
          <cell r="A15574">
            <v>59037</v>
          </cell>
          <cell r="B15574">
            <v>1</v>
          </cell>
          <cell r="C15574">
            <v>61.905700000000003</v>
          </cell>
          <cell r="D15574">
            <v>69.340599999999995</v>
          </cell>
          <cell r="E15574">
            <v>1</v>
          </cell>
          <cell r="F15574">
            <v>1</v>
          </cell>
          <cell r="G15574">
            <v>1</v>
          </cell>
          <cell r="H15574">
            <v>1</v>
          </cell>
          <cell r="I15574">
            <v>1</v>
          </cell>
          <cell r="J15574">
            <v>1</v>
          </cell>
          <cell r="K15574">
            <v>1</v>
          </cell>
          <cell r="L15574">
            <v>1</v>
          </cell>
          <cell r="M15574">
            <v>1</v>
          </cell>
        </row>
        <row r="15575">
          <cell r="A15575">
            <v>59038</v>
          </cell>
          <cell r="B15575">
            <v>1</v>
          </cell>
          <cell r="C15575">
            <v>61.905700000000003</v>
          </cell>
          <cell r="D15575">
            <v>69.340599999999995</v>
          </cell>
          <cell r="E15575">
            <v>1</v>
          </cell>
          <cell r="F15575">
            <v>1</v>
          </cell>
          <cell r="G15575">
            <v>1</v>
          </cell>
          <cell r="H15575">
            <v>1</v>
          </cell>
          <cell r="I15575">
            <v>1</v>
          </cell>
          <cell r="J15575">
            <v>1</v>
          </cell>
          <cell r="K15575">
            <v>1</v>
          </cell>
          <cell r="L15575">
            <v>1</v>
          </cell>
          <cell r="M15575">
            <v>1</v>
          </cell>
        </row>
        <row r="15576">
          <cell r="A15576">
            <v>59039</v>
          </cell>
          <cell r="B15576">
            <v>1</v>
          </cell>
          <cell r="C15576">
            <v>61.905700000000003</v>
          </cell>
          <cell r="D15576">
            <v>69.340599999999995</v>
          </cell>
          <cell r="E15576">
            <v>1</v>
          </cell>
          <cell r="F15576">
            <v>1</v>
          </cell>
          <cell r="G15576">
            <v>1</v>
          </cell>
          <cell r="H15576">
            <v>1</v>
          </cell>
          <cell r="I15576">
            <v>1</v>
          </cell>
          <cell r="J15576">
            <v>1</v>
          </cell>
          <cell r="K15576">
            <v>1</v>
          </cell>
          <cell r="L15576">
            <v>1</v>
          </cell>
          <cell r="M15576">
            <v>1</v>
          </cell>
        </row>
        <row r="15577">
          <cell r="A15577">
            <v>59040</v>
          </cell>
          <cell r="B15577">
            <v>1</v>
          </cell>
          <cell r="C15577">
            <v>61.905700000000003</v>
          </cell>
          <cell r="D15577">
            <v>69.340599999999995</v>
          </cell>
          <cell r="E15577">
            <v>1</v>
          </cell>
          <cell r="F15577">
            <v>1</v>
          </cell>
          <cell r="G15577">
            <v>1</v>
          </cell>
          <cell r="H15577">
            <v>1</v>
          </cell>
          <cell r="I15577">
            <v>1</v>
          </cell>
          <cell r="J15577">
            <v>1</v>
          </cell>
          <cell r="K15577">
            <v>1</v>
          </cell>
          <cell r="L15577">
            <v>1</v>
          </cell>
          <cell r="M15577">
            <v>1</v>
          </cell>
        </row>
        <row r="15578">
          <cell r="A15578">
            <v>59041</v>
          </cell>
          <cell r="B15578">
            <v>1</v>
          </cell>
          <cell r="C15578">
            <v>61.905700000000003</v>
          </cell>
          <cell r="D15578">
            <v>69.340599999999995</v>
          </cell>
          <cell r="E15578">
            <v>1</v>
          </cell>
          <cell r="F15578">
            <v>1</v>
          </cell>
          <cell r="G15578">
            <v>1</v>
          </cell>
          <cell r="H15578">
            <v>1</v>
          </cell>
          <cell r="I15578">
            <v>1</v>
          </cell>
          <cell r="J15578">
            <v>1</v>
          </cell>
          <cell r="K15578">
            <v>1</v>
          </cell>
          <cell r="L15578">
            <v>1</v>
          </cell>
          <cell r="M15578">
            <v>1</v>
          </cell>
        </row>
        <row r="15579">
          <cell r="A15579">
            <v>59042</v>
          </cell>
          <cell r="B15579">
            <v>1</v>
          </cell>
          <cell r="C15579">
            <v>61.905700000000003</v>
          </cell>
          <cell r="D15579">
            <v>69.340599999999995</v>
          </cell>
          <cell r="E15579">
            <v>1</v>
          </cell>
          <cell r="F15579">
            <v>1</v>
          </cell>
          <cell r="G15579">
            <v>1</v>
          </cell>
          <cell r="H15579">
            <v>1</v>
          </cell>
          <cell r="I15579">
            <v>1</v>
          </cell>
          <cell r="J15579">
            <v>1</v>
          </cell>
          <cell r="K15579">
            <v>1</v>
          </cell>
          <cell r="L15579">
            <v>1</v>
          </cell>
          <cell r="M15579">
            <v>1</v>
          </cell>
        </row>
        <row r="15580">
          <cell r="A15580">
            <v>59043</v>
          </cell>
          <cell r="B15580">
            <v>1</v>
          </cell>
          <cell r="C15580">
            <v>61.905700000000003</v>
          </cell>
          <cell r="D15580">
            <v>69.340599999999995</v>
          </cell>
          <cell r="E15580">
            <v>1</v>
          </cell>
          <cell r="F15580">
            <v>1</v>
          </cell>
          <cell r="G15580">
            <v>1</v>
          </cell>
          <cell r="H15580">
            <v>1</v>
          </cell>
          <cell r="I15580">
            <v>1</v>
          </cell>
          <cell r="J15580">
            <v>1</v>
          </cell>
          <cell r="K15580">
            <v>1</v>
          </cell>
          <cell r="L15580">
            <v>1</v>
          </cell>
          <cell r="M15580">
            <v>1</v>
          </cell>
        </row>
        <row r="15581">
          <cell r="A15581">
            <v>59044</v>
          </cell>
          <cell r="B15581">
            <v>1</v>
          </cell>
          <cell r="C15581">
            <v>61.905700000000003</v>
          </cell>
          <cell r="D15581">
            <v>69.340599999999995</v>
          </cell>
          <cell r="E15581">
            <v>1</v>
          </cell>
          <cell r="F15581">
            <v>1</v>
          </cell>
          <cell r="G15581">
            <v>1</v>
          </cell>
          <cell r="H15581">
            <v>1</v>
          </cell>
          <cell r="I15581">
            <v>1</v>
          </cell>
          <cell r="J15581">
            <v>1</v>
          </cell>
          <cell r="K15581">
            <v>1</v>
          </cell>
          <cell r="L15581">
            <v>1</v>
          </cell>
          <cell r="M15581">
            <v>1</v>
          </cell>
        </row>
        <row r="15582">
          <cell r="A15582">
            <v>59045</v>
          </cell>
          <cell r="B15582">
            <v>1</v>
          </cell>
          <cell r="C15582">
            <v>61.905700000000003</v>
          </cell>
          <cell r="D15582">
            <v>69.340599999999995</v>
          </cell>
          <cell r="E15582">
            <v>1</v>
          </cell>
          <cell r="F15582">
            <v>1</v>
          </cell>
          <cell r="G15582">
            <v>1</v>
          </cell>
          <cell r="H15582">
            <v>1</v>
          </cell>
          <cell r="I15582">
            <v>1</v>
          </cell>
          <cell r="J15582">
            <v>1</v>
          </cell>
          <cell r="K15582">
            <v>1</v>
          </cell>
          <cell r="L15582">
            <v>1</v>
          </cell>
          <cell r="M15582">
            <v>1</v>
          </cell>
        </row>
        <row r="15583">
          <cell r="A15583">
            <v>59046</v>
          </cell>
          <cell r="B15583">
            <v>1</v>
          </cell>
          <cell r="C15583">
            <v>61.905700000000003</v>
          </cell>
          <cell r="D15583">
            <v>69.340599999999995</v>
          </cell>
          <cell r="E15583">
            <v>1</v>
          </cell>
          <cell r="F15583">
            <v>1</v>
          </cell>
          <cell r="G15583">
            <v>1</v>
          </cell>
          <cell r="H15583">
            <v>1</v>
          </cell>
          <cell r="I15583">
            <v>1</v>
          </cell>
          <cell r="J15583">
            <v>1</v>
          </cell>
          <cell r="K15583">
            <v>1</v>
          </cell>
          <cell r="L15583">
            <v>1</v>
          </cell>
          <cell r="M15583">
            <v>1</v>
          </cell>
        </row>
        <row r="15584">
          <cell r="A15584">
            <v>59047</v>
          </cell>
          <cell r="B15584">
            <v>1</v>
          </cell>
          <cell r="C15584">
            <v>61.905700000000003</v>
          </cell>
          <cell r="D15584">
            <v>69.340599999999995</v>
          </cell>
          <cell r="E15584">
            <v>1</v>
          </cell>
          <cell r="F15584">
            <v>1</v>
          </cell>
          <cell r="G15584">
            <v>1</v>
          </cell>
          <cell r="H15584">
            <v>1</v>
          </cell>
          <cell r="I15584">
            <v>1</v>
          </cell>
          <cell r="J15584">
            <v>1</v>
          </cell>
          <cell r="K15584">
            <v>1</v>
          </cell>
          <cell r="L15584">
            <v>1</v>
          </cell>
          <cell r="M15584">
            <v>1</v>
          </cell>
        </row>
        <row r="15585">
          <cell r="A15585">
            <v>59048</v>
          </cell>
          <cell r="B15585">
            <v>1</v>
          </cell>
          <cell r="C15585">
            <v>61.905700000000003</v>
          </cell>
          <cell r="D15585">
            <v>69.340599999999995</v>
          </cell>
          <cell r="E15585">
            <v>1</v>
          </cell>
          <cell r="F15585">
            <v>1</v>
          </cell>
          <cell r="G15585">
            <v>1</v>
          </cell>
          <cell r="H15585">
            <v>1</v>
          </cell>
          <cell r="I15585">
            <v>1</v>
          </cell>
          <cell r="J15585">
            <v>1</v>
          </cell>
          <cell r="K15585">
            <v>1</v>
          </cell>
          <cell r="L15585">
            <v>1</v>
          </cell>
          <cell r="M15585">
            <v>1</v>
          </cell>
        </row>
        <row r="15586">
          <cell r="A15586">
            <v>59049</v>
          </cell>
          <cell r="B15586">
            <v>1</v>
          </cell>
          <cell r="C15586">
            <v>61.905700000000003</v>
          </cell>
          <cell r="D15586">
            <v>69.340599999999995</v>
          </cell>
          <cell r="E15586">
            <v>1</v>
          </cell>
          <cell r="F15586">
            <v>1</v>
          </cell>
          <cell r="G15586">
            <v>1</v>
          </cell>
          <cell r="H15586">
            <v>1</v>
          </cell>
          <cell r="I15586">
            <v>1</v>
          </cell>
          <cell r="J15586">
            <v>1</v>
          </cell>
          <cell r="K15586">
            <v>1</v>
          </cell>
          <cell r="L15586">
            <v>1</v>
          </cell>
          <cell r="M15586">
            <v>1</v>
          </cell>
        </row>
        <row r="15587">
          <cell r="A15587">
            <v>59050</v>
          </cell>
          <cell r="B15587">
            <v>1</v>
          </cell>
          <cell r="C15587">
            <v>61.905700000000003</v>
          </cell>
          <cell r="D15587">
            <v>69.340599999999995</v>
          </cell>
          <cell r="E15587">
            <v>1</v>
          </cell>
          <cell r="F15587">
            <v>1</v>
          </cell>
          <cell r="G15587">
            <v>1</v>
          </cell>
          <cell r="H15587">
            <v>1</v>
          </cell>
          <cell r="I15587">
            <v>1</v>
          </cell>
          <cell r="J15587">
            <v>1</v>
          </cell>
          <cell r="K15587">
            <v>1</v>
          </cell>
          <cell r="L15587">
            <v>1</v>
          </cell>
          <cell r="M15587">
            <v>1</v>
          </cell>
        </row>
        <row r="15588">
          <cell r="A15588">
            <v>59051</v>
          </cell>
          <cell r="B15588">
            <v>1</v>
          </cell>
          <cell r="C15588">
            <v>61.905700000000003</v>
          </cell>
          <cell r="D15588">
            <v>69.340599999999995</v>
          </cell>
          <cell r="E15588">
            <v>1</v>
          </cell>
          <cell r="F15588">
            <v>1</v>
          </cell>
          <cell r="G15588">
            <v>1</v>
          </cell>
          <cell r="H15588">
            <v>1</v>
          </cell>
          <cell r="I15588">
            <v>1</v>
          </cell>
          <cell r="J15588">
            <v>1</v>
          </cell>
          <cell r="K15588">
            <v>1</v>
          </cell>
          <cell r="L15588">
            <v>1</v>
          </cell>
          <cell r="M15588">
            <v>1</v>
          </cell>
        </row>
        <row r="15589">
          <cell r="A15589">
            <v>59052</v>
          </cell>
          <cell r="B15589">
            <v>1</v>
          </cell>
          <cell r="C15589">
            <v>61.905700000000003</v>
          </cell>
          <cell r="D15589">
            <v>69.340599999999995</v>
          </cell>
          <cell r="E15589">
            <v>1</v>
          </cell>
          <cell r="F15589">
            <v>1</v>
          </cell>
          <cell r="G15589">
            <v>1</v>
          </cell>
          <cell r="H15589">
            <v>1</v>
          </cell>
          <cell r="I15589">
            <v>1</v>
          </cell>
          <cell r="J15589">
            <v>1</v>
          </cell>
          <cell r="K15589">
            <v>1</v>
          </cell>
          <cell r="L15589">
            <v>1</v>
          </cell>
          <cell r="M15589">
            <v>1</v>
          </cell>
        </row>
        <row r="15590">
          <cell r="A15590">
            <v>59053</v>
          </cell>
          <cell r="B15590">
            <v>1</v>
          </cell>
          <cell r="C15590">
            <v>61.905700000000003</v>
          </cell>
          <cell r="D15590">
            <v>69.340599999999995</v>
          </cell>
          <cell r="E15590">
            <v>1</v>
          </cell>
          <cell r="F15590">
            <v>1</v>
          </cell>
          <cell r="G15590">
            <v>1</v>
          </cell>
          <cell r="H15590">
            <v>1</v>
          </cell>
          <cell r="I15590">
            <v>1</v>
          </cell>
          <cell r="J15590">
            <v>1</v>
          </cell>
          <cell r="K15590">
            <v>1</v>
          </cell>
          <cell r="L15590">
            <v>1</v>
          </cell>
          <cell r="M15590">
            <v>1</v>
          </cell>
        </row>
        <row r="15591">
          <cell r="A15591">
            <v>59054</v>
          </cell>
          <cell r="B15591">
            <v>1</v>
          </cell>
          <cell r="C15591">
            <v>61.905700000000003</v>
          </cell>
          <cell r="D15591">
            <v>69.340599999999995</v>
          </cell>
          <cell r="E15591">
            <v>1</v>
          </cell>
          <cell r="F15591">
            <v>1</v>
          </cell>
          <cell r="G15591">
            <v>1</v>
          </cell>
          <cell r="H15591">
            <v>1</v>
          </cell>
          <cell r="I15591">
            <v>1</v>
          </cell>
          <cell r="J15591">
            <v>1</v>
          </cell>
          <cell r="K15591">
            <v>1</v>
          </cell>
          <cell r="L15591">
            <v>1</v>
          </cell>
          <cell r="M15591">
            <v>1</v>
          </cell>
        </row>
        <row r="15592">
          <cell r="A15592">
            <v>59055</v>
          </cell>
          <cell r="B15592">
            <v>1</v>
          </cell>
          <cell r="C15592">
            <v>61.905700000000003</v>
          </cell>
          <cell r="D15592">
            <v>69.340599999999995</v>
          </cell>
          <cell r="E15592">
            <v>1</v>
          </cell>
          <cell r="F15592">
            <v>1</v>
          </cell>
          <cell r="G15592">
            <v>1</v>
          </cell>
          <cell r="H15592">
            <v>1</v>
          </cell>
          <cell r="I15592">
            <v>1</v>
          </cell>
          <cell r="J15592">
            <v>1</v>
          </cell>
          <cell r="K15592">
            <v>1</v>
          </cell>
          <cell r="L15592">
            <v>1</v>
          </cell>
          <cell r="M15592">
            <v>1</v>
          </cell>
        </row>
        <row r="15593">
          <cell r="A15593">
            <v>59056</v>
          </cell>
          <cell r="B15593">
            <v>1</v>
          </cell>
          <cell r="C15593">
            <v>61.905700000000003</v>
          </cell>
          <cell r="D15593">
            <v>69.340599999999995</v>
          </cell>
          <cell r="E15593">
            <v>1</v>
          </cell>
          <cell r="F15593">
            <v>1</v>
          </cell>
          <cell r="G15593">
            <v>1</v>
          </cell>
          <cell r="H15593">
            <v>1</v>
          </cell>
          <cell r="I15593">
            <v>1</v>
          </cell>
          <cell r="J15593">
            <v>1</v>
          </cell>
          <cell r="K15593">
            <v>1</v>
          </cell>
          <cell r="L15593">
            <v>1</v>
          </cell>
          <cell r="M15593">
            <v>1</v>
          </cell>
        </row>
        <row r="15594">
          <cell r="A15594">
            <v>59057</v>
          </cell>
          <cell r="B15594">
            <v>1</v>
          </cell>
          <cell r="C15594">
            <v>61.905700000000003</v>
          </cell>
          <cell r="D15594">
            <v>69.340599999999995</v>
          </cell>
          <cell r="E15594">
            <v>1</v>
          </cell>
          <cell r="F15594">
            <v>1</v>
          </cell>
          <cell r="G15594">
            <v>1</v>
          </cell>
          <cell r="H15594">
            <v>1</v>
          </cell>
          <cell r="I15594">
            <v>1</v>
          </cell>
          <cell r="J15594">
            <v>1</v>
          </cell>
          <cell r="K15594">
            <v>1</v>
          </cell>
          <cell r="L15594">
            <v>1</v>
          </cell>
          <cell r="M15594">
            <v>1</v>
          </cell>
        </row>
        <row r="15595">
          <cell r="A15595">
            <v>59058</v>
          </cell>
          <cell r="B15595">
            <v>1</v>
          </cell>
          <cell r="C15595">
            <v>61.905700000000003</v>
          </cell>
          <cell r="D15595">
            <v>69.340599999999995</v>
          </cell>
          <cell r="E15595">
            <v>1</v>
          </cell>
          <cell r="F15595">
            <v>1</v>
          </cell>
          <cell r="G15595">
            <v>1</v>
          </cell>
          <cell r="H15595">
            <v>1</v>
          </cell>
          <cell r="I15595">
            <v>1</v>
          </cell>
          <cell r="J15595">
            <v>1</v>
          </cell>
          <cell r="K15595">
            <v>1</v>
          </cell>
          <cell r="L15595">
            <v>1</v>
          </cell>
          <cell r="M15595">
            <v>1</v>
          </cell>
        </row>
        <row r="15596">
          <cell r="A15596">
            <v>59059</v>
          </cell>
          <cell r="B15596">
            <v>1</v>
          </cell>
          <cell r="C15596">
            <v>61.905700000000003</v>
          </cell>
          <cell r="D15596">
            <v>69.340599999999995</v>
          </cell>
          <cell r="E15596">
            <v>1</v>
          </cell>
          <cell r="F15596">
            <v>1</v>
          </cell>
          <cell r="G15596">
            <v>1</v>
          </cell>
          <cell r="H15596">
            <v>1</v>
          </cell>
          <cell r="I15596">
            <v>1</v>
          </cell>
          <cell r="J15596">
            <v>1</v>
          </cell>
          <cell r="K15596">
            <v>1</v>
          </cell>
          <cell r="L15596">
            <v>1</v>
          </cell>
          <cell r="M15596">
            <v>1</v>
          </cell>
        </row>
        <row r="15597">
          <cell r="A15597">
            <v>59060</v>
          </cell>
          <cell r="B15597">
            <v>1</v>
          </cell>
          <cell r="C15597">
            <v>61.905700000000003</v>
          </cell>
          <cell r="D15597">
            <v>69.340599999999995</v>
          </cell>
          <cell r="E15597">
            <v>1</v>
          </cell>
          <cell r="F15597">
            <v>1</v>
          </cell>
          <cell r="G15597">
            <v>1</v>
          </cell>
          <cell r="H15597">
            <v>1</v>
          </cell>
          <cell r="I15597">
            <v>1</v>
          </cell>
          <cell r="J15597">
            <v>1</v>
          </cell>
          <cell r="K15597">
            <v>1</v>
          </cell>
          <cell r="L15597">
            <v>1</v>
          </cell>
          <cell r="M15597">
            <v>1</v>
          </cell>
        </row>
        <row r="15598">
          <cell r="A15598">
            <v>59061</v>
          </cell>
          <cell r="B15598">
            <v>1</v>
          </cell>
          <cell r="C15598">
            <v>61.905700000000003</v>
          </cell>
          <cell r="D15598">
            <v>69.340599999999995</v>
          </cell>
          <cell r="E15598">
            <v>1</v>
          </cell>
          <cell r="F15598">
            <v>1</v>
          </cell>
          <cell r="G15598">
            <v>1</v>
          </cell>
          <cell r="H15598">
            <v>1</v>
          </cell>
          <cell r="I15598">
            <v>1</v>
          </cell>
          <cell r="J15598">
            <v>1</v>
          </cell>
          <cell r="K15598">
            <v>1</v>
          </cell>
          <cell r="L15598">
            <v>1</v>
          </cell>
          <cell r="M15598">
            <v>1</v>
          </cell>
        </row>
        <row r="15599">
          <cell r="A15599">
            <v>59062</v>
          </cell>
          <cell r="B15599">
            <v>1</v>
          </cell>
          <cell r="C15599">
            <v>61.905700000000003</v>
          </cell>
          <cell r="D15599">
            <v>69.340599999999995</v>
          </cell>
          <cell r="E15599">
            <v>1</v>
          </cell>
          <cell r="F15599">
            <v>1</v>
          </cell>
          <cell r="G15599">
            <v>1</v>
          </cell>
          <cell r="H15599">
            <v>1</v>
          </cell>
          <cell r="I15599">
            <v>1</v>
          </cell>
          <cell r="J15599">
            <v>1</v>
          </cell>
          <cell r="K15599">
            <v>1</v>
          </cell>
          <cell r="L15599">
            <v>1</v>
          </cell>
          <cell r="M15599">
            <v>1</v>
          </cell>
        </row>
        <row r="15600">
          <cell r="A15600">
            <v>59063</v>
          </cell>
          <cell r="B15600">
            <v>1</v>
          </cell>
          <cell r="C15600">
            <v>61.905700000000003</v>
          </cell>
          <cell r="D15600">
            <v>69.340599999999995</v>
          </cell>
          <cell r="E15600">
            <v>1</v>
          </cell>
          <cell r="F15600">
            <v>1</v>
          </cell>
          <cell r="G15600">
            <v>1</v>
          </cell>
          <cell r="H15600">
            <v>1</v>
          </cell>
          <cell r="I15600">
            <v>1</v>
          </cell>
          <cell r="J15600">
            <v>1</v>
          </cell>
          <cell r="K15600">
            <v>1</v>
          </cell>
          <cell r="L15600">
            <v>1</v>
          </cell>
          <cell r="M15600">
            <v>1</v>
          </cell>
        </row>
        <row r="15601">
          <cell r="A15601">
            <v>59064</v>
          </cell>
          <cell r="B15601">
            <v>1</v>
          </cell>
          <cell r="C15601">
            <v>61.905700000000003</v>
          </cell>
          <cell r="D15601">
            <v>69.340599999999995</v>
          </cell>
          <cell r="E15601">
            <v>1</v>
          </cell>
          <cell r="F15601">
            <v>1</v>
          </cell>
          <cell r="G15601">
            <v>1</v>
          </cell>
          <cell r="H15601">
            <v>1</v>
          </cell>
          <cell r="I15601">
            <v>1</v>
          </cell>
          <cell r="J15601">
            <v>1</v>
          </cell>
          <cell r="K15601">
            <v>1</v>
          </cell>
          <cell r="L15601">
            <v>1</v>
          </cell>
          <cell r="M15601">
            <v>1</v>
          </cell>
        </row>
        <row r="15602">
          <cell r="A15602">
            <v>59065</v>
          </cell>
          <cell r="B15602">
            <v>1</v>
          </cell>
          <cell r="C15602">
            <v>61.905700000000003</v>
          </cell>
          <cell r="D15602">
            <v>69.340599999999995</v>
          </cell>
          <cell r="E15602">
            <v>1</v>
          </cell>
          <cell r="F15602">
            <v>1</v>
          </cell>
          <cell r="G15602">
            <v>1</v>
          </cell>
          <cell r="H15602">
            <v>1</v>
          </cell>
          <cell r="I15602">
            <v>1</v>
          </cell>
          <cell r="J15602">
            <v>1</v>
          </cell>
          <cell r="K15602">
            <v>1</v>
          </cell>
          <cell r="L15602">
            <v>1</v>
          </cell>
          <cell r="M15602">
            <v>1</v>
          </cell>
        </row>
        <row r="15603">
          <cell r="A15603">
            <v>59066</v>
          </cell>
          <cell r="B15603">
            <v>1</v>
          </cell>
          <cell r="C15603">
            <v>61.905700000000003</v>
          </cell>
          <cell r="D15603">
            <v>69.340599999999995</v>
          </cell>
          <cell r="E15603">
            <v>1</v>
          </cell>
          <cell r="F15603">
            <v>1</v>
          </cell>
          <cell r="G15603">
            <v>1</v>
          </cell>
          <cell r="H15603">
            <v>1</v>
          </cell>
          <cell r="I15603">
            <v>1</v>
          </cell>
          <cell r="J15603">
            <v>1</v>
          </cell>
          <cell r="K15603">
            <v>1</v>
          </cell>
          <cell r="L15603">
            <v>1</v>
          </cell>
          <cell r="M15603">
            <v>1</v>
          </cell>
        </row>
        <row r="15604">
          <cell r="A15604">
            <v>59067</v>
          </cell>
          <cell r="B15604">
            <v>1</v>
          </cell>
          <cell r="C15604">
            <v>61.905700000000003</v>
          </cell>
          <cell r="D15604">
            <v>69.340599999999995</v>
          </cell>
          <cell r="E15604">
            <v>1</v>
          </cell>
          <cell r="F15604">
            <v>1</v>
          </cell>
          <cell r="G15604">
            <v>1</v>
          </cell>
          <cell r="H15604">
            <v>1</v>
          </cell>
          <cell r="I15604">
            <v>1</v>
          </cell>
          <cell r="J15604">
            <v>1</v>
          </cell>
          <cell r="K15604">
            <v>1</v>
          </cell>
          <cell r="L15604">
            <v>1</v>
          </cell>
          <cell r="M15604">
            <v>1</v>
          </cell>
        </row>
        <row r="15605">
          <cell r="A15605">
            <v>59068</v>
          </cell>
          <cell r="B15605">
            <v>1</v>
          </cell>
          <cell r="C15605">
            <v>61.905700000000003</v>
          </cell>
          <cell r="D15605">
            <v>69.340599999999995</v>
          </cell>
          <cell r="E15605">
            <v>1</v>
          </cell>
          <cell r="F15605">
            <v>1</v>
          </cell>
          <cell r="G15605">
            <v>1</v>
          </cell>
          <cell r="H15605">
            <v>1</v>
          </cell>
          <cell r="I15605">
            <v>1</v>
          </cell>
          <cell r="J15605">
            <v>1</v>
          </cell>
          <cell r="K15605">
            <v>1</v>
          </cell>
          <cell r="L15605">
            <v>1</v>
          </cell>
          <cell r="M15605">
            <v>1</v>
          </cell>
        </row>
        <row r="15606">
          <cell r="A15606">
            <v>59069</v>
          </cell>
          <cell r="B15606">
            <v>1</v>
          </cell>
          <cell r="C15606">
            <v>61.905700000000003</v>
          </cell>
          <cell r="D15606">
            <v>69.340599999999995</v>
          </cell>
          <cell r="E15606">
            <v>1</v>
          </cell>
          <cell r="F15606">
            <v>1</v>
          </cell>
          <cell r="G15606">
            <v>1</v>
          </cell>
          <cell r="H15606">
            <v>1</v>
          </cell>
          <cell r="I15606">
            <v>1</v>
          </cell>
          <cell r="J15606">
            <v>1</v>
          </cell>
          <cell r="K15606">
            <v>1</v>
          </cell>
          <cell r="L15606">
            <v>1</v>
          </cell>
          <cell r="M15606">
            <v>1</v>
          </cell>
        </row>
        <row r="15607">
          <cell r="A15607">
            <v>59070</v>
          </cell>
          <cell r="B15607">
            <v>1</v>
          </cell>
          <cell r="C15607">
            <v>61.905700000000003</v>
          </cell>
          <cell r="D15607">
            <v>69.340599999999995</v>
          </cell>
          <cell r="E15607">
            <v>1</v>
          </cell>
          <cell r="F15607">
            <v>1</v>
          </cell>
          <cell r="G15607">
            <v>1</v>
          </cell>
          <cell r="H15607">
            <v>1</v>
          </cell>
          <cell r="I15607">
            <v>1</v>
          </cell>
          <cell r="J15607">
            <v>1</v>
          </cell>
          <cell r="K15607">
            <v>1</v>
          </cell>
          <cell r="L15607">
            <v>1</v>
          </cell>
          <cell r="M15607">
            <v>1</v>
          </cell>
        </row>
        <row r="15608">
          <cell r="A15608">
            <v>59071</v>
          </cell>
          <cell r="B15608">
            <v>1</v>
          </cell>
          <cell r="C15608">
            <v>61.905700000000003</v>
          </cell>
          <cell r="D15608">
            <v>69.340599999999995</v>
          </cell>
          <cell r="E15608">
            <v>1</v>
          </cell>
          <cell r="F15608">
            <v>1</v>
          </cell>
          <cell r="G15608">
            <v>1</v>
          </cell>
          <cell r="H15608">
            <v>1</v>
          </cell>
          <cell r="I15608">
            <v>1</v>
          </cell>
          <cell r="J15608">
            <v>1</v>
          </cell>
          <cell r="K15608">
            <v>1</v>
          </cell>
          <cell r="L15608">
            <v>1</v>
          </cell>
          <cell r="M15608">
            <v>1</v>
          </cell>
        </row>
        <row r="15609">
          <cell r="A15609">
            <v>59072</v>
          </cell>
          <cell r="B15609">
            <v>1</v>
          </cell>
          <cell r="C15609">
            <v>61.905700000000003</v>
          </cell>
          <cell r="D15609">
            <v>69.340599999999995</v>
          </cell>
          <cell r="E15609">
            <v>1</v>
          </cell>
          <cell r="F15609">
            <v>1</v>
          </cell>
          <cell r="G15609">
            <v>1</v>
          </cell>
          <cell r="H15609">
            <v>1</v>
          </cell>
          <cell r="I15609">
            <v>1</v>
          </cell>
          <cell r="J15609">
            <v>1</v>
          </cell>
          <cell r="K15609">
            <v>1</v>
          </cell>
          <cell r="L15609">
            <v>1</v>
          </cell>
          <cell r="M15609">
            <v>1</v>
          </cell>
        </row>
        <row r="15610">
          <cell r="A15610">
            <v>59073</v>
          </cell>
          <cell r="B15610">
            <v>1</v>
          </cell>
          <cell r="C15610">
            <v>61.905700000000003</v>
          </cell>
          <cell r="D15610">
            <v>69.340599999999995</v>
          </cell>
          <cell r="E15610">
            <v>1</v>
          </cell>
          <cell r="F15610">
            <v>1</v>
          </cell>
          <cell r="G15610">
            <v>1</v>
          </cell>
          <cell r="H15610">
            <v>1</v>
          </cell>
          <cell r="I15610">
            <v>1</v>
          </cell>
          <cell r="J15610">
            <v>1</v>
          </cell>
          <cell r="K15610">
            <v>1</v>
          </cell>
          <cell r="L15610">
            <v>1</v>
          </cell>
          <cell r="M15610">
            <v>1</v>
          </cell>
        </row>
        <row r="15611">
          <cell r="A15611">
            <v>59074</v>
          </cell>
          <cell r="B15611">
            <v>1</v>
          </cell>
          <cell r="C15611">
            <v>61.905700000000003</v>
          </cell>
          <cell r="D15611">
            <v>69.340599999999995</v>
          </cell>
          <cell r="E15611">
            <v>1</v>
          </cell>
          <cell r="F15611">
            <v>1</v>
          </cell>
          <cell r="G15611">
            <v>1</v>
          </cell>
          <cell r="H15611">
            <v>1</v>
          </cell>
          <cell r="I15611">
            <v>1</v>
          </cell>
          <cell r="J15611">
            <v>1</v>
          </cell>
          <cell r="K15611">
            <v>1</v>
          </cell>
          <cell r="L15611">
            <v>1</v>
          </cell>
          <cell r="M15611">
            <v>1</v>
          </cell>
        </row>
        <row r="15612">
          <cell r="A15612">
            <v>59075</v>
          </cell>
          <cell r="B15612">
            <v>1</v>
          </cell>
          <cell r="C15612">
            <v>61.905700000000003</v>
          </cell>
          <cell r="D15612">
            <v>69.340599999999995</v>
          </cell>
          <cell r="E15612">
            <v>1</v>
          </cell>
          <cell r="F15612">
            <v>1</v>
          </cell>
          <cell r="G15612">
            <v>1</v>
          </cell>
          <cell r="H15612">
            <v>1</v>
          </cell>
          <cell r="I15612">
            <v>1</v>
          </cell>
          <cell r="J15612">
            <v>1</v>
          </cell>
          <cell r="K15612">
            <v>1</v>
          </cell>
          <cell r="L15612">
            <v>1</v>
          </cell>
          <cell r="M15612">
            <v>1</v>
          </cell>
        </row>
        <row r="15613">
          <cell r="A15613">
            <v>59076</v>
          </cell>
          <cell r="B15613">
            <v>1</v>
          </cell>
          <cell r="C15613">
            <v>61.905700000000003</v>
          </cell>
          <cell r="D15613">
            <v>69.340599999999995</v>
          </cell>
          <cell r="E15613">
            <v>1</v>
          </cell>
          <cell r="F15613">
            <v>1</v>
          </cell>
          <cell r="G15613">
            <v>1</v>
          </cell>
          <cell r="H15613">
            <v>1</v>
          </cell>
          <cell r="I15613">
            <v>1</v>
          </cell>
          <cell r="J15613">
            <v>1</v>
          </cell>
          <cell r="K15613">
            <v>1</v>
          </cell>
          <cell r="L15613">
            <v>1</v>
          </cell>
          <cell r="M15613">
            <v>1</v>
          </cell>
        </row>
        <row r="15614">
          <cell r="A15614">
            <v>59077</v>
          </cell>
          <cell r="B15614">
            <v>1</v>
          </cell>
          <cell r="C15614">
            <v>61.905700000000003</v>
          </cell>
          <cell r="D15614">
            <v>69.340599999999995</v>
          </cell>
          <cell r="E15614">
            <v>1</v>
          </cell>
          <cell r="F15614">
            <v>1</v>
          </cell>
          <cell r="G15614">
            <v>1</v>
          </cell>
          <cell r="H15614">
            <v>1</v>
          </cell>
          <cell r="I15614">
            <v>1</v>
          </cell>
          <cell r="J15614">
            <v>1</v>
          </cell>
          <cell r="K15614">
            <v>1</v>
          </cell>
          <cell r="L15614">
            <v>1</v>
          </cell>
          <cell r="M15614">
            <v>1</v>
          </cell>
        </row>
        <row r="15615">
          <cell r="A15615">
            <v>59078</v>
          </cell>
          <cell r="B15615">
            <v>1</v>
          </cell>
          <cell r="C15615">
            <v>61.905700000000003</v>
          </cell>
          <cell r="D15615">
            <v>69.340599999999995</v>
          </cell>
          <cell r="E15615">
            <v>1</v>
          </cell>
          <cell r="F15615">
            <v>1</v>
          </cell>
          <cell r="G15615">
            <v>1</v>
          </cell>
          <cell r="H15615">
            <v>1</v>
          </cell>
          <cell r="I15615">
            <v>1</v>
          </cell>
          <cell r="J15615">
            <v>1</v>
          </cell>
          <cell r="K15615">
            <v>1</v>
          </cell>
          <cell r="L15615">
            <v>1</v>
          </cell>
          <cell r="M15615">
            <v>1</v>
          </cell>
        </row>
        <row r="15616">
          <cell r="A15616">
            <v>59079</v>
          </cell>
          <cell r="B15616">
            <v>1</v>
          </cell>
          <cell r="C15616">
            <v>61.905700000000003</v>
          </cell>
          <cell r="D15616">
            <v>69.340599999999995</v>
          </cell>
          <cell r="E15616">
            <v>1</v>
          </cell>
          <cell r="F15616">
            <v>1</v>
          </cell>
          <cell r="G15616">
            <v>1</v>
          </cell>
          <cell r="H15616">
            <v>1</v>
          </cell>
          <cell r="I15616">
            <v>1</v>
          </cell>
          <cell r="J15616">
            <v>1</v>
          </cell>
          <cell r="K15616">
            <v>1</v>
          </cell>
          <cell r="L15616">
            <v>1</v>
          </cell>
          <cell r="M15616">
            <v>1</v>
          </cell>
        </row>
        <row r="15617">
          <cell r="A15617">
            <v>59080</v>
          </cell>
          <cell r="B15617">
            <v>1</v>
          </cell>
          <cell r="C15617">
            <v>61.905700000000003</v>
          </cell>
          <cell r="D15617">
            <v>69.340599999999995</v>
          </cell>
          <cell r="E15617">
            <v>1</v>
          </cell>
          <cell r="F15617">
            <v>1</v>
          </cell>
          <cell r="G15617">
            <v>1</v>
          </cell>
          <cell r="H15617">
            <v>1</v>
          </cell>
          <cell r="I15617">
            <v>1</v>
          </cell>
          <cell r="J15617">
            <v>1</v>
          </cell>
          <cell r="K15617">
            <v>1</v>
          </cell>
          <cell r="L15617">
            <v>1</v>
          </cell>
          <cell r="M15617">
            <v>1</v>
          </cell>
        </row>
        <row r="15618">
          <cell r="A15618">
            <v>59081</v>
          </cell>
          <cell r="B15618">
            <v>1</v>
          </cell>
          <cell r="C15618">
            <v>61.905700000000003</v>
          </cell>
          <cell r="D15618">
            <v>69.340599999999995</v>
          </cell>
          <cell r="E15618">
            <v>1</v>
          </cell>
          <cell r="F15618">
            <v>1</v>
          </cell>
          <cell r="G15618">
            <v>1</v>
          </cell>
          <cell r="H15618">
            <v>1</v>
          </cell>
          <cell r="I15618">
            <v>1</v>
          </cell>
          <cell r="J15618">
            <v>1</v>
          </cell>
          <cell r="K15618">
            <v>1</v>
          </cell>
          <cell r="L15618">
            <v>1</v>
          </cell>
          <cell r="M15618">
            <v>1</v>
          </cell>
        </row>
        <row r="15619">
          <cell r="A15619">
            <v>59082</v>
          </cell>
          <cell r="B15619">
            <v>1</v>
          </cell>
          <cell r="C15619">
            <v>61.905700000000003</v>
          </cell>
          <cell r="D15619">
            <v>69.340599999999995</v>
          </cell>
          <cell r="E15619">
            <v>1</v>
          </cell>
          <cell r="F15619">
            <v>1</v>
          </cell>
          <cell r="G15619">
            <v>1</v>
          </cell>
          <cell r="H15619">
            <v>1</v>
          </cell>
          <cell r="I15619">
            <v>1</v>
          </cell>
          <cell r="J15619">
            <v>1</v>
          </cell>
          <cell r="K15619">
            <v>1</v>
          </cell>
          <cell r="L15619">
            <v>1</v>
          </cell>
          <cell r="M15619">
            <v>1</v>
          </cell>
        </row>
        <row r="15620">
          <cell r="A15620">
            <v>59083</v>
          </cell>
          <cell r="B15620">
            <v>1</v>
          </cell>
          <cell r="C15620">
            <v>61.905700000000003</v>
          </cell>
          <cell r="D15620">
            <v>69.340599999999995</v>
          </cell>
          <cell r="E15620">
            <v>1</v>
          </cell>
          <cell r="F15620">
            <v>1</v>
          </cell>
          <cell r="G15620">
            <v>1</v>
          </cell>
          <cell r="H15620">
            <v>1</v>
          </cell>
          <cell r="I15620">
            <v>1</v>
          </cell>
          <cell r="J15620">
            <v>1</v>
          </cell>
          <cell r="K15620">
            <v>1</v>
          </cell>
          <cell r="L15620">
            <v>1</v>
          </cell>
          <cell r="M15620">
            <v>1</v>
          </cell>
        </row>
        <row r="15621">
          <cell r="A15621">
            <v>59084</v>
          </cell>
          <cell r="B15621">
            <v>1</v>
          </cell>
          <cell r="C15621">
            <v>61.905700000000003</v>
          </cell>
          <cell r="D15621">
            <v>69.340599999999995</v>
          </cell>
          <cell r="E15621">
            <v>1</v>
          </cell>
          <cell r="F15621">
            <v>1</v>
          </cell>
          <cell r="G15621">
            <v>1</v>
          </cell>
          <cell r="H15621">
            <v>1</v>
          </cell>
          <cell r="I15621">
            <v>1</v>
          </cell>
          <cell r="J15621">
            <v>1</v>
          </cell>
          <cell r="K15621">
            <v>1</v>
          </cell>
          <cell r="L15621">
            <v>1</v>
          </cell>
          <cell r="M15621">
            <v>1</v>
          </cell>
        </row>
        <row r="15622">
          <cell r="A15622">
            <v>59085</v>
          </cell>
          <cell r="B15622">
            <v>1</v>
          </cell>
          <cell r="C15622">
            <v>61.905700000000003</v>
          </cell>
          <cell r="D15622">
            <v>69.340599999999995</v>
          </cell>
          <cell r="E15622">
            <v>1</v>
          </cell>
          <cell r="F15622">
            <v>1</v>
          </cell>
          <cell r="G15622">
            <v>1</v>
          </cell>
          <cell r="H15622">
            <v>1</v>
          </cell>
          <cell r="I15622">
            <v>1</v>
          </cell>
          <cell r="J15622">
            <v>1</v>
          </cell>
          <cell r="K15622">
            <v>1</v>
          </cell>
          <cell r="L15622">
            <v>1</v>
          </cell>
          <cell r="M15622">
            <v>1</v>
          </cell>
        </row>
        <row r="15623">
          <cell r="A15623">
            <v>59086</v>
          </cell>
          <cell r="B15623">
            <v>1</v>
          </cell>
          <cell r="C15623">
            <v>61.905700000000003</v>
          </cell>
          <cell r="D15623">
            <v>69.340599999999995</v>
          </cell>
          <cell r="E15623">
            <v>1</v>
          </cell>
          <cell r="F15623">
            <v>1</v>
          </cell>
          <cell r="G15623">
            <v>1</v>
          </cell>
          <cell r="H15623">
            <v>1</v>
          </cell>
          <cell r="I15623">
            <v>1</v>
          </cell>
          <cell r="J15623">
            <v>1</v>
          </cell>
          <cell r="K15623">
            <v>1</v>
          </cell>
          <cell r="L15623">
            <v>1</v>
          </cell>
          <cell r="M15623">
            <v>1</v>
          </cell>
        </row>
        <row r="15624">
          <cell r="A15624">
            <v>59087</v>
          </cell>
          <cell r="B15624">
            <v>1</v>
          </cell>
          <cell r="C15624">
            <v>61.905700000000003</v>
          </cell>
          <cell r="D15624">
            <v>69.340599999999995</v>
          </cell>
          <cell r="E15624">
            <v>1</v>
          </cell>
          <cell r="F15624">
            <v>1</v>
          </cell>
          <cell r="G15624">
            <v>1</v>
          </cell>
          <cell r="H15624">
            <v>1</v>
          </cell>
          <cell r="I15624">
            <v>1</v>
          </cell>
          <cell r="J15624">
            <v>1</v>
          </cell>
          <cell r="K15624">
            <v>1</v>
          </cell>
          <cell r="L15624">
            <v>1</v>
          </cell>
          <cell r="M15624">
            <v>1</v>
          </cell>
        </row>
        <row r="15625">
          <cell r="A15625">
            <v>59088</v>
          </cell>
          <cell r="B15625">
            <v>1</v>
          </cell>
          <cell r="C15625">
            <v>61.905700000000003</v>
          </cell>
          <cell r="D15625">
            <v>69.340599999999995</v>
          </cell>
          <cell r="E15625">
            <v>1</v>
          </cell>
          <cell r="F15625">
            <v>1</v>
          </cell>
          <cell r="G15625">
            <v>1</v>
          </cell>
          <cell r="H15625">
            <v>1</v>
          </cell>
          <cell r="I15625">
            <v>1</v>
          </cell>
          <cell r="J15625">
            <v>1</v>
          </cell>
          <cell r="K15625">
            <v>1</v>
          </cell>
          <cell r="L15625">
            <v>1</v>
          </cell>
          <cell r="M15625">
            <v>1</v>
          </cell>
        </row>
        <row r="15626">
          <cell r="A15626">
            <v>59089</v>
          </cell>
          <cell r="B15626">
            <v>1</v>
          </cell>
          <cell r="C15626">
            <v>61.905700000000003</v>
          </cell>
          <cell r="D15626">
            <v>69.340599999999995</v>
          </cell>
          <cell r="E15626">
            <v>1</v>
          </cell>
          <cell r="F15626">
            <v>1</v>
          </cell>
          <cell r="G15626">
            <v>1</v>
          </cell>
          <cell r="H15626">
            <v>1</v>
          </cell>
          <cell r="I15626">
            <v>1</v>
          </cell>
          <cell r="J15626">
            <v>1</v>
          </cell>
          <cell r="K15626">
            <v>1</v>
          </cell>
          <cell r="L15626">
            <v>1</v>
          </cell>
          <cell r="M15626">
            <v>1</v>
          </cell>
        </row>
        <row r="15627">
          <cell r="A15627">
            <v>59090</v>
          </cell>
          <cell r="B15627">
            <v>1</v>
          </cell>
          <cell r="C15627">
            <v>61.905700000000003</v>
          </cell>
          <cell r="D15627">
            <v>69.340599999999995</v>
          </cell>
          <cell r="E15627">
            <v>1</v>
          </cell>
          <cell r="F15627">
            <v>1</v>
          </cell>
          <cell r="G15627">
            <v>1</v>
          </cell>
          <cell r="H15627">
            <v>1</v>
          </cell>
          <cell r="I15627">
            <v>1</v>
          </cell>
          <cell r="J15627">
            <v>1</v>
          </cell>
          <cell r="K15627">
            <v>1</v>
          </cell>
          <cell r="L15627">
            <v>1</v>
          </cell>
          <cell r="M15627">
            <v>1</v>
          </cell>
        </row>
        <row r="15628">
          <cell r="A15628">
            <v>59091</v>
          </cell>
          <cell r="B15628">
            <v>1</v>
          </cell>
          <cell r="C15628">
            <v>61.905700000000003</v>
          </cell>
          <cell r="D15628">
            <v>69.340599999999995</v>
          </cell>
          <cell r="E15628">
            <v>1</v>
          </cell>
          <cell r="F15628">
            <v>1</v>
          </cell>
          <cell r="G15628">
            <v>1</v>
          </cell>
          <cell r="H15628">
            <v>1</v>
          </cell>
          <cell r="I15628">
            <v>1</v>
          </cell>
          <cell r="J15628">
            <v>1</v>
          </cell>
          <cell r="K15628">
            <v>1</v>
          </cell>
          <cell r="L15628">
            <v>1</v>
          </cell>
          <cell r="M15628">
            <v>1</v>
          </cell>
        </row>
        <row r="15629">
          <cell r="A15629">
            <v>59092</v>
          </cell>
          <cell r="B15629">
            <v>1</v>
          </cell>
          <cell r="C15629">
            <v>61.905700000000003</v>
          </cell>
          <cell r="D15629">
            <v>69.340599999999995</v>
          </cell>
          <cell r="E15629">
            <v>1</v>
          </cell>
          <cell r="F15629">
            <v>1</v>
          </cell>
          <cell r="G15629">
            <v>1</v>
          </cell>
          <cell r="H15629">
            <v>1</v>
          </cell>
          <cell r="I15629">
            <v>1</v>
          </cell>
          <cell r="J15629">
            <v>1</v>
          </cell>
          <cell r="K15629">
            <v>1</v>
          </cell>
          <cell r="L15629">
            <v>1</v>
          </cell>
          <cell r="M15629">
            <v>1</v>
          </cell>
        </row>
        <row r="15630">
          <cell r="A15630">
            <v>59093</v>
          </cell>
          <cell r="B15630">
            <v>1</v>
          </cell>
          <cell r="C15630">
            <v>61.905700000000003</v>
          </cell>
          <cell r="D15630">
            <v>69.340599999999995</v>
          </cell>
          <cell r="E15630">
            <v>1</v>
          </cell>
          <cell r="F15630">
            <v>1</v>
          </cell>
          <cell r="G15630">
            <v>1</v>
          </cell>
          <cell r="H15630">
            <v>1</v>
          </cell>
          <cell r="I15630">
            <v>1</v>
          </cell>
          <cell r="J15630">
            <v>1</v>
          </cell>
          <cell r="K15630">
            <v>1</v>
          </cell>
          <cell r="L15630">
            <v>1</v>
          </cell>
          <cell r="M15630">
            <v>1</v>
          </cell>
        </row>
        <row r="15631">
          <cell r="A15631">
            <v>59094</v>
          </cell>
          <cell r="B15631">
            <v>1</v>
          </cell>
          <cell r="C15631">
            <v>61.905700000000003</v>
          </cell>
          <cell r="D15631">
            <v>69.340599999999995</v>
          </cell>
          <cell r="E15631">
            <v>1</v>
          </cell>
          <cell r="F15631">
            <v>1</v>
          </cell>
          <cell r="G15631">
            <v>1</v>
          </cell>
          <cell r="H15631">
            <v>1</v>
          </cell>
          <cell r="I15631">
            <v>1</v>
          </cell>
          <cell r="J15631">
            <v>1</v>
          </cell>
          <cell r="K15631">
            <v>1</v>
          </cell>
          <cell r="L15631">
            <v>1</v>
          </cell>
          <cell r="M15631">
            <v>1</v>
          </cell>
        </row>
        <row r="15632">
          <cell r="A15632">
            <v>59095</v>
          </cell>
          <cell r="B15632">
            <v>1</v>
          </cell>
          <cell r="C15632">
            <v>61.905700000000003</v>
          </cell>
          <cell r="D15632">
            <v>69.340599999999995</v>
          </cell>
          <cell r="E15632">
            <v>1</v>
          </cell>
          <cell r="F15632">
            <v>1</v>
          </cell>
          <cell r="G15632">
            <v>1</v>
          </cell>
          <cell r="H15632">
            <v>1</v>
          </cell>
          <cell r="I15632">
            <v>1</v>
          </cell>
          <cell r="J15632">
            <v>1</v>
          </cell>
          <cell r="K15632">
            <v>1</v>
          </cell>
          <cell r="L15632">
            <v>1</v>
          </cell>
          <cell r="M15632">
            <v>1</v>
          </cell>
        </row>
        <row r="15633">
          <cell r="A15633">
            <v>59096</v>
          </cell>
          <cell r="B15633">
            <v>1</v>
          </cell>
          <cell r="C15633">
            <v>61.905700000000003</v>
          </cell>
          <cell r="D15633">
            <v>69.340599999999995</v>
          </cell>
          <cell r="E15633">
            <v>1</v>
          </cell>
          <cell r="F15633">
            <v>1</v>
          </cell>
          <cell r="G15633">
            <v>1</v>
          </cell>
          <cell r="H15633">
            <v>1</v>
          </cell>
          <cell r="I15633">
            <v>1</v>
          </cell>
          <cell r="J15633">
            <v>1</v>
          </cell>
          <cell r="K15633">
            <v>1</v>
          </cell>
          <cell r="L15633">
            <v>1</v>
          </cell>
          <cell r="M15633">
            <v>1</v>
          </cell>
        </row>
        <row r="15634">
          <cell r="A15634">
            <v>59097</v>
          </cell>
          <cell r="B15634">
            <v>1</v>
          </cell>
          <cell r="C15634">
            <v>61.905700000000003</v>
          </cell>
          <cell r="D15634">
            <v>69.340599999999995</v>
          </cell>
          <cell r="E15634">
            <v>1</v>
          </cell>
          <cell r="F15634">
            <v>1</v>
          </cell>
          <cell r="G15634">
            <v>1</v>
          </cell>
          <cell r="H15634">
            <v>1</v>
          </cell>
          <cell r="I15634">
            <v>1</v>
          </cell>
          <cell r="J15634">
            <v>1</v>
          </cell>
          <cell r="K15634">
            <v>1</v>
          </cell>
          <cell r="L15634">
            <v>1</v>
          </cell>
          <cell r="M15634">
            <v>1</v>
          </cell>
        </row>
        <row r="15635">
          <cell r="A15635">
            <v>59098</v>
          </cell>
          <cell r="B15635">
            <v>1</v>
          </cell>
          <cell r="C15635">
            <v>61.905700000000003</v>
          </cell>
          <cell r="D15635">
            <v>69.340599999999995</v>
          </cell>
          <cell r="E15635">
            <v>1</v>
          </cell>
          <cell r="F15635">
            <v>1</v>
          </cell>
          <cell r="G15635">
            <v>1</v>
          </cell>
          <cell r="H15635">
            <v>1</v>
          </cell>
          <cell r="I15635">
            <v>1</v>
          </cell>
          <cell r="J15635">
            <v>1</v>
          </cell>
          <cell r="K15635">
            <v>1</v>
          </cell>
          <cell r="L15635">
            <v>1</v>
          </cell>
          <cell r="M15635">
            <v>1</v>
          </cell>
        </row>
        <row r="15636">
          <cell r="A15636">
            <v>59099</v>
          </cell>
          <cell r="B15636">
            <v>1</v>
          </cell>
          <cell r="C15636">
            <v>61.905700000000003</v>
          </cell>
          <cell r="D15636">
            <v>69.340599999999995</v>
          </cell>
          <cell r="E15636">
            <v>1</v>
          </cell>
          <cell r="F15636">
            <v>1</v>
          </cell>
          <cell r="G15636">
            <v>1</v>
          </cell>
          <cell r="H15636">
            <v>1</v>
          </cell>
          <cell r="I15636">
            <v>1</v>
          </cell>
          <cell r="J15636">
            <v>1</v>
          </cell>
          <cell r="K15636">
            <v>1</v>
          </cell>
          <cell r="L15636">
            <v>1</v>
          </cell>
          <cell r="M15636">
            <v>1</v>
          </cell>
        </row>
        <row r="15637">
          <cell r="A15637">
            <v>59100</v>
          </cell>
          <cell r="B15637">
            <v>1</v>
          </cell>
          <cell r="C15637">
            <v>61.905700000000003</v>
          </cell>
          <cell r="D15637">
            <v>69.340599999999995</v>
          </cell>
          <cell r="E15637">
            <v>1</v>
          </cell>
          <cell r="F15637">
            <v>1</v>
          </cell>
          <cell r="G15637">
            <v>1</v>
          </cell>
          <cell r="H15637">
            <v>1</v>
          </cell>
          <cell r="I15637">
            <v>1</v>
          </cell>
          <cell r="J15637">
            <v>1</v>
          </cell>
          <cell r="K15637">
            <v>1</v>
          </cell>
          <cell r="L15637">
            <v>1</v>
          </cell>
          <cell r="M15637">
            <v>1</v>
          </cell>
        </row>
        <row r="15638">
          <cell r="A15638">
            <v>59101</v>
          </cell>
          <cell r="B15638">
            <v>1</v>
          </cell>
          <cell r="C15638">
            <v>61.905700000000003</v>
          </cell>
          <cell r="D15638">
            <v>69.340599999999995</v>
          </cell>
          <cell r="E15638">
            <v>1</v>
          </cell>
          <cell r="F15638">
            <v>1</v>
          </cell>
          <cell r="G15638">
            <v>1</v>
          </cell>
          <cell r="H15638">
            <v>1</v>
          </cell>
          <cell r="I15638">
            <v>1</v>
          </cell>
          <cell r="J15638">
            <v>1</v>
          </cell>
          <cell r="K15638">
            <v>1</v>
          </cell>
          <cell r="L15638">
            <v>1</v>
          </cell>
          <cell r="M15638">
            <v>1</v>
          </cell>
        </row>
        <row r="15639">
          <cell r="A15639">
            <v>59102</v>
          </cell>
          <cell r="B15639">
            <v>1</v>
          </cell>
          <cell r="C15639">
            <v>61.905700000000003</v>
          </cell>
          <cell r="D15639">
            <v>69.340599999999995</v>
          </cell>
          <cell r="E15639">
            <v>1</v>
          </cell>
          <cell r="F15639">
            <v>1</v>
          </cell>
          <cell r="G15639">
            <v>1</v>
          </cell>
          <cell r="H15639">
            <v>1</v>
          </cell>
          <cell r="I15639">
            <v>1</v>
          </cell>
          <cell r="J15639">
            <v>1</v>
          </cell>
          <cell r="K15639">
            <v>1</v>
          </cell>
          <cell r="L15639">
            <v>1</v>
          </cell>
          <cell r="M15639">
            <v>1</v>
          </cell>
        </row>
        <row r="15640">
          <cell r="A15640">
            <v>59103</v>
          </cell>
          <cell r="B15640">
            <v>1</v>
          </cell>
          <cell r="C15640">
            <v>61.905700000000003</v>
          </cell>
          <cell r="D15640">
            <v>69.340599999999995</v>
          </cell>
          <cell r="E15640">
            <v>1</v>
          </cell>
          <cell r="F15640">
            <v>1</v>
          </cell>
          <cell r="G15640">
            <v>1</v>
          </cell>
          <cell r="H15640">
            <v>1</v>
          </cell>
          <cell r="I15640">
            <v>1</v>
          </cell>
          <cell r="J15640">
            <v>1</v>
          </cell>
          <cell r="K15640">
            <v>1</v>
          </cell>
          <cell r="L15640">
            <v>1</v>
          </cell>
          <cell r="M15640">
            <v>1</v>
          </cell>
        </row>
        <row r="15641">
          <cell r="A15641">
            <v>59104</v>
          </cell>
          <cell r="B15641">
            <v>1</v>
          </cell>
          <cell r="C15641">
            <v>61.905700000000003</v>
          </cell>
          <cell r="D15641">
            <v>69.340599999999995</v>
          </cell>
          <cell r="E15641">
            <v>1</v>
          </cell>
          <cell r="F15641">
            <v>1</v>
          </cell>
          <cell r="G15641">
            <v>1</v>
          </cell>
          <cell r="H15641">
            <v>1</v>
          </cell>
          <cell r="I15641">
            <v>1</v>
          </cell>
          <cell r="J15641">
            <v>1</v>
          </cell>
          <cell r="K15641">
            <v>1</v>
          </cell>
          <cell r="L15641">
            <v>1</v>
          </cell>
          <cell r="M15641">
            <v>1</v>
          </cell>
        </row>
        <row r="15642">
          <cell r="A15642">
            <v>59105</v>
          </cell>
          <cell r="B15642">
            <v>1</v>
          </cell>
          <cell r="C15642">
            <v>61.905700000000003</v>
          </cell>
          <cell r="D15642">
            <v>69.340599999999995</v>
          </cell>
          <cell r="E15642">
            <v>1</v>
          </cell>
          <cell r="F15642">
            <v>1</v>
          </cell>
          <cell r="G15642">
            <v>1</v>
          </cell>
          <cell r="H15642">
            <v>1</v>
          </cell>
          <cell r="I15642">
            <v>1</v>
          </cell>
          <cell r="J15642">
            <v>1</v>
          </cell>
          <cell r="K15642">
            <v>1</v>
          </cell>
          <cell r="L15642">
            <v>1</v>
          </cell>
          <cell r="M15642">
            <v>1</v>
          </cell>
        </row>
        <row r="15643">
          <cell r="A15643">
            <v>59106</v>
          </cell>
          <cell r="B15643">
            <v>1</v>
          </cell>
          <cell r="C15643">
            <v>61.905700000000003</v>
          </cell>
          <cell r="D15643">
            <v>69.340599999999995</v>
          </cell>
          <cell r="E15643">
            <v>1</v>
          </cell>
          <cell r="F15643">
            <v>1</v>
          </cell>
          <cell r="G15643">
            <v>1</v>
          </cell>
          <cell r="H15643">
            <v>1</v>
          </cell>
          <cell r="I15643">
            <v>1</v>
          </cell>
          <cell r="J15643">
            <v>1</v>
          </cell>
          <cell r="K15643">
            <v>1</v>
          </cell>
          <cell r="L15643">
            <v>1</v>
          </cell>
          <cell r="M15643">
            <v>1</v>
          </cell>
        </row>
        <row r="15644">
          <cell r="A15644">
            <v>59107</v>
          </cell>
          <cell r="B15644">
            <v>1</v>
          </cell>
          <cell r="C15644">
            <v>61.905700000000003</v>
          </cell>
          <cell r="D15644">
            <v>69.340599999999995</v>
          </cell>
          <cell r="E15644">
            <v>1</v>
          </cell>
          <cell r="F15644">
            <v>1</v>
          </cell>
          <cell r="G15644">
            <v>1</v>
          </cell>
          <cell r="H15644">
            <v>1</v>
          </cell>
          <cell r="I15644">
            <v>1</v>
          </cell>
          <cell r="J15644">
            <v>1</v>
          </cell>
          <cell r="K15644">
            <v>1</v>
          </cell>
          <cell r="L15644">
            <v>1</v>
          </cell>
          <cell r="M15644">
            <v>1</v>
          </cell>
        </row>
        <row r="15645">
          <cell r="A15645">
            <v>59108</v>
          </cell>
          <cell r="B15645">
            <v>1</v>
          </cell>
          <cell r="C15645">
            <v>61.905700000000003</v>
          </cell>
          <cell r="D15645">
            <v>69.340599999999995</v>
          </cell>
          <cell r="E15645">
            <v>1</v>
          </cell>
          <cell r="F15645">
            <v>1</v>
          </cell>
          <cell r="G15645">
            <v>1</v>
          </cell>
          <cell r="H15645">
            <v>1</v>
          </cell>
          <cell r="I15645">
            <v>1</v>
          </cell>
          <cell r="J15645">
            <v>1</v>
          </cell>
          <cell r="K15645">
            <v>1</v>
          </cell>
          <cell r="L15645">
            <v>1</v>
          </cell>
          <cell r="M15645">
            <v>1</v>
          </cell>
        </row>
        <row r="15646">
          <cell r="A15646">
            <v>59109</v>
          </cell>
          <cell r="B15646">
            <v>1</v>
          </cell>
          <cell r="C15646">
            <v>61.905700000000003</v>
          </cell>
          <cell r="D15646">
            <v>69.340599999999995</v>
          </cell>
          <cell r="E15646">
            <v>1</v>
          </cell>
          <cell r="F15646">
            <v>1</v>
          </cell>
          <cell r="G15646">
            <v>1</v>
          </cell>
          <cell r="H15646">
            <v>1</v>
          </cell>
          <cell r="I15646">
            <v>1</v>
          </cell>
          <cell r="J15646">
            <v>1</v>
          </cell>
          <cell r="K15646">
            <v>1</v>
          </cell>
          <cell r="L15646">
            <v>1</v>
          </cell>
          <cell r="M15646">
            <v>1</v>
          </cell>
        </row>
        <row r="15647">
          <cell r="A15647">
            <v>59110</v>
          </cell>
          <cell r="B15647">
            <v>1</v>
          </cell>
          <cell r="C15647">
            <v>61.905700000000003</v>
          </cell>
          <cell r="D15647">
            <v>69.340599999999995</v>
          </cell>
          <cell r="E15647">
            <v>1</v>
          </cell>
          <cell r="F15647">
            <v>1</v>
          </cell>
          <cell r="G15647">
            <v>1</v>
          </cell>
          <cell r="H15647">
            <v>1</v>
          </cell>
          <cell r="I15647">
            <v>1</v>
          </cell>
          <cell r="J15647">
            <v>1</v>
          </cell>
          <cell r="K15647">
            <v>1</v>
          </cell>
          <cell r="L15647">
            <v>1</v>
          </cell>
          <cell r="M15647">
            <v>1</v>
          </cell>
        </row>
        <row r="15648">
          <cell r="A15648">
            <v>59111</v>
          </cell>
          <cell r="B15648">
            <v>1</v>
          </cell>
          <cell r="C15648">
            <v>61.905700000000003</v>
          </cell>
          <cell r="D15648">
            <v>69.340599999999995</v>
          </cell>
          <cell r="E15648">
            <v>1</v>
          </cell>
          <cell r="F15648">
            <v>1</v>
          </cell>
          <cell r="G15648">
            <v>1</v>
          </cell>
          <cell r="H15648">
            <v>1</v>
          </cell>
          <cell r="I15648">
            <v>1</v>
          </cell>
          <cell r="J15648">
            <v>1</v>
          </cell>
          <cell r="K15648">
            <v>1</v>
          </cell>
          <cell r="L15648">
            <v>1</v>
          </cell>
          <cell r="M15648">
            <v>1</v>
          </cell>
        </row>
        <row r="15649">
          <cell r="A15649">
            <v>59112</v>
          </cell>
          <cell r="B15649">
            <v>1</v>
          </cell>
          <cell r="C15649">
            <v>61.905700000000003</v>
          </cell>
          <cell r="D15649">
            <v>69.340599999999995</v>
          </cell>
          <cell r="E15649">
            <v>1</v>
          </cell>
          <cell r="F15649">
            <v>1</v>
          </cell>
          <cell r="G15649">
            <v>1</v>
          </cell>
          <cell r="H15649">
            <v>1</v>
          </cell>
          <cell r="I15649">
            <v>1</v>
          </cell>
          <cell r="J15649">
            <v>1</v>
          </cell>
          <cell r="K15649">
            <v>1</v>
          </cell>
          <cell r="L15649">
            <v>1</v>
          </cell>
          <cell r="M15649">
            <v>1</v>
          </cell>
        </row>
        <row r="15650">
          <cell r="A15650">
            <v>59113</v>
          </cell>
          <cell r="B15650">
            <v>1</v>
          </cell>
          <cell r="C15650">
            <v>61.905700000000003</v>
          </cell>
          <cell r="D15650">
            <v>69.340599999999995</v>
          </cell>
          <cell r="E15650">
            <v>1</v>
          </cell>
          <cell r="F15650">
            <v>1</v>
          </cell>
          <cell r="G15650">
            <v>1</v>
          </cell>
          <cell r="H15650">
            <v>1</v>
          </cell>
          <cell r="I15650">
            <v>1</v>
          </cell>
          <cell r="J15650">
            <v>1</v>
          </cell>
          <cell r="K15650">
            <v>1</v>
          </cell>
          <cell r="L15650">
            <v>1</v>
          </cell>
          <cell r="M15650">
            <v>1</v>
          </cell>
        </row>
        <row r="15651">
          <cell r="A15651">
            <v>59114</v>
          </cell>
          <cell r="B15651">
            <v>1</v>
          </cell>
          <cell r="C15651">
            <v>61.905700000000003</v>
          </cell>
          <cell r="D15651">
            <v>69.340599999999995</v>
          </cell>
          <cell r="E15651">
            <v>1</v>
          </cell>
          <cell r="F15651">
            <v>1</v>
          </cell>
          <cell r="G15651">
            <v>1</v>
          </cell>
          <cell r="H15651">
            <v>1</v>
          </cell>
          <cell r="I15651">
            <v>1</v>
          </cell>
          <cell r="J15651">
            <v>1</v>
          </cell>
          <cell r="K15651">
            <v>1</v>
          </cell>
          <cell r="L15651">
            <v>1</v>
          </cell>
          <cell r="M15651">
            <v>1</v>
          </cell>
        </row>
        <row r="15652">
          <cell r="A15652">
            <v>59115</v>
          </cell>
          <cell r="B15652">
            <v>1</v>
          </cell>
          <cell r="C15652">
            <v>61.905700000000003</v>
          </cell>
          <cell r="D15652">
            <v>69.340599999999995</v>
          </cell>
          <cell r="E15652">
            <v>1</v>
          </cell>
          <cell r="F15652">
            <v>1</v>
          </cell>
          <cell r="G15652">
            <v>1</v>
          </cell>
          <cell r="H15652">
            <v>1</v>
          </cell>
          <cell r="I15652">
            <v>1</v>
          </cell>
          <cell r="J15652">
            <v>1</v>
          </cell>
          <cell r="K15652">
            <v>1</v>
          </cell>
          <cell r="L15652">
            <v>1</v>
          </cell>
          <cell r="M15652">
            <v>1</v>
          </cell>
        </row>
        <row r="15653">
          <cell r="A15653">
            <v>59116</v>
          </cell>
          <cell r="B15653">
            <v>1</v>
          </cell>
          <cell r="C15653">
            <v>61.905700000000003</v>
          </cell>
          <cell r="D15653">
            <v>69.340599999999995</v>
          </cell>
          <cell r="E15653">
            <v>1</v>
          </cell>
          <cell r="F15653">
            <v>1</v>
          </cell>
          <cell r="G15653">
            <v>1</v>
          </cell>
          <cell r="H15653">
            <v>1</v>
          </cell>
          <cell r="I15653">
            <v>1</v>
          </cell>
          <cell r="J15653">
            <v>1</v>
          </cell>
          <cell r="K15653">
            <v>1</v>
          </cell>
          <cell r="L15653">
            <v>1</v>
          </cell>
          <cell r="M15653">
            <v>1</v>
          </cell>
        </row>
        <row r="15654">
          <cell r="A15654">
            <v>59117</v>
          </cell>
          <cell r="B15654">
            <v>1</v>
          </cell>
          <cell r="C15654">
            <v>61.905700000000003</v>
          </cell>
          <cell r="D15654">
            <v>69.340599999999995</v>
          </cell>
          <cell r="E15654">
            <v>1</v>
          </cell>
          <cell r="F15654">
            <v>1</v>
          </cell>
          <cell r="G15654">
            <v>1</v>
          </cell>
          <cell r="H15654">
            <v>1</v>
          </cell>
          <cell r="I15654">
            <v>1</v>
          </cell>
          <cell r="J15654">
            <v>1</v>
          </cell>
          <cell r="K15654">
            <v>1</v>
          </cell>
          <cell r="L15654">
            <v>1</v>
          </cell>
          <cell r="M15654">
            <v>1</v>
          </cell>
        </row>
        <row r="15655">
          <cell r="A15655">
            <v>59118</v>
          </cell>
          <cell r="B15655">
            <v>1</v>
          </cell>
          <cell r="C15655">
            <v>61.905700000000003</v>
          </cell>
          <cell r="D15655">
            <v>69.340599999999995</v>
          </cell>
          <cell r="E15655">
            <v>1</v>
          </cell>
          <cell r="F15655">
            <v>1</v>
          </cell>
          <cell r="G15655">
            <v>1</v>
          </cell>
          <cell r="H15655">
            <v>1</v>
          </cell>
          <cell r="I15655">
            <v>1</v>
          </cell>
          <cell r="J15655">
            <v>1</v>
          </cell>
          <cell r="K15655">
            <v>1</v>
          </cell>
          <cell r="L15655">
            <v>1</v>
          </cell>
          <cell r="M15655">
            <v>1</v>
          </cell>
        </row>
        <row r="15656">
          <cell r="A15656">
            <v>59119</v>
          </cell>
          <cell r="B15656">
            <v>1</v>
          </cell>
          <cell r="C15656">
            <v>61.905700000000003</v>
          </cell>
          <cell r="D15656">
            <v>69.340599999999995</v>
          </cell>
          <cell r="E15656">
            <v>1</v>
          </cell>
          <cell r="F15656">
            <v>1</v>
          </cell>
          <cell r="G15656">
            <v>1</v>
          </cell>
          <cell r="H15656">
            <v>1</v>
          </cell>
          <cell r="I15656">
            <v>1</v>
          </cell>
          <cell r="J15656">
            <v>1</v>
          </cell>
          <cell r="K15656">
            <v>1</v>
          </cell>
          <cell r="L15656">
            <v>1</v>
          </cell>
          <cell r="M15656">
            <v>1</v>
          </cell>
        </row>
        <row r="15657">
          <cell r="A15657">
            <v>59120</v>
          </cell>
          <cell r="B15657">
            <v>1</v>
          </cell>
          <cell r="C15657">
            <v>61.905700000000003</v>
          </cell>
          <cell r="D15657">
            <v>69.340599999999995</v>
          </cell>
          <cell r="E15657">
            <v>1</v>
          </cell>
          <cell r="F15657">
            <v>1</v>
          </cell>
          <cell r="G15657">
            <v>1</v>
          </cell>
          <cell r="H15657">
            <v>1</v>
          </cell>
          <cell r="I15657">
            <v>1</v>
          </cell>
          <cell r="J15657">
            <v>1</v>
          </cell>
          <cell r="K15657">
            <v>1</v>
          </cell>
          <cell r="L15657">
            <v>1</v>
          </cell>
          <cell r="M15657">
            <v>1</v>
          </cell>
        </row>
        <row r="15658">
          <cell r="A15658">
            <v>59121</v>
          </cell>
          <cell r="B15658">
            <v>1</v>
          </cell>
          <cell r="C15658">
            <v>61.905700000000003</v>
          </cell>
          <cell r="D15658">
            <v>69.340599999999995</v>
          </cell>
          <cell r="E15658">
            <v>1</v>
          </cell>
          <cell r="F15658">
            <v>1</v>
          </cell>
          <cell r="G15658">
            <v>1</v>
          </cell>
          <cell r="H15658">
            <v>1</v>
          </cell>
          <cell r="I15658">
            <v>1</v>
          </cell>
          <cell r="J15658">
            <v>1</v>
          </cell>
          <cell r="K15658">
            <v>1</v>
          </cell>
          <cell r="L15658">
            <v>1</v>
          </cell>
          <cell r="M15658">
            <v>1</v>
          </cell>
        </row>
        <row r="15659">
          <cell r="A15659">
            <v>59122</v>
          </cell>
          <cell r="B15659">
            <v>1</v>
          </cell>
          <cell r="C15659">
            <v>61.905700000000003</v>
          </cell>
          <cell r="D15659">
            <v>69.340599999999995</v>
          </cell>
          <cell r="E15659">
            <v>1</v>
          </cell>
          <cell r="F15659">
            <v>1</v>
          </cell>
          <cell r="G15659">
            <v>1</v>
          </cell>
          <cell r="H15659">
            <v>1</v>
          </cell>
          <cell r="I15659">
            <v>1</v>
          </cell>
          <cell r="J15659">
            <v>1</v>
          </cell>
          <cell r="K15659">
            <v>1</v>
          </cell>
          <cell r="L15659">
            <v>1</v>
          </cell>
          <cell r="M15659">
            <v>1</v>
          </cell>
        </row>
        <row r="15660">
          <cell r="A15660">
            <v>59123</v>
          </cell>
          <cell r="B15660">
            <v>1</v>
          </cell>
          <cell r="C15660">
            <v>61.905700000000003</v>
          </cell>
          <cell r="D15660">
            <v>69.340599999999995</v>
          </cell>
          <cell r="E15660">
            <v>1</v>
          </cell>
          <cell r="F15660">
            <v>1</v>
          </cell>
          <cell r="G15660">
            <v>1</v>
          </cell>
          <cell r="H15660">
            <v>1</v>
          </cell>
          <cell r="I15660">
            <v>1</v>
          </cell>
          <cell r="J15660">
            <v>1</v>
          </cell>
          <cell r="K15660">
            <v>1</v>
          </cell>
          <cell r="L15660">
            <v>1</v>
          </cell>
          <cell r="M15660">
            <v>1</v>
          </cell>
        </row>
        <row r="15661">
          <cell r="A15661">
            <v>59124</v>
          </cell>
          <cell r="B15661">
            <v>1</v>
          </cell>
          <cell r="C15661">
            <v>61.905700000000003</v>
          </cell>
          <cell r="D15661">
            <v>69.340599999999995</v>
          </cell>
          <cell r="E15661">
            <v>1</v>
          </cell>
          <cell r="F15661">
            <v>1</v>
          </cell>
          <cell r="G15661">
            <v>1</v>
          </cell>
          <cell r="H15661">
            <v>1</v>
          </cell>
          <cell r="I15661">
            <v>1</v>
          </cell>
          <cell r="J15661">
            <v>1</v>
          </cell>
          <cell r="K15661">
            <v>1</v>
          </cell>
          <cell r="L15661">
            <v>1</v>
          </cell>
          <cell r="M15661">
            <v>1</v>
          </cell>
        </row>
        <row r="15662">
          <cell r="A15662">
            <v>59125</v>
          </cell>
          <cell r="B15662">
            <v>1</v>
          </cell>
          <cell r="C15662">
            <v>61.905700000000003</v>
          </cell>
          <cell r="D15662">
            <v>69.340599999999995</v>
          </cell>
          <cell r="E15662">
            <v>1</v>
          </cell>
          <cell r="F15662">
            <v>1</v>
          </cell>
          <cell r="G15662">
            <v>1</v>
          </cell>
          <cell r="H15662">
            <v>1</v>
          </cell>
          <cell r="I15662">
            <v>1</v>
          </cell>
          <cell r="J15662">
            <v>1</v>
          </cell>
          <cell r="K15662">
            <v>1</v>
          </cell>
          <cell r="L15662">
            <v>1</v>
          </cell>
          <cell r="M15662">
            <v>1</v>
          </cell>
        </row>
        <row r="15663">
          <cell r="A15663">
            <v>59126</v>
          </cell>
          <cell r="B15663">
            <v>1</v>
          </cell>
          <cell r="C15663">
            <v>61.905700000000003</v>
          </cell>
          <cell r="D15663">
            <v>69.340599999999995</v>
          </cell>
          <cell r="E15663">
            <v>1</v>
          </cell>
          <cell r="F15663">
            <v>1</v>
          </cell>
          <cell r="G15663">
            <v>1</v>
          </cell>
          <cell r="H15663">
            <v>1</v>
          </cell>
          <cell r="I15663">
            <v>1</v>
          </cell>
          <cell r="J15663">
            <v>1</v>
          </cell>
          <cell r="K15663">
            <v>1</v>
          </cell>
          <cell r="L15663">
            <v>1</v>
          </cell>
          <cell r="M15663">
            <v>1</v>
          </cell>
        </row>
        <row r="15664">
          <cell r="A15664">
            <v>59127</v>
          </cell>
          <cell r="B15664">
            <v>1</v>
          </cell>
          <cell r="C15664">
            <v>61.905700000000003</v>
          </cell>
          <cell r="D15664">
            <v>69.340599999999995</v>
          </cell>
          <cell r="E15664">
            <v>1</v>
          </cell>
          <cell r="F15664">
            <v>1</v>
          </cell>
          <cell r="G15664">
            <v>1</v>
          </cell>
          <cell r="H15664">
            <v>1</v>
          </cell>
          <cell r="I15664">
            <v>1</v>
          </cell>
          <cell r="J15664">
            <v>1</v>
          </cell>
          <cell r="K15664">
            <v>1</v>
          </cell>
          <cell r="L15664">
            <v>1</v>
          </cell>
          <cell r="M15664">
            <v>1</v>
          </cell>
        </row>
        <row r="15665">
          <cell r="A15665">
            <v>59128</v>
          </cell>
          <cell r="B15665">
            <v>1</v>
          </cell>
          <cell r="C15665">
            <v>61.905700000000003</v>
          </cell>
          <cell r="D15665">
            <v>69.340599999999995</v>
          </cell>
          <cell r="E15665">
            <v>1</v>
          </cell>
          <cell r="F15665">
            <v>1</v>
          </cell>
          <cell r="G15665">
            <v>1</v>
          </cell>
          <cell r="H15665">
            <v>1</v>
          </cell>
          <cell r="I15665">
            <v>1</v>
          </cell>
          <cell r="J15665">
            <v>1</v>
          </cell>
          <cell r="K15665">
            <v>1</v>
          </cell>
          <cell r="L15665">
            <v>1</v>
          </cell>
          <cell r="M15665">
            <v>1</v>
          </cell>
        </row>
        <row r="15666">
          <cell r="A15666">
            <v>59129</v>
          </cell>
          <cell r="B15666">
            <v>1</v>
          </cell>
          <cell r="C15666">
            <v>61.905700000000003</v>
          </cell>
          <cell r="D15666">
            <v>69.340599999999995</v>
          </cell>
          <cell r="E15666">
            <v>1</v>
          </cell>
          <cell r="F15666">
            <v>1</v>
          </cell>
          <cell r="G15666">
            <v>1</v>
          </cell>
          <cell r="H15666">
            <v>1</v>
          </cell>
          <cell r="I15666">
            <v>1</v>
          </cell>
          <cell r="J15666">
            <v>1</v>
          </cell>
          <cell r="K15666">
            <v>1</v>
          </cell>
          <cell r="L15666">
            <v>1</v>
          </cell>
          <cell r="M15666">
            <v>1</v>
          </cell>
        </row>
        <row r="15667">
          <cell r="A15667">
            <v>59130</v>
          </cell>
          <cell r="B15667">
            <v>1</v>
          </cell>
          <cell r="C15667">
            <v>61.905700000000003</v>
          </cell>
          <cell r="D15667">
            <v>69.340599999999995</v>
          </cell>
          <cell r="E15667">
            <v>1</v>
          </cell>
          <cell r="F15667">
            <v>1</v>
          </cell>
          <cell r="G15667">
            <v>1</v>
          </cell>
          <cell r="H15667">
            <v>1</v>
          </cell>
          <cell r="I15667">
            <v>1</v>
          </cell>
          <cell r="J15667">
            <v>1</v>
          </cell>
          <cell r="K15667">
            <v>1</v>
          </cell>
          <cell r="L15667">
            <v>1</v>
          </cell>
          <cell r="M15667">
            <v>1</v>
          </cell>
        </row>
        <row r="15668">
          <cell r="A15668">
            <v>59131</v>
          </cell>
          <cell r="B15668">
            <v>1</v>
          </cell>
          <cell r="C15668">
            <v>61.905700000000003</v>
          </cell>
          <cell r="D15668">
            <v>69.340599999999995</v>
          </cell>
          <cell r="E15668">
            <v>1</v>
          </cell>
          <cell r="F15668">
            <v>1</v>
          </cell>
          <cell r="G15668">
            <v>1</v>
          </cell>
          <cell r="H15668">
            <v>1</v>
          </cell>
          <cell r="I15668">
            <v>1</v>
          </cell>
          <cell r="J15668">
            <v>1</v>
          </cell>
          <cell r="K15668">
            <v>1</v>
          </cell>
          <cell r="L15668">
            <v>1</v>
          </cell>
          <cell r="M15668">
            <v>1</v>
          </cell>
        </row>
        <row r="15669">
          <cell r="A15669">
            <v>59132</v>
          </cell>
          <cell r="B15669">
            <v>1</v>
          </cell>
          <cell r="C15669">
            <v>61.905700000000003</v>
          </cell>
          <cell r="D15669">
            <v>69.340599999999995</v>
          </cell>
          <cell r="E15669">
            <v>1</v>
          </cell>
          <cell r="F15669">
            <v>1</v>
          </cell>
          <cell r="G15669">
            <v>1</v>
          </cell>
          <cell r="H15669">
            <v>1</v>
          </cell>
          <cell r="I15669">
            <v>1</v>
          </cell>
          <cell r="J15669">
            <v>1</v>
          </cell>
          <cell r="K15669">
            <v>1</v>
          </cell>
          <cell r="L15669">
            <v>1</v>
          </cell>
          <cell r="M15669">
            <v>1</v>
          </cell>
        </row>
        <row r="15670">
          <cell r="A15670">
            <v>59133</v>
          </cell>
          <cell r="B15670">
            <v>1</v>
          </cell>
          <cell r="C15670">
            <v>61.905700000000003</v>
          </cell>
          <cell r="D15670">
            <v>69.340599999999995</v>
          </cell>
          <cell r="E15670">
            <v>1</v>
          </cell>
          <cell r="F15670">
            <v>1</v>
          </cell>
          <cell r="G15670">
            <v>1</v>
          </cell>
          <cell r="H15670">
            <v>1</v>
          </cell>
          <cell r="I15670">
            <v>1</v>
          </cell>
          <cell r="J15670">
            <v>1</v>
          </cell>
          <cell r="K15670">
            <v>1</v>
          </cell>
          <cell r="L15670">
            <v>1</v>
          </cell>
          <cell r="M15670">
            <v>1</v>
          </cell>
        </row>
        <row r="15671">
          <cell r="A15671">
            <v>59134</v>
          </cell>
          <cell r="B15671">
            <v>1</v>
          </cell>
          <cell r="C15671">
            <v>61.905700000000003</v>
          </cell>
          <cell r="D15671">
            <v>69.340599999999995</v>
          </cell>
          <cell r="E15671">
            <v>1</v>
          </cell>
          <cell r="F15671">
            <v>1</v>
          </cell>
          <cell r="G15671">
            <v>1</v>
          </cell>
          <cell r="H15671">
            <v>1</v>
          </cell>
          <cell r="I15671">
            <v>1</v>
          </cell>
          <cell r="J15671">
            <v>1</v>
          </cell>
          <cell r="K15671">
            <v>1</v>
          </cell>
          <cell r="L15671">
            <v>1</v>
          </cell>
          <cell r="M15671">
            <v>1</v>
          </cell>
        </row>
        <row r="15672">
          <cell r="A15672">
            <v>59135</v>
          </cell>
          <cell r="B15672">
            <v>1</v>
          </cell>
          <cell r="C15672">
            <v>61.905700000000003</v>
          </cell>
          <cell r="D15672">
            <v>69.340599999999995</v>
          </cell>
          <cell r="E15672">
            <v>1</v>
          </cell>
          <cell r="F15672">
            <v>1</v>
          </cell>
          <cell r="G15672">
            <v>1</v>
          </cell>
          <cell r="H15672">
            <v>1</v>
          </cell>
          <cell r="I15672">
            <v>1</v>
          </cell>
          <cell r="J15672">
            <v>1</v>
          </cell>
          <cell r="K15672">
            <v>1</v>
          </cell>
          <cell r="L15672">
            <v>1</v>
          </cell>
          <cell r="M15672">
            <v>1</v>
          </cell>
        </row>
        <row r="15673">
          <cell r="A15673">
            <v>59136</v>
          </cell>
          <cell r="B15673">
            <v>1</v>
          </cell>
          <cell r="C15673">
            <v>61.905700000000003</v>
          </cell>
          <cell r="D15673">
            <v>69.340599999999995</v>
          </cell>
          <cell r="E15673">
            <v>1</v>
          </cell>
          <cell r="F15673">
            <v>1</v>
          </cell>
          <cell r="G15673">
            <v>1</v>
          </cell>
          <cell r="H15673">
            <v>1</v>
          </cell>
          <cell r="I15673">
            <v>1</v>
          </cell>
          <cell r="J15673">
            <v>1</v>
          </cell>
          <cell r="K15673">
            <v>1</v>
          </cell>
          <cell r="L15673">
            <v>1</v>
          </cell>
          <cell r="M15673">
            <v>1</v>
          </cell>
        </row>
        <row r="15674">
          <cell r="A15674">
            <v>59137</v>
          </cell>
          <cell r="B15674">
            <v>1</v>
          </cell>
          <cell r="C15674">
            <v>61.905700000000003</v>
          </cell>
          <cell r="D15674">
            <v>69.340599999999995</v>
          </cell>
          <cell r="E15674">
            <v>1</v>
          </cell>
          <cell r="F15674">
            <v>1</v>
          </cell>
          <cell r="G15674">
            <v>1</v>
          </cell>
          <cell r="H15674">
            <v>1</v>
          </cell>
          <cell r="I15674">
            <v>1</v>
          </cell>
          <cell r="J15674">
            <v>1</v>
          </cell>
          <cell r="K15674">
            <v>1</v>
          </cell>
          <cell r="L15674">
            <v>1</v>
          </cell>
          <cell r="M15674">
            <v>1</v>
          </cell>
        </row>
        <row r="15675">
          <cell r="A15675">
            <v>59138</v>
          </cell>
          <cell r="B15675">
            <v>1</v>
          </cell>
          <cell r="C15675">
            <v>61.905700000000003</v>
          </cell>
          <cell r="D15675">
            <v>69.340599999999995</v>
          </cell>
          <cell r="E15675">
            <v>1</v>
          </cell>
          <cell r="F15675">
            <v>1</v>
          </cell>
          <cell r="G15675">
            <v>1</v>
          </cell>
          <cell r="H15675">
            <v>1</v>
          </cell>
          <cell r="I15675">
            <v>1</v>
          </cell>
          <cell r="J15675">
            <v>1</v>
          </cell>
          <cell r="K15675">
            <v>1</v>
          </cell>
          <cell r="L15675">
            <v>1</v>
          </cell>
          <cell r="M15675">
            <v>1</v>
          </cell>
        </row>
        <row r="15676">
          <cell r="A15676">
            <v>59139</v>
          </cell>
          <cell r="B15676">
            <v>1</v>
          </cell>
          <cell r="C15676">
            <v>61.905700000000003</v>
          </cell>
          <cell r="D15676">
            <v>69.340599999999995</v>
          </cell>
          <cell r="E15676">
            <v>1</v>
          </cell>
          <cell r="F15676">
            <v>1</v>
          </cell>
          <cell r="G15676">
            <v>1</v>
          </cell>
          <cell r="H15676">
            <v>1</v>
          </cell>
          <cell r="I15676">
            <v>1</v>
          </cell>
          <cell r="J15676">
            <v>1</v>
          </cell>
          <cell r="K15676">
            <v>1</v>
          </cell>
          <cell r="L15676">
            <v>1</v>
          </cell>
          <cell r="M15676">
            <v>1</v>
          </cell>
        </row>
        <row r="15677">
          <cell r="A15677">
            <v>59140</v>
          </cell>
          <cell r="B15677">
            <v>1</v>
          </cell>
          <cell r="C15677">
            <v>61.905700000000003</v>
          </cell>
          <cell r="D15677">
            <v>69.340599999999995</v>
          </cell>
          <cell r="E15677">
            <v>1</v>
          </cell>
          <cell r="F15677">
            <v>1</v>
          </cell>
          <cell r="G15677">
            <v>1</v>
          </cell>
          <cell r="H15677">
            <v>1</v>
          </cell>
          <cell r="I15677">
            <v>1</v>
          </cell>
          <cell r="J15677">
            <v>1</v>
          </cell>
          <cell r="K15677">
            <v>1</v>
          </cell>
          <cell r="L15677">
            <v>1</v>
          </cell>
          <cell r="M15677">
            <v>1</v>
          </cell>
        </row>
        <row r="15678">
          <cell r="A15678">
            <v>59141</v>
          </cell>
          <cell r="B15678">
            <v>1</v>
          </cell>
          <cell r="C15678">
            <v>61.905700000000003</v>
          </cell>
          <cell r="D15678">
            <v>69.340599999999995</v>
          </cell>
          <cell r="E15678">
            <v>1</v>
          </cell>
          <cell r="F15678">
            <v>1</v>
          </cell>
          <cell r="G15678">
            <v>1</v>
          </cell>
          <cell r="H15678">
            <v>1</v>
          </cell>
          <cell r="I15678">
            <v>1</v>
          </cell>
          <cell r="J15678">
            <v>1</v>
          </cell>
          <cell r="K15678">
            <v>1</v>
          </cell>
          <cell r="L15678">
            <v>1</v>
          </cell>
          <cell r="M15678">
            <v>1</v>
          </cell>
        </row>
        <row r="15679">
          <cell r="A15679">
            <v>59142</v>
          </cell>
          <cell r="B15679">
            <v>1</v>
          </cell>
          <cell r="C15679">
            <v>61.905700000000003</v>
          </cell>
          <cell r="D15679">
            <v>69.340599999999995</v>
          </cell>
          <cell r="E15679">
            <v>1</v>
          </cell>
          <cell r="F15679">
            <v>1</v>
          </cell>
          <cell r="G15679">
            <v>1</v>
          </cell>
          <cell r="H15679">
            <v>1</v>
          </cell>
          <cell r="I15679">
            <v>1</v>
          </cell>
          <cell r="J15679">
            <v>1</v>
          </cell>
          <cell r="K15679">
            <v>1</v>
          </cell>
          <cell r="L15679">
            <v>1</v>
          </cell>
          <cell r="M15679">
            <v>1</v>
          </cell>
        </row>
        <row r="15680">
          <cell r="A15680">
            <v>59143</v>
          </cell>
          <cell r="B15680">
            <v>1</v>
          </cell>
          <cell r="C15680">
            <v>61.905700000000003</v>
          </cell>
          <cell r="D15680">
            <v>69.340599999999995</v>
          </cell>
          <cell r="E15680">
            <v>1</v>
          </cell>
          <cell r="F15680">
            <v>1</v>
          </cell>
          <cell r="G15680">
            <v>1</v>
          </cell>
          <cell r="H15680">
            <v>1</v>
          </cell>
          <cell r="I15680">
            <v>1</v>
          </cell>
          <cell r="J15680">
            <v>1</v>
          </cell>
          <cell r="K15680">
            <v>1</v>
          </cell>
          <cell r="L15680">
            <v>1</v>
          </cell>
          <cell r="M15680">
            <v>1</v>
          </cell>
        </row>
        <row r="15681">
          <cell r="A15681">
            <v>59144</v>
          </cell>
          <cell r="B15681">
            <v>1</v>
          </cell>
          <cell r="C15681">
            <v>61.905700000000003</v>
          </cell>
          <cell r="D15681">
            <v>69.340599999999995</v>
          </cell>
          <cell r="E15681">
            <v>1</v>
          </cell>
          <cell r="F15681">
            <v>1</v>
          </cell>
          <cell r="G15681">
            <v>1</v>
          </cell>
          <cell r="H15681">
            <v>1</v>
          </cell>
          <cell r="I15681">
            <v>1</v>
          </cell>
          <cell r="J15681">
            <v>1</v>
          </cell>
          <cell r="K15681">
            <v>1</v>
          </cell>
          <cell r="L15681">
            <v>1</v>
          </cell>
          <cell r="M15681">
            <v>1</v>
          </cell>
        </row>
        <row r="15682">
          <cell r="A15682">
            <v>59145</v>
          </cell>
          <cell r="B15682">
            <v>1</v>
          </cell>
          <cell r="C15682">
            <v>61.905700000000003</v>
          </cell>
          <cell r="D15682">
            <v>69.340599999999995</v>
          </cell>
          <cell r="E15682">
            <v>1</v>
          </cell>
          <cell r="F15682">
            <v>1</v>
          </cell>
          <cell r="G15682">
            <v>1</v>
          </cell>
          <cell r="H15682">
            <v>1</v>
          </cell>
          <cell r="I15682">
            <v>1</v>
          </cell>
          <cell r="J15682">
            <v>1</v>
          </cell>
          <cell r="K15682">
            <v>1</v>
          </cell>
          <cell r="L15682">
            <v>1</v>
          </cell>
          <cell r="M15682">
            <v>1</v>
          </cell>
        </row>
        <row r="15683">
          <cell r="A15683">
            <v>59146</v>
          </cell>
          <cell r="B15683">
            <v>1</v>
          </cell>
          <cell r="C15683">
            <v>61.905700000000003</v>
          </cell>
          <cell r="D15683">
            <v>69.340599999999995</v>
          </cell>
          <cell r="E15683">
            <v>1</v>
          </cell>
          <cell r="F15683">
            <v>1</v>
          </cell>
          <cell r="G15683">
            <v>1</v>
          </cell>
          <cell r="H15683">
            <v>1</v>
          </cell>
          <cell r="I15683">
            <v>1</v>
          </cell>
          <cell r="J15683">
            <v>1</v>
          </cell>
          <cell r="K15683">
            <v>1</v>
          </cell>
          <cell r="L15683">
            <v>1</v>
          </cell>
          <cell r="M15683">
            <v>1</v>
          </cell>
        </row>
        <row r="15684">
          <cell r="A15684">
            <v>59147</v>
          </cell>
          <cell r="B15684">
            <v>1</v>
          </cell>
          <cell r="C15684">
            <v>61.905700000000003</v>
          </cell>
          <cell r="D15684">
            <v>69.340599999999995</v>
          </cell>
          <cell r="E15684">
            <v>1</v>
          </cell>
          <cell r="F15684">
            <v>1</v>
          </cell>
          <cell r="G15684">
            <v>1</v>
          </cell>
          <cell r="H15684">
            <v>1</v>
          </cell>
          <cell r="I15684">
            <v>1</v>
          </cell>
          <cell r="J15684">
            <v>1</v>
          </cell>
          <cell r="K15684">
            <v>1</v>
          </cell>
          <cell r="L15684">
            <v>1</v>
          </cell>
          <cell r="M15684">
            <v>1</v>
          </cell>
        </row>
        <row r="15685">
          <cell r="A15685">
            <v>59148</v>
          </cell>
          <cell r="B15685">
            <v>1</v>
          </cell>
          <cell r="C15685">
            <v>61.905700000000003</v>
          </cell>
          <cell r="D15685">
            <v>69.340599999999995</v>
          </cell>
          <cell r="E15685">
            <v>1</v>
          </cell>
          <cell r="F15685">
            <v>1</v>
          </cell>
          <cell r="G15685">
            <v>1</v>
          </cell>
          <cell r="H15685">
            <v>1</v>
          </cell>
          <cell r="I15685">
            <v>1</v>
          </cell>
          <cell r="J15685">
            <v>1</v>
          </cell>
          <cell r="K15685">
            <v>1</v>
          </cell>
          <cell r="L15685">
            <v>1</v>
          </cell>
          <cell r="M15685">
            <v>1</v>
          </cell>
        </row>
        <row r="15686">
          <cell r="A15686">
            <v>59149</v>
          </cell>
          <cell r="B15686">
            <v>1</v>
          </cell>
          <cell r="C15686">
            <v>61.905700000000003</v>
          </cell>
          <cell r="D15686">
            <v>69.340599999999995</v>
          </cell>
          <cell r="E15686">
            <v>1</v>
          </cell>
          <cell r="F15686">
            <v>1</v>
          </cell>
          <cell r="G15686">
            <v>1</v>
          </cell>
          <cell r="H15686">
            <v>1</v>
          </cell>
          <cell r="I15686">
            <v>1</v>
          </cell>
          <cell r="J15686">
            <v>1</v>
          </cell>
          <cell r="K15686">
            <v>1</v>
          </cell>
          <cell r="L15686">
            <v>1</v>
          </cell>
          <cell r="M15686">
            <v>1</v>
          </cell>
        </row>
        <row r="15687">
          <cell r="A15687">
            <v>59150</v>
          </cell>
          <cell r="B15687">
            <v>1</v>
          </cell>
          <cell r="C15687">
            <v>61.905700000000003</v>
          </cell>
          <cell r="D15687">
            <v>69.340599999999995</v>
          </cell>
          <cell r="E15687">
            <v>1</v>
          </cell>
          <cell r="F15687">
            <v>1</v>
          </cell>
          <cell r="G15687">
            <v>1</v>
          </cell>
          <cell r="H15687">
            <v>1</v>
          </cell>
          <cell r="I15687">
            <v>1</v>
          </cell>
          <cell r="J15687">
            <v>1</v>
          </cell>
          <cell r="K15687">
            <v>1</v>
          </cell>
          <cell r="L15687">
            <v>1</v>
          </cell>
          <cell r="M15687">
            <v>1</v>
          </cell>
        </row>
        <row r="15688">
          <cell r="A15688">
            <v>59151</v>
          </cell>
          <cell r="B15688">
            <v>1</v>
          </cell>
          <cell r="C15688">
            <v>61.905700000000003</v>
          </cell>
          <cell r="D15688">
            <v>69.340599999999995</v>
          </cell>
          <cell r="E15688">
            <v>1</v>
          </cell>
          <cell r="F15688">
            <v>1</v>
          </cell>
          <cell r="G15688">
            <v>1</v>
          </cell>
          <cell r="H15688">
            <v>1</v>
          </cell>
          <cell r="I15688">
            <v>1</v>
          </cell>
          <cell r="J15688">
            <v>1</v>
          </cell>
          <cell r="K15688">
            <v>1</v>
          </cell>
          <cell r="L15688">
            <v>1</v>
          </cell>
          <cell r="M15688">
            <v>1</v>
          </cell>
        </row>
        <row r="15689">
          <cell r="A15689">
            <v>59152</v>
          </cell>
          <cell r="B15689">
            <v>1</v>
          </cell>
          <cell r="C15689">
            <v>61.905700000000003</v>
          </cell>
          <cell r="D15689">
            <v>69.340599999999995</v>
          </cell>
          <cell r="E15689">
            <v>1</v>
          </cell>
          <cell r="F15689">
            <v>1</v>
          </cell>
          <cell r="G15689">
            <v>1</v>
          </cell>
          <cell r="H15689">
            <v>1</v>
          </cell>
          <cell r="I15689">
            <v>1</v>
          </cell>
          <cell r="J15689">
            <v>1</v>
          </cell>
          <cell r="K15689">
            <v>1</v>
          </cell>
          <cell r="L15689">
            <v>1</v>
          </cell>
          <cell r="M15689">
            <v>1</v>
          </cell>
        </row>
        <row r="15690">
          <cell r="A15690">
            <v>59153</v>
          </cell>
          <cell r="B15690">
            <v>1</v>
          </cell>
          <cell r="C15690">
            <v>61.905700000000003</v>
          </cell>
          <cell r="D15690">
            <v>69.340599999999995</v>
          </cell>
          <cell r="E15690">
            <v>1</v>
          </cell>
          <cell r="F15690">
            <v>1</v>
          </cell>
          <cell r="G15690">
            <v>1</v>
          </cell>
          <cell r="H15690">
            <v>1</v>
          </cell>
          <cell r="I15690">
            <v>1</v>
          </cell>
          <cell r="J15690">
            <v>1</v>
          </cell>
          <cell r="K15690">
            <v>1</v>
          </cell>
          <cell r="L15690">
            <v>1</v>
          </cell>
          <cell r="M15690">
            <v>1</v>
          </cell>
        </row>
        <row r="15691">
          <cell r="A15691">
            <v>59154</v>
          </cell>
          <cell r="B15691">
            <v>1</v>
          </cell>
          <cell r="C15691">
            <v>61.905700000000003</v>
          </cell>
          <cell r="D15691">
            <v>69.340599999999995</v>
          </cell>
          <cell r="E15691">
            <v>1</v>
          </cell>
          <cell r="F15691">
            <v>1</v>
          </cell>
          <cell r="G15691">
            <v>1</v>
          </cell>
          <cell r="H15691">
            <v>1</v>
          </cell>
          <cell r="I15691">
            <v>1</v>
          </cell>
          <cell r="J15691">
            <v>1</v>
          </cell>
          <cell r="K15691">
            <v>1</v>
          </cell>
          <cell r="L15691">
            <v>1</v>
          </cell>
          <cell r="M15691">
            <v>1</v>
          </cell>
        </row>
        <row r="15692">
          <cell r="A15692">
            <v>59155</v>
          </cell>
          <cell r="B15692">
            <v>1</v>
          </cell>
          <cell r="C15692">
            <v>61.905700000000003</v>
          </cell>
          <cell r="D15692">
            <v>69.340599999999995</v>
          </cell>
          <cell r="E15692">
            <v>1</v>
          </cell>
          <cell r="F15692">
            <v>1</v>
          </cell>
          <cell r="G15692">
            <v>1</v>
          </cell>
          <cell r="H15692">
            <v>1</v>
          </cell>
          <cell r="I15692">
            <v>1</v>
          </cell>
          <cell r="J15692">
            <v>1</v>
          </cell>
          <cell r="K15692">
            <v>1</v>
          </cell>
          <cell r="L15692">
            <v>1</v>
          </cell>
          <cell r="M15692">
            <v>1</v>
          </cell>
        </row>
        <row r="15693">
          <cell r="A15693">
            <v>59156</v>
          </cell>
          <cell r="B15693">
            <v>1</v>
          </cell>
          <cell r="C15693">
            <v>61.905700000000003</v>
          </cell>
          <cell r="D15693">
            <v>69.340599999999995</v>
          </cell>
          <cell r="E15693">
            <v>1</v>
          </cell>
          <cell r="F15693">
            <v>1</v>
          </cell>
          <cell r="G15693">
            <v>1</v>
          </cell>
          <cell r="H15693">
            <v>1</v>
          </cell>
          <cell r="I15693">
            <v>1</v>
          </cell>
          <cell r="J15693">
            <v>1</v>
          </cell>
          <cell r="K15693">
            <v>1</v>
          </cell>
          <cell r="L15693">
            <v>1</v>
          </cell>
          <cell r="M15693">
            <v>1</v>
          </cell>
        </row>
        <row r="15694">
          <cell r="A15694">
            <v>59157</v>
          </cell>
          <cell r="B15694">
            <v>1</v>
          </cell>
          <cell r="C15694">
            <v>61.905700000000003</v>
          </cell>
          <cell r="D15694">
            <v>69.340599999999995</v>
          </cell>
          <cell r="E15694">
            <v>1</v>
          </cell>
          <cell r="F15694">
            <v>1</v>
          </cell>
          <cell r="G15694">
            <v>1</v>
          </cell>
          <cell r="H15694">
            <v>1</v>
          </cell>
          <cell r="I15694">
            <v>1</v>
          </cell>
          <cell r="J15694">
            <v>1</v>
          </cell>
          <cell r="K15694">
            <v>1</v>
          </cell>
          <cell r="L15694">
            <v>1</v>
          </cell>
          <cell r="M15694">
            <v>1</v>
          </cell>
        </row>
        <row r="15695">
          <cell r="A15695">
            <v>59158</v>
          </cell>
          <cell r="B15695">
            <v>1</v>
          </cell>
          <cell r="C15695">
            <v>61.905700000000003</v>
          </cell>
          <cell r="D15695">
            <v>69.340599999999995</v>
          </cell>
          <cell r="E15695">
            <v>1</v>
          </cell>
          <cell r="F15695">
            <v>1</v>
          </cell>
          <cell r="G15695">
            <v>1</v>
          </cell>
          <cell r="H15695">
            <v>1</v>
          </cell>
          <cell r="I15695">
            <v>1</v>
          </cell>
          <cell r="J15695">
            <v>1</v>
          </cell>
          <cell r="K15695">
            <v>1</v>
          </cell>
          <cell r="L15695">
            <v>1</v>
          </cell>
          <cell r="M15695">
            <v>1</v>
          </cell>
        </row>
        <row r="15696">
          <cell r="A15696">
            <v>59159</v>
          </cell>
          <cell r="B15696">
            <v>1</v>
          </cell>
          <cell r="C15696">
            <v>61.905700000000003</v>
          </cell>
          <cell r="D15696">
            <v>69.340599999999995</v>
          </cell>
          <cell r="E15696">
            <v>1</v>
          </cell>
          <cell r="F15696">
            <v>1</v>
          </cell>
          <cell r="G15696">
            <v>1</v>
          </cell>
          <cell r="H15696">
            <v>1</v>
          </cell>
          <cell r="I15696">
            <v>1</v>
          </cell>
          <cell r="J15696">
            <v>1</v>
          </cell>
          <cell r="K15696">
            <v>1</v>
          </cell>
          <cell r="L15696">
            <v>1</v>
          </cell>
          <cell r="M15696">
            <v>1</v>
          </cell>
        </row>
        <row r="15697">
          <cell r="A15697">
            <v>59160</v>
          </cell>
          <cell r="B15697">
            <v>1</v>
          </cell>
          <cell r="C15697">
            <v>61.905700000000003</v>
          </cell>
          <cell r="D15697">
            <v>69.340599999999995</v>
          </cell>
          <cell r="E15697">
            <v>1</v>
          </cell>
          <cell r="F15697">
            <v>1</v>
          </cell>
          <cell r="G15697">
            <v>1</v>
          </cell>
          <cell r="H15697">
            <v>1</v>
          </cell>
          <cell r="I15697">
            <v>1</v>
          </cell>
          <cell r="J15697">
            <v>1</v>
          </cell>
          <cell r="K15697">
            <v>1</v>
          </cell>
          <cell r="L15697">
            <v>1</v>
          </cell>
          <cell r="M15697">
            <v>1</v>
          </cell>
        </row>
        <row r="15698">
          <cell r="A15698">
            <v>59161</v>
          </cell>
          <cell r="B15698">
            <v>1</v>
          </cell>
          <cell r="C15698">
            <v>61.905700000000003</v>
          </cell>
          <cell r="D15698">
            <v>69.340599999999995</v>
          </cell>
          <cell r="E15698">
            <v>1</v>
          </cell>
          <cell r="F15698">
            <v>1</v>
          </cell>
          <cell r="G15698">
            <v>1</v>
          </cell>
          <cell r="H15698">
            <v>1</v>
          </cell>
          <cell r="I15698">
            <v>1</v>
          </cell>
          <cell r="J15698">
            <v>1</v>
          </cell>
          <cell r="K15698">
            <v>1</v>
          </cell>
          <cell r="L15698">
            <v>1</v>
          </cell>
          <cell r="M15698">
            <v>1</v>
          </cell>
        </row>
        <row r="15699">
          <cell r="A15699">
            <v>59162</v>
          </cell>
          <cell r="B15699">
            <v>1</v>
          </cell>
          <cell r="C15699">
            <v>61.905700000000003</v>
          </cell>
          <cell r="D15699">
            <v>69.340599999999995</v>
          </cell>
          <cell r="E15699">
            <v>1</v>
          </cell>
          <cell r="F15699">
            <v>1</v>
          </cell>
          <cell r="G15699">
            <v>1</v>
          </cell>
          <cell r="H15699">
            <v>1</v>
          </cell>
          <cell r="I15699">
            <v>1</v>
          </cell>
          <cell r="J15699">
            <v>1</v>
          </cell>
          <cell r="K15699">
            <v>1</v>
          </cell>
          <cell r="L15699">
            <v>1</v>
          </cell>
          <cell r="M15699">
            <v>1</v>
          </cell>
        </row>
        <row r="15700">
          <cell r="A15700">
            <v>59163</v>
          </cell>
          <cell r="B15700">
            <v>1</v>
          </cell>
          <cell r="C15700">
            <v>61.905700000000003</v>
          </cell>
          <cell r="D15700">
            <v>69.340599999999995</v>
          </cell>
          <cell r="E15700">
            <v>1</v>
          </cell>
          <cell r="F15700">
            <v>1</v>
          </cell>
          <cell r="G15700">
            <v>1</v>
          </cell>
          <cell r="H15700">
            <v>1</v>
          </cell>
          <cell r="I15700">
            <v>1</v>
          </cell>
          <cell r="J15700">
            <v>1</v>
          </cell>
          <cell r="K15700">
            <v>1</v>
          </cell>
          <cell r="L15700">
            <v>1</v>
          </cell>
          <cell r="M15700">
            <v>1</v>
          </cell>
        </row>
        <row r="15701">
          <cell r="A15701">
            <v>59164</v>
          </cell>
          <cell r="B15701">
            <v>1</v>
          </cell>
          <cell r="C15701">
            <v>61.905700000000003</v>
          </cell>
          <cell r="D15701">
            <v>69.340599999999995</v>
          </cell>
          <cell r="E15701">
            <v>1</v>
          </cell>
          <cell r="F15701">
            <v>1</v>
          </cell>
          <cell r="G15701">
            <v>1</v>
          </cell>
          <cell r="H15701">
            <v>1</v>
          </cell>
          <cell r="I15701">
            <v>1</v>
          </cell>
          <cell r="J15701">
            <v>1</v>
          </cell>
          <cell r="K15701">
            <v>1</v>
          </cell>
          <cell r="L15701">
            <v>1</v>
          </cell>
          <cell r="M15701">
            <v>1</v>
          </cell>
        </row>
        <row r="15702">
          <cell r="A15702">
            <v>59165</v>
          </cell>
          <cell r="B15702">
            <v>1</v>
          </cell>
          <cell r="C15702">
            <v>61.905700000000003</v>
          </cell>
          <cell r="D15702">
            <v>69.340599999999995</v>
          </cell>
          <cell r="E15702">
            <v>1</v>
          </cell>
          <cell r="F15702">
            <v>1</v>
          </cell>
          <cell r="G15702">
            <v>1</v>
          </cell>
          <cell r="H15702">
            <v>1</v>
          </cell>
          <cell r="I15702">
            <v>1</v>
          </cell>
          <cell r="J15702">
            <v>1</v>
          </cell>
          <cell r="K15702">
            <v>1</v>
          </cell>
          <cell r="L15702">
            <v>1</v>
          </cell>
          <cell r="M15702">
            <v>1</v>
          </cell>
        </row>
        <row r="15703">
          <cell r="A15703">
            <v>59166</v>
          </cell>
          <cell r="B15703">
            <v>1</v>
          </cell>
          <cell r="C15703">
            <v>61.905700000000003</v>
          </cell>
          <cell r="D15703">
            <v>69.340599999999995</v>
          </cell>
          <cell r="E15703">
            <v>1</v>
          </cell>
          <cell r="F15703">
            <v>1</v>
          </cell>
          <cell r="G15703">
            <v>1</v>
          </cell>
          <cell r="H15703">
            <v>1</v>
          </cell>
          <cell r="I15703">
            <v>1</v>
          </cell>
          <cell r="J15703">
            <v>1</v>
          </cell>
          <cell r="K15703">
            <v>1</v>
          </cell>
          <cell r="L15703">
            <v>1</v>
          </cell>
          <cell r="M15703">
            <v>1</v>
          </cell>
        </row>
        <row r="15704">
          <cell r="A15704">
            <v>59167</v>
          </cell>
          <cell r="B15704">
            <v>1</v>
          </cell>
          <cell r="C15704">
            <v>61.905700000000003</v>
          </cell>
          <cell r="D15704">
            <v>69.340599999999995</v>
          </cell>
          <cell r="E15704">
            <v>1</v>
          </cell>
          <cell r="F15704">
            <v>1</v>
          </cell>
          <cell r="G15704">
            <v>1</v>
          </cell>
          <cell r="H15704">
            <v>1</v>
          </cell>
          <cell r="I15704">
            <v>1</v>
          </cell>
          <cell r="J15704">
            <v>1</v>
          </cell>
          <cell r="K15704">
            <v>1</v>
          </cell>
          <cell r="L15704">
            <v>1</v>
          </cell>
          <cell r="M15704">
            <v>1</v>
          </cell>
        </row>
        <row r="15705">
          <cell r="A15705">
            <v>59168</v>
          </cell>
          <cell r="B15705">
            <v>1</v>
          </cell>
          <cell r="C15705">
            <v>61.905700000000003</v>
          </cell>
          <cell r="D15705">
            <v>69.340599999999995</v>
          </cell>
          <cell r="E15705">
            <v>1</v>
          </cell>
          <cell r="F15705">
            <v>1</v>
          </cell>
          <cell r="G15705">
            <v>1</v>
          </cell>
          <cell r="H15705">
            <v>1</v>
          </cell>
          <cell r="I15705">
            <v>1</v>
          </cell>
          <cell r="J15705">
            <v>1</v>
          </cell>
          <cell r="K15705">
            <v>1</v>
          </cell>
          <cell r="L15705">
            <v>1</v>
          </cell>
          <cell r="M15705">
            <v>1</v>
          </cell>
        </row>
        <row r="15706">
          <cell r="A15706">
            <v>59169</v>
          </cell>
          <cell r="B15706">
            <v>1</v>
          </cell>
          <cell r="C15706">
            <v>61.905700000000003</v>
          </cell>
          <cell r="D15706">
            <v>69.340599999999995</v>
          </cell>
          <cell r="E15706">
            <v>1</v>
          </cell>
          <cell r="F15706">
            <v>1</v>
          </cell>
          <cell r="G15706">
            <v>1</v>
          </cell>
          <cell r="H15706">
            <v>1</v>
          </cell>
          <cell r="I15706">
            <v>1</v>
          </cell>
          <cell r="J15706">
            <v>1</v>
          </cell>
          <cell r="K15706">
            <v>1</v>
          </cell>
          <cell r="L15706">
            <v>1</v>
          </cell>
          <cell r="M15706">
            <v>1</v>
          </cell>
        </row>
        <row r="15707">
          <cell r="A15707">
            <v>59170</v>
          </cell>
          <cell r="B15707">
            <v>1</v>
          </cell>
          <cell r="C15707">
            <v>61.905700000000003</v>
          </cell>
          <cell r="D15707">
            <v>69.340599999999995</v>
          </cell>
          <cell r="E15707">
            <v>1</v>
          </cell>
          <cell r="F15707">
            <v>1</v>
          </cell>
          <cell r="G15707">
            <v>1</v>
          </cell>
          <cell r="H15707">
            <v>1</v>
          </cell>
          <cell r="I15707">
            <v>1</v>
          </cell>
          <cell r="J15707">
            <v>1</v>
          </cell>
          <cell r="K15707">
            <v>1</v>
          </cell>
          <cell r="L15707">
            <v>1</v>
          </cell>
          <cell r="M15707">
            <v>1</v>
          </cell>
        </row>
        <row r="15708">
          <cell r="A15708">
            <v>59171</v>
          </cell>
          <cell r="B15708">
            <v>1</v>
          </cell>
          <cell r="C15708">
            <v>61.905700000000003</v>
          </cell>
          <cell r="D15708">
            <v>69.340599999999995</v>
          </cell>
          <cell r="E15708">
            <v>1</v>
          </cell>
          <cell r="F15708">
            <v>1</v>
          </cell>
          <cell r="G15708">
            <v>1</v>
          </cell>
          <cell r="H15708">
            <v>1</v>
          </cell>
          <cell r="I15708">
            <v>1</v>
          </cell>
          <cell r="J15708">
            <v>1</v>
          </cell>
          <cell r="K15708">
            <v>1</v>
          </cell>
          <cell r="L15708">
            <v>1</v>
          </cell>
          <cell r="M15708">
            <v>1</v>
          </cell>
        </row>
        <row r="15709">
          <cell r="A15709">
            <v>59172</v>
          </cell>
          <cell r="B15709">
            <v>1</v>
          </cell>
          <cell r="C15709">
            <v>61.905700000000003</v>
          </cell>
          <cell r="D15709">
            <v>69.340599999999995</v>
          </cell>
          <cell r="E15709">
            <v>1</v>
          </cell>
          <cell r="F15709">
            <v>1</v>
          </cell>
          <cell r="G15709">
            <v>1</v>
          </cell>
          <cell r="H15709">
            <v>1</v>
          </cell>
          <cell r="I15709">
            <v>1</v>
          </cell>
          <cell r="J15709">
            <v>1</v>
          </cell>
          <cell r="K15709">
            <v>1</v>
          </cell>
          <cell r="L15709">
            <v>1</v>
          </cell>
          <cell r="M15709">
            <v>1</v>
          </cell>
        </row>
        <row r="15710">
          <cell r="A15710">
            <v>59173</v>
          </cell>
          <cell r="B15710">
            <v>1</v>
          </cell>
          <cell r="C15710">
            <v>61.905700000000003</v>
          </cell>
          <cell r="D15710">
            <v>69.340599999999995</v>
          </cell>
          <cell r="E15710">
            <v>1</v>
          </cell>
          <cell r="F15710">
            <v>1</v>
          </cell>
          <cell r="G15710">
            <v>1</v>
          </cell>
          <cell r="H15710">
            <v>1</v>
          </cell>
          <cell r="I15710">
            <v>1</v>
          </cell>
          <cell r="J15710">
            <v>1</v>
          </cell>
          <cell r="K15710">
            <v>1</v>
          </cell>
          <cell r="L15710">
            <v>1</v>
          </cell>
          <cell r="M15710">
            <v>1</v>
          </cell>
        </row>
        <row r="15711">
          <cell r="A15711">
            <v>59174</v>
          </cell>
          <cell r="B15711">
            <v>1</v>
          </cell>
          <cell r="C15711">
            <v>61.905700000000003</v>
          </cell>
          <cell r="D15711">
            <v>69.340599999999995</v>
          </cell>
          <cell r="E15711">
            <v>1</v>
          </cell>
          <cell r="F15711">
            <v>1</v>
          </cell>
          <cell r="G15711">
            <v>1</v>
          </cell>
          <cell r="H15711">
            <v>1</v>
          </cell>
          <cell r="I15711">
            <v>1</v>
          </cell>
          <cell r="J15711">
            <v>1</v>
          </cell>
          <cell r="K15711">
            <v>1</v>
          </cell>
          <cell r="L15711">
            <v>1</v>
          </cell>
          <cell r="M15711">
            <v>1</v>
          </cell>
        </row>
        <row r="15712">
          <cell r="A15712">
            <v>59175</v>
          </cell>
          <cell r="B15712">
            <v>1</v>
          </cell>
          <cell r="C15712">
            <v>61.905700000000003</v>
          </cell>
          <cell r="D15712">
            <v>69.340599999999995</v>
          </cell>
          <cell r="E15712">
            <v>1</v>
          </cell>
          <cell r="F15712">
            <v>1</v>
          </cell>
          <cell r="G15712">
            <v>1</v>
          </cell>
          <cell r="H15712">
            <v>1</v>
          </cell>
          <cell r="I15712">
            <v>1</v>
          </cell>
          <cell r="J15712">
            <v>1</v>
          </cell>
          <cell r="K15712">
            <v>1</v>
          </cell>
          <cell r="L15712">
            <v>1</v>
          </cell>
          <cell r="M15712">
            <v>1</v>
          </cell>
        </row>
        <row r="15713">
          <cell r="A15713">
            <v>59176</v>
          </cell>
          <cell r="B15713">
            <v>1</v>
          </cell>
          <cell r="C15713">
            <v>61.905700000000003</v>
          </cell>
          <cell r="D15713">
            <v>69.340599999999995</v>
          </cell>
          <cell r="E15713">
            <v>1</v>
          </cell>
          <cell r="F15713">
            <v>1</v>
          </cell>
          <cell r="G15713">
            <v>1</v>
          </cell>
          <cell r="H15713">
            <v>1</v>
          </cell>
          <cell r="I15713">
            <v>1</v>
          </cell>
          <cell r="J15713">
            <v>1</v>
          </cell>
          <cell r="K15713">
            <v>1</v>
          </cell>
          <cell r="L15713">
            <v>1</v>
          </cell>
          <cell r="M15713">
            <v>1</v>
          </cell>
        </row>
        <row r="15714">
          <cell r="A15714">
            <v>59177</v>
          </cell>
          <cell r="B15714">
            <v>1</v>
          </cell>
          <cell r="C15714">
            <v>61.905700000000003</v>
          </cell>
          <cell r="D15714">
            <v>69.340599999999995</v>
          </cell>
          <cell r="E15714">
            <v>1</v>
          </cell>
          <cell r="F15714">
            <v>1</v>
          </cell>
          <cell r="G15714">
            <v>1</v>
          </cell>
          <cell r="H15714">
            <v>1</v>
          </cell>
          <cell r="I15714">
            <v>1</v>
          </cell>
          <cell r="J15714">
            <v>1</v>
          </cell>
          <cell r="K15714">
            <v>1</v>
          </cell>
          <cell r="L15714">
            <v>1</v>
          </cell>
          <cell r="M15714">
            <v>1</v>
          </cell>
        </row>
        <row r="15715">
          <cell r="A15715">
            <v>59178</v>
          </cell>
          <cell r="B15715">
            <v>1</v>
          </cell>
          <cell r="C15715">
            <v>61.905700000000003</v>
          </cell>
          <cell r="D15715">
            <v>69.340599999999995</v>
          </cell>
          <cell r="E15715">
            <v>1</v>
          </cell>
          <cell r="F15715">
            <v>1</v>
          </cell>
          <cell r="G15715">
            <v>1</v>
          </cell>
          <cell r="H15715">
            <v>1</v>
          </cell>
          <cell r="I15715">
            <v>1</v>
          </cell>
          <cell r="J15715">
            <v>1</v>
          </cell>
          <cell r="K15715">
            <v>1</v>
          </cell>
          <cell r="L15715">
            <v>1</v>
          </cell>
          <cell r="M15715">
            <v>1</v>
          </cell>
        </row>
        <row r="15716">
          <cell r="A15716">
            <v>59179</v>
          </cell>
          <cell r="B15716">
            <v>1</v>
          </cell>
          <cell r="C15716">
            <v>61.905700000000003</v>
          </cell>
          <cell r="D15716">
            <v>69.340599999999995</v>
          </cell>
          <cell r="E15716">
            <v>1</v>
          </cell>
          <cell r="F15716">
            <v>1</v>
          </cell>
          <cell r="G15716">
            <v>1</v>
          </cell>
          <cell r="H15716">
            <v>1</v>
          </cell>
          <cell r="I15716">
            <v>1</v>
          </cell>
          <cell r="J15716">
            <v>1</v>
          </cell>
          <cell r="K15716">
            <v>1</v>
          </cell>
          <cell r="L15716">
            <v>1</v>
          </cell>
          <cell r="M15716">
            <v>1</v>
          </cell>
        </row>
        <row r="15717">
          <cell r="A15717">
            <v>59180</v>
          </cell>
          <cell r="B15717">
            <v>1</v>
          </cell>
          <cell r="C15717">
            <v>61.905700000000003</v>
          </cell>
          <cell r="D15717">
            <v>69.340599999999995</v>
          </cell>
          <cell r="E15717">
            <v>1</v>
          </cell>
          <cell r="F15717">
            <v>1</v>
          </cell>
          <cell r="G15717">
            <v>1</v>
          </cell>
          <cell r="H15717">
            <v>1</v>
          </cell>
          <cell r="I15717">
            <v>1</v>
          </cell>
          <cell r="J15717">
            <v>1</v>
          </cell>
          <cell r="K15717">
            <v>1</v>
          </cell>
          <cell r="L15717">
            <v>1</v>
          </cell>
          <cell r="M15717">
            <v>1</v>
          </cell>
        </row>
        <row r="15718">
          <cell r="A15718">
            <v>59181</v>
          </cell>
          <cell r="B15718">
            <v>1</v>
          </cell>
          <cell r="C15718">
            <v>61.905700000000003</v>
          </cell>
          <cell r="D15718">
            <v>69.340599999999995</v>
          </cell>
          <cell r="E15718">
            <v>1</v>
          </cell>
          <cell r="F15718">
            <v>1</v>
          </cell>
          <cell r="G15718">
            <v>1</v>
          </cell>
          <cell r="H15718">
            <v>1</v>
          </cell>
          <cell r="I15718">
            <v>1</v>
          </cell>
          <cell r="J15718">
            <v>1</v>
          </cell>
          <cell r="K15718">
            <v>1</v>
          </cell>
          <cell r="L15718">
            <v>1</v>
          </cell>
          <cell r="M15718">
            <v>1</v>
          </cell>
        </row>
        <row r="15719">
          <cell r="A15719">
            <v>59182</v>
          </cell>
          <cell r="B15719">
            <v>1</v>
          </cell>
          <cell r="C15719">
            <v>61.905700000000003</v>
          </cell>
          <cell r="D15719">
            <v>69.340599999999995</v>
          </cell>
          <cell r="E15719">
            <v>1</v>
          </cell>
          <cell r="F15719">
            <v>1</v>
          </cell>
          <cell r="G15719">
            <v>1</v>
          </cell>
          <cell r="H15719">
            <v>1</v>
          </cell>
          <cell r="I15719">
            <v>1</v>
          </cell>
          <cell r="J15719">
            <v>1</v>
          </cell>
          <cell r="K15719">
            <v>1</v>
          </cell>
          <cell r="L15719">
            <v>1</v>
          </cell>
          <cell r="M15719">
            <v>1</v>
          </cell>
        </row>
        <row r="15720">
          <cell r="A15720">
            <v>59183</v>
          </cell>
          <cell r="B15720">
            <v>1</v>
          </cell>
          <cell r="C15720">
            <v>61.905700000000003</v>
          </cell>
          <cell r="D15720">
            <v>69.340599999999995</v>
          </cell>
          <cell r="E15720">
            <v>1</v>
          </cell>
          <cell r="F15720">
            <v>1</v>
          </cell>
          <cell r="G15720">
            <v>1</v>
          </cell>
          <cell r="H15720">
            <v>1</v>
          </cell>
          <cell r="I15720">
            <v>1</v>
          </cell>
          <cell r="J15720">
            <v>1</v>
          </cell>
          <cell r="K15720">
            <v>1</v>
          </cell>
          <cell r="L15720">
            <v>1</v>
          </cell>
          <cell r="M15720">
            <v>1</v>
          </cell>
        </row>
        <row r="15721">
          <cell r="A15721">
            <v>59184</v>
          </cell>
          <cell r="B15721">
            <v>1</v>
          </cell>
          <cell r="C15721">
            <v>61.905700000000003</v>
          </cell>
          <cell r="D15721">
            <v>69.340599999999995</v>
          </cell>
          <cell r="E15721">
            <v>1</v>
          </cell>
          <cell r="F15721">
            <v>1</v>
          </cell>
          <cell r="G15721">
            <v>1</v>
          </cell>
          <cell r="H15721">
            <v>1</v>
          </cell>
          <cell r="I15721">
            <v>1</v>
          </cell>
          <cell r="J15721">
            <v>1</v>
          </cell>
          <cell r="K15721">
            <v>1</v>
          </cell>
          <cell r="L15721">
            <v>1</v>
          </cell>
          <cell r="M15721">
            <v>1</v>
          </cell>
        </row>
        <row r="15722">
          <cell r="A15722">
            <v>59185</v>
          </cell>
          <cell r="B15722">
            <v>1</v>
          </cell>
          <cell r="C15722">
            <v>61.905700000000003</v>
          </cell>
          <cell r="D15722">
            <v>69.340599999999995</v>
          </cell>
          <cell r="E15722">
            <v>1</v>
          </cell>
          <cell r="F15722">
            <v>1</v>
          </cell>
          <cell r="G15722">
            <v>1</v>
          </cell>
          <cell r="H15722">
            <v>1</v>
          </cell>
          <cell r="I15722">
            <v>1</v>
          </cell>
          <cell r="J15722">
            <v>1</v>
          </cell>
          <cell r="K15722">
            <v>1</v>
          </cell>
          <cell r="L15722">
            <v>1</v>
          </cell>
          <cell r="M15722">
            <v>1</v>
          </cell>
        </row>
        <row r="15723">
          <cell r="A15723">
            <v>59186</v>
          </cell>
          <cell r="B15723">
            <v>1</v>
          </cell>
          <cell r="C15723">
            <v>61.905700000000003</v>
          </cell>
          <cell r="D15723">
            <v>69.340599999999995</v>
          </cell>
          <cell r="E15723">
            <v>1</v>
          </cell>
          <cell r="F15723">
            <v>1</v>
          </cell>
          <cell r="G15723">
            <v>1</v>
          </cell>
          <cell r="H15723">
            <v>1</v>
          </cell>
          <cell r="I15723">
            <v>1</v>
          </cell>
          <cell r="J15723">
            <v>1</v>
          </cell>
          <cell r="K15723">
            <v>1</v>
          </cell>
          <cell r="L15723">
            <v>1</v>
          </cell>
          <cell r="M15723">
            <v>1</v>
          </cell>
        </row>
        <row r="15724">
          <cell r="A15724">
            <v>59187</v>
          </cell>
          <cell r="B15724">
            <v>1</v>
          </cell>
          <cell r="C15724">
            <v>61.905700000000003</v>
          </cell>
          <cell r="D15724">
            <v>69.340599999999995</v>
          </cell>
          <cell r="E15724">
            <v>1</v>
          </cell>
          <cell r="F15724">
            <v>1</v>
          </cell>
          <cell r="G15724">
            <v>1</v>
          </cell>
          <cell r="H15724">
            <v>1</v>
          </cell>
          <cell r="I15724">
            <v>1</v>
          </cell>
          <cell r="J15724">
            <v>1</v>
          </cell>
          <cell r="K15724">
            <v>1</v>
          </cell>
          <cell r="L15724">
            <v>1</v>
          </cell>
          <cell r="M15724">
            <v>1</v>
          </cell>
        </row>
        <row r="15725">
          <cell r="A15725">
            <v>59188</v>
          </cell>
          <cell r="B15725">
            <v>1</v>
          </cell>
          <cell r="C15725">
            <v>61.905700000000003</v>
          </cell>
          <cell r="D15725">
            <v>69.340599999999995</v>
          </cell>
          <cell r="E15725">
            <v>1</v>
          </cell>
          <cell r="F15725">
            <v>1</v>
          </cell>
          <cell r="G15725">
            <v>1</v>
          </cell>
          <cell r="H15725">
            <v>1</v>
          </cell>
          <cell r="I15725">
            <v>1</v>
          </cell>
          <cell r="J15725">
            <v>1</v>
          </cell>
          <cell r="K15725">
            <v>1</v>
          </cell>
          <cell r="L15725">
            <v>1</v>
          </cell>
          <cell r="M15725">
            <v>1</v>
          </cell>
        </row>
        <row r="15726">
          <cell r="A15726">
            <v>59189</v>
          </cell>
          <cell r="B15726">
            <v>1</v>
          </cell>
          <cell r="C15726">
            <v>61.905700000000003</v>
          </cell>
          <cell r="D15726">
            <v>69.340599999999995</v>
          </cell>
          <cell r="E15726">
            <v>1</v>
          </cell>
          <cell r="F15726">
            <v>1</v>
          </cell>
          <cell r="G15726">
            <v>1</v>
          </cell>
          <cell r="H15726">
            <v>1</v>
          </cell>
          <cell r="I15726">
            <v>1</v>
          </cell>
          <cell r="J15726">
            <v>1</v>
          </cell>
          <cell r="K15726">
            <v>1</v>
          </cell>
          <cell r="L15726">
            <v>1</v>
          </cell>
          <cell r="M15726">
            <v>1</v>
          </cell>
        </row>
        <row r="15727">
          <cell r="A15727">
            <v>59190</v>
          </cell>
          <cell r="B15727">
            <v>1</v>
          </cell>
          <cell r="C15727">
            <v>61.905700000000003</v>
          </cell>
          <cell r="D15727">
            <v>69.340599999999995</v>
          </cell>
          <cell r="E15727">
            <v>1</v>
          </cell>
          <cell r="F15727">
            <v>1</v>
          </cell>
          <cell r="G15727">
            <v>1</v>
          </cell>
          <cell r="H15727">
            <v>1</v>
          </cell>
          <cell r="I15727">
            <v>1</v>
          </cell>
          <cell r="J15727">
            <v>1</v>
          </cell>
          <cell r="K15727">
            <v>1</v>
          </cell>
          <cell r="L15727">
            <v>1</v>
          </cell>
          <cell r="M15727">
            <v>1</v>
          </cell>
        </row>
        <row r="15728">
          <cell r="A15728">
            <v>59191</v>
          </cell>
          <cell r="B15728">
            <v>1</v>
          </cell>
          <cell r="C15728">
            <v>61.905700000000003</v>
          </cell>
          <cell r="D15728">
            <v>69.340599999999995</v>
          </cell>
          <cell r="E15728">
            <v>1</v>
          </cell>
          <cell r="F15728">
            <v>1</v>
          </cell>
          <cell r="G15728">
            <v>1</v>
          </cell>
          <cell r="H15728">
            <v>1</v>
          </cell>
          <cell r="I15728">
            <v>1</v>
          </cell>
          <cell r="J15728">
            <v>1</v>
          </cell>
          <cell r="K15728">
            <v>1</v>
          </cell>
          <cell r="L15728">
            <v>1</v>
          </cell>
          <cell r="M15728">
            <v>1</v>
          </cell>
        </row>
        <row r="15729">
          <cell r="A15729">
            <v>59192</v>
          </cell>
          <cell r="B15729">
            <v>1</v>
          </cell>
          <cell r="C15729">
            <v>61.905700000000003</v>
          </cell>
          <cell r="D15729">
            <v>69.340599999999995</v>
          </cell>
          <cell r="E15729">
            <v>1</v>
          </cell>
          <cell r="F15729">
            <v>1</v>
          </cell>
          <cell r="G15729">
            <v>1</v>
          </cell>
          <cell r="H15729">
            <v>1</v>
          </cell>
          <cell r="I15729">
            <v>1</v>
          </cell>
          <cell r="J15729">
            <v>1</v>
          </cell>
          <cell r="K15729">
            <v>1</v>
          </cell>
          <cell r="L15729">
            <v>1</v>
          </cell>
          <cell r="M15729">
            <v>1</v>
          </cell>
        </row>
        <row r="15730">
          <cell r="A15730">
            <v>59193</v>
          </cell>
          <cell r="B15730">
            <v>1</v>
          </cell>
          <cell r="C15730">
            <v>61.905700000000003</v>
          </cell>
          <cell r="D15730">
            <v>69.340599999999995</v>
          </cell>
          <cell r="E15730">
            <v>1</v>
          </cell>
          <cell r="F15730">
            <v>1</v>
          </cell>
          <cell r="G15730">
            <v>1</v>
          </cell>
          <cell r="H15730">
            <v>1</v>
          </cell>
          <cell r="I15730">
            <v>1</v>
          </cell>
          <cell r="J15730">
            <v>1</v>
          </cell>
          <cell r="K15730">
            <v>1</v>
          </cell>
          <cell r="L15730">
            <v>1</v>
          </cell>
          <cell r="M15730">
            <v>1</v>
          </cell>
        </row>
        <row r="15731">
          <cell r="A15731">
            <v>59194</v>
          </cell>
          <cell r="B15731">
            <v>1</v>
          </cell>
          <cell r="C15731">
            <v>61.905700000000003</v>
          </cell>
          <cell r="D15731">
            <v>69.340599999999995</v>
          </cell>
          <cell r="E15731">
            <v>1</v>
          </cell>
          <cell r="F15731">
            <v>1</v>
          </cell>
          <cell r="G15731">
            <v>1</v>
          </cell>
          <cell r="H15731">
            <v>1</v>
          </cell>
          <cell r="I15731">
            <v>1</v>
          </cell>
          <cell r="J15731">
            <v>1</v>
          </cell>
          <cell r="K15731">
            <v>1</v>
          </cell>
          <cell r="L15731">
            <v>1</v>
          </cell>
          <cell r="M15731">
            <v>1</v>
          </cell>
        </row>
        <row r="15732">
          <cell r="A15732">
            <v>59195</v>
          </cell>
          <cell r="B15732">
            <v>1</v>
          </cell>
          <cell r="C15732">
            <v>61.905700000000003</v>
          </cell>
          <cell r="D15732">
            <v>69.340599999999995</v>
          </cell>
          <cell r="E15732">
            <v>1</v>
          </cell>
          <cell r="F15732">
            <v>1</v>
          </cell>
          <cell r="G15732">
            <v>1</v>
          </cell>
          <cell r="H15732">
            <v>1</v>
          </cell>
          <cell r="I15732">
            <v>1</v>
          </cell>
          <cell r="J15732">
            <v>1</v>
          </cell>
          <cell r="K15732">
            <v>1</v>
          </cell>
          <cell r="L15732">
            <v>1</v>
          </cell>
          <cell r="M15732">
            <v>1</v>
          </cell>
        </row>
        <row r="15733">
          <cell r="A15733">
            <v>59196</v>
          </cell>
          <cell r="B15733">
            <v>1</v>
          </cell>
          <cell r="C15733">
            <v>61.905700000000003</v>
          </cell>
          <cell r="D15733">
            <v>69.340599999999995</v>
          </cell>
          <cell r="E15733">
            <v>1</v>
          </cell>
          <cell r="F15733">
            <v>1</v>
          </cell>
          <cell r="G15733">
            <v>1</v>
          </cell>
          <cell r="H15733">
            <v>1</v>
          </cell>
          <cell r="I15733">
            <v>1</v>
          </cell>
          <cell r="J15733">
            <v>1</v>
          </cell>
          <cell r="K15733">
            <v>1</v>
          </cell>
          <cell r="L15733">
            <v>1</v>
          </cell>
          <cell r="M15733">
            <v>1</v>
          </cell>
        </row>
        <row r="15734">
          <cell r="A15734">
            <v>59197</v>
          </cell>
          <cell r="B15734">
            <v>1</v>
          </cell>
          <cell r="C15734">
            <v>61.905700000000003</v>
          </cell>
          <cell r="D15734">
            <v>69.340599999999995</v>
          </cell>
          <cell r="E15734">
            <v>1</v>
          </cell>
          <cell r="F15734">
            <v>1</v>
          </cell>
          <cell r="G15734">
            <v>1</v>
          </cell>
          <cell r="H15734">
            <v>1</v>
          </cell>
          <cell r="I15734">
            <v>1</v>
          </cell>
          <cell r="J15734">
            <v>1</v>
          </cell>
          <cell r="K15734">
            <v>1</v>
          </cell>
          <cell r="L15734">
            <v>1</v>
          </cell>
          <cell r="M15734">
            <v>1</v>
          </cell>
        </row>
        <row r="15735">
          <cell r="A15735">
            <v>59198</v>
          </cell>
          <cell r="B15735">
            <v>1</v>
          </cell>
          <cell r="C15735">
            <v>61.905700000000003</v>
          </cell>
          <cell r="D15735">
            <v>69.340599999999995</v>
          </cell>
          <cell r="E15735">
            <v>1</v>
          </cell>
          <cell r="F15735">
            <v>1</v>
          </cell>
          <cell r="G15735">
            <v>1</v>
          </cell>
          <cell r="H15735">
            <v>1</v>
          </cell>
          <cell r="I15735">
            <v>1</v>
          </cell>
          <cell r="J15735">
            <v>1</v>
          </cell>
          <cell r="K15735">
            <v>1</v>
          </cell>
          <cell r="L15735">
            <v>1</v>
          </cell>
          <cell r="M15735">
            <v>1</v>
          </cell>
        </row>
        <row r="15736">
          <cell r="A15736">
            <v>59199</v>
          </cell>
          <cell r="B15736">
            <v>1</v>
          </cell>
          <cell r="C15736">
            <v>61.905700000000003</v>
          </cell>
          <cell r="D15736">
            <v>69.340599999999995</v>
          </cell>
          <cell r="E15736">
            <v>1</v>
          </cell>
          <cell r="F15736">
            <v>1</v>
          </cell>
          <cell r="G15736">
            <v>1</v>
          </cell>
          <cell r="H15736">
            <v>1</v>
          </cell>
          <cell r="I15736">
            <v>1</v>
          </cell>
          <cell r="J15736">
            <v>1</v>
          </cell>
          <cell r="K15736">
            <v>1</v>
          </cell>
          <cell r="L15736">
            <v>1</v>
          </cell>
          <cell r="M15736">
            <v>1</v>
          </cell>
        </row>
        <row r="15737">
          <cell r="A15737">
            <v>59200</v>
          </cell>
          <cell r="B15737">
            <v>1</v>
          </cell>
          <cell r="C15737">
            <v>61.905700000000003</v>
          </cell>
          <cell r="D15737">
            <v>69.340599999999995</v>
          </cell>
          <cell r="E15737">
            <v>1</v>
          </cell>
          <cell r="F15737">
            <v>1</v>
          </cell>
          <cell r="G15737">
            <v>1</v>
          </cell>
          <cell r="H15737">
            <v>1</v>
          </cell>
          <cell r="I15737">
            <v>1</v>
          </cell>
          <cell r="J15737">
            <v>1</v>
          </cell>
          <cell r="K15737">
            <v>1</v>
          </cell>
          <cell r="L15737">
            <v>1</v>
          </cell>
          <cell r="M15737">
            <v>1</v>
          </cell>
        </row>
        <row r="15738">
          <cell r="A15738">
            <v>59201</v>
          </cell>
          <cell r="B15738">
            <v>1</v>
          </cell>
          <cell r="C15738">
            <v>61.905700000000003</v>
          </cell>
          <cell r="D15738">
            <v>69.340599999999995</v>
          </cell>
          <cell r="E15738">
            <v>1</v>
          </cell>
          <cell r="F15738">
            <v>1</v>
          </cell>
          <cell r="G15738">
            <v>1</v>
          </cell>
          <cell r="H15738">
            <v>1</v>
          </cell>
          <cell r="I15738">
            <v>1</v>
          </cell>
          <cell r="J15738">
            <v>1</v>
          </cell>
          <cell r="K15738">
            <v>1</v>
          </cell>
          <cell r="L15738">
            <v>1</v>
          </cell>
          <cell r="M15738">
            <v>1</v>
          </cell>
        </row>
        <row r="15739">
          <cell r="A15739">
            <v>59202</v>
          </cell>
          <cell r="B15739">
            <v>1</v>
          </cell>
          <cell r="C15739">
            <v>61.905700000000003</v>
          </cell>
          <cell r="D15739">
            <v>69.340599999999995</v>
          </cell>
          <cell r="E15739">
            <v>1</v>
          </cell>
          <cell r="F15739">
            <v>1</v>
          </cell>
          <cell r="G15739">
            <v>1</v>
          </cell>
          <cell r="H15739">
            <v>1</v>
          </cell>
          <cell r="I15739">
            <v>1</v>
          </cell>
          <cell r="J15739">
            <v>1</v>
          </cell>
          <cell r="K15739">
            <v>1</v>
          </cell>
          <cell r="L15739">
            <v>1</v>
          </cell>
          <cell r="M15739">
            <v>1</v>
          </cell>
        </row>
        <row r="15740">
          <cell r="A15740">
            <v>59203</v>
          </cell>
          <cell r="B15740">
            <v>1</v>
          </cell>
          <cell r="C15740">
            <v>61.905700000000003</v>
          </cell>
          <cell r="D15740">
            <v>69.340599999999995</v>
          </cell>
          <cell r="E15740">
            <v>1</v>
          </cell>
          <cell r="F15740">
            <v>1</v>
          </cell>
          <cell r="G15740">
            <v>1</v>
          </cell>
          <cell r="H15740">
            <v>1</v>
          </cell>
          <cell r="I15740">
            <v>1</v>
          </cell>
          <cell r="J15740">
            <v>1</v>
          </cell>
          <cell r="K15740">
            <v>1</v>
          </cell>
          <cell r="L15740">
            <v>1</v>
          </cell>
          <cell r="M15740">
            <v>1</v>
          </cell>
        </row>
        <row r="15741">
          <cell r="A15741">
            <v>59204</v>
          </cell>
          <cell r="B15741">
            <v>1</v>
          </cell>
          <cell r="C15741">
            <v>61.905700000000003</v>
          </cell>
          <cell r="D15741">
            <v>69.340599999999995</v>
          </cell>
          <cell r="E15741">
            <v>1</v>
          </cell>
          <cell r="F15741">
            <v>1</v>
          </cell>
          <cell r="G15741">
            <v>1</v>
          </cell>
          <cell r="H15741">
            <v>1</v>
          </cell>
          <cell r="I15741">
            <v>1</v>
          </cell>
          <cell r="J15741">
            <v>1</v>
          </cell>
          <cell r="K15741">
            <v>1</v>
          </cell>
          <cell r="L15741">
            <v>1</v>
          </cell>
          <cell r="M15741">
            <v>1</v>
          </cell>
        </row>
        <row r="15742">
          <cell r="A15742">
            <v>59205</v>
          </cell>
          <cell r="B15742">
            <v>1</v>
          </cell>
          <cell r="C15742">
            <v>61.905700000000003</v>
          </cell>
          <cell r="D15742">
            <v>69.340599999999995</v>
          </cell>
          <cell r="E15742">
            <v>1</v>
          </cell>
          <cell r="F15742">
            <v>1</v>
          </cell>
          <cell r="G15742">
            <v>1</v>
          </cell>
          <cell r="H15742">
            <v>1</v>
          </cell>
          <cell r="I15742">
            <v>1</v>
          </cell>
          <cell r="J15742">
            <v>1</v>
          </cell>
          <cell r="K15742">
            <v>1</v>
          </cell>
          <cell r="L15742">
            <v>1</v>
          </cell>
          <cell r="M15742">
            <v>1</v>
          </cell>
        </row>
        <row r="15743">
          <cell r="A15743">
            <v>59206</v>
          </cell>
          <cell r="B15743">
            <v>1</v>
          </cell>
          <cell r="C15743">
            <v>61.905700000000003</v>
          </cell>
          <cell r="D15743">
            <v>69.340599999999995</v>
          </cell>
          <cell r="E15743">
            <v>1</v>
          </cell>
          <cell r="F15743">
            <v>1</v>
          </cell>
          <cell r="G15743">
            <v>1</v>
          </cell>
          <cell r="H15743">
            <v>1</v>
          </cell>
          <cell r="I15743">
            <v>1</v>
          </cell>
          <cell r="J15743">
            <v>1</v>
          </cell>
          <cell r="K15743">
            <v>1</v>
          </cell>
          <cell r="L15743">
            <v>1</v>
          </cell>
          <cell r="M15743">
            <v>1</v>
          </cell>
        </row>
        <row r="15744">
          <cell r="A15744">
            <v>59207</v>
          </cell>
          <cell r="B15744">
            <v>1</v>
          </cell>
          <cell r="C15744">
            <v>61.905700000000003</v>
          </cell>
          <cell r="D15744">
            <v>69.340599999999995</v>
          </cell>
          <cell r="E15744">
            <v>1</v>
          </cell>
          <cell r="F15744">
            <v>1</v>
          </cell>
          <cell r="G15744">
            <v>1</v>
          </cell>
          <cell r="H15744">
            <v>1</v>
          </cell>
          <cell r="I15744">
            <v>1</v>
          </cell>
          <cell r="J15744">
            <v>1</v>
          </cell>
          <cell r="K15744">
            <v>1</v>
          </cell>
          <cell r="L15744">
            <v>1</v>
          </cell>
          <cell r="M15744">
            <v>1</v>
          </cell>
        </row>
        <row r="15745">
          <cell r="A15745">
            <v>59208</v>
          </cell>
          <cell r="B15745">
            <v>1</v>
          </cell>
          <cell r="C15745">
            <v>61.905700000000003</v>
          </cell>
          <cell r="D15745">
            <v>69.340599999999995</v>
          </cell>
          <cell r="E15745">
            <v>1</v>
          </cell>
          <cell r="F15745">
            <v>1</v>
          </cell>
          <cell r="G15745">
            <v>1</v>
          </cell>
          <cell r="H15745">
            <v>1</v>
          </cell>
          <cell r="I15745">
            <v>1</v>
          </cell>
          <cell r="J15745">
            <v>1</v>
          </cell>
          <cell r="K15745">
            <v>1</v>
          </cell>
          <cell r="L15745">
            <v>1</v>
          </cell>
          <cell r="M15745">
            <v>1</v>
          </cell>
        </row>
        <row r="15746">
          <cell r="A15746">
            <v>59209</v>
          </cell>
          <cell r="B15746">
            <v>1</v>
          </cell>
          <cell r="C15746">
            <v>61.905700000000003</v>
          </cell>
          <cell r="D15746">
            <v>69.340599999999995</v>
          </cell>
          <cell r="E15746">
            <v>1</v>
          </cell>
          <cell r="F15746">
            <v>1</v>
          </cell>
          <cell r="G15746">
            <v>1</v>
          </cell>
          <cell r="H15746">
            <v>1</v>
          </cell>
          <cell r="I15746">
            <v>1</v>
          </cell>
          <cell r="J15746">
            <v>1</v>
          </cell>
          <cell r="K15746">
            <v>1</v>
          </cell>
          <cell r="L15746">
            <v>1</v>
          </cell>
          <cell r="M15746">
            <v>1</v>
          </cell>
        </row>
        <row r="15747">
          <cell r="A15747">
            <v>59210</v>
          </cell>
          <cell r="B15747">
            <v>1</v>
          </cell>
          <cell r="C15747">
            <v>61.905700000000003</v>
          </cell>
          <cell r="D15747">
            <v>69.340599999999995</v>
          </cell>
          <cell r="E15747">
            <v>1</v>
          </cell>
          <cell r="F15747">
            <v>1</v>
          </cell>
          <cell r="G15747">
            <v>1</v>
          </cell>
          <cell r="H15747">
            <v>1</v>
          </cell>
          <cell r="I15747">
            <v>1</v>
          </cell>
          <cell r="J15747">
            <v>1</v>
          </cell>
          <cell r="K15747">
            <v>1</v>
          </cell>
          <cell r="L15747">
            <v>1</v>
          </cell>
          <cell r="M15747">
            <v>1</v>
          </cell>
        </row>
        <row r="15748">
          <cell r="A15748">
            <v>59211</v>
          </cell>
          <cell r="B15748">
            <v>1</v>
          </cell>
          <cell r="C15748">
            <v>61.905700000000003</v>
          </cell>
          <cell r="D15748">
            <v>69.340599999999995</v>
          </cell>
          <cell r="E15748">
            <v>1</v>
          </cell>
          <cell r="F15748">
            <v>1</v>
          </cell>
          <cell r="G15748">
            <v>1</v>
          </cell>
          <cell r="H15748">
            <v>1</v>
          </cell>
          <cell r="I15748">
            <v>1</v>
          </cell>
          <cell r="J15748">
            <v>1</v>
          </cell>
          <cell r="K15748">
            <v>1</v>
          </cell>
          <cell r="L15748">
            <v>1</v>
          </cell>
          <cell r="M15748">
            <v>1</v>
          </cell>
        </row>
        <row r="15749">
          <cell r="A15749">
            <v>59212</v>
          </cell>
          <cell r="B15749">
            <v>1</v>
          </cell>
          <cell r="C15749">
            <v>61.905700000000003</v>
          </cell>
          <cell r="D15749">
            <v>69.340599999999995</v>
          </cell>
          <cell r="E15749">
            <v>1</v>
          </cell>
          <cell r="F15749">
            <v>1</v>
          </cell>
          <cell r="G15749">
            <v>1</v>
          </cell>
          <cell r="H15749">
            <v>1</v>
          </cell>
          <cell r="I15749">
            <v>1</v>
          </cell>
          <cell r="J15749">
            <v>1</v>
          </cell>
          <cell r="K15749">
            <v>1</v>
          </cell>
          <cell r="L15749">
            <v>1</v>
          </cell>
          <cell r="M15749">
            <v>1</v>
          </cell>
        </row>
        <row r="15750">
          <cell r="A15750">
            <v>59213</v>
          </cell>
          <cell r="B15750">
            <v>1</v>
          </cell>
          <cell r="C15750">
            <v>61.905700000000003</v>
          </cell>
          <cell r="D15750">
            <v>69.340599999999995</v>
          </cell>
          <cell r="E15750">
            <v>1</v>
          </cell>
          <cell r="F15750">
            <v>1</v>
          </cell>
          <cell r="G15750">
            <v>1</v>
          </cell>
          <cell r="H15750">
            <v>1</v>
          </cell>
          <cell r="I15750">
            <v>1</v>
          </cell>
          <cell r="J15750">
            <v>1</v>
          </cell>
          <cell r="K15750">
            <v>1</v>
          </cell>
          <cell r="L15750">
            <v>1</v>
          </cell>
          <cell r="M15750">
            <v>1</v>
          </cell>
        </row>
        <row r="15751">
          <cell r="A15751">
            <v>59214</v>
          </cell>
          <cell r="B15751">
            <v>1</v>
          </cell>
          <cell r="C15751">
            <v>61.905700000000003</v>
          </cell>
          <cell r="D15751">
            <v>69.340599999999995</v>
          </cell>
          <cell r="E15751">
            <v>1</v>
          </cell>
          <cell r="F15751">
            <v>1</v>
          </cell>
          <cell r="G15751">
            <v>1</v>
          </cell>
          <cell r="H15751">
            <v>1</v>
          </cell>
          <cell r="I15751">
            <v>1</v>
          </cell>
          <cell r="J15751">
            <v>1</v>
          </cell>
          <cell r="K15751">
            <v>1</v>
          </cell>
          <cell r="L15751">
            <v>1</v>
          </cell>
          <cell r="M15751">
            <v>1</v>
          </cell>
        </row>
        <row r="15752">
          <cell r="A15752">
            <v>59215</v>
          </cell>
          <cell r="B15752">
            <v>1</v>
          </cell>
          <cell r="C15752">
            <v>61.905700000000003</v>
          </cell>
          <cell r="D15752">
            <v>69.340599999999995</v>
          </cell>
          <cell r="E15752">
            <v>1</v>
          </cell>
          <cell r="F15752">
            <v>1</v>
          </cell>
          <cell r="G15752">
            <v>1</v>
          </cell>
          <cell r="H15752">
            <v>1</v>
          </cell>
          <cell r="I15752">
            <v>1</v>
          </cell>
          <cell r="J15752">
            <v>1</v>
          </cell>
          <cell r="K15752">
            <v>1</v>
          </cell>
          <cell r="L15752">
            <v>1</v>
          </cell>
          <cell r="M15752">
            <v>1</v>
          </cell>
        </row>
        <row r="15753">
          <cell r="A15753">
            <v>59216</v>
          </cell>
          <cell r="B15753">
            <v>1</v>
          </cell>
          <cell r="C15753">
            <v>61.905700000000003</v>
          </cell>
          <cell r="D15753">
            <v>69.340599999999995</v>
          </cell>
          <cell r="E15753">
            <v>1</v>
          </cell>
          <cell r="F15753">
            <v>1</v>
          </cell>
          <cell r="G15753">
            <v>1</v>
          </cell>
          <cell r="H15753">
            <v>1</v>
          </cell>
          <cell r="I15753">
            <v>1</v>
          </cell>
          <cell r="J15753">
            <v>1</v>
          </cell>
          <cell r="K15753">
            <v>1</v>
          </cell>
          <cell r="L15753">
            <v>1</v>
          </cell>
          <cell r="M15753">
            <v>1</v>
          </cell>
        </row>
        <row r="15754">
          <cell r="A15754">
            <v>59217</v>
          </cell>
          <cell r="B15754">
            <v>1</v>
          </cell>
          <cell r="C15754">
            <v>61.905700000000003</v>
          </cell>
          <cell r="D15754">
            <v>69.340599999999995</v>
          </cell>
          <cell r="E15754">
            <v>1</v>
          </cell>
          <cell r="F15754">
            <v>1</v>
          </cell>
          <cell r="G15754">
            <v>1</v>
          </cell>
          <cell r="H15754">
            <v>1</v>
          </cell>
          <cell r="I15754">
            <v>1</v>
          </cell>
          <cell r="J15754">
            <v>1</v>
          </cell>
          <cell r="K15754">
            <v>1</v>
          </cell>
          <cell r="L15754">
            <v>1</v>
          </cell>
          <cell r="M15754">
            <v>1</v>
          </cell>
        </row>
        <row r="15755">
          <cell r="A15755">
            <v>59218</v>
          </cell>
          <cell r="B15755">
            <v>1</v>
          </cell>
          <cell r="C15755">
            <v>61.905700000000003</v>
          </cell>
          <cell r="D15755">
            <v>69.340599999999995</v>
          </cell>
          <cell r="E15755">
            <v>1</v>
          </cell>
          <cell r="F15755">
            <v>1</v>
          </cell>
          <cell r="G15755">
            <v>1</v>
          </cell>
          <cell r="H15755">
            <v>1</v>
          </cell>
          <cell r="I15755">
            <v>1</v>
          </cell>
          <cell r="J15755">
            <v>1</v>
          </cell>
          <cell r="K15755">
            <v>1</v>
          </cell>
          <cell r="L15755">
            <v>1</v>
          </cell>
          <cell r="M15755">
            <v>1</v>
          </cell>
        </row>
        <row r="15756">
          <cell r="A15756">
            <v>59219</v>
          </cell>
          <cell r="B15756">
            <v>1</v>
          </cell>
          <cell r="C15756">
            <v>61.905700000000003</v>
          </cell>
          <cell r="D15756">
            <v>69.340599999999995</v>
          </cell>
          <cell r="E15756">
            <v>1</v>
          </cell>
          <cell r="F15756">
            <v>1</v>
          </cell>
          <cell r="G15756">
            <v>1</v>
          </cell>
          <cell r="H15756">
            <v>1</v>
          </cell>
          <cell r="I15756">
            <v>1</v>
          </cell>
          <cell r="J15756">
            <v>1</v>
          </cell>
          <cell r="K15756">
            <v>1</v>
          </cell>
          <cell r="L15756">
            <v>1</v>
          </cell>
          <cell r="M15756">
            <v>1</v>
          </cell>
        </row>
        <row r="15757">
          <cell r="A15757">
            <v>59220</v>
          </cell>
          <cell r="B15757">
            <v>1</v>
          </cell>
          <cell r="C15757">
            <v>61.905700000000003</v>
          </cell>
          <cell r="D15757">
            <v>69.340599999999995</v>
          </cell>
          <cell r="E15757">
            <v>1</v>
          </cell>
          <cell r="F15757">
            <v>1</v>
          </cell>
          <cell r="G15757">
            <v>1</v>
          </cell>
          <cell r="H15757">
            <v>1</v>
          </cell>
          <cell r="I15757">
            <v>1</v>
          </cell>
          <cell r="J15757">
            <v>1</v>
          </cell>
          <cell r="K15757">
            <v>1</v>
          </cell>
          <cell r="L15757">
            <v>1</v>
          </cell>
          <cell r="M15757">
            <v>1</v>
          </cell>
        </row>
        <row r="15758">
          <cell r="A15758">
            <v>59221</v>
          </cell>
          <cell r="B15758">
            <v>1</v>
          </cell>
          <cell r="C15758">
            <v>61.905700000000003</v>
          </cell>
          <cell r="D15758">
            <v>69.340599999999995</v>
          </cell>
          <cell r="E15758">
            <v>1</v>
          </cell>
          <cell r="F15758">
            <v>1</v>
          </cell>
          <cell r="G15758">
            <v>1</v>
          </cell>
          <cell r="H15758">
            <v>1</v>
          </cell>
          <cell r="I15758">
            <v>1</v>
          </cell>
          <cell r="J15758">
            <v>1</v>
          </cell>
          <cell r="K15758">
            <v>1</v>
          </cell>
          <cell r="L15758">
            <v>1</v>
          </cell>
          <cell r="M15758">
            <v>1</v>
          </cell>
        </row>
        <row r="15759">
          <cell r="A15759">
            <v>59222</v>
          </cell>
          <cell r="B15759">
            <v>1</v>
          </cell>
          <cell r="C15759">
            <v>61.905700000000003</v>
          </cell>
          <cell r="D15759">
            <v>69.340599999999995</v>
          </cell>
          <cell r="E15759">
            <v>1</v>
          </cell>
          <cell r="F15759">
            <v>1</v>
          </cell>
          <cell r="G15759">
            <v>1</v>
          </cell>
          <cell r="H15759">
            <v>1</v>
          </cell>
          <cell r="I15759">
            <v>1</v>
          </cell>
          <cell r="J15759">
            <v>1</v>
          </cell>
          <cell r="K15759">
            <v>1</v>
          </cell>
          <cell r="L15759">
            <v>1</v>
          </cell>
          <cell r="M15759">
            <v>1</v>
          </cell>
        </row>
        <row r="15760">
          <cell r="A15760">
            <v>59223</v>
          </cell>
          <cell r="B15760">
            <v>1</v>
          </cell>
          <cell r="C15760">
            <v>61.905700000000003</v>
          </cell>
          <cell r="D15760">
            <v>69.340599999999995</v>
          </cell>
          <cell r="E15760">
            <v>1</v>
          </cell>
          <cell r="F15760">
            <v>1</v>
          </cell>
          <cell r="G15760">
            <v>1</v>
          </cell>
          <cell r="H15760">
            <v>1</v>
          </cell>
          <cell r="I15760">
            <v>1</v>
          </cell>
          <cell r="J15760">
            <v>1</v>
          </cell>
          <cell r="K15760">
            <v>1</v>
          </cell>
          <cell r="L15760">
            <v>1</v>
          </cell>
          <cell r="M15760">
            <v>1</v>
          </cell>
        </row>
        <row r="15761">
          <cell r="A15761">
            <v>59224</v>
          </cell>
          <cell r="B15761">
            <v>1</v>
          </cell>
          <cell r="C15761">
            <v>61.905700000000003</v>
          </cell>
          <cell r="D15761">
            <v>69.340599999999995</v>
          </cell>
          <cell r="E15761">
            <v>1</v>
          </cell>
          <cell r="F15761">
            <v>1</v>
          </cell>
          <cell r="G15761">
            <v>1</v>
          </cell>
          <cell r="H15761">
            <v>1</v>
          </cell>
          <cell r="I15761">
            <v>1</v>
          </cell>
          <cell r="J15761">
            <v>1</v>
          </cell>
          <cell r="K15761">
            <v>1</v>
          </cell>
          <cell r="L15761">
            <v>1</v>
          </cell>
          <cell r="M15761">
            <v>1</v>
          </cell>
        </row>
        <row r="15762">
          <cell r="A15762">
            <v>59225</v>
          </cell>
          <cell r="B15762">
            <v>1</v>
          </cell>
          <cell r="C15762">
            <v>61.905700000000003</v>
          </cell>
          <cell r="D15762">
            <v>69.340599999999995</v>
          </cell>
          <cell r="E15762">
            <v>1</v>
          </cell>
          <cell r="F15762">
            <v>1</v>
          </cell>
          <cell r="G15762">
            <v>1</v>
          </cell>
          <cell r="H15762">
            <v>1</v>
          </cell>
          <cell r="I15762">
            <v>1</v>
          </cell>
          <cell r="J15762">
            <v>1</v>
          </cell>
          <cell r="K15762">
            <v>1</v>
          </cell>
          <cell r="L15762">
            <v>1</v>
          </cell>
          <cell r="M15762">
            <v>1</v>
          </cell>
        </row>
        <row r="15763">
          <cell r="A15763">
            <v>59226</v>
          </cell>
          <cell r="B15763">
            <v>1</v>
          </cell>
          <cell r="C15763">
            <v>61.905700000000003</v>
          </cell>
          <cell r="D15763">
            <v>69.340599999999995</v>
          </cell>
          <cell r="E15763">
            <v>1</v>
          </cell>
          <cell r="F15763">
            <v>1</v>
          </cell>
          <cell r="G15763">
            <v>1</v>
          </cell>
          <cell r="H15763">
            <v>1</v>
          </cell>
          <cell r="I15763">
            <v>1</v>
          </cell>
          <cell r="J15763">
            <v>1</v>
          </cell>
          <cell r="K15763">
            <v>1</v>
          </cell>
          <cell r="L15763">
            <v>1</v>
          </cell>
          <cell r="M15763">
            <v>1</v>
          </cell>
        </row>
        <row r="15764">
          <cell r="A15764">
            <v>59227</v>
          </cell>
          <cell r="B15764">
            <v>1</v>
          </cell>
          <cell r="C15764">
            <v>61.905700000000003</v>
          </cell>
          <cell r="D15764">
            <v>69.340599999999995</v>
          </cell>
          <cell r="E15764">
            <v>1</v>
          </cell>
          <cell r="F15764">
            <v>1</v>
          </cell>
          <cell r="G15764">
            <v>1</v>
          </cell>
          <cell r="H15764">
            <v>1</v>
          </cell>
          <cell r="I15764">
            <v>1</v>
          </cell>
          <cell r="J15764">
            <v>1</v>
          </cell>
          <cell r="K15764">
            <v>1</v>
          </cell>
          <cell r="L15764">
            <v>1</v>
          </cell>
          <cell r="M15764">
            <v>1</v>
          </cell>
        </row>
        <row r="15765">
          <cell r="A15765">
            <v>59228</v>
          </cell>
          <cell r="B15765">
            <v>1</v>
          </cell>
          <cell r="C15765">
            <v>61.905700000000003</v>
          </cell>
          <cell r="D15765">
            <v>69.340599999999995</v>
          </cell>
          <cell r="E15765">
            <v>1</v>
          </cell>
          <cell r="F15765">
            <v>1</v>
          </cell>
          <cell r="G15765">
            <v>1</v>
          </cell>
          <cell r="H15765">
            <v>1</v>
          </cell>
          <cell r="I15765">
            <v>1</v>
          </cell>
          <cell r="J15765">
            <v>1</v>
          </cell>
          <cell r="K15765">
            <v>1</v>
          </cell>
          <cell r="L15765">
            <v>1</v>
          </cell>
          <cell r="M15765">
            <v>1</v>
          </cell>
        </row>
        <row r="15766">
          <cell r="A15766">
            <v>59229</v>
          </cell>
          <cell r="B15766">
            <v>1</v>
          </cell>
          <cell r="C15766">
            <v>61.905700000000003</v>
          </cell>
          <cell r="D15766">
            <v>69.340599999999995</v>
          </cell>
          <cell r="E15766">
            <v>1</v>
          </cell>
          <cell r="F15766">
            <v>1</v>
          </cell>
          <cell r="G15766">
            <v>1</v>
          </cell>
          <cell r="H15766">
            <v>1</v>
          </cell>
          <cell r="I15766">
            <v>1</v>
          </cell>
          <cell r="J15766">
            <v>1</v>
          </cell>
          <cell r="K15766">
            <v>1</v>
          </cell>
          <cell r="L15766">
            <v>1</v>
          </cell>
          <cell r="M15766">
            <v>1</v>
          </cell>
        </row>
        <row r="15767">
          <cell r="A15767">
            <v>59230</v>
          </cell>
          <cell r="B15767">
            <v>1</v>
          </cell>
          <cell r="C15767">
            <v>61.905700000000003</v>
          </cell>
          <cell r="D15767">
            <v>69.340599999999995</v>
          </cell>
          <cell r="E15767">
            <v>1</v>
          </cell>
          <cell r="F15767">
            <v>1</v>
          </cell>
          <cell r="G15767">
            <v>1</v>
          </cell>
          <cell r="H15767">
            <v>1</v>
          </cell>
          <cell r="I15767">
            <v>1</v>
          </cell>
          <cell r="J15767">
            <v>1</v>
          </cell>
          <cell r="K15767">
            <v>1</v>
          </cell>
          <cell r="L15767">
            <v>1</v>
          </cell>
          <cell r="M15767">
            <v>1</v>
          </cell>
        </row>
        <row r="15768">
          <cell r="A15768">
            <v>59231</v>
          </cell>
          <cell r="B15768">
            <v>1</v>
          </cell>
          <cell r="C15768">
            <v>61.905700000000003</v>
          </cell>
          <cell r="D15768">
            <v>69.340599999999995</v>
          </cell>
          <cell r="E15768">
            <v>1</v>
          </cell>
          <cell r="F15768">
            <v>1</v>
          </cell>
          <cell r="G15768">
            <v>1</v>
          </cell>
          <cell r="H15768">
            <v>1</v>
          </cell>
          <cell r="I15768">
            <v>1</v>
          </cell>
          <cell r="J15768">
            <v>1</v>
          </cell>
          <cell r="K15768">
            <v>1</v>
          </cell>
          <cell r="L15768">
            <v>1</v>
          </cell>
          <cell r="M15768">
            <v>1</v>
          </cell>
        </row>
        <row r="15769">
          <cell r="A15769">
            <v>59232</v>
          </cell>
          <cell r="B15769">
            <v>1</v>
          </cell>
          <cell r="C15769">
            <v>61.905700000000003</v>
          </cell>
          <cell r="D15769">
            <v>69.340599999999995</v>
          </cell>
          <cell r="E15769">
            <v>1</v>
          </cell>
          <cell r="F15769">
            <v>1</v>
          </cell>
          <cell r="G15769">
            <v>1</v>
          </cell>
          <cell r="H15769">
            <v>1</v>
          </cell>
          <cell r="I15769">
            <v>1</v>
          </cell>
          <cell r="J15769">
            <v>1</v>
          </cell>
          <cell r="K15769">
            <v>1</v>
          </cell>
          <cell r="L15769">
            <v>1</v>
          </cell>
          <cell r="M15769">
            <v>1</v>
          </cell>
        </row>
        <row r="15770">
          <cell r="A15770">
            <v>59233</v>
          </cell>
          <cell r="B15770">
            <v>1</v>
          </cell>
          <cell r="C15770">
            <v>61.905700000000003</v>
          </cell>
          <cell r="D15770">
            <v>69.340599999999995</v>
          </cell>
          <cell r="E15770">
            <v>1</v>
          </cell>
          <cell r="F15770">
            <v>1</v>
          </cell>
          <cell r="G15770">
            <v>1</v>
          </cell>
          <cell r="H15770">
            <v>1</v>
          </cell>
          <cell r="I15770">
            <v>1</v>
          </cell>
          <cell r="J15770">
            <v>1</v>
          </cell>
          <cell r="K15770">
            <v>1</v>
          </cell>
          <cell r="L15770">
            <v>1</v>
          </cell>
          <cell r="M15770">
            <v>1</v>
          </cell>
        </row>
        <row r="15771">
          <cell r="A15771">
            <v>59234</v>
          </cell>
          <cell r="B15771">
            <v>1</v>
          </cell>
          <cell r="C15771">
            <v>61.905700000000003</v>
          </cell>
          <cell r="D15771">
            <v>69.340599999999995</v>
          </cell>
          <cell r="E15771">
            <v>1</v>
          </cell>
          <cell r="F15771">
            <v>1</v>
          </cell>
          <cell r="G15771">
            <v>1</v>
          </cell>
          <cell r="H15771">
            <v>1</v>
          </cell>
          <cell r="I15771">
            <v>1</v>
          </cell>
          <cell r="J15771">
            <v>1</v>
          </cell>
          <cell r="K15771">
            <v>1</v>
          </cell>
          <cell r="L15771">
            <v>1</v>
          </cell>
          <cell r="M15771">
            <v>1</v>
          </cell>
        </row>
        <row r="15772">
          <cell r="A15772">
            <v>59235</v>
          </cell>
          <cell r="B15772">
            <v>1</v>
          </cell>
          <cell r="C15772">
            <v>61.905700000000003</v>
          </cell>
          <cell r="D15772">
            <v>69.340599999999995</v>
          </cell>
          <cell r="E15772">
            <v>1</v>
          </cell>
          <cell r="F15772">
            <v>1</v>
          </cell>
          <cell r="G15772">
            <v>1</v>
          </cell>
          <cell r="H15772">
            <v>1</v>
          </cell>
          <cell r="I15772">
            <v>1</v>
          </cell>
          <cell r="J15772">
            <v>1</v>
          </cell>
          <cell r="K15772">
            <v>1</v>
          </cell>
          <cell r="L15772">
            <v>1</v>
          </cell>
          <cell r="M15772">
            <v>1</v>
          </cell>
        </row>
        <row r="15773">
          <cell r="A15773">
            <v>59236</v>
          </cell>
          <cell r="B15773">
            <v>1</v>
          </cell>
          <cell r="C15773">
            <v>61.905700000000003</v>
          </cell>
          <cell r="D15773">
            <v>69.340599999999995</v>
          </cell>
          <cell r="E15773">
            <v>1</v>
          </cell>
          <cell r="F15773">
            <v>1</v>
          </cell>
          <cell r="G15773">
            <v>1</v>
          </cell>
          <cell r="H15773">
            <v>1</v>
          </cell>
          <cell r="I15773">
            <v>1</v>
          </cell>
          <cell r="J15773">
            <v>1</v>
          </cell>
          <cell r="K15773">
            <v>1</v>
          </cell>
          <cell r="L15773">
            <v>1</v>
          </cell>
          <cell r="M15773">
            <v>1</v>
          </cell>
        </row>
        <row r="15774">
          <cell r="A15774">
            <v>59237</v>
          </cell>
          <cell r="B15774">
            <v>1</v>
          </cell>
          <cell r="C15774">
            <v>61.905700000000003</v>
          </cell>
          <cell r="D15774">
            <v>69.340599999999995</v>
          </cell>
          <cell r="E15774">
            <v>1</v>
          </cell>
          <cell r="F15774">
            <v>1</v>
          </cell>
          <cell r="G15774">
            <v>1</v>
          </cell>
          <cell r="H15774">
            <v>1</v>
          </cell>
          <cell r="I15774">
            <v>1</v>
          </cell>
          <cell r="J15774">
            <v>1</v>
          </cell>
          <cell r="K15774">
            <v>1</v>
          </cell>
          <cell r="L15774">
            <v>1</v>
          </cell>
          <cell r="M15774">
            <v>1</v>
          </cell>
        </row>
        <row r="15775">
          <cell r="A15775">
            <v>59238</v>
          </cell>
          <cell r="B15775">
            <v>1</v>
          </cell>
          <cell r="C15775">
            <v>61.905700000000003</v>
          </cell>
          <cell r="D15775">
            <v>69.340599999999995</v>
          </cell>
          <cell r="E15775">
            <v>1</v>
          </cell>
          <cell r="F15775">
            <v>1</v>
          </cell>
          <cell r="G15775">
            <v>1</v>
          </cell>
          <cell r="H15775">
            <v>1</v>
          </cell>
          <cell r="I15775">
            <v>1</v>
          </cell>
          <cell r="J15775">
            <v>1</v>
          </cell>
          <cell r="K15775">
            <v>1</v>
          </cell>
          <cell r="L15775">
            <v>1</v>
          </cell>
          <cell r="M15775">
            <v>1</v>
          </cell>
        </row>
        <row r="15776">
          <cell r="A15776">
            <v>59239</v>
          </cell>
          <cell r="B15776">
            <v>1</v>
          </cell>
          <cell r="C15776">
            <v>61.905700000000003</v>
          </cell>
          <cell r="D15776">
            <v>69.340599999999995</v>
          </cell>
          <cell r="E15776">
            <v>1</v>
          </cell>
          <cell r="F15776">
            <v>1</v>
          </cell>
          <cell r="G15776">
            <v>1</v>
          </cell>
          <cell r="H15776">
            <v>1</v>
          </cell>
          <cell r="I15776">
            <v>1</v>
          </cell>
          <cell r="J15776">
            <v>1</v>
          </cell>
          <cell r="K15776">
            <v>1</v>
          </cell>
          <cell r="L15776">
            <v>1</v>
          </cell>
          <cell r="M15776">
            <v>1</v>
          </cell>
        </row>
        <row r="15777">
          <cell r="A15777">
            <v>59240</v>
          </cell>
          <cell r="B15777">
            <v>1</v>
          </cell>
          <cell r="C15777">
            <v>61.905700000000003</v>
          </cell>
          <cell r="D15777">
            <v>69.340599999999995</v>
          </cell>
          <cell r="E15777">
            <v>1</v>
          </cell>
          <cell r="F15777">
            <v>1</v>
          </cell>
          <cell r="G15777">
            <v>1</v>
          </cell>
          <cell r="H15777">
            <v>1</v>
          </cell>
          <cell r="I15777">
            <v>1</v>
          </cell>
          <cell r="J15777">
            <v>1</v>
          </cell>
          <cell r="K15777">
            <v>1</v>
          </cell>
          <cell r="L15777">
            <v>1</v>
          </cell>
          <cell r="M15777">
            <v>1</v>
          </cell>
        </row>
        <row r="15778">
          <cell r="A15778">
            <v>59241</v>
          </cell>
          <cell r="B15778">
            <v>1</v>
          </cell>
          <cell r="C15778">
            <v>61.905700000000003</v>
          </cell>
          <cell r="D15778">
            <v>69.340599999999995</v>
          </cell>
          <cell r="E15778">
            <v>1</v>
          </cell>
          <cell r="F15778">
            <v>1</v>
          </cell>
          <cell r="G15778">
            <v>1</v>
          </cell>
          <cell r="H15778">
            <v>1</v>
          </cell>
          <cell r="I15778">
            <v>1</v>
          </cell>
          <cell r="J15778">
            <v>1</v>
          </cell>
          <cell r="K15778">
            <v>1</v>
          </cell>
          <cell r="L15778">
            <v>1</v>
          </cell>
          <cell r="M15778">
            <v>1</v>
          </cell>
        </row>
        <row r="15779">
          <cell r="A15779">
            <v>59242</v>
          </cell>
          <cell r="B15779">
            <v>1</v>
          </cell>
          <cell r="C15779">
            <v>61.905700000000003</v>
          </cell>
          <cell r="D15779">
            <v>69.340599999999995</v>
          </cell>
          <cell r="E15779">
            <v>1</v>
          </cell>
          <cell r="F15779">
            <v>1</v>
          </cell>
          <cell r="G15779">
            <v>1</v>
          </cell>
          <cell r="H15779">
            <v>1</v>
          </cell>
          <cell r="I15779">
            <v>1</v>
          </cell>
          <cell r="J15779">
            <v>1</v>
          </cell>
          <cell r="K15779">
            <v>1</v>
          </cell>
          <cell r="L15779">
            <v>1</v>
          </cell>
          <cell r="M15779">
            <v>1</v>
          </cell>
        </row>
        <row r="15780">
          <cell r="A15780">
            <v>59243</v>
          </cell>
          <cell r="B15780">
            <v>1</v>
          </cell>
          <cell r="C15780">
            <v>61.905700000000003</v>
          </cell>
          <cell r="D15780">
            <v>69.340599999999995</v>
          </cell>
          <cell r="E15780">
            <v>1</v>
          </cell>
          <cell r="F15780">
            <v>1</v>
          </cell>
          <cell r="G15780">
            <v>1</v>
          </cell>
          <cell r="H15780">
            <v>1</v>
          </cell>
          <cell r="I15780">
            <v>1</v>
          </cell>
          <cell r="J15780">
            <v>1</v>
          </cell>
          <cell r="K15780">
            <v>1</v>
          </cell>
          <cell r="L15780">
            <v>1</v>
          </cell>
          <cell r="M15780">
            <v>1</v>
          </cell>
        </row>
        <row r="15781">
          <cell r="A15781">
            <v>59244</v>
          </cell>
          <cell r="B15781">
            <v>1</v>
          </cell>
          <cell r="C15781">
            <v>61.905700000000003</v>
          </cell>
          <cell r="D15781">
            <v>69.340599999999995</v>
          </cell>
          <cell r="E15781">
            <v>1</v>
          </cell>
          <cell r="F15781">
            <v>1</v>
          </cell>
          <cell r="G15781">
            <v>1</v>
          </cell>
          <cell r="H15781">
            <v>1</v>
          </cell>
          <cell r="I15781">
            <v>1</v>
          </cell>
          <cell r="J15781">
            <v>1</v>
          </cell>
          <cell r="K15781">
            <v>1</v>
          </cell>
          <cell r="L15781">
            <v>1</v>
          </cell>
          <cell r="M15781">
            <v>1</v>
          </cell>
        </row>
        <row r="15782">
          <cell r="A15782">
            <v>59245</v>
          </cell>
          <cell r="B15782">
            <v>1</v>
          </cell>
          <cell r="C15782">
            <v>61.905700000000003</v>
          </cell>
          <cell r="D15782">
            <v>69.340599999999995</v>
          </cell>
          <cell r="E15782">
            <v>1</v>
          </cell>
          <cell r="F15782">
            <v>1</v>
          </cell>
          <cell r="G15782">
            <v>1</v>
          </cell>
          <cell r="H15782">
            <v>1</v>
          </cell>
          <cell r="I15782">
            <v>1</v>
          </cell>
          <cell r="J15782">
            <v>1</v>
          </cell>
          <cell r="K15782">
            <v>1</v>
          </cell>
          <cell r="L15782">
            <v>1</v>
          </cell>
          <cell r="M15782">
            <v>1</v>
          </cell>
        </row>
        <row r="15783">
          <cell r="A15783">
            <v>59246</v>
          </cell>
          <cell r="B15783">
            <v>1</v>
          </cell>
          <cell r="C15783">
            <v>61.905700000000003</v>
          </cell>
          <cell r="D15783">
            <v>69.340599999999995</v>
          </cell>
          <cell r="E15783">
            <v>1</v>
          </cell>
          <cell r="F15783">
            <v>1</v>
          </cell>
          <cell r="G15783">
            <v>1</v>
          </cell>
          <cell r="H15783">
            <v>1</v>
          </cell>
          <cell r="I15783">
            <v>1</v>
          </cell>
          <cell r="J15783">
            <v>1</v>
          </cell>
          <cell r="K15783">
            <v>1</v>
          </cell>
          <cell r="L15783">
            <v>1</v>
          </cell>
          <cell r="M15783">
            <v>1</v>
          </cell>
        </row>
        <row r="15784">
          <cell r="A15784">
            <v>59247</v>
          </cell>
          <cell r="B15784">
            <v>1</v>
          </cell>
          <cell r="C15784">
            <v>61.905700000000003</v>
          </cell>
          <cell r="D15784">
            <v>69.340599999999995</v>
          </cell>
          <cell r="E15784">
            <v>1</v>
          </cell>
          <cell r="F15784">
            <v>1</v>
          </cell>
          <cell r="G15784">
            <v>1</v>
          </cell>
          <cell r="H15784">
            <v>1</v>
          </cell>
          <cell r="I15784">
            <v>1</v>
          </cell>
          <cell r="J15784">
            <v>1</v>
          </cell>
          <cell r="K15784">
            <v>1</v>
          </cell>
          <cell r="L15784">
            <v>1</v>
          </cell>
          <cell r="M15784">
            <v>1</v>
          </cell>
        </row>
        <row r="15785">
          <cell r="A15785">
            <v>59248</v>
          </cell>
          <cell r="B15785">
            <v>1</v>
          </cell>
          <cell r="C15785">
            <v>61.905700000000003</v>
          </cell>
          <cell r="D15785">
            <v>69.340599999999995</v>
          </cell>
          <cell r="E15785">
            <v>1</v>
          </cell>
          <cell r="F15785">
            <v>1</v>
          </cell>
          <cell r="G15785">
            <v>1</v>
          </cell>
          <cell r="H15785">
            <v>1</v>
          </cell>
          <cell r="I15785">
            <v>1</v>
          </cell>
          <cell r="J15785">
            <v>1</v>
          </cell>
          <cell r="K15785">
            <v>1</v>
          </cell>
          <cell r="L15785">
            <v>1</v>
          </cell>
          <cell r="M15785">
            <v>1</v>
          </cell>
        </row>
        <row r="15786">
          <cell r="A15786">
            <v>59249</v>
          </cell>
          <cell r="B15786">
            <v>1</v>
          </cell>
          <cell r="C15786">
            <v>61.905700000000003</v>
          </cell>
          <cell r="D15786">
            <v>69.340599999999995</v>
          </cell>
          <cell r="E15786">
            <v>1</v>
          </cell>
          <cell r="F15786">
            <v>1</v>
          </cell>
          <cell r="G15786">
            <v>1</v>
          </cell>
          <cell r="H15786">
            <v>1</v>
          </cell>
          <cell r="I15786">
            <v>1</v>
          </cell>
          <cell r="J15786">
            <v>1</v>
          </cell>
          <cell r="K15786">
            <v>1</v>
          </cell>
          <cell r="L15786">
            <v>1</v>
          </cell>
          <cell r="M15786">
            <v>1</v>
          </cell>
        </row>
        <row r="15787">
          <cell r="A15787">
            <v>59250</v>
          </cell>
          <cell r="B15787">
            <v>1</v>
          </cell>
          <cell r="C15787">
            <v>61.905700000000003</v>
          </cell>
          <cell r="D15787">
            <v>69.340599999999995</v>
          </cell>
          <cell r="E15787">
            <v>1</v>
          </cell>
          <cell r="F15787">
            <v>1</v>
          </cell>
          <cell r="G15787">
            <v>1</v>
          </cell>
          <cell r="H15787">
            <v>1</v>
          </cell>
          <cell r="I15787">
            <v>1</v>
          </cell>
          <cell r="J15787">
            <v>1</v>
          </cell>
          <cell r="K15787">
            <v>1</v>
          </cell>
          <cell r="L15787">
            <v>1</v>
          </cell>
          <cell r="M15787">
            <v>1</v>
          </cell>
        </row>
        <row r="15788">
          <cell r="A15788">
            <v>59251</v>
          </cell>
          <cell r="B15788">
            <v>1</v>
          </cell>
          <cell r="C15788">
            <v>61.905700000000003</v>
          </cell>
          <cell r="D15788">
            <v>69.340599999999995</v>
          </cell>
          <cell r="E15788">
            <v>1</v>
          </cell>
          <cell r="F15788">
            <v>1</v>
          </cell>
          <cell r="G15788">
            <v>1</v>
          </cell>
          <cell r="H15788">
            <v>1</v>
          </cell>
          <cell r="I15788">
            <v>1</v>
          </cell>
          <cell r="J15788">
            <v>1</v>
          </cell>
          <cell r="K15788">
            <v>1</v>
          </cell>
          <cell r="L15788">
            <v>1</v>
          </cell>
          <cell r="M15788">
            <v>1</v>
          </cell>
        </row>
        <row r="15789">
          <cell r="A15789">
            <v>59252</v>
          </cell>
          <cell r="B15789">
            <v>1</v>
          </cell>
          <cell r="C15789">
            <v>61.905700000000003</v>
          </cell>
          <cell r="D15789">
            <v>69.340599999999995</v>
          </cell>
          <cell r="E15789">
            <v>1</v>
          </cell>
          <cell r="F15789">
            <v>1</v>
          </cell>
          <cell r="G15789">
            <v>1</v>
          </cell>
          <cell r="H15789">
            <v>1</v>
          </cell>
          <cell r="I15789">
            <v>1</v>
          </cell>
          <cell r="J15789">
            <v>1</v>
          </cell>
          <cell r="K15789">
            <v>1</v>
          </cell>
          <cell r="L15789">
            <v>1</v>
          </cell>
          <cell r="M15789">
            <v>1</v>
          </cell>
        </row>
        <row r="15790">
          <cell r="A15790">
            <v>59253</v>
          </cell>
          <cell r="B15790">
            <v>1</v>
          </cell>
          <cell r="C15790">
            <v>61.905700000000003</v>
          </cell>
          <cell r="D15790">
            <v>69.340599999999995</v>
          </cell>
          <cell r="E15790">
            <v>1</v>
          </cell>
          <cell r="F15790">
            <v>1</v>
          </cell>
          <cell r="G15790">
            <v>1</v>
          </cell>
          <cell r="H15790">
            <v>1</v>
          </cell>
          <cell r="I15790">
            <v>1</v>
          </cell>
          <cell r="J15790">
            <v>1</v>
          </cell>
          <cell r="K15790">
            <v>1</v>
          </cell>
          <cell r="L15790">
            <v>1</v>
          </cell>
          <cell r="M15790">
            <v>1</v>
          </cell>
        </row>
        <row r="15791">
          <cell r="A15791">
            <v>59254</v>
          </cell>
          <cell r="B15791">
            <v>1</v>
          </cell>
          <cell r="C15791">
            <v>61.905700000000003</v>
          </cell>
          <cell r="D15791">
            <v>69.340599999999995</v>
          </cell>
          <cell r="E15791">
            <v>1</v>
          </cell>
          <cell r="F15791">
            <v>1</v>
          </cell>
          <cell r="G15791">
            <v>1</v>
          </cell>
          <cell r="H15791">
            <v>1</v>
          </cell>
          <cell r="I15791">
            <v>1</v>
          </cell>
          <cell r="J15791">
            <v>1</v>
          </cell>
          <cell r="K15791">
            <v>1</v>
          </cell>
          <cell r="L15791">
            <v>1</v>
          </cell>
          <cell r="M15791">
            <v>1</v>
          </cell>
        </row>
        <row r="15792">
          <cell r="A15792">
            <v>59255</v>
          </cell>
          <cell r="B15792">
            <v>1</v>
          </cell>
          <cell r="C15792">
            <v>61.905700000000003</v>
          </cell>
          <cell r="D15792">
            <v>69.340599999999995</v>
          </cell>
          <cell r="E15792">
            <v>1</v>
          </cell>
          <cell r="F15792">
            <v>1</v>
          </cell>
          <cell r="G15792">
            <v>1</v>
          </cell>
          <cell r="H15792">
            <v>1</v>
          </cell>
          <cell r="I15792">
            <v>1</v>
          </cell>
          <cell r="J15792">
            <v>1</v>
          </cell>
          <cell r="K15792">
            <v>1</v>
          </cell>
          <cell r="L15792">
            <v>1</v>
          </cell>
          <cell r="M15792">
            <v>1</v>
          </cell>
        </row>
        <row r="15793">
          <cell r="A15793">
            <v>59256</v>
          </cell>
          <cell r="B15793">
            <v>1</v>
          </cell>
          <cell r="C15793">
            <v>61.905700000000003</v>
          </cell>
          <cell r="D15793">
            <v>69.340599999999995</v>
          </cell>
          <cell r="E15793">
            <v>1</v>
          </cell>
          <cell r="F15793">
            <v>1</v>
          </cell>
          <cell r="G15793">
            <v>1</v>
          </cell>
          <cell r="H15793">
            <v>1</v>
          </cell>
          <cell r="I15793">
            <v>1</v>
          </cell>
          <cell r="J15793">
            <v>1</v>
          </cell>
          <cell r="K15793">
            <v>1</v>
          </cell>
          <cell r="L15793">
            <v>1</v>
          </cell>
          <cell r="M15793">
            <v>1</v>
          </cell>
        </row>
        <row r="15794">
          <cell r="A15794">
            <v>59257</v>
          </cell>
          <cell r="B15794">
            <v>1</v>
          </cell>
          <cell r="C15794">
            <v>61.905700000000003</v>
          </cell>
          <cell r="D15794">
            <v>69.340599999999995</v>
          </cell>
          <cell r="E15794">
            <v>1</v>
          </cell>
          <cell r="F15794">
            <v>1</v>
          </cell>
          <cell r="G15794">
            <v>1</v>
          </cell>
          <cell r="H15794">
            <v>1</v>
          </cell>
          <cell r="I15794">
            <v>1</v>
          </cell>
          <cell r="J15794">
            <v>1</v>
          </cell>
          <cell r="K15794">
            <v>1</v>
          </cell>
          <cell r="L15794">
            <v>1</v>
          </cell>
          <cell r="M15794">
            <v>1</v>
          </cell>
        </row>
        <row r="15795">
          <cell r="A15795">
            <v>59258</v>
          </cell>
          <cell r="B15795">
            <v>1</v>
          </cell>
          <cell r="C15795">
            <v>61.905700000000003</v>
          </cell>
          <cell r="D15795">
            <v>69.340599999999995</v>
          </cell>
          <cell r="E15795">
            <v>1</v>
          </cell>
          <cell r="F15795">
            <v>1</v>
          </cell>
          <cell r="G15795">
            <v>1</v>
          </cell>
          <cell r="H15795">
            <v>1</v>
          </cell>
          <cell r="I15795">
            <v>1</v>
          </cell>
          <cell r="J15795">
            <v>1</v>
          </cell>
          <cell r="K15795">
            <v>1</v>
          </cell>
          <cell r="L15795">
            <v>1</v>
          </cell>
          <cell r="M15795">
            <v>1</v>
          </cell>
        </row>
        <row r="15796">
          <cell r="A15796">
            <v>59259</v>
          </cell>
          <cell r="B15796">
            <v>1</v>
          </cell>
          <cell r="C15796">
            <v>61.905700000000003</v>
          </cell>
          <cell r="D15796">
            <v>69.340599999999995</v>
          </cell>
          <cell r="E15796">
            <v>1</v>
          </cell>
          <cell r="F15796">
            <v>1</v>
          </cell>
          <cell r="G15796">
            <v>1</v>
          </cell>
          <cell r="H15796">
            <v>1</v>
          </cell>
          <cell r="I15796">
            <v>1</v>
          </cell>
          <cell r="J15796">
            <v>1</v>
          </cell>
          <cell r="K15796">
            <v>1</v>
          </cell>
          <cell r="L15796">
            <v>1</v>
          </cell>
          <cell r="M15796">
            <v>1</v>
          </cell>
        </row>
        <row r="15797">
          <cell r="A15797">
            <v>59260</v>
          </cell>
          <cell r="B15797">
            <v>1</v>
          </cell>
          <cell r="C15797">
            <v>61.905700000000003</v>
          </cell>
          <cell r="D15797">
            <v>69.340599999999995</v>
          </cell>
          <cell r="E15797">
            <v>1</v>
          </cell>
          <cell r="F15797">
            <v>1</v>
          </cell>
          <cell r="G15797">
            <v>1</v>
          </cell>
          <cell r="H15797">
            <v>1</v>
          </cell>
          <cell r="I15797">
            <v>1</v>
          </cell>
          <cell r="J15797">
            <v>1</v>
          </cell>
          <cell r="K15797">
            <v>1</v>
          </cell>
          <cell r="L15797">
            <v>1</v>
          </cell>
          <cell r="M15797">
            <v>1</v>
          </cell>
        </row>
        <row r="15798">
          <cell r="A15798">
            <v>59261</v>
          </cell>
          <cell r="B15798">
            <v>1</v>
          </cell>
          <cell r="C15798">
            <v>61.905700000000003</v>
          </cell>
          <cell r="D15798">
            <v>69.340599999999995</v>
          </cell>
          <cell r="E15798">
            <v>1</v>
          </cell>
          <cell r="F15798">
            <v>1</v>
          </cell>
          <cell r="G15798">
            <v>1</v>
          </cell>
          <cell r="H15798">
            <v>1</v>
          </cell>
          <cell r="I15798">
            <v>1</v>
          </cell>
          <cell r="J15798">
            <v>1</v>
          </cell>
          <cell r="K15798">
            <v>1</v>
          </cell>
          <cell r="L15798">
            <v>1</v>
          </cell>
          <cell r="M15798">
            <v>1</v>
          </cell>
        </row>
        <row r="15799">
          <cell r="A15799">
            <v>59262</v>
          </cell>
          <cell r="B15799">
            <v>1</v>
          </cell>
          <cell r="C15799">
            <v>61.905700000000003</v>
          </cell>
          <cell r="D15799">
            <v>69.340599999999995</v>
          </cell>
          <cell r="E15799">
            <v>1</v>
          </cell>
          <cell r="F15799">
            <v>1</v>
          </cell>
          <cell r="G15799">
            <v>1</v>
          </cell>
          <cell r="H15799">
            <v>1</v>
          </cell>
          <cell r="I15799">
            <v>1</v>
          </cell>
          <cell r="J15799">
            <v>1</v>
          </cell>
          <cell r="K15799">
            <v>1</v>
          </cell>
          <cell r="L15799">
            <v>1</v>
          </cell>
          <cell r="M15799">
            <v>1</v>
          </cell>
        </row>
        <row r="15800">
          <cell r="A15800">
            <v>59263</v>
          </cell>
          <cell r="B15800">
            <v>1</v>
          </cell>
          <cell r="C15800">
            <v>61.905700000000003</v>
          </cell>
          <cell r="D15800">
            <v>69.340599999999995</v>
          </cell>
          <cell r="E15800">
            <v>1</v>
          </cell>
          <cell r="F15800">
            <v>1</v>
          </cell>
          <cell r="G15800">
            <v>1</v>
          </cell>
          <cell r="H15800">
            <v>1</v>
          </cell>
          <cell r="I15800">
            <v>1</v>
          </cell>
          <cell r="J15800">
            <v>1</v>
          </cell>
          <cell r="K15800">
            <v>1</v>
          </cell>
          <cell r="L15800">
            <v>1</v>
          </cell>
          <cell r="M15800">
            <v>1</v>
          </cell>
        </row>
        <row r="15801">
          <cell r="A15801">
            <v>59264</v>
          </cell>
          <cell r="B15801">
            <v>1</v>
          </cell>
          <cell r="C15801">
            <v>61.905700000000003</v>
          </cell>
          <cell r="D15801">
            <v>69.340599999999995</v>
          </cell>
          <cell r="E15801">
            <v>1</v>
          </cell>
          <cell r="F15801">
            <v>1</v>
          </cell>
          <cell r="G15801">
            <v>1</v>
          </cell>
          <cell r="H15801">
            <v>1</v>
          </cell>
          <cell r="I15801">
            <v>1</v>
          </cell>
          <cell r="J15801">
            <v>1</v>
          </cell>
          <cell r="K15801">
            <v>1</v>
          </cell>
          <cell r="L15801">
            <v>1</v>
          </cell>
          <cell r="M15801">
            <v>1</v>
          </cell>
        </row>
        <row r="15802">
          <cell r="A15802">
            <v>59265</v>
          </cell>
          <cell r="B15802">
            <v>1</v>
          </cell>
          <cell r="C15802">
            <v>61.905700000000003</v>
          </cell>
          <cell r="D15802">
            <v>69.340599999999995</v>
          </cell>
          <cell r="E15802">
            <v>1</v>
          </cell>
          <cell r="F15802">
            <v>1</v>
          </cell>
          <cell r="G15802">
            <v>1</v>
          </cell>
          <cell r="H15802">
            <v>1</v>
          </cell>
          <cell r="I15802">
            <v>1</v>
          </cell>
          <cell r="J15802">
            <v>1</v>
          </cell>
          <cell r="K15802">
            <v>1</v>
          </cell>
          <cell r="L15802">
            <v>1</v>
          </cell>
          <cell r="M15802">
            <v>1</v>
          </cell>
        </row>
        <row r="15803">
          <cell r="A15803">
            <v>59266</v>
          </cell>
          <cell r="B15803">
            <v>1</v>
          </cell>
          <cell r="C15803">
            <v>61.905700000000003</v>
          </cell>
          <cell r="D15803">
            <v>69.340599999999995</v>
          </cell>
          <cell r="E15803">
            <v>1</v>
          </cell>
          <cell r="F15803">
            <v>1</v>
          </cell>
          <cell r="G15803">
            <v>1</v>
          </cell>
          <cell r="H15803">
            <v>1</v>
          </cell>
          <cell r="I15803">
            <v>1</v>
          </cell>
          <cell r="J15803">
            <v>1</v>
          </cell>
          <cell r="K15803">
            <v>1</v>
          </cell>
          <cell r="L15803">
            <v>1</v>
          </cell>
          <cell r="M15803">
            <v>1</v>
          </cell>
        </row>
        <row r="15804">
          <cell r="A15804">
            <v>59267</v>
          </cell>
          <cell r="B15804">
            <v>1</v>
          </cell>
          <cell r="C15804">
            <v>61.905700000000003</v>
          </cell>
          <cell r="D15804">
            <v>69.340599999999995</v>
          </cell>
          <cell r="E15804">
            <v>1</v>
          </cell>
          <cell r="F15804">
            <v>1</v>
          </cell>
          <cell r="G15804">
            <v>1</v>
          </cell>
          <cell r="H15804">
            <v>1</v>
          </cell>
          <cell r="I15804">
            <v>1</v>
          </cell>
          <cell r="J15804">
            <v>1</v>
          </cell>
          <cell r="K15804">
            <v>1</v>
          </cell>
          <cell r="L15804">
            <v>1</v>
          </cell>
          <cell r="M15804">
            <v>1</v>
          </cell>
        </row>
        <row r="15805">
          <cell r="A15805">
            <v>59268</v>
          </cell>
          <cell r="B15805">
            <v>1</v>
          </cell>
          <cell r="C15805">
            <v>61.905700000000003</v>
          </cell>
          <cell r="D15805">
            <v>69.340599999999995</v>
          </cell>
          <cell r="E15805">
            <v>1</v>
          </cell>
          <cell r="F15805">
            <v>1</v>
          </cell>
          <cell r="G15805">
            <v>1</v>
          </cell>
          <cell r="H15805">
            <v>1</v>
          </cell>
          <cell r="I15805">
            <v>1</v>
          </cell>
          <cell r="J15805">
            <v>1</v>
          </cell>
          <cell r="K15805">
            <v>1</v>
          </cell>
          <cell r="L15805">
            <v>1</v>
          </cell>
          <cell r="M15805">
            <v>1</v>
          </cell>
        </row>
        <row r="15806">
          <cell r="A15806">
            <v>59269</v>
          </cell>
          <cell r="B15806">
            <v>1</v>
          </cell>
          <cell r="C15806">
            <v>61.905700000000003</v>
          </cell>
          <cell r="D15806">
            <v>69.340599999999995</v>
          </cell>
          <cell r="E15806">
            <v>1</v>
          </cell>
          <cell r="F15806">
            <v>1</v>
          </cell>
          <cell r="G15806">
            <v>1</v>
          </cell>
          <cell r="H15806">
            <v>1</v>
          </cell>
          <cell r="I15806">
            <v>1</v>
          </cell>
          <cell r="J15806">
            <v>1</v>
          </cell>
          <cell r="K15806">
            <v>1</v>
          </cell>
          <cell r="L15806">
            <v>1</v>
          </cell>
          <cell r="M15806">
            <v>1</v>
          </cell>
        </row>
        <row r="15807">
          <cell r="A15807">
            <v>59270</v>
          </cell>
          <cell r="B15807">
            <v>1</v>
          </cell>
          <cell r="C15807">
            <v>61.905700000000003</v>
          </cell>
          <cell r="D15807">
            <v>69.340599999999995</v>
          </cell>
          <cell r="E15807">
            <v>1</v>
          </cell>
          <cell r="F15807">
            <v>1</v>
          </cell>
          <cell r="G15807">
            <v>1</v>
          </cell>
          <cell r="H15807">
            <v>1</v>
          </cell>
          <cell r="I15807">
            <v>1</v>
          </cell>
          <cell r="J15807">
            <v>1</v>
          </cell>
          <cell r="K15807">
            <v>1</v>
          </cell>
          <cell r="L15807">
            <v>1</v>
          </cell>
          <cell r="M15807">
            <v>1</v>
          </cell>
        </row>
        <row r="15808">
          <cell r="A15808">
            <v>59271</v>
          </cell>
          <cell r="B15808">
            <v>1</v>
          </cell>
          <cell r="C15808">
            <v>61.905700000000003</v>
          </cell>
          <cell r="D15808">
            <v>69.340599999999995</v>
          </cell>
          <cell r="E15808">
            <v>1</v>
          </cell>
          <cell r="F15808">
            <v>1</v>
          </cell>
          <cell r="G15808">
            <v>1</v>
          </cell>
          <cell r="H15808">
            <v>1</v>
          </cell>
          <cell r="I15808">
            <v>1</v>
          </cell>
          <cell r="J15808">
            <v>1</v>
          </cell>
          <cell r="K15808">
            <v>1</v>
          </cell>
          <cell r="L15808">
            <v>1</v>
          </cell>
          <cell r="M15808">
            <v>1</v>
          </cell>
        </row>
        <row r="15809">
          <cell r="A15809">
            <v>59272</v>
          </cell>
          <cell r="B15809">
            <v>1</v>
          </cell>
          <cell r="C15809">
            <v>61.905700000000003</v>
          </cell>
          <cell r="D15809">
            <v>69.340599999999995</v>
          </cell>
          <cell r="E15809">
            <v>1</v>
          </cell>
          <cell r="F15809">
            <v>1</v>
          </cell>
          <cell r="G15809">
            <v>1</v>
          </cell>
          <cell r="H15809">
            <v>1</v>
          </cell>
          <cell r="I15809">
            <v>1</v>
          </cell>
          <cell r="J15809">
            <v>1</v>
          </cell>
          <cell r="K15809">
            <v>1</v>
          </cell>
          <cell r="L15809">
            <v>1</v>
          </cell>
          <cell r="M15809">
            <v>1</v>
          </cell>
        </row>
        <row r="15810">
          <cell r="A15810">
            <v>59273</v>
          </cell>
          <cell r="B15810">
            <v>1</v>
          </cell>
          <cell r="C15810">
            <v>61.905700000000003</v>
          </cell>
          <cell r="D15810">
            <v>69.340599999999995</v>
          </cell>
          <cell r="E15810">
            <v>1</v>
          </cell>
          <cell r="F15810">
            <v>1</v>
          </cell>
          <cell r="G15810">
            <v>1</v>
          </cell>
          <cell r="H15810">
            <v>1</v>
          </cell>
          <cell r="I15810">
            <v>1</v>
          </cell>
          <cell r="J15810">
            <v>1</v>
          </cell>
          <cell r="K15810">
            <v>1</v>
          </cell>
          <cell r="L15810">
            <v>1</v>
          </cell>
          <cell r="M15810">
            <v>1</v>
          </cell>
        </row>
        <row r="15811">
          <cell r="A15811">
            <v>59274</v>
          </cell>
          <cell r="B15811">
            <v>1</v>
          </cell>
          <cell r="C15811">
            <v>61.905700000000003</v>
          </cell>
          <cell r="D15811">
            <v>69.340599999999995</v>
          </cell>
          <cell r="E15811">
            <v>1</v>
          </cell>
          <cell r="F15811">
            <v>1</v>
          </cell>
          <cell r="G15811">
            <v>1</v>
          </cell>
          <cell r="H15811">
            <v>1</v>
          </cell>
          <cell r="I15811">
            <v>1</v>
          </cell>
          <cell r="J15811">
            <v>1</v>
          </cell>
          <cell r="K15811">
            <v>1</v>
          </cell>
          <cell r="L15811">
            <v>1</v>
          </cell>
          <cell r="M15811">
            <v>1</v>
          </cell>
        </row>
        <row r="15812">
          <cell r="A15812">
            <v>59275</v>
          </cell>
          <cell r="B15812">
            <v>1</v>
          </cell>
          <cell r="C15812">
            <v>61.905700000000003</v>
          </cell>
          <cell r="D15812">
            <v>69.340599999999995</v>
          </cell>
          <cell r="E15812">
            <v>1</v>
          </cell>
          <cell r="F15812">
            <v>1</v>
          </cell>
          <cell r="G15812">
            <v>1</v>
          </cell>
          <cell r="H15812">
            <v>1</v>
          </cell>
          <cell r="I15812">
            <v>1</v>
          </cell>
          <cell r="J15812">
            <v>1</v>
          </cell>
          <cell r="K15812">
            <v>1</v>
          </cell>
          <cell r="L15812">
            <v>1</v>
          </cell>
          <cell r="M15812">
            <v>1</v>
          </cell>
        </row>
        <row r="15813">
          <cell r="A15813">
            <v>59276</v>
          </cell>
          <cell r="B15813">
            <v>1</v>
          </cell>
          <cell r="C15813">
            <v>61.905700000000003</v>
          </cell>
          <cell r="D15813">
            <v>69.340599999999995</v>
          </cell>
          <cell r="E15813">
            <v>1</v>
          </cell>
          <cell r="F15813">
            <v>1</v>
          </cell>
          <cell r="G15813">
            <v>1</v>
          </cell>
          <cell r="H15813">
            <v>1</v>
          </cell>
          <cell r="I15813">
            <v>1</v>
          </cell>
          <cell r="J15813">
            <v>1</v>
          </cell>
          <cell r="K15813">
            <v>1</v>
          </cell>
          <cell r="L15813">
            <v>1</v>
          </cell>
          <cell r="M15813">
            <v>1</v>
          </cell>
        </row>
        <row r="15814">
          <cell r="A15814">
            <v>59277</v>
          </cell>
          <cell r="B15814">
            <v>1</v>
          </cell>
          <cell r="C15814">
            <v>61.905700000000003</v>
          </cell>
          <cell r="D15814">
            <v>69.340599999999995</v>
          </cell>
          <cell r="E15814">
            <v>1</v>
          </cell>
          <cell r="F15814">
            <v>1</v>
          </cell>
          <cell r="G15814">
            <v>1</v>
          </cell>
          <cell r="H15814">
            <v>1</v>
          </cell>
          <cell r="I15814">
            <v>1</v>
          </cell>
          <cell r="J15814">
            <v>1</v>
          </cell>
          <cell r="K15814">
            <v>1</v>
          </cell>
          <cell r="L15814">
            <v>1</v>
          </cell>
          <cell r="M15814">
            <v>1</v>
          </cell>
        </row>
        <row r="15815">
          <cell r="A15815">
            <v>59278</v>
          </cell>
          <cell r="B15815">
            <v>1</v>
          </cell>
          <cell r="C15815">
            <v>61.905700000000003</v>
          </cell>
          <cell r="D15815">
            <v>69.340599999999995</v>
          </cell>
          <cell r="E15815">
            <v>1</v>
          </cell>
          <cell r="F15815">
            <v>1</v>
          </cell>
          <cell r="G15815">
            <v>1</v>
          </cell>
          <cell r="H15815">
            <v>1</v>
          </cell>
          <cell r="I15815">
            <v>1</v>
          </cell>
          <cell r="J15815">
            <v>1</v>
          </cell>
          <cell r="K15815">
            <v>1</v>
          </cell>
          <cell r="L15815">
            <v>1</v>
          </cell>
          <cell r="M15815">
            <v>1</v>
          </cell>
        </row>
        <row r="15816">
          <cell r="A15816">
            <v>59279</v>
          </cell>
          <cell r="B15816">
            <v>1</v>
          </cell>
          <cell r="C15816">
            <v>61.905700000000003</v>
          </cell>
          <cell r="D15816">
            <v>69.340599999999995</v>
          </cell>
          <cell r="E15816">
            <v>1</v>
          </cell>
          <cell r="F15816">
            <v>1</v>
          </cell>
          <cell r="G15816">
            <v>1</v>
          </cell>
          <cell r="H15816">
            <v>1</v>
          </cell>
          <cell r="I15816">
            <v>1</v>
          </cell>
          <cell r="J15816">
            <v>1</v>
          </cell>
          <cell r="K15816">
            <v>1</v>
          </cell>
          <cell r="L15816">
            <v>1</v>
          </cell>
          <cell r="M15816">
            <v>1</v>
          </cell>
        </row>
        <row r="15817">
          <cell r="A15817">
            <v>59280</v>
          </cell>
          <cell r="B15817">
            <v>1</v>
          </cell>
          <cell r="C15817">
            <v>61.905700000000003</v>
          </cell>
          <cell r="D15817">
            <v>69.340599999999995</v>
          </cell>
          <cell r="E15817">
            <v>1</v>
          </cell>
          <cell r="F15817">
            <v>1</v>
          </cell>
          <cell r="G15817">
            <v>1</v>
          </cell>
          <cell r="H15817">
            <v>1</v>
          </cell>
          <cell r="I15817">
            <v>1</v>
          </cell>
          <cell r="J15817">
            <v>1</v>
          </cell>
          <cell r="K15817">
            <v>1</v>
          </cell>
          <cell r="L15817">
            <v>1</v>
          </cell>
          <cell r="M15817">
            <v>1</v>
          </cell>
        </row>
        <row r="15818">
          <cell r="A15818">
            <v>59281</v>
          </cell>
          <cell r="B15818">
            <v>1</v>
          </cell>
          <cell r="C15818">
            <v>61.905700000000003</v>
          </cell>
          <cell r="D15818">
            <v>69.340599999999995</v>
          </cell>
          <cell r="E15818">
            <v>1</v>
          </cell>
          <cell r="F15818">
            <v>1</v>
          </cell>
          <cell r="G15818">
            <v>1</v>
          </cell>
          <cell r="H15818">
            <v>1</v>
          </cell>
          <cell r="I15818">
            <v>1</v>
          </cell>
          <cell r="J15818">
            <v>1</v>
          </cell>
          <cell r="K15818">
            <v>1</v>
          </cell>
          <cell r="L15818">
            <v>1</v>
          </cell>
          <cell r="M15818">
            <v>1</v>
          </cell>
        </row>
        <row r="15819">
          <cell r="A15819">
            <v>59282</v>
          </cell>
          <cell r="B15819">
            <v>1</v>
          </cell>
          <cell r="C15819">
            <v>61.905700000000003</v>
          </cell>
          <cell r="D15819">
            <v>69.340599999999995</v>
          </cell>
          <cell r="E15819">
            <v>1</v>
          </cell>
          <cell r="F15819">
            <v>1</v>
          </cell>
          <cell r="G15819">
            <v>1</v>
          </cell>
          <cell r="H15819">
            <v>1</v>
          </cell>
          <cell r="I15819">
            <v>1</v>
          </cell>
          <cell r="J15819">
            <v>1</v>
          </cell>
          <cell r="K15819">
            <v>1</v>
          </cell>
          <cell r="L15819">
            <v>1</v>
          </cell>
          <cell r="M15819">
            <v>1</v>
          </cell>
        </row>
        <row r="15820">
          <cell r="A15820">
            <v>59283</v>
          </cell>
          <cell r="B15820">
            <v>1</v>
          </cell>
          <cell r="C15820">
            <v>61.905700000000003</v>
          </cell>
          <cell r="D15820">
            <v>69.340599999999995</v>
          </cell>
          <cell r="E15820">
            <v>1</v>
          </cell>
          <cell r="F15820">
            <v>1</v>
          </cell>
          <cell r="G15820">
            <v>1</v>
          </cell>
          <cell r="H15820">
            <v>1</v>
          </cell>
          <cell r="I15820">
            <v>1</v>
          </cell>
          <cell r="J15820">
            <v>1</v>
          </cell>
          <cell r="K15820">
            <v>1</v>
          </cell>
          <cell r="L15820">
            <v>1</v>
          </cell>
          <cell r="M15820">
            <v>1</v>
          </cell>
        </row>
        <row r="15821">
          <cell r="A15821">
            <v>59284</v>
          </cell>
          <cell r="B15821">
            <v>1</v>
          </cell>
          <cell r="C15821">
            <v>61.905700000000003</v>
          </cell>
          <cell r="D15821">
            <v>69.340599999999995</v>
          </cell>
          <cell r="E15821">
            <v>1</v>
          </cell>
          <cell r="F15821">
            <v>1</v>
          </cell>
          <cell r="G15821">
            <v>1</v>
          </cell>
          <cell r="H15821">
            <v>1</v>
          </cell>
          <cell r="I15821">
            <v>1</v>
          </cell>
          <cell r="J15821">
            <v>1</v>
          </cell>
          <cell r="K15821">
            <v>1</v>
          </cell>
          <cell r="L15821">
            <v>1</v>
          </cell>
          <cell r="M15821">
            <v>1</v>
          </cell>
        </row>
        <row r="15822">
          <cell r="A15822">
            <v>59285</v>
          </cell>
          <cell r="B15822">
            <v>1</v>
          </cell>
          <cell r="C15822">
            <v>61.905700000000003</v>
          </cell>
          <cell r="D15822">
            <v>69.340599999999995</v>
          </cell>
          <cell r="E15822">
            <v>1</v>
          </cell>
          <cell r="F15822">
            <v>1</v>
          </cell>
          <cell r="G15822">
            <v>1</v>
          </cell>
          <cell r="H15822">
            <v>1</v>
          </cell>
          <cell r="I15822">
            <v>1</v>
          </cell>
          <cell r="J15822">
            <v>1</v>
          </cell>
          <cell r="K15822">
            <v>1</v>
          </cell>
          <cell r="L15822">
            <v>1</v>
          </cell>
          <cell r="M15822">
            <v>1</v>
          </cell>
        </row>
        <row r="15823">
          <cell r="A15823">
            <v>59286</v>
          </cell>
          <cell r="B15823">
            <v>1</v>
          </cell>
          <cell r="C15823">
            <v>61.905700000000003</v>
          </cell>
          <cell r="D15823">
            <v>69.340599999999995</v>
          </cell>
          <cell r="E15823">
            <v>1</v>
          </cell>
          <cell r="F15823">
            <v>1</v>
          </cell>
          <cell r="G15823">
            <v>1</v>
          </cell>
          <cell r="H15823">
            <v>1</v>
          </cell>
          <cell r="I15823">
            <v>1</v>
          </cell>
          <cell r="J15823">
            <v>1</v>
          </cell>
          <cell r="K15823">
            <v>1</v>
          </cell>
          <cell r="L15823">
            <v>1</v>
          </cell>
          <cell r="M15823">
            <v>1</v>
          </cell>
        </row>
        <row r="15824">
          <cell r="A15824">
            <v>59287</v>
          </cell>
          <cell r="B15824">
            <v>1</v>
          </cell>
          <cell r="C15824">
            <v>61.905700000000003</v>
          </cell>
          <cell r="D15824">
            <v>69.340599999999995</v>
          </cell>
          <cell r="E15824">
            <v>1</v>
          </cell>
          <cell r="F15824">
            <v>1</v>
          </cell>
          <cell r="G15824">
            <v>1</v>
          </cell>
          <cell r="H15824">
            <v>1</v>
          </cell>
          <cell r="I15824">
            <v>1</v>
          </cell>
          <cell r="J15824">
            <v>1</v>
          </cell>
          <cell r="K15824">
            <v>1</v>
          </cell>
          <cell r="L15824">
            <v>1</v>
          </cell>
          <cell r="M15824">
            <v>1</v>
          </cell>
        </row>
        <row r="15825">
          <cell r="A15825">
            <v>59288</v>
          </cell>
          <cell r="B15825">
            <v>1</v>
          </cell>
          <cell r="C15825">
            <v>61.905700000000003</v>
          </cell>
          <cell r="D15825">
            <v>69.340599999999995</v>
          </cell>
          <cell r="E15825">
            <v>1</v>
          </cell>
          <cell r="F15825">
            <v>1</v>
          </cell>
          <cell r="G15825">
            <v>1</v>
          </cell>
          <cell r="H15825">
            <v>1</v>
          </cell>
          <cell r="I15825">
            <v>1</v>
          </cell>
          <cell r="J15825">
            <v>1</v>
          </cell>
          <cell r="K15825">
            <v>1</v>
          </cell>
          <cell r="L15825">
            <v>1</v>
          </cell>
          <cell r="M15825">
            <v>1</v>
          </cell>
        </row>
        <row r="15826">
          <cell r="A15826">
            <v>59289</v>
          </cell>
          <cell r="B15826">
            <v>1</v>
          </cell>
          <cell r="C15826">
            <v>61.905700000000003</v>
          </cell>
          <cell r="D15826">
            <v>69.340599999999995</v>
          </cell>
          <cell r="E15826">
            <v>1</v>
          </cell>
          <cell r="F15826">
            <v>1</v>
          </cell>
          <cell r="G15826">
            <v>1</v>
          </cell>
          <cell r="H15826">
            <v>1</v>
          </cell>
          <cell r="I15826">
            <v>1</v>
          </cell>
          <cell r="J15826">
            <v>1</v>
          </cell>
          <cell r="K15826">
            <v>1</v>
          </cell>
          <cell r="L15826">
            <v>1</v>
          </cell>
          <cell r="M15826">
            <v>1</v>
          </cell>
        </row>
        <row r="15827">
          <cell r="A15827">
            <v>59290</v>
          </cell>
          <cell r="B15827">
            <v>1</v>
          </cell>
          <cell r="C15827">
            <v>61.905700000000003</v>
          </cell>
          <cell r="D15827">
            <v>69.340599999999995</v>
          </cell>
          <cell r="E15827">
            <v>1</v>
          </cell>
          <cell r="F15827">
            <v>1</v>
          </cell>
          <cell r="G15827">
            <v>1</v>
          </cell>
          <cell r="H15827">
            <v>1</v>
          </cell>
          <cell r="I15827">
            <v>1</v>
          </cell>
          <cell r="J15827">
            <v>1</v>
          </cell>
          <cell r="K15827">
            <v>1</v>
          </cell>
          <cell r="L15827">
            <v>1</v>
          </cell>
          <cell r="M15827">
            <v>1</v>
          </cell>
        </row>
        <row r="15828">
          <cell r="A15828">
            <v>59291</v>
          </cell>
          <cell r="B15828">
            <v>1</v>
          </cell>
          <cell r="C15828">
            <v>61.905700000000003</v>
          </cell>
          <cell r="D15828">
            <v>69.340599999999995</v>
          </cell>
          <cell r="E15828">
            <v>1</v>
          </cell>
          <cell r="F15828">
            <v>1</v>
          </cell>
          <cell r="G15828">
            <v>1</v>
          </cell>
          <cell r="H15828">
            <v>1</v>
          </cell>
          <cell r="I15828">
            <v>1</v>
          </cell>
          <cell r="J15828">
            <v>1</v>
          </cell>
          <cell r="K15828">
            <v>1</v>
          </cell>
          <cell r="L15828">
            <v>1</v>
          </cell>
          <cell r="M15828">
            <v>1</v>
          </cell>
        </row>
        <row r="15829">
          <cell r="A15829">
            <v>59292</v>
          </cell>
          <cell r="B15829">
            <v>1</v>
          </cell>
          <cell r="C15829">
            <v>61.905700000000003</v>
          </cell>
          <cell r="D15829">
            <v>69.340599999999995</v>
          </cell>
          <cell r="E15829">
            <v>1</v>
          </cell>
          <cell r="F15829">
            <v>1</v>
          </cell>
          <cell r="G15829">
            <v>1</v>
          </cell>
          <cell r="H15829">
            <v>1</v>
          </cell>
          <cell r="I15829">
            <v>1</v>
          </cell>
          <cell r="J15829">
            <v>1</v>
          </cell>
          <cell r="K15829">
            <v>1</v>
          </cell>
          <cell r="L15829">
            <v>1</v>
          </cell>
          <cell r="M15829">
            <v>1</v>
          </cell>
        </row>
        <row r="15830">
          <cell r="A15830">
            <v>59293</v>
          </cell>
          <cell r="B15830">
            <v>1</v>
          </cell>
          <cell r="C15830">
            <v>61.905700000000003</v>
          </cell>
          <cell r="D15830">
            <v>69.340599999999995</v>
          </cell>
          <cell r="E15830">
            <v>1</v>
          </cell>
          <cell r="F15830">
            <v>1</v>
          </cell>
          <cell r="G15830">
            <v>1</v>
          </cell>
          <cell r="H15830">
            <v>1</v>
          </cell>
          <cell r="I15830">
            <v>1</v>
          </cell>
          <cell r="J15830">
            <v>1</v>
          </cell>
          <cell r="K15830">
            <v>1</v>
          </cell>
          <cell r="L15830">
            <v>1</v>
          </cell>
          <cell r="M15830">
            <v>1</v>
          </cell>
        </row>
        <row r="15831">
          <cell r="A15831">
            <v>59294</v>
          </cell>
          <cell r="B15831">
            <v>1</v>
          </cell>
          <cell r="C15831">
            <v>61.905700000000003</v>
          </cell>
          <cell r="D15831">
            <v>69.340599999999995</v>
          </cell>
          <cell r="E15831">
            <v>1</v>
          </cell>
          <cell r="F15831">
            <v>1</v>
          </cell>
          <cell r="G15831">
            <v>1</v>
          </cell>
          <cell r="H15831">
            <v>1</v>
          </cell>
          <cell r="I15831">
            <v>1</v>
          </cell>
          <cell r="J15831">
            <v>1</v>
          </cell>
          <cell r="K15831">
            <v>1</v>
          </cell>
          <cell r="L15831">
            <v>1</v>
          </cell>
          <cell r="M15831">
            <v>1</v>
          </cell>
        </row>
        <row r="15832">
          <cell r="A15832">
            <v>59295</v>
          </cell>
          <cell r="B15832">
            <v>1</v>
          </cell>
          <cell r="C15832">
            <v>61.905700000000003</v>
          </cell>
          <cell r="D15832">
            <v>69.340599999999995</v>
          </cell>
          <cell r="E15832">
            <v>1</v>
          </cell>
          <cell r="F15832">
            <v>1</v>
          </cell>
          <cell r="G15832">
            <v>1</v>
          </cell>
          <cell r="H15832">
            <v>1</v>
          </cell>
          <cell r="I15832">
            <v>1</v>
          </cell>
          <cell r="J15832">
            <v>1</v>
          </cell>
          <cell r="K15832">
            <v>1</v>
          </cell>
          <cell r="L15832">
            <v>1</v>
          </cell>
          <cell r="M15832">
            <v>1</v>
          </cell>
        </row>
        <row r="15833">
          <cell r="A15833">
            <v>59296</v>
          </cell>
          <cell r="B15833">
            <v>1</v>
          </cell>
          <cell r="C15833">
            <v>61.905700000000003</v>
          </cell>
          <cell r="D15833">
            <v>69.340599999999995</v>
          </cell>
          <cell r="E15833">
            <v>1</v>
          </cell>
          <cell r="F15833">
            <v>1</v>
          </cell>
          <cell r="G15833">
            <v>1</v>
          </cell>
          <cell r="H15833">
            <v>1</v>
          </cell>
          <cell r="I15833">
            <v>1</v>
          </cell>
          <cell r="J15833">
            <v>1</v>
          </cell>
          <cell r="K15833">
            <v>1</v>
          </cell>
          <cell r="L15833">
            <v>1</v>
          </cell>
          <cell r="M15833">
            <v>1</v>
          </cell>
        </row>
        <row r="15834">
          <cell r="A15834">
            <v>59297</v>
          </cell>
          <cell r="B15834">
            <v>1</v>
          </cell>
          <cell r="C15834">
            <v>61.905700000000003</v>
          </cell>
          <cell r="D15834">
            <v>69.340599999999995</v>
          </cell>
          <cell r="E15834">
            <v>1</v>
          </cell>
          <cell r="F15834">
            <v>1</v>
          </cell>
          <cell r="G15834">
            <v>1</v>
          </cell>
          <cell r="H15834">
            <v>1</v>
          </cell>
          <cell r="I15834">
            <v>1</v>
          </cell>
          <cell r="J15834">
            <v>1</v>
          </cell>
          <cell r="K15834">
            <v>1</v>
          </cell>
          <cell r="L15834">
            <v>1</v>
          </cell>
          <cell r="M15834">
            <v>1</v>
          </cell>
        </row>
        <row r="15835">
          <cell r="A15835">
            <v>59298</v>
          </cell>
          <cell r="B15835">
            <v>1</v>
          </cell>
          <cell r="C15835">
            <v>61.905700000000003</v>
          </cell>
          <cell r="D15835">
            <v>69.340599999999995</v>
          </cell>
          <cell r="E15835">
            <v>1</v>
          </cell>
          <cell r="F15835">
            <v>1</v>
          </cell>
          <cell r="G15835">
            <v>1</v>
          </cell>
          <cell r="H15835">
            <v>1</v>
          </cell>
          <cell r="I15835">
            <v>1</v>
          </cell>
          <cell r="J15835">
            <v>1</v>
          </cell>
          <cell r="K15835">
            <v>1</v>
          </cell>
          <cell r="L15835">
            <v>1</v>
          </cell>
          <cell r="M15835">
            <v>1</v>
          </cell>
        </row>
        <row r="15836">
          <cell r="A15836">
            <v>59299</v>
          </cell>
          <cell r="B15836">
            <v>1</v>
          </cell>
          <cell r="C15836">
            <v>61.905700000000003</v>
          </cell>
          <cell r="D15836">
            <v>69.340599999999995</v>
          </cell>
          <cell r="E15836">
            <v>1</v>
          </cell>
          <cell r="F15836">
            <v>1</v>
          </cell>
          <cell r="G15836">
            <v>1</v>
          </cell>
          <cell r="H15836">
            <v>1</v>
          </cell>
          <cell r="I15836">
            <v>1</v>
          </cell>
          <cell r="J15836">
            <v>1</v>
          </cell>
          <cell r="K15836">
            <v>1</v>
          </cell>
          <cell r="L15836">
            <v>1</v>
          </cell>
          <cell r="M15836">
            <v>1</v>
          </cell>
        </row>
        <row r="15837">
          <cell r="A15837">
            <v>59300</v>
          </cell>
          <cell r="B15837">
            <v>1</v>
          </cell>
          <cell r="C15837">
            <v>61.905700000000003</v>
          </cell>
          <cell r="D15837">
            <v>69.340599999999995</v>
          </cell>
          <cell r="E15837">
            <v>1</v>
          </cell>
          <cell r="F15837">
            <v>1</v>
          </cell>
          <cell r="G15837">
            <v>1</v>
          </cell>
          <cell r="H15837">
            <v>1</v>
          </cell>
          <cell r="I15837">
            <v>1</v>
          </cell>
          <cell r="J15837">
            <v>1</v>
          </cell>
          <cell r="K15837">
            <v>1</v>
          </cell>
          <cell r="L15837">
            <v>1</v>
          </cell>
          <cell r="M15837">
            <v>1</v>
          </cell>
        </row>
        <row r="15838">
          <cell r="A15838">
            <v>59301</v>
          </cell>
          <cell r="B15838">
            <v>1</v>
          </cell>
          <cell r="C15838">
            <v>61.905700000000003</v>
          </cell>
          <cell r="D15838">
            <v>69.340599999999995</v>
          </cell>
          <cell r="E15838">
            <v>1</v>
          </cell>
          <cell r="F15838">
            <v>1</v>
          </cell>
          <cell r="G15838">
            <v>1</v>
          </cell>
          <cell r="H15838">
            <v>1</v>
          </cell>
          <cell r="I15838">
            <v>1</v>
          </cell>
          <cell r="J15838">
            <v>1</v>
          </cell>
          <cell r="K15838">
            <v>1</v>
          </cell>
          <cell r="L15838">
            <v>1</v>
          </cell>
          <cell r="M15838">
            <v>1</v>
          </cell>
        </row>
        <row r="15839">
          <cell r="A15839">
            <v>59302</v>
          </cell>
          <cell r="B15839">
            <v>1</v>
          </cell>
          <cell r="C15839">
            <v>61.905700000000003</v>
          </cell>
          <cell r="D15839">
            <v>69.340599999999995</v>
          </cell>
          <cell r="E15839">
            <v>1</v>
          </cell>
          <cell r="F15839">
            <v>1</v>
          </cell>
          <cell r="G15839">
            <v>1</v>
          </cell>
          <cell r="H15839">
            <v>1</v>
          </cell>
          <cell r="I15839">
            <v>1</v>
          </cell>
          <cell r="J15839">
            <v>1</v>
          </cell>
          <cell r="K15839">
            <v>1</v>
          </cell>
          <cell r="L15839">
            <v>1</v>
          </cell>
          <cell r="M15839">
            <v>1</v>
          </cell>
        </row>
        <row r="15840">
          <cell r="A15840">
            <v>59303</v>
          </cell>
          <cell r="B15840">
            <v>1</v>
          </cell>
          <cell r="C15840">
            <v>61.905700000000003</v>
          </cell>
          <cell r="D15840">
            <v>69.340599999999995</v>
          </cell>
          <cell r="E15840">
            <v>1</v>
          </cell>
          <cell r="F15840">
            <v>1</v>
          </cell>
          <cell r="G15840">
            <v>1</v>
          </cell>
          <cell r="H15840">
            <v>1</v>
          </cell>
          <cell r="I15840">
            <v>1</v>
          </cell>
          <cell r="J15840">
            <v>1</v>
          </cell>
          <cell r="K15840">
            <v>1</v>
          </cell>
          <cell r="L15840">
            <v>1</v>
          </cell>
          <cell r="M15840">
            <v>1</v>
          </cell>
        </row>
        <row r="15841">
          <cell r="A15841">
            <v>59304</v>
          </cell>
          <cell r="B15841">
            <v>1</v>
          </cell>
          <cell r="C15841">
            <v>61.905700000000003</v>
          </cell>
          <cell r="D15841">
            <v>69.340599999999995</v>
          </cell>
          <cell r="E15841">
            <v>1</v>
          </cell>
          <cell r="F15841">
            <v>1</v>
          </cell>
          <cell r="G15841">
            <v>1</v>
          </cell>
          <cell r="H15841">
            <v>1</v>
          </cell>
          <cell r="I15841">
            <v>1</v>
          </cell>
          <cell r="J15841">
            <v>1</v>
          </cell>
          <cell r="K15841">
            <v>1</v>
          </cell>
          <cell r="L15841">
            <v>1</v>
          </cell>
          <cell r="M15841">
            <v>1</v>
          </cell>
        </row>
        <row r="15842">
          <cell r="A15842">
            <v>59305</v>
          </cell>
          <cell r="B15842">
            <v>1</v>
          </cell>
          <cell r="C15842">
            <v>61.905700000000003</v>
          </cell>
          <cell r="D15842">
            <v>69.340599999999995</v>
          </cell>
          <cell r="E15842">
            <v>1</v>
          </cell>
          <cell r="F15842">
            <v>1</v>
          </cell>
          <cell r="G15842">
            <v>1</v>
          </cell>
          <cell r="H15842">
            <v>1</v>
          </cell>
          <cell r="I15842">
            <v>1</v>
          </cell>
          <cell r="J15842">
            <v>1</v>
          </cell>
          <cell r="K15842">
            <v>1</v>
          </cell>
          <cell r="L15842">
            <v>1</v>
          </cell>
          <cell r="M15842">
            <v>1</v>
          </cell>
        </row>
        <row r="15843">
          <cell r="A15843">
            <v>59306</v>
          </cell>
          <cell r="B15843">
            <v>1</v>
          </cell>
          <cell r="C15843">
            <v>61.905700000000003</v>
          </cell>
          <cell r="D15843">
            <v>69.340599999999995</v>
          </cell>
          <cell r="E15843">
            <v>1</v>
          </cell>
          <cell r="F15843">
            <v>1</v>
          </cell>
          <cell r="G15843">
            <v>1</v>
          </cell>
          <cell r="H15843">
            <v>1</v>
          </cell>
          <cell r="I15843">
            <v>1</v>
          </cell>
          <cell r="J15843">
            <v>1</v>
          </cell>
          <cell r="K15843">
            <v>1</v>
          </cell>
          <cell r="L15843">
            <v>1</v>
          </cell>
          <cell r="M15843">
            <v>1</v>
          </cell>
        </row>
        <row r="15844">
          <cell r="A15844">
            <v>59307</v>
          </cell>
          <cell r="B15844">
            <v>1</v>
          </cell>
          <cell r="C15844">
            <v>61.905700000000003</v>
          </cell>
          <cell r="D15844">
            <v>69.340599999999995</v>
          </cell>
          <cell r="E15844">
            <v>1</v>
          </cell>
          <cell r="F15844">
            <v>1</v>
          </cell>
          <cell r="G15844">
            <v>1</v>
          </cell>
          <cell r="H15844">
            <v>1</v>
          </cell>
          <cell r="I15844">
            <v>1</v>
          </cell>
          <cell r="J15844">
            <v>1</v>
          </cell>
          <cell r="K15844">
            <v>1</v>
          </cell>
          <cell r="L15844">
            <v>1</v>
          </cell>
          <cell r="M15844">
            <v>1</v>
          </cell>
        </row>
        <row r="15845">
          <cell r="A15845">
            <v>59308</v>
          </cell>
          <cell r="B15845">
            <v>1</v>
          </cell>
          <cell r="C15845">
            <v>61.905700000000003</v>
          </cell>
          <cell r="D15845">
            <v>69.340599999999995</v>
          </cell>
          <cell r="E15845">
            <v>1</v>
          </cell>
          <cell r="F15845">
            <v>1</v>
          </cell>
          <cell r="G15845">
            <v>1</v>
          </cell>
          <cell r="H15845">
            <v>1</v>
          </cell>
          <cell r="I15845">
            <v>1</v>
          </cell>
          <cell r="J15845">
            <v>1</v>
          </cell>
          <cell r="K15845">
            <v>1</v>
          </cell>
          <cell r="L15845">
            <v>1</v>
          </cell>
          <cell r="M15845">
            <v>1</v>
          </cell>
        </row>
        <row r="15846">
          <cell r="A15846">
            <v>59309</v>
          </cell>
          <cell r="B15846">
            <v>1</v>
          </cell>
          <cell r="C15846">
            <v>61.905700000000003</v>
          </cell>
          <cell r="D15846">
            <v>69.340599999999995</v>
          </cell>
          <cell r="E15846">
            <v>1</v>
          </cell>
          <cell r="F15846">
            <v>1</v>
          </cell>
          <cell r="G15846">
            <v>1</v>
          </cell>
          <cell r="H15846">
            <v>1</v>
          </cell>
          <cell r="I15846">
            <v>1</v>
          </cell>
          <cell r="J15846">
            <v>1</v>
          </cell>
          <cell r="K15846">
            <v>1</v>
          </cell>
          <cell r="L15846">
            <v>1</v>
          </cell>
          <cell r="M15846">
            <v>1</v>
          </cell>
        </row>
        <row r="15847">
          <cell r="A15847">
            <v>59310</v>
          </cell>
          <cell r="B15847">
            <v>1</v>
          </cell>
          <cell r="C15847">
            <v>61.905700000000003</v>
          </cell>
          <cell r="D15847">
            <v>69.340599999999995</v>
          </cell>
          <cell r="E15847">
            <v>1</v>
          </cell>
          <cell r="F15847">
            <v>1</v>
          </cell>
          <cell r="G15847">
            <v>1</v>
          </cell>
          <cell r="H15847">
            <v>1</v>
          </cell>
          <cell r="I15847">
            <v>1</v>
          </cell>
          <cell r="J15847">
            <v>1</v>
          </cell>
          <cell r="K15847">
            <v>1</v>
          </cell>
          <cell r="L15847">
            <v>1</v>
          </cell>
          <cell r="M15847">
            <v>1</v>
          </cell>
        </row>
        <row r="15848">
          <cell r="A15848">
            <v>59311</v>
          </cell>
          <cell r="B15848">
            <v>1</v>
          </cell>
          <cell r="C15848">
            <v>61.905700000000003</v>
          </cell>
          <cell r="D15848">
            <v>69.340599999999995</v>
          </cell>
          <cell r="E15848">
            <v>1</v>
          </cell>
          <cell r="F15848">
            <v>1</v>
          </cell>
          <cell r="G15848">
            <v>1</v>
          </cell>
          <cell r="H15848">
            <v>1</v>
          </cell>
          <cell r="I15848">
            <v>1</v>
          </cell>
          <cell r="J15848">
            <v>1</v>
          </cell>
          <cell r="K15848">
            <v>1</v>
          </cell>
          <cell r="L15848">
            <v>1</v>
          </cell>
          <cell r="M15848">
            <v>1</v>
          </cell>
        </row>
        <row r="15849">
          <cell r="A15849">
            <v>59312</v>
          </cell>
          <cell r="B15849">
            <v>1</v>
          </cell>
          <cell r="C15849">
            <v>61.905700000000003</v>
          </cell>
          <cell r="D15849">
            <v>69.340599999999995</v>
          </cell>
          <cell r="E15849">
            <v>1</v>
          </cell>
          <cell r="F15849">
            <v>1</v>
          </cell>
          <cell r="G15849">
            <v>1</v>
          </cell>
          <cell r="H15849">
            <v>1</v>
          </cell>
          <cell r="I15849">
            <v>1</v>
          </cell>
          <cell r="J15849">
            <v>1</v>
          </cell>
          <cell r="K15849">
            <v>1</v>
          </cell>
          <cell r="L15849">
            <v>1</v>
          </cell>
          <cell r="M15849">
            <v>1</v>
          </cell>
        </row>
        <row r="15850">
          <cell r="A15850">
            <v>59313</v>
          </cell>
          <cell r="B15850">
            <v>1</v>
          </cell>
          <cell r="C15850">
            <v>61.905700000000003</v>
          </cell>
          <cell r="D15850">
            <v>69.340599999999995</v>
          </cell>
          <cell r="E15850">
            <v>1</v>
          </cell>
          <cell r="F15850">
            <v>1</v>
          </cell>
          <cell r="G15850">
            <v>1</v>
          </cell>
          <cell r="H15850">
            <v>1</v>
          </cell>
          <cell r="I15850">
            <v>1</v>
          </cell>
          <cell r="J15850">
            <v>1</v>
          </cell>
          <cell r="K15850">
            <v>1</v>
          </cell>
          <cell r="L15850">
            <v>1</v>
          </cell>
          <cell r="M15850">
            <v>1</v>
          </cell>
        </row>
        <row r="15851">
          <cell r="A15851">
            <v>59314</v>
          </cell>
          <cell r="B15851">
            <v>1</v>
          </cell>
          <cell r="C15851">
            <v>61.905700000000003</v>
          </cell>
          <cell r="D15851">
            <v>69.340599999999995</v>
          </cell>
          <cell r="E15851">
            <v>1</v>
          </cell>
          <cell r="F15851">
            <v>1</v>
          </cell>
          <cell r="G15851">
            <v>1</v>
          </cell>
          <cell r="H15851">
            <v>1</v>
          </cell>
          <cell r="I15851">
            <v>1</v>
          </cell>
          <cell r="J15851">
            <v>1</v>
          </cell>
          <cell r="K15851">
            <v>1</v>
          </cell>
          <cell r="L15851">
            <v>1</v>
          </cell>
          <cell r="M15851">
            <v>1</v>
          </cell>
        </row>
        <row r="15852">
          <cell r="A15852">
            <v>59315</v>
          </cell>
          <cell r="B15852">
            <v>1</v>
          </cell>
          <cell r="C15852">
            <v>61.905700000000003</v>
          </cell>
          <cell r="D15852">
            <v>69.340599999999995</v>
          </cell>
          <cell r="E15852">
            <v>1</v>
          </cell>
          <cell r="F15852">
            <v>1</v>
          </cell>
          <cell r="G15852">
            <v>1</v>
          </cell>
          <cell r="H15852">
            <v>1</v>
          </cell>
          <cell r="I15852">
            <v>1</v>
          </cell>
          <cell r="J15852">
            <v>1</v>
          </cell>
          <cell r="K15852">
            <v>1</v>
          </cell>
          <cell r="L15852">
            <v>1</v>
          </cell>
          <cell r="M15852">
            <v>1</v>
          </cell>
        </row>
        <row r="15853">
          <cell r="A15853">
            <v>59316</v>
          </cell>
          <cell r="B15853">
            <v>1</v>
          </cell>
          <cell r="C15853">
            <v>61.905700000000003</v>
          </cell>
          <cell r="D15853">
            <v>69.340599999999995</v>
          </cell>
          <cell r="E15853">
            <v>1</v>
          </cell>
          <cell r="F15853">
            <v>1</v>
          </cell>
          <cell r="G15853">
            <v>1</v>
          </cell>
          <cell r="H15853">
            <v>1</v>
          </cell>
          <cell r="I15853">
            <v>1</v>
          </cell>
          <cell r="J15853">
            <v>1</v>
          </cell>
          <cell r="K15853">
            <v>1</v>
          </cell>
          <cell r="L15853">
            <v>1</v>
          </cell>
          <cell r="M15853">
            <v>1</v>
          </cell>
        </row>
        <row r="15854">
          <cell r="A15854">
            <v>59317</v>
          </cell>
          <cell r="B15854">
            <v>1</v>
          </cell>
          <cell r="C15854">
            <v>61.905700000000003</v>
          </cell>
          <cell r="D15854">
            <v>69.340599999999995</v>
          </cell>
          <cell r="E15854">
            <v>1</v>
          </cell>
          <cell r="F15854">
            <v>1</v>
          </cell>
          <cell r="G15854">
            <v>1</v>
          </cell>
          <cell r="H15854">
            <v>1</v>
          </cell>
          <cell r="I15854">
            <v>1</v>
          </cell>
          <cell r="J15854">
            <v>1</v>
          </cell>
          <cell r="K15854">
            <v>1</v>
          </cell>
          <cell r="L15854">
            <v>1</v>
          </cell>
          <cell r="M15854">
            <v>1</v>
          </cell>
        </row>
        <row r="15855">
          <cell r="A15855">
            <v>59318</v>
          </cell>
          <cell r="B15855">
            <v>1</v>
          </cell>
          <cell r="C15855">
            <v>61.905700000000003</v>
          </cell>
          <cell r="D15855">
            <v>69.340599999999995</v>
          </cell>
          <cell r="E15855">
            <v>1</v>
          </cell>
          <cell r="F15855">
            <v>1</v>
          </cell>
          <cell r="G15855">
            <v>1</v>
          </cell>
          <cell r="H15855">
            <v>1</v>
          </cell>
          <cell r="I15855">
            <v>1</v>
          </cell>
          <cell r="J15855">
            <v>1</v>
          </cell>
          <cell r="K15855">
            <v>1</v>
          </cell>
          <cell r="L15855">
            <v>1</v>
          </cell>
          <cell r="M15855">
            <v>1</v>
          </cell>
        </row>
        <row r="15856">
          <cell r="A15856">
            <v>59319</v>
          </cell>
          <cell r="B15856">
            <v>1</v>
          </cell>
          <cell r="C15856">
            <v>61.905700000000003</v>
          </cell>
          <cell r="D15856">
            <v>69.340599999999995</v>
          </cell>
          <cell r="E15856">
            <v>1</v>
          </cell>
          <cell r="F15856">
            <v>1</v>
          </cell>
          <cell r="G15856">
            <v>1</v>
          </cell>
          <cell r="H15856">
            <v>1</v>
          </cell>
          <cell r="I15856">
            <v>1</v>
          </cell>
          <cell r="J15856">
            <v>1</v>
          </cell>
          <cell r="K15856">
            <v>1</v>
          </cell>
          <cell r="L15856">
            <v>1</v>
          </cell>
          <cell r="M15856">
            <v>1</v>
          </cell>
        </row>
        <row r="15857">
          <cell r="A15857">
            <v>59320</v>
          </cell>
          <cell r="B15857">
            <v>1</v>
          </cell>
          <cell r="C15857">
            <v>61.905700000000003</v>
          </cell>
          <cell r="D15857">
            <v>69.340599999999995</v>
          </cell>
          <cell r="E15857">
            <v>1</v>
          </cell>
          <cell r="F15857">
            <v>1</v>
          </cell>
          <cell r="G15857">
            <v>1</v>
          </cell>
          <cell r="H15857">
            <v>1</v>
          </cell>
          <cell r="I15857">
            <v>1</v>
          </cell>
          <cell r="J15857">
            <v>1</v>
          </cell>
          <cell r="K15857">
            <v>1</v>
          </cell>
          <cell r="L15857">
            <v>1</v>
          </cell>
          <cell r="M15857">
            <v>1</v>
          </cell>
        </row>
        <row r="15858">
          <cell r="A15858">
            <v>59321</v>
          </cell>
          <cell r="B15858">
            <v>1</v>
          </cell>
          <cell r="C15858">
            <v>61.905700000000003</v>
          </cell>
          <cell r="D15858">
            <v>69.340599999999995</v>
          </cell>
          <cell r="E15858">
            <v>1</v>
          </cell>
          <cell r="F15858">
            <v>1</v>
          </cell>
          <cell r="G15858">
            <v>1</v>
          </cell>
          <cell r="H15858">
            <v>1</v>
          </cell>
          <cell r="I15858">
            <v>1</v>
          </cell>
          <cell r="J15858">
            <v>1</v>
          </cell>
          <cell r="K15858">
            <v>1</v>
          </cell>
          <cell r="L15858">
            <v>1</v>
          </cell>
          <cell r="M15858">
            <v>1</v>
          </cell>
        </row>
        <row r="15859">
          <cell r="A15859">
            <v>59322</v>
          </cell>
          <cell r="B15859">
            <v>1</v>
          </cell>
          <cell r="C15859">
            <v>61.905700000000003</v>
          </cell>
          <cell r="D15859">
            <v>69.340599999999995</v>
          </cell>
          <cell r="E15859">
            <v>1</v>
          </cell>
          <cell r="F15859">
            <v>1</v>
          </cell>
          <cell r="G15859">
            <v>1</v>
          </cell>
          <cell r="H15859">
            <v>1</v>
          </cell>
          <cell r="I15859">
            <v>1</v>
          </cell>
          <cell r="J15859">
            <v>1</v>
          </cell>
          <cell r="K15859">
            <v>1</v>
          </cell>
          <cell r="L15859">
            <v>1</v>
          </cell>
          <cell r="M15859">
            <v>1</v>
          </cell>
        </row>
        <row r="15860">
          <cell r="A15860">
            <v>59323</v>
          </cell>
          <cell r="B15860">
            <v>1</v>
          </cell>
          <cell r="C15860">
            <v>61.905700000000003</v>
          </cell>
          <cell r="D15860">
            <v>69.340599999999995</v>
          </cell>
          <cell r="E15860">
            <v>1</v>
          </cell>
          <cell r="F15860">
            <v>1</v>
          </cell>
          <cell r="G15860">
            <v>1</v>
          </cell>
          <cell r="H15860">
            <v>1</v>
          </cell>
          <cell r="I15860">
            <v>1</v>
          </cell>
          <cell r="J15860">
            <v>1</v>
          </cell>
          <cell r="K15860">
            <v>1</v>
          </cell>
          <cell r="L15860">
            <v>1</v>
          </cell>
          <cell r="M15860">
            <v>1</v>
          </cell>
        </row>
        <row r="15861">
          <cell r="A15861">
            <v>59324</v>
          </cell>
          <cell r="B15861">
            <v>1</v>
          </cell>
          <cell r="C15861">
            <v>61.905700000000003</v>
          </cell>
          <cell r="D15861">
            <v>69.340599999999995</v>
          </cell>
          <cell r="E15861">
            <v>1</v>
          </cell>
          <cell r="F15861">
            <v>1</v>
          </cell>
          <cell r="G15861">
            <v>1</v>
          </cell>
          <cell r="H15861">
            <v>1</v>
          </cell>
          <cell r="I15861">
            <v>1</v>
          </cell>
          <cell r="J15861">
            <v>1</v>
          </cell>
          <cell r="K15861">
            <v>1</v>
          </cell>
          <cell r="L15861">
            <v>1</v>
          </cell>
          <cell r="M15861">
            <v>1</v>
          </cell>
        </row>
        <row r="15862">
          <cell r="A15862">
            <v>59325</v>
          </cell>
          <cell r="B15862">
            <v>1</v>
          </cell>
          <cell r="C15862">
            <v>61.905700000000003</v>
          </cell>
          <cell r="D15862">
            <v>69.340599999999995</v>
          </cell>
          <cell r="E15862">
            <v>1</v>
          </cell>
          <cell r="F15862">
            <v>1</v>
          </cell>
          <cell r="G15862">
            <v>1</v>
          </cell>
          <cell r="H15862">
            <v>1</v>
          </cell>
          <cell r="I15862">
            <v>1</v>
          </cell>
          <cell r="J15862">
            <v>1</v>
          </cell>
          <cell r="K15862">
            <v>1</v>
          </cell>
          <cell r="L15862">
            <v>1</v>
          </cell>
          <cell r="M15862">
            <v>1</v>
          </cell>
        </row>
        <row r="15863">
          <cell r="A15863">
            <v>59326</v>
          </cell>
          <cell r="B15863">
            <v>1</v>
          </cell>
          <cell r="C15863">
            <v>61.905700000000003</v>
          </cell>
          <cell r="D15863">
            <v>69.340599999999995</v>
          </cell>
          <cell r="E15863">
            <v>1</v>
          </cell>
          <cell r="F15863">
            <v>1</v>
          </cell>
          <cell r="G15863">
            <v>1</v>
          </cell>
          <cell r="H15863">
            <v>1</v>
          </cell>
          <cell r="I15863">
            <v>1</v>
          </cell>
          <cell r="J15863">
            <v>1</v>
          </cell>
          <cell r="K15863">
            <v>1</v>
          </cell>
          <cell r="L15863">
            <v>1</v>
          </cell>
          <cell r="M15863">
            <v>1</v>
          </cell>
        </row>
        <row r="15864">
          <cell r="A15864">
            <v>59327</v>
          </cell>
          <cell r="B15864">
            <v>1</v>
          </cell>
          <cell r="C15864">
            <v>61.905700000000003</v>
          </cell>
          <cell r="D15864">
            <v>69.340599999999995</v>
          </cell>
          <cell r="E15864">
            <v>1</v>
          </cell>
          <cell r="F15864">
            <v>1</v>
          </cell>
          <cell r="G15864">
            <v>1</v>
          </cell>
          <cell r="H15864">
            <v>1</v>
          </cell>
          <cell r="I15864">
            <v>1</v>
          </cell>
          <cell r="J15864">
            <v>1</v>
          </cell>
          <cell r="K15864">
            <v>1</v>
          </cell>
          <cell r="L15864">
            <v>1</v>
          </cell>
          <cell r="M15864">
            <v>1</v>
          </cell>
        </row>
        <row r="15865">
          <cell r="A15865">
            <v>59328</v>
          </cell>
          <cell r="B15865">
            <v>1</v>
          </cell>
          <cell r="C15865">
            <v>61.905700000000003</v>
          </cell>
          <cell r="D15865">
            <v>69.340599999999995</v>
          </cell>
          <cell r="E15865">
            <v>1</v>
          </cell>
          <cell r="F15865">
            <v>1</v>
          </cell>
          <cell r="G15865">
            <v>1</v>
          </cell>
          <cell r="H15865">
            <v>1</v>
          </cell>
          <cell r="I15865">
            <v>1</v>
          </cell>
          <cell r="J15865">
            <v>1</v>
          </cell>
          <cell r="K15865">
            <v>1</v>
          </cell>
          <cell r="L15865">
            <v>1</v>
          </cell>
          <cell r="M15865">
            <v>1</v>
          </cell>
        </row>
        <row r="15866">
          <cell r="A15866">
            <v>59329</v>
          </cell>
          <cell r="B15866">
            <v>1</v>
          </cell>
          <cell r="C15866">
            <v>61.905700000000003</v>
          </cell>
          <cell r="D15866">
            <v>69.340599999999995</v>
          </cell>
          <cell r="E15866">
            <v>1</v>
          </cell>
          <cell r="F15866">
            <v>1</v>
          </cell>
          <cell r="G15866">
            <v>1</v>
          </cell>
          <cell r="H15866">
            <v>1</v>
          </cell>
          <cell r="I15866">
            <v>1</v>
          </cell>
          <cell r="J15866">
            <v>1</v>
          </cell>
          <cell r="K15866">
            <v>1</v>
          </cell>
          <cell r="L15866">
            <v>1</v>
          </cell>
          <cell r="M15866">
            <v>1</v>
          </cell>
        </row>
        <row r="15867">
          <cell r="A15867">
            <v>59330</v>
          </cell>
          <cell r="B15867">
            <v>1</v>
          </cell>
          <cell r="C15867">
            <v>61.905700000000003</v>
          </cell>
          <cell r="D15867">
            <v>69.340599999999995</v>
          </cell>
          <cell r="E15867">
            <v>1</v>
          </cell>
          <cell r="F15867">
            <v>1</v>
          </cell>
          <cell r="G15867">
            <v>1</v>
          </cell>
          <cell r="H15867">
            <v>1</v>
          </cell>
          <cell r="I15867">
            <v>1</v>
          </cell>
          <cell r="J15867">
            <v>1</v>
          </cell>
          <cell r="K15867">
            <v>1</v>
          </cell>
          <cell r="L15867">
            <v>1</v>
          </cell>
          <cell r="M15867">
            <v>1</v>
          </cell>
        </row>
        <row r="15868">
          <cell r="A15868">
            <v>59331</v>
          </cell>
          <cell r="B15868">
            <v>1</v>
          </cell>
          <cell r="C15868">
            <v>61.905700000000003</v>
          </cell>
          <cell r="D15868">
            <v>69.340599999999995</v>
          </cell>
          <cell r="E15868">
            <v>1</v>
          </cell>
          <cell r="F15868">
            <v>1</v>
          </cell>
          <cell r="G15868">
            <v>1</v>
          </cell>
          <cell r="H15868">
            <v>1</v>
          </cell>
          <cell r="I15868">
            <v>1</v>
          </cell>
          <cell r="J15868">
            <v>1</v>
          </cell>
          <cell r="K15868">
            <v>1</v>
          </cell>
          <cell r="L15868">
            <v>1</v>
          </cell>
          <cell r="M15868">
            <v>1</v>
          </cell>
        </row>
        <row r="15869">
          <cell r="A15869">
            <v>59332</v>
          </cell>
          <cell r="B15869">
            <v>1</v>
          </cell>
          <cell r="C15869">
            <v>61.905700000000003</v>
          </cell>
          <cell r="D15869">
            <v>69.340599999999995</v>
          </cell>
          <cell r="E15869">
            <v>1</v>
          </cell>
          <cell r="F15869">
            <v>1</v>
          </cell>
          <cell r="G15869">
            <v>1</v>
          </cell>
          <cell r="H15869">
            <v>1</v>
          </cell>
          <cell r="I15869">
            <v>1</v>
          </cell>
          <cell r="J15869">
            <v>1</v>
          </cell>
          <cell r="K15869">
            <v>1</v>
          </cell>
          <cell r="L15869">
            <v>1</v>
          </cell>
          <cell r="M15869">
            <v>1</v>
          </cell>
        </row>
        <row r="15870">
          <cell r="A15870">
            <v>59333</v>
          </cell>
          <cell r="B15870">
            <v>1</v>
          </cell>
          <cell r="C15870">
            <v>61.905700000000003</v>
          </cell>
          <cell r="D15870">
            <v>69.340599999999995</v>
          </cell>
          <cell r="E15870">
            <v>1</v>
          </cell>
          <cell r="F15870">
            <v>1</v>
          </cell>
          <cell r="G15870">
            <v>1</v>
          </cell>
          <cell r="H15870">
            <v>1</v>
          </cell>
          <cell r="I15870">
            <v>1</v>
          </cell>
          <cell r="J15870">
            <v>1</v>
          </cell>
          <cell r="K15870">
            <v>1</v>
          </cell>
          <cell r="L15870">
            <v>1</v>
          </cell>
          <cell r="M15870">
            <v>1</v>
          </cell>
        </row>
        <row r="15871">
          <cell r="A15871">
            <v>59334</v>
          </cell>
          <cell r="B15871">
            <v>1</v>
          </cell>
          <cell r="C15871">
            <v>61.905700000000003</v>
          </cell>
          <cell r="D15871">
            <v>69.340599999999995</v>
          </cell>
          <cell r="E15871">
            <v>1</v>
          </cell>
          <cell r="F15871">
            <v>1</v>
          </cell>
          <cell r="G15871">
            <v>1</v>
          </cell>
          <cell r="H15871">
            <v>1</v>
          </cell>
          <cell r="I15871">
            <v>1</v>
          </cell>
          <cell r="J15871">
            <v>1</v>
          </cell>
          <cell r="K15871">
            <v>1</v>
          </cell>
          <cell r="L15871">
            <v>1</v>
          </cell>
          <cell r="M15871">
            <v>1</v>
          </cell>
        </row>
        <row r="15872">
          <cell r="A15872">
            <v>59335</v>
          </cell>
          <cell r="B15872">
            <v>1</v>
          </cell>
          <cell r="C15872">
            <v>61.905700000000003</v>
          </cell>
          <cell r="D15872">
            <v>69.340599999999995</v>
          </cell>
          <cell r="E15872">
            <v>1</v>
          </cell>
          <cell r="F15872">
            <v>1</v>
          </cell>
          <cell r="G15872">
            <v>1</v>
          </cell>
          <cell r="H15872">
            <v>1</v>
          </cell>
          <cell r="I15872">
            <v>1</v>
          </cell>
          <cell r="J15872">
            <v>1</v>
          </cell>
          <cell r="K15872">
            <v>1</v>
          </cell>
          <cell r="L15872">
            <v>1</v>
          </cell>
          <cell r="M15872">
            <v>1</v>
          </cell>
        </row>
        <row r="15873">
          <cell r="A15873">
            <v>59336</v>
          </cell>
          <cell r="B15873">
            <v>1</v>
          </cell>
          <cell r="C15873">
            <v>61.905700000000003</v>
          </cell>
          <cell r="D15873">
            <v>69.340599999999995</v>
          </cell>
          <cell r="E15873">
            <v>1</v>
          </cell>
          <cell r="F15873">
            <v>1</v>
          </cell>
          <cell r="G15873">
            <v>1</v>
          </cell>
          <cell r="H15873">
            <v>1</v>
          </cell>
          <cell r="I15873">
            <v>1</v>
          </cell>
          <cell r="J15873">
            <v>1</v>
          </cell>
          <cell r="K15873">
            <v>1</v>
          </cell>
          <cell r="L15873">
            <v>1</v>
          </cell>
          <cell r="M15873">
            <v>1</v>
          </cell>
        </row>
        <row r="15874">
          <cell r="A15874">
            <v>59337</v>
          </cell>
          <cell r="B15874">
            <v>1</v>
          </cell>
          <cell r="C15874">
            <v>61.905700000000003</v>
          </cell>
          <cell r="D15874">
            <v>69.340599999999995</v>
          </cell>
          <cell r="E15874">
            <v>1</v>
          </cell>
          <cell r="F15874">
            <v>1</v>
          </cell>
          <cell r="G15874">
            <v>1</v>
          </cell>
          <cell r="H15874">
            <v>1</v>
          </cell>
          <cell r="I15874">
            <v>1</v>
          </cell>
          <cell r="J15874">
            <v>1</v>
          </cell>
          <cell r="K15874">
            <v>1</v>
          </cell>
          <cell r="L15874">
            <v>1</v>
          </cell>
          <cell r="M15874">
            <v>1</v>
          </cell>
        </row>
        <row r="15875">
          <cell r="A15875">
            <v>59338</v>
          </cell>
          <cell r="B15875">
            <v>1</v>
          </cell>
          <cell r="C15875">
            <v>61.905700000000003</v>
          </cell>
          <cell r="D15875">
            <v>69.340599999999995</v>
          </cell>
          <cell r="E15875">
            <v>1</v>
          </cell>
          <cell r="F15875">
            <v>1</v>
          </cell>
          <cell r="G15875">
            <v>1</v>
          </cell>
          <cell r="H15875">
            <v>1</v>
          </cell>
          <cell r="I15875">
            <v>1</v>
          </cell>
          <cell r="J15875">
            <v>1</v>
          </cell>
          <cell r="K15875">
            <v>1</v>
          </cell>
          <cell r="L15875">
            <v>1</v>
          </cell>
          <cell r="M15875">
            <v>1</v>
          </cell>
        </row>
        <row r="15876">
          <cell r="A15876">
            <v>59339</v>
          </cell>
          <cell r="B15876">
            <v>1</v>
          </cell>
          <cell r="C15876">
            <v>61.905700000000003</v>
          </cell>
          <cell r="D15876">
            <v>69.340599999999995</v>
          </cell>
          <cell r="E15876">
            <v>1</v>
          </cell>
          <cell r="F15876">
            <v>1</v>
          </cell>
          <cell r="G15876">
            <v>1</v>
          </cell>
          <cell r="H15876">
            <v>1</v>
          </cell>
          <cell r="I15876">
            <v>1</v>
          </cell>
          <cell r="J15876">
            <v>1</v>
          </cell>
          <cell r="K15876">
            <v>1</v>
          </cell>
          <cell r="L15876">
            <v>1</v>
          </cell>
          <cell r="M15876">
            <v>1</v>
          </cell>
        </row>
        <row r="15877">
          <cell r="A15877">
            <v>59340</v>
          </cell>
          <cell r="B15877">
            <v>1</v>
          </cell>
          <cell r="C15877">
            <v>61.905700000000003</v>
          </cell>
          <cell r="D15877">
            <v>69.340599999999995</v>
          </cell>
          <cell r="E15877">
            <v>1</v>
          </cell>
          <cell r="F15877">
            <v>1</v>
          </cell>
          <cell r="G15877">
            <v>1</v>
          </cell>
          <cell r="H15877">
            <v>1</v>
          </cell>
          <cell r="I15877">
            <v>1</v>
          </cell>
          <cell r="J15877">
            <v>1</v>
          </cell>
          <cell r="K15877">
            <v>1</v>
          </cell>
          <cell r="L15877">
            <v>1</v>
          </cell>
          <cell r="M15877">
            <v>1</v>
          </cell>
        </row>
        <row r="15878">
          <cell r="A15878">
            <v>59341</v>
          </cell>
          <cell r="B15878">
            <v>1</v>
          </cell>
          <cell r="C15878">
            <v>61.905700000000003</v>
          </cell>
          <cell r="D15878">
            <v>69.340599999999995</v>
          </cell>
          <cell r="E15878">
            <v>1</v>
          </cell>
          <cell r="F15878">
            <v>1</v>
          </cell>
          <cell r="G15878">
            <v>1</v>
          </cell>
          <cell r="H15878">
            <v>1</v>
          </cell>
          <cell r="I15878">
            <v>1</v>
          </cell>
          <cell r="J15878">
            <v>1</v>
          </cell>
          <cell r="K15878">
            <v>1</v>
          </cell>
          <cell r="L15878">
            <v>1</v>
          </cell>
          <cell r="M15878">
            <v>1</v>
          </cell>
        </row>
        <row r="15879">
          <cell r="A15879">
            <v>59342</v>
          </cell>
          <cell r="B15879">
            <v>1</v>
          </cell>
          <cell r="C15879">
            <v>61.905700000000003</v>
          </cell>
          <cell r="D15879">
            <v>69.340599999999995</v>
          </cell>
          <cell r="E15879">
            <v>1</v>
          </cell>
          <cell r="F15879">
            <v>1</v>
          </cell>
          <cell r="G15879">
            <v>1</v>
          </cell>
          <cell r="H15879">
            <v>1</v>
          </cell>
          <cell r="I15879">
            <v>1</v>
          </cell>
          <cell r="J15879">
            <v>1</v>
          </cell>
          <cell r="K15879">
            <v>1</v>
          </cell>
          <cell r="L15879">
            <v>1</v>
          </cell>
          <cell r="M15879">
            <v>1</v>
          </cell>
        </row>
        <row r="15880">
          <cell r="A15880">
            <v>59343</v>
          </cell>
          <cell r="B15880">
            <v>1</v>
          </cell>
          <cell r="C15880">
            <v>61.905700000000003</v>
          </cell>
          <cell r="D15880">
            <v>69.340599999999995</v>
          </cell>
          <cell r="E15880">
            <v>1</v>
          </cell>
          <cell r="F15880">
            <v>1</v>
          </cell>
          <cell r="G15880">
            <v>1</v>
          </cell>
          <cell r="H15880">
            <v>1</v>
          </cell>
          <cell r="I15880">
            <v>1</v>
          </cell>
          <cell r="J15880">
            <v>1</v>
          </cell>
          <cell r="K15880">
            <v>1</v>
          </cell>
          <cell r="L15880">
            <v>1</v>
          </cell>
          <cell r="M15880">
            <v>1</v>
          </cell>
        </row>
        <row r="15881">
          <cell r="A15881">
            <v>59344</v>
          </cell>
          <cell r="B15881">
            <v>1</v>
          </cell>
          <cell r="C15881">
            <v>61.905700000000003</v>
          </cell>
          <cell r="D15881">
            <v>69.340599999999995</v>
          </cell>
          <cell r="E15881">
            <v>1</v>
          </cell>
          <cell r="F15881">
            <v>1</v>
          </cell>
          <cell r="G15881">
            <v>1</v>
          </cell>
          <cell r="H15881">
            <v>1</v>
          </cell>
          <cell r="I15881">
            <v>1</v>
          </cell>
          <cell r="J15881">
            <v>1</v>
          </cell>
          <cell r="K15881">
            <v>1</v>
          </cell>
          <cell r="L15881">
            <v>1</v>
          </cell>
          <cell r="M15881">
            <v>1</v>
          </cell>
        </row>
        <row r="15882">
          <cell r="A15882">
            <v>59345</v>
          </cell>
          <cell r="B15882">
            <v>1</v>
          </cell>
          <cell r="C15882">
            <v>61.905700000000003</v>
          </cell>
          <cell r="D15882">
            <v>69.340599999999995</v>
          </cell>
          <cell r="E15882">
            <v>1</v>
          </cell>
          <cell r="F15882">
            <v>1</v>
          </cell>
          <cell r="G15882">
            <v>1</v>
          </cell>
          <cell r="H15882">
            <v>1</v>
          </cell>
          <cell r="I15882">
            <v>1</v>
          </cell>
          <cell r="J15882">
            <v>1</v>
          </cell>
          <cell r="K15882">
            <v>1</v>
          </cell>
          <cell r="L15882">
            <v>1</v>
          </cell>
          <cell r="M15882">
            <v>1</v>
          </cell>
        </row>
        <row r="15883">
          <cell r="A15883">
            <v>59346</v>
          </cell>
          <cell r="B15883">
            <v>1</v>
          </cell>
          <cell r="C15883">
            <v>61.905700000000003</v>
          </cell>
          <cell r="D15883">
            <v>69.340599999999995</v>
          </cell>
          <cell r="E15883">
            <v>1</v>
          </cell>
          <cell r="F15883">
            <v>1</v>
          </cell>
          <cell r="G15883">
            <v>1</v>
          </cell>
          <cell r="H15883">
            <v>1</v>
          </cell>
          <cell r="I15883">
            <v>1</v>
          </cell>
          <cell r="J15883">
            <v>1</v>
          </cell>
          <cell r="K15883">
            <v>1</v>
          </cell>
          <cell r="L15883">
            <v>1</v>
          </cell>
          <cell r="M15883">
            <v>1</v>
          </cell>
        </row>
        <row r="15884">
          <cell r="A15884">
            <v>59347</v>
          </cell>
          <cell r="B15884">
            <v>1</v>
          </cell>
          <cell r="C15884">
            <v>61.905700000000003</v>
          </cell>
          <cell r="D15884">
            <v>69.340599999999995</v>
          </cell>
          <cell r="E15884">
            <v>1</v>
          </cell>
          <cell r="F15884">
            <v>1</v>
          </cell>
          <cell r="G15884">
            <v>1</v>
          </cell>
          <cell r="H15884">
            <v>1</v>
          </cell>
          <cell r="I15884">
            <v>1</v>
          </cell>
          <cell r="J15884">
            <v>1</v>
          </cell>
          <cell r="K15884">
            <v>1</v>
          </cell>
          <cell r="L15884">
            <v>1</v>
          </cell>
          <cell r="M15884">
            <v>1</v>
          </cell>
        </row>
        <row r="15885">
          <cell r="A15885">
            <v>59348</v>
          </cell>
          <cell r="B15885">
            <v>1</v>
          </cell>
          <cell r="C15885">
            <v>61.905700000000003</v>
          </cell>
          <cell r="D15885">
            <v>69.340599999999995</v>
          </cell>
          <cell r="E15885">
            <v>1</v>
          </cell>
          <cell r="F15885">
            <v>1</v>
          </cell>
          <cell r="G15885">
            <v>1</v>
          </cell>
          <cell r="H15885">
            <v>1</v>
          </cell>
          <cell r="I15885">
            <v>1</v>
          </cell>
          <cell r="J15885">
            <v>1</v>
          </cell>
          <cell r="K15885">
            <v>1</v>
          </cell>
          <cell r="L15885">
            <v>1</v>
          </cell>
          <cell r="M15885">
            <v>1</v>
          </cell>
        </row>
        <row r="15886">
          <cell r="A15886">
            <v>59349</v>
          </cell>
          <cell r="B15886">
            <v>1</v>
          </cell>
          <cell r="C15886">
            <v>61.905700000000003</v>
          </cell>
          <cell r="D15886">
            <v>69.340599999999995</v>
          </cell>
          <cell r="E15886">
            <v>1</v>
          </cell>
          <cell r="F15886">
            <v>1</v>
          </cell>
          <cell r="G15886">
            <v>1</v>
          </cell>
          <cell r="H15886">
            <v>1</v>
          </cell>
          <cell r="I15886">
            <v>1</v>
          </cell>
          <cell r="J15886">
            <v>1</v>
          </cell>
          <cell r="K15886">
            <v>1</v>
          </cell>
          <cell r="L15886">
            <v>1</v>
          </cell>
          <cell r="M15886">
            <v>1</v>
          </cell>
        </row>
        <row r="15887">
          <cell r="A15887">
            <v>59350</v>
          </cell>
          <cell r="B15887">
            <v>1</v>
          </cell>
          <cell r="C15887">
            <v>61.905700000000003</v>
          </cell>
          <cell r="D15887">
            <v>69.340599999999995</v>
          </cell>
          <cell r="E15887">
            <v>1</v>
          </cell>
          <cell r="F15887">
            <v>1</v>
          </cell>
          <cell r="G15887">
            <v>1</v>
          </cell>
          <cell r="H15887">
            <v>1</v>
          </cell>
          <cell r="I15887">
            <v>1</v>
          </cell>
          <cell r="J15887">
            <v>1</v>
          </cell>
          <cell r="K15887">
            <v>1</v>
          </cell>
          <cell r="L15887">
            <v>1</v>
          </cell>
          <cell r="M15887">
            <v>1</v>
          </cell>
        </row>
        <row r="15888">
          <cell r="A15888">
            <v>59351</v>
          </cell>
          <cell r="B15888">
            <v>1</v>
          </cell>
          <cell r="C15888">
            <v>61.905700000000003</v>
          </cell>
          <cell r="D15888">
            <v>69.340599999999995</v>
          </cell>
          <cell r="E15888">
            <v>1</v>
          </cell>
          <cell r="F15888">
            <v>1</v>
          </cell>
          <cell r="G15888">
            <v>1</v>
          </cell>
          <cell r="H15888">
            <v>1</v>
          </cell>
          <cell r="I15888">
            <v>1</v>
          </cell>
          <cell r="J15888">
            <v>1</v>
          </cell>
          <cell r="K15888">
            <v>1</v>
          </cell>
          <cell r="L15888">
            <v>1</v>
          </cell>
          <cell r="M15888">
            <v>1</v>
          </cell>
        </row>
        <row r="15889">
          <cell r="A15889">
            <v>59352</v>
          </cell>
          <cell r="B15889">
            <v>1</v>
          </cell>
          <cell r="C15889">
            <v>61.905700000000003</v>
          </cell>
          <cell r="D15889">
            <v>69.340599999999995</v>
          </cell>
          <cell r="E15889">
            <v>1</v>
          </cell>
          <cell r="F15889">
            <v>1</v>
          </cell>
          <cell r="G15889">
            <v>1</v>
          </cell>
          <cell r="H15889">
            <v>1</v>
          </cell>
          <cell r="I15889">
            <v>1</v>
          </cell>
          <cell r="J15889">
            <v>1</v>
          </cell>
          <cell r="K15889">
            <v>1</v>
          </cell>
          <cell r="L15889">
            <v>1</v>
          </cell>
          <cell r="M15889">
            <v>1</v>
          </cell>
        </row>
        <row r="15890">
          <cell r="A15890">
            <v>59353</v>
          </cell>
          <cell r="B15890">
            <v>1</v>
          </cell>
          <cell r="C15890">
            <v>61.905700000000003</v>
          </cell>
          <cell r="D15890">
            <v>69.340599999999995</v>
          </cell>
          <cell r="E15890">
            <v>1</v>
          </cell>
          <cell r="F15890">
            <v>1</v>
          </cell>
          <cell r="G15890">
            <v>1</v>
          </cell>
          <cell r="H15890">
            <v>1</v>
          </cell>
          <cell r="I15890">
            <v>1</v>
          </cell>
          <cell r="J15890">
            <v>1</v>
          </cell>
          <cell r="K15890">
            <v>1</v>
          </cell>
          <cell r="L15890">
            <v>1</v>
          </cell>
          <cell r="M15890">
            <v>1</v>
          </cell>
        </row>
        <row r="15891">
          <cell r="A15891">
            <v>59354</v>
          </cell>
          <cell r="B15891">
            <v>1</v>
          </cell>
          <cell r="C15891">
            <v>61.905700000000003</v>
          </cell>
          <cell r="D15891">
            <v>69.340599999999995</v>
          </cell>
          <cell r="E15891">
            <v>1</v>
          </cell>
          <cell r="F15891">
            <v>1</v>
          </cell>
          <cell r="G15891">
            <v>1</v>
          </cell>
          <cell r="H15891">
            <v>1</v>
          </cell>
          <cell r="I15891">
            <v>1</v>
          </cell>
          <cell r="J15891">
            <v>1</v>
          </cell>
          <cell r="K15891">
            <v>1</v>
          </cell>
          <cell r="L15891">
            <v>1</v>
          </cell>
          <cell r="M15891">
            <v>1</v>
          </cell>
        </row>
        <row r="15892">
          <cell r="A15892">
            <v>59355</v>
          </cell>
          <cell r="B15892">
            <v>1</v>
          </cell>
          <cell r="C15892">
            <v>61.905700000000003</v>
          </cell>
          <cell r="D15892">
            <v>69.340599999999995</v>
          </cell>
          <cell r="E15892">
            <v>1</v>
          </cell>
          <cell r="F15892">
            <v>1</v>
          </cell>
          <cell r="G15892">
            <v>1</v>
          </cell>
          <cell r="H15892">
            <v>1</v>
          </cell>
          <cell r="I15892">
            <v>1</v>
          </cell>
          <cell r="J15892">
            <v>1</v>
          </cell>
          <cell r="K15892">
            <v>1</v>
          </cell>
          <cell r="L15892">
            <v>1</v>
          </cell>
          <cell r="M15892">
            <v>1</v>
          </cell>
        </row>
        <row r="15893">
          <cell r="A15893">
            <v>59356</v>
          </cell>
          <cell r="B15893">
            <v>1</v>
          </cell>
          <cell r="C15893">
            <v>61.905700000000003</v>
          </cell>
          <cell r="D15893">
            <v>69.340599999999995</v>
          </cell>
          <cell r="E15893">
            <v>1</v>
          </cell>
          <cell r="F15893">
            <v>1</v>
          </cell>
          <cell r="G15893">
            <v>1</v>
          </cell>
          <cell r="H15893">
            <v>1</v>
          </cell>
          <cell r="I15893">
            <v>1</v>
          </cell>
          <cell r="J15893">
            <v>1</v>
          </cell>
          <cell r="K15893">
            <v>1</v>
          </cell>
          <cell r="L15893">
            <v>1</v>
          </cell>
          <cell r="M15893">
            <v>1</v>
          </cell>
        </row>
        <row r="15894">
          <cell r="A15894">
            <v>59357</v>
          </cell>
          <cell r="B15894">
            <v>1</v>
          </cell>
          <cell r="C15894">
            <v>61.905700000000003</v>
          </cell>
          <cell r="D15894">
            <v>69.340599999999995</v>
          </cell>
          <cell r="E15894">
            <v>1</v>
          </cell>
          <cell r="F15894">
            <v>1</v>
          </cell>
          <cell r="G15894">
            <v>1</v>
          </cell>
          <cell r="H15894">
            <v>1</v>
          </cell>
          <cell r="I15894">
            <v>1</v>
          </cell>
          <cell r="J15894">
            <v>1</v>
          </cell>
          <cell r="K15894">
            <v>1</v>
          </cell>
          <cell r="L15894">
            <v>1</v>
          </cell>
          <cell r="M15894">
            <v>1</v>
          </cell>
        </row>
        <row r="15895">
          <cell r="A15895">
            <v>59358</v>
          </cell>
          <cell r="B15895">
            <v>1</v>
          </cell>
          <cell r="C15895">
            <v>61.905700000000003</v>
          </cell>
          <cell r="D15895">
            <v>69.340599999999995</v>
          </cell>
          <cell r="E15895">
            <v>1</v>
          </cell>
          <cell r="F15895">
            <v>1</v>
          </cell>
          <cell r="G15895">
            <v>1</v>
          </cell>
          <cell r="H15895">
            <v>1</v>
          </cell>
          <cell r="I15895">
            <v>1</v>
          </cell>
          <cell r="J15895">
            <v>1</v>
          </cell>
          <cell r="K15895">
            <v>1</v>
          </cell>
          <cell r="L15895">
            <v>1</v>
          </cell>
          <cell r="M15895">
            <v>1</v>
          </cell>
        </row>
        <row r="15896">
          <cell r="A15896">
            <v>59359</v>
          </cell>
          <cell r="B15896">
            <v>1</v>
          </cell>
          <cell r="C15896">
            <v>61.905700000000003</v>
          </cell>
          <cell r="D15896">
            <v>69.340599999999995</v>
          </cell>
          <cell r="E15896">
            <v>1</v>
          </cell>
          <cell r="F15896">
            <v>1</v>
          </cell>
          <cell r="G15896">
            <v>1</v>
          </cell>
          <cell r="H15896">
            <v>1</v>
          </cell>
          <cell r="I15896">
            <v>1</v>
          </cell>
          <cell r="J15896">
            <v>1</v>
          </cell>
          <cell r="K15896">
            <v>1</v>
          </cell>
          <cell r="L15896">
            <v>1</v>
          </cell>
          <cell r="M15896">
            <v>1</v>
          </cell>
        </row>
        <row r="15897">
          <cell r="A15897">
            <v>59360</v>
          </cell>
          <cell r="B15897">
            <v>1</v>
          </cell>
          <cell r="C15897">
            <v>61.905700000000003</v>
          </cell>
          <cell r="D15897">
            <v>69.340599999999995</v>
          </cell>
          <cell r="E15897">
            <v>1</v>
          </cell>
          <cell r="F15897">
            <v>1</v>
          </cell>
          <cell r="G15897">
            <v>1</v>
          </cell>
          <cell r="H15897">
            <v>1</v>
          </cell>
          <cell r="I15897">
            <v>1</v>
          </cell>
          <cell r="J15897">
            <v>1</v>
          </cell>
          <cell r="K15897">
            <v>1</v>
          </cell>
          <cell r="L15897">
            <v>1</v>
          </cell>
          <cell r="M15897">
            <v>1</v>
          </cell>
        </row>
        <row r="15898">
          <cell r="A15898">
            <v>59361</v>
          </cell>
          <cell r="B15898">
            <v>1</v>
          </cell>
          <cell r="C15898">
            <v>61.905700000000003</v>
          </cell>
          <cell r="D15898">
            <v>69.340599999999995</v>
          </cell>
          <cell r="E15898">
            <v>1</v>
          </cell>
          <cell r="F15898">
            <v>1</v>
          </cell>
          <cell r="G15898">
            <v>1</v>
          </cell>
          <cell r="H15898">
            <v>1</v>
          </cell>
          <cell r="I15898">
            <v>1</v>
          </cell>
          <cell r="J15898">
            <v>1</v>
          </cell>
          <cell r="K15898">
            <v>1</v>
          </cell>
          <cell r="L15898">
            <v>1</v>
          </cell>
          <cell r="M15898">
            <v>1</v>
          </cell>
        </row>
        <row r="15899">
          <cell r="A15899">
            <v>59362</v>
          </cell>
          <cell r="B15899">
            <v>1</v>
          </cell>
          <cell r="C15899">
            <v>61.905700000000003</v>
          </cell>
          <cell r="D15899">
            <v>69.340599999999995</v>
          </cell>
          <cell r="E15899">
            <v>1</v>
          </cell>
          <cell r="F15899">
            <v>1</v>
          </cell>
          <cell r="G15899">
            <v>1</v>
          </cell>
          <cell r="H15899">
            <v>1</v>
          </cell>
          <cell r="I15899">
            <v>1</v>
          </cell>
          <cell r="J15899">
            <v>1</v>
          </cell>
          <cell r="K15899">
            <v>1</v>
          </cell>
          <cell r="L15899">
            <v>1</v>
          </cell>
          <cell r="M15899">
            <v>1</v>
          </cell>
        </row>
        <row r="15900">
          <cell r="A15900">
            <v>59363</v>
          </cell>
          <cell r="B15900">
            <v>1</v>
          </cell>
          <cell r="C15900">
            <v>61.905700000000003</v>
          </cell>
          <cell r="D15900">
            <v>69.340599999999995</v>
          </cell>
          <cell r="E15900">
            <v>1</v>
          </cell>
          <cell r="F15900">
            <v>1</v>
          </cell>
          <cell r="G15900">
            <v>1</v>
          </cell>
          <cell r="H15900">
            <v>1</v>
          </cell>
          <cell r="I15900">
            <v>1</v>
          </cell>
          <cell r="J15900">
            <v>1</v>
          </cell>
          <cell r="K15900">
            <v>1</v>
          </cell>
          <cell r="L15900">
            <v>1</v>
          </cell>
          <cell r="M15900">
            <v>1</v>
          </cell>
        </row>
        <row r="15901">
          <cell r="A15901">
            <v>59364</v>
          </cell>
          <cell r="B15901">
            <v>1</v>
          </cell>
          <cell r="C15901">
            <v>61.905700000000003</v>
          </cell>
          <cell r="D15901">
            <v>69.340599999999995</v>
          </cell>
          <cell r="E15901">
            <v>1</v>
          </cell>
          <cell r="F15901">
            <v>1</v>
          </cell>
          <cell r="G15901">
            <v>1</v>
          </cell>
          <cell r="H15901">
            <v>1</v>
          </cell>
          <cell r="I15901">
            <v>1</v>
          </cell>
          <cell r="J15901">
            <v>1</v>
          </cell>
          <cell r="K15901">
            <v>1</v>
          </cell>
          <cell r="L15901">
            <v>1</v>
          </cell>
          <cell r="M15901">
            <v>1</v>
          </cell>
        </row>
        <row r="15902">
          <cell r="A15902">
            <v>59365</v>
          </cell>
          <cell r="B15902">
            <v>1</v>
          </cell>
          <cell r="C15902">
            <v>61.905700000000003</v>
          </cell>
          <cell r="D15902">
            <v>69.340599999999995</v>
          </cell>
          <cell r="E15902">
            <v>1</v>
          </cell>
          <cell r="F15902">
            <v>1</v>
          </cell>
          <cell r="G15902">
            <v>1</v>
          </cell>
          <cell r="H15902">
            <v>1</v>
          </cell>
          <cell r="I15902">
            <v>1</v>
          </cell>
          <cell r="J15902">
            <v>1</v>
          </cell>
          <cell r="K15902">
            <v>1</v>
          </cell>
          <cell r="L15902">
            <v>1</v>
          </cell>
          <cell r="M15902">
            <v>1</v>
          </cell>
        </row>
        <row r="15903">
          <cell r="A15903">
            <v>59366</v>
          </cell>
          <cell r="B15903">
            <v>1</v>
          </cell>
          <cell r="C15903">
            <v>61.905700000000003</v>
          </cell>
          <cell r="D15903">
            <v>69.340599999999995</v>
          </cell>
          <cell r="E15903">
            <v>1</v>
          </cell>
          <cell r="F15903">
            <v>1</v>
          </cell>
          <cell r="G15903">
            <v>1</v>
          </cell>
          <cell r="H15903">
            <v>1</v>
          </cell>
          <cell r="I15903">
            <v>1</v>
          </cell>
          <cell r="J15903">
            <v>1</v>
          </cell>
          <cell r="K15903">
            <v>1</v>
          </cell>
          <cell r="L15903">
            <v>1</v>
          </cell>
          <cell r="M15903">
            <v>1</v>
          </cell>
        </row>
        <row r="15904">
          <cell r="A15904">
            <v>59367</v>
          </cell>
          <cell r="B15904">
            <v>1</v>
          </cell>
          <cell r="C15904">
            <v>61.905700000000003</v>
          </cell>
          <cell r="D15904">
            <v>69.340599999999995</v>
          </cell>
          <cell r="E15904">
            <v>1</v>
          </cell>
          <cell r="F15904">
            <v>1</v>
          </cell>
          <cell r="G15904">
            <v>1</v>
          </cell>
          <cell r="H15904">
            <v>1</v>
          </cell>
          <cell r="I15904">
            <v>1</v>
          </cell>
          <cell r="J15904">
            <v>1</v>
          </cell>
          <cell r="K15904">
            <v>1</v>
          </cell>
          <cell r="L15904">
            <v>1</v>
          </cell>
          <cell r="M15904">
            <v>1</v>
          </cell>
        </row>
        <row r="15905">
          <cell r="A15905">
            <v>59368</v>
          </cell>
          <cell r="B15905">
            <v>1</v>
          </cell>
          <cell r="C15905">
            <v>61.905700000000003</v>
          </cell>
          <cell r="D15905">
            <v>69.340599999999995</v>
          </cell>
          <cell r="E15905">
            <v>1</v>
          </cell>
          <cell r="F15905">
            <v>1</v>
          </cell>
          <cell r="G15905">
            <v>1</v>
          </cell>
          <cell r="H15905">
            <v>1</v>
          </cell>
          <cell r="I15905">
            <v>1</v>
          </cell>
          <cell r="J15905">
            <v>1</v>
          </cell>
          <cell r="K15905">
            <v>1</v>
          </cell>
          <cell r="L15905">
            <v>1</v>
          </cell>
          <cell r="M15905">
            <v>1</v>
          </cell>
        </row>
        <row r="15906">
          <cell r="A15906">
            <v>59369</v>
          </cell>
          <cell r="B15906">
            <v>1</v>
          </cell>
          <cell r="C15906">
            <v>61.905700000000003</v>
          </cell>
          <cell r="D15906">
            <v>69.340599999999995</v>
          </cell>
          <cell r="E15906">
            <v>1</v>
          </cell>
          <cell r="F15906">
            <v>1</v>
          </cell>
          <cell r="G15906">
            <v>1</v>
          </cell>
          <cell r="H15906">
            <v>1</v>
          </cell>
          <cell r="I15906">
            <v>1</v>
          </cell>
          <cell r="J15906">
            <v>1</v>
          </cell>
          <cell r="K15906">
            <v>1</v>
          </cell>
          <cell r="L15906">
            <v>1</v>
          </cell>
          <cell r="M15906">
            <v>1</v>
          </cell>
        </row>
        <row r="15907">
          <cell r="A15907">
            <v>59370</v>
          </cell>
          <cell r="B15907">
            <v>1</v>
          </cell>
          <cell r="C15907">
            <v>61.905700000000003</v>
          </cell>
          <cell r="D15907">
            <v>69.340599999999995</v>
          </cell>
          <cell r="E15907">
            <v>1</v>
          </cell>
          <cell r="F15907">
            <v>1</v>
          </cell>
          <cell r="G15907">
            <v>1</v>
          </cell>
          <cell r="H15907">
            <v>1</v>
          </cell>
          <cell r="I15907">
            <v>1</v>
          </cell>
          <cell r="J15907">
            <v>1</v>
          </cell>
          <cell r="K15907">
            <v>1</v>
          </cell>
          <cell r="L15907">
            <v>1</v>
          </cell>
          <cell r="M15907">
            <v>1</v>
          </cell>
        </row>
        <row r="15908">
          <cell r="A15908">
            <v>59371</v>
          </cell>
          <cell r="B15908">
            <v>1</v>
          </cell>
          <cell r="C15908">
            <v>61.905700000000003</v>
          </cell>
          <cell r="D15908">
            <v>69.340599999999995</v>
          </cell>
          <cell r="E15908">
            <v>1</v>
          </cell>
          <cell r="F15908">
            <v>1</v>
          </cell>
          <cell r="G15908">
            <v>1</v>
          </cell>
          <cell r="H15908">
            <v>1</v>
          </cell>
          <cell r="I15908">
            <v>1</v>
          </cell>
          <cell r="J15908">
            <v>1</v>
          </cell>
          <cell r="K15908">
            <v>1</v>
          </cell>
          <cell r="L15908">
            <v>1</v>
          </cell>
          <cell r="M15908">
            <v>1</v>
          </cell>
        </row>
        <row r="15909">
          <cell r="A15909">
            <v>59372</v>
          </cell>
          <cell r="B15909">
            <v>1</v>
          </cell>
          <cell r="C15909">
            <v>61.905700000000003</v>
          </cell>
          <cell r="D15909">
            <v>69.340599999999995</v>
          </cell>
          <cell r="E15909">
            <v>1</v>
          </cell>
          <cell r="F15909">
            <v>1</v>
          </cell>
          <cell r="G15909">
            <v>1</v>
          </cell>
          <cell r="H15909">
            <v>1</v>
          </cell>
          <cell r="I15909">
            <v>1</v>
          </cell>
          <cell r="J15909">
            <v>1</v>
          </cell>
          <cell r="K15909">
            <v>1</v>
          </cell>
          <cell r="L15909">
            <v>1</v>
          </cell>
          <cell r="M15909">
            <v>1</v>
          </cell>
        </row>
        <row r="15910">
          <cell r="A15910">
            <v>59373</v>
          </cell>
          <cell r="B15910">
            <v>1</v>
          </cell>
          <cell r="C15910">
            <v>61.905700000000003</v>
          </cell>
          <cell r="D15910">
            <v>69.340599999999995</v>
          </cell>
          <cell r="E15910">
            <v>1</v>
          </cell>
          <cell r="F15910">
            <v>1</v>
          </cell>
          <cell r="G15910">
            <v>1</v>
          </cell>
          <cell r="H15910">
            <v>1</v>
          </cell>
          <cell r="I15910">
            <v>1</v>
          </cell>
          <cell r="J15910">
            <v>1</v>
          </cell>
          <cell r="K15910">
            <v>1</v>
          </cell>
          <cell r="L15910">
            <v>1</v>
          </cell>
          <cell r="M15910">
            <v>1</v>
          </cell>
        </row>
        <row r="15911">
          <cell r="A15911">
            <v>59374</v>
          </cell>
          <cell r="B15911">
            <v>1</v>
          </cell>
          <cell r="C15911">
            <v>61.905700000000003</v>
          </cell>
          <cell r="D15911">
            <v>69.340599999999995</v>
          </cell>
          <cell r="E15911">
            <v>1</v>
          </cell>
          <cell r="F15911">
            <v>1</v>
          </cell>
          <cell r="G15911">
            <v>1</v>
          </cell>
          <cell r="H15911">
            <v>1</v>
          </cell>
          <cell r="I15911">
            <v>1</v>
          </cell>
          <cell r="J15911">
            <v>1</v>
          </cell>
          <cell r="K15911">
            <v>1</v>
          </cell>
          <cell r="L15911">
            <v>1</v>
          </cell>
          <cell r="M15911">
            <v>1</v>
          </cell>
        </row>
        <row r="15912">
          <cell r="A15912">
            <v>59375</v>
          </cell>
          <cell r="B15912">
            <v>1</v>
          </cell>
          <cell r="C15912">
            <v>61.905700000000003</v>
          </cell>
          <cell r="D15912">
            <v>69.340599999999995</v>
          </cell>
          <cell r="E15912">
            <v>1</v>
          </cell>
          <cell r="F15912">
            <v>1</v>
          </cell>
          <cell r="G15912">
            <v>1</v>
          </cell>
          <cell r="H15912">
            <v>1</v>
          </cell>
          <cell r="I15912">
            <v>1</v>
          </cell>
          <cell r="J15912">
            <v>1</v>
          </cell>
          <cell r="K15912">
            <v>1</v>
          </cell>
          <cell r="L15912">
            <v>1</v>
          </cell>
          <cell r="M15912">
            <v>1</v>
          </cell>
        </row>
        <row r="15913">
          <cell r="A15913">
            <v>59376</v>
          </cell>
          <cell r="B15913">
            <v>1</v>
          </cell>
          <cell r="C15913">
            <v>61.905700000000003</v>
          </cell>
          <cell r="D15913">
            <v>69.340599999999995</v>
          </cell>
          <cell r="E15913">
            <v>1</v>
          </cell>
          <cell r="F15913">
            <v>1</v>
          </cell>
          <cell r="G15913">
            <v>1</v>
          </cell>
          <cell r="H15913">
            <v>1</v>
          </cell>
          <cell r="I15913">
            <v>1</v>
          </cell>
          <cell r="J15913">
            <v>1</v>
          </cell>
          <cell r="K15913">
            <v>1</v>
          </cell>
          <cell r="L15913">
            <v>1</v>
          </cell>
          <cell r="M15913">
            <v>1</v>
          </cell>
        </row>
        <row r="15914">
          <cell r="A15914">
            <v>59377</v>
          </cell>
          <cell r="B15914">
            <v>1</v>
          </cell>
          <cell r="C15914">
            <v>61.905700000000003</v>
          </cell>
          <cell r="D15914">
            <v>69.340599999999995</v>
          </cell>
          <cell r="E15914">
            <v>1</v>
          </cell>
          <cell r="F15914">
            <v>1</v>
          </cell>
          <cell r="G15914">
            <v>1</v>
          </cell>
          <cell r="H15914">
            <v>1</v>
          </cell>
          <cell r="I15914">
            <v>1</v>
          </cell>
          <cell r="J15914">
            <v>1</v>
          </cell>
          <cell r="K15914">
            <v>1</v>
          </cell>
          <cell r="L15914">
            <v>1</v>
          </cell>
          <cell r="M15914">
            <v>1</v>
          </cell>
        </row>
        <row r="15915">
          <cell r="A15915">
            <v>59378</v>
          </cell>
          <cell r="B15915">
            <v>1</v>
          </cell>
          <cell r="C15915">
            <v>61.905700000000003</v>
          </cell>
          <cell r="D15915">
            <v>69.340599999999995</v>
          </cell>
          <cell r="E15915">
            <v>1</v>
          </cell>
          <cell r="F15915">
            <v>1</v>
          </cell>
          <cell r="G15915">
            <v>1</v>
          </cell>
          <cell r="H15915">
            <v>1</v>
          </cell>
          <cell r="I15915">
            <v>1</v>
          </cell>
          <cell r="J15915">
            <v>1</v>
          </cell>
          <cell r="K15915">
            <v>1</v>
          </cell>
          <cell r="L15915">
            <v>1</v>
          </cell>
          <cell r="M15915">
            <v>1</v>
          </cell>
        </row>
        <row r="15916">
          <cell r="A15916">
            <v>59379</v>
          </cell>
          <cell r="B15916">
            <v>1</v>
          </cell>
          <cell r="C15916">
            <v>61.905700000000003</v>
          </cell>
          <cell r="D15916">
            <v>69.340599999999995</v>
          </cell>
          <cell r="E15916">
            <v>1</v>
          </cell>
          <cell r="F15916">
            <v>1</v>
          </cell>
          <cell r="G15916">
            <v>1</v>
          </cell>
          <cell r="H15916">
            <v>1</v>
          </cell>
          <cell r="I15916">
            <v>1</v>
          </cell>
          <cell r="J15916">
            <v>1</v>
          </cell>
          <cell r="K15916">
            <v>1</v>
          </cell>
          <cell r="L15916">
            <v>1</v>
          </cell>
          <cell r="M15916">
            <v>1</v>
          </cell>
        </row>
        <row r="15917">
          <cell r="A15917">
            <v>59380</v>
          </cell>
          <cell r="B15917">
            <v>1</v>
          </cell>
          <cell r="C15917">
            <v>61.905700000000003</v>
          </cell>
          <cell r="D15917">
            <v>69.340599999999995</v>
          </cell>
          <cell r="E15917">
            <v>1</v>
          </cell>
          <cell r="F15917">
            <v>1</v>
          </cell>
          <cell r="G15917">
            <v>1</v>
          </cell>
          <cell r="H15917">
            <v>1</v>
          </cell>
          <cell r="I15917">
            <v>1</v>
          </cell>
          <cell r="J15917">
            <v>1</v>
          </cell>
          <cell r="K15917">
            <v>1</v>
          </cell>
          <cell r="L15917">
            <v>1</v>
          </cell>
          <cell r="M15917">
            <v>1</v>
          </cell>
        </row>
        <row r="15918">
          <cell r="A15918">
            <v>59381</v>
          </cell>
          <cell r="B15918">
            <v>1</v>
          </cell>
          <cell r="C15918">
            <v>61.905700000000003</v>
          </cell>
          <cell r="D15918">
            <v>69.340599999999995</v>
          </cell>
          <cell r="E15918">
            <v>1</v>
          </cell>
          <cell r="F15918">
            <v>1</v>
          </cell>
          <cell r="G15918">
            <v>1</v>
          </cell>
          <cell r="H15918">
            <v>1</v>
          </cell>
          <cell r="I15918">
            <v>1</v>
          </cell>
          <cell r="J15918">
            <v>1</v>
          </cell>
          <cell r="K15918">
            <v>1</v>
          </cell>
          <cell r="L15918">
            <v>1</v>
          </cell>
          <cell r="M15918">
            <v>1</v>
          </cell>
        </row>
        <row r="15919">
          <cell r="A15919">
            <v>59382</v>
          </cell>
          <cell r="B15919">
            <v>1</v>
          </cell>
          <cell r="C15919">
            <v>61.905700000000003</v>
          </cell>
          <cell r="D15919">
            <v>69.340599999999995</v>
          </cell>
          <cell r="E15919">
            <v>1</v>
          </cell>
          <cell r="F15919">
            <v>1</v>
          </cell>
          <cell r="G15919">
            <v>1</v>
          </cell>
          <cell r="H15919">
            <v>1</v>
          </cell>
          <cell r="I15919">
            <v>1</v>
          </cell>
          <cell r="J15919">
            <v>1</v>
          </cell>
          <cell r="K15919">
            <v>1</v>
          </cell>
          <cell r="L15919">
            <v>1</v>
          </cell>
          <cell r="M15919">
            <v>1</v>
          </cell>
        </row>
        <row r="15920">
          <cell r="A15920">
            <v>59383</v>
          </cell>
          <cell r="B15920">
            <v>1</v>
          </cell>
          <cell r="C15920">
            <v>61.905700000000003</v>
          </cell>
          <cell r="D15920">
            <v>69.340599999999995</v>
          </cell>
          <cell r="E15920">
            <v>1</v>
          </cell>
          <cell r="F15920">
            <v>1</v>
          </cell>
          <cell r="G15920">
            <v>1</v>
          </cell>
          <cell r="H15920">
            <v>1</v>
          </cell>
          <cell r="I15920">
            <v>1</v>
          </cell>
          <cell r="J15920">
            <v>1</v>
          </cell>
          <cell r="K15920">
            <v>1</v>
          </cell>
          <cell r="L15920">
            <v>1</v>
          </cell>
          <cell r="M15920">
            <v>1</v>
          </cell>
        </row>
        <row r="15921">
          <cell r="A15921">
            <v>59384</v>
          </cell>
          <cell r="B15921">
            <v>1</v>
          </cell>
          <cell r="C15921">
            <v>61.905700000000003</v>
          </cell>
          <cell r="D15921">
            <v>69.340599999999995</v>
          </cell>
          <cell r="E15921">
            <v>1</v>
          </cell>
          <cell r="F15921">
            <v>1</v>
          </cell>
          <cell r="G15921">
            <v>1</v>
          </cell>
          <cell r="H15921">
            <v>1</v>
          </cell>
          <cell r="I15921">
            <v>1</v>
          </cell>
          <cell r="J15921">
            <v>1</v>
          </cell>
          <cell r="K15921">
            <v>1</v>
          </cell>
          <cell r="L15921">
            <v>1</v>
          </cell>
          <cell r="M15921">
            <v>1</v>
          </cell>
        </row>
        <row r="15922">
          <cell r="A15922">
            <v>59385</v>
          </cell>
          <cell r="B15922">
            <v>1</v>
          </cell>
          <cell r="C15922">
            <v>61.905700000000003</v>
          </cell>
          <cell r="D15922">
            <v>69.340599999999995</v>
          </cell>
          <cell r="E15922">
            <v>1</v>
          </cell>
          <cell r="F15922">
            <v>1</v>
          </cell>
          <cell r="G15922">
            <v>1</v>
          </cell>
          <cell r="H15922">
            <v>1</v>
          </cell>
          <cell r="I15922">
            <v>1</v>
          </cell>
          <cell r="J15922">
            <v>1</v>
          </cell>
          <cell r="K15922">
            <v>1</v>
          </cell>
          <cell r="L15922">
            <v>1</v>
          </cell>
          <cell r="M15922">
            <v>1</v>
          </cell>
        </row>
        <row r="15923">
          <cell r="A15923">
            <v>59386</v>
          </cell>
          <cell r="B15923">
            <v>1</v>
          </cell>
          <cell r="C15923">
            <v>61.905700000000003</v>
          </cell>
          <cell r="D15923">
            <v>69.340599999999995</v>
          </cell>
          <cell r="E15923">
            <v>1</v>
          </cell>
          <cell r="F15923">
            <v>1</v>
          </cell>
          <cell r="G15923">
            <v>1</v>
          </cell>
          <cell r="H15923">
            <v>1</v>
          </cell>
          <cell r="I15923">
            <v>1</v>
          </cell>
          <cell r="J15923">
            <v>1</v>
          </cell>
          <cell r="K15923">
            <v>1</v>
          </cell>
          <cell r="L15923">
            <v>1</v>
          </cell>
          <cell r="M15923">
            <v>1</v>
          </cell>
        </row>
        <row r="15924">
          <cell r="A15924">
            <v>59387</v>
          </cell>
          <cell r="B15924">
            <v>1</v>
          </cell>
          <cell r="C15924">
            <v>61.905700000000003</v>
          </cell>
          <cell r="D15924">
            <v>69.340599999999995</v>
          </cell>
          <cell r="E15924">
            <v>1</v>
          </cell>
          <cell r="F15924">
            <v>1</v>
          </cell>
          <cell r="G15924">
            <v>1</v>
          </cell>
          <cell r="H15924">
            <v>1</v>
          </cell>
          <cell r="I15924">
            <v>1</v>
          </cell>
          <cell r="J15924">
            <v>1</v>
          </cell>
          <cell r="K15924">
            <v>1</v>
          </cell>
          <cell r="L15924">
            <v>1</v>
          </cell>
          <cell r="M15924">
            <v>1</v>
          </cell>
        </row>
        <row r="15925">
          <cell r="A15925">
            <v>59388</v>
          </cell>
          <cell r="B15925">
            <v>1</v>
          </cell>
          <cell r="C15925">
            <v>61.905700000000003</v>
          </cell>
          <cell r="D15925">
            <v>69.340599999999995</v>
          </cell>
          <cell r="E15925">
            <v>1</v>
          </cell>
          <cell r="F15925">
            <v>1</v>
          </cell>
          <cell r="G15925">
            <v>1</v>
          </cell>
          <cell r="H15925">
            <v>1</v>
          </cell>
          <cell r="I15925">
            <v>1</v>
          </cell>
          <cell r="J15925">
            <v>1</v>
          </cell>
          <cell r="K15925">
            <v>1</v>
          </cell>
          <cell r="L15925">
            <v>1</v>
          </cell>
          <cell r="M15925">
            <v>1</v>
          </cell>
        </row>
        <row r="15926">
          <cell r="A15926">
            <v>59389</v>
          </cell>
          <cell r="B15926">
            <v>1</v>
          </cell>
          <cell r="C15926">
            <v>61.905700000000003</v>
          </cell>
          <cell r="D15926">
            <v>69.340599999999995</v>
          </cell>
          <cell r="E15926">
            <v>1</v>
          </cell>
          <cell r="F15926">
            <v>1</v>
          </cell>
          <cell r="G15926">
            <v>1</v>
          </cell>
          <cell r="H15926">
            <v>1</v>
          </cell>
          <cell r="I15926">
            <v>1</v>
          </cell>
          <cell r="J15926">
            <v>1</v>
          </cell>
          <cell r="K15926">
            <v>1</v>
          </cell>
          <cell r="L15926">
            <v>1</v>
          </cell>
          <cell r="M15926">
            <v>1</v>
          </cell>
        </row>
        <row r="15927">
          <cell r="A15927">
            <v>59390</v>
          </cell>
          <cell r="B15927">
            <v>1</v>
          </cell>
          <cell r="C15927">
            <v>61.905700000000003</v>
          </cell>
          <cell r="D15927">
            <v>69.340599999999995</v>
          </cell>
          <cell r="E15927">
            <v>1</v>
          </cell>
          <cell r="F15927">
            <v>1</v>
          </cell>
          <cell r="G15927">
            <v>1</v>
          </cell>
          <cell r="H15927">
            <v>1</v>
          </cell>
          <cell r="I15927">
            <v>1</v>
          </cell>
          <cell r="J15927">
            <v>1</v>
          </cell>
          <cell r="K15927">
            <v>1</v>
          </cell>
          <cell r="L15927">
            <v>1</v>
          </cell>
          <cell r="M15927">
            <v>1</v>
          </cell>
        </row>
        <row r="15928">
          <cell r="A15928">
            <v>59391</v>
          </cell>
          <cell r="B15928">
            <v>1</v>
          </cell>
          <cell r="C15928">
            <v>61.905700000000003</v>
          </cell>
          <cell r="D15928">
            <v>69.340599999999995</v>
          </cell>
          <cell r="E15928">
            <v>1</v>
          </cell>
          <cell r="F15928">
            <v>1</v>
          </cell>
          <cell r="G15928">
            <v>1</v>
          </cell>
          <cell r="H15928">
            <v>1</v>
          </cell>
          <cell r="I15928">
            <v>1</v>
          </cell>
          <cell r="J15928">
            <v>1</v>
          </cell>
          <cell r="K15928">
            <v>1</v>
          </cell>
          <cell r="L15928">
            <v>1</v>
          </cell>
          <cell r="M15928">
            <v>1</v>
          </cell>
        </row>
        <row r="15929">
          <cell r="A15929">
            <v>59392</v>
          </cell>
          <cell r="B15929">
            <v>1</v>
          </cell>
          <cell r="C15929">
            <v>61.905700000000003</v>
          </cell>
          <cell r="D15929">
            <v>69.340599999999995</v>
          </cell>
          <cell r="E15929">
            <v>1</v>
          </cell>
          <cell r="F15929">
            <v>1</v>
          </cell>
          <cell r="G15929">
            <v>1</v>
          </cell>
          <cell r="H15929">
            <v>1</v>
          </cell>
          <cell r="I15929">
            <v>1</v>
          </cell>
          <cell r="J15929">
            <v>1</v>
          </cell>
          <cell r="K15929">
            <v>1</v>
          </cell>
          <cell r="L15929">
            <v>1</v>
          </cell>
          <cell r="M15929">
            <v>1</v>
          </cell>
        </row>
        <row r="15930">
          <cell r="A15930">
            <v>59393</v>
          </cell>
          <cell r="B15930">
            <v>1</v>
          </cell>
          <cell r="C15930">
            <v>61.905700000000003</v>
          </cell>
          <cell r="D15930">
            <v>69.340599999999995</v>
          </cell>
          <cell r="E15930">
            <v>1</v>
          </cell>
          <cell r="F15930">
            <v>1</v>
          </cell>
          <cell r="G15930">
            <v>1</v>
          </cell>
          <cell r="H15930">
            <v>1</v>
          </cell>
          <cell r="I15930">
            <v>1</v>
          </cell>
          <cell r="J15930">
            <v>1</v>
          </cell>
          <cell r="K15930">
            <v>1</v>
          </cell>
          <cell r="L15930">
            <v>1</v>
          </cell>
          <cell r="M15930">
            <v>1</v>
          </cell>
        </row>
        <row r="15931">
          <cell r="A15931">
            <v>59394</v>
          </cell>
          <cell r="B15931">
            <v>1</v>
          </cell>
          <cell r="C15931">
            <v>61.905700000000003</v>
          </cell>
          <cell r="D15931">
            <v>69.340599999999995</v>
          </cell>
          <cell r="E15931">
            <v>1</v>
          </cell>
          <cell r="F15931">
            <v>1</v>
          </cell>
          <cell r="G15931">
            <v>1</v>
          </cell>
          <cell r="H15931">
            <v>1</v>
          </cell>
          <cell r="I15931">
            <v>1</v>
          </cell>
          <cell r="J15931">
            <v>1</v>
          </cell>
          <cell r="K15931">
            <v>1</v>
          </cell>
          <cell r="L15931">
            <v>1</v>
          </cell>
          <cell r="M15931">
            <v>1</v>
          </cell>
        </row>
        <row r="15932">
          <cell r="A15932">
            <v>59395</v>
          </cell>
          <cell r="B15932">
            <v>1</v>
          </cell>
          <cell r="C15932">
            <v>61.905700000000003</v>
          </cell>
          <cell r="D15932">
            <v>69.340599999999995</v>
          </cell>
          <cell r="E15932">
            <v>1</v>
          </cell>
          <cell r="F15932">
            <v>1</v>
          </cell>
          <cell r="G15932">
            <v>1</v>
          </cell>
          <cell r="H15932">
            <v>1</v>
          </cell>
          <cell r="I15932">
            <v>1</v>
          </cell>
          <cell r="J15932">
            <v>1</v>
          </cell>
          <cell r="K15932">
            <v>1</v>
          </cell>
          <cell r="L15932">
            <v>1</v>
          </cell>
          <cell r="M15932">
            <v>1</v>
          </cell>
        </row>
        <row r="15933">
          <cell r="A15933">
            <v>59396</v>
          </cell>
          <cell r="B15933">
            <v>1</v>
          </cell>
          <cell r="C15933">
            <v>61.905700000000003</v>
          </cell>
          <cell r="D15933">
            <v>69.340599999999995</v>
          </cell>
          <cell r="E15933">
            <v>1</v>
          </cell>
          <cell r="F15933">
            <v>1</v>
          </cell>
          <cell r="G15933">
            <v>1</v>
          </cell>
          <cell r="H15933">
            <v>1</v>
          </cell>
          <cell r="I15933">
            <v>1</v>
          </cell>
          <cell r="J15933">
            <v>1</v>
          </cell>
          <cell r="K15933">
            <v>1</v>
          </cell>
          <cell r="L15933">
            <v>1</v>
          </cell>
          <cell r="M15933">
            <v>1</v>
          </cell>
        </row>
        <row r="15934">
          <cell r="A15934">
            <v>59397</v>
          </cell>
          <cell r="B15934">
            <v>1</v>
          </cell>
          <cell r="C15934">
            <v>61.905700000000003</v>
          </cell>
          <cell r="D15934">
            <v>69.340599999999995</v>
          </cell>
          <cell r="E15934">
            <v>1</v>
          </cell>
          <cell r="F15934">
            <v>1</v>
          </cell>
          <cell r="G15934">
            <v>1</v>
          </cell>
          <cell r="H15934">
            <v>1</v>
          </cell>
          <cell r="I15934">
            <v>1</v>
          </cell>
          <cell r="J15934">
            <v>1</v>
          </cell>
          <cell r="K15934">
            <v>1</v>
          </cell>
          <cell r="L15934">
            <v>1</v>
          </cell>
          <cell r="M15934">
            <v>1</v>
          </cell>
        </row>
        <row r="15935">
          <cell r="A15935">
            <v>59398</v>
          </cell>
          <cell r="B15935">
            <v>1</v>
          </cell>
          <cell r="C15935">
            <v>61.905700000000003</v>
          </cell>
          <cell r="D15935">
            <v>69.340599999999995</v>
          </cell>
          <cell r="E15935">
            <v>1</v>
          </cell>
          <cell r="F15935">
            <v>1</v>
          </cell>
          <cell r="G15935">
            <v>1</v>
          </cell>
          <cell r="H15935">
            <v>1</v>
          </cell>
          <cell r="I15935">
            <v>1</v>
          </cell>
          <cell r="J15935">
            <v>1</v>
          </cell>
          <cell r="K15935">
            <v>1</v>
          </cell>
          <cell r="L15935">
            <v>1</v>
          </cell>
          <cell r="M15935">
            <v>1</v>
          </cell>
        </row>
        <row r="15936">
          <cell r="A15936">
            <v>59399</v>
          </cell>
          <cell r="B15936">
            <v>1</v>
          </cell>
          <cell r="C15936">
            <v>61.905700000000003</v>
          </cell>
          <cell r="D15936">
            <v>69.340599999999995</v>
          </cell>
          <cell r="E15936">
            <v>1</v>
          </cell>
          <cell r="F15936">
            <v>1</v>
          </cell>
          <cell r="G15936">
            <v>1</v>
          </cell>
          <cell r="H15936">
            <v>1</v>
          </cell>
          <cell r="I15936">
            <v>1</v>
          </cell>
          <cell r="J15936">
            <v>1</v>
          </cell>
          <cell r="K15936">
            <v>1</v>
          </cell>
          <cell r="L15936">
            <v>1</v>
          </cell>
          <cell r="M15936">
            <v>1</v>
          </cell>
        </row>
        <row r="15937">
          <cell r="A15937">
            <v>59400</v>
          </cell>
          <cell r="B15937">
            <v>1</v>
          </cell>
          <cell r="C15937">
            <v>61.905700000000003</v>
          </cell>
          <cell r="D15937">
            <v>69.340599999999995</v>
          </cell>
          <cell r="E15937">
            <v>1</v>
          </cell>
          <cell r="F15937">
            <v>1</v>
          </cell>
          <cell r="G15937">
            <v>1</v>
          </cell>
          <cell r="H15937">
            <v>1</v>
          </cell>
          <cell r="I15937">
            <v>1</v>
          </cell>
          <cell r="J15937">
            <v>1</v>
          </cell>
          <cell r="K15937">
            <v>1</v>
          </cell>
          <cell r="L15937">
            <v>1</v>
          </cell>
          <cell r="M15937">
            <v>1</v>
          </cell>
        </row>
        <row r="15938">
          <cell r="A15938">
            <v>59401</v>
          </cell>
          <cell r="B15938">
            <v>1</v>
          </cell>
          <cell r="C15938">
            <v>61.905700000000003</v>
          </cell>
          <cell r="D15938">
            <v>69.340599999999995</v>
          </cell>
          <cell r="E15938">
            <v>1</v>
          </cell>
          <cell r="F15938">
            <v>1</v>
          </cell>
          <cell r="G15938">
            <v>1</v>
          </cell>
          <cell r="H15938">
            <v>1</v>
          </cell>
          <cell r="I15938">
            <v>1</v>
          </cell>
          <cell r="J15938">
            <v>1</v>
          </cell>
          <cell r="K15938">
            <v>1</v>
          </cell>
          <cell r="L15938">
            <v>1</v>
          </cell>
          <cell r="M15938">
            <v>1</v>
          </cell>
        </row>
        <row r="15939">
          <cell r="A15939">
            <v>59402</v>
          </cell>
          <cell r="B15939">
            <v>1</v>
          </cell>
          <cell r="C15939">
            <v>61.905700000000003</v>
          </cell>
          <cell r="D15939">
            <v>69.340599999999995</v>
          </cell>
          <cell r="E15939">
            <v>1</v>
          </cell>
          <cell r="F15939">
            <v>1</v>
          </cell>
          <cell r="G15939">
            <v>1</v>
          </cell>
          <cell r="H15939">
            <v>1</v>
          </cell>
          <cell r="I15939">
            <v>1</v>
          </cell>
          <cell r="J15939">
            <v>1</v>
          </cell>
          <cell r="K15939">
            <v>1</v>
          </cell>
          <cell r="L15939">
            <v>1</v>
          </cell>
          <cell r="M15939">
            <v>1</v>
          </cell>
        </row>
        <row r="15940">
          <cell r="A15940">
            <v>59403</v>
          </cell>
          <cell r="B15940">
            <v>1</v>
          </cell>
          <cell r="C15940">
            <v>61.905700000000003</v>
          </cell>
          <cell r="D15940">
            <v>69.340599999999995</v>
          </cell>
          <cell r="E15940">
            <v>1</v>
          </cell>
          <cell r="F15940">
            <v>1</v>
          </cell>
          <cell r="G15940">
            <v>1</v>
          </cell>
          <cell r="H15940">
            <v>1</v>
          </cell>
          <cell r="I15940">
            <v>1</v>
          </cell>
          <cell r="J15940">
            <v>1</v>
          </cell>
          <cell r="K15940">
            <v>1</v>
          </cell>
          <cell r="L15940">
            <v>1</v>
          </cell>
          <cell r="M15940">
            <v>1</v>
          </cell>
        </row>
        <row r="15941">
          <cell r="A15941">
            <v>59404</v>
          </cell>
          <cell r="B15941">
            <v>1</v>
          </cell>
          <cell r="C15941">
            <v>61.905700000000003</v>
          </cell>
          <cell r="D15941">
            <v>69.340599999999995</v>
          </cell>
          <cell r="E15941">
            <v>1</v>
          </cell>
          <cell r="F15941">
            <v>1</v>
          </cell>
          <cell r="G15941">
            <v>1</v>
          </cell>
          <cell r="H15941">
            <v>1</v>
          </cell>
          <cell r="I15941">
            <v>1</v>
          </cell>
          <cell r="J15941">
            <v>1</v>
          </cell>
          <cell r="K15941">
            <v>1</v>
          </cell>
          <cell r="L15941">
            <v>1</v>
          </cell>
          <cell r="M15941">
            <v>1</v>
          </cell>
        </row>
        <row r="15942">
          <cell r="A15942">
            <v>59405</v>
          </cell>
          <cell r="B15942">
            <v>1</v>
          </cell>
          <cell r="C15942">
            <v>61.905700000000003</v>
          </cell>
          <cell r="D15942">
            <v>69.340599999999995</v>
          </cell>
          <cell r="E15942">
            <v>1</v>
          </cell>
          <cell r="F15942">
            <v>1</v>
          </cell>
          <cell r="G15942">
            <v>1</v>
          </cell>
          <cell r="H15942">
            <v>1</v>
          </cell>
          <cell r="I15942">
            <v>1</v>
          </cell>
          <cell r="J15942">
            <v>1</v>
          </cell>
          <cell r="K15942">
            <v>1</v>
          </cell>
          <cell r="L15942">
            <v>1</v>
          </cell>
          <cell r="M15942">
            <v>1</v>
          </cell>
        </row>
        <row r="15943">
          <cell r="A15943">
            <v>59406</v>
          </cell>
          <cell r="B15943">
            <v>1</v>
          </cell>
          <cell r="C15943">
            <v>61.905700000000003</v>
          </cell>
          <cell r="D15943">
            <v>69.340599999999995</v>
          </cell>
          <cell r="E15943">
            <v>1</v>
          </cell>
          <cell r="F15943">
            <v>1</v>
          </cell>
          <cell r="G15943">
            <v>1</v>
          </cell>
          <cell r="H15943">
            <v>1</v>
          </cell>
          <cell r="I15943">
            <v>1</v>
          </cell>
          <cell r="J15943">
            <v>1</v>
          </cell>
          <cell r="K15943">
            <v>1</v>
          </cell>
          <cell r="L15943">
            <v>1</v>
          </cell>
          <cell r="M15943">
            <v>1</v>
          </cell>
        </row>
        <row r="15944">
          <cell r="A15944">
            <v>59407</v>
          </cell>
          <cell r="B15944">
            <v>1</v>
          </cell>
          <cell r="C15944">
            <v>61.905700000000003</v>
          </cell>
          <cell r="D15944">
            <v>69.340599999999995</v>
          </cell>
          <cell r="E15944">
            <v>1</v>
          </cell>
          <cell r="F15944">
            <v>1</v>
          </cell>
          <cell r="G15944">
            <v>1</v>
          </cell>
          <cell r="H15944">
            <v>1</v>
          </cell>
          <cell r="I15944">
            <v>1</v>
          </cell>
          <cell r="J15944">
            <v>1</v>
          </cell>
          <cell r="K15944">
            <v>1</v>
          </cell>
          <cell r="L15944">
            <v>1</v>
          </cell>
          <cell r="M15944">
            <v>1</v>
          </cell>
        </row>
        <row r="15945">
          <cell r="A15945">
            <v>59408</v>
          </cell>
          <cell r="B15945">
            <v>1</v>
          </cell>
          <cell r="C15945">
            <v>61.905700000000003</v>
          </cell>
          <cell r="D15945">
            <v>69.340599999999995</v>
          </cell>
          <cell r="E15945">
            <v>1</v>
          </cell>
          <cell r="F15945">
            <v>1</v>
          </cell>
          <cell r="G15945">
            <v>1</v>
          </cell>
          <cell r="H15945">
            <v>1</v>
          </cell>
          <cell r="I15945">
            <v>1</v>
          </cell>
          <cell r="J15945">
            <v>1</v>
          </cell>
          <cell r="K15945">
            <v>1</v>
          </cell>
          <cell r="L15945">
            <v>1</v>
          </cell>
          <cell r="M15945">
            <v>1</v>
          </cell>
        </row>
        <row r="15946">
          <cell r="A15946">
            <v>59409</v>
          </cell>
          <cell r="B15946">
            <v>1</v>
          </cell>
          <cell r="C15946">
            <v>61.905700000000003</v>
          </cell>
          <cell r="D15946">
            <v>69.340599999999995</v>
          </cell>
          <cell r="E15946">
            <v>1</v>
          </cell>
          <cell r="F15946">
            <v>1</v>
          </cell>
          <cell r="G15946">
            <v>1</v>
          </cell>
          <cell r="H15946">
            <v>1</v>
          </cell>
          <cell r="I15946">
            <v>1</v>
          </cell>
          <cell r="J15946">
            <v>1</v>
          </cell>
          <cell r="K15946">
            <v>1</v>
          </cell>
          <cell r="L15946">
            <v>1</v>
          </cell>
          <cell r="M15946">
            <v>1</v>
          </cell>
        </row>
        <row r="15947">
          <cell r="A15947">
            <v>59410</v>
          </cell>
          <cell r="B15947">
            <v>1</v>
          </cell>
          <cell r="C15947">
            <v>61.905700000000003</v>
          </cell>
          <cell r="D15947">
            <v>69.340599999999995</v>
          </cell>
          <cell r="E15947">
            <v>1</v>
          </cell>
          <cell r="F15947">
            <v>1</v>
          </cell>
          <cell r="G15947">
            <v>1</v>
          </cell>
          <cell r="H15947">
            <v>1</v>
          </cell>
          <cell r="I15947">
            <v>1</v>
          </cell>
          <cell r="J15947">
            <v>1</v>
          </cell>
          <cell r="K15947">
            <v>1</v>
          </cell>
          <cell r="L15947">
            <v>1</v>
          </cell>
          <cell r="M15947">
            <v>1</v>
          </cell>
        </row>
        <row r="15948">
          <cell r="A15948">
            <v>59411</v>
          </cell>
          <cell r="B15948">
            <v>1</v>
          </cell>
          <cell r="C15948">
            <v>61.905700000000003</v>
          </cell>
          <cell r="D15948">
            <v>69.340599999999995</v>
          </cell>
          <cell r="E15948">
            <v>1</v>
          </cell>
          <cell r="F15948">
            <v>1</v>
          </cell>
          <cell r="G15948">
            <v>1</v>
          </cell>
          <cell r="H15948">
            <v>1</v>
          </cell>
          <cell r="I15948">
            <v>1</v>
          </cell>
          <cell r="J15948">
            <v>1</v>
          </cell>
          <cell r="K15948">
            <v>1</v>
          </cell>
          <cell r="L15948">
            <v>1</v>
          </cell>
          <cell r="M15948">
            <v>1</v>
          </cell>
        </row>
        <row r="15949">
          <cell r="A15949">
            <v>59412</v>
          </cell>
          <cell r="B15949">
            <v>1</v>
          </cell>
          <cell r="C15949">
            <v>61.905700000000003</v>
          </cell>
          <cell r="D15949">
            <v>69.340599999999995</v>
          </cell>
          <cell r="E15949">
            <v>1</v>
          </cell>
          <cell r="F15949">
            <v>1</v>
          </cell>
          <cell r="G15949">
            <v>1</v>
          </cell>
          <cell r="H15949">
            <v>1</v>
          </cell>
          <cell r="I15949">
            <v>1</v>
          </cell>
          <cell r="J15949">
            <v>1</v>
          </cell>
          <cell r="K15949">
            <v>1</v>
          </cell>
          <cell r="L15949">
            <v>1</v>
          </cell>
          <cell r="M15949">
            <v>1</v>
          </cell>
        </row>
        <row r="15950">
          <cell r="A15950">
            <v>59413</v>
          </cell>
          <cell r="B15950">
            <v>1</v>
          </cell>
          <cell r="C15950">
            <v>61.905700000000003</v>
          </cell>
          <cell r="D15950">
            <v>69.340599999999995</v>
          </cell>
          <cell r="E15950">
            <v>1</v>
          </cell>
          <cell r="F15950">
            <v>1</v>
          </cell>
          <cell r="G15950">
            <v>1</v>
          </cell>
          <cell r="H15950">
            <v>1</v>
          </cell>
          <cell r="I15950">
            <v>1</v>
          </cell>
          <cell r="J15950">
            <v>1</v>
          </cell>
          <cell r="K15950">
            <v>1</v>
          </cell>
          <cell r="L15950">
            <v>1</v>
          </cell>
          <cell r="M15950">
            <v>1</v>
          </cell>
        </row>
        <row r="15951">
          <cell r="A15951">
            <v>59414</v>
          </cell>
          <cell r="B15951">
            <v>1</v>
          </cell>
          <cell r="C15951">
            <v>61.905700000000003</v>
          </cell>
          <cell r="D15951">
            <v>69.340599999999995</v>
          </cell>
          <cell r="E15951">
            <v>1</v>
          </cell>
          <cell r="F15951">
            <v>1</v>
          </cell>
          <cell r="G15951">
            <v>1</v>
          </cell>
          <cell r="H15951">
            <v>1</v>
          </cell>
          <cell r="I15951">
            <v>1</v>
          </cell>
          <cell r="J15951">
            <v>1</v>
          </cell>
          <cell r="K15951">
            <v>1</v>
          </cell>
          <cell r="L15951">
            <v>1</v>
          </cell>
          <cell r="M15951">
            <v>1</v>
          </cell>
        </row>
        <row r="15952">
          <cell r="A15952">
            <v>59415</v>
          </cell>
          <cell r="B15952">
            <v>1</v>
          </cell>
          <cell r="C15952">
            <v>61.905700000000003</v>
          </cell>
          <cell r="D15952">
            <v>69.340599999999995</v>
          </cell>
          <cell r="E15952">
            <v>1</v>
          </cell>
          <cell r="F15952">
            <v>1</v>
          </cell>
          <cell r="G15952">
            <v>1</v>
          </cell>
          <cell r="H15952">
            <v>1</v>
          </cell>
          <cell r="I15952">
            <v>1</v>
          </cell>
          <cell r="J15952">
            <v>1</v>
          </cell>
          <cell r="K15952">
            <v>1</v>
          </cell>
          <cell r="L15952">
            <v>1</v>
          </cell>
          <cell r="M15952">
            <v>1</v>
          </cell>
        </row>
        <row r="15953">
          <cell r="A15953">
            <v>59416</v>
          </cell>
          <cell r="B15953">
            <v>1</v>
          </cell>
          <cell r="C15953">
            <v>61.905700000000003</v>
          </cell>
          <cell r="D15953">
            <v>69.340599999999995</v>
          </cell>
          <cell r="E15953">
            <v>1</v>
          </cell>
          <cell r="F15953">
            <v>1</v>
          </cell>
          <cell r="G15953">
            <v>1</v>
          </cell>
          <cell r="H15953">
            <v>1</v>
          </cell>
          <cell r="I15953">
            <v>1</v>
          </cell>
          <cell r="J15953">
            <v>1</v>
          </cell>
          <cell r="K15953">
            <v>1</v>
          </cell>
          <cell r="L15953">
            <v>1</v>
          </cell>
          <cell r="M15953">
            <v>1</v>
          </cell>
        </row>
        <row r="15954">
          <cell r="A15954">
            <v>59417</v>
          </cell>
          <cell r="B15954">
            <v>1</v>
          </cell>
          <cell r="C15954">
            <v>61.905700000000003</v>
          </cell>
          <cell r="D15954">
            <v>69.340599999999995</v>
          </cell>
          <cell r="E15954">
            <v>1</v>
          </cell>
          <cell r="F15954">
            <v>1</v>
          </cell>
          <cell r="G15954">
            <v>1</v>
          </cell>
          <cell r="H15954">
            <v>1</v>
          </cell>
          <cell r="I15954">
            <v>1</v>
          </cell>
          <cell r="J15954">
            <v>1</v>
          </cell>
          <cell r="K15954">
            <v>1</v>
          </cell>
          <cell r="L15954">
            <v>1</v>
          </cell>
          <cell r="M15954">
            <v>1</v>
          </cell>
        </row>
        <row r="15955">
          <cell r="A15955">
            <v>59418</v>
          </cell>
          <cell r="B15955">
            <v>1</v>
          </cell>
          <cell r="C15955">
            <v>61.905700000000003</v>
          </cell>
          <cell r="D15955">
            <v>69.340599999999995</v>
          </cell>
          <cell r="E15955">
            <v>1</v>
          </cell>
          <cell r="F15955">
            <v>1</v>
          </cell>
          <cell r="G15955">
            <v>1</v>
          </cell>
          <cell r="H15955">
            <v>1</v>
          </cell>
          <cell r="I15955">
            <v>1</v>
          </cell>
          <cell r="J15955">
            <v>1</v>
          </cell>
          <cell r="K15955">
            <v>1</v>
          </cell>
          <cell r="L15955">
            <v>1</v>
          </cell>
          <cell r="M15955">
            <v>1</v>
          </cell>
        </row>
        <row r="15956">
          <cell r="A15956">
            <v>59419</v>
          </cell>
          <cell r="B15956">
            <v>1</v>
          </cell>
          <cell r="C15956">
            <v>61.905700000000003</v>
          </cell>
          <cell r="D15956">
            <v>69.340599999999995</v>
          </cell>
          <cell r="E15956">
            <v>1</v>
          </cell>
          <cell r="F15956">
            <v>1</v>
          </cell>
          <cell r="G15956">
            <v>1</v>
          </cell>
          <cell r="H15956">
            <v>1</v>
          </cell>
          <cell r="I15956">
            <v>1</v>
          </cell>
          <cell r="J15956">
            <v>1</v>
          </cell>
          <cell r="K15956">
            <v>1</v>
          </cell>
          <cell r="L15956">
            <v>1</v>
          </cell>
          <cell r="M15956">
            <v>1</v>
          </cell>
        </row>
        <row r="15957">
          <cell r="A15957">
            <v>59420</v>
          </cell>
          <cell r="B15957">
            <v>1</v>
          </cell>
          <cell r="C15957">
            <v>61.905700000000003</v>
          </cell>
          <cell r="D15957">
            <v>69.340599999999995</v>
          </cell>
          <cell r="E15957">
            <v>1</v>
          </cell>
          <cell r="F15957">
            <v>1</v>
          </cell>
          <cell r="G15957">
            <v>1</v>
          </cell>
          <cell r="H15957">
            <v>1</v>
          </cell>
          <cell r="I15957">
            <v>1</v>
          </cell>
          <cell r="J15957">
            <v>1</v>
          </cell>
          <cell r="K15957">
            <v>1</v>
          </cell>
          <cell r="L15957">
            <v>1</v>
          </cell>
          <cell r="M15957">
            <v>1</v>
          </cell>
        </row>
        <row r="15958">
          <cell r="A15958">
            <v>59421</v>
          </cell>
          <cell r="B15958">
            <v>1</v>
          </cell>
          <cell r="C15958">
            <v>61.905700000000003</v>
          </cell>
          <cell r="D15958">
            <v>69.340599999999995</v>
          </cell>
          <cell r="E15958">
            <v>1</v>
          </cell>
          <cell r="F15958">
            <v>1</v>
          </cell>
          <cell r="G15958">
            <v>1</v>
          </cell>
          <cell r="H15958">
            <v>1</v>
          </cell>
          <cell r="I15958">
            <v>1</v>
          </cell>
          <cell r="J15958">
            <v>1</v>
          </cell>
          <cell r="K15958">
            <v>1</v>
          </cell>
          <cell r="L15958">
            <v>1</v>
          </cell>
          <cell r="M15958">
            <v>1</v>
          </cell>
        </row>
        <row r="15959">
          <cell r="A15959">
            <v>59422</v>
          </cell>
          <cell r="B15959">
            <v>1</v>
          </cell>
          <cell r="C15959">
            <v>61.905700000000003</v>
          </cell>
          <cell r="D15959">
            <v>69.340599999999995</v>
          </cell>
          <cell r="E15959">
            <v>1</v>
          </cell>
          <cell r="F15959">
            <v>1</v>
          </cell>
          <cell r="G15959">
            <v>1</v>
          </cell>
          <cell r="H15959">
            <v>1</v>
          </cell>
          <cell r="I15959">
            <v>1</v>
          </cell>
          <cell r="J15959">
            <v>1</v>
          </cell>
          <cell r="K15959">
            <v>1</v>
          </cell>
          <cell r="L15959">
            <v>1</v>
          </cell>
          <cell r="M15959">
            <v>1</v>
          </cell>
        </row>
        <row r="15960">
          <cell r="A15960">
            <v>59423</v>
          </cell>
          <cell r="B15960">
            <v>1</v>
          </cell>
          <cell r="C15960">
            <v>61.905700000000003</v>
          </cell>
          <cell r="D15960">
            <v>69.340599999999995</v>
          </cell>
          <cell r="E15960">
            <v>1</v>
          </cell>
          <cell r="F15960">
            <v>1</v>
          </cell>
          <cell r="G15960">
            <v>1</v>
          </cell>
          <cell r="H15960">
            <v>1</v>
          </cell>
          <cell r="I15960">
            <v>1</v>
          </cell>
          <cell r="J15960">
            <v>1</v>
          </cell>
          <cell r="K15960">
            <v>1</v>
          </cell>
          <cell r="L15960">
            <v>1</v>
          </cell>
          <cell r="M15960">
            <v>1</v>
          </cell>
        </row>
        <row r="15961">
          <cell r="A15961">
            <v>59424</v>
          </cell>
          <cell r="B15961">
            <v>1</v>
          </cell>
          <cell r="C15961">
            <v>61.905700000000003</v>
          </cell>
          <cell r="D15961">
            <v>69.340599999999995</v>
          </cell>
          <cell r="E15961">
            <v>1</v>
          </cell>
          <cell r="F15961">
            <v>1</v>
          </cell>
          <cell r="G15961">
            <v>1</v>
          </cell>
          <cell r="H15961">
            <v>1</v>
          </cell>
          <cell r="I15961">
            <v>1</v>
          </cell>
          <cell r="J15961">
            <v>1</v>
          </cell>
          <cell r="K15961">
            <v>1</v>
          </cell>
          <cell r="L15961">
            <v>1</v>
          </cell>
          <cell r="M15961">
            <v>1</v>
          </cell>
        </row>
        <row r="15962">
          <cell r="A15962">
            <v>59425</v>
          </cell>
          <cell r="B15962">
            <v>1</v>
          </cell>
          <cell r="C15962">
            <v>61.905700000000003</v>
          </cell>
          <cell r="D15962">
            <v>69.340599999999995</v>
          </cell>
          <cell r="E15962">
            <v>1</v>
          </cell>
          <cell r="F15962">
            <v>1</v>
          </cell>
          <cell r="G15962">
            <v>1</v>
          </cell>
          <cell r="H15962">
            <v>1</v>
          </cell>
          <cell r="I15962">
            <v>1</v>
          </cell>
          <cell r="J15962">
            <v>1</v>
          </cell>
          <cell r="K15962">
            <v>1</v>
          </cell>
          <cell r="L15962">
            <v>1</v>
          </cell>
          <cell r="M15962">
            <v>1</v>
          </cell>
        </row>
        <row r="15963">
          <cell r="A15963">
            <v>59426</v>
          </cell>
          <cell r="B15963">
            <v>1</v>
          </cell>
          <cell r="C15963">
            <v>61.905700000000003</v>
          </cell>
          <cell r="D15963">
            <v>69.340599999999995</v>
          </cell>
          <cell r="E15963">
            <v>1</v>
          </cell>
          <cell r="F15963">
            <v>1</v>
          </cell>
          <cell r="G15963">
            <v>1</v>
          </cell>
          <cell r="H15963">
            <v>1</v>
          </cell>
          <cell r="I15963">
            <v>1</v>
          </cell>
          <cell r="J15963">
            <v>1</v>
          </cell>
          <cell r="K15963">
            <v>1</v>
          </cell>
          <cell r="L15963">
            <v>1</v>
          </cell>
          <cell r="M15963">
            <v>1</v>
          </cell>
        </row>
        <row r="15964">
          <cell r="A15964">
            <v>59427</v>
          </cell>
          <cell r="B15964">
            <v>1</v>
          </cell>
          <cell r="C15964">
            <v>61.905700000000003</v>
          </cell>
          <cell r="D15964">
            <v>69.340599999999995</v>
          </cell>
          <cell r="E15964">
            <v>1</v>
          </cell>
          <cell r="F15964">
            <v>1</v>
          </cell>
          <cell r="G15964">
            <v>1</v>
          </cell>
          <cell r="H15964">
            <v>1</v>
          </cell>
          <cell r="I15964">
            <v>1</v>
          </cell>
          <cell r="J15964">
            <v>1</v>
          </cell>
          <cell r="K15964">
            <v>1</v>
          </cell>
          <cell r="L15964">
            <v>1</v>
          </cell>
          <cell r="M15964">
            <v>1</v>
          </cell>
        </row>
        <row r="15965">
          <cell r="A15965">
            <v>59428</v>
          </cell>
          <cell r="B15965">
            <v>1</v>
          </cell>
          <cell r="C15965">
            <v>61.905700000000003</v>
          </cell>
          <cell r="D15965">
            <v>69.340599999999995</v>
          </cell>
          <cell r="E15965">
            <v>1</v>
          </cell>
          <cell r="F15965">
            <v>1</v>
          </cell>
          <cell r="G15965">
            <v>1</v>
          </cell>
          <cell r="H15965">
            <v>1</v>
          </cell>
          <cell r="I15965">
            <v>1</v>
          </cell>
          <cell r="J15965">
            <v>1</v>
          </cell>
          <cell r="K15965">
            <v>1</v>
          </cell>
          <cell r="L15965">
            <v>1</v>
          </cell>
          <cell r="M15965">
            <v>1</v>
          </cell>
        </row>
        <row r="15966">
          <cell r="A15966">
            <v>59429</v>
          </cell>
          <cell r="B15966">
            <v>1</v>
          </cell>
          <cell r="C15966">
            <v>61.905700000000003</v>
          </cell>
          <cell r="D15966">
            <v>69.340599999999995</v>
          </cell>
          <cell r="E15966">
            <v>1</v>
          </cell>
          <cell r="F15966">
            <v>1</v>
          </cell>
          <cell r="G15966">
            <v>1</v>
          </cell>
          <cell r="H15966">
            <v>1</v>
          </cell>
          <cell r="I15966">
            <v>1</v>
          </cell>
          <cell r="J15966">
            <v>1</v>
          </cell>
          <cell r="K15966">
            <v>1</v>
          </cell>
          <cell r="L15966">
            <v>1</v>
          </cell>
          <cell r="M15966">
            <v>1</v>
          </cell>
        </row>
        <row r="15967">
          <cell r="A15967">
            <v>59430</v>
          </cell>
          <cell r="B15967">
            <v>1</v>
          </cell>
          <cell r="C15967">
            <v>61.905700000000003</v>
          </cell>
          <cell r="D15967">
            <v>69.340599999999995</v>
          </cell>
          <cell r="E15967">
            <v>1</v>
          </cell>
          <cell r="F15967">
            <v>1</v>
          </cell>
          <cell r="G15967">
            <v>1</v>
          </cell>
          <cell r="H15967">
            <v>1</v>
          </cell>
          <cell r="I15967">
            <v>1</v>
          </cell>
          <cell r="J15967">
            <v>1</v>
          </cell>
          <cell r="K15967">
            <v>1</v>
          </cell>
          <cell r="L15967">
            <v>1</v>
          </cell>
          <cell r="M15967">
            <v>1</v>
          </cell>
        </row>
        <row r="15968">
          <cell r="A15968">
            <v>59431</v>
          </cell>
          <cell r="B15968">
            <v>1</v>
          </cell>
          <cell r="C15968">
            <v>61.905700000000003</v>
          </cell>
          <cell r="D15968">
            <v>69.340599999999995</v>
          </cell>
          <cell r="E15968">
            <v>1</v>
          </cell>
          <cell r="F15968">
            <v>1</v>
          </cell>
          <cell r="G15968">
            <v>1</v>
          </cell>
          <cell r="H15968">
            <v>1</v>
          </cell>
          <cell r="I15968">
            <v>1</v>
          </cell>
          <cell r="J15968">
            <v>1</v>
          </cell>
          <cell r="K15968">
            <v>1</v>
          </cell>
          <cell r="L15968">
            <v>1</v>
          </cell>
          <cell r="M15968">
            <v>1</v>
          </cell>
        </row>
        <row r="15969">
          <cell r="A15969">
            <v>59432</v>
          </cell>
          <cell r="B15969">
            <v>1</v>
          </cell>
          <cell r="C15969">
            <v>61.905700000000003</v>
          </cell>
          <cell r="D15969">
            <v>69.340599999999995</v>
          </cell>
          <cell r="E15969">
            <v>1</v>
          </cell>
          <cell r="F15969">
            <v>1</v>
          </cell>
          <cell r="G15969">
            <v>1</v>
          </cell>
          <cell r="H15969">
            <v>1</v>
          </cell>
          <cell r="I15969">
            <v>1</v>
          </cell>
          <cell r="J15969">
            <v>1</v>
          </cell>
          <cell r="K15969">
            <v>1</v>
          </cell>
          <cell r="L15969">
            <v>1</v>
          </cell>
          <cell r="M15969">
            <v>1</v>
          </cell>
        </row>
        <row r="15970">
          <cell r="A15970">
            <v>59433</v>
          </cell>
          <cell r="B15970">
            <v>1</v>
          </cell>
          <cell r="C15970">
            <v>61.905700000000003</v>
          </cell>
          <cell r="D15970">
            <v>69.340599999999995</v>
          </cell>
          <cell r="E15970">
            <v>1</v>
          </cell>
          <cell r="F15970">
            <v>1</v>
          </cell>
          <cell r="G15970">
            <v>1</v>
          </cell>
          <cell r="H15970">
            <v>1</v>
          </cell>
          <cell r="I15970">
            <v>1</v>
          </cell>
          <cell r="J15970">
            <v>1</v>
          </cell>
          <cell r="K15970">
            <v>1</v>
          </cell>
          <cell r="L15970">
            <v>1</v>
          </cell>
          <cell r="M15970">
            <v>1</v>
          </cell>
        </row>
        <row r="15971">
          <cell r="A15971">
            <v>59434</v>
          </cell>
          <cell r="B15971">
            <v>1</v>
          </cell>
          <cell r="C15971">
            <v>61.905700000000003</v>
          </cell>
          <cell r="D15971">
            <v>69.340599999999995</v>
          </cell>
          <cell r="E15971">
            <v>1</v>
          </cell>
          <cell r="F15971">
            <v>1</v>
          </cell>
          <cell r="G15971">
            <v>1</v>
          </cell>
          <cell r="H15971">
            <v>1</v>
          </cell>
          <cell r="I15971">
            <v>1</v>
          </cell>
          <cell r="J15971">
            <v>1</v>
          </cell>
          <cell r="K15971">
            <v>1</v>
          </cell>
          <cell r="L15971">
            <v>1</v>
          </cell>
          <cell r="M15971">
            <v>1</v>
          </cell>
        </row>
        <row r="15972">
          <cell r="A15972">
            <v>59435</v>
          </cell>
          <cell r="B15972">
            <v>1</v>
          </cell>
          <cell r="C15972">
            <v>61.905700000000003</v>
          </cell>
          <cell r="D15972">
            <v>69.340599999999995</v>
          </cell>
          <cell r="E15972">
            <v>1</v>
          </cell>
          <cell r="F15972">
            <v>1</v>
          </cell>
          <cell r="G15972">
            <v>1</v>
          </cell>
          <cell r="H15972">
            <v>1</v>
          </cell>
          <cell r="I15972">
            <v>1</v>
          </cell>
          <cell r="J15972">
            <v>1</v>
          </cell>
          <cell r="K15972">
            <v>1</v>
          </cell>
          <cell r="L15972">
            <v>1</v>
          </cell>
          <cell r="M15972">
            <v>1</v>
          </cell>
        </row>
        <row r="15973">
          <cell r="A15973">
            <v>59436</v>
          </cell>
          <cell r="B15973">
            <v>1</v>
          </cell>
          <cell r="C15973">
            <v>61.905700000000003</v>
          </cell>
          <cell r="D15973">
            <v>69.340599999999995</v>
          </cell>
          <cell r="E15973">
            <v>1</v>
          </cell>
          <cell r="F15973">
            <v>1</v>
          </cell>
          <cell r="G15973">
            <v>1</v>
          </cell>
          <cell r="H15973">
            <v>1</v>
          </cell>
          <cell r="I15973">
            <v>1</v>
          </cell>
          <cell r="J15973">
            <v>1</v>
          </cell>
          <cell r="K15973">
            <v>1</v>
          </cell>
          <cell r="L15973">
            <v>1</v>
          </cell>
          <cell r="M15973">
            <v>1</v>
          </cell>
        </row>
        <row r="15974">
          <cell r="A15974">
            <v>59437</v>
          </cell>
          <cell r="B15974">
            <v>1</v>
          </cell>
          <cell r="C15974">
            <v>61.905700000000003</v>
          </cell>
          <cell r="D15974">
            <v>69.340599999999995</v>
          </cell>
          <cell r="E15974">
            <v>1</v>
          </cell>
          <cell r="F15974">
            <v>1</v>
          </cell>
          <cell r="G15974">
            <v>1</v>
          </cell>
          <cell r="H15974">
            <v>1</v>
          </cell>
          <cell r="I15974">
            <v>1</v>
          </cell>
          <cell r="J15974">
            <v>1</v>
          </cell>
          <cell r="K15974">
            <v>1</v>
          </cell>
          <cell r="L15974">
            <v>1</v>
          </cell>
          <cell r="M15974">
            <v>1</v>
          </cell>
        </row>
        <row r="15975">
          <cell r="A15975">
            <v>59438</v>
          </cell>
          <cell r="B15975">
            <v>1</v>
          </cell>
          <cell r="C15975">
            <v>61.905700000000003</v>
          </cell>
          <cell r="D15975">
            <v>69.340599999999995</v>
          </cell>
          <cell r="E15975">
            <v>1</v>
          </cell>
          <cell r="F15975">
            <v>1</v>
          </cell>
          <cell r="G15975">
            <v>1</v>
          </cell>
          <cell r="H15975">
            <v>1</v>
          </cell>
          <cell r="I15975">
            <v>1</v>
          </cell>
          <cell r="J15975">
            <v>1</v>
          </cell>
          <cell r="K15975">
            <v>1</v>
          </cell>
          <cell r="L15975">
            <v>1</v>
          </cell>
          <cell r="M15975">
            <v>1</v>
          </cell>
        </row>
        <row r="15976">
          <cell r="A15976">
            <v>59439</v>
          </cell>
          <cell r="B15976">
            <v>1</v>
          </cell>
          <cell r="C15976">
            <v>61.905700000000003</v>
          </cell>
          <cell r="D15976">
            <v>69.340599999999995</v>
          </cell>
          <cell r="E15976">
            <v>1</v>
          </cell>
          <cell r="F15976">
            <v>1</v>
          </cell>
          <cell r="G15976">
            <v>1</v>
          </cell>
          <cell r="H15976">
            <v>1</v>
          </cell>
          <cell r="I15976">
            <v>1</v>
          </cell>
          <cell r="J15976">
            <v>1</v>
          </cell>
          <cell r="K15976">
            <v>1</v>
          </cell>
          <cell r="L15976">
            <v>1</v>
          </cell>
          <cell r="M15976">
            <v>1</v>
          </cell>
        </row>
        <row r="15977">
          <cell r="A15977">
            <v>59440</v>
          </cell>
          <cell r="B15977">
            <v>1</v>
          </cell>
          <cell r="C15977">
            <v>61.905700000000003</v>
          </cell>
          <cell r="D15977">
            <v>69.340599999999995</v>
          </cell>
          <cell r="E15977">
            <v>1</v>
          </cell>
          <cell r="F15977">
            <v>1</v>
          </cell>
          <cell r="G15977">
            <v>1</v>
          </cell>
          <cell r="H15977">
            <v>1</v>
          </cell>
          <cell r="I15977">
            <v>1</v>
          </cell>
          <cell r="J15977">
            <v>1</v>
          </cell>
          <cell r="K15977">
            <v>1</v>
          </cell>
          <cell r="L15977">
            <v>1</v>
          </cell>
          <cell r="M15977">
            <v>1</v>
          </cell>
        </row>
        <row r="15978">
          <cell r="A15978">
            <v>59441</v>
          </cell>
          <cell r="B15978">
            <v>1</v>
          </cell>
          <cell r="C15978">
            <v>61.905700000000003</v>
          </cell>
          <cell r="D15978">
            <v>69.340599999999995</v>
          </cell>
          <cell r="E15978">
            <v>1</v>
          </cell>
          <cell r="F15978">
            <v>1</v>
          </cell>
          <cell r="G15978">
            <v>1</v>
          </cell>
          <cell r="H15978">
            <v>1</v>
          </cell>
          <cell r="I15978">
            <v>1</v>
          </cell>
          <cell r="J15978">
            <v>1</v>
          </cell>
          <cell r="K15978">
            <v>1</v>
          </cell>
          <cell r="L15978">
            <v>1</v>
          </cell>
          <cell r="M15978">
            <v>1</v>
          </cell>
        </row>
        <row r="15979">
          <cell r="A15979">
            <v>59442</v>
          </cell>
          <cell r="B15979">
            <v>1</v>
          </cell>
          <cell r="C15979">
            <v>61.905700000000003</v>
          </cell>
          <cell r="D15979">
            <v>69.340599999999995</v>
          </cell>
          <cell r="E15979">
            <v>1</v>
          </cell>
          <cell r="F15979">
            <v>1</v>
          </cell>
          <cell r="G15979">
            <v>1</v>
          </cell>
          <cell r="H15979">
            <v>1</v>
          </cell>
          <cell r="I15979">
            <v>1</v>
          </cell>
          <cell r="J15979">
            <v>1</v>
          </cell>
          <cell r="K15979">
            <v>1</v>
          </cell>
          <cell r="L15979">
            <v>1</v>
          </cell>
          <cell r="M15979">
            <v>1</v>
          </cell>
        </row>
        <row r="15980">
          <cell r="A15980">
            <v>59443</v>
          </cell>
          <cell r="B15980">
            <v>1</v>
          </cell>
          <cell r="C15980">
            <v>61.905700000000003</v>
          </cell>
          <cell r="D15980">
            <v>69.340599999999995</v>
          </cell>
          <cell r="E15980">
            <v>1</v>
          </cell>
          <cell r="F15980">
            <v>1</v>
          </cell>
          <cell r="G15980">
            <v>1</v>
          </cell>
          <cell r="H15980">
            <v>1</v>
          </cell>
          <cell r="I15980">
            <v>1</v>
          </cell>
          <cell r="J15980">
            <v>1</v>
          </cell>
          <cell r="K15980">
            <v>1</v>
          </cell>
          <cell r="L15980">
            <v>1</v>
          </cell>
          <cell r="M15980">
            <v>1</v>
          </cell>
        </row>
        <row r="15981">
          <cell r="A15981">
            <v>59444</v>
          </cell>
          <cell r="B15981">
            <v>1</v>
          </cell>
          <cell r="C15981">
            <v>61.905700000000003</v>
          </cell>
          <cell r="D15981">
            <v>69.340599999999995</v>
          </cell>
          <cell r="E15981">
            <v>1</v>
          </cell>
          <cell r="F15981">
            <v>1</v>
          </cell>
          <cell r="G15981">
            <v>1</v>
          </cell>
          <cell r="H15981">
            <v>1</v>
          </cell>
          <cell r="I15981">
            <v>1</v>
          </cell>
          <cell r="J15981">
            <v>1</v>
          </cell>
          <cell r="K15981">
            <v>1</v>
          </cell>
          <cell r="L15981">
            <v>1</v>
          </cell>
          <cell r="M15981">
            <v>1</v>
          </cell>
        </row>
        <row r="15982">
          <cell r="A15982">
            <v>59445</v>
          </cell>
          <cell r="B15982">
            <v>1</v>
          </cell>
          <cell r="C15982">
            <v>61.905700000000003</v>
          </cell>
          <cell r="D15982">
            <v>69.340599999999995</v>
          </cell>
          <cell r="E15982">
            <v>1</v>
          </cell>
          <cell r="F15982">
            <v>1</v>
          </cell>
          <cell r="G15982">
            <v>1</v>
          </cell>
          <cell r="H15982">
            <v>1</v>
          </cell>
          <cell r="I15982">
            <v>1</v>
          </cell>
          <cell r="J15982">
            <v>1</v>
          </cell>
          <cell r="K15982">
            <v>1</v>
          </cell>
          <cell r="L15982">
            <v>1</v>
          </cell>
          <cell r="M15982">
            <v>1</v>
          </cell>
        </row>
        <row r="15983">
          <cell r="A15983">
            <v>59446</v>
          </cell>
          <cell r="B15983">
            <v>1</v>
          </cell>
          <cell r="C15983">
            <v>61.905700000000003</v>
          </cell>
          <cell r="D15983">
            <v>69.340599999999995</v>
          </cell>
          <cell r="E15983">
            <v>1</v>
          </cell>
          <cell r="F15983">
            <v>1</v>
          </cell>
          <cell r="G15983">
            <v>1</v>
          </cell>
          <cell r="H15983">
            <v>1</v>
          </cell>
          <cell r="I15983">
            <v>1</v>
          </cell>
          <cell r="J15983">
            <v>1</v>
          </cell>
          <cell r="K15983">
            <v>1</v>
          </cell>
          <cell r="L15983">
            <v>1</v>
          </cell>
          <cell r="M15983">
            <v>1</v>
          </cell>
        </row>
        <row r="15984">
          <cell r="A15984">
            <v>59447</v>
          </cell>
          <cell r="B15984">
            <v>1</v>
          </cell>
          <cell r="C15984">
            <v>61.905700000000003</v>
          </cell>
          <cell r="D15984">
            <v>69.340599999999995</v>
          </cell>
          <cell r="E15984">
            <v>1</v>
          </cell>
          <cell r="F15984">
            <v>1</v>
          </cell>
          <cell r="G15984">
            <v>1</v>
          </cell>
          <cell r="H15984">
            <v>1</v>
          </cell>
          <cell r="I15984">
            <v>1</v>
          </cell>
          <cell r="J15984">
            <v>1</v>
          </cell>
          <cell r="K15984">
            <v>1</v>
          </cell>
          <cell r="L15984">
            <v>1</v>
          </cell>
          <cell r="M15984">
            <v>1</v>
          </cell>
        </row>
        <row r="15985">
          <cell r="A15985">
            <v>59448</v>
          </cell>
          <cell r="B15985">
            <v>1</v>
          </cell>
          <cell r="C15985">
            <v>61.905700000000003</v>
          </cell>
          <cell r="D15985">
            <v>69.340599999999995</v>
          </cell>
          <cell r="E15985">
            <v>1</v>
          </cell>
          <cell r="F15985">
            <v>1</v>
          </cell>
          <cell r="G15985">
            <v>1</v>
          </cell>
          <cell r="H15985">
            <v>1</v>
          </cell>
          <cell r="I15985">
            <v>1</v>
          </cell>
          <cell r="J15985">
            <v>1</v>
          </cell>
          <cell r="K15985">
            <v>1</v>
          </cell>
          <cell r="L15985">
            <v>1</v>
          </cell>
          <cell r="M15985">
            <v>1</v>
          </cell>
        </row>
        <row r="15986">
          <cell r="A15986">
            <v>59449</v>
          </cell>
          <cell r="B15986">
            <v>1</v>
          </cell>
          <cell r="C15986">
            <v>61.905700000000003</v>
          </cell>
          <cell r="D15986">
            <v>69.340599999999995</v>
          </cell>
          <cell r="E15986">
            <v>1</v>
          </cell>
          <cell r="F15986">
            <v>1</v>
          </cell>
          <cell r="G15986">
            <v>1</v>
          </cell>
          <cell r="H15986">
            <v>1</v>
          </cell>
          <cell r="I15986">
            <v>1</v>
          </cell>
          <cell r="J15986">
            <v>1</v>
          </cell>
          <cell r="K15986">
            <v>1</v>
          </cell>
          <cell r="L15986">
            <v>1</v>
          </cell>
          <cell r="M15986">
            <v>1</v>
          </cell>
        </row>
        <row r="15987">
          <cell r="A15987">
            <v>59450</v>
          </cell>
          <cell r="B15987">
            <v>1</v>
          </cell>
          <cell r="C15987">
            <v>61.905700000000003</v>
          </cell>
          <cell r="D15987">
            <v>69.340599999999995</v>
          </cell>
          <cell r="E15987">
            <v>1</v>
          </cell>
          <cell r="F15987">
            <v>1</v>
          </cell>
          <cell r="G15987">
            <v>1</v>
          </cell>
          <cell r="H15987">
            <v>1</v>
          </cell>
          <cell r="I15987">
            <v>1</v>
          </cell>
          <cell r="J15987">
            <v>1</v>
          </cell>
          <cell r="K15987">
            <v>1</v>
          </cell>
          <cell r="L15987">
            <v>1</v>
          </cell>
          <cell r="M15987">
            <v>1</v>
          </cell>
        </row>
        <row r="15988">
          <cell r="A15988">
            <v>59451</v>
          </cell>
          <cell r="B15988">
            <v>1</v>
          </cell>
          <cell r="C15988">
            <v>61.905700000000003</v>
          </cell>
          <cell r="D15988">
            <v>69.340599999999995</v>
          </cell>
          <cell r="E15988">
            <v>1</v>
          </cell>
          <cell r="F15988">
            <v>1</v>
          </cell>
          <cell r="G15988">
            <v>1</v>
          </cell>
          <cell r="H15988">
            <v>1</v>
          </cell>
          <cell r="I15988">
            <v>1</v>
          </cell>
          <cell r="J15988">
            <v>1</v>
          </cell>
          <cell r="K15988">
            <v>1</v>
          </cell>
          <cell r="L15988">
            <v>1</v>
          </cell>
          <cell r="M15988">
            <v>1</v>
          </cell>
        </row>
        <row r="15989">
          <cell r="A15989">
            <v>59452</v>
          </cell>
          <cell r="B15989">
            <v>1</v>
          </cell>
          <cell r="C15989">
            <v>61.905700000000003</v>
          </cell>
          <cell r="D15989">
            <v>69.340599999999995</v>
          </cell>
          <cell r="E15989">
            <v>1</v>
          </cell>
          <cell r="F15989">
            <v>1</v>
          </cell>
          <cell r="G15989">
            <v>1</v>
          </cell>
          <cell r="H15989">
            <v>1</v>
          </cell>
          <cell r="I15989">
            <v>1</v>
          </cell>
          <cell r="J15989">
            <v>1</v>
          </cell>
          <cell r="K15989">
            <v>1</v>
          </cell>
          <cell r="L15989">
            <v>1</v>
          </cell>
          <cell r="M15989">
            <v>1</v>
          </cell>
        </row>
        <row r="15990">
          <cell r="A15990">
            <v>59453</v>
          </cell>
          <cell r="B15990">
            <v>1</v>
          </cell>
          <cell r="C15990">
            <v>61.905700000000003</v>
          </cell>
          <cell r="D15990">
            <v>69.340599999999995</v>
          </cell>
          <cell r="E15990">
            <v>1</v>
          </cell>
          <cell r="F15990">
            <v>1</v>
          </cell>
          <cell r="G15990">
            <v>1</v>
          </cell>
          <cell r="H15990">
            <v>1</v>
          </cell>
          <cell r="I15990">
            <v>1</v>
          </cell>
          <cell r="J15990">
            <v>1</v>
          </cell>
          <cell r="K15990">
            <v>1</v>
          </cell>
          <cell r="L15990">
            <v>1</v>
          </cell>
          <cell r="M15990">
            <v>1</v>
          </cell>
        </row>
        <row r="15991">
          <cell r="A15991">
            <v>59454</v>
          </cell>
          <cell r="B15991">
            <v>1</v>
          </cell>
          <cell r="C15991">
            <v>61.905700000000003</v>
          </cell>
          <cell r="D15991">
            <v>69.340599999999995</v>
          </cell>
          <cell r="E15991">
            <v>1</v>
          </cell>
          <cell r="F15991">
            <v>1</v>
          </cell>
          <cell r="G15991">
            <v>1</v>
          </cell>
          <cell r="H15991">
            <v>1</v>
          </cell>
          <cell r="I15991">
            <v>1</v>
          </cell>
          <cell r="J15991">
            <v>1</v>
          </cell>
          <cell r="K15991">
            <v>1</v>
          </cell>
          <cell r="L15991">
            <v>1</v>
          </cell>
          <cell r="M15991">
            <v>1</v>
          </cell>
        </row>
        <row r="15992">
          <cell r="A15992">
            <v>59455</v>
          </cell>
          <cell r="B15992">
            <v>1</v>
          </cell>
          <cell r="C15992">
            <v>61.905700000000003</v>
          </cell>
          <cell r="D15992">
            <v>69.340599999999995</v>
          </cell>
          <cell r="E15992">
            <v>1</v>
          </cell>
          <cell r="F15992">
            <v>1</v>
          </cell>
          <cell r="G15992">
            <v>1</v>
          </cell>
          <cell r="H15992">
            <v>1</v>
          </cell>
          <cell r="I15992">
            <v>1</v>
          </cell>
          <cell r="J15992">
            <v>1</v>
          </cell>
          <cell r="K15992">
            <v>1</v>
          </cell>
          <cell r="L15992">
            <v>1</v>
          </cell>
          <cell r="M15992">
            <v>1</v>
          </cell>
        </row>
        <row r="15993">
          <cell r="A15993">
            <v>59456</v>
          </cell>
          <cell r="B15993">
            <v>1</v>
          </cell>
          <cell r="C15993">
            <v>61.905700000000003</v>
          </cell>
          <cell r="D15993">
            <v>69.340599999999995</v>
          </cell>
          <cell r="E15993">
            <v>1</v>
          </cell>
          <cell r="F15993">
            <v>1</v>
          </cell>
          <cell r="G15993">
            <v>1</v>
          </cell>
          <cell r="H15993">
            <v>1</v>
          </cell>
          <cell r="I15993">
            <v>1</v>
          </cell>
          <cell r="J15993">
            <v>1</v>
          </cell>
          <cell r="K15993">
            <v>1</v>
          </cell>
          <cell r="L15993">
            <v>1</v>
          </cell>
          <cell r="M15993">
            <v>1</v>
          </cell>
        </row>
        <row r="15994">
          <cell r="A15994">
            <v>59457</v>
          </cell>
          <cell r="B15994">
            <v>1</v>
          </cell>
          <cell r="C15994">
            <v>61.905700000000003</v>
          </cell>
          <cell r="D15994">
            <v>69.340599999999995</v>
          </cell>
          <cell r="E15994">
            <v>1</v>
          </cell>
          <cell r="F15994">
            <v>1</v>
          </cell>
          <cell r="G15994">
            <v>1</v>
          </cell>
          <cell r="H15994">
            <v>1</v>
          </cell>
          <cell r="I15994">
            <v>1</v>
          </cell>
          <cell r="J15994">
            <v>1</v>
          </cell>
          <cell r="K15994">
            <v>1</v>
          </cell>
          <cell r="L15994">
            <v>1</v>
          </cell>
          <cell r="M15994">
            <v>1</v>
          </cell>
        </row>
        <row r="15995">
          <cell r="A15995">
            <v>59458</v>
          </cell>
          <cell r="B15995">
            <v>1</v>
          </cell>
          <cell r="C15995">
            <v>61.905700000000003</v>
          </cell>
          <cell r="D15995">
            <v>69.340599999999995</v>
          </cell>
          <cell r="E15995">
            <v>1</v>
          </cell>
          <cell r="F15995">
            <v>1</v>
          </cell>
          <cell r="G15995">
            <v>1</v>
          </cell>
          <cell r="H15995">
            <v>1</v>
          </cell>
          <cell r="I15995">
            <v>1</v>
          </cell>
          <cell r="J15995">
            <v>1</v>
          </cell>
          <cell r="K15995">
            <v>1</v>
          </cell>
          <cell r="L15995">
            <v>1</v>
          </cell>
          <cell r="M15995">
            <v>1</v>
          </cell>
        </row>
        <row r="15996">
          <cell r="A15996">
            <v>59459</v>
          </cell>
          <cell r="B15996">
            <v>1</v>
          </cell>
          <cell r="C15996">
            <v>61.905700000000003</v>
          </cell>
          <cell r="D15996">
            <v>69.340599999999995</v>
          </cell>
          <cell r="E15996">
            <v>1</v>
          </cell>
          <cell r="F15996">
            <v>1</v>
          </cell>
          <cell r="G15996">
            <v>1</v>
          </cell>
          <cell r="H15996">
            <v>1</v>
          </cell>
          <cell r="I15996">
            <v>1</v>
          </cell>
          <cell r="J15996">
            <v>1</v>
          </cell>
          <cell r="K15996">
            <v>1</v>
          </cell>
          <cell r="L15996">
            <v>1</v>
          </cell>
          <cell r="M15996">
            <v>1</v>
          </cell>
        </row>
        <row r="15997">
          <cell r="A15997">
            <v>59460</v>
          </cell>
          <cell r="B15997">
            <v>1</v>
          </cell>
          <cell r="C15997">
            <v>61.905700000000003</v>
          </cell>
          <cell r="D15997">
            <v>69.340599999999995</v>
          </cell>
          <cell r="E15997">
            <v>1</v>
          </cell>
          <cell r="F15997">
            <v>1</v>
          </cell>
          <cell r="G15997">
            <v>1</v>
          </cell>
          <cell r="H15997">
            <v>1</v>
          </cell>
          <cell r="I15997">
            <v>1</v>
          </cell>
          <cell r="J15997">
            <v>1</v>
          </cell>
          <cell r="K15997">
            <v>1</v>
          </cell>
          <cell r="L15997">
            <v>1</v>
          </cell>
          <cell r="M15997">
            <v>1</v>
          </cell>
        </row>
        <row r="15998">
          <cell r="A15998">
            <v>59461</v>
          </cell>
          <cell r="B15998">
            <v>1</v>
          </cell>
          <cell r="C15998">
            <v>61.905700000000003</v>
          </cell>
          <cell r="D15998">
            <v>69.340599999999995</v>
          </cell>
          <cell r="E15998">
            <v>1</v>
          </cell>
          <cell r="F15998">
            <v>1</v>
          </cell>
          <cell r="G15998">
            <v>1</v>
          </cell>
          <cell r="H15998">
            <v>1</v>
          </cell>
          <cell r="I15998">
            <v>1</v>
          </cell>
          <cell r="J15998">
            <v>1</v>
          </cell>
          <cell r="K15998">
            <v>1</v>
          </cell>
          <cell r="L15998">
            <v>1</v>
          </cell>
          <cell r="M15998">
            <v>1</v>
          </cell>
        </row>
        <row r="15999">
          <cell r="A15999">
            <v>59462</v>
          </cell>
          <cell r="B15999">
            <v>1</v>
          </cell>
          <cell r="C15999">
            <v>61.905700000000003</v>
          </cell>
          <cell r="D15999">
            <v>69.340599999999995</v>
          </cell>
          <cell r="E15999">
            <v>1</v>
          </cell>
          <cell r="F15999">
            <v>1</v>
          </cell>
          <cell r="G15999">
            <v>1</v>
          </cell>
          <cell r="H15999">
            <v>1</v>
          </cell>
          <cell r="I15999">
            <v>1</v>
          </cell>
          <cell r="J15999">
            <v>1</v>
          </cell>
          <cell r="K15999">
            <v>1</v>
          </cell>
          <cell r="L15999">
            <v>1</v>
          </cell>
          <cell r="M15999">
            <v>1</v>
          </cell>
        </row>
        <row r="16000">
          <cell r="A16000">
            <v>59463</v>
          </cell>
          <cell r="B16000">
            <v>1</v>
          </cell>
          <cell r="C16000">
            <v>61.905700000000003</v>
          </cell>
          <cell r="D16000">
            <v>69.340599999999995</v>
          </cell>
          <cell r="E16000">
            <v>1</v>
          </cell>
          <cell r="F16000">
            <v>1</v>
          </cell>
          <cell r="G16000">
            <v>1</v>
          </cell>
          <cell r="H16000">
            <v>1</v>
          </cell>
          <cell r="I16000">
            <v>1</v>
          </cell>
          <cell r="J16000">
            <v>1</v>
          </cell>
          <cell r="K16000">
            <v>1</v>
          </cell>
          <cell r="L16000">
            <v>1</v>
          </cell>
          <cell r="M16000">
            <v>1</v>
          </cell>
        </row>
        <row r="16001">
          <cell r="A16001">
            <v>59464</v>
          </cell>
          <cell r="B16001">
            <v>1</v>
          </cell>
          <cell r="C16001">
            <v>61.905700000000003</v>
          </cell>
          <cell r="D16001">
            <v>69.340599999999995</v>
          </cell>
          <cell r="E16001">
            <v>1</v>
          </cell>
          <cell r="F16001">
            <v>1</v>
          </cell>
          <cell r="G16001">
            <v>1</v>
          </cell>
          <cell r="H16001">
            <v>1</v>
          </cell>
          <cell r="I16001">
            <v>1</v>
          </cell>
          <cell r="J16001">
            <v>1</v>
          </cell>
          <cell r="K16001">
            <v>1</v>
          </cell>
          <cell r="L16001">
            <v>1</v>
          </cell>
          <cell r="M16001">
            <v>1</v>
          </cell>
        </row>
        <row r="16002">
          <cell r="A16002">
            <v>59465</v>
          </cell>
          <cell r="B16002">
            <v>1</v>
          </cell>
          <cell r="C16002">
            <v>61.905700000000003</v>
          </cell>
          <cell r="D16002">
            <v>69.340599999999995</v>
          </cell>
          <cell r="E16002">
            <v>1</v>
          </cell>
          <cell r="F16002">
            <v>1</v>
          </cell>
          <cell r="G16002">
            <v>1</v>
          </cell>
          <cell r="H16002">
            <v>1</v>
          </cell>
          <cell r="I16002">
            <v>1</v>
          </cell>
          <cell r="J16002">
            <v>1</v>
          </cell>
          <cell r="K16002">
            <v>1</v>
          </cell>
          <cell r="L16002">
            <v>1</v>
          </cell>
          <cell r="M16002">
            <v>1</v>
          </cell>
        </row>
        <row r="16003">
          <cell r="A16003">
            <v>59466</v>
          </cell>
          <cell r="B16003">
            <v>1</v>
          </cell>
          <cell r="C16003">
            <v>61.905700000000003</v>
          </cell>
          <cell r="D16003">
            <v>69.340599999999995</v>
          </cell>
          <cell r="E16003">
            <v>1</v>
          </cell>
          <cell r="F16003">
            <v>1</v>
          </cell>
          <cell r="G16003">
            <v>1</v>
          </cell>
          <cell r="H16003">
            <v>1</v>
          </cell>
          <cell r="I16003">
            <v>1</v>
          </cell>
          <cell r="J16003">
            <v>1</v>
          </cell>
          <cell r="K16003">
            <v>1</v>
          </cell>
          <cell r="L16003">
            <v>1</v>
          </cell>
          <cell r="M16003">
            <v>1</v>
          </cell>
        </row>
        <row r="16004">
          <cell r="A16004">
            <v>59467</v>
          </cell>
          <cell r="B16004">
            <v>1</v>
          </cell>
          <cell r="C16004">
            <v>61.905700000000003</v>
          </cell>
          <cell r="D16004">
            <v>69.340599999999995</v>
          </cell>
          <cell r="E16004">
            <v>1</v>
          </cell>
          <cell r="F16004">
            <v>1</v>
          </cell>
          <cell r="G16004">
            <v>1</v>
          </cell>
          <cell r="H16004">
            <v>1</v>
          </cell>
          <cell r="I16004">
            <v>1</v>
          </cell>
          <cell r="J16004">
            <v>1</v>
          </cell>
          <cell r="K16004">
            <v>1</v>
          </cell>
          <cell r="L16004">
            <v>1</v>
          </cell>
          <cell r="M16004">
            <v>1</v>
          </cell>
        </row>
        <row r="16005">
          <cell r="A16005">
            <v>59468</v>
          </cell>
          <cell r="B16005">
            <v>1</v>
          </cell>
          <cell r="C16005">
            <v>61.905700000000003</v>
          </cell>
          <cell r="D16005">
            <v>69.340599999999995</v>
          </cell>
          <cell r="E16005">
            <v>1</v>
          </cell>
          <cell r="F16005">
            <v>1</v>
          </cell>
          <cell r="G16005">
            <v>1</v>
          </cell>
          <cell r="H16005">
            <v>1</v>
          </cell>
          <cell r="I16005">
            <v>1</v>
          </cell>
          <cell r="J16005">
            <v>1</v>
          </cell>
          <cell r="K16005">
            <v>1</v>
          </cell>
          <cell r="L16005">
            <v>1</v>
          </cell>
          <cell r="M16005">
            <v>1</v>
          </cell>
        </row>
        <row r="16006">
          <cell r="A16006">
            <v>59469</v>
          </cell>
          <cell r="B16006">
            <v>1</v>
          </cell>
          <cell r="C16006">
            <v>61.905700000000003</v>
          </cell>
          <cell r="D16006">
            <v>69.340599999999995</v>
          </cell>
          <cell r="E16006">
            <v>1</v>
          </cell>
          <cell r="F16006">
            <v>1</v>
          </cell>
          <cell r="G16006">
            <v>1</v>
          </cell>
          <cell r="H16006">
            <v>1</v>
          </cell>
          <cell r="I16006">
            <v>1</v>
          </cell>
          <cell r="J16006">
            <v>1</v>
          </cell>
          <cell r="K16006">
            <v>1</v>
          </cell>
          <cell r="L16006">
            <v>1</v>
          </cell>
          <cell r="M16006">
            <v>1</v>
          </cell>
        </row>
        <row r="16007">
          <cell r="A16007">
            <v>59470</v>
          </cell>
          <cell r="B16007">
            <v>1</v>
          </cell>
          <cell r="C16007">
            <v>61.905700000000003</v>
          </cell>
          <cell r="D16007">
            <v>69.340599999999995</v>
          </cell>
          <cell r="E16007">
            <v>1</v>
          </cell>
          <cell r="F16007">
            <v>1</v>
          </cell>
          <cell r="G16007">
            <v>1</v>
          </cell>
          <cell r="H16007">
            <v>1</v>
          </cell>
          <cell r="I16007">
            <v>1</v>
          </cell>
          <cell r="J16007">
            <v>1</v>
          </cell>
          <cell r="K16007">
            <v>1</v>
          </cell>
          <cell r="L16007">
            <v>1</v>
          </cell>
          <cell r="M16007">
            <v>1</v>
          </cell>
        </row>
        <row r="16008">
          <cell r="A16008">
            <v>59471</v>
          </cell>
          <cell r="B16008">
            <v>1</v>
          </cell>
          <cell r="C16008">
            <v>61.905700000000003</v>
          </cell>
          <cell r="D16008">
            <v>69.340599999999995</v>
          </cell>
          <cell r="E16008">
            <v>1</v>
          </cell>
          <cell r="F16008">
            <v>1</v>
          </cell>
          <cell r="G16008">
            <v>1</v>
          </cell>
          <cell r="H16008">
            <v>1</v>
          </cell>
          <cell r="I16008">
            <v>1</v>
          </cell>
          <cell r="J16008">
            <v>1</v>
          </cell>
          <cell r="K16008">
            <v>1</v>
          </cell>
          <cell r="L16008">
            <v>1</v>
          </cell>
          <cell r="M16008">
            <v>1</v>
          </cell>
        </row>
        <row r="16009">
          <cell r="A16009">
            <v>59472</v>
          </cell>
          <cell r="B16009">
            <v>1</v>
          </cell>
          <cell r="C16009">
            <v>61.905700000000003</v>
          </cell>
          <cell r="D16009">
            <v>69.340599999999995</v>
          </cell>
          <cell r="E16009">
            <v>1</v>
          </cell>
          <cell r="F16009">
            <v>1</v>
          </cell>
          <cell r="G16009">
            <v>1</v>
          </cell>
          <cell r="H16009">
            <v>1</v>
          </cell>
          <cell r="I16009">
            <v>1</v>
          </cell>
          <cell r="J16009">
            <v>1</v>
          </cell>
          <cell r="K16009">
            <v>1</v>
          </cell>
          <cell r="L16009">
            <v>1</v>
          </cell>
          <cell r="M16009">
            <v>1</v>
          </cell>
        </row>
        <row r="16010">
          <cell r="A16010">
            <v>59473</v>
          </cell>
          <cell r="B16010">
            <v>1</v>
          </cell>
          <cell r="C16010">
            <v>61.905700000000003</v>
          </cell>
          <cell r="D16010">
            <v>69.340599999999995</v>
          </cell>
          <cell r="E16010">
            <v>1</v>
          </cell>
          <cell r="F16010">
            <v>1</v>
          </cell>
          <cell r="G16010">
            <v>1</v>
          </cell>
          <cell r="H16010">
            <v>1</v>
          </cell>
          <cell r="I16010">
            <v>1</v>
          </cell>
          <cell r="J16010">
            <v>1</v>
          </cell>
          <cell r="K16010">
            <v>1</v>
          </cell>
          <cell r="L16010">
            <v>1</v>
          </cell>
          <cell r="M16010">
            <v>1</v>
          </cell>
        </row>
        <row r="16011">
          <cell r="A16011">
            <v>59474</v>
          </cell>
          <cell r="B16011">
            <v>1</v>
          </cell>
          <cell r="C16011">
            <v>61.905700000000003</v>
          </cell>
          <cell r="D16011">
            <v>69.340599999999995</v>
          </cell>
          <cell r="E16011">
            <v>1</v>
          </cell>
          <cell r="F16011">
            <v>1</v>
          </cell>
          <cell r="G16011">
            <v>1</v>
          </cell>
          <cell r="H16011">
            <v>1</v>
          </cell>
          <cell r="I16011">
            <v>1</v>
          </cell>
          <cell r="J16011">
            <v>1</v>
          </cell>
          <cell r="K16011">
            <v>1</v>
          </cell>
          <cell r="L16011">
            <v>1</v>
          </cell>
          <cell r="M16011">
            <v>1</v>
          </cell>
        </row>
        <row r="16012">
          <cell r="A16012">
            <v>59475</v>
          </cell>
          <cell r="B16012">
            <v>1</v>
          </cell>
          <cell r="C16012">
            <v>61.905700000000003</v>
          </cell>
          <cell r="D16012">
            <v>69.340599999999995</v>
          </cell>
          <cell r="E16012">
            <v>1</v>
          </cell>
          <cell r="F16012">
            <v>1</v>
          </cell>
          <cell r="G16012">
            <v>1</v>
          </cell>
          <cell r="H16012">
            <v>1</v>
          </cell>
          <cell r="I16012">
            <v>1</v>
          </cell>
          <cell r="J16012">
            <v>1</v>
          </cell>
          <cell r="K16012">
            <v>1</v>
          </cell>
          <cell r="L16012">
            <v>1</v>
          </cell>
          <cell r="M16012">
            <v>1</v>
          </cell>
        </row>
        <row r="16013">
          <cell r="A16013">
            <v>59476</v>
          </cell>
          <cell r="B16013">
            <v>1</v>
          </cell>
          <cell r="C16013">
            <v>61.905700000000003</v>
          </cell>
          <cell r="D16013">
            <v>69.340599999999995</v>
          </cell>
          <cell r="E16013">
            <v>1</v>
          </cell>
          <cell r="F16013">
            <v>1</v>
          </cell>
          <cell r="G16013">
            <v>1</v>
          </cell>
          <cell r="H16013">
            <v>1</v>
          </cell>
          <cell r="I16013">
            <v>1</v>
          </cell>
          <cell r="J16013">
            <v>1</v>
          </cell>
          <cell r="K16013">
            <v>1</v>
          </cell>
          <cell r="L16013">
            <v>1</v>
          </cell>
          <cell r="M16013">
            <v>1</v>
          </cell>
        </row>
        <row r="16014">
          <cell r="A16014">
            <v>59477</v>
          </cell>
          <cell r="B16014">
            <v>1</v>
          </cell>
          <cell r="C16014">
            <v>61.905700000000003</v>
          </cell>
          <cell r="D16014">
            <v>69.340599999999995</v>
          </cell>
          <cell r="E16014">
            <v>1</v>
          </cell>
          <cell r="F16014">
            <v>1</v>
          </cell>
          <cell r="G16014">
            <v>1</v>
          </cell>
          <cell r="H16014">
            <v>1</v>
          </cell>
          <cell r="I16014">
            <v>1</v>
          </cell>
          <cell r="J16014">
            <v>1</v>
          </cell>
          <cell r="K16014">
            <v>1</v>
          </cell>
          <cell r="L16014">
            <v>1</v>
          </cell>
          <cell r="M16014">
            <v>1</v>
          </cell>
        </row>
        <row r="16015">
          <cell r="A16015">
            <v>59478</v>
          </cell>
          <cell r="B16015">
            <v>1</v>
          </cell>
          <cell r="C16015">
            <v>61.905700000000003</v>
          </cell>
          <cell r="D16015">
            <v>69.340599999999995</v>
          </cell>
          <cell r="E16015">
            <v>1</v>
          </cell>
          <cell r="F16015">
            <v>1</v>
          </cell>
          <cell r="G16015">
            <v>1</v>
          </cell>
          <cell r="H16015">
            <v>1</v>
          </cell>
          <cell r="I16015">
            <v>1</v>
          </cell>
          <cell r="J16015">
            <v>1</v>
          </cell>
          <cell r="K16015">
            <v>1</v>
          </cell>
          <cell r="L16015">
            <v>1</v>
          </cell>
          <cell r="M16015">
            <v>1</v>
          </cell>
        </row>
        <row r="16016">
          <cell r="A16016">
            <v>59479</v>
          </cell>
          <cell r="B16016">
            <v>1</v>
          </cell>
          <cell r="C16016">
            <v>61.905700000000003</v>
          </cell>
          <cell r="D16016">
            <v>69.340599999999995</v>
          </cell>
          <cell r="E16016">
            <v>1</v>
          </cell>
          <cell r="F16016">
            <v>1</v>
          </cell>
          <cell r="G16016">
            <v>1</v>
          </cell>
          <cell r="H16016">
            <v>1</v>
          </cell>
          <cell r="I16016">
            <v>1</v>
          </cell>
          <cell r="J16016">
            <v>1</v>
          </cell>
          <cell r="K16016">
            <v>1</v>
          </cell>
          <cell r="L16016">
            <v>1</v>
          </cell>
          <cell r="M16016">
            <v>1</v>
          </cell>
        </row>
        <row r="16017">
          <cell r="A16017">
            <v>59480</v>
          </cell>
          <cell r="B16017">
            <v>1</v>
          </cell>
          <cell r="C16017">
            <v>61.905700000000003</v>
          </cell>
          <cell r="D16017">
            <v>69.340599999999995</v>
          </cell>
          <cell r="E16017">
            <v>1</v>
          </cell>
          <cell r="F16017">
            <v>1</v>
          </cell>
          <cell r="G16017">
            <v>1</v>
          </cell>
          <cell r="H16017">
            <v>1</v>
          </cell>
          <cell r="I16017">
            <v>1</v>
          </cell>
          <cell r="J16017">
            <v>1</v>
          </cell>
          <cell r="K16017">
            <v>1</v>
          </cell>
          <cell r="L16017">
            <v>1</v>
          </cell>
          <cell r="M16017">
            <v>1</v>
          </cell>
        </row>
        <row r="16018">
          <cell r="A16018">
            <v>59481</v>
          </cell>
          <cell r="B16018">
            <v>1</v>
          </cell>
          <cell r="C16018">
            <v>61.905700000000003</v>
          </cell>
          <cell r="D16018">
            <v>69.340599999999995</v>
          </cell>
          <cell r="E16018">
            <v>1</v>
          </cell>
          <cell r="F16018">
            <v>1</v>
          </cell>
          <cell r="G16018">
            <v>1</v>
          </cell>
          <cell r="H16018">
            <v>1</v>
          </cell>
          <cell r="I16018">
            <v>1</v>
          </cell>
          <cell r="J16018">
            <v>1</v>
          </cell>
          <cell r="K16018">
            <v>1</v>
          </cell>
          <cell r="L16018">
            <v>1</v>
          </cell>
          <cell r="M16018">
            <v>1</v>
          </cell>
        </row>
        <row r="16019">
          <cell r="A16019">
            <v>59482</v>
          </cell>
          <cell r="B16019">
            <v>1</v>
          </cell>
          <cell r="C16019">
            <v>61.905700000000003</v>
          </cell>
          <cell r="D16019">
            <v>69.340599999999995</v>
          </cell>
          <cell r="E16019">
            <v>1</v>
          </cell>
          <cell r="F16019">
            <v>1</v>
          </cell>
          <cell r="G16019">
            <v>1</v>
          </cell>
          <cell r="H16019">
            <v>1</v>
          </cell>
          <cell r="I16019">
            <v>1</v>
          </cell>
          <cell r="J16019">
            <v>1</v>
          </cell>
          <cell r="K16019">
            <v>1</v>
          </cell>
          <cell r="L16019">
            <v>1</v>
          </cell>
          <cell r="M16019">
            <v>1</v>
          </cell>
        </row>
        <row r="16020">
          <cell r="A16020">
            <v>59483</v>
          </cell>
          <cell r="B16020">
            <v>1</v>
          </cell>
          <cell r="C16020">
            <v>61.905700000000003</v>
          </cell>
          <cell r="D16020">
            <v>69.340599999999995</v>
          </cell>
          <cell r="E16020">
            <v>1</v>
          </cell>
          <cell r="F16020">
            <v>1</v>
          </cell>
          <cell r="G16020">
            <v>1</v>
          </cell>
          <cell r="H16020">
            <v>1</v>
          </cell>
          <cell r="I16020">
            <v>1</v>
          </cell>
          <cell r="J16020">
            <v>1</v>
          </cell>
          <cell r="K16020">
            <v>1</v>
          </cell>
          <cell r="L16020">
            <v>1</v>
          </cell>
          <cell r="M16020">
            <v>1</v>
          </cell>
        </row>
        <row r="16021">
          <cell r="A16021">
            <v>59484</v>
          </cell>
          <cell r="B16021">
            <v>1</v>
          </cell>
          <cell r="C16021">
            <v>61.905700000000003</v>
          </cell>
          <cell r="D16021">
            <v>69.340599999999995</v>
          </cell>
          <cell r="E16021">
            <v>1</v>
          </cell>
          <cell r="F16021">
            <v>1</v>
          </cell>
          <cell r="G16021">
            <v>1</v>
          </cell>
          <cell r="H16021">
            <v>1</v>
          </cell>
          <cell r="I16021">
            <v>1</v>
          </cell>
          <cell r="J16021">
            <v>1</v>
          </cell>
          <cell r="K16021">
            <v>1</v>
          </cell>
          <cell r="L16021">
            <v>1</v>
          </cell>
          <cell r="M16021">
            <v>1</v>
          </cell>
        </row>
        <row r="16022">
          <cell r="A16022">
            <v>59485</v>
          </cell>
          <cell r="B16022">
            <v>1</v>
          </cell>
          <cell r="C16022">
            <v>61.905700000000003</v>
          </cell>
          <cell r="D16022">
            <v>69.340599999999995</v>
          </cell>
          <cell r="E16022">
            <v>1</v>
          </cell>
          <cell r="F16022">
            <v>1</v>
          </cell>
          <cell r="G16022">
            <v>1</v>
          </cell>
          <cell r="H16022">
            <v>1</v>
          </cell>
          <cell r="I16022">
            <v>1</v>
          </cell>
          <cell r="J16022">
            <v>1</v>
          </cell>
          <cell r="K16022">
            <v>1</v>
          </cell>
          <cell r="L16022">
            <v>1</v>
          </cell>
          <cell r="M16022">
            <v>1</v>
          </cell>
        </row>
        <row r="16023">
          <cell r="A16023">
            <v>59486</v>
          </cell>
          <cell r="B16023">
            <v>1</v>
          </cell>
          <cell r="C16023">
            <v>61.905700000000003</v>
          </cell>
          <cell r="D16023">
            <v>69.340599999999995</v>
          </cell>
          <cell r="E16023">
            <v>1</v>
          </cell>
          <cell r="F16023">
            <v>1</v>
          </cell>
          <cell r="G16023">
            <v>1</v>
          </cell>
          <cell r="H16023">
            <v>1</v>
          </cell>
          <cell r="I16023">
            <v>1</v>
          </cell>
          <cell r="J16023">
            <v>1</v>
          </cell>
          <cell r="K16023">
            <v>1</v>
          </cell>
          <cell r="L16023">
            <v>1</v>
          </cell>
          <cell r="M16023">
            <v>1</v>
          </cell>
        </row>
        <row r="16024">
          <cell r="A16024">
            <v>59487</v>
          </cell>
          <cell r="B16024">
            <v>1</v>
          </cell>
          <cell r="C16024">
            <v>61.905700000000003</v>
          </cell>
          <cell r="D16024">
            <v>69.340599999999995</v>
          </cell>
          <cell r="E16024">
            <v>1</v>
          </cell>
          <cell r="F16024">
            <v>1</v>
          </cell>
          <cell r="G16024">
            <v>1</v>
          </cell>
          <cell r="H16024">
            <v>1</v>
          </cell>
          <cell r="I16024">
            <v>1</v>
          </cell>
          <cell r="J16024">
            <v>1</v>
          </cell>
          <cell r="K16024">
            <v>1</v>
          </cell>
          <cell r="L16024">
            <v>1</v>
          </cell>
          <cell r="M16024">
            <v>1</v>
          </cell>
        </row>
        <row r="16025">
          <cell r="A16025">
            <v>59488</v>
          </cell>
          <cell r="B16025">
            <v>1</v>
          </cell>
          <cell r="C16025">
            <v>61.905700000000003</v>
          </cell>
          <cell r="D16025">
            <v>69.340599999999995</v>
          </cell>
          <cell r="E16025">
            <v>1</v>
          </cell>
          <cell r="F16025">
            <v>1</v>
          </cell>
          <cell r="G16025">
            <v>1</v>
          </cell>
          <cell r="H16025">
            <v>1</v>
          </cell>
          <cell r="I16025">
            <v>1</v>
          </cell>
          <cell r="J16025">
            <v>1</v>
          </cell>
          <cell r="K16025">
            <v>1</v>
          </cell>
          <cell r="L16025">
            <v>1</v>
          </cell>
          <cell r="M16025">
            <v>1</v>
          </cell>
        </row>
        <row r="16026">
          <cell r="A16026">
            <v>59489</v>
          </cell>
          <cell r="B16026">
            <v>1</v>
          </cell>
          <cell r="C16026">
            <v>61.905700000000003</v>
          </cell>
          <cell r="D16026">
            <v>69.340599999999995</v>
          </cell>
          <cell r="E16026">
            <v>1</v>
          </cell>
          <cell r="F16026">
            <v>1</v>
          </cell>
          <cell r="G16026">
            <v>1</v>
          </cell>
          <cell r="H16026">
            <v>1</v>
          </cell>
          <cell r="I16026">
            <v>1</v>
          </cell>
          <cell r="J16026">
            <v>1</v>
          </cell>
          <cell r="K16026">
            <v>1</v>
          </cell>
          <cell r="L16026">
            <v>1</v>
          </cell>
          <cell r="M16026">
            <v>1</v>
          </cell>
        </row>
        <row r="16027">
          <cell r="A16027">
            <v>59490</v>
          </cell>
          <cell r="B16027">
            <v>1</v>
          </cell>
          <cell r="C16027">
            <v>61.905700000000003</v>
          </cell>
          <cell r="D16027">
            <v>69.340599999999995</v>
          </cell>
          <cell r="E16027">
            <v>1</v>
          </cell>
          <cell r="F16027">
            <v>1</v>
          </cell>
          <cell r="G16027">
            <v>1</v>
          </cell>
          <cell r="H16027">
            <v>1</v>
          </cell>
          <cell r="I16027">
            <v>1</v>
          </cell>
          <cell r="J16027">
            <v>1</v>
          </cell>
          <cell r="K16027">
            <v>1</v>
          </cell>
          <cell r="L16027">
            <v>1</v>
          </cell>
          <cell r="M16027">
            <v>1</v>
          </cell>
        </row>
        <row r="16028">
          <cell r="A16028">
            <v>59491</v>
          </cell>
          <cell r="B16028">
            <v>1</v>
          </cell>
          <cell r="C16028">
            <v>61.905700000000003</v>
          </cell>
          <cell r="D16028">
            <v>69.340599999999995</v>
          </cell>
          <cell r="E16028">
            <v>1</v>
          </cell>
          <cell r="F16028">
            <v>1</v>
          </cell>
          <cell r="G16028">
            <v>1</v>
          </cell>
          <cell r="H16028">
            <v>1</v>
          </cell>
          <cell r="I16028">
            <v>1</v>
          </cell>
          <cell r="J16028">
            <v>1</v>
          </cell>
          <cell r="K16028">
            <v>1</v>
          </cell>
          <cell r="L16028">
            <v>1</v>
          </cell>
          <cell r="M16028">
            <v>1</v>
          </cell>
        </row>
        <row r="16029">
          <cell r="A16029">
            <v>59492</v>
          </cell>
          <cell r="B16029">
            <v>1</v>
          </cell>
          <cell r="C16029">
            <v>61.905700000000003</v>
          </cell>
          <cell r="D16029">
            <v>69.340599999999995</v>
          </cell>
          <cell r="E16029">
            <v>1</v>
          </cell>
          <cell r="F16029">
            <v>1</v>
          </cell>
          <cell r="G16029">
            <v>1</v>
          </cell>
          <cell r="H16029">
            <v>1</v>
          </cell>
          <cell r="I16029">
            <v>1</v>
          </cell>
          <cell r="J16029">
            <v>1</v>
          </cell>
          <cell r="K16029">
            <v>1</v>
          </cell>
          <cell r="L16029">
            <v>1</v>
          </cell>
          <cell r="M16029">
            <v>1</v>
          </cell>
        </row>
        <row r="16030">
          <cell r="A16030">
            <v>59493</v>
          </cell>
          <cell r="B16030">
            <v>1</v>
          </cell>
          <cell r="C16030">
            <v>61.905700000000003</v>
          </cell>
          <cell r="D16030">
            <v>69.340599999999995</v>
          </cell>
          <cell r="E16030">
            <v>1</v>
          </cell>
          <cell r="F16030">
            <v>1</v>
          </cell>
          <cell r="G16030">
            <v>1</v>
          </cell>
          <cell r="H16030">
            <v>1</v>
          </cell>
          <cell r="I16030">
            <v>1</v>
          </cell>
          <cell r="J16030">
            <v>1</v>
          </cell>
          <cell r="K16030">
            <v>1</v>
          </cell>
          <cell r="L16030">
            <v>1</v>
          </cell>
          <cell r="M16030">
            <v>1</v>
          </cell>
        </row>
        <row r="16031">
          <cell r="A16031">
            <v>59494</v>
          </cell>
          <cell r="B16031">
            <v>1</v>
          </cell>
          <cell r="C16031">
            <v>61.905700000000003</v>
          </cell>
          <cell r="D16031">
            <v>69.340599999999995</v>
          </cell>
          <cell r="E16031">
            <v>1</v>
          </cell>
          <cell r="F16031">
            <v>1</v>
          </cell>
          <cell r="G16031">
            <v>1</v>
          </cell>
          <cell r="H16031">
            <v>1</v>
          </cell>
          <cell r="I16031">
            <v>1</v>
          </cell>
          <cell r="J16031">
            <v>1</v>
          </cell>
          <cell r="K16031">
            <v>1</v>
          </cell>
          <cell r="L16031">
            <v>1</v>
          </cell>
          <cell r="M16031">
            <v>1</v>
          </cell>
        </row>
        <row r="16032">
          <cell r="A16032">
            <v>59495</v>
          </cell>
          <cell r="B16032">
            <v>1</v>
          </cell>
          <cell r="C16032">
            <v>61.905700000000003</v>
          </cell>
          <cell r="D16032">
            <v>69.340599999999995</v>
          </cell>
          <cell r="E16032">
            <v>1</v>
          </cell>
          <cell r="F16032">
            <v>1</v>
          </cell>
          <cell r="G16032">
            <v>1</v>
          </cell>
          <cell r="H16032">
            <v>1</v>
          </cell>
          <cell r="I16032">
            <v>1</v>
          </cell>
          <cell r="J16032">
            <v>1</v>
          </cell>
          <cell r="K16032">
            <v>1</v>
          </cell>
          <cell r="L16032">
            <v>1</v>
          </cell>
          <cell r="M16032">
            <v>1</v>
          </cell>
        </row>
        <row r="16033">
          <cell r="A16033">
            <v>59496</v>
          </cell>
          <cell r="B16033">
            <v>1</v>
          </cell>
          <cell r="C16033">
            <v>61.905700000000003</v>
          </cell>
          <cell r="D16033">
            <v>69.340599999999995</v>
          </cell>
          <cell r="E16033">
            <v>1</v>
          </cell>
          <cell r="F16033">
            <v>1</v>
          </cell>
          <cell r="G16033">
            <v>1</v>
          </cell>
          <cell r="H16033">
            <v>1</v>
          </cell>
          <cell r="I16033">
            <v>1</v>
          </cell>
          <cell r="J16033">
            <v>1</v>
          </cell>
          <cell r="K16033">
            <v>1</v>
          </cell>
          <cell r="L16033">
            <v>1</v>
          </cell>
          <cell r="M16033">
            <v>1</v>
          </cell>
        </row>
        <row r="16034">
          <cell r="A16034">
            <v>59497</v>
          </cell>
          <cell r="B16034">
            <v>1</v>
          </cell>
          <cell r="C16034">
            <v>61.905700000000003</v>
          </cell>
          <cell r="D16034">
            <v>69.340599999999995</v>
          </cell>
          <cell r="E16034">
            <v>1</v>
          </cell>
          <cell r="F16034">
            <v>1</v>
          </cell>
          <cell r="G16034">
            <v>1</v>
          </cell>
          <cell r="H16034">
            <v>1</v>
          </cell>
          <cell r="I16034">
            <v>1</v>
          </cell>
          <cell r="J16034">
            <v>1</v>
          </cell>
          <cell r="K16034">
            <v>1</v>
          </cell>
          <cell r="L16034">
            <v>1</v>
          </cell>
          <cell r="M16034">
            <v>1</v>
          </cell>
        </row>
        <row r="16035">
          <cell r="A16035">
            <v>59498</v>
          </cell>
          <cell r="B16035">
            <v>1</v>
          </cell>
          <cell r="C16035">
            <v>61.905700000000003</v>
          </cell>
          <cell r="D16035">
            <v>69.340599999999995</v>
          </cell>
          <cell r="E16035">
            <v>1</v>
          </cell>
          <cell r="F16035">
            <v>1</v>
          </cell>
          <cell r="G16035">
            <v>1</v>
          </cell>
          <cell r="H16035">
            <v>1</v>
          </cell>
          <cell r="I16035">
            <v>1</v>
          </cell>
          <cell r="J16035">
            <v>1</v>
          </cell>
          <cell r="K16035">
            <v>1</v>
          </cell>
          <cell r="L16035">
            <v>1</v>
          </cell>
          <cell r="M16035">
            <v>1</v>
          </cell>
        </row>
        <row r="16036">
          <cell r="A16036">
            <v>59499</v>
          </cell>
          <cell r="B16036">
            <v>1</v>
          </cell>
          <cell r="C16036">
            <v>61.905700000000003</v>
          </cell>
          <cell r="D16036">
            <v>69.340599999999995</v>
          </cell>
          <cell r="E16036">
            <v>1</v>
          </cell>
          <cell r="F16036">
            <v>1</v>
          </cell>
          <cell r="G16036">
            <v>1</v>
          </cell>
          <cell r="H16036">
            <v>1</v>
          </cell>
          <cell r="I16036">
            <v>1</v>
          </cell>
          <cell r="J16036">
            <v>1</v>
          </cell>
          <cell r="K16036">
            <v>1</v>
          </cell>
          <cell r="L16036">
            <v>1</v>
          </cell>
          <cell r="M16036">
            <v>1</v>
          </cell>
        </row>
        <row r="16037">
          <cell r="A16037">
            <v>59500</v>
          </cell>
          <cell r="B16037">
            <v>1</v>
          </cell>
          <cell r="C16037">
            <v>61.905700000000003</v>
          </cell>
          <cell r="D16037">
            <v>69.340599999999995</v>
          </cell>
          <cell r="E16037">
            <v>1</v>
          </cell>
          <cell r="F16037">
            <v>1</v>
          </cell>
          <cell r="G16037">
            <v>1</v>
          </cell>
          <cell r="H16037">
            <v>1</v>
          </cell>
          <cell r="I16037">
            <v>1</v>
          </cell>
          <cell r="J16037">
            <v>1</v>
          </cell>
          <cell r="K16037">
            <v>1</v>
          </cell>
          <cell r="L16037">
            <v>1</v>
          </cell>
          <cell r="M16037">
            <v>1</v>
          </cell>
        </row>
        <row r="16038">
          <cell r="A16038">
            <v>59501</v>
          </cell>
          <cell r="B16038">
            <v>1</v>
          </cell>
          <cell r="C16038">
            <v>61.905700000000003</v>
          </cell>
          <cell r="D16038">
            <v>69.340599999999995</v>
          </cell>
          <cell r="E16038">
            <v>1</v>
          </cell>
          <cell r="F16038">
            <v>1</v>
          </cell>
          <cell r="G16038">
            <v>1</v>
          </cell>
          <cell r="H16038">
            <v>1</v>
          </cell>
          <cell r="I16038">
            <v>1</v>
          </cell>
          <cell r="J16038">
            <v>1</v>
          </cell>
          <cell r="K16038">
            <v>1</v>
          </cell>
          <cell r="L16038">
            <v>1</v>
          </cell>
          <cell r="M16038">
            <v>1</v>
          </cell>
        </row>
        <row r="16039">
          <cell r="A16039">
            <v>59502</v>
          </cell>
          <cell r="B16039">
            <v>1</v>
          </cell>
          <cell r="C16039">
            <v>61.905700000000003</v>
          </cell>
          <cell r="D16039">
            <v>69.340599999999995</v>
          </cell>
          <cell r="E16039">
            <v>1</v>
          </cell>
          <cell r="F16039">
            <v>1</v>
          </cell>
          <cell r="G16039">
            <v>1</v>
          </cell>
          <cell r="H16039">
            <v>1</v>
          </cell>
          <cell r="I16039">
            <v>1</v>
          </cell>
          <cell r="J16039">
            <v>1</v>
          </cell>
          <cell r="K16039">
            <v>1</v>
          </cell>
          <cell r="L16039">
            <v>1</v>
          </cell>
          <cell r="M16039">
            <v>1</v>
          </cell>
        </row>
        <row r="16040">
          <cell r="A16040">
            <v>59503</v>
          </cell>
          <cell r="B16040">
            <v>1</v>
          </cell>
          <cell r="C16040">
            <v>61.905700000000003</v>
          </cell>
          <cell r="D16040">
            <v>69.340599999999995</v>
          </cell>
          <cell r="E16040">
            <v>1</v>
          </cell>
          <cell r="F16040">
            <v>1</v>
          </cell>
          <cell r="G16040">
            <v>1</v>
          </cell>
          <cell r="H16040">
            <v>1</v>
          </cell>
          <cell r="I16040">
            <v>1</v>
          </cell>
          <cell r="J16040">
            <v>1</v>
          </cell>
          <cell r="K16040">
            <v>1</v>
          </cell>
          <cell r="L16040">
            <v>1</v>
          </cell>
          <cell r="M16040">
            <v>1</v>
          </cell>
        </row>
        <row r="16041">
          <cell r="A16041">
            <v>59504</v>
          </cell>
          <cell r="B16041">
            <v>1</v>
          </cell>
          <cell r="C16041">
            <v>61.905700000000003</v>
          </cell>
          <cell r="D16041">
            <v>69.340599999999995</v>
          </cell>
          <cell r="E16041">
            <v>1</v>
          </cell>
          <cell r="F16041">
            <v>1</v>
          </cell>
          <cell r="G16041">
            <v>1</v>
          </cell>
          <cell r="H16041">
            <v>1</v>
          </cell>
          <cell r="I16041">
            <v>1</v>
          </cell>
          <cell r="J16041">
            <v>1</v>
          </cell>
          <cell r="K16041">
            <v>1</v>
          </cell>
          <cell r="L16041">
            <v>1</v>
          </cell>
          <cell r="M16041">
            <v>1</v>
          </cell>
        </row>
        <row r="16042">
          <cell r="A16042">
            <v>59505</v>
          </cell>
          <cell r="B16042">
            <v>1</v>
          </cell>
          <cell r="C16042">
            <v>61.905700000000003</v>
          </cell>
          <cell r="D16042">
            <v>69.340599999999995</v>
          </cell>
          <cell r="E16042">
            <v>1</v>
          </cell>
          <cell r="F16042">
            <v>1</v>
          </cell>
          <cell r="G16042">
            <v>1</v>
          </cell>
          <cell r="H16042">
            <v>1</v>
          </cell>
          <cell r="I16042">
            <v>1</v>
          </cell>
          <cell r="J16042">
            <v>1</v>
          </cell>
          <cell r="K16042">
            <v>1</v>
          </cell>
          <cell r="L16042">
            <v>1</v>
          </cell>
          <cell r="M16042">
            <v>1</v>
          </cell>
        </row>
        <row r="16043">
          <cell r="A16043">
            <v>59506</v>
          </cell>
          <cell r="B16043">
            <v>1</v>
          </cell>
          <cell r="C16043">
            <v>61.905700000000003</v>
          </cell>
          <cell r="D16043">
            <v>69.340599999999995</v>
          </cell>
          <cell r="E16043">
            <v>1</v>
          </cell>
          <cell r="F16043">
            <v>1</v>
          </cell>
          <cell r="G16043">
            <v>1</v>
          </cell>
          <cell r="H16043">
            <v>1</v>
          </cell>
          <cell r="I16043">
            <v>1</v>
          </cell>
          <cell r="J16043">
            <v>1</v>
          </cell>
          <cell r="K16043">
            <v>1</v>
          </cell>
          <cell r="L16043">
            <v>1</v>
          </cell>
          <cell r="M16043">
            <v>1</v>
          </cell>
        </row>
        <row r="16044">
          <cell r="A16044">
            <v>59507</v>
          </cell>
          <cell r="B16044">
            <v>1</v>
          </cell>
          <cell r="C16044">
            <v>61.905700000000003</v>
          </cell>
          <cell r="D16044">
            <v>69.340599999999995</v>
          </cell>
          <cell r="E16044">
            <v>1</v>
          </cell>
          <cell r="F16044">
            <v>1</v>
          </cell>
          <cell r="G16044">
            <v>1</v>
          </cell>
          <cell r="H16044">
            <v>1</v>
          </cell>
          <cell r="I16044">
            <v>1</v>
          </cell>
          <cell r="J16044">
            <v>1</v>
          </cell>
          <cell r="K16044">
            <v>1</v>
          </cell>
          <cell r="L16044">
            <v>1</v>
          </cell>
          <cell r="M16044">
            <v>1</v>
          </cell>
        </row>
        <row r="16045">
          <cell r="A16045">
            <v>59508</v>
          </cell>
          <cell r="B16045">
            <v>1</v>
          </cell>
          <cell r="C16045">
            <v>61.905700000000003</v>
          </cell>
          <cell r="D16045">
            <v>69.340599999999995</v>
          </cell>
          <cell r="E16045">
            <v>1</v>
          </cell>
          <cell r="F16045">
            <v>1</v>
          </cell>
          <cell r="G16045">
            <v>1</v>
          </cell>
          <cell r="H16045">
            <v>1</v>
          </cell>
          <cell r="I16045">
            <v>1</v>
          </cell>
          <cell r="J16045">
            <v>1</v>
          </cell>
          <cell r="K16045">
            <v>1</v>
          </cell>
          <cell r="L16045">
            <v>1</v>
          </cell>
          <cell r="M16045">
            <v>1</v>
          </cell>
        </row>
        <row r="16046">
          <cell r="A16046">
            <v>59509</v>
          </cell>
          <cell r="B16046">
            <v>1</v>
          </cell>
          <cell r="C16046">
            <v>61.905700000000003</v>
          </cell>
          <cell r="D16046">
            <v>69.340599999999995</v>
          </cell>
          <cell r="E16046">
            <v>1</v>
          </cell>
          <cell r="F16046">
            <v>1</v>
          </cell>
          <cell r="G16046">
            <v>1</v>
          </cell>
          <cell r="H16046">
            <v>1</v>
          </cell>
          <cell r="I16046">
            <v>1</v>
          </cell>
          <cell r="J16046">
            <v>1</v>
          </cell>
          <cell r="K16046">
            <v>1</v>
          </cell>
          <cell r="L16046">
            <v>1</v>
          </cell>
          <cell r="M16046">
            <v>1</v>
          </cell>
        </row>
        <row r="16047">
          <cell r="A16047">
            <v>59510</v>
          </cell>
          <cell r="B16047">
            <v>1</v>
          </cell>
          <cell r="C16047">
            <v>61.905700000000003</v>
          </cell>
          <cell r="D16047">
            <v>69.340599999999995</v>
          </cell>
          <cell r="E16047">
            <v>1</v>
          </cell>
          <cell r="F16047">
            <v>1</v>
          </cell>
          <cell r="G16047">
            <v>1</v>
          </cell>
          <cell r="H16047">
            <v>1</v>
          </cell>
          <cell r="I16047">
            <v>1</v>
          </cell>
          <cell r="J16047">
            <v>1</v>
          </cell>
          <cell r="K16047">
            <v>1</v>
          </cell>
          <cell r="L16047">
            <v>1</v>
          </cell>
          <cell r="M16047">
            <v>1</v>
          </cell>
        </row>
        <row r="16048">
          <cell r="A16048">
            <v>59511</v>
          </cell>
          <cell r="B16048">
            <v>1</v>
          </cell>
          <cell r="C16048">
            <v>61.905700000000003</v>
          </cell>
          <cell r="D16048">
            <v>69.340599999999995</v>
          </cell>
          <cell r="E16048">
            <v>1</v>
          </cell>
          <cell r="F16048">
            <v>1</v>
          </cell>
          <cell r="G16048">
            <v>1</v>
          </cell>
          <cell r="H16048">
            <v>1</v>
          </cell>
          <cell r="I16048">
            <v>1</v>
          </cell>
          <cell r="J16048">
            <v>1</v>
          </cell>
          <cell r="K16048">
            <v>1</v>
          </cell>
          <cell r="L16048">
            <v>1</v>
          </cell>
          <cell r="M16048">
            <v>1</v>
          </cell>
        </row>
        <row r="16049">
          <cell r="A16049">
            <v>59512</v>
          </cell>
          <cell r="B16049">
            <v>1</v>
          </cell>
          <cell r="C16049">
            <v>61.905700000000003</v>
          </cell>
          <cell r="D16049">
            <v>69.340599999999995</v>
          </cell>
          <cell r="E16049">
            <v>1</v>
          </cell>
          <cell r="F16049">
            <v>1</v>
          </cell>
          <cell r="G16049">
            <v>1</v>
          </cell>
          <cell r="H16049">
            <v>1</v>
          </cell>
          <cell r="I16049">
            <v>1</v>
          </cell>
          <cell r="J16049">
            <v>1</v>
          </cell>
          <cell r="K16049">
            <v>1</v>
          </cell>
          <cell r="L16049">
            <v>1</v>
          </cell>
          <cell r="M16049">
            <v>1</v>
          </cell>
        </row>
        <row r="16050">
          <cell r="A16050">
            <v>59513</v>
          </cell>
          <cell r="B16050">
            <v>1</v>
          </cell>
          <cell r="C16050">
            <v>61.905700000000003</v>
          </cell>
          <cell r="D16050">
            <v>69.340599999999995</v>
          </cell>
          <cell r="E16050">
            <v>1</v>
          </cell>
          <cell r="F16050">
            <v>1</v>
          </cell>
          <cell r="G16050">
            <v>1</v>
          </cell>
          <cell r="H16050">
            <v>1</v>
          </cell>
          <cell r="I16050">
            <v>1</v>
          </cell>
          <cell r="J16050">
            <v>1</v>
          </cell>
          <cell r="K16050">
            <v>1</v>
          </cell>
          <cell r="L16050">
            <v>1</v>
          </cell>
          <cell r="M16050">
            <v>1</v>
          </cell>
        </row>
        <row r="16051">
          <cell r="A16051">
            <v>59514</v>
          </cell>
          <cell r="B16051">
            <v>1</v>
          </cell>
          <cell r="C16051">
            <v>61.905700000000003</v>
          </cell>
          <cell r="D16051">
            <v>69.340599999999995</v>
          </cell>
          <cell r="E16051">
            <v>1</v>
          </cell>
          <cell r="F16051">
            <v>1</v>
          </cell>
          <cell r="G16051">
            <v>1</v>
          </cell>
          <cell r="H16051">
            <v>1</v>
          </cell>
          <cell r="I16051">
            <v>1</v>
          </cell>
          <cell r="J16051">
            <v>1</v>
          </cell>
          <cell r="K16051">
            <v>1</v>
          </cell>
          <cell r="L16051">
            <v>1</v>
          </cell>
          <cell r="M16051">
            <v>1</v>
          </cell>
        </row>
        <row r="16052">
          <cell r="A16052">
            <v>59515</v>
          </cell>
          <cell r="B16052">
            <v>1</v>
          </cell>
          <cell r="C16052">
            <v>61.905700000000003</v>
          </cell>
          <cell r="D16052">
            <v>69.340599999999995</v>
          </cell>
          <cell r="E16052">
            <v>1</v>
          </cell>
          <cell r="F16052">
            <v>1</v>
          </cell>
          <cell r="G16052">
            <v>1</v>
          </cell>
          <cell r="H16052">
            <v>1</v>
          </cell>
          <cell r="I16052">
            <v>1</v>
          </cell>
          <cell r="J16052">
            <v>1</v>
          </cell>
          <cell r="K16052">
            <v>1</v>
          </cell>
          <cell r="L16052">
            <v>1</v>
          </cell>
          <cell r="M16052">
            <v>1</v>
          </cell>
        </row>
        <row r="16053">
          <cell r="A16053">
            <v>59516</v>
          </cell>
          <cell r="B16053">
            <v>1</v>
          </cell>
          <cell r="C16053">
            <v>61.905700000000003</v>
          </cell>
          <cell r="D16053">
            <v>69.340599999999995</v>
          </cell>
          <cell r="E16053">
            <v>1</v>
          </cell>
          <cell r="F16053">
            <v>1</v>
          </cell>
          <cell r="G16053">
            <v>1</v>
          </cell>
          <cell r="H16053">
            <v>1</v>
          </cell>
          <cell r="I16053">
            <v>1</v>
          </cell>
          <cell r="J16053">
            <v>1</v>
          </cell>
          <cell r="K16053">
            <v>1</v>
          </cell>
          <cell r="L16053">
            <v>1</v>
          </cell>
          <cell r="M16053">
            <v>1</v>
          </cell>
        </row>
        <row r="16054">
          <cell r="A16054">
            <v>59517</v>
          </cell>
          <cell r="B16054">
            <v>1</v>
          </cell>
          <cell r="C16054">
            <v>61.905700000000003</v>
          </cell>
          <cell r="D16054">
            <v>69.340599999999995</v>
          </cell>
          <cell r="E16054">
            <v>1</v>
          </cell>
          <cell r="F16054">
            <v>1</v>
          </cell>
          <cell r="G16054">
            <v>1</v>
          </cell>
          <cell r="H16054">
            <v>1</v>
          </cell>
          <cell r="I16054">
            <v>1</v>
          </cell>
          <cell r="J16054">
            <v>1</v>
          </cell>
          <cell r="K16054">
            <v>1</v>
          </cell>
          <cell r="L16054">
            <v>1</v>
          </cell>
          <cell r="M16054">
            <v>1</v>
          </cell>
        </row>
        <row r="16055">
          <cell r="A16055">
            <v>59518</v>
          </cell>
          <cell r="B16055">
            <v>1</v>
          </cell>
          <cell r="C16055">
            <v>61.905700000000003</v>
          </cell>
          <cell r="D16055">
            <v>69.340599999999995</v>
          </cell>
          <cell r="E16055">
            <v>1</v>
          </cell>
          <cell r="F16055">
            <v>1</v>
          </cell>
          <cell r="G16055">
            <v>1</v>
          </cell>
          <cell r="H16055">
            <v>1</v>
          </cell>
          <cell r="I16055">
            <v>1</v>
          </cell>
          <cell r="J16055">
            <v>1</v>
          </cell>
          <cell r="K16055">
            <v>1</v>
          </cell>
          <cell r="L16055">
            <v>1</v>
          </cell>
          <cell r="M16055">
            <v>1</v>
          </cell>
        </row>
        <row r="16056">
          <cell r="A16056">
            <v>59519</v>
          </cell>
          <cell r="B16056">
            <v>1</v>
          </cell>
          <cell r="C16056">
            <v>61.905700000000003</v>
          </cell>
          <cell r="D16056">
            <v>69.340599999999995</v>
          </cell>
          <cell r="E16056">
            <v>1</v>
          </cell>
          <cell r="F16056">
            <v>1</v>
          </cell>
          <cell r="G16056">
            <v>1</v>
          </cell>
          <cell r="H16056">
            <v>1</v>
          </cell>
          <cell r="I16056">
            <v>1</v>
          </cell>
          <cell r="J16056">
            <v>1</v>
          </cell>
          <cell r="K16056">
            <v>1</v>
          </cell>
          <cell r="L16056">
            <v>1</v>
          </cell>
          <cell r="M16056">
            <v>1</v>
          </cell>
        </row>
        <row r="16057">
          <cell r="A16057">
            <v>59520</v>
          </cell>
          <cell r="B16057">
            <v>1</v>
          </cell>
          <cell r="C16057">
            <v>61.905700000000003</v>
          </cell>
          <cell r="D16057">
            <v>69.340599999999995</v>
          </cell>
          <cell r="E16057">
            <v>1</v>
          </cell>
          <cell r="F16057">
            <v>1</v>
          </cell>
          <cell r="G16057">
            <v>1</v>
          </cell>
          <cell r="H16057">
            <v>1</v>
          </cell>
          <cell r="I16057">
            <v>1</v>
          </cell>
          <cell r="J16057">
            <v>1</v>
          </cell>
          <cell r="K16057">
            <v>1</v>
          </cell>
          <cell r="L16057">
            <v>1</v>
          </cell>
          <cell r="M16057">
            <v>1</v>
          </cell>
        </row>
        <row r="16058">
          <cell r="A16058">
            <v>59521</v>
          </cell>
          <cell r="B16058">
            <v>1</v>
          </cell>
          <cell r="C16058">
            <v>61.905700000000003</v>
          </cell>
          <cell r="D16058">
            <v>69.340599999999995</v>
          </cell>
          <cell r="E16058">
            <v>1</v>
          </cell>
          <cell r="F16058">
            <v>1</v>
          </cell>
          <cell r="G16058">
            <v>1</v>
          </cell>
          <cell r="H16058">
            <v>1</v>
          </cell>
          <cell r="I16058">
            <v>1</v>
          </cell>
          <cell r="J16058">
            <v>1</v>
          </cell>
          <cell r="K16058">
            <v>1</v>
          </cell>
          <cell r="L16058">
            <v>1</v>
          </cell>
          <cell r="M16058">
            <v>1</v>
          </cell>
        </row>
        <row r="16059">
          <cell r="A16059">
            <v>59522</v>
          </cell>
          <cell r="B16059">
            <v>1</v>
          </cell>
          <cell r="C16059">
            <v>61.905700000000003</v>
          </cell>
          <cell r="D16059">
            <v>69.340599999999995</v>
          </cell>
          <cell r="E16059">
            <v>1</v>
          </cell>
          <cell r="F16059">
            <v>1</v>
          </cell>
          <cell r="G16059">
            <v>1</v>
          </cell>
          <cell r="H16059">
            <v>1</v>
          </cell>
          <cell r="I16059">
            <v>1</v>
          </cell>
          <cell r="J16059">
            <v>1</v>
          </cell>
          <cell r="K16059">
            <v>1</v>
          </cell>
          <cell r="L16059">
            <v>1</v>
          </cell>
          <cell r="M16059">
            <v>1</v>
          </cell>
        </row>
        <row r="16060">
          <cell r="A16060">
            <v>59523</v>
          </cell>
          <cell r="B16060">
            <v>1</v>
          </cell>
          <cell r="C16060">
            <v>61.905700000000003</v>
          </cell>
          <cell r="D16060">
            <v>69.340599999999995</v>
          </cell>
          <cell r="E16060">
            <v>1</v>
          </cell>
          <cell r="F16060">
            <v>1</v>
          </cell>
          <cell r="G16060">
            <v>1</v>
          </cell>
          <cell r="H16060">
            <v>1</v>
          </cell>
          <cell r="I16060">
            <v>1</v>
          </cell>
          <cell r="J16060">
            <v>1</v>
          </cell>
          <cell r="K16060">
            <v>1</v>
          </cell>
          <cell r="L16060">
            <v>1</v>
          </cell>
          <cell r="M16060">
            <v>1</v>
          </cell>
        </row>
        <row r="16061">
          <cell r="A16061">
            <v>59524</v>
          </cell>
          <cell r="B16061">
            <v>1</v>
          </cell>
          <cell r="C16061">
            <v>61.905700000000003</v>
          </cell>
          <cell r="D16061">
            <v>69.340599999999995</v>
          </cell>
          <cell r="E16061">
            <v>1</v>
          </cell>
          <cell r="F16061">
            <v>1</v>
          </cell>
          <cell r="G16061">
            <v>1</v>
          </cell>
          <cell r="H16061">
            <v>1</v>
          </cell>
          <cell r="I16061">
            <v>1</v>
          </cell>
          <cell r="J16061">
            <v>1</v>
          </cell>
          <cell r="K16061">
            <v>1</v>
          </cell>
          <cell r="L16061">
            <v>1</v>
          </cell>
          <cell r="M16061">
            <v>1</v>
          </cell>
        </row>
        <row r="16062">
          <cell r="A16062">
            <v>59525</v>
          </cell>
          <cell r="B16062">
            <v>1</v>
          </cell>
          <cell r="C16062">
            <v>61.905700000000003</v>
          </cell>
          <cell r="D16062">
            <v>69.340599999999995</v>
          </cell>
          <cell r="E16062">
            <v>1</v>
          </cell>
          <cell r="F16062">
            <v>1</v>
          </cell>
          <cell r="G16062">
            <v>1</v>
          </cell>
          <cell r="H16062">
            <v>1</v>
          </cell>
          <cell r="I16062">
            <v>1</v>
          </cell>
          <cell r="J16062">
            <v>1</v>
          </cell>
          <cell r="K16062">
            <v>1</v>
          </cell>
          <cell r="L16062">
            <v>1</v>
          </cell>
          <cell r="M16062">
            <v>1</v>
          </cell>
        </row>
        <row r="16063">
          <cell r="A16063">
            <v>59526</v>
          </cell>
          <cell r="B16063">
            <v>1</v>
          </cell>
          <cell r="C16063">
            <v>61.905700000000003</v>
          </cell>
          <cell r="D16063">
            <v>69.340599999999995</v>
          </cell>
          <cell r="E16063">
            <v>1</v>
          </cell>
          <cell r="F16063">
            <v>1</v>
          </cell>
          <cell r="G16063">
            <v>1</v>
          </cell>
          <cell r="H16063">
            <v>1</v>
          </cell>
          <cell r="I16063">
            <v>1</v>
          </cell>
          <cell r="J16063">
            <v>1</v>
          </cell>
          <cell r="K16063">
            <v>1</v>
          </cell>
          <cell r="L16063">
            <v>1</v>
          </cell>
          <cell r="M16063">
            <v>1</v>
          </cell>
        </row>
        <row r="16064">
          <cell r="A16064">
            <v>59527</v>
          </cell>
          <cell r="B16064">
            <v>1</v>
          </cell>
          <cell r="C16064">
            <v>61.905700000000003</v>
          </cell>
          <cell r="D16064">
            <v>69.340599999999995</v>
          </cell>
          <cell r="E16064">
            <v>1</v>
          </cell>
          <cell r="F16064">
            <v>1</v>
          </cell>
          <cell r="G16064">
            <v>1</v>
          </cell>
          <cell r="H16064">
            <v>1</v>
          </cell>
          <cell r="I16064">
            <v>1</v>
          </cell>
          <cell r="J16064">
            <v>1</v>
          </cell>
          <cell r="K16064">
            <v>1</v>
          </cell>
          <cell r="L16064">
            <v>1</v>
          </cell>
          <cell r="M16064">
            <v>1</v>
          </cell>
        </row>
        <row r="16065">
          <cell r="A16065">
            <v>59528</v>
          </cell>
          <cell r="B16065">
            <v>1</v>
          </cell>
          <cell r="C16065">
            <v>61.905700000000003</v>
          </cell>
          <cell r="D16065">
            <v>69.340599999999995</v>
          </cell>
          <cell r="E16065">
            <v>1</v>
          </cell>
          <cell r="F16065">
            <v>1</v>
          </cell>
          <cell r="G16065">
            <v>1</v>
          </cell>
          <cell r="H16065">
            <v>1</v>
          </cell>
          <cell r="I16065">
            <v>1</v>
          </cell>
          <cell r="J16065">
            <v>1</v>
          </cell>
          <cell r="K16065">
            <v>1</v>
          </cell>
          <cell r="L16065">
            <v>1</v>
          </cell>
          <cell r="M16065">
            <v>1</v>
          </cell>
        </row>
        <row r="16066">
          <cell r="A16066">
            <v>59529</v>
          </cell>
          <cell r="B16066">
            <v>1</v>
          </cell>
          <cell r="C16066">
            <v>61.905700000000003</v>
          </cell>
          <cell r="D16066">
            <v>69.340599999999995</v>
          </cell>
          <cell r="E16066">
            <v>1</v>
          </cell>
          <cell r="F16066">
            <v>1</v>
          </cell>
          <cell r="G16066">
            <v>1</v>
          </cell>
          <cell r="H16066">
            <v>1</v>
          </cell>
          <cell r="I16066">
            <v>1</v>
          </cell>
          <cell r="J16066">
            <v>1</v>
          </cell>
          <cell r="K16066">
            <v>1</v>
          </cell>
          <cell r="L16066">
            <v>1</v>
          </cell>
          <cell r="M16066">
            <v>1</v>
          </cell>
        </row>
        <row r="16067">
          <cell r="A16067">
            <v>59530</v>
          </cell>
          <cell r="B16067">
            <v>1</v>
          </cell>
          <cell r="C16067">
            <v>61.905700000000003</v>
          </cell>
          <cell r="D16067">
            <v>69.340599999999995</v>
          </cell>
          <cell r="E16067">
            <v>1</v>
          </cell>
          <cell r="F16067">
            <v>1</v>
          </cell>
          <cell r="G16067">
            <v>1</v>
          </cell>
          <cell r="H16067">
            <v>1</v>
          </cell>
          <cell r="I16067">
            <v>1</v>
          </cell>
          <cell r="J16067">
            <v>1</v>
          </cell>
          <cell r="K16067">
            <v>1</v>
          </cell>
          <cell r="L16067">
            <v>1</v>
          </cell>
          <cell r="M16067">
            <v>1</v>
          </cell>
        </row>
        <row r="16068">
          <cell r="A16068">
            <v>59531</v>
          </cell>
          <cell r="B16068">
            <v>1</v>
          </cell>
          <cell r="C16068">
            <v>61.905700000000003</v>
          </cell>
          <cell r="D16068">
            <v>69.340599999999995</v>
          </cell>
          <cell r="E16068">
            <v>1</v>
          </cell>
          <cell r="F16068">
            <v>1</v>
          </cell>
          <cell r="G16068">
            <v>1</v>
          </cell>
          <cell r="H16068">
            <v>1</v>
          </cell>
          <cell r="I16068">
            <v>1</v>
          </cell>
          <cell r="J16068">
            <v>1</v>
          </cell>
          <cell r="K16068">
            <v>1</v>
          </cell>
          <cell r="L16068">
            <v>1</v>
          </cell>
          <cell r="M16068">
            <v>1</v>
          </cell>
        </row>
        <row r="16069">
          <cell r="A16069">
            <v>59532</v>
          </cell>
          <cell r="B16069">
            <v>1</v>
          </cell>
          <cell r="C16069">
            <v>61.905700000000003</v>
          </cell>
          <cell r="D16069">
            <v>69.340599999999995</v>
          </cell>
          <cell r="E16069">
            <v>1</v>
          </cell>
          <cell r="F16069">
            <v>1</v>
          </cell>
          <cell r="G16069">
            <v>1</v>
          </cell>
          <cell r="H16069">
            <v>1</v>
          </cell>
          <cell r="I16069">
            <v>1</v>
          </cell>
          <cell r="J16069">
            <v>1</v>
          </cell>
          <cell r="K16069">
            <v>1</v>
          </cell>
          <cell r="L16069">
            <v>1</v>
          </cell>
          <cell r="M16069">
            <v>1</v>
          </cell>
        </row>
        <row r="16070">
          <cell r="A16070">
            <v>59533</v>
          </cell>
          <cell r="B16070">
            <v>1</v>
          </cell>
          <cell r="C16070">
            <v>61.905700000000003</v>
          </cell>
          <cell r="D16070">
            <v>69.340599999999995</v>
          </cell>
          <cell r="E16070">
            <v>1</v>
          </cell>
          <cell r="F16070">
            <v>1</v>
          </cell>
          <cell r="G16070">
            <v>1</v>
          </cell>
          <cell r="H16070">
            <v>1</v>
          </cell>
          <cell r="I16070">
            <v>1</v>
          </cell>
          <cell r="J16070">
            <v>1</v>
          </cell>
          <cell r="K16070">
            <v>1</v>
          </cell>
          <cell r="L16070">
            <v>1</v>
          </cell>
          <cell r="M16070">
            <v>1</v>
          </cell>
        </row>
        <row r="16071">
          <cell r="A16071">
            <v>59534</v>
          </cell>
          <cell r="B16071">
            <v>1</v>
          </cell>
          <cell r="C16071">
            <v>61.905700000000003</v>
          </cell>
          <cell r="D16071">
            <v>69.340599999999995</v>
          </cell>
          <cell r="E16071">
            <v>1</v>
          </cell>
          <cell r="F16071">
            <v>1</v>
          </cell>
          <cell r="G16071">
            <v>1</v>
          </cell>
          <cell r="H16071">
            <v>1</v>
          </cell>
          <cell r="I16071">
            <v>1</v>
          </cell>
          <cell r="J16071">
            <v>1</v>
          </cell>
          <cell r="K16071">
            <v>1</v>
          </cell>
          <cell r="L16071">
            <v>1</v>
          </cell>
          <cell r="M16071">
            <v>1</v>
          </cell>
        </row>
        <row r="16072">
          <cell r="A16072">
            <v>59535</v>
          </cell>
          <cell r="B16072">
            <v>1</v>
          </cell>
          <cell r="C16072">
            <v>61.905700000000003</v>
          </cell>
          <cell r="D16072">
            <v>69.340599999999995</v>
          </cell>
          <cell r="E16072">
            <v>1</v>
          </cell>
          <cell r="F16072">
            <v>1</v>
          </cell>
          <cell r="G16072">
            <v>1</v>
          </cell>
          <cell r="H16072">
            <v>1</v>
          </cell>
          <cell r="I16072">
            <v>1</v>
          </cell>
          <cell r="J16072">
            <v>1</v>
          </cell>
          <cell r="K16072">
            <v>1</v>
          </cell>
          <cell r="L16072">
            <v>1</v>
          </cell>
          <cell r="M16072">
            <v>1</v>
          </cell>
        </row>
        <row r="16073">
          <cell r="A16073">
            <v>59536</v>
          </cell>
          <cell r="B16073">
            <v>1</v>
          </cell>
          <cell r="C16073">
            <v>61.905700000000003</v>
          </cell>
          <cell r="D16073">
            <v>69.340599999999995</v>
          </cell>
          <cell r="E16073">
            <v>1</v>
          </cell>
          <cell r="F16073">
            <v>1</v>
          </cell>
          <cell r="G16073">
            <v>1</v>
          </cell>
          <cell r="H16073">
            <v>1</v>
          </cell>
          <cell r="I16073">
            <v>1</v>
          </cell>
          <cell r="J16073">
            <v>1</v>
          </cell>
          <cell r="K16073">
            <v>1</v>
          </cell>
          <cell r="L16073">
            <v>1</v>
          </cell>
          <cell r="M16073">
            <v>1</v>
          </cell>
        </row>
        <row r="16074">
          <cell r="A16074">
            <v>59537</v>
          </cell>
          <cell r="B16074">
            <v>1</v>
          </cell>
          <cell r="C16074">
            <v>61.905700000000003</v>
          </cell>
          <cell r="D16074">
            <v>69.340599999999995</v>
          </cell>
          <cell r="E16074">
            <v>1</v>
          </cell>
          <cell r="F16074">
            <v>1</v>
          </cell>
          <cell r="G16074">
            <v>1</v>
          </cell>
          <cell r="H16074">
            <v>1</v>
          </cell>
          <cell r="I16074">
            <v>1</v>
          </cell>
          <cell r="J16074">
            <v>1</v>
          </cell>
          <cell r="K16074">
            <v>1</v>
          </cell>
          <cell r="L16074">
            <v>1</v>
          </cell>
          <cell r="M16074">
            <v>1</v>
          </cell>
        </row>
        <row r="16075">
          <cell r="A16075">
            <v>59538</v>
          </cell>
          <cell r="B16075">
            <v>1</v>
          </cell>
          <cell r="C16075">
            <v>61.905700000000003</v>
          </cell>
          <cell r="D16075">
            <v>69.340599999999995</v>
          </cell>
          <cell r="E16075">
            <v>1</v>
          </cell>
          <cell r="F16075">
            <v>1</v>
          </cell>
          <cell r="G16075">
            <v>1</v>
          </cell>
          <cell r="H16075">
            <v>1</v>
          </cell>
          <cell r="I16075">
            <v>1</v>
          </cell>
          <cell r="J16075">
            <v>1</v>
          </cell>
          <cell r="K16075">
            <v>1</v>
          </cell>
          <cell r="L16075">
            <v>1</v>
          </cell>
          <cell r="M16075">
            <v>1</v>
          </cell>
        </row>
        <row r="16076">
          <cell r="A16076">
            <v>59539</v>
          </cell>
          <cell r="B16076">
            <v>1</v>
          </cell>
          <cell r="C16076">
            <v>61.905700000000003</v>
          </cell>
          <cell r="D16076">
            <v>69.340599999999995</v>
          </cell>
          <cell r="E16076">
            <v>1</v>
          </cell>
          <cell r="F16076">
            <v>1</v>
          </cell>
          <cell r="G16076">
            <v>1</v>
          </cell>
          <cell r="H16076">
            <v>1</v>
          </cell>
          <cell r="I16076">
            <v>1</v>
          </cell>
          <cell r="J16076">
            <v>1</v>
          </cell>
          <cell r="K16076">
            <v>1</v>
          </cell>
          <cell r="L16076">
            <v>1</v>
          </cell>
          <cell r="M16076">
            <v>1</v>
          </cell>
        </row>
        <row r="16077">
          <cell r="A16077">
            <v>59540</v>
          </cell>
          <cell r="B16077">
            <v>1</v>
          </cell>
          <cell r="C16077">
            <v>61.905700000000003</v>
          </cell>
          <cell r="D16077">
            <v>69.340599999999995</v>
          </cell>
          <cell r="E16077">
            <v>1</v>
          </cell>
          <cell r="F16077">
            <v>1</v>
          </cell>
          <cell r="G16077">
            <v>1</v>
          </cell>
          <cell r="H16077">
            <v>1</v>
          </cell>
          <cell r="I16077">
            <v>1</v>
          </cell>
          <cell r="J16077">
            <v>1</v>
          </cell>
          <cell r="K16077">
            <v>1</v>
          </cell>
          <cell r="L16077">
            <v>1</v>
          </cell>
          <cell r="M16077">
            <v>1</v>
          </cell>
        </row>
        <row r="16078">
          <cell r="A16078">
            <v>59541</v>
          </cell>
          <cell r="B16078">
            <v>1</v>
          </cell>
          <cell r="C16078">
            <v>61.905700000000003</v>
          </cell>
          <cell r="D16078">
            <v>69.340599999999995</v>
          </cell>
          <cell r="E16078">
            <v>1</v>
          </cell>
          <cell r="F16078">
            <v>1</v>
          </cell>
          <cell r="G16078">
            <v>1</v>
          </cell>
          <cell r="H16078">
            <v>1</v>
          </cell>
          <cell r="I16078">
            <v>1</v>
          </cell>
          <cell r="J16078">
            <v>1</v>
          </cell>
          <cell r="K16078">
            <v>1</v>
          </cell>
          <cell r="L16078">
            <v>1</v>
          </cell>
          <cell r="M16078">
            <v>1</v>
          </cell>
        </row>
        <row r="16079">
          <cell r="A16079">
            <v>59542</v>
          </cell>
          <cell r="B16079">
            <v>1</v>
          </cell>
          <cell r="C16079">
            <v>61.905700000000003</v>
          </cell>
          <cell r="D16079">
            <v>69.340599999999995</v>
          </cell>
          <cell r="E16079">
            <v>1</v>
          </cell>
          <cell r="F16079">
            <v>1</v>
          </cell>
          <cell r="G16079">
            <v>1</v>
          </cell>
          <cell r="H16079">
            <v>1</v>
          </cell>
          <cell r="I16079">
            <v>1</v>
          </cell>
          <cell r="J16079">
            <v>1</v>
          </cell>
          <cell r="K16079">
            <v>1</v>
          </cell>
          <cell r="L16079">
            <v>1</v>
          </cell>
          <cell r="M16079">
            <v>1</v>
          </cell>
        </row>
        <row r="16080">
          <cell r="A16080">
            <v>59543</v>
          </cell>
          <cell r="B16080">
            <v>1</v>
          </cell>
          <cell r="C16080">
            <v>61.905700000000003</v>
          </cell>
          <cell r="D16080">
            <v>69.340599999999995</v>
          </cell>
          <cell r="E16080">
            <v>1</v>
          </cell>
          <cell r="F16080">
            <v>1</v>
          </cell>
          <cell r="G16080">
            <v>1</v>
          </cell>
          <cell r="H16080">
            <v>1</v>
          </cell>
          <cell r="I16080">
            <v>1</v>
          </cell>
          <cell r="J16080">
            <v>1</v>
          </cell>
          <cell r="K16080">
            <v>1</v>
          </cell>
          <cell r="L16080">
            <v>1</v>
          </cell>
          <cell r="M16080">
            <v>1</v>
          </cell>
        </row>
        <row r="16081">
          <cell r="A16081">
            <v>59544</v>
          </cell>
          <cell r="B16081">
            <v>1</v>
          </cell>
          <cell r="C16081">
            <v>61.905700000000003</v>
          </cell>
          <cell r="D16081">
            <v>69.340599999999995</v>
          </cell>
          <cell r="E16081">
            <v>1</v>
          </cell>
          <cell r="F16081">
            <v>1</v>
          </cell>
          <cell r="G16081">
            <v>1</v>
          </cell>
          <cell r="H16081">
            <v>1</v>
          </cell>
          <cell r="I16081">
            <v>1</v>
          </cell>
          <cell r="J16081">
            <v>1</v>
          </cell>
          <cell r="K16081">
            <v>1</v>
          </cell>
          <cell r="L16081">
            <v>1</v>
          </cell>
          <cell r="M16081">
            <v>1</v>
          </cell>
        </row>
        <row r="16082">
          <cell r="A16082">
            <v>59545</v>
          </cell>
          <cell r="B16082">
            <v>1</v>
          </cell>
          <cell r="C16082">
            <v>61.905700000000003</v>
          </cell>
          <cell r="D16082">
            <v>69.340599999999995</v>
          </cell>
          <cell r="E16082">
            <v>1</v>
          </cell>
          <cell r="F16082">
            <v>1</v>
          </cell>
          <cell r="G16082">
            <v>1</v>
          </cell>
          <cell r="H16082">
            <v>1</v>
          </cell>
          <cell r="I16082">
            <v>1</v>
          </cell>
          <cell r="J16082">
            <v>1</v>
          </cell>
          <cell r="K16082">
            <v>1</v>
          </cell>
          <cell r="L16082">
            <v>1</v>
          </cell>
          <cell r="M16082">
            <v>1</v>
          </cell>
        </row>
        <row r="16083">
          <cell r="A16083">
            <v>59546</v>
          </cell>
          <cell r="B16083">
            <v>1</v>
          </cell>
          <cell r="C16083">
            <v>61.905700000000003</v>
          </cell>
          <cell r="D16083">
            <v>69.340599999999995</v>
          </cell>
          <cell r="E16083">
            <v>1</v>
          </cell>
          <cell r="F16083">
            <v>1</v>
          </cell>
          <cell r="G16083">
            <v>1</v>
          </cell>
          <cell r="H16083">
            <v>1</v>
          </cell>
          <cell r="I16083">
            <v>1</v>
          </cell>
          <cell r="J16083">
            <v>1</v>
          </cell>
          <cell r="K16083">
            <v>1</v>
          </cell>
          <cell r="L16083">
            <v>1</v>
          </cell>
          <cell r="M16083">
            <v>1</v>
          </cell>
        </row>
        <row r="16084">
          <cell r="A16084">
            <v>59547</v>
          </cell>
          <cell r="B16084">
            <v>1</v>
          </cell>
          <cell r="C16084">
            <v>61.905700000000003</v>
          </cell>
          <cell r="D16084">
            <v>69.340599999999995</v>
          </cell>
          <cell r="E16084">
            <v>1</v>
          </cell>
          <cell r="F16084">
            <v>1</v>
          </cell>
          <cell r="G16084">
            <v>1</v>
          </cell>
          <cell r="H16084">
            <v>1</v>
          </cell>
          <cell r="I16084">
            <v>1</v>
          </cell>
          <cell r="J16084">
            <v>1</v>
          </cell>
          <cell r="K16084">
            <v>1</v>
          </cell>
          <cell r="L16084">
            <v>1</v>
          </cell>
          <cell r="M16084">
            <v>1</v>
          </cell>
        </row>
        <row r="16085">
          <cell r="A16085">
            <v>59548</v>
          </cell>
          <cell r="B16085">
            <v>1</v>
          </cell>
          <cell r="C16085">
            <v>61.905700000000003</v>
          </cell>
          <cell r="D16085">
            <v>69.340599999999995</v>
          </cell>
          <cell r="E16085">
            <v>1</v>
          </cell>
          <cell r="F16085">
            <v>1</v>
          </cell>
          <cell r="G16085">
            <v>1</v>
          </cell>
          <cell r="H16085">
            <v>1</v>
          </cell>
          <cell r="I16085">
            <v>1</v>
          </cell>
          <cell r="J16085">
            <v>1</v>
          </cell>
          <cell r="K16085">
            <v>1</v>
          </cell>
          <cell r="L16085">
            <v>1</v>
          </cell>
          <cell r="M16085">
            <v>1</v>
          </cell>
        </row>
        <row r="16086">
          <cell r="A16086">
            <v>59549</v>
          </cell>
          <cell r="B16086">
            <v>1</v>
          </cell>
          <cell r="C16086">
            <v>61.905700000000003</v>
          </cell>
          <cell r="D16086">
            <v>69.340599999999995</v>
          </cell>
          <cell r="E16086">
            <v>1</v>
          </cell>
          <cell r="F16086">
            <v>1</v>
          </cell>
          <cell r="G16086">
            <v>1</v>
          </cell>
          <cell r="H16086">
            <v>1</v>
          </cell>
          <cell r="I16086">
            <v>1</v>
          </cell>
          <cell r="J16086">
            <v>1</v>
          </cell>
          <cell r="K16086">
            <v>1</v>
          </cell>
          <cell r="L16086">
            <v>1</v>
          </cell>
          <cell r="M16086">
            <v>1</v>
          </cell>
        </row>
        <row r="16087">
          <cell r="A16087">
            <v>59550</v>
          </cell>
          <cell r="B16087">
            <v>1</v>
          </cell>
          <cell r="C16087">
            <v>61.905700000000003</v>
          </cell>
          <cell r="D16087">
            <v>69.340599999999995</v>
          </cell>
          <cell r="E16087">
            <v>1</v>
          </cell>
          <cell r="F16087">
            <v>1</v>
          </cell>
          <cell r="G16087">
            <v>1</v>
          </cell>
          <cell r="H16087">
            <v>1</v>
          </cell>
          <cell r="I16087">
            <v>1</v>
          </cell>
          <cell r="J16087">
            <v>1</v>
          </cell>
          <cell r="K16087">
            <v>1</v>
          </cell>
          <cell r="L16087">
            <v>1</v>
          </cell>
          <cell r="M16087">
            <v>1</v>
          </cell>
        </row>
        <row r="16088">
          <cell r="A16088">
            <v>59551</v>
          </cell>
          <cell r="B16088">
            <v>1</v>
          </cell>
          <cell r="C16088">
            <v>61.905700000000003</v>
          </cell>
          <cell r="D16088">
            <v>69.340599999999995</v>
          </cell>
          <cell r="E16088">
            <v>1</v>
          </cell>
          <cell r="F16088">
            <v>1</v>
          </cell>
          <cell r="G16088">
            <v>1</v>
          </cell>
          <cell r="H16088">
            <v>1</v>
          </cell>
          <cell r="I16088">
            <v>1</v>
          </cell>
          <cell r="J16088">
            <v>1</v>
          </cell>
          <cell r="K16088">
            <v>1</v>
          </cell>
          <cell r="L16088">
            <v>1</v>
          </cell>
          <cell r="M16088">
            <v>1</v>
          </cell>
        </row>
        <row r="16089">
          <cell r="A16089">
            <v>59552</v>
          </cell>
          <cell r="B16089">
            <v>1</v>
          </cell>
          <cell r="C16089">
            <v>61.905700000000003</v>
          </cell>
          <cell r="D16089">
            <v>69.340599999999995</v>
          </cell>
          <cell r="E16089">
            <v>1</v>
          </cell>
          <cell r="F16089">
            <v>1</v>
          </cell>
          <cell r="G16089">
            <v>1</v>
          </cell>
          <cell r="H16089">
            <v>1</v>
          </cell>
          <cell r="I16089">
            <v>1</v>
          </cell>
          <cell r="J16089">
            <v>1</v>
          </cell>
          <cell r="K16089">
            <v>1</v>
          </cell>
          <cell r="L16089">
            <v>1</v>
          </cell>
          <cell r="M16089">
            <v>1</v>
          </cell>
        </row>
        <row r="16090">
          <cell r="A16090">
            <v>59553</v>
          </cell>
          <cell r="B16090">
            <v>1</v>
          </cell>
          <cell r="C16090">
            <v>61.905700000000003</v>
          </cell>
          <cell r="D16090">
            <v>69.340599999999995</v>
          </cell>
          <cell r="E16090">
            <v>1</v>
          </cell>
          <cell r="F16090">
            <v>1</v>
          </cell>
          <cell r="G16090">
            <v>1</v>
          </cell>
          <cell r="H16090">
            <v>1</v>
          </cell>
          <cell r="I16090">
            <v>1</v>
          </cell>
          <cell r="J16090">
            <v>1</v>
          </cell>
          <cell r="K16090">
            <v>1</v>
          </cell>
          <cell r="L16090">
            <v>1</v>
          </cell>
          <cell r="M16090">
            <v>1</v>
          </cell>
        </row>
        <row r="16091">
          <cell r="A16091">
            <v>59554</v>
          </cell>
          <cell r="B16091">
            <v>1</v>
          </cell>
          <cell r="C16091">
            <v>61.905700000000003</v>
          </cell>
          <cell r="D16091">
            <v>69.340599999999995</v>
          </cell>
          <cell r="E16091">
            <v>1</v>
          </cell>
          <cell r="F16091">
            <v>1</v>
          </cell>
          <cell r="G16091">
            <v>1</v>
          </cell>
          <cell r="H16091">
            <v>1</v>
          </cell>
          <cell r="I16091">
            <v>1</v>
          </cell>
          <cell r="J16091">
            <v>1</v>
          </cell>
          <cell r="K16091">
            <v>1</v>
          </cell>
          <cell r="L16091">
            <v>1</v>
          </cell>
          <cell r="M16091">
            <v>1</v>
          </cell>
        </row>
        <row r="16092">
          <cell r="A16092">
            <v>59555</v>
          </cell>
          <cell r="B16092">
            <v>1</v>
          </cell>
          <cell r="C16092">
            <v>61.905700000000003</v>
          </cell>
          <cell r="D16092">
            <v>69.340599999999995</v>
          </cell>
          <cell r="E16092">
            <v>1</v>
          </cell>
          <cell r="F16092">
            <v>1</v>
          </cell>
          <cell r="G16092">
            <v>1</v>
          </cell>
          <cell r="H16092">
            <v>1</v>
          </cell>
          <cell r="I16092">
            <v>1</v>
          </cell>
          <cell r="J16092">
            <v>1</v>
          </cell>
          <cell r="K16092">
            <v>1</v>
          </cell>
          <cell r="L16092">
            <v>1</v>
          </cell>
          <cell r="M16092">
            <v>1</v>
          </cell>
        </row>
        <row r="16093">
          <cell r="A16093">
            <v>59556</v>
          </cell>
          <cell r="B16093">
            <v>1</v>
          </cell>
          <cell r="C16093">
            <v>61.905700000000003</v>
          </cell>
          <cell r="D16093">
            <v>69.340599999999995</v>
          </cell>
          <cell r="E16093">
            <v>1</v>
          </cell>
          <cell r="F16093">
            <v>1</v>
          </cell>
          <cell r="G16093">
            <v>1</v>
          </cell>
          <cell r="H16093">
            <v>1</v>
          </cell>
          <cell r="I16093">
            <v>1</v>
          </cell>
          <cell r="J16093">
            <v>1</v>
          </cell>
          <cell r="K16093">
            <v>1</v>
          </cell>
          <cell r="L16093">
            <v>1</v>
          </cell>
          <cell r="M16093">
            <v>1</v>
          </cell>
        </row>
        <row r="16094">
          <cell r="A16094">
            <v>59557</v>
          </cell>
          <cell r="B16094">
            <v>1</v>
          </cell>
          <cell r="C16094">
            <v>61.905700000000003</v>
          </cell>
          <cell r="D16094">
            <v>69.340599999999995</v>
          </cell>
          <cell r="E16094">
            <v>1</v>
          </cell>
          <cell r="F16094">
            <v>1</v>
          </cell>
          <cell r="G16094">
            <v>1</v>
          </cell>
          <cell r="H16094">
            <v>1</v>
          </cell>
          <cell r="I16094">
            <v>1</v>
          </cell>
          <cell r="J16094">
            <v>1</v>
          </cell>
          <cell r="K16094">
            <v>1</v>
          </cell>
          <cell r="L16094">
            <v>1</v>
          </cell>
          <cell r="M16094">
            <v>1</v>
          </cell>
        </row>
        <row r="16095">
          <cell r="A16095">
            <v>59558</v>
          </cell>
          <cell r="B16095">
            <v>1</v>
          </cell>
          <cell r="C16095">
            <v>61.905700000000003</v>
          </cell>
          <cell r="D16095">
            <v>69.340599999999995</v>
          </cell>
          <cell r="E16095">
            <v>1</v>
          </cell>
          <cell r="F16095">
            <v>1</v>
          </cell>
          <cell r="G16095">
            <v>1</v>
          </cell>
          <cell r="H16095">
            <v>1</v>
          </cell>
          <cell r="I16095">
            <v>1</v>
          </cell>
          <cell r="J16095">
            <v>1</v>
          </cell>
          <cell r="K16095">
            <v>1</v>
          </cell>
          <cell r="L16095">
            <v>1</v>
          </cell>
          <cell r="M16095">
            <v>1</v>
          </cell>
        </row>
        <row r="16096">
          <cell r="A16096">
            <v>59559</v>
          </cell>
          <cell r="B16096">
            <v>1</v>
          </cell>
          <cell r="C16096">
            <v>61.905700000000003</v>
          </cell>
          <cell r="D16096">
            <v>69.340599999999995</v>
          </cell>
          <cell r="E16096">
            <v>1</v>
          </cell>
          <cell r="F16096">
            <v>1</v>
          </cell>
          <cell r="G16096">
            <v>1</v>
          </cell>
          <cell r="H16096">
            <v>1</v>
          </cell>
          <cell r="I16096">
            <v>1</v>
          </cell>
          <cell r="J16096">
            <v>1</v>
          </cell>
          <cell r="K16096">
            <v>1</v>
          </cell>
          <cell r="L16096">
            <v>1</v>
          </cell>
          <cell r="M16096">
            <v>1</v>
          </cell>
        </row>
        <row r="16097">
          <cell r="A16097">
            <v>59560</v>
          </cell>
          <cell r="B16097">
            <v>1</v>
          </cell>
          <cell r="C16097">
            <v>61.905700000000003</v>
          </cell>
          <cell r="D16097">
            <v>69.340599999999995</v>
          </cell>
          <cell r="E16097">
            <v>1</v>
          </cell>
          <cell r="F16097">
            <v>1</v>
          </cell>
          <cell r="G16097">
            <v>1</v>
          </cell>
          <cell r="H16097">
            <v>1</v>
          </cell>
          <cell r="I16097">
            <v>1</v>
          </cell>
          <cell r="J16097">
            <v>1</v>
          </cell>
          <cell r="K16097">
            <v>1</v>
          </cell>
          <cell r="L16097">
            <v>1</v>
          </cell>
          <cell r="M16097">
            <v>1</v>
          </cell>
        </row>
        <row r="16098">
          <cell r="A16098">
            <v>59561</v>
          </cell>
          <cell r="B16098">
            <v>1</v>
          </cell>
          <cell r="C16098">
            <v>61.905700000000003</v>
          </cell>
          <cell r="D16098">
            <v>69.340599999999995</v>
          </cell>
          <cell r="E16098">
            <v>1</v>
          </cell>
          <cell r="F16098">
            <v>1</v>
          </cell>
          <cell r="G16098">
            <v>1</v>
          </cell>
          <cell r="H16098">
            <v>1</v>
          </cell>
          <cell r="I16098">
            <v>1</v>
          </cell>
          <cell r="J16098">
            <v>1</v>
          </cell>
          <cell r="K16098">
            <v>1</v>
          </cell>
          <cell r="L16098">
            <v>1</v>
          </cell>
          <cell r="M16098">
            <v>1</v>
          </cell>
        </row>
        <row r="16099">
          <cell r="A16099">
            <v>59562</v>
          </cell>
          <cell r="B16099">
            <v>1</v>
          </cell>
          <cell r="C16099">
            <v>61.905700000000003</v>
          </cell>
          <cell r="D16099">
            <v>69.340599999999995</v>
          </cell>
          <cell r="E16099">
            <v>1</v>
          </cell>
          <cell r="F16099">
            <v>1</v>
          </cell>
          <cell r="G16099">
            <v>1</v>
          </cell>
          <cell r="H16099">
            <v>1</v>
          </cell>
          <cell r="I16099">
            <v>1</v>
          </cell>
          <cell r="J16099">
            <v>1</v>
          </cell>
          <cell r="K16099">
            <v>1</v>
          </cell>
          <cell r="L16099">
            <v>1</v>
          </cell>
          <cell r="M16099">
            <v>1</v>
          </cell>
        </row>
        <row r="16100">
          <cell r="A16100">
            <v>59563</v>
          </cell>
          <cell r="B16100">
            <v>1</v>
          </cell>
          <cell r="C16100">
            <v>61.905700000000003</v>
          </cell>
          <cell r="D16100">
            <v>69.340599999999995</v>
          </cell>
          <cell r="E16100">
            <v>1</v>
          </cell>
          <cell r="F16100">
            <v>1</v>
          </cell>
          <cell r="G16100">
            <v>1</v>
          </cell>
          <cell r="H16100">
            <v>1</v>
          </cell>
          <cell r="I16100">
            <v>1</v>
          </cell>
          <cell r="J16100">
            <v>1</v>
          </cell>
          <cell r="K16100">
            <v>1</v>
          </cell>
          <cell r="L16100">
            <v>1</v>
          </cell>
          <cell r="M16100">
            <v>1</v>
          </cell>
        </row>
        <row r="16101">
          <cell r="A16101">
            <v>59564</v>
          </cell>
          <cell r="B16101">
            <v>1</v>
          </cell>
          <cell r="C16101">
            <v>61.905700000000003</v>
          </cell>
          <cell r="D16101">
            <v>69.340599999999995</v>
          </cell>
          <cell r="E16101">
            <v>1</v>
          </cell>
          <cell r="F16101">
            <v>1</v>
          </cell>
          <cell r="G16101">
            <v>1</v>
          </cell>
          <cell r="H16101">
            <v>1</v>
          </cell>
          <cell r="I16101">
            <v>1</v>
          </cell>
          <cell r="J16101">
            <v>1</v>
          </cell>
          <cell r="K16101">
            <v>1</v>
          </cell>
          <cell r="L16101">
            <v>1</v>
          </cell>
          <cell r="M16101">
            <v>1</v>
          </cell>
        </row>
        <row r="16102">
          <cell r="A16102">
            <v>59565</v>
          </cell>
          <cell r="B16102">
            <v>1</v>
          </cell>
          <cell r="C16102">
            <v>61.905700000000003</v>
          </cell>
          <cell r="D16102">
            <v>69.340599999999995</v>
          </cell>
          <cell r="E16102">
            <v>1</v>
          </cell>
          <cell r="F16102">
            <v>1</v>
          </cell>
          <cell r="G16102">
            <v>1</v>
          </cell>
          <cell r="H16102">
            <v>1</v>
          </cell>
          <cell r="I16102">
            <v>1</v>
          </cell>
          <cell r="J16102">
            <v>1</v>
          </cell>
          <cell r="K16102">
            <v>1</v>
          </cell>
          <cell r="L16102">
            <v>1</v>
          </cell>
          <cell r="M16102">
            <v>1</v>
          </cell>
        </row>
        <row r="16103">
          <cell r="A16103">
            <v>59566</v>
          </cell>
          <cell r="B16103">
            <v>1</v>
          </cell>
          <cell r="C16103">
            <v>61.905700000000003</v>
          </cell>
          <cell r="D16103">
            <v>69.340599999999995</v>
          </cell>
          <cell r="E16103">
            <v>1</v>
          </cell>
          <cell r="F16103">
            <v>1</v>
          </cell>
          <cell r="G16103">
            <v>1</v>
          </cell>
          <cell r="H16103">
            <v>1</v>
          </cell>
          <cell r="I16103">
            <v>1</v>
          </cell>
          <cell r="J16103">
            <v>1</v>
          </cell>
          <cell r="K16103">
            <v>1</v>
          </cell>
          <cell r="L16103">
            <v>1</v>
          </cell>
          <cell r="M16103">
            <v>1</v>
          </cell>
        </row>
        <row r="16104">
          <cell r="A16104">
            <v>59567</v>
          </cell>
          <cell r="B16104">
            <v>1</v>
          </cell>
          <cell r="C16104">
            <v>61.905700000000003</v>
          </cell>
          <cell r="D16104">
            <v>69.340599999999995</v>
          </cell>
          <cell r="E16104">
            <v>1</v>
          </cell>
          <cell r="F16104">
            <v>1</v>
          </cell>
          <cell r="G16104">
            <v>1</v>
          </cell>
          <cell r="H16104">
            <v>1</v>
          </cell>
          <cell r="I16104">
            <v>1</v>
          </cell>
          <cell r="J16104">
            <v>1</v>
          </cell>
          <cell r="K16104">
            <v>1</v>
          </cell>
          <cell r="L16104">
            <v>1</v>
          </cell>
          <cell r="M16104">
            <v>1</v>
          </cell>
        </row>
        <row r="16105">
          <cell r="A16105">
            <v>59568</v>
          </cell>
          <cell r="B16105">
            <v>1</v>
          </cell>
          <cell r="C16105">
            <v>61.905700000000003</v>
          </cell>
          <cell r="D16105">
            <v>69.340599999999995</v>
          </cell>
          <cell r="E16105">
            <v>1</v>
          </cell>
          <cell r="F16105">
            <v>1</v>
          </cell>
          <cell r="G16105">
            <v>1</v>
          </cell>
          <cell r="H16105">
            <v>1</v>
          </cell>
          <cell r="I16105">
            <v>1</v>
          </cell>
          <cell r="J16105">
            <v>1</v>
          </cell>
          <cell r="K16105">
            <v>1</v>
          </cell>
          <cell r="L16105">
            <v>1</v>
          </cell>
          <cell r="M16105">
            <v>1</v>
          </cell>
        </row>
        <row r="16106">
          <cell r="A16106">
            <v>59569</v>
          </cell>
          <cell r="B16106">
            <v>1</v>
          </cell>
          <cell r="C16106">
            <v>61.905700000000003</v>
          </cell>
          <cell r="D16106">
            <v>69.340599999999995</v>
          </cell>
          <cell r="E16106">
            <v>1</v>
          </cell>
          <cell r="F16106">
            <v>1</v>
          </cell>
          <cell r="G16106">
            <v>1</v>
          </cell>
          <cell r="H16106">
            <v>1</v>
          </cell>
          <cell r="I16106">
            <v>1</v>
          </cell>
          <cell r="J16106">
            <v>1</v>
          </cell>
          <cell r="K16106">
            <v>1</v>
          </cell>
          <cell r="L16106">
            <v>1</v>
          </cell>
          <cell r="M16106">
            <v>1</v>
          </cell>
        </row>
        <row r="16107">
          <cell r="A16107">
            <v>59570</v>
          </cell>
          <cell r="B16107">
            <v>1</v>
          </cell>
          <cell r="C16107">
            <v>61.905700000000003</v>
          </cell>
          <cell r="D16107">
            <v>69.340599999999995</v>
          </cell>
          <cell r="E16107">
            <v>1</v>
          </cell>
          <cell r="F16107">
            <v>1</v>
          </cell>
          <cell r="G16107">
            <v>1</v>
          </cell>
          <cell r="H16107">
            <v>1</v>
          </cell>
          <cell r="I16107">
            <v>1</v>
          </cell>
          <cell r="J16107">
            <v>1</v>
          </cell>
          <cell r="K16107">
            <v>1</v>
          </cell>
          <cell r="L16107">
            <v>1</v>
          </cell>
          <cell r="M16107">
            <v>1</v>
          </cell>
        </row>
        <row r="16108">
          <cell r="A16108">
            <v>59571</v>
          </cell>
          <cell r="B16108">
            <v>1</v>
          </cell>
          <cell r="C16108">
            <v>61.905700000000003</v>
          </cell>
          <cell r="D16108">
            <v>69.340599999999995</v>
          </cell>
          <cell r="E16108">
            <v>1</v>
          </cell>
          <cell r="F16108">
            <v>1</v>
          </cell>
          <cell r="G16108">
            <v>1</v>
          </cell>
          <cell r="H16108">
            <v>1</v>
          </cell>
          <cell r="I16108">
            <v>1</v>
          </cell>
          <cell r="J16108">
            <v>1</v>
          </cell>
          <cell r="K16108">
            <v>1</v>
          </cell>
          <cell r="L16108">
            <v>1</v>
          </cell>
          <cell r="M16108">
            <v>1</v>
          </cell>
        </row>
        <row r="16109">
          <cell r="A16109">
            <v>59572</v>
          </cell>
          <cell r="B16109">
            <v>1</v>
          </cell>
          <cell r="C16109">
            <v>61.905700000000003</v>
          </cell>
          <cell r="D16109">
            <v>69.340599999999995</v>
          </cell>
          <cell r="E16109">
            <v>1</v>
          </cell>
          <cell r="F16109">
            <v>1</v>
          </cell>
          <cell r="G16109">
            <v>1</v>
          </cell>
          <cell r="H16109">
            <v>1</v>
          </cell>
          <cell r="I16109">
            <v>1</v>
          </cell>
          <cell r="J16109">
            <v>1</v>
          </cell>
          <cell r="K16109">
            <v>1</v>
          </cell>
          <cell r="L16109">
            <v>1</v>
          </cell>
          <cell r="M16109">
            <v>1</v>
          </cell>
        </row>
        <row r="16110">
          <cell r="A16110">
            <v>59573</v>
          </cell>
          <cell r="B16110">
            <v>1</v>
          </cell>
          <cell r="C16110">
            <v>61.905700000000003</v>
          </cell>
          <cell r="D16110">
            <v>69.340599999999995</v>
          </cell>
          <cell r="E16110">
            <v>1</v>
          </cell>
          <cell r="F16110">
            <v>1</v>
          </cell>
          <cell r="G16110">
            <v>1</v>
          </cell>
          <cell r="H16110">
            <v>1</v>
          </cell>
          <cell r="I16110">
            <v>1</v>
          </cell>
          <cell r="J16110">
            <v>1</v>
          </cell>
          <cell r="K16110">
            <v>1</v>
          </cell>
          <cell r="L16110">
            <v>1</v>
          </cell>
          <cell r="M16110">
            <v>1</v>
          </cell>
        </row>
        <row r="16111">
          <cell r="A16111">
            <v>59574</v>
          </cell>
          <cell r="B16111">
            <v>1</v>
          </cell>
          <cell r="C16111">
            <v>61.905700000000003</v>
          </cell>
          <cell r="D16111">
            <v>69.340599999999995</v>
          </cell>
          <cell r="E16111">
            <v>1</v>
          </cell>
          <cell r="F16111">
            <v>1</v>
          </cell>
          <cell r="G16111">
            <v>1</v>
          </cell>
          <cell r="H16111">
            <v>1</v>
          </cell>
          <cell r="I16111">
            <v>1</v>
          </cell>
          <cell r="J16111">
            <v>1</v>
          </cell>
          <cell r="K16111">
            <v>1</v>
          </cell>
          <cell r="L16111">
            <v>1</v>
          </cell>
          <cell r="M16111">
            <v>1</v>
          </cell>
        </row>
        <row r="16112">
          <cell r="A16112">
            <v>59575</v>
          </cell>
          <cell r="B16112">
            <v>1</v>
          </cell>
          <cell r="C16112">
            <v>61.905700000000003</v>
          </cell>
          <cell r="D16112">
            <v>69.340599999999995</v>
          </cell>
          <cell r="E16112">
            <v>1</v>
          </cell>
          <cell r="F16112">
            <v>1</v>
          </cell>
          <cell r="G16112">
            <v>1</v>
          </cell>
          <cell r="H16112">
            <v>1</v>
          </cell>
          <cell r="I16112">
            <v>1</v>
          </cell>
          <cell r="J16112">
            <v>1</v>
          </cell>
          <cell r="K16112">
            <v>1</v>
          </cell>
          <cell r="L16112">
            <v>1</v>
          </cell>
          <cell r="M16112">
            <v>1</v>
          </cell>
        </row>
        <row r="16113">
          <cell r="A16113">
            <v>59576</v>
          </cell>
          <cell r="B16113">
            <v>1</v>
          </cell>
          <cell r="C16113">
            <v>61.905700000000003</v>
          </cell>
          <cell r="D16113">
            <v>69.340599999999995</v>
          </cell>
          <cell r="E16113">
            <v>1</v>
          </cell>
          <cell r="F16113">
            <v>1</v>
          </cell>
          <cell r="G16113">
            <v>1</v>
          </cell>
          <cell r="H16113">
            <v>1</v>
          </cell>
          <cell r="I16113">
            <v>1</v>
          </cell>
          <cell r="J16113">
            <v>1</v>
          </cell>
          <cell r="K16113">
            <v>1</v>
          </cell>
          <cell r="L16113">
            <v>1</v>
          </cell>
          <cell r="M16113">
            <v>1</v>
          </cell>
        </row>
        <row r="16114">
          <cell r="A16114">
            <v>59577</v>
          </cell>
          <cell r="B16114">
            <v>1</v>
          </cell>
          <cell r="C16114">
            <v>61.905700000000003</v>
          </cell>
          <cell r="D16114">
            <v>69.340599999999995</v>
          </cell>
          <cell r="E16114">
            <v>1</v>
          </cell>
          <cell r="F16114">
            <v>1</v>
          </cell>
          <cell r="G16114">
            <v>1</v>
          </cell>
          <cell r="H16114">
            <v>1</v>
          </cell>
          <cell r="I16114">
            <v>1</v>
          </cell>
          <cell r="J16114">
            <v>1</v>
          </cell>
          <cell r="K16114">
            <v>1</v>
          </cell>
          <cell r="L16114">
            <v>1</v>
          </cell>
          <cell r="M16114">
            <v>1</v>
          </cell>
        </row>
        <row r="16115">
          <cell r="A16115">
            <v>59578</v>
          </cell>
          <cell r="B16115">
            <v>1</v>
          </cell>
          <cell r="C16115">
            <v>61.905700000000003</v>
          </cell>
          <cell r="D16115">
            <v>69.340599999999995</v>
          </cell>
          <cell r="E16115">
            <v>1</v>
          </cell>
          <cell r="F16115">
            <v>1</v>
          </cell>
          <cell r="G16115">
            <v>1</v>
          </cell>
          <cell r="H16115">
            <v>1</v>
          </cell>
          <cell r="I16115">
            <v>1</v>
          </cell>
          <cell r="J16115">
            <v>1</v>
          </cell>
          <cell r="K16115">
            <v>1</v>
          </cell>
          <cell r="L16115">
            <v>1</v>
          </cell>
          <cell r="M16115">
            <v>1</v>
          </cell>
        </row>
        <row r="16116">
          <cell r="A16116">
            <v>59579</v>
          </cell>
          <cell r="B16116">
            <v>1</v>
          </cell>
          <cell r="C16116">
            <v>61.905700000000003</v>
          </cell>
          <cell r="D16116">
            <v>69.340599999999995</v>
          </cell>
          <cell r="E16116">
            <v>1</v>
          </cell>
          <cell r="F16116">
            <v>1</v>
          </cell>
          <cell r="G16116">
            <v>1</v>
          </cell>
          <cell r="H16116">
            <v>1</v>
          </cell>
          <cell r="I16116">
            <v>1</v>
          </cell>
          <cell r="J16116">
            <v>1</v>
          </cell>
          <cell r="K16116">
            <v>1</v>
          </cell>
          <cell r="L16116">
            <v>1</v>
          </cell>
          <cell r="M16116">
            <v>1</v>
          </cell>
        </row>
        <row r="16117">
          <cell r="A16117">
            <v>59580</v>
          </cell>
          <cell r="B16117">
            <v>1</v>
          </cell>
          <cell r="C16117">
            <v>61.905700000000003</v>
          </cell>
          <cell r="D16117">
            <v>69.340599999999995</v>
          </cell>
          <cell r="E16117">
            <v>1</v>
          </cell>
          <cell r="F16117">
            <v>1</v>
          </cell>
          <cell r="G16117">
            <v>1</v>
          </cell>
          <cell r="H16117">
            <v>1</v>
          </cell>
          <cell r="I16117">
            <v>1</v>
          </cell>
          <cell r="J16117">
            <v>1</v>
          </cell>
          <cell r="K16117">
            <v>1</v>
          </cell>
          <cell r="L16117">
            <v>1</v>
          </cell>
          <cell r="M16117">
            <v>1</v>
          </cell>
        </row>
        <row r="16118">
          <cell r="A16118">
            <v>59581</v>
          </cell>
          <cell r="B16118">
            <v>1</v>
          </cell>
          <cell r="C16118">
            <v>61.905700000000003</v>
          </cell>
          <cell r="D16118">
            <v>69.340599999999995</v>
          </cell>
          <cell r="E16118">
            <v>1</v>
          </cell>
          <cell r="F16118">
            <v>1</v>
          </cell>
          <cell r="G16118">
            <v>1</v>
          </cell>
          <cell r="H16118">
            <v>1</v>
          </cell>
          <cell r="I16118">
            <v>1</v>
          </cell>
          <cell r="J16118">
            <v>1</v>
          </cell>
          <cell r="K16118">
            <v>1</v>
          </cell>
          <cell r="L16118">
            <v>1</v>
          </cell>
          <cell r="M16118">
            <v>1</v>
          </cell>
        </row>
        <row r="16119">
          <cell r="A16119">
            <v>59582</v>
          </cell>
          <cell r="B16119">
            <v>1</v>
          </cell>
          <cell r="C16119">
            <v>61.905700000000003</v>
          </cell>
          <cell r="D16119">
            <v>69.340599999999995</v>
          </cell>
          <cell r="E16119">
            <v>1</v>
          </cell>
          <cell r="F16119">
            <v>1</v>
          </cell>
          <cell r="G16119">
            <v>1</v>
          </cell>
          <cell r="H16119">
            <v>1</v>
          </cell>
          <cell r="I16119">
            <v>1</v>
          </cell>
          <cell r="J16119">
            <v>1</v>
          </cell>
          <cell r="K16119">
            <v>1</v>
          </cell>
          <cell r="L16119">
            <v>1</v>
          </cell>
          <cell r="M16119">
            <v>1</v>
          </cell>
        </row>
        <row r="16120">
          <cell r="A16120">
            <v>59583</v>
          </cell>
          <cell r="B16120">
            <v>1</v>
          </cell>
          <cell r="C16120">
            <v>61.905700000000003</v>
          </cell>
          <cell r="D16120">
            <v>69.340599999999995</v>
          </cell>
          <cell r="E16120">
            <v>1</v>
          </cell>
          <cell r="F16120">
            <v>1</v>
          </cell>
          <cell r="G16120">
            <v>1</v>
          </cell>
          <cell r="H16120">
            <v>1</v>
          </cell>
          <cell r="I16120">
            <v>1</v>
          </cell>
          <cell r="J16120">
            <v>1</v>
          </cell>
          <cell r="K16120">
            <v>1</v>
          </cell>
          <cell r="L16120">
            <v>1</v>
          </cell>
          <cell r="M16120">
            <v>1</v>
          </cell>
        </row>
        <row r="16121">
          <cell r="A16121">
            <v>59584</v>
          </cell>
          <cell r="B16121">
            <v>1</v>
          </cell>
          <cell r="C16121">
            <v>61.905700000000003</v>
          </cell>
          <cell r="D16121">
            <v>69.340599999999995</v>
          </cell>
          <cell r="E16121">
            <v>1</v>
          </cell>
          <cell r="F16121">
            <v>1</v>
          </cell>
          <cell r="G16121">
            <v>1</v>
          </cell>
          <cell r="H16121">
            <v>1</v>
          </cell>
          <cell r="I16121">
            <v>1</v>
          </cell>
          <cell r="J16121">
            <v>1</v>
          </cell>
          <cell r="K16121">
            <v>1</v>
          </cell>
          <cell r="L16121">
            <v>1</v>
          </cell>
          <cell r="M16121">
            <v>1</v>
          </cell>
        </row>
        <row r="16122">
          <cell r="A16122">
            <v>59585</v>
          </cell>
          <cell r="B16122">
            <v>1</v>
          </cell>
          <cell r="C16122">
            <v>61.905700000000003</v>
          </cell>
          <cell r="D16122">
            <v>69.340599999999995</v>
          </cell>
          <cell r="E16122">
            <v>1</v>
          </cell>
          <cell r="F16122">
            <v>1</v>
          </cell>
          <cell r="G16122">
            <v>1</v>
          </cell>
          <cell r="H16122">
            <v>1</v>
          </cell>
          <cell r="I16122">
            <v>1</v>
          </cell>
          <cell r="J16122">
            <v>1</v>
          </cell>
          <cell r="K16122">
            <v>1</v>
          </cell>
          <cell r="L16122">
            <v>1</v>
          </cell>
          <cell r="M16122">
            <v>1</v>
          </cell>
        </row>
        <row r="16123">
          <cell r="A16123">
            <v>59586</v>
          </cell>
          <cell r="B16123">
            <v>1</v>
          </cell>
          <cell r="C16123">
            <v>61.905700000000003</v>
          </cell>
          <cell r="D16123">
            <v>69.340599999999995</v>
          </cell>
          <cell r="E16123">
            <v>1</v>
          </cell>
          <cell r="F16123">
            <v>1</v>
          </cell>
          <cell r="G16123">
            <v>1</v>
          </cell>
          <cell r="H16123">
            <v>1</v>
          </cell>
          <cell r="I16123">
            <v>1</v>
          </cell>
          <cell r="J16123">
            <v>1</v>
          </cell>
          <cell r="K16123">
            <v>1</v>
          </cell>
          <cell r="L16123">
            <v>1</v>
          </cell>
          <cell r="M16123">
            <v>1</v>
          </cell>
        </row>
        <row r="16124">
          <cell r="A16124">
            <v>59587</v>
          </cell>
          <cell r="B16124">
            <v>1</v>
          </cell>
          <cell r="C16124">
            <v>61.905700000000003</v>
          </cell>
          <cell r="D16124">
            <v>69.340599999999995</v>
          </cell>
          <cell r="E16124">
            <v>1</v>
          </cell>
          <cell r="F16124">
            <v>1</v>
          </cell>
          <cell r="G16124">
            <v>1</v>
          </cell>
          <cell r="H16124">
            <v>1</v>
          </cell>
          <cell r="I16124">
            <v>1</v>
          </cell>
          <cell r="J16124">
            <v>1</v>
          </cell>
          <cell r="K16124">
            <v>1</v>
          </cell>
          <cell r="L16124">
            <v>1</v>
          </cell>
          <cell r="M16124">
            <v>1</v>
          </cell>
        </row>
        <row r="16125">
          <cell r="A16125">
            <v>59588</v>
          </cell>
          <cell r="B16125">
            <v>1</v>
          </cell>
          <cell r="C16125">
            <v>61.905700000000003</v>
          </cell>
          <cell r="D16125">
            <v>69.340599999999995</v>
          </cell>
          <cell r="E16125">
            <v>1</v>
          </cell>
          <cell r="F16125">
            <v>1</v>
          </cell>
          <cell r="G16125">
            <v>1</v>
          </cell>
          <cell r="H16125">
            <v>1</v>
          </cell>
          <cell r="I16125">
            <v>1</v>
          </cell>
          <cell r="J16125">
            <v>1</v>
          </cell>
          <cell r="K16125">
            <v>1</v>
          </cell>
          <cell r="L16125">
            <v>1</v>
          </cell>
          <cell r="M16125">
            <v>1</v>
          </cell>
        </row>
        <row r="16126">
          <cell r="A16126">
            <v>59589</v>
          </cell>
          <cell r="B16126">
            <v>1</v>
          </cell>
          <cell r="C16126">
            <v>61.905700000000003</v>
          </cell>
          <cell r="D16126">
            <v>69.340599999999995</v>
          </cell>
          <cell r="E16126">
            <v>1</v>
          </cell>
          <cell r="F16126">
            <v>1</v>
          </cell>
          <cell r="G16126">
            <v>1</v>
          </cell>
          <cell r="H16126">
            <v>1</v>
          </cell>
          <cell r="I16126">
            <v>1</v>
          </cell>
          <cell r="J16126">
            <v>1</v>
          </cell>
          <cell r="K16126">
            <v>1</v>
          </cell>
          <cell r="L16126">
            <v>1</v>
          </cell>
          <cell r="M16126">
            <v>1</v>
          </cell>
        </row>
        <row r="16127">
          <cell r="A16127">
            <v>59590</v>
          </cell>
          <cell r="B16127">
            <v>1</v>
          </cell>
          <cell r="C16127">
            <v>61.905700000000003</v>
          </cell>
          <cell r="D16127">
            <v>69.340599999999995</v>
          </cell>
          <cell r="E16127">
            <v>1</v>
          </cell>
          <cell r="F16127">
            <v>1</v>
          </cell>
          <cell r="G16127">
            <v>1</v>
          </cell>
          <cell r="H16127">
            <v>1</v>
          </cell>
          <cell r="I16127">
            <v>1</v>
          </cell>
          <cell r="J16127">
            <v>1</v>
          </cell>
          <cell r="K16127">
            <v>1</v>
          </cell>
          <cell r="L16127">
            <v>1</v>
          </cell>
          <cell r="M16127">
            <v>1</v>
          </cell>
        </row>
        <row r="16128">
          <cell r="A16128">
            <v>59591</v>
          </cell>
          <cell r="B16128">
            <v>1</v>
          </cell>
          <cell r="C16128">
            <v>61.905700000000003</v>
          </cell>
          <cell r="D16128">
            <v>69.340599999999995</v>
          </cell>
          <cell r="E16128">
            <v>1</v>
          </cell>
          <cell r="F16128">
            <v>1</v>
          </cell>
          <cell r="G16128">
            <v>1</v>
          </cell>
          <cell r="H16128">
            <v>1</v>
          </cell>
          <cell r="I16128">
            <v>1</v>
          </cell>
          <cell r="J16128">
            <v>1</v>
          </cell>
          <cell r="K16128">
            <v>1</v>
          </cell>
          <cell r="L16128">
            <v>1</v>
          </cell>
          <cell r="M16128">
            <v>1</v>
          </cell>
        </row>
        <row r="16129">
          <cell r="A16129">
            <v>59592</v>
          </cell>
          <cell r="B16129">
            <v>1</v>
          </cell>
          <cell r="C16129">
            <v>61.905700000000003</v>
          </cell>
          <cell r="D16129">
            <v>69.340599999999995</v>
          </cell>
          <cell r="E16129">
            <v>1</v>
          </cell>
          <cell r="F16129">
            <v>1</v>
          </cell>
          <cell r="G16129">
            <v>1</v>
          </cell>
          <cell r="H16129">
            <v>1</v>
          </cell>
          <cell r="I16129">
            <v>1</v>
          </cell>
          <cell r="J16129">
            <v>1</v>
          </cell>
          <cell r="K16129">
            <v>1</v>
          </cell>
          <cell r="L16129">
            <v>1</v>
          </cell>
          <cell r="M16129">
            <v>1</v>
          </cell>
        </row>
        <row r="16130">
          <cell r="A16130">
            <v>59593</v>
          </cell>
          <cell r="B16130">
            <v>1</v>
          </cell>
          <cell r="C16130">
            <v>61.905700000000003</v>
          </cell>
          <cell r="D16130">
            <v>69.340599999999995</v>
          </cell>
          <cell r="E16130">
            <v>1</v>
          </cell>
          <cell r="F16130">
            <v>1</v>
          </cell>
          <cell r="G16130">
            <v>1</v>
          </cell>
          <cell r="H16130">
            <v>1</v>
          </cell>
          <cell r="I16130">
            <v>1</v>
          </cell>
          <cell r="J16130">
            <v>1</v>
          </cell>
          <cell r="K16130">
            <v>1</v>
          </cell>
          <cell r="L16130">
            <v>1</v>
          </cell>
          <cell r="M16130">
            <v>1</v>
          </cell>
        </row>
        <row r="16131">
          <cell r="A16131">
            <v>59594</v>
          </cell>
          <cell r="B16131">
            <v>1</v>
          </cell>
          <cell r="C16131">
            <v>61.905700000000003</v>
          </cell>
          <cell r="D16131">
            <v>69.340599999999995</v>
          </cell>
          <cell r="E16131">
            <v>1</v>
          </cell>
          <cell r="F16131">
            <v>1</v>
          </cell>
          <cell r="G16131">
            <v>1</v>
          </cell>
          <cell r="H16131">
            <v>1</v>
          </cell>
          <cell r="I16131">
            <v>1</v>
          </cell>
          <cell r="J16131">
            <v>1</v>
          </cell>
          <cell r="K16131">
            <v>1</v>
          </cell>
          <cell r="L16131">
            <v>1</v>
          </cell>
          <cell r="M16131">
            <v>1</v>
          </cell>
        </row>
        <row r="16132">
          <cell r="A16132">
            <v>59595</v>
          </cell>
          <cell r="B16132">
            <v>1</v>
          </cell>
          <cell r="C16132">
            <v>61.905700000000003</v>
          </cell>
          <cell r="D16132">
            <v>69.340599999999995</v>
          </cell>
          <cell r="E16132">
            <v>1</v>
          </cell>
          <cell r="F16132">
            <v>1</v>
          </cell>
          <cell r="G16132">
            <v>1</v>
          </cell>
          <cell r="H16132">
            <v>1</v>
          </cell>
          <cell r="I16132">
            <v>1</v>
          </cell>
          <cell r="J16132">
            <v>1</v>
          </cell>
          <cell r="K16132">
            <v>1</v>
          </cell>
          <cell r="L16132">
            <v>1</v>
          </cell>
          <cell r="M16132">
            <v>1</v>
          </cell>
        </row>
        <row r="16133">
          <cell r="A16133">
            <v>59596</v>
          </cell>
          <cell r="B16133">
            <v>1</v>
          </cell>
          <cell r="C16133">
            <v>61.905700000000003</v>
          </cell>
          <cell r="D16133">
            <v>69.340599999999995</v>
          </cell>
          <cell r="E16133">
            <v>1</v>
          </cell>
          <cell r="F16133">
            <v>1</v>
          </cell>
          <cell r="G16133">
            <v>1</v>
          </cell>
          <cell r="H16133">
            <v>1</v>
          </cell>
          <cell r="I16133">
            <v>1</v>
          </cell>
          <cell r="J16133">
            <v>1</v>
          </cell>
          <cell r="K16133">
            <v>1</v>
          </cell>
          <cell r="L16133">
            <v>1</v>
          </cell>
          <cell r="M16133">
            <v>1</v>
          </cell>
        </row>
        <row r="16134">
          <cell r="A16134">
            <v>59597</v>
          </cell>
          <cell r="B16134">
            <v>1</v>
          </cell>
          <cell r="C16134">
            <v>61.905700000000003</v>
          </cell>
          <cell r="D16134">
            <v>69.340599999999995</v>
          </cell>
          <cell r="E16134">
            <v>1</v>
          </cell>
          <cell r="F16134">
            <v>1</v>
          </cell>
          <cell r="G16134">
            <v>1</v>
          </cell>
          <cell r="H16134">
            <v>1</v>
          </cell>
          <cell r="I16134">
            <v>1</v>
          </cell>
          <cell r="J16134">
            <v>1</v>
          </cell>
          <cell r="K16134">
            <v>1</v>
          </cell>
          <cell r="L16134">
            <v>1</v>
          </cell>
          <cell r="M16134">
            <v>1</v>
          </cell>
        </row>
        <row r="16135">
          <cell r="A16135">
            <v>59598</v>
          </cell>
          <cell r="B16135">
            <v>1</v>
          </cell>
          <cell r="C16135">
            <v>61.905700000000003</v>
          </cell>
          <cell r="D16135">
            <v>69.340599999999995</v>
          </cell>
          <cell r="E16135">
            <v>1</v>
          </cell>
          <cell r="F16135">
            <v>1</v>
          </cell>
          <cell r="G16135">
            <v>1</v>
          </cell>
          <cell r="H16135">
            <v>1</v>
          </cell>
          <cell r="I16135">
            <v>1</v>
          </cell>
          <cell r="J16135">
            <v>1</v>
          </cell>
          <cell r="K16135">
            <v>1</v>
          </cell>
          <cell r="L16135">
            <v>1</v>
          </cell>
          <cell r="M16135">
            <v>1</v>
          </cell>
        </row>
        <row r="16136">
          <cell r="A16136">
            <v>59599</v>
          </cell>
          <cell r="B16136">
            <v>1</v>
          </cell>
          <cell r="C16136">
            <v>61.905700000000003</v>
          </cell>
          <cell r="D16136">
            <v>69.340599999999995</v>
          </cell>
          <cell r="E16136">
            <v>1</v>
          </cell>
          <cell r="F16136">
            <v>1</v>
          </cell>
          <cell r="G16136">
            <v>1</v>
          </cell>
          <cell r="H16136">
            <v>1</v>
          </cell>
          <cell r="I16136">
            <v>1</v>
          </cell>
          <cell r="J16136">
            <v>1</v>
          </cell>
          <cell r="K16136">
            <v>1</v>
          </cell>
          <cell r="L16136">
            <v>1</v>
          </cell>
          <cell r="M16136">
            <v>1</v>
          </cell>
        </row>
        <row r="16137">
          <cell r="A16137">
            <v>59600</v>
          </cell>
          <cell r="B16137">
            <v>1</v>
          </cell>
          <cell r="C16137">
            <v>61.905700000000003</v>
          </cell>
          <cell r="D16137">
            <v>69.340599999999995</v>
          </cell>
          <cell r="E16137">
            <v>1</v>
          </cell>
          <cell r="F16137">
            <v>1</v>
          </cell>
          <cell r="G16137">
            <v>1</v>
          </cell>
          <cell r="H16137">
            <v>1</v>
          </cell>
          <cell r="I16137">
            <v>1</v>
          </cell>
          <cell r="J16137">
            <v>1</v>
          </cell>
          <cell r="K16137">
            <v>1</v>
          </cell>
          <cell r="L16137">
            <v>1</v>
          </cell>
          <cell r="M16137">
            <v>1</v>
          </cell>
        </row>
        <row r="16138">
          <cell r="A16138">
            <v>59601</v>
          </cell>
          <cell r="B16138">
            <v>1</v>
          </cell>
          <cell r="C16138">
            <v>61.905700000000003</v>
          </cell>
          <cell r="D16138">
            <v>69.340599999999995</v>
          </cell>
          <cell r="E16138">
            <v>1</v>
          </cell>
          <cell r="F16138">
            <v>1</v>
          </cell>
          <cell r="G16138">
            <v>1</v>
          </cell>
          <cell r="H16138">
            <v>1</v>
          </cell>
          <cell r="I16138">
            <v>1</v>
          </cell>
          <cell r="J16138">
            <v>1</v>
          </cell>
          <cell r="K16138">
            <v>1</v>
          </cell>
          <cell r="L16138">
            <v>1</v>
          </cell>
          <cell r="M16138">
            <v>1</v>
          </cell>
        </row>
        <row r="16139">
          <cell r="A16139">
            <v>59602</v>
          </cell>
          <cell r="B16139">
            <v>1</v>
          </cell>
          <cell r="C16139">
            <v>61.905700000000003</v>
          </cell>
          <cell r="D16139">
            <v>69.340599999999995</v>
          </cell>
          <cell r="E16139">
            <v>1</v>
          </cell>
          <cell r="F16139">
            <v>1</v>
          </cell>
          <cell r="G16139">
            <v>1</v>
          </cell>
          <cell r="H16139">
            <v>1</v>
          </cell>
          <cell r="I16139">
            <v>1</v>
          </cell>
          <cell r="J16139">
            <v>1</v>
          </cell>
          <cell r="K16139">
            <v>1</v>
          </cell>
          <cell r="L16139">
            <v>1</v>
          </cell>
          <cell r="M16139">
            <v>1</v>
          </cell>
        </row>
        <row r="16140">
          <cell r="A16140">
            <v>59603</v>
          </cell>
          <cell r="B16140">
            <v>1</v>
          </cell>
          <cell r="C16140">
            <v>61.905700000000003</v>
          </cell>
          <cell r="D16140">
            <v>69.340599999999995</v>
          </cell>
          <cell r="E16140">
            <v>1</v>
          </cell>
          <cell r="F16140">
            <v>1</v>
          </cell>
          <cell r="G16140">
            <v>1</v>
          </cell>
          <cell r="H16140">
            <v>1</v>
          </cell>
          <cell r="I16140">
            <v>1</v>
          </cell>
          <cell r="J16140">
            <v>1</v>
          </cell>
          <cell r="K16140">
            <v>1</v>
          </cell>
          <cell r="L16140">
            <v>1</v>
          </cell>
          <cell r="M16140">
            <v>1</v>
          </cell>
        </row>
        <row r="16141">
          <cell r="A16141">
            <v>59604</v>
          </cell>
          <cell r="B16141">
            <v>1</v>
          </cell>
          <cell r="C16141">
            <v>61.905700000000003</v>
          </cell>
          <cell r="D16141">
            <v>69.340599999999995</v>
          </cell>
          <cell r="E16141">
            <v>1</v>
          </cell>
          <cell r="F16141">
            <v>1</v>
          </cell>
          <cell r="G16141">
            <v>1</v>
          </cell>
          <cell r="H16141">
            <v>1</v>
          </cell>
          <cell r="I16141">
            <v>1</v>
          </cell>
          <cell r="J16141">
            <v>1</v>
          </cell>
          <cell r="K16141">
            <v>1</v>
          </cell>
          <cell r="L16141">
            <v>1</v>
          </cell>
          <cell r="M16141">
            <v>1</v>
          </cell>
        </row>
        <row r="16142">
          <cell r="A16142">
            <v>59605</v>
          </cell>
          <cell r="B16142">
            <v>1</v>
          </cell>
          <cell r="C16142">
            <v>61.905700000000003</v>
          </cell>
          <cell r="D16142">
            <v>69.340599999999995</v>
          </cell>
          <cell r="E16142">
            <v>1</v>
          </cell>
          <cell r="F16142">
            <v>1</v>
          </cell>
          <cell r="G16142">
            <v>1</v>
          </cell>
          <cell r="H16142">
            <v>1</v>
          </cell>
          <cell r="I16142">
            <v>1</v>
          </cell>
          <cell r="J16142">
            <v>1</v>
          </cell>
          <cell r="K16142">
            <v>1</v>
          </cell>
          <cell r="L16142">
            <v>1</v>
          </cell>
          <cell r="M16142">
            <v>1</v>
          </cell>
        </row>
        <row r="16143">
          <cell r="A16143">
            <v>59606</v>
          </cell>
          <cell r="B16143">
            <v>1</v>
          </cell>
          <cell r="C16143">
            <v>61.905700000000003</v>
          </cell>
          <cell r="D16143">
            <v>69.340599999999995</v>
          </cell>
          <cell r="E16143">
            <v>1</v>
          </cell>
          <cell r="F16143">
            <v>1</v>
          </cell>
          <cell r="G16143">
            <v>1</v>
          </cell>
          <cell r="H16143">
            <v>1</v>
          </cell>
          <cell r="I16143">
            <v>1</v>
          </cell>
          <cell r="J16143">
            <v>1</v>
          </cell>
          <cell r="K16143">
            <v>1</v>
          </cell>
          <cell r="L16143">
            <v>1</v>
          </cell>
          <cell r="M16143">
            <v>1</v>
          </cell>
        </row>
        <row r="16144">
          <cell r="A16144">
            <v>59607</v>
          </cell>
          <cell r="B16144">
            <v>1</v>
          </cell>
          <cell r="C16144">
            <v>61.905700000000003</v>
          </cell>
          <cell r="D16144">
            <v>69.340599999999995</v>
          </cell>
          <cell r="E16144">
            <v>1</v>
          </cell>
          <cell r="F16144">
            <v>1</v>
          </cell>
          <cell r="G16144">
            <v>1</v>
          </cell>
          <cell r="H16144">
            <v>1</v>
          </cell>
          <cell r="I16144">
            <v>1</v>
          </cell>
          <cell r="J16144">
            <v>1</v>
          </cell>
          <cell r="K16144">
            <v>1</v>
          </cell>
          <cell r="L16144">
            <v>1</v>
          </cell>
          <cell r="M16144">
            <v>1</v>
          </cell>
        </row>
        <row r="16145">
          <cell r="A16145">
            <v>59608</v>
          </cell>
          <cell r="B16145">
            <v>1</v>
          </cell>
          <cell r="C16145">
            <v>61.905700000000003</v>
          </cell>
          <cell r="D16145">
            <v>69.340599999999995</v>
          </cell>
          <cell r="E16145">
            <v>1</v>
          </cell>
          <cell r="F16145">
            <v>1</v>
          </cell>
          <cell r="G16145">
            <v>1</v>
          </cell>
          <cell r="H16145">
            <v>1</v>
          </cell>
          <cell r="I16145">
            <v>1</v>
          </cell>
          <cell r="J16145">
            <v>1</v>
          </cell>
          <cell r="K16145">
            <v>1</v>
          </cell>
          <cell r="L16145">
            <v>1</v>
          </cell>
          <cell r="M16145">
            <v>1</v>
          </cell>
        </row>
        <row r="16146">
          <cell r="A16146">
            <v>59609</v>
          </cell>
          <cell r="B16146">
            <v>1</v>
          </cell>
          <cell r="C16146">
            <v>61.905700000000003</v>
          </cell>
          <cell r="D16146">
            <v>69.340599999999995</v>
          </cell>
          <cell r="E16146">
            <v>1</v>
          </cell>
          <cell r="F16146">
            <v>1</v>
          </cell>
          <cell r="G16146">
            <v>1</v>
          </cell>
          <cell r="H16146">
            <v>1</v>
          </cell>
          <cell r="I16146">
            <v>1</v>
          </cell>
          <cell r="J16146">
            <v>1</v>
          </cell>
          <cell r="K16146">
            <v>1</v>
          </cell>
          <cell r="L16146">
            <v>1</v>
          </cell>
          <cell r="M16146">
            <v>1</v>
          </cell>
        </row>
        <row r="16147">
          <cell r="A16147">
            <v>59610</v>
          </cell>
          <cell r="B16147">
            <v>1</v>
          </cell>
          <cell r="C16147">
            <v>61.905700000000003</v>
          </cell>
          <cell r="D16147">
            <v>69.340599999999995</v>
          </cell>
          <cell r="E16147">
            <v>1</v>
          </cell>
          <cell r="F16147">
            <v>1</v>
          </cell>
          <cell r="G16147">
            <v>1</v>
          </cell>
          <cell r="H16147">
            <v>1</v>
          </cell>
          <cell r="I16147">
            <v>1</v>
          </cell>
          <cell r="J16147">
            <v>1</v>
          </cell>
          <cell r="K16147">
            <v>1</v>
          </cell>
          <cell r="L16147">
            <v>1</v>
          </cell>
          <cell r="M16147">
            <v>1</v>
          </cell>
        </row>
        <row r="16148">
          <cell r="A16148">
            <v>59611</v>
          </cell>
          <cell r="B16148">
            <v>1</v>
          </cell>
          <cell r="C16148">
            <v>61.905700000000003</v>
          </cell>
          <cell r="D16148">
            <v>69.340599999999995</v>
          </cell>
          <cell r="E16148">
            <v>1</v>
          </cell>
          <cell r="F16148">
            <v>1</v>
          </cell>
          <cell r="G16148">
            <v>1</v>
          </cell>
          <cell r="H16148">
            <v>1</v>
          </cell>
          <cell r="I16148">
            <v>1</v>
          </cell>
          <cell r="J16148">
            <v>1</v>
          </cell>
          <cell r="K16148">
            <v>1</v>
          </cell>
          <cell r="L16148">
            <v>1</v>
          </cell>
          <cell r="M16148">
            <v>1</v>
          </cell>
        </row>
        <row r="16149">
          <cell r="A16149">
            <v>59612</v>
          </cell>
          <cell r="B16149">
            <v>1</v>
          </cell>
          <cell r="C16149">
            <v>61.905700000000003</v>
          </cell>
          <cell r="D16149">
            <v>69.340599999999995</v>
          </cell>
          <cell r="E16149">
            <v>1</v>
          </cell>
          <cell r="F16149">
            <v>1</v>
          </cell>
          <cell r="G16149">
            <v>1</v>
          </cell>
          <cell r="H16149">
            <v>1</v>
          </cell>
          <cell r="I16149">
            <v>1</v>
          </cell>
          <cell r="J16149">
            <v>1</v>
          </cell>
          <cell r="K16149">
            <v>1</v>
          </cell>
          <cell r="L16149">
            <v>1</v>
          </cell>
          <cell r="M16149">
            <v>1</v>
          </cell>
        </row>
        <row r="16150">
          <cell r="A16150">
            <v>59613</v>
          </cell>
          <cell r="B16150">
            <v>1</v>
          </cell>
          <cell r="C16150">
            <v>61.905700000000003</v>
          </cell>
          <cell r="D16150">
            <v>69.340599999999995</v>
          </cell>
          <cell r="E16150">
            <v>1</v>
          </cell>
          <cell r="F16150">
            <v>1</v>
          </cell>
          <cell r="G16150">
            <v>1</v>
          </cell>
          <cell r="H16150">
            <v>1</v>
          </cell>
          <cell r="I16150">
            <v>1</v>
          </cell>
          <cell r="J16150">
            <v>1</v>
          </cell>
          <cell r="K16150">
            <v>1</v>
          </cell>
          <cell r="L16150">
            <v>1</v>
          </cell>
          <cell r="M16150">
            <v>1</v>
          </cell>
        </row>
        <row r="16151">
          <cell r="A16151">
            <v>59614</v>
          </cell>
          <cell r="B16151">
            <v>1</v>
          </cell>
          <cell r="C16151">
            <v>61.905700000000003</v>
          </cell>
          <cell r="D16151">
            <v>69.340599999999995</v>
          </cell>
          <cell r="E16151">
            <v>1</v>
          </cell>
          <cell r="F16151">
            <v>1</v>
          </cell>
          <cell r="G16151">
            <v>1</v>
          </cell>
          <cell r="H16151">
            <v>1</v>
          </cell>
          <cell r="I16151">
            <v>1</v>
          </cell>
          <cell r="J16151">
            <v>1</v>
          </cell>
          <cell r="K16151">
            <v>1</v>
          </cell>
          <cell r="L16151">
            <v>1</v>
          </cell>
          <cell r="M16151">
            <v>1</v>
          </cell>
        </row>
        <row r="16152">
          <cell r="A16152">
            <v>59615</v>
          </cell>
          <cell r="B16152">
            <v>1</v>
          </cell>
          <cell r="C16152">
            <v>61.905700000000003</v>
          </cell>
          <cell r="D16152">
            <v>69.340599999999995</v>
          </cell>
          <cell r="E16152">
            <v>1</v>
          </cell>
          <cell r="F16152">
            <v>1</v>
          </cell>
          <cell r="G16152">
            <v>1</v>
          </cell>
          <cell r="H16152">
            <v>1</v>
          </cell>
          <cell r="I16152">
            <v>1</v>
          </cell>
          <cell r="J16152">
            <v>1</v>
          </cell>
          <cell r="K16152">
            <v>1</v>
          </cell>
          <cell r="L16152">
            <v>1</v>
          </cell>
          <cell r="M16152">
            <v>1</v>
          </cell>
        </row>
        <row r="16153">
          <cell r="A16153">
            <v>59616</v>
          </cell>
          <cell r="B16153">
            <v>1</v>
          </cell>
          <cell r="C16153">
            <v>61.905700000000003</v>
          </cell>
          <cell r="D16153">
            <v>69.340599999999995</v>
          </cell>
          <cell r="E16153">
            <v>1</v>
          </cell>
          <cell r="F16153">
            <v>1</v>
          </cell>
          <cell r="G16153">
            <v>1</v>
          </cell>
          <cell r="H16153">
            <v>1</v>
          </cell>
          <cell r="I16153">
            <v>1</v>
          </cell>
          <cell r="J16153">
            <v>1</v>
          </cell>
          <cell r="K16153">
            <v>1</v>
          </cell>
          <cell r="L16153">
            <v>1</v>
          </cell>
          <cell r="M16153">
            <v>1</v>
          </cell>
        </row>
        <row r="16154">
          <cell r="A16154">
            <v>59617</v>
          </cell>
          <cell r="B16154">
            <v>1</v>
          </cell>
          <cell r="C16154">
            <v>61.905700000000003</v>
          </cell>
          <cell r="D16154">
            <v>69.340599999999995</v>
          </cell>
          <cell r="E16154">
            <v>1</v>
          </cell>
          <cell r="F16154">
            <v>1</v>
          </cell>
          <cell r="G16154">
            <v>1</v>
          </cell>
          <cell r="H16154">
            <v>1</v>
          </cell>
          <cell r="I16154">
            <v>1</v>
          </cell>
          <cell r="J16154">
            <v>1</v>
          </cell>
          <cell r="K16154">
            <v>1</v>
          </cell>
          <cell r="L16154">
            <v>1</v>
          </cell>
          <cell r="M16154">
            <v>1</v>
          </cell>
        </row>
        <row r="16155">
          <cell r="A16155">
            <v>59618</v>
          </cell>
          <cell r="B16155">
            <v>1</v>
          </cell>
          <cell r="C16155">
            <v>61.905700000000003</v>
          </cell>
          <cell r="D16155">
            <v>69.340599999999995</v>
          </cell>
          <cell r="E16155">
            <v>1</v>
          </cell>
          <cell r="F16155">
            <v>1</v>
          </cell>
          <cell r="G16155">
            <v>1</v>
          </cell>
          <cell r="H16155">
            <v>1</v>
          </cell>
          <cell r="I16155">
            <v>1</v>
          </cell>
          <cell r="J16155">
            <v>1</v>
          </cell>
          <cell r="K16155">
            <v>1</v>
          </cell>
          <cell r="L16155">
            <v>1</v>
          </cell>
          <cell r="M16155">
            <v>1</v>
          </cell>
        </row>
        <row r="16156">
          <cell r="A16156">
            <v>59619</v>
          </cell>
          <cell r="B16156">
            <v>1</v>
          </cell>
          <cell r="C16156">
            <v>61.905700000000003</v>
          </cell>
          <cell r="D16156">
            <v>69.340599999999995</v>
          </cell>
          <cell r="E16156">
            <v>1</v>
          </cell>
          <cell r="F16156">
            <v>1</v>
          </cell>
          <cell r="G16156">
            <v>1</v>
          </cell>
          <cell r="H16156">
            <v>1</v>
          </cell>
          <cell r="I16156">
            <v>1</v>
          </cell>
          <cell r="J16156">
            <v>1</v>
          </cell>
          <cell r="K16156">
            <v>1</v>
          </cell>
          <cell r="L16156">
            <v>1</v>
          </cell>
          <cell r="M16156">
            <v>1</v>
          </cell>
        </row>
        <row r="16157">
          <cell r="A16157">
            <v>59620</v>
          </cell>
          <cell r="B16157">
            <v>1</v>
          </cell>
          <cell r="C16157">
            <v>61.905700000000003</v>
          </cell>
          <cell r="D16157">
            <v>69.340599999999995</v>
          </cell>
          <cell r="E16157">
            <v>1</v>
          </cell>
          <cell r="F16157">
            <v>1</v>
          </cell>
          <cell r="G16157">
            <v>1</v>
          </cell>
          <cell r="H16157">
            <v>1</v>
          </cell>
          <cell r="I16157">
            <v>1</v>
          </cell>
          <cell r="J16157">
            <v>1</v>
          </cell>
          <cell r="K16157">
            <v>1</v>
          </cell>
          <cell r="L16157">
            <v>1</v>
          </cell>
          <cell r="M16157">
            <v>1</v>
          </cell>
        </row>
        <row r="16158">
          <cell r="A16158">
            <v>59621</v>
          </cell>
          <cell r="B16158">
            <v>1</v>
          </cell>
          <cell r="C16158">
            <v>61.905700000000003</v>
          </cell>
          <cell r="D16158">
            <v>69.340599999999995</v>
          </cell>
          <cell r="E16158">
            <v>1</v>
          </cell>
          <cell r="F16158">
            <v>1</v>
          </cell>
          <cell r="G16158">
            <v>1</v>
          </cell>
          <cell r="H16158">
            <v>1</v>
          </cell>
          <cell r="I16158">
            <v>1</v>
          </cell>
          <cell r="J16158">
            <v>1</v>
          </cell>
          <cell r="K16158">
            <v>1</v>
          </cell>
          <cell r="L16158">
            <v>1</v>
          </cell>
          <cell r="M16158">
            <v>1</v>
          </cell>
        </row>
        <row r="16159">
          <cell r="A16159">
            <v>59622</v>
          </cell>
          <cell r="B16159">
            <v>1</v>
          </cell>
          <cell r="C16159">
            <v>61.905700000000003</v>
          </cell>
          <cell r="D16159">
            <v>69.340599999999995</v>
          </cell>
          <cell r="E16159">
            <v>1</v>
          </cell>
          <cell r="F16159">
            <v>1</v>
          </cell>
          <cell r="G16159">
            <v>1</v>
          </cell>
          <cell r="H16159">
            <v>1</v>
          </cell>
          <cell r="I16159">
            <v>1</v>
          </cell>
          <cell r="J16159">
            <v>1</v>
          </cell>
          <cell r="K16159">
            <v>1</v>
          </cell>
          <cell r="L16159">
            <v>1</v>
          </cell>
          <cell r="M16159">
            <v>1</v>
          </cell>
        </row>
        <row r="16160">
          <cell r="A16160">
            <v>59623</v>
          </cell>
          <cell r="B16160">
            <v>1</v>
          </cell>
          <cell r="C16160">
            <v>61.905700000000003</v>
          </cell>
          <cell r="D16160">
            <v>69.340599999999995</v>
          </cell>
          <cell r="E16160">
            <v>1</v>
          </cell>
          <cell r="F16160">
            <v>1</v>
          </cell>
          <cell r="G16160">
            <v>1</v>
          </cell>
          <cell r="H16160">
            <v>1</v>
          </cell>
          <cell r="I16160">
            <v>1</v>
          </cell>
          <cell r="J16160">
            <v>1</v>
          </cell>
          <cell r="K16160">
            <v>1</v>
          </cell>
          <cell r="L16160">
            <v>1</v>
          </cell>
          <cell r="M16160">
            <v>1</v>
          </cell>
        </row>
        <row r="16161">
          <cell r="A16161">
            <v>59624</v>
          </cell>
          <cell r="B16161">
            <v>1</v>
          </cell>
          <cell r="C16161">
            <v>61.905700000000003</v>
          </cell>
          <cell r="D16161">
            <v>69.340599999999995</v>
          </cell>
          <cell r="E16161">
            <v>1</v>
          </cell>
          <cell r="F16161">
            <v>1</v>
          </cell>
          <cell r="G16161">
            <v>1</v>
          </cell>
          <cell r="H16161">
            <v>1</v>
          </cell>
          <cell r="I16161">
            <v>1</v>
          </cell>
          <cell r="J16161">
            <v>1</v>
          </cell>
          <cell r="K16161">
            <v>1</v>
          </cell>
          <cell r="L16161">
            <v>1</v>
          </cell>
          <cell r="M16161">
            <v>1</v>
          </cell>
        </row>
        <row r="16162">
          <cell r="A16162">
            <v>59625</v>
          </cell>
          <cell r="B16162">
            <v>1</v>
          </cell>
          <cell r="C16162">
            <v>61.905700000000003</v>
          </cell>
          <cell r="D16162">
            <v>69.340599999999995</v>
          </cell>
          <cell r="E16162">
            <v>1</v>
          </cell>
          <cell r="F16162">
            <v>1</v>
          </cell>
          <cell r="G16162">
            <v>1</v>
          </cell>
          <cell r="H16162">
            <v>1</v>
          </cell>
          <cell r="I16162">
            <v>1</v>
          </cell>
          <cell r="J16162">
            <v>1</v>
          </cell>
          <cell r="K16162">
            <v>1</v>
          </cell>
          <cell r="L16162">
            <v>1</v>
          </cell>
          <cell r="M16162">
            <v>1</v>
          </cell>
        </row>
        <row r="16163">
          <cell r="A16163">
            <v>59626</v>
          </cell>
          <cell r="B16163">
            <v>1</v>
          </cell>
          <cell r="C16163">
            <v>61.905700000000003</v>
          </cell>
          <cell r="D16163">
            <v>69.340599999999995</v>
          </cell>
          <cell r="E16163">
            <v>1</v>
          </cell>
          <cell r="F16163">
            <v>1</v>
          </cell>
          <cell r="G16163">
            <v>1</v>
          </cell>
          <cell r="H16163">
            <v>1</v>
          </cell>
          <cell r="I16163">
            <v>1</v>
          </cell>
          <cell r="J16163">
            <v>1</v>
          </cell>
          <cell r="K16163">
            <v>1</v>
          </cell>
          <cell r="L16163">
            <v>1</v>
          </cell>
          <cell r="M16163">
            <v>1</v>
          </cell>
        </row>
        <row r="16164">
          <cell r="A16164">
            <v>59627</v>
          </cell>
          <cell r="B16164">
            <v>1</v>
          </cell>
          <cell r="C16164">
            <v>61.905700000000003</v>
          </cell>
          <cell r="D16164">
            <v>69.340599999999995</v>
          </cell>
          <cell r="E16164">
            <v>1</v>
          </cell>
          <cell r="F16164">
            <v>1</v>
          </cell>
          <cell r="G16164">
            <v>1</v>
          </cell>
          <cell r="H16164">
            <v>1</v>
          </cell>
          <cell r="I16164">
            <v>1</v>
          </cell>
          <cell r="J16164">
            <v>1</v>
          </cell>
          <cell r="K16164">
            <v>1</v>
          </cell>
          <cell r="L16164">
            <v>1</v>
          </cell>
          <cell r="M16164">
            <v>1</v>
          </cell>
        </row>
        <row r="16165">
          <cell r="A16165">
            <v>59628</v>
          </cell>
          <cell r="B16165">
            <v>1</v>
          </cell>
          <cell r="C16165">
            <v>61.905700000000003</v>
          </cell>
          <cell r="D16165">
            <v>69.340599999999995</v>
          </cell>
          <cell r="E16165">
            <v>1</v>
          </cell>
          <cell r="F16165">
            <v>1</v>
          </cell>
          <cell r="G16165">
            <v>1</v>
          </cell>
          <cell r="H16165">
            <v>1</v>
          </cell>
          <cell r="I16165">
            <v>1</v>
          </cell>
          <cell r="J16165">
            <v>1</v>
          </cell>
          <cell r="K16165">
            <v>1</v>
          </cell>
          <cell r="L16165">
            <v>1</v>
          </cell>
          <cell r="M16165">
            <v>1</v>
          </cell>
        </row>
        <row r="16166">
          <cell r="A16166">
            <v>59629</v>
          </cell>
          <cell r="B16166">
            <v>1</v>
          </cell>
          <cell r="C16166">
            <v>61.905700000000003</v>
          </cell>
          <cell r="D16166">
            <v>69.340599999999995</v>
          </cell>
          <cell r="E16166">
            <v>1</v>
          </cell>
          <cell r="F16166">
            <v>1</v>
          </cell>
          <cell r="G16166">
            <v>1</v>
          </cell>
          <cell r="H16166">
            <v>1</v>
          </cell>
          <cell r="I16166">
            <v>1</v>
          </cell>
          <cell r="J16166">
            <v>1</v>
          </cell>
          <cell r="K16166">
            <v>1</v>
          </cell>
          <cell r="L16166">
            <v>1</v>
          </cell>
          <cell r="M16166">
            <v>1</v>
          </cell>
        </row>
        <row r="16167">
          <cell r="A16167">
            <v>59630</v>
          </cell>
          <cell r="B16167">
            <v>1</v>
          </cell>
          <cell r="C16167">
            <v>61.905700000000003</v>
          </cell>
          <cell r="D16167">
            <v>69.340599999999995</v>
          </cell>
          <cell r="E16167">
            <v>1</v>
          </cell>
          <cell r="F16167">
            <v>1</v>
          </cell>
          <cell r="G16167">
            <v>1</v>
          </cell>
          <cell r="H16167">
            <v>1</v>
          </cell>
          <cell r="I16167">
            <v>1</v>
          </cell>
          <cell r="J16167">
            <v>1</v>
          </cell>
          <cell r="K16167">
            <v>1</v>
          </cell>
          <cell r="L16167">
            <v>1</v>
          </cell>
          <cell r="M16167">
            <v>1</v>
          </cell>
        </row>
        <row r="16168">
          <cell r="A16168">
            <v>59631</v>
          </cell>
          <cell r="B16168">
            <v>1</v>
          </cell>
          <cell r="C16168">
            <v>61.905700000000003</v>
          </cell>
          <cell r="D16168">
            <v>69.340599999999995</v>
          </cell>
          <cell r="E16168">
            <v>1</v>
          </cell>
          <cell r="F16168">
            <v>1</v>
          </cell>
          <cell r="G16168">
            <v>1</v>
          </cell>
          <cell r="H16168">
            <v>1</v>
          </cell>
          <cell r="I16168">
            <v>1</v>
          </cell>
          <cell r="J16168">
            <v>1</v>
          </cell>
          <cell r="K16168">
            <v>1</v>
          </cell>
          <cell r="L16168">
            <v>1</v>
          </cell>
          <cell r="M16168">
            <v>1</v>
          </cell>
        </row>
        <row r="16169">
          <cell r="A16169">
            <v>59632</v>
          </cell>
          <cell r="B16169">
            <v>1</v>
          </cell>
          <cell r="C16169">
            <v>61.905700000000003</v>
          </cell>
          <cell r="D16169">
            <v>69.340599999999995</v>
          </cell>
          <cell r="E16169">
            <v>1</v>
          </cell>
          <cell r="F16169">
            <v>1</v>
          </cell>
          <cell r="G16169">
            <v>1</v>
          </cell>
          <cell r="H16169">
            <v>1</v>
          </cell>
          <cell r="I16169">
            <v>1</v>
          </cell>
          <cell r="J16169">
            <v>1</v>
          </cell>
          <cell r="K16169">
            <v>1</v>
          </cell>
          <cell r="L16169">
            <v>1</v>
          </cell>
          <cell r="M16169">
            <v>1</v>
          </cell>
        </row>
        <row r="16170">
          <cell r="A16170">
            <v>59633</v>
          </cell>
          <cell r="B16170">
            <v>1</v>
          </cell>
          <cell r="C16170">
            <v>61.905700000000003</v>
          </cell>
          <cell r="D16170">
            <v>69.340599999999995</v>
          </cell>
          <cell r="E16170">
            <v>1</v>
          </cell>
          <cell r="F16170">
            <v>1</v>
          </cell>
          <cell r="G16170">
            <v>1</v>
          </cell>
          <cell r="H16170">
            <v>1</v>
          </cell>
          <cell r="I16170">
            <v>1</v>
          </cell>
          <cell r="J16170">
            <v>1</v>
          </cell>
          <cell r="K16170">
            <v>1</v>
          </cell>
          <cell r="L16170">
            <v>1</v>
          </cell>
          <cell r="M16170">
            <v>1</v>
          </cell>
        </row>
        <row r="16171">
          <cell r="A16171">
            <v>59634</v>
          </cell>
          <cell r="B16171">
            <v>1</v>
          </cell>
          <cell r="C16171">
            <v>61.905700000000003</v>
          </cell>
          <cell r="D16171">
            <v>69.340599999999995</v>
          </cell>
          <cell r="E16171">
            <v>1</v>
          </cell>
          <cell r="F16171">
            <v>1</v>
          </cell>
          <cell r="G16171">
            <v>1</v>
          </cell>
          <cell r="H16171">
            <v>1</v>
          </cell>
          <cell r="I16171">
            <v>1</v>
          </cell>
          <cell r="J16171">
            <v>1</v>
          </cell>
          <cell r="K16171">
            <v>1</v>
          </cell>
          <cell r="L16171">
            <v>1</v>
          </cell>
          <cell r="M16171">
            <v>1</v>
          </cell>
        </row>
        <row r="16172">
          <cell r="A16172">
            <v>59635</v>
          </cell>
          <cell r="B16172">
            <v>1</v>
          </cell>
          <cell r="C16172">
            <v>61.905700000000003</v>
          </cell>
          <cell r="D16172">
            <v>69.340599999999995</v>
          </cell>
          <cell r="E16172">
            <v>1</v>
          </cell>
          <cell r="F16172">
            <v>1</v>
          </cell>
          <cell r="G16172">
            <v>1</v>
          </cell>
          <cell r="H16172">
            <v>1</v>
          </cell>
          <cell r="I16172">
            <v>1</v>
          </cell>
          <cell r="J16172">
            <v>1</v>
          </cell>
          <cell r="K16172">
            <v>1</v>
          </cell>
          <cell r="L16172">
            <v>1</v>
          </cell>
          <cell r="M16172">
            <v>1</v>
          </cell>
        </row>
        <row r="16173">
          <cell r="A16173">
            <v>59636</v>
          </cell>
          <cell r="B16173">
            <v>1</v>
          </cell>
          <cell r="C16173">
            <v>61.905700000000003</v>
          </cell>
          <cell r="D16173">
            <v>69.340599999999995</v>
          </cell>
          <cell r="E16173">
            <v>1</v>
          </cell>
          <cell r="F16173">
            <v>1</v>
          </cell>
          <cell r="G16173">
            <v>1</v>
          </cell>
          <cell r="H16173">
            <v>1</v>
          </cell>
          <cell r="I16173">
            <v>1</v>
          </cell>
          <cell r="J16173">
            <v>1</v>
          </cell>
          <cell r="K16173">
            <v>1</v>
          </cell>
          <cell r="L16173">
            <v>1</v>
          </cell>
          <cell r="M16173">
            <v>1</v>
          </cell>
        </row>
        <row r="16174">
          <cell r="A16174">
            <v>59637</v>
          </cell>
          <cell r="B16174">
            <v>1</v>
          </cell>
          <cell r="C16174">
            <v>61.905700000000003</v>
          </cell>
          <cell r="D16174">
            <v>69.340599999999995</v>
          </cell>
          <cell r="E16174">
            <v>1</v>
          </cell>
          <cell r="F16174">
            <v>1</v>
          </cell>
          <cell r="G16174">
            <v>1</v>
          </cell>
          <cell r="H16174">
            <v>1</v>
          </cell>
          <cell r="I16174">
            <v>1</v>
          </cell>
          <cell r="J16174">
            <v>1</v>
          </cell>
          <cell r="K16174">
            <v>1</v>
          </cell>
          <cell r="L16174">
            <v>1</v>
          </cell>
          <cell r="M16174">
            <v>1</v>
          </cell>
        </row>
        <row r="16175">
          <cell r="A16175">
            <v>59638</v>
          </cell>
          <cell r="B16175">
            <v>1</v>
          </cell>
          <cell r="C16175">
            <v>61.905700000000003</v>
          </cell>
          <cell r="D16175">
            <v>69.340599999999995</v>
          </cell>
          <cell r="E16175">
            <v>1</v>
          </cell>
          <cell r="F16175">
            <v>1</v>
          </cell>
          <cell r="G16175">
            <v>1</v>
          </cell>
          <cell r="H16175">
            <v>1</v>
          </cell>
          <cell r="I16175">
            <v>1</v>
          </cell>
          <cell r="J16175">
            <v>1</v>
          </cell>
          <cell r="K16175">
            <v>1</v>
          </cell>
          <cell r="L16175">
            <v>1</v>
          </cell>
          <cell r="M16175">
            <v>1</v>
          </cell>
        </row>
        <row r="16176">
          <cell r="A16176">
            <v>59639</v>
          </cell>
          <cell r="B16176">
            <v>1</v>
          </cell>
          <cell r="C16176">
            <v>61.905700000000003</v>
          </cell>
          <cell r="D16176">
            <v>69.340599999999995</v>
          </cell>
          <cell r="E16176">
            <v>1</v>
          </cell>
          <cell r="F16176">
            <v>1</v>
          </cell>
          <cell r="G16176">
            <v>1</v>
          </cell>
          <cell r="H16176">
            <v>1</v>
          </cell>
          <cell r="I16176">
            <v>1</v>
          </cell>
          <cell r="J16176">
            <v>1</v>
          </cell>
          <cell r="K16176">
            <v>1</v>
          </cell>
          <cell r="L16176">
            <v>1</v>
          </cell>
          <cell r="M16176">
            <v>1</v>
          </cell>
        </row>
        <row r="16177">
          <cell r="A16177">
            <v>59640</v>
          </cell>
          <cell r="B16177">
            <v>1</v>
          </cell>
          <cell r="C16177">
            <v>61.905700000000003</v>
          </cell>
          <cell r="D16177">
            <v>69.340599999999995</v>
          </cell>
          <cell r="E16177">
            <v>1</v>
          </cell>
          <cell r="F16177">
            <v>1</v>
          </cell>
          <cell r="G16177">
            <v>1</v>
          </cell>
          <cell r="H16177">
            <v>1</v>
          </cell>
          <cell r="I16177">
            <v>1</v>
          </cell>
          <cell r="J16177">
            <v>1</v>
          </cell>
          <cell r="K16177">
            <v>1</v>
          </cell>
          <cell r="L16177">
            <v>1</v>
          </cell>
          <cell r="M16177">
            <v>1</v>
          </cell>
        </row>
        <row r="16178">
          <cell r="A16178">
            <v>59641</v>
          </cell>
          <cell r="B16178">
            <v>1</v>
          </cell>
          <cell r="C16178">
            <v>61.905700000000003</v>
          </cell>
          <cell r="D16178">
            <v>69.340599999999995</v>
          </cell>
          <cell r="E16178">
            <v>1</v>
          </cell>
          <cell r="F16178">
            <v>1</v>
          </cell>
          <cell r="G16178">
            <v>1</v>
          </cell>
          <cell r="H16178">
            <v>1</v>
          </cell>
          <cell r="I16178">
            <v>1</v>
          </cell>
          <cell r="J16178">
            <v>1</v>
          </cell>
          <cell r="K16178">
            <v>1</v>
          </cell>
          <cell r="L16178">
            <v>1</v>
          </cell>
          <cell r="M16178">
            <v>1</v>
          </cell>
        </row>
        <row r="16179">
          <cell r="A16179">
            <v>59642</v>
          </cell>
          <cell r="B16179">
            <v>1</v>
          </cell>
          <cell r="C16179">
            <v>61.905700000000003</v>
          </cell>
          <cell r="D16179">
            <v>69.340599999999995</v>
          </cell>
          <cell r="E16179">
            <v>1</v>
          </cell>
          <cell r="F16179">
            <v>1</v>
          </cell>
          <cell r="G16179">
            <v>1</v>
          </cell>
          <cell r="H16179">
            <v>1</v>
          </cell>
          <cell r="I16179">
            <v>1</v>
          </cell>
          <cell r="J16179">
            <v>1</v>
          </cell>
          <cell r="K16179">
            <v>1</v>
          </cell>
          <cell r="L16179">
            <v>1</v>
          </cell>
          <cell r="M16179">
            <v>1</v>
          </cell>
        </row>
        <row r="16180">
          <cell r="A16180">
            <v>59643</v>
          </cell>
          <cell r="B16180">
            <v>1</v>
          </cell>
          <cell r="C16180">
            <v>61.905700000000003</v>
          </cell>
          <cell r="D16180">
            <v>69.340599999999995</v>
          </cell>
          <cell r="E16180">
            <v>1</v>
          </cell>
          <cell r="F16180">
            <v>1</v>
          </cell>
          <cell r="G16180">
            <v>1</v>
          </cell>
          <cell r="H16180">
            <v>1</v>
          </cell>
          <cell r="I16180">
            <v>1</v>
          </cell>
          <cell r="J16180">
            <v>1</v>
          </cell>
          <cell r="K16180">
            <v>1</v>
          </cell>
          <cell r="L16180">
            <v>1</v>
          </cell>
          <cell r="M16180">
            <v>1</v>
          </cell>
        </row>
        <row r="16181">
          <cell r="A16181">
            <v>59644</v>
          </cell>
          <cell r="B16181">
            <v>1</v>
          </cell>
          <cell r="C16181">
            <v>61.905700000000003</v>
          </cell>
          <cell r="D16181">
            <v>69.340599999999995</v>
          </cell>
          <cell r="E16181">
            <v>1</v>
          </cell>
          <cell r="F16181">
            <v>1</v>
          </cell>
          <cell r="G16181">
            <v>1</v>
          </cell>
          <cell r="H16181">
            <v>1</v>
          </cell>
          <cell r="I16181">
            <v>1</v>
          </cell>
          <cell r="J16181">
            <v>1</v>
          </cell>
          <cell r="K16181">
            <v>1</v>
          </cell>
          <cell r="L16181">
            <v>1</v>
          </cell>
          <cell r="M16181">
            <v>1</v>
          </cell>
        </row>
        <row r="16182">
          <cell r="A16182">
            <v>59645</v>
          </cell>
          <cell r="B16182">
            <v>1</v>
          </cell>
          <cell r="C16182">
            <v>61.905700000000003</v>
          </cell>
          <cell r="D16182">
            <v>69.340599999999995</v>
          </cell>
          <cell r="E16182">
            <v>1</v>
          </cell>
          <cell r="F16182">
            <v>1</v>
          </cell>
          <cell r="G16182">
            <v>1</v>
          </cell>
          <cell r="H16182">
            <v>1</v>
          </cell>
          <cell r="I16182">
            <v>1</v>
          </cell>
          <cell r="J16182">
            <v>1</v>
          </cell>
          <cell r="K16182">
            <v>1</v>
          </cell>
          <cell r="L16182">
            <v>1</v>
          </cell>
          <cell r="M16182">
            <v>1</v>
          </cell>
        </row>
        <row r="16183">
          <cell r="A16183">
            <v>59646</v>
          </cell>
          <cell r="B16183">
            <v>1</v>
          </cell>
          <cell r="C16183">
            <v>61.905700000000003</v>
          </cell>
          <cell r="D16183">
            <v>69.340599999999995</v>
          </cell>
          <cell r="E16183">
            <v>1</v>
          </cell>
          <cell r="F16183">
            <v>1</v>
          </cell>
          <cell r="G16183">
            <v>1</v>
          </cell>
          <cell r="H16183">
            <v>1</v>
          </cell>
          <cell r="I16183">
            <v>1</v>
          </cell>
          <cell r="J16183">
            <v>1</v>
          </cell>
          <cell r="K16183">
            <v>1</v>
          </cell>
          <cell r="L16183">
            <v>1</v>
          </cell>
          <cell r="M16183">
            <v>1</v>
          </cell>
        </row>
        <row r="16184">
          <cell r="A16184">
            <v>59647</v>
          </cell>
          <cell r="B16184">
            <v>1</v>
          </cell>
          <cell r="C16184">
            <v>61.905700000000003</v>
          </cell>
          <cell r="D16184">
            <v>69.340599999999995</v>
          </cell>
          <cell r="E16184">
            <v>1</v>
          </cell>
          <cell r="F16184">
            <v>1</v>
          </cell>
          <cell r="G16184">
            <v>1</v>
          </cell>
          <cell r="H16184">
            <v>1</v>
          </cell>
          <cell r="I16184">
            <v>1</v>
          </cell>
          <cell r="J16184">
            <v>1</v>
          </cell>
          <cell r="K16184">
            <v>1</v>
          </cell>
          <cell r="L16184">
            <v>1</v>
          </cell>
          <cell r="M16184">
            <v>1</v>
          </cell>
        </row>
        <row r="16185">
          <cell r="A16185">
            <v>59648</v>
          </cell>
          <cell r="B16185">
            <v>1</v>
          </cell>
          <cell r="C16185">
            <v>61.905700000000003</v>
          </cell>
          <cell r="D16185">
            <v>69.340599999999995</v>
          </cell>
          <cell r="E16185">
            <v>1</v>
          </cell>
          <cell r="F16185">
            <v>1</v>
          </cell>
          <cell r="G16185">
            <v>1</v>
          </cell>
          <cell r="H16185">
            <v>1</v>
          </cell>
          <cell r="I16185">
            <v>1</v>
          </cell>
          <cell r="J16185">
            <v>1</v>
          </cell>
          <cell r="K16185">
            <v>1</v>
          </cell>
          <cell r="L16185">
            <v>1</v>
          </cell>
          <cell r="M16185">
            <v>1</v>
          </cell>
        </row>
        <row r="16186">
          <cell r="A16186">
            <v>59649</v>
          </cell>
          <cell r="B16186">
            <v>1</v>
          </cell>
          <cell r="C16186">
            <v>61.905700000000003</v>
          </cell>
          <cell r="D16186">
            <v>69.340599999999995</v>
          </cell>
          <cell r="E16186">
            <v>1</v>
          </cell>
          <cell r="F16186">
            <v>1</v>
          </cell>
          <cell r="G16186">
            <v>1</v>
          </cell>
          <cell r="H16186">
            <v>1</v>
          </cell>
          <cell r="I16186">
            <v>1</v>
          </cell>
          <cell r="J16186">
            <v>1</v>
          </cell>
          <cell r="K16186">
            <v>1</v>
          </cell>
          <cell r="L16186">
            <v>1</v>
          </cell>
          <cell r="M16186">
            <v>1</v>
          </cell>
        </row>
        <row r="16187">
          <cell r="A16187">
            <v>59650</v>
          </cell>
          <cell r="B16187">
            <v>1</v>
          </cell>
          <cell r="C16187">
            <v>61.905700000000003</v>
          </cell>
          <cell r="D16187">
            <v>69.340599999999995</v>
          </cell>
          <cell r="E16187">
            <v>1</v>
          </cell>
          <cell r="F16187">
            <v>1</v>
          </cell>
          <cell r="G16187">
            <v>1</v>
          </cell>
          <cell r="H16187">
            <v>1</v>
          </cell>
          <cell r="I16187">
            <v>1</v>
          </cell>
          <cell r="J16187">
            <v>1</v>
          </cell>
          <cell r="K16187">
            <v>1</v>
          </cell>
          <cell r="L16187">
            <v>1</v>
          </cell>
          <cell r="M16187">
            <v>1</v>
          </cell>
        </row>
        <row r="16188">
          <cell r="A16188">
            <v>59651</v>
          </cell>
          <cell r="B16188">
            <v>1</v>
          </cell>
          <cell r="C16188">
            <v>61.905700000000003</v>
          </cell>
          <cell r="D16188">
            <v>69.340599999999995</v>
          </cell>
          <cell r="E16188">
            <v>1</v>
          </cell>
          <cell r="F16188">
            <v>1</v>
          </cell>
          <cell r="G16188">
            <v>1</v>
          </cell>
          <cell r="H16188">
            <v>1</v>
          </cell>
          <cell r="I16188">
            <v>1</v>
          </cell>
          <cell r="J16188">
            <v>1</v>
          </cell>
          <cell r="K16188">
            <v>1</v>
          </cell>
          <cell r="L16188">
            <v>1</v>
          </cell>
          <cell r="M16188">
            <v>1</v>
          </cell>
        </row>
        <row r="16189">
          <cell r="A16189">
            <v>59652</v>
          </cell>
          <cell r="B16189">
            <v>1</v>
          </cell>
          <cell r="C16189">
            <v>61.905700000000003</v>
          </cell>
          <cell r="D16189">
            <v>69.340599999999995</v>
          </cell>
          <cell r="E16189">
            <v>1</v>
          </cell>
          <cell r="F16189">
            <v>1</v>
          </cell>
          <cell r="G16189">
            <v>1</v>
          </cell>
          <cell r="H16189">
            <v>1</v>
          </cell>
          <cell r="I16189">
            <v>1</v>
          </cell>
          <cell r="J16189">
            <v>1</v>
          </cell>
          <cell r="K16189">
            <v>1</v>
          </cell>
          <cell r="L16189">
            <v>1</v>
          </cell>
          <cell r="M16189">
            <v>1</v>
          </cell>
        </row>
        <row r="16190">
          <cell r="A16190">
            <v>59653</v>
          </cell>
          <cell r="B16190">
            <v>1</v>
          </cell>
          <cell r="C16190">
            <v>61.905700000000003</v>
          </cell>
          <cell r="D16190">
            <v>69.340599999999995</v>
          </cell>
          <cell r="E16190">
            <v>1</v>
          </cell>
          <cell r="F16190">
            <v>1</v>
          </cell>
          <cell r="G16190">
            <v>1</v>
          </cell>
          <cell r="H16190">
            <v>1</v>
          </cell>
          <cell r="I16190">
            <v>1</v>
          </cell>
          <cell r="J16190">
            <v>1</v>
          </cell>
          <cell r="K16190">
            <v>1</v>
          </cell>
          <cell r="L16190">
            <v>1</v>
          </cell>
          <cell r="M16190">
            <v>1</v>
          </cell>
        </row>
        <row r="16191">
          <cell r="A16191">
            <v>59654</v>
          </cell>
          <cell r="B16191">
            <v>1</v>
          </cell>
          <cell r="C16191">
            <v>61.905700000000003</v>
          </cell>
          <cell r="D16191">
            <v>69.340599999999995</v>
          </cell>
          <cell r="E16191">
            <v>1</v>
          </cell>
          <cell r="F16191">
            <v>1</v>
          </cell>
          <cell r="G16191">
            <v>1</v>
          </cell>
          <cell r="H16191">
            <v>1</v>
          </cell>
          <cell r="I16191">
            <v>1</v>
          </cell>
          <cell r="J16191">
            <v>1</v>
          </cell>
          <cell r="K16191">
            <v>1</v>
          </cell>
          <cell r="L16191">
            <v>1</v>
          </cell>
          <cell r="M16191">
            <v>1</v>
          </cell>
        </row>
        <row r="16192">
          <cell r="A16192">
            <v>59655</v>
          </cell>
          <cell r="B16192">
            <v>1</v>
          </cell>
          <cell r="C16192">
            <v>61.905700000000003</v>
          </cell>
          <cell r="D16192">
            <v>69.340599999999995</v>
          </cell>
          <cell r="E16192">
            <v>1</v>
          </cell>
          <cell r="F16192">
            <v>1</v>
          </cell>
          <cell r="G16192">
            <v>1</v>
          </cell>
          <cell r="H16192">
            <v>1</v>
          </cell>
          <cell r="I16192">
            <v>1</v>
          </cell>
          <cell r="J16192">
            <v>1</v>
          </cell>
          <cell r="K16192">
            <v>1</v>
          </cell>
          <cell r="L16192">
            <v>1</v>
          </cell>
          <cell r="M16192">
            <v>1</v>
          </cell>
        </row>
        <row r="16193">
          <cell r="A16193">
            <v>59656</v>
          </cell>
          <cell r="B16193">
            <v>1</v>
          </cell>
          <cell r="C16193">
            <v>61.905700000000003</v>
          </cell>
          <cell r="D16193">
            <v>69.340599999999995</v>
          </cell>
          <cell r="E16193">
            <v>1</v>
          </cell>
          <cell r="F16193">
            <v>1</v>
          </cell>
          <cell r="G16193">
            <v>1</v>
          </cell>
          <cell r="H16193">
            <v>1</v>
          </cell>
          <cell r="I16193">
            <v>1</v>
          </cell>
          <cell r="J16193">
            <v>1</v>
          </cell>
          <cell r="K16193">
            <v>1</v>
          </cell>
          <cell r="L16193">
            <v>1</v>
          </cell>
          <cell r="M16193">
            <v>1</v>
          </cell>
        </row>
        <row r="16194">
          <cell r="A16194">
            <v>59657</v>
          </cell>
          <cell r="B16194">
            <v>1</v>
          </cell>
          <cell r="C16194">
            <v>61.905700000000003</v>
          </cell>
          <cell r="D16194">
            <v>69.340599999999995</v>
          </cell>
          <cell r="E16194">
            <v>1</v>
          </cell>
          <cell r="F16194">
            <v>1</v>
          </cell>
          <cell r="G16194">
            <v>1</v>
          </cell>
          <cell r="H16194">
            <v>1</v>
          </cell>
          <cell r="I16194">
            <v>1</v>
          </cell>
          <cell r="J16194">
            <v>1</v>
          </cell>
          <cell r="K16194">
            <v>1</v>
          </cell>
          <cell r="L16194">
            <v>1</v>
          </cell>
          <cell r="M16194">
            <v>1</v>
          </cell>
        </row>
        <row r="16195">
          <cell r="A16195">
            <v>59658</v>
          </cell>
          <cell r="B16195">
            <v>1</v>
          </cell>
          <cell r="C16195">
            <v>61.905700000000003</v>
          </cell>
          <cell r="D16195">
            <v>69.340599999999995</v>
          </cell>
          <cell r="E16195">
            <v>1</v>
          </cell>
          <cell r="F16195">
            <v>1</v>
          </cell>
          <cell r="G16195">
            <v>1</v>
          </cell>
          <cell r="H16195">
            <v>1</v>
          </cell>
          <cell r="I16195">
            <v>1</v>
          </cell>
          <cell r="J16195">
            <v>1</v>
          </cell>
          <cell r="K16195">
            <v>1</v>
          </cell>
          <cell r="L16195">
            <v>1</v>
          </cell>
          <cell r="M16195">
            <v>1</v>
          </cell>
        </row>
        <row r="16196">
          <cell r="A16196">
            <v>59659</v>
          </cell>
          <cell r="B16196">
            <v>1</v>
          </cell>
          <cell r="C16196">
            <v>61.905700000000003</v>
          </cell>
          <cell r="D16196">
            <v>69.340599999999995</v>
          </cell>
          <cell r="E16196">
            <v>1</v>
          </cell>
          <cell r="F16196">
            <v>1</v>
          </cell>
          <cell r="G16196">
            <v>1</v>
          </cell>
          <cell r="H16196">
            <v>1</v>
          </cell>
          <cell r="I16196">
            <v>1</v>
          </cell>
          <cell r="J16196">
            <v>1</v>
          </cell>
          <cell r="K16196">
            <v>1</v>
          </cell>
          <cell r="L16196">
            <v>1</v>
          </cell>
          <cell r="M16196">
            <v>1</v>
          </cell>
        </row>
        <row r="16197">
          <cell r="A16197">
            <v>59660</v>
          </cell>
          <cell r="B16197">
            <v>1</v>
          </cell>
          <cell r="C16197">
            <v>61.905700000000003</v>
          </cell>
          <cell r="D16197">
            <v>69.340599999999995</v>
          </cell>
          <cell r="E16197">
            <v>1</v>
          </cell>
          <cell r="F16197">
            <v>1</v>
          </cell>
          <cell r="G16197">
            <v>1</v>
          </cell>
          <cell r="H16197">
            <v>1</v>
          </cell>
          <cell r="I16197">
            <v>1</v>
          </cell>
          <cell r="J16197">
            <v>1</v>
          </cell>
          <cell r="K16197">
            <v>1</v>
          </cell>
          <cell r="L16197">
            <v>1</v>
          </cell>
          <cell r="M16197">
            <v>1</v>
          </cell>
        </row>
        <row r="16198">
          <cell r="A16198">
            <v>59661</v>
          </cell>
          <cell r="B16198">
            <v>1</v>
          </cell>
          <cell r="C16198">
            <v>61.905700000000003</v>
          </cell>
          <cell r="D16198">
            <v>69.340599999999995</v>
          </cell>
          <cell r="E16198">
            <v>1</v>
          </cell>
          <cell r="F16198">
            <v>1</v>
          </cell>
          <cell r="G16198">
            <v>1</v>
          </cell>
          <cell r="H16198">
            <v>1</v>
          </cell>
          <cell r="I16198">
            <v>1</v>
          </cell>
          <cell r="J16198">
            <v>1</v>
          </cell>
          <cell r="K16198">
            <v>1</v>
          </cell>
          <cell r="L16198">
            <v>1</v>
          </cell>
          <cell r="M16198">
            <v>1</v>
          </cell>
        </row>
        <row r="16199">
          <cell r="A16199">
            <v>59662</v>
          </cell>
          <cell r="B16199">
            <v>1</v>
          </cell>
          <cell r="C16199">
            <v>61.905700000000003</v>
          </cell>
          <cell r="D16199">
            <v>69.340599999999995</v>
          </cell>
          <cell r="E16199">
            <v>1</v>
          </cell>
          <cell r="F16199">
            <v>1</v>
          </cell>
          <cell r="G16199">
            <v>1</v>
          </cell>
          <cell r="H16199">
            <v>1</v>
          </cell>
          <cell r="I16199">
            <v>1</v>
          </cell>
          <cell r="J16199">
            <v>1</v>
          </cell>
          <cell r="K16199">
            <v>1</v>
          </cell>
          <cell r="L16199">
            <v>1</v>
          </cell>
          <cell r="M16199">
            <v>1</v>
          </cell>
        </row>
        <row r="16200">
          <cell r="A16200">
            <v>59663</v>
          </cell>
          <cell r="B16200">
            <v>1</v>
          </cell>
          <cell r="C16200">
            <v>61.905700000000003</v>
          </cell>
          <cell r="D16200">
            <v>69.340599999999995</v>
          </cell>
          <cell r="E16200">
            <v>1</v>
          </cell>
          <cell r="F16200">
            <v>1</v>
          </cell>
          <cell r="G16200">
            <v>1</v>
          </cell>
          <cell r="H16200">
            <v>1</v>
          </cell>
          <cell r="I16200">
            <v>1</v>
          </cell>
          <cell r="J16200">
            <v>1</v>
          </cell>
          <cell r="K16200">
            <v>1</v>
          </cell>
          <cell r="L16200">
            <v>1</v>
          </cell>
          <cell r="M16200">
            <v>1</v>
          </cell>
        </row>
        <row r="16201">
          <cell r="A16201">
            <v>59664</v>
          </cell>
          <cell r="B16201">
            <v>1</v>
          </cell>
          <cell r="C16201">
            <v>61.905700000000003</v>
          </cell>
          <cell r="D16201">
            <v>69.340599999999995</v>
          </cell>
          <cell r="E16201">
            <v>1</v>
          </cell>
          <cell r="F16201">
            <v>1</v>
          </cell>
          <cell r="G16201">
            <v>1</v>
          </cell>
          <cell r="H16201">
            <v>1</v>
          </cell>
          <cell r="I16201">
            <v>1</v>
          </cell>
          <cell r="J16201">
            <v>1</v>
          </cell>
          <cell r="K16201">
            <v>1</v>
          </cell>
          <cell r="L16201">
            <v>1</v>
          </cell>
          <cell r="M16201">
            <v>1</v>
          </cell>
        </row>
        <row r="16202">
          <cell r="A16202">
            <v>59665</v>
          </cell>
          <cell r="B16202">
            <v>1</v>
          </cell>
          <cell r="C16202">
            <v>61.905700000000003</v>
          </cell>
          <cell r="D16202">
            <v>69.340599999999995</v>
          </cell>
          <cell r="E16202">
            <v>1</v>
          </cell>
          <cell r="F16202">
            <v>1</v>
          </cell>
          <cell r="G16202">
            <v>1</v>
          </cell>
          <cell r="H16202">
            <v>1</v>
          </cell>
          <cell r="I16202">
            <v>1</v>
          </cell>
          <cell r="J16202">
            <v>1</v>
          </cell>
          <cell r="K16202">
            <v>1</v>
          </cell>
          <cell r="L16202">
            <v>1</v>
          </cell>
          <cell r="M16202">
            <v>1</v>
          </cell>
        </row>
        <row r="16203">
          <cell r="A16203">
            <v>59666</v>
          </cell>
          <cell r="B16203">
            <v>1</v>
          </cell>
          <cell r="C16203">
            <v>61.905700000000003</v>
          </cell>
          <cell r="D16203">
            <v>69.340599999999995</v>
          </cell>
          <cell r="E16203">
            <v>1</v>
          </cell>
          <cell r="F16203">
            <v>1</v>
          </cell>
          <cell r="G16203">
            <v>1</v>
          </cell>
          <cell r="H16203">
            <v>1</v>
          </cell>
          <cell r="I16203">
            <v>1</v>
          </cell>
          <cell r="J16203">
            <v>1</v>
          </cell>
          <cell r="K16203">
            <v>1</v>
          </cell>
          <cell r="L16203">
            <v>1</v>
          </cell>
          <cell r="M16203">
            <v>1</v>
          </cell>
        </row>
        <row r="16204">
          <cell r="A16204">
            <v>59667</v>
          </cell>
          <cell r="B16204">
            <v>1</v>
          </cell>
          <cell r="C16204">
            <v>61.905700000000003</v>
          </cell>
          <cell r="D16204">
            <v>69.340599999999995</v>
          </cell>
          <cell r="E16204">
            <v>1</v>
          </cell>
          <cell r="F16204">
            <v>1</v>
          </cell>
          <cell r="G16204">
            <v>1</v>
          </cell>
          <cell r="H16204">
            <v>1</v>
          </cell>
          <cell r="I16204">
            <v>1</v>
          </cell>
          <cell r="J16204">
            <v>1</v>
          </cell>
          <cell r="K16204">
            <v>1</v>
          </cell>
          <cell r="L16204">
            <v>1</v>
          </cell>
          <cell r="M16204">
            <v>1</v>
          </cell>
        </row>
        <row r="16205">
          <cell r="A16205">
            <v>59668</v>
          </cell>
          <cell r="B16205">
            <v>1</v>
          </cell>
          <cell r="C16205">
            <v>61.905700000000003</v>
          </cell>
          <cell r="D16205">
            <v>69.340599999999995</v>
          </cell>
          <cell r="E16205">
            <v>1</v>
          </cell>
          <cell r="F16205">
            <v>1</v>
          </cell>
          <cell r="G16205">
            <v>1</v>
          </cell>
          <cell r="H16205">
            <v>1</v>
          </cell>
          <cell r="I16205">
            <v>1</v>
          </cell>
          <cell r="J16205">
            <v>1</v>
          </cell>
          <cell r="K16205">
            <v>1</v>
          </cell>
          <cell r="L16205">
            <v>1</v>
          </cell>
          <cell r="M16205">
            <v>1</v>
          </cell>
        </row>
        <row r="16206">
          <cell r="A16206">
            <v>59669</v>
          </cell>
          <cell r="B16206">
            <v>1</v>
          </cell>
          <cell r="C16206">
            <v>61.905700000000003</v>
          </cell>
          <cell r="D16206">
            <v>69.340599999999995</v>
          </cell>
          <cell r="E16206">
            <v>1</v>
          </cell>
          <cell r="F16206">
            <v>1</v>
          </cell>
          <cell r="G16206">
            <v>1</v>
          </cell>
          <cell r="H16206">
            <v>1</v>
          </cell>
          <cell r="I16206">
            <v>1</v>
          </cell>
          <cell r="J16206">
            <v>1</v>
          </cell>
          <cell r="K16206">
            <v>1</v>
          </cell>
          <cell r="L16206">
            <v>1</v>
          </cell>
          <cell r="M16206">
            <v>1</v>
          </cell>
        </row>
        <row r="16207">
          <cell r="A16207">
            <v>59670</v>
          </cell>
          <cell r="B16207">
            <v>1</v>
          </cell>
          <cell r="C16207">
            <v>61.905700000000003</v>
          </cell>
          <cell r="D16207">
            <v>69.340599999999995</v>
          </cell>
          <cell r="E16207">
            <v>1</v>
          </cell>
          <cell r="F16207">
            <v>1</v>
          </cell>
          <cell r="G16207">
            <v>1</v>
          </cell>
          <cell r="H16207">
            <v>1</v>
          </cell>
          <cell r="I16207">
            <v>1</v>
          </cell>
          <cell r="J16207">
            <v>1</v>
          </cell>
          <cell r="K16207">
            <v>1</v>
          </cell>
          <cell r="L16207">
            <v>1</v>
          </cell>
          <cell r="M16207">
            <v>1</v>
          </cell>
        </row>
        <row r="16208">
          <cell r="A16208">
            <v>59671</v>
          </cell>
          <cell r="B16208">
            <v>1</v>
          </cell>
          <cell r="C16208">
            <v>61.905700000000003</v>
          </cell>
          <cell r="D16208">
            <v>69.340599999999995</v>
          </cell>
          <cell r="E16208">
            <v>1</v>
          </cell>
          <cell r="F16208">
            <v>1</v>
          </cell>
          <cell r="G16208">
            <v>1</v>
          </cell>
          <cell r="H16208">
            <v>1</v>
          </cell>
          <cell r="I16208">
            <v>1</v>
          </cell>
          <cell r="J16208">
            <v>1</v>
          </cell>
          <cell r="K16208">
            <v>1</v>
          </cell>
          <cell r="L16208">
            <v>1</v>
          </cell>
          <cell r="M16208">
            <v>1</v>
          </cell>
        </row>
        <row r="16209">
          <cell r="A16209">
            <v>59672</v>
          </cell>
          <cell r="B16209">
            <v>1</v>
          </cell>
          <cell r="C16209">
            <v>61.905700000000003</v>
          </cell>
          <cell r="D16209">
            <v>69.340599999999995</v>
          </cell>
          <cell r="E16209">
            <v>1</v>
          </cell>
          <cell r="F16209">
            <v>1</v>
          </cell>
          <cell r="G16209">
            <v>1</v>
          </cell>
          <cell r="H16209">
            <v>1</v>
          </cell>
          <cell r="I16209">
            <v>1</v>
          </cell>
          <cell r="J16209">
            <v>1</v>
          </cell>
          <cell r="K16209">
            <v>1</v>
          </cell>
          <cell r="L16209">
            <v>1</v>
          </cell>
          <cell r="M16209">
            <v>1</v>
          </cell>
        </row>
        <row r="16210">
          <cell r="A16210">
            <v>59673</v>
          </cell>
          <cell r="B16210">
            <v>1</v>
          </cell>
          <cell r="C16210">
            <v>61.905700000000003</v>
          </cell>
          <cell r="D16210">
            <v>69.340599999999995</v>
          </cell>
          <cell r="E16210">
            <v>1</v>
          </cell>
          <cell r="F16210">
            <v>1</v>
          </cell>
          <cell r="G16210">
            <v>1</v>
          </cell>
          <cell r="H16210">
            <v>1</v>
          </cell>
          <cell r="I16210">
            <v>1</v>
          </cell>
          <cell r="J16210">
            <v>1</v>
          </cell>
          <cell r="K16210">
            <v>1</v>
          </cell>
          <cell r="L16210">
            <v>1</v>
          </cell>
          <cell r="M16210">
            <v>1</v>
          </cell>
        </row>
        <row r="16211">
          <cell r="A16211">
            <v>59674</v>
          </cell>
          <cell r="B16211">
            <v>1</v>
          </cell>
          <cell r="C16211">
            <v>61.905700000000003</v>
          </cell>
          <cell r="D16211">
            <v>69.340599999999995</v>
          </cell>
          <cell r="E16211">
            <v>1</v>
          </cell>
          <cell r="F16211">
            <v>1</v>
          </cell>
          <cell r="G16211">
            <v>1</v>
          </cell>
          <cell r="H16211">
            <v>1</v>
          </cell>
          <cell r="I16211">
            <v>1</v>
          </cell>
          <cell r="J16211">
            <v>1</v>
          </cell>
          <cell r="K16211">
            <v>1</v>
          </cell>
          <cell r="L16211">
            <v>1</v>
          </cell>
          <cell r="M16211">
            <v>1</v>
          </cell>
        </row>
        <row r="16212">
          <cell r="A16212">
            <v>59675</v>
          </cell>
          <cell r="B16212">
            <v>1</v>
          </cell>
          <cell r="C16212">
            <v>61.905700000000003</v>
          </cell>
          <cell r="D16212">
            <v>69.340599999999995</v>
          </cell>
          <cell r="E16212">
            <v>1</v>
          </cell>
          <cell r="F16212">
            <v>1</v>
          </cell>
          <cell r="G16212">
            <v>1</v>
          </cell>
          <cell r="H16212">
            <v>1</v>
          </cell>
          <cell r="I16212">
            <v>1</v>
          </cell>
          <cell r="J16212">
            <v>1</v>
          </cell>
          <cell r="K16212">
            <v>1</v>
          </cell>
          <cell r="L16212">
            <v>1</v>
          </cell>
          <cell r="M16212">
            <v>1</v>
          </cell>
        </row>
        <row r="16213">
          <cell r="A16213">
            <v>59676</v>
          </cell>
          <cell r="B16213">
            <v>1</v>
          </cell>
          <cell r="C16213">
            <v>61.905700000000003</v>
          </cell>
          <cell r="D16213">
            <v>69.340599999999995</v>
          </cell>
          <cell r="E16213">
            <v>1</v>
          </cell>
          <cell r="F16213">
            <v>1</v>
          </cell>
          <cell r="G16213">
            <v>1</v>
          </cell>
          <cell r="H16213">
            <v>1</v>
          </cell>
          <cell r="I16213">
            <v>1</v>
          </cell>
          <cell r="J16213">
            <v>1</v>
          </cell>
          <cell r="K16213">
            <v>1</v>
          </cell>
          <cell r="L16213">
            <v>1</v>
          </cell>
          <cell r="M16213">
            <v>1</v>
          </cell>
        </row>
        <row r="16214">
          <cell r="A16214">
            <v>59677</v>
          </cell>
          <cell r="B16214">
            <v>1</v>
          </cell>
          <cell r="C16214">
            <v>61.905700000000003</v>
          </cell>
          <cell r="D16214">
            <v>69.340599999999995</v>
          </cell>
          <cell r="E16214">
            <v>1</v>
          </cell>
          <cell r="F16214">
            <v>1</v>
          </cell>
          <cell r="G16214">
            <v>1</v>
          </cell>
          <cell r="H16214">
            <v>1</v>
          </cell>
          <cell r="I16214">
            <v>1</v>
          </cell>
          <cell r="J16214">
            <v>1</v>
          </cell>
          <cell r="K16214">
            <v>1</v>
          </cell>
          <cell r="L16214">
            <v>1</v>
          </cell>
          <cell r="M16214">
            <v>1</v>
          </cell>
        </row>
        <row r="16215">
          <cell r="A16215">
            <v>59678</v>
          </cell>
          <cell r="B16215">
            <v>1</v>
          </cell>
          <cell r="C16215">
            <v>61.905700000000003</v>
          </cell>
          <cell r="D16215">
            <v>69.340599999999995</v>
          </cell>
          <cell r="E16215">
            <v>1</v>
          </cell>
          <cell r="F16215">
            <v>1</v>
          </cell>
          <cell r="G16215">
            <v>1</v>
          </cell>
          <cell r="H16215">
            <v>1</v>
          </cell>
          <cell r="I16215">
            <v>1</v>
          </cell>
          <cell r="J16215">
            <v>1</v>
          </cell>
          <cell r="K16215">
            <v>1</v>
          </cell>
          <cell r="L16215">
            <v>1</v>
          </cell>
          <cell r="M16215">
            <v>1</v>
          </cell>
        </row>
        <row r="16216">
          <cell r="A16216">
            <v>59679</v>
          </cell>
          <cell r="B16216">
            <v>1</v>
          </cell>
          <cell r="C16216">
            <v>61.905700000000003</v>
          </cell>
          <cell r="D16216">
            <v>69.340599999999995</v>
          </cell>
          <cell r="E16216">
            <v>1</v>
          </cell>
          <cell r="F16216">
            <v>1</v>
          </cell>
          <cell r="G16216">
            <v>1</v>
          </cell>
          <cell r="H16216">
            <v>1</v>
          </cell>
          <cell r="I16216">
            <v>1</v>
          </cell>
          <cell r="J16216">
            <v>1</v>
          </cell>
          <cell r="K16216">
            <v>1</v>
          </cell>
          <cell r="L16216">
            <v>1</v>
          </cell>
          <cell r="M16216">
            <v>1</v>
          </cell>
        </row>
        <row r="16217">
          <cell r="A16217">
            <v>59680</v>
          </cell>
          <cell r="B16217">
            <v>1</v>
          </cell>
          <cell r="C16217">
            <v>61.905700000000003</v>
          </cell>
          <cell r="D16217">
            <v>69.340599999999995</v>
          </cell>
          <cell r="E16217">
            <v>1</v>
          </cell>
          <cell r="F16217">
            <v>1</v>
          </cell>
          <cell r="G16217">
            <v>1</v>
          </cell>
          <cell r="H16217">
            <v>1</v>
          </cell>
          <cell r="I16217">
            <v>1</v>
          </cell>
          <cell r="J16217">
            <v>1</v>
          </cell>
          <cell r="K16217">
            <v>1</v>
          </cell>
          <cell r="L16217">
            <v>1</v>
          </cell>
          <cell r="M16217">
            <v>1</v>
          </cell>
        </row>
        <row r="16218">
          <cell r="A16218">
            <v>59681</v>
          </cell>
          <cell r="B16218">
            <v>1</v>
          </cell>
          <cell r="C16218">
            <v>61.905700000000003</v>
          </cell>
          <cell r="D16218">
            <v>69.340599999999995</v>
          </cell>
          <cell r="E16218">
            <v>1</v>
          </cell>
          <cell r="F16218">
            <v>1</v>
          </cell>
          <cell r="G16218">
            <v>1</v>
          </cell>
          <cell r="H16218">
            <v>1</v>
          </cell>
          <cell r="I16218">
            <v>1</v>
          </cell>
          <cell r="J16218">
            <v>1</v>
          </cell>
          <cell r="K16218">
            <v>1</v>
          </cell>
          <cell r="L16218">
            <v>1</v>
          </cell>
          <cell r="M16218">
            <v>1</v>
          </cell>
        </row>
        <row r="16219">
          <cell r="A16219">
            <v>59682</v>
          </cell>
          <cell r="B16219">
            <v>1</v>
          </cell>
          <cell r="C16219">
            <v>61.905700000000003</v>
          </cell>
          <cell r="D16219">
            <v>69.340599999999995</v>
          </cell>
          <cell r="E16219">
            <v>1</v>
          </cell>
          <cell r="F16219">
            <v>1</v>
          </cell>
          <cell r="G16219">
            <v>1</v>
          </cell>
          <cell r="H16219">
            <v>1</v>
          </cell>
          <cell r="I16219">
            <v>1</v>
          </cell>
          <cell r="J16219">
            <v>1</v>
          </cell>
          <cell r="K16219">
            <v>1</v>
          </cell>
          <cell r="L16219">
            <v>1</v>
          </cell>
          <cell r="M16219">
            <v>1</v>
          </cell>
        </row>
        <row r="16220">
          <cell r="A16220">
            <v>59683</v>
          </cell>
          <cell r="B16220">
            <v>1</v>
          </cell>
          <cell r="C16220">
            <v>61.905700000000003</v>
          </cell>
          <cell r="D16220">
            <v>69.340599999999995</v>
          </cell>
          <cell r="E16220">
            <v>1</v>
          </cell>
          <cell r="F16220">
            <v>1</v>
          </cell>
          <cell r="G16220">
            <v>1</v>
          </cell>
          <cell r="H16220">
            <v>1</v>
          </cell>
          <cell r="I16220">
            <v>1</v>
          </cell>
          <cell r="J16220">
            <v>1</v>
          </cell>
          <cell r="K16220">
            <v>1</v>
          </cell>
          <cell r="L16220">
            <v>1</v>
          </cell>
          <cell r="M16220">
            <v>1</v>
          </cell>
        </row>
        <row r="16221">
          <cell r="A16221">
            <v>59684</v>
          </cell>
          <cell r="B16221">
            <v>1</v>
          </cell>
          <cell r="C16221">
            <v>61.905700000000003</v>
          </cell>
          <cell r="D16221">
            <v>69.340599999999995</v>
          </cell>
          <cell r="E16221">
            <v>1</v>
          </cell>
          <cell r="F16221">
            <v>1</v>
          </cell>
          <cell r="G16221">
            <v>1</v>
          </cell>
          <cell r="H16221">
            <v>1</v>
          </cell>
          <cell r="I16221">
            <v>1</v>
          </cell>
          <cell r="J16221">
            <v>1</v>
          </cell>
          <cell r="K16221">
            <v>1</v>
          </cell>
          <cell r="L16221">
            <v>1</v>
          </cell>
          <cell r="M16221">
            <v>1</v>
          </cell>
        </row>
        <row r="16222">
          <cell r="A16222">
            <v>59685</v>
          </cell>
          <cell r="B16222">
            <v>1</v>
          </cell>
          <cell r="C16222">
            <v>61.905700000000003</v>
          </cell>
          <cell r="D16222">
            <v>69.340599999999995</v>
          </cell>
          <cell r="E16222">
            <v>1</v>
          </cell>
          <cell r="F16222">
            <v>1</v>
          </cell>
          <cell r="G16222">
            <v>1</v>
          </cell>
          <cell r="H16222">
            <v>1</v>
          </cell>
          <cell r="I16222">
            <v>1</v>
          </cell>
          <cell r="J16222">
            <v>1</v>
          </cell>
          <cell r="K16222">
            <v>1</v>
          </cell>
          <cell r="L16222">
            <v>1</v>
          </cell>
          <cell r="M16222">
            <v>1</v>
          </cell>
        </row>
        <row r="16223">
          <cell r="A16223">
            <v>59686</v>
          </cell>
          <cell r="B16223">
            <v>1</v>
          </cell>
          <cell r="C16223">
            <v>61.905700000000003</v>
          </cell>
          <cell r="D16223">
            <v>69.340599999999995</v>
          </cell>
          <cell r="E16223">
            <v>1</v>
          </cell>
          <cell r="F16223">
            <v>1</v>
          </cell>
          <cell r="G16223">
            <v>1</v>
          </cell>
          <cell r="H16223">
            <v>1</v>
          </cell>
          <cell r="I16223">
            <v>1</v>
          </cell>
          <cell r="J16223">
            <v>1</v>
          </cell>
          <cell r="K16223">
            <v>1</v>
          </cell>
          <cell r="L16223">
            <v>1</v>
          </cell>
          <cell r="M16223">
            <v>1</v>
          </cell>
        </row>
        <row r="16224">
          <cell r="A16224">
            <v>59687</v>
          </cell>
          <cell r="B16224">
            <v>1</v>
          </cell>
          <cell r="C16224">
            <v>61.905700000000003</v>
          </cell>
          <cell r="D16224">
            <v>69.340599999999995</v>
          </cell>
          <cell r="E16224">
            <v>1</v>
          </cell>
          <cell r="F16224">
            <v>1</v>
          </cell>
          <cell r="G16224">
            <v>1</v>
          </cell>
          <cell r="H16224">
            <v>1</v>
          </cell>
          <cell r="I16224">
            <v>1</v>
          </cell>
          <cell r="J16224">
            <v>1</v>
          </cell>
          <cell r="K16224">
            <v>1</v>
          </cell>
          <cell r="L16224">
            <v>1</v>
          </cell>
          <cell r="M16224">
            <v>1</v>
          </cell>
        </row>
        <row r="16225">
          <cell r="A16225">
            <v>59688</v>
          </cell>
          <cell r="B16225">
            <v>1</v>
          </cell>
          <cell r="C16225">
            <v>61.905700000000003</v>
          </cell>
          <cell r="D16225">
            <v>69.340599999999995</v>
          </cell>
          <cell r="E16225">
            <v>1</v>
          </cell>
          <cell r="F16225">
            <v>1</v>
          </cell>
          <cell r="G16225">
            <v>1</v>
          </cell>
          <cell r="H16225">
            <v>1</v>
          </cell>
          <cell r="I16225">
            <v>1</v>
          </cell>
          <cell r="J16225">
            <v>1</v>
          </cell>
          <cell r="K16225">
            <v>1</v>
          </cell>
          <cell r="L16225">
            <v>1</v>
          </cell>
          <cell r="M16225">
            <v>1</v>
          </cell>
        </row>
        <row r="16226">
          <cell r="A16226">
            <v>59689</v>
          </cell>
          <cell r="B16226">
            <v>1</v>
          </cell>
          <cell r="C16226">
            <v>61.905700000000003</v>
          </cell>
          <cell r="D16226">
            <v>69.340599999999995</v>
          </cell>
          <cell r="E16226">
            <v>1</v>
          </cell>
          <cell r="F16226">
            <v>1</v>
          </cell>
          <cell r="G16226">
            <v>1</v>
          </cell>
          <cell r="H16226">
            <v>1</v>
          </cell>
          <cell r="I16226">
            <v>1</v>
          </cell>
          <cell r="J16226">
            <v>1</v>
          </cell>
          <cell r="K16226">
            <v>1</v>
          </cell>
          <cell r="L16226">
            <v>1</v>
          </cell>
          <cell r="M16226">
            <v>1</v>
          </cell>
        </row>
        <row r="16227">
          <cell r="A16227">
            <v>59690</v>
          </cell>
          <cell r="B16227">
            <v>1</v>
          </cell>
          <cell r="C16227">
            <v>61.905700000000003</v>
          </cell>
          <cell r="D16227">
            <v>69.340599999999995</v>
          </cell>
          <cell r="E16227">
            <v>1</v>
          </cell>
          <cell r="F16227">
            <v>1</v>
          </cell>
          <cell r="G16227">
            <v>1</v>
          </cell>
          <cell r="H16227">
            <v>1</v>
          </cell>
          <cell r="I16227">
            <v>1</v>
          </cell>
          <cell r="J16227">
            <v>1</v>
          </cell>
          <cell r="K16227">
            <v>1</v>
          </cell>
          <cell r="L16227">
            <v>1</v>
          </cell>
          <cell r="M16227">
            <v>1</v>
          </cell>
        </row>
        <row r="16228">
          <cell r="A16228">
            <v>59691</v>
          </cell>
          <cell r="B16228">
            <v>1</v>
          </cell>
          <cell r="C16228">
            <v>61.905700000000003</v>
          </cell>
          <cell r="D16228">
            <v>69.340599999999995</v>
          </cell>
          <cell r="E16228">
            <v>1</v>
          </cell>
          <cell r="F16228">
            <v>1</v>
          </cell>
          <cell r="G16228">
            <v>1</v>
          </cell>
          <cell r="H16228">
            <v>1</v>
          </cell>
          <cell r="I16228">
            <v>1</v>
          </cell>
          <cell r="J16228">
            <v>1</v>
          </cell>
          <cell r="K16228">
            <v>1</v>
          </cell>
          <cell r="L16228">
            <v>1</v>
          </cell>
          <cell r="M16228">
            <v>1</v>
          </cell>
        </row>
        <row r="16229">
          <cell r="A16229">
            <v>59692</v>
          </cell>
          <cell r="B16229">
            <v>1</v>
          </cell>
          <cell r="C16229">
            <v>61.905700000000003</v>
          </cell>
          <cell r="D16229">
            <v>69.340599999999995</v>
          </cell>
          <cell r="E16229">
            <v>1</v>
          </cell>
          <cell r="F16229">
            <v>1</v>
          </cell>
          <cell r="G16229">
            <v>1</v>
          </cell>
          <cell r="H16229">
            <v>1</v>
          </cell>
          <cell r="I16229">
            <v>1</v>
          </cell>
          <cell r="J16229">
            <v>1</v>
          </cell>
          <cell r="K16229">
            <v>1</v>
          </cell>
          <cell r="L16229">
            <v>1</v>
          </cell>
          <cell r="M16229">
            <v>1</v>
          </cell>
        </row>
        <row r="16230">
          <cell r="A16230">
            <v>59693</v>
          </cell>
          <cell r="B16230">
            <v>1</v>
          </cell>
          <cell r="C16230">
            <v>61.905700000000003</v>
          </cell>
          <cell r="D16230">
            <v>69.340599999999995</v>
          </cell>
          <cell r="E16230">
            <v>1</v>
          </cell>
          <cell r="F16230">
            <v>1</v>
          </cell>
          <cell r="G16230">
            <v>1</v>
          </cell>
          <cell r="H16230">
            <v>1</v>
          </cell>
          <cell r="I16230">
            <v>1</v>
          </cell>
          <cell r="J16230">
            <v>1</v>
          </cell>
          <cell r="K16230">
            <v>1</v>
          </cell>
          <cell r="L16230">
            <v>1</v>
          </cell>
          <cell r="M16230">
            <v>1</v>
          </cell>
        </row>
        <row r="16231">
          <cell r="A16231">
            <v>59694</v>
          </cell>
          <cell r="B16231">
            <v>1</v>
          </cell>
          <cell r="C16231">
            <v>61.905700000000003</v>
          </cell>
          <cell r="D16231">
            <v>69.340599999999995</v>
          </cell>
          <cell r="E16231">
            <v>1</v>
          </cell>
          <cell r="F16231">
            <v>1</v>
          </cell>
          <cell r="G16231">
            <v>1</v>
          </cell>
          <cell r="H16231">
            <v>1</v>
          </cell>
          <cell r="I16231">
            <v>1</v>
          </cell>
          <cell r="J16231">
            <v>1</v>
          </cell>
          <cell r="K16231">
            <v>1</v>
          </cell>
          <cell r="L16231">
            <v>1</v>
          </cell>
          <cell r="M16231">
            <v>1</v>
          </cell>
        </row>
        <row r="16232">
          <cell r="A16232">
            <v>59695</v>
          </cell>
          <cell r="B16232">
            <v>1</v>
          </cell>
          <cell r="C16232">
            <v>61.905700000000003</v>
          </cell>
          <cell r="D16232">
            <v>69.340599999999995</v>
          </cell>
          <cell r="E16232">
            <v>1</v>
          </cell>
          <cell r="F16232">
            <v>1</v>
          </cell>
          <cell r="G16232">
            <v>1</v>
          </cell>
          <cell r="H16232">
            <v>1</v>
          </cell>
          <cell r="I16232">
            <v>1</v>
          </cell>
          <cell r="J16232">
            <v>1</v>
          </cell>
          <cell r="K16232">
            <v>1</v>
          </cell>
          <cell r="L16232">
            <v>1</v>
          </cell>
          <cell r="M16232">
            <v>1</v>
          </cell>
        </row>
        <row r="16233">
          <cell r="A16233">
            <v>59696</v>
          </cell>
          <cell r="B16233">
            <v>1</v>
          </cell>
          <cell r="C16233">
            <v>61.905700000000003</v>
          </cell>
          <cell r="D16233">
            <v>69.340599999999995</v>
          </cell>
          <cell r="E16233">
            <v>1</v>
          </cell>
          <cell r="F16233">
            <v>1</v>
          </cell>
          <cell r="G16233">
            <v>1</v>
          </cell>
          <cell r="H16233">
            <v>1</v>
          </cell>
          <cell r="I16233">
            <v>1</v>
          </cell>
          <cell r="J16233">
            <v>1</v>
          </cell>
          <cell r="K16233">
            <v>1</v>
          </cell>
          <cell r="L16233">
            <v>1</v>
          </cell>
          <cell r="M16233">
            <v>1</v>
          </cell>
        </row>
        <row r="16234">
          <cell r="A16234">
            <v>59697</v>
          </cell>
          <cell r="B16234">
            <v>1</v>
          </cell>
          <cell r="C16234">
            <v>61.905700000000003</v>
          </cell>
          <cell r="D16234">
            <v>69.340599999999995</v>
          </cell>
          <cell r="E16234">
            <v>1</v>
          </cell>
          <cell r="F16234">
            <v>1</v>
          </cell>
          <cell r="G16234">
            <v>1</v>
          </cell>
          <cell r="H16234">
            <v>1</v>
          </cell>
          <cell r="I16234">
            <v>1</v>
          </cell>
          <cell r="J16234">
            <v>1</v>
          </cell>
          <cell r="K16234">
            <v>1</v>
          </cell>
          <cell r="L16234">
            <v>1</v>
          </cell>
          <cell r="M16234">
            <v>1</v>
          </cell>
        </row>
        <row r="16235">
          <cell r="A16235">
            <v>59698</v>
          </cell>
          <cell r="B16235">
            <v>1</v>
          </cell>
          <cell r="C16235">
            <v>61.905700000000003</v>
          </cell>
          <cell r="D16235">
            <v>69.340599999999995</v>
          </cell>
          <cell r="E16235">
            <v>1</v>
          </cell>
          <cell r="F16235">
            <v>1</v>
          </cell>
          <cell r="G16235">
            <v>1</v>
          </cell>
          <cell r="H16235">
            <v>1</v>
          </cell>
          <cell r="I16235">
            <v>1</v>
          </cell>
          <cell r="J16235">
            <v>1</v>
          </cell>
          <cell r="K16235">
            <v>1</v>
          </cell>
          <cell r="L16235">
            <v>1</v>
          </cell>
          <cell r="M16235">
            <v>1</v>
          </cell>
        </row>
        <row r="16236">
          <cell r="A16236">
            <v>59699</v>
          </cell>
          <cell r="B16236">
            <v>1</v>
          </cell>
          <cell r="C16236">
            <v>61.905700000000003</v>
          </cell>
          <cell r="D16236">
            <v>69.340599999999995</v>
          </cell>
          <cell r="E16236">
            <v>1</v>
          </cell>
          <cell r="F16236">
            <v>1</v>
          </cell>
          <cell r="G16236">
            <v>1</v>
          </cell>
          <cell r="H16236">
            <v>1</v>
          </cell>
          <cell r="I16236">
            <v>1</v>
          </cell>
          <cell r="J16236">
            <v>1</v>
          </cell>
          <cell r="K16236">
            <v>1</v>
          </cell>
          <cell r="L16236">
            <v>1</v>
          </cell>
          <cell r="M16236">
            <v>1</v>
          </cell>
        </row>
        <row r="16237">
          <cell r="A16237">
            <v>59700</v>
          </cell>
          <cell r="B16237">
            <v>1</v>
          </cell>
          <cell r="C16237">
            <v>61.905700000000003</v>
          </cell>
          <cell r="D16237">
            <v>69.340599999999995</v>
          </cell>
          <cell r="E16237">
            <v>1</v>
          </cell>
          <cell r="F16237">
            <v>1</v>
          </cell>
          <cell r="G16237">
            <v>1</v>
          </cell>
          <cell r="H16237">
            <v>1</v>
          </cell>
          <cell r="I16237">
            <v>1</v>
          </cell>
          <cell r="J16237">
            <v>1</v>
          </cell>
          <cell r="K16237">
            <v>1</v>
          </cell>
          <cell r="L16237">
            <v>1</v>
          </cell>
          <cell r="M16237">
            <v>1</v>
          </cell>
        </row>
        <row r="16238">
          <cell r="A16238">
            <v>59701</v>
          </cell>
          <cell r="B16238">
            <v>1</v>
          </cell>
          <cell r="C16238">
            <v>61.905700000000003</v>
          </cell>
          <cell r="D16238">
            <v>69.340599999999995</v>
          </cell>
          <cell r="E16238">
            <v>1</v>
          </cell>
          <cell r="F16238">
            <v>1</v>
          </cell>
          <cell r="G16238">
            <v>1</v>
          </cell>
          <cell r="H16238">
            <v>1</v>
          </cell>
          <cell r="I16238">
            <v>1</v>
          </cell>
          <cell r="J16238">
            <v>1</v>
          </cell>
          <cell r="K16238">
            <v>1</v>
          </cell>
          <cell r="L16238">
            <v>1</v>
          </cell>
          <cell r="M16238">
            <v>1</v>
          </cell>
        </row>
        <row r="16239">
          <cell r="A16239">
            <v>59702</v>
          </cell>
          <cell r="B16239">
            <v>1</v>
          </cell>
          <cell r="C16239">
            <v>61.905700000000003</v>
          </cell>
          <cell r="D16239">
            <v>69.340599999999995</v>
          </cell>
          <cell r="E16239">
            <v>1</v>
          </cell>
          <cell r="F16239">
            <v>1</v>
          </cell>
          <cell r="G16239">
            <v>1</v>
          </cell>
          <cell r="H16239">
            <v>1</v>
          </cell>
          <cell r="I16239">
            <v>1</v>
          </cell>
          <cell r="J16239">
            <v>1</v>
          </cell>
          <cell r="K16239">
            <v>1</v>
          </cell>
          <cell r="L16239">
            <v>1</v>
          </cell>
          <cell r="M16239">
            <v>1</v>
          </cell>
        </row>
        <row r="16240">
          <cell r="A16240">
            <v>59703</v>
          </cell>
          <cell r="B16240">
            <v>1</v>
          </cell>
          <cell r="C16240">
            <v>61.905700000000003</v>
          </cell>
          <cell r="D16240">
            <v>69.340599999999995</v>
          </cell>
          <cell r="E16240">
            <v>1</v>
          </cell>
          <cell r="F16240">
            <v>1</v>
          </cell>
          <cell r="G16240">
            <v>1</v>
          </cell>
          <cell r="H16240">
            <v>1</v>
          </cell>
          <cell r="I16240">
            <v>1</v>
          </cell>
          <cell r="J16240">
            <v>1</v>
          </cell>
          <cell r="K16240">
            <v>1</v>
          </cell>
          <cell r="L16240">
            <v>1</v>
          </cell>
          <cell r="M16240">
            <v>1</v>
          </cell>
        </row>
        <row r="16241">
          <cell r="A16241">
            <v>59704</v>
          </cell>
          <cell r="B16241">
            <v>1</v>
          </cell>
          <cell r="C16241">
            <v>61.905700000000003</v>
          </cell>
          <cell r="D16241">
            <v>69.340599999999995</v>
          </cell>
          <cell r="E16241">
            <v>1</v>
          </cell>
          <cell r="F16241">
            <v>1</v>
          </cell>
          <cell r="G16241">
            <v>1</v>
          </cell>
          <cell r="H16241">
            <v>1</v>
          </cell>
          <cell r="I16241">
            <v>1</v>
          </cell>
          <cell r="J16241">
            <v>1</v>
          </cell>
          <cell r="K16241">
            <v>1</v>
          </cell>
          <cell r="L16241">
            <v>1</v>
          </cell>
          <cell r="M16241">
            <v>1</v>
          </cell>
        </row>
        <row r="16242">
          <cell r="A16242">
            <v>59705</v>
          </cell>
          <cell r="B16242">
            <v>1</v>
          </cell>
          <cell r="C16242">
            <v>61.905700000000003</v>
          </cell>
          <cell r="D16242">
            <v>69.340599999999995</v>
          </cell>
          <cell r="E16242">
            <v>1</v>
          </cell>
          <cell r="F16242">
            <v>1</v>
          </cell>
          <cell r="G16242">
            <v>1</v>
          </cell>
          <cell r="H16242">
            <v>1</v>
          </cell>
          <cell r="I16242">
            <v>1</v>
          </cell>
          <cell r="J16242">
            <v>1</v>
          </cell>
          <cell r="K16242">
            <v>1</v>
          </cell>
          <cell r="L16242">
            <v>1</v>
          </cell>
          <cell r="M16242">
            <v>1</v>
          </cell>
        </row>
        <row r="16243">
          <cell r="A16243">
            <v>59706</v>
          </cell>
          <cell r="B16243">
            <v>1</v>
          </cell>
          <cell r="C16243">
            <v>61.905700000000003</v>
          </cell>
          <cell r="D16243">
            <v>69.340599999999995</v>
          </cell>
          <cell r="E16243">
            <v>1</v>
          </cell>
          <cell r="F16243">
            <v>1</v>
          </cell>
          <cell r="G16243">
            <v>1</v>
          </cell>
          <cell r="H16243">
            <v>1</v>
          </cell>
          <cell r="I16243">
            <v>1</v>
          </cell>
          <cell r="J16243">
            <v>1</v>
          </cell>
          <cell r="K16243">
            <v>1</v>
          </cell>
          <cell r="L16243">
            <v>1</v>
          </cell>
          <cell r="M16243">
            <v>1</v>
          </cell>
        </row>
        <row r="16244">
          <cell r="A16244">
            <v>59707</v>
          </cell>
          <cell r="B16244">
            <v>1</v>
          </cell>
          <cell r="C16244">
            <v>61.905700000000003</v>
          </cell>
          <cell r="D16244">
            <v>69.340599999999995</v>
          </cell>
          <cell r="E16244">
            <v>1</v>
          </cell>
          <cell r="F16244">
            <v>1</v>
          </cell>
          <cell r="G16244">
            <v>1</v>
          </cell>
          <cell r="H16244">
            <v>1</v>
          </cell>
          <cell r="I16244">
            <v>1</v>
          </cell>
          <cell r="J16244">
            <v>1</v>
          </cell>
          <cell r="K16244">
            <v>1</v>
          </cell>
          <cell r="L16244">
            <v>1</v>
          </cell>
          <cell r="M16244">
            <v>1</v>
          </cell>
        </row>
        <row r="16245">
          <cell r="A16245">
            <v>59708</v>
          </cell>
          <cell r="B16245">
            <v>1</v>
          </cell>
          <cell r="C16245">
            <v>61.905700000000003</v>
          </cell>
          <cell r="D16245">
            <v>69.340599999999995</v>
          </cell>
          <cell r="E16245">
            <v>1</v>
          </cell>
          <cell r="F16245">
            <v>1</v>
          </cell>
          <cell r="G16245">
            <v>1</v>
          </cell>
          <cell r="H16245">
            <v>1</v>
          </cell>
          <cell r="I16245">
            <v>1</v>
          </cell>
          <cell r="J16245">
            <v>1</v>
          </cell>
          <cell r="K16245">
            <v>1</v>
          </cell>
          <cell r="L16245">
            <v>1</v>
          </cell>
          <cell r="M16245">
            <v>1</v>
          </cell>
        </row>
        <row r="16246">
          <cell r="A16246">
            <v>59709</v>
          </cell>
          <cell r="B16246">
            <v>1</v>
          </cell>
          <cell r="C16246">
            <v>61.905700000000003</v>
          </cell>
          <cell r="D16246">
            <v>69.340599999999995</v>
          </cell>
          <cell r="E16246">
            <v>1</v>
          </cell>
          <cell r="F16246">
            <v>1</v>
          </cell>
          <cell r="G16246">
            <v>1</v>
          </cell>
          <cell r="H16246">
            <v>1</v>
          </cell>
          <cell r="I16246">
            <v>1</v>
          </cell>
          <cell r="J16246">
            <v>1</v>
          </cell>
          <cell r="K16246">
            <v>1</v>
          </cell>
          <cell r="L16246">
            <v>1</v>
          </cell>
          <cell r="M16246">
            <v>1</v>
          </cell>
        </row>
        <row r="16247">
          <cell r="A16247">
            <v>59710</v>
          </cell>
          <cell r="B16247">
            <v>1</v>
          </cell>
          <cell r="C16247">
            <v>61.905700000000003</v>
          </cell>
          <cell r="D16247">
            <v>69.340599999999995</v>
          </cell>
          <cell r="E16247">
            <v>1</v>
          </cell>
          <cell r="F16247">
            <v>1</v>
          </cell>
          <cell r="G16247">
            <v>1</v>
          </cell>
          <cell r="H16247">
            <v>1</v>
          </cell>
          <cell r="I16247">
            <v>1</v>
          </cell>
          <cell r="J16247">
            <v>1</v>
          </cell>
          <cell r="K16247">
            <v>1</v>
          </cell>
          <cell r="L16247">
            <v>1</v>
          </cell>
          <cell r="M16247">
            <v>1</v>
          </cell>
        </row>
        <row r="16248">
          <cell r="A16248">
            <v>59711</v>
          </cell>
          <cell r="B16248">
            <v>1</v>
          </cell>
          <cell r="C16248">
            <v>61.905700000000003</v>
          </cell>
          <cell r="D16248">
            <v>69.340599999999995</v>
          </cell>
          <cell r="E16248">
            <v>1</v>
          </cell>
          <cell r="F16248">
            <v>1</v>
          </cell>
          <cell r="G16248">
            <v>1</v>
          </cell>
          <cell r="H16248">
            <v>1</v>
          </cell>
          <cell r="I16248">
            <v>1</v>
          </cell>
          <cell r="J16248">
            <v>1</v>
          </cell>
          <cell r="K16248">
            <v>1</v>
          </cell>
          <cell r="L16248">
            <v>1</v>
          </cell>
          <cell r="M16248">
            <v>1</v>
          </cell>
        </row>
        <row r="16249">
          <cell r="A16249">
            <v>59712</v>
          </cell>
          <cell r="B16249">
            <v>1</v>
          </cell>
          <cell r="C16249">
            <v>61.905700000000003</v>
          </cell>
          <cell r="D16249">
            <v>69.340599999999995</v>
          </cell>
          <cell r="E16249">
            <v>1</v>
          </cell>
          <cell r="F16249">
            <v>1</v>
          </cell>
          <cell r="G16249">
            <v>1</v>
          </cell>
          <cell r="H16249">
            <v>1</v>
          </cell>
          <cell r="I16249">
            <v>1</v>
          </cell>
          <cell r="J16249">
            <v>1</v>
          </cell>
          <cell r="K16249">
            <v>1</v>
          </cell>
          <cell r="L16249">
            <v>1</v>
          </cell>
          <cell r="M16249">
            <v>1</v>
          </cell>
        </row>
        <row r="16250">
          <cell r="A16250">
            <v>59713</v>
          </cell>
          <cell r="B16250">
            <v>1</v>
          </cell>
          <cell r="C16250">
            <v>61.905700000000003</v>
          </cell>
          <cell r="D16250">
            <v>69.340599999999995</v>
          </cell>
          <cell r="E16250">
            <v>1</v>
          </cell>
          <cell r="F16250">
            <v>1</v>
          </cell>
          <cell r="G16250">
            <v>1</v>
          </cell>
          <cell r="H16250">
            <v>1</v>
          </cell>
          <cell r="I16250">
            <v>1</v>
          </cell>
          <cell r="J16250">
            <v>1</v>
          </cell>
          <cell r="K16250">
            <v>1</v>
          </cell>
          <cell r="L16250">
            <v>1</v>
          </cell>
          <cell r="M16250">
            <v>1</v>
          </cell>
        </row>
        <row r="16251">
          <cell r="A16251">
            <v>59714</v>
          </cell>
          <cell r="B16251">
            <v>1</v>
          </cell>
          <cell r="C16251">
            <v>61.905700000000003</v>
          </cell>
          <cell r="D16251">
            <v>69.340599999999995</v>
          </cell>
          <cell r="E16251">
            <v>1</v>
          </cell>
          <cell r="F16251">
            <v>1</v>
          </cell>
          <cell r="G16251">
            <v>1</v>
          </cell>
          <cell r="H16251">
            <v>1</v>
          </cell>
          <cell r="I16251">
            <v>1</v>
          </cell>
          <cell r="J16251">
            <v>1</v>
          </cell>
          <cell r="K16251">
            <v>1</v>
          </cell>
          <cell r="L16251">
            <v>1</v>
          </cell>
          <cell r="M16251">
            <v>1</v>
          </cell>
        </row>
        <row r="16252">
          <cell r="A16252">
            <v>59715</v>
          </cell>
          <cell r="B16252">
            <v>1</v>
          </cell>
          <cell r="C16252">
            <v>61.905700000000003</v>
          </cell>
          <cell r="D16252">
            <v>69.340599999999995</v>
          </cell>
          <cell r="E16252">
            <v>1</v>
          </cell>
          <cell r="F16252">
            <v>1</v>
          </cell>
          <cell r="G16252">
            <v>1</v>
          </cell>
          <cell r="H16252">
            <v>1</v>
          </cell>
          <cell r="I16252">
            <v>1</v>
          </cell>
          <cell r="J16252">
            <v>1</v>
          </cell>
          <cell r="K16252">
            <v>1</v>
          </cell>
          <cell r="L16252">
            <v>1</v>
          </cell>
          <cell r="M16252">
            <v>1</v>
          </cell>
        </row>
        <row r="16253">
          <cell r="A16253">
            <v>59716</v>
          </cell>
          <cell r="B16253">
            <v>1</v>
          </cell>
          <cell r="C16253">
            <v>61.905700000000003</v>
          </cell>
          <cell r="D16253">
            <v>69.340599999999995</v>
          </cell>
          <cell r="E16253">
            <v>1</v>
          </cell>
          <cell r="F16253">
            <v>1</v>
          </cell>
          <cell r="G16253">
            <v>1</v>
          </cell>
          <cell r="H16253">
            <v>1</v>
          </cell>
          <cell r="I16253">
            <v>1</v>
          </cell>
          <cell r="J16253">
            <v>1</v>
          </cell>
          <cell r="K16253">
            <v>1</v>
          </cell>
          <cell r="L16253">
            <v>1</v>
          </cell>
          <cell r="M16253">
            <v>1</v>
          </cell>
        </row>
        <row r="16254">
          <cell r="A16254">
            <v>59717</v>
          </cell>
          <cell r="B16254">
            <v>1</v>
          </cell>
          <cell r="C16254">
            <v>61.905700000000003</v>
          </cell>
          <cell r="D16254">
            <v>69.340599999999995</v>
          </cell>
          <cell r="E16254">
            <v>1</v>
          </cell>
          <cell r="F16254">
            <v>1</v>
          </cell>
          <cell r="G16254">
            <v>1</v>
          </cell>
          <cell r="H16254">
            <v>1</v>
          </cell>
          <cell r="I16254">
            <v>1</v>
          </cell>
          <cell r="J16254">
            <v>1</v>
          </cell>
          <cell r="K16254">
            <v>1</v>
          </cell>
          <cell r="L16254">
            <v>1</v>
          </cell>
          <cell r="M16254">
            <v>1</v>
          </cell>
        </row>
        <row r="16255">
          <cell r="A16255">
            <v>59718</v>
          </cell>
          <cell r="B16255">
            <v>1</v>
          </cell>
          <cell r="C16255">
            <v>61.905700000000003</v>
          </cell>
          <cell r="D16255">
            <v>69.340599999999995</v>
          </cell>
          <cell r="E16255">
            <v>1</v>
          </cell>
          <cell r="F16255">
            <v>1</v>
          </cell>
          <cell r="G16255">
            <v>1</v>
          </cell>
          <cell r="H16255">
            <v>1</v>
          </cell>
          <cell r="I16255">
            <v>1</v>
          </cell>
          <cell r="J16255">
            <v>1</v>
          </cell>
          <cell r="K16255">
            <v>1</v>
          </cell>
          <cell r="L16255">
            <v>1</v>
          </cell>
          <cell r="M16255">
            <v>1</v>
          </cell>
        </row>
        <row r="16256">
          <cell r="A16256">
            <v>59719</v>
          </cell>
          <cell r="B16256">
            <v>1</v>
          </cell>
          <cell r="C16256">
            <v>61.905700000000003</v>
          </cell>
          <cell r="D16256">
            <v>69.340599999999995</v>
          </cell>
          <cell r="E16256">
            <v>1</v>
          </cell>
          <cell r="F16256">
            <v>1</v>
          </cell>
          <cell r="G16256">
            <v>1</v>
          </cell>
          <cell r="H16256">
            <v>1</v>
          </cell>
          <cell r="I16256">
            <v>1</v>
          </cell>
          <cell r="J16256">
            <v>1</v>
          </cell>
          <cell r="K16256">
            <v>1</v>
          </cell>
          <cell r="L16256">
            <v>1</v>
          </cell>
          <cell r="M16256">
            <v>1</v>
          </cell>
        </row>
        <row r="16257">
          <cell r="A16257">
            <v>59720</v>
          </cell>
          <cell r="B16257">
            <v>1</v>
          </cell>
          <cell r="C16257">
            <v>61.905700000000003</v>
          </cell>
          <cell r="D16257">
            <v>69.340599999999995</v>
          </cell>
          <cell r="E16257">
            <v>1</v>
          </cell>
          <cell r="F16257">
            <v>1</v>
          </cell>
          <cell r="G16257">
            <v>1</v>
          </cell>
          <cell r="H16257">
            <v>1</v>
          </cell>
          <cell r="I16257">
            <v>1</v>
          </cell>
          <cell r="J16257">
            <v>1</v>
          </cell>
          <cell r="K16257">
            <v>1</v>
          </cell>
          <cell r="L16257">
            <v>1</v>
          </cell>
          <cell r="M16257">
            <v>1</v>
          </cell>
        </row>
        <row r="16258">
          <cell r="A16258">
            <v>59721</v>
          </cell>
          <cell r="B16258">
            <v>1</v>
          </cell>
          <cell r="C16258">
            <v>61.905700000000003</v>
          </cell>
          <cell r="D16258">
            <v>69.340599999999995</v>
          </cell>
          <cell r="E16258">
            <v>1</v>
          </cell>
          <cell r="F16258">
            <v>1</v>
          </cell>
          <cell r="G16258">
            <v>1</v>
          </cell>
          <cell r="H16258">
            <v>1</v>
          </cell>
          <cell r="I16258">
            <v>1</v>
          </cell>
          <cell r="J16258">
            <v>1</v>
          </cell>
          <cell r="K16258">
            <v>1</v>
          </cell>
          <cell r="L16258">
            <v>1</v>
          </cell>
          <cell r="M16258">
            <v>1</v>
          </cell>
        </row>
        <row r="16259">
          <cell r="A16259">
            <v>59722</v>
          </cell>
          <cell r="B16259">
            <v>1</v>
          </cell>
          <cell r="C16259">
            <v>61.905700000000003</v>
          </cell>
          <cell r="D16259">
            <v>69.340599999999995</v>
          </cell>
          <cell r="E16259">
            <v>1</v>
          </cell>
          <cell r="F16259">
            <v>1</v>
          </cell>
          <cell r="G16259">
            <v>1</v>
          </cell>
          <cell r="H16259">
            <v>1</v>
          </cell>
          <cell r="I16259">
            <v>1</v>
          </cell>
          <cell r="J16259">
            <v>1</v>
          </cell>
          <cell r="K16259">
            <v>1</v>
          </cell>
          <cell r="L16259">
            <v>1</v>
          </cell>
          <cell r="M16259">
            <v>1</v>
          </cell>
        </row>
        <row r="16260">
          <cell r="A16260">
            <v>59723</v>
          </cell>
          <cell r="B16260">
            <v>1</v>
          </cell>
          <cell r="C16260">
            <v>61.905700000000003</v>
          </cell>
          <cell r="D16260">
            <v>69.340599999999995</v>
          </cell>
          <cell r="E16260">
            <v>1</v>
          </cell>
          <cell r="F16260">
            <v>1</v>
          </cell>
          <cell r="G16260">
            <v>1</v>
          </cell>
          <cell r="H16260">
            <v>1</v>
          </cell>
          <cell r="I16260">
            <v>1</v>
          </cell>
          <cell r="J16260">
            <v>1</v>
          </cell>
          <cell r="K16260">
            <v>1</v>
          </cell>
          <cell r="L16260">
            <v>1</v>
          </cell>
          <cell r="M16260">
            <v>1</v>
          </cell>
        </row>
        <row r="16261">
          <cell r="A16261">
            <v>59724</v>
          </cell>
          <cell r="B16261">
            <v>1</v>
          </cell>
          <cell r="C16261">
            <v>61.905700000000003</v>
          </cell>
          <cell r="D16261">
            <v>69.340599999999995</v>
          </cell>
          <cell r="E16261">
            <v>1</v>
          </cell>
          <cell r="F16261">
            <v>1</v>
          </cell>
          <cell r="G16261">
            <v>1</v>
          </cell>
          <cell r="H16261">
            <v>1</v>
          </cell>
          <cell r="I16261">
            <v>1</v>
          </cell>
          <cell r="J16261">
            <v>1</v>
          </cell>
          <cell r="K16261">
            <v>1</v>
          </cell>
          <cell r="L16261">
            <v>1</v>
          </cell>
          <cell r="M16261">
            <v>1</v>
          </cell>
        </row>
        <row r="16262">
          <cell r="A16262">
            <v>59725</v>
          </cell>
          <cell r="B16262">
            <v>1</v>
          </cell>
          <cell r="C16262">
            <v>61.905700000000003</v>
          </cell>
          <cell r="D16262">
            <v>69.340599999999995</v>
          </cell>
          <cell r="E16262">
            <v>1</v>
          </cell>
          <cell r="F16262">
            <v>1</v>
          </cell>
          <cell r="G16262">
            <v>1</v>
          </cell>
          <cell r="H16262">
            <v>1</v>
          </cell>
          <cell r="I16262">
            <v>1</v>
          </cell>
          <cell r="J16262">
            <v>1</v>
          </cell>
          <cell r="K16262">
            <v>1</v>
          </cell>
          <cell r="L16262">
            <v>1</v>
          </cell>
          <cell r="M16262">
            <v>1</v>
          </cell>
        </row>
        <row r="16263">
          <cell r="A16263">
            <v>59726</v>
          </cell>
          <cell r="B16263">
            <v>1</v>
          </cell>
          <cell r="C16263">
            <v>61.905700000000003</v>
          </cell>
          <cell r="D16263">
            <v>69.340599999999995</v>
          </cell>
          <cell r="E16263">
            <v>1</v>
          </cell>
          <cell r="F16263">
            <v>1</v>
          </cell>
          <cell r="G16263">
            <v>1</v>
          </cell>
          <cell r="H16263">
            <v>1</v>
          </cell>
          <cell r="I16263">
            <v>1</v>
          </cell>
          <cell r="J16263">
            <v>1</v>
          </cell>
          <cell r="K16263">
            <v>1</v>
          </cell>
          <cell r="L16263">
            <v>1</v>
          </cell>
          <cell r="M16263">
            <v>1</v>
          </cell>
        </row>
        <row r="16264">
          <cell r="A16264">
            <v>59727</v>
          </cell>
          <cell r="B16264">
            <v>1</v>
          </cell>
          <cell r="C16264">
            <v>61.905700000000003</v>
          </cell>
          <cell r="D16264">
            <v>69.340599999999995</v>
          </cell>
          <cell r="E16264">
            <v>1</v>
          </cell>
          <cell r="F16264">
            <v>1</v>
          </cell>
          <cell r="G16264">
            <v>1</v>
          </cell>
          <cell r="H16264">
            <v>1</v>
          </cell>
          <cell r="I16264">
            <v>1</v>
          </cell>
          <cell r="J16264">
            <v>1</v>
          </cell>
          <cell r="K16264">
            <v>1</v>
          </cell>
          <cell r="L16264">
            <v>1</v>
          </cell>
          <cell r="M16264">
            <v>1</v>
          </cell>
        </row>
        <row r="16265">
          <cell r="A16265">
            <v>59728</v>
          </cell>
          <cell r="B16265">
            <v>1</v>
          </cell>
          <cell r="C16265">
            <v>61.905700000000003</v>
          </cell>
          <cell r="D16265">
            <v>69.340599999999995</v>
          </cell>
          <cell r="E16265">
            <v>1</v>
          </cell>
          <cell r="F16265">
            <v>1</v>
          </cell>
          <cell r="G16265">
            <v>1</v>
          </cell>
          <cell r="H16265">
            <v>1</v>
          </cell>
          <cell r="I16265">
            <v>1</v>
          </cell>
          <cell r="J16265">
            <v>1</v>
          </cell>
          <cell r="K16265">
            <v>1</v>
          </cell>
          <cell r="L16265">
            <v>1</v>
          </cell>
          <cell r="M16265">
            <v>1</v>
          </cell>
        </row>
        <row r="16266">
          <cell r="A16266">
            <v>59729</v>
          </cell>
          <cell r="B16266">
            <v>1</v>
          </cell>
          <cell r="C16266">
            <v>61.905700000000003</v>
          </cell>
          <cell r="D16266">
            <v>69.340599999999995</v>
          </cell>
          <cell r="E16266">
            <v>1</v>
          </cell>
          <cell r="F16266">
            <v>1</v>
          </cell>
          <cell r="G16266">
            <v>1</v>
          </cell>
          <cell r="H16266">
            <v>1</v>
          </cell>
          <cell r="I16266">
            <v>1</v>
          </cell>
          <cell r="J16266">
            <v>1</v>
          </cell>
          <cell r="K16266">
            <v>1</v>
          </cell>
          <cell r="L16266">
            <v>1</v>
          </cell>
          <cell r="M16266">
            <v>1</v>
          </cell>
        </row>
        <row r="16267">
          <cell r="A16267">
            <v>59730</v>
          </cell>
          <cell r="B16267">
            <v>1</v>
          </cell>
          <cell r="C16267">
            <v>61.905700000000003</v>
          </cell>
          <cell r="D16267">
            <v>69.340599999999995</v>
          </cell>
          <cell r="E16267">
            <v>1</v>
          </cell>
          <cell r="F16267">
            <v>1</v>
          </cell>
          <cell r="G16267">
            <v>1</v>
          </cell>
          <cell r="H16267">
            <v>1</v>
          </cell>
          <cell r="I16267">
            <v>1</v>
          </cell>
          <cell r="J16267">
            <v>1</v>
          </cell>
          <cell r="K16267">
            <v>1</v>
          </cell>
          <cell r="L16267">
            <v>1</v>
          </cell>
          <cell r="M16267">
            <v>1</v>
          </cell>
        </row>
        <row r="16268">
          <cell r="A16268">
            <v>59731</v>
          </cell>
          <cell r="B16268">
            <v>1</v>
          </cell>
          <cell r="C16268">
            <v>61.905700000000003</v>
          </cell>
          <cell r="D16268">
            <v>69.340599999999995</v>
          </cell>
          <cell r="E16268">
            <v>1</v>
          </cell>
          <cell r="F16268">
            <v>1</v>
          </cell>
          <cell r="G16268">
            <v>1</v>
          </cell>
          <cell r="H16268">
            <v>1</v>
          </cell>
          <cell r="I16268">
            <v>1</v>
          </cell>
          <cell r="J16268">
            <v>1</v>
          </cell>
          <cell r="K16268">
            <v>1</v>
          </cell>
          <cell r="L16268">
            <v>1</v>
          </cell>
          <cell r="M16268">
            <v>1</v>
          </cell>
        </row>
        <row r="16269">
          <cell r="A16269">
            <v>59732</v>
          </cell>
          <cell r="B16269">
            <v>1</v>
          </cell>
          <cell r="C16269">
            <v>61.905700000000003</v>
          </cell>
          <cell r="D16269">
            <v>69.340599999999995</v>
          </cell>
          <cell r="E16269">
            <v>1</v>
          </cell>
          <cell r="F16269">
            <v>1</v>
          </cell>
          <cell r="G16269">
            <v>1</v>
          </cell>
          <cell r="H16269">
            <v>1</v>
          </cell>
          <cell r="I16269">
            <v>1</v>
          </cell>
          <cell r="J16269">
            <v>1</v>
          </cell>
          <cell r="K16269">
            <v>1</v>
          </cell>
          <cell r="L16269">
            <v>1</v>
          </cell>
          <cell r="M16269">
            <v>1</v>
          </cell>
        </row>
        <row r="16270">
          <cell r="A16270">
            <v>59733</v>
          </cell>
          <cell r="B16270">
            <v>1</v>
          </cell>
          <cell r="C16270">
            <v>61.905700000000003</v>
          </cell>
          <cell r="D16270">
            <v>69.340599999999995</v>
          </cell>
          <cell r="E16270">
            <v>1</v>
          </cell>
          <cell r="F16270">
            <v>1</v>
          </cell>
          <cell r="G16270">
            <v>1</v>
          </cell>
          <cell r="H16270">
            <v>1</v>
          </cell>
          <cell r="I16270">
            <v>1</v>
          </cell>
          <cell r="J16270">
            <v>1</v>
          </cell>
          <cell r="K16270">
            <v>1</v>
          </cell>
          <cell r="L16270">
            <v>1</v>
          </cell>
          <cell r="M16270">
            <v>1</v>
          </cell>
        </row>
        <row r="16271">
          <cell r="A16271">
            <v>59734</v>
          </cell>
          <cell r="B16271">
            <v>1</v>
          </cell>
          <cell r="C16271">
            <v>61.905700000000003</v>
          </cell>
          <cell r="D16271">
            <v>69.340599999999995</v>
          </cell>
          <cell r="E16271">
            <v>1</v>
          </cell>
          <cell r="F16271">
            <v>1</v>
          </cell>
          <cell r="G16271">
            <v>1</v>
          </cell>
          <cell r="H16271">
            <v>1</v>
          </cell>
          <cell r="I16271">
            <v>1</v>
          </cell>
          <cell r="J16271">
            <v>1</v>
          </cell>
          <cell r="K16271">
            <v>1</v>
          </cell>
          <cell r="L16271">
            <v>1</v>
          </cell>
          <cell r="M16271">
            <v>1</v>
          </cell>
        </row>
        <row r="16272">
          <cell r="A16272">
            <v>59735</v>
          </cell>
          <cell r="B16272">
            <v>1</v>
          </cell>
          <cell r="C16272">
            <v>61.905700000000003</v>
          </cell>
          <cell r="D16272">
            <v>69.340599999999995</v>
          </cell>
          <cell r="E16272">
            <v>1</v>
          </cell>
          <cell r="F16272">
            <v>1</v>
          </cell>
          <cell r="G16272">
            <v>1</v>
          </cell>
          <cell r="H16272">
            <v>1</v>
          </cell>
          <cell r="I16272">
            <v>1</v>
          </cell>
          <cell r="J16272">
            <v>1</v>
          </cell>
          <cell r="K16272">
            <v>1</v>
          </cell>
          <cell r="L16272">
            <v>1</v>
          </cell>
          <cell r="M16272">
            <v>1</v>
          </cell>
        </row>
        <row r="16273">
          <cell r="A16273">
            <v>59736</v>
          </cell>
          <cell r="B16273">
            <v>1</v>
          </cell>
          <cell r="C16273">
            <v>61.905700000000003</v>
          </cell>
          <cell r="D16273">
            <v>69.340599999999995</v>
          </cell>
          <cell r="E16273">
            <v>1</v>
          </cell>
          <cell r="F16273">
            <v>1</v>
          </cell>
          <cell r="G16273">
            <v>1</v>
          </cell>
          <cell r="H16273">
            <v>1</v>
          </cell>
          <cell r="I16273">
            <v>1</v>
          </cell>
          <cell r="J16273">
            <v>1</v>
          </cell>
          <cell r="K16273">
            <v>1</v>
          </cell>
          <cell r="L16273">
            <v>1</v>
          </cell>
          <cell r="M16273">
            <v>1</v>
          </cell>
        </row>
        <row r="16274">
          <cell r="A16274">
            <v>59737</v>
          </cell>
          <cell r="B16274">
            <v>1</v>
          </cell>
          <cell r="C16274">
            <v>61.905700000000003</v>
          </cell>
          <cell r="D16274">
            <v>69.340599999999995</v>
          </cell>
          <cell r="E16274">
            <v>1</v>
          </cell>
          <cell r="F16274">
            <v>1</v>
          </cell>
          <cell r="G16274">
            <v>1</v>
          </cell>
          <cell r="H16274">
            <v>1</v>
          </cell>
          <cell r="I16274">
            <v>1</v>
          </cell>
          <cell r="J16274">
            <v>1</v>
          </cell>
          <cell r="K16274">
            <v>1</v>
          </cell>
          <cell r="L16274">
            <v>1</v>
          </cell>
          <cell r="M16274">
            <v>1</v>
          </cell>
        </row>
        <row r="16275">
          <cell r="A16275">
            <v>59738</v>
          </cell>
          <cell r="B16275">
            <v>1</v>
          </cell>
          <cell r="C16275">
            <v>61.905700000000003</v>
          </cell>
          <cell r="D16275">
            <v>69.340599999999995</v>
          </cell>
          <cell r="E16275">
            <v>1</v>
          </cell>
          <cell r="F16275">
            <v>1</v>
          </cell>
          <cell r="G16275">
            <v>1</v>
          </cell>
          <cell r="H16275">
            <v>1</v>
          </cell>
          <cell r="I16275">
            <v>1</v>
          </cell>
          <cell r="J16275">
            <v>1</v>
          </cell>
          <cell r="K16275">
            <v>1</v>
          </cell>
          <cell r="L16275">
            <v>1</v>
          </cell>
          <cell r="M16275">
            <v>1</v>
          </cell>
        </row>
        <row r="16276">
          <cell r="A16276">
            <v>59739</v>
          </cell>
          <cell r="B16276">
            <v>1</v>
          </cell>
          <cell r="C16276">
            <v>61.905700000000003</v>
          </cell>
          <cell r="D16276">
            <v>69.340599999999995</v>
          </cell>
          <cell r="E16276">
            <v>1</v>
          </cell>
          <cell r="F16276">
            <v>1</v>
          </cell>
          <cell r="G16276">
            <v>1</v>
          </cell>
          <cell r="H16276">
            <v>1</v>
          </cell>
          <cell r="I16276">
            <v>1</v>
          </cell>
          <cell r="J16276">
            <v>1</v>
          </cell>
          <cell r="K16276">
            <v>1</v>
          </cell>
          <cell r="L16276">
            <v>1</v>
          </cell>
          <cell r="M16276">
            <v>1</v>
          </cell>
        </row>
        <row r="16277">
          <cell r="A16277">
            <v>59740</v>
          </cell>
          <cell r="B16277">
            <v>1</v>
          </cell>
          <cell r="C16277">
            <v>61.905700000000003</v>
          </cell>
          <cell r="D16277">
            <v>69.340599999999995</v>
          </cell>
          <cell r="E16277">
            <v>1</v>
          </cell>
          <cell r="F16277">
            <v>1</v>
          </cell>
          <cell r="G16277">
            <v>1</v>
          </cell>
          <cell r="H16277">
            <v>1</v>
          </cell>
          <cell r="I16277">
            <v>1</v>
          </cell>
          <cell r="J16277">
            <v>1</v>
          </cell>
          <cell r="K16277">
            <v>1</v>
          </cell>
          <cell r="L16277">
            <v>1</v>
          </cell>
          <cell r="M16277">
            <v>1</v>
          </cell>
        </row>
        <row r="16278">
          <cell r="A16278">
            <v>59741</v>
          </cell>
          <cell r="B16278">
            <v>1</v>
          </cell>
          <cell r="C16278">
            <v>61.905700000000003</v>
          </cell>
          <cell r="D16278">
            <v>69.340599999999995</v>
          </cell>
          <cell r="E16278">
            <v>1</v>
          </cell>
          <cell r="F16278">
            <v>1</v>
          </cell>
          <cell r="G16278">
            <v>1</v>
          </cell>
          <cell r="H16278">
            <v>1</v>
          </cell>
          <cell r="I16278">
            <v>1</v>
          </cell>
          <cell r="J16278">
            <v>1</v>
          </cell>
          <cell r="K16278">
            <v>1</v>
          </cell>
          <cell r="L16278">
            <v>1</v>
          </cell>
          <cell r="M16278">
            <v>1</v>
          </cell>
        </row>
        <row r="16279">
          <cell r="A16279">
            <v>59742</v>
          </cell>
          <cell r="B16279">
            <v>1</v>
          </cell>
          <cell r="C16279">
            <v>61.905700000000003</v>
          </cell>
          <cell r="D16279">
            <v>69.340599999999995</v>
          </cell>
          <cell r="E16279">
            <v>1</v>
          </cell>
          <cell r="F16279">
            <v>1</v>
          </cell>
          <cell r="G16279">
            <v>1</v>
          </cell>
          <cell r="H16279">
            <v>1</v>
          </cell>
          <cell r="I16279">
            <v>1</v>
          </cell>
          <cell r="J16279">
            <v>1</v>
          </cell>
          <cell r="K16279">
            <v>1</v>
          </cell>
          <cell r="L16279">
            <v>1</v>
          </cell>
          <cell r="M16279">
            <v>1</v>
          </cell>
        </row>
        <row r="16280">
          <cell r="A16280">
            <v>59743</v>
          </cell>
          <cell r="B16280">
            <v>1</v>
          </cell>
          <cell r="C16280">
            <v>61.905700000000003</v>
          </cell>
          <cell r="D16280">
            <v>69.340599999999995</v>
          </cell>
          <cell r="E16280">
            <v>1</v>
          </cell>
          <cell r="F16280">
            <v>1</v>
          </cell>
          <cell r="G16280">
            <v>1</v>
          </cell>
          <cell r="H16280">
            <v>1</v>
          </cell>
          <cell r="I16280">
            <v>1</v>
          </cell>
          <cell r="J16280">
            <v>1</v>
          </cell>
          <cell r="K16280">
            <v>1</v>
          </cell>
          <cell r="L16280">
            <v>1</v>
          </cell>
          <cell r="M16280">
            <v>1</v>
          </cell>
        </row>
        <row r="16281">
          <cell r="A16281">
            <v>59744</v>
          </cell>
          <cell r="B16281">
            <v>1</v>
          </cell>
          <cell r="C16281">
            <v>61.905700000000003</v>
          </cell>
          <cell r="D16281">
            <v>69.340599999999995</v>
          </cell>
          <cell r="E16281">
            <v>1</v>
          </cell>
          <cell r="F16281">
            <v>1</v>
          </cell>
          <cell r="G16281">
            <v>1</v>
          </cell>
          <cell r="H16281">
            <v>1</v>
          </cell>
          <cell r="I16281">
            <v>1</v>
          </cell>
          <cell r="J16281">
            <v>1</v>
          </cell>
          <cell r="K16281">
            <v>1</v>
          </cell>
          <cell r="L16281">
            <v>1</v>
          </cell>
          <cell r="M16281">
            <v>1</v>
          </cell>
        </row>
        <row r="16282">
          <cell r="A16282">
            <v>59745</v>
          </cell>
          <cell r="B16282">
            <v>1</v>
          </cell>
          <cell r="C16282">
            <v>61.905700000000003</v>
          </cell>
          <cell r="D16282">
            <v>69.340599999999995</v>
          </cell>
          <cell r="E16282">
            <v>1</v>
          </cell>
          <cell r="F16282">
            <v>1</v>
          </cell>
          <cell r="G16282">
            <v>1</v>
          </cell>
          <cell r="H16282">
            <v>1</v>
          </cell>
          <cell r="I16282">
            <v>1</v>
          </cell>
          <cell r="J16282">
            <v>1</v>
          </cell>
          <cell r="K16282">
            <v>1</v>
          </cell>
          <cell r="L16282">
            <v>1</v>
          </cell>
          <cell r="M16282">
            <v>1</v>
          </cell>
        </row>
        <row r="16283">
          <cell r="A16283">
            <v>59746</v>
          </cell>
          <cell r="B16283">
            <v>1</v>
          </cell>
          <cell r="C16283">
            <v>61.905700000000003</v>
          </cell>
          <cell r="D16283">
            <v>69.340599999999995</v>
          </cell>
          <cell r="E16283">
            <v>1</v>
          </cell>
          <cell r="F16283">
            <v>1</v>
          </cell>
          <cell r="G16283">
            <v>1</v>
          </cell>
          <cell r="H16283">
            <v>1</v>
          </cell>
          <cell r="I16283">
            <v>1</v>
          </cell>
          <cell r="J16283">
            <v>1</v>
          </cell>
          <cell r="K16283">
            <v>1</v>
          </cell>
          <cell r="L16283">
            <v>1</v>
          </cell>
          <cell r="M16283">
            <v>1</v>
          </cell>
        </row>
        <row r="16284">
          <cell r="A16284">
            <v>59747</v>
          </cell>
          <cell r="B16284">
            <v>1</v>
          </cell>
          <cell r="C16284">
            <v>61.905700000000003</v>
          </cell>
          <cell r="D16284">
            <v>69.340599999999995</v>
          </cell>
          <cell r="E16284">
            <v>1</v>
          </cell>
          <cell r="F16284">
            <v>1</v>
          </cell>
          <cell r="G16284">
            <v>1</v>
          </cell>
          <cell r="H16284">
            <v>1</v>
          </cell>
          <cell r="I16284">
            <v>1</v>
          </cell>
          <cell r="J16284">
            <v>1</v>
          </cell>
          <cell r="K16284">
            <v>1</v>
          </cell>
          <cell r="L16284">
            <v>1</v>
          </cell>
          <cell r="M16284">
            <v>1</v>
          </cell>
        </row>
        <row r="16285">
          <cell r="A16285">
            <v>59748</v>
          </cell>
          <cell r="B16285">
            <v>1</v>
          </cell>
          <cell r="C16285">
            <v>61.905700000000003</v>
          </cell>
          <cell r="D16285">
            <v>69.340599999999995</v>
          </cell>
          <cell r="E16285">
            <v>1</v>
          </cell>
          <cell r="F16285">
            <v>1</v>
          </cell>
          <cell r="G16285">
            <v>1</v>
          </cell>
          <cell r="H16285">
            <v>1</v>
          </cell>
          <cell r="I16285">
            <v>1</v>
          </cell>
          <cell r="J16285">
            <v>1</v>
          </cell>
          <cell r="K16285">
            <v>1</v>
          </cell>
          <cell r="L16285">
            <v>1</v>
          </cell>
          <cell r="M16285">
            <v>1</v>
          </cell>
        </row>
        <row r="16286">
          <cell r="A16286">
            <v>59749</v>
          </cell>
          <cell r="B16286">
            <v>1</v>
          </cell>
          <cell r="C16286">
            <v>61.905700000000003</v>
          </cell>
          <cell r="D16286">
            <v>69.340599999999995</v>
          </cell>
          <cell r="E16286">
            <v>1</v>
          </cell>
          <cell r="F16286">
            <v>1</v>
          </cell>
          <cell r="G16286">
            <v>1</v>
          </cell>
          <cell r="H16286">
            <v>1</v>
          </cell>
          <cell r="I16286">
            <v>1</v>
          </cell>
          <cell r="J16286">
            <v>1</v>
          </cell>
          <cell r="K16286">
            <v>1</v>
          </cell>
          <cell r="L16286">
            <v>1</v>
          </cell>
          <cell r="M16286">
            <v>1</v>
          </cell>
        </row>
        <row r="16287">
          <cell r="A16287">
            <v>59750</v>
          </cell>
          <cell r="B16287">
            <v>1</v>
          </cell>
          <cell r="C16287">
            <v>61.905700000000003</v>
          </cell>
          <cell r="D16287">
            <v>69.340599999999995</v>
          </cell>
          <cell r="E16287">
            <v>1</v>
          </cell>
          <cell r="F16287">
            <v>1</v>
          </cell>
          <cell r="G16287">
            <v>1</v>
          </cell>
          <cell r="H16287">
            <v>1</v>
          </cell>
          <cell r="I16287">
            <v>1</v>
          </cell>
          <cell r="J16287">
            <v>1</v>
          </cell>
          <cell r="K16287">
            <v>1</v>
          </cell>
          <cell r="L16287">
            <v>1</v>
          </cell>
          <cell r="M16287">
            <v>1</v>
          </cell>
        </row>
        <row r="16288">
          <cell r="A16288">
            <v>59751</v>
          </cell>
          <cell r="B16288">
            <v>1</v>
          </cell>
          <cell r="C16288">
            <v>61.905700000000003</v>
          </cell>
          <cell r="D16288">
            <v>69.340599999999995</v>
          </cell>
          <cell r="E16288">
            <v>1</v>
          </cell>
          <cell r="F16288">
            <v>1</v>
          </cell>
          <cell r="G16288">
            <v>1</v>
          </cell>
          <cell r="H16288">
            <v>1</v>
          </cell>
          <cell r="I16288">
            <v>1</v>
          </cell>
          <cell r="J16288">
            <v>1</v>
          </cell>
          <cell r="K16288">
            <v>1</v>
          </cell>
          <cell r="L16288">
            <v>1</v>
          </cell>
          <cell r="M16288">
            <v>1</v>
          </cell>
        </row>
        <row r="16289">
          <cell r="A16289">
            <v>59752</v>
          </cell>
          <cell r="B16289">
            <v>1</v>
          </cell>
          <cell r="C16289">
            <v>61.905700000000003</v>
          </cell>
          <cell r="D16289">
            <v>69.340599999999995</v>
          </cell>
          <cell r="E16289">
            <v>1</v>
          </cell>
          <cell r="F16289">
            <v>1</v>
          </cell>
          <cell r="G16289">
            <v>1</v>
          </cell>
          <cell r="H16289">
            <v>1</v>
          </cell>
          <cell r="I16289">
            <v>1</v>
          </cell>
          <cell r="J16289">
            <v>1</v>
          </cell>
          <cell r="K16289">
            <v>1</v>
          </cell>
          <cell r="L16289">
            <v>1</v>
          </cell>
          <cell r="M16289">
            <v>1</v>
          </cell>
        </row>
        <row r="16290">
          <cell r="A16290">
            <v>59753</v>
          </cell>
          <cell r="B16290">
            <v>1</v>
          </cell>
          <cell r="C16290">
            <v>61.905700000000003</v>
          </cell>
          <cell r="D16290">
            <v>69.340599999999995</v>
          </cell>
          <cell r="E16290">
            <v>1</v>
          </cell>
          <cell r="F16290">
            <v>1</v>
          </cell>
          <cell r="G16290">
            <v>1</v>
          </cell>
          <cell r="H16290">
            <v>1</v>
          </cell>
          <cell r="I16290">
            <v>1</v>
          </cell>
          <cell r="J16290">
            <v>1</v>
          </cell>
          <cell r="K16290">
            <v>1</v>
          </cell>
          <cell r="L16290">
            <v>1</v>
          </cell>
          <cell r="M16290">
            <v>1</v>
          </cell>
        </row>
        <row r="16291">
          <cell r="A16291">
            <v>59754</v>
          </cell>
          <cell r="B16291">
            <v>1</v>
          </cell>
          <cell r="C16291">
            <v>61.905700000000003</v>
          </cell>
          <cell r="D16291">
            <v>69.340599999999995</v>
          </cell>
          <cell r="E16291">
            <v>1</v>
          </cell>
          <cell r="F16291">
            <v>1</v>
          </cell>
          <cell r="G16291">
            <v>1</v>
          </cell>
          <cell r="H16291">
            <v>1</v>
          </cell>
          <cell r="I16291">
            <v>1</v>
          </cell>
          <cell r="J16291">
            <v>1</v>
          </cell>
          <cell r="K16291">
            <v>1</v>
          </cell>
          <cell r="L16291">
            <v>1</v>
          </cell>
          <cell r="M16291">
            <v>1</v>
          </cell>
        </row>
        <row r="16292">
          <cell r="A16292">
            <v>59755</v>
          </cell>
          <cell r="B16292">
            <v>1</v>
          </cell>
          <cell r="C16292">
            <v>61.905700000000003</v>
          </cell>
          <cell r="D16292">
            <v>69.340599999999995</v>
          </cell>
          <cell r="E16292">
            <v>1</v>
          </cell>
          <cell r="F16292">
            <v>1</v>
          </cell>
          <cell r="G16292">
            <v>1</v>
          </cell>
          <cell r="H16292">
            <v>1</v>
          </cell>
          <cell r="I16292">
            <v>1</v>
          </cell>
          <cell r="J16292">
            <v>1</v>
          </cell>
          <cell r="K16292">
            <v>1</v>
          </cell>
          <cell r="L16292">
            <v>1</v>
          </cell>
          <cell r="M16292">
            <v>1</v>
          </cell>
        </row>
        <row r="16293">
          <cell r="A16293">
            <v>59756</v>
          </cell>
          <cell r="B16293">
            <v>1</v>
          </cell>
          <cell r="C16293">
            <v>61.905700000000003</v>
          </cell>
          <cell r="D16293">
            <v>69.340599999999995</v>
          </cell>
          <cell r="E16293">
            <v>1</v>
          </cell>
          <cell r="F16293">
            <v>1</v>
          </cell>
          <cell r="G16293">
            <v>1</v>
          </cell>
          <cell r="H16293">
            <v>1</v>
          </cell>
          <cell r="I16293">
            <v>1</v>
          </cell>
          <cell r="J16293">
            <v>1</v>
          </cell>
          <cell r="K16293">
            <v>1</v>
          </cell>
          <cell r="L16293">
            <v>1</v>
          </cell>
          <cell r="M16293">
            <v>1</v>
          </cell>
        </row>
        <row r="16294">
          <cell r="A16294">
            <v>59757</v>
          </cell>
          <cell r="B16294">
            <v>1</v>
          </cell>
          <cell r="C16294">
            <v>61.905700000000003</v>
          </cell>
          <cell r="D16294">
            <v>69.340599999999995</v>
          </cell>
          <cell r="E16294">
            <v>1</v>
          </cell>
          <cell r="F16294">
            <v>1</v>
          </cell>
          <cell r="G16294">
            <v>1</v>
          </cell>
          <cell r="H16294">
            <v>1</v>
          </cell>
          <cell r="I16294">
            <v>1</v>
          </cell>
          <cell r="J16294">
            <v>1</v>
          </cell>
          <cell r="K16294">
            <v>1</v>
          </cell>
          <cell r="L16294">
            <v>1</v>
          </cell>
          <cell r="M16294">
            <v>1</v>
          </cell>
        </row>
        <row r="16295">
          <cell r="A16295">
            <v>59758</v>
          </cell>
          <cell r="B16295">
            <v>1</v>
          </cell>
          <cell r="C16295">
            <v>61.905700000000003</v>
          </cell>
          <cell r="D16295">
            <v>69.340599999999995</v>
          </cell>
          <cell r="E16295">
            <v>1</v>
          </cell>
          <cell r="F16295">
            <v>1</v>
          </cell>
          <cell r="G16295">
            <v>1</v>
          </cell>
          <cell r="H16295">
            <v>1</v>
          </cell>
          <cell r="I16295">
            <v>1</v>
          </cell>
          <cell r="J16295">
            <v>1</v>
          </cell>
          <cell r="K16295">
            <v>1</v>
          </cell>
          <cell r="L16295">
            <v>1</v>
          </cell>
          <cell r="M16295">
            <v>1</v>
          </cell>
        </row>
        <row r="16296">
          <cell r="A16296">
            <v>59759</v>
          </cell>
          <cell r="B16296">
            <v>1</v>
          </cell>
          <cell r="C16296">
            <v>61.905700000000003</v>
          </cell>
          <cell r="D16296">
            <v>69.340599999999995</v>
          </cell>
          <cell r="E16296">
            <v>1</v>
          </cell>
          <cell r="F16296">
            <v>1</v>
          </cell>
          <cell r="G16296">
            <v>1</v>
          </cell>
          <cell r="H16296">
            <v>1</v>
          </cell>
          <cell r="I16296">
            <v>1</v>
          </cell>
          <cell r="J16296">
            <v>1</v>
          </cell>
          <cell r="K16296">
            <v>1</v>
          </cell>
          <cell r="L16296">
            <v>1</v>
          </cell>
          <cell r="M16296">
            <v>1</v>
          </cell>
        </row>
        <row r="16297">
          <cell r="A16297">
            <v>59760</v>
          </cell>
          <cell r="B16297">
            <v>1</v>
          </cell>
          <cell r="C16297">
            <v>61.905700000000003</v>
          </cell>
          <cell r="D16297">
            <v>69.340599999999995</v>
          </cell>
          <cell r="E16297">
            <v>1</v>
          </cell>
          <cell r="F16297">
            <v>1</v>
          </cell>
          <cell r="G16297">
            <v>1</v>
          </cell>
          <cell r="H16297">
            <v>1</v>
          </cell>
          <cell r="I16297">
            <v>1</v>
          </cell>
          <cell r="J16297">
            <v>1</v>
          </cell>
          <cell r="K16297">
            <v>1</v>
          </cell>
          <cell r="L16297">
            <v>1</v>
          </cell>
          <cell r="M16297">
            <v>1</v>
          </cell>
        </row>
        <row r="16298">
          <cell r="A16298">
            <v>59761</v>
          </cell>
          <cell r="B16298">
            <v>1</v>
          </cell>
          <cell r="C16298">
            <v>61.905700000000003</v>
          </cell>
          <cell r="D16298">
            <v>69.340599999999995</v>
          </cell>
          <cell r="E16298">
            <v>1</v>
          </cell>
          <cell r="F16298">
            <v>1</v>
          </cell>
          <cell r="G16298">
            <v>1</v>
          </cell>
          <cell r="H16298">
            <v>1</v>
          </cell>
          <cell r="I16298">
            <v>1</v>
          </cell>
          <cell r="J16298">
            <v>1</v>
          </cell>
          <cell r="K16298">
            <v>1</v>
          </cell>
          <cell r="L16298">
            <v>1</v>
          </cell>
          <cell r="M16298">
            <v>1</v>
          </cell>
        </row>
        <row r="16299">
          <cell r="A16299">
            <v>59762</v>
          </cell>
          <cell r="B16299">
            <v>1</v>
          </cell>
          <cell r="C16299">
            <v>61.905700000000003</v>
          </cell>
          <cell r="D16299">
            <v>69.340599999999995</v>
          </cell>
          <cell r="E16299">
            <v>1</v>
          </cell>
          <cell r="F16299">
            <v>1</v>
          </cell>
          <cell r="G16299">
            <v>1</v>
          </cell>
          <cell r="H16299">
            <v>1</v>
          </cell>
          <cell r="I16299">
            <v>1</v>
          </cell>
          <cell r="J16299">
            <v>1</v>
          </cell>
          <cell r="K16299">
            <v>1</v>
          </cell>
          <cell r="L16299">
            <v>1</v>
          </cell>
          <cell r="M16299">
            <v>1</v>
          </cell>
        </row>
        <row r="16300">
          <cell r="A16300">
            <v>59763</v>
          </cell>
          <cell r="B16300">
            <v>1</v>
          </cell>
          <cell r="C16300">
            <v>61.905700000000003</v>
          </cell>
          <cell r="D16300">
            <v>69.340599999999995</v>
          </cell>
          <cell r="E16300">
            <v>1</v>
          </cell>
          <cell r="F16300">
            <v>1</v>
          </cell>
          <cell r="G16300">
            <v>1</v>
          </cell>
          <cell r="H16300">
            <v>1</v>
          </cell>
          <cell r="I16300">
            <v>1</v>
          </cell>
          <cell r="J16300">
            <v>1</v>
          </cell>
          <cell r="K16300">
            <v>1</v>
          </cell>
          <cell r="L16300">
            <v>1</v>
          </cell>
          <cell r="M16300">
            <v>1</v>
          </cell>
        </row>
        <row r="16301">
          <cell r="A16301">
            <v>59764</v>
          </cell>
          <cell r="B16301">
            <v>1</v>
          </cell>
          <cell r="C16301">
            <v>61.905700000000003</v>
          </cell>
          <cell r="D16301">
            <v>69.340599999999995</v>
          </cell>
          <cell r="E16301">
            <v>1</v>
          </cell>
          <cell r="F16301">
            <v>1</v>
          </cell>
          <cell r="G16301">
            <v>1</v>
          </cell>
          <cell r="H16301">
            <v>1</v>
          </cell>
          <cell r="I16301">
            <v>1</v>
          </cell>
          <cell r="J16301">
            <v>1</v>
          </cell>
          <cell r="K16301">
            <v>1</v>
          </cell>
          <cell r="L16301">
            <v>1</v>
          </cell>
          <cell r="M16301">
            <v>1</v>
          </cell>
        </row>
        <row r="16302">
          <cell r="A16302">
            <v>59765</v>
          </cell>
          <cell r="B16302">
            <v>1</v>
          </cell>
          <cell r="C16302">
            <v>61.905700000000003</v>
          </cell>
          <cell r="D16302">
            <v>69.340599999999995</v>
          </cell>
          <cell r="E16302">
            <v>1</v>
          </cell>
          <cell r="F16302">
            <v>1</v>
          </cell>
          <cell r="G16302">
            <v>1</v>
          </cell>
          <cell r="H16302">
            <v>1</v>
          </cell>
          <cell r="I16302">
            <v>1</v>
          </cell>
          <cell r="J16302">
            <v>1</v>
          </cell>
          <cell r="K16302">
            <v>1</v>
          </cell>
          <cell r="L16302">
            <v>1</v>
          </cell>
          <cell r="M16302">
            <v>1</v>
          </cell>
        </row>
        <row r="16303">
          <cell r="A16303">
            <v>59766</v>
          </cell>
          <cell r="B16303">
            <v>1</v>
          </cell>
          <cell r="C16303">
            <v>61.905700000000003</v>
          </cell>
          <cell r="D16303">
            <v>69.340599999999995</v>
          </cell>
          <cell r="E16303">
            <v>1</v>
          </cell>
          <cell r="F16303">
            <v>1</v>
          </cell>
          <cell r="G16303">
            <v>1</v>
          </cell>
          <cell r="H16303">
            <v>1</v>
          </cell>
          <cell r="I16303">
            <v>1</v>
          </cell>
          <cell r="J16303">
            <v>1</v>
          </cell>
          <cell r="K16303">
            <v>1</v>
          </cell>
          <cell r="L16303">
            <v>1</v>
          </cell>
          <cell r="M16303">
            <v>1</v>
          </cell>
        </row>
        <row r="16304">
          <cell r="A16304">
            <v>59767</v>
          </cell>
          <cell r="B16304">
            <v>1</v>
          </cell>
          <cell r="C16304">
            <v>61.905700000000003</v>
          </cell>
          <cell r="D16304">
            <v>69.340599999999995</v>
          </cell>
          <cell r="E16304">
            <v>1</v>
          </cell>
          <cell r="F16304">
            <v>1</v>
          </cell>
          <cell r="G16304">
            <v>1</v>
          </cell>
          <cell r="H16304">
            <v>1</v>
          </cell>
          <cell r="I16304">
            <v>1</v>
          </cell>
          <cell r="J16304">
            <v>1</v>
          </cell>
          <cell r="K16304">
            <v>1</v>
          </cell>
          <cell r="L16304">
            <v>1</v>
          </cell>
          <cell r="M16304">
            <v>1</v>
          </cell>
        </row>
        <row r="16305">
          <cell r="A16305">
            <v>59768</v>
          </cell>
          <cell r="B16305">
            <v>1</v>
          </cell>
          <cell r="C16305">
            <v>61.905700000000003</v>
          </cell>
          <cell r="D16305">
            <v>69.340599999999995</v>
          </cell>
          <cell r="E16305">
            <v>1</v>
          </cell>
          <cell r="F16305">
            <v>1</v>
          </cell>
          <cell r="G16305">
            <v>1</v>
          </cell>
          <cell r="H16305">
            <v>1</v>
          </cell>
          <cell r="I16305">
            <v>1</v>
          </cell>
          <cell r="J16305">
            <v>1</v>
          </cell>
          <cell r="K16305">
            <v>1</v>
          </cell>
          <cell r="L16305">
            <v>1</v>
          </cell>
          <cell r="M16305">
            <v>1</v>
          </cell>
        </row>
        <row r="16306">
          <cell r="A16306">
            <v>59769</v>
          </cell>
          <cell r="B16306">
            <v>1</v>
          </cell>
          <cell r="C16306">
            <v>61.905700000000003</v>
          </cell>
          <cell r="D16306">
            <v>69.340599999999995</v>
          </cell>
          <cell r="E16306">
            <v>1</v>
          </cell>
          <cell r="F16306">
            <v>1</v>
          </cell>
          <cell r="G16306">
            <v>1</v>
          </cell>
          <cell r="H16306">
            <v>1</v>
          </cell>
          <cell r="I16306">
            <v>1</v>
          </cell>
          <cell r="J16306">
            <v>1</v>
          </cell>
          <cell r="K16306">
            <v>1</v>
          </cell>
          <cell r="L16306">
            <v>1</v>
          </cell>
          <cell r="M16306">
            <v>1</v>
          </cell>
        </row>
        <row r="16307">
          <cell r="A16307">
            <v>59770</v>
          </cell>
          <cell r="B16307">
            <v>1</v>
          </cell>
          <cell r="C16307">
            <v>61.905700000000003</v>
          </cell>
          <cell r="D16307">
            <v>69.340599999999995</v>
          </cell>
          <cell r="E16307">
            <v>1</v>
          </cell>
          <cell r="F16307">
            <v>1</v>
          </cell>
          <cell r="G16307">
            <v>1</v>
          </cell>
          <cell r="H16307">
            <v>1</v>
          </cell>
          <cell r="I16307">
            <v>1</v>
          </cell>
          <cell r="J16307">
            <v>1</v>
          </cell>
          <cell r="K16307">
            <v>1</v>
          </cell>
          <cell r="L16307">
            <v>1</v>
          </cell>
          <cell r="M16307">
            <v>1</v>
          </cell>
        </row>
        <row r="16308">
          <cell r="A16308">
            <v>59771</v>
          </cell>
          <cell r="B16308">
            <v>1</v>
          </cell>
          <cell r="C16308">
            <v>61.905700000000003</v>
          </cell>
          <cell r="D16308">
            <v>69.340599999999995</v>
          </cell>
          <cell r="E16308">
            <v>1</v>
          </cell>
          <cell r="F16308">
            <v>1</v>
          </cell>
          <cell r="G16308">
            <v>1</v>
          </cell>
          <cell r="H16308">
            <v>1</v>
          </cell>
          <cell r="I16308">
            <v>1</v>
          </cell>
          <cell r="J16308">
            <v>1</v>
          </cell>
          <cell r="K16308">
            <v>1</v>
          </cell>
          <cell r="L16308">
            <v>1</v>
          </cell>
          <cell r="M16308">
            <v>1</v>
          </cell>
        </row>
        <row r="16309">
          <cell r="A16309">
            <v>59772</v>
          </cell>
          <cell r="B16309">
            <v>1</v>
          </cell>
          <cell r="C16309">
            <v>61.905700000000003</v>
          </cell>
          <cell r="D16309">
            <v>69.340599999999995</v>
          </cell>
          <cell r="E16309">
            <v>1</v>
          </cell>
          <cell r="F16309">
            <v>1</v>
          </cell>
          <cell r="G16309">
            <v>1</v>
          </cell>
          <cell r="H16309">
            <v>1</v>
          </cell>
          <cell r="I16309">
            <v>1</v>
          </cell>
          <cell r="J16309">
            <v>1</v>
          </cell>
          <cell r="K16309">
            <v>1</v>
          </cell>
          <cell r="L16309">
            <v>1</v>
          </cell>
          <cell r="M16309">
            <v>1</v>
          </cell>
        </row>
        <row r="16310">
          <cell r="A16310">
            <v>59773</v>
          </cell>
          <cell r="B16310">
            <v>1</v>
          </cell>
          <cell r="C16310">
            <v>61.905700000000003</v>
          </cell>
          <cell r="D16310">
            <v>69.340599999999995</v>
          </cell>
          <cell r="E16310">
            <v>1</v>
          </cell>
          <cell r="F16310">
            <v>1</v>
          </cell>
          <cell r="G16310">
            <v>1</v>
          </cell>
          <cell r="H16310">
            <v>1</v>
          </cell>
          <cell r="I16310">
            <v>1</v>
          </cell>
          <cell r="J16310">
            <v>1</v>
          </cell>
          <cell r="K16310">
            <v>1</v>
          </cell>
          <cell r="L16310">
            <v>1</v>
          </cell>
          <cell r="M16310">
            <v>1</v>
          </cell>
        </row>
        <row r="16311">
          <cell r="A16311">
            <v>59774</v>
          </cell>
          <cell r="B16311">
            <v>1</v>
          </cell>
          <cell r="C16311">
            <v>61.905700000000003</v>
          </cell>
          <cell r="D16311">
            <v>69.340599999999995</v>
          </cell>
          <cell r="E16311">
            <v>1</v>
          </cell>
          <cell r="F16311">
            <v>1</v>
          </cell>
          <cell r="G16311">
            <v>1</v>
          </cell>
          <cell r="H16311">
            <v>1</v>
          </cell>
          <cell r="I16311">
            <v>1</v>
          </cell>
          <cell r="J16311">
            <v>1</v>
          </cell>
          <cell r="K16311">
            <v>1</v>
          </cell>
          <cell r="L16311">
            <v>1</v>
          </cell>
          <cell r="M16311">
            <v>1</v>
          </cell>
        </row>
        <row r="16312">
          <cell r="A16312">
            <v>59775</v>
          </cell>
          <cell r="B16312">
            <v>1</v>
          </cell>
          <cell r="C16312">
            <v>61.905700000000003</v>
          </cell>
          <cell r="D16312">
            <v>69.340599999999995</v>
          </cell>
          <cell r="E16312">
            <v>1</v>
          </cell>
          <cell r="F16312">
            <v>1</v>
          </cell>
          <cell r="G16312">
            <v>1</v>
          </cell>
          <cell r="H16312">
            <v>1</v>
          </cell>
          <cell r="I16312">
            <v>1</v>
          </cell>
          <cell r="J16312">
            <v>1</v>
          </cell>
          <cell r="K16312">
            <v>1</v>
          </cell>
          <cell r="L16312">
            <v>1</v>
          </cell>
          <cell r="M16312">
            <v>1</v>
          </cell>
        </row>
        <row r="16313">
          <cell r="A16313">
            <v>59776</v>
          </cell>
          <cell r="B16313">
            <v>1</v>
          </cell>
          <cell r="C16313">
            <v>61.905700000000003</v>
          </cell>
          <cell r="D16313">
            <v>69.340599999999995</v>
          </cell>
          <cell r="E16313">
            <v>1</v>
          </cell>
          <cell r="F16313">
            <v>1</v>
          </cell>
          <cell r="G16313">
            <v>1</v>
          </cell>
          <cell r="H16313">
            <v>1</v>
          </cell>
          <cell r="I16313">
            <v>1</v>
          </cell>
          <cell r="J16313">
            <v>1</v>
          </cell>
          <cell r="K16313">
            <v>1</v>
          </cell>
          <cell r="L16313">
            <v>1</v>
          </cell>
          <cell r="M16313">
            <v>1</v>
          </cell>
        </row>
        <row r="16314">
          <cell r="A16314">
            <v>59777</v>
          </cell>
          <cell r="B16314">
            <v>1</v>
          </cell>
          <cell r="C16314">
            <v>61.905700000000003</v>
          </cell>
          <cell r="D16314">
            <v>69.340599999999995</v>
          </cell>
          <cell r="E16314">
            <v>1</v>
          </cell>
          <cell r="F16314">
            <v>1</v>
          </cell>
          <cell r="G16314">
            <v>1</v>
          </cell>
          <cell r="H16314">
            <v>1</v>
          </cell>
          <cell r="I16314">
            <v>1</v>
          </cell>
          <cell r="J16314">
            <v>1</v>
          </cell>
          <cell r="K16314">
            <v>1</v>
          </cell>
          <cell r="L16314">
            <v>1</v>
          </cell>
          <cell r="M16314">
            <v>1</v>
          </cell>
        </row>
        <row r="16315">
          <cell r="A16315">
            <v>59778</v>
          </cell>
          <cell r="B16315">
            <v>1</v>
          </cell>
          <cell r="C16315">
            <v>61.905700000000003</v>
          </cell>
          <cell r="D16315">
            <v>69.340599999999995</v>
          </cell>
          <cell r="E16315">
            <v>1</v>
          </cell>
          <cell r="F16315">
            <v>1</v>
          </cell>
          <cell r="G16315">
            <v>1</v>
          </cell>
          <cell r="H16315">
            <v>1</v>
          </cell>
          <cell r="I16315">
            <v>1</v>
          </cell>
          <cell r="J16315">
            <v>1</v>
          </cell>
          <cell r="K16315">
            <v>1</v>
          </cell>
          <cell r="L16315">
            <v>1</v>
          </cell>
          <cell r="M16315">
            <v>1</v>
          </cell>
        </row>
        <row r="16316">
          <cell r="A16316">
            <v>59779</v>
          </cell>
          <cell r="B16316">
            <v>1</v>
          </cell>
          <cell r="C16316">
            <v>61.905700000000003</v>
          </cell>
          <cell r="D16316">
            <v>69.340599999999995</v>
          </cell>
          <cell r="E16316">
            <v>1</v>
          </cell>
          <cell r="F16316">
            <v>1</v>
          </cell>
          <cell r="G16316">
            <v>1</v>
          </cell>
          <cell r="H16316">
            <v>1</v>
          </cell>
          <cell r="I16316">
            <v>1</v>
          </cell>
          <cell r="J16316">
            <v>1</v>
          </cell>
          <cell r="K16316">
            <v>1</v>
          </cell>
          <cell r="L16316">
            <v>1</v>
          </cell>
          <cell r="M16316">
            <v>1</v>
          </cell>
        </row>
        <row r="16317">
          <cell r="A16317">
            <v>59780</v>
          </cell>
          <cell r="B16317">
            <v>1</v>
          </cell>
          <cell r="C16317">
            <v>61.905700000000003</v>
          </cell>
          <cell r="D16317">
            <v>69.340599999999995</v>
          </cell>
          <cell r="E16317">
            <v>1</v>
          </cell>
          <cell r="F16317">
            <v>1</v>
          </cell>
          <cell r="G16317">
            <v>1</v>
          </cell>
          <cell r="H16317">
            <v>1</v>
          </cell>
          <cell r="I16317">
            <v>1</v>
          </cell>
          <cell r="J16317">
            <v>1</v>
          </cell>
          <cell r="K16317">
            <v>1</v>
          </cell>
          <cell r="L16317">
            <v>1</v>
          </cell>
          <cell r="M16317">
            <v>1</v>
          </cell>
        </row>
        <row r="16318">
          <cell r="A16318">
            <v>59781</v>
          </cell>
          <cell r="B16318">
            <v>1</v>
          </cell>
          <cell r="C16318">
            <v>61.905700000000003</v>
          </cell>
          <cell r="D16318">
            <v>69.340599999999995</v>
          </cell>
          <cell r="E16318">
            <v>1</v>
          </cell>
          <cell r="F16318">
            <v>1</v>
          </cell>
          <cell r="G16318">
            <v>1</v>
          </cell>
          <cell r="H16318">
            <v>1</v>
          </cell>
          <cell r="I16318">
            <v>1</v>
          </cell>
          <cell r="J16318">
            <v>1</v>
          </cell>
          <cell r="K16318">
            <v>1</v>
          </cell>
          <cell r="L16318">
            <v>1</v>
          </cell>
          <cell r="M16318">
            <v>1</v>
          </cell>
        </row>
        <row r="16319">
          <cell r="A16319">
            <v>59782</v>
          </cell>
          <cell r="B16319">
            <v>1</v>
          </cell>
          <cell r="C16319">
            <v>61.905700000000003</v>
          </cell>
          <cell r="D16319">
            <v>69.340599999999995</v>
          </cell>
          <cell r="E16319">
            <v>1</v>
          </cell>
          <cell r="F16319">
            <v>1</v>
          </cell>
          <cell r="G16319">
            <v>1</v>
          </cell>
          <cell r="H16319">
            <v>1</v>
          </cell>
          <cell r="I16319">
            <v>1</v>
          </cell>
          <cell r="J16319">
            <v>1</v>
          </cell>
          <cell r="K16319">
            <v>1</v>
          </cell>
          <cell r="L16319">
            <v>1</v>
          </cell>
          <cell r="M16319">
            <v>1</v>
          </cell>
        </row>
        <row r="16320">
          <cell r="A16320">
            <v>59783</v>
          </cell>
          <cell r="B16320">
            <v>1</v>
          </cell>
          <cell r="C16320">
            <v>61.905700000000003</v>
          </cell>
          <cell r="D16320">
            <v>69.340599999999995</v>
          </cell>
          <cell r="E16320">
            <v>1</v>
          </cell>
          <cell r="F16320">
            <v>1</v>
          </cell>
          <cell r="G16320">
            <v>1</v>
          </cell>
          <cell r="H16320">
            <v>1</v>
          </cell>
          <cell r="I16320">
            <v>1</v>
          </cell>
          <cell r="J16320">
            <v>1</v>
          </cell>
          <cell r="K16320">
            <v>1</v>
          </cell>
          <cell r="L16320">
            <v>1</v>
          </cell>
          <cell r="M16320">
            <v>1</v>
          </cell>
        </row>
        <row r="16321">
          <cell r="A16321">
            <v>59784</v>
          </cell>
          <cell r="B16321">
            <v>1</v>
          </cell>
          <cell r="C16321">
            <v>61.905700000000003</v>
          </cell>
          <cell r="D16321">
            <v>69.340599999999995</v>
          </cell>
          <cell r="E16321">
            <v>1</v>
          </cell>
          <cell r="F16321">
            <v>1</v>
          </cell>
          <cell r="G16321">
            <v>1</v>
          </cell>
          <cell r="H16321">
            <v>1</v>
          </cell>
          <cell r="I16321">
            <v>1</v>
          </cell>
          <cell r="J16321">
            <v>1</v>
          </cell>
          <cell r="K16321">
            <v>1</v>
          </cell>
          <cell r="L16321">
            <v>1</v>
          </cell>
          <cell r="M16321">
            <v>1</v>
          </cell>
        </row>
        <row r="16322">
          <cell r="A16322">
            <v>59785</v>
          </cell>
          <cell r="B16322">
            <v>1</v>
          </cell>
          <cell r="C16322">
            <v>61.905700000000003</v>
          </cell>
          <cell r="D16322">
            <v>69.340599999999995</v>
          </cell>
          <cell r="E16322">
            <v>1</v>
          </cell>
          <cell r="F16322">
            <v>1</v>
          </cell>
          <cell r="G16322">
            <v>1</v>
          </cell>
          <cell r="H16322">
            <v>1</v>
          </cell>
          <cell r="I16322">
            <v>1</v>
          </cell>
          <cell r="J16322">
            <v>1</v>
          </cell>
          <cell r="K16322">
            <v>1</v>
          </cell>
          <cell r="L16322">
            <v>1</v>
          </cell>
          <cell r="M16322">
            <v>1</v>
          </cell>
        </row>
        <row r="16323">
          <cell r="A16323">
            <v>59786</v>
          </cell>
          <cell r="B16323">
            <v>1</v>
          </cell>
          <cell r="C16323">
            <v>61.905700000000003</v>
          </cell>
          <cell r="D16323">
            <v>69.340599999999995</v>
          </cell>
          <cell r="E16323">
            <v>1</v>
          </cell>
          <cell r="F16323">
            <v>1</v>
          </cell>
          <cell r="G16323">
            <v>1</v>
          </cell>
          <cell r="H16323">
            <v>1</v>
          </cell>
          <cell r="I16323">
            <v>1</v>
          </cell>
          <cell r="J16323">
            <v>1</v>
          </cell>
          <cell r="K16323">
            <v>1</v>
          </cell>
          <cell r="L16323">
            <v>1</v>
          </cell>
          <cell r="M16323">
            <v>1</v>
          </cell>
        </row>
        <row r="16324">
          <cell r="A16324">
            <v>59787</v>
          </cell>
          <cell r="B16324">
            <v>1</v>
          </cell>
          <cell r="C16324">
            <v>61.905700000000003</v>
          </cell>
          <cell r="D16324">
            <v>69.340599999999995</v>
          </cell>
          <cell r="E16324">
            <v>1</v>
          </cell>
          <cell r="F16324">
            <v>1</v>
          </cell>
          <cell r="G16324">
            <v>1</v>
          </cell>
          <cell r="H16324">
            <v>1</v>
          </cell>
          <cell r="I16324">
            <v>1</v>
          </cell>
          <cell r="J16324">
            <v>1</v>
          </cell>
          <cell r="K16324">
            <v>1</v>
          </cell>
          <cell r="L16324">
            <v>1</v>
          </cell>
          <cell r="M16324">
            <v>1</v>
          </cell>
        </row>
        <row r="16325">
          <cell r="A16325">
            <v>59788</v>
          </cell>
          <cell r="B16325">
            <v>1</v>
          </cell>
          <cell r="C16325">
            <v>61.905700000000003</v>
          </cell>
          <cell r="D16325">
            <v>69.340599999999995</v>
          </cell>
          <cell r="E16325">
            <v>1</v>
          </cell>
          <cell r="F16325">
            <v>1</v>
          </cell>
          <cell r="G16325">
            <v>1</v>
          </cell>
          <cell r="H16325">
            <v>1</v>
          </cell>
          <cell r="I16325">
            <v>1</v>
          </cell>
          <cell r="J16325">
            <v>1</v>
          </cell>
          <cell r="K16325">
            <v>1</v>
          </cell>
          <cell r="L16325">
            <v>1</v>
          </cell>
          <cell r="M16325">
            <v>1</v>
          </cell>
        </row>
        <row r="16326">
          <cell r="A16326">
            <v>59789</v>
          </cell>
          <cell r="B16326">
            <v>1</v>
          </cell>
          <cell r="C16326">
            <v>61.905700000000003</v>
          </cell>
          <cell r="D16326">
            <v>69.340599999999995</v>
          </cell>
          <cell r="E16326">
            <v>1</v>
          </cell>
          <cell r="F16326">
            <v>1</v>
          </cell>
          <cell r="G16326">
            <v>1</v>
          </cell>
          <cell r="H16326">
            <v>1</v>
          </cell>
          <cell r="I16326">
            <v>1</v>
          </cell>
          <cell r="J16326">
            <v>1</v>
          </cell>
          <cell r="K16326">
            <v>1</v>
          </cell>
          <cell r="L16326">
            <v>1</v>
          </cell>
          <cell r="M16326">
            <v>1</v>
          </cell>
        </row>
        <row r="16327">
          <cell r="A16327">
            <v>59790</v>
          </cell>
          <cell r="B16327">
            <v>1</v>
          </cell>
          <cell r="C16327">
            <v>61.905700000000003</v>
          </cell>
          <cell r="D16327">
            <v>69.340599999999995</v>
          </cell>
          <cell r="E16327">
            <v>1</v>
          </cell>
          <cell r="F16327">
            <v>1</v>
          </cell>
          <cell r="G16327">
            <v>1</v>
          </cell>
          <cell r="H16327">
            <v>1</v>
          </cell>
          <cell r="I16327">
            <v>1</v>
          </cell>
          <cell r="J16327">
            <v>1</v>
          </cell>
          <cell r="K16327">
            <v>1</v>
          </cell>
          <cell r="L16327">
            <v>1</v>
          </cell>
          <cell r="M16327">
            <v>1</v>
          </cell>
        </row>
        <row r="16328">
          <cell r="A16328">
            <v>59791</v>
          </cell>
          <cell r="B16328">
            <v>1</v>
          </cell>
          <cell r="C16328">
            <v>61.905700000000003</v>
          </cell>
          <cell r="D16328">
            <v>69.340599999999995</v>
          </cell>
          <cell r="E16328">
            <v>1</v>
          </cell>
          <cell r="F16328">
            <v>1</v>
          </cell>
          <cell r="G16328">
            <v>1</v>
          </cell>
          <cell r="H16328">
            <v>1</v>
          </cell>
          <cell r="I16328">
            <v>1</v>
          </cell>
          <cell r="J16328">
            <v>1</v>
          </cell>
          <cell r="K16328">
            <v>1</v>
          </cell>
          <cell r="L16328">
            <v>1</v>
          </cell>
          <cell r="M16328">
            <v>1</v>
          </cell>
        </row>
        <row r="16329">
          <cell r="A16329">
            <v>59792</v>
          </cell>
          <cell r="B16329">
            <v>1</v>
          </cell>
          <cell r="C16329">
            <v>61.905700000000003</v>
          </cell>
          <cell r="D16329">
            <v>69.340599999999995</v>
          </cell>
          <cell r="E16329">
            <v>1</v>
          </cell>
          <cell r="F16329">
            <v>1</v>
          </cell>
          <cell r="G16329">
            <v>1</v>
          </cell>
          <cell r="H16329">
            <v>1</v>
          </cell>
          <cell r="I16329">
            <v>1</v>
          </cell>
          <cell r="J16329">
            <v>1</v>
          </cell>
          <cell r="K16329">
            <v>1</v>
          </cell>
          <cell r="L16329">
            <v>1</v>
          </cell>
          <cell r="M16329">
            <v>1</v>
          </cell>
        </row>
        <row r="16330">
          <cell r="A16330">
            <v>59793</v>
          </cell>
          <cell r="B16330">
            <v>1</v>
          </cell>
          <cell r="C16330">
            <v>61.905700000000003</v>
          </cell>
          <cell r="D16330">
            <v>69.340599999999995</v>
          </cell>
          <cell r="E16330">
            <v>1</v>
          </cell>
          <cell r="F16330">
            <v>1</v>
          </cell>
          <cell r="G16330">
            <v>1</v>
          </cell>
          <cell r="H16330">
            <v>1</v>
          </cell>
          <cell r="I16330">
            <v>1</v>
          </cell>
          <cell r="J16330">
            <v>1</v>
          </cell>
          <cell r="K16330">
            <v>1</v>
          </cell>
          <cell r="L16330">
            <v>1</v>
          </cell>
          <cell r="M16330">
            <v>1</v>
          </cell>
        </row>
        <row r="16331">
          <cell r="A16331">
            <v>59794</v>
          </cell>
          <cell r="B16331">
            <v>1</v>
          </cell>
          <cell r="C16331">
            <v>61.905700000000003</v>
          </cell>
          <cell r="D16331">
            <v>69.340599999999995</v>
          </cell>
          <cell r="E16331">
            <v>1</v>
          </cell>
          <cell r="F16331">
            <v>1</v>
          </cell>
          <cell r="G16331">
            <v>1</v>
          </cell>
          <cell r="H16331">
            <v>1</v>
          </cell>
          <cell r="I16331">
            <v>1</v>
          </cell>
          <cell r="J16331">
            <v>1</v>
          </cell>
          <cell r="K16331">
            <v>1</v>
          </cell>
          <cell r="L16331">
            <v>1</v>
          </cell>
          <cell r="M16331">
            <v>1</v>
          </cell>
        </row>
        <row r="16332">
          <cell r="A16332">
            <v>59795</v>
          </cell>
          <cell r="B16332">
            <v>1</v>
          </cell>
          <cell r="C16332">
            <v>61.905700000000003</v>
          </cell>
          <cell r="D16332">
            <v>69.340599999999995</v>
          </cell>
          <cell r="E16332">
            <v>1</v>
          </cell>
          <cell r="F16332">
            <v>1</v>
          </cell>
          <cell r="G16332">
            <v>1</v>
          </cell>
          <cell r="H16332">
            <v>1</v>
          </cell>
          <cell r="I16332">
            <v>1</v>
          </cell>
          <cell r="J16332">
            <v>1</v>
          </cell>
          <cell r="K16332">
            <v>1</v>
          </cell>
          <cell r="L16332">
            <v>1</v>
          </cell>
          <cell r="M16332">
            <v>1</v>
          </cell>
        </row>
        <row r="16333">
          <cell r="A16333">
            <v>59796</v>
          </cell>
          <cell r="B16333">
            <v>1</v>
          </cell>
          <cell r="C16333">
            <v>61.905700000000003</v>
          </cell>
          <cell r="D16333">
            <v>69.340599999999995</v>
          </cell>
          <cell r="E16333">
            <v>1</v>
          </cell>
          <cell r="F16333">
            <v>1</v>
          </cell>
          <cell r="G16333">
            <v>1</v>
          </cell>
          <cell r="H16333">
            <v>1</v>
          </cell>
          <cell r="I16333">
            <v>1</v>
          </cell>
          <cell r="J16333">
            <v>1</v>
          </cell>
          <cell r="K16333">
            <v>1</v>
          </cell>
          <cell r="L16333">
            <v>1</v>
          </cell>
          <cell r="M16333">
            <v>1</v>
          </cell>
        </row>
        <row r="16334">
          <cell r="A16334">
            <v>59797</v>
          </cell>
          <cell r="B16334">
            <v>1</v>
          </cell>
          <cell r="C16334">
            <v>61.905700000000003</v>
          </cell>
          <cell r="D16334">
            <v>69.340599999999995</v>
          </cell>
          <cell r="E16334">
            <v>1</v>
          </cell>
          <cell r="F16334">
            <v>1</v>
          </cell>
          <cell r="G16334">
            <v>1</v>
          </cell>
          <cell r="H16334">
            <v>1</v>
          </cell>
          <cell r="I16334">
            <v>1</v>
          </cell>
          <cell r="J16334">
            <v>1</v>
          </cell>
          <cell r="K16334">
            <v>1</v>
          </cell>
          <cell r="L16334">
            <v>1</v>
          </cell>
          <cell r="M16334">
            <v>1</v>
          </cell>
        </row>
        <row r="16335">
          <cell r="A16335">
            <v>59798</v>
          </cell>
          <cell r="B16335">
            <v>1</v>
          </cell>
          <cell r="C16335">
            <v>61.905700000000003</v>
          </cell>
          <cell r="D16335">
            <v>69.340599999999995</v>
          </cell>
          <cell r="E16335">
            <v>1</v>
          </cell>
          <cell r="F16335">
            <v>1</v>
          </cell>
          <cell r="G16335">
            <v>1</v>
          </cell>
          <cell r="H16335">
            <v>1</v>
          </cell>
          <cell r="I16335">
            <v>1</v>
          </cell>
          <cell r="J16335">
            <v>1</v>
          </cell>
          <cell r="K16335">
            <v>1</v>
          </cell>
          <cell r="L16335">
            <v>1</v>
          </cell>
          <cell r="M16335">
            <v>1</v>
          </cell>
        </row>
        <row r="16336">
          <cell r="A16336">
            <v>59799</v>
          </cell>
          <cell r="B16336">
            <v>1</v>
          </cell>
          <cell r="C16336">
            <v>61.905700000000003</v>
          </cell>
          <cell r="D16336">
            <v>69.340599999999995</v>
          </cell>
          <cell r="E16336">
            <v>1</v>
          </cell>
          <cell r="F16336">
            <v>1</v>
          </cell>
          <cell r="G16336">
            <v>1</v>
          </cell>
          <cell r="H16336">
            <v>1</v>
          </cell>
          <cell r="I16336">
            <v>1</v>
          </cell>
          <cell r="J16336">
            <v>1</v>
          </cell>
          <cell r="K16336">
            <v>1</v>
          </cell>
          <cell r="L16336">
            <v>1</v>
          </cell>
          <cell r="M16336">
            <v>1</v>
          </cell>
        </row>
        <row r="16337">
          <cell r="A16337">
            <v>59800</v>
          </cell>
          <cell r="B16337">
            <v>1</v>
          </cell>
          <cell r="C16337">
            <v>61.905700000000003</v>
          </cell>
          <cell r="D16337">
            <v>69.340599999999995</v>
          </cell>
          <cell r="E16337">
            <v>1</v>
          </cell>
          <cell r="F16337">
            <v>1</v>
          </cell>
          <cell r="G16337">
            <v>1</v>
          </cell>
          <cell r="H16337">
            <v>1</v>
          </cell>
          <cell r="I16337">
            <v>1</v>
          </cell>
          <cell r="J16337">
            <v>1</v>
          </cell>
          <cell r="K16337">
            <v>1</v>
          </cell>
          <cell r="L16337">
            <v>1</v>
          </cell>
          <cell r="M16337">
            <v>1</v>
          </cell>
        </row>
        <row r="16338">
          <cell r="A16338">
            <v>59801</v>
          </cell>
          <cell r="B16338">
            <v>1</v>
          </cell>
          <cell r="C16338">
            <v>61.905700000000003</v>
          </cell>
          <cell r="D16338">
            <v>69.340599999999995</v>
          </cell>
          <cell r="E16338">
            <v>1</v>
          </cell>
          <cell r="F16338">
            <v>1</v>
          </cell>
          <cell r="G16338">
            <v>1</v>
          </cell>
          <cell r="H16338">
            <v>1</v>
          </cell>
          <cell r="I16338">
            <v>1</v>
          </cell>
          <cell r="J16338">
            <v>1</v>
          </cell>
          <cell r="K16338">
            <v>1</v>
          </cell>
          <cell r="L16338">
            <v>1</v>
          </cell>
          <cell r="M16338">
            <v>1</v>
          </cell>
        </row>
        <row r="16339">
          <cell r="A16339">
            <v>59802</v>
          </cell>
          <cell r="B16339">
            <v>1</v>
          </cell>
          <cell r="C16339">
            <v>61.905700000000003</v>
          </cell>
          <cell r="D16339">
            <v>69.340599999999995</v>
          </cell>
          <cell r="E16339">
            <v>1</v>
          </cell>
          <cell r="F16339">
            <v>1</v>
          </cell>
          <cell r="G16339">
            <v>1</v>
          </cell>
          <cell r="H16339">
            <v>1</v>
          </cell>
          <cell r="I16339">
            <v>1</v>
          </cell>
          <cell r="J16339">
            <v>1</v>
          </cell>
          <cell r="K16339">
            <v>1</v>
          </cell>
          <cell r="L16339">
            <v>1</v>
          </cell>
          <cell r="M16339">
            <v>1</v>
          </cell>
        </row>
        <row r="16340">
          <cell r="A16340">
            <v>59803</v>
          </cell>
          <cell r="B16340">
            <v>1</v>
          </cell>
          <cell r="C16340">
            <v>61.905700000000003</v>
          </cell>
          <cell r="D16340">
            <v>69.340599999999995</v>
          </cell>
          <cell r="E16340">
            <v>1</v>
          </cell>
          <cell r="F16340">
            <v>1</v>
          </cell>
          <cell r="G16340">
            <v>1</v>
          </cell>
          <cell r="H16340">
            <v>1</v>
          </cell>
          <cell r="I16340">
            <v>1</v>
          </cell>
          <cell r="J16340">
            <v>1</v>
          </cell>
          <cell r="K16340">
            <v>1</v>
          </cell>
          <cell r="L16340">
            <v>1</v>
          </cell>
          <cell r="M16340">
            <v>1</v>
          </cell>
        </row>
        <row r="16341">
          <cell r="A16341">
            <v>59804</v>
          </cell>
          <cell r="B16341">
            <v>1</v>
          </cell>
          <cell r="C16341">
            <v>61.905700000000003</v>
          </cell>
          <cell r="D16341">
            <v>69.340599999999995</v>
          </cell>
          <cell r="E16341">
            <v>1</v>
          </cell>
          <cell r="F16341">
            <v>1</v>
          </cell>
          <cell r="G16341">
            <v>1</v>
          </cell>
          <cell r="H16341">
            <v>1</v>
          </cell>
          <cell r="I16341">
            <v>1</v>
          </cell>
          <cell r="J16341">
            <v>1</v>
          </cell>
          <cell r="K16341">
            <v>1</v>
          </cell>
          <cell r="L16341">
            <v>1</v>
          </cell>
          <cell r="M16341">
            <v>1</v>
          </cell>
        </row>
        <row r="16342">
          <cell r="A16342">
            <v>59805</v>
          </cell>
          <cell r="B16342">
            <v>1</v>
          </cell>
          <cell r="C16342">
            <v>61.905700000000003</v>
          </cell>
          <cell r="D16342">
            <v>69.340599999999995</v>
          </cell>
          <cell r="E16342">
            <v>1</v>
          </cell>
          <cell r="F16342">
            <v>1</v>
          </cell>
          <cell r="G16342">
            <v>1</v>
          </cell>
          <cell r="H16342">
            <v>1</v>
          </cell>
          <cell r="I16342">
            <v>1</v>
          </cell>
          <cell r="J16342">
            <v>1</v>
          </cell>
          <cell r="K16342">
            <v>1</v>
          </cell>
          <cell r="L16342">
            <v>1</v>
          </cell>
          <cell r="M16342">
            <v>1</v>
          </cell>
        </row>
        <row r="16343">
          <cell r="A16343">
            <v>59806</v>
          </cell>
          <cell r="B16343">
            <v>1</v>
          </cell>
          <cell r="C16343">
            <v>61.905700000000003</v>
          </cell>
          <cell r="D16343">
            <v>69.340599999999995</v>
          </cell>
          <cell r="E16343">
            <v>1</v>
          </cell>
          <cell r="F16343">
            <v>1</v>
          </cell>
          <cell r="G16343">
            <v>1</v>
          </cell>
          <cell r="H16343">
            <v>1</v>
          </cell>
          <cell r="I16343">
            <v>1</v>
          </cell>
          <cell r="J16343">
            <v>1</v>
          </cell>
          <cell r="K16343">
            <v>1</v>
          </cell>
          <cell r="L16343">
            <v>1</v>
          </cell>
          <cell r="M16343">
            <v>1</v>
          </cell>
        </row>
        <row r="16344">
          <cell r="A16344">
            <v>59807</v>
          </cell>
          <cell r="B16344">
            <v>1</v>
          </cell>
          <cell r="C16344">
            <v>61.905700000000003</v>
          </cell>
          <cell r="D16344">
            <v>69.340599999999995</v>
          </cell>
          <cell r="E16344">
            <v>1</v>
          </cell>
          <cell r="F16344">
            <v>1</v>
          </cell>
          <cell r="G16344">
            <v>1</v>
          </cell>
          <cell r="H16344">
            <v>1</v>
          </cell>
          <cell r="I16344">
            <v>1</v>
          </cell>
          <cell r="J16344">
            <v>1</v>
          </cell>
          <cell r="K16344">
            <v>1</v>
          </cell>
          <cell r="L16344">
            <v>1</v>
          </cell>
          <cell r="M16344">
            <v>1</v>
          </cell>
        </row>
        <row r="16345">
          <cell r="A16345">
            <v>59808</v>
          </cell>
          <cell r="B16345">
            <v>1</v>
          </cell>
          <cell r="C16345">
            <v>61.905700000000003</v>
          </cell>
          <cell r="D16345">
            <v>69.340599999999995</v>
          </cell>
          <cell r="E16345">
            <v>1</v>
          </cell>
          <cell r="F16345">
            <v>1</v>
          </cell>
          <cell r="G16345">
            <v>1</v>
          </cell>
          <cell r="H16345">
            <v>1</v>
          </cell>
          <cell r="I16345">
            <v>1</v>
          </cell>
          <cell r="J16345">
            <v>1</v>
          </cell>
          <cell r="K16345">
            <v>1</v>
          </cell>
          <cell r="L16345">
            <v>1</v>
          </cell>
          <cell r="M16345">
            <v>1</v>
          </cell>
        </row>
        <row r="16346">
          <cell r="A16346">
            <v>59809</v>
          </cell>
          <cell r="B16346">
            <v>1</v>
          </cell>
          <cell r="C16346">
            <v>61.905700000000003</v>
          </cell>
          <cell r="D16346">
            <v>69.340599999999995</v>
          </cell>
          <cell r="E16346">
            <v>1</v>
          </cell>
          <cell r="F16346">
            <v>1</v>
          </cell>
          <cell r="G16346">
            <v>1</v>
          </cell>
          <cell r="H16346">
            <v>1</v>
          </cell>
          <cell r="I16346">
            <v>1</v>
          </cell>
          <cell r="J16346">
            <v>1</v>
          </cell>
          <cell r="K16346">
            <v>1</v>
          </cell>
          <cell r="L16346">
            <v>1</v>
          </cell>
          <cell r="M16346">
            <v>1</v>
          </cell>
        </row>
        <row r="16347">
          <cell r="A16347">
            <v>59810</v>
          </cell>
          <cell r="B16347">
            <v>1</v>
          </cell>
          <cell r="C16347">
            <v>61.905700000000003</v>
          </cell>
          <cell r="D16347">
            <v>69.340599999999995</v>
          </cell>
          <cell r="E16347">
            <v>1</v>
          </cell>
          <cell r="F16347">
            <v>1</v>
          </cell>
          <cell r="G16347">
            <v>1</v>
          </cell>
          <cell r="H16347">
            <v>1</v>
          </cell>
          <cell r="I16347">
            <v>1</v>
          </cell>
          <cell r="J16347">
            <v>1</v>
          </cell>
          <cell r="K16347">
            <v>1</v>
          </cell>
          <cell r="L16347">
            <v>1</v>
          </cell>
          <cell r="M16347">
            <v>1</v>
          </cell>
        </row>
        <row r="16348">
          <cell r="A16348">
            <v>59811</v>
          </cell>
          <cell r="B16348">
            <v>1</v>
          </cell>
          <cell r="C16348">
            <v>61.905700000000003</v>
          </cell>
          <cell r="D16348">
            <v>69.340599999999995</v>
          </cell>
          <cell r="E16348">
            <v>1</v>
          </cell>
          <cell r="F16348">
            <v>1</v>
          </cell>
          <cell r="G16348">
            <v>1</v>
          </cell>
          <cell r="H16348">
            <v>1</v>
          </cell>
          <cell r="I16348">
            <v>1</v>
          </cell>
          <cell r="J16348">
            <v>1</v>
          </cell>
          <cell r="K16348">
            <v>1</v>
          </cell>
          <cell r="L16348">
            <v>1</v>
          </cell>
          <cell r="M16348">
            <v>1</v>
          </cell>
        </row>
        <row r="16349">
          <cell r="A16349">
            <v>59812</v>
          </cell>
          <cell r="B16349">
            <v>1</v>
          </cell>
          <cell r="C16349">
            <v>61.905700000000003</v>
          </cell>
          <cell r="D16349">
            <v>69.340599999999995</v>
          </cell>
          <cell r="E16349">
            <v>1</v>
          </cell>
          <cell r="F16349">
            <v>1</v>
          </cell>
          <cell r="G16349">
            <v>1</v>
          </cell>
          <cell r="H16349">
            <v>1</v>
          </cell>
          <cell r="I16349">
            <v>1</v>
          </cell>
          <cell r="J16349">
            <v>1</v>
          </cell>
          <cell r="K16349">
            <v>1</v>
          </cell>
          <cell r="L16349">
            <v>1</v>
          </cell>
          <cell r="M16349">
            <v>1</v>
          </cell>
        </row>
        <row r="16350">
          <cell r="A16350">
            <v>59813</v>
          </cell>
          <cell r="B16350">
            <v>1</v>
          </cell>
          <cell r="C16350">
            <v>61.905700000000003</v>
          </cell>
          <cell r="D16350">
            <v>69.340599999999995</v>
          </cell>
          <cell r="E16350">
            <v>1</v>
          </cell>
          <cell r="F16350">
            <v>1</v>
          </cell>
          <cell r="G16350">
            <v>1</v>
          </cell>
          <cell r="H16350">
            <v>1</v>
          </cell>
          <cell r="I16350">
            <v>1</v>
          </cell>
          <cell r="J16350">
            <v>1</v>
          </cell>
          <cell r="K16350">
            <v>1</v>
          </cell>
          <cell r="L16350">
            <v>1</v>
          </cell>
          <cell r="M16350">
            <v>1</v>
          </cell>
        </row>
        <row r="16351">
          <cell r="A16351">
            <v>59814</v>
          </cell>
          <cell r="B16351">
            <v>1</v>
          </cell>
          <cell r="C16351">
            <v>61.905700000000003</v>
          </cell>
          <cell r="D16351">
            <v>69.340599999999995</v>
          </cell>
          <cell r="E16351">
            <v>1</v>
          </cell>
          <cell r="F16351">
            <v>1</v>
          </cell>
          <cell r="G16351">
            <v>1</v>
          </cell>
          <cell r="H16351">
            <v>1</v>
          </cell>
          <cell r="I16351">
            <v>1</v>
          </cell>
          <cell r="J16351">
            <v>1</v>
          </cell>
          <cell r="K16351">
            <v>1</v>
          </cell>
          <cell r="L16351">
            <v>1</v>
          </cell>
          <cell r="M16351">
            <v>1</v>
          </cell>
        </row>
        <row r="16352">
          <cell r="A16352">
            <v>59815</v>
          </cell>
          <cell r="B16352">
            <v>1</v>
          </cell>
          <cell r="C16352">
            <v>61.905700000000003</v>
          </cell>
          <cell r="D16352">
            <v>69.340599999999995</v>
          </cell>
          <cell r="E16352">
            <v>1</v>
          </cell>
          <cell r="F16352">
            <v>1</v>
          </cell>
          <cell r="G16352">
            <v>1</v>
          </cell>
          <cell r="H16352">
            <v>1</v>
          </cell>
          <cell r="I16352">
            <v>1</v>
          </cell>
          <cell r="J16352">
            <v>1</v>
          </cell>
          <cell r="K16352">
            <v>1</v>
          </cell>
          <cell r="L16352">
            <v>1</v>
          </cell>
          <cell r="M16352">
            <v>1</v>
          </cell>
        </row>
        <row r="16353">
          <cell r="A16353">
            <v>59816</v>
          </cell>
          <cell r="B16353">
            <v>1</v>
          </cell>
          <cell r="C16353">
            <v>61.905700000000003</v>
          </cell>
          <cell r="D16353">
            <v>69.340599999999995</v>
          </cell>
          <cell r="E16353">
            <v>1</v>
          </cell>
          <cell r="F16353">
            <v>1</v>
          </cell>
          <cell r="G16353">
            <v>1</v>
          </cell>
          <cell r="H16353">
            <v>1</v>
          </cell>
          <cell r="I16353">
            <v>1</v>
          </cell>
          <cell r="J16353">
            <v>1</v>
          </cell>
          <cell r="K16353">
            <v>1</v>
          </cell>
          <cell r="L16353">
            <v>1</v>
          </cell>
          <cell r="M16353">
            <v>1</v>
          </cell>
        </row>
        <row r="16354">
          <cell r="A16354">
            <v>59817</v>
          </cell>
          <cell r="B16354">
            <v>1</v>
          </cell>
          <cell r="C16354">
            <v>61.905700000000003</v>
          </cell>
          <cell r="D16354">
            <v>69.340599999999995</v>
          </cell>
          <cell r="E16354">
            <v>1</v>
          </cell>
          <cell r="F16354">
            <v>1</v>
          </cell>
          <cell r="G16354">
            <v>1</v>
          </cell>
          <cell r="H16354">
            <v>1</v>
          </cell>
          <cell r="I16354">
            <v>1</v>
          </cell>
          <cell r="J16354">
            <v>1</v>
          </cell>
          <cell r="K16354">
            <v>1</v>
          </cell>
          <cell r="L16354">
            <v>1</v>
          </cell>
          <cell r="M16354">
            <v>1</v>
          </cell>
        </row>
        <row r="16355">
          <cell r="A16355">
            <v>59818</v>
          </cell>
          <cell r="B16355">
            <v>1</v>
          </cell>
          <cell r="C16355">
            <v>61.905700000000003</v>
          </cell>
          <cell r="D16355">
            <v>69.340599999999995</v>
          </cell>
          <cell r="E16355">
            <v>1</v>
          </cell>
          <cell r="F16355">
            <v>1</v>
          </cell>
          <cell r="G16355">
            <v>1</v>
          </cell>
          <cell r="H16355">
            <v>1</v>
          </cell>
          <cell r="I16355">
            <v>1</v>
          </cell>
          <cell r="J16355">
            <v>1</v>
          </cell>
          <cell r="K16355">
            <v>1</v>
          </cell>
          <cell r="L16355">
            <v>1</v>
          </cell>
          <cell r="M16355">
            <v>1</v>
          </cell>
        </row>
        <row r="16356">
          <cell r="A16356">
            <v>59819</v>
          </cell>
          <cell r="B16356">
            <v>1</v>
          </cell>
          <cell r="C16356">
            <v>61.905700000000003</v>
          </cell>
          <cell r="D16356">
            <v>69.340599999999995</v>
          </cell>
          <cell r="E16356">
            <v>1</v>
          </cell>
          <cell r="F16356">
            <v>1</v>
          </cell>
          <cell r="G16356">
            <v>1</v>
          </cell>
          <cell r="H16356">
            <v>1</v>
          </cell>
          <cell r="I16356">
            <v>1</v>
          </cell>
          <cell r="J16356">
            <v>1</v>
          </cell>
          <cell r="K16356">
            <v>1</v>
          </cell>
          <cell r="L16356">
            <v>1</v>
          </cell>
          <cell r="M16356">
            <v>1</v>
          </cell>
        </row>
        <row r="16357">
          <cell r="A16357">
            <v>59820</v>
          </cell>
          <cell r="B16357">
            <v>1</v>
          </cell>
          <cell r="C16357">
            <v>61.905700000000003</v>
          </cell>
          <cell r="D16357">
            <v>69.340599999999995</v>
          </cell>
          <cell r="E16357">
            <v>1</v>
          </cell>
          <cell r="F16357">
            <v>1</v>
          </cell>
          <cell r="G16357">
            <v>1</v>
          </cell>
          <cell r="H16357">
            <v>1</v>
          </cell>
          <cell r="I16357">
            <v>1</v>
          </cell>
          <cell r="J16357">
            <v>1</v>
          </cell>
          <cell r="K16357">
            <v>1</v>
          </cell>
          <cell r="L16357">
            <v>1</v>
          </cell>
          <cell r="M16357">
            <v>1</v>
          </cell>
        </row>
        <row r="16358">
          <cell r="A16358">
            <v>59821</v>
          </cell>
          <cell r="B16358">
            <v>1</v>
          </cell>
          <cell r="C16358">
            <v>61.905700000000003</v>
          </cell>
          <cell r="D16358">
            <v>69.340599999999995</v>
          </cell>
          <cell r="E16358">
            <v>1</v>
          </cell>
          <cell r="F16358">
            <v>1</v>
          </cell>
          <cell r="G16358">
            <v>1</v>
          </cell>
          <cell r="H16358">
            <v>1</v>
          </cell>
          <cell r="I16358">
            <v>1</v>
          </cell>
          <cell r="J16358">
            <v>1</v>
          </cell>
          <cell r="K16358">
            <v>1</v>
          </cell>
          <cell r="L16358">
            <v>1</v>
          </cell>
          <cell r="M16358">
            <v>1</v>
          </cell>
        </row>
        <row r="16359">
          <cell r="A16359">
            <v>59822</v>
          </cell>
          <cell r="B16359">
            <v>1</v>
          </cell>
          <cell r="C16359">
            <v>61.905700000000003</v>
          </cell>
          <cell r="D16359">
            <v>69.340599999999995</v>
          </cell>
          <cell r="E16359">
            <v>1</v>
          </cell>
          <cell r="F16359">
            <v>1</v>
          </cell>
          <cell r="G16359">
            <v>1</v>
          </cell>
          <cell r="H16359">
            <v>1</v>
          </cell>
          <cell r="I16359">
            <v>1</v>
          </cell>
          <cell r="J16359">
            <v>1</v>
          </cell>
          <cell r="K16359">
            <v>1</v>
          </cell>
          <cell r="L16359">
            <v>1</v>
          </cell>
          <cell r="M16359">
            <v>1</v>
          </cell>
        </row>
        <row r="16360">
          <cell r="A16360">
            <v>59823</v>
          </cell>
          <cell r="B16360">
            <v>1</v>
          </cell>
          <cell r="C16360">
            <v>61.905700000000003</v>
          </cell>
          <cell r="D16360">
            <v>69.340599999999995</v>
          </cell>
          <cell r="E16360">
            <v>1</v>
          </cell>
          <cell r="F16360">
            <v>1</v>
          </cell>
          <cell r="G16360">
            <v>1</v>
          </cell>
          <cell r="H16360">
            <v>1</v>
          </cell>
          <cell r="I16360">
            <v>1</v>
          </cell>
          <cell r="J16360">
            <v>1</v>
          </cell>
          <cell r="K16360">
            <v>1</v>
          </cell>
          <cell r="L16360">
            <v>1</v>
          </cell>
          <cell r="M16360">
            <v>1</v>
          </cell>
        </row>
        <row r="16361">
          <cell r="A16361">
            <v>59824</v>
          </cell>
          <cell r="B16361">
            <v>1</v>
          </cell>
          <cell r="C16361">
            <v>61.905700000000003</v>
          </cell>
          <cell r="D16361">
            <v>69.340599999999995</v>
          </cell>
          <cell r="E16361">
            <v>1</v>
          </cell>
          <cell r="F16361">
            <v>1</v>
          </cell>
          <cell r="G16361">
            <v>1</v>
          </cell>
          <cell r="H16361">
            <v>1</v>
          </cell>
          <cell r="I16361">
            <v>1</v>
          </cell>
          <cell r="J16361">
            <v>1</v>
          </cell>
          <cell r="K16361">
            <v>1</v>
          </cell>
          <cell r="L16361">
            <v>1</v>
          </cell>
          <cell r="M16361">
            <v>1</v>
          </cell>
        </row>
        <row r="16362">
          <cell r="A16362">
            <v>59825</v>
          </cell>
          <cell r="B16362">
            <v>1</v>
          </cell>
          <cell r="C16362">
            <v>61.905700000000003</v>
          </cell>
          <cell r="D16362">
            <v>69.340599999999995</v>
          </cell>
          <cell r="E16362">
            <v>1</v>
          </cell>
          <cell r="F16362">
            <v>1</v>
          </cell>
          <cell r="G16362">
            <v>1</v>
          </cell>
          <cell r="H16362">
            <v>1</v>
          </cell>
          <cell r="I16362">
            <v>1</v>
          </cell>
          <cell r="J16362">
            <v>1</v>
          </cell>
          <cell r="K16362">
            <v>1</v>
          </cell>
          <cell r="L16362">
            <v>1</v>
          </cell>
          <cell r="M16362">
            <v>1</v>
          </cell>
        </row>
        <row r="16363">
          <cell r="A16363">
            <v>59826</v>
          </cell>
          <cell r="B16363">
            <v>1</v>
          </cell>
          <cell r="C16363">
            <v>61.905700000000003</v>
          </cell>
          <cell r="D16363">
            <v>69.340599999999995</v>
          </cell>
          <cell r="E16363">
            <v>1</v>
          </cell>
          <cell r="F16363">
            <v>1</v>
          </cell>
          <cell r="G16363">
            <v>1</v>
          </cell>
          <cell r="H16363">
            <v>1</v>
          </cell>
          <cell r="I16363">
            <v>1</v>
          </cell>
          <cell r="J16363">
            <v>1</v>
          </cell>
          <cell r="K16363">
            <v>1</v>
          </cell>
          <cell r="L16363">
            <v>1</v>
          </cell>
          <cell r="M16363">
            <v>1</v>
          </cell>
        </row>
        <row r="16364">
          <cell r="A16364">
            <v>59827</v>
          </cell>
          <cell r="B16364">
            <v>1</v>
          </cell>
          <cell r="C16364">
            <v>61.905700000000003</v>
          </cell>
          <cell r="D16364">
            <v>69.340599999999995</v>
          </cell>
          <cell r="E16364">
            <v>1</v>
          </cell>
          <cell r="F16364">
            <v>1</v>
          </cell>
          <cell r="G16364">
            <v>1</v>
          </cell>
          <cell r="H16364">
            <v>1</v>
          </cell>
          <cell r="I16364">
            <v>1</v>
          </cell>
          <cell r="J16364">
            <v>1</v>
          </cell>
          <cell r="K16364">
            <v>1</v>
          </cell>
          <cell r="L16364">
            <v>1</v>
          </cell>
          <cell r="M16364">
            <v>1</v>
          </cell>
        </row>
        <row r="16365">
          <cell r="A16365">
            <v>59828</v>
          </cell>
          <cell r="B16365">
            <v>1</v>
          </cell>
          <cell r="C16365">
            <v>61.905700000000003</v>
          </cell>
          <cell r="D16365">
            <v>69.340599999999995</v>
          </cell>
          <cell r="E16365">
            <v>1</v>
          </cell>
          <cell r="F16365">
            <v>1</v>
          </cell>
          <cell r="G16365">
            <v>1</v>
          </cell>
          <cell r="H16365">
            <v>1</v>
          </cell>
          <cell r="I16365">
            <v>1</v>
          </cell>
          <cell r="J16365">
            <v>1</v>
          </cell>
          <cell r="K16365">
            <v>1</v>
          </cell>
          <cell r="L16365">
            <v>1</v>
          </cell>
          <cell r="M16365">
            <v>1</v>
          </cell>
        </row>
        <row r="16366">
          <cell r="A16366">
            <v>59829</v>
          </cell>
          <cell r="B16366">
            <v>1</v>
          </cell>
          <cell r="C16366">
            <v>61.905700000000003</v>
          </cell>
          <cell r="D16366">
            <v>69.340599999999995</v>
          </cell>
          <cell r="E16366">
            <v>1</v>
          </cell>
          <cell r="F16366">
            <v>1</v>
          </cell>
          <cell r="G16366">
            <v>1</v>
          </cell>
          <cell r="H16366">
            <v>1</v>
          </cell>
          <cell r="I16366">
            <v>1</v>
          </cell>
          <cell r="J16366">
            <v>1</v>
          </cell>
          <cell r="K16366">
            <v>1</v>
          </cell>
          <cell r="L16366">
            <v>1</v>
          </cell>
          <cell r="M16366">
            <v>1</v>
          </cell>
        </row>
        <row r="16367">
          <cell r="A16367">
            <v>59830</v>
          </cell>
          <cell r="B16367">
            <v>1</v>
          </cell>
          <cell r="C16367">
            <v>61.905700000000003</v>
          </cell>
          <cell r="D16367">
            <v>69.340599999999995</v>
          </cell>
          <cell r="E16367">
            <v>1</v>
          </cell>
          <cell r="F16367">
            <v>1</v>
          </cell>
          <cell r="G16367">
            <v>1</v>
          </cell>
          <cell r="H16367">
            <v>1</v>
          </cell>
          <cell r="I16367">
            <v>1</v>
          </cell>
          <cell r="J16367">
            <v>1</v>
          </cell>
          <cell r="K16367">
            <v>1</v>
          </cell>
          <cell r="L16367">
            <v>1</v>
          </cell>
          <cell r="M16367">
            <v>1</v>
          </cell>
        </row>
        <row r="16368">
          <cell r="A16368">
            <v>59831</v>
          </cell>
          <cell r="B16368">
            <v>1</v>
          </cell>
          <cell r="C16368">
            <v>61.905700000000003</v>
          </cell>
          <cell r="D16368">
            <v>69.340599999999995</v>
          </cell>
          <cell r="E16368">
            <v>1</v>
          </cell>
          <cell r="F16368">
            <v>1</v>
          </cell>
          <cell r="G16368">
            <v>1</v>
          </cell>
          <cell r="H16368">
            <v>1</v>
          </cell>
          <cell r="I16368">
            <v>1</v>
          </cell>
          <cell r="J16368">
            <v>1</v>
          </cell>
          <cell r="K16368">
            <v>1</v>
          </cell>
          <cell r="L16368">
            <v>1</v>
          </cell>
          <cell r="M16368">
            <v>1</v>
          </cell>
        </row>
        <row r="16369">
          <cell r="A16369">
            <v>59832</v>
          </cell>
          <cell r="B16369">
            <v>1</v>
          </cell>
          <cell r="C16369">
            <v>61.905700000000003</v>
          </cell>
          <cell r="D16369">
            <v>69.340599999999995</v>
          </cell>
          <cell r="E16369">
            <v>1</v>
          </cell>
          <cell r="F16369">
            <v>1</v>
          </cell>
          <cell r="G16369">
            <v>1</v>
          </cell>
          <cell r="H16369">
            <v>1</v>
          </cell>
          <cell r="I16369">
            <v>1</v>
          </cell>
          <cell r="J16369">
            <v>1</v>
          </cell>
          <cell r="K16369">
            <v>1</v>
          </cell>
          <cell r="L16369">
            <v>1</v>
          </cell>
          <cell r="M16369">
            <v>1</v>
          </cell>
        </row>
        <row r="16370">
          <cell r="A16370">
            <v>59833</v>
          </cell>
          <cell r="B16370">
            <v>1</v>
          </cell>
          <cell r="C16370">
            <v>61.905700000000003</v>
          </cell>
          <cell r="D16370">
            <v>69.340599999999995</v>
          </cell>
          <cell r="E16370">
            <v>1</v>
          </cell>
          <cell r="F16370">
            <v>1</v>
          </cell>
          <cell r="G16370">
            <v>1</v>
          </cell>
          <cell r="H16370">
            <v>1</v>
          </cell>
          <cell r="I16370">
            <v>1</v>
          </cell>
          <cell r="J16370">
            <v>1</v>
          </cell>
          <cell r="K16370">
            <v>1</v>
          </cell>
          <cell r="L16370">
            <v>1</v>
          </cell>
          <cell r="M16370">
            <v>1</v>
          </cell>
        </row>
        <row r="16371">
          <cell r="A16371">
            <v>59834</v>
          </cell>
          <cell r="B16371">
            <v>1</v>
          </cell>
          <cell r="C16371">
            <v>61.905700000000003</v>
          </cell>
          <cell r="D16371">
            <v>69.340599999999995</v>
          </cell>
          <cell r="E16371">
            <v>1</v>
          </cell>
          <cell r="F16371">
            <v>1</v>
          </cell>
          <cell r="G16371">
            <v>1</v>
          </cell>
          <cell r="H16371">
            <v>1</v>
          </cell>
          <cell r="I16371">
            <v>1</v>
          </cell>
          <cell r="J16371">
            <v>1</v>
          </cell>
          <cell r="K16371">
            <v>1</v>
          </cell>
          <cell r="L16371">
            <v>1</v>
          </cell>
          <cell r="M16371">
            <v>1</v>
          </cell>
        </row>
        <row r="16372">
          <cell r="A16372">
            <v>59835</v>
          </cell>
          <cell r="B16372">
            <v>1</v>
          </cell>
          <cell r="C16372">
            <v>61.905700000000003</v>
          </cell>
          <cell r="D16372">
            <v>69.340599999999995</v>
          </cell>
          <cell r="E16372">
            <v>1</v>
          </cell>
          <cell r="F16372">
            <v>1</v>
          </cell>
          <cell r="G16372">
            <v>1</v>
          </cell>
          <cell r="H16372">
            <v>1</v>
          </cell>
          <cell r="I16372">
            <v>1</v>
          </cell>
          <cell r="J16372">
            <v>1</v>
          </cell>
          <cell r="K16372">
            <v>1</v>
          </cell>
          <cell r="L16372">
            <v>1</v>
          </cell>
          <cell r="M16372">
            <v>1</v>
          </cell>
        </row>
        <row r="16373">
          <cell r="A16373">
            <v>59836</v>
          </cell>
          <cell r="B16373">
            <v>1</v>
          </cell>
          <cell r="C16373">
            <v>61.905700000000003</v>
          </cell>
          <cell r="D16373">
            <v>69.340599999999995</v>
          </cell>
          <cell r="E16373">
            <v>1</v>
          </cell>
          <cell r="F16373">
            <v>1</v>
          </cell>
          <cell r="G16373">
            <v>1</v>
          </cell>
          <cell r="H16373">
            <v>1</v>
          </cell>
          <cell r="I16373">
            <v>1</v>
          </cell>
          <cell r="J16373">
            <v>1</v>
          </cell>
          <cell r="K16373">
            <v>1</v>
          </cell>
          <cell r="L16373">
            <v>1</v>
          </cell>
          <cell r="M16373">
            <v>1</v>
          </cell>
        </row>
        <row r="16374">
          <cell r="A16374">
            <v>59837</v>
          </cell>
          <cell r="B16374">
            <v>1</v>
          </cell>
          <cell r="C16374">
            <v>61.905700000000003</v>
          </cell>
          <cell r="D16374">
            <v>69.340599999999995</v>
          </cell>
          <cell r="E16374">
            <v>1</v>
          </cell>
          <cell r="F16374">
            <v>1</v>
          </cell>
          <cell r="G16374">
            <v>1</v>
          </cell>
          <cell r="H16374">
            <v>1</v>
          </cell>
          <cell r="I16374">
            <v>1</v>
          </cell>
          <cell r="J16374">
            <v>1</v>
          </cell>
          <cell r="K16374">
            <v>1</v>
          </cell>
          <cell r="L16374">
            <v>1</v>
          </cell>
          <cell r="M16374">
            <v>1</v>
          </cell>
        </row>
        <row r="16375">
          <cell r="A16375">
            <v>59838</v>
          </cell>
          <cell r="B16375">
            <v>1</v>
          </cell>
          <cell r="C16375">
            <v>61.905700000000003</v>
          </cell>
          <cell r="D16375">
            <v>69.340599999999995</v>
          </cell>
          <cell r="E16375">
            <v>1</v>
          </cell>
          <cell r="F16375">
            <v>1</v>
          </cell>
          <cell r="G16375">
            <v>1</v>
          </cell>
          <cell r="H16375">
            <v>1</v>
          </cell>
          <cell r="I16375">
            <v>1</v>
          </cell>
          <cell r="J16375">
            <v>1</v>
          </cell>
          <cell r="K16375">
            <v>1</v>
          </cell>
          <cell r="L16375">
            <v>1</v>
          </cell>
          <cell r="M16375">
            <v>1</v>
          </cell>
        </row>
        <row r="16376">
          <cell r="A16376">
            <v>59839</v>
          </cell>
          <cell r="B16376">
            <v>1</v>
          </cell>
          <cell r="C16376">
            <v>61.905700000000003</v>
          </cell>
          <cell r="D16376">
            <v>69.340599999999995</v>
          </cell>
          <cell r="E16376">
            <v>1</v>
          </cell>
          <cell r="F16376">
            <v>1</v>
          </cell>
          <cell r="G16376">
            <v>1</v>
          </cell>
          <cell r="H16376">
            <v>1</v>
          </cell>
          <cell r="I16376">
            <v>1</v>
          </cell>
          <cell r="J16376">
            <v>1</v>
          </cell>
          <cell r="K16376">
            <v>1</v>
          </cell>
          <cell r="L16376">
            <v>1</v>
          </cell>
          <cell r="M16376">
            <v>1</v>
          </cell>
        </row>
        <row r="16377">
          <cell r="A16377">
            <v>59840</v>
          </cell>
          <cell r="B16377">
            <v>1</v>
          </cell>
          <cell r="C16377">
            <v>61.905700000000003</v>
          </cell>
          <cell r="D16377">
            <v>69.340599999999995</v>
          </cell>
          <cell r="E16377">
            <v>1</v>
          </cell>
          <cell r="F16377">
            <v>1</v>
          </cell>
          <cell r="G16377">
            <v>1</v>
          </cell>
          <cell r="H16377">
            <v>1</v>
          </cell>
          <cell r="I16377">
            <v>1</v>
          </cell>
          <cell r="J16377">
            <v>1</v>
          </cell>
          <cell r="K16377">
            <v>1</v>
          </cell>
          <cell r="L16377">
            <v>1</v>
          </cell>
          <cell r="M16377">
            <v>1</v>
          </cell>
        </row>
        <row r="16378">
          <cell r="A16378">
            <v>59841</v>
          </cell>
          <cell r="B16378">
            <v>1</v>
          </cell>
          <cell r="C16378">
            <v>61.905700000000003</v>
          </cell>
          <cell r="D16378">
            <v>69.340599999999995</v>
          </cell>
          <cell r="E16378">
            <v>1</v>
          </cell>
          <cell r="F16378">
            <v>1</v>
          </cell>
          <cell r="G16378">
            <v>1</v>
          </cell>
          <cell r="H16378">
            <v>1</v>
          </cell>
          <cell r="I16378">
            <v>1</v>
          </cell>
          <cell r="J16378">
            <v>1</v>
          </cell>
          <cell r="K16378">
            <v>1</v>
          </cell>
          <cell r="L16378">
            <v>1</v>
          </cell>
          <cell r="M16378">
            <v>1</v>
          </cell>
        </row>
        <row r="16379">
          <cell r="A16379">
            <v>59842</v>
          </cell>
          <cell r="B16379">
            <v>1</v>
          </cell>
          <cell r="C16379">
            <v>61.905700000000003</v>
          </cell>
          <cell r="D16379">
            <v>69.340599999999995</v>
          </cell>
          <cell r="E16379">
            <v>1</v>
          </cell>
          <cell r="F16379">
            <v>1</v>
          </cell>
          <cell r="G16379">
            <v>1</v>
          </cell>
          <cell r="H16379">
            <v>1</v>
          </cell>
          <cell r="I16379">
            <v>1</v>
          </cell>
          <cell r="J16379">
            <v>1</v>
          </cell>
          <cell r="K16379">
            <v>1</v>
          </cell>
          <cell r="L16379">
            <v>1</v>
          </cell>
          <cell r="M16379">
            <v>1</v>
          </cell>
        </row>
        <row r="16380">
          <cell r="A16380">
            <v>59843</v>
          </cell>
          <cell r="B16380">
            <v>1</v>
          </cell>
          <cell r="C16380">
            <v>61.905700000000003</v>
          </cell>
          <cell r="D16380">
            <v>69.340599999999995</v>
          </cell>
          <cell r="E16380">
            <v>1</v>
          </cell>
          <cell r="F16380">
            <v>1</v>
          </cell>
          <cell r="G16380">
            <v>1</v>
          </cell>
          <cell r="H16380">
            <v>1</v>
          </cell>
          <cell r="I16380">
            <v>1</v>
          </cell>
          <cell r="J16380">
            <v>1</v>
          </cell>
          <cell r="K16380">
            <v>1</v>
          </cell>
          <cell r="L16380">
            <v>1</v>
          </cell>
          <cell r="M16380">
            <v>1</v>
          </cell>
        </row>
        <row r="16381">
          <cell r="A16381">
            <v>59844</v>
          </cell>
          <cell r="B16381">
            <v>1</v>
          </cell>
          <cell r="C16381">
            <v>61.905700000000003</v>
          </cell>
          <cell r="D16381">
            <v>69.340599999999995</v>
          </cell>
          <cell r="E16381">
            <v>1</v>
          </cell>
          <cell r="F16381">
            <v>1</v>
          </cell>
          <cell r="G16381">
            <v>1</v>
          </cell>
          <cell r="H16381">
            <v>1</v>
          </cell>
          <cell r="I16381">
            <v>1</v>
          </cell>
          <cell r="J16381">
            <v>1</v>
          </cell>
          <cell r="K16381">
            <v>1</v>
          </cell>
          <cell r="L16381">
            <v>1</v>
          </cell>
          <cell r="M16381">
            <v>1</v>
          </cell>
        </row>
        <row r="16382">
          <cell r="A16382">
            <v>59845</v>
          </cell>
          <cell r="B16382">
            <v>1</v>
          </cell>
          <cell r="C16382">
            <v>61.905700000000003</v>
          </cell>
          <cell r="D16382">
            <v>69.340599999999995</v>
          </cell>
          <cell r="E16382">
            <v>1</v>
          </cell>
          <cell r="F16382">
            <v>1</v>
          </cell>
          <cell r="G16382">
            <v>1</v>
          </cell>
          <cell r="H16382">
            <v>1</v>
          </cell>
          <cell r="I16382">
            <v>1</v>
          </cell>
          <cell r="J16382">
            <v>1</v>
          </cell>
          <cell r="K16382">
            <v>1</v>
          </cell>
          <cell r="L16382">
            <v>1</v>
          </cell>
          <cell r="M16382">
            <v>1</v>
          </cell>
        </row>
        <row r="16383">
          <cell r="A16383">
            <v>59846</v>
          </cell>
          <cell r="B16383">
            <v>1</v>
          </cell>
          <cell r="C16383">
            <v>61.905700000000003</v>
          </cell>
          <cell r="D16383">
            <v>69.340599999999995</v>
          </cell>
          <cell r="E16383">
            <v>1</v>
          </cell>
          <cell r="F16383">
            <v>1</v>
          </cell>
          <cell r="G16383">
            <v>1</v>
          </cell>
          <cell r="H16383">
            <v>1</v>
          </cell>
          <cell r="I16383">
            <v>1</v>
          </cell>
          <cell r="J16383">
            <v>1</v>
          </cell>
          <cell r="K16383">
            <v>1</v>
          </cell>
          <cell r="L16383">
            <v>1</v>
          </cell>
          <cell r="M16383">
            <v>1</v>
          </cell>
        </row>
        <row r="16384">
          <cell r="A16384">
            <v>59847</v>
          </cell>
          <cell r="B16384">
            <v>1</v>
          </cell>
          <cell r="C16384">
            <v>61.905700000000003</v>
          </cell>
          <cell r="D16384">
            <v>69.340599999999995</v>
          </cell>
          <cell r="E16384">
            <v>1</v>
          </cell>
          <cell r="F16384">
            <v>1</v>
          </cell>
          <cell r="G16384">
            <v>1</v>
          </cell>
          <cell r="H16384">
            <v>1</v>
          </cell>
          <cell r="I16384">
            <v>1</v>
          </cell>
          <cell r="J16384">
            <v>1</v>
          </cell>
          <cell r="K16384">
            <v>1</v>
          </cell>
          <cell r="L16384">
            <v>1</v>
          </cell>
          <cell r="M16384">
            <v>1</v>
          </cell>
        </row>
        <row r="16385">
          <cell r="A16385">
            <v>59848</v>
          </cell>
          <cell r="B16385">
            <v>1</v>
          </cell>
          <cell r="C16385">
            <v>61.905700000000003</v>
          </cell>
          <cell r="D16385">
            <v>69.340599999999995</v>
          </cell>
          <cell r="E16385">
            <v>1</v>
          </cell>
          <cell r="F16385">
            <v>1</v>
          </cell>
          <cell r="G16385">
            <v>1</v>
          </cell>
          <cell r="H16385">
            <v>1</v>
          </cell>
          <cell r="I16385">
            <v>1</v>
          </cell>
          <cell r="J16385">
            <v>1</v>
          </cell>
          <cell r="K16385">
            <v>1</v>
          </cell>
          <cell r="L16385">
            <v>1</v>
          </cell>
          <cell r="M16385">
            <v>1</v>
          </cell>
        </row>
        <row r="16386">
          <cell r="A16386">
            <v>59849</v>
          </cell>
          <cell r="B16386">
            <v>1</v>
          </cell>
          <cell r="C16386">
            <v>61.905700000000003</v>
          </cell>
          <cell r="D16386">
            <v>69.340599999999995</v>
          </cell>
          <cell r="E16386">
            <v>1</v>
          </cell>
          <cell r="F16386">
            <v>1</v>
          </cell>
          <cell r="G16386">
            <v>1</v>
          </cell>
          <cell r="H16386">
            <v>1</v>
          </cell>
          <cell r="I16386">
            <v>1</v>
          </cell>
          <cell r="J16386">
            <v>1</v>
          </cell>
          <cell r="K16386">
            <v>1</v>
          </cell>
          <cell r="L16386">
            <v>1</v>
          </cell>
          <cell r="M16386">
            <v>1</v>
          </cell>
        </row>
        <row r="16387">
          <cell r="A16387">
            <v>59850</v>
          </cell>
          <cell r="B16387">
            <v>1</v>
          </cell>
          <cell r="C16387">
            <v>61.905700000000003</v>
          </cell>
          <cell r="D16387">
            <v>69.340599999999995</v>
          </cell>
          <cell r="E16387">
            <v>1</v>
          </cell>
          <cell r="F16387">
            <v>1</v>
          </cell>
          <cell r="G16387">
            <v>1</v>
          </cell>
          <cell r="H16387">
            <v>1</v>
          </cell>
          <cell r="I16387">
            <v>1</v>
          </cell>
          <cell r="J16387">
            <v>1</v>
          </cell>
          <cell r="K16387">
            <v>1</v>
          </cell>
          <cell r="L16387">
            <v>1</v>
          </cell>
          <cell r="M16387">
            <v>1</v>
          </cell>
        </row>
        <row r="16388">
          <cell r="A16388">
            <v>59851</v>
          </cell>
          <cell r="B16388">
            <v>1</v>
          </cell>
          <cell r="C16388">
            <v>61.905700000000003</v>
          </cell>
          <cell r="D16388">
            <v>69.340599999999995</v>
          </cell>
          <cell r="E16388">
            <v>1</v>
          </cell>
          <cell r="F16388">
            <v>1</v>
          </cell>
          <cell r="G16388">
            <v>1</v>
          </cell>
          <cell r="H16388">
            <v>1</v>
          </cell>
          <cell r="I16388">
            <v>1</v>
          </cell>
          <cell r="J16388">
            <v>1</v>
          </cell>
          <cell r="K16388">
            <v>1</v>
          </cell>
          <cell r="L16388">
            <v>1</v>
          </cell>
          <cell r="M16388">
            <v>1</v>
          </cell>
        </row>
        <row r="16389">
          <cell r="A16389">
            <v>59852</v>
          </cell>
          <cell r="B16389">
            <v>1</v>
          </cell>
          <cell r="C16389">
            <v>61.905700000000003</v>
          </cell>
          <cell r="D16389">
            <v>69.340599999999995</v>
          </cell>
          <cell r="E16389">
            <v>1</v>
          </cell>
          <cell r="F16389">
            <v>1</v>
          </cell>
          <cell r="G16389">
            <v>1</v>
          </cell>
          <cell r="H16389">
            <v>1</v>
          </cell>
          <cell r="I16389">
            <v>1</v>
          </cell>
          <cell r="J16389">
            <v>1</v>
          </cell>
          <cell r="K16389">
            <v>1</v>
          </cell>
          <cell r="L16389">
            <v>1</v>
          </cell>
          <cell r="M16389">
            <v>1</v>
          </cell>
        </row>
        <row r="16390">
          <cell r="A16390">
            <v>59853</v>
          </cell>
          <cell r="B16390">
            <v>1</v>
          </cell>
          <cell r="C16390">
            <v>61.905700000000003</v>
          </cell>
          <cell r="D16390">
            <v>69.340599999999995</v>
          </cell>
          <cell r="E16390">
            <v>1</v>
          </cell>
          <cell r="F16390">
            <v>1</v>
          </cell>
          <cell r="G16390">
            <v>1</v>
          </cell>
          <cell r="H16390">
            <v>1</v>
          </cell>
          <cell r="I16390">
            <v>1</v>
          </cell>
          <cell r="J16390">
            <v>1</v>
          </cell>
          <cell r="K16390">
            <v>1</v>
          </cell>
          <cell r="L16390">
            <v>1</v>
          </cell>
          <cell r="M16390">
            <v>1</v>
          </cell>
        </row>
        <row r="16391">
          <cell r="A16391">
            <v>59854</v>
          </cell>
          <cell r="B16391">
            <v>1</v>
          </cell>
          <cell r="C16391">
            <v>61.905700000000003</v>
          </cell>
          <cell r="D16391">
            <v>69.340599999999995</v>
          </cell>
          <cell r="E16391">
            <v>1</v>
          </cell>
          <cell r="F16391">
            <v>1</v>
          </cell>
          <cell r="G16391">
            <v>1</v>
          </cell>
          <cell r="H16391">
            <v>1</v>
          </cell>
          <cell r="I16391">
            <v>1</v>
          </cell>
          <cell r="J16391">
            <v>1</v>
          </cell>
          <cell r="K16391">
            <v>1</v>
          </cell>
          <cell r="L16391">
            <v>1</v>
          </cell>
          <cell r="M16391">
            <v>1</v>
          </cell>
        </row>
        <row r="16392">
          <cell r="A16392">
            <v>59855</v>
          </cell>
          <cell r="B16392">
            <v>1</v>
          </cell>
          <cell r="C16392">
            <v>61.905700000000003</v>
          </cell>
          <cell r="D16392">
            <v>69.340599999999995</v>
          </cell>
          <cell r="E16392">
            <v>1</v>
          </cell>
          <cell r="F16392">
            <v>1</v>
          </cell>
          <cell r="G16392">
            <v>1</v>
          </cell>
          <cell r="H16392">
            <v>1</v>
          </cell>
          <cell r="I16392">
            <v>1</v>
          </cell>
          <cell r="J16392">
            <v>1</v>
          </cell>
          <cell r="K16392">
            <v>1</v>
          </cell>
          <cell r="L16392">
            <v>1</v>
          </cell>
          <cell r="M16392">
            <v>1</v>
          </cell>
        </row>
        <row r="16393">
          <cell r="A16393">
            <v>59856</v>
          </cell>
          <cell r="B16393">
            <v>1</v>
          </cell>
          <cell r="C16393">
            <v>61.905700000000003</v>
          </cell>
          <cell r="D16393">
            <v>69.340599999999995</v>
          </cell>
          <cell r="E16393">
            <v>1</v>
          </cell>
          <cell r="F16393">
            <v>1</v>
          </cell>
          <cell r="G16393">
            <v>1</v>
          </cell>
          <cell r="H16393">
            <v>1</v>
          </cell>
          <cell r="I16393">
            <v>1</v>
          </cell>
          <cell r="J16393">
            <v>1</v>
          </cell>
          <cell r="K16393">
            <v>1</v>
          </cell>
          <cell r="L16393">
            <v>1</v>
          </cell>
          <cell r="M16393">
            <v>1</v>
          </cell>
        </row>
        <row r="16394">
          <cell r="A16394">
            <v>59857</v>
          </cell>
          <cell r="B16394">
            <v>1</v>
          </cell>
          <cell r="C16394">
            <v>61.905700000000003</v>
          </cell>
          <cell r="D16394">
            <v>69.340599999999995</v>
          </cell>
          <cell r="E16394">
            <v>1</v>
          </cell>
          <cell r="F16394">
            <v>1</v>
          </cell>
          <cell r="G16394">
            <v>1</v>
          </cell>
          <cell r="H16394">
            <v>1</v>
          </cell>
          <cell r="I16394">
            <v>1</v>
          </cell>
          <cell r="J16394">
            <v>1</v>
          </cell>
          <cell r="K16394">
            <v>1</v>
          </cell>
          <cell r="L16394">
            <v>1</v>
          </cell>
          <cell r="M16394">
            <v>1</v>
          </cell>
        </row>
        <row r="16395">
          <cell r="A16395">
            <v>59858</v>
          </cell>
          <cell r="B16395">
            <v>1</v>
          </cell>
          <cell r="C16395">
            <v>61.905700000000003</v>
          </cell>
          <cell r="D16395">
            <v>69.340599999999995</v>
          </cell>
          <cell r="E16395">
            <v>1</v>
          </cell>
          <cell r="F16395">
            <v>1</v>
          </cell>
          <cell r="G16395">
            <v>1</v>
          </cell>
          <cell r="H16395">
            <v>1</v>
          </cell>
          <cell r="I16395">
            <v>1</v>
          </cell>
          <cell r="J16395">
            <v>1</v>
          </cell>
          <cell r="K16395">
            <v>1</v>
          </cell>
          <cell r="L16395">
            <v>1</v>
          </cell>
          <cell r="M16395">
            <v>1</v>
          </cell>
        </row>
        <row r="16396">
          <cell r="A16396">
            <v>59859</v>
          </cell>
          <cell r="B16396">
            <v>1</v>
          </cell>
          <cell r="C16396">
            <v>61.905700000000003</v>
          </cell>
          <cell r="D16396">
            <v>69.340599999999995</v>
          </cell>
          <cell r="E16396">
            <v>1</v>
          </cell>
          <cell r="F16396">
            <v>1</v>
          </cell>
          <cell r="G16396">
            <v>1</v>
          </cell>
          <cell r="H16396">
            <v>1</v>
          </cell>
          <cell r="I16396">
            <v>1</v>
          </cell>
          <cell r="J16396">
            <v>1</v>
          </cell>
          <cell r="K16396">
            <v>1</v>
          </cell>
          <cell r="L16396">
            <v>1</v>
          </cell>
          <cell r="M16396">
            <v>1</v>
          </cell>
        </row>
        <row r="16397">
          <cell r="A16397">
            <v>59860</v>
          </cell>
          <cell r="B16397">
            <v>1</v>
          </cell>
          <cell r="C16397">
            <v>61.905700000000003</v>
          </cell>
          <cell r="D16397">
            <v>69.340599999999995</v>
          </cell>
          <cell r="E16397">
            <v>1</v>
          </cell>
          <cell r="F16397">
            <v>1</v>
          </cell>
          <cell r="G16397">
            <v>1</v>
          </cell>
          <cell r="H16397">
            <v>1</v>
          </cell>
          <cell r="I16397">
            <v>1</v>
          </cell>
          <cell r="J16397">
            <v>1</v>
          </cell>
          <cell r="K16397">
            <v>1</v>
          </cell>
          <cell r="L16397">
            <v>1</v>
          </cell>
          <cell r="M16397">
            <v>1</v>
          </cell>
        </row>
        <row r="16398">
          <cell r="A16398">
            <v>59861</v>
          </cell>
          <cell r="B16398">
            <v>1</v>
          </cell>
          <cell r="C16398">
            <v>61.905700000000003</v>
          </cell>
          <cell r="D16398">
            <v>69.340599999999995</v>
          </cell>
          <cell r="E16398">
            <v>1</v>
          </cell>
          <cell r="F16398">
            <v>1</v>
          </cell>
          <cell r="G16398">
            <v>1</v>
          </cell>
          <cell r="H16398">
            <v>1</v>
          </cell>
          <cell r="I16398">
            <v>1</v>
          </cell>
          <cell r="J16398">
            <v>1</v>
          </cell>
          <cell r="K16398">
            <v>1</v>
          </cell>
          <cell r="L16398">
            <v>1</v>
          </cell>
          <cell r="M16398">
            <v>1</v>
          </cell>
        </row>
        <row r="16399">
          <cell r="A16399">
            <v>59862</v>
          </cell>
          <cell r="B16399">
            <v>1</v>
          </cell>
          <cell r="C16399">
            <v>61.905700000000003</v>
          </cell>
          <cell r="D16399">
            <v>69.340599999999995</v>
          </cell>
          <cell r="E16399">
            <v>1</v>
          </cell>
          <cell r="F16399">
            <v>1</v>
          </cell>
          <cell r="G16399">
            <v>1</v>
          </cell>
          <cell r="H16399">
            <v>1</v>
          </cell>
          <cell r="I16399">
            <v>1</v>
          </cell>
          <cell r="J16399">
            <v>1</v>
          </cell>
          <cell r="K16399">
            <v>1</v>
          </cell>
          <cell r="L16399">
            <v>1</v>
          </cell>
          <cell r="M16399">
            <v>1</v>
          </cell>
        </row>
        <row r="16400">
          <cell r="A16400">
            <v>59863</v>
          </cell>
          <cell r="B16400">
            <v>1</v>
          </cell>
          <cell r="C16400">
            <v>61.905700000000003</v>
          </cell>
          <cell r="D16400">
            <v>69.340599999999995</v>
          </cell>
          <cell r="E16400">
            <v>1</v>
          </cell>
          <cell r="F16400">
            <v>1</v>
          </cell>
          <cell r="G16400">
            <v>1</v>
          </cell>
          <cell r="H16400">
            <v>1</v>
          </cell>
          <cell r="I16400">
            <v>1</v>
          </cell>
          <cell r="J16400">
            <v>1</v>
          </cell>
          <cell r="K16400">
            <v>1</v>
          </cell>
          <cell r="L16400">
            <v>1</v>
          </cell>
          <cell r="M16400">
            <v>1</v>
          </cell>
        </row>
        <row r="16401">
          <cell r="A16401">
            <v>59864</v>
          </cell>
          <cell r="B16401">
            <v>1</v>
          </cell>
          <cell r="C16401">
            <v>61.905700000000003</v>
          </cell>
          <cell r="D16401">
            <v>69.340599999999995</v>
          </cell>
          <cell r="E16401">
            <v>1</v>
          </cell>
          <cell r="F16401">
            <v>1</v>
          </cell>
          <cell r="G16401">
            <v>1</v>
          </cell>
          <cell r="H16401">
            <v>1</v>
          </cell>
          <cell r="I16401">
            <v>1</v>
          </cell>
          <cell r="J16401">
            <v>1</v>
          </cell>
          <cell r="K16401">
            <v>1</v>
          </cell>
          <cell r="L16401">
            <v>1</v>
          </cell>
          <cell r="M16401">
            <v>1</v>
          </cell>
        </row>
        <row r="16402">
          <cell r="A16402">
            <v>59865</v>
          </cell>
          <cell r="B16402">
            <v>1</v>
          </cell>
          <cell r="C16402">
            <v>61.905700000000003</v>
          </cell>
          <cell r="D16402">
            <v>69.340599999999995</v>
          </cell>
          <cell r="E16402">
            <v>1</v>
          </cell>
          <cell r="F16402">
            <v>1</v>
          </cell>
          <cell r="G16402">
            <v>1</v>
          </cell>
          <cell r="H16402">
            <v>1</v>
          </cell>
          <cell r="I16402">
            <v>1</v>
          </cell>
          <cell r="J16402">
            <v>1</v>
          </cell>
          <cell r="K16402">
            <v>1</v>
          </cell>
          <cell r="L16402">
            <v>1</v>
          </cell>
          <cell r="M16402">
            <v>1</v>
          </cell>
        </row>
        <row r="16403">
          <cell r="A16403">
            <v>59866</v>
          </cell>
          <cell r="B16403">
            <v>1</v>
          </cell>
          <cell r="C16403">
            <v>61.905700000000003</v>
          </cell>
          <cell r="D16403">
            <v>69.340599999999995</v>
          </cell>
          <cell r="E16403">
            <v>1</v>
          </cell>
          <cell r="F16403">
            <v>1</v>
          </cell>
          <cell r="G16403">
            <v>1</v>
          </cell>
          <cell r="H16403">
            <v>1</v>
          </cell>
          <cell r="I16403">
            <v>1</v>
          </cell>
          <cell r="J16403">
            <v>1</v>
          </cell>
          <cell r="K16403">
            <v>1</v>
          </cell>
          <cell r="L16403">
            <v>1</v>
          </cell>
          <cell r="M16403">
            <v>1</v>
          </cell>
        </row>
        <row r="16404">
          <cell r="A16404">
            <v>59867</v>
          </cell>
          <cell r="B16404">
            <v>1</v>
          </cell>
          <cell r="C16404">
            <v>61.905700000000003</v>
          </cell>
          <cell r="D16404">
            <v>69.340599999999995</v>
          </cell>
          <cell r="E16404">
            <v>1</v>
          </cell>
          <cell r="F16404">
            <v>1</v>
          </cell>
          <cell r="G16404">
            <v>1</v>
          </cell>
          <cell r="H16404">
            <v>1</v>
          </cell>
          <cell r="I16404">
            <v>1</v>
          </cell>
          <cell r="J16404">
            <v>1</v>
          </cell>
          <cell r="K16404">
            <v>1</v>
          </cell>
          <cell r="L16404">
            <v>1</v>
          </cell>
          <cell r="M16404">
            <v>1</v>
          </cell>
        </row>
        <row r="16405">
          <cell r="A16405">
            <v>59868</v>
          </cell>
          <cell r="B16405">
            <v>1</v>
          </cell>
          <cell r="C16405">
            <v>61.905700000000003</v>
          </cell>
          <cell r="D16405">
            <v>69.340599999999995</v>
          </cell>
          <cell r="E16405">
            <v>1</v>
          </cell>
          <cell r="F16405">
            <v>1</v>
          </cell>
          <cell r="G16405">
            <v>1</v>
          </cell>
          <cell r="H16405">
            <v>1</v>
          </cell>
          <cell r="I16405">
            <v>1</v>
          </cell>
          <cell r="J16405">
            <v>1</v>
          </cell>
          <cell r="K16405">
            <v>1</v>
          </cell>
          <cell r="L16405">
            <v>1</v>
          </cell>
          <cell r="M16405">
            <v>1</v>
          </cell>
        </row>
        <row r="16406">
          <cell r="A16406">
            <v>59869</v>
          </cell>
          <cell r="B16406">
            <v>1</v>
          </cell>
          <cell r="C16406">
            <v>61.905700000000003</v>
          </cell>
          <cell r="D16406">
            <v>69.340599999999995</v>
          </cell>
          <cell r="E16406">
            <v>1</v>
          </cell>
          <cell r="F16406">
            <v>1</v>
          </cell>
          <cell r="G16406">
            <v>1</v>
          </cell>
          <cell r="H16406">
            <v>1</v>
          </cell>
          <cell r="I16406">
            <v>1</v>
          </cell>
          <cell r="J16406">
            <v>1</v>
          </cell>
          <cell r="K16406">
            <v>1</v>
          </cell>
          <cell r="L16406">
            <v>1</v>
          </cell>
          <cell r="M16406">
            <v>1</v>
          </cell>
        </row>
        <row r="16407">
          <cell r="A16407">
            <v>59870</v>
          </cell>
          <cell r="B16407">
            <v>1</v>
          </cell>
          <cell r="C16407">
            <v>61.905700000000003</v>
          </cell>
          <cell r="D16407">
            <v>69.340599999999995</v>
          </cell>
          <cell r="E16407">
            <v>1</v>
          </cell>
          <cell r="F16407">
            <v>1</v>
          </cell>
          <cell r="G16407">
            <v>1</v>
          </cell>
          <cell r="H16407">
            <v>1</v>
          </cell>
          <cell r="I16407">
            <v>1</v>
          </cell>
          <cell r="J16407">
            <v>1</v>
          </cell>
          <cell r="K16407">
            <v>1</v>
          </cell>
          <cell r="L16407">
            <v>1</v>
          </cell>
          <cell r="M16407">
            <v>1</v>
          </cell>
        </row>
        <row r="16408">
          <cell r="A16408">
            <v>59871</v>
          </cell>
          <cell r="B16408">
            <v>1</v>
          </cell>
          <cell r="C16408">
            <v>61.905700000000003</v>
          </cell>
          <cell r="D16408">
            <v>69.340599999999995</v>
          </cell>
          <cell r="E16408">
            <v>1</v>
          </cell>
          <cell r="F16408">
            <v>1</v>
          </cell>
          <cell r="G16408">
            <v>1</v>
          </cell>
          <cell r="H16408">
            <v>1</v>
          </cell>
          <cell r="I16408">
            <v>1</v>
          </cell>
          <cell r="J16408">
            <v>1</v>
          </cell>
          <cell r="K16408">
            <v>1</v>
          </cell>
          <cell r="L16408">
            <v>1</v>
          </cell>
          <cell r="M16408">
            <v>1</v>
          </cell>
        </row>
        <row r="16409">
          <cell r="A16409">
            <v>59872</v>
          </cell>
          <cell r="B16409">
            <v>1</v>
          </cell>
          <cell r="C16409">
            <v>61.905700000000003</v>
          </cell>
          <cell r="D16409">
            <v>69.340599999999995</v>
          </cell>
          <cell r="E16409">
            <v>1</v>
          </cell>
          <cell r="F16409">
            <v>1</v>
          </cell>
          <cell r="G16409">
            <v>1</v>
          </cell>
          <cell r="H16409">
            <v>1</v>
          </cell>
          <cell r="I16409">
            <v>1</v>
          </cell>
          <cell r="J16409">
            <v>1</v>
          </cell>
          <cell r="K16409">
            <v>1</v>
          </cell>
          <cell r="L16409">
            <v>1</v>
          </cell>
          <cell r="M16409">
            <v>1</v>
          </cell>
        </row>
        <row r="16410">
          <cell r="A16410">
            <v>59873</v>
          </cell>
          <cell r="B16410">
            <v>1</v>
          </cell>
          <cell r="C16410">
            <v>61.905700000000003</v>
          </cell>
          <cell r="D16410">
            <v>69.340599999999995</v>
          </cell>
          <cell r="E16410">
            <v>1</v>
          </cell>
          <cell r="F16410">
            <v>1</v>
          </cell>
          <cell r="G16410">
            <v>1</v>
          </cell>
          <cell r="H16410">
            <v>1</v>
          </cell>
          <cell r="I16410">
            <v>1</v>
          </cell>
          <cell r="J16410">
            <v>1</v>
          </cell>
          <cell r="K16410">
            <v>1</v>
          </cell>
          <cell r="L16410">
            <v>1</v>
          </cell>
          <cell r="M16410">
            <v>1</v>
          </cell>
        </row>
        <row r="16411">
          <cell r="A16411">
            <v>59874</v>
          </cell>
          <cell r="B16411">
            <v>1</v>
          </cell>
          <cell r="C16411">
            <v>61.905700000000003</v>
          </cell>
          <cell r="D16411">
            <v>69.340599999999995</v>
          </cell>
          <cell r="E16411">
            <v>1</v>
          </cell>
          <cell r="F16411">
            <v>1</v>
          </cell>
          <cell r="G16411">
            <v>1</v>
          </cell>
          <cell r="H16411">
            <v>1</v>
          </cell>
          <cell r="I16411">
            <v>1</v>
          </cell>
          <cell r="J16411">
            <v>1</v>
          </cell>
          <cell r="K16411">
            <v>1</v>
          </cell>
          <cell r="L16411">
            <v>1</v>
          </cell>
          <cell r="M16411">
            <v>1</v>
          </cell>
        </row>
        <row r="16412">
          <cell r="A16412">
            <v>59875</v>
          </cell>
          <cell r="B16412">
            <v>1</v>
          </cell>
          <cell r="C16412">
            <v>61.905700000000003</v>
          </cell>
          <cell r="D16412">
            <v>69.340599999999995</v>
          </cell>
          <cell r="E16412">
            <v>1</v>
          </cell>
          <cell r="F16412">
            <v>1</v>
          </cell>
          <cell r="G16412">
            <v>1</v>
          </cell>
          <cell r="H16412">
            <v>1</v>
          </cell>
          <cell r="I16412">
            <v>1</v>
          </cell>
          <cell r="J16412">
            <v>1</v>
          </cell>
          <cell r="K16412">
            <v>1</v>
          </cell>
          <cell r="L16412">
            <v>1</v>
          </cell>
          <cell r="M16412">
            <v>1</v>
          </cell>
        </row>
        <row r="16413">
          <cell r="A16413">
            <v>59876</v>
          </cell>
          <cell r="B16413">
            <v>1</v>
          </cell>
          <cell r="C16413">
            <v>61.905700000000003</v>
          </cell>
          <cell r="D16413">
            <v>69.340599999999995</v>
          </cell>
          <cell r="E16413">
            <v>1</v>
          </cell>
          <cell r="F16413">
            <v>1</v>
          </cell>
          <cell r="G16413">
            <v>1</v>
          </cell>
          <cell r="H16413">
            <v>1</v>
          </cell>
          <cell r="I16413">
            <v>1</v>
          </cell>
          <cell r="J16413">
            <v>1</v>
          </cell>
          <cell r="K16413">
            <v>1</v>
          </cell>
          <cell r="L16413">
            <v>1</v>
          </cell>
          <cell r="M16413">
            <v>1</v>
          </cell>
        </row>
        <row r="16414">
          <cell r="A16414">
            <v>59877</v>
          </cell>
          <cell r="B16414">
            <v>1</v>
          </cell>
          <cell r="C16414">
            <v>61.905700000000003</v>
          </cell>
          <cell r="D16414">
            <v>69.340599999999995</v>
          </cell>
          <cell r="E16414">
            <v>1</v>
          </cell>
          <cell r="F16414">
            <v>1</v>
          </cell>
          <cell r="G16414">
            <v>1</v>
          </cell>
          <cell r="H16414">
            <v>1</v>
          </cell>
          <cell r="I16414">
            <v>1</v>
          </cell>
          <cell r="J16414">
            <v>1</v>
          </cell>
          <cell r="K16414">
            <v>1</v>
          </cell>
          <cell r="L16414">
            <v>1</v>
          </cell>
          <cell r="M16414">
            <v>1</v>
          </cell>
        </row>
        <row r="16415">
          <cell r="A16415">
            <v>59878</v>
          </cell>
          <cell r="B16415">
            <v>1</v>
          </cell>
          <cell r="C16415">
            <v>61.905700000000003</v>
          </cell>
          <cell r="D16415">
            <v>69.340599999999995</v>
          </cell>
          <cell r="E16415">
            <v>1</v>
          </cell>
          <cell r="F16415">
            <v>1</v>
          </cell>
          <cell r="G16415">
            <v>1</v>
          </cell>
          <cell r="H16415">
            <v>1</v>
          </cell>
          <cell r="I16415">
            <v>1</v>
          </cell>
          <cell r="J16415">
            <v>1</v>
          </cell>
          <cell r="K16415">
            <v>1</v>
          </cell>
          <cell r="L16415">
            <v>1</v>
          </cell>
          <cell r="M16415">
            <v>1</v>
          </cell>
        </row>
        <row r="16416">
          <cell r="A16416">
            <v>59879</v>
          </cell>
          <cell r="B16416">
            <v>1</v>
          </cell>
          <cell r="C16416">
            <v>61.905700000000003</v>
          </cell>
          <cell r="D16416">
            <v>69.340599999999995</v>
          </cell>
          <cell r="E16416">
            <v>1</v>
          </cell>
          <cell r="F16416">
            <v>1</v>
          </cell>
          <cell r="G16416">
            <v>1</v>
          </cell>
          <cell r="H16416">
            <v>1</v>
          </cell>
          <cell r="I16416">
            <v>1</v>
          </cell>
          <cell r="J16416">
            <v>1</v>
          </cell>
          <cell r="K16416">
            <v>1</v>
          </cell>
          <cell r="L16416">
            <v>1</v>
          </cell>
          <cell r="M16416">
            <v>1</v>
          </cell>
        </row>
        <row r="16417">
          <cell r="A16417">
            <v>59880</v>
          </cell>
          <cell r="B16417">
            <v>1</v>
          </cell>
          <cell r="C16417">
            <v>61.905700000000003</v>
          </cell>
          <cell r="D16417">
            <v>69.340599999999995</v>
          </cell>
          <cell r="E16417">
            <v>1</v>
          </cell>
          <cell r="F16417">
            <v>1</v>
          </cell>
          <cell r="G16417">
            <v>1</v>
          </cell>
          <cell r="H16417">
            <v>1</v>
          </cell>
          <cell r="I16417">
            <v>1</v>
          </cell>
          <cell r="J16417">
            <v>1</v>
          </cell>
          <cell r="K16417">
            <v>1</v>
          </cell>
          <cell r="L16417">
            <v>1</v>
          </cell>
          <cell r="M16417">
            <v>1</v>
          </cell>
        </row>
        <row r="16418">
          <cell r="A16418">
            <v>59881</v>
          </cell>
          <cell r="B16418">
            <v>1</v>
          </cell>
          <cell r="C16418">
            <v>61.905700000000003</v>
          </cell>
          <cell r="D16418">
            <v>69.340599999999995</v>
          </cell>
          <cell r="E16418">
            <v>1</v>
          </cell>
          <cell r="F16418">
            <v>1</v>
          </cell>
          <cell r="G16418">
            <v>1</v>
          </cell>
          <cell r="H16418">
            <v>1</v>
          </cell>
          <cell r="I16418">
            <v>1</v>
          </cell>
          <cell r="J16418">
            <v>1</v>
          </cell>
          <cell r="K16418">
            <v>1</v>
          </cell>
          <cell r="L16418">
            <v>1</v>
          </cell>
          <cell r="M16418">
            <v>1</v>
          </cell>
        </row>
        <row r="16419">
          <cell r="A16419">
            <v>59882</v>
          </cell>
          <cell r="B16419">
            <v>1</v>
          </cell>
          <cell r="C16419">
            <v>61.905700000000003</v>
          </cell>
          <cell r="D16419">
            <v>69.340599999999995</v>
          </cell>
          <cell r="E16419">
            <v>1</v>
          </cell>
          <cell r="F16419">
            <v>1</v>
          </cell>
          <cell r="G16419">
            <v>1</v>
          </cell>
          <cell r="H16419">
            <v>1</v>
          </cell>
          <cell r="I16419">
            <v>1</v>
          </cell>
          <cell r="J16419">
            <v>1</v>
          </cell>
          <cell r="K16419">
            <v>1</v>
          </cell>
          <cell r="L16419">
            <v>1</v>
          </cell>
          <cell r="M16419">
            <v>1</v>
          </cell>
        </row>
        <row r="16420">
          <cell r="A16420">
            <v>59883</v>
          </cell>
          <cell r="B16420">
            <v>1</v>
          </cell>
          <cell r="C16420">
            <v>61.905700000000003</v>
          </cell>
          <cell r="D16420">
            <v>69.340599999999995</v>
          </cell>
          <cell r="E16420">
            <v>1</v>
          </cell>
          <cell r="F16420">
            <v>1</v>
          </cell>
          <cell r="G16420">
            <v>1</v>
          </cell>
          <cell r="H16420">
            <v>1</v>
          </cell>
          <cell r="I16420">
            <v>1</v>
          </cell>
          <cell r="J16420">
            <v>1</v>
          </cell>
          <cell r="K16420">
            <v>1</v>
          </cell>
          <cell r="L16420">
            <v>1</v>
          </cell>
          <cell r="M16420">
            <v>1</v>
          </cell>
        </row>
        <row r="16421">
          <cell r="A16421">
            <v>59884</v>
          </cell>
          <cell r="B16421">
            <v>1</v>
          </cell>
          <cell r="C16421">
            <v>61.905700000000003</v>
          </cell>
          <cell r="D16421">
            <v>69.340599999999995</v>
          </cell>
          <cell r="E16421">
            <v>1</v>
          </cell>
          <cell r="F16421">
            <v>1</v>
          </cell>
          <cell r="G16421">
            <v>1</v>
          </cell>
          <cell r="H16421">
            <v>1</v>
          </cell>
          <cell r="I16421">
            <v>1</v>
          </cell>
          <cell r="J16421">
            <v>1</v>
          </cell>
          <cell r="K16421">
            <v>1</v>
          </cell>
          <cell r="L16421">
            <v>1</v>
          </cell>
          <cell r="M16421">
            <v>1</v>
          </cell>
        </row>
        <row r="16422">
          <cell r="A16422">
            <v>59885</v>
          </cell>
          <cell r="B16422">
            <v>1</v>
          </cell>
          <cell r="C16422">
            <v>61.905700000000003</v>
          </cell>
          <cell r="D16422">
            <v>69.340599999999995</v>
          </cell>
          <cell r="E16422">
            <v>1</v>
          </cell>
          <cell r="F16422">
            <v>1</v>
          </cell>
          <cell r="G16422">
            <v>1</v>
          </cell>
          <cell r="H16422">
            <v>1</v>
          </cell>
          <cell r="I16422">
            <v>1</v>
          </cell>
          <cell r="J16422">
            <v>1</v>
          </cell>
          <cell r="K16422">
            <v>1</v>
          </cell>
          <cell r="L16422">
            <v>1</v>
          </cell>
          <cell r="M16422">
            <v>1</v>
          </cell>
        </row>
        <row r="16423">
          <cell r="A16423">
            <v>59886</v>
          </cell>
          <cell r="B16423">
            <v>1</v>
          </cell>
          <cell r="C16423">
            <v>61.905700000000003</v>
          </cell>
          <cell r="D16423">
            <v>69.340599999999995</v>
          </cell>
          <cell r="E16423">
            <v>1</v>
          </cell>
          <cell r="F16423">
            <v>1</v>
          </cell>
          <cell r="G16423">
            <v>1</v>
          </cell>
          <cell r="H16423">
            <v>1</v>
          </cell>
          <cell r="I16423">
            <v>1</v>
          </cell>
          <cell r="J16423">
            <v>1</v>
          </cell>
          <cell r="K16423">
            <v>1</v>
          </cell>
          <cell r="L16423">
            <v>1</v>
          </cell>
          <cell r="M16423">
            <v>1</v>
          </cell>
        </row>
        <row r="16424">
          <cell r="A16424">
            <v>59887</v>
          </cell>
          <cell r="B16424">
            <v>1</v>
          </cell>
          <cell r="C16424">
            <v>61.905700000000003</v>
          </cell>
          <cell r="D16424">
            <v>69.340599999999995</v>
          </cell>
          <cell r="E16424">
            <v>1</v>
          </cell>
          <cell r="F16424">
            <v>1</v>
          </cell>
          <cell r="G16424">
            <v>1</v>
          </cell>
          <cell r="H16424">
            <v>1</v>
          </cell>
          <cell r="I16424">
            <v>1</v>
          </cell>
          <cell r="J16424">
            <v>1</v>
          </cell>
          <cell r="K16424">
            <v>1</v>
          </cell>
          <cell r="L16424">
            <v>1</v>
          </cell>
          <cell r="M16424">
            <v>1</v>
          </cell>
        </row>
        <row r="16425">
          <cell r="A16425">
            <v>59888</v>
          </cell>
          <cell r="B16425">
            <v>1</v>
          </cell>
          <cell r="C16425">
            <v>61.905700000000003</v>
          </cell>
          <cell r="D16425">
            <v>69.340599999999995</v>
          </cell>
          <cell r="E16425">
            <v>1</v>
          </cell>
          <cell r="F16425">
            <v>1</v>
          </cell>
          <cell r="G16425">
            <v>1</v>
          </cell>
          <cell r="H16425">
            <v>1</v>
          </cell>
          <cell r="I16425">
            <v>1</v>
          </cell>
          <cell r="J16425">
            <v>1</v>
          </cell>
          <cell r="K16425">
            <v>1</v>
          </cell>
          <cell r="L16425">
            <v>1</v>
          </cell>
          <cell r="M16425">
            <v>1</v>
          </cell>
        </row>
        <row r="16426">
          <cell r="A16426">
            <v>59889</v>
          </cell>
          <cell r="B16426">
            <v>1</v>
          </cell>
          <cell r="C16426">
            <v>61.905700000000003</v>
          </cell>
          <cell r="D16426">
            <v>69.340599999999995</v>
          </cell>
          <cell r="E16426">
            <v>1</v>
          </cell>
          <cell r="F16426">
            <v>1</v>
          </cell>
          <cell r="G16426">
            <v>1</v>
          </cell>
          <cell r="H16426">
            <v>1</v>
          </cell>
          <cell r="I16426">
            <v>1</v>
          </cell>
          <cell r="J16426">
            <v>1</v>
          </cell>
          <cell r="K16426">
            <v>1</v>
          </cell>
          <cell r="L16426">
            <v>1</v>
          </cell>
          <cell r="M16426">
            <v>1</v>
          </cell>
        </row>
        <row r="16427">
          <cell r="A16427">
            <v>59890</v>
          </cell>
          <cell r="B16427">
            <v>1</v>
          </cell>
          <cell r="C16427">
            <v>61.905700000000003</v>
          </cell>
          <cell r="D16427">
            <v>69.340599999999995</v>
          </cell>
          <cell r="E16427">
            <v>1</v>
          </cell>
          <cell r="F16427">
            <v>1</v>
          </cell>
          <cell r="G16427">
            <v>1</v>
          </cell>
          <cell r="H16427">
            <v>1</v>
          </cell>
          <cell r="I16427">
            <v>1</v>
          </cell>
          <cell r="J16427">
            <v>1</v>
          </cell>
          <cell r="K16427">
            <v>1</v>
          </cell>
          <cell r="L16427">
            <v>1</v>
          </cell>
          <cell r="M16427">
            <v>1</v>
          </cell>
        </row>
        <row r="16428">
          <cell r="A16428">
            <v>59891</v>
          </cell>
          <cell r="B16428">
            <v>1</v>
          </cell>
          <cell r="C16428">
            <v>61.905700000000003</v>
          </cell>
          <cell r="D16428">
            <v>69.340599999999995</v>
          </cell>
          <cell r="E16428">
            <v>1</v>
          </cell>
          <cell r="F16428">
            <v>1</v>
          </cell>
          <cell r="G16428">
            <v>1</v>
          </cell>
          <cell r="H16428">
            <v>1</v>
          </cell>
          <cell r="I16428">
            <v>1</v>
          </cell>
          <cell r="J16428">
            <v>1</v>
          </cell>
          <cell r="K16428">
            <v>1</v>
          </cell>
          <cell r="L16428">
            <v>1</v>
          </cell>
          <cell r="M16428">
            <v>1</v>
          </cell>
        </row>
        <row r="16429">
          <cell r="A16429">
            <v>59892</v>
          </cell>
          <cell r="B16429">
            <v>1</v>
          </cell>
          <cell r="C16429">
            <v>61.905700000000003</v>
          </cell>
          <cell r="D16429">
            <v>69.340599999999995</v>
          </cell>
          <cell r="E16429">
            <v>1</v>
          </cell>
          <cell r="F16429">
            <v>1</v>
          </cell>
          <cell r="G16429">
            <v>1</v>
          </cell>
          <cell r="H16429">
            <v>1</v>
          </cell>
          <cell r="I16429">
            <v>1</v>
          </cell>
          <cell r="J16429">
            <v>1</v>
          </cell>
          <cell r="K16429">
            <v>1</v>
          </cell>
          <cell r="L16429">
            <v>1</v>
          </cell>
          <cell r="M16429">
            <v>1</v>
          </cell>
        </row>
        <row r="16430">
          <cell r="A16430">
            <v>59893</v>
          </cell>
          <cell r="B16430">
            <v>1</v>
          </cell>
          <cell r="C16430">
            <v>61.905700000000003</v>
          </cell>
          <cell r="D16430">
            <v>69.340599999999995</v>
          </cell>
          <cell r="E16430">
            <v>1</v>
          </cell>
          <cell r="F16430">
            <v>1</v>
          </cell>
          <cell r="G16430">
            <v>1</v>
          </cell>
          <cell r="H16430">
            <v>1</v>
          </cell>
          <cell r="I16430">
            <v>1</v>
          </cell>
          <cell r="J16430">
            <v>1</v>
          </cell>
          <cell r="K16430">
            <v>1</v>
          </cell>
          <cell r="L16430">
            <v>1</v>
          </cell>
          <cell r="M16430">
            <v>1</v>
          </cell>
        </row>
        <row r="16431">
          <cell r="A16431">
            <v>59894</v>
          </cell>
          <cell r="B16431">
            <v>1</v>
          </cell>
          <cell r="C16431">
            <v>61.905700000000003</v>
          </cell>
          <cell r="D16431">
            <v>69.340599999999995</v>
          </cell>
          <cell r="E16431">
            <v>1</v>
          </cell>
          <cell r="F16431">
            <v>1</v>
          </cell>
          <cell r="G16431">
            <v>1</v>
          </cell>
          <cell r="H16431">
            <v>1</v>
          </cell>
          <cell r="I16431">
            <v>1</v>
          </cell>
          <cell r="J16431">
            <v>1</v>
          </cell>
          <cell r="K16431">
            <v>1</v>
          </cell>
          <cell r="L16431">
            <v>1</v>
          </cell>
          <cell r="M16431">
            <v>1</v>
          </cell>
        </row>
        <row r="16432">
          <cell r="A16432">
            <v>59895</v>
          </cell>
          <cell r="B16432">
            <v>1</v>
          </cell>
          <cell r="C16432">
            <v>61.905700000000003</v>
          </cell>
          <cell r="D16432">
            <v>69.340599999999995</v>
          </cell>
          <cell r="E16432">
            <v>1</v>
          </cell>
          <cell r="F16432">
            <v>1</v>
          </cell>
          <cell r="G16432">
            <v>1</v>
          </cell>
          <cell r="H16432">
            <v>1</v>
          </cell>
          <cell r="I16432">
            <v>1</v>
          </cell>
          <cell r="J16432">
            <v>1</v>
          </cell>
          <cell r="K16432">
            <v>1</v>
          </cell>
          <cell r="L16432">
            <v>1</v>
          </cell>
          <cell r="M16432">
            <v>1</v>
          </cell>
        </row>
        <row r="16433">
          <cell r="A16433">
            <v>59896</v>
          </cell>
          <cell r="B16433">
            <v>1</v>
          </cell>
          <cell r="C16433">
            <v>61.905700000000003</v>
          </cell>
          <cell r="D16433">
            <v>69.340599999999995</v>
          </cell>
          <cell r="E16433">
            <v>1</v>
          </cell>
          <cell r="F16433">
            <v>1</v>
          </cell>
          <cell r="G16433">
            <v>1</v>
          </cell>
          <cell r="H16433">
            <v>1</v>
          </cell>
          <cell r="I16433">
            <v>1</v>
          </cell>
          <cell r="J16433">
            <v>1</v>
          </cell>
          <cell r="K16433">
            <v>1</v>
          </cell>
          <cell r="L16433">
            <v>1</v>
          </cell>
          <cell r="M16433">
            <v>1</v>
          </cell>
        </row>
        <row r="16434">
          <cell r="A16434">
            <v>59897</v>
          </cell>
          <cell r="B16434">
            <v>1</v>
          </cell>
          <cell r="C16434">
            <v>61.905700000000003</v>
          </cell>
          <cell r="D16434">
            <v>69.340599999999995</v>
          </cell>
          <cell r="E16434">
            <v>1</v>
          </cell>
          <cell r="F16434">
            <v>1</v>
          </cell>
          <cell r="G16434">
            <v>1</v>
          </cell>
          <cell r="H16434">
            <v>1</v>
          </cell>
          <cell r="I16434">
            <v>1</v>
          </cell>
          <cell r="J16434">
            <v>1</v>
          </cell>
          <cell r="K16434">
            <v>1</v>
          </cell>
          <cell r="L16434">
            <v>1</v>
          </cell>
          <cell r="M16434">
            <v>1</v>
          </cell>
        </row>
        <row r="16435">
          <cell r="A16435">
            <v>59898</v>
          </cell>
          <cell r="B16435">
            <v>1</v>
          </cell>
          <cell r="C16435">
            <v>61.905700000000003</v>
          </cell>
          <cell r="D16435">
            <v>69.340599999999995</v>
          </cell>
          <cell r="E16435">
            <v>1</v>
          </cell>
          <cell r="F16435">
            <v>1</v>
          </cell>
          <cell r="G16435">
            <v>1</v>
          </cell>
          <cell r="H16435">
            <v>1</v>
          </cell>
          <cell r="I16435">
            <v>1</v>
          </cell>
          <cell r="J16435">
            <v>1</v>
          </cell>
          <cell r="K16435">
            <v>1</v>
          </cell>
          <cell r="L16435">
            <v>1</v>
          </cell>
          <cell r="M16435">
            <v>1</v>
          </cell>
        </row>
        <row r="16436">
          <cell r="A16436">
            <v>59899</v>
          </cell>
          <cell r="B16436">
            <v>1</v>
          </cell>
          <cell r="C16436">
            <v>61.905700000000003</v>
          </cell>
          <cell r="D16436">
            <v>69.340599999999995</v>
          </cell>
          <cell r="E16436">
            <v>1</v>
          </cell>
          <cell r="F16436">
            <v>1</v>
          </cell>
          <cell r="G16436">
            <v>1</v>
          </cell>
          <cell r="H16436">
            <v>1</v>
          </cell>
          <cell r="I16436">
            <v>1</v>
          </cell>
          <cell r="J16436">
            <v>1</v>
          </cell>
          <cell r="K16436">
            <v>1</v>
          </cell>
          <cell r="L16436">
            <v>1</v>
          </cell>
          <cell r="M16436">
            <v>1</v>
          </cell>
        </row>
        <row r="16437">
          <cell r="A16437">
            <v>59900</v>
          </cell>
          <cell r="B16437">
            <v>1</v>
          </cell>
          <cell r="C16437">
            <v>61.905700000000003</v>
          </cell>
          <cell r="D16437">
            <v>69.340599999999995</v>
          </cell>
          <cell r="E16437">
            <v>1</v>
          </cell>
          <cell r="F16437">
            <v>1</v>
          </cell>
          <cell r="G16437">
            <v>1</v>
          </cell>
          <cell r="H16437">
            <v>1</v>
          </cell>
          <cell r="I16437">
            <v>1</v>
          </cell>
          <cell r="J16437">
            <v>1</v>
          </cell>
          <cell r="K16437">
            <v>1</v>
          </cell>
          <cell r="L16437">
            <v>1</v>
          </cell>
          <cell r="M16437">
            <v>1</v>
          </cell>
        </row>
        <row r="16438">
          <cell r="A16438">
            <v>59901</v>
          </cell>
          <cell r="B16438">
            <v>1</v>
          </cell>
          <cell r="C16438">
            <v>61.905700000000003</v>
          </cell>
          <cell r="D16438">
            <v>69.340599999999995</v>
          </cell>
          <cell r="E16438">
            <v>1</v>
          </cell>
          <cell r="F16438">
            <v>1</v>
          </cell>
          <cell r="G16438">
            <v>1</v>
          </cell>
          <cell r="H16438">
            <v>1</v>
          </cell>
          <cell r="I16438">
            <v>1</v>
          </cell>
          <cell r="J16438">
            <v>1</v>
          </cell>
          <cell r="K16438">
            <v>1</v>
          </cell>
          <cell r="L16438">
            <v>1</v>
          </cell>
          <cell r="M16438">
            <v>1</v>
          </cell>
        </row>
        <row r="16439">
          <cell r="A16439">
            <v>59902</v>
          </cell>
          <cell r="B16439">
            <v>1</v>
          </cell>
          <cell r="C16439">
            <v>61.905700000000003</v>
          </cell>
          <cell r="D16439">
            <v>69.340599999999995</v>
          </cell>
          <cell r="E16439">
            <v>1</v>
          </cell>
          <cell r="F16439">
            <v>1</v>
          </cell>
          <cell r="G16439">
            <v>1</v>
          </cell>
          <cell r="H16439">
            <v>1</v>
          </cell>
          <cell r="I16439">
            <v>1</v>
          </cell>
          <cell r="J16439">
            <v>1</v>
          </cell>
          <cell r="K16439">
            <v>1</v>
          </cell>
          <cell r="L16439">
            <v>1</v>
          </cell>
          <cell r="M16439">
            <v>1</v>
          </cell>
        </row>
        <row r="16440">
          <cell r="A16440">
            <v>59903</v>
          </cell>
          <cell r="B16440">
            <v>1</v>
          </cell>
          <cell r="C16440">
            <v>61.905700000000003</v>
          </cell>
          <cell r="D16440">
            <v>69.340599999999995</v>
          </cell>
          <cell r="E16440">
            <v>1</v>
          </cell>
          <cell r="F16440">
            <v>1</v>
          </cell>
          <cell r="G16440">
            <v>1</v>
          </cell>
          <cell r="H16440">
            <v>1</v>
          </cell>
          <cell r="I16440">
            <v>1</v>
          </cell>
          <cell r="J16440">
            <v>1</v>
          </cell>
          <cell r="K16440">
            <v>1</v>
          </cell>
          <cell r="L16440">
            <v>1</v>
          </cell>
          <cell r="M16440">
            <v>1</v>
          </cell>
        </row>
        <row r="16441">
          <cell r="A16441">
            <v>59904</v>
          </cell>
          <cell r="B16441">
            <v>1</v>
          </cell>
          <cell r="C16441">
            <v>61.905700000000003</v>
          </cell>
          <cell r="D16441">
            <v>69.340599999999995</v>
          </cell>
          <cell r="E16441">
            <v>1</v>
          </cell>
          <cell r="F16441">
            <v>1</v>
          </cell>
          <cell r="G16441">
            <v>1</v>
          </cell>
          <cell r="H16441">
            <v>1</v>
          </cell>
          <cell r="I16441">
            <v>1</v>
          </cell>
          <cell r="J16441">
            <v>1</v>
          </cell>
          <cell r="K16441">
            <v>1</v>
          </cell>
          <cell r="L16441">
            <v>1</v>
          </cell>
          <cell r="M16441">
            <v>1</v>
          </cell>
        </row>
        <row r="16442">
          <cell r="A16442">
            <v>59905</v>
          </cell>
          <cell r="B16442">
            <v>1</v>
          </cell>
          <cell r="C16442">
            <v>61.905700000000003</v>
          </cell>
          <cell r="D16442">
            <v>69.340599999999995</v>
          </cell>
          <cell r="E16442">
            <v>1</v>
          </cell>
          <cell r="F16442">
            <v>1</v>
          </cell>
          <cell r="G16442">
            <v>1</v>
          </cell>
          <cell r="H16442">
            <v>1</v>
          </cell>
          <cell r="I16442">
            <v>1</v>
          </cell>
          <cell r="J16442">
            <v>1</v>
          </cell>
          <cell r="K16442">
            <v>1</v>
          </cell>
          <cell r="L16442">
            <v>1</v>
          </cell>
          <cell r="M16442">
            <v>1</v>
          </cell>
        </row>
        <row r="16443">
          <cell r="A16443">
            <v>59906</v>
          </cell>
          <cell r="B16443">
            <v>1</v>
          </cell>
          <cell r="C16443">
            <v>61.905700000000003</v>
          </cell>
          <cell r="D16443">
            <v>69.340599999999995</v>
          </cell>
          <cell r="E16443">
            <v>1</v>
          </cell>
          <cell r="F16443">
            <v>1</v>
          </cell>
          <cell r="G16443">
            <v>1</v>
          </cell>
          <cell r="H16443">
            <v>1</v>
          </cell>
          <cell r="I16443">
            <v>1</v>
          </cell>
          <cell r="J16443">
            <v>1</v>
          </cell>
          <cell r="K16443">
            <v>1</v>
          </cell>
          <cell r="L16443">
            <v>1</v>
          </cell>
          <cell r="M16443">
            <v>1</v>
          </cell>
        </row>
        <row r="16444">
          <cell r="A16444">
            <v>59907</v>
          </cell>
          <cell r="B16444">
            <v>1</v>
          </cell>
          <cell r="C16444">
            <v>61.905700000000003</v>
          </cell>
          <cell r="D16444">
            <v>69.340599999999995</v>
          </cell>
          <cell r="E16444">
            <v>1</v>
          </cell>
          <cell r="F16444">
            <v>1</v>
          </cell>
          <cell r="G16444">
            <v>1</v>
          </cell>
          <cell r="H16444">
            <v>1</v>
          </cell>
          <cell r="I16444">
            <v>1</v>
          </cell>
          <cell r="J16444">
            <v>1</v>
          </cell>
          <cell r="K16444">
            <v>1</v>
          </cell>
          <cell r="L16444">
            <v>1</v>
          </cell>
          <cell r="M16444">
            <v>1</v>
          </cell>
        </row>
        <row r="16445">
          <cell r="A16445">
            <v>59908</v>
          </cell>
          <cell r="B16445">
            <v>1</v>
          </cell>
          <cell r="C16445">
            <v>61.905700000000003</v>
          </cell>
          <cell r="D16445">
            <v>69.340599999999995</v>
          </cell>
          <cell r="E16445">
            <v>1</v>
          </cell>
          <cell r="F16445">
            <v>1</v>
          </cell>
          <cell r="G16445">
            <v>1</v>
          </cell>
          <cell r="H16445">
            <v>1</v>
          </cell>
          <cell r="I16445">
            <v>1</v>
          </cell>
          <cell r="J16445">
            <v>1</v>
          </cell>
          <cell r="K16445">
            <v>1</v>
          </cell>
          <cell r="L16445">
            <v>1</v>
          </cell>
          <cell r="M16445">
            <v>1</v>
          </cell>
        </row>
        <row r="16446">
          <cell r="A16446">
            <v>59909</v>
          </cell>
          <cell r="B16446">
            <v>1</v>
          </cell>
          <cell r="C16446">
            <v>61.905700000000003</v>
          </cell>
          <cell r="D16446">
            <v>69.340599999999995</v>
          </cell>
          <cell r="E16446">
            <v>1</v>
          </cell>
          <cell r="F16446">
            <v>1</v>
          </cell>
          <cell r="G16446">
            <v>1</v>
          </cell>
          <cell r="H16446">
            <v>1</v>
          </cell>
          <cell r="I16446">
            <v>1</v>
          </cell>
          <cell r="J16446">
            <v>1</v>
          </cell>
          <cell r="K16446">
            <v>1</v>
          </cell>
          <cell r="L16446">
            <v>1</v>
          </cell>
          <cell r="M16446">
            <v>1</v>
          </cell>
        </row>
        <row r="16447">
          <cell r="A16447">
            <v>59910</v>
          </cell>
          <cell r="B16447">
            <v>1</v>
          </cell>
          <cell r="C16447">
            <v>61.905700000000003</v>
          </cell>
          <cell r="D16447">
            <v>69.340599999999995</v>
          </cell>
          <cell r="E16447">
            <v>1</v>
          </cell>
          <cell r="F16447">
            <v>1</v>
          </cell>
          <cell r="G16447">
            <v>1</v>
          </cell>
          <cell r="H16447">
            <v>1</v>
          </cell>
          <cell r="I16447">
            <v>1</v>
          </cell>
          <cell r="J16447">
            <v>1</v>
          </cell>
          <cell r="K16447">
            <v>1</v>
          </cell>
          <cell r="L16447">
            <v>1</v>
          </cell>
          <cell r="M16447">
            <v>1</v>
          </cell>
        </row>
        <row r="16448">
          <cell r="A16448">
            <v>59911</v>
          </cell>
          <cell r="B16448">
            <v>1</v>
          </cell>
          <cell r="C16448">
            <v>61.905700000000003</v>
          </cell>
          <cell r="D16448">
            <v>69.340599999999995</v>
          </cell>
          <cell r="E16448">
            <v>1</v>
          </cell>
          <cell r="F16448">
            <v>1</v>
          </cell>
          <cell r="G16448">
            <v>1</v>
          </cell>
          <cell r="H16448">
            <v>1</v>
          </cell>
          <cell r="I16448">
            <v>1</v>
          </cell>
          <cell r="J16448">
            <v>1</v>
          </cell>
          <cell r="K16448">
            <v>1</v>
          </cell>
          <cell r="L16448">
            <v>1</v>
          </cell>
          <cell r="M16448">
            <v>1</v>
          </cell>
        </row>
        <row r="16449">
          <cell r="A16449">
            <v>59912</v>
          </cell>
          <cell r="B16449">
            <v>1</v>
          </cell>
          <cell r="C16449">
            <v>61.905700000000003</v>
          </cell>
          <cell r="D16449">
            <v>69.340599999999995</v>
          </cell>
          <cell r="E16449">
            <v>1</v>
          </cell>
          <cell r="F16449">
            <v>1</v>
          </cell>
          <cell r="G16449">
            <v>1</v>
          </cell>
          <cell r="H16449">
            <v>1</v>
          </cell>
          <cell r="I16449">
            <v>1</v>
          </cell>
          <cell r="J16449">
            <v>1</v>
          </cell>
          <cell r="K16449">
            <v>1</v>
          </cell>
          <cell r="L16449">
            <v>1</v>
          </cell>
          <cell r="M16449">
            <v>1</v>
          </cell>
        </row>
        <row r="16450">
          <cell r="A16450">
            <v>59913</v>
          </cell>
          <cell r="B16450">
            <v>1</v>
          </cell>
          <cell r="C16450">
            <v>61.905700000000003</v>
          </cell>
          <cell r="D16450">
            <v>69.340599999999995</v>
          </cell>
          <cell r="E16450">
            <v>1</v>
          </cell>
          <cell r="F16450">
            <v>1</v>
          </cell>
          <cell r="G16450">
            <v>1</v>
          </cell>
          <cell r="H16450">
            <v>1</v>
          </cell>
          <cell r="I16450">
            <v>1</v>
          </cell>
          <cell r="J16450">
            <v>1</v>
          </cell>
          <cell r="K16450">
            <v>1</v>
          </cell>
          <cell r="L16450">
            <v>1</v>
          </cell>
          <cell r="M16450">
            <v>1</v>
          </cell>
        </row>
        <row r="16451">
          <cell r="A16451">
            <v>59914</v>
          </cell>
          <cell r="B16451">
            <v>1</v>
          </cell>
          <cell r="C16451">
            <v>61.905700000000003</v>
          </cell>
          <cell r="D16451">
            <v>69.340599999999995</v>
          </cell>
          <cell r="E16451">
            <v>1</v>
          </cell>
          <cell r="F16451">
            <v>1</v>
          </cell>
          <cell r="G16451">
            <v>1</v>
          </cell>
          <cell r="H16451">
            <v>1</v>
          </cell>
          <cell r="I16451">
            <v>1</v>
          </cell>
          <cell r="J16451">
            <v>1</v>
          </cell>
          <cell r="K16451">
            <v>1</v>
          </cell>
          <cell r="L16451">
            <v>1</v>
          </cell>
          <cell r="M16451">
            <v>1</v>
          </cell>
        </row>
        <row r="16452">
          <cell r="A16452">
            <v>59915</v>
          </cell>
          <cell r="B16452">
            <v>1</v>
          </cell>
          <cell r="C16452">
            <v>61.905700000000003</v>
          </cell>
          <cell r="D16452">
            <v>69.340599999999995</v>
          </cell>
          <cell r="E16452">
            <v>1</v>
          </cell>
          <cell r="F16452">
            <v>1</v>
          </cell>
          <cell r="G16452">
            <v>1</v>
          </cell>
          <cell r="H16452">
            <v>1</v>
          </cell>
          <cell r="I16452">
            <v>1</v>
          </cell>
          <cell r="J16452">
            <v>1</v>
          </cell>
          <cell r="K16452">
            <v>1</v>
          </cell>
          <cell r="L16452">
            <v>1</v>
          </cell>
          <cell r="M16452">
            <v>1</v>
          </cell>
        </row>
        <row r="16453">
          <cell r="A16453">
            <v>59916</v>
          </cell>
          <cell r="B16453">
            <v>1</v>
          </cell>
          <cell r="C16453">
            <v>61.905700000000003</v>
          </cell>
          <cell r="D16453">
            <v>69.340599999999995</v>
          </cell>
          <cell r="E16453">
            <v>1</v>
          </cell>
          <cell r="F16453">
            <v>1</v>
          </cell>
          <cell r="G16453">
            <v>1</v>
          </cell>
          <cell r="H16453">
            <v>1</v>
          </cell>
          <cell r="I16453">
            <v>1</v>
          </cell>
          <cell r="J16453">
            <v>1</v>
          </cell>
          <cell r="K16453">
            <v>1</v>
          </cell>
          <cell r="L16453">
            <v>1</v>
          </cell>
          <cell r="M16453">
            <v>1</v>
          </cell>
        </row>
        <row r="16454">
          <cell r="A16454">
            <v>59917</v>
          </cell>
          <cell r="B16454">
            <v>1</v>
          </cell>
          <cell r="C16454">
            <v>61.905700000000003</v>
          </cell>
          <cell r="D16454">
            <v>69.340599999999995</v>
          </cell>
          <cell r="E16454">
            <v>1</v>
          </cell>
          <cell r="F16454">
            <v>1</v>
          </cell>
          <cell r="G16454">
            <v>1</v>
          </cell>
          <cell r="H16454">
            <v>1</v>
          </cell>
          <cell r="I16454">
            <v>1</v>
          </cell>
          <cell r="J16454">
            <v>1</v>
          </cell>
          <cell r="K16454">
            <v>1</v>
          </cell>
          <cell r="L16454">
            <v>1</v>
          </cell>
          <cell r="M16454">
            <v>1</v>
          </cell>
        </row>
        <row r="16455">
          <cell r="A16455">
            <v>59918</v>
          </cell>
          <cell r="B16455">
            <v>1</v>
          </cell>
          <cell r="C16455">
            <v>61.905700000000003</v>
          </cell>
          <cell r="D16455">
            <v>69.340599999999995</v>
          </cell>
          <cell r="E16455">
            <v>1</v>
          </cell>
          <cell r="F16455">
            <v>1</v>
          </cell>
          <cell r="G16455">
            <v>1</v>
          </cell>
          <cell r="H16455">
            <v>1</v>
          </cell>
          <cell r="I16455">
            <v>1</v>
          </cell>
          <cell r="J16455">
            <v>1</v>
          </cell>
          <cell r="K16455">
            <v>1</v>
          </cell>
          <cell r="L16455">
            <v>1</v>
          </cell>
          <cell r="M16455">
            <v>1</v>
          </cell>
        </row>
        <row r="16456">
          <cell r="A16456">
            <v>59919</v>
          </cell>
          <cell r="B16456">
            <v>1</v>
          </cell>
          <cell r="C16456">
            <v>61.905700000000003</v>
          </cell>
          <cell r="D16456">
            <v>69.340599999999995</v>
          </cell>
          <cell r="E16456">
            <v>1</v>
          </cell>
          <cell r="F16456">
            <v>1</v>
          </cell>
          <cell r="G16456">
            <v>1</v>
          </cell>
          <cell r="H16456">
            <v>1</v>
          </cell>
          <cell r="I16456">
            <v>1</v>
          </cell>
          <cell r="J16456">
            <v>1</v>
          </cell>
          <cell r="K16456">
            <v>1</v>
          </cell>
          <cell r="L16456">
            <v>1</v>
          </cell>
          <cell r="M16456">
            <v>1</v>
          </cell>
        </row>
        <row r="16457">
          <cell r="A16457">
            <v>59920</v>
          </cell>
          <cell r="B16457">
            <v>1</v>
          </cell>
          <cell r="C16457">
            <v>61.905700000000003</v>
          </cell>
          <cell r="D16457">
            <v>69.340599999999995</v>
          </cell>
          <cell r="E16457">
            <v>1</v>
          </cell>
          <cell r="F16457">
            <v>1</v>
          </cell>
          <cell r="G16457">
            <v>1</v>
          </cell>
          <cell r="H16457">
            <v>1</v>
          </cell>
          <cell r="I16457">
            <v>1</v>
          </cell>
          <cell r="J16457">
            <v>1</v>
          </cell>
          <cell r="K16457">
            <v>1</v>
          </cell>
          <cell r="L16457">
            <v>1</v>
          </cell>
          <cell r="M16457">
            <v>1</v>
          </cell>
        </row>
        <row r="16458">
          <cell r="A16458">
            <v>59921</v>
          </cell>
          <cell r="B16458">
            <v>1</v>
          </cell>
          <cell r="C16458">
            <v>61.905700000000003</v>
          </cell>
          <cell r="D16458">
            <v>69.340599999999995</v>
          </cell>
          <cell r="E16458">
            <v>1</v>
          </cell>
          <cell r="F16458">
            <v>1</v>
          </cell>
          <cell r="G16458">
            <v>1</v>
          </cell>
          <cell r="H16458">
            <v>1</v>
          </cell>
          <cell r="I16458">
            <v>1</v>
          </cell>
          <cell r="J16458">
            <v>1</v>
          </cell>
          <cell r="K16458">
            <v>1</v>
          </cell>
          <cell r="L16458">
            <v>1</v>
          </cell>
          <cell r="M16458">
            <v>1</v>
          </cell>
        </row>
        <row r="16459">
          <cell r="A16459">
            <v>59922</v>
          </cell>
          <cell r="B16459">
            <v>1</v>
          </cell>
          <cell r="C16459">
            <v>61.905700000000003</v>
          </cell>
          <cell r="D16459">
            <v>69.340599999999995</v>
          </cell>
          <cell r="E16459">
            <v>1</v>
          </cell>
          <cell r="F16459">
            <v>1</v>
          </cell>
          <cell r="G16459">
            <v>1</v>
          </cell>
          <cell r="H16459">
            <v>1</v>
          </cell>
          <cell r="I16459">
            <v>1</v>
          </cell>
          <cell r="J16459">
            <v>1</v>
          </cell>
          <cell r="K16459">
            <v>1</v>
          </cell>
          <cell r="L16459">
            <v>1</v>
          </cell>
          <cell r="M16459">
            <v>1</v>
          </cell>
        </row>
        <row r="16460">
          <cell r="A16460">
            <v>59923</v>
          </cell>
          <cell r="B16460">
            <v>1</v>
          </cell>
          <cell r="C16460">
            <v>61.905700000000003</v>
          </cell>
          <cell r="D16460">
            <v>69.340599999999995</v>
          </cell>
          <cell r="E16460">
            <v>1</v>
          </cell>
          <cell r="F16460">
            <v>1</v>
          </cell>
          <cell r="G16460">
            <v>1</v>
          </cell>
          <cell r="H16460">
            <v>1</v>
          </cell>
          <cell r="I16460">
            <v>1</v>
          </cell>
          <cell r="J16460">
            <v>1</v>
          </cell>
          <cell r="K16460">
            <v>1</v>
          </cell>
          <cell r="L16460">
            <v>1</v>
          </cell>
          <cell r="M16460">
            <v>1</v>
          </cell>
        </row>
        <row r="16461">
          <cell r="A16461">
            <v>59924</v>
          </cell>
          <cell r="B16461">
            <v>1</v>
          </cell>
          <cell r="C16461">
            <v>61.905700000000003</v>
          </cell>
          <cell r="D16461">
            <v>69.340599999999995</v>
          </cell>
          <cell r="E16461">
            <v>1</v>
          </cell>
          <cell r="F16461">
            <v>1</v>
          </cell>
          <cell r="G16461">
            <v>1</v>
          </cell>
          <cell r="H16461">
            <v>1</v>
          </cell>
          <cell r="I16461">
            <v>1</v>
          </cell>
          <cell r="J16461">
            <v>1</v>
          </cell>
          <cell r="K16461">
            <v>1</v>
          </cell>
          <cell r="L16461">
            <v>1</v>
          </cell>
          <cell r="M16461">
            <v>1</v>
          </cell>
        </row>
        <row r="16462">
          <cell r="A16462">
            <v>59925</v>
          </cell>
          <cell r="B16462">
            <v>1</v>
          </cell>
          <cell r="C16462">
            <v>61.905700000000003</v>
          </cell>
          <cell r="D16462">
            <v>69.340599999999995</v>
          </cell>
          <cell r="E16462">
            <v>1</v>
          </cell>
          <cell r="F16462">
            <v>1</v>
          </cell>
          <cell r="G16462">
            <v>1</v>
          </cell>
          <cell r="H16462">
            <v>1</v>
          </cell>
          <cell r="I16462">
            <v>1</v>
          </cell>
          <cell r="J16462">
            <v>1</v>
          </cell>
          <cell r="K16462">
            <v>1</v>
          </cell>
          <cell r="L16462">
            <v>1</v>
          </cell>
          <cell r="M16462">
            <v>1</v>
          </cell>
        </row>
        <row r="16463">
          <cell r="A16463">
            <v>59926</v>
          </cell>
          <cell r="B16463">
            <v>1</v>
          </cell>
          <cell r="C16463">
            <v>61.905700000000003</v>
          </cell>
          <cell r="D16463">
            <v>69.340599999999995</v>
          </cell>
          <cell r="E16463">
            <v>1</v>
          </cell>
          <cell r="F16463">
            <v>1</v>
          </cell>
          <cell r="G16463">
            <v>1</v>
          </cell>
          <cell r="H16463">
            <v>1</v>
          </cell>
          <cell r="I16463">
            <v>1</v>
          </cell>
          <cell r="J16463">
            <v>1</v>
          </cell>
          <cell r="K16463">
            <v>1</v>
          </cell>
          <cell r="L16463">
            <v>1</v>
          </cell>
          <cell r="M16463">
            <v>1</v>
          </cell>
        </row>
        <row r="16464">
          <cell r="A16464">
            <v>59927</v>
          </cell>
          <cell r="B16464">
            <v>1</v>
          </cell>
          <cell r="C16464">
            <v>61.905700000000003</v>
          </cell>
          <cell r="D16464">
            <v>69.340599999999995</v>
          </cell>
          <cell r="E16464">
            <v>1</v>
          </cell>
          <cell r="F16464">
            <v>1</v>
          </cell>
          <cell r="G16464">
            <v>1</v>
          </cell>
          <cell r="H16464">
            <v>1</v>
          </cell>
          <cell r="I16464">
            <v>1</v>
          </cell>
          <cell r="J16464">
            <v>1</v>
          </cell>
          <cell r="K16464">
            <v>1</v>
          </cell>
          <cell r="L16464">
            <v>1</v>
          </cell>
          <cell r="M16464">
            <v>1</v>
          </cell>
        </row>
        <row r="16465">
          <cell r="A16465">
            <v>59928</v>
          </cell>
          <cell r="B16465">
            <v>1</v>
          </cell>
          <cell r="C16465">
            <v>61.905700000000003</v>
          </cell>
          <cell r="D16465">
            <v>69.340599999999995</v>
          </cell>
          <cell r="E16465">
            <v>1</v>
          </cell>
          <cell r="F16465">
            <v>1</v>
          </cell>
          <cell r="G16465">
            <v>1</v>
          </cell>
          <cell r="H16465">
            <v>1</v>
          </cell>
          <cell r="I16465">
            <v>1</v>
          </cell>
          <cell r="J16465">
            <v>1</v>
          </cell>
          <cell r="K16465">
            <v>1</v>
          </cell>
          <cell r="L16465">
            <v>1</v>
          </cell>
          <cell r="M16465">
            <v>1</v>
          </cell>
        </row>
        <row r="16466">
          <cell r="A16466">
            <v>59929</v>
          </cell>
          <cell r="B16466">
            <v>1</v>
          </cell>
          <cell r="C16466">
            <v>61.905700000000003</v>
          </cell>
          <cell r="D16466">
            <v>69.340599999999995</v>
          </cell>
          <cell r="E16466">
            <v>1</v>
          </cell>
          <cell r="F16466">
            <v>1</v>
          </cell>
          <cell r="G16466">
            <v>1</v>
          </cell>
          <cell r="H16466">
            <v>1</v>
          </cell>
          <cell r="I16466">
            <v>1</v>
          </cell>
          <cell r="J16466">
            <v>1</v>
          </cell>
          <cell r="K16466">
            <v>1</v>
          </cell>
          <cell r="L16466">
            <v>1</v>
          </cell>
          <cell r="M16466">
            <v>1</v>
          </cell>
        </row>
        <row r="16467">
          <cell r="A16467">
            <v>59930</v>
          </cell>
          <cell r="B16467">
            <v>1</v>
          </cell>
          <cell r="C16467">
            <v>61.905700000000003</v>
          </cell>
          <cell r="D16467">
            <v>69.340599999999995</v>
          </cell>
          <cell r="E16467">
            <v>1</v>
          </cell>
          <cell r="F16467">
            <v>1</v>
          </cell>
          <cell r="G16467">
            <v>1</v>
          </cell>
          <cell r="H16467">
            <v>1</v>
          </cell>
          <cell r="I16467">
            <v>1</v>
          </cell>
          <cell r="J16467">
            <v>1</v>
          </cell>
          <cell r="K16467">
            <v>1</v>
          </cell>
          <cell r="L16467">
            <v>1</v>
          </cell>
          <cell r="M16467">
            <v>1</v>
          </cell>
        </row>
        <row r="16468">
          <cell r="A16468">
            <v>59931</v>
          </cell>
          <cell r="B16468">
            <v>1</v>
          </cell>
          <cell r="C16468">
            <v>61.905700000000003</v>
          </cell>
          <cell r="D16468">
            <v>69.340599999999995</v>
          </cell>
          <cell r="E16468">
            <v>1</v>
          </cell>
          <cell r="F16468">
            <v>1</v>
          </cell>
          <cell r="G16468">
            <v>1</v>
          </cell>
          <cell r="H16468">
            <v>1</v>
          </cell>
          <cell r="I16468">
            <v>1</v>
          </cell>
          <cell r="J16468">
            <v>1</v>
          </cell>
          <cell r="K16468">
            <v>1</v>
          </cell>
          <cell r="L16468">
            <v>1</v>
          </cell>
          <cell r="M16468">
            <v>1</v>
          </cell>
        </row>
        <row r="16469">
          <cell r="A16469">
            <v>59932</v>
          </cell>
          <cell r="B16469">
            <v>1</v>
          </cell>
          <cell r="C16469">
            <v>61.905700000000003</v>
          </cell>
          <cell r="D16469">
            <v>69.340599999999995</v>
          </cell>
          <cell r="E16469">
            <v>1</v>
          </cell>
          <cell r="F16469">
            <v>1</v>
          </cell>
          <cell r="G16469">
            <v>1</v>
          </cell>
          <cell r="H16469">
            <v>1</v>
          </cell>
          <cell r="I16469">
            <v>1</v>
          </cell>
          <cell r="J16469">
            <v>1</v>
          </cell>
          <cell r="K16469">
            <v>1</v>
          </cell>
          <cell r="L16469">
            <v>1</v>
          </cell>
          <cell r="M16469">
            <v>1</v>
          </cell>
        </row>
        <row r="16470">
          <cell r="A16470">
            <v>59933</v>
          </cell>
          <cell r="B16470">
            <v>1</v>
          </cell>
          <cell r="C16470">
            <v>61.905700000000003</v>
          </cell>
          <cell r="D16470">
            <v>69.340599999999995</v>
          </cell>
          <cell r="E16470">
            <v>1</v>
          </cell>
          <cell r="F16470">
            <v>1</v>
          </cell>
          <cell r="G16470">
            <v>1</v>
          </cell>
          <cell r="H16470">
            <v>1</v>
          </cell>
          <cell r="I16470">
            <v>1</v>
          </cell>
          <cell r="J16470">
            <v>1</v>
          </cell>
          <cell r="K16470">
            <v>1</v>
          </cell>
          <cell r="L16470">
            <v>1</v>
          </cell>
          <cell r="M16470">
            <v>1</v>
          </cell>
        </row>
        <row r="16471">
          <cell r="A16471">
            <v>59934</v>
          </cell>
          <cell r="B16471">
            <v>1</v>
          </cell>
          <cell r="C16471">
            <v>61.905700000000003</v>
          </cell>
          <cell r="D16471">
            <v>69.340599999999995</v>
          </cell>
          <cell r="E16471">
            <v>1</v>
          </cell>
          <cell r="F16471">
            <v>1</v>
          </cell>
          <cell r="G16471">
            <v>1</v>
          </cell>
          <cell r="H16471">
            <v>1</v>
          </cell>
          <cell r="I16471">
            <v>1</v>
          </cell>
          <cell r="J16471">
            <v>1</v>
          </cell>
          <cell r="K16471">
            <v>1</v>
          </cell>
          <cell r="L16471">
            <v>1</v>
          </cell>
          <cell r="M16471">
            <v>1</v>
          </cell>
        </row>
        <row r="16472">
          <cell r="A16472">
            <v>59935</v>
          </cell>
          <cell r="B16472">
            <v>1</v>
          </cell>
          <cell r="C16472">
            <v>61.905700000000003</v>
          </cell>
          <cell r="D16472">
            <v>69.340599999999995</v>
          </cell>
          <cell r="E16472">
            <v>1</v>
          </cell>
          <cell r="F16472">
            <v>1</v>
          </cell>
          <cell r="G16472">
            <v>1</v>
          </cell>
          <cell r="H16472">
            <v>1</v>
          </cell>
          <cell r="I16472">
            <v>1</v>
          </cell>
          <cell r="J16472">
            <v>1</v>
          </cell>
          <cell r="K16472">
            <v>1</v>
          </cell>
          <cell r="L16472">
            <v>1</v>
          </cell>
          <cell r="M16472">
            <v>1</v>
          </cell>
        </row>
        <row r="16473">
          <cell r="A16473">
            <v>59936</v>
          </cell>
          <cell r="B16473">
            <v>1</v>
          </cell>
          <cell r="C16473">
            <v>61.905700000000003</v>
          </cell>
          <cell r="D16473">
            <v>69.340599999999995</v>
          </cell>
          <cell r="E16473">
            <v>1</v>
          </cell>
          <cell r="F16473">
            <v>1</v>
          </cell>
          <cell r="G16473">
            <v>1</v>
          </cell>
          <cell r="H16473">
            <v>1</v>
          </cell>
          <cell r="I16473">
            <v>1</v>
          </cell>
          <cell r="J16473">
            <v>1</v>
          </cell>
          <cell r="K16473">
            <v>1</v>
          </cell>
          <cell r="L16473">
            <v>1</v>
          </cell>
          <cell r="M16473">
            <v>1</v>
          </cell>
        </row>
        <row r="16474">
          <cell r="A16474">
            <v>59937</v>
          </cell>
          <cell r="B16474">
            <v>1</v>
          </cell>
          <cell r="C16474">
            <v>61.905700000000003</v>
          </cell>
          <cell r="D16474">
            <v>69.340599999999995</v>
          </cell>
          <cell r="E16474">
            <v>1</v>
          </cell>
          <cell r="F16474">
            <v>1</v>
          </cell>
          <cell r="G16474">
            <v>1</v>
          </cell>
          <cell r="H16474">
            <v>1</v>
          </cell>
          <cell r="I16474">
            <v>1</v>
          </cell>
          <cell r="J16474">
            <v>1</v>
          </cell>
          <cell r="K16474">
            <v>1</v>
          </cell>
          <cell r="L16474">
            <v>1</v>
          </cell>
          <cell r="M16474">
            <v>1</v>
          </cell>
        </row>
        <row r="16475">
          <cell r="A16475">
            <v>59938</v>
          </cell>
          <cell r="B16475">
            <v>1</v>
          </cell>
          <cell r="C16475">
            <v>61.905700000000003</v>
          </cell>
          <cell r="D16475">
            <v>69.340599999999995</v>
          </cell>
          <cell r="E16475">
            <v>1</v>
          </cell>
          <cell r="F16475">
            <v>1</v>
          </cell>
          <cell r="G16475">
            <v>1</v>
          </cell>
          <cell r="H16475">
            <v>1</v>
          </cell>
          <cell r="I16475">
            <v>1</v>
          </cell>
          <cell r="J16475">
            <v>1</v>
          </cell>
          <cell r="K16475">
            <v>1</v>
          </cell>
          <cell r="L16475">
            <v>1</v>
          </cell>
          <cell r="M16475">
            <v>1</v>
          </cell>
        </row>
        <row r="16476">
          <cell r="A16476">
            <v>59939</v>
          </cell>
          <cell r="B16476">
            <v>1</v>
          </cell>
          <cell r="C16476">
            <v>61.905700000000003</v>
          </cell>
          <cell r="D16476">
            <v>69.340599999999995</v>
          </cell>
          <cell r="E16476">
            <v>1</v>
          </cell>
          <cell r="F16476">
            <v>1</v>
          </cell>
          <cell r="G16476">
            <v>1</v>
          </cell>
          <cell r="H16476">
            <v>1</v>
          </cell>
          <cell r="I16476">
            <v>1</v>
          </cell>
          <cell r="J16476">
            <v>1</v>
          </cell>
          <cell r="K16476">
            <v>1</v>
          </cell>
          <cell r="L16476">
            <v>1</v>
          </cell>
          <cell r="M16476">
            <v>1</v>
          </cell>
        </row>
        <row r="16477">
          <cell r="A16477">
            <v>59940</v>
          </cell>
          <cell r="B16477">
            <v>1</v>
          </cell>
          <cell r="C16477">
            <v>61.905700000000003</v>
          </cell>
          <cell r="D16477">
            <v>69.340599999999995</v>
          </cell>
          <cell r="E16477">
            <v>1</v>
          </cell>
          <cell r="F16477">
            <v>1</v>
          </cell>
          <cell r="G16477">
            <v>1</v>
          </cell>
          <cell r="H16477">
            <v>1</v>
          </cell>
          <cell r="I16477">
            <v>1</v>
          </cell>
          <cell r="J16477">
            <v>1</v>
          </cell>
          <cell r="K16477">
            <v>1</v>
          </cell>
          <cell r="L16477">
            <v>1</v>
          </cell>
          <cell r="M16477">
            <v>1</v>
          </cell>
        </row>
        <row r="16478">
          <cell r="A16478">
            <v>59941</v>
          </cell>
          <cell r="B16478">
            <v>1</v>
          </cell>
          <cell r="C16478">
            <v>61.905700000000003</v>
          </cell>
          <cell r="D16478">
            <v>69.340599999999995</v>
          </cell>
          <cell r="E16478">
            <v>1</v>
          </cell>
          <cell r="F16478">
            <v>1</v>
          </cell>
          <cell r="G16478">
            <v>1</v>
          </cell>
          <cell r="H16478">
            <v>1</v>
          </cell>
          <cell r="I16478">
            <v>1</v>
          </cell>
          <cell r="J16478">
            <v>1</v>
          </cell>
          <cell r="K16478">
            <v>1</v>
          </cell>
          <cell r="L16478">
            <v>1</v>
          </cell>
          <cell r="M16478">
            <v>1</v>
          </cell>
        </row>
        <row r="16479">
          <cell r="A16479">
            <v>59942</v>
          </cell>
          <cell r="B16479">
            <v>1</v>
          </cell>
          <cell r="C16479">
            <v>61.905700000000003</v>
          </cell>
          <cell r="D16479">
            <v>69.340599999999995</v>
          </cell>
          <cell r="E16479">
            <v>1</v>
          </cell>
          <cell r="F16479">
            <v>1</v>
          </cell>
          <cell r="G16479">
            <v>1</v>
          </cell>
          <cell r="H16479">
            <v>1</v>
          </cell>
          <cell r="I16479">
            <v>1</v>
          </cell>
          <cell r="J16479">
            <v>1</v>
          </cell>
          <cell r="K16479">
            <v>1</v>
          </cell>
          <cell r="L16479">
            <v>1</v>
          </cell>
          <cell r="M16479">
            <v>1</v>
          </cell>
        </row>
        <row r="16480">
          <cell r="A16480">
            <v>59943</v>
          </cell>
          <cell r="B16480">
            <v>1</v>
          </cell>
          <cell r="C16480">
            <v>61.905700000000003</v>
          </cell>
          <cell r="D16480">
            <v>69.340599999999995</v>
          </cell>
          <cell r="E16480">
            <v>1</v>
          </cell>
          <cell r="F16480">
            <v>1</v>
          </cell>
          <cell r="G16480">
            <v>1</v>
          </cell>
          <cell r="H16480">
            <v>1</v>
          </cell>
          <cell r="I16480">
            <v>1</v>
          </cell>
          <cell r="J16480">
            <v>1</v>
          </cell>
          <cell r="K16480">
            <v>1</v>
          </cell>
          <cell r="L16480">
            <v>1</v>
          </cell>
          <cell r="M16480">
            <v>1</v>
          </cell>
        </row>
        <row r="16481">
          <cell r="A16481">
            <v>59944</v>
          </cell>
          <cell r="B16481">
            <v>1</v>
          </cell>
          <cell r="C16481">
            <v>61.905700000000003</v>
          </cell>
          <cell r="D16481">
            <v>69.340599999999995</v>
          </cell>
          <cell r="E16481">
            <v>1</v>
          </cell>
          <cell r="F16481">
            <v>1</v>
          </cell>
          <cell r="G16481">
            <v>1</v>
          </cell>
          <cell r="H16481">
            <v>1</v>
          </cell>
          <cell r="I16481">
            <v>1</v>
          </cell>
          <cell r="J16481">
            <v>1</v>
          </cell>
          <cell r="K16481">
            <v>1</v>
          </cell>
          <cell r="L16481">
            <v>1</v>
          </cell>
          <cell r="M16481">
            <v>1</v>
          </cell>
        </row>
        <row r="16482">
          <cell r="A16482">
            <v>59945</v>
          </cell>
          <cell r="B16482">
            <v>1</v>
          </cell>
          <cell r="C16482">
            <v>61.905700000000003</v>
          </cell>
          <cell r="D16482">
            <v>69.340599999999995</v>
          </cell>
          <cell r="E16482">
            <v>1</v>
          </cell>
          <cell r="F16482">
            <v>1</v>
          </cell>
          <cell r="G16482">
            <v>1</v>
          </cell>
          <cell r="H16482">
            <v>1</v>
          </cell>
          <cell r="I16482">
            <v>1</v>
          </cell>
          <cell r="J16482">
            <v>1</v>
          </cell>
          <cell r="K16482">
            <v>1</v>
          </cell>
          <cell r="L16482">
            <v>1</v>
          </cell>
          <cell r="M16482">
            <v>1</v>
          </cell>
        </row>
        <row r="16483">
          <cell r="A16483">
            <v>59946</v>
          </cell>
          <cell r="B16483">
            <v>1</v>
          </cell>
          <cell r="C16483">
            <v>61.905700000000003</v>
          </cell>
          <cell r="D16483">
            <v>69.340599999999995</v>
          </cell>
          <cell r="E16483">
            <v>1</v>
          </cell>
          <cell r="F16483">
            <v>1</v>
          </cell>
          <cell r="G16483">
            <v>1</v>
          </cell>
          <cell r="H16483">
            <v>1</v>
          </cell>
          <cell r="I16483">
            <v>1</v>
          </cell>
          <cell r="J16483">
            <v>1</v>
          </cell>
          <cell r="K16483">
            <v>1</v>
          </cell>
          <cell r="L16483">
            <v>1</v>
          </cell>
          <cell r="M16483">
            <v>1</v>
          </cell>
        </row>
        <row r="16484">
          <cell r="A16484">
            <v>59947</v>
          </cell>
          <cell r="B16484">
            <v>1</v>
          </cell>
          <cell r="C16484">
            <v>61.905700000000003</v>
          </cell>
          <cell r="D16484">
            <v>69.340599999999995</v>
          </cell>
          <cell r="E16484">
            <v>1</v>
          </cell>
          <cell r="F16484">
            <v>1</v>
          </cell>
          <cell r="G16484">
            <v>1</v>
          </cell>
          <cell r="H16484">
            <v>1</v>
          </cell>
          <cell r="I16484">
            <v>1</v>
          </cell>
          <cell r="J16484">
            <v>1</v>
          </cell>
          <cell r="K16484">
            <v>1</v>
          </cell>
          <cell r="L16484">
            <v>1</v>
          </cell>
          <cell r="M16484">
            <v>1</v>
          </cell>
        </row>
        <row r="16485">
          <cell r="A16485">
            <v>59948</v>
          </cell>
          <cell r="B16485">
            <v>1</v>
          </cell>
          <cell r="C16485">
            <v>61.905700000000003</v>
          </cell>
          <cell r="D16485">
            <v>69.340599999999995</v>
          </cell>
          <cell r="E16485">
            <v>1</v>
          </cell>
          <cell r="F16485">
            <v>1</v>
          </cell>
          <cell r="G16485">
            <v>1</v>
          </cell>
          <cell r="H16485">
            <v>1</v>
          </cell>
          <cell r="I16485">
            <v>1</v>
          </cell>
          <cell r="J16485">
            <v>1</v>
          </cell>
          <cell r="K16485">
            <v>1</v>
          </cell>
          <cell r="L16485">
            <v>1</v>
          </cell>
          <cell r="M16485">
            <v>1</v>
          </cell>
        </row>
        <row r="16486">
          <cell r="A16486">
            <v>59949</v>
          </cell>
          <cell r="B16486">
            <v>1</v>
          </cell>
          <cell r="C16486">
            <v>61.905700000000003</v>
          </cell>
          <cell r="D16486">
            <v>69.340599999999995</v>
          </cell>
          <cell r="E16486">
            <v>1</v>
          </cell>
          <cell r="F16486">
            <v>1</v>
          </cell>
          <cell r="G16486">
            <v>1</v>
          </cell>
          <cell r="H16486">
            <v>1</v>
          </cell>
          <cell r="I16486">
            <v>1</v>
          </cell>
          <cell r="J16486">
            <v>1</v>
          </cell>
          <cell r="K16486">
            <v>1</v>
          </cell>
          <cell r="L16486">
            <v>1</v>
          </cell>
          <cell r="M16486">
            <v>1</v>
          </cell>
        </row>
        <row r="16487">
          <cell r="A16487">
            <v>59950</v>
          </cell>
          <cell r="B16487">
            <v>1</v>
          </cell>
          <cell r="C16487">
            <v>61.905700000000003</v>
          </cell>
          <cell r="D16487">
            <v>69.340599999999995</v>
          </cell>
          <cell r="E16487">
            <v>1</v>
          </cell>
          <cell r="F16487">
            <v>1</v>
          </cell>
          <cell r="G16487">
            <v>1</v>
          </cell>
          <cell r="H16487">
            <v>1</v>
          </cell>
          <cell r="I16487">
            <v>1</v>
          </cell>
          <cell r="J16487">
            <v>1</v>
          </cell>
          <cell r="K16487">
            <v>1</v>
          </cell>
          <cell r="L16487">
            <v>1</v>
          </cell>
          <cell r="M16487">
            <v>1</v>
          </cell>
        </row>
        <row r="16488">
          <cell r="A16488">
            <v>59951</v>
          </cell>
          <cell r="B16488">
            <v>1</v>
          </cell>
          <cell r="C16488">
            <v>61.905700000000003</v>
          </cell>
          <cell r="D16488">
            <v>69.340599999999995</v>
          </cell>
          <cell r="E16488">
            <v>1</v>
          </cell>
          <cell r="F16488">
            <v>1</v>
          </cell>
          <cell r="G16488">
            <v>1</v>
          </cell>
          <cell r="H16488">
            <v>1</v>
          </cell>
          <cell r="I16488">
            <v>1</v>
          </cell>
          <cell r="J16488">
            <v>1</v>
          </cell>
          <cell r="K16488">
            <v>1</v>
          </cell>
          <cell r="L16488">
            <v>1</v>
          </cell>
          <cell r="M16488">
            <v>1</v>
          </cell>
        </row>
        <row r="16489">
          <cell r="A16489">
            <v>59952</v>
          </cell>
          <cell r="B16489">
            <v>1</v>
          </cell>
          <cell r="C16489">
            <v>61.905700000000003</v>
          </cell>
          <cell r="D16489">
            <v>69.340599999999995</v>
          </cell>
          <cell r="E16489">
            <v>1</v>
          </cell>
          <cell r="F16489">
            <v>1</v>
          </cell>
          <cell r="G16489">
            <v>1</v>
          </cell>
          <cell r="H16489">
            <v>1</v>
          </cell>
          <cell r="I16489">
            <v>1</v>
          </cell>
          <cell r="J16489">
            <v>1</v>
          </cell>
          <cell r="K16489">
            <v>1</v>
          </cell>
          <cell r="L16489">
            <v>1</v>
          </cell>
          <cell r="M16489">
            <v>1</v>
          </cell>
        </row>
        <row r="16490">
          <cell r="A16490">
            <v>59953</v>
          </cell>
          <cell r="B16490">
            <v>1</v>
          </cell>
          <cell r="C16490">
            <v>61.905700000000003</v>
          </cell>
          <cell r="D16490">
            <v>69.340599999999995</v>
          </cell>
          <cell r="E16490">
            <v>1</v>
          </cell>
          <cell r="F16490">
            <v>1</v>
          </cell>
          <cell r="G16490">
            <v>1</v>
          </cell>
          <cell r="H16490">
            <v>1</v>
          </cell>
          <cell r="I16490">
            <v>1</v>
          </cell>
          <cell r="J16490">
            <v>1</v>
          </cell>
          <cell r="K16490">
            <v>1</v>
          </cell>
          <cell r="L16490">
            <v>1</v>
          </cell>
          <cell r="M16490">
            <v>1</v>
          </cell>
        </row>
        <row r="16491">
          <cell r="A16491">
            <v>59954</v>
          </cell>
          <cell r="B16491">
            <v>1</v>
          </cell>
          <cell r="C16491">
            <v>61.905700000000003</v>
          </cell>
          <cell r="D16491">
            <v>69.340599999999995</v>
          </cell>
          <cell r="E16491">
            <v>1</v>
          </cell>
          <cell r="F16491">
            <v>1</v>
          </cell>
          <cell r="G16491">
            <v>1</v>
          </cell>
          <cell r="H16491">
            <v>1</v>
          </cell>
          <cell r="I16491">
            <v>1</v>
          </cell>
          <cell r="J16491">
            <v>1</v>
          </cell>
          <cell r="K16491">
            <v>1</v>
          </cell>
          <cell r="L16491">
            <v>1</v>
          </cell>
          <cell r="M16491">
            <v>1</v>
          </cell>
        </row>
        <row r="16492">
          <cell r="A16492">
            <v>59955</v>
          </cell>
          <cell r="B16492">
            <v>1</v>
          </cell>
          <cell r="C16492">
            <v>61.905700000000003</v>
          </cell>
          <cell r="D16492">
            <v>69.340599999999995</v>
          </cell>
          <cell r="E16492">
            <v>1</v>
          </cell>
          <cell r="F16492">
            <v>1</v>
          </cell>
          <cell r="G16492">
            <v>1</v>
          </cell>
          <cell r="H16492">
            <v>1</v>
          </cell>
          <cell r="I16492">
            <v>1</v>
          </cell>
          <cell r="J16492">
            <v>1</v>
          </cell>
          <cell r="K16492">
            <v>1</v>
          </cell>
          <cell r="L16492">
            <v>1</v>
          </cell>
          <cell r="M16492">
            <v>1</v>
          </cell>
        </row>
        <row r="16493">
          <cell r="A16493">
            <v>59956</v>
          </cell>
          <cell r="B16493">
            <v>1</v>
          </cell>
          <cell r="C16493">
            <v>61.905700000000003</v>
          </cell>
          <cell r="D16493">
            <v>69.340599999999995</v>
          </cell>
          <cell r="E16493">
            <v>1</v>
          </cell>
          <cell r="F16493">
            <v>1</v>
          </cell>
          <cell r="G16493">
            <v>1</v>
          </cell>
          <cell r="H16493">
            <v>1</v>
          </cell>
          <cell r="I16493">
            <v>1</v>
          </cell>
          <cell r="J16493">
            <v>1</v>
          </cell>
          <cell r="K16493">
            <v>1</v>
          </cell>
          <cell r="L16493">
            <v>1</v>
          </cell>
          <cell r="M16493">
            <v>1</v>
          </cell>
        </row>
        <row r="16494">
          <cell r="A16494">
            <v>59957</v>
          </cell>
          <cell r="B16494">
            <v>1</v>
          </cell>
          <cell r="C16494">
            <v>61.905700000000003</v>
          </cell>
          <cell r="D16494">
            <v>69.340599999999995</v>
          </cell>
          <cell r="E16494">
            <v>1</v>
          </cell>
          <cell r="F16494">
            <v>1</v>
          </cell>
          <cell r="G16494">
            <v>1</v>
          </cell>
          <cell r="H16494">
            <v>1</v>
          </cell>
          <cell r="I16494">
            <v>1</v>
          </cell>
          <cell r="J16494">
            <v>1</v>
          </cell>
          <cell r="K16494">
            <v>1</v>
          </cell>
          <cell r="L16494">
            <v>1</v>
          </cell>
          <cell r="M16494">
            <v>1</v>
          </cell>
        </row>
        <row r="16495">
          <cell r="A16495">
            <v>59958</v>
          </cell>
          <cell r="B16495">
            <v>1</v>
          </cell>
          <cell r="C16495">
            <v>61.905700000000003</v>
          </cell>
          <cell r="D16495">
            <v>69.340599999999995</v>
          </cell>
          <cell r="E16495">
            <v>1</v>
          </cell>
          <cell r="F16495">
            <v>1</v>
          </cell>
          <cell r="G16495">
            <v>1</v>
          </cell>
          <cell r="H16495">
            <v>1</v>
          </cell>
          <cell r="I16495">
            <v>1</v>
          </cell>
          <cell r="J16495">
            <v>1</v>
          </cell>
          <cell r="K16495">
            <v>1</v>
          </cell>
          <cell r="L16495">
            <v>1</v>
          </cell>
          <cell r="M16495">
            <v>1</v>
          </cell>
        </row>
        <row r="16496">
          <cell r="A16496">
            <v>59959</v>
          </cell>
          <cell r="B16496">
            <v>1</v>
          </cell>
          <cell r="C16496">
            <v>61.905700000000003</v>
          </cell>
          <cell r="D16496">
            <v>69.340599999999995</v>
          </cell>
          <cell r="E16496">
            <v>1</v>
          </cell>
          <cell r="F16496">
            <v>1</v>
          </cell>
          <cell r="G16496">
            <v>1</v>
          </cell>
          <cell r="H16496">
            <v>1</v>
          </cell>
          <cell r="I16496">
            <v>1</v>
          </cell>
          <cell r="J16496">
            <v>1</v>
          </cell>
          <cell r="K16496">
            <v>1</v>
          </cell>
          <cell r="L16496">
            <v>1</v>
          </cell>
          <cell r="M16496">
            <v>1</v>
          </cell>
        </row>
        <row r="16497">
          <cell r="A16497">
            <v>59960</v>
          </cell>
          <cell r="B16497">
            <v>1</v>
          </cell>
          <cell r="C16497">
            <v>61.905700000000003</v>
          </cell>
          <cell r="D16497">
            <v>69.340599999999995</v>
          </cell>
          <cell r="E16497">
            <v>1</v>
          </cell>
          <cell r="F16497">
            <v>1</v>
          </cell>
          <cell r="G16497">
            <v>1</v>
          </cell>
          <cell r="H16497">
            <v>1</v>
          </cell>
          <cell r="I16497">
            <v>1</v>
          </cell>
          <cell r="J16497">
            <v>1</v>
          </cell>
          <cell r="K16497">
            <v>1</v>
          </cell>
          <cell r="L16497">
            <v>1</v>
          </cell>
          <cell r="M16497">
            <v>1</v>
          </cell>
        </row>
        <row r="16498">
          <cell r="A16498">
            <v>59961</v>
          </cell>
          <cell r="B16498">
            <v>1</v>
          </cell>
          <cell r="C16498">
            <v>61.905700000000003</v>
          </cell>
          <cell r="D16498">
            <v>69.340599999999995</v>
          </cell>
          <cell r="E16498">
            <v>1</v>
          </cell>
          <cell r="F16498">
            <v>1</v>
          </cell>
          <cell r="G16498">
            <v>1</v>
          </cell>
          <cell r="H16498">
            <v>1</v>
          </cell>
          <cell r="I16498">
            <v>1</v>
          </cell>
          <cell r="J16498">
            <v>1</v>
          </cell>
          <cell r="K16498">
            <v>1</v>
          </cell>
          <cell r="L16498">
            <v>1</v>
          </cell>
          <cell r="M16498">
            <v>1</v>
          </cell>
        </row>
        <row r="16499">
          <cell r="A16499">
            <v>59962</v>
          </cell>
          <cell r="B16499">
            <v>1</v>
          </cell>
          <cell r="C16499">
            <v>61.905700000000003</v>
          </cell>
          <cell r="D16499">
            <v>69.340599999999995</v>
          </cell>
          <cell r="E16499">
            <v>1</v>
          </cell>
          <cell r="F16499">
            <v>1</v>
          </cell>
          <cell r="G16499">
            <v>1</v>
          </cell>
          <cell r="H16499">
            <v>1</v>
          </cell>
          <cell r="I16499">
            <v>1</v>
          </cell>
          <cell r="J16499">
            <v>1</v>
          </cell>
          <cell r="K16499">
            <v>1</v>
          </cell>
          <cell r="L16499">
            <v>1</v>
          </cell>
          <cell r="M16499">
            <v>1</v>
          </cell>
        </row>
        <row r="16500">
          <cell r="A16500">
            <v>59963</v>
          </cell>
          <cell r="B16500">
            <v>1</v>
          </cell>
          <cell r="C16500">
            <v>61.905700000000003</v>
          </cell>
          <cell r="D16500">
            <v>69.340599999999995</v>
          </cell>
          <cell r="E16500">
            <v>1</v>
          </cell>
          <cell r="F16500">
            <v>1</v>
          </cell>
          <cell r="G16500">
            <v>1</v>
          </cell>
          <cell r="H16500">
            <v>1</v>
          </cell>
          <cell r="I16500">
            <v>1</v>
          </cell>
          <cell r="J16500">
            <v>1</v>
          </cell>
          <cell r="K16500">
            <v>1</v>
          </cell>
          <cell r="L16500">
            <v>1</v>
          </cell>
          <cell r="M16500">
            <v>1</v>
          </cell>
        </row>
        <row r="16501">
          <cell r="A16501">
            <v>59964</v>
          </cell>
          <cell r="B16501">
            <v>1</v>
          </cell>
          <cell r="C16501">
            <v>61.905700000000003</v>
          </cell>
          <cell r="D16501">
            <v>69.340599999999995</v>
          </cell>
          <cell r="E16501">
            <v>1</v>
          </cell>
          <cell r="F16501">
            <v>1</v>
          </cell>
          <cell r="G16501">
            <v>1</v>
          </cell>
          <cell r="H16501">
            <v>1</v>
          </cell>
          <cell r="I16501">
            <v>1</v>
          </cell>
          <cell r="J16501">
            <v>1</v>
          </cell>
          <cell r="K16501">
            <v>1</v>
          </cell>
          <cell r="L16501">
            <v>1</v>
          </cell>
          <cell r="M16501">
            <v>1</v>
          </cell>
        </row>
        <row r="16502">
          <cell r="A16502">
            <v>59965</v>
          </cell>
          <cell r="B16502">
            <v>1</v>
          </cell>
          <cell r="C16502">
            <v>61.905700000000003</v>
          </cell>
          <cell r="D16502">
            <v>69.340599999999995</v>
          </cell>
          <cell r="E16502">
            <v>1</v>
          </cell>
          <cell r="F16502">
            <v>1</v>
          </cell>
          <cell r="G16502">
            <v>1</v>
          </cell>
          <cell r="H16502">
            <v>1</v>
          </cell>
          <cell r="I16502">
            <v>1</v>
          </cell>
          <cell r="J16502">
            <v>1</v>
          </cell>
          <cell r="K16502">
            <v>1</v>
          </cell>
          <cell r="L16502">
            <v>1</v>
          </cell>
          <cell r="M16502">
            <v>1</v>
          </cell>
        </row>
        <row r="16503">
          <cell r="A16503">
            <v>59966</v>
          </cell>
          <cell r="B16503">
            <v>1</v>
          </cell>
          <cell r="C16503">
            <v>61.905700000000003</v>
          </cell>
          <cell r="D16503">
            <v>69.340599999999995</v>
          </cell>
          <cell r="E16503">
            <v>1</v>
          </cell>
          <cell r="F16503">
            <v>1</v>
          </cell>
          <cell r="G16503">
            <v>1</v>
          </cell>
          <cell r="H16503">
            <v>1</v>
          </cell>
          <cell r="I16503">
            <v>1</v>
          </cell>
          <cell r="J16503">
            <v>1</v>
          </cell>
          <cell r="K16503">
            <v>1</v>
          </cell>
          <cell r="L16503">
            <v>1</v>
          </cell>
          <cell r="M16503">
            <v>1</v>
          </cell>
        </row>
        <row r="16504">
          <cell r="A16504">
            <v>59967</v>
          </cell>
          <cell r="B16504">
            <v>1</v>
          </cell>
          <cell r="C16504">
            <v>61.905700000000003</v>
          </cell>
          <cell r="D16504">
            <v>69.340599999999995</v>
          </cell>
          <cell r="E16504">
            <v>1</v>
          </cell>
          <cell r="F16504">
            <v>1</v>
          </cell>
          <cell r="G16504">
            <v>1</v>
          </cell>
          <cell r="H16504">
            <v>1</v>
          </cell>
          <cell r="I16504">
            <v>1</v>
          </cell>
          <cell r="J16504">
            <v>1</v>
          </cell>
          <cell r="K16504">
            <v>1</v>
          </cell>
          <cell r="L16504">
            <v>1</v>
          </cell>
          <cell r="M16504">
            <v>1</v>
          </cell>
        </row>
        <row r="16505">
          <cell r="A16505">
            <v>59968</v>
          </cell>
          <cell r="B16505">
            <v>1</v>
          </cell>
          <cell r="C16505">
            <v>61.905700000000003</v>
          </cell>
          <cell r="D16505">
            <v>69.340599999999995</v>
          </cell>
          <cell r="E16505">
            <v>1</v>
          </cell>
          <cell r="F16505">
            <v>1</v>
          </cell>
          <cell r="G16505">
            <v>1</v>
          </cell>
          <cell r="H16505">
            <v>1</v>
          </cell>
          <cell r="I16505">
            <v>1</v>
          </cell>
          <cell r="J16505">
            <v>1</v>
          </cell>
          <cell r="K16505">
            <v>1</v>
          </cell>
          <cell r="L16505">
            <v>1</v>
          </cell>
          <cell r="M16505">
            <v>1</v>
          </cell>
        </row>
        <row r="16506">
          <cell r="A16506">
            <v>59969</v>
          </cell>
          <cell r="B16506">
            <v>1</v>
          </cell>
          <cell r="C16506">
            <v>61.905700000000003</v>
          </cell>
          <cell r="D16506">
            <v>69.340599999999995</v>
          </cell>
          <cell r="E16506">
            <v>1</v>
          </cell>
          <cell r="F16506">
            <v>1</v>
          </cell>
          <cell r="G16506">
            <v>1</v>
          </cell>
          <cell r="H16506">
            <v>1</v>
          </cell>
          <cell r="I16506">
            <v>1</v>
          </cell>
          <cell r="J16506">
            <v>1</v>
          </cell>
          <cell r="K16506">
            <v>1</v>
          </cell>
          <cell r="L16506">
            <v>1</v>
          </cell>
          <cell r="M16506">
            <v>1</v>
          </cell>
        </row>
        <row r="16507">
          <cell r="A16507">
            <v>59970</v>
          </cell>
          <cell r="B16507">
            <v>1</v>
          </cell>
          <cell r="C16507">
            <v>61.905700000000003</v>
          </cell>
          <cell r="D16507">
            <v>69.340599999999995</v>
          </cell>
          <cell r="E16507">
            <v>1</v>
          </cell>
          <cell r="F16507">
            <v>1</v>
          </cell>
          <cell r="G16507">
            <v>1</v>
          </cell>
          <cell r="H16507">
            <v>1</v>
          </cell>
          <cell r="I16507">
            <v>1</v>
          </cell>
          <cell r="J16507">
            <v>1</v>
          </cell>
          <cell r="K16507">
            <v>1</v>
          </cell>
          <cell r="L16507">
            <v>1</v>
          </cell>
          <cell r="M16507">
            <v>1</v>
          </cell>
        </row>
        <row r="16508">
          <cell r="A16508">
            <v>59971</v>
          </cell>
          <cell r="B16508">
            <v>1</v>
          </cell>
          <cell r="C16508">
            <v>61.905700000000003</v>
          </cell>
          <cell r="D16508">
            <v>69.340599999999995</v>
          </cell>
          <cell r="E16508">
            <v>1</v>
          </cell>
          <cell r="F16508">
            <v>1</v>
          </cell>
          <cell r="G16508">
            <v>1</v>
          </cell>
          <cell r="H16508">
            <v>1</v>
          </cell>
          <cell r="I16508">
            <v>1</v>
          </cell>
          <cell r="J16508">
            <v>1</v>
          </cell>
          <cell r="K16508">
            <v>1</v>
          </cell>
          <cell r="L16508">
            <v>1</v>
          </cell>
          <cell r="M16508">
            <v>1</v>
          </cell>
        </row>
        <row r="16509">
          <cell r="A16509">
            <v>59972</v>
          </cell>
          <cell r="B16509">
            <v>1</v>
          </cell>
          <cell r="C16509">
            <v>61.905700000000003</v>
          </cell>
          <cell r="D16509">
            <v>69.340599999999995</v>
          </cell>
          <cell r="E16509">
            <v>1</v>
          </cell>
          <cell r="F16509">
            <v>1</v>
          </cell>
          <cell r="G16509">
            <v>1</v>
          </cell>
          <cell r="H16509">
            <v>1</v>
          </cell>
          <cell r="I16509">
            <v>1</v>
          </cell>
          <cell r="J16509">
            <v>1</v>
          </cell>
          <cell r="K16509">
            <v>1</v>
          </cell>
          <cell r="L16509">
            <v>1</v>
          </cell>
          <cell r="M16509">
            <v>1</v>
          </cell>
        </row>
        <row r="16510">
          <cell r="A16510">
            <v>59973</v>
          </cell>
          <cell r="B16510">
            <v>1</v>
          </cell>
          <cell r="C16510">
            <v>61.905700000000003</v>
          </cell>
          <cell r="D16510">
            <v>69.340599999999995</v>
          </cell>
          <cell r="E16510">
            <v>1</v>
          </cell>
          <cell r="F16510">
            <v>1</v>
          </cell>
          <cell r="G16510">
            <v>1</v>
          </cell>
          <cell r="H16510">
            <v>1</v>
          </cell>
          <cell r="I16510">
            <v>1</v>
          </cell>
          <cell r="J16510">
            <v>1</v>
          </cell>
          <cell r="K16510">
            <v>1</v>
          </cell>
          <cell r="L16510">
            <v>1</v>
          </cell>
          <cell r="M16510">
            <v>1</v>
          </cell>
        </row>
        <row r="16511">
          <cell r="A16511">
            <v>59974</v>
          </cell>
          <cell r="B16511">
            <v>1</v>
          </cell>
          <cell r="C16511">
            <v>61.905700000000003</v>
          </cell>
          <cell r="D16511">
            <v>69.340599999999995</v>
          </cell>
          <cell r="E16511">
            <v>1</v>
          </cell>
          <cell r="F16511">
            <v>1</v>
          </cell>
          <cell r="G16511">
            <v>1</v>
          </cell>
          <cell r="H16511">
            <v>1</v>
          </cell>
          <cell r="I16511">
            <v>1</v>
          </cell>
          <cell r="J16511">
            <v>1</v>
          </cell>
          <cell r="K16511">
            <v>1</v>
          </cell>
          <cell r="L16511">
            <v>1</v>
          </cell>
          <cell r="M16511">
            <v>1</v>
          </cell>
        </row>
        <row r="16512">
          <cell r="A16512">
            <v>59975</v>
          </cell>
          <cell r="B16512">
            <v>1</v>
          </cell>
          <cell r="C16512">
            <v>61.905700000000003</v>
          </cell>
          <cell r="D16512">
            <v>69.340599999999995</v>
          </cell>
          <cell r="E16512">
            <v>1</v>
          </cell>
          <cell r="F16512">
            <v>1</v>
          </cell>
          <cell r="G16512">
            <v>1</v>
          </cell>
          <cell r="H16512">
            <v>1</v>
          </cell>
          <cell r="I16512">
            <v>1</v>
          </cell>
          <cell r="J16512">
            <v>1</v>
          </cell>
          <cell r="K16512">
            <v>1</v>
          </cell>
          <cell r="L16512">
            <v>1</v>
          </cell>
          <cell r="M16512">
            <v>1</v>
          </cell>
        </row>
        <row r="16513">
          <cell r="A16513">
            <v>59976</v>
          </cell>
          <cell r="B16513">
            <v>1</v>
          </cell>
          <cell r="C16513">
            <v>61.905700000000003</v>
          </cell>
          <cell r="D16513">
            <v>69.340599999999995</v>
          </cell>
          <cell r="E16513">
            <v>1</v>
          </cell>
          <cell r="F16513">
            <v>1</v>
          </cell>
          <cell r="G16513">
            <v>1</v>
          </cell>
          <cell r="H16513">
            <v>1</v>
          </cell>
          <cell r="I16513">
            <v>1</v>
          </cell>
          <cell r="J16513">
            <v>1</v>
          </cell>
          <cell r="K16513">
            <v>1</v>
          </cell>
          <cell r="L16513">
            <v>1</v>
          </cell>
          <cell r="M16513">
            <v>1</v>
          </cell>
        </row>
        <row r="16514">
          <cell r="A16514">
            <v>59977</v>
          </cell>
          <cell r="B16514">
            <v>1</v>
          </cell>
          <cell r="C16514">
            <v>61.905700000000003</v>
          </cell>
          <cell r="D16514">
            <v>69.340599999999995</v>
          </cell>
          <cell r="E16514">
            <v>1</v>
          </cell>
          <cell r="F16514">
            <v>1</v>
          </cell>
          <cell r="G16514">
            <v>1</v>
          </cell>
          <cell r="H16514">
            <v>1</v>
          </cell>
          <cell r="I16514">
            <v>1</v>
          </cell>
          <cell r="J16514">
            <v>1</v>
          </cell>
          <cell r="K16514">
            <v>1</v>
          </cell>
          <cell r="L16514">
            <v>1</v>
          </cell>
          <cell r="M16514">
            <v>1</v>
          </cell>
        </row>
        <row r="16515">
          <cell r="A16515">
            <v>59978</v>
          </cell>
          <cell r="B16515">
            <v>1</v>
          </cell>
          <cell r="C16515">
            <v>61.905700000000003</v>
          </cell>
          <cell r="D16515">
            <v>69.340599999999995</v>
          </cell>
          <cell r="E16515">
            <v>1</v>
          </cell>
          <cell r="F16515">
            <v>1</v>
          </cell>
          <cell r="G16515">
            <v>1</v>
          </cell>
          <cell r="H16515">
            <v>1</v>
          </cell>
          <cell r="I16515">
            <v>1</v>
          </cell>
          <cell r="J16515">
            <v>1</v>
          </cell>
          <cell r="K16515">
            <v>1</v>
          </cell>
          <cell r="L16515">
            <v>1</v>
          </cell>
          <cell r="M16515">
            <v>1</v>
          </cell>
        </row>
        <row r="16516">
          <cell r="A16516">
            <v>59979</v>
          </cell>
          <cell r="B16516">
            <v>1</v>
          </cell>
          <cell r="C16516">
            <v>61.905700000000003</v>
          </cell>
          <cell r="D16516">
            <v>69.340599999999995</v>
          </cell>
          <cell r="E16516">
            <v>1</v>
          </cell>
          <cell r="F16516">
            <v>1</v>
          </cell>
          <cell r="G16516">
            <v>1</v>
          </cell>
          <cell r="H16516">
            <v>1</v>
          </cell>
          <cell r="I16516">
            <v>1</v>
          </cell>
          <cell r="J16516">
            <v>1</v>
          </cell>
          <cell r="K16516">
            <v>1</v>
          </cell>
          <cell r="L16516">
            <v>1</v>
          </cell>
          <cell r="M16516">
            <v>1</v>
          </cell>
        </row>
        <row r="16517">
          <cell r="A16517">
            <v>59980</v>
          </cell>
          <cell r="B16517">
            <v>1</v>
          </cell>
          <cell r="C16517">
            <v>61.905700000000003</v>
          </cell>
          <cell r="D16517">
            <v>69.340599999999995</v>
          </cell>
          <cell r="E16517">
            <v>1</v>
          </cell>
          <cell r="F16517">
            <v>1</v>
          </cell>
          <cell r="G16517">
            <v>1</v>
          </cell>
          <cell r="H16517">
            <v>1</v>
          </cell>
          <cell r="I16517">
            <v>1</v>
          </cell>
          <cell r="J16517">
            <v>1</v>
          </cell>
          <cell r="K16517">
            <v>1</v>
          </cell>
          <cell r="L16517">
            <v>1</v>
          </cell>
          <cell r="M16517">
            <v>1</v>
          </cell>
        </row>
        <row r="16518">
          <cell r="A16518">
            <v>59981</v>
          </cell>
          <cell r="B16518">
            <v>1</v>
          </cell>
          <cell r="C16518">
            <v>61.905700000000003</v>
          </cell>
          <cell r="D16518">
            <v>69.340599999999995</v>
          </cell>
          <cell r="E16518">
            <v>1</v>
          </cell>
          <cell r="F16518">
            <v>1</v>
          </cell>
          <cell r="G16518">
            <v>1</v>
          </cell>
          <cell r="H16518">
            <v>1</v>
          </cell>
          <cell r="I16518">
            <v>1</v>
          </cell>
          <cell r="J16518">
            <v>1</v>
          </cell>
          <cell r="K16518">
            <v>1</v>
          </cell>
          <cell r="L16518">
            <v>1</v>
          </cell>
          <cell r="M16518">
            <v>1</v>
          </cell>
        </row>
        <row r="16519">
          <cell r="A16519">
            <v>59982</v>
          </cell>
          <cell r="B16519">
            <v>1</v>
          </cell>
          <cell r="C16519">
            <v>61.905700000000003</v>
          </cell>
          <cell r="D16519">
            <v>69.340599999999995</v>
          </cell>
          <cell r="E16519">
            <v>1</v>
          </cell>
          <cell r="F16519">
            <v>1</v>
          </cell>
          <cell r="G16519">
            <v>1</v>
          </cell>
          <cell r="H16519">
            <v>1</v>
          </cell>
          <cell r="I16519">
            <v>1</v>
          </cell>
          <cell r="J16519">
            <v>1</v>
          </cell>
          <cell r="K16519">
            <v>1</v>
          </cell>
          <cell r="L16519">
            <v>1</v>
          </cell>
          <cell r="M16519">
            <v>1</v>
          </cell>
        </row>
        <row r="16520">
          <cell r="A16520">
            <v>59983</v>
          </cell>
          <cell r="B16520">
            <v>1</v>
          </cell>
          <cell r="C16520">
            <v>61.905700000000003</v>
          </cell>
          <cell r="D16520">
            <v>69.340599999999995</v>
          </cell>
          <cell r="E16520">
            <v>1</v>
          </cell>
          <cell r="F16520">
            <v>1</v>
          </cell>
          <cell r="G16520">
            <v>1</v>
          </cell>
          <cell r="H16520">
            <v>1</v>
          </cell>
          <cell r="I16520">
            <v>1</v>
          </cell>
          <cell r="J16520">
            <v>1</v>
          </cell>
          <cell r="K16520">
            <v>1</v>
          </cell>
          <cell r="L16520">
            <v>1</v>
          </cell>
          <cell r="M16520">
            <v>1</v>
          </cell>
        </row>
        <row r="16521">
          <cell r="A16521">
            <v>59984</v>
          </cell>
          <cell r="B16521">
            <v>1</v>
          </cell>
          <cell r="C16521">
            <v>61.905700000000003</v>
          </cell>
          <cell r="D16521">
            <v>69.340599999999995</v>
          </cell>
          <cell r="E16521">
            <v>1</v>
          </cell>
          <cell r="F16521">
            <v>1</v>
          </cell>
          <cell r="G16521">
            <v>1</v>
          </cell>
          <cell r="H16521">
            <v>1</v>
          </cell>
          <cell r="I16521">
            <v>1</v>
          </cell>
          <cell r="J16521">
            <v>1</v>
          </cell>
          <cell r="K16521">
            <v>1</v>
          </cell>
          <cell r="L16521">
            <v>1</v>
          </cell>
          <cell r="M16521">
            <v>1</v>
          </cell>
        </row>
        <row r="16522">
          <cell r="A16522">
            <v>59985</v>
          </cell>
          <cell r="B16522">
            <v>1</v>
          </cell>
          <cell r="C16522">
            <v>61.905700000000003</v>
          </cell>
          <cell r="D16522">
            <v>69.340599999999995</v>
          </cell>
          <cell r="E16522">
            <v>1</v>
          </cell>
          <cell r="F16522">
            <v>1</v>
          </cell>
          <cell r="G16522">
            <v>1</v>
          </cell>
          <cell r="H16522">
            <v>1</v>
          </cell>
          <cell r="I16522">
            <v>1</v>
          </cell>
          <cell r="J16522">
            <v>1</v>
          </cell>
          <cell r="K16522">
            <v>1</v>
          </cell>
          <cell r="L16522">
            <v>1</v>
          </cell>
          <cell r="M16522">
            <v>1</v>
          </cell>
        </row>
        <row r="16523">
          <cell r="A16523">
            <v>59986</v>
          </cell>
          <cell r="B16523">
            <v>1</v>
          </cell>
          <cell r="C16523">
            <v>61.905700000000003</v>
          </cell>
          <cell r="D16523">
            <v>69.340599999999995</v>
          </cell>
          <cell r="E16523">
            <v>1</v>
          </cell>
          <cell r="F16523">
            <v>1</v>
          </cell>
          <cell r="G16523">
            <v>1</v>
          </cell>
          <cell r="H16523">
            <v>1</v>
          </cell>
          <cell r="I16523">
            <v>1</v>
          </cell>
          <cell r="J16523">
            <v>1</v>
          </cell>
          <cell r="K16523">
            <v>1</v>
          </cell>
          <cell r="L16523">
            <v>1</v>
          </cell>
          <cell r="M16523">
            <v>1</v>
          </cell>
        </row>
        <row r="16524">
          <cell r="A16524">
            <v>59987</v>
          </cell>
          <cell r="B16524">
            <v>1</v>
          </cell>
          <cell r="C16524">
            <v>61.905700000000003</v>
          </cell>
          <cell r="D16524">
            <v>69.340599999999995</v>
          </cell>
          <cell r="E16524">
            <v>1</v>
          </cell>
          <cell r="F16524">
            <v>1</v>
          </cell>
          <cell r="G16524">
            <v>1</v>
          </cell>
          <cell r="H16524">
            <v>1</v>
          </cell>
          <cell r="I16524">
            <v>1</v>
          </cell>
          <cell r="J16524">
            <v>1</v>
          </cell>
          <cell r="K16524">
            <v>1</v>
          </cell>
          <cell r="L16524">
            <v>1</v>
          </cell>
          <cell r="M16524">
            <v>1</v>
          </cell>
        </row>
        <row r="16525">
          <cell r="A16525">
            <v>59988</v>
          </cell>
          <cell r="B16525">
            <v>1</v>
          </cell>
          <cell r="C16525">
            <v>61.905700000000003</v>
          </cell>
          <cell r="D16525">
            <v>69.340599999999995</v>
          </cell>
          <cell r="E16525">
            <v>1</v>
          </cell>
          <cell r="F16525">
            <v>1</v>
          </cell>
          <cell r="G16525">
            <v>1</v>
          </cell>
          <cell r="H16525">
            <v>1</v>
          </cell>
          <cell r="I16525">
            <v>1</v>
          </cell>
          <cell r="J16525">
            <v>1</v>
          </cell>
          <cell r="K16525">
            <v>1</v>
          </cell>
          <cell r="L16525">
            <v>1</v>
          </cell>
          <cell r="M16525">
            <v>1</v>
          </cell>
        </row>
        <row r="16526">
          <cell r="A16526">
            <v>59989</v>
          </cell>
          <cell r="B16526">
            <v>1</v>
          </cell>
          <cell r="C16526">
            <v>61.905700000000003</v>
          </cell>
          <cell r="D16526">
            <v>69.340599999999995</v>
          </cell>
          <cell r="E16526">
            <v>1</v>
          </cell>
          <cell r="F16526">
            <v>1</v>
          </cell>
          <cell r="G16526">
            <v>1</v>
          </cell>
          <cell r="H16526">
            <v>1</v>
          </cell>
          <cell r="I16526">
            <v>1</v>
          </cell>
          <cell r="J16526">
            <v>1</v>
          </cell>
          <cell r="K16526">
            <v>1</v>
          </cell>
          <cell r="L16526">
            <v>1</v>
          </cell>
          <cell r="M16526">
            <v>1</v>
          </cell>
        </row>
        <row r="16527">
          <cell r="A16527">
            <v>59990</v>
          </cell>
          <cell r="B16527">
            <v>1</v>
          </cell>
          <cell r="C16527">
            <v>61.905700000000003</v>
          </cell>
          <cell r="D16527">
            <v>69.340599999999995</v>
          </cell>
          <cell r="E16527">
            <v>1</v>
          </cell>
          <cell r="F16527">
            <v>1</v>
          </cell>
          <cell r="G16527">
            <v>1</v>
          </cell>
          <cell r="H16527">
            <v>1</v>
          </cell>
          <cell r="I16527">
            <v>1</v>
          </cell>
          <cell r="J16527">
            <v>1</v>
          </cell>
          <cell r="K16527">
            <v>1</v>
          </cell>
          <cell r="L16527">
            <v>1</v>
          </cell>
          <cell r="M16527">
            <v>1</v>
          </cell>
        </row>
        <row r="16528">
          <cell r="A16528">
            <v>59991</v>
          </cell>
          <cell r="B16528">
            <v>1</v>
          </cell>
          <cell r="C16528">
            <v>61.905700000000003</v>
          </cell>
          <cell r="D16528">
            <v>69.340599999999995</v>
          </cell>
          <cell r="E16528">
            <v>1</v>
          </cell>
          <cell r="F16528">
            <v>1</v>
          </cell>
          <cell r="G16528">
            <v>1</v>
          </cell>
          <cell r="H16528">
            <v>1</v>
          </cell>
          <cell r="I16528">
            <v>1</v>
          </cell>
          <cell r="J16528">
            <v>1</v>
          </cell>
          <cell r="K16528">
            <v>1</v>
          </cell>
          <cell r="L16528">
            <v>1</v>
          </cell>
          <cell r="M16528">
            <v>1</v>
          </cell>
        </row>
        <row r="16529">
          <cell r="A16529">
            <v>59992</v>
          </cell>
          <cell r="B16529">
            <v>1</v>
          </cell>
          <cell r="C16529">
            <v>61.905700000000003</v>
          </cell>
          <cell r="D16529">
            <v>69.340599999999995</v>
          </cell>
          <cell r="E16529">
            <v>1</v>
          </cell>
          <cell r="F16529">
            <v>1</v>
          </cell>
          <cell r="G16529">
            <v>1</v>
          </cell>
          <cell r="H16529">
            <v>1</v>
          </cell>
          <cell r="I16529">
            <v>1</v>
          </cell>
          <cell r="J16529">
            <v>1</v>
          </cell>
          <cell r="K16529">
            <v>1</v>
          </cell>
          <cell r="L16529">
            <v>1</v>
          </cell>
          <cell r="M16529">
            <v>1</v>
          </cell>
        </row>
        <row r="16530">
          <cell r="A16530">
            <v>59993</v>
          </cell>
          <cell r="B16530">
            <v>1</v>
          </cell>
          <cell r="C16530">
            <v>61.905700000000003</v>
          </cell>
          <cell r="D16530">
            <v>69.340599999999995</v>
          </cell>
          <cell r="E16530">
            <v>1</v>
          </cell>
          <cell r="F16530">
            <v>1</v>
          </cell>
          <cell r="G16530">
            <v>1</v>
          </cell>
          <cell r="H16530">
            <v>1</v>
          </cell>
          <cell r="I16530">
            <v>1</v>
          </cell>
          <cell r="J16530">
            <v>1</v>
          </cell>
          <cell r="K16530">
            <v>1</v>
          </cell>
          <cell r="L16530">
            <v>1</v>
          </cell>
          <cell r="M16530">
            <v>1</v>
          </cell>
        </row>
        <row r="16531">
          <cell r="A16531">
            <v>59994</v>
          </cell>
          <cell r="B16531">
            <v>1</v>
          </cell>
          <cell r="C16531">
            <v>61.905700000000003</v>
          </cell>
          <cell r="D16531">
            <v>69.340599999999995</v>
          </cell>
          <cell r="E16531">
            <v>1</v>
          </cell>
          <cell r="F16531">
            <v>1</v>
          </cell>
          <cell r="G16531">
            <v>1</v>
          </cell>
          <cell r="H16531">
            <v>1</v>
          </cell>
          <cell r="I16531">
            <v>1</v>
          </cell>
          <cell r="J16531">
            <v>1</v>
          </cell>
          <cell r="K16531">
            <v>1</v>
          </cell>
          <cell r="L16531">
            <v>1</v>
          </cell>
          <cell r="M16531">
            <v>1</v>
          </cell>
        </row>
        <row r="16532">
          <cell r="A16532">
            <v>59995</v>
          </cell>
          <cell r="B16532">
            <v>1</v>
          </cell>
          <cell r="C16532">
            <v>61.905700000000003</v>
          </cell>
          <cell r="D16532">
            <v>69.340599999999995</v>
          </cell>
          <cell r="E16532">
            <v>1</v>
          </cell>
          <cell r="F16532">
            <v>1</v>
          </cell>
          <cell r="G16532">
            <v>1</v>
          </cell>
          <cell r="H16532">
            <v>1</v>
          </cell>
          <cell r="I16532">
            <v>1</v>
          </cell>
          <cell r="J16532">
            <v>1</v>
          </cell>
          <cell r="K16532">
            <v>1</v>
          </cell>
          <cell r="L16532">
            <v>1</v>
          </cell>
          <cell r="M16532">
            <v>1</v>
          </cell>
        </row>
        <row r="16533">
          <cell r="A16533">
            <v>59996</v>
          </cell>
          <cell r="B16533">
            <v>1</v>
          </cell>
          <cell r="C16533">
            <v>61.905700000000003</v>
          </cell>
          <cell r="D16533">
            <v>69.340599999999995</v>
          </cell>
          <cell r="E16533">
            <v>1</v>
          </cell>
          <cell r="F16533">
            <v>1</v>
          </cell>
          <cell r="G16533">
            <v>1</v>
          </cell>
          <cell r="H16533">
            <v>1</v>
          </cell>
          <cell r="I16533">
            <v>1</v>
          </cell>
          <cell r="J16533">
            <v>1</v>
          </cell>
          <cell r="K16533">
            <v>1</v>
          </cell>
          <cell r="L16533">
            <v>1</v>
          </cell>
          <cell r="M16533">
            <v>1</v>
          </cell>
        </row>
        <row r="16534">
          <cell r="A16534">
            <v>59997</v>
          </cell>
          <cell r="B16534">
            <v>1</v>
          </cell>
          <cell r="C16534">
            <v>61.905700000000003</v>
          </cell>
          <cell r="D16534">
            <v>69.340599999999995</v>
          </cell>
          <cell r="E16534">
            <v>1</v>
          </cell>
          <cell r="F16534">
            <v>1</v>
          </cell>
          <cell r="G16534">
            <v>1</v>
          </cell>
          <cell r="H16534">
            <v>1</v>
          </cell>
          <cell r="I16534">
            <v>1</v>
          </cell>
          <cell r="J16534">
            <v>1</v>
          </cell>
          <cell r="K16534">
            <v>1</v>
          </cell>
          <cell r="L16534">
            <v>1</v>
          </cell>
          <cell r="M16534">
            <v>1</v>
          </cell>
        </row>
        <row r="16535">
          <cell r="A16535">
            <v>59998</v>
          </cell>
          <cell r="B16535">
            <v>1</v>
          </cell>
          <cell r="C16535">
            <v>61.905700000000003</v>
          </cell>
          <cell r="D16535">
            <v>69.340599999999995</v>
          </cell>
          <cell r="E16535">
            <v>1</v>
          </cell>
          <cell r="F16535">
            <v>1</v>
          </cell>
          <cell r="G16535">
            <v>1</v>
          </cell>
          <cell r="H16535">
            <v>1</v>
          </cell>
          <cell r="I16535">
            <v>1</v>
          </cell>
          <cell r="J16535">
            <v>1</v>
          </cell>
          <cell r="K16535">
            <v>1</v>
          </cell>
          <cell r="L16535">
            <v>1</v>
          </cell>
          <cell r="M16535">
            <v>1</v>
          </cell>
        </row>
        <row r="16536">
          <cell r="A16536">
            <v>59999</v>
          </cell>
          <cell r="B16536">
            <v>1</v>
          </cell>
          <cell r="C16536">
            <v>61.905700000000003</v>
          </cell>
          <cell r="D16536">
            <v>69.340599999999995</v>
          </cell>
          <cell r="E16536">
            <v>1</v>
          </cell>
          <cell r="F16536">
            <v>1</v>
          </cell>
          <cell r="G16536">
            <v>1</v>
          </cell>
          <cell r="H16536">
            <v>1</v>
          </cell>
          <cell r="I16536">
            <v>1</v>
          </cell>
          <cell r="J16536">
            <v>1</v>
          </cell>
          <cell r="K16536">
            <v>1</v>
          </cell>
          <cell r="L16536">
            <v>1</v>
          </cell>
          <cell r="M16536">
            <v>1</v>
          </cell>
        </row>
        <row r="16537">
          <cell r="A16537">
            <v>60000</v>
          </cell>
          <cell r="B16537">
            <v>1</v>
          </cell>
          <cell r="C16537">
            <v>61.905700000000003</v>
          </cell>
          <cell r="D16537">
            <v>69.340599999999995</v>
          </cell>
          <cell r="E16537">
            <v>1</v>
          </cell>
          <cell r="F16537">
            <v>1</v>
          </cell>
          <cell r="G16537">
            <v>1</v>
          </cell>
          <cell r="H16537">
            <v>1</v>
          </cell>
          <cell r="I16537">
            <v>1</v>
          </cell>
          <cell r="J16537">
            <v>1</v>
          </cell>
          <cell r="K16537">
            <v>1</v>
          </cell>
          <cell r="L16537">
            <v>1</v>
          </cell>
          <cell r="M16537">
            <v>1</v>
          </cell>
        </row>
        <row r="16538">
          <cell r="A16538">
            <v>60001</v>
          </cell>
          <cell r="B16538">
            <v>1</v>
          </cell>
          <cell r="C16538">
            <v>61.905700000000003</v>
          </cell>
          <cell r="D16538">
            <v>69.340599999999995</v>
          </cell>
          <cell r="E16538">
            <v>1</v>
          </cell>
          <cell r="F16538">
            <v>1</v>
          </cell>
          <cell r="G16538">
            <v>1</v>
          </cell>
          <cell r="H16538">
            <v>1</v>
          </cell>
          <cell r="I16538">
            <v>1</v>
          </cell>
          <cell r="J16538">
            <v>1</v>
          </cell>
          <cell r="K16538">
            <v>1</v>
          </cell>
          <cell r="L16538">
            <v>1</v>
          </cell>
          <cell r="M16538">
            <v>1</v>
          </cell>
        </row>
        <row r="16539">
          <cell r="A16539">
            <v>60002</v>
          </cell>
          <cell r="B16539">
            <v>1</v>
          </cell>
          <cell r="C16539">
            <v>61.905700000000003</v>
          </cell>
          <cell r="D16539">
            <v>69.340599999999995</v>
          </cell>
          <cell r="E16539">
            <v>1</v>
          </cell>
          <cell r="F16539">
            <v>1</v>
          </cell>
          <cell r="G16539">
            <v>1</v>
          </cell>
          <cell r="H16539">
            <v>1</v>
          </cell>
          <cell r="I16539">
            <v>1</v>
          </cell>
          <cell r="J16539">
            <v>1</v>
          </cell>
          <cell r="K16539">
            <v>1</v>
          </cell>
          <cell r="L16539">
            <v>1</v>
          </cell>
          <cell r="M16539">
            <v>1</v>
          </cell>
        </row>
        <row r="16540">
          <cell r="A16540">
            <v>60003</v>
          </cell>
          <cell r="B16540">
            <v>1</v>
          </cell>
          <cell r="C16540">
            <v>61.905700000000003</v>
          </cell>
          <cell r="D16540">
            <v>69.340599999999995</v>
          </cell>
          <cell r="E16540">
            <v>1</v>
          </cell>
          <cell r="F16540">
            <v>1</v>
          </cell>
          <cell r="G16540">
            <v>1</v>
          </cell>
          <cell r="H16540">
            <v>1</v>
          </cell>
          <cell r="I16540">
            <v>1</v>
          </cell>
          <cell r="J16540">
            <v>1</v>
          </cell>
          <cell r="K16540">
            <v>1</v>
          </cell>
          <cell r="L16540">
            <v>1</v>
          </cell>
          <cell r="M16540">
            <v>1</v>
          </cell>
        </row>
        <row r="16541">
          <cell r="A16541">
            <v>60004</v>
          </cell>
          <cell r="B16541">
            <v>1</v>
          </cell>
          <cell r="C16541">
            <v>61.905700000000003</v>
          </cell>
          <cell r="D16541">
            <v>69.340599999999995</v>
          </cell>
          <cell r="E16541">
            <v>1</v>
          </cell>
          <cell r="F16541">
            <v>1</v>
          </cell>
          <cell r="G16541">
            <v>1</v>
          </cell>
          <cell r="H16541">
            <v>1</v>
          </cell>
          <cell r="I16541">
            <v>1</v>
          </cell>
          <cell r="J16541">
            <v>1</v>
          </cell>
          <cell r="K16541">
            <v>1</v>
          </cell>
          <cell r="L16541">
            <v>1</v>
          </cell>
          <cell r="M16541">
            <v>1</v>
          </cell>
        </row>
        <row r="16542">
          <cell r="A16542">
            <v>60005</v>
          </cell>
          <cell r="B16542">
            <v>1</v>
          </cell>
          <cell r="C16542">
            <v>61.905700000000003</v>
          </cell>
          <cell r="D16542">
            <v>69.340599999999995</v>
          </cell>
          <cell r="E16542">
            <v>1</v>
          </cell>
          <cell r="F16542">
            <v>1</v>
          </cell>
          <cell r="G16542">
            <v>1</v>
          </cell>
          <cell r="H16542">
            <v>1</v>
          </cell>
          <cell r="I16542">
            <v>1</v>
          </cell>
          <cell r="J16542">
            <v>1</v>
          </cell>
          <cell r="K16542">
            <v>1</v>
          </cell>
          <cell r="L16542">
            <v>1</v>
          </cell>
          <cell r="M16542">
            <v>1</v>
          </cell>
        </row>
        <row r="16543">
          <cell r="A16543">
            <v>60006</v>
          </cell>
          <cell r="B16543">
            <v>1</v>
          </cell>
          <cell r="C16543">
            <v>61.905700000000003</v>
          </cell>
          <cell r="D16543">
            <v>69.340599999999995</v>
          </cell>
          <cell r="E16543">
            <v>1</v>
          </cell>
          <cell r="F16543">
            <v>1</v>
          </cell>
          <cell r="G16543">
            <v>1</v>
          </cell>
          <cell r="H16543">
            <v>1</v>
          </cell>
          <cell r="I16543">
            <v>1</v>
          </cell>
          <cell r="J16543">
            <v>1</v>
          </cell>
          <cell r="K16543">
            <v>1</v>
          </cell>
          <cell r="L16543">
            <v>1</v>
          </cell>
          <cell r="M16543">
            <v>1</v>
          </cell>
        </row>
        <row r="16544">
          <cell r="A16544">
            <v>60007</v>
          </cell>
          <cell r="B16544">
            <v>1</v>
          </cell>
          <cell r="C16544">
            <v>61.905700000000003</v>
          </cell>
          <cell r="D16544">
            <v>69.340599999999995</v>
          </cell>
          <cell r="E16544">
            <v>1</v>
          </cell>
          <cell r="F16544">
            <v>1</v>
          </cell>
          <cell r="G16544">
            <v>1</v>
          </cell>
          <cell r="H16544">
            <v>1</v>
          </cell>
          <cell r="I16544">
            <v>1</v>
          </cell>
          <cell r="J16544">
            <v>1</v>
          </cell>
          <cell r="K16544">
            <v>1</v>
          </cell>
          <cell r="L16544">
            <v>1</v>
          </cell>
          <cell r="M16544">
            <v>1</v>
          </cell>
        </row>
        <row r="16545">
          <cell r="A16545">
            <v>60008</v>
          </cell>
          <cell r="B16545">
            <v>1</v>
          </cell>
          <cell r="C16545">
            <v>61.905700000000003</v>
          </cell>
          <cell r="D16545">
            <v>69.340599999999995</v>
          </cell>
          <cell r="E16545">
            <v>1</v>
          </cell>
          <cell r="F16545">
            <v>1</v>
          </cell>
          <cell r="G16545">
            <v>1</v>
          </cell>
          <cell r="H16545">
            <v>1</v>
          </cell>
          <cell r="I16545">
            <v>1</v>
          </cell>
          <cell r="J16545">
            <v>1</v>
          </cell>
          <cell r="K16545">
            <v>1</v>
          </cell>
          <cell r="L16545">
            <v>1</v>
          </cell>
          <cell r="M16545">
            <v>1</v>
          </cell>
        </row>
        <row r="16546">
          <cell r="A16546">
            <v>60009</v>
          </cell>
          <cell r="B16546">
            <v>1</v>
          </cell>
          <cell r="C16546">
            <v>61.905700000000003</v>
          </cell>
          <cell r="D16546">
            <v>69.340599999999995</v>
          </cell>
          <cell r="E16546">
            <v>1</v>
          </cell>
          <cell r="F16546">
            <v>1</v>
          </cell>
          <cell r="G16546">
            <v>1</v>
          </cell>
          <cell r="H16546">
            <v>1</v>
          </cell>
          <cell r="I16546">
            <v>1</v>
          </cell>
          <cell r="J16546">
            <v>1</v>
          </cell>
          <cell r="K16546">
            <v>1</v>
          </cell>
          <cell r="L16546">
            <v>1</v>
          </cell>
          <cell r="M16546">
            <v>1</v>
          </cell>
        </row>
        <row r="16547">
          <cell r="A16547">
            <v>60010</v>
          </cell>
          <cell r="B16547">
            <v>1</v>
          </cell>
          <cell r="C16547">
            <v>61.905700000000003</v>
          </cell>
          <cell r="D16547">
            <v>69.340599999999995</v>
          </cell>
          <cell r="E16547">
            <v>1</v>
          </cell>
          <cell r="F16547">
            <v>1</v>
          </cell>
          <cell r="G16547">
            <v>1</v>
          </cell>
          <cell r="H16547">
            <v>1</v>
          </cell>
          <cell r="I16547">
            <v>1</v>
          </cell>
          <cell r="J16547">
            <v>1</v>
          </cell>
          <cell r="K16547">
            <v>1</v>
          </cell>
          <cell r="L16547">
            <v>1</v>
          </cell>
          <cell r="M16547">
            <v>1</v>
          </cell>
        </row>
        <row r="16548">
          <cell r="A16548">
            <v>60011</v>
          </cell>
          <cell r="B16548">
            <v>1</v>
          </cell>
          <cell r="C16548">
            <v>61.905700000000003</v>
          </cell>
          <cell r="D16548">
            <v>69.340599999999995</v>
          </cell>
          <cell r="E16548">
            <v>1</v>
          </cell>
          <cell r="F16548">
            <v>1</v>
          </cell>
          <cell r="G16548">
            <v>1</v>
          </cell>
          <cell r="H16548">
            <v>1</v>
          </cell>
          <cell r="I16548">
            <v>1</v>
          </cell>
          <cell r="J16548">
            <v>1</v>
          </cell>
          <cell r="K16548">
            <v>1</v>
          </cell>
          <cell r="L16548">
            <v>1</v>
          </cell>
          <cell r="M16548">
            <v>1</v>
          </cell>
        </row>
        <row r="16549">
          <cell r="A16549">
            <v>60012</v>
          </cell>
          <cell r="B16549">
            <v>1</v>
          </cell>
          <cell r="C16549">
            <v>61.905700000000003</v>
          </cell>
          <cell r="D16549">
            <v>69.340599999999995</v>
          </cell>
          <cell r="E16549">
            <v>1</v>
          </cell>
          <cell r="F16549">
            <v>1</v>
          </cell>
          <cell r="G16549">
            <v>1</v>
          </cell>
          <cell r="H16549">
            <v>1</v>
          </cell>
          <cell r="I16549">
            <v>1</v>
          </cell>
          <cell r="J16549">
            <v>1</v>
          </cell>
          <cell r="K16549">
            <v>1</v>
          </cell>
          <cell r="L16549">
            <v>1</v>
          </cell>
          <cell r="M16549">
            <v>1</v>
          </cell>
        </row>
        <row r="16550">
          <cell r="A16550">
            <v>60013</v>
          </cell>
          <cell r="B16550">
            <v>1</v>
          </cell>
          <cell r="C16550">
            <v>61.905700000000003</v>
          </cell>
          <cell r="D16550">
            <v>69.340599999999995</v>
          </cell>
          <cell r="E16550">
            <v>1</v>
          </cell>
          <cell r="F16550">
            <v>1</v>
          </cell>
          <cell r="G16550">
            <v>1</v>
          </cell>
          <cell r="H16550">
            <v>1</v>
          </cell>
          <cell r="I16550">
            <v>1</v>
          </cell>
          <cell r="J16550">
            <v>1</v>
          </cell>
          <cell r="K16550">
            <v>1</v>
          </cell>
          <cell r="L16550">
            <v>1</v>
          </cell>
          <cell r="M16550">
            <v>1</v>
          </cell>
        </row>
        <row r="16551">
          <cell r="A16551">
            <v>60014</v>
          </cell>
          <cell r="B16551">
            <v>1</v>
          </cell>
          <cell r="C16551">
            <v>61.905700000000003</v>
          </cell>
          <cell r="D16551">
            <v>69.340599999999995</v>
          </cell>
          <cell r="E16551">
            <v>1</v>
          </cell>
          <cell r="F16551">
            <v>1</v>
          </cell>
          <cell r="G16551">
            <v>1</v>
          </cell>
          <cell r="H16551">
            <v>1</v>
          </cell>
          <cell r="I16551">
            <v>1</v>
          </cell>
          <cell r="J16551">
            <v>1</v>
          </cell>
          <cell r="K16551">
            <v>1</v>
          </cell>
          <cell r="L16551">
            <v>1</v>
          </cell>
          <cell r="M16551">
            <v>1</v>
          </cell>
        </row>
        <row r="16552">
          <cell r="A16552">
            <v>60015</v>
          </cell>
          <cell r="B16552">
            <v>1</v>
          </cell>
          <cell r="C16552">
            <v>61.905700000000003</v>
          </cell>
          <cell r="D16552">
            <v>69.340599999999995</v>
          </cell>
          <cell r="E16552">
            <v>1</v>
          </cell>
          <cell r="F16552">
            <v>1</v>
          </cell>
          <cell r="G16552">
            <v>1</v>
          </cell>
          <cell r="H16552">
            <v>1</v>
          </cell>
          <cell r="I16552">
            <v>1</v>
          </cell>
          <cell r="J16552">
            <v>1</v>
          </cell>
          <cell r="K16552">
            <v>1</v>
          </cell>
          <cell r="L16552">
            <v>1</v>
          </cell>
          <cell r="M16552">
            <v>1</v>
          </cell>
        </row>
        <row r="16553">
          <cell r="A16553">
            <v>60016</v>
          </cell>
          <cell r="B16553">
            <v>1</v>
          </cell>
          <cell r="C16553">
            <v>61.905700000000003</v>
          </cell>
          <cell r="D16553">
            <v>69.340599999999995</v>
          </cell>
          <cell r="E16553">
            <v>1</v>
          </cell>
          <cell r="F16553">
            <v>1</v>
          </cell>
          <cell r="G16553">
            <v>1</v>
          </cell>
          <cell r="H16553">
            <v>1</v>
          </cell>
          <cell r="I16553">
            <v>1</v>
          </cell>
          <cell r="J16553">
            <v>1</v>
          </cell>
          <cell r="K16553">
            <v>1</v>
          </cell>
          <cell r="L16553">
            <v>1</v>
          </cell>
          <cell r="M16553">
            <v>1</v>
          </cell>
        </row>
        <row r="16554">
          <cell r="A16554">
            <v>60017</v>
          </cell>
          <cell r="B16554">
            <v>1</v>
          </cell>
          <cell r="C16554">
            <v>61.905700000000003</v>
          </cell>
          <cell r="D16554">
            <v>69.340599999999995</v>
          </cell>
          <cell r="E16554">
            <v>1</v>
          </cell>
          <cell r="F16554">
            <v>1</v>
          </cell>
          <cell r="G16554">
            <v>1</v>
          </cell>
          <cell r="H16554">
            <v>1</v>
          </cell>
          <cell r="I16554">
            <v>1</v>
          </cell>
          <cell r="J16554">
            <v>1</v>
          </cell>
          <cell r="K16554">
            <v>1</v>
          </cell>
          <cell r="L16554">
            <v>1</v>
          </cell>
          <cell r="M16554">
            <v>1</v>
          </cell>
        </row>
        <row r="16555">
          <cell r="A16555">
            <v>60018</v>
          </cell>
          <cell r="B16555">
            <v>1</v>
          </cell>
          <cell r="C16555">
            <v>61.905700000000003</v>
          </cell>
          <cell r="D16555">
            <v>69.340599999999995</v>
          </cell>
          <cell r="E16555">
            <v>1</v>
          </cell>
          <cell r="F16555">
            <v>1</v>
          </cell>
          <cell r="G16555">
            <v>1</v>
          </cell>
          <cell r="H16555">
            <v>1</v>
          </cell>
          <cell r="I16555">
            <v>1</v>
          </cell>
          <cell r="J16555">
            <v>1</v>
          </cell>
          <cell r="K16555">
            <v>1</v>
          </cell>
          <cell r="L16555">
            <v>1</v>
          </cell>
          <cell r="M16555">
            <v>1</v>
          </cell>
        </row>
        <row r="16556">
          <cell r="A16556">
            <v>60019</v>
          </cell>
          <cell r="B16556">
            <v>1</v>
          </cell>
          <cell r="C16556">
            <v>61.905700000000003</v>
          </cell>
          <cell r="D16556">
            <v>69.340599999999995</v>
          </cell>
          <cell r="E16556">
            <v>1</v>
          </cell>
          <cell r="F16556">
            <v>1</v>
          </cell>
          <cell r="G16556">
            <v>1</v>
          </cell>
          <cell r="H16556">
            <v>1</v>
          </cell>
          <cell r="I16556">
            <v>1</v>
          </cell>
          <cell r="J16556">
            <v>1</v>
          </cell>
          <cell r="K16556">
            <v>1</v>
          </cell>
          <cell r="L16556">
            <v>1</v>
          </cell>
          <cell r="M16556">
            <v>1</v>
          </cell>
        </row>
        <row r="16557">
          <cell r="A16557">
            <v>60020</v>
          </cell>
          <cell r="B16557">
            <v>1</v>
          </cell>
          <cell r="C16557">
            <v>61.905700000000003</v>
          </cell>
          <cell r="D16557">
            <v>69.340599999999995</v>
          </cell>
          <cell r="E16557">
            <v>1</v>
          </cell>
          <cell r="F16557">
            <v>1</v>
          </cell>
          <cell r="G16557">
            <v>1</v>
          </cell>
          <cell r="H16557">
            <v>1</v>
          </cell>
          <cell r="I16557">
            <v>1</v>
          </cell>
          <cell r="J16557">
            <v>1</v>
          </cell>
          <cell r="K16557">
            <v>1</v>
          </cell>
          <cell r="L16557">
            <v>1</v>
          </cell>
          <cell r="M16557">
            <v>1</v>
          </cell>
        </row>
        <row r="16558">
          <cell r="A16558">
            <v>60021</v>
          </cell>
          <cell r="B16558">
            <v>1</v>
          </cell>
          <cell r="C16558">
            <v>61.905700000000003</v>
          </cell>
          <cell r="D16558">
            <v>69.340599999999995</v>
          </cell>
          <cell r="E16558">
            <v>1</v>
          </cell>
          <cell r="F16558">
            <v>1</v>
          </cell>
          <cell r="G16558">
            <v>1</v>
          </cell>
          <cell r="H16558">
            <v>1</v>
          </cell>
          <cell r="I16558">
            <v>1</v>
          </cell>
          <cell r="J16558">
            <v>1</v>
          </cell>
          <cell r="K16558">
            <v>1</v>
          </cell>
          <cell r="L16558">
            <v>1</v>
          </cell>
          <cell r="M16558">
            <v>1</v>
          </cell>
        </row>
        <row r="16559">
          <cell r="A16559">
            <v>60022</v>
          </cell>
          <cell r="B16559">
            <v>1</v>
          </cell>
          <cell r="C16559">
            <v>61.905700000000003</v>
          </cell>
          <cell r="D16559">
            <v>69.340599999999995</v>
          </cell>
          <cell r="E16559">
            <v>1</v>
          </cell>
          <cell r="F16559">
            <v>1</v>
          </cell>
          <cell r="G16559">
            <v>1</v>
          </cell>
          <cell r="H16559">
            <v>1</v>
          </cell>
          <cell r="I16559">
            <v>1</v>
          </cell>
          <cell r="J16559">
            <v>1</v>
          </cell>
          <cell r="K16559">
            <v>1</v>
          </cell>
          <cell r="L16559">
            <v>1</v>
          </cell>
          <cell r="M16559">
            <v>1</v>
          </cell>
        </row>
        <row r="16560">
          <cell r="A16560">
            <v>60023</v>
          </cell>
          <cell r="B16560">
            <v>1</v>
          </cell>
          <cell r="C16560">
            <v>61.905700000000003</v>
          </cell>
          <cell r="D16560">
            <v>69.340599999999995</v>
          </cell>
          <cell r="E16560">
            <v>1</v>
          </cell>
          <cell r="F16560">
            <v>1</v>
          </cell>
          <cell r="G16560">
            <v>1</v>
          </cell>
          <cell r="H16560">
            <v>1</v>
          </cell>
          <cell r="I16560">
            <v>1</v>
          </cell>
          <cell r="J16560">
            <v>1</v>
          </cell>
          <cell r="K16560">
            <v>1</v>
          </cell>
          <cell r="L16560">
            <v>1</v>
          </cell>
          <cell r="M16560">
            <v>1</v>
          </cell>
        </row>
        <row r="16561">
          <cell r="A16561">
            <v>60024</v>
          </cell>
          <cell r="B16561">
            <v>1</v>
          </cell>
          <cell r="C16561">
            <v>61.905700000000003</v>
          </cell>
          <cell r="D16561">
            <v>69.340599999999995</v>
          </cell>
          <cell r="E16561">
            <v>1</v>
          </cell>
          <cell r="F16561">
            <v>1</v>
          </cell>
          <cell r="G16561">
            <v>1</v>
          </cell>
          <cell r="H16561">
            <v>1</v>
          </cell>
          <cell r="I16561">
            <v>1</v>
          </cell>
          <cell r="J16561">
            <v>1</v>
          </cell>
          <cell r="K16561">
            <v>1</v>
          </cell>
          <cell r="L16561">
            <v>1</v>
          </cell>
          <cell r="M16561">
            <v>1</v>
          </cell>
        </row>
        <row r="16562">
          <cell r="A16562">
            <v>60025</v>
          </cell>
          <cell r="B16562">
            <v>1</v>
          </cell>
          <cell r="C16562">
            <v>61.905700000000003</v>
          </cell>
          <cell r="D16562">
            <v>69.340599999999995</v>
          </cell>
          <cell r="E16562">
            <v>1</v>
          </cell>
          <cell r="F16562">
            <v>1</v>
          </cell>
          <cell r="G16562">
            <v>1</v>
          </cell>
          <cell r="H16562">
            <v>1</v>
          </cell>
          <cell r="I16562">
            <v>1</v>
          </cell>
          <cell r="J16562">
            <v>1</v>
          </cell>
          <cell r="K16562">
            <v>1</v>
          </cell>
          <cell r="L16562">
            <v>1</v>
          </cell>
          <cell r="M16562">
            <v>1</v>
          </cell>
        </row>
        <row r="16563">
          <cell r="A16563">
            <v>60026</v>
          </cell>
          <cell r="B16563">
            <v>1</v>
          </cell>
          <cell r="C16563">
            <v>61.905700000000003</v>
          </cell>
          <cell r="D16563">
            <v>69.340599999999995</v>
          </cell>
          <cell r="E16563">
            <v>1</v>
          </cell>
          <cell r="F16563">
            <v>1</v>
          </cell>
          <cell r="G16563">
            <v>1</v>
          </cell>
          <cell r="H16563">
            <v>1</v>
          </cell>
          <cell r="I16563">
            <v>1</v>
          </cell>
          <cell r="J16563">
            <v>1</v>
          </cell>
          <cell r="K16563">
            <v>1</v>
          </cell>
          <cell r="L16563">
            <v>1</v>
          </cell>
          <cell r="M16563">
            <v>1</v>
          </cell>
        </row>
        <row r="16564">
          <cell r="A16564">
            <v>60027</v>
          </cell>
          <cell r="B16564">
            <v>1</v>
          </cell>
          <cell r="C16564">
            <v>61.905700000000003</v>
          </cell>
          <cell r="D16564">
            <v>69.340599999999995</v>
          </cell>
          <cell r="E16564">
            <v>1</v>
          </cell>
          <cell r="F16564">
            <v>1</v>
          </cell>
          <cell r="G16564">
            <v>1</v>
          </cell>
          <cell r="H16564">
            <v>1</v>
          </cell>
          <cell r="I16564">
            <v>1</v>
          </cell>
          <cell r="J16564">
            <v>1</v>
          </cell>
          <cell r="K16564">
            <v>1</v>
          </cell>
          <cell r="L16564">
            <v>1</v>
          </cell>
          <cell r="M16564">
            <v>1</v>
          </cell>
        </row>
        <row r="16565">
          <cell r="A16565">
            <v>60028</v>
          </cell>
          <cell r="B16565">
            <v>1</v>
          </cell>
          <cell r="C16565">
            <v>61.905700000000003</v>
          </cell>
          <cell r="D16565">
            <v>69.340599999999995</v>
          </cell>
          <cell r="E16565">
            <v>1</v>
          </cell>
          <cell r="F16565">
            <v>1</v>
          </cell>
          <cell r="G16565">
            <v>1</v>
          </cell>
          <cell r="H16565">
            <v>1</v>
          </cell>
          <cell r="I16565">
            <v>1</v>
          </cell>
          <cell r="J16565">
            <v>1</v>
          </cell>
          <cell r="K16565">
            <v>1</v>
          </cell>
          <cell r="L16565">
            <v>1</v>
          </cell>
          <cell r="M16565">
            <v>1</v>
          </cell>
        </row>
        <row r="16566">
          <cell r="A16566">
            <v>60029</v>
          </cell>
          <cell r="B16566">
            <v>1</v>
          </cell>
          <cell r="C16566">
            <v>61.905700000000003</v>
          </cell>
          <cell r="D16566">
            <v>69.340599999999995</v>
          </cell>
          <cell r="E16566">
            <v>1</v>
          </cell>
          <cell r="F16566">
            <v>1</v>
          </cell>
          <cell r="G16566">
            <v>1</v>
          </cell>
          <cell r="H16566">
            <v>1</v>
          </cell>
          <cell r="I16566">
            <v>1</v>
          </cell>
          <cell r="J16566">
            <v>1</v>
          </cell>
          <cell r="K16566">
            <v>1</v>
          </cell>
          <cell r="L16566">
            <v>1</v>
          </cell>
          <cell r="M16566">
            <v>1</v>
          </cell>
        </row>
        <row r="16567">
          <cell r="A16567">
            <v>60030</v>
          </cell>
          <cell r="B16567">
            <v>1</v>
          </cell>
          <cell r="C16567">
            <v>61.905700000000003</v>
          </cell>
          <cell r="D16567">
            <v>69.340599999999995</v>
          </cell>
          <cell r="E16567">
            <v>1</v>
          </cell>
          <cell r="F16567">
            <v>1</v>
          </cell>
          <cell r="G16567">
            <v>1</v>
          </cell>
          <cell r="H16567">
            <v>1</v>
          </cell>
          <cell r="I16567">
            <v>1</v>
          </cell>
          <cell r="J16567">
            <v>1</v>
          </cell>
          <cell r="K16567">
            <v>1</v>
          </cell>
          <cell r="L16567">
            <v>1</v>
          </cell>
          <cell r="M16567">
            <v>1</v>
          </cell>
        </row>
        <row r="16568">
          <cell r="A16568">
            <v>60031</v>
          </cell>
          <cell r="B16568">
            <v>1</v>
          </cell>
          <cell r="C16568">
            <v>61.905700000000003</v>
          </cell>
          <cell r="D16568">
            <v>69.340599999999995</v>
          </cell>
          <cell r="E16568">
            <v>1</v>
          </cell>
          <cell r="F16568">
            <v>1</v>
          </cell>
          <cell r="G16568">
            <v>1</v>
          </cell>
          <cell r="H16568">
            <v>1</v>
          </cell>
          <cell r="I16568">
            <v>1</v>
          </cell>
          <cell r="J16568">
            <v>1</v>
          </cell>
          <cell r="K16568">
            <v>1</v>
          </cell>
          <cell r="L16568">
            <v>1</v>
          </cell>
          <cell r="M16568">
            <v>1</v>
          </cell>
        </row>
        <row r="16569">
          <cell r="A16569">
            <v>60032</v>
          </cell>
          <cell r="B16569">
            <v>1</v>
          </cell>
          <cell r="C16569">
            <v>61.905700000000003</v>
          </cell>
          <cell r="D16569">
            <v>69.340599999999995</v>
          </cell>
          <cell r="E16569">
            <v>1</v>
          </cell>
          <cell r="F16569">
            <v>1</v>
          </cell>
          <cell r="G16569">
            <v>1</v>
          </cell>
          <cell r="H16569">
            <v>1</v>
          </cell>
          <cell r="I16569">
            <v>1</v>
          </cell>
          <cell r="J16569">
            <v>1</v>
          </cell>
          <cell r="K16569">
            <v>1</v>
          </cell>
          <cell r="L16569">
            <v>1</v>
          </cell>
          <cell r="M16569">
            <v>1</v>
          </cell>
        </row>
        <row r="16570">
          <cell r="A16570">
            <v>60033</v>
          </cell>
          <cell r="B16570">
            <v>1</v>
          </cell>
          <cell r="C16570">
            <v>61.905700000000003</v>
          </cell>
          <cell r="D16570">
            <v>69.340599999999995</v>
          </cell>
          <cell r="E16570">
            <v>1</v>
          </cell>
          <cell r="F16570">
            <v>1</v>
          </cell>
          <cell r="G16570">
            <v>1</v>
          </cell>
          <cell r="H16570">
            <v>1</v>
          </cell>
          <cell r="I16570">
            <v>1</v>
          </cell>
          <cell r="J16570">
            <v>1</v>
          </cell>
          <cell r="K16570">
            <v>1</v>
          </cell>
          <cell r="L16570">
            <v>1</v>
          </cell>
          <cell r="M16570">
            <v>1</v>
          </cell>
        </row>
        <row r="16571">
          <cell r="A16571">
            <v>60034</v>
          </cell>
          <cell r="B16571">
            <v>1</v>
          </cell>
          <cell r="C16571">
            <v>61.905700000000003</v>
          </cell>
          <cell r="D16571">
            <v>69.340599999999995</v>
          </cell>
          <cell r="E16571">
            <v>1</v>
          </cell>
          <cell r="F16571">
            <v>1</v>
          </cell>
          <cell r="G16571">
            <v>1</v>
          </cell>
          <cell r="H16571">
            <v>1</v>
          </cell>
          <cell r="I16571">
            <v>1</v>
          </cell>
          <cell r="J16571">
            <v>1</v>
          </cell>
          <cell r="K16571">
            <v>1</v>
          </cell>
          <cell r="L16571">
            <v>1</v>
          </cell>
          <cell r="M16571">
            <v>1</v>
          </cell>
        </row>
        <row r="16572">
          <cell r="A16572">
            <v>60035</v>
          </cell>
          <cell r="B16572">
            <v>1</v>
          </cell>
          <cell r="C16572">
            <v>61.905700000000003</v>
          </cell>
          <cell r="D16572">
            <v>69.340599999999995</v>
          </cell>
          <cell r="E16572">
            <v>1</v>
          </cell>
          <cell r="F16572">
            <v>1</v>
          </cell>
          <cell r="G16572">
            <v>1</v>
          </cell>
          <cell r="H16572">
            <v>1</v>
          </cell>
          <cell r="I16572">
            <v>1</v>
          </cell>
          <cell r="J16572">
            <v>1</v>
          </cell>
          <cell r="K16572">
            <v>1</v>
          </cell>
          <cell r="L16572">
            <v>1</v>
          </cell>
          <cell r="M16572">
            <v>1</v>
          </cell>
        </row>
        <row r="16573">
          <cell r="A16573">
            <v>60036</v>
          </cell>
          <cell r="B16573">
            <v>1</v>
          </cell>
          <cell r="C16573">
            <v>61.905700000000003</v>
          </cell>
          <cell r="D16573">
            <v>69.340599999999995</v>
          </cell>
          <cell r="E16573">
            <v>1</v>
          </cell>
          <cell r="F16573">
            <v>1</v>
          </cell>
          <cell r="G16573">
            <v>1</v>
          </cell>
          <cell r="H16573">
            <v>1</v>
          </cell>
          <cell r="I16573">
            <v>1</v>
          </cell>
          <cell r="J16573">
            <v>1</v>
          </cell>
          <cell r="K16573">
            <v>1</v>
          </cell>
          <cell r="L16573">
            <v>1</v>
          </cell>
          <cell r="M16573">
            <v>1</v>
          </cell>
        </row>
        <row r="16574">
          <cell r="A16574">
            <v>60037</v>
          </cell>
          <cell r="B16574">
            <v>1</v>
          </cell>
          <cell r="C16574">
            <v>61.905700000000003</v>
          </cell>
          <cell r="D16574">
            <v>69.340599999999995</v>
          </cell>
          <cell r="E16574">
            <v>1</v>
          </cell>
          <cell r="F16574">
            <v>1</v>
          </cell>
          <cell r="G16574">
            <v>1</v>
          </cell>
          <cell r="H16574">
            <v>1</v>
          </cell>
          <cell r="I16574">
            <v>1</v>
          </cell>
          <cell r="J16574">
            <v>1</v>
          </cell>
          <cell r="K16574">
            <v>1</v>
          </cell>
          <cell r="L16574">
            <v>1</v>
          </cell>
          <cell r="M16574">
            <v>1</v>
          </cell>
        </row>
        <row r="16575">
          <cell r="A16575">
            <v>60038</v>
          </cell>
          <cell r="B16575">
            <v>1</v>
          </cell>
          <cell r="C16575">
            <v>61.905700000000003</v>
          </cell>
          <cell r="D16575">
            <v>69.340599999999995</v>
          </cell>
          <cell r="E16575">
            <v>1</v>
          </cell>
          <cell r="F16575">
            <v>1</v>
          </cell>
          <cell r="G16575">
            <v>1</v>
          </cell>
          <cell r="H16575">
            <v>1</v>
          </cell>
          <cell r="I16575">
            <v>1</v>
          </cell>
          <cell r="J16575">
            <v>1</v>
          </cell>
          <cell r="K16575">
            <v>1</v>
          </cell>
          <cell r="L16575">
            <v>1</v>
          </cell>
          <cell r="M16575">
            <v>1</v>
          </cell>
        </row>
        <row r="16576">
          <cell r="A16576">
            <v>60039</v>
          </cell>
          <cell r="B16576">
            <v>1</v>
          </cell>
          <cell r="C16576">
            <v>61.905700000000003</v>
          </cell>
          <cell r="D16576">
            <v>69.340599999999995</v>
          </cell>
          <cell r="E16576">
            <v>1</v>
          </cell>
          <cell r="F16576">
            <v>1</v>
          </cell>
          <cell r="G16576">
            <v>1</v>
          </cell>
          <cell r="H16576">
            <v>1</v>
          </cell>
          <cell r="I16576">
            <v>1</v>
          </cell>
          <cell r="J16576">
            <v>1</v>
          </cell>
          <cell r="K16576">
            <v>1</v>
          </cell>
          <cell r="L16576">
            <v>1</v>
          </cell>
          <cell r="M16576">
            <v>1</v>
          </cell>
        </row>
        <row r="16577">
          <cell r="A16577">
            <v>60040</v>
          </cell>
          <cell r="B16577">
            <v>1</v>
          </cell>
          <cell r="C16577">
            <v>61.905700000000003</v>
          </cell>
          <cell r="D16577">
            <v>69.340599999999995</v>
          </cell>
          <cell r="E16577">
            <v>1</v>
          </cell>
          <cell r="F16577">
            <v>1</v>
          </cell>
          <cell r="G16577">
            <v>1</v>
          </cell>
          <cell r="H16577">
            <v>1</v>
          </cell>
          <cell r="I16577">
            <v>1</v>
          </cell>
          <cell r="J16577">
            <v>1</v>
          </cell>
          <cell r="K16577">
            <v>1</v>
          </cell>
          <cell r="L16577">
            <v>1</v>
          </cell>
          <cell r="M16577">
            <v>1</v>
          </cell>
        </row>
        <row r="16578">
          <cell r="A16578">
            <v>60041</v>
          </cell>
          <cell r="B16578">
            <v>1</v>
          </cell>
          <cell r="C16578">
            <v>61.905700000000003</v>
          </cell>
          <cell r="D16578">
            <v>69.340599999999995</v>
          </cell>
          <cell r="E16578">
            <v>1</v>
          </cell>
          <cell r="F16578">
            <v>1</v>
          </cell>
          <cell r="G16578">
            <v>1</v>
          </cell>
          <cell r="H16578">
            <v>1</v>
          </cell>
          <cell r="I16578">
            <v>1</v>
          </cell>
          <cell r="J16578">
            <v>1</v>
          </cell>
          <cell r="K16578">
            <v>1</v>
          </cell>
          <cell r="L16578">
            <v>1</v>
          </cell>
          <cell r="M16578">
            <v>1</v>
          </cell>
        </row>
        <row r="16579">
          <cell r="A16579">
            <v>60042</v>
          </cell>
          <cell r="B16579">
            <v>1</v>
          </cell>
          <cell r="C16579">
            <v>61.905700000000003</v>
          </cell>
          <cell r="D16579">
            <v>69.340599999999995</v>
          </cell>
          <cell r="E16579">
            <v>1</v>
          </cell>
          <cell r="F16579">
            <v>1</v>
          </cell>
          <cell r="G16579">
            <v>1</v>
          </cell>
          <cell r="H16579">
            <v>1</v>
          </cell>
          <cell r="I16579">
            <v>1</v>
          </cell>
          <cell r="J16579">
            <v>1</v>
          </cell>
          <cell r="K16579">
            <v>1</v>
          </cell>
          <cell r="L16579">
            <v>1</v>
          </cell>
          <cell r="M16579">
            <v>1</v>
          </cell>
        </row>
        <row r="16580">
          <cell r="A16580">
            <v>60043</v>
          </cell>
          <cell r="B16580">
            <v>1</v>
          </cell>
          <cell r="C16580">
            <v>61.905700000000003</v>
          </cell>
          <cell r="D16580">
            <v>69.340599999999995</v>
          </cell>
          <cell r="E16580">
            <v>1</v>
          </cell>
          <cell r="F16580">
            <v>1</v>
          </cell>
          <cell r="G16580">
            <v>1</v>
          </cell>
          <cell r="H16580">
            <v>1</v>
          </cell>
          <cell r="I16580">
            <v>1</v>
          </cell>
          <cell r="J16580">
            <v>1</v>
          </cell>
          <cell r="K16580">
            <v>1</v>
          </cell>
          <cell r="L16580">
            <v>1</v>
          </cell>
          <cell r="M16580">
            <v>1</v>
          </cell>
        </row>
        <row r="16581">
          <cell r="A16581">
            <v>60044</v>
          </cell>
          <cell r="B16581">
            <v>1</v>
          </cell>
          <cell r="C16581">
            <v>61.905700000000003</v>
          </cell>
          <cell r="D16581">
            <v>69.340599999999995</v>
          </cell>
          <cell r="E16581">
            <v>1</v>
          </cell>
          <cell r="F16581">
            <v>1</v>
          </cell>
          <cell r="G16581">
            <v>1</v>
          </cell>
          <cell r="H16581">
            <v>1</v>
          </cell>
          <cell r="I16581">
            <v>1</v>
          </cell>
          <cell r="J16581">
            <v>1</v>
          </cell>
          <cell r="K16581">
            <v>1</v>
          </cell>
          <cell r="L16581">
            <v>1</v>
          </cell>
          <cell r="M16581">
            <v>1</v>
          </cell>
        </row>
        <row r="16582">
          <cell r="A16582">
            <v>60045</v>
          </cell>
          <cell r="B16582">
            <v>1</v>
          </cell>
          <cell r="C16582">
            <v>61.905700000000003</v>
          </cell>
          <cell r="D16582">
            <v>69.340599999999995</v>
          </cell>
          <cell r="E16582">
            <v>1</v>
          </cell>
          <cell r="F16582">
            <v>1</v>
          </cell>
          <cell r="G16582">
            <v>1</v>
          </cell>
          <cell r="H16582">
            <v>1</v>
          </cell>
          <cell r="I16582">
            <v>1</v>
          </cell>
          <cell r="J16582">
            <v>1</v>
          </cell>
          <cell r="K16582">
            <v>1</v>
          </cell>
          <cell r="L16582">
            <v>1</v>
          </cell>
          <cell r="M16582">
            <v>1</v>
          </cell>
        </row>
        <row r="16583">
          <cell r="A16583">
            <v>60046</v>
          </cell>
          <cell r="B16583">
            <v>1</v>
          </cell>
          <cell r="C16583">
            <v>61.905700000000003</v>
          </cell>
          <cell r="D16583">
            <v>69.340599999999995</v>
          </cell>
          <cell r="E16583">
            <v>1</v>
          </cell>
          <cell r="F16583">
            <v>1</v>
          </cell>
          <cell r="G16583">
            <v>1</v>
          </cell>
          <cell r="H16583">
            <v>1</v>
          </cell>
          <cell r="I16583">
            <v>1</v>
          </cell>
          <cell r="J16583">
            <v>1</v>
          </cell>
          <cell r="K16583">
            <v>1</v>
          </cell>
          <cell r="L16583">
            <v>1</v>
          </cell>
          <cell r="M16583">
            <v>1</v>
          </cell>
        </row>
        <row r="16584">
          <cell r="A16584">
            <v>60047</v>
          </cell>
          <cell r="B16584">
            <v>1</v>
          </cell>
          <cell r="C16584">
            <v>61.905700000000003</v>
          </cell>
          <cell r="D16584">
            <v>69.340599999999995</v>
          </cell>
          <cell r="E16584">
            <v>1</v>
          </cell>
          <cell r="F16584">
            <v>1</v>
          </cell>
          <cell r="G16584">
            <v>1</v>
          </cell>
          <cell r="H16584">
            <v>1</v>
          </cell>
          <cell r="I16584">
            <v>1</v>
          </cell>
          <cell r="J16584">
            <v>1</v>
          </cell>
          <cell r="K16584">
            <v>1</v>
          </cell>
          <cell r="L16584">
            <v>1</v>
          </cell>
          <cell r="M16584">
            <v>1</v>
          </cell>
        </row>
        <row r="16585">
          <cell r="A16585">
            <v>60048</v>
          </cell>
          <cell r="B16585">
            <v>1</v>
          </cell>
          <cell r="C16585">
            <v>61.905700000000003</v>
          </cell>
          <cell r="D16585">
            <v>69.340599999999995</v>
          </cell>
          <cell r="E16585">
            <v>1</v>
          </cell>
          <cell r="F16585">
            <v>1</v>
          </cell>
          <cell r="G16585">
            <v>1</v>
          </cell>
          <cell r="H16585">
            <v>1</v>
          </cell>
          <cell r="I16585">
            <v>1</v>
          </cell>
          <cell r="J16585">
            <v>1</v>
          </cell>
          <cell r="K16585">
            <v>1</v>
          </cell>
          <cell r="L16585">
            <v>1</v>
          </cell>
          <cell r="M16585">
            <v>1</v>
          </cell>
        </row>
        <row r="16586">
          <cell r="A16586">
            <v>60049</v>
          </cell>
          <cell r="B16586">
            <v>1</v>
          </cell>
          <cell r="C16586">
            <v>61.905700000000003</v>
          </cell>
          <cell r="D16586">
            <v>69.340599999999995</v>
          </cell>
          <cell r="E16586">
            <v>1</v>
          </cell>
          <cell r="F16586">
            <v>1</v>
          </cell>
          <cell r="G16586">
            <v>1</v>
          </cell>
          <cell r="H16586">
            <v>1</v>
          </cell>
          <cell r="I16586">
            <v>1</v>
          </cell>
          <cell r="J16586">
            <v>1</v>
          </cell>
          <cell r="K16586">
            <v>1</v>
          </cell>
          <cell r="L16586">
            <v>1</v>
          </cell>
          <cell r="M16586">
            <v>1</v>
          </cell>
        </row>
        <row r="16587">
          <cell r="A16587">
            <v>60050</v>
          </cell>
          <cell r="B16587">
            <v>1</v>
          </cell>
          <cell r="C16587">
            <v>61.905700000000003</v>
          </cell>
          <cell r="D16587">
            <v>69.340599999999995</v>
          </cell>
          <cell r="E16587">
            <v>1</v>
          </cell>
          <cell r="F16587">
            <v>1</v>
          </cell>
          <cell r="G16587">
            <v>1</v>
          </cell>
          <cell r="H16587">
            <v>1</v>
          </cell>
          <cell r="I16587">
            <v>1</v>
          </cell>
          <cell r="J16587">
            <v>1</v>
          </cell>
          <cell r="K16587">
            <v>1</v>
          </cell>
          <cell r="L16587">
            <v>1</v>
          </cell>
          <cell r="M16587">
            <v>1</v>
          </cell>
        </row>
        <row r="16588">
          <cell r="A16588">
            <v>60051</v>
          </cell>
          <cell r="B16588">
            <v>1</v>
          </cell>
          <cell r="C16588">
            <v>61.905700000000003</v>
          </cell>
          <cell r="D16588">
            <v>69.340599999999995</v>
          </cell>
          <cell r="E16588">
            <v>1</v>
          </cell>
          <cell r="F16588">
            <v>1</v>
          </cell>
          <cell r="G16588">
            <v>1</v>
          </cell>
          <cell r="H16588">
            <v>1</v>
          </cell>
          <cell r="I16588">
            <v>1</v>
          </cell>
          <cell r="J16588">
            <v>1</v>
          </cell>
          <cell r="K16588">
            <v>1</v>
          </cell>
          <cell r="L16588">
            <v>1</v>
          </cell>
          <cell r="M16588">
            <v>1</v>
          </cell>
        </row>
        <row r="16589">
          <cell r="A16589">
            <v>60052</v>
          </cell>
          <cell r="B16589">
            <v>1</v>
          </cell>
          <cell r="C16589">
            <v>61.905700000000003</v>
          </cell>
          <cell r="D16589">
            <v>69.340599999999995</v>
          </cell>
          <cell r="E16589">
            <v>1</v>
          </cell>
          <cell r="F16589">
            <v>1</v>
          </cell>
          <cell r="G16589">
            <v>1</v>
          </cell>
          <cell r="H16589">
            <v>1</v>
          </cell>
          <cell r="I16589">
            <v>1</v>
          </cell>
          <cell r="J16589">
            <v>1</v>
          </cell>
          <cell r="K16589">
            <v>1</v>
          </cell>
          <cell r="L16589">
            <v>1</v>
          </cell>
          <cell r="M16589">
            <v>1</v>
          </cell>
        </row>
        <row r="16590">
          <cell r="A16590">
            <v>60053</v>
          </cell>
          <cell r="B16590">
            <v>1</v>
          </cell>
          <cell r="C16590">
            <v>61.905700000000003</v>
          </cell>
          <cell r="D16590">
            <v>69.340599999999995</v>
          </cell>
          <cell r="E16590">
            <v>1</v>
          </cell>
          <cell r="F16590">
            <v>1</v>
          </cell>
          <cell r="G16590">
            <v>1</v>
          </cell>
          <cell r="H16590">
            <v>1</v>
          </cell>
          <cell r="I16590">
            <v>1</v>
          </cell>
          <cell r="J16590">
            <v>1</v>
          </cell>
          <cell r="K16590">
            <v>1</v>
          </cell>
          <cell r="L16590">
            <v>1</v>
          </cell>
          <cell r="M16590">
            <v>1</v>
          </cell>
        </row>
        <row r="16591">
          <cell r="A16591">
            <v>60054</v>
          </cell>
          <cell r="B16591">
            <v>1</v>
          </cell>
          <cell r="C16591">
            <v>61.905700000000003</v>
          </cell>
          <cell r="D16591">
            <v>69.340599999999995</v>
          </cell>
          <cell r="E16591">
            <v>1</v>
          </cell>
          <cell r="F16591">
            <v>1</v>
          </cell>
          <cell r="G16591">
            <v>1</v>
          </cell>
          <cell r="H16591">
            <v>1</v>
          </cell>
          <cell r="I16591">
            <v>1</v>
          </cell>
          <cell r="J16591">
            <v>1</v>
          </cell>
          <cell r="K16591">
            <v>1</v>
          </cell>
          <cell r="L16591">
            <v>1</v>
          </cell>
          <cell r="M16591">
            <v>1</v>
          </cell>
        </row>
        <row r="16592">
          <cell r="A16592">
            <v>60055</v>
          </cell>
          <cell r="B16592">
            <v>1</v>
          </cell>
          <cell r="C16592">
            <v>61.905700000000003</v>
          </cell>
          <cell r="D16592">
            <v>69.340599999999995</v>
          </cell>
          <cell r="E16592">
            <v>1</v>
          </cell>
          <cell r="F16592">
            <v>1</v>
          </cell>
          <cell r="G16592">
            <v>1</v>
          </cell>
          <cell r="H16592">
            <v>1</v>
          </cell>
          <cell r="I16592">
            <v>1</v>
          </cell>
          <cell r="J16592">
            <v>1</v>
          </cell>
          <cell r="K16592">
            <v>1</v>
          </cell>
          <cell r="L16592">
            <v>1</v>
          </cell>
          <cell r="M16592">
            <v>1</v>
          </cell>
        </row>
        <row r="16593">
          <cell r="A16593">
            <v>60056</v>
          </cell>
          <cell r="B16593">
            <v>1</v>
          </cell>
          <cell r="C16593">
            <v>61.905700000000003</v>
          </cell>
          <cell r="D16593">
            <v>69.340599999999995</v>
          </cell>
          <cell r="E16593">
            <v>1</v>
          </cell>
          <cell r="F16593">
            <v>1</v>
          </cell>
          <cell r="G16593">
            <v>1</v>
          </cell>
          <cell r="H16593">
            <v>1</v>
          </cell>
          <cell r="I16593">
            <v>1</v>
          </cell>
          <cell r="J16593">
            <v>1</v>
          </cell>
          <cell r="K16593">
            <v>1</v>
          </cell>
          <cell r="L16593">
            <v>1</v>
          </cell>
          <cell r="M16593">
            <v>1</v>
          </cell>
        </row>
        <row r="16594">
          <cell r="A16594">
            <v>60057</v>
          </cell>
          <cell r="B16594">
            <v>1</v>
          </cell>
          <cell r="C16594">
            <v>61.905700000000003</v>
          </cell>
          <cell r="D16594">
            <v>69.340599999999995</v>
          </cell>
          <cell r="E16594">
            <v>1</v>
          </cell>
          <cell r="F16594">
            <v>1</v>
          </cell>
          <cell r="G16594">
            <v>1</v>
          </cell>
          <cell r="H16594">
            <v>1</v>
          </cell>
          <cell r="I16594">
            <v>1</v>
          </cell>
          <cell r="J16594">
            <v>1</v>
          </cell>
          <cell r="K16594">
            <v>1</v>
          </cell>
          <cell r="L16594">
            <v>1</v>
          </cell>
          <cell r="M16594">
            <v>1</v>
          </cell>
        </row>
        <row r="16595">
          <cell r="A16595">
            <v>60058</v>
          </cell>
          <cell r="B16595">
            <v>1</v>
          </cell>
          <cell r="C16595">
            <v>61.905700000000003</v>
          </cell>
          <cell r="D16595">
            <v>69.340599999999995</v>
          </cell>
          <cell r="E16595">
            <v>1</v>
          </cell>
          <cell r="F16595">
            <v>1</v>
          </cell>
          <cell r="G16595">
            <v>1</v>
          </cell>
          <cell r="H16595">
            <v>1</v>
          </cell>
          <cell r="I16595">
            <v>1</v>
          </cell>
          <cell r="J16595">
            <v>1</v>
          </cell>
          <cell r="K16595">
            <v>1</v>
          </cell>
          <cell r="L16595">
            <v>1</v>
          </cell>
          <cell r="M16595">
            <v>1</v>
          </cell>
        </row>
        <row r="16596">
          <cell r="A16596">
            <v>60059</v>
          </cell>
          <cell r="B16596">
            <v>1</v>
          </cell>
          <cell r="C16596">
            <v>61.905700000000003</v>
          </cell>
          <cell r="D16596">
            <v>69.340599999999995</v>
          </cell>
          <cell r="E16596">
            <v>1</v>
          </cell>
          <cell r="F16596">
            <v>1</v>
          </cell>
          <cell r="G16596">
            <v>1</v>
          </cell>
          <cell r="H16596">
            <v>1</v>
          </cell>
          <cell r="I16596">
            <v>1</v>
          </cell>
          <cell r="J16596">
            <v>1</v>
          </cell>
          <cell r="K16596">
            <v>1</v>
          </cell>
          <cell r="L16596">
            <v>1</v>
          </cell>
          <cell r="M16596">
            <v>1</v>
          </cell>
        </row>
        <row r="16597">
          <cell r="A16597">
            <v>60060</v>
          </cell>
          <cell r="B16597">
            <v>1</v>
          </cell>
          <cell r="C16597">
            <v>61.905700000000003</v>
          </cell>
          <cell r="D16597">
            <v>69.340599999999995</v>
          </cell>
          <cell r="E16597">
            <v>1</v>
          </cell>
          <cell r="F16597">
            <v>1</v>
          </cell>
          <cell r="G16597">
            <v>1</v>
          </cell>
          <cell r="H16597">
            <v>1</v>
          </cell>
          <cell r="I16597">
            <v>1</v>
          </cell>
          <cell r="J16597">
            <v>1</v>
          </cell>
          <cell r="K16597">
            <v>1</v>
          </cell>
          <cell r="L16597">
            <v>1</v>
          </cell>
          <cell r="M16597">
            <v>1</v>
          </cell>
        </row>
        <row r="16598">
          <cell r="A16598">
            <v>60061</v>
          </cell>
          <cell r="B16598">
            <v>1</v>
          </cell>
          <cell r="C16598">
            <v>61.905700000000003</v>
          </cell>
          <cell r="D16598">
            <v>69.340599999999995</v>
          </cell>
          <cell r="E16598">
            <v>1</v>
          </cell>
          <cell r="F16598">
            <v>1</v>
          </cell>
          <cell r="G16598">
            <v>1</v>
          </cell>
          <cell r="H16598">
            <v>1</v>
          </cell>
          <cell r="I16598">
            <v>1</v>
          </cell>
          <cell r="J16598">
            <v>1</v>
          </cell>
          <cell r="K16598">
            <v>1</v>
          </cell>
          <cell r="L16598">
            <v>1</v>
          </cell>
          <cell r="M16598">
            <v>1</v>
          </cell>
        </row>
        <row r="16599">
          <cell r="A16599">
            <v>60062</v>
          </cell>
          <cell r="B16599">
            <v>1</v>
          </cell>
          <cell r="C16599">
            <v>61.905700000000003</v>
          </cell>
          <cell r="D16599">
            <v>69.340599999999995</v>
          </cell>
          <cell r="E16599">
            <v>1</v>
          </cell>
          <cell r="F16599">
            <v>1</v>
          </cell>
          <cell r="G16599">
            <v>1</v>
          </cell>
          <cell r="H16599">
            <v>1</v>
          </cell>
          <cell r="I16599">
            <v>1</v>
          </cell>
          <cell r="J16599">
            <v>1</v>
          </cell>
          <cell r="K16599">
            <v>1</v>
          </cell>
          <cell r="L16599">
            <v>1</v>
          </cell>
          <cell r="M16599">
            <v>1</v>
          </cell>
        </row>
        <row r="16600">
          <cell r="A16600">
            <v>60063</v>
          </cell>
          <cell r="B16600">
            <v>1</v>
          </cell>
          <cell r="C16600">
            <v>61.905700000000003</v>
          </cell>
          <cell r="D16600">
            <v>69.340599999999995</v>
          </cell>
          <cell r="E16600">
            <v>1</v>
          </cell>
          <cell r="F16600">
            <v>1</v>
          </cell>
          <cell r="G16600">
            <v>1</v>
          </cell>
          <cell r="H16600">
            <v>1</v>
          </cell>
          <cell r="I16600">
            <v>1</v>
          </cell>
          <cell r="J16600">
            <v>1</v>
          </cell>
          <cell r="K16600">
            <v>1</v>
          </cell>
          <cell r="L16600">
            <v>1</v>
          </cell>
          <cell r="M16600">
            <v>1</v>
          </cell>
        </row>
        <row r="16601">
          <cell r="A16601">
            <v>60064</v>
          </cell>
          <cell r="B16601">
            <v>1</v>
          </cell>
          <cell r="C16601">
            <v>61.905700000000003</v>
          </cell>
          <cell r="D16601">
            <v>69.340599999999995</v>
          </cell>
          <cell r="E16601">
            <v>1</v>
          </cell>
          <cell r="F16601">
            <v>1</v>
          </cell>
          <cell r="G16601">
            <v>1</v>
          </cell>
          <cell r="H16601">
            <v>1</v>
          </cell>
          <cell r="I16601">
            <v>1</v>
          </cell>
          <cell r="J16601">
            <v>1</v>
          </cell>
          <cell r="K16601">
            <v>1</v>
          </cell>
          <cell r="L16601">
            <v>1</v>
          </cell>
          <cell r="M16601">
            <v>1</v>
          </cell>
        </row>
        <row r="16602">
          <cell r="A16602">
            <v>60065</v>
          </cell>
          <cell r="B16602">
            <v>1</v>
          </cell>
          <cell r="C16602">
            <v>61.905700000000003</v>
          </cell>
          <cell r="D16602">
            <v>69.340599999999995</v>
          </cell>
          <cell r="E16602">
            <v>1</v>
          </cell>
          <cell r="F16602">
            <v>1</v>
          </cell>
          <cell r="G16602">
            <v>1</v>
          </cell>
          <cell r="H16602">
            <v>1</v>
          </cell>
          <cell r="I16602">
            <v>1</v>
          </cell>
          <cell r="J16602">
            <v>1</v>
          </cell>
          <cell r="K16602">
            <v>1</v>
          </cell>
          <cell r="L16602">
            <v>1</v>
          </cell>
          <cell r="M16602">
            <v>1</v>
          </cell>
        </row>
        <row r="16603">
          <cell r="A16603">
            <v>60066</v>
          </cell>
          <cell r="B16603">
            <v>1</v>
          </cell>
          <cell r="C16603">
            <v>61.905700000000003</v>
          </cell>
          <cell r="D16603">
            <v>69.340599999999995</v>
          </cell>
          <cell r="E16603">
            <v>1</v>
          </cell>
          <cell r="F16603">
            <v>1</v>
          </cell>
          <cell r="G16603">
            <v>1</v>
          </cell>
          <cell r="H16603">
            <v>1</v>
          </cell>
          <cell r="I16603">
            <v>1</v>
          </cell>
          <cell r="J16603">
            <v>1</v>
          </cell>
          <cell r="K16603">
            <v>1</v>
          </cell>
          <cell r="L16603">
            <v>1</v>
          </cell>
          <cell r="M16603">
            <v>1</v>
          </cell>
        </row>
        <row r="16604">
          <cell r="A16604">
            <v>60067</v>
          </cell>
          <cell r="B16604">
            <v>1</v>
          </cell>
          <cell r="C16604">
            <v>61.905700000000003</v>
          </cell>
          <cell r="D16604">
            <v>69.340599999999995</v>
          </cell>
          <cell r="E16604">
            <v>1</v>
          </cell>
          <cell r="F16604">
            <v>1</v>
          </cell>
          <cell r="G16604">
            <v>1</v>
          </cell>
          <cell r="H16604">
            <v>1</v>
          </cell>
          <cell r="I16604">
            <v>1</v>
          </cell>
          <cell r="J16604">
            <v>1</v>
          </cell>
          <cell r="K16604">
            <v>1</v>
          </cell>
          <cell r="L16604">
            <v>1</v>
          </cell>
          <cell r="M16604">
            <v>1</v>
          </cell>
        </row>
        <row r="16605">
          <cell r="A16605">
            <v>60068</v>
          </cell>
          <cell r="B16605">
            <v>1</v>
          </cell>
          <cell r="C16605">
            <v>61.905700000000003</v>
          </cell>
          <cell r="D16605">
            <v>69.340599999999995</v>
          </cell>
          <cell r="E16605">
            <v>1</v>
          </cell>
          <cell r="F16605">
            <v>1</v>
          </cell>
          <cell r="G16605">
            <v>1</v>
          </cell>
          <cell r="H16605">
            <v>1</v>
          </cell>
          <cell r="I16605">
            <v>1</v>
          </cell>
          <cell r="J16605">
            <v>1</v>
          </cell>
          <cell r="K16605">
            <v>1</v>
          </cell>
          <cell r="L16605">
            <v>1</v>
          </cell>
          <cell r="M16605">
            <v>1</v>
          </cell>
        </row>
        <row r="16606">
          <cell r="A16606">
            <v>60069</v>
          </cell>
          <cell r="B16606">
            <v>1</v>
          </cell>
          <cell r="C16606">
            <v>61.905700000000003</v>
          </cell>
          <cell r="D16606">
            <v>69.340599999999995</v>
          </cell>
          <cell r="E16606">
            <v>1</v>
          </cell>
          <cell r="F16606">
            <v>1</v>
          </cell>
          <cell r="G16606">
            <v>1</v>
          </cell>
          <cell r="H16606">
            <v>1</v>
          </cell>
          <cell r="I16606">
            <v>1</v>
          </cell>
          <cell r="J16606">
            <v>1</v>
          </cell>
          <cell r="K16606">
            <v>1</v>
          </cell>
          <cell r="L16606">
            <v>1</v>
          </cell>
          <cell r="M16606">
            <v>1</v>
          </cell>
        </row>
        <row r="16607">
          <cell r="A16607">
            <v>60070</v>
          </cell>
          <cell r="B16607">
            <v>1</v>
          </cell>
          <cell r="C16607">
            <v>61.905700000000003</v>
          </cell>
          <cell r="D16607">
            <v>69.340599999999995</v>
          </cell>
          <cell r="E16607">
            <v>1</v>
          </cell>
          <cell r="F16607">
            <v>1</v>
          </cell>
          <cell r="G16607">
            <v>1</v>
          </cell>
          <cell r="H16607">
            <v>1</v>
          </cell>
          <cell r="I16607">
            <v>1</v>
          </cell>
          <cell r="J16607">
            <v>1</v>
          </cell>
          <cell r="K16607">
            <v>1</v>
          </cell>
          <cell r="L16607">
            <v>1</v>
          </cell>
          <cell r="M16607">
            <v>1</v>
          </cell>
        </row>
        <row r="16608">
          <cell r="A16608">
            <v>60071</v>
          </cell>
          <cell r="B16608">
            <v>1</v>
          </cell>
          <cell r="C16608">
            <v>61.905700000000003</v>
          </cell>
          <cell r="D16608">
            <v>69.340599999999995</v>
          </cell>
          <cell r="E16608">
            <v>1</v>
          </cell>
          <cell r="F16608">
            <v>1</v>
          </cell>
          <cell r="G16608">
            <v>1</v>
          </cell>
          <cell r="H16608">
            <v>1</v>
          </cell>
          <cell r="I16608">
            <v>1</v>
          </cell>
          <cell r="J16608">
            <v>1</v>
          </cell>
          <cell r="K16608">
            <v>1</v>
          </cell>
          <cell r="L16608">
            <v>1</v>
          </cell>
          <cell r="M16608">
            <v>1</v>
          </cell>
        </row>
        <row r="16609">
          <cell r="A16609">
            <v>60072</v>
          </cell>
          <cell r="B16609">
            <v>1</v>
          </cell>
          <cell r="C16609">
            <v>61.905700000000003</v>
          </cell>
          <cell r="D16609">
            <v>69.340599999999995</v>
          </cell>
          <cell r="E16609">
            <v>1</v>
          </cell>
          <cell r="F16609">
            <v>1</v>
          </cell>
          <cell r="G16609">
            <v>1</v>
          </cell>
          <cell r="H16609">
            <v>1</v>
          </cell>
          <cell r="I16609">
            <v>1</v>
          </cell>
          <cell r="J16609">
            <v>1</v>
          </cell>
          <cell r="K16609">
            <v>1</v>
          </cell>
          <cell r="L16609">
            <v>1</v>
          </cell>
          <cell r="M16609">
            <v>1</v>
          </cell>
        </row>
        <row r="16610">
          <cell r="A16610">
            <v>60073</v>
          </cell>
          <cell r="B16610">
            <v>1</v>
          </cell>
          <cell r="C16610">
            <v>61.905700000000003</v>
          </cell>
          <cell r="D16610">
            <v>69.340599999999995</v>
          </cell>
          <cell r="E16610">
            <v>1</v>
          </cell>
          <cell r="F16610">
            <v>1</v>
          </cell>
          <cell r="G16610">
            <v>1</v>
          </cell>
          <cell r="H16610">
            <v>1</v>
          </cell>
          <cell r="I16610">
            <v>1</v>
          </cell>
          <cell r="J16610">
            <v>1</v>
          </cell>
          <cell r="K16610">
            <v>1</v>
          </cell>
          <cell r="L16610">
            <v>1</v>
          </cell>
          <cell r="M16610">
            <v>1</v>
          </cell>
        </row>
        <row r="16611">
          <cell r="A16611">
            <v>60074</v>
          </cell>
          <cell r="B16611">
            <v>1</v>
          </cell>
          <cell r="C16611">
            <v>61.905700000000003</v>
          </cell>
          <cell r="D16611">
            <v>69.340599999999995</v>
          </cell>
          <cell r="E16611">
            <v>1</v>
          </cell>
          <cell r="F16611">
            <v>1</v>
          </cell>
          <cell r="G16611">
            <v>1</v>
          </cell>
          <cell r="H16611">
            <v>1</v>
          </cell>
          <cell r="I16611">
            <v>1</v>
          </cell>
          <cell r="J16611">
            <v>1</v>
          </cell>
          <cell r="K16611">
            <v>1</v>
          </cell>
          <cell r="L16611">
            <v>1</v>
          </cell>
          <cell r="M16611">
            <v>1</v>
          </cell>
        </row>
        <row r="16612">
          <cell r="A16612">
            <v>60075</v>
          </cell>
          <cell r="B16612">
            <v>1</v>
          </cell>
          <cell r="C16612">
            <v>61.905700000000003</v>
          </cell>
          <cell r="D16612">
            <v>69.340599999999995</v>
          </cell>
          <cell r="E16612">
            <v>1</v>
          </cell>
          <cell r="F16612">
            <v>1</v>
          </cell>
          <cell r="G16612">
            <v>1</v>
          </cell>
          <cell r="H16612">
            <v>1</v>
          </cell>
          <cell r="I16612">
            <v>1</v>
          </cell>
          <cell r="J16612">
            <v>1</v>
          </cell>
          <cell r="K16612">
            <v>1</v>
          </cell>
          <cell r="L16612">
            <v>1</v>
          </cell>
          <cell r="M16612">
            <v>1</v>
          </cell>
        </row>
        <row r="16613">
          <cell r="A16613">
            <v>60076</v>
          </cell>
          <cell r="B16613">
            <v>1</v>
          </cell>
          <cell r="C16613">
            <v>61.905700000000003</v>
          </cell>
          <cell r="D16613">
            <v>69.340599999999995</v>
          </cell>
          <cell r="E16613">
            <v>1</v>
          </cell>
          <cell r="F16613">
            <v>1</v>
          </cell>
          <cell r="G16613">
            <v>1</v>
          </cell>
          <cell r="H16613">
            <v>1</v>
          </cell>
          <cell r="I16613">
            <v>1</v>
          </cell>
          <cell r="J16613">
            <v>1</v>
          </cell>
          <cell r="K16613">
            <v>1</v>
          </cell>
          <cell r="L16613">
            <v>1</v>
          </cell>
          <cell r="M16613">
            <v>1</v>
          </cell>
        </row>
        <row r="16614">
          <cell r="A16614">
            <v>60077</v>
          </cell>
          <cell r="B16614">
            <v>1</v>
          </cell>
          <cell r="C16614">
            <v>61.905700000000003</v>
          </cell>
          <cell r="D16614">
            <v>69.340599999999995</v>
          </cell>
          <cell r="E16614">
            <v>1</v>
          </cell>
          <cell r="F16614">
            <v>1</v>
          </cell>
          <cell r="G16614">
            <v>1</v>
          </cell>
          <cell r="H16614">
            <v>1</v>
          </cell>
          <cell r="I16614">
            <v>1</v>
          </cell>
          <cell r="J16614">
            <v>1</v>
          </cell>
          <cell r="K16614">
            <v>1</v>
          </cell>
          <cell r="L16614">
            <v>1</v>
          </cell>
          <cell r="M16614">
            <v>1</v>
          </cell>
        </row>
        <row r="16615">
          <cell r="A16615">
            <v>60078</v>
          </cell>
          <cell r="B16615">
            <v>1</v>
          </cell>
          <cell r="C16615">
            <v>61.905700000000003</v>
          </cell>
          <cell r="D16615">
            <v>69.340599999999995</v>
          </cell>
          <cell r="E16615">
            <v>1</v>
          </cell>
          <cell r="F16615">
            <v>1</v>
          </cell>
          <cell r="G16615">
            <v>1</v>
          </cell>
          <cell r="H16615">
            <v>1</v>
          </cell>
          <cell r="I16615">
            <v>1</v>
          </cell>
          <cell r="J16615">
            <v>1</v>
          </cell>
          <cell r="K16615">
            <v>1</v>
          </cell>
          <cell r="L16615">
            <v>1</v>
          </cell>
          <cell r="M16615">
            <v>1</v>
          </cell>
        </row>
        <row r="16616">
          <cell r="A16616">
            <v>60079</v>
          </cell>
          <cell r="B16616">
            <v>1</v>
          </cell>
          <cell r="C16616">
            <v>61.905700000000003</v>
          </cell>
          <cell r="D16616">
            <v>69.340599999999995</v>
          </cell>
          <cell r="E16616">
            <v>1</v>
          </cell>
          <cell r="F16616">
            <v>1</v>
          </cell>
          <cell r="G16616">
            <v>1</v>
          </cell>
          <cell r="H16616">
            <v>1</v>
          </cell>
          <cell r="I16616">
            <v>1</v>
          </cell>
          <cell r="J16616">
            <v>1</v>
          </cell>
          <cell r="K16616">
            <v>1</v>
          </cell>
          <cell r="L16616">
            <v>1</v>
          </cell>
          <cell r="M16616">
            <v>1</v>
          </cell>
        </row>
        <row r="16617">
          <cell r="A16617">
            <v>60080</v>
          </cell>
          <cell r="B16617">
            <v>1</v>
          </cell>
          <cell r="C16617">
            <v>61.905700000000003</v>
          </cell>
          <cell r="D16617">
            <v>69.340599999999995</v>
          </cell>
          <cell r="E16617">
            <v>1</v>
          </cell>
          <cell r="F16617">
            <v>1</v>
          </cell>
          <cell r="G16617">
            <v>1</v>
          </cell>
          <cell r="H16617">
            <v>1</v>
          </cell>
          <cell r="I16617">
            <v>1</v>
          </cell>
          <cell r="J16617">
            <v>1</v>
          </cell>
          <cell r="K16617">
            <v>1</v>
          </cell>
          <cell r="L16617">
            <v>1</v>
          </cell>
          <cell r="M16617">
            <v>1</v>
          </cell>
        </row>
        <row r="16618">
          <cell r="A16618">
            <v>60081</v>
          </cell>
          <cell r="B16618">
            <v>1</v>
          </cell>
          <cell r="C16618">
            <v>61.905700000000003</v>
          </cell>
          <cell r="D16618">
            <v>69.340599999999995</v>
          </cell>
          <cell r="E16618">
            <v>1</v>
          </cell>
          <cell r="F16618">
            <v>1</v>
          </cell>
          <cell r="G16618">
            <v>1</v>
          </cell>
          <cell r="H16618">
            <v>1</v>
          </cell>
          <cell r="I16618">
            <v>1</v>
          </cell>
          <cell r="J16618">
            <v>1</v>
          </cell>
          <cell r="K16618">
            <v>1</v>
          </cell>
          <cell r="L16618">
            <v>1</v>
          </cell>
          <cell r="M16618">
            <v>1</v>
          </cell>
        </row>
        <row r="16619">
          <cell r="A16619">
            <v>60082</v>
          </cell>
          <cell r="B16619">
            <v>1</v>
          </cell>
          <cell r="C16619">
            <v>61.905700000000003</v>
          </cell>
          <cell r="D16619">
            <v>69.340599999999995</v>
          </cell>
          <cell r="E16619">
            <v>1</v>
          </cell>
          <cell r="F16619">
            <v>1</v>
          </cell>
          <cell r="G16619">
            <v>1</v>
          </cell>
          <cell r="H16619">
            <v>1</v>
          </cell>
          <cell r="I16619">
            <v>1</v>
          </cell>
          <cell r="J16619">
            <v>1</v>
          </cell>
          <cell r="K16619">
            <v>1</v>
          </cell>
          <cell r="L16619">
            <v>1</v>
          </cell>
          <cell r="M16619">
            <v>1</v>
          </cell>
        </row>
        <row r="16620">
          <cell r="A16620">
            <v>60083</v>
          </cell>
          <cell r="B16620">
            <v>1</v>
          </cell>
          <cell r="C16620">
            <v>61.905700000000003</v>
          </cell>
          <cell r="D16620">
            <v>69.340599999999995</v>
          </cell>
          <cell r="E16620">
            <v>1</v>
          </cell>
          <cell r="F16620">
            <v>1</v>
          </cell>
          <cell r="G16620">
            <v>1</v>
          </cell>
          <cell r="H16620">
            <v>1</v>
          </cell>
          <cell r="I16620">
            <v>1</v>
          </cell>
          <cell r="J16620">
            <v>1</v>
          </cell>
          <cell r="K16620">
            <v>1</v>
          </cell>
          <cell r="L16620">
            <v>1</v>
          </cell>
          <cell r="M16620">
            <v>1</v>
          </cell>
        </row>
        <row r="16621">
          <cell r="A16621">
            <v>60084</v>
          </cell>
          <cell r="B16621">
            <v>1</v>
          </cell>
          <cell r="C16621">
            <v>61.905700000000003</v>
          </cell>
          <cell r="D16621">
            <v>69.340599999999995</v>
          </cell>
          <cell r="E16621">
            <v>1</v>
          </cell>
          <cell r="F16621">
            <v>1</v>
          </cell>
          <cell r="G16621">
            <v>1</v>
          </cell>
          <cell r="H16621">
            <v>1</v>
          </cell>
          <cell r="I16621">
            <v>1</v>
          </cell>
          <cell r="J16621">
            <v>1</v>
          </cell>
          <cell r="K16621">
            <v>1</v>
          </cell>
          <cell r="L16621">
            <v>1</v>
          </cell>
          <cell r="M16621">
            <v>1</v>
          </cell>
        </row>
        <row r="16622">
          <cell r="A16622">
            <v>60085</v>
          </cell>
          <cell r="B16622">
            <v>1</v>
          </cell>
          <cell r="C16622">
            <v>61.905700000000003</v>
          </cell>
          <cell r="D16622">
            <v>69.340599999999995</v>
          </cell>
          <cell r="E16622">
            <v>1</v>
          </cell>
          <cell r="F16622">
            <v>1</v>
          </cell>
          <cell r="G16622">
            <v>1</v>
          </cell>
          <cell r="H16622">
            <v>1</v>
          </cell>
          <cell r="I16622">
            <v>1</v>
          </cell>
          <cell r="J16622">
            <v>1</v>
          </cell>
          <cell r="K16622">
            <v>1</v>
          </cell>
          <cell r="L16622">
            <v>1</v>
          </cell>
          <cell r="M16622">
            <v>1</v>
          </cell>
        </row>
        <row r="16623">
          <cell r="A16623">
            <v>60086</v>
          </cell>
          <cell r="B16623">
            <v>1</v>
          </cell>
          <cell r="C16623">
            <v>61.905700000000003</v>
          </cell>
          <cell r="D16623">
            <v>69.340599999999995</v>
          </cell>
          <cell r="E16623">
            <v>1</v>
          </cell>
          <cell r="F16623">
            <v>1</v>
          </cell>
          <cell r="G16623">
            <v>1</v>
          </cell>
          <cell r="H16623">
            <v>1</v>
          </cell>
          <cell r="I16623">
            <v>1</v>
          </cell>
          <cell r="J16623">
            <v>1</v>
          </cell>
          <cell r="K16623">
            <v>1</v>
          </cell>
          <cell r="L16623">
            <v>1</v>
          </cell>
          <cell r="M16623">
            <v>1</v>
          </cell>
        </row>
        <row r="16624">
          <cell r="A16624">
            <v>60087</v>
          </cell>
          <cell r="B16624">
            <v>1</v>
          </cell>
          <cell r="C16624">
            <v>61.905700000000003</v>
          </cell>
          <cell r="D16624">
            <v>69.340599999999995</v>
          </cell>
          <cell r="E16624">
            <v>1</v>
          </cell>
          <cell r="F16624">
            <v>1</v>
          </cell>
          <cell r="G16624">
            <v>1</v>
          </cell>
          <cell r="H16624">
            <v>1</v>
          </cell>
          <cell r="I16624">
            <v>1</v>
          </cell>
          <cell r="J16624">
            <v>1</v>
          </cell>
          <cell r="K16624">
            <v>1</v>
          </cell>
          <cell r="L16624">
            <v>1</v>
          </cell>
          <cell r="M16624">
            <v>1</v>
          </cell>
        </row>
        <row r="16625">
          <cell r="A16625">
            <v>60088</v>
          </cell>
          <cell r="B16625">
            <v>1</v>
          </cell>
          <cell r="C16625">
            <v>61.905700000000003</v>
          </cell>
          <cell r="D16625">
            <v>69.340599999999995</v>
          </cell>
          <cell r="E16625">
            <v>1</v>
          </cell>
          <cell r="F16625">
            <v>1</v>
          </cell>
          <cell r="G16625">
            <v>1</v>
          </cell>
          <cell r="H16625">
            <v>1</v>
          </cell>
          <cell r="I16625">
            <v>1</v>
          </cell>
          <cell r="J16625">
            <v>1</v>
          </cell>
          <cell r="K16625">
            <v>1</v>
          </cell>
          <cell r="L16625">
            <v>1</v>
          </cell>
          <cell r="M16625">
            <v>1</v>
          </cell>
        </row>
        <row r="16626">
          <cell r="A16626">
            <v>60089</v>
          </cell>
          <cell r="B16626">
            <v>1</v>
          </cell>
          <cell r="C16626">
            <v>61.905700000000003</v>
          </cell>
          <cell r="D16626">
            <v>69.340599999999995</v>
          </cell>
          <cell r="E16626">
            <v>1</v>
          </cell>
          <cell r="F16626">
            <v>1</v>
          </cell>
          <cell r="G16626">
            <v>1</v>
          </cell>
          <cell r="H16626">
            <v>1</v>
          </cell>
          <cell r="I16626">
            <v>1</v>
          </cell>
          <cell r="J16626">
            <v>1</v>
          </cell>
          <cell r="K16626">
            <v>1</v>
          </cell>
          <cell r="L16626">
            <v>1</v>
          </cell>
          <cell r="M16626">
            <v>1</v>
          </cell>
        </row>
        <row r="16627">
          <cell r="A16627">
            <v>60090</v>
          </cell>
          <cell r="B16627">
            <v>1</v>
          </cell>
          <cell r="C16627">
            <v>61.905700000000003</v>
          </cell>
          <cell r="D16627">
            <v>69.340599999999995</v>
          </cell>
          <cell r="E16627">
            <v>1</v>
          </cell>
          <cell r="F16627">
            <v>1</v>
          </cell>
          <cell r="G16627">
            <v>1</v>
          </cell>
          <cell r="H16627">
            <v>1</v>
          </cell>
          <cell r="I16627">
            <v>1</v>
          </cell>
          <cell r="J16627">
            <v>1</v>
          </cell>
          <cell r="K16627">
            <v>1</v>
          </cell>
          <cell r="L16627">
            <v>1</v>
          </cell>
          <cell r="M16627">
            <v>1</v>
          </cell>
        </row>
        <row r="16628">
          <cell r="A16628">
            <v>60091</v>
          </cell>
          <cell r="B16628">
            <v>1</v>
          </cell>
          <cell r="C16628">
            <v>61.905700000000003</v>
          </cell>
          <cell r="D16628">
            <v>69.340599999999995</v>
          </cell>
          <cell r="E16628">
            <v>1</v>
          </cell>
          <cell r="F16628">
            <v>1</v>
          </cell>
          <cell r="G16628">
            <v>1</v>
          </cell>
          <cell r="H16628">
            <v>1</v>
          </cell>
          <cell r="I16628">
            <v>1</v>
          </cell>
          <cell r="J16628">
            <v>1</v>
          </cell>
          <cell r="K16628">
            <v>1</v>
          </cell>
          <cell r="L16628">
            <v>1</v>
          </cell>
          <cell r="M16628">
            <v>1</v>
          </cell>
        </row>
        <row r="16629">
          <cell r="A16629">
            <v>60092</v>
          </cell>
          <cell r="B16629">
            <v>1</v>
          </cell>
          <cell r="C16629">
            <v>61.905700000000003</v>
          </cell>
          <cell r="D16629">
            <v>69.340599999999995</v>
          </cell>
          <cell r="E16629">
            <v>1</v>
          </cell>
          <cell r="F16629">
            <v>1</v>
          </cell>
          <cell r="G16629">
            <v>1</v>
          </cell>
          <cell r="H16629">
            <v>1</v>
          </cell>
          <cell r="I16629">
            <v>1</v>
          </cell>
          <cell r="J16629">
            <v>1</v>
          </cell>
          <cell r="K16629">
            <v>1</v>
          </cell>
          <cell r="L16629">
            <v>1</v>
          </cell>
          <cell r="M16629">
            <v>1</v>
          </cell>
        </row>
        <row r="16630">
          <cell r="A16630">
            <v>60093</v>
          </cell>
          <cell r="B16630">
            <v>1</v>
          </cell>
          <cell r="C16630">
            <v>61.905700000000003</v>
          </cell>
          <cell r="D16630">
            <v>69.340599999999995</v>
          </cell>
          <cell r="E16630">
            <v>1</v>
          </cell>
          <cell r="F16630">
            <v>1</v>
          </cell>
          <cell r="G16630">
            <v>1</v>
          </cell>
          <cell r="H16630">
            <v>1</v>
          </cell>
          <cell r="I16630">
            <v>1</v>
          </cell>
          <cell r="J16630">
            <v>1</v>
          </cell>
          <cell r="K16630">
            <v>1</v>
          </cell>
          <cell r="L16630">
            <v>1</v>
          </cell>
          <cell r="M16630">
            <v>1</v>
          </cell>
        </row>
        <row r="16631">
          <cell r="A16631">
            <v>60094</v>
          </cell>
          <cell r="B16631">
            <v>1</v>
          </cell>
          <cell r="C16631">
            <v>61.905700000000003</v>
          </cell>
          <cell r="D16631">
            <v>69.340599999999995</v>
          </cell>
          <cell r="E16631">
            <v>1</v>
          </cell>
          <cell r="F16631">
            <v>1</v>
          </cell>
          <cell r="G16631">
            <v>1</v>
          </cell>
          <cell r="H16631">
            <v>1</v>
          </cell>
          <cell r="I16631">
            <v>1</v>
          </cell>
          <cell r="J16631">
            <v>1</v>
          </cell>
          <cell r="K16631">
            <v>1</v>
          </cell>
          <cell r="L16631">
            <v>1</v>
          </cell>
          <cell r="M16631">
            <v>1</v>
          </cell>
        </row>
        <row r="16632">
          <cell r="A16632">
            <v>60095</v>
          </cell>
          <cell r="B16632">
            <v>1</v>
          </cell>
          <cell r="C16632">
            <v>61.905700000000003</v>
          </cell>
          <cell r="D16632">
            <v>69.340599999999995</v>
          </cell>
          <cell r="E16632">
            <v>1</v>
          </cell>
          <cell r="F16632">
            <v>1</v>
          </cell>
          <cell r="G16632">
            <v>1</v>
          </cell>
          <cell r="H16632">
            <v>1</v>
          </cell>
          <cell r="I16632">
            <v>1</v>
          </cell>
          <cell r="J16632">
            <v>1</v>
          </cell>
          <cell r="K16632">
            <v>1</v>
          </cell>
          <cell r="L16632">
            <v>1</v>
          </cell>
          <cell r="M16632">
            <v>1</v>
          </cell>
        </row>
        <row r="16633">
          <cell r="A16633">
            <v>60096</v>
          </cell>
          <cell r="B16633">
            <v>1</v>
          </cell>
          <cell r="C16633">
            <v>61.905700000000003</v>
          </cell>
          <cell r="D16633">
            <v>69.340599999999995</v>
          </cell>
          <cell r="E16633">
            <v>1</v>
          </cell>
          <cell r="F16633">
            <v>1</v>
          </cell>
          <cell r="G16633">
            <v>1</v>
          </cell>
          <cell r="H16633">
            <v>1</v>
          </cell>
          <cell r="I16633">
            <v>1</v>
          </cell>
          <cell r="J16633">
            <v>1</v>
          </cell>
          <cell r="K16633">
            <v>1</v>
          </cell>
          <cell r="L16633">
            <v>1</v>
          </cell>
          <cell r="M16633">
            <v>1</v>
          </cell>
        </row>
        <row r="16634">
          <cell r="A16634">
            <v>60097</v>
          </cell>
          <cell r="B16634">
            <v>1</v>
          </cell>
          <cell r="C16634">
            <v>61.905700000000003</v>
          </cell>
          <cell r="D16634">
            <v>69.340599999999995</v>
          </cell>
          <cell r="E16634">
            <v>1</v>
          </cell>
          <cell r="F16634">
            <v>1</v>
          </cell>
          <cell r="G16634">
            <v>1</v>
          </cell>
          <cell r="H16634">
            <v>1</v>
          </cell>
          <cell r="I16634">
            <v>1</v>
          </cell>
          <cell r="J16634">
            <v>1</v>
          </cell>
          <cell r="K16634">
            <v>1</v>
          </cell>
          <cell r="L16634">
            <v>1</v>
          </cell>
          <cell r="M16634">
            <v>1</v>
          </cell>
        </row>
        <row r="16635">
          <cell r="A16635">
            <v>60098</v>
          </cell>
          <cell r="B16635">
            <v>1</v>
          </cell>
          <cell r="C16635">
            <v>61.905700000000003</v>
          </cell>
          <cell r="D16635">
            <v>69.340599999999995</v>
          </cell>
          <cell r="E16635">
            <v>1</v>
          </cell>
          <cell r="F16635">
            <v>1</v>
          </cell>
          <cell r="G16635">
            <v>1</v>
          </cell>
          <cell r="H16635">
            <v>1</v>
          </cell>
          <cell r="I16635">
            <v>1</v>
          </cell>
          <cell r="J16635">
            <v>1</v>
          </cell>
          <cell r="K16635">
            <v>1</v>
          </cell>
          <cell r="L16635">
            <v>1</v>
          </cell>
          <cell r="M16635">
            <v>1</v>
          </cell>
        </row>
        <row r="16636">
          <cell r="A16636">
            <v>60099</v>
          </cell>
          <cell r="B16636">
            <v>1</v>
          </cell>
          <cell r="C16636">
            <v>61.905700000000003</v>
          </cell>
          <cell r="D16636">
            <v>69.340599999999995</v>
          </cell>
          <cell r="E16636">
            <v>1</v>
          </cell>
          <cell r="F16636">
            <v>1</v>
          </cell>
          <cell r="G16636">
            <v>1</v>
          </cell>
          <cell r="H16636">
            <v>1</v>
          </cell>
          <cell r="I16636">
            <v>1</v>
          </cell>
          <cell r="J16636">
            <v>1</v>
          </cell>
          <cell r="K16636">
            <v>1</v>
          </cell>
          <cell r="L16636">
            <v>1</v>
          </cell>
          <cell r="M16636">
            <v>1</v>
          </cell>
        </row>
        <row r="16637">
          <cell r="A16637">
            <v>60100</v>
          </cell>
          <cell r="B16637">
            <v>1</v>
          </cell>
          <cell r="C16637">
            <v>61.905700000000003</v>
          </cell>
          <cell r="D16637">
            <v>69.340599999999995</v>
          </cell>
          <cell r="E16637">
            <v>1</v>
          </cell>
          <cell r="F16637">
            <v>1</v>
          </cell>
          <cell r="G16637">
            <v>1</v>
          </cell>
          <cell r="H16637">
            <v>1</v>
          </cell>
          <cell r="I16637">
            <v>1</v>
          </cell>
          <cell r="J16637">
            <v>1</v>
          </cell>
          <cell r="K16637">
            <v>1</v>
          </cell>
          <cell r="L16637">
            <v>1</v>
          </cell>
          <cell r="M16637">
            <v>1</v>
          </cell>
        </row>
        <row r="16638">
          <cell r="A16638">
            <v>60101</v>
          </cell>
          <cell r="B16638">
            <v>1</v>
          </cell>
          <cell r="C16638">
            <v>61.905700000000003</v>
          </cell>
          <cell r="D16638">
            <v>69.340599999999995</v>
          </cell>
          <cell r="E16638">
            <v>1</v>
          </cell>
          <cell r="F16638">
            <v>1</v>
          </cell>
          <cell r="G16638">
            <v>1</v>
          </cell>
          <cell r="H16638">
            <v>1</v>
          </cell>
          <cell r="I16638">
            <v>1</v>
          </cell>
          <cell r="J16638">
            <v>1</v>
          </cell>
          <cell r="K16638">
            <v>1</v>
          </cell>
          <cell r="L16638">
            <v>1</v>
          </cell>
          <cell r="M16638">
            <v>1</v>
          </cell>
        </row>
        <row r="16639">
          <cell r="A16639">
            <v>60102</v>
          </cell>
          <cell r="B16639">
            <v>1</v>
          </cell>
          <cell r="C16639">
            <v>61.905700000000003</v>
          </cell>
          <cell r="D16639">
            <v>69.340599999999995</v>
          </cell>
          <cell r="E16639">
            <v>1</v>
          </cell>
          <cell r="F16639">
            <v>1</v>
          </cell>
          <cell r="G16639">
            <v>1</v>
          </cell>
          <cell r="H16639">
            <v>1</v>
          </cell>
          <cell r="I16639">
            <v>1</v>
          </cell>
          <cell r="J16639">
            <v>1</v>
          </cell>
          <cell r="K16639">
            <v>1</v>
          </cell>
          <cell r="L16639">
            <v>1</v>
          </cell>
          <cell r="M16639">
            <v>1</v>
          </cell>
        </row>
        <row r="16640">
          <cell r="A16640">
            <v>60103</v>
          </cell>
          <cell r="B16640">
            <v>1</v>
          </cell>
          <cell r="C16640">
            <v>61.905700000000003</v>
          </cell>
          <cell r="D16640">
            <v>69.340599999999995</v>
          </cell>
          <cell r="E16640">
            <v>1</v>
          </cell>
          <cell r="F16640">
            <v>1</v>
          </cell>
          <cell r="G16640">
            <v>1</v>
          </cell>
          <cell r="H16640">
            <v>1</v>
          </cell>
          <cell r="I16640">
            <v>1</v>
          </cell>
          <cell r="J16640">
            <v>1</v>
          </cell>
          <cell r="K16640">
            <v>1</v>
          </cell>
          <cell r="L16640">
            <v>1</v>
          </cell>
          <cell r="M16640">
            <v>1</v>
          </cell>
        </row>
        <row r="16641">
          <cell r="A16641">
            <v>60104</v>
          </cell>
          <cell r="B16641">
            <v>1</v>
          </cell>
          <cell r="C16641">
            <v>61.905700000000003</v>
          </cell>
          <cell r="D16641">
            <v>69.340599999999995</v>
          </cell>
          <cell r="E16641">
            <v>1</v>
          </cell>
          <cell r="F16641">
            <v>1</v>
          </cell>
          <cell r="G16641">
            <v>1</v>
          </cell>
          <cell r="H16641">
            <v>1</v>
          </cell>
          <cell r="I16641">
            <v>1</v>
          </cell>
          <cell r="J16641">
            <v>1</v>
          </cell>
          <cell r="K16641">
            <v>1</v>
          </cell>
          <cell r="L16641">
            <v>1</v>
          </cell>
          <cell r="M16641">
            <v>1</v>
          </cell>
        </row>
        <row r="16642">
          <cell r="A16642">
            <v>60105</v>
          </cell>
          <cell r="B16642">
            <v>1</v>
          </cell>
          <cell r="C16642">
            <v>61.905700000000003</v>
          </cell>
          <cell r="D16642">
            <v>69.340599999999995</v>
          </cell>
          <cell r="E16642">
            <v>1</v>
          </cell>
          <cell r="F16642">
            <v>1</v>
          </cell>
          <cell r="G16642">
            <v>1</v>
          </cell>
          <cell r="H16642">
            <v>1</v>
          </cell>
          <cell r="I16642">
            <v>1</v>
          </cell>
          <cell r="J16642">
            <v>1</v>
          </cell>
          <cell r="K16642">
            <v>1</v>
          </cell>
          <cell r="L16642">
            <v>1</v>
          </cell>
          <cell r="M16642">
            <v>1</v>
          </cell>
        </row>
        <row r="16643">
          <cell r="A16643">
            <v>60106</v>
          </cell>
          <cell r="B16643">
            <v>1</v>
          </cell>
          <cell r="C16643">
            <v>61.905700000000003</v>
          </cell>
          <cell r="D16643">
            <v>69.340599999999995</v>
          </cell>
          <cell r="E16643">
            <v>1</v>
          </cell>
          <cell r="F16643">
            <v>1</v>
          </cell>
          <cell r="G16643">
            <v>1</v>
          </cell>
          <cell r="H16643">
            <v>1</v>
          </cell>
          <cell r="I16643">
            <v>1</v>
          </cell>
          <cell r="J16643">
            <v>1</v>
          </cell>
          <cell r="K16643">
            <v>1</v>
          </cell>
          <cell r="L16643">
            <v>1</v>
          </cell>
          <cell r="M16643">
            <v>1</v>
          </cell>
        </row>
        <row r="16644">
          <cell r="A16644">
            <v>60107</v>
          </cell>
          <cell r="B16644">
            <v>1</v>
          </cell>
          <cell r="C16644">
            <v>61.905700000000003</v>
          </cell>
          <cell r="D16644">
            <v>69.340599999999995</v>
          </cell>
          <cell r="E16644">
            <v>1</v>
          </cell>
          <cell r="F16644">
            <v>1</v>
          </cell>
          <cell r="G16644">
            <v>1</v>
          </cell>
          <cell r="H16644">
            <v>1</v>
          </cell>
          <cell r="I16644">
            <v>1</v>
          </cell>
          <cell r="J16644">
            <v>1</v>
          </cell>
          <cell r="K16644">
            <v>1</v>
          </cell>
          <cell r="L16644">
            <v>1</v>
          </cell>
          <cell r="M16644">
            <v>1</v>
          </cell>
        </row>
        <row r="16645">
          <cell r="A16645">
            <v>60108</v>
          </cell>
          <cell r="B16645">
            <v>1</v>
          </cell>
          <cell r="C16645">
            <v>61.905700000000003</v>
          </cell>
          <cell r="D16645">
            <v>69.340599999999995</v>
          </cell>
          <cell r="E16645">
            <v>1</v>
          </cell>
          <cell r="F16645">
            <v>1</v>
          </cell>
          <cell r="G16645">
            <v>1</v>
          </cell>
          <cell r="H16645">
            <v>1</v>
          </cell>
          <cell r="I16645">
            <v>1</v>
          </cell>
          <cell r="J16645">
            <v>1</v>
          </cell>
          <cell r="K16645">
            <v>1</v>
          </cell>
          <cell r="L16645">
            <v>1</v>
          </cell>
          <cell r="M16645">
            <v>1</v>
          </cell>
        </row>
        <row r="16646">
          <cell r="A16646">
            <v>60109</v>
          </cell>
          <cell r="B16646">
            <v>1</v>
          </cell>
          <cell r="C16646">
            <v>61.905700000000003</v>
          </cell>
          <cell r="D16646">
            <v>69.340599999999995</v>
          </cell>
          <cell r="E16646">
            <v>1</v>
          </cell>
          <cell r="F16646">
            <v>1</v>
          </cell>
          <cell r="G16646">
            <v>1</v>
          </cell>
          <cell r="H16646">
            <v>1</v>
          </cell>
          <cell r="I16646">
            <v>1</v>
          </cell>
          <cell r="J16646">
            <v>1</v>
          </cell>
          <cell r="K16646">
            <v>1</v>
          </cell>
          <cell r="L16646">
            <v>1</v>
          </cell>
          <cell r="M16646">
            <v>1</v>
          </cell>
        </row>
        <row r="16647">
          <cell r="A16647">
            <v>60110</v>
          </cell>
          <cell r="B16647">
            <v>1</v>
          </cell>
          <cell r="C16647">
            <v>61.905700000000003</v>
          </cell>
          <cell r="D16647">
            <v>69.340599999999995</v>
          </cell>
          <cell r="E16647">
            <v>1</v>
          </cell>
          <cell r="F16647">
            <v>1</v>
          </cell>
          <cell r="G16647">
            <v>1</v>
          </cell>
          <cell r="H16647">
            <v>1</v>
          </cell>
          <cell r="I16647">
            <v>1</v>
          </cell>
          <cell r="J16647">
            <v>1</v>
          </cell>
          <cell r="K16647">
            <v>1</v>
          </cell>
          <cell r="L16647">
            <v>1</v>
          </cell>
          <cell r="M16647">
            <v>1</v>
          </cell>
        </row>
        <row r="16648">
          <cell r="A16648">
            <v>60111</v>
          </cell>
          <cell r="B16648">
            <v>1</v>
          </cell>
          <cell r="C16648">
            <v>61.905700000000003</v>
          </cell>
          <cell r="D16648">
            <v>69.340599999999995</v>
          </cell>
          <cell r="E16648">
            <v>1</v>
          </cell>
          <cell r="F16648">
            <v>1</v>
          </cell>
          <cell r="G16648">
            <v>1</v>
          </cell>
          <cell r="H16648">
            <v>1</v>
          </cell>
          <cell r="I16648">
            <v>1</v>
          </cell>
          <cell r="J16648">
            <v>1</v>
          </cell>
          <cell r="K16648">
            <v>1</v>
          </cell>
          <cell r="L16648">
            <v>1</v>
          </cell>
          <cell r="M16648">
            <v>1</v>
          </cell>
        </row>
        <row r="16649">
          <cell r="A16649">
            <v>60112</v>
          </cell>
          <cell r="B16649">
            <v>1</v>
          </cell>
          <cell r="C16649">
            <v>61.905700000000003</v>
          </cell>
          <cell r="D16649">
            <v>69.340599999999995</v>
          </cell>
          <cell r="E16649">
            <v>1</v>
          </cell>
          <cell r="F16649">
            <v>1</v>
          </cell>
          <cell r="G16649">
            <v>1</v>
          </cell>
          <cell r="H16649">
            <v>1</v>
          </cell>
          <cell r="I16649">
            <v>1</v>
          </cell>
          <cell r="J16649">
            <v>1</v>
          </cell>
          <cell r="K16649">
            <v>1</v>
          </cell>
          <cell r="L16649">
            <v>1</v>
          </cell>
          <cell r="M16649">
            <v>1</v>
          </cell>
        </row>
        <row r="16650">
          <cell r="A16650">
            <v>60113</v>
          </cell>
          <cell r="B16650">
            <v>1</v>
          </cell>
          <cell r="C16650">
            <v>61.905700000000003</v>
          </cell>
          <cell r="D16650">
            <v>69.340599999999995</v>
          </cell>
          <cell r="E16650">
            <v>1</v>
          </cell>
          <cell r="F16650">
            <v>1</v>
          </cell>
          <cell r="G16650">
            <v>1</v>
          </cell>
          <cell r="H16650">
            <v>1</v>
          </cell>
          <cell r="I16650">
            <v>1</v>
          </cell>
          <cell r="J16650">
            <v>1</v>
          </cell>
          <cell r="K16650">
            <v>1</v>
          </cell>
          <cell r="L16650">
            <v>1</v>
          </cell>
          <cell r="M16650">
            <v>1</v>
          </cell>
        </row>
        <row r="16651">
          <cell r="A16651">
            <v>60114</v>
          </cell>
          <cell r="B16651">
            <v>1</v>
          </cell>
          <cell r="C16651">
            <v>61.905700000000003</v>
          </cell>
          <cell r="D16651">
            <v>69.340599999999995</v>
          </cell>
          <cell r="E16651">
            <v>1</v>
          </cell>
          <cell r="F16651">
            <v>1</v>
          </cell>
          <cell r="G16651">
            <v>1</v>
          </cell>
          <cell r="H16651">
            <v>1</v>
          </cell>
          <cell r="I16651">
            <v>1</v>
          </cell>
          <cell r="J16651">
            <v>1</v>
          </cell>
          <cell r="K16651">
            <v>1</v>
          </cell>
          <cell r="L16651">
            <v>1</v>
          </cell>
          <cell r="M16651">
            <v>1</v>
          </cell>
        </row>
        <row r="16652">
          <cell r="A16652">
            <v>60115</v>
          </cell>
          <cell r="B16652">
            <v>1</v>
          </cell>
          <cell r="C16652">
            <v>61.905700000000003</v>
          </cell>
          <cell r="D16652">
            <v>69.340599999999995</v>
          </cell>
          <cell r="E16652">
            <v>1</v>
          </cell>
          <cell r="F16652">
            <v>1</v>
          </cell>
          <cell r="G16652">
            <v>1</v>
          </cell>
          <cell r="H16652">
            <v>1</v>
          </cell>
          <cell r="I16652">
            <v>1</v>
          </cell>
          <cell r="J16652">
            <v>1</v>
          </cell>
          <cell r="K16652">
            <v>1</v>
          </cell>
          <cell r="L16652">
            <v>1</v>
          </cell>
          <cell r="M16652">
            <v>1</v>
          </cell>
        </row>
        <row r="16653">
          <cell r="A16653">
            <v>60116</v>
          </cell>
          <cell r="B16653">
            <v>1</v>
          </cell>
          <cell r="C16653">
            <v>61.905700000000003</v>
          </cell>
          <cell r="D16653">
            <v>69.340599999999995</v>
          </cell>
          <cell r="E16653">
            <v>1</v>
          </cell>
          <cell r="F16653">
            <v>1</v>
          </cell>
          <cell r="G16653">
            <v>1</v>
          </cell>
          <cell r="H16653">
            <v>1</v>
          </cell>
          <cell r="I16653">
            <v>1</v>
          </cell>
          <cell r="J16653">
            <v>1</v>
          </cell>
          <cell r="K16653">
            <v>1</v>
          </cell>
          <cell r="L16653">
            <v>1</v>
          </cell>
          <cell r="M16653">
            <v>1</v>
          </cell>
        </row>
        <row r="16654">
          <cell r="A16654">
            <v>60117</v>
          </cell>
          <cell r="B16654">
            <v>1</v>
          </cell>
          <cell r="C16654">
            <v>61.905700000000003</v>
          </cell>
          <cell r="D16654">
            <v>69.340599999999995</v>
          </cell>
          <cell r="E16654">
            <v>1</v>
          </cell>
          <cell r="F16654">
            <v>1</v>
          </cell>
          <cell r="G16654">
            <v>1</v>
          </cell>
          <cell r="H16654">
            <v>1</v>
          </cell>
          <cell r="I16654">
            <v>1</v>
          </cell>
          <cell r="J16654">
            <v>1</v>
          </cell>
          <cell r="K16654">
            <v>1</v>
          </cell>
          <cell r="L16654">
            <v>1</v>
          </cell>
          <cell r="M16654">
            <v>1</v>
          </cell>
        </row>
        <row r="16655">
          <cell r="A16655">
            <v>60118</v>
          </cell>
          <cell r="B16655">
            <v>1</v>
          </cell>
          <cell r="C16655">
            <v>61.905700000000003</v>
          </cell>
          <cell r="D16655">
            <v>69.340599999999995</v>
          </cell>
          <cell r="E16655">
            <v>1</v>
          </cell>
          <cell r="F16655">
            <v>1</v>
          </cell>
          <cell r="G16655">
            <v>1</v>
          </cell>
          <cell r="H16655">
            <v>1</v>
          </cell>
          <cell r="I16655">
            <v>1</v>
          </cell>
          <cell r="J16655">
            <v>1</v>
          </cell>
          <cell r="K16655">
            <v>1</v>
          </cell>
          <cell r="L16655">
            <v>1</v>
          </cell>
          <cell r="M16655">
            <v>1</v>
          </cell>
        </row>
        <row r="16656">
          <cell r="A16656">
            <v>60119</v>
          </cell>
          <cell r="B16656">
            <v>1</v>
          </cell>
          <cell r="C16656">
            <v>61.905700000000003</v>
          </cell>
          <cell r="D16656">
            <v>69.340599999999995</v>
          </cell>
          <cell r="E16656">
            <v>1</v>
          </cell>
          <cell r="F16656">
            <v>1</v>
          </cell>
          <cell r="G16656">
            <v>1</v>
          </cell>
          <cell r="H16656">
            <v>1</v>
          </cell>
          <cell r="I16656">
            <v>1</v>
          </cell>
          <cell r="J16656">
            <v>1</v>
          </cell>
          <cell r="K16656">
            <v>1</v>
          </cell>
          <cell r="L16656">
            <v>1</v>
          </cell>
          <cell r="M16656">
            <v>1</v>
          </cell>
        </row>
        <row r="16657">
          <cell r="A16657">
            <v>60120</v>
          </cell>
          <cell r="B16657">
            <v>1</v>
          </cell>
          <cell r="C16657">
            <v>61.905700000000003</v>
          </cell>
          <cell r="D16657">
            <v>69.340599999999995</v>
          </cell>
          <cell r="E16657">
            <v>1</v>
          </cell>
          <cell r="F16657">
            <v>1</v>
          </cell>
          <cell r="G16657">
            <v>1</v>
          </cell>
          <cell r="H16657">
            <v>1</v>
          </cell>
          <cell r="I16657">
            <v>1</v>
          </cell>
          <cell r="J16657">
            <v>1</v>
          </cell>
          <cell r="K16657">
            <v>1</v>
          </cell>
          <cell r="L16657">
            <v>1</v>
          </cell>
          <cell r="M16657">
            <v>1</v>
          </cell>
        </row>
        <row r="16658">
          <cell r="A16658">
            <v>60121</v>
          </cell>
          <cell r="B16658">
            <v>1</v>
          </cell>
          <cell r="C16658">
            <v>61.905700000000003</v>
          </cell>
          <cell r="D16658">
            <v>69.340599999999995</v>
          </cell>
          <cell r="E16658">
            <v>1</v>
          </cell>
          <cell r="F16658">
            <v>1</v>
          </cell>
          <cell r="G16658">
            <v>1</v>
          </cell>
          <cell r="H16658">
            <v>1</v>
          </cell>
          <cell r="I16658">
            <v>1</v>
          </cell>
          <cell r="J16658">
            <v>1</v>
          </cell>
          <cell r="K16658">
            <v>1</v>
          </cell>
          <cell r="L16658">
            <v>1</v>
          </cell>
          <cell r="M16658">
            <v>1</v>
          </cell>
        </row>
        <row r="16659">
          <cell r="A16659">
            <v>60122</v>
          </cell>
          <cell r="B16659">
            <v>1</v>
          </cell>
          <cell r="C16659">
            <v>61.905700000000003</v>
          </cell>
          <cell r="D16659">
            <v>69.340599999999995</v>
          </cell>
          <cell r="E16659">
            <v>1</v>
          </cell>
          <cell r="F16659">
            <v>1</v>
          </cell>
          <cell r="G16659">
            <v>1</v>
          </cell>
          <cell r="H16659">
            <v>1</v>
          </cell>
          <cell r="I16659">
            <v>1</v>
          </cell>
          <cell r="J16659">
            <v>1</v>
          </cell>
          <cell r="K16659">
            <v>1</v>
          </cell>
          <cell r="L16659">
            <v>1</v>
          </cell>
          <cell r="M16659">
            <v>1</v>
          </cell>
        </row>
        <row r="16660">
          <cell r="A16660">
            <v>60123</v>
          </cell>
          <cell r="B16660">
            <v>1</v>
          </cell>
          <cell r="C16660">
            <v>61.905700000000003</v>
          </cell>
          <cell r="D16660">
            <v>69.340599999999995</v>
          </cell>
          <cell r="E16660">
            <v>1</v>
          </cell>
          <cell r="F16660">
            <v>1</v>
          </cell>
          <cell r="G16660">
            <v>1</v>
          </cell>
          <cell r="H16660">
            <v>1</v>
          </cell>
          <cell r="I16660">
            <v>1</v>
          </cell>
          <cell r="J16660">
            <v>1</v>
          </cell>
          <cell r="K16660">
            <v>1</v>
          </cell>
          <cell r="L16660">
            <v>1</v>
          </cell>
          <cell r="M16660">
            <v>1</v>
          </cell>
        </row>
        <row r="16661">
          <cell r="A16661">
            <v>60124</v>
          </cell>
          <cell r="B16661">
            <v>1</v>
          </cell>
          <cell r="C16661">
            <v>61.905700000000003</v>
          </cell>
          <cell r="D16661">
            <v>69.340599999999995</v>
          </cell>
          <cell r="E16661">
            <v>1</v>
          </cell>
          <cell r="F16661">
            <v>1</v>
          </cell>
          <cell r="G16661">
            <v>1</v>
          </cell>
          <cell r="H16661">
            <v>1</v>
          </cell>
          <cell r="I16661">
            <v>1</v>
          </cell>
          <cell r="J16661">
            <v>1</v>
          </cell>
          <cell r="K16661">
            <v>1</v>
          </cell>
          <cell r="L16661">
            <v>1</v>
          </cell>
          <cell r="M16661">
            <v>1</v>
          </cell>
        </row>
        <row r="16662">
          <cell r="A16662">
            <v>60125</v>
          </cell>
          <cell r="B16662">
            <v>1</v>
          </cell>
          <cell r="C16662">
            <v>61.905700000000003</v>
          </cell>
          <cell r="D16662">
            <v>69.340599999999995</v>
          </cell>
          <cell r="E16662">
            <v>1</v>
          </cell>
          <cell r="F16662">
            <v>1</v>
          </cell>
          <cell r="G16662">
            <v>1</v>
          </cell>
          <cell r="H16662">
            <v>1</v>
          </cell>
          <cell r="I16662">
            <v>1</v>
          </cell>
          <cell r="J16662">
            <v>1</v>
          </cell>
          <cell r="K16662">
            <v>1</v>
          </cell>
          <cell r="L16662">
            <v>1</v>
          </cell>
          <cell r="M16662">
            <v>1</v>
          </cell>
        </row>
        <row r="16663">
          <cell r="A16663">
            <v>60126</v>
          </cell>
          <cell r="B16663">
            <v>1</v>
          </cell>
          <cell r="C16663">
            <v>61.905700000000003</v>
          </cell>
          <cell r="D16663">
            <v>69.340599999999995</v>
          </cell>
          <cell r="E16663">
            <v>1</v>
          </cell>
          <cell r="F16663">
            <v>1</v>
          </cell>
          <cell r="G16663">
            <v>1</v>
          </cell>
          <cell r="H16663">
            <v>1</v>
          </cell>
          <cell r="I16663">
            <v>1</v>
          </cell>
          <cell r="J16663">
            <v>1</v>
          </cell>
          <cell r="K16663">
            <v>1</v>
          </cell>
          <cell r="L16663">
            <v>1</v>
          </cell>
          <cell r="M16663">
            <v>1</v>
          </cell>
        </row>
        <row r="16664">
          <cell r="A16664">
            <v>60127</v>
          </cell>
          <cell r="B16664">
            <v>1</v>
          </cell>
          <cell r="C16664">
            <v>61.905700000000003</v>
          </cell>
          <cell r="D16664">
            <v>69.340599999999995</v>
          </cell>
          <cell r="E16664">
            <v>1</v>
          </cell>
          <cell r="F16664">
            <v>1</v>
          </cell>
          <cell r="G16664">
            <v>1</v>
          </cell>
          <cell r="H16664">
            <v>1</v>
          </cell>
          <cell r="I16664">
            <v>1</v>
          </cell>
          <cell r="J16664">
            <v>1</v>
          </cell>
          <cell r="K16664">
            <v>1</v>
          </cell>
          <cell r="L16664">
            <v>1</v>
          </cell>
          <cell r="M16664">
            <v>1</v>
          </cell>
        </row>
        <row r="16665">
          <cell r="A16665">
            <v>60128</v>
          </cell>
          <cell r="B16665">
            <v>1</v>
          </cell>
          <cell r="C16665">
            <v>61.905700000000003</v>
          </cell>
          <cell r="D16665">
            <v>69.340599999999995</v>
          </cell>
          <cell r="E16665">
            <v>1</v>
          </cell>
          <cell r="F16665">
            <v>1</v>
          </cell>
          <cell r="G16665">
            <v>1</v>
          </cell>
          <cell r="H16665">
            <v>1</v>
          </cell>
          <cell r="I16665">
            <v>1</v>
          </cell>
          <cell r="J16665">
            <v>1</v>
          </cell>
          <cell r="K16665">
            <v>1</v>
          </cell>
          <cell r="L16665">
            <v>1</v>
          </cell>
          <cell r="M16665">
            <v>1</v>
          </cell>
        </row>
        <row r="16666">
          <cell r="A16666">
            <v>60129</v>
          </cell>
          <cell r="B16666">
            <v>1</v>
          </cell>
          <cell r="C16666">
            <v>61.905700000000003</v>
          </cell>
          <cell r="D16666">
            <v>69.340599999999995</v>
          </cell>
          <cell r="E16666">
            <v>1</v>
          </cell>
          <cell r="F16666">
            <v>1</v>
          </cell>
          <cell r="G16666">
            <v>1</v>
          </cell>
          <cell r="H16666">
            <v>1</v>
          </cell>
          <cell r="I16666">
            <v>1</v>
          </cell>
          <cell r="J16666">
            <v>1</v>
          </cell>
          <cell r="K16666">
            <v>1</v>
          </cell>
          <cell r="L16666">
            <v>1</v>
          </cell>
          <cell r="M16666">
            <v>1</v>
          </cell>
        </row>
        <row r="16667">
          <cell r="A16667">
            <v>60130</v>
          </cell>
          <cell r="B16667">
            <v>1</v>
          </cell>
          <cell r="C16667">
            <v>61.905700000000003</v>
          </cell>
          <cell r="D16667">
            <v>69.340599999999995</v>
          </cell>
          <cell r="E16667">
            <v>1</v>
          </cell>
          <cell r="F16667">
            <v>1</v>
          </cell>
          <cell r="G16667">
            <v>1</v>
          </cell>
          <cell r="H16667">
            <v>1</v>
          </cell>
          <cell r="I16667">
            <v>1</v>
          </cell>
          <cell r="J16667">
            <v>1</v>
          </cell>
          <cell r="K16667">
            <v>1</v>
          </cell>
          <cell r="L16667">
            <v>1</v>
          </cell>
          <cell r="M16667">
            <v>1</v>
          </cell>
        </row>
        <row r="16668">
          <cell r="A16668">
            <v>60131</v>
          </cell>
          <cell r="B16668">
            <v>1</v>
          </cell>
          <cell r="C16668">
            <v>61.905700000000003</v>
          </cell>
          <cell r="D16668">
            <v>69.340599999999995</v>
          </cell>
          <cell r="E16668">
            <v>1</v>
          </cell>
          <cell r="F16668">
            <v>1</v>
          </cell>
          <cell r="G16668">
            <v>1</v>
          </cell>
          <cell r="H16668">
            <v>1</v>
          </cell>
          <cell r="I16668">
            <v>1</v>
          </cell>
          <cell r="J16668">
            <v>1</v>
          </cell>
          <cell r="K16668">
            <v>1</v>
          </cell>
          <cell r="L16668">
            <v>1</v>
          </cell>
          <cell r="M16668">
            <v>1</v>
          </cell>
        </row>
        <row r="16669">
          <cell r="A16669">
            <v>60132</v>
          </cell>
          <cell r="B16669">
            <v>1</v>
          </cell>
          <cell r="C16669">
            <v>61.905700000000003</v>
          </cell>
          <cell r="D16669">
            <v>69.340599999999995</v>
          </cell>
          <cell r="E16669">
            <v>1</v>
          </cell>
          <cell r="F16669">
            <v>1</v>
          </cell>
          <cell r="G16669">
            <v>1</v>
          </cell>
          <cell r="H16669">
            <v>1</v>
          </cell>
          <cell r="I16669">
            <v>1</v>
          </cell>
          <cell r="J16669">
            <v>1</v>
          </cell>
          <cell r="K16669">
            <v>1</v>
          </cell>
          <cell r="L16669">
            <v>1</v>
          </cell>
          <cell r="M16669">
            <v>1</v>
          </cell>
        </row>
        <row r="16670">
          <cell r="A16670">
            <v>60133</v>
          </cell>
          <cell r="B16670">
            <v>1</v>
          </cell>
          <cell r="C16670">
            <v>61.905700000000003</v>
          </cell>
          <cell r="D16670">
            <v>69.340599999999995</v>
          </cell>
          <cell r="E16670">
            <v>1</v>
          </cell>
          <cell r="F16670">
            <v>1</v>
          </cell>
          <cell r="G16670">
            <v>1</v>
          </cell>
          <cell r="H16670">
            <v>1</v>
          </cell>
          <cell r="I16670">
            <v>1</v>
          </cell>
          <cell r="J16670">
            <v>1</v>
          </cell>
          <cell r="K16670">
            <v>1</v>
          </cell>
          <cell r="L16670">
            <v>1</v>
          </cell>
          <cell r="M16670">
            <v>1</v>
          </cell>
        </row>
        <row r="16671">
          <cell r="A16671">
            <v>60134</v>
          </cell>
          <cell r="B16671">
            <v>1</v>
          </cell>
          <cell r="C16671">
            <v>61.905700000000003</v>
          </cell>
          <cell r="D16671">
            <v>69.340599999999995</v>
          </cell>
          <cell r="E16671">
            <v>1</v>
          </cell>
          <cell r="F16671">
            <v>1</v>
          </cell>
          <cell r="G16671">
            <v>1</v>
          </cell>
          <cell r="H16671">
            <v>1</v>
          </cell>
          <cell r="I16671">
            <v>1</v>
          </cell>
          <cell r="J16671">
            <v>1</v>
          </cell>
          <cell r="K16671">
            <v>1</v>
          </cell>
          <cell r="L16671">
            <v>1</v>
          </cell>
          <cell r="M16671">
            <v>1</v>
          </cell>
        </row>
        <row r="16672">
          <cell r="A16672">
            <v>60135</v>
          </cell>
          <cell r="B16672">
            <v>1</v>
          </cell>
          <cell r="C16672">
            <v>61.905700000000003</v>
          </cell>
          <cell r="D16672">
            <v>69.340599999999995</v>
          </cell>
          <cell r="E16672">
            <v>1</v>
          </cell>
          <cell r="F16672">
            <v>1</v>
          </cell>
          <cell r="G16672">
            <v>1</v>
          </cell>
          <cell r="H16672">
            <v>1</v>
          </cell>
          <cell r="I16672">
            <v>1</v>
          </cell>
          <cell r="J16672">
            <v>1</v>
          </cell>
          <cell r="K16672">
            <v>1</v>
          </cell>
          <cell r="L16672">
            <v>1</v>
          </cell>
          <cell r="M16672">
            <v>1</v>
          </cell>
        </row>
        <row r="16673">
          <cell r="A16673">
            <v>60136</v>
          </cell>
          <cell r="B16673">
            <v>1</v>
          </cell>
          <cell r="C16673">
            <v>61.905700000000003</v>
          </cell>
          <cell r="D16673">
            <v>69.340599999999995</v>
          </cell>
          <cell r="E16673">
            <v>1</v>
          </cell>
          <cell r="F16673">
            <v>1</v>
          </cell>
          <cell r="G16673">
            <v>1</v>
          </cell>
          <cell r="H16673">
            <v>1</v>
          </cell>
          <cell r="I16673">
            <v>1</v>
          </cell>
          <cell r="J16673">
            <v>1</v>
          </cell>
          <cell r="K16673">
            <v>1</v>
          </cell>
          <cell r="L16673">
            <v>1</v>
          </cell>
          <cell r="M16673">
            <v>1</v>
          </cell>
        </row>
        <row r="16674">
          <cell r="A16674">
            <v>60137</v>
          </cell>
          <cell r="B16674">
            <v>1</v>
          </cell>
          <cell r="C16674">
            <v>61.905700000000003</v>
          </cell>
          <cell r="D16674">
            <v>69.340599999999995</v>
          </cell>
          <cell r="E16674">
            <v>1</v>
          </cell>
          <cell r="F16674">
            <v>1</v>
          </cell>
          <cell r="G16674">
            <v>1</v>
          </cell>
          <cell r="H16674">
            <v>1</v>
          </cell>
          <cell r="I16674">
            <v>1</v>
          </cell>
          <cell r="J16674">
            <v>1</v>
          </cell>
          <cell r="K16674">
            <v>1</v>
          </cell>
          <cell r="L16674">
            <v>1</v>
          </cell>
          <cell r="M16674">
            <v>1</v>
          </cell>
        </row>
        <row r="16675">
          <cell r="A16675">
            <v>60138</v>
          </cell>
          <cell r="B16675">
            <v>1</v>
          </cell>
          <cell r="C16675">
            <v>61.905700000000003</v>
          </cell>
          <cell r="D16675">
            <v>69.340599999999995</v>
          </cell>
          <cell r="E16675">
            <v>1</v>
          </cell>
          <cell r="F16675">
            <v>1</v>
          </cell>
          <cell r="G16675">
            <v>1</v>
          </cell>
          <cell r="H16675">
            <v>1</v>
          </cell>
          <cell r="I16675">
            <v>1</v>
          </cell>
          <cell r="J16675">
            <v>1</v>
          </cell>
          <cell r="K16675">
            <v>1</v>
          </cell>
          <cell r="L16675">
            <v>1</v>
          </cell>
          <cell r="M16675">
            <v>1</v>
          </cell>
        </row>
        <row r="16676">
          <cell r="A16676">
            <v>60139</v>
          </cell>
          <cell r="B16676">
            <v>1</v>
          </cell>
          <cell r="C16676">
            <v>61.905700000000003</v>
          </cell>
          <cell r="D16676">
            <v>69.340599999999995</v>
          </cell>
          <cell r="E16676">
            <v>1</v>
          </cell>
          <cell r="F16676">
            <v>1</v>
          </cell>
          <cell r="G16676">
            <v>1</v>
          </cell>
          <cell r="H16676">
            <v>1</v>
          </cell>
          <cell r="I16676">
            <v>1</v>
          </cell>
          <cell r="J16676">
            <v>1</v>
          </cell>
          <cell r="K16676">
            <v>1</v>
          </cell>
          <cell r="L16676">
            <v>1</v>
          </cell>
          <cell r="M16676">
            <v>1</v>
          </cell>
        </row>
        <row r="16677">
          <cell r="A16677">
            <v>60140</v>
          </cell>
          <cell r="B16677">
            <v>1</v>
          </cell>
          <cell r="C16677">
            <v>61.905700000000003</v>
          </cell>
          <cell r="D16677">
            <v>69.340599999999995</v>
          </cell>
          <cell r="E16677">
            <v>1</v>
          </cell>
          <cell r="F16677">
            <v>1</v>
          </cell>
          <cell r="G16677">
            <v>1</v>
          </cell>
          <cell r="H16677">
            <v>1</v>
          </cell>
          <cell r="I16677">
            <v>1</v>
          </cell>
          <cell r="J16677">
            <v>1</v>
          </cell>
          <cell r="K16677">
            <v>1</v>
          </cell>
          <cell r="L16677">
            <v>1</v>
          </cell>
          <cell r="M16677">
            <v>1</v>
          </cell>
        </row>
        <row r="16678">
          <cell r="A16678">
            <v>60141</v>
          </cell>
          <cell r="B16678">
            <v>1</v>
          </cell>
          <cell r="C16678">
            <v>61.905700000000003</v>
          </cell>
          <cell r="D16678">
            <v>69.340599999999995</v>
          </cell>
          <cell r="E16678">
            <v>1</v>
          </cell>
          <cell r="F16678">
            <v>1</v>
          </cell>
          <cell r="G16678">
            <v>1</v>
          </cell>
          <cell r="H16678">
            <v>1</v>
          </cell>
          <cell r="I16678">
            <v>1</v>
          </cell>
          <cell r="J16678">
            <v>1</v>
          </cell>
          <cell r="K16678">
            <v>1</v>
          </cell>
          <cell r="L16678">
            <v>1</v>
          </cell>
          <cell r="M16678">
            <v>1</v>
          </cell>
        </row>
        <row r="16679">
          <cell r="A16679">
            <v>60142</v>
          </cell>
          <cell r="B16679">
            <v>1</v>
          </cell>
          <cell r="C16679">
            <v>61.905700000000003</v>
          </cell>
          <cell r="D16679">
            <v>69.340599999999995</v>
          </cell>
          <cell r="E16679">
            <v>1</v>
          </cell>
          <cell r="F16679">
            <v>1</v>
          </cell>
          <cell r="G16679">
            <v>1</v>
          </cell>
          <cell r="H16679">
            <v>1</v>
          </cell>
          <cell r="I16679">
            <v>1</v>
          </cell>
          <cell r="J16679">
            <v>1</v>
          </cell>
          <cell r="K16679">
            <v>1</v>
          </cell>
          <cell r="L16679">
            <v>1</v>
          </cell>
          <cell r="M16679">
            <v>1</v>
          </cell>
        </row>
        <row r="16680">
          <cell r="A16680">
            <v>60143</v>
          </cell>
          <cell r="B16680">
            <v>1</v>
          </cell>
          <cell r="C16680">
            <v>61.905700000000003</v>
          </cell>
          <cell r="D16680">
            <v>69.340599999999995</v>
          </cell>
          <cell r="E16680">
            <v>1</v>
          </cell>
          <cell r="F16680">
            <v>1</v>
          </cell>
          <cell r="G16680">
            <v>1</v>
          </cell>
          <cell r="H16680">
            <v>1</v>
          </cell>
          <cell r="I16680">
            <v>1</v>
          </cell>
          <cell r="J16680">
            <v>1</v>
          </cell>
          <cell r="K16680">
            <v>1</v>
          </cell>
          <cell r="L16680">
            <v>1</v>
          </cell>
          <cell r="M16680">
            <v>1</v>
          </cell>
        </row>
        <row r="16681">
          <cell r="A16681">
            <v>60144</v>
          </cell>
          <cell r="B16681">
            <v>1</v>
          </cell>
          <cell r="C16681">
            <v>61.905700000000003</v>
          </cell>
          <cell r="D16681">
            <v>69.340599999999995</v>
          </cell>
          <cell r="E16681">
            <v>1</v>
          </cell>
          <cell r="F16681">
            <v>1</v>
          </cell>
          <cell r="G16681">
            <v>1</v>
          </cell>
          <cell r="H16681">
            <v>1</v>
          </cell>
          <cell r="I16681">
            <v>1</v>
          </cell>
          <cell r="J16681">
            <v>1</v>
          </cell>
          <cell r="K16681">
            <v>1</v>
          </cell>
          <cell r="L16681">
            <v>1</v>
          </cell>
          <cell r="M16681">
            <v>1</v>
          </cell>
        </row>
        <row r="16682">
          <cell r="A16682">
            <v>60145</v>
          </cell>
          <cell r="B16682">
            <v>1</v>
          </cell>
          <cell r="C16682">
            <v>61.905700000000003</v>
          </cell>
          <cell r="D16682">
            <v>69.340599999999995</v>
          </cell>
          <cell r="E16682">
            <v>1</v>
          </cell>
          <cell r="F16682">
            <v>1</v>
          </cell>
          <cell r="G16682">
            <v>1</v>
          </cell>
          <cell r="H16682">
            <v>1</v>
          </cell>
          <cell r="I16682">
            <v>1</v>
          </cell>
          <cell r="J16682">
            <v>1</v>
          </cell>
          <cell r="K16682">
            <v>1</v>
          </cell>
          <cell r="L16682">
            <v>1</v>
          </cell>
          <cell r="M16682">
            <v>1</v>
          </cell>
        </row>
        <row r="16683">
          <cell r="A16683">
            <v>60146</v>
          </cell>
          <cell r="B16683">
            <v>1</v>
          </cell>
          <cell r="C16683">
            <v>61.905700000000003</v>
          </cell>
          <cell r="D16683">
            <v>69.340599999999995</v>
          </cell>
          <cell r="E16683">
            <v>1</v>
          </cell>
          <cell r="F16683">
            <v>1</v>
          </cell>
          <cell r="G16683">
            <v>1</v>
          </cell>
          <cell r="H16683">
            <v>1</v>
          </cell>
          <cell r="I16683">
            <v>1</v>
          </cell>
          <cell r="J16683">
            <v>1</v>
          </cell>
          <cell r="K16683">
            <v>1</v>
          </cell>
          <cell r="L16683">
            <v>1</v>
          </cell>
          <cell r="M16683">
            <v>1</v>
          </cell>
        </row>
        <row r="16684">
          <cell r="A16684">
            <v>60147</v>
          </cell>
          <cell r="B16684">
            <v>1</v>
          </cell>
          <cell r="C16684">
            <v>61.905700000000003</v>
          </cell>
          <cell r="D16684">
            <v>69.340599999999995</v>
          </cell>
          <cell r="E16684">
            <v>1</v>
          </cell>
          <cell r="F16684">
            <v>1</v>
          </cell>
          <cell r="G16684">
            <v>1</v>
          </cell>
          <cell r="H16684">
            <v>1</v>
          </cell>
          <cell r="I16684">
            <v>1</v>
          </cell>
          <cell r="J16684">
            <v>1</v>
          </cell>
          <cell r="K16684">
            <v>1</v>
          </cell>
          <cell r="L16684">
            <v>1</v>
          </cell>
          <cell r="M16684">
            <v>1</v>
          </cell>
        </row>
        <row r="16685">
          <cell r="A16685">
            <v>60148</v>
          </cell>
          <cell r="B16685">
            <v>1</v>
          </cell>
          <cell r="C16685">
            <v>61.905700000000003</v>
          </cell>
          <cell r="D16685">
            <v>69.340599999999995</v>
          </cell>
          <cell r="E16685">
            <v>1</v>
          </cell>
          <cell r="F16685">
            <v>1</v>
          </cell>
          <cell r="G16685">
            <v>1</v>
          </cell>
          <cell r="H16685">
            <v>1</v>
          </cell>
          <cell r="I16685">
            <v>1</v>
          </cell>
          <cell r="J16685">
            <v>1</v>
          </cell>
          <cell r="K16685">
            <v>1</v>
          </cell>
          <cell r="L16685">
            <v>1</v>
          </cell>
          <cell r="M16685">
            <v>1</v>
          </cell>
        </row>
        <row r="16686">
          <cell r="A16686">
            <v>60149</v>
          </cell>
          <cell r="B16686">
            <v>1</v>
          </cell>
          <cell r="C16686">
            <v>61.905700000000003</v>
          </cell>
          <cell r="D16686">
            <v>69.340599999999995</v>
          </cell>
          <cell r="E16686">
            <v>1</v>
          </cell>
          <cell r="F16686">
            <v>1</v>
          </cell>
          <cell r="G16686">
            <v>1</v>
          </cell>
          <cell r="H16686">
            <v>1</v>
          </cell>
          <cell r="I16686">
            <v>1</v>
          </cell>
          <cell r="J16686">
            <v>1</v>
          </cell>
          <cell r="K16686">
            <v>1</v>
          </cell>
          <cell r="L16686">
            <v>1</v>
          </cell>
          <cell r="M16686">
            <v>1</v>
          </cell>
        </row>
        <row r="16687">
          <cell r="A16687">
            <v>60150</v>
          </cell>
          <cell r="B16687">
            <v>1</v>
          </cell>
          <cell r="C16687">
            <v>61.905700000000003</v>
          </cell>
          <cell r="D16687">
            <v>69.340599999999995</v>
          </cell>
          <cell r="E16687">
            <v>1</v>
          </cell>
          <cell r="F16687">
            <v>1</v>
          </cell>
          <cell r="G16687">
            <v>1</v>
          </cell>
          <cell r="H16687">
            <v>1</v>
          </cell>
          <cell r="I16687">
            <v>1</v>
          </cell>
          <cell r="J16687">
            <v>1</v>
          </cell>
          <cell r="K16687">
            <v>1</v>
          </cell>
          <cell r="L16687">
            <v>1</v>
          </cell>
          <cell r="M16687">
            <v>1</v>
          </cell>
        </row>
        <row r="16688">
          <cell r="A16688">
            <v>60151</v>
          </cell>
          <cell r="B16688">
            <v>1</v>
          </cell>
          <cell r="C16688">
            <v>61.905700000000003</v>
          </cell>
          <cell r="D16688">
            <v>69.340599999999995</v>
          </cell>
          <cell r="E16688">
            <v>1</v>
          </cell>
          <cell r="F16688">
            <v>1</v>
          </cell>
          <cell r="G16688">
            <v>1</v>
          </cell>
          <cell r="H16688">
            <v>1</v>
          </cell>
          <cell r="I16688">
            <v>1</v>
          </cell>
          <cell r="J16688">
            <v>1</v>
          </cell>
          <cell r="K16688">
            <v>1</v>
          </cell>
          <cell r="L16688">
            <v>1</v>
          </cell>
          <cell r="M16688">
            <v>1</v>
          </cell>
        </row>
        <row r="16689">
          <cell r="A16689">
            <v>60152</v>
          </cell>
          <cell r="B16689">
            <v>1</v>
          </cell>
          <cell r="C16689">
            <v>61.905700000000003</v>
          </cell>
          <cell r="D16689">
            <v>69.340599999999995</v>
          </cell>
          <cell r="E16689">
            <v>1</v>
          </cell>
          <cell r="F16689">
            <v>1</v>
          </cell>
          <cell r="G16689">
            <v>1</v>
          </cell>
          <cell r="H16689">
            <v>1</v>
          </cell>
          <cell r="I16689">
            <v>1</v>
          </cell>
          <cell r="J16689">
            <v>1</v>
          </cell>
          <cell r="K16689">
            <v>1</v>
          </cell>
          <cell r="L16689">
            <v>1</v>
          </cell>
          <cell r="M16689">
            <v>1</v>
          </cell>
        </row>
        <row r="16690">
          <cell r="A16690">
            <v>60153</v>
          </cell>
          <cell r="B16690">
            <v>1</v>
          </cell>
          <cell r="C16690">
            <v>61.905700000000003</v>
          </cell>
          <cell r="D16690">
            <v>69.340599999999995</v>
          </cell>
          <cell r="E16690">
            <v>1</v>
          </cell>
          <cell r="F16690">
            <v>1</v>
          </cell>
          <cell r="G16690">
            <v>1</v>
          </cell>
          <cell r="H16690">
            <v>1</v>
          </cell>
          <cell r="I16690">
            <v>1</v>
          </cell>
          <cell r="J16690">
            <v>1</v>
          </cell>
          <cell r="K16690">
            <v>1</v>
          </cell>
          <cell r="L16690">
            <v>1</v>
          </cell>
          <cell r="M16690">
            <v>1</v>
          </cell>
        </row>
        <row r="16691">
          <cell r="A16691">
            <v>60154</v>
          </cell>
          <cell r="B16691">
            <v>1</v>
          </cell>
          <cell r="C16691">
            <v>61.905700000000003</v>
          </cell>
          <cell r="D16691">
            <v>69.340599999999995</v>
          </cell>
          <cell r="E16691">
            <v>1</v>
          </cell>
          <cell r="F16691">
            <v>1</v>
          </cell>
          <cell r="G16691">
            <v>1</v>
          </cell>
          <cell r="H16691">
            <v>1</v>
          </cell>
          <cell r="I16691">
            <v>1</v>
          </cell>
          <cell r="J16691">
            <v>1</v>
          </cell>
          <cell r="K16691">
            <v>1</v>
          </cell>
          <cell r="L16691">
            <v>1</v>
          </cell>
          <cell r="M16691">
            <v>1</v>
          </cell>
        </row>
        <row r="16692">
          <cell r="A16692">
            <v>60155</v>
          </cell>
          <cell r="B16692">
            <v>1</v>
          </cell>
          <cell r="C16692">
            <v>61.905700000000003</v>
          </cell>
          <cell r="D16692">
            <v>69.340599999999995</v>
          </cell>
          <cell r="E16692">
            <v>1</v>
          </cell>
          <cell r="F16692">
            <v>1</v>
          </cell>
          <cell r="G16692">
            <v>1</v>
          </cell>
          <cell r="H16692">
            <v>1</v>
          </cell>
          <cell r="I16692">
            <v>1</v>
          </cell>
          <cell r="J16692">
            <v>1</v>
          </cell>
          <cell r="K16692">
            <v>1</v>
          </cell>
          <cell r="L16692">
            <v>1</v>
          </cell>
          <cell r="M16692">
            <v>1</v>
          </cell>
        </row>
        <row r="16693">
          <cell r="A16693">
            <v>60156</v>
          </cell>
          <cell r="B16693">
            <v>1</v>
          </cell>
          <cell r="C16693">
            <v>61.905700000000003</v>
          </cell>
          <cell r="D16693">
            <v>69.340599999999995</v>
          </cell>
          <cell r="E16693">
            <v>1</v>
          </cell>
          <cell r="F16693">
            <v>1</v>
          </cell>
          <cell r="G16693">
            <v>1</v>
          </cell>
          <cell r="H16693">
            <v>1</v>
          </cell>
          <cell r="I16693">
            <v>1</v>
          </cell>
          <cell r="J16693">
            <v>1</v>
          </cell>
          <cell r="K16693">
            <v>1</v>
          </cell>
          <cell r="L16693">
            <v>1</v>
          </cell>
          <cell r="M16693">
            <v>1</v>
          </cell>
        </row>
        <row r="16694">
          <cell r="A16694">
            <v>60157</v>
          </cell>
          <cell r="B16694">
            <v>1</v>
          </cell>
          <cell r="C16694">
            <v>61.905700000000003</v>
          </cell>
          <cell r="D16694">
            <v>69.340599999999995</v>
          </cell>
          <cell r="E16694">
            <v>1</v>
          </cell>
          <cell r="F16694">
            <v>1</v>
          </cell>
          <cell r="G16694">
            <v>1</v>
          </cell>
          <cell r="H16694">
            <v>1</v>
          </cell>
          <cell r="I16694">
            <v>1</v>
          </cell>
          <cell r="J16694">
            <v>1</v>
          </cell>
          <cell r="K16694">
            <v>1</v>
          </cell>
          <cell r="L16694">
            <v>1</v>
          </cell>
          <cell r="M16694">
            <v>1</v>
          </cell>
        </row>
        <row r="16695">
          <cell r="A16695">
            <v>60158</v>
          </cell>
          <cell r="B16695">
            <v>1</v>
          </cell>
          <cell r="C16695">
            <v>61.905700000000003</v>
          </cell>
          <cell r="D16695">
            <v>69.340599999999995</v>
          </cell>
          <cell r="E16695">
            <v>1</v>
          </cell>
          <cell r="F16695">
            <v>1</v>
          </cell>
          <cell r="G16695">
            <v>1</v>
          </cell>
          <cell r="H16695">
            <v>1</v>
          </cell>
          <cell r="I16695">
            <v>1</v>
          </cell>
          <cell r="J16695">
            <v>1</v>
          </cell>
          <cell r="K16695">
            <v>1</v>
          </cell>
          <cell r="L16695">
            <v>1</v>
          </cell>
          <cell r="M16695">
            <v>1</v>
          </cell>
        </row>
        <row r="16696">
          <cell r="A16696">
            <v>60159</v>
          </cell>
          <cell r="B16696">
            <v>1</v>
          </cell>
          <cell r="C16696">
            <v>61.905700000000003</v>
          </cell>
          <cell r="D16696">
            <v>69.340599999999995</v>
          </cell>
          <cell r="E16696">
            <v>1</v>
          </cell>
          <cell r="F16696">
            <v>1</v>
          </cell>
          <cell r="G16696">
            <v>1</v>
          </cell>
          <cell r="H16696">
            <v>1</v>
          </cell>
          <cell r="I16696">
            <v>1</v>
          </cell>
          <cell r="J16696">
            <v>1</v>
          </cell>
          <cell r="K16696">
            <v>1</v>
          </cell>
          <cell r="L16696">
            <v>1</v>
          </cell>
          <cell r="M16696">
            <v>1</v>
          </cell>
        </row>
        <row r="16697">
          <cell r="A16697">
            <v>60160</v>
          </cell>
          <cell r="B16697">
            <v>1</v>
          </cell>
          <cell r="C16697">
            <v>61.905700000000003</v>
          </cell>
          <cell r="D16697">
            <v>69.340599999999995</v>
          </cell>
          <cell r="E16697">
            <v>1</v>
          </cell>
          <cell r="F16697">
            <v>1</v>
          </cell>
          <cell r="G16697">
            <v>1</v>
          </cell>
          <cell r="H16697">
            <v>1</v>
          </cell>
          <cell r="I16697">
            <v>1</v>
          </cell>
          <cell r="J16697">
            <v>1</v>
          </cell>
          <cell r="K16697">
            <v>1</v>
          </cell>
          <cell r="L16697">
            <v>1</v>
          </cell>
          <cell r="M16697">
            <v>1</v>
          </cell>
        </row>
        <row r="16698">
          <cell r="A16698">
            <v>60161</v>
          </cell>
          <cell r="B16698">
            <v>1</v>
          </cell>
          <cell r="C16698">
            <v>61.905700000000003</v>
          </cell>
          <cell r="D16698">
            <v>69.340599999999995</v>
          </cell>
          <cell r="E16698">
            <v>1</v>
          </cell>
          <cell r="F16698">
            <v>1</v>
          </cell>
          <cell r="G16698">
            <v>1</v>
          </cell>
          <cell r="H16698">
            <v>1</v>
          </cell>
          <cell r="I16698">
            <v>1</v>
          </cell>
          <cell r="J16698">
            <v>1</v>
          </cell>
          <cell r="K16698">
            <v>1</v>
          </cell>
          <cell r="L16698">
            <v>1</v>
          </cell>
          <cell r="M16698">
            <v>1</v>
          </cell>
        </row>
        <row r="16699">
          <cell r="A16699">
            <v>60162</v>
          </cell>
          <cell r="B16699">
            <v>1</v>
          </cell>
          <cell r="C16699">
            <v>61.905700000000003</v>
          </cell>
          <cell r="D16699">
            <v>69.340599999999995</v>
          </cell>
          <cell r="E16699">
            <v>1</v>
          </cell>
          <cell r="F16699">
            <v>1</v>
          </cell>
          <cell r="G16699">
            <v>1</v>
          </cell>
          <cell r="H16699">
            <v>1</v>
          </cell>
          <cell r="I16699">
            <v>1</v>
          </cell>
          <cell r="J16699">
            <v>1</v>
          </cell>
          <cell r="K16699">
            <v>1</v>
          </cell>
          <cell r="L16699">
            <v>1</v>
          </cell>
          <cell r="M16699">
            <v>1</v>
          </cell>
        </row>
        <row r="16700">
          <cell r="A16700">
            <v>60163</v>
          </cell>
          <cell r="B16700">
            <v>1</v>
          </cell>
          <cell r="C16700">
            <v>61.905700000000003</v>
          </cell>
          <cell r="D16700">
            <v>69.340599999999995</v>
          </cell>
          <cell r="E16700">
            <v>1</v>
          </cell>
          <cell r="F16700">
            <v>1</v>
          </cell>
          <cell r="G16700">
            <v>1</v>
          </cell>
          <cell r="H16700">
            <v>1</v>
          </cell>
          <cell r="I16700">
            <v>1</v>
          </cell>
          <cell r="J16700">
            <v>1</v>
          </cell>
          <cell r="K16700">
            <v>1</v>
          </cell>
          <cell r="L16700">
            <v>1</v>
          </cell>
          <cell r="M16700">
            <v>1</v>
          </cell>
        </row>
        <row r="16701">
          <cell r="A16701">
            <v>60164</v>
          </cell>
          <cell r="B16701">
            <v>1</v>
          </cell>
          <cell r="C16701">
            <v>61.905700000000003</v>
          </cell>
          <cell r="D16701">
            <v>69.340599999999995</v>
          </cell>
          <cell r="E16701">
            <v>1</v>
          </cell>
          <cell r="F16701">
            <v>1</v>
          </cell>
          <cell r="G16701">
            <v>1</v>
          </cell>
          <cell r="H16701">
            <v>1</v>
          </cell>
          <cell r="I16701">
            <v>1</v>
          </cell>
          <cell r="J16701">
            <v>1</v>
          </cell>
          <cell r="K16701">
            <v>1</v>
          </cell>
          <cell r="L16701">
            <v>1</v>
          </cell>
          <cell r="M16701">
            <v>1</v>
          </cell>
        </row>
        <row r="16702">
          <cell r="A16702">
            <v>60165</v>
          </cell>
          <cell r="B16702">
            <v>1</v>
          </cell>
          <cell r="C16702">
            <v>61.905700000000003</v>
          </cell>
          <cell r="D16702">
            <v>69.340599999999995</v>
          </cell>
          <cell r="E16702">
            <v>1</v>
          </cell>
          <cell r="F16702">
            <v>1</v>
          </cell>
          <cell r="G16702">
            <v>1</v>
          </cell>
          <cell r="H16702">
            <v>1</v>
          </cell>
          <cell r="I16702">
            <v>1</v>
          </cell>
          <cell r="J16702">
            <v>1</v>
          </cell>
          <cell r="K16702">
            <v>1</v>
          </cell>
          <cell r="L16702">
            <v>1</v>
          </cell>
          <cell r="M16702">
            <v>1</v>
          </cell>
        </row>
        <row r="16703">
          <cell r="A16703">
            <v>60166</v>
          </cell>
          <cell r="B16703">
            <v>1</v>
          </cell>
          <cell r="C16703">
            <v>61.905700000000003</v>
          </cell>
          <cell r="D16703">
            <v>69.340599999999995</v>
          </cell>
          <cell r="E16703">
            <v>1</v>
          </cell>
          <cell r="F16703">
            <v>1</v>
          </cell>
          <cell r="G16703">
            <v>1</v>
          </cell>
          <cell r="H16703">
            <v>1</v>
          </cell>
          <cell r="I16703">
            <v>1</v>
          </cell>
          <cell r="J16703">
            <v>1</v>
          </cell>
          <cell r="K16703">
            <v>1</v>
          </cell>
          <cell r="L16703">
            <v>1</v>
          </cell>
          <cell r="M16703">
            <v>1</v>
          </cell>
        </row>
        <row r="16704">
          <cell r="A16704">
            <v>60167</v>
          </cell>
          <cell r="B16704">
            <v>1</v>
          </cell>
          <cell r="C16704">
            <v>61.905700000000003</v>
          </cell>
          <cell r="D16704">
            <v>69.340599999999995</v>
          </cell>
          <cell r="E16704">
            <v>1</v>
          </cell>
          <cell r="F16704">
            <v>1</v>
          </cell>
          <cell r="G16704">
            <v>1</v>
          </cell>
          <cell r="H16704">
            <v>1</v>
          </cell>
          <cell r="I16704">
            <v>1</v>
          </cell>
          <cell r="J16704">
            <v>1</v>
          </cell>
          <cell r="K16704">
            <v>1</v>
          </cell>
          <cell r="L16704">
            <v>1</v>
          </cell>
          <cell r="M16704">
            <v>1</v>
          </cell>
        </row>
        <row r="16705">
          <cell r="A16705">
            <v>60168</v>
          </cell>
          <cell r="B16705">
            <v>1</v>
          </cell>
          <cell r="C16705">
            <v>61.905700000000003</v>
          </cell>
          <cell r="D16705">
            <v>69.340599999999995</v>
          </cell>
          <cell r="E16705">
            <v>1</v>
          </cell>
          <cell r="F16705">
            <v>1</v>
          </cell>
          <cell r="G16705">
            <v>1</v>
          </cell>
          <cell r="H16705">
            <v>1</v>
          </cell>
          <cell r="I16705">
            <v>1</v>
          </cell>
          <cell r="J16705">
            <v>1</v>
          </cell>
          <cell r="K16705">
            <v>1</v>
          </cell>
          <cell r="L16705">
            <v>1</v>
          </cell>
          <cell r="M16705">
            <v>1</v>
          </cell>
        </row>
        <row r="16706">
          <cell r="A16706">
            <v>60169</v>
          </cell>
          <cell r="B16706">
            <v>1</v>
          </cell>
          <cell r="C16706">
            <v>61.905700000000003</v>
          </cell>
          <cell r="D16706">
            <v>69.340599999999995</v>
          </cell>
          <cell r="E16706">
            <v>1</v>
          </cell>
          <cell r="F16706">
            <v>1</v>
          </cell>
          <cell r="G16706">
            <v>1</v>
          </cell>
          <cell r="H16706">
            <v>1</v>
          </cell>
          <cell r="I16706">
            <v>1</v>
          </cell>
          <cell r="J16706">
            <v>1</v>
          </cell>
          <cell r="K16706">
            <v>1</v>
          </cell>
          <cell r="L16706">
            <v>1</v>
          </cell>
          <cell r="M16706">
            <v>1</v>
          </cell>
        </row>
        <row r="16707">
          <cell r="A16707">
            <v>60170</v>
          </cell>
          <cell r="B16707">
            <v>1</v>
          </cell>
          <cell r="C16707">
            <v>61.905700000000003</v>
          </cell>
          <cell r="D16707">
            <v>69.340599999999995</v>
          </cell>
          <cell r="E16707">
            <v>1</v>
          </cell>
          <cell r="F16707">
            <v>1</v>
          </cell>
          <cell r="G16707">
            <v>1</v>
          </cell>
          <cell r="H16707">
            <v>1</v>
          </cell>
          <cell r="I16707">
            <v>1</v>
          </cell>
          <cell r="J16707">
            <v>1</v>
          </cell>
          <cell r="K16707">
            <v>1</v>
          </cell>
          <cell r="L16707">
            <v>1</v>
          </cell>
          <cell r="M16707">
            <v>1</v>
          </cell>
        </row>
        <row r="16708">
          <cell r="A16708">
            <v>60171</v>
          </cell>
          <cell r="B16708">
            <v>1</v>
          </cell>
          <cell r="C16708">
            <v>61.905700000000003</v>
          </cell>
          <cell r="D16708">
            <v>69.340599999999995</v>
          </cell>
          <cell r="E16708">
            <v>1</v>
          </cell>
          <cell r="F16708">
            <v>1</v>
          </cell>
          <cell r="G16708">
            <v>1</v>
          </cell>
          <cell r="H16708">
            <v>1</v>
          </cell>
          <cell r="I16708">
            <v>1</v>
          </cell>
          <cell r="J16708">
            <v>1</v>
          </cell>
          <cell r="K16708">
            <v>1</v>
          </cell>
          <cell r="L16708">
            <v>1</v>
          </cell>
          <cell r="M16708">
            <v>1</v>
          </cell>
        </row>
        <row r="16709">
          <cell r="A16709">
            <v>60172</v>
          </cell>
          <cell r="B16709">
            <v>1</v>
          </cell>
          <cell r="C16709">
            <v>61.905700000000003</v>
          </cell>
          <cell r="D16709">
            <v>69.340599999999995</v>
          </cell>
          <cell r="E16709">
            <v>1</v>
          </cell>
          <cell r="F16709">
            <v>1</v>
          </cell>
          <cell r="G16709">
            <v>1</v>
          </cell>
          <cell r="H16709">
            <v>1</v>
          </cell>
          <cell r="I16709">
            <v>1</v>
          </cell>
          <cell r="J16709">
            <v>1</v>
          </cell>
          <cell r="K16709">
            <v>1</v>
          </cell>
          <cell r="L16709">
            <v>1</v>
          </cell>
          <cell r="M16709">
            <v>1</v>
          </cell>
        </row>
        <row r="16710">
          <cell r="A16710">
            <v>60173</v>
          </cell>
          <cell r="B16710">
            <v>1</v>
          </cell>
          <cell r="C16710">
            <v>61.905700000000003</v>
          </cell>
          <cell r="D16710">
            <v>69.340599999999995</v>
          </cell>
          <cell r="E16710">
            <v>1</v>
          </cell>
          <cell r="F16710">
            <v>1</v>
          </cell>
          <cell r="G16710">
            <v>1</v>
          </cell>
          <cell r="H16710">
            <v>1</v>
          </cell>
          <cell r="I16710">
            <v>1</v>
          </cell>
          <cell r="J16710">
            <v>1</v>
          </cell>
          <cell r="K16710">
            <v>1</v>
          </cell>
          <cell r="L16710">
            <v>1</v>
          </cell>
          <cell r="M16710">
            <v>1</v>
          </cell>
        </row>
        <row r="16711">
          <cell r="A16711">
            <v>60174</v>
          </cell>
          <cell r="B16711">
            <v>1</v>
          </cell>
          <cell r="C16711">
            <v>61.905700000000003</v>
          </cell>
          <cell r="D16711">
            <v>69.340599999999995</v>
          </cell>
          <cell r="E16711">
            <v>1</v>
          </cell>
          <cell r="F16711">
            <v>1</v>
          </cell>
          <cell r="G16711">
            <v>1</v>
          </cell>
          <cell r="H16711">
            <v>1</v>
          </cell>
          <cell r="I16711">
            <v>1</v>
          </cell>
          <cell r="J16711">
            <v>1</v>
          </cell>
          <cell r="K16711">
            <v>1</v>
          </cell>
          <cell r="L16711">
            <v>1</v>
          </cell>
          <cell r="M16711">
            <v>1</v>
          </cell>
        </row>
        <row r="16712">
          <cell r="A16712">
            <v>60175</v>
          </cell>
          <cell r="B16712">
            <v>1</v>
          </cell>
          <cell r="C16712">
            <v>61.905700000000003</v>
          </cell>
          <cell r="D16712">
            <v>69.340599999999995</v>
          </cell>
          <cell r="E16712">
            <v>1</v>
          </cell>
          <cell r="F16712">
            <v>1</v>
          </cell>
          <cell r="G16712">
            <v>1</v>
          </cell>
          <cell r="H16712">
            <v>1</v>
          </cell>
          <cell r="I16712">
            <v>1</v>
          </cell>
          <cell r="J16712">
            <v>1</v>
          </cell>
          <cell r="K16712">
            <v>1</v>
          </cell>
          <cell r="L16712">
            <v>1</v>
          </cell>
          <cell r="M16712">
            <v>1</v>
          </cell>
        </row>
        <row r="16713">
          <cell r="A16713">
            <v>60176</v>
          </cell>
          <cell r="B16713">
            <v>1</v>
          </cell>
          <cell r="C16713">
            <v>61.905700000000003</v>
          </cell>
          <cell r="D16713">
            <v>69.340599999999995</v>
          </cell>
          <cell r="E16713">
            <v>1</v>
          </cell>
          <cell r="F16713">
            <v>1</v>
          </cell>
          <cell r="G16713">
            <v>1</v>
          </cell>
          <cell r="H16713">
            <v>1</v>
          </cell>
          <cell r="I16713">
            <v>1</v>
          </cell>
          <cell r="J16713">
            <v>1</v>
          </cell>
          <cell r="K16713">
            <v>1</v>
          </cell>
          <cell r="L16713">
            <v>1</v>
          </cell>
          <cell r="M16713">
            <v>1</v>
          </cell>
        </row>
        <row r="16714">
          <cell r="A16714">
            <v>60177</v>
          </cell>
          <cell r="B16714">
            <v>1</v>
          </cell>
          <cell r="C16714">
            <v>61.905700000000003</v>
          </cell>
          <cell r="D16714">
            <v>69.340599999999995</v>
          </cell>
          <cell r="E16714">
            <v>1</v>
          </cell>
          <cell r="F16714">
            <v>1</v>
          </cell>
          <cell r="G16714">
            <v>1</v>
          </cell>
          <cell r="H16714">
            <v>1</v>
          </cell>
          <cell r="I16714">
            <v>1</v>
          </cell>
          <cell r="J16714">
            <v>1</v>
          </cell>
          <cell r="K16714">
            <v>1</v>
          </cell>
          <cell r="L16714">
            <v>1</v>
          </cell>
          <cell r="M16714">
            <v>1</v>
          </cell>
        </row>
        <row r="16715">
          <cell r="A16715">
            <v>60178</v>
          </cell>
          <cell r="B16715">
            <v>1</v>
          </cell>
          <cell r="C16715">
            <v>61.905700000000003</v>
          </cell>
          <cell r="D16715">
            <v>69.340599999999995</v>
          </cell>
          <cell r="E16715">
            <v>1</v>
          </cell>
          <cell r="F16715">
            <v>1</v>
          </cell>
          <cell r="G16715">
            <v>1</v>
          </cell>
          <cell r="H16715">
            <v>1</v>
          </cell>
          <cell r="I16715">
            <v>1</v>
          </cell>
          <cell r="J16715">
            <v>1</v>
          </cell>
          <cell r="K16715">
            <v>1</v>
          </cell>
          <cell r="L16715">
            <v>1</v>
          </cell>
          <cell r="M16715">
            <v>1</v>
          </cell>
        </row>
        <row r="16716">
          <cell r="A16716">
            <v>60179</v>
          </cell>
          <cell r="B16716">
            <v>1</v>
          </cell>
          <cell r="C16716">
            <v>61.905700000000003</v>
          </cell>
          <cell r="D16716">
            <v>69.340599999999995</v>
          </cell>
          <cell r="E16716">
            <v>1</v>
          </cell>
          <cell r="F16716">
            <v>1</v>
          </cell>
          <cell r="G16716">
            <v>1</v>
          </cell>
          <cell r="H16716">
            <v>1</v>
          </cell>
          <cell r="I16716">
            <v>1</v>
          </cell>
          <cell r="J16716">
            <v>1</v>
          </cell>
          <cell r="K16716">
            <v>1</v>
          </cell>
          <cell r="L16716">
            <v>1</v>
          </cell>
          <cell r="M16716">
            <v>1</v>
          </cell>
        </row>
        <row r="16717">
          <cell r="A16717">
            <v>60180</v>
          </cell>
          <cell r="B16717">
            <v>1</v>
          </cell>
          <cell r="C16717">
            <v>61.905700000000003</v>
          </cell>
          <cell r="D16717">
            <v>69.340599999999995</v>
          </cell>
          <cell r="E16717">
            <v>1</v>
          </cell>
          <cell r="F16717">
            <v>1</v>
          </cell>
          <cell r="G16717">
            <v>1</v>
          </cell>
          <cell r="H16717">
            <v>1</v>
          </cell>
          <cell r="I16717">
            <v>1</v>
          </cell>
          <cell r="J16717">
            <v>1</v>
          </cell>
          <cell r="K16717">
            <v>1</v>
          </cell>
          <cell r="L16717">
            <v>1</v>
          </cell>
          <cell r="M16717">
            <v>1</v>
          </cell>
        </row>
        <row r="16718">
          <cell r="A16718">
            <v>60181</v>
          </cell>
          <cell r="B16718">
            <v>1</v>
          </cell>
          <cell r="C16718">
            <v>61.905700000000003</v>
          </cell>
          <cell r="D16718">
            <v>69.340599999999995</v>
          </cell>
          <cell r="E16718">
            <v>1</v>
          </cell>
          <cell r="F16718">
            <v>1</v>
          </cell>
          <cell r="G16718">
            <v>1</v>
          </cell>
          <cell r="H16718">
            <v>1</v>
          </cell>
          <cell r="I16718">
            <v>1</v>
          </cell>
          <cell r="J16718">
            <v>1</v>
          </cell>
          <cell r="K16718">
            <v>1</v>
          </cell>
          <cell r="L16718">
            <v>1</v>
          </cell>
          <cell r="M16718">
            <v>1</v>
          </cell>
        </row>
        <row r="16719">
          <cell r="A16719">
            <v>60182</v>
          </cell>
          <cell r="B16719">
            <v>1</v>
          </cell>
          <cell r="C16719">
            <v>61.905700000000003</v>
          </cell>
          <cell r="D16719">
            <v>69.340599999999995</v>
          </cell>
          <cell r="E16719">
            <v>1</v>
          </cell>
          <cell r="F16719">
            <v>1</v>
          </cell>
          <cell r="G16719">
            <v>1</v>
          </cell>
          <cell r="H16719">
            <v>1</v>
          </cell>
          <cell r="I16719">
            <v>1</v>
          </cell>
          <cell r="J16719">
            <v>1</v>
          </cell>
          <cell r="K16719">
            <v>1</v>
          </cell>
          <cell r="L16719">
            <v>1</v>
          </cell>
          <cell r="M16719">
            <v>1</v>
          </cell>
        </row>
        <row r="16720">
          <cell r="A16720">
            <v>60183</v>
          </cell>
          <cell r="B16720">
            <v>1</v>
          </cell>
          <cell r="C16720">
            <v>61.905700000000003</v>
          </cell>
          <cell r="D16720">
            <v>69.340599999999995</v>
          </cell>
          <cell r="E16720">
            <v>1</v>
          </cell>
          <cell r="F16720">
            <v>1</v>
          </cell>
          <cell r="G16720">
            <v>1</v>
          </cell>
          <cell r="H16720">
            <v>1</v>
          </cell>
          <cell r="I16720">
            <v>1</v>
          </cell>
          <cell r="J16720">
            <v>1</v>
          </cell>
          <cell r="K16720">
            <v>1</v>
          </cell>
          <cell r="L16720">
            <v>1</v>
          </cell>
          <cell r="M16720">
            <v>1</v>
          </cell>
        </row>
        <row r="16721">
          <cell r="A16721">
            <v>60184</v>
          </cell>
          <cell r="B16721">
            <v>1</v>
          </cell>
          <cell r="C16721">
            <v>61.905700000000003</v>
          </cell>
          <cell r="D16721">
            <v>69.340599999999995</v>
          </cell>
          <cell r="E16721">
            <v>1</v>
          </cell>
          <cell r="F16721">
            <v>1</v>
          </cell>
          <cell r="G16721">
            <v>1</v>
          </cell>
          <cell r="H16721">
            <v>1</v>
          </cell>
          <cell r="I16721">
            <v>1</v>
          </cell>
          <cell r="J16721">
            <v>1</v>
          </cell>
          <cell r="K16721">
            <v>1</v>
          </cell>
          <cell r="L16721">
            <v>1</v>
          </cell>
          <cell r="M16721">
            <v>1</v>
          </cell>
        </row>
        <row r="16722">
          <cell r="A16722">
            <v>60185</v>
          </cell>
          <cell r="B16722">
            <v>1</v>
          </cell>
          <cell r="C16722">
            <v>61.905700000000003</v>
          </cell>
          <cell r="D16722">
            <v>69.340599999999995</v>
          </cell>
          <cell r="E16722">
            <v>1</v>
          </cell>
          <cell r="F16722">
            <v>1</v>
          </cell>
          <cell r="G16722">
            <v>1</v>
          </cell>
          <cell r="H16722">
            <v>1</v>
          </cell>
          <cell r="I16722">
            <v>1</v>
          </cell>
          <cell r="J16722">
            <v>1</v>
          </cell>
          <cell r="K16722">
            <v>1</v>
          </cell>
          <cell r="L16722">
            <v>1</v>
          </cell>
          <cell r="M16722">
            <v>1</v>
          </cell>
        </row>
        <row r="16723">
          <cell r="A16723">
            <v>60186</v>
          </cell>
          <cell r="B16723">
            <v>1</v>
          </cell>
          <cell r="C16723">
            <v>61.905700000000003</v>
          </cell>
          <cell r="D16723">
            <v>69.340599999999995</v>
          </cell>
          <cell r="E16723">
            <v>1</v>
          </cell>
          <cell r="F16723">
            <v>1</v>
          </cell>
          <cell r="G16723">
            <v>1</v>
          </cell>
          <cell r="H16723">
            <v>1</v>
          </cell>
          <cell r="I16723">
            <v>1</v>
          </cell>
          <cell r="J16723">
            <v>1</v>
          </cell>
          <cell r="K16723">
            <v>1</v>
          </cell>
          <cell r="L16723">
            <v>1</v>
          </cell>
          <cell r="M16723">
            <v>1</v>
          </cell>
        </row>
        <row r="16724">
          <cell r="A16724">
            <v>60187</v>
          </cell>
          <cell r="B16724">
            <v>1</v>
          </cell>
          <cell r="C16724">
            <v>61.905700000000003</v>
          </cell>
          <cell r="D16724">
            <v>69.340599999999995</v>
          </cell>
          <cell r="E16724">
            <v>1</v>
          </cell>
          <cell r="F16724">
            <v>1</v>
          </cell>
          <cell r="G16724">
            <v>1</v>
          </cell>
          <cell r="H16724">
            <v>1</v>
          </cell>
          <cell r="I16724">
            <v>1</v>
          </cell>
          <cell r="J16724">
            <v>1</v>
          </cell>
          <cell r="K16724">
            <v>1</v>
          </cell>
          <cell r="L16724">
            <v>1</v>
          </cell>
          <cell r="M16724">
            <v>1</v>
          </cell>
        </row>
        <row r="16725">
          <cell r="A16725">
            <v>60188</v>
          </cell>
          <cell r="B16725">
            <v>1</v>
          </cell>
          <cell r="C16725">
            <v>61.905700000000003</v>
          </cell>
          <cell r="D16725">
            <v>69.340599999999995</v>
          </cell>
          <cell r="E16725">
            <v>1</v>
          </cell>
          <cell r="F16725">
            <v>1</v>
          </cell>
          <cell r="G16725">
            <v>1</v>
          </cell>
          <cell r="H16725">
            <v>1</v>
          </cell>
          <cell r="I16725">
            <v>1</v>
          </cell>
          <cell r="J16725">
            <v>1</v>
          </cell>
          <cell r="K16725">
            <v>1</v>
          </cell>
          <cell r="L16725">
            <v>1</v>
          </cell>
          <cell r="M16725">
            <v>1</v>
          </cell>
        </row>
        <row r="16726">
          <cell r="A16726">
            <v>60189</v>
          </cell>
          <cell r="B16726">
            <v>1</v>
          </cell>
          <cell r="C16726">
            <v>61.905700000000003</v>
          </cell>
          <cell r="D16726">
            <v>69.340599999999995</v>
          </cell>
          <cell r="E16726">
            <v>1</v>
          </cell>
          <cell r="F16726">
            <v>1</v>
          </cell>
          <cell r="G16726">
            <v>1</v>
          </cell>
          <cell r="H16726">
            <v>1</v>
          </cell>
          <cell r="I16726">
            <v>1</v>
          </cell>
          <cell r="J16726">
            <v>1</v>
          </cell>
          <cell r="K16726">
            <v>1</v>
          </cell>
          <cell r="L16726">
            <v>1</v>
          </cell>
          <cell r="M16726">
            <v>1</v>
          </cell>
        </row>
        <row r="16727">
          <cell r="A16727">
            <v>60190</v>
          </cell>
          <cell r="B16727">
            <v>1</v>
          </cell>
          <cell r="C16727">
            <v>61.905700000000003</v>
          </cell>
          <cell r="D16727">
            <v>69.340599999999995</v>
          </cell>
          <cell r="E16727">
            <v>1</v>
          </cell>
          <cell r="F16727">
            <v>1</v>
          </cell>
          <cell r="G16727">
            <v>1</v>
          </cell>
          <cell r="H16727">
            <v>1</v>
          </cell>
          <cell r="I16727">
            <v>1</v>
          </cell>
          <cell r="J16727">
            <v>1</v>
          </cell>
          <cell r="K16727">
            <v>1</v>
          </cell>
          <cell r="L16727">
            <v>1</v>
          </cell>
          <cell r="M16727">
            <v>1</v>
          </cell>
        </row>
        <row r="16728">
          <cell r="A16728">
            <v>60191</v>
          </cell>
          <cell r="B16728">
            <v>1</v>
          </cell>
          <cell r="C16728">
            <v>61.905700000000003</v>
          </cell>
          <cell r="D16728">
            <v>69.340599999999995</v>
          </cell>
          <cell r="E16728">
            <v>1</v>
          </cell>
          <cell r="F16728">
            <v>1</v>
          </cell>
          <cell r="G16728">
            <v>1</v>
          </cell>
          <cell r="H16728">
            <v>1</v>
          </cell>
          <cell r="I16728">
            <v>1</v>
          </cell>
          <cell r="J16728">
            <v>1</v>
          </cell>
          <cell r="K16728">
            <v>1</v>
          </cell>
          <cell r="L16728">
            <v>1</v>
          </cell>
          <cell r="M16728">
            <v>1</v>
          </cell>
        </row>
        <row r="16729">
          <cell r="A16729">
            <v>60192</v>
          </cell>
          <cell r="B16729">
            <v>1</v>
          </cell>
          <cell r="C16729">
            <v>61.905700000000003</v>
          </cell>
          <cell r="D16729">
            <v>69.340599999999995</v>
          </cell>
          <cell r="E16729">
            <v>1</v>
          </cell>
          <cell r="F16729">
            <v>1</v>
          </cell>
          <cell r="G16729">
            <v>1</v>
          </cell>
          <cell r="H16729">
            <v>1</v>
          </cell>
          <cell r="I16729">
            <v>1</v>
          </cell>
          <cell r="J16729">
            <v>1</v>
          </cell>
          <cell r="K16729">
            <v>1</v>
          </cell>
          <cell r="L16729">
            <v>1</v>
          </cell>
          <cell r="M16729">
            <v>1</v>
          </cell>
        </row>
        <row r="16730">
          <cell r="A16730">
            <v>60193</v>
          </cell>
          <cell r="B16730">
            <v>1</v>
          </cell>
          <cell r="C16730">
            <v>61.905700000000003</v>
          </cell>
          <cell r="D16730">
            <v>69.340599999999995</v>
          </cell>
          <cell r="E16730">
            <v>1</v>
          </cell>
          <cell r="F16730">
            <v>1</v>
          </cell>
          <cell r="G16730">
            <v>1</v>
          </cell>
          <cell r="H16730">
            <v>1</v>
          </cell>
          <cell r="I16730">
            <v>1</v>
          </cell>
          <cell r="J16730">
            <v>1</v>
          </cell>
          <cell r="K16730">
            <v>1</v>
          </cell>
          <cell r="L16730">
            <v>1</v>
          </cell>
          <cell r="M16730">
            <v>1</v>
          </cell>
        </row>
        <row r="16731">
          <cell r="A16731">
            <v>60194</v>
          </cell>
          <cell r="B16731">
            <v>1</v>
          </cell>
          <cell r="C16731">
            <v>61.905700000000003</v>
          </cell>
          <cell r="D16731">
            <v>69.340599999999995</v>
          </cell>
          <cell r="E16731">
            <v>1</v>
          </cell>
          <cell r="F16731">
            <v>1</v>
          </cell>
          <cell r="G16731">
            <v>1</v>
          </cell>
          <cell r="H16731">
            <v>1</v>
          </cell>
          <cell r="I16731">
            <v>1</v>
          </cell>
          <cell r="J16731">
            <v>1</v>
          </cell>
          <cell r="K16731">
            <v>1</v>
          </cell>
          <cell r="L16731">
            <v>1</v>
          </cell>
          <cell r="M16731">
            <v>1</v>
          </cell>
        </row>
        <row r="16732">
          <cell r="A16732">
            <v>60195</v>
          </cell>
          <cell r="B16732">
            <v>1</v>
          </cell>
          <cell r="C16732">
            <v>61.905700000000003</v>
          </cell>
          <cell r="D16732">
            <v>69.340599999999995</v>
          </cell>
          <cell r="E16732">
            <v>1</v>
          </cell>
          <cell r="F16732">
            <v>1</v>
          </cell>
          <cell r="G16732">
            <v>1</v>
          </cell>
          <cell r="H16732">
            <v>1</v>
          </cell>
          <cell r="I16732">
            <v>1</v>
          </cell>
          <cell r="J16732">
            <v>1</v>
          </cell>
          <cell r="K16732">
            <v>1</v>
          </cell>
          <cell r="L16732">
            <v>1</v>
          </cell>
          <cell r="M16732">
            <v>1</v>
          </cell>
        </row>
        <row r="16733">
          <cell r="A16733">
            <v>60196</v>
          </cell>
          <cell r="B16733">
            <v>1</v>
          </cell>
          <cell r="C16733">
            <v>61.905700000000003</v>
          </cell>
          <cell r="D16733">
            <v>69.340599999999995</v>
          </cell>
          <cell r="E16733">
            <v>1</v>
          </cell>
          <cell r="F16733">
            <v>1</v>
          </cell>
          <cell r="G16733">
            <v>1</v>
          </cell>
          <cell r="H16733">
            <v>1</v>
          </cell>
          <cell r="I16733">
            <v>1</v>
          </cell>
          <cell r="J16733">
            <v>1</v>
          </cell>
          <cell r="K16733">
            <v>1</v>
          </cell>
          <cell r="L16733">
            <v>1</v>
          </cell>
          <cell r="M16733">
            <v>1</v>
          </cell>
        </row>
        <row r="16734">
          <cell r="A16734">
            <v>60197</v>
          </cell>
          <cell r="B16734">
            <v>1</v>
          </cell>
          <cell r="C16734">
            <v>61.905700000000003</v>
          </cell>
          <cell r="D16734">
            <v>69.340599999999995</v>
          </cell>
          <cell r="E16734">
            <v>1</v>
          </cell>
          <cell r="F16734">
            <v>1</v>
          </cell>
          <cell r="G16734">
            <v>1</v>
          </cell>
          <cell r="H16734">
            <v>1</v>
          </cell>
          <cell r="I16734">
            <v>1</v>
          </cell>
          <cell r="J16734">
            <v>1</v>
          </cell>
          <cell r="K16734">
            <v>1</v>
          </cell>
          <cell r="L16734">
            <v>1</v>
          </cell>
          <cell r="M16734">
            <v>1</v>
          </cell>
        </row>
        <row r="16735">
          <cell r="A16735">
            <v>60198</v>
          </cell>
          <cell r="B16735">
            <v>1</v>
          </cell>
          <cell r="C16735">
            <v>61.905700000000003</v>
          </cell>
          <cell r="D16735">
            <v>69.340599999999995</v>
          </cell>
          <cell r="E16735">
            <v>1</v>
          </cell>
          <cell r="F16735">
            <v>1</v>
          </cell>
          <cell r="G16735">
            <v>1</v>
          </cell>
          <cell r="H16735">
            <v>1</v>
          </cell>
          <cell r="I16735">
            <v>1</v>
          </cell>
          <cell r="J16735">
            <v>1</v>
          </cell>
          <cell r="K16735">
            <v>1</v>
          </cell>
          <cell r="L16735">
            <v>1</v>
          </cell>
          <cell r="M16735">
            <v>1</v>
          </cell>
        </row>
        <row r="16736">
          <cell r="A16736">
            <v>60199</v>
          </cell>
          <cell r="B16736">
            <v>1</v>
          </cell>
          <cell r="C16736">
            <v>61.905700000000003</v>
          </cell>
          <cell r="D16736">
            <v>69.340599999999995</v>
          </cell>
          <cell r="E16736">
            <v>1</v>
          </cell>
          <cell r="F16736">
            <v>1</v>
          </cell>
          <cell r="G16736">
            <v>1</v>
          </cell>
          <cell r="H16736">
            <v>1</v>
          </cell>
          <cell r="I16736">
            <v>1</v>
          </cell>
          <cell r="J16736">
            <v>1</v>
          </cell>
          <cell r="K16736">
            <v>1</v>
          </cell>
          <cell r="L16736">
            <v>1</v>
          </cell>
          <cell r="M16736">
            <v>1</v>
          </cell>
        </row>
        <row r="16737">
          <cell r="A16737">
            <v>60200</v>
          </cell>
          <cell r="B16737">
            <v>1</v>
          </cell>
          <cell r="C16737">
            <v>61.905700000000003</v>
          </cell>
          <cell r="D16737">
            <v>69.340599999999995</v>
          </cell>
          <cell r="E16737">
            <v>1</v>
          </cell>
          <cell r="F16737">
            <v>1</v>
          </cell>
          <cell r="G16737">
            <v>1</v>
          </cell>
          <cell r="H16737">
            <v>1</v>
          </cell>
          <cell r="I16737">
            <v>1</v>
          </cell>
          <cell r="J16737">
            <v>1</v>
          </cell>
          <cell r="K16737">
            <v>1</v>
          </cell>
          <cell r="L16737">
            <v>1</v>
          </cell>
          <cell r="M16737">
            <v>1</v>
          </cell>
        </row>
        <row r="16738">
          <cell r="A16738">
            <v>60201</v>
          </cell>
          <cell r="B16738">
            <v>1</v>
          </cell>
          <cell r="C16738">
            <v>61.905700000000003</v>
          </cell>
          <cell r="D16738">
            <v>69.340599999999995</v>
          </cell>
          <cell r="E16738">
            <v>1</v>
          </cell>
          <cell r="F16738">
            <v>1</v>
          </cell>
          <cell r="G16738">
            <v>1</v>
          </cell>
          <cell r="H16738">
            <v>1</v>
          </cell>
          <cell r="I16738">
            <v>1</v>
          </cell>
          <cell r="J16738">
            <v>1</v>
          </cell>
          <cell r="K16738">
            <v>1</v>
          </cell>
          <cell r="L16738">
            <v>1</v>
          </cell>
          <cell r="M16738">
            <v>1</v>
          </cell>
        </row>
        <row r="16739">
          <cell r="A16739">
            <v>60202</v>
          </cell>
          <cell r="B16739">
            <v>1</v>
          </cell>
          <cell r="C16739">
            <v>61.905700000000003</v>
          </cell>
          <cell r="D16739">
            <v>69.340599999999995</v>
          </cell>
          <cell r="E16739">
            <v>1</v>
          </cell>
          <cell r="F16739">
            <v>1</v>
          </cell>
          <cell r="G16739">
            <v>1</v>
          </cell>
          <cell r="H16739">
            <v>1</v>
          </cell>
          <cell r="I16739">
            <v>1</v>
          </cell>
          <cell r="J16739">
            <v>1</v>
          </cell>
          <cell r="K16739">
            <v>1</v>
          </cell>
          <cell r="L16739">
            <v>1</v>
          </cell>
          <cell r="M16739">
            <v>1</v>
          </cell>
        </row>
        <row r="16740">
          <cell r="A16740">
            <v>60203</v>
          </cell>
          <cell r="B16740">
            <v>1</v>
          </cell>
          <cell r="C16740">
            <v>61.905700000000003</v>
          </cell>
          <cell r="D16740">
            <v>69.340599999999995</v>
          </cell>
          <cell r="E16740">
            <v>1</v>
          </cell>
          <cell r="F16740">
            <v>1</v>
          </cell>
          <cell r="G16740">
            <v>1</v>
          </cell>
          <cell r="H16740">
            <v>1</v>
          </cell>
          <cell r="I16740">
            <v>1</v>
          </cell>
          <cell r="J16740">
            <v>1</v>
          </cell>
          <cell r="K16740">
            <v>1</v>
          </cell>
          <cell r="L16740">
            <v>1</v>
          </cell>
          <cell r="M16740">
            <v>1</v>
          </cell>
        </row>
        <row r="16741">
          <cell r="A16741">
            <v>60204</v>
          </cell>
          <cell r="B16741">
            <v>1</v>
          </cell>
          <cell r="C16741">
            <v>61.905700000000003</v>
          </cell>
          <cell r="D16741">
            <v>69.340599999999995</v>
          </cell>
          <cell r="E16741">
            <v>1</v>
          </cell>
          <cell r="F16741">
            <v>1</v>
          </cell>
          <cell r="G16741">
            <v>1</v>
          </cell>
          <cell r="H16741">
            <v>1</v>
          </cell>
          <cell r="I16741">
            <v>1</v>
          </cell>
          <cell r="J16741">
            <v>1</v>
          </cell>
          <cell r="K16741">
            <v>1</v>
          </cell>
          <cell r="L16741">
            <v>1</v>
          </cell>
          <cell r="M16741">
            <v>1</v>
          </cell>
        </row>
        <row r="16742">
          <cell r="A16742">
            <v>60205</v>
          </cell>
          <cell r="B16742">
            <v>1</v>
          </cell>
          <cell r="C16742">
            <v>61.905700000000003</v>
          </cell>
          <cell r="D16742">
            <v>69.340599999999995</v>
          </cell>
          <cell r="E16742">
            <v>1</v>
          </cell>
          <cell r="F16742">
            <v>1</v>
          </cell>
          <cell r="G16742">
            <v>1</v>
          </cell>
          <cell r="H16742">
            <v>1</v>
          </cell>
          <cell r="I16742">
            <v>1</v>
          </cell>
          <cell r="J16742">
            <v>1</v>
          </cell>
          <cell r="K16742">
            <v>1</v>
          </cell>
          <cell r="L16742">
            <v>1</v>
          </cell>
          <cell r="M16742">
            <v>1</v>
          </cell>
        </row>
        <row r="16743">
          <cell r="A16743">
            <v>60206</v>
          </cell>
          <cell r="B16743">
            <v>1</v>
          </cell>
          <cell r="C16743">
            <v>61.905700000000003</v>
          </cell>
          <cell r="D16743">
            <v>69.340599999999995</v>
          </cell>
          <cell r="E16743">
            <v>1</v>
          </cell>
          <cell r="F16743">
            <v>1</v>
          </cell>
          <cell r="G16743">
            <v>1</v>
          </cell>
          <cell r="H16743">
            <v>1</v>
          </cell>
          <cell r="I16743">
            <v>1</v>
          </cell>
          <cell r="J16743">
            <v>1</v>
          </cell>
          <cell r="K16743">
            <v>1</v>
          </cell>
          <cell r="L16743">
            <v>1</v>
          </cell>
          <cell r="M16743">
            <v>1</v>
          </cell>
        </row>
        <row r="16744">
          <cell r="A16744">
            <v>60207</v>
          </cell>
          <cell r="B16744">
            <v>1</v>
          </cell>
          <cell r="C16744">
            <v>61.905700000000003</v>
          </cell>
          <cell r="D16744">
            <v>69.340599999999995</v>
          </cell>
          <cell r="E16744">
            <v>1</v>
          </cell>
          <cell r="F16744">
            <v>1</v>
          </cell>
          <cell r="G16744">
            <v>1</v>
          </cell>
          <cell r="H16744">
            <v>1</v>
          </cell>
          <cell r="I16744">
            <v>1</v>
          </cell>
          <cell r="J16744">
            <v>1</v>
          </cell>
          <cell r="K16744">
            <v>1</v>
          </cell>
          <cell r="L16744">
            <v>1</v>
          </cell>
          <cell r="M16744">
            <v>1</v>
          </cell>
        </row>
        <row r="16745">
          <cell r="A16745">
            <v>60208</v>
          </cell>
          <cell r="B16745">
            <v>1</v>
          </cell>
          <cell r="C16745">
            <v>61.905700000000003</v>
          </cell>
          <cell r="D16745">
            <v>69.340599999999995</v>
          </cell>
          <cell r="E16745">
            <v>1</v>
          </cell>
          <cell r="F16745">
            <v>1</v>
          </cell>
          <cell r="G16745">
            <v>1</v>
          </cell>
          <cell r="H16745">
            <v>1</v>
          </cell>
          <cell r="I16745">
            <v>1</v>
          </cell>
          <cell r="J16745">
            <v>1</v>
          </cell>
          <cell r="K16745">
            <v>1</v>
          </cell>
          <cell r="L16745">
            <v>1</v>
          </cell>
          <cell r="M16745">
            <v>1</v>
          </cell>
        </row>
        <row r="16746">
          <cell r="A16746">
            <v>60209</v>
          </cell>
          <cell r="B16746">
            <v>1</v>
          </cell>
          <cell r="C16746">
            <v>61.905700000000003</v>
          </cell>
          <cell r="D16746">
            <v>69.340599999999995</v>
          </cell>
          <cell r="E16746">
            <v>1</v>
          </cell>
          <cell r="F16746">
            <v>1</v>
          </cell>
          <cell r="G16746">
            <v>1</v>
          </cell>
          <cell r="H16746">
            <v>1</v>
          </cell>
          <cell r="I16746">
            <v>1</v>
          </cell>
          <cell r="J16746">
            <v>1</v>
          </cell>
          <cell r="K16746">
            <v>1</v>
          </cell>
          <cell r="L16746">
            <v>1</v>
          </cell>
          <cell r="M16746">
            <v>1</v>
          </cell>
        </row>
        <row r="16747">
          <cell r="A16747">
            <v>60210</v>
          </cell>
          <cell r="B16747">
            <v>1</v>
          </cell>
          <cell r="C16747">
            <v>61.905700000000003</v>
          </cell>
          <cell r="D16747">
            <v>69.340599999999995</v>
          </cell>
          <cell r="E16747">
            <v>1</v>
          </cell>
          <cell r="F16747">
            <v>1</v>
          </cell>
          <cell r="G16747">
            <v>1</v>
          </cell>
          <cell r="H16747">
            <v>1</v>
          </cell>
          <cell r="I16747">
            <v>1</v>
          </cell>
          <cell r="J16747">
            <v>1</v>
          </cell>
          <cell r="K16747">
            <v>1</v>
          </cell>
          <cell r="L16747">
            <v>1</v>
          </cell>
          <cell r="M16747">
            <v>1</v>
          </cell>
        </row>
        <row r="16748">
          <cell r="A16748">
            <v>60211</v>
          </cell>
          <cell r="B16748">
            <v>1</v>
          </cell>
          <cell r="C16748">
            <v>61.905700000000003</v>
          </cell>
          <cell r="D16748">
            <v>69.340599999999995</v>
          </cell>
          <cell r="E16748">
            <v>1</v>
          </cell>
          <cell r="F16748">
            <v>1</v>
          </cell>
          <cell r="G16748">
            <v>1</v>
          </cell>
          <cell r="H16748">
            <v>1</v>
          </cell>
          <cell r="I16748">
            <v>1</v>
          </cell>
          <cell r="J16748">
            <v>1</v>
          </cell>
          <cell r="K16748">
            <v>1</v>
          </cell>
          <cell r="L16748">
            <v>1</v>
          </cell>
          <cell r="M16748">
            <v>1</v>
          </cell>
        </row>
        <row r="16749">
          <cell r="A16749">
            <v>60212</v>
          </cell>
          <cell r="B16749">
            <v>1</v>
          </cell>
          <cell r="C16749">
            <v>61.905700000000003</v>
          </cell>
          <cell r="D16749">
            <v>69.340599999999995</v>
          </cell>
          <cell r="E16749">
            <v>1</v>
          </cell>
          <cell r="F16749">
            <v>1</v>
          </cell>
          <cell r="G16749">
            <v>1</v>
          </cell>
          <cell r="H16749">
            <v>1</v>
          </cell>
          <cell r="I16749">
            <v>1</v>
          </cell>
          <cell r="J16749">
            <v>1</v>
          </cell>
          <cell r="K16749">
            <v>1</v>
          </cell>
          <cell r="L16749">
            <v>1</v>
          </cell>
          <cell r="M16749">
            <v>1</v>
          </cell>
        </row>
        <row r="16750">
          <cell r="A16750">
            <v>60213</v>
          </cell>
          <cell r="B16750">
            <v>1</v>
          </cell>
          <cell r="C16750">
            <v>61.905700000000003</v>
          </cell>
          <cell r="D16750">
            <v>69.340599999999995</v>
          </cell>
          <cell r="E16750">
            <v>1</v>
          </cell>
          <cell r="F16750">
            <v>1</v>
          </cell>
          <cell r="G16750">
            <v>1</v>
          </cell>
          <cell r="H16750">
            <v>1</v>
          </cell>
          <cell r="I16750">
            <v>1</v>
          </cell>
          <cell r="J16750">
            <v>1</v>
          </cell>
          <cell r="K16750">
            <v>1</v>
          </cell>
          <cell r="L16750">
            <v>1</v>
          </cell>
          <cell r="M16750">
            <v>1</v>
          </cell>
        </row>
        <row r="16751">
          <cell r="A16751">
            <v>60214</v>
          </cell>
          <cell r="B16751">
            <v>1</v>
          </cell>
          <cell r="C16751">
            <v>61.905700000000003</v>
          </cell>
          <cell r="D16751">
            <v>69.340599999999995</v>
          </cell>
          <cell r="E16751">
            <v>1</v>
          </cell>
          <cell r="F16751">
            <v>1</v>
          </cell>
          <cell r="G16751">
            <v>1</v>
          </cell>
          <cell r="H16751">
            <v>1</v>
          </cell>
          <cell r="I16751">
            <v>1</v>
          </cell>
          <cell r="J16751">
            <v>1</v>
          </cell>
          <cell r="K16751">
            <v>1</v>
          </cell>
          <cell r="L16751">
            <v>1</v>
          </cell>
          <cell r="M16751">
            <v>1</v>
          </cell>
        </row>
        <row r="16752">
          <cell r="A16752">
            <v>60215</v>
          </cell>
          <cell r="B16752">
            <v>1</v>
          </cell>
          <cell r="C16752">
            <v>61.905700000000003</v>
          </cell>
          <cell r="D16752">
            <v>69.340599999999995</v>
          </cell>
          <cell r="E16752">
            <v>1</v>
          </cell>
          <cell r="F16752">
            <v>1</v>
          </cell>
          <cell r="G16752">
            <v>1</v>
          </cell>
          <cell r="H16752">
            <v>1</v>
          </cell>
          <cell r="I16752">
            <v>1</v>
          </cell>
          <cell r="J16752">
            <v>1</v>
          </cell>
          <cell r="K16752">
            <v>1</v>
          </cell>
          <cell r="L16752">
            <v>1</v>
          </cell>
          <cell r="M16752">
            <v>1</v>
          </cell>
        </row>
        <row r="16753">
          <cell r="A16753">
            <v>60216</v>
          </cell>
          <cell r="B16753">
            <v>1</v>
          </cell>
          <cell r="C16753">
            <v>61.905700000000003</v>
          </cell>
          <cell r="D16753">
            <v>69.340599999999995</v>
          </cell>
          <cell r="E16753">
            <v>1</v>
          </cell>
          <cell r="F16753">
            <v>1</v>
          </cell>
          <cell r="G16753">
            <v>1</v>
          </cell>
          <cell r="H16753">
            <v>1</v>
          </cell>
          <cell r="I16753">
            <v>1</v>
          </cell>
          <cell r="J16753">
            <v>1</v>
          </cell>
          <cell r="K16753">
            <v>1</v>
          </cell>
          <cell r="L16753">
            <v>1</v>
          </cell>
          <cell r="M16753">
            <v>1</v>
          </cell>
        </row>
        <row r="16754">
          <cell r="A16754">
            <v>60217</v>
          </cell>
          <cell r="B16754">
            <v>1</v>
          </cell>
          <cell r="C16754">
            <v>61.905700000000003</v>
          </cell>
          <cell r="D16754">
            <v>69.340599999999995</v>
          </cell>
          <cell r="E16754">
            <v>1</v>
          </cell>
          <cell r="F16754">
            <v>1</v>
          </cell>
          <cell r="G16754">
            <v>1</v>
          </cell>
          <cell r="H16754">
            <v>1</v>
          </cell>
          <cell r="I16754">
            <v>1</v>
          </cell>
          <cell r="J16754">
            <v>1</v>
          </cell>
          <cell r="K16754">
            <v>1</v>
          </cell>
          <cell r="L16754">
            <v>1</v>
          </cell>
          <cell r="M16754">
            <v>1</v>
          </cell>
        </row>
        <row r="16755">
          <cell r="A16755">
            <v>60218</v>
          </cell>
          <cell r="B16755">
            <v>1</v>
          </cell>
          <cell r="C16755">
            <v>61.905700000000003</v>
          </cell>
          <cell r="D16755">
            <v>69.340599999999995</v>
          </cell>
          <cell r="E16755">
            <v>1</v>
          </cell>
          <cell r="F16755">
            <v>1</v>
          </cell>
          <cell r="G16755">
            <v>1</v>
          </cell>
          <cell r="H16755">
            <v>1</v>
          </cell>
          <cell r="I16755">
            <v>1</v>
          </cell>
          <cell r="J16755">
            <v>1</v>
          </cell>
          <cell r="K16755">
            <v>1</v>
          </cell>
          <cell r="L16755">
            <v>1</v>
          </cell>
          <cell r="M16755">
            <v>1</v>
          </cell>
        </row>
        <row r="16756">
          <cell r="A16756">
            <v>60219</v>
          </cell>
          <cell r="B16756">
            <v>1</v>
          </cell>
          <cell r="C16756">
            <v>61.905700000000003</v>
          </cell>
          <cell r="D16756">
            <v>69.340599999999995</v>
          </cell>
          <cell r="E16756">
            <v>1</v>
          </cell>
          <cell r="F16756">
            <v>1</v>
          </cell>
          <cell r="G16756">
            <v>1</v>
          </cell>
          <cell r="H16756">
            <v>1</v>
          </cell>
          <cell r="I16756">
            <v>1</v>
          </cell>
          <cell r="J16756">
            <v>1</v>
          </cell>
          <cell r="K16756">
            <v>1</v>
          </cell>
          <cell r="L16756">
            <v>1</v>
          </cell>
          <cell r="M16756">
            <v>1</v>
          </cell>
        </row>
        <row r="16757">
          <cell r="A16757">
            <v>60220</v>
          </cell>
          <cell r="B16757">
            <v>1</v>
          </cell>
          <cell r="C16757">
            <v>61.905700000000003</v>
          </cell>
          <cell r="D16757">
            <v>69.340599999999995</v>
          </cell>
          <cell r="E16757">
            <v>1</v>
          </cell>
          <cell r="F16757">
            <v>1</v>
          </cell>
          <cell r="G16757">
            <v>1</v>
          </cell>
          <cell r="H16757">
            <v>1</v>
          </cell>
          <cell r="I16757">
            <v>1</v>
          </cell>
          <cell r="J16757">
            <v>1</v>
          </cell>
          <cell r="K16757">
            <v>1</v>
          </cell>
          <cell r="L16757">
            <v>1</v>
          </cell>
          <cell r="M16757">
            <v>1</v>
          </cell>
        </row>
        <row r="16758">
          <cell r="A16758">
            <v>60221</v>
          </cell>
          <cell r="B16758">
            <v>1</v>
          </cell>
          <cell r="C16758">
            <v>61.905700000000003</v>
          </cell>
          <cell r="D16758">
            <v>69.340599999999995</v>
          </cell>
          <cell r="E16758">
            <v>1</v>
          </cell>
          <cell r="F16758">
            <v>1</v>
          </cell>
          <cell r="G16758">
            <v>1</v>
          </cell>
          <cell r="H16758">
            <v>1</v>
          </cell>
          <cell r="I16758">
            <v>1</v>
          </cell>
          <cell r="J16758">
            <v>1</v>
          </cell>
          <cell r="K16758">
            <v>1</v>
          </cell>
          <cell r="L16758">
            <v>1</v>
          </cell>
          <cell r="M16758">
            <v>1</v>
          </cell>
        </row>
        <row r="16759">
          <cell r="A16759">
            <v>60222</v>
          </cell>
          <cell r="B16759">
            <v>1</v>
          </cell>
          <cell r="C16759">
            <v>61.905700000000003</v>
          </cell>
          <cell r="D16759">
            <v>69.340599999999995</v>
          </cell>
          <cell r="E16759">
            <v>1</v>
          </cell>
          <cell r="F16759">
            <v>1</v>
          </cell>
          <cell r="G16759">
            <v>1</v>
          </cell>
          <cell r="H16759">
            <v>1</v>
          </cell>
          <cell r="I16759">
            <v>1</v>
          </cell>
          <cell r="J16759">
            <v>1</v>
          </cell>
          <cell r="K16759">
            <v>1</v>
          </cell>
          <cell r="L16759">
            <v>1</v>
          </cell>
          <cell r="M16759">
            <v>1</v>
          </cell>
        </row>
        <row r="16760">
          <cell r="A16760">
            <v>60223</v>
          </cell>
          <cell r="B16760">
            <v>1</v>
          </cell>
          <cell r="C16760">
            <v>61.905700000000003</v>
          </cell>
          <cell r="D16760">
            <v>69.340599999999995</v>
          </cell>
          <cell r="E16760">
            <v>1</v>
          </cell>
          <cell r="F16760">
            <v>1</v>
          </cell>
          <cell r="G16760">
            <v>1</v>
          </cell>
          <cell r="H16760">
            <v>1</v>
          </cell>
          <cell r="I16760">
            <v>1</v>
          </cell>
          <cell r="J16760">
            <v>1</v>
          </cell>
          <cell r="K16760">
            <v>1</v>
          </cell>
          <cell r="L16760">
            <v>1</v>
          </cell>
          <cell r="M16760">
            <v>1</v>
          </cell>
        </row>
        <row r="16761">
          <cell r="A16761">
            <v>60224</v>
          </cell>
          <cell r="B16761">
            <v>1</v>
          </cell>
          <cell r="C16761">
            <v>61.905700000000003</v>
          </cell>
          <cell r="D16761">
            <v>69.340599999999995</v>
          </cell>
          <cell r="E16761">
            <v>1</v>
          </cell>
          <cell r="F16761">
            <v>1</v>
          </cell>
          <cell r="G16761">
            <v>1</v>
          </cell>
          <cell r="H16761">
            <v>1</v>
          </cell>
          <cell r="I16761">
            <v>1</v>
          </cell>
          <cell r="J16761">
            <v>1</v>
          </cell>
          <cell r="K16761">
            <v>1</v>
          </cell>
          <cell r="L16761">
            <v>1</v>
          </cell>
          <cell r="M16761">
            <v>1</v>
          </cell>
        </row>
        <row r="16762">
          <cell r="A16762">
            <v>60225</v>
          </cell>
          <cell r="B16762">
            <v>1</v>
          </cell>
          <cell r="C16762">
            <v>61.905700000000003</v>
          </cell>
          <cell r="D16762">
            <v>69.340599999999995</v>
          </cell>
          <cell r="E16762">
            <v>1</v>
          </cell>
          <cell r="F16762">
            <v>1</v>
          </cell>
          <cell r="G16762">
            <v>1</v>
          </cell>
          <cell r="H16762">
            <v>1</v>
          </cell>
          <cell r="I16762">
            <v>1</v>
          </cell>
          <cell r="J16762">
            <v>1</v>
          </cell>
          <cell r="K16762">
            <v>1</v>
          </cell>
          <cell r="L16762">
            <v>1</v>
          </cell>
          <cell r="M16762">
            <v>1</v>
          </cell>
        </row>
        <row r="16763">
          <cell r="A16763">
            <v>60226</v>
          </cell>
          <cell r="B16763">
            <v>1</v>
          </cell>
          <cell r="C16763">
            <v>61.905700000000003</v>
          </cell>
          <cell r="D16763">
            <v>69.340599999999995</v>
          </cell>
          <cell r="E16763">
            <v>1</v>
          </cell>
          <cell r="F16763">
            <v>1</v>
          </cell>
          <cell r="G16763">
            <v>1</v>
          </cell>
          <cell r="H16763">
            <v>1</v>
          </cell>
          <cell r="I16763">
            <v>1</v>
          </cell>
          <cell r="J16763">
            <v>1</v>
          </cell>
          <cell r="K16763">
            <v>1</v>
          </cell>
          <cell r="L16763">
            <v>1</v>
          </cell>
          <cell r="M16763">
            <v>1</v>
          </cell>
        </row>
        <row r="16764">
          <cell r="A16764">
            <v>60227</v>
          </cell>
          <cell r="B16764">
            <v>1</v>
          </cell>
          <cell r="C16764">
            <v>61.905700000000003</v>
          </cell>
          <cell r="D16764">
            <v>69.340599999999995</v>
          </cell>
          <cell r="E16764">
            <v>1</v>
          </cell>
          <cell r="F16764">
            <v>1</v>
          </cell>
          <cell r="G16764">
            <v>1</v>
          </cell>
          <cell r="H16764">
            <v>1</v>
          </cell>
          <cell r="I16764">
            <v>1</v>
          </cell>
          <cell r="J16764">
            <v>1</v>
          </cell>
          <cell r="K16764">
            <v>1</v>
          </cell>
          <cell r="L16764">
            <v>1</v>
          </cell>
          <cell r="M16764">
            <v>1</v>
          </cell>
        </row>
        <row r="16765">
          <cell r="A16765">
            <v>60228</v>
          </cell>
          <cell r="B16765">
            <v>1</v>
          </cell>
          <cell r="C16765">
            <v>61.905700000000003</v>
          </cell>
          <cell r="D16765">
            <v>69.340599999999995</v>
          </cell>
          <cell r="E16765">
            <v>1</v>
          </cell>
          <cell r="F16765">
            <v>1</v>
          </cell>
          <cell r="G16765">
            <v>1</v>
          </cell>
          <cell r="H16765">
            <v>1</v>
          </cell>
          <cell r="I16765">
            <v>1</v>
          </cell>
          <cell r="J16765">
            <v>1</v>
          </cell>
          <cell r="K16765">
            <v>1</v>
          </cell>
          <cell r="L16765">
            <v>1</v>
          </cell>
          <cell r="M16765">
            <v>1</v>
          </cell>
        </row>
        <row r="16766">
          <cell r="A16766">
            <v>60229</v>
          </cell>
          <cell r="B16766">
            <v>1</v>
          </cell>
          <cell r="C16766">
            <v>61.905700000000003</v>
          </cell>
          <cell r="D16766">
            <v>69.340599999999995</v>
          </cell>
          <cell r="E16766">
            <v>1</v>
          </cell>
          <cell r="F16766">
            <v>1</v>
          </cell>
          <cell r="G16766">
            <v>1</v>
          </cell>
          <cell r="H16766">
            <v>1</v>
          </cell>
          <cell r="I16766">
            <v>1</v>
          </cell>
          <cell r="J16766">
            <v>1</v>
          </cell>
          <cell r="K16766">
            <v>1</v>
          </cell>
          <cell r="L16766">
            <v>1</v>
          </cell>
          <cell r="M16766">
            <v>1</v>
          </cell>
        </row>
        <row r="16767">
          <cell r="A16767">
            <v>60230</v>
          </cell>
          <cell r="B16767">
            <v>1</v>
          </cell>
          <cell r="C16767">
            <v>61.905700000000003</v>
          </cell>
          <cell r="D16767">
            <v>69.340599999999995</v>
          </cell>
          <cell r="E16767">
            <v>1</v>
          </cell>
          <cell r="F16767">
            <v>1</v>
          </cell>
          <cell r="G16767">
            <v>1</v>
          </cell>
          <cell r="H16767">
            <v>1</v>
          </cell>
          <cell r="I16767">
            <v>1</v>
          </cell>
          <cell r="J16767">
            <v>1</v>
          </cell>
          <cell r="K16767">
            <v>1</v>
          </cell>
          <cell r="L16767">
            <v>1</v>
          </cell>
          <cell r="M16767">
            <v>1</v>
          </cell>
        </row>
        <row r="16768">
          <cell r="A16768">
            <v>60231</v>
          </cell>
          <cell r="B16768">
            <v>1</v>
          </cell>
          <cell r="C16768">
            <v>61.905700000000003</v>
          </cell>
          <cell r="D16768">
            <v>69.340599999999995</v>
          </cell>
          <cell r="E16768">
            <v>1</v>
          </cell>
          <cell r="F16768">
            <v>1</v>
          </cell>
          <cell r="G16768">
            <v>1</v>
          </cell>
          <cell r="H16768">
            <v>1</v>
          </cell>
          <cell r="I16768">
            <v>1</v>
          </cell>
          <cell r="J16768">
            <v>1</v>
          </cell>
          <cell r="K16768">
            <v>1</v>
          </cell>
          <cell r="L16768">
            <v>1</v>
          </cell>
          <cell r="M16768">
            <v>1</v>
          </cell>
        </row>
        <row r="16769">
          <cell r="A16769">
            <v>60232</v>
          </cell>
          <cell r="B16769">
            <v>1</v>
          </cell>
          <cell r="C16769">
            <v>61.905700000000003</v>
          </cell>
          <cell r="D16769">
            <v>69.340599999999995</v>
          </cell>
          <cell r="E16769">
            <v>1</v>
          </cell>
          <cell r="F16769">
            <v>1</v>
          </cell>
          <cell r="G16769">
            <v>1</v>
          </cell>
          <cell r="H16769">
            <v>1</v>
          </cell>
          <cell r="I16769">
            <v>1</v>
          </cell>
          <cell r="J16769">
            <v>1</v>
          </cell>
          <cell r="K16769">
            <v>1</v>
          </cell>
          <cell r="L16769">
            <v>1</v>
          </cell>
          <cell r="M16769">
            <v>1</v>
          </cell>
        </row>
        <row r="16770">
          <cell r="A16770">
            <v>60233</v>
          </cell>
          <cell r="B16770">
            <v>1</v>
          </cell>
          <cell r="C16770">
            <v>61.905700000000003</v>
          </cell>
          <cell r="D16770">
            <v>69.340599999999995</v>
          </cell>
          <cell r="E16770">
            <v>1</v>
          </cell>
          <cell r="F16770">
            <v>1</v>
          </cell>
          <cell r="G16770">
            <v>1</v>
          </cell>
          <cell r="H16770">
            <v>1</v>
          </cell>
          <cell r="I16770">
            <v>1</v>
          </cell>
          <cell r="J16770">
            <v>1</v>
          </cell>
          <cell r="K16770">
            <v>1</v>
          </cell>
          <cell r="L16770">
            <v>1</v>
          </cell>
          <cell r="M16770">
            <v>1</v>
          </cell>
        </row>
        <row r="16771">
          <cell r="A16771">
            <v>60234</v>
          </cell>
          <cell r="B16771">
            <v>1</v>
          </cell>
          <cell r="C16771">
            <v>61.905700000000003</v>
          </cell>
          <cell r="D16771">
            <v>69.340599999999995</v>
          </cell>
          <cell r="E16771">
            <v>1</v>
          </cell>
          <cell r="F16771">
            <v>1</v>
          </cell>
          <cell r="G16771">
            <v>1</v>
          </cell>
          <cell r="H16771">
            <v>1</v>
          </cell>
          <cell r="I16771">
            <v>1</v>
          </cell>
          <cell r="J16771">
            <v>1</v>
          </cell>
          <cell r="K16771">
            <v>1</v>
          </cell>
          <cell r="L16771">
            <v>1</v>
          </cell>
          <cell r="M16771">
            <v>1</v>
          </cell>
        </row>
        <row r="16772">
          <cell r="A16772">
            <v>60235</v>
          </cell>
          <cell r="B16772">
            <v>1</v>
          </cell>
          <cell r="C16772">
            <v>61.905700000000003</v>
          </cell>
          <cell r="D16772">
            <v>69.340599999999995</v>
          </cell>
          <cell r="E16772">
            <v>1</v>
          </cell>
          <cell r="F16772">
            <v>1</v>
          </cell>
          <cell r="G16772">
            <v>1</v>
          </cell>
          <cell r="H16772">
            <v>1</v>
          </cell>
          <cell r="I16772">
            <v>1</v>
          </cell>
          <cell r="J16772">
            <v>1</v>
          </cell>
          <cell r="K16772">
            <v>1</v>
          </cell>
          <cell r="L16772">
            <v>1</v>
          </cell>
          <cell r="M16772">
            <v>1</v>
          </cell>
        </row>
        <row r="16773">
          <cell r="A16773">
            <v>60236</v>
          </cell>
          <cell r="B16773">
            <v>1</v>
          </cell>
          <cell r="C16773">
            <v>61.905700000000003</v>
          </cell>
          <cell r="D16773">
            <v>69.340599999999995</v>
          </cell>
          <cell r="E16773">
            <v>1</v>
          </cell>
          <cell r="F16773">
            <v>1</v>
          </cell>
          <cell r="G16773">
            <v>1</v>
          </cell>
          <cell r="H16773">
            <v>1</v>
          </cell>
          <cell r="I16773">
            <v>1</v>
          </cell>
          <cell r="J16773">
            <v>1</v>
          </cell>
          <cell r="K16773">
            <v>1</v>
          </cell>
          <cell r="L16773">
            <v>1</v>
          </cell>
          <cell r="M16773">
            <v>1</v>
          </cell>
        </row>
        <row r="16774">
          <cell r="A16774">
            <v>60237</v>
          </cell>
          <cell r="B16774">
            <v>1</v>
          </cell>
          <cell r="C16774">
            <v>61.905700000000003</v>
          </cell>
          <cell r="D16774">
            <v>69.340599999999995</v>
          </cell>
          <cell r="E16774">
            <v>1</v>
          </cell>
          <cell r="F16774">
            <v>1</v>
          </cell>
          <cell r="G16774">
            <v>1</v>
          </cell>
          <cell r="H16774">
            <v>1</v>
          </cell>
          <cell r="I16774">
            <v>1</v>
          </cell>
          <cell r="J16774">
            <v>1</v>
          </cell>
          <cell r="K16774">
            <v>1</v>
          </cell>
          <cell r="L16774">
            <v>1</v>
          </cell>
          <cell r="M16774">
            <v>1</v>
          </cell>
        </row>
        <row r="16775">
          <cell r="A16775">
            <v>60238</v>
          </cell>
          <cell r="B16775">
            <v>1</v>
          </cell>
          <cell r="C16775">
            <v>61.905700000000003</v>
          </cell>
          <cell r="D16775">
            <v>69.340599999999995</v>
          </cell>
          <cell r="E16775">
            <v>1</v>
          </cell>
          <cell r="F16775">
            <v>1</v>
          </cell>
          <cell r="G16775">
            <v>1</v>
          </cell>
          <cell r="H16775">
            <v>1</v>
          </cell>
          <cell r="I16775">
            <v>1</v>
          </cell>
          <cell r="J16775">
            <v>1</v>
          </cell>
          <cell r="K16775">
            <v>1</v>
          </cell>
          <cell r="L16775">
            <v>1</v>
          </cell>
          <cell r="M16775">
            <v>1</v>
          </cell>
        </row>
        <row r="16776">
          <cell r="A16776">
            <v>60239</v>
          </cell>
          <cell r="B16776">
            <v>1</v>
          </cell>
          <cell r="C16776">
            <v>61.905700000000003</v>
          </cell>
          <cell r="D16776">
            <v>69.340599999999995</v>
          </cell>
          <cell r="E16776">
            <v>1</v>
          </cell>
          <cell r="F16776">
            <v>1</v>
          </cell>
          <cell r="G16776">
            <v>1</v>
          </cell>
          <cell r="H16776">
            <v>1</v>
          </cell>
          <cell r="I16776">
            <v>1</v>
          </cell>
          <cell r="J16776">
            <v>1</v>
          </cell>
          <cell r="K16776">
            <v>1</v>
          </cell>
          <cell r="L16776">
            <v>1</v>
          </cell>
          <cell r="M16776">
            <v>1</v>
          </cell>
        </row>
        <row r="16777">
          <cell r="A16777">
            <v>60240</v>
          </cell>
          <cell r="B16777">
            <v>1</v>
          </cell>
          <cell r="C16777">
            <v>61.905700000000003</v>
          </cell>
          <cell r="D16777">
            <v>69.340599999999995</v>
          </cell>
          <cell r="E16777">
            <v>1</v>
          </cell>
          <cell r="F16777">
            <v>1</v>
          </cell>
          <cell r="G16777">
            <v>1</v>
          </cell>
          <cell r="H16777">
            <v>1</v>
          </cell>
          <cell r="I16777">
            <v>1</v>
          </cell>
          <cell r="J16777">
            <v>1</v>
          </cell>
          <cell r="K16777">
            <v>1</v>
          </cell>
          <cell r="L16777">
            <v>1</v>
          </cell>
          <cell r="M16777">
            <v>1</v>
          </cell>
        </row>
        <row r="16778">
          <cell r="A16778">
            <v>60241</v>
          </cell>
          <cell r="B16778">
            <v>1</v>
          </cell>
          <cell r="C16778">
            <v>61.905700000000003</v>
          </cell>
          <cell r="D16778">
            <v>69.340599999999995</v>
          </cell>
          <cell r="E16778">
            <v>1</v>
          </cell>
          <cell r="F16778">
            <v>1</v>
          </cell>
          <cell r="G16778">
            <v>1</v>
          </cell>
          <cell r="H16778">
            <v>1</v>
          </cell>
          <cell r="I16778">
            <v>1</v>
          </cell>
          <cell r="J16778">
            <v>1</v>
          </cell>
          <cell r="K16778">
            <v>1</v>
          </cell>
          <cell r="L16778">
            <v>1</v>
          </cell>
          <cell r="M16778">
            <v>1</v>
          </cell>
        </row>
        <row r="16779">
          <cell r="A16779">
            <v>60242</v>
          </cell>
          <cell r="B16779">
            <v>1</v>
          </cell>
          <cell r="C16779">
            <v>61.905700000000003</v>
          </cell>
          <cell r="D16779">
            <v>69.340599999999995</v>
          </cell>
          <cell r="E16779">
            <v>1</v>
          </cell>
          <cell r="F16779">
            <v>1</v>
          </cell>
          <cell r="G16779">
            <v>1</v>
          </cell>
          <cell r="H16779">
            <v>1</v>
          </cell>
          <cell r="I16779">
            <v>1</v>
          </cell>
          <cell r="J16779">
            <v>1</v>
          </cell>
          <cell r="K16779">
            <v>1</v>
          </cell>
          <cell r="L16779">
            <v>1</v>
          </cell>
          <cell r="M16779">
            <v>1</v>
          </cell>
        </row>
        <row r="16780">
          <cell r="A16780">
            <v>60243</v>
          </cell>
          <cell r="B16780">
            <v>1</v>
          </cell>
          <cell r="C16780">
            <v>61.905700000000003</v>
          </cell>
          <cell r="D16780">
            <v>69.340599999999995</v>
          </cell>
          <cell r="E16780">
            <v>1</v>
          </cell>
          <cell r="F16780">
            <v>1</v>
          </cell>
          <cell r="G16780">
            <v>1</v>
          </cell>
          <cell r="H16780">
            <v>1</v>
          </cell>
          <cell r="I16780">
            <v>1</v>
          </cell>
          <cell r="J16780">
            <v>1</v>
          </cell>
          <cell r="K16780">
            <v>1</v>
          </cell>
          <cell r="L16780">
            <v>1</v>
          </cell>
          <cell r="M16780">
            <v>1</v>
          </cell>
        </row>
        <row r="16781">
          <cell r="A16781">
            <v>60244</v>
          </cell>
          <cell r="B16781">
            <v>1</v>
          </cell>
          <cell r="C16781">
            <v>61.905700000000003</v>
          </cell>
          <cell r="D16781">
            <v>69.340599999999995</v>
          </cell>
          <cell r="E16781">
            <v>1</v>
          </cell>
          <cell r="F16781">
            <v>1</v>
          </cell>
          <cell r="G16781">
            <v>1</v>
          </cell>
          <cell r="H16781">
            <v>1</v>
          </cell>
          <cell r="I16781">
            <v>1</v>
          </cell>
          <cell r="J16781">
            <v>1</v>
          </cell>
          <cell r="K16781">
            <v>1</v>
          </cell>
          <cell r="L16781">
            <v>1</v>
          </cell>
          <cell r="M16781">
            <v>1</v>
          </cell>
        </row>
        <row r="16782">
          <cell r="A16782">
            <v>60245</v>
          </cell>
          <cell r="B16782">
            <v>1</v>
          </cell>
          <cell r="C16782">
            <v>61.905700000000003</v>
          </cell>
          <cell r="D16782">
            <v>69.340599999999995</v>
          </cell>
          <cell r="E16782">
            <v>1</v>
          </cell>
          <cell r="F16782">
            <v>1</v>
          </cell>
          <cell r="G16782">
            <v>1</v>
          </cell>
          <cell r="H16782">
            <v>1</v>
          </cell>
          <cell r="I16782">
            <v>1</v>
          </cell>
          <cell r="J16782">
            <v>1</v>
          </cell>
          <cell r="K16782">
            <v>1</v>
          </cell>
          <cell r="L16782">
            <v>1</v>
          </cell>
          <cell r="M16782">
            <v>1</v>
          </cell>
        </row>
        <row r="16783">
          <cell r="A16783">
            <v>60246</v>
          </cell>
          <cell r="B16783">
            <v>1</v>
          </cell>
          <cell r="C16783">
            <v>61.905700000000003</v>
          </cell>
          <cell r="D16783">
            <v>69.340599999999995</v>
          </cell>
          <cell r="E16783">
            <v>1</v>
          </cell>
          <cell r="F16783">
            <v>1</v>
          </cell>
          <cell r="G16783">
            <v>1</v>
          </cell>
          <cell r="H16783">
            <v>1</v>
          </cell>
          <cell r="I16783">
            <v>1</v>
          </cell>
          <cell r="J16783">
            <v>1</v>
          </cell>
          <cell r="K16783">
            <v>1</v>
          </cell>
          <cell r="L16783">
            <v>1</v>
          </cell>
          <cell r="M16783">
            <v>1</v>
          </cell>
        </row>
        <row r="16784">
          <cell r="A16784">
            <v>60247</v>
          </cell>
          <cell r="B16784">
            <v>1</v>
          </cell>
          <cell r="C16784">
            <v>61.905700000000003</v>
          </cell>
          <cell r="D16784">
            <v>69.340599999999995</v>
          </cell>
          <cell r="E16784">
            <v>1</v>
          </cell>
          <cell r="F16784">
            <v>1</v>
          </cell>
          <cell r="G16784">
            <v>1</v>
          </cell>
          <cell r="H16784">
            <v>1</v>
          </cell>
          <cell r="I16784">
            <v>1</v>
          </cell>
          <cell r="J16784">
            <v>1</v>
          </cell>
          <cell r="K16784">
            <v>1</v>
          </cell>
          <cell r="L16784">
            <v>1</v>
          </cell>
          <cell r="M16784">
            <v>1</v>
          </cell>
        </row>
        <row r="16785">
          <cell r="A16785">
            <v>60248</v>
          </cell>
          <cell r="B16785">
            <v>1</v>
          </cell>
          <cell r="C16785">
            <v>61.905700000000003</v>
          </cell>
          <cell r="D16785">
            <v>69.340599999999995</v>
          </cell>
          <cell r="E16785">
            <v>1</v>
          </cell>
          <cell r="F16785">
            <v>1</v>
          </cell>
          <cell r="G16785">
            <v>1</v>
          </cell>
          <cell r="H16785">
            <v>1</v>
          </cell>
          <cell r="I16785">
            <v>1</v>
          </cell>
          <cell r="J16785">
            <v>1</v>
          </cell>
          <cell r="K16785">
            <v>1</v>
          </cell>
          <cell r="L16785">
            <v>1</v>
          </cell>
          <cell r="M16785">
            <v>1</v>
          </cell>
        </row>
        <row r="16786">
          <cell r="A16786">
            <v>60249</v>
          </cell>
          <cell r="B16786">
            <v>1</v>
          </cell>
          <cell r="C16786">
            <v>61.905700000000003</v>
          </cell>
          <cell r="D16786">
            <v>69.340599999999995</v>
          </cell>
          <cell r="E16786">
            <v>1</v>
          </cell>
          <cell r="F16786">
            <v>1</v>
          </cell>
          <cell r="G16786">
            <v>1</v>
          </cell>
          <cell r="H16786">
            <v>1</v>
          </cell>
          <cell r="I16786">
            <v>1</v>
          </cell>
          <cell r="J16786">
            <v>1</v>
          </cell>
          <cell r="K16786">
            <v>1</v>
          </cell>
          <cell r="L16786">
            <v>1</v>
          </cell>
          <cell r="M16786">
            <v>1</v>
          </cell>
        </row>
        <row r="16787">
          <cell r="A16787">
            <v>60250</v>
          </cell>
          <cell r="B16787">
            <v>1</v>
          </cell>
          <cell r="C16787">
            <v>61.905700000000003</v>
          </cell>
          <cell r="D16787">
            <v>69.340599999999995</v>
          </cell>
          <cell r="E16787">
            <v>1</v>
          </cell>
          <cell r="F16787">
            <v>1</v>
          </cell>
          <cell r="G16787">
            <v>1</v>
          </cell>
          <cell r="H16787">
            <v>1</v>
          </cell>
          <cell r="I16787">
            <v>1</v>
          </cell>
          <cell r="J16787">
            <v>1</v>
          </cell>
          <cell r="K16787">
            <v>1</v>
          </cell>
          <cell r="L16787">
            <v>1</v>
          </cell>
          <cell r="M16787">
            <v>1</v>
          </cell>
        </row>
        <row r="16788">
          <cell r="A16788">
            <v>60251</v>
          </cell>
          <cell r="B16788">
            <v>1</v>
          </cell>
          <cell r="C16788">
            <v>61.905700000000003</v>
          </cell>
          <cell r="D16788">
            <v>69.340599999999995</v>
          </cell>
          <cell r="E16788">
            <v>1</v>
          </cell>
          <cell r="F16788">
            <v>1</v>
          </cell>
          <cell r="G16788">
            <v>1</v>
          </cell>
          <cell r="H16788">
            <v>1</v>
          </cell>
          <cell r="I16788">
            <v>1</v>
          </cell>
          <cell r="J16788">
            <v>1</v>
          </cell>
          <cell r="K16788">
            <v>1</v>
          </cell>
          <cell r="L16788">
            <v>1</v>
          </cell>
          <cell r="M16788">
            <v>1</v>
          </cell>
        </row>
        <row r="16789">
          <cell r="A16789">
            <v>60252</v>
          </cell>
          <cell r="B16789">
            <v>1</v>
          </cell>
          <cell r="C16789">
            <v>61.905700000000003</v>
          </cell>
          <cell r="D16789">
            <v>69.340599999999995</v>
          </cell>
          <cell r="E16789">
            <v>1</v>
          </cell>
          <cell r="F16789">
            <v>1</v>
          </cell>
          <cell r="G16789">
            <v>1</v>
          </cell>
          <cell r="H16789">
            <v>1</v>
          </cell>
          <cell r="I16789">
            <v>1</v>
          </cell>
          <cell r="J16789">
            <v>1</v>
          </cell>
          <cell r="K16789">
            <v>1</v>
          </cell>
          <cell r="L16789">
            <v>1</v>
          </cell>
          <cell r="M16789">
            <v>1</v>
          </cell>
        </row>
        <row r="16790">
          <cell r="A16790">
            <v>60253</v>
          </cell>
          <cell r="B16790">
            <v>1</v>
          </cell>
          <cell r="C16790">
            <v>61.905700000000003</v>
          </cell>
          <cell r="D16790">
            <v>69.340599999999995</v>
          </cell>
          <cell r="E16790">
            <v>1</v>
          </cell>
          <cell r="F16790">
            <v>1</v>
          </cell>
          <cell r="G16790">
            <v>1</v>
          </cell>
          <cell r="H16790">
            <v>1</v>
          </cell>
          <cell r="I16790">
            <v>1</v>
          </cell>
          <cell r="J16790">
            <v>1</v>
          </cell>
          <cell r="K16790">
            <v>1</v>
          </cell>
          <cell r="L16790">
            <v>1</v>
          </cell>
          <cell r="M16790">
            <v>1</v>
          </cell>
        </row>
        <row r="16791">
          <cell r="A16791">
            <v>60254</v>
          </cell>
          <cell r="B16791">
            <v>1</v>
          </cell>
          <cell r="C16791">
            <v>61.905700000000003</v>
          </cell>
          <cell r="D16791">
            <v>69.340599999999995</v>
          </cell>
          <cell r="E16791">
            <v>1</v>
          </cell>
          <cell r="F16791">
            <v>1</v>
          </cell>
          <cell r="G16791">
            <v>1</v>
          </cell>
          <cell r="H16791">
            <v>1</v>
          </cell>
          <cell r="I16791">
            <v>1</v>
          </cell>
          <cell r="J16791">
            <v>1</v>
          </cell>
          <cell r="K16791">
            <v>1</v>
          </cell>
          <cell r="L16791">
            <v>1</v>
          </cell>
          <cell r="M16791">
            <v>1</v>
          </cell>
        </row>
        <row r="16792">
          <cell r="A16792">
            <v>60255</v>
          </cell>
          <cell r="B16792">
            <v>1</v>
          </cell>
          <cell r="C16792">
            <v>61.905700000000003</v>
          </cell>
          <cell r="D16792">
            <v>69.340599999999995</v>
          </cell>
          <cell r="E16792">
            <v>1</v>
          </cell>
          <cell r="F16792">
            <v>1</v>
          </cell>
          <cell r="G16792">
            <v>1</v>
          </cell>
          <cell r="H16792">
            <v>1</v>
          </cell>
          <cell r="I16792">
            <v>1</v>
          </cell>
          <cell r="J16792">
            <v>1</v>
          </cell>
          <cell r="K16792">
            <v>1</v>
          </cell>
          <cell r="L16792">
            <v>1</v>
          </cell>
          <cell r="M16792">
            <v>1</v>
          </cell>
        </row>
        <row r="16793">
          <cell r="A16793">
            <v>60256</v>
          </cell>
          <cell r="B16793">
            <v>1</v>
          </cell>
          <cell r="C16793">
            <v>61.905700000000003</v>
          </cell>
          <cell r="D16793">
            <v>69.340599999999995</v>
          </cell>
          <cell r="E16793">
            <v>1</v>
          </cell>
          <cell r="F16793">
            <v>1</v>
          </cell>
          <cell r="G16793">
            <v>1</v>
          </cell>
          <cell r="H16793">
            <v>1</v>
          </cell>
          <cell r="I16793">
            <v>1</v>
          </cell>
          <cell r="J16793">
            <v>1</v>
          </cell>
          <cell r="K16793">
            <v>1</v>
          </cell>
          <cell r="L16793">
            <v>1</v>
          </cell>
          <cell r="M16793">
            <v>1</v>
          </cell>
        </row>
        <row r="16794">
          <cell r="A16794">
            <v>60257</v>
          </cell>
          <cell r="B16794">
            <v>1</v>
          </cell>
          <cell r="C16794">
            <v>61.905700000000003</v>
          </cell>
          <cell r="D16794">
            <v>69.340599999999995</v>
          </cell>
          <cell r="E16794">
            <v>1</v>
          </cell>
          <cell r="F16794">
            <v>1</v>
          </cell>
          <cell r="G16794">
            <v>1</v>
          </cell>
          <cell r="H16794">
            <v>1</v>
          </cell>
          <cell r="I16794">
            <v>1</v>
          </cell>
          <cell r="J16794">
            <v>1</v>
          </cell>
          <cell r="K16794">
            <v>1</v>
          </cell>
          <cell r="L16794">
            <v>1</v>
          </cell>
          <cell r="M16794">
            <v>1</v>
          </cell>
        </row>
        <row r="16795">
          <cell r="A16795">
            <v>60258</v>
          </cell>
          <cell r="B16795">
            <v>1</v>
          </cell>
          <cell r="C16795">
            <v>61.905700000000003</v>
          </cell>
          <cell r="D16795">
            <v>69.340599999999995</v>
          </cell>
          <cell r="E16795">
            <v>1</v>
          </cell>
          <cell r="F16795">
            <v>1</v>
          </cell>
          <cell r="G16795">
            <v>1</v>
          </cell>
          <cell r="H16795">
            <v>1</v>
          </cell>
          <cell r="I16795">
            <v>1</v>
          </cell>
          <cell r="J16795">
            <v>1</v>
          </cell>
          <cell r="K16795">
            <v>1</v>
          </cell>
          <cell r="L16795">
            <v>1</v>
          </cell>
          <cell r="M16795">
            <v>1</v>
          </cell>
        </row>
        <row r="16796">
          <cell r="A16796">
            <v>60259</v>
          </cell>
          <cell r="B16796">
            <v>1</v>
          </cell>
          <cell r="C16796">
            <v>61.905700000000003</v>
          </cell>
          <cell r="D16796">
            <v>69.340599999999995</v>
          </cell>
          <cell r="E16796">
            <v>1</v>
          </cell>
          <cell r="F16796">
            <v>1</v>
          </cell>
          <cell r="G16796">
            <v>1</v>
          </cell>
          <cell r="H16796">
            <v>1</v>
          </cell>
          <cell r="I16796">
            <v>1</v>
          </cell>
          <cell r="J16796">
            <v>1</v>
          </cell>
          <cell r="K16796">
            <v>1</v>
          </cell>
          <cell r="L16796">
            <v>1</v>
          </cell>
          <cell r="M16796">
            <v>1</v>
          </cell>
        </row>
        <row r="16797">
          <cell r="A16797">
            <v>60260</v>
          </cell>
          <cell r="B16797">
            <v>1</v>
          </cell>
          <cell r="C16797">
            <v>61.905700000000003</v>
          </cell>
          <cell r="D16797">
            <v>69.340599999999995</v>
          </cell>
          <cell r="E16797">
            <v>1</v>
          </cell>
          <cell r="F16797">
            <v>1</v>
          </cell>
          <cell r="G16797">
            <v>1</v>
          </cell>
          <cell r="H16797">
            <v>1</v>
          </cell>
          <cell r="I16797">
            <v>1</v>
          </cell>
          <cell r="J16797">
            <v>1</v>
          </cell>
          <cell r="K16797">
            <v>1</v>
          </cell>
          <cell r="L16797">
            <v>1</v>
          </cell>
          <cell r="M16797">
            <v>1</v>
          </cell>
        </row>
        <row r="16798">
          <cell r="A16798">
            <v>60261</v>
          </cell>
          <cell r="B16798">
            <v>1</v>
          </cell>
          <cell r="C16798">
            <v>61.905700000000003</v>
          </cell>
          <cell r="D16798">
            <v>69.340599999999995</v>
          </cell>
          <cell r="E16798">
            <v>1</v>
          </cell>
          <cell r="F16798">
            <v>1</v>
          </cell>
          <cell r="G16798">
            <v>1</v>
          </cell>
          <cell r="H16798">
            <v>1</v>
          </cell>
          <cell r="I16798">
            <v>1</v>
          </cell>
          <cell r="J16798">
            <v>1</v>
          </cell>
          <cell r="K16798">
            <v>1</v>
          </cell>
          <cell r="L16798">
            <v>1</v>
          </cell>
          <cell r="M16798">
            <v>1</v>
          </cell>
        </row>
        <row r="16799">
          <cell r="A16799">
            <v>60262</v>
          </cell>
          <cell r="B16799">
            <v>1</v>
          </cell>
          <cell r="C16799">
            <v>61.905700000000003</v>
          </cell>
          <cell r="D16799">
            <v>69.340599999999995</v>
          </cell>
          <cell r="E16799">
            <v>1</v>
          </cell>
          <cell r="F16799">
            <v>1</v>
          </cell>
          <cell r="G16799">
            <v>1</v>
          </cell>
          <cell r="H16799">
            <v>1</v>
          </cell>
          <cell r="I16799">
            <v>1</v>
          </cell>
          <cell r="J16799">
            <v>1</v>
          </cell>
          <cell r="K16799">
            <v>1</v>
          </cell>
          <cell r="L16799">
            <v>1</v>
          </cell>
          <cell r="M16799">
            <v>1</v>
          </cell>
        </row>
        <row r="16800">
          <cell r="A16800">
            <v>60263</v>
          </cell>
          <cell r="B16800">
            <v>1</v>
          </cell>
          <cell r="C16800">
            <v>61.905700000000003</v>
          </cell>
          <cell r="D16800">
            <v>69.340599999999995</v>
          </cell>
          <cell r="E16800">
            <v>1</v>
          </cell>
          <cell r="F16800">
            <v>1</v>
          </cell>
          <cell r="G16800">
            <v>1</v>
          </cell>
          <cell r="H16800">
            <v>1</v>
          </cell>
          <cell r="I16800">
            <v>1</v>
          </cell>
          <cell r="J16800">
            <v>1</v>
          </cell>
          <cell r="K16800">
            <v>1</v>
          </cell>
          <cell r="L16800">
            <v>1</v>
          </cell>
          <cell r="M16800">
            <v>1</v>
          </cell>
        </row>
        <row r="16801">
          <cell r="A16801">
            <v>60264</v>
          </cell>
          <cell r="B16801">
            <v>1</v>
          </cell>
          <cell r="C16801">
            <v>61.905700000000003</v>
          </cell>
          <cell r="D16801">
            <v>69.340599999999995</v>
          </cell>
          <cell r="E16801">
            <v>1</v>
          </cell>
          <cell r="F16801">
            <v>1</v>
          </cell>
          <cell r="G16801">
            <v>1</v>
          </cell>
          <cell r="H16801">
            <v>1</v>
          </cell>
          <cell r="I16801">
            <v>1</v>
          </cell>
          <cell r="J16801">
            <v>1</v>
          </cell>
          <cell r="K16801">
            <v>1</v>
          </cell>
          <cell r="L16801">
            <v>1</v>
          </cell>
          <cell r="M16801">
            <v>1</v>
          </cell>
        </row>
        <row r="16802">
          <cell r="A16802">
            <v>60265</v>
          </cell>
          <cell r="B16802">
            <v>1</v>
          </cell>
          <cell r="C16802">
            <v>61.905700000000003</v>
          </cell>
          <cell r="D16802">
            <v>69.340599999999995</v>
          </cell>
          <cell r="E16802">
            <v>1</v>
          </cell>
          <cell r="F16802">
            <v>1</v>
          </cell>
          <cell r="G16802">
            <v>1</v>
          </cell>
          <cell r="H16802">
            <v>1</v>
          </cell>
          <cell r="I16802">
            <v>1</v>
          </cell>
          <cell r="J16802">
            <v>1</v>
          </cell>
          <cell r="K16802">
            <v>1</v>
          </cell>
          <cell r="L16802">
            <v>1</v>
          </cell>
          <cell r="M16802">
            <v>1</v>
          </cell>
        </row>
        <row r="16803">
          <cell r="A16803">
            <v>60266</v>
          </cell>
          <cell r="B16803">
            <v>1</v>
          </cell>
          <cell r="C16803">
            <v>61.905700000000003</v>
          </cell>
          <cell r="D16803">
            <v>69.340599999999995</v>
          </cell>
          <cell r="E16803">
            <v>1</v>
          </cell>
          <cell r="F16803">
            <v>1</v>
          </cell>
          <cell r="G16803">
            <v>1</v>
          </cell>
          <cell r="H16803">
            <v>1</v>
          </cell>
          <cell r="I16803">
            <v>1</v>
          </cell>
          <cell r="J16803">
            <v>1</v>
          </cell>
          <cell r="K16803">
            <v>1</v>
          </cell>
          <cell r="L16803">
            <v>1</v>
          </cell>
          <cell r="M16803">
            <v>1</v>
          </cell>
        </row>
        <row r="16804">
          <cell r="A16804">
            <v>60267</v>
          </cell>
          <cell r="B16804">
            <v>1</v>
          </cell>
          <cell r="C16804">
            <v>61.905700000000003</v>
          </cell>
          <cell r="D16804">
            <v>69.340599999999995</v>
          </cell>
          <cell r="E16804">
            <v>1</v>
          </cell>
          <cell r="F16804">
            <v>1</v>
          </cell>
          <cell r="G16804">
            <v>1</v>
          </cell>
          <cell r="H16804">
            <v>1</v>
          </cell>
          <cell r="I16804">
            <v>1</v>
          </cell>
          <cell r="J16804">
            <v>1</v>
          </cell>
          <cell r="K16804">
            <v>1</v>
          </cell>
          <cell r="L16804">
            <v>1</v>
          </cell>
          <cell r="M16804">
            <v>1</v>
          </cell>
        </row>
        <row r="16805">
          <cell r="A16805">
            <v>60268</v>
          </cell>
          <cell r="B16805">
            <v>1</v>
          </cell>
          <cell r="C16805">
            <v>61.905700000000003</v>
          </cell>
          <cell r="D16805">
            <v>69.340599999999995</v>
          </cell>
          <cell r="E16805">
            <v>1</v>
          </cell>
          <cell r="F16805">
            <v>1</v>
          </cell>
          <cell r="G16805">
            <v>1</v>
          </cell>
          <cell r="H16805">
            <v>1</v>
          </cell>
          <cell r="I16805">
            <v>1</v>
          </cell>
          <cell r="J16805">
            <v>1</v>
          </cell>
          <cell r="K16805">
            <v>1</v>
          </cell>
          <cell r="L16805">
            <v>1</v>
          </cell>
          <cell r="M16805">
            <v>1</v>
          </cell>
        </row>
        <row r="16806">
          <cell r="A16806">
            <v>60269</v>
          </cell>
          <cell r="B16806">
            <v>1</v>
          </cell>
          <cell r="C16806">
            <v>61.905700000000003</v>
          </cell>
          <cell r="D16806">
            <v>69.340599999999995</v>
          </cell>
          <cell r="E16806">
            <v>1</v>
          </cell>
          <cell r="F16806">
            <v>1</v>
          </cell>
          <cell r="G16806">
            <v>1</v>
          </cell>
          <cell r="H16806">
            <v>1</v>
          </cell>
          <cell r="I16806">
            <v>1</v>
          </cell>
          <cell r="J16806">
            <v>1</v>
          </cell>
          <cell r="K16806">
            <v>1</v>
          </cell>
          <cell r="L16806">
            <v>1</v>
          </cell>
          <cell r="M16806">
            <v>1</v>
          </cell>
        </row>
        <row r="16807">
          <cell r="A16807">
            <v>60270</v>
          </cell>
          <cell r="B16807">
            <v>1</v>
          </cell>
          <cell r="C16807">
            <v>61.905700000000003</v>
          </cell>
          <cell r="D16807">
            <v>69.340599999999995</v>
          </cell>
          <cell r="E16807">
            <v>1</v>
          </cell>
          <cell r="F16807">
            <v>1</v>
          </cell>
          <cell r="G16807">
            <v>1</v>
          </cell>
          <cell r="H16807">
            <v>1</v>
          </cell>
          <cell r="I16807">
            <v>1</v>
          </cell>
          <cell r="J16807">
            <v>1</v>
          </cell>
          <cell r="K16807">
            <v>1</v>
          </cell>
          <cell r="L16807">
            <v>1</v>
          </cell>
          <cell r="M16807">
            <v>1</v>
          </cell>
        </row>
        <row r="16808">
          <cell r="A16808">
            <v>60271</v>
          </cell>
          <cell r="B16808">
            <v>1</v>
          </cell>
          <cell r="C16808">
            <v>61.905700000000003</v>
          </cell>
          <cell r="D16808">
            <v>69.340599999999995</v>
          </cell>
          <cell r="E16808">
            <v>1</v>
          </cell>
          <cell r="F16808">
            <v>1</v>
          </cell>
          <cell r="G16808">
            <v>1</v>
          </cell>
          <cell r="H16808">
            <v>1</v>
          </cell>
          <cell r="I16808">
            <v>1</v>
          </cell>
          <cell r="J16808">
            <v>1</v>
          </cell>
          <cell r="K16808">
            <v>1</v>
          </cell>
          <cell r="L16808">
            <v>1</v>
          </cell>
          <cell r="M16808">
            <v>1</v>
          </cell>
        </row>
        <row r="16809">
          <cell r="A16809">
            <v>60272</v>
          </cell>
          <cell r="B16809">
            <v>1</v>
          </cell>
          <cell r="C16809">
            <v>61.905700000000003</v>
          </cell>
          <cell r="D16809">
            <v>69.340599999999995</v>
          </cell>
          <cell r="E16809">
            <v>1</v>
          </cell>
          <cell r="F16809">
            <v>1</v>
          </cell>
          <cell r="G16809">
            <v>1</v>
          </cell>
          <cell r="H16809">
            <v>1</v>
          </cell>
          <cell r="I16809">
            <v>1</v>
          </cell>
          <cell r="J16809">
            <v>1</v>
          </cell>
          <cell r="K16809">
            <v>1</v>
          </cell>
          <cell r="L16809">
            <v>1</v>
          </cell>
          <cell r="M16809">
            <v>1</v>
          </cell>
        </row>
        <row r="16810">
          <cell r="A16810">
            <v>60273</v>
          </cell>
          <cell r="B16810">
            <v>1</v>
          </cell>
          <cell r="C16810">
            <v>61.905700000000003</v>
          </cell>
          <cell r="D16810">
            <v>69.340599999999995</v>
          </cell>
          <cell r="E16810">
            <v>1</v>
          </cell>
          <cell r="F16810">
            <v>1</v>
          </cell>
          <cell r="G16810">
            <v>1</v>
          </cell>
          <cell r="H16810">
            <v>1</v>
          </cell>
          <cell r="I16810">
            <v>1</v>
          </cell>
          <cell r="J16810">
            <v>1</v>
          </cell>
          <cell r="K16810">
            <v>1</v>
          </cell>
          <cell r="L16810">
            <v>1</v>
          </cell>
          <cell r="M16810">
            <v>1</v>
          </cell>
        </row>
        <row r="16811">
          <cell r="A16811">
            <v>60274</v>
          </cell>
          <cell r="B16811">
            <v>1</v>
          </cell>
          <cell r="C16811">
            <v>61.905700000000003</v>
          </cell>
          <cell r="D16811">
            <v>69.340599999999995</v>
          </cell>
          <cell r="E16811">
            <v>1</v>
          </cell>
          <cell r="F16811">
            <v>1</v>
          </cell>
          <cell r="G16811">
            <v>1</v>
          </cell>
          <cell r="H16811">
            <v>1</v>
          </cell>
          <cell r="I16811">
            <v>1</v>
          </cell>
          <cell r="J16811">
            <v>1</v>
          </cell>
          <cell r="K16811">
            <v>1</v>
          </cell>
          <cell r="L16811">
            <v>1</v>
          </cell>
          <cell r="M16811">
            <v>1</v>
          </cell>
        </row>
        <row r="16812">
          <cell r="A16812">
            <v>60275</v>
          </cell>
          <cell r="B16812">
            <v>1</v>
          </cell>
          <cell r="C16812">
            <v>61.905700000000003</v>
          </cell>
          <cell r="D16812">
            <v>69.340599999999995</v>
          </cell>
          <cell r="E16812">
            <v>1</v>
          </cell>
          <cell r="F16812">
            <v>1</v>
          </cell>
          <cell r="G16812">
            <v>1</v>
          </cell>
          <cell r="H16812">
            <v>1</v>
          </cell>
          <cell r="I16812">
            <v>1</v>
          </cell>
          <cell r="J16812">
            <v>1</v>
          </cell>
          <cell r="K16812">
            <v>1</v>
          </cell>
          <cell r="L16812">
            <v>1</v>
          </cell>
          <cell r="M16812">
            <v>1</v>
          </cell>
        </row>
        <row r="16813">
          <cell r="A16813">
            <v>60276</v>
          </cell>
          <cell r="B16813">
            <v>1</v>
          </cell>
          <cell r="C16813">
            <v>61.905700000000003</v>
          </cell>
          <cell r="D16813">
            <v>69.340599999999995</v>
          </cell>
          <cell r="E16813">
            <v>1</v>
          </cell>
          <cell r="F16813">
            <v>1</v>
          </cell>
          <cell r="G16813">
            <v>1</v>
          </cell>
          <cell r="H16813">
            <v>1</v>
          </cell>
          <cell r="I16813">
            <v>1</v>
          </cell>
          <cell r="J16813">
            <v>1</v>
          </cell>
          <cell r="K16813">
            <v>1</v>
          </cell>
          <cell r="L16813">
            <v>1</v>
          </cell>
          <cell r="M16813">
            <v>1</v>
          </cell>
        </row>
        <row r="16814">
          <cell r="A16814">
            <v>60277</v>
          </cell>
          <cell r="B16814">
            <v>1</v>
          </cell>
          <cell r="C16814">
            <v>61.905700000000003</v>
          </cell>
          <cell r="D16814">
            <v>69.340599999999995</v>
          </cell>
          <cell r="E16814">
            <v>1</v>
          </cell>
          <cell r="F16814">
            <v>1</v>
          </cell>
          <cell r="G16814">
            <v>1</v>
          </cell>
          <cell r="H16814">
            <v>1</v>
          </cell>
          <cell r="I16814">
            <v>1</v>
          </cell>
          <cell r="J16814">
            <v>1</v>
          </cell>
          <cell r="K16814">
            <v>1</v>
          </cell>
          <cell r="L16814">
            <v>1</v>
          </cell>
          <cell r="M16814">
            <v>1</v>
          </cell>
        </row>
        <row r="16815">
          <cell r="A16815">
            <v>60278</v>
          </cell>
          <cell r="B16815">
            <v>1</v>
          </cell>
          <cell r="C16815">
            <v>61.905700000000003</v>
          </cell>
          <cell r="D16815">
            <v>69.340599999999995</v>
          </cell>
          <cell r="E16815">
            <v>1</v>
          </cell>
          <cell r="F16815">
            <v>1</v>
          </cell>
          <cell r="G16815">
            <v>1</v>
          </cell>
          <cell r="H16815">
            <v>1</v>
          </cell>
          <cell r="I16815">
            <v>1</v>
          </cell>
          <cell r="J16815">
            <v>1</v>
          </cell>
          <cell r="K16815">
            <v>1</v>
          </cell>
          <cell r="L16815">
            <v>1</v>
          </cell>
          <cell r="M16815">
            <v>1</v>
          </cell>
        </row>
        <row r="16816">
          <cell r="A16816">
            <v>60279</v>
          </cell>
          <cell r="B16816">
            <v>1</v>
          </cell>
          <cell r="C16816">
            <v>61.905700000000003</v>
          </cell>
          <cell r="D16816">
            <v>69.340599999999995</v>
          </cell>
          <cell r="E16816">
            <v>1</v>
          </cell>
          <cell r="F16816">
            <v>1</v>
          </cell>
          <cell r="G16816">
            <v>1</v>
          </cell>
          <cell r="H16816">
            <v>1</v>
          </cell>
          <cell r="I16816">
            <v>1</v>
          </cell>
          <cell r="J16816">
            <v>1</v>
          </cell>
          <cell r="K16816">
            <v>1</v>
          </cell>
          <cell r="L16816">
            <v>1</v>
          </cell>
          <cell r="M16816">
            <v>1</v>
          </cell>
        </row>
        <row r="16817">
          <cell r="A16817">
            <v>60280</v>
          </cell>
          <cell r="B16817">
            <v>1</v>
          </cell>
          <cell r="C16817">
            <v>61.905700000000003</v>
          </cell>
          <cell r="D16817">
            <v>69.340599999999995</v>
          </cell>
          <cell r="E16817">
            <v>1</v>
          </cell>
          <cell r="F16817">
            <v>1</v>
          </cell>
          <cell r="G16817">
            <v>1</v>
          </cell>
          <cell r="H16817">
            <v>1</v>
          </cell>
          <cell r="I16817">
            <v>1</v>
          </cell>
          <cell r="J16817">
            <v>1</v>
          </cell>
          <cell r="K16817">
            <v>1</v>
          </cell>
          <cell r="L16817">
            <v>1</v>
          </cell>
          <cell r="M16817">
            <v>1</v>
          </cell>
        </row>
        <row r="16818">
          <cell r="A16818">
            <v>60281</v>
          </cell>
          <cell r="B16818">
            <v>1</v>
          </cell>
          <cell r="C16818">
            <v>61.905700000000003</v>
          </cell>
          <cell r="D16818">
            <v>69.340599999999995</v>
          </cell>
          <cell r="E16818">
            <v>1</v>
          </cell>
          <cell r="F16818">
            <v>1</v>
          </cell>
          <cell r="G16818">
            <v>1</v>
          </cell>
          <cell r="H16818">
            <v>1</v>
          </cell>
          <cell r="I16818">
            <v>1</v>
          </cell>
          <cell r="J16818">
            <v>1</v>
          </cell>
          <cell r="K16818">
            <v>1</v>
          </cell>
          <cell r="L16818">
            <v>1</v>
          </cell>
          <cell r="M16818">
            <v>1</v>
          </cell>
        </row>
        <row r="16819">
          <cell r="A16819">
            <v>60282</v>
          </cell>
          <cell r="B16819">
            <v>1</v>
          </cell>
          <cell r="C16819">
            <v>61.905700000000003</v>
          </cell>
          <cell r="D16819">
            <v>69.340599999999995</v>
          </cell>
          <cell r="E16819">
            <v>1</v>
          </cell>
          <cell r="F16819">
            <v>1</v>
          </cell>
          <cell r="G16819">
            <v>1</v>
          </cell>
          <cell r="H16819">
            <v>1</v>
          </cell>
          <cell r="I16819">
            <v>1</v>
          </cell>
          <cell r="J16819">
            <v>1</v>
          </cell>
          <cell r="K16819">
            <v>1</v>
          </cell>
          <cell r="L16819">
            <v>1</v>
          </cell>
          <cell r="M16819">
            <v>1</v>
          </cell>
        </row>
        <row r="16820">
          <cell r="A16820">
            <v>60283</v>
          </cell>
          <cell r="B16820">
            <v>1</v>
          </cell>
          <cell r="C16820">
            <v>61.905700000000003</v>
          </cell>
          <cell r="D16820">
            <v>69.340599999999995</v>
          </cell>
          <cell r="E16820">
            <v>1</v>
          </cell>
          <cell r="F16820">
            <v>1</v>
          </cell>
          <cell r="G16820">
            <v>1</v>
          </cell>
          <cell r="H16820">
            <v>1</v>
          </cell>
          <cell r="I16820">
            <v>1</v>
          </cell>
          <cell r="J16820">
            <v>1</v>
          </cell>
          <cell r="K16820">
            <v>1</v>
          </cell>
          <cell r="L16820">
            <v>1</v>
          </cell>
          <cell r="M16820">
            <v>1</v>
          </cell>
        </row>
        <row r="16821">
          <cell r="A16821">
            <v>60284</v>
          </cell>
          <cell r="B16821">
            <v>1</v>
          </cell>
          <cell r="C16821">
            <v>61.905700000000003</v>
          </cell>
          <cell r="D16821">
            <v>69.340599999999995</v>
          </cell>
          <cell r="E16821">
            <v>1</v>
          </cell>
          <cell r="F16821">
            <v>1</v>
          </cell>
          <cell r="G16821">
            <v>1</v>
          </cell>
          <cell r="H16821">
            <v>1</v>
          </cell>
          <cell r="I16821">
            <v>1</v>
          </cell>
          <cell r="J16821">
            <v>1</v>
          </cell>
          <cell r="K16821">
            <v>1</v>
          </cell>
          <cell r="L16821">
            <v>1</v>
          </cell>
          <cell r="M16821">
            <v>1</v>
          </cell>
        </row>
        <row r="16822">
          <cell r="A16822">
            <v>60285</v>
          </cell>
          <cell r="B16822">
            <v>1</v>
          </cell>
          <cell r="C16822">
            <v>61.905700000000003</v>
          </cell>
          <cell r="D16822">
            <v>69.340599999999995</v>
          </cell>
          <cell r="E16822">
            <v>1</v>
          </cell>
          <cell r="F16822">
            <v>1</v>
          </cell>
          <cell r="G16822">
            <v>1</v>
          </cell>
          <cell r="H16822">
            <v>1</v>
          </cell>
          <cell r="I16822">
            <v>1</v>
          </cell>
          <cell r="J16822">
            <v>1</v>
          </cell>
          <cell r="K16822">
            <v>1</v>
          </cell>
          <cell r="L16822">
            <v>1</v>
          </cell>
          <cell r="M16822">
            <v>1</v>
          </cell>
        </row>
        <row r="16823">
          <cell r="A16823">
            <v>60286</v>
          </cell>
          <cell r="B16823">
            <v>1</v>
          </cell>
          <cell r="C16823">
            <v>61.905700000000003</v>
          </cell>
          <cell r="D16823">
            <v>69.340599999999995</v>
          </cell>
          <cell r="E16823">
            <v>1</v>
          </cell>
          <cell r="F16823">
            <v>1</v>
          </cell>
          <cell r="G16823">
            <v>1</v>
          </cell>
          <cell r="H16823">
            <v>1</v>
          </cell>
          <cell r="I16823">
            <v>1</v>
          </cell>
          <cell r="J16823">
            <v>1</v>
          </cell>
          <cell r="K16823">
            <v>1</v>
          </cell>
          <cell r="L16823">
            <v>1</v>
          </cell>
          <cell r="M16823">
            <v>1</v>
          </cell>
        </row>
        <row r="16824">
          <cell r="A16824">
            <v>60287</v>
          </cell>
          <cell r="B16824">
            <v>1</v>
          </cell>
          <cell r="C16824">
            <v>61.905700000000003</v>
          </cell>
          <cell r="D16824">
            <v>69.340599999999995</v>
          </cell>
          <cell r="E16824">
            <v>1</v>
          </cell>
          <cell r="F16824">
            <v>1</v>
          </cell>
          <cell r="G16824">
            <v>1</v>
          </cell>
          <cell r="H16824">
            <v>1</v>
          </cell>
          <cell r="I16824">
            <v>1</v>
          </cell>
          <cell r="J16824">
            <v>1</v>
          </cell>
          <cell r="K16824">
            <v>1</v>
          </cell>
          <cell r="L16824">
            <v>1</v>
          </cell>
          <cell r="M16824">
            <v>1</v>
          </cell>
        </row>
        <row r="16825">
          <cell r="A16825">
            <v>60288</v>
          </cell>
          <cell r="B16825">
            <v>1</v>
          </cell>
          <cell r="C16825">
            <v>61.905700000000003</v>
          </cell>
          <cell r="D16825">
            <v>69.340599999999995</v>
          </cell>
          <cell r="E16825">
            <v>1</v>
          </cell>
          <cell r="F16825">
            <v>1</v>
          </cell>
          <cell r="G16825">
            <v>1</v>
          </cell>
          <cell r="H16825">
            <v>1</v>
          </cell>
          <cell r="I16825">
            <v>1</v>
          </cell>
          <cell r="J16825">
            <v>1</v>
          </cell>
          <cell r="K16825">
            <v>1</v>
          </cell>
          <cell r="L16825">
            <v>1</v>
          </cell>
          <cell r="M16825">
            <v>1</v>
          </cell>
        </row>
        <row r="16826">
          <cell r="A16826">
            <v>60289</v>
          </cell>
          <cell r="B16826">
            <v>1</v>
          </cell>
          <cell r="C16826">
            <v>61.905700000000003</v>
          </cell>
          <cell r="D16826">
            <v>69.340599999999995</v>
          </cell>
          <cell r="E16826">
            <v>1</v>
          </cell>
          <cell r="F16826">
            <v>1</v>
          </cell>
          <cell r="G16826">
            <v>1</v>
          </cell>
          <cell r="H16826">
            <v>1</v>
          </cell>
          <cell r="I16826">
            <v>1</v>
          </cell>
          <cell r="J16826">
            <v>1</v>
          </cell>
          <cell r="K16826">
            <v>1</v>
          </cell>
          <cell r="L16826">
            <v>1</v>
          </cell>
          <cell r="M16826">
            <v>1</v>
          </cell>
        </row>
        <row r="16827">
          <cell r="A16827">
            <v>60290</v>
          </cell>
          <cell r="B16827">
            <v>1</v>
          </cell>
          <cell r="C16827">
            <v>61.905700000000003</v>
          </cell>
          <cell r="D16827">
            <v>69.340599999999995</v>
          </cell>
          <cell r="E16827">
            <v>1</v>
          </cell>
          <cell r="F16827">
            <v>1</v>
          </cell>
          <cell r="G16827">
            <v>1</v>
          </cell>
          <cell r="H16827">
            <v>1</v>
          </cell>
          <cell r="I16827">
            <v>1</v>
          </cell>
          <cell r="J16827">
            <v>1</v>
          </cell>
          <cell r="K16827">
            <v>1</v>
          </cell>
          <cell r="L16827">
            <v>1</v>
          </cell>
          <cell r="M16827">
            <v>1</v>
          </cell>
        </row>
        <row r="16828">
          <cell r="A16828">
            <v>60291</v>
          </cell>
          <cell r="B16828">
            <v>1</v>
          </cell>
          <cell r="C16828">
            <v>61.905700000000003</v>
          </cell>
          <cell r="D16828">
            <v>69.340599999999995</v>
          </cell>
          <cell r="E16828">
            <v>1</v>
          </cell>
          <cell r="F16828">
            <v>1</v>
          </cell>
          <cell r="G16828">
            <v>1</v>
          </cell>
          <cell r="H16828">
            <v>1</v>
          </cell>
          <cell r="I16828">
            <v>1</v>
          </cell>
          <cell r="J16828">
            <v>1</v>
          </cell>
          <cell r="K16828">
            <v>1</v>
          </cell>
          <cell r="L16828">
            <v>1</v>
          </cell>
          <cell r="M16828">
            <v>1</v>
          </cell>
        </row>
        <row r="16829">
          <cell r="A16829">
            <v>60292</v>
          </cell>
          <cell r="B16829">
            <v>1</v>
          </cell>
          <cell r="C16829">
            <v>61.905700000000003</v>
          </cell>
          <cell r="D16829">
            <v>69.340599999999995</v>
          </cell>
          <cell r="E16829">
            <v>1</v>
          </cell>
          <cell r="F16829">
            <v>1</v>
          </cell>
          <cell r="G16829">
            <v>1</v>
          </cell>
          <cell r="H16829">
            <v>1</v>
          </cell>
          <cell r="I16829">
            <v>1</v>
          </cell>
          <cell r="J16829">
            <v>1</v>
          </cell>
          <cell r="K16829">
            <v>1</v>
          </cell>
          <cell r="L16829">
            <v>1</v>
          </cell>
          <cell r="M16829">
            <v>1</v>
          </cell>
        </row>
        <row r="16830">
          <cell r="A16830">
            <v>60293</v>
          </cell>
          <cell r="B16830">
            <v>1</v>
          </cell>
          <cell r="C16830">
            <v>61.905700000000003</v>
          </cell>
          <cell r="D16830">
            <v>69.340599999999995</v>
          </cell>
          <cell r="E16830">
            <v>1</v>
          </cell>
          <cell r="F16830">
            <v>1</v>
          </cell>
          <cell r="G16830">
            <v>1</v>
          </cell>
          <cell r="H16830">
            <v>1</v>
          </cell>
          <cell r="I16830">
            <v>1</v>
          </cell>
          <cell r="J16830">
            <v>1</v>
          </cell>
          <cell r="K16830">
            <v>1</v>
          </cell>
          <cell r="L16830">
            <v>1</v>
          </cell>
          <cell r="M16830">
            <v>1</v>
          </cell>
        </row>
        <row r="16831">
          <cell r="A16831">
            <v>60294</v>
          </cell>
          <cell r="B16831">
            <v>1</v>
          </cell>
          <cell r="C16831">
            <v>61.905700000000003</v>
          </cell>
          <cell r="D16831">
            <v>69.340599999999995</v>
          </cell>
          <cell r="E16831">
            <v>1</v>
          </cell>
          <cell r="F16831">
            <v>1</v>
          </cell>
          <cell r="G16831">
            <v>1</v>
          </cell>
          <cell r="H16831">
            <v>1</v>
          </cell>
          <cell r="I16831">
            <v>1</v>
          </cell>
          <cell r="J16831">
            <v>1</v>
          </cell>
          <cell r="K16831">
            <v>1</v>
          </cell>
          <cell r="L16831">
            <v>1</v>
          </cell>
          <cell r="M16831">
            <v>1</v>
          </cell>
        </row>
        <row r="16832">
          <cell r="A16832">
            <v>60295</v>
          </cell>
          <cell r="B16832">
            <v>1</v>
          </cell>
          <cell r="C16832">
            <v>61.905700000000003</v>
          </cell>
          <cell r="D16832">
            <v>69.340599999999995</v>
          </cell>
          <cell r="E16832">
            <v>1</v>
          </cell>
          <cell r="F16832">
            <v>1</v>
          </cell>
          <cell r="G16832">
            <v>1</v>
          </cell>
          <cell r="H16832">
            <v>1</v>
          </cell>
          <cell r="I16832">
            <v>1</v>
          </cell>
          <cell r="J16832">
            <v>1</v>
          </cell>
          <cell r="K16832">
            <v>1</v>
          </cell>
          <cell r="L16832">
            <v>1</v>
          </cell>
          <cell r="M16832">
            <v>1</v>
          </cell>
        </row>
        <row r="16833">
          <cell r="A16833">
            <v>60296</v>
          </cell>
          <cell r="B16833">
            <v>1</v>
          </cell>
          <cell r="C16833">
            <v>61.905700000000003</v>
          </cell>
          <cell r="D16833">
            <v>69.340599999999995</v>
          </cell>
          <cell r="E16833">
            <v>1</v>
          </cell>
          <cell r="F16833">
            <v>1</v>
          </cell>
          <cell r="G16833">
            <v>1</v>
          </cell>
          <cell r="H16833">
            <v>1</v>
          </cell>
          <cell r="I16833">
            <v>1</v>
          </cell>
          <cell r="J16833">
            <v>1</v>
          </cell>
          <cell r="K16833">
            <v>1</v>
          </cell>
          <cell r="L16833">
            <v>1</v>
          </cell>
          <cell r="M16833">
            <v>1</v>
          </cell>
        </row>
        <row r="16834">
          <cell r="A16834">
            <v>60297</v>
          </cell>
          <cell r="B16834">
            <v>1</v>
          </cell>
          <cell r="C16834">
            <v>61.905700000000003</v>
          </cell>
          <cell r="D16834">
            <v>69.340599999999995</v>
          </cell>
          <cell r="E16834">
            <v>1</v>
          </cell>
          <cell r="F16834">
            <v>1</v>
          </cell>
          <cell r="G16834">
            <v>1</v>
          </cell>
          <cell r="H16834">
            <v>1</v>
          </cell>
          <cell r="I16834">
            <v>1</v>
          </cell>
          <cell r="J16834">
            <v>1</v>
          </cell>
          <cell r="K16834">
            <v>1</v>
          </cell>
          <cell r="L16834">
            <v>1</v>
          </cell>
          <cell r="M16834">
            <v>1</v>
          </cell>
        </row>
        <row r="16835">
          <cell r="A16835">
            <v>60298</v>
          </cell>
          <cell r="B16835">
            <v>1</v>
          </cell>
          <cell r="C16835">
            <v>61.905700000000003</v>
          </cell>
          <cell r="D16835">
            <v>69.340599999999995</v>
          </cell>
          <cell r="E16835">
            <v>1</v>
          </cell>
          <cell r="F16835">
            <v>1</v>
          </cell>
          <cell r="G16835">
            <v>1</v>
          </cell>
          <cell r="H16835">
            <v>1</v>
          </cell>
          <cell r="I16835">
            <v>1</v>
          </cell>
          <cell r="J16835">
            <v>1</v>
          </cell>
          <cell r="K16835">
            <v>1</v>
          </cell>
          <cell r="L16835">
            <v>1</v>
          </cell>
          <cell r="M16835">
            <v>1</v>
          </cell>
        </row>
        <row r="16836">
          <cell r="A16836">
            <v>60299</v>
          </cell>
          <cell r="B16836">
            <v>1</v>
          </cell>
          <cell r="C16836">
            <v>61.905700000000003</v>
          </cell>
          <cell r="D16836">
            <v>69.340599999999995</v>
          </cell>
          <cell r="E16836">
            <v>1</v>
          </cell>
          <cell r="F16836">
            <v>1</v>
          </cell>
          <cell r="G16836">
            <v>1</v>
          </cell>
          <cell r="H16836">
            <v>1</v>
          </cell>
          <cell r="I16836">
            <v>1</v>
          </cell>
          <cell r="J16836">
            <v>1</v>
          </cell>
          <cell r="K16836">
            <v>1</v>
          </cell>
          <cell r="L16836">
            <v>1</v>
          </cell>
          <cell r="M16836">
            <v>1</v>
          </cell>
        </row>
        <row r="16837">
          <cell r="A16837">
            <v>60300</v>
          </cell>
          <cell r="B16837">
            <v>1</v>
          </cell>
          <cell r="C16837">
            <v>61.905700000000003</v>
          </cell>
          <cell r="D16837">
            <v>69.340599999999995</v>
          </cell>
          <cell r="E16837">
            <v>1</v>
          </cell>
          <cell r="F16837">
            <v>1</v>
          </cell>
          <cell r="G16837">
            <v>1</v>
          </cell>
          <cell r="H16837">
            <v>1</v>
          </cell>
          <cell r="I16837">
            <v>1</v>
          </cell>
          <cell r="J16837">
            <v>1</v>
          </cell>
          <cell r="K16837">
            <v>1</v>
          </cell>
          <cell r="L16837">
            <v>1</v>
          </cell>
          <cell r="M16837">
            <v>1</v>
          </cell>
        </row>
        <row r="16838">
          <cell r="A16838">
            <v>60301</v>
          </cell>
          <cell r="B16838">
            <v>1</v>
          </cell>
          <cell r="C16838">
            <v>61.905700000000003</v>
          </cell>
          <cell r="D16838">
            <v>69.340599999999995</v>
          </cell>
          <cell r="E16838">
            <v>1</v>
          </cell>
          <cell r="F16838">
            <v>1</v>
          </cell>
          <cell r="G16838">
            <v>1</v>
          </cell>
          <cell r="H16838">
            <v>1</v>
          </cell>
          <cell r="I16838">
            <v>1</v>
          </cell>
          <cell r="J16838">
            <v>1</v>
          </cell>
          <cell r="K16838">
            <v>1</v>
          </cell>
          <cell r="L16838">
            <v>1</v>
          </cell>
          <cell r="M16838">
            <v>1</v>
          </cell>
        </row>
        <row r="16839">
          <cell r="A16839">
            <v>60302</v>
          </cell>
          <cell r="B16839">
            <v>1</v>
          </cell>
          <cell r="C16839">
            <v>61.905700000000003</v>
          </cell>
          <cell r="D16839">
            <v>69.340599999999995</v>
          </cell>
          <cell r="E16839">
            <v>1</v>
          </cell>
          <cell r="F16839">
            <v>1</v>
          </cell>
          <cell r="G16839">
            <v>1</v>
          </cell>
          <cell r="H16839">
            <v>1</v>
          </cell>
          <cell r="I16839">
            <v>1</v>
          </cell>
          <cell r="J16839">
            <v>1</v>
          </cell>
          <cell r="K16839">
            <v>1</v>
          </cell>
          <cell r="L16839">
            <v>1</v>
          </cell>
          <cell r="M16839">
            <v>1</v>
          </cell>
        </row>
        <row r="16840">
          <cell r="A16840">
            <v>60303</v>
          </cell>
          <cell r="B16840">
            <v>1</v>
          </cell>
          <cell r="C16840">
            <v>61.905700000000003</v>
          </cell>
          <cell r="D16840">
            <v>69.340599999999995</v>
          </cell>
          <cell r="E16840">
            <v>1</v>
          </cell>
          <cell r="F16840">
            <v>1</v>
          </cell>
          <cell r="G16840">
            <v>1</v>
          </cell>
          <cell r="H16840">
            <v>1</v>
          </cell>
          <cell r="I16840">
            <v>1</v>
          </cell>
          <cell r="J16840">
            <v>1</v>
          </cell>
          <cell r="K16840">
            <v>1</v>
          </cell>
          <cell r="L16840">
            <v>1</v>
          </cell>
          <cell r="M16840">
            <v>1</v>
          </cell>
        </row>
        <row r="16841">
          <cell r="A16841">
            <v>60304</v>
          </cell>
          <cell r="B16841">
            <v>1</v>
          </cell>
          <cell r="C16841">
            <v>61.905700000000003</v>
          </cell>
          <cell r="D16841">
            <v>69.340599999999995</v>
          </cell>
          <cell r="E16841">
            <v>1</v>
          </cell>
          <cell r="F16841">
            <v>1</v>
          </cell>
          <cell r="G16841">
            <v>1</v>
          </cell>
          <cell r="H16841">
            <v>1</v>
          </cell>
          <cell r="I16841">
            <v>1</v>
          </cell>
          <cell r="J16841">
            <v>1</v>
          </cell>
          <cell r="K16841">
            <v>1</v>
          </cell>
          <cell r="L16841">
            <v>1</v>
          </cell>
          <cell r="M16841">
            <v>1</v>
          </cell>
        </row>
        <row r="16842">
          <cell r="A16842">
            <v>60305</v>
          </cell>
          <cell r="B16842">
            <v>1</v>
          </cell>
          <cell r="C16842">
            <v>61.905700000000003</v>
          </cell>
          <cell r="D16842">
            <v>69.340599999999995</v>
          </cell>
          <cell r="E16842">
            <v>1</v>
          </cell>
          <cell r="F16842">
            <v>1</v>
          </cell>
          <cell r="G16842">
            <v>1</v>
          </cell>
          <cell r="H16842">
            <v>1</v>
          </cell>
          <cell r="I16842">
            <v>1</v>
          </cell>
          <cell r="J16842">
            <v>1</v>
          </cell>
          <cell r="K16842">
            <v>1</v>
          </cell>
          <cell r="L16842">
            <v>1</v>
          </cell>
          <cell r="M16842">
            <v>1</v>
          </cell>
        </row>
        <row r="16843">
          <cell r="A16843">
            <v>60306</v>
          </cell>
          <cell r="B16843">
            <v>1</v>
          </cell>
          <cell r="C16843">
            <v>61.905700000000003</v>
          </cell>
          <cell r="D16843">
            <v>69.340599999999995</v>
          </cell>
          <cell r="E16843">
            <v>1</v>
          </cell>
          <cell r="F16843">
            <v>1</v>
          </cell>
          <cell r="G16843">
            <v>1</v>
          </cell>
          <cell r="H16843">
            <v>1</v>
          </cell>
          <cell r="I16843">
            <v>1</v>
          </cell>
          <cell r="J16843">
            <v>1</v>
          </cell>
          <cell r="K16843">
            <v>1</v>
          </cell>
          <cell r="L16843">
            <v>1</v>
          </cell>
          <cell r="M16843">
            <v>1</v>
          </cell>
        </row>
        <row r="16844">
          <cell r="A16844">
            <v>60307</v>
          </cell>
          <cell r="B16844">
            <v>1</v>
          </cell>
          <cell r="C16844">
            <v>61.905700000000003</v>
          </cell>
          <cell r="D16844">
            <v>69.340599999999995</v>
          </cell>
          <cell r="E16844">
            <v>1</v>
          </cell>
          <cell r="F16844">
            <v>1</v>
          </cell>
          <cell r="G16844">
            <v>1</v>
          </cell>
          <cell r="H16844">
            <v>1</v>
          </cell>
          <cell r="I16844">
            <v>1</v>
          </cell>
          <cell r="J16844">
            <v>1</v>
          </cell>
          <cell r="K16844">
            <v>1</v>
          </cell>
          <cell r="L16844">
            <v>1</v>
          </cell>
          <cell r="M16844">
            <v>1</v>
          </cell>
        </row>
        <row r="16845">
          <cell r="A16845">
            <v>60308</v>
          </cell>
          <cell r="B16845">
            <v>1</v>
          </cell>
          <cell r="C16845">
            <v>61.905700000000003</v>
          </cell>
          <cell r="D16845">
            <v>69.340599999999995</v>
          </cell>
          <cell r="E16845">
            <v>1</v>
          </cell>
          <cell r="F16845">
            <v>1</v>
          </cell>
          <cell r="G16845">
            <v>1</v>
          </cell>
          <cell r="H16845">
            <v>1</v>
          </cell>
          <cell r="I16845">
            <v>1</v>
          </cell>
          <cell r="J16845">
            <v>1</v>
          </cell>
          <cell r="K16845">
            <v>1</v>
          </cell>
          <cell r="L16845">
            <v>1</v>
          </cell>
          <cell r="M16845">
            <v>1</v>
          </cell>
        </row>
        <row r="16846">
          <cell r="A16846">
            <v>60309</v>
          </cell>
          <cell r="B16846">
            <v>1</v>
          </cell>
          <cell r="C16846">
            <v>61.905700000000003</v>
          </cell>
          <cell r="D16846">
            <v>69.340599999999995</v>
          </cell>
          <cell r="E16846">
            <v>1</v>
          </cell>
          <cell r="F16846">
            <v>1</v>
          </cell>
          <cell r="G16846">
            <v>1</v>
          </cell>
          <cell r="H16846">
            <v>1</v>
          </cell>
          <cell r="I16846">
            <v>1</v>
          </cell>
          <cell r="J16846">
            <v>1</v>
          </cell>
          <cell r="K16846">
            <v>1</v>
          </cell>
          <cell r="L16846">
            <v>1</v>
          </cell>
          <cell r="M16846">
            <v>1</v>
          </cell>
        </row>
        <row r="16847">
          <cell r="A16847">
            <v>60310</v>
          </cell>
          <cell r="B16847">
            <v>1</v>
          </cell>
          <cell r="C16847">
            <v>61.905700000000003</v>
          </cell>
          <cell r="D16847">
            <v>69.340599999999995</v>
          </cell>
          <cell r="E16847">
            <v>1</v>
          </cell>
          <cell r="F16847">
            <v>1</v>
          </cell>
          <cell r="G16847">
            <v>1</v>
          </cell>
          <cell r="H16847">
            <v>1</v>
          </cell>
          <cell r="I16847">
            <v>1</v>
          </cell>
          <cell r="J16847">
            <v>1</v>
          </cell>
          <cell r="K16847">
            <v>1</v>
          </cell>
          <cell r="L16847">
            <v>1</v>
          </cell>
          <cell r="M16847">
            <v>1</v>
          </cell>
        </row>
        <row r="16848">
          <cell r="A16848">
            <v>60311</v>
          </cell>
          <cell r="B16848">
            <v>1</v>
          </cell>
          <cell r="C16848">
            <v>61.905700000000003</v>
          </cell>
          <cell r="D16848">
            <v>69.340599999999995</v>
          </cell>
          <cell r="E16848">
            <v>1</v>
          </cell>
          <cell r="F16848">
            <v>1</v>
          </cell>
          <cell r="G16848">
            <v>1</v>
          </cell>
          <cell r="H16848">
            <v>1</v>
          </cell>
          <cell r="I16848">
            <v>1</v>
          </cell>
          <cell r="J16848">
            <v>1</v>
          </cell>
          <cell r="K16848">
            <v>1</v>
          </cell>
          <cell r="L16848">
            <v>1</v>
          </cell>
          <cell r="M16848">
            <v>1</v>
          </cell>
        </row>
        <row r="16849">
          <cell r="A16849">
            <v>60312</v>
          </cell>
          <cell r="B16849">
            <v>1</v>
          </cell>
          <cell r="C16849">
            <v>61.905700000000003</v>
          </cell>
          <cell r="D16849">
            <v>69.340599999999995</v>
          </cell>
          <cell r="E16849">
            <v>1</v>
          </cell>
          <cell r="F16849">
            <v>1</v>
          </cell>
          <cell r="G16849">
            <v>1</v>
          </cell>
          <cell r="H16849">
            <v>1</v>
          </cell>
          <cell r="I16849">
            <v>1</v>
          </cell>
          <cell r="J16849">
            <v>1</v>
          </cell>
          <cell r="K16849">
            <v>1</v>
          </cell>
          <cell r="L16849">
            <v>1</v>
          </cell>
          <cell r="M16849">
            <v>1</v>
          </cell>
        </row>
        <row r="16850">
          <cell r="A16850">
            <v>60313</v>
          </cell>
          <cell r="B16850">
            <v>1</v>
          </cell>
          <cell r="C16850">
            <v>61.905700000000003</v>
          </cell>
          <cell r="D16850">
            <v>69.340599999999995</v>
          </cell>
          <cell r="E16850">
            <v>1</v>
          </cell>
          <cell r="F16850">
            <v>1</v>
          </cell>
          <cell r="G16850">
            <v>1</v>
          </cell>
          <cell r="H16850">
            <v>1</v>
          </cell>
          <cell r="I16850">
            <v>1</v>
          </cell>
          <cell r="J16850">
            <v>1</v>
          </cell>
          <cell r="K16850">
            <v>1</v>
          </cell>
          <cell r="L16850">
            <v>1</v>
          </cell>
          <cell r="M16850">
            <v>1</v>
          </cell>
        </row>
        <row r="16851">
          <cell r="A16851">
            <v>60314</v>
          </cell>
          <cell r="B16851">
            <v>1</v>
          </cell>
          <cell r="C16851">
            <v>61.905700000000003</v>
          </cell>
          <cell r="D16851">
            <v>69.340599999999995</v>
          </cell>
          <cell r="E16851">
            <v>1</v>
          </cell>
          <cell r="F16851">
            <v>1</v>
          </cell>
          <cell r="G16851">
            <v>1</v>
          </cell>
          <cell r="H16851">
            <v>1</v>
          </cell>
          <cell r="I16851">
            <v>1</v>
          </cell>
          <cell r="J16851">
            <v>1</v>
          </cell>
          <cell r="K16851">
            <v>1</v>
          </cell>
          <cell r="L16851">
            <v>1</v>
          </cell>
          <cell r="M16851">
            <v>1</v>
          </cell>
        </row>
        <row r="16852">
          <cell r="A16852">
            <v>60315</v>
          </cell>
          <cell r="B16852">
            <v>1</v>
          </cell>
          <cell r="C16852">
            <v>61.905700000000003</v>
          </cell>
          <cell r="D16852">
            <v>69.340599999999995</v>
          </cell>
          <cell r="E16852">
            <v>1</v>
          </cell>
          <cell r="F16852">
            <v>1</v>
          </cell>
          <cell r="G16852">
            <v>1</v>
          </cell>
          <cell r="H16852">
            <v>1</v>
          </cell>
          <cell r="I16852">
            <v>1</v>
          </cell>
          <cell r="J16852">
            <v>1</v>
          </cell>
          <cell r="K16852">
            <v>1</v>
          </cell>
          <cell r="L16852">
            <v>1</v>
          </cell>
          <cell r="M16852">
            <v>1</v>
          </cell>
        </row>
        <row r="16853">
          <cell r="A16853">
            <v>60316</v>
          </cell>
          <cell r="B16853">
            <v>1</v>
          </cell>
          <cell r="C16853">
            <v>61.905700000000003</v>
          </cell>
          <cell r="D16853">
            <v>69.340599999999995</v>
          </cell>
          <cell r="E16853">
            <v>1</v>
          </cell>
          <cell r="F16853">
            <v>1</v>
          </cell>
          <cell r="G16853">
            <v>1</v>
          </cell>
          <cell r="H16853">
            <v>1</v>
          </cell>
          <cell r="I16853">
            <v>1</v>
          </cell>
          <cell r="J16853">
            <v>1</v>
          </cell>
          <cell r="K16853">
            <v>1</v>
          </cell>
          <cell r="L16853">
            <v>1</v>
          </cell>
          <cell r="M16853">
            <v>1</v>
          </cell>
        </row>
        <row r="16854">
          <cell r="A16854">
            <v>60317</v>
          </cell>
          <cell r="B16854">
            <v>1</v>
          </cell>
          <cell r="C16854">
            <v>61.905700000000003</v>
          </cell>
          <cell r="D16854">
            <v>69.340599999999995</v>
          </cell>
          <cell r="E16854">
            <v>1</v>
          </cell>
          <cell r="F16854">
            <v>1</v>
          </cell>
          <cell r="G16854">
            <v>1</v>
          </cell>
          <cell r="H16854">
            <v>1</v>
          </cell>
          <cell r="I16854">
            <v>1</v>
          </cell>
          <cell r="J16854">
            <v>1</v>
          </cell>
          <cell r="K16854">
            <v>1</v>
          </cell>
          <cell r="L16854">
            <v>1</v>
          </cell>
          <cell r="M16854">
            <v>1</v>
          </cell>
        </row>
        <row r="16855">
          <cell r="A16855">
            <v>60318</v>
          </cell>
          <cell r="B16855">
            <v>1</v>
          </cell>
          <cell r="C16855">
            <v>61.905700000000003</v>
          </cell>
          <cell r="D16855">
            <v>69.340599999999995</v>
          </cell>
          <cell r="E16855">
            <v>1</v>
          </cell>
          <cell r="F16855">
            <v>1</v>
          </cell>
          <cell r="G16855">
            <v>1</v>
          </cell>
          <cell r="H16855">
            <v>1</v>
          </cell>
          <cell r="I16855">
            <v>1</v>
          </cell>
          <cell r="J16855">
            <v>1</v>
          </cell>
          <cell r="K16855">
            <v>1</v>
          </cell>
          <cell r="L16855">
            <v>1</v>
          </cell>
          <cell r="M16855">
            <v>1</v>
          </cell>
        </row>
        <row r="16856">
          <cell r="A16856">
            <v>60319</v>
          </cell>
          <cell r="B16856">
            <v>1</v>
          </cell>
          <cell r="C16856">
            <v>61.905700000000003</v>
          </cell>
          <cell r="D16856">
            <v>69.340599999999995</v>
          </cell>
          <cell r="E16856">
            <v>1</v>
          </cell>
          <cell r="F16856">
            <v>1</v>
          </cell>
          <cell r="G16856">
            <v>1</v>
          </cell>
          <cell r="H16856">
            <v>1</v>
          </cell>
          <cell r="I16856">
            <v>1</v>
          </cell>
          <cell r="J16856">
            <v>1</v>
          </cell>
          <cell r="K16856">
            <v>1</v>
          </cell>
          <cell r="L16856">
            <v>1</v>
          </cell>
          <cell r="M16856">
            <v>1</v>
          </cell>
        </row>
        <row r="16857">
          <cell r="A16857">
            <v>60320</v>
          </cell>
          <cell r="B16857">
            <v>1</v>
          </cell>
          <cell r="C16857">
            <v>61.905700000000003</v>
          </cell>
          <cell r="D16857">
            <v>69.340599999999995</v>
          </cell>
          <cell r="E16857">
            <v>1</v>
          </cell>
          <cell r="F16857">
            <v>1</v>
          </cell>
          <cell r="G16857">
            <v>1</v>
          </cell>
          <cell r="H16857">
            <v>1</v>
          </cell>
          <cell r="I16857">
            <v>1</v>
          </cell>
          <cell r="J16857">
            <v>1</v>
          </cell>
          <cell r="K16857">
            <v>1</v>
          </cell>
          <cell r="L16857">
            <v>1</v>
          </cell>
          <cell r="M16857">
            <v>1</v>
          </cell>
        </row>
        <row r="16858">
          <cell r="A16858">
            <v>60321</v>
          </cell>
          <cell r="B16858">
            <v>1</v>
          </cell>
          <cell r="C16858">
            <v>61.905700000000003</v>
          </cell>
          <cell r="D16858">
            <v>69.340599999999995</v>
          </cell>
          <cell r="E16858">
            <v>1</v>
          </cell>
          <cell r="F16858">
            <v>1</v>
          </cell>
          <cell r="G16858">
            <v>1</v>
          </cell>
          <cell r="H16858">
            <v>1</v>
          </cell>
          <cell r="I16858">
            <v>1</v>
          </cell>
          <cell r="J16858">
            <v>1</v>
          </cell>
          <cell r="K16858">
            <v>1</v>
          </cell>
          <cell r="L16858">
            <v>1</v>
          </cell>
          <cell r="M16858">
            <v>1</v>
          </cell>
        </row>
        <row r="16859">
          <cell r="A16859">
            <v>60322</v>
          </cell>
          <cell r="B16859">
            <v>1</v>
          </cell>
          <cell r="C16859">
            <v>61.905700000000003</v>
          </cell>
          <cell r="D16859">
            <v>69.340599999999995</v>
          </cell>
          <cell r="E16859">
            <v>1</v>
          </cell>
          <cell r="F16859">
            <v>1</v>
          </cell>
          <cell r="G16859">
            <v>1</v>
          </cell>
          <cell r="H16859">
            <v>1</v>
          </cell>
          <cell r="I16859">
            <v>1</v>
          </cell>
          <cell r="J16859">
            <v>1</v>
          </cell>
          <cell r="K16859">
            <v>1</v>
          </cell>
          <cell r="L16859">
            <v>1</v>
          </cell>
          <cell r="M16859">
            <v>1</v>
          </cell>
        </row>
        <row r="16860">
          <cell r="A16860">
            <v>60323</v>
          </cell>
          <cell r="B16860">
            <v>1</v>
          </cell>
          <cell r="C16860">
            <v>61.905700000000003</v>
          </cell>
          <cell r="D16860">
            <v>69.340599999999995</v>
          </cell>
          <cell r="E16860">
            <v>1</v>
          </cell>
          <cell r="F16860">
            <v>1</v>
          </cell>
          <cell r="G16860">
            <v>1</v>
          </cell>
          <cell r="H16860">
            <v>1</v>
          </cell>
          <cell r="I16860">
            <v>1</v>
          </cell>
          <cell r="J16860">
            <v>1</v>
          </cell>
          <cell r="K16860">
            <v>1</v>
          </cell>
          <cell r="L16860">
            <v>1</v>
          </cell>
          <cell r="M16860">
            <v>1</v>
          </cell>
        </row>
        <row r="16861">
          <cell r="A16861">
            <v>60324</v>
          </cell>
          <cell r="B16861">
            <v>1</v>
          </cell>
          <cell r="C16861">
            <v>61.905700000000003</v>
          </cell>
          <cell r="D16861">
            <v>69.340599999999995</v>
          </cell>
          <cell r="E16861">
            <v>1</v>
          </cell>
          <cell r="F16861">
            <v>1</v>
          </cell>
          <cell r="G16861">
            <v>1</v>
          </cell>
          <cell r="H16861">
            <v>1</v>
          </cell>
          <cell r="I16861">
            <v>1</v>
          </cell>
          <cell r="J16861">
            <v>1</v>
          </cell>
          <cell r="K16861">
            <v>1</v>
          </cell>
          <cell r="L16861">
            <v>1</v>
          </cell>
          <cell r="M16861">
            <v>1</v>
          </cell>
        </row>
        <row r="16862">
          <cell r="A16862">
            <v>60325</v>
          </cell>
          <cell r="B16862">
            <v>1</v>
          </cell>
          <cell r="C16862">
            <v>61.905700000000003</v>
          </cell>
          <cell r="D16862">
            <v>69.340599999999995</v>
          </cell>
          <cell r="E16862">
            <v>1</v>
          </cell>
          <cell r="F16862">
            <v>1</v>
          </cell>
          <cell r="G16862">
            <v>1</v>
          </cell>
          <cell r="H16862">
            <v>1</v>
          </cell>
          <cell r="I16862">
            <v>1</v>
          </cell>
          <cell r="J16862">
            <v>1</v>
          </cell>
          <cell r="K16862">
            <v>1</v>
          </cell>
          <cell r="L16862">
            <v>1</v>
          </cell>
          <cell r="M16862">
            <v>1</v>
          </cell>
        </row>
        <row r="16863">
          <cell r="A16863">
            <v>60326</v>
          </cell>
          <cell r="B16863">
            <v>1</v>
          </cell>
          <cell r="C16863">
            <v>61.905700000000003</v>
          </cell>
          <cell r="D16863">
            <v>69.340599999999995</v>
          </cell>
          <cell r="E16863">
            <v>1</v>
          </cell>
          <cell r="F16863">
            <v>1</v>
          </cell>
          <cell r="G16863">
            <v>1</v>
          </cell>
          <cell r="H16863">
            <v>1</v>
          </cell>
          <cell r="I16863">
            <v>1</v>
          </cell>
          <cell r="J16863">
            <v>1</v>
          </cell>
          <cell r="K16863">
            <v>1</v>
          </cell>
          <cell r="L16863">
            <v>1</v>
          </cell>
          <cell r="M16863">
            <v>1</v>
          </cell>
        </row>
        <row r="16864">
          <cell r="A16864">
            <v>60327</v>
          </cell>
          <cell r="B16864">
            <v>1</v>
          </cell>
          <cell r="C16864">
            <v>61.905700000000003</v>
          </cell>
          <cell r="D16864">
            <v>69.340599999999995</v>
          </cell>
          <cell r="E16864">
            <v>1</v>
          </cell>
          <cell r="F16864">
            <v>1</v>
          </cell>
          <cell r="G16864">
            <v>1</v>
          </cell>
          <cell r="H16864">
            <v>1</v>
          </cell>
          <cell r="I16864">
            <v>1</v>
          </cell>
          <cell r="J16864">
            <v>1</v>
          </cell>
          <cell r="K16864">
            <v>1</v>
          </cell>
          <cell r="L16864">
            <v>1</v>
          </cell>
          <cell r="M16864">
            <v>1</v>
          </cell>
        </row>
        <row r="16865">
          <cell r="A16865">
            <v>60328</v>
          </cell>
          <cell r="B16865">
            <v>1</v>
          </cell>
          <cell r="C16865">
            <v>61.905700000000003</v>
          </cell>
          <cell r="D16865">
            <v>69.340599999999995</v>
          </cell>
          <cell r="E16865">
            <v>1</v>
          </cell>
          <cell r="F16865">
            <v>1</v>
          </cell>
          <cell r="G16865">
            <v>1</v>
          </cell>
          <cell r="H16865">
            <v>1</v>
          </cell>
          <cell r="I16865">
            <v>1</v>
          </cell>
          <cell r="J16865">
            <v>1</v>
          </cell>
          <cell r="K16865">
            <v>1</v>
          </cell>
          <cell r="L16865">
            <v>1</v>
          </cell>
          <cell r="M16865">
            <v>1</v>
          </cell>
        </row>
        <row r="16866">
          <cell r="A16866">
            <v>60329</v>
          </cell>
          <cell r="B16866">
            <v>1</v>
          </cell>
          <cell r="C16866">
            <v>61.905700000000003</v>
          </cell>
          <cell r="D16866">
            <v>69.340599999999995</v>
          </cell>
          <cell r="E16866">
            <v>1</v>
          </cell>
          <cell r="F16866">
            <v>1</v>
          </cell>
          <cell r="G16866">
            <v>1</v>
          </cell>
          <cell r="H16866">
            <v>1</v>
          </cell>
          <cell r="I16866">
            <v>1</v>
          </cell>
          <cell r="J16866">
            <v>1</v>
          </cell>
          <cell r="K16866">
            <v>1</v>
          </cell>
          <cell r="L16866">
            <v>1</v>
          </cell>
          <cell r="M16866">
            <v>1</v>
          </cell>
        </row>
        <row r="16867">
          <cell r="A16867">
            <v>60330</v>
          </cell>
          <cell r="B16867">
            <v>1</v>
          </cell>
          <cell r="C16867">
            <v>61.905700000000003</v>
          </cell>
          <cell r="D16867">
            <v>69.340599999999995</v>
          </cell>
          <cell r="E16867">
            <v>1</v>
          </cell>
          <cell r="F16867">
            <v>1</v>
          </cell>
          <cell r="G16867">
            <v>1</v>
          </cell>
          <cell r="H16867">
            <v>1</v>
          </cell>
          <cell r="I16867">
            <v>1</v>
          </cell>
          <cell r="J16867">
            <v>1</v>
          </cell>
          <cell r="K16867">
            <v>1</v>
          </cell>
          <cell r="L16867">
            <v>1</v>
          </cell>
          <cell r="M16867">
            <v>1</v>
          </cell>
        </row>
        <row r="16868">
          <cell r="A16868">
            <v>60331</v>
          </cell>
          <cell r="B16868">
            <v>1</v>
          </cell>
          <cell r="C16868">
            <v>61.905700000000003</v>
          </cell>
          <cell r="D16868">
            <v>69.340599999999995</v>
          </cell>
          <cell r="E16868">
            <v>1</v>
          </cell>
          <cell r="F16868">
            <v>1</v>
          </cell>
          <cell r="G16868">
            <v>1</v>
          </cell>
          <cell r="H16868">
            <v>1</v>
          </cell>
          <cell r="I16868">
            <v>1</v>
          </cell>
          <cell r="J16868">
            <v>1</v>
          </cell>
          <cell r="K16868">
            <v>1</v>
          </cell>
          <cell r="L16868">
            <v>1</v>
          </cell>
          <cell r="M16868">
            <v>1</v>
          </cell>
        </row>
        <row r="16869">
          <cell r="A16869">
            <v>60332</v>
          </cell>
          <cell r="B16869">
            <v>1</v>
          </cell>
          <cell r="C16869">
            <v>61.905700000000003</v>
          </cell>
          <cell r="D16869">
            <v>69.340599999999995</v>
          </cell>
          <cell r="E16869">
            <v>1</v>
          </cell>
          <cell r="F16869">
            <v>1</v>
          </cell>
          <cell r="G16869">
            <v>1</v>
          </cell>
          <cell r="H16869">
            <v>1</v>
          </cell>
          <cell r="I16869">
            <v>1</v>
          </cell>
          <cell r="J16869">
            <v>1</v>
          </cell>
          <cell r="K16869">
            <v>1</v>
          </cell>
          <cell r="L16869">
            <v>1</v>
          </cell>
          <cell r="M16869">
            <v>1</v>
          </cell>
        </row>
        <row r="16870">
          <cell r="A16870">
            <v>60333</v>
          </cell>
          <cell r="B16870">
            <v>1</v>
          </cell>
          <cell r="C16870">
            <v>61.905700000000003</v>
          </cell>
          <cell r="D16870">
            <v>69.340599999999995</v>
          </cell>
          <cell r="E16870">
            <v>1</v>
          </cell>
          <cell r="F16870">
            <v>1</v>
          </cell>
          <cell r="G16870">
            <v>1</v>
          </cell>
          <cell r="H16870">
            <v>1</v>
          </cell>
          <cell r="I16870">
            <v>1</v>
          </cell>
          <cell r="J16870">
            <v>1</v>
          </cell>
          <cell r="K16870">
            <v>1</v>
          </cell>
          <cell r="L16870">
            <v>1</v>
          </cell>
          <cell r="M16870">
            <v>1</v>
          </cell>
        </row>
        <row r="16871">
          <cell r="A16871">
            <v>60334</v>
          </cell>
          <cell r="B16871">
            <v>1</v>
          </cell>
          <cell r="C16871">
            <v>61.905700000000003</v>
          </cell>
          <cell r="D16871">
            <v>69.340599999999995</v>
          </cell>
          <cell r="E16871">
            <v>1</v>
          </cell>
          <cell r="F16871">
            <v>1</v>
          </cell>
          <cell r="G16871">
            <v>1</v>
          </cell>
          <cell r="H16871">
            <v>1</v>
          </cell>
          <cell r="I16871">
            <v>1</v>
          </cell>
          <cell r="J16871">
            <v>1</v>
          </cell>
          <cell r="K16871">
            <v>1</v>
          </cell>
          <cell r="L16871">
            <v>1</v>
          </cell>
          <cell r="M16871">
            <v>1</v>
          </cell>
        </row>
        <row r="16872">
          <cell r="A16872">
            <v>60335</v>
          </cell>
          <cell r="B16872">
            <v>1</v>
          </cell>
          <cell r="C16872">
            <v>61.905700000000003</v>
          </cell>
          <cell r="D16872">
            <v>69.340599999999995</v>
          </cell>
          <cell r="E16872">
            <v>1</v>
          </cell>
          <cell r="F16872">
            <v>1</v>
          </cell>
          <cell r="G16872">
            <v>1</v>
          </cell>
          <cell r="H16872">
            <v>1</v>
          </cell>
          <cell r="I16872">
            <v>1</v>
          </cell>
          <cell r="J16872">
            <v>1</v>
          </cell>
          <cell r="K16872">
            <v>1</v>
          </cell>
          <cell r="L16872">
            <v>1</v>
          </cell>
          <cell r="M16872">
            <v>1</v>
          </cell>
        </row>
        <row r="16873">
          <cell r="A16873">
            <v>60336</v>
          </cell>
          <cell r="B16873">
            <v>1</v>
          </cell>
          <cell r="C16873">
            <v>61.905700000000003</v>
          </cell>
          <cell r="D16873">
            <v>69.340599999999995</v>
          </cell>
          <cell r="E16873">
            <v>1</v>
          </cell>
          <cell r="F16873">
            <v>1</v>
          </cell>
          <cell r="G16873">
            <v>1</v>
          </cell>
          <cell r="H16873">
            <v>1</v>
          </cell>
          <cell r="I16873">
            <v>1</v>
          </cell>
          <cell r="J16873">
            <v>1</v>
          </cell>
          <cell r="K16873">
            <v>1</v>
          </cell>
          <cell r="L16873">
            <v>1</v>
          </cell>
          <cell r="M16873">
            <v>1</v>
          </cell>
        </row>
        <row r="16874">
          <cell r="A16874">
            <v>60337</v>
          </cell>
          <cell r="B16874">
            <v>1</v>
          </cell>
          <cell r="C16874">
            <v>61.905700000000003</v>
          </cell>
          <cell r="D16874">
            <v>69.340599999999995</v>
          </cell>
          <cell r="E16874">
            <v>1</v>
          </cell>
          <cell r="F16874">
            <v>1</v>
          </cell>
          <cell r="G16874">
            <v>1</v>
          </cell>
          <cell r="H16874">
            <v>1</v>
          </cell>
          <cell r="I16874">
            <v>1</v>
          </cell>
          <cell r="J16874">
            <v>1</v>
          </cell>
          <cell r="K16874">
            <v>1</v>
          </cell>
          <cell r="L16874">
            <v>1</v>
          </cell>
          <cell r="M16874">
            <v>1</v>
          </cell>
        </row>
        <row r="16875">
          <cell r="A16875">
            <v>60338</v>
          </cell>
          <cell r="B16875">
            <v>1</v>
          </cell>
          <cell r="C16875">
            <v>61.905700000000003</v>
          </cell>
          <cell r="D16875">
            <v>69.340599999999995</v>
          </cell>
          <cell r="E16875">
            <v>1</v>
          </cell>
          <cell r="F16875">
            <v>1</v>
          </cell>
          <cell r="G16875">
            <v>1</v>
          </cell>
          <cell r="H16875">
            <v>1</v>
          </cell>
          <cell r="I16875">
            <v>1</v>
          </cell>
          <cell r="J16875">
            <v>1</v>
          </cell>
          <cell r="K16875">
            <v>1</v>
          </cell>
          <cell r="L16875">
            <v>1</v>
          </cell>
          <cell r="M16875">
            <v>1</v>
          </cell>
        </row>
        <row r="16876">
          <cell r="A16876">
            <v>60339</v>
          </cell>
          <cell r="B16876">
            <v>1</v>
          </cell>
          <cell r="C16876">
            <v>61.905700000000003</v>
          </cell>
          <cell r="D16876">
            <v>69.340599999999995</v>
          </cell>
          <cell r="E16876">
            <v>1</v>
          </cell>
          <cell r="F16876">
            <v>1</v>
          </cell>
          <cell r="G16876">
            <v>1</v>
          </cell>
          <cell r="H16876">
            <v>1</v>
          </cell>
          <cell r="I16876">
            <v>1</v>
          </cell>
          <cell r="J16876">
            <v>1</v>
          </cell>
          <cell r="K16876">
            <v>1</v>
          </cell>
          <cell r="L16876">
            <v>1</v>
          </cell>
          <cell r="M16876">
            <v>1</v>
          </cell>
        </row>
        <row r="16877">
          <cell r="A16877">
            <v>60340</v>
          </cell>
          <cell r="B16877">
            <v>1</v>
          </cell>
          <cell r="C16877">
            <v>61.905700000000003</v>
          </cell>
          <cell r="D16877">
            <v>69.340599999999995</v>
          </cell>
          <cell r="E16877">
            <v>1</v>
          </cell>
          <cell r="F16877">
            <v>1</v>
          </cell>
          <cell r="G16877">
            <v>1</v>
          </cell>
          <cell r="H16877">
            <v>1</v>
          </cell>
          <cell r="I16877">
            <v>1</v>
          </cell>
          <cell r="J16877">
            <v>1</v>
          </cell>
          <cell r="K16877">
            <v>1</v>
          </cell>
          <cell r="L16877">
            <v>1</v>
          </cell>
          <cell r="M16877">
            <v>1</v>
          </cell>
        </row>
        <row r="16878">
          <cell r="A16878">
            <v>60341</v>
          </cell>
          <cell r="B16878">
            <v>1</v>
          </cell>
          <cell r="C16878">
            <v>61.905700000000003</v>
          </cell>
          <cell r="D16878">
            <v>69.340599999999995</v>
          </cell>
          <cell r="E16878">
            <v>1</v>
          </cell>
          <cell r="F16878">
            <v>1</v>
          </cell>
          <cell r="G16878">
            <v>1</v>
          </cell>
          <cell r="H16878">
            <v>1</v>
          </cell>
          <cell r="I16878">
            <v>1</v>
          </cell>
          <cell r="J16878">
            <v>1</v>
          </cell>
          <cell r="K16878">
            <v>1</v>
          </cell>
          <cell r="L16878">
            <v>1</v>
          </cell>
          <cell r="M16878">
            <v>1</v>
          </cell>
        </row>
        <row r="16879">
          <cell r="A16879">
            <v>60342</v>
          </cell>
          <cell r="B16879">
            <v>1</v>
          </cell>
          <cell r="C16879">
            <v>61.905700000000003</v>
          </cell>
          <cell r="D16879">
            <v>69.340599999999995</v>
          </cell>
          <cell r="E16879">
            <v>1</v>
          </cell>
          <cell r="F16879">
            <v>1</v>
          </cell>
          <cell r="G16879">
            <v>1</v>
          </cell>
          <cell r="H16879">
            <v>1</v>
          </cell>
          <cell r="I16879">
            <v>1</v>
          </cell>
          <cell r="J16879">
            <v>1</v>
          </cell>
          <cell r="K16879">
            <v>1</v>
          </cell>
          <cell r="L16879">
            <v>1</v>
          </cell>
          <cell r="M16879">
            <v>1</v>
          </cell>
        </row>
        <row r="16880">
          <cell r="A16880">
            <v>60343</v>
          </cell>
          <cell r="B16880">
            <v>1</v>
          </cell>
          <cell r="C16880">
            <v>61.905700000000003</v>
          </cell>
          <cell r="D16880">
            <v>69.340599999999995</v>
          </cell>
          <cell r="E16880">
            <v>1</v>
          </cell>
          <cell r="F16880">
            <v>1</v>
          </cell>
          <cell r="G16880">
            <v>1</v>
          </cell>
          <cell r="H16880">
            <v>1</v>
          </cell>
          <cell r="I16880">
            <v>1</v>
          </cell>
          <cell r="J16880">
            <v>1</v>
          </cell>
          <cell r="K16880">
            <v>1</v>
          </cell>
          <cell r="L16880">
            <v>1</v>
          </cell>
          <cell r="M16880">
            <v>1</v>
          </cell>
        </row>
        <row r="16881">
          <cell r="A16881">
            <v>60344</v>
          </cell>
          <cell r="B16881">
            <v>1</v>
          </cell>
          <cell r="C16881">
            <v>61.905700000000003</v>
          </cell>
          <cell r="D16881">
            <v>69.340599999999995</v>
          </cell>
          <cell r="E16881">
            <v>1</v>
          </cell>
          <cell r="F16881">
            <v>1</v>
          </cell>
          <cell r="G16881">
            <v>1</v>
          </cell>
          <cell r="H16881">
            <v>1</v>
          </cell>
          <cell r="I16881">
            <v>1</v>
          </cell>
          <cell r="J16881">
            <v>1</v>
          </cell>
          <cell r="K16881">
            <v>1</v>
          </cell>
          <cell r="L16881">
            <v>1</v>
          </cell>
          <cell r="M16881">
            <v>1</v>
          </cell>
        </row>
        <row r="16882">
          <cell r="A16882">
            <v>60345</v>
          </cell>
          <cell r="B16882">
            <v>1</v>
          </cell>
          <cell r="C16882">
            <v>61.905700000000003</v>
          </cell>
          <cell r="D16882">
            <v>69.340599999999995</v>
          </cell>
          <cell r="E16882">
            <v>1</v>
          </cell>
          <cell r="F16882">
            <v>1</v>
          </cell>
          <cell r="G16882">
            <v>1</v>
          </cell>
          <cell r="H16882">
            <v>1</v>
          </cell>
          <cell r="I16882">
            <v>1</v>
          </cell>
          <cell r="J16882">
            <v>1</v>
          </cell>
          <cell r="K16882">
            <v>1</v>
          </cell>
          <cell r="L16882">
            <v>1</v>
          </cell>
          <cell r="M16882">
            <v>1</v>
          </cell>
        </row>
        <row r="16883">
          <cell r="A16883">
            <v>60346</v>
          </cell>
          <cell r="B16883">
            <v>1</v>
          </cell>
          <cell r="C16883">
            <v>61.905700000000003</v>
          </cell>
          <cell r="D16883">
            <v>69.340599999999995</v>
          </cell>
          <cell r="E16883">
            <v>1</v>
          </cell>
          <cell r="F16883">
            <v>1</v>
          </cell>
          <cell r="G16883">
            <v>1</v>
          </cell>
          <cell r="H16883">
            <v>1</v>
          </cell>
          <cell r="I16883">
            <v>1</v>
          </cell>
          <cell r="J16883">
            <v>1</v>
          </cell>
          <cell r="K16883">
            <v>1</v>
          </cell>
          <cell r="L16883">
            <v>1</v>
          </cell>
          <cell r="M16883">
            <v>1</v>
          </cell>
        </row>
        <row r="16884">
          <cell r="A16884">
            <v>60347</v>
          </cell>
          <cell r="B16884">
            <v>1</v>
          </cell>
          <cell r="C16884">
            <v>61.905700000000003</v>
          </cell>
          <cell r="D16884">
            <v>69.340599999999995</v>
          </cell>
          <cell r="E16884">
            <v>1</v>
          </cell>
          <cell r="F16884">
            <v>1</v>
          </cell>
          <cell r="G16884">
            <v>1</v>
          </cell>
          <cell r="H16884">
            <v>1</v>
          </cell>
          <cell r="I16884">
            <v>1</v>
          </cell>
          <cell r="J16884">
            <v>1</v>
          </cell>
          <cell r="K16884">
            <v>1</v>
          </cell>
          <cell r="L16884">
            <v>1</v>
          </cell>
          <cell r="M16884">
            <v>1</v>
          </cell>
        </row>
        <row r="16885">
          <cell r="A16885">
            <v>60348</v>
          </cell>
          <cell r="B16885">
            <v>1</v>
          </cell>
          <cell r="C16885">
            <v>61.905700000000003</v>
          </cell>
          <cell r="D16885">
            <v>69.340599999999995</v>
          </cell>
          <cell r="E16885">
            <v>1</v>
          </cell>
          <cell r="F16885">
            <v>1</v>
          </cell>
          <cell r="G16885">
            <v>1</v>
          </cell>
          <cell r="H16885">
            <v>1</v>
          </cell>
          <cell r="I16885">
            <v>1</v>
          </cell>
          <cell r="J16885">
            <v>1</v>
          </cell>
          <cell r="K16885">
            <v>1</v>
          </cell>
          <cell r="L16885">
            <v>1</v>
          </cell>
          <cell r="M16885">
            <v>1</v>
          </cell>
        </row>
        <row r="16886">
          <cell r="A16886">
            <v>60349</v>
          </cell>
          <cell r="B16886">
            <v>1</v>
          </cell>
          <cell r="C16886">
            <v>61.905700000000003</v>
          </cell>
          <cell r="D16886">
            <v>69.340599999999995</v>
          </cell>
          <cell r="E16886">
            <v>1</v>
          </cell>
          <cell r="F16886">
            <v>1</v>
          </cell>
          <cell r="G16886">
            <v>1</v>
          </cell>
          <cell r="H16886">
            <v>1</v>
          </cell>
          <cell r="I16886">
            <v>1</v>
          </cell>
          <cell r="J16886">
            <v>1</v>
          </cell>
          <cell r="K16886">
            <v>1</v>
          </cell>
          <cell r="L16886">
            <v>1</v>
          </cell>
          <cell r="M16886">
            <v>1</v>
          </cell>
        </row>
        <row r="16887">
          <cell r="A16887">
            <v>60350</v>
          </cell>
          <cell r="B16887">
            <v>1</v>
          </cell>
          <cell r="C16887">
            <v>61.905700000000003</v>
          </cell>
          <cell r="D16887">
            <v>69.340599999999995</v>
          </cell>
          <cell r="E16887">
            <v>1</v>
          </cell>
          <cell r="F16887">
            <v>1</v>
          </cell>
          <cell r="G16887">
            <v>1</v>
          </cell>
          <cell r="H16887">
            <v>1</v>
          </cell>
          <cell r="I16887">
            <v>1</v>
          </cell>
          <cell r="J16887">
            <v>1</v>
          </cell>
          <cell r="K16887">
            <v>1</v>
          </cell>
          <cell r="L16887">
            <v>1</v>
          </cell>
          <cell r="M16887">
            <v>1</v>
          </cell>
        </row>
        <row r="16888">
          <cell r="A16888">
            <v>60351</v>
          </cell>
          <cell r="B16888">
            <v>1</v>
          </cell>
          <cell r="C16888">
            <v>61.905700000000003</v>
          </cell>
          <cell r="D16888">
            <v>69.340599999999995</v>
          </cell>
          <cell r="E16888">
            <v>1</v>
          </cell>
          <cell r="F16888">
            <v>1</v>
          </cell>
          <cell r="G16888">
            <v>1</v>
          </cell>
          <cell r="H16888">
            <v>1</v>
          </cell>
          <cell r="I16888">
            <v>1</v>
          </cell>
          <cell r="J16888">
            <v>1</v>
          </cell>
          <cell r="K16888">
            <v>1</v>
          </cell>
          <cell r="L16888">
            <v>1</v>
          </cell>
          <cell r="M16888">
            <v>1</v>
          </cell>
        </row>
        <row r="16889">
          <cell r="A16889">
            <v>60352</v>
          </cell>
          <cell r="B16889">
            <v>1</v>
          </cell>
          <cell r="C16889">
            <v>61.905700000000003</v>
          </cell>
          <cell r="D16889">
            <v>69.340599999999995</v>
          </cell>
          <cell r="E16889">
            <v>1</v>
          </cell>
          <cell r="F16889">
            <v>1</v>
          </cell>
          <cell r="G16889">
            <v>1</v>
          </cell>
          <cell r="H16889">
            <v>1</v>
          </cell>
          <cell r="I16889">
            <v>1</v>
          </cell>
          <cell r="J16889">
            <v>1</v>
          </cell>
          <cell r="K16889">
            <v>1</v>
          </cell>
          <cell r="L16889">
            <v>1</v>
          </cell>
          <cell r="M16889">
            <v>1</v>
          </cell>
        </row>
        <row r="16890">
          <cell r="A16890">
            <v>60353</v>
          </cell>
          <cell r="B16890">
            <v>1</v>
          </cell>
          <cell r="C16890">
            <v>61.905700000000003</v>
          </cell>
          <cell r="D16890">
            <v>69.340599999999995</v>
          </cell>
          <cell r="E16890">
            <v>1</v>
          </cell>
          <cell r="F16890">
            <v>1</v>
          </cell>
          <cell r="G16890">
            <v>1</v>
          </cell>
          <cell r="H16890">
            <v>1</v>
          </cell>
          <cell r="I16890">
            <v>1</v>
          </cell>
          <cell r="J16890">
            <v>1</v>
          </cell>
          <cell r="K16890">
            <v>1</v>
          </cell>
          <cell r="L16890">
            <v>1</v>
          </cell>
          <cell r="M16890">
            <v>1</v>
          </cell>
        </row>
        <row r="16891">
          <cell r="A16891">
            <v>60354</v>
          </cell>
          <cell r="B16891">
            <v>1</v>
          </cell>
          <cell r="C16891">
            <v>61.905700000000003</v>
          </cell>
          <cell r="D16891">
            <v>69.340599999999995</v>
          </cell>
          <cell r="E16891">
            <v>1</v>
          </cell>
          <cell r="F16891">
            <v>1</v>
          </cell>
          <cell r="G16891">
            <v>1</v>
          </cell>
          <cell r="H16891">
            <v>1</v>
          </cell>
          <cell r="I16891">
            <v>1</v>
          </cell>
          <cell r="J16891">
            <v>1</v>
          </cell>
          <cell r="K16891">
            <v>1</v>
          </cell>
          <cell r="L16891">
            <v>1</v>
          </cell>
          <cell r="M16891">
            <v>1</v>
          </cell>
        </row>
        <row r="16892">
          <cell r="A16892">
            <v>60355</v>
          </cell>
          <cell r="B16892">
            <v>1</v>
          </cell>
          <cell r="C16892">
            <v>61.905700000000003</v>
          </cell>
          <cell r="D16892">
            <v>69.340599999999995</v>
          </cell>
          <cell r="E16892">
            <v>1</v>
          </cell>
          <cell r="F16892">
            <v>1</v>
          </cell>
          <cell r="G16892">
            <v>1</v>
          </cell>
          <cell r="H16892">
            <v>1</v>
          </cell>
          <cell r="I16892">
            <v>1</v>
          </cell>
          <cell r="J16892">
            <v>1</v>
          </cell>
          <cell r="K16892">
            <v>1</v>
          </cell>
          <cell r="L16892">
            <v>1</v>
          </cell>
          <cell r="M16892">
            <v>1</v>
          </cell>
        </row>
        <row r="16893">
          <cell r="A16893">
            <v>60356</v>
          </cell>
          <cell r="B16893">
            <v>1</v>
          </cell>
          <cell r="C16893">
            <v>61.905700000000003</v>
          </cell>
          <cell r="D16893">
            <v>69.340599999999995</v>
          </cell>
          <cell r="E16893">
            <v>1</v>
          </cell>
          <cell r="F16893">
            <v>1</v>
          </cell>
          <cell r="G16893">
            <v>1</v>
          </cell>
          <cell r="H16893">
            <v>1</v>
          </cell>
          <cell r="I16893">
            <v>1</v>
          </cell>
          <cell r="J16893">
            <v>1</v>
          </cell>
          <cell r="K16893">
            <v>1</v>
          </cell>
          <cell r="L16893">
            <v>1</v>
          </cell>
          <cell r="M16893">
            <v>1</v>
          </cell>
        </row>
        <row r="16894">
          <cell r="A16894">
            <v>60357</v>
          </cell>
          <cell r="B16894">
            <v>1</v>
          </cell>
          <cell r="C16894">
            <v>61.905700000000003</v>
          </cell>
          <cell r="D16894">
            <v>69.340599999999995</v>
          </cell>
          <cell r="E16894">
            <v>1</v>
          </cell>
          <cell r="F16894">
            <v>1</v>
          </cell>
          <cell r="G16894">
            <v>1</v>
          </cell>
          <cell r="H16894">
            <v>1</v>
          </cell>
          <cell r="I16894">
            <v>1</v>
          </cell>
          <cell r="J16894">
            <v>1</v>
          </cell>
          <cell r="K16894">
            <v>1</v>
          </cell>
          <cell r="L16894">
            <v>1</v>
          </cell>
          <cell r="M16894">
            <v>1</v>
          </cell>
        </row>
        <row r="16895">
          <cell r="A16895">
            <v>60358</v>
          </cell>
          <cell r="B16895">
            <v>1</v>
          </cell>
          <cell r="C16895">
            <v>61.905700000000003</v>
          </cell>
          <cell r="D16895">
            <v>69.340599999999995</v>
          </cell>
          <cell r="E16895">
            <v>1</v>
          </cell>
          <cell r="F16895">
            <v>1</v>
          </cell>
          <cell r="G16895">
            <v>1</v>
          </cell>
          <cell r="H16895">
            <v>1</v>
          </cell>
          <cell r="I16895">
            <v>1</v>
          </cell>
          <cell r="J16895">
            <v>1</v>
          </cell>
          <cell r="K16895">
            <v>1</v>
          </cell>
          <cell r="L16895">
            <v>1</v>
          </cell>
          <cell r="M16895">
            <v>1</v>
          </cell>
        </row>
        <row r="16896">
          <cell r="A16896">
            <v>60359</v>
          </cell>
          <cell r="B16896">
            <v>1</v>
          </cell>
          <cell r="C16896">
            <v>61.905700000000003</v>
          </cell>
          <cell r="D16896">
            <v>69.340599999999995</v>
          </cell>
          <cell r="E16896">
            <v>1</v>
          </cell>
          <cell r="F16896">
            <v>1</v>
          </cell>
          <cell r="G16896">
            <v>1</v>
          </cell>
          <cell r="H16896">
            <v>1</v>
          </cell>
          <cell r="I16896">
            <v>1</v>
          </cell>
          <cell r="J16896">
            <v>1</v>
          </cell>
          <cell r="K16896">
            <v>1</v>
          </cell>
          <cell r="L16896">
            <v>1</v>
          </cell>
          <cell r="M16896">
            <v>1</v>
          </cell>
        </row>
        <row r="16897">
          <cell r="A16897">
            <v>60360</v>
          </cell>
          <cell r="B16897">
            <v>1</v>
          </cell>
          <cell r="C16897">
            <v>61.905700000000003</v>
          </cell>
          <cell r="D16897">
            <v>69.340599999999995</v>
          </cell>
          <cell r="E16897">
            <v>1</v>
          </cell>
          <cell r="F16897">
            <v>1</v>
          </cell>
          <cell r="G16897">
            <v>1</v>
          </cell>
          <cell r="H16897">
            <v>1</v>
          </cell>
          <cell r="I16897">
            <v>1</v>
          </cell>
          <cell r="J16897">
            <v>1</v>
          </cell>
          <cell r="K16897">
            <v>1</v>
          </cell>
          <cell r="L16897">
            <v>1</v>
          </cell>
          <cell r="M16897">
            <v>1</v>
          </cell>
        </row>
        <row r="16898">
          <cell r="A16898">
            <v>60361</v>
          </cell>
          <cell r="B16898">
            <v>1</v>
          </cell>
          <cell r="C16898">
            <v>61.905700000000003</v>
          </cell>
          <cell r="D16898">
            <v>69.340599999999995</v>
          </cell>
          <cell r="E16898">
            <v>1</v>
          </cell>
          <cell r="F16898">
            <v>1</v>
          </cell>
          <cell r="G16898">
            <v>1</v>
          </cell>
          <cell r="H16898">
            <v>1</v>
          </cell>
          <cell r="I16898">
            <v>1</v>
          </cell>
          <cell r="J16898">
            <v>1</v>
          </cell>
          <cell r="K16898">
            <v>1</v>
          </cell>
          <cell r="L16898">
            <v>1</v>
          </cell>
          <cell r="M16898">
            <v>1</v>
          </cell>
        </row>
        <row r="16899">
          <cell r="A16899">
            <v>60362</v>
          </cell>
          <cell r="B16899">
            <v>1</v>
          </cell>
          <cell r="C16899">
            <v>61.905700000000003</v>
          </cell>
          <cell r="D16899">
            <v>69.340599999999995</v>
          </cell>
          <cell r="E16899">
            <v>1</v>
          </cell>
          <cell r="F16899">
            <v>1</v>
          </cell>
          <cell r="G16899">
            <v>1</v>
          </cell>
          <cell r="H16899">
            <v>1</v>
          </cell>
          <cell r="I16899">
            <v>1</v>
          </cell>
          <cell r="J16899">
            <v>1</v>
          </cell>
          <cell r="K16899">
            <v>1</v>
          </cell>
          <cell r="L16899">
            <v>1</v>
          </cell>
          <cell r="M16899">
            <v>1</v>
          </cell>
        </row>
        <row r="16900">
          <cell r="A16900">
            <v>60363</v>
          </cell>
          <cell r="B16900">
            <v>1</v>
          </cell>
          <cell r="C16900">
            <v>61.905700000000003</v>
          </cell>
          <cell r="D16900">
            <v>69.340599999999995</v>
          </cell>
          <cell r="E16900">
            <v>1</v>
          </cell>
          <cell r="F16900">
            <v>1</v>
          </cell>
          <cell r="G16900">
            <v>1</v>
          </cell>
          <cell r="H16900">
            <v>1</v>
          </cell>
          <cell r="I16900">
            <v>1</v>
          </cell>
          <cell r="J16900">
            <v>1</v>
          </cell>
          <cell r="K16900">
            <v>1</v>
          </cell>
          <cell r="L16900">
            <v>1</v>
          </cell>
          <cell r="M16900">
            <v>1</v>
          </cell>
        </row>
        <row r="16901">
          <cell r="A16901">
            <v>60364</v>
          </cell>
          <cell r="B16901">
            <v>1</v>
          </cell>
          <cell r="C16901">
            <v>61.905700000000003</v>
          </cell>
          <cell r="D16901">
            <v>69.340599999999995</v>
          </cell>
          <cell r="E16901">
            <v>1</v>
          </cell>
          <cell r="F16901">
            <v>1</v>
          </cell>
          <cell r="G16901">
            <v>1</v>
          </cell>
          <cell r="H16901">
            <v>1</v>
          </cell>
          <cell r="I16901">
            <v>1</v>
          </cell>
          <cell r="J16901">
            <v>1</v>
          </cell>
          <cell r="K16901">
            <v>1</v>
          </cell>
          <cell r="L16901">
            <v>1</v>
          </cell>
          <cell r="M16901">
            <v>1</v>
          </cell>
        </row>
        <row r="16902">
          <cell r="A16902">
            <v>60365</v>
          </cell>
          <cell r="B16902">
            <v>1</v>
          </cell>
          <cell r="C16902">
            <v>61.905700000000003</v>
          </cell>
          <cell r="D16902">
            <v>69.340599999999995</v>
          </cell>
          <cell r="E16902">
            <v>1</v>
          </cell>
          <cell r="F16902">
            <v>1</v>
          </cell>
          <cell r="G16902">
            <v>1</v>
          </cell>
          <cell r="H16902">
            <v>1</v>
          </cell>
          <cell r="I16902">
            <v>1</v>
          </cell>
          <cell r="J16902">
            <v>1</v>
          </cell>
          <cell r="K16902">
            <v>1</v>
          </cell>
          <cell r="L16902">
            <v>1</v>
          </cell>
          <cell r="M16902">
            <v>1</v>
          </cell>
        </row>
        <row r="16903">
          <cell r="A16903">
            <v>60366</v>
          </cell>
          <cell r="B16903">
            <v>1</v>
          </cell>
          <cell r="C16903">
            <v>61.905700000000003</v>
          </cell>
          <cell r="D16903">
            <v>69.340599999999995</v>
          </cell>
          <cell r="E16903">
            <v>1</v>
          </cell>
          <cell r="F16903">
            <v>1</v>
          </cell>
          <cell r="G16903">
            <v>1</v>
          </cell>
          <cell r="H16903">
            <v>1</v>
          </cell>
          <cell r="I16903">
            <v>1</v>
          </cell>
          <cell r="J16903">
            <v>1</v>
          </cell>
          <cell r="K16903">
            <v>1</v>
          </cell>
          <cell r="L16903">
            <v>1</v>
          </cell>
          <cell r="M16903">
            <v>1</v>
          </cell>
        </row>
        <row r="16904">
          <cell r="A16904">
            <v>60367</v>
          </cell>
          <cell r="B16904">
            <v>1</v>
          </cell>
          <cell r="C16904">
            <v>61.905700000000003</v>
          </cell>
          <cell r="D16904">
            <v>69.340599999999995</v>
          </cell>
          <cell r="E16904">
            <v>1</v>
          </cell>
          <cell r="F16904">
            <v>1</v>
          </cell>
          <cell r="G16904">
            <v>1</v>
          </cell>
          <cell r="H16904">
            <v>1</v>
          </cell>
          <cell r="I16904">
            <v>1</v>
          </cell>
          <cell r="J16904">
            <v>1</v>
          </cell>
          <cell r="K16904">
            <v>1</v>
          </cell>
          <cell r="L16904">
            <v>1</v>
          </cell>
          <cell r="M16904">
            <v>1</v>
          </cell>
        </row>
        <row r="16905">
          <cell r="A16905">
            <v>60368</v>
          </cell>
          <cell r="B16905">
            <v>1</v>
          </cell>
          <cell r="C16905">
            <v>61.905700000000003</v>
          </cell>
          <cell r="D16905">
            <v>69.340599999999995</v>
          </cell>
          <cell r="E16905">
            <v>1</v>
          </cell>
          <cell r="F16905">
            <v>1</v>
          </cell>
          <cell r="G16905">
            <v>1</v>
          </cell>
          <cell r="H16905">
            <v>1</v>
          </cell>
          <cell r="I16905">
            <v>1</v>
          </cell>
          <cell r="J16905">
            <v>1</v>
          </cell>
          <cell r="K16905">
            <v>1</v>
          </cell>
          <cell r="L16905">
            <v>1</v>
          </cell>
          <cell r="M16905">
            <v>1</v>
          </cell>
        </row>
        <row r="16906">
          <cell r="A16906">
            <v>60369</v>
          </cell>
          <cell r="B16906">
            <v>1</v>
          </cell>
          <cell r="C16906">
            <v>61.905700000000003</v>
          </cell>
          <cell r="D16906">
            <v>69.340599999999995</v>
          </cell>
          <cell r="E16906">
            <v>1</v>
          </cell>
          <cell r="F16906">
            <v>1</v>
          </cell>
          <cell r="G16906">
            <v>1</v>
          </cell>
          <cell r="H16906">
            <v>1</v>
          </cell>
          <cell r="I16906">
            <v>1</v>
          </cell>
          <cell r="J16906">
            <v>1</v>
          </cell>
          <cell r="K16906">
            <v>1</v>
          </cell>
          <cell r="L16906">
            <v>1</v>
          </cell>
          <cell r="M16906">
            <v>1</v>
          </cell>
        </row>
        <row r="16907">
          <cell r="A16907">
            <v>60370</v>
          </cell>
          <cell r="B16907">
            <v>1</v>
          </cell>
          <cell r="C16907">
            <v>61.905700000000003</v>
          </cell>
          <cell r="D16907">
            <v>69.340599999999995</v>
          </cell>
          <cell r="E16907">
            <v>1</v>
          </cell>
          <cell r="F16907">
            <v>1</v>
          </cell>
          <cell r="G16907">
            <v>1</v>
          </cell>
          <cell r="H16907">
            <v>1</v>
          </cell>
          <cell r="I16907">
            <v>1</v>
          </cell>
          <cell r="J16907">
            <v>1</v>
          </cell>
          <cell r="K16907">
            <v>1</v>
          </cell>
          <cell r="L16907">
            <v>1</v>
          </cell>
          <cell r="M16907">
            <v>1</v>
          </cell>
        </row>
        <row r="16908">
          <cell r="A16908">
            <v>60371</v>
          </cell>
          <cell r="B16908">
            <v>1</v>
          </cell>
          <cell r="C16908">
            <v>61.905700000000003</v>
          </cell>
          <cell r="D16908">
            <v>69.340599999999995</v>
          </cell>
          <cell r="E16908">
            <v>1</v>
          </cell>
          <cell r="F16908">
            <v>1</v>
          </cell>
          <cell r="G16908">
            <v>1</v>
          </cell>
          <cell r="H16908">
            <v>1</v>
          </cell>
          <cell r="I16908">
            <v>1</v>
          </cell>
          <cell r="J16908">
            <v>1</v>
          </cell>
          <cell r="K16908">
            <v>1</v>
          </cell>
          <cell r="L16908">
            <v>1</v>
          </cell>
          <cell r="M16908">
            <v>1</v>
          </cell>
        </row>
        <row r="16909">
          <cell r="A16909">
            <v>60372</v>
          </cell>
          <cell r="B16909">
            <v>1</v>
          </cell>
          <cell r="C16909">
            <v>61.905700000000003</v>
          </cell>
          <cell r="D16909">
            <v>69.340599999999995</v>
          </cell>
          <cell r="E16909">
            <v>1</v>
          </cell>
          <cell r="F16909">
            <v>1</v>
          </cell>
          <cell r="G16909">
            <v>1</v>
          </cell>
          <cell r="H16909">
            <v>1</v>
          </cell>
          <cell r="I16909">
            <v>1</v>
          </cell>
          <cell r="J16909">
            <v>1</v>
          </cell>
          <cell r="K16909">
            <v>1</v>
          </cell>
          <cell r="L16909">
            <v>1</v>
          </cell>
          <cell r="M16909">
            <v>1</v>
          </cell>
        </row>
        <row r="16910">
          <cell r="A16910">
            <v>60373</v>
          </cell>
          <cell r="B16910">
            <v>1</v>
          </cell>
          <cell r="C16910">
            <v>61.905700000000003</v>
          </cell>
          <cell r="D16910">
            <v>69.340599999999995</v>
          </cell>
          <cell r="E16910">
            <v>1</v>
          </cell>
          <cell r="F16910">
            <v>1</v>
          </cell>
          <cell r="G16910">
            <v>1</v>
          </cell>
          <cell r="H16910">
            <v>1</v>
          </cell>
          <cell r="I16910">
            <v>1</v>
          </cell>
          <cell r="J16910">
            <v>1</v>
          </cell>
          <cell r="K16910">
            <v>1</v>
          </cell>
          <cell r="L16910">
            <v>1</v>
          </cell>
          <cell r="M16910">
            <v>1</v>
          </cell>
        </row>
        <row r="16911">
          <cell r="A16911">
            <v>60374</v>
          </cell>
          <cell r="B16911">
            <v>1</v>
          </cell>
          <cell r="C16911">
            <v>61.905700000000003</v>
          </cell>
          <cell r="D16911">
            <v>69.340599999999995</v>
          </cell>
          <cell r="E16911">
            <v>1</v>
          </cell>
          <cell r="F16911">
            <v>1</v>
          </cell>
          <cell r="G16911">
            <v>1</v>
          </cell>
          <cell r="H16911">
            <v>1</v>
          </cell>
          <cell r="I16911">
            <v>1</v>
          </cell>
          <cell r="J16911">
            <v>1</v>
          </cell>
          <cell r="K16911">
            <v>1</v>
          </cell>
          <cell r="L16911">
            <v>1</v>
          </cell>
          <cell r="M16911">
            <v>1</v>
          </cell>
        </row>
        <row r="16912">
          <cell r="A16912">
            <v>60375</v>
          </cell>
          <cell r="B16912">
            <v>1</v>
          </cell>
          <cell r="C16912">
            <v>61.905700000000003</v>
          </cell>
          <cell r="D16912">
            <v>69.340599999999995</v>
          </cell>
          <cell r="E16912">
            <v>1</v>
          </cell>
          <cell r="F16912">
            <v>1</v>
          </cell>
          <cell r="G16912">
            <v>1</v>
          </cell>
          <cell r="H16912">
            <v>1</v>
          </cell>
          <cell r="I16912">
            <v>1</v>
          </cell>
          <cell r="J16912">
            <v>1</v>
          </cell>
          <cell r="K16912">
            <v>1</v>
          </cell>
          <cell r="L16912">
            <v>1</v>
          </cell>
          <cell r="M16912">
            <v>1</v>
          </cell>
        </row>
        <row r="16913">
          <cell r="A16913">
            <v>60376</v>
          </cell>
          <cell r="B16913">
            <v>1</v>
          </cell>
          <cell r="C16913">
            <v>61.905700000000003</v>
          </cell>
          <cell r="D16913">
            <v>69.340599999999995</v>
          </cell>
          <cell r="E16913">
            <v>1</v>
          </cell>
          <cell r="F16913">
            <v>1</v>
          </cell>
          <cell r="G16913">
            <v>1</v>
          </cell>
          <cell r="H16913">
            <v>1</v>
          </cell>
          <cell r="I16913">
            <v>1</v>
          </cell>
          <cell r="J16913">
            <v>1</v>
          </cell>
          <cell r="K16913">
            <v>1</v>
          </cell>
          <cell r="L16913">
            <v>1</v>
          </cell>
          <cell r="M16913">
            <v>1</v>
          </cell>
        </row>
        <row r="16914">
          <cell r="A16914">
            <v>60377</v>
          </cell>
          <cell r="B16914">
            <v>1</v>
          </cell>
          <cell r="C16914">
            <v>61.905700000000003</v>
          </cell>
          <cell r="D16914">
            <v>69.340599999999995</v>
          </cell>
          <cell r="E16914">
            <v>1</v>
          </cell>
          <cell r="F16914">
            <v>1</v>
          </cell>
          <cell r="G16914">
            <v>1</v>
          </cell>
          <cell r="H16914">
            <v>1</v>
          </cell>
          <cell r="I16914">
            <v>1</v>
          </cell>
          <cell r="J16914">
            <v>1</v>
          </cell>
          <cell r="K16914">
            <v>1</v>
          </cell>
          <cell r="L16914">
            <v>1</v>
          </cell>
          <cell r="M16914">
            <v>1</v>
          </cell>
        </row>
        <row r="16915">
          <cell r="A16915">
            <v>60378</v>
          </cell>
          <cell r="B16915">
            <v>1</v>
          </cell>
          <cell r="C16915">
            <v>61.905700000000003</v>
          </cell>
          <cell r="D16915">
            <v>69.340599999999995</v>
          </cell>
          <cell r="E16915">
            <v>1</v>
          </cell>
          <cell r="F16915">
            <v>1</v>
          </cell>
          <cell r="G16915">
            <v>1</v>
          </cell>
          <cell r="H16915">
            <v>1</v>
          </cell>
          <cell r="I16915">
            <v>1</v>
          </cell>
          <cell r="J16915">
            <v>1</v>
          </cell>
          <cell r="K16915">
            <v>1</v>
          </cell>
          <cell r="L16915">
            <v>1</v>
          </cell>
          <cell r="M16915">
            <v>1</v>
          </cell>
        </row>
        <row r="16916">
          <cell r="A16916">
            <v>60379</v>
          </cell>
          <cell r="B16916">
            <v>1</v>
          </cell>
          <cell r="C16916">
            <v>61.905700000000003</v>
          </cell>
          <cell r="D16916">
            <v>69.340599999999995</v>
          </cell>
          <cell r="E16916">
            <v>1</v>
          </cell>
          <cell r="F16916">
            <v>1</v>
          </cell>
          <cell r="G16916">
            <v>1</v>
          </cell>
          <cell r="H16916">
            <v>1</v>
          </cell>
          <cell r="I16916">
            <v>1</v>
          </cell>
          <cell r="J16916">
            <v>1</v>
          </cell>
          <cell r="K16916">
            <v>1</v>
          </cell>
          <cell r="L16916">
            <v>1</v>
          </cell>
          <cell r="M16916">
            <v>1</v>
          </cell>
        </row>
        <row r="16917">
          <cell r="A16917">
            <v>60380</v>
          </cell>
          <cell r="B16917">
            <v>1</v>
          </cell>
          <cell r="C16917">
            <v>61.905700000000003</v>
          </cell>
          <cell r="D16917">
            <v>69.340599999999995</v>
          </cell>
          <cell r="E16917">
            <v>1</v>
          </cell>
          <cell r="F16917">
            <v>1</v>
          </cell>
          <cell r="G16917">
            <v>1</v>
          </cell>
          <cell r="H16917">
            <v>1</v>
          </cell>
          <cell r="I16917">
            <v>1</v>
          </cell>
          <cell r="J16917">
            <v>1</v>
          </cell>
          <cell r="K16917">
            <v>1</v>
          </cell>
          <cell r="L16917">
            <v>1</v>
          </cell>
          <cell r="M16917">
            <v>1</v>
          </cell>
        </row>
        <row r="16918">
          <cell r="A16918">
            <v>60381</v>
          </cell>
          <cell r="B16918">
            <v>1</v>
          </cell>
          <cell r="C16918">
            <v>61.905700000000003</v>
          </cell>
          <cell r="D16918">
            <v>69.340599999999995</v>
          </cell>
          <cell r="E16918">
            <v>1</v>
          </cell>
          <cell r="F16918">
            <v>1</v>
          </cell>
          <cell r="G16918">
            <v>1</v>
          </cell>
          <cell r="H16918">
            <v>1</v>
          </cell>
          <cell r="I16918">
            <v>1</v>
          </cell>
          <cell r="J16918">
            <v>1</v>
          </cell>
          <cell r="K16918">
            <v>1</v>
          </cell>
          <cell r="L16918">
            <v>1</v>
          </cell>
          <cell r="M16918">
            <v>1</v>
          </cell>
        </row>
        <row r="16919">
          <cell r="A16919">
            <v>60382</v>
          </cell>
          <cell r="B16919">
            <v>1</v>
          </cell>
          <cell r="C16919">
            <v>61.905700000000003</v>
          </cell>
          <cell r="D16919">
            <v>69.340599999999995</v>
          </cell>
          <cell r="E16919">
            <v>1</v>
          </cell>
          <cell r="F16919">
            <v>1</v>
          </cell>
          <cell r="G16919">
            <v>1</v>
          </cell>
          <cell r="H16919">
            <v>1</v>
          </cell>
          <cell r="I16919">
            <v>1</v>
          </cell>
          <cell r="J16919">
            <v>1</v>
          </cell>
          <cell r="K16919">
            <v>1</v>
          </cell>
          <cell r="L16919">
            <v>1</v>
          </cell>
          <cell r="M16919">
            <v>1</v>
          </cell>
        </row>
        <row r="16920">
          <cell r="A16920">
            <v>60383</v>
          </cell>
          <cell r="B16920">
            <v>1</v>
          </cell>
          <cell r="C16920">
            <v>61.905700000000003</v>
          </cell>
          <cell r="D16920">
            <v>69.340599999999995</v>
          </cell>
          <cell r="E16920">
            <v>1</v>
          </cell>
          <cell r="F16920">
            <v>1</v>
          </cell>
          <cell r="G16920">
            <v>1</v>
          </cell>
          <cell r="H16920">
            <v>1</v>
          </cell>
          <cell r="I16920">
            <v>1</v>
          </cell>
          <cell r="J16920">
            <v>1</v>
          </cell>
          <cell r="K16920">
            <v>1</v>
          </cell>
          <cell r="L16920">
            <v>1</v>
          </cell>
          <cell r="M16920">
            <v>1</v>
          </cell>
        </row>
        <row r="16921">
          <cell r="A16921">
            <v>60384</v>
          </cell>
          <cell r="B16921">
            <v>1</v>
          </cell>
          <cell r="C16921">
            <v>61.905700000000003</v>
          </cell>
          <cell r="D16921">
            <v>69.340599999999995</v>
          </cell>
          <cell r="E16921">
            <v>1</v>
          </cell>
          <cell r="F16921">
            <v>1</v>
          </cell>
          <cell r="G16921">
            <v>1</v>
          </cell>
          <cell r="H16921">
            <v>1</v>
          </cell>
          <cell r="I16921">
            <v>1</v>
          </cell>
          <cell r="J16921">
            <v>1</v>
          </cell>
          <cell r="K16921">
            <v>1</v>
          </cell>
          <cell r="L16921">
            <v>1</v>
          </cell>
          <cell r="M16921">
            <v>1</v>
          </cell>
        </row>
        <row r="16922">
          <cell r="A16922">
            <v>60385</v>
          </cell>
          <cell r="B16922">
            <v>1</v>
          </cell>
          <cell r="C16922">
            <v>61.905700000000003</v>
          </cell>
          <cell r="D16922">
            <v>69.340599999999995</v>
          </cell>
          <cell r="E16922">
            <v>1</v>
          </cell>
          <cell r="F16922">
            <v>1</v>
          </cell>
          <cell r="G16922">
            <v>1</v>
          </cell>
          <cell r="H16922">
            <v>1</v>
          </cell>
          <cell r="I16922">
            <v>1</v>
          </cell>
          <cell r="J16922">
            <v>1</v>
          </cell>
          <cell r="K16922">
            <v>1</v>
          </cell>
          <cell r="L16922">
            <v>1</v>
          </cell>
          <cell r="M16922">
            <v>1</v>
          </cell>
        </row>
        <row r="16923">
          <cell r="A16923">
            <v>60386</v>
          </cell>
          <cell r="B16923">
            <v>1</v>
          </cell>
          <cell r="C16923">
            <v>61.905700000000003</v>
          </cell>
          <cell r="D16923">
            <v>69.340599999999995</v>
          </cell>
          <cell r="E16923">
            <v>1</v>
          </cell>
          <cell r="F16923">
            <v>1</v>
          </cell>
          <cell r="G16923">
            <v>1</v>
          </cell>
          <cell r="H16923">
            <v>1</v>
          </cell>
          <cell r="I16923">
            <v>1</v>
          </cell>
          <cell r="J16923">
            <v>1</v>
          </cell>
          <cell r="K16923">
            <v>1</v>
          </cell>
          <cell r="L16923">
            <v>1</v>
          </cell>
          <cell r="M16923">
            <v>1</v>
          </cell>
        </row>
        <row r="16924">
          <cell r="A16924">
            <v>60387</v>
          </cell>
          <cell r="B16924">
            <v>1</v>
          </cell>
          <cell r="C16924">
            <v>61.905700000000003</v>
          </cell>
          <cell r="D16924">
            <v>69.340599999999995</v>
          </cell>
          <cell r="E16924">
            <v>1</v>
          </cell>
          <cell r="F16924">
            <v>1</v>
          </cell>
          <cell r="G16924">
            <v>1</v>
          </cell>
          <cell r="H16924">
            <v>1</v>
          </cell>
          <cell r="I16924">
            <v>1</v>
          </cell>
          <cell r="J16924">
            <v>1</v>
          </cell>
          <cell r="K16924">
            <v>1</v>
          </cell>
          <cell r="L16924">
            <v>1</v>
          </cell>
          <cell r="M16924">
            <v>1</v>
          </cell>
        </row>
        <row r="16925">
          <cell r="A16925">
            <v>60388</v>
          </cell>
          <cell r="B16925">
            <v>1</v>
          </cell>
          <cell r="C16925">
            <v>61.905700000000003</v>
          </cell>
          <cell r="D16925">
            <v>69.340599999999995</v>
          </cell>
          <cell r="E16925">
            <v>1</v>
          </cell>
          <cell r="F16925">
            <v>1</v>
          </cell>
          <cell r="G16925">
            <v>1</v>
          </cell>
          <cell r="H16925">
            <v>1</v>
          </cell>
          <cell r="I16925">
            <v>1</v>
          </cell>
          <cell r="J16925">
            <v>1</v>
          </cell>
          <cell r="K16925">
            <v>1</v>
          </cell>
          <cell r="L16925">
            <v>1</v>
          </cell>
          <cell r="M16925">
            <v>1</v>
          </cell>
        </row>
        <row r="16926">
          <cell r="A16926">
            <v>60389</v>
          </cell>
          <cell r="B16926">
            <v>1</v>
          </cell>
          <cell r="C16926">
            <v>61.905700000000003</v>
          </cell>
          <cell r="D16926">
            <v>69.340599999999995</v>
          </cell>
          <cell r="E16926">
            <v>1</v>
          </cell>
          <cell r="F16926">
            <v>1</v>
          </cell>
          <cell r="G16926">
            <v>1</v>
          </cell>
          <cell r="H16926">
            <v>1</v>
          </cell>
          <cell r="I16926">
            <v>1</v>
          </cell>
          <cell r="J16926">
            <v>1</v>
          </cell>
          <cell r="K16926">
            <v>1</v>
          </cell>
          <cell r="L16926">
            <v>1</v>
          </cell>
          <cell r="M16926">
            <v>1</v>
          </cell>
        </row>
        <row r="16927">
          <cell r="A16927">
            <v>60390</v>
          </cell>
          <cell r="B16927">
            <v>1</v>
          </cell>
          <cell r="C16927">
            <v>61.905700000000003</v>
          </cell>
          <cell r="D16927">
            <v>69.340599999999995</v>
          </cell>
          <cell r="E16927">
            <v>1</v>
          </cell>
          <cell r="F16927">
            <v>1</v>
          </cell>
          <cell r="G16927">
            <v>1</v>
          </cell>
          <cell r="H16927">
            <v>1</v>
          </cell>
          <cell r="I16927">
            <v>1</v>
          </cell>
          <cell r="J16927">
            <v>1</v>
          </cell>
          <cell r="K16927">
            <v>1</v>
          </cell>
          <cell r="L16927">
            <v>1</v>
          </cell>
          <cell r="M16927">
            <v>1</v>
          </cell>
        </row>
        <row r="16928">
          <cell r="A16928">
            <v>60391</v>
          </cell>
          <cell r="B16928">
            <v>1</v>
          </cell>
          <cell r="C16928">
            <v>61.905700000000003</v>
          </cell>
          <cell r="D16928">
            <v>69.340599999999995</v>
          </cell>
          <cell r="E16928">
            <v>1</v>
          </cell>
          <cell r="F16928">
            <v>1</v>
          </cell>
          <cell r="G16928">
            <v>1</v>
          </cell>
          <cell r="H16928">
            <v>1</v>
          </cell>
          <cell r="I16928">
            <v>1</v>
          </cell>
          <cell r="J16928">
            <v>1</v>
          </cell>
          <cell r="K16928">
            <v>1</v>
          </cell>
          <cell r="L16928">
            <v>1</v>
          </cell>
          <cell r="M16928">
            <v>1</v>
          </cell>
        </row>
        <row r="16929">
          <cell r="A16929">
            <v>60392</v>
          </cell>
          <cell r="B16929">
            <v>1</v>
          </cell>
          <cell r="C16929">
            <v>61.905700000000003</v>
          </cell>
          <cell r="D16929">
            <v>69.340599999999995</v>
          </cell>
          <cell r="E16929">
            <v>1</v>
          </cell>
          <cell r="F16929">
            <v>1</v>
          </cell>
          <cell r="G16929">
            <v>1</v>
          </cell>
          <cell r="H16929">
            <v>1</v>
          </cell>
          <cell r="I16929">
            <v>1</v>
          </cell>
          <cell r="J16929">
            <v>1</v>
          </cell>
          <cell r="K16929">
            <v>1</v>
          </cell>
          <cell r="L16929">
            <v>1</v>
          </cell>
          <cell r="M16929">
            <v>1</v>
          </cell>
        </row>
        <row r="16930">
          <cell r="A16930">
            <v>60393</v>
          </cell>
          <cell r="B16930">
            <v>1</v>
          </cell>
          <cell r="C16930">
            <v>61.905700000000003</v>
          </cell>
          <cell r="D16930">
            <v>69.340599999999995</v>
          </cell>
          <cell r="E16930">
            <v>1</v>
          </cell>
          <cell r="F16930">
            <v>1</v>
          </cell>
          <cell r="G16930">
            <v>1</v>
          </cell>
          <cell r="H16930">
            <v>1</v>
          </cell>
          <cell r="I16930">
            <v>1</v>
          </cell>
          <cell r="J16930">
            <v>1</v>
          </cell>
          <cell r="K16930">
            <v>1</v>
          </cell>
          <cell r="L16930">
            <v>1</v>
          </cell>
          <cell r="M16930">
            <v>1</v>
          </cell>
        </row>
        <row r="16931">
          <cell r="A16931">
            <v>60394</v>
          </cell>
          <cell r="B16931">
            <v>1</v>
          </cell>
          <cell r="C16931">
            <v>61.905700000000003</v>
          </cell>
          <cell r="D16931">
            <v>69.340599999999995</v>
          </cell>
          <cell r="E16931">
            <v>1</v>
          </cell>
          <cell r="F16931">
            <v>1</v>
          </cell>
          <cell r="G16931">
            <v>1</v>
          </cell>
          <cell r="H16931">
            <v>1</v>
          </cell>
          <cell r="I16931">
            <v>1</v>
          </cell>
          <cell r="J16931">
            <v>1</v>
          </cell>
          <cell r="K16931">
            <v>1</v>
          </cell>
          <cell r="L16931">
            <v>1</v>
          </cell>
          <cell r="M16931">
            <v>1</v>
          </cell>
        </row>
        <row r="16932">
          <cell r="A16932">
            <v>60395</v>
          </cell>
          <cell r="B16932">
            <v>1</v>
          </cell>
          <cell r="C16932">
            <v>61.905700000000003</v>
          </cell>
          <cell r="D16932">
            <v>69.340599999999995</v>
          </cell>
          <cell r="E16932">
            <v>1</v>
          </cell>
          <cell r="F16932">
            <v>1</v>
          </cell>
          <cell r="G16932">
            <v>1</v>
          </cell>
          <cell r="H16932">
            <v>1</v>
          </cell>
          <cell r="I16932">
            <v>1</v>
          </cell>
          <cell r="J16932">
            <v>1</v>
          </cell>
          <cell r="K16932">
            <v>1</v>
          </cell>
          <cell r="L16932">
            <v>1</v>
          </cell>
          <cell r="M16932">
            <v>1</v>
          </cell>
        </row>
        <row r="16933">
          <cell r="A16933">
            <v>60396</v>
          </cell>
          <cell r="B16933">
            <v>1</v>
          </cell>
          <cell r="C16933">
            <v>61.905700000000003</v>
          </cell>
          <cell r="D16933">
            <v>69.340599999999995</v>
          </cell>
          <cell r="E16933">
            <v>1</v>
          </cell>
          <cell r="F16933">
            <v>1</v>
          </cell>
          <cell r="G16933">
            <v>1</v>
          </cell>
          <cell r="H16933">
            <v>1</v>
          </cell>
          <cell r="I16933">
            <v>1</v>
          </cell>
          <cell r="J16933">
            <v>1</v>
          </cell>
          <cell r="K16933">
            <v>1</v>
          </cell>
          <cell r="L16933">
            <v>1</v>
          </cell>
          <cell r="M16933">
            <v>1</v>
          </cell>
        </row>
        <row r="16934">
          <cell r="A16934">
            <v>60397</v>
          </cell>
          <cell r="B16934">
            <v>1</v>
          </cell>
          <cell r="C16934">
            <v>61.905700000000003</v>
          </cell>
          <cell r="D16934">
            <v>69.340599999999995</v>
          </cell>
          <cell r="E16934">
            <v>1</v>
          </cell>
          <cell r="F16934">
            <v>1</v>
          </cell>
          <cell r="G16934">
            <v>1</v>
          </cell>
          <cell r="H16934">
            <v>1</v>
          </cell>
          <cell r="I16934">
            <v>1</v>
          </cell>
          <cell r="J16934">
            <v>1</v>
          </cell>
          <cell r="K16934">
            <v>1</v>
          </cell>
          <cell r="L16934">
            <v>1</v>
          </cell>
          <cell r="M16934">
            <v>1</v>
          </cell>
        </row>
        <row r="16935">
          <cell r="A16935">
            <v>60398</v>
          </cell>
          <cell r="B16935">
            <v>1</v>
          </cell>
          <cell r="C16935">
            <v>61.905700000000003</v>
          </cell>
          <cell r="D16935">
            <v>69.340599999999995</v>
          </cell>
          <cell r="E16935">
            <v>1</v>
          </cell>
          <cell r="F16935">
            <v>1</v>
          </cell>
          <cell r="G16935">
            <v>1</v>
          </cell>
          <cell r="H16935">
            <v>1</v>
          </cell>
          <cell r="I16935">
            <v>1</v>
          </cell>
          <cell r="J16935">
            <v>1</v>
          </cell>
          <cell r="K16935">
            <v>1</v>
          </cell>
          <cell r="L16935">
            <v>1</v>
          </cell>
          <cell r="M16935">
            <v>1</v>
          </cell>
        </row>
        <row r="16936">
          <cell r="A16936">
            <v>60399</v>
          </cell>
          <cell r="B16936">
            <v>1</v>
          </cell>
          <cell r="C16936">
            <v>61.905700000000003</v>
          </cell>
          <cell r="D16936">
            <v>69.340599999999995</v>
          </cell>
          <cell r="E16936">
            <v>1</v>
          </cell>
          <cell r="F16936">
            <v>1</v>
          </cell>
          <cell r="G16936">
            <v>1</v>
          </cell>
          <cell r="H16936">
            <v>1</v>
          </cell>
          <cell r="I16936">
            <v>1</v>
          </cell>
          <cell r="J16936">
            <v>1</v>
          </cell>
          <cell r="K16936">
            <v>1</v>
          </cell>
          <cell r="L16936">
            <v>1</v>
          </cell>
          <cell r="M16936">
            <v>1</v>
          </cell>
        </row>
        <row r="16937">
          <cell r="A16937">
            <v>60400</v>
          </cell>
          <cell r="B16937">
            <v>1</v>
          </cell>
          <cell r="C16937">
            <v>61.905700000000003</v>
          </cell>
          <cell r="D16937">
            <v>69.340599999999995</v>
          </cell>
          <cell r="E16937">
            <v>1</v>
          </cell>
          <cell r="F16937">
            <v>1</v>
          </cell>
          <cell r="G16937">
            <v>1</v>
          </cell>
          <cell r="H16937">
            <v>1</v>
          </cell>
          <cell r="I16937">
            <v>1</v>
          </cell>
          <cell r="J16937">
            <v>1</v>
          </cell>
          <cell r="K16937">
            <v>1</v>
          </cell>
          <cell r="L16937">
            <v>1</v>
          </cell>
          <cell r="M16937">
            <v>1</v>
          </cell>
        </row>
        <row r="16938">
          <cell r="A16938">
            <v>60401</v>
          </cell>
          <cell r="B16938">
            <v>1</v>
          </cell>
          <cell r="C16938">
            <v>61.905700000000003</v>
          </cell>
          <cell r="D16938">
            <v>69.340599999999995</v>
          </cell>
          <cell r="E16938">
            <v>1</v>
          </cell>
          <cell r="F16938">
            <v>1</v>
          </cell>
          <cell r="G16938">
            <v>1</v>
          </cell>
          <cell r="H16938">
            <v>1</v>
          </cell>
          <cell r="I16938">
            <v>1</v>
          </cell>
          <cell r="J16938">
            <v>1</v>
          </cell>
          <cell r="K16938">
            <v>1</v>
          </cell>
          <cell r="L16938">
            <v>1</v>
          </cell>
          <cell r="M16938">
            <v>1</v>
          </cell>
        </row>
        <row r="16939">
          <cell r="A16939">
            <v>60402</v>
          </cell>
          <cell r="B16939">
            <v>1</v>
          </cell>
          <cell r="C16939">
            <v>61.905700000000003</v>
          </cell>
          <cell r="D16939">
            <v>69.340599999999995</v>
          </cell>
          <cell r="E16939">
            <v>1</v>
          </cell>
          <cell r="F16939">
            <v>1</v>
          </cell>
          <cell r="G16939">
            <v>1</v>
          </cell>
          <cell r="H16939">
            <v>1</v>
          </cell>
          <cell r="I16939">
            <v>1</v>
          </cell>
          <cell r="J16939">
            <v>1</v>
          </cell>
          <cell r="K16939">
            <v>1</v>
          </cell>
          <cell r="L16939">
            <v>1</v>
          </cell>
          <cell r="M16939">
            <v>1</v>
          </cell>
        </row>
        <row r="16940">
          <cell r="A16940">
            <v>60403</v>
          </cell>
          <cell r="B16940">
            <v>1</v>
          </cell>
          <cell r="C16940">
            <v>61.905700000000003</v>
          </cell>
          <cell r="D16940">
            <v>69.340599999999995</v>
          </cell>
          <cell r="E16940">
            <v>1</v>
          </cell>
          <cell r="F16940">
            <v>1</v>
          </cell>
          <cell r="G16940">
            <v>1</v>
          </cell>
          <cell r="H16940">
            <v>1</v>
          </cell>
          <cell r="I16940">
            <v>1</v>
          </cell>
          <cell r="J16940">
            <v>1</v>
          </cell>
          <cell r="K16940">
            <v>1</v>
          </cell>
          <cell r="L16940">
            <v>1</v>
          </cell>
          <cell r="M16940">
            <v>1</v>
          </cell>
        </row>
        <row r="16941">
          <cell r="A16941">
            <v>60404</v>
          </cell>
          <cell r="B16941">
            <v>1</v>
          </cell>
          <cell r="C16941">
            <v>61.905700000000003</v>
          </cell>
          <cell r="D16941">
            <v>69.340599999999995</v>
          </cell>
          <cell r="E16941">
            <v>1</v>
          </cell>
          <cell r="F16941">
            <v>1</v>
          </cell>
          <cell r="G16941">
            <v>1</v>
          </cell>
          <cell r="H16941">
            <v>1</v>
          </cell>
          <cell r="I16941">
            <v>1</v>
          </cell>
          <cell r="J16941">
            <v>1</v>
          </cell>
          <cell r="K16941">
            <v>1</v>
          </cell>
          <cell r="L16941">
            <v>1</v>
          </cell>
          <cell r="M16941">
            <v>1</v>
          </cell>
        </row>
        <row r="16942">
          <cell r="A16942">
            <v>60405</v>
          </cell>
          <cell r="B16942">
            <v>1</v>
          </cell>
          <cell r="C16942">
            <v>61.905700000000003</v>
          </cell>
          <cell r="D16942">
            <v>69.340599999999995</v>
          </cell>
          <cell r="E16942">
            <v>1</v>
          </cell>
          <cell r="F16942">
            <v>1</v>
          </cell>
          <cell r="G16942">
            <v>1</v>
          </cell>
          <cell r="H16942">
            <v>1</v>
          </cell>
          <cell r="I16942">
            <v>1</v>
          </cell>
          <cell r="J16942">
            <v>1</v>
          </cell>
          <cell r="K16942">
            <v>1</v>
          </cell>
          <cell r="L16942">
            <v>1</v>
          </cell>
          <cell r="M16942">
            <v>1</v>
          </cell>
        </row>
        <row r="16943">
          <cell r="A16943">
            <v>60406</v>
          </cell>
          <cell r="B16943">
            <v>1</v>
          </cell>
          <cell r="C16943">
            <v>61.905700000000003</v>
          </cell>
          <cell r="D16943">
            <v>69.340599999999995</v>
          </cell>
          <cell r="E16943">
            <v>1</v>
          </cell>
          <cell r="F16943">
            <v>1</v>
          </cell>
          <cell r="G16943">
            <v>1</v>
          </cell>
          <cell r="H16943">
            <v>1</v>
          </cell>
          <cell r="I16943">
            <v>1</v>
          </cell>
          <cell r="J16943">
            <v>1</v>
          </cell>
          <cell r="K16943">
            <v>1</v>
          </cell>
          <cell r="L16943">
            <v>1</v>
          </cell>
          <cell r="M16943">
            <v>1</v>
          </cell>
        </row>
        <row r="16944">
          <cell r="A16944">
            <v>60407</v>
          </cell>
          <cell r="B16944">
            <v>1</v>
          </cell>
          <cell r="C16944">
            <v>61.905700000000003</v>
          </cell>
          <cell r="D16944">
            <v>69.340599999999995</v>
          </cell>
          <cell r="E16944">
            <v>1</v>
          </cell>
          <cell r="F16944">
            <v>1</v>
          </cell>
          <cell r="G16944">
            <v>1</v>
          </cell>
          <cell r="H16944">
            <v>1</v>
          </cell>
          <cell r="I16944">
            <v>1</v>
          </cell>
          <cell r="J16944">
            <v>1</v>
          </cell>
          <cell r="K16944">
            <v>1</v>
          </cell>
          <cell r="L16944">
            <v>1</v>
          </cell>
          <cell r="M16944">
            <v>1</v>
          </cell>
        </row>
        <row r="16945">
          <cell r="A16945">
            <v>60408</v>
          </cell>
          <cell r="B16945">
            <v>1</v>
          </cell>
          <cell r="C16945">
            <v>61.905700000000003</v>
          </cell>
          <cell r="D16945">
            <v>69.340599999999995</v>
          </cell>
          <cell r="E16945">
            <v>1</v>
          </cell>
          <cell r="F16945">
            <v>1</v>
          </cell>
          <cell r="G16945">
            <v>1</v>
          </cell>
          <cell r="H16945">
            <v>1</v>
          </cell>
          <cell r="I16945">
            <v>1</v>
          </cell>
          <cell r="J16945">
            <v>1</v>
          </cell>
          <cell r="K16945">
            <v>1</v>
          </cell>
          <cell r="L16945">
            <v>1</v>
          </cell>
          <cell r="M16945">
            <v>1</v>
          </cell>
        </row>
        <row r="16946">
          <cell r="A16946">
            <v>60409</v>
          </cell>
          <cell r="B16946">
            <v>1</v>
          </cell>
          <cell r="C16946">
            <v>61.905700000000003</v>
          </cell>
          <cell r="D16946">
            <v>69.340599999999995</v>
          </cell>
          <cell r="E16946">
            <v>1</v>
          </cell>
          <cell r="F16946">
            <v>1</v>
          </cell>
          <cell r="G16946">
            <v>1</v>
          </cell>
          <cell r="H16946">
            <v>1</v>
          </cell>
          <cell r="I16946">
            <v>1</v>
          </cell>
          <cell r="J16946">
            <v>1</v>
          </cell>
          <cell r="K16946">
            <v>1</v>
          </cell>
          <cell r="L16946">
            <v>1</v>
          </cell>
          <cell r="M16946">
            <v>1</v>
          </cell>
        </row>
        <row r="16947">
          <cell r="A16947">
            <v>60410</v>
          </cell>
          <cell r="B16947">
            <v>1</v>
          </cell>
          <cell r="C16947">
            <v>61.905700000000003</v>
          </cell>
          <cell r="D16947">
            <v>69.340599999999995</v>
          </cell>
          <cell r="E16947">
            <v>1</v>
          </cell>
          <cell r="F16947">
            <v>1</v>
          </cell>
          <cell r="G16947">
            <v>1</v>
          </cell>
          <cell r="H16947">
            <v>1</v>
          </cell>
          <cell r="I16947">
            <v>1</v>
          </cell>
          <cell r="J16947">
            <v>1</v>
          </cell>
          <cell r="K16947">
            <v>1</v>
          </cell>
          <cell r="L16947">
            <v>1</v>
          </cell>
          <cell r="M16947">
            <v>1</v>
          </cell>
        </row>
        <row r="16948">
          <cell r="A16948">
            <v>60411</v>
          </cell>
          <cell r="B16948">
            <v>1</v>
          </cell>
          <cell r="C16948">
            <v>61.905700000000003</v>
          </cell>
          <cell r="D16948">
            <v>69.340599999999995</v>
          </cell>
          <cell r="E16948">
            <v>1</v>
          </cell>
          <cell r="F16948">
            <v>1</v>
          </cell>
          <cell r="G16948">
            <v>1</v>
          </cell>
          <cell r="H16948">
            <v>1</v>
          </cell>
          <cell r="I16948">
            <v>1</v>
          </cell>
          <cell r="J16948">
            <v>1</v>
          </cell>
          <cell r="K16948">
            <v>1</v>
          </cell>
          <cell r="L16948">
            <v>1</v>
          </cell>
          <cell r="M16948">
            <v>1</v>
          </cell>
        </row>
        <row r="16949">
          <cell r="A16949">
            <v>60412</v>
          </cell>
          <cell r="B16949">
            <v>1</v>
          </cell>
          <cell r="C16949">
            <v>61.905700000000003</v>
          </cell>
          <cell r="D16949">
            <v>69.340599999999995</v>
          </cell>
          <cell r="E16949">
            <v>1</v>
          </cell>
          <cell r="F16949">
            <v>1</v>
          </cell>
          <cell r="G16949">
            <v>1</v>
          </cell>
          <cell r="H16949">
            <v>1</v>
          </cell>
          <cell r="I16949">
            <v>1</v>
          </cell>
          <cell r="J16949">
            <v>1</v>
          </cell>
          <cell r="K16949">
            <v>1</v>
          </cell>
          <cell r="L16949">
            <v>1</v>
          </cell>
          <cell r="M16949">
            <v>1</v>
          </cell>
        </row>
        <row r="16950">
          <cell r="A16950">
            <v>60413</v>
          </cell>
          <cell r="B16950">
            <v>1</v>
          </cell>
          <cell r="C16950">
            <v>61.905700000000003</v>
          </cell>
          <cell r="D16950">
            <v>69.340599999999995</v>
          </cell>
          <cell r="E16950">
            <v>1</v>
          </cell>
          <cell r="F16950">
            <v>1</v>
          </cell>
          <cell r="G16950">
            <v>1</v>
          </cell>
          <cell r="H16950">
            <v>1</v>
          </cell>
          <cell r="I16950">
            <v>1</v>
          </cell>
          <cell r="J16950">
            <v>1</v>
          </cell>
          <cell r="K16950">
            <v>1</v>
          </cell>
          <cell r="L16950">
            <v>1</v>
          </cell>
          <cell r="M16950">
            <v>1</v>
          </cell>
        </row>
        <row r="16951">
          <cell r="A16951">
            <v>60414</v>
          </cell>
          <cell r="B16951">
            <v>1</v>
          </cell>
          <cell r="C16951">
            <v>61.905700000000003</v>
          </cell>
          <cell r="D16951">
            <v>69.340599999999995</v>
          </cell>
          <cell r="E16951">
            <v>1</v>
          </cell>
          <cell r="F16951">
            <v>1</v>
          </cell>
          <cell r="G16951">
            <v>1</v>
          </cell>
          <cell r="H16951">
            <v>1</v>
          </cell>
          <cell r="I16951">
            <v>1</v>
          </cell>
          <cell r="J16951">
            <v>1</v>
          </cell>
          <cell r="K16951">
            <v>1</v>
          </cell>
          <cell r="L16951">
            <v>1</v>
          </cell>
          <cell r="M16951">
            <v>1</v>
          </cell>
        </row>
        <row r="16952">
          <cell r="A16952">
            <v>60415</v>
          </cell>
          <cell r="B16952">
            <v>1</v>
          </cell>
          <cell r="C16952">
            <v>61.905700000000003</v>
          </cell>
          <cell r="D16952">
            <v>69.340599999999995</v>
          </cell>
          <cell r="E16952">
            <v>1</v>
          </cell>
          <cell r="F16952">
            <v>1</v>
          </cell>
          <cell r="G16952">
            <v>1</v>
          </cell>
          <cell r="H16952">
            <v>1</v>
          </cell>
          <cell r="I16952">
            <v>1</v>
          </cell>
          <cell r="J16952">
            <v>1</v>
          </cell>
          <cell r="K16952">
            <v>1</v>
          </cell>
          <cell r="L16952">
            <v>1</v>
          </cell>
          <cell r="M16952">
            <v>1</v>
          </cell>
        </row>
        <row r="16953">
          <cell r="A16953">
            <v>60416</v>
          </cell>
          <cell r="B16953">
            <v>1</v>
          </cell>
          <cell r="C16953">
            <v>61.905700000000003</v>
          </cell>
          <cell r="D16953">
            <v>69.340599999999995</v>
          </cell>
          <cell r="E16953">
            <v>1</v>
          </cell>
          <cell r="F16953">
            <v>1</v>
          </cell>
          <cell r="G16953">
            <v>1</v>
          </cell>
          <cell r="H16953">
            <v>1</v>
          </cell>
          <cell r="I16953">
            <v>1</v>
          </cell>
          <cell r="J16953">
            <v>1</v>
          </cell>
          <cell r="K16953">
            <v>1</v>
          </cell>
          <cell r="L16953">
            <v>1</v>
          </cell>
          <cell r="M16953">
            <v>1</v>
          </cell>
        </row>
        <row r="16954">
          <cell r="A16954">
            <v>60417</v>
          </cell>
          <cell r="B16954">
            <v>1</v>
          </cell>
          <cell r="C16954">
            <v>61.905700000000003</v>
          </cell>
          <cell r="D16954">
            <v>69.340599999999995</v>
          </cell>
          <cell r="E16954">
            <v>1</v>
          </cell>
          <cell r="F16954">
            <v>1</v>
          </cell>
          <cell r="G16954">
            <v>1</v>
          </cell>
          <cell r="H16954">
            <v>1</v>
          </cell>
          <cell r="I16954">
            <v>1</v>
          </cell>
          <cell r="J16954">
            <v>1</v>
          </cell>
          <cell r="K16954">
            <v>1</v>
          </cell>
          <cell r="L16954">
            <v>1</v>
          </cell>
          <cell r="M16954">
            <v>1</v>
          </cell>
        </row>
        <row r="16955">
          <cell r="A16955">
            <v>60418</v>
          </cell>
          <cell r="B16955">
            <v>1</v>
          </cell>
          <cell r="C16955">
            <v>61.905700000000003</v>
          </cell>
          <cell r="D16955">
            <v>69.340599999999995</v>
          </cell>
          <cell r="E16955">
            <v>1</v>
          </cell>
          <cell r="F16955">
            <v>1</v>
          </cell>
          <cell r="G16955">
            <v>1</v>
          </cell>
          <cell r="H16955">
            <v>1</v>
          </cell>
          <cell r="I16955">
            <v>1</v>
          </cell>
          <cell r="J16955">
            <v>1</v>
          </cell>
          <cell r="K16955">
            <v>1</v>
          </cell>
          <cell r="L16955">
            <v>1</v>
          </cell>
          <cell r="M16955">
            <v>1</v>
          </cell>
        </row>
        <row r="16956">
          <cell r="A16956">
            <v>60419</v>
          </cell>
          <cell r="B16956">
            <v>1</v>
          </cell>
          <cell r="C16956">
            <v>61.905700000000003</v>
          </cell>
          <cell r="D16956">
            <v>69.340599999999995</v>
          </cell>
          <cell r="E16956">
            <v>1</v>
          </cell>
          <cell r="F16956">
            <v>1</v>
          </cell>
          <cell r="G16956">
            <v>1</v>
          </cell>
          <cell r="H16956">
            <v>1</v>
          </cell>
          <cell r="I16956">
            <v>1</v>
          </cell>
          <cell r="J16956">
            <v>1</v>
          </cell>
          <cell r="K16956">
            <v>1</v>
          </cell>
          <cell r="L16956">
            <v>1</v>
          </cell>
          <cell r="M16956">
            <v>1</v>
          </cell>
        </row>
        <row r="16957">
          <cell r="A16957">
            <v>60420</v>
          </cell>
          <cell r="B16957">
            <v>1</v>
          </cell>
          <cell r="C16957">
            <v>61.905700000000003</v>
          </cell>
          <cell r="D16957">
            <v>69.340599999999995</v>
          </cell>
          <cell r="E16957">
            <v>1</v>
          </cell>
          <cell r="F16957">
            <v>1</v>
          </cell>
          <cell r="G16957">
            <v>1</v>
          </cell>
          <cell r="H16957">
            <v>1</v>
          </cell>
          <cell r="I16957">
            <v>1</v>
          </cell>
          <cell r="J16957">
            <v>1</v>
          </cell>
          <cell r="K16957">
            <v>1</v>
          </cell>
          <cell r="L16957">
            <v>1</v>
          </cell>
          <cell r="M16957">
            <v>1</v>
          </cell>
        </row>
        <row r="16958">
          <cell r="A16958">
            <v>60421</v>
          </cell>
          <cell r="B16958">
            <v>1</v>
          </cell>
          <cell r="C16958">
            <v>61.905700000000003</v>
          </cell>
          <cell r="D16958">
            <v>69.340599999999995</v>
          </cell>
          <cell r="E16958">
            <v>1</v>
          </cell>
          <cell r="F16958">
            <v>1</v>
          </cell>
          <cell r="G16958">
            <v>1</v>
          </cell>
          <cell r="H16958">
            <v>1</v>
          </cell>
          <cell r="I16958">
            <v>1</v>
          </cell>
          <cell r="J16958">
            <v>1</v>
          </cell>
          <cell r="K16958">
            <v>1</v>
          </cell>
          <cell r="L16958">
            <v>1</v>
          </cell>
          <cell r="M16958">
            <v>1</v>
          </cell>
        </row>
        <row r="16959">
          <cell r="A16959">
            <v>60422</v>
          </cell>
          <cell r="B16959">
            <v>1</v>
          </cell>
          <cell r="C16959">
            <v>61.905700000000003</v>
          </cell>
          <cell r="D16959">
            <v>69.340599999999995</v>
          </cell>
          <cell r="E16959">
            <v>1</v>
          </cell>
          <cell r="F16959">
            <v>1</v>
          </cell>
          <cell r="G16959">
            <v>1</v>
          </cell>
          <cell r="H16959">
            <v>1</v>
          </cell>
          <cell r="I16959">
            <v>1</v>
          </cell>
          <cell r="J16959">
            <v>1</v>
          </cell>
          <cell r="K16959">
            <v>1</v>
          </cell>
          <cell r="L16959">
            <v>1</v>
          </cell>
          <cell r="M16959">
            <v>1</v>
          </cell>
        </row>
        <row r="16960">
          <cell r="A16960">
            <v>60423</v>
          </cell>
          <cell r="B16960">
            <v>1</v>
          </cell>
          <cell r="C16960">
            <v>61.905700000000003</v>
          </cell>
          <cell r="D16960">
            <v>69.340599999999995</v>
          </cell>
          <cell r="E16960">
            <v>1</v>
          </cell>
          <cell r="F16960">
            <v>1</v>
          </cell>
          <cell r="G16960">
            <v>1</v>
          </cell>
          <cell r="H16960">
            <v>1</v>
          </cell>
          <cell r="I16960">
            <v>1</v>
          </cell>
          <cell r="J16960">
            <v>1</v>
          </cell>
          <cell r="K16960">
            <v>1</v>
          </cell>
          <cell r="L16960">
            <v>1</v>
          </cell>
          <cell r="M16960">
            <v>1</v>
          </cell>
        </row>
        <row r="16961">
          <cell r="A16961">
            <v>60424</v>
          </cell>
          <cell r="B16961">
            <v>1</v>
          </cell>
          <cell r="C16961">
            <v>61.905700000000003</v>
          </cell>
          <cell r="D16961">
            <v>69.340599999999995</v>
          </cell>
          <cell r="E16961">
            <v>1</v>
          </cell>
          <cell r="F16961">
            <v>1</v>
          </cell>
          <cell r="G16961">
            <v>1</v>
          </cell>
          <cell r="H16961">
            <v>1</v>
          </cell>
          <cell r="I16961">
            <v>1</v>
          </cell>
          <cell r="J16961">
            <v>1</v>
          </cell>
          <cell r="K16961">
            <v>1</v>
          </cell>
          <cell r="L16961">
            <v>1</v>
          </cell>
          <cell r="M16961">
            <v>1</v>
          </cell>
        </row>
        <row r="16962">
          <cell r="A16962">
            <v>60425</v>
          </cell>
          <cell r="B16962">
            <v>1</v>
          </cell>
          <cell r="C16962">
            <v>61.905700000000003</v>
          </cell>
          <cell r="D16962">
            <v>69.340599999999995</v>
          </cell>
          <cell r="E16962">
            <v>1</v>
          </cell>
          <cell r="F16962">
            <v>1</v>
          </cell>
          <cell r="G16962">
            <v>1</v>
          </cell>
          <cell r="H16962">
            <v>1</v>
          </cell>
          <cell r="I16962">
            <v>1</v>
          </cell>
          <cell r="J16962">
            <v>1</v>
          </cell>
          <cell r="K16962">
            <v>1</v>
          </cell>
          <cell r="L16962">
            <v>1</v>
          </cell>
          <cell r="M16962">
            <v>1</v>
          </cell>
        </row>
        <row r="16963">
          <cell r="A16963">
            <v>60426</v>
          </cell>
          <cell r="B16963">
            <v>1</v>
          </cell>
          <cell r="C16963">
            <v>61.905700000000003</v>
          </cell>
          <cell r="D16963">
            <v>69.340599999999995</v>
          </cell>
          <cell r="E16963">
            <v>1</v>
          </cell>
          <cell r="F16963">
            <v>1</v>
          </cell>
          <cell r="G16963">
            <v>1</v>
          </cell>
          <cell r="H16963">
            <v>1</v>
          </cell>
          <cell r="I16963">
            <v>1</v>
          </cell>
          <cell r="J16963">
            <v>1</v>
          </cell>
          <cell r="K16963">
            <v>1</v>
          </cell>
          <cell r="L16963">
            <v>1</v>
          </cell>
          <cell r="M16963">
            <v>1</v>
          </cell>
        </row>
        <row r="16964">
          <cell r="A16964">
            <v>60427</v>
          </cell>
          <cell r="B16964">
            <v>1</v>
          </cell>
          <cell r="C16964">
            <v>61.905700000000003</v>
          </cell>
          <cell r="D16964">
            <v>69.340599999999995</v>
          </cell>
          <cell r="E16964">
            <v>1</v>
          </cell>
          <cell r="F16964">
            <v>1</v>
          </cell>
          <cell r="G16964">
            <v>1</v>
          </cell>
          <cell r="H16964">
            <v>1</v>
          </cell>
          <cell r="I16964">
            <v>1</v>
          </cell>
          <cell r="J16964">
            <v>1</v>
          </cell>
          <cell r="K16964">
            <v>1</v>
          </cell>
          <cell r="L16964">
            <v>1</v>
          </cell>
          <cell r="M16964">
            <v>1</v>
          </cell>
        </row>
        <row r="16965">
          <cell r="A16965">
            <v>60428</v>
          </cell>
          <cell r="B16965">
            <v>1</v>
          </cell>
          <cell r="C16965">
            <v>61.905700000000003</v>
          </cell>
          <cell r="D16965">
            <v>69.340599999999995</v>
          </cell>
          <cell r="E16965">
            <v>1</v>
          </cell>
          <cell r="F16965">
            <v>1</v>
          </cell>
          <cell r="G16965">
            <v>1</v>
          </cell>
          <cell r="H16965">
            <v>1</v>
          </cell>
          <cell r="I16965">
            <v>1</v>
          </cell>
          <cell r="J16965">
            <v>1</v>
          </cell>
          <cell r="K16965">
            <v>1</v>
          </cell>
          <cell r="L16965">
            <v>1</v>
          </cell>
          <cell r="M16965">
            <v>1</v>
          </cell>
        </row>
        <row r="16966">
          <cell r="A16966">
            <v>60429</v>
          </cell>
          <cell r="B16966">
            <v>1</v>
          </cell>
          <cell r="C16966">
            <v>61.905700000000003</v>
          </cell>
          <cell r="D16966">
            <v>69.340599999999995</v>
          </cell>
          <cell r="E16966">
            <v>1</v>
          </cell>
          <cell r="F16966">
            <v>1</v>
          </cell>
          <cell r="G16966">
            <v>1</v>
          </cell>
          <cell r="H16966">
            <v>1</v>
          </cell>
          <cell r="I16966">
            <v>1</v>
          </cell>
          <cell r="J16966">
            <v>1</v>
          </cell>
          <cell r="K16966">
            <v>1</v>
          </cell>
          <cell r="L16966">
            <v>1</v>
          </cell>
          <cell r="M16966">
            <v>1</v>
          </cell>
        </row>
        <row r="16967">
          <cell r="A16967">
            <v>60430</v>
          </cell>
          <cell r="B16967">
            <v>1</v>
          </cell>
          <cell r="C16967">
            <v>61.905700000000003</v>
          </cell>
          <cell r="D16967">
            <v>69.340599999999995</v>
          </cell>
          <cell r="E16967">
            <v>1</v>
          </cell>
          <cell r="F16967">
            <v>1</v>
          </cell>
          <cell r="G16967">
            <v>1</v>
          </cell>
          <cell r="H16967">
            <v>1</v>
          </cell>
          <cell r="I16967">
            <v>1</v>
          </cell>
          <cell r="J16967">
            <v>1</v>
          </cell>
          <cell r="K16967">
            <v>1</v>
          </cell>
          <cell r="L16967">
            <v>1</v>
          </cell>
          <cell r="M16967">
            <v>1</v>
          </cell>
        </row>
        <row r="16968">
          <cell r="A16968">
            <v>60431</v>
          </cell>
          <cell r="B16968">
            <v>1</v>
          </cell>
          <cell r="C16968">
            <v>61.905700000000003</v>
          </cell>
          <cell r="D16968">
            <v>69.340599999999995</v>
          </cell>
          <cell r="E16968">
            <v>1</v>
          </cell>
          <cell r="F16968">
            <v>1</v>
          </cell>
          <cell r="G16968">
            <v>1</v>
          </cell>
          <cell r="H16968">
            <v>1</v>
          </cell>
          <cell r="I16968">
            <v>1</v>
          </cell>
          <cell r="J16968">
            <v>1</v>
          </cell>
          <cell r="K16968">
            <v>1</v>
          </cell>
          <cell r="L16968">
            <v>1</v>
          </cell>
          <cell r="M16968">
            <v>1</v>
          </cell>
        </row>
        <row r="16969">
          <cell r="A16969">
            <v>60432</v>
          </cell>
          <cell r="B16969">
            <v>1</v>
          </cell>
          <cell r="C16969">
            <v>61.905700000000003</v>
          </cell>
          <cell r="D16969">
            <v>69.340599999999995</v>
          </cell>
          <cell r="E16969">
            <v>1</v>
          </cell>
          <cell r="F16969">
            <v>1</v>
          </cell>
          <cell r="G16969">
            <v>1</v>
          </cell>
          <cell r="H16969">
            <v>1</v>
          </cell>
          <cell r="I16969">
            <v>1</v>
          </cell>
          <cell r="J16969">
            <v>1</v>
          </cell>
          <cell r="K16969">
            <v>1</v>
          </cell>
          <cell r="L16969">
            <v>1</v>
          </cell>
          <cell r="M16969">
            <v>1</v>
          </cell>
        </row>
        <row r="16970">
          <cell r="A16970">
            <v>60433</v>
          </cell>
          <cell r="B16970">
            <v>1</v>
          </cell>
          <cell r="C16970">
            <v>61.905700000000003</v>
          </cell>
          <cell r="D16970">
            <v>69.340599999999995</v>
          </cell>
          <cell r="E16970">
            <v>1</v>
          </cell>
          <cell r="F16970">
            <v>1</v>
          </cell>
          <cell r="G16970">
            <v>1</v>
          </cell>
          <cell r="H16970">
            <v>1</v>
          </cell>
          <cell r="I16970">
            <v>1</v>
          </cell>
          <cell r="J16970">
            <v>1</v>
          </cell>
          <cell r="K16970">
            <v>1</v>
          </cell>
          <cell r="L16970">
            <v>1</v>
          </cell>
          <cell r="M16970">
            <v>1</v>
          </cell>
        </row>
        <row r="16971">
          <cell r="A16971">
            <v>60434</v>
          </cell>
          <cell r="B16971">
            <v>1</v>
          </cell>
          <cell r="C16971">
            <v>61.905700000000003</v>
          </cell>
          <cell r="D16971">
            <v>69.340599999999995</v>
          </cell>
          <cell r="E16971">
            <v>1</v>
          </cell>
          <cell r="F16971">
            <v>1</v>
          </cell>
          <cell r="G16971">
            <v>1</v>
          </cell>
          <cell r="H16971">
            <v>1</v>
          </cell>
          <cell r="I16971">
            <v>1</v>
          </cell>
          <cell r="J16971">
            <v>1</v>
          </cell>
          <cell r="K16971">
            <v>1</v>
          </cell>
          <cell r="L16971">
            <v>1</v>
          </cell>
          <cell r="M16971">
            <v>1</v>
          </cell>
        </row>
        <row r="16972">
          <cell r="A16972">
            <v>60435</v>
          </cell>
          <cell r="B16972">
            <v>1</v>
          </cell>
          <cell r="C16972">
            <v>61.905700000000003</v>
          </cell>
          <cell r="D16972">
            <v>69.340599999999995</v>
          </cell>
          <cell r="E16972">
            <v>1</v>
          </cell>
          <cell r="F16972">
            <v>1</v>
          </cell>
          <cell r="G16972">
            <v>1</v>
          </cell>
          <cell r="H16972">
            <v>1</v>
          </cell>
          <cell r="I16972">
            <v>1</v>
          </cell>
          <cell r="J16972">
            <v>1</v>
          </cell>
          <cell r="K16972">
            <v>1</v>
          </cell>
          <cell r="L16972">
            <v>1</v>
          </cell>
          <cell r="M16972">
            <v>1</v>
          </cell>
        </row>
        <row r="16973">
          <cell r="A16973">
            <v>60436</v>
          </cell>
          <cell r="B16973">
            <v>1</v>
          </cell>
          <cell r="C16973">
            <v>61.905700000000003</v>
          </cell>
          <cell r="D16973">
            <v>69.340599999999995</v>
          </cell>
          <cell r="E16973">
            <v>1</v>
          </cell>
          <cell r="F16973">
            <v>1</v>
          </cell>
          <cell r="G16973">
            <v>1</v>
          </cell>
          <cell r="H16973">
            <v>1</v>
          </cell>
          <cell r="I16973">
            <v>1</v>
          </cell>
          <cell r="J16973">
            <v>1</v>
          </cell>
          <cell r="K16973">
            <v>1</v>
          </cell>
          <cell r="L16973">
            <v>1</v>
          </cell>
          <cell r="M16973">
            <v>1</v>
          </cell>
        </row>
        <row r="16974">
          <cell r="A16974">
            <v>60437</v>
          </cell>
          <cell r="B16974">
            <v>1</v>
          </cell>
          <cell r="C16974">
            <v>61.905700000000003</v>
          </cell>
          <cell r="D16974">
            <v>69.340599999999995</v>
          </cell>
          <cell r="E16974">
            <v>1</v>
          </cell>
          <cell r="F16974">
            <v>1</v>
          </cell>
          <cell r="G16974">
            <v>1</v>
          </cell>
          <cell r="H16974">
            <v>1</v>
          </cell>
          <cell r="I16974">
            <v>1</v>
          </cell>
          <cell r="J16974">
            <v>1</v>
          </cell>
          <cell r="K16974">
            <v>1</v>
          </cell>
          <cell r="L16974">
            <v>1</v>
          </cell>
          <cell r="M16974">
            <v>1</v>
          </cell>
        </row>
        <row r="16975">
          <cell r="A16975">
            <v>60438</v>
          </cell>
          <cell r="B16975">
            <v>1</v>
          </cell>
          <cell r="C16975">
            <v>61.905700000000003</v>
          </cell>
          <cell r="D16975">
            <v>69.340599999999995</v>
          </cell>
          <cell r="E16975">
            <v>1</v>
          </cell>
          <cell r="F16975">
            <v>1</v>
          </cell>
          <cell r="G16975">
            <v>1</v>
          </cell>
          <cell r="H16975">
            <v>1</v>
          </cell>
          <cell r="I16975">
            <v>1</v>
          </cell>
          <cell r="J16975">
            <v>1</v>
          </cell>
          <cell r="K16975">
            <v>1</v>
          </cell>
          <cell r="L16975">
            <v>1</v>
          </cell>
          <cell r="M16975">
            <v>1</v>
          </cell>
        </row>
        <row r="16976">
          <cell r="A16976">
            <v>60439</v>
          </cell>
          <cell r="B16976">
            <v>1</v>
          </cell>
          <cell r="C16976">
            <v>61.905700000000003</v>
          </cell>
          <cell r="D16976">
            <v>69.340599999999995</v>
          </cell>
          <cell r="E16976">
            <v>1</v>
          </cell>
          <cell r="F16976">
            <v>1</v>
          </cell>
          <cell r="G16976">
            <v>1</v>
          </cell>
          <cell r="H16976">
            <v>1</v>
          </cell>
          <cell r="I16976">
            <v>1</v>
          </cell>
          <cell r="J16976">
            <v>1</v>
          </cell>
          <cell r="K16976">
            <v>1</v>
          </cell>
          <cell r="L16976">
            <v>1</v>
          </cell>
          <cell r="M16976">
            <v>1</v>
          </cell>
        </row>
        <row r="16977">
          <cell r="A16977">
            <v>60440</v>
          </cell>
          <cell r="B16977">
            <v>1</v>
          </cell>
          <cell r="C16977">
            <v>61.905700000000003</v>
          </cell>
          <cell r="D16977">
            <v>69.340599999999995</v>
          </cell>
          <cell r="E16977">
            <v>1</v>
          </cell>
          <cell r="F16977">
            <v>1</v>
          </cell>
          <cell r="G16977">
            <v>1</v>
          </cell>
          <cell r="H16977">
            <v>1</v>
          </cell>
          <cell r="I16977">
            <v>1</v>
          </cell>
          <cell r="J16977">
            <v>1</v>
          </cell>
          <cell r="K16977">
            <v>1</v>
          </cell>
          <cell r="L16977">
            <v>1</v>
          </cell>
          <cell r="M16977">
            <v>1</v>
          </cell>
        </row>
        <row r="16978">
          <cell r="A16978">
            <v>60441</v>
          </cell>
          <cell r="B16978">
            <v>1</v>
          </cell>
          <cell r="C16978">
            <v>61.905700000000003</v>
          </cell>
          <cell r="D16978">
            <v>69.340599999999995</v>
          </cell>
          <cell r="E16978">
            <v>1</v>
          </cell>
          <cell r="F16978">
            <v>1</v>
          </cell>
          <cell r="G16978">
            <v>1</v>
          </cell>
          <cell r="H16978">
            <v>1</v>
          </cell>
          <cell r="I16978">
            <v>1</v>
          </cell>
          <cell r="J16978">
            <v>1</v>
          </cell>
          <cell r="K16978">
            <v>1</v>
          </cell>
          <cell r="L16978">
            <v>1</v>
          </cell>
          <cell r="M16978">
            <v>1</v>
          </cell>
        </row>
        <row r="16979">
          <cell r="A16979">
            <v>60442</v>
          </cell>
          <cell r="B16979">
            <v>1</v>
          </cell>
          <cell r="C16979">
            <v>61.905700000000003</v>
          </cell>
          <cell r="D16979">
            <v>69.340599999999995</v>
          </cell>
          <cell r="E16979">
            <v>1</v>
          </cell>
          <cell r="F16979">
            <v>1</v>
          </cell>
          <cell r="G16979">
            <v>1</v>
          </cell>
          <cell r="H16979">
            <v>1</v>
          </cell>
          <cell r="I16979">
            <v>1</v>
          </cell>
          <cell r="J16979">
            <v>1</v>
          </cell>
          <cell r="K16979">
            <v>1</v>
          </cell>
          <cell r="L16979">
            <v>1</v>
          </cell>
          <cell r="M16979">
            <v>1</v>
          </cell>
        </row>
        <row r="16980">
          <cell r="A16980">
            <v>60443</v>
          </cell>
          <cell r="B16980">
            <v>1</v>
          </cell>
          <cell r="C16980">
            <v>61.905700000000003</v>
          </cell>
          <cell r="D16980">
            <v>69.340599999999995</v>
          </cell>
          <cell r="E16980">
            <v>1</v>
          </cell>
          <cell r="F16980">
            <v>1</v>
          </cell>
          <cell r="G16980">
            <v>1</v>
          </cell>
          <cell r="H16980">
            <v>1</v>
          </cell>
          <cell r="I16980">
            <v>1</v>
          </cell>
          <cell r="J16980">
            <v>1</v>
          </cell>
          <cell r="K16980">
            <v>1</v>
          </cell>
          <cell r="L16980">
            <v>1</v>
          </cell>
          <cell r="M16980">
            <v>1</v>
          </cell>
        </row>
        <row r="16981">
          <cell r="A16981">
            <v>60444</v>
          </cell>
          <cell r="B16981">
            <v>1</v>
          </cell>
          <cell r="C16981">
            <v>61.905700000000003</v>
          </cell>
          <cell r="D16981">
            <v>69.340599999999995</v>
          </cell>
          <cell r="E16981">
            <v>1</v>
          </cell>
          <cell r="F16981">
            <v>1</v>
          </cell>
          <cell r="G16981">
            <v>1</v>
          </cell>
          <cell r="H16981">
            <v>1</v>
          </cell>
          <cell r="I16981">
            <v>1</v>
          </cell>
          <cell r="J16981">
            <v>1</v>
          </cell>
          <cell r="K16981">
            <v>1</v>
          </cell>
          <cell r="L16981">
            <v>1</v>
          </cell>
          <cell r="M16981">
            <v>1</v>
          </cell>
        </row>
        <row r="16982">
          <cell r="A16982">
            <v>60445</v>
          </cell>
          <cell r="B16982">
            <v>1</v>
          </cell>
          <cell r="C16982">
            <v>61.905700000000003</v>
          </cell>
          <cell r="D16982">
            <v>69.340599999999995</v>
          </cell>
          <cell r="E16982">
            <v>1</v>
          </cell>
          <cell r="F16982">
            <v>1</v>
          </cell>
          <cell r="G16982">
            <v>1</v>
          </cell>
          <cell r="H16982">
            <v>1</v>
          </cell>
          <cell r="I16982">
            <v>1</v>
          </cell>
          <cell r="J16982">
            <v>1</v>
          </cell>
          <cell r="K16982">
            <v>1</v>
          </cell>
          <cell r="L16982">
            <v>1</v>
          </cell>
          <cell r="M16982">
            <v>1</v>
          </cell>
        </row>
        <row r="16983">
          <cell r="A16983">
            <v>60446</v>
          </cell>
          <cell r="B16983">
            <v>1</v>
          </cell>
          <cell r="C16983">
            <v>61.905700000000003</v>
          </cell>
          <cell r="D16983">
            <v>69.340599999999995</v>
          </cell>
          <cell r="E16983">
            <v>1</v>
          </cell>
          <cell r="F16983">
            <v>1</v>
          </cell>
          <cell r="G16983">
            <v>1</v>
          </cell>
          <cell r="H16983">
            <v>1</v>
          </cell>
          <cell r="I16983">
            <v>1</v>
          </cell>
          <cell r="J16983">
            <v>1</v>
          </cell>
          <cell r="K16983">
            <v>1</v>
          </cell>
          <cell r="L16983">
            <v>1</v>
          </cell>
          <cell r="M16983">
            <v>1</v>
          </cell>
        </row>
        <row r="16984">
          <cell r="A16984">
            <v>60447</v>
          </cell>
          <cell r="B16984">
            <v>1</v>
          </cell>
          <cell r="C16984">
            <v>61.905700000000003</v>
          </cell>
          <cell r="D16984">
            <v>69.340599999999995</v>
          </cell>
          <cell r="E16984">
            <v>1</v>
          </cell>
          <cell r="F16984">
            <v>1</v>
          </cell>
          <cell r="G16984">
            <v>1</v>
          </cell>
          <cell r="H16984">
            <v>1</v>
          </cell>
          <cell r="I16984">
            <v>1</v>
          </cell>
          <cell r="J16984">
            <v>1</v>
          </cell>
          <cell r="K16984">
            <v>1</v>
          </cell>
          <cell r="L16984">
            <v>1</v>
          </cell>
          <cell r="M16984">
            <v>1</v>
          </cell>
        </row>
        <row r="16985">
          <cell r="A16985">
            <v>60448</v>
          </cell>
          <cell r="B16985">
            <v>1</v>
          </cell>
          <cell r="C16985">
            <v>61.905700000000003</v>
          </cell>
          <cell r="D16985">
            <v>69.340599999999995</v>
          </cell>
          <cell r="E16985">
            <v>1</v>
          </cell>
          <cell r="F16985">
            <v>1</v>
          </cell>
          <cell r="G16985">
            <v>1</v>
          </cell>
          <cell r="H16985">
            <v>1</v>
          </cell>
          <cell r="I16985">
            <v>1</v>
          </cell>
          <cell r="J16985">
            <v>1</v>
          </cell>
          <cell r="K16985">
            <v>1</v>
          </cell>
          <cell r="L16985">
            <v>1</v>
          </cell>
          <cell r="M16985">
            <v>1</v>
          </cell>
        </row>
        <row r="16986">
          <cell r="A16986">
            <v>60449</v>
          </cell>
          <cell r="B16986">
            <v>1</v>
          </cell>
          <cell r="C16986">
            <v>61.905700000000003</v>
          </cell>
          <cell r="D16986">
            <v>69.340599999999995</v>
          </cell>
          <cell r="E16986">
            <v>1</v>
          </cell>
          <cell r="F16986">
            <v>1</v>
          </cell>
          <cell r="G16986">
            <v>1</v>
          </cell>
          <cell r="H16986">
            <v>1</v>
          </cell>
          <cell r="I16986">
            <v>1</v>
          </cell>
          <cell r="J16986">
            <v>1</v>
          </cell>
          <cell r="K16986">
            <v>1</v>
          </cell>
          <cell r="L16986">
            <v>1</v>
          </cell>
          <cell r="M16986">
            <v>1</v>
          </cell>
        </row>
        <row r="16987">
          <cell r="A16987">
            <v>60450</v>
          </cell>
          <cell r="B16987">
            <v>1</v>
          </cell>
          <cell r="C16987">
            <v>61.905700000000003</v>
          </cell>
          <cell r="D16987">
            <v>69.340599999999995</v>
          </cell>
          <cell r="E16987">
            <v>1</v>
          </cell>
          <cell r="F16987">
            <v>1</v>
          </cell>
          <cell r="G16987">
            <v>1</v>
          </cell>
          <cell r="H16987">
            <v>1</v>
          </cell>
          <cell r="I16987">
            <v>1</v>
          </cell>
          <cell r="J16987">
            <v>1</v>
          </cell>
          <cell r="K16987">
            <v>1</v>
          </cell>
          <cell r="L16987">
            <v>1</v>
          </cell>
          <cell r="M16987">
            <v>1</v>
          </cell>
        </row>
        <row r="16988">
          <cell r="A16988">
            <v>60451</v>
          </cell>
          <cell r="B16988">
            <v>1</v>
          </cell>
          <cell r="C16988">
            <v>61.905700000000003</v>
          </cell>
          <cell r="D16988">
            <v>69.340599999999995</v>
          </cell>
          <cell r="E16988">
            <v>1</v>
          </cell>
          <cell r="F16988">
            <v>1</v>
          </cell>
          <cell r="G16988">
            <v>1</v>
          </cell>
          <cell r="H16988">
            <v>1</v>
          </cell>
          <cell r="I16988">
            <v>1</v>
          </cell>
          <cell r="J16988">
            <v>1</v>
          </cell>
          <cell r="K16988">
            <v>1</v>
          </cell>
          <cell r="L16988">
            <v>1</v>
          </cell>
          <cell r="M16988">
            <v>1</v>
          </cell>
        </row>
        <row r="16989">
          <cell r="A16989">
            <v>60452</v>
          </cell>
          <cell r="B16989">
            <v>1</v>
          </cell>
          <cell r="C16989">
            <v>61.905700000000003</v>
          </cell>
          <cell r="D16989">
            <v>69.340599999999995</v>
          </cell>
          <cell r="E16989">
            <v>1</v>
          </cell>
          <cell r="F16989">
            <v>1</v>
          </cell>
          <cell r="G16989">
            <v>1</v>
          </cell>
          <cell r="H16989">
            <v>1</v>
          </cell>
          <cell r="I16989">
            <v>1</v>
          </cell>
          <cell r="J16989">
            <v>1</v>
          </cell>
          <cell r="K16989">
            <v>1</v>
          </cell>
          <cell r="L16989">
            <v>1</v>
          </cell>
          <cell r="M16989">
            <v>1</v>
          </cell>
        </row>
        <row r="16990">
          <cell r="A16990">
            <v>60453</v>
          </cell>
          <cell r="B16990">
            <v>1</v>
          </cell>
          <cell r="C16990">
            <v>61.905700000000003</v>
          </cell>
          <cell r="D16990">
            <v>69.340599999999995</v>
          </cell>
          <cell r="E16990">
            <v>1</v>
          </cell>
          <cell r="F16990">
            <v>1</v>
          </cell>
          <cell r="G16990">
            <v>1</v>
          </cell>
          <cell r="H16990">
            <v>1</v>
          </cell>
          <cell r="I16990">
            <v>1</v>
          </cell>
          <cell r="J16990">
            <v>1</v>
          </cell>
          <cell r="K16990">
            <v>1</v>
          </cell>
          <cell r="L16990">
            <v>1</v>
          </cell>
          <cell r="M16990">
            <v>1</v>
          </cell>
        </row>
        <row r="16991">
          <cell r="A16991">
            <v>60454</v>
          </cell>
          <cell r="B16991">
            <v>1</v>
          </cell>
          <cell r="C16991">
            <v>61.905700000000003</v>
          </cell>
          <cell r="D16991">
            <v>69.340599999999995</v>
          </cell>
          <cell r="E16991">
            <v>1</v>
          </cell>
          <cell r="F16991">
            <v>1</v>
          </cell>
          <cell r="G16991">
            <v>1</v>
          </cell>
          <cell r="H16991">
            <v>1</v>
          </cell>
          <cell r="I16991">
            <v>1</v>
          </cell>
          <cell r="J16991">
            <v>1</v>
          </cell>
          <cell r="K16991">
            <v>1</v>
          </cell>
          <cell r="L16991">
            <v>1</v>
          </cell>
          <cell r="M16991">
            <v>1</v>
          </cell>
        </row>
        <row r="16992">
          <cell r="A16992">
            <v>60455</v>
          </cell>
          <cell r="B16992">
            <v>1</v>
          </cell>
          <cell r="C16992">
            <v>61.905700000000003</v>
          </cell>
          <cell r="D16992">
            <v>69.340599999999995</v>
          </cell>
          <cell r="E16992">
            <v>1</v>
          </cell>
          <cell r="F16992">
            <v>1</v>
          </cell>
          <cell r="G16992">
            <v>1</v>
          </cell>
          <cell r="H16992">
            <v>1</v>
          </cell>
          <cell r="I16992">
            <v>1</v>
          </cell>
          <cell r="J16992">
            <v>1</v>
          </cell>
          <cell r="K16992">
            <v>1</v>
          </cell>
          <cell r="L16992">
            <v>1</v>
          </cell>
          <cell r="M16992">
            <v>1</v>
          </cell>
        </row>
        <row r="16993">
          <cell r="A16993">
            <v>60456</v>
          </cell>
          <cell r="B16993">
            <v>1</v>
          </cell>
          <cell r="C16993">
            <v>61.905700000000003</v>
          </cell>
          <cell r="D16993">
            <v>69.340599999999995</v>
          </cell>
          <cell r="E16993">
            <v>1</v>
          </cell>
          <cell r="F16993">
            <v>1</v>
          </cell>
          <cell r="G16993">
            <v>1</v>
          </cell>
          <cell r="H16993">
            <v>1</v>
          </cell>
          <cell r="I16993">
            <v>1</v>
          </cell>
          <cell r="J16993">
            <v>1</v>
          </cell>
          <cell r="K16993">
            <v>1</v>
          </cell>
          <cell r="L16993">
            <v>1</v>
          </cell>
          <cell r="M16993">
            <v>1</v>
          </cell>
        </row>
        <row r="16994">
          <cell r="A16994">
            <v>60457</v>
          </cell>
          <cell r="B16994">
            <v>1</v>
          </cell>
          <cell r="C16994">
            <v>61.905700000000003</v>
          </cell>
          <cell r="D16994">
            <v>69.340599999999995</v>
          </cell>
          <cell r="E16994">
            <v>1</v>
          </cell>
          <cell r="F16994">
            <v>1</v>
          </cell>
          <cell r="G16994">
            <v>1</v>
          </cell>
          <cell r="H16994">
            <v>1</v>
          </cell>
          <cell r="I16994">
            <v>1</v>
          </cell>
          <cell r="J16994">
            <v>1</v>
          </cell>
          <cell r="K16994">
            <v>1</v>
          </cell>
          <cell r="L16994">
            <v>1</v>
          </cell>
          <cell r="M16994">
            <v>1</v>
          </cell>
        </row>
        <row r="16995">
          <cell r="A16995">
            <v>60458</v>
          </cell>
          <cell r="B16995">
            <v>1</v>
          </cell>
          <cell r="C16995">
            <v>61.905700000000003</v>
          </cell>
          <cell r="D16995">
            <v>69.340599999999995</v>
          </cell>
          <cell r="E16995">
            <v>1</v>
          </cell>
          <cell r="F16995">
            <v>1</v>
          </cell>
          <cell r="G16995">
            <v>1</v>
          </cell>
          <cell r="H16995">
            <v>1</v>
          </cell>
          <cell r="I16995">
            <v>1</v>
          </cell>
          <cell r="J16995">
            <v>1</v>
          </cell>
          <cell r="K16995">
            <v>1</v>
          </cell>
          <cell r="L16995">
            <v>1</v>
          </cell>
          <cell r="M16995">
            <v>1</v>
          </cell>
        </row>
        <row r="16996">
          <cell r="A16996">
            <v>60459</v>
          </cell>
          <cell r="B16996">
            <v>1</v>
          </cell>
          <cell r="C16996">
            <v>61.905700000000003</v>
          </cell>
          <cell r="D16996">
            <v>69.340599999999995</v>
          </cell>
          <cell r="E16996">
            <v>1</v>
          </cell>
          <cell r="F16996">
            <v>1</v>
          </cell>
          <cell r="G16996">
            <v>1</v>
          </cell>
          <cell r="H16996">
            <v>1</v>
          </cell>
          <cell r="I16996">
            <v>1</v>
          </cell>
          <cell r="J16996">
            <v>1</v>
          </cell>
          <cell r="K16996">
            <v>1</v>
          </cell>
          <cell r="L16996">
            <v>1</v>
          </cell>
          <cell r="M16996">
            <v>1</v>
          </cell>
        </row>
        <row r="16997">
          <cell r="A16997">
            <v>60460</v>
          </cell>
          <cell r="B16997">
            <v>1</v>
          </cell>
          <cell r="C16997">
            <v>61.905700000000003</v>
          </cell>
          <cell r="D16997">
            <v>69.340599999999995</v>
          </cell>
          <cell r="E16997">
            <v>1</v>
          </cell>
          <cell r="F16997">
            <v>1</v>
          </cell>
          <cell r="G16997">
            <v>1</v>
          </cell>
          <cell r="H16997">
            <v>1</v>
          </cell>
          <cell r="I16997">
            <v>1</v>
          </cell>
          <cell r="J16997">
            <v>1</v>
          </cell>
          <cell r="K16997">
            <v>1</v>
          </cell>
          <cell r="L16997">
            <v>1</v>
          </cell>
          <cell r="M16997">
            <v>1</v>
          </cell>
        </row>
        <row r="16998">
          <cell r="A16998">
            <v>60461</v>
          </cell>
          <cell r="B16998">
            <v>1</v>
          </cell>
          <cell r="C16998">
            <v>61.905700000000003</v>
          </cell>
          <cell r="D16998">
            <v>69.340599999999995</v>
          </cell>
          <cell r="E16998">
            <v>1</v>
          </cell>
          <cell r="F16998">
            <v>1</v>
          </cell>
          <cell r="G16998">
            <v>1</v>
          </cell>
          <cell r="H16998">
            <v>1</v>
          </cell>
          <cell r="I16998">
            <v>1</v>
          </cell>
          <cell r="J16998">
            <v>1</v>
          </cell>
          <cell r="K16998">
            <v>1</v>
          </cell>
          <cell r="L16998">
            <v>1</v>
          </cell>
          <cell r="M16998">
            <v>1</v>
          </cell>
        </row>
        <row r="16999">
          <cell r="A16999">
            <v>60462</v>
          </cell>
          <cell r="B16999">
            <v>1</v>
          </cell>
          <cell r="C16999">
            <v>61.905700000000003</v>
          </cell>
          <cell r="D16999">
            <v>69.340599999999995</v>
          </cell>
          <cell r="E16999">
            <v>1</v>
          </cell>
          <cell r="F16999">
            <v>1</v>
          </cell>
          <cell r="G16999">
            <v>1</v>
          </cell>
          <cell r="H16999">
            <v>1</v>
          </cell>
          <cell r="I16999">
            <v>1</v>
          </cell>
          <cell r="J16999">
            <v>1</v>
          </cell>
          <cell r="K16999">
            <v>1</v>
          </cell>
          <cell r="L16999">
            <v>1</v>
          </cell>
          <cell r="M16999">
            <v>1</v>
          </cell>
        </row>
        <row r="17000">
          <cell r="A17000">
            <v>60463</v>
          </cell>
          <cell r="B17000">
            <v>1</v>
          </cell>
          <cell r="C17000">
            <v>61.905700000000003</v>
          </cell>
          <cell r="D17000">
            <v>69.340599999999995</v>
          </cell>
          <cell r="E17000">
            <v>1</v>
          </cell>
          <cell r="F17000">
            <v>1</v>
          </cell>
          <cell r="G17000">
            <v>1</v>
          </cell>
          <cell r="H17000">
            <v>1</v>
          </cell>
          <cell r="I17000">
            <v>1</v>
          </cell>
          <cell r="J17000">
            <v>1</v>
          </cell>
          <cell r="K17000">
            <v>1</v>
          </cell>
          <cell r="L17000">
            <v>1</v>
          </cell>
          <cell r="M17000">
            <v>1</v>
          </cell>
        </row>
        <row r="17001">
          <cell r="A17001">
            <v>60464</v>
          </cell>
          <cell r="B17001">
            <v>1</v>
          </cell>
          <cell r="C17001">
            <v>61.905700000000003</v>
          </cell>
          <cell r="D17001">
            <v>69.340599999999995</v>
          </cell>
          <cell r="E17001">
            <v>1</v>
          </cell>
          <cell r="F17001">
            <v>1</v>
          </cell>
          <cell r="G17001">
            <v>1</v>
          </cell>
          <cell r="H17001">
            <v>1</v>
          </cell>
          <cell r="I17001">
            <v>1</v>
          </cell>
          <cell r="J17001">
            <v>1</v>
          </cell>
          <cell r="K17001">
            <v>1</v>
          </cell>
          <cell r="L17001">
            <v>1</v>
          </cell>
          <cell r="M17001">
            <v>1</v>
          </cell>
        </row>
        <row r="17002">
          <cell r="A17002">
            <v>60465</v>
          </cell>
          <cell r="B17002">
            <v>1</v>
          </cell>
          <cell r="C17002">
            <v>61.905700000000003</v>
          </cell>
          <cell r="D17002">
            <v>69.340599999999995</v>
          </cell>
          <cell r="E17002">
            <v>1</v>
          </cell>
          <cell r="F17002">
            <v>1</v>
          </cell>
          <cell r="G17002">
            <v>1</v>
          </cell>
          <cell r="H17002">
            <v>1</v>
          </cell>
          <cell r="I17002">
            <v>1</v>
          </cell>
          <cell r="J17002">
            <v>1</v>
          </cell>
          <cell r="K17002">
            <v>1</v>
          </cell>
          <cell r="L17002">
            <v>1</v>
          </cell>
          <cell r="M17002">
            <v>1</v>
          </cell>
        </row>
        <row r="17003">
          <cell r="A17003">
            <v>60466</v>
          </cell>
          <cell r="B17003">
            <v>1</v>
          </cell>
          <cell r="C17003">
            <v>61.905700000000003</v>
          </cell>
          <cell r="D17003">
            <v>69.340599999999995</v>
          </cell>
          <cell r="E17003">
            <v>1</v>
          </cell>
          <cell r="F17003">
            <v>1</v>
          </cell>
          <cell r="G17003">
            <v>1</v>
          </cell>
          <cell r="H17003">
            <v>1</v>
          </cell>
          <cell r="I17003">
            <v>1</v>
          </cell>
          <cell r="J17003">
            <v>1</v>
          </cell>
          <cell r="K17003">
            <v>1</v>
          </cell>
          <cell r="L17003">
            <v>1</v>
          </cell>
          <cell r="M17003">
            <v>1</v>
          </cell>
        </row>
        <row r="17004">
          <cell r="A17004">
            <v>60467</v>
          </cell>
          <cell r="B17004">
            <v>1</v>
          </cell>
          <cell r="C17004">
            <v>61.905700000000003</v>
          </cell>
          <cell r="D17004">
            <v>69.340599999999995</v>
          </cell>
          <cell r="E17004">
            <v>1</v>
          </cell>
          <cell r="F17004">
            <v>1</v>
          </cell>
          <cell r="G17004">
            <v>1</v>
          </cell>
          <cell r="H17004">
            <v>1</v>
          </cell>
          <cell r="I17004">
            <v>1</v>
          </cell>
          <cell r="J17004">
            <v>1</v>
          </cell>
          <cell r="K17004">
            <v>1</v>
          </cell>
          <cell r="L17004">
            <v>1</v>
          </cell>
          <cell r="M17004">
            <v>1</v>
          </cell>
        </row>
        <row r="17005">
          <cell r="A17005">
            <v>60468</v>
          </cell>
          <cell r="B17005">
            <v>1</v>
          </cell>
          <cell r="C17005">
            <v>61.905700000000003</v>
          </cell>
          <cell r="D17005">
            <v>69.340599999999995</v>
          </cell>
          <cell r="E17005">
            <v>1</v>
          </cell>
          <cell r="F17005">
            <v>1</v>
          </cell>
          <cell r="G17005">
            <v>1</v>
          </cell>
          <cell r="H17005">
            <v>1</v>
          </cell>
          <cell r="I17005">
            <v>1</v>
          </cell>
          <cell r="J17005">
            <v>1</v>
          </cell>
          <cell r="K17005">
            <v>1</v>
          </cell>
          <cell r="L17005">
            <v>1</v>
          </cell>
          <cell r="M17005">
            <v>1</v>
          </cell>
        </row>
        <row r="17006">
          <cell r="A17006">
            <v>60469</v>
          </cell>
          <cell r="B17006">
            <v>1</v>
          </cell>
          <cell r="C17006">
            <v>61.905700000000003</v>
          </cell>
          <cell r="D17006">
            <v>69.340599999999995</v>
          </cell>
          <cell r="E17006">
            <v>1</v>
          </cell>
          <cell r="F17006">
            <v>1</v>
          </cell>
          <cell r="G17006">
            <v>1</v>
          </cell>
          <cell r="H17006">
            <v>1</v>
          </cell>
          <cell r="I17006">
            <v>1</v>
          </cell>
          <cell r="J17006">
            <v>1</v>
          </cell>
          <cell r="K17006">
            <v>1</v>
          </cell>
          <cell r="L17006">
            <v>1</v>
          </cell>
          <cell r="M17006">
            <v>1</v>
          </cell>
        </row>
        <row r="17007">
          <cell r="A17007">
            <v>60470</v>
          </cell>
          <cell r="B17007">
            <v>1</v>
          </cell>
          <cell r="C17007">
            <v>61.905700000000003</v>
          </cell>
          <cell r="D17007">
            <v>69.340599999999995</v>
          </cell>
          <cell r="E17007">
            <v>1</v>
          </cell>
          <cell r="F17007">
            <v>1</v>
          </cell>
          <cell r="G17007">
            <v>1</v>
          </cell>
          <cell r="H17007">
            <v>1</v>
          </cell>
          <cell r="I17007">
            <v>1</v>
          </cell>
          <cell r="J17007">
            <v>1</v>
          </cell>
          <cell r="K17007">
            <v>1</v>
          </cell>
          <cell r="L17007">
            <v>1</v>
          </cell>
          <cell r="M17007">
            <v>1</v>
          </cell>
        </row>
        <row r="17008">
          <cell r="A17008">
            <v>60471</v>
          </cell>
          <cell r="B17008">
            <v>1</v>
          </cell>
          <cell r="C17008">
            <v>61.905700000000003</v>
          </cell>
          <cell r="D17008">
            <v>69.340599999999995</v>
          </cell>
          <cell r="E17008">
            <v>1</v>
          </cell>
          <cell r="F17008">
            <v>1</v>
          </cell>
          <cell r="G17008">
            <v>1</v>
          </cell>
          <cell r="H17008">
            <v>1</v>
          </cell>
          <cell r="I17008">
            <v>1</v>
          </cell>
          <cell r="J17008">
            <v>1</v>
          </cell>
          <cell r="K17008">
            <v>1</v>
          </cell>
          <cell r="L17008">
            <v>1</v>
          </cell>
          <cell r="M17008">
            <v>1</v>
          </cell>
        </row>
        <row r="17009">
          <cell r="A17009">
            <v>60472</v>
          </cell>
          <cell r="B17009">
            <v>1</v>
          </cell>
          <cell r="C17009">
            <v>61.905700000000003</v>
          </cell>
          <cell r="D17009">
            <v>69.340599999999995</v>
          </cell>
          <cell r="E17009">
            <v>1</v>
          </cell>
          <cell r="F17009">
            <v>1</v>
          </cell>
          <cell r="G17009">
            <v>1</v>
          </cell>
          <cell r="H17009">
            <v>1</v>
          </cell>
          <cell r="I17009">
            <v>1</v>
          </cell>
          <cell r="J17009">
            <v>1</v>
          </cell>
          <cell r="K17009">
            <v>1</v>
          </cell>
          <cell r="L17009">
            <v>1</v>
          </cell>
          <cell r="M17009">
            <v>1</v>
          </cell>
        </row>
        <row r="17010">
          <cell r="A17010">
            <v>60473</v>
          </cell>
          <cell r="B17010">
            <v>1</v>
          </cell>
          <cell r="C17010">
            <v>61.905700000000003</v>
          </cell>
          <cell r="D17010">
            <v>69.340599999999995</v>
          </cell>
          <cell r="E17010">
            <v>1</v>
          </cell>
          <cell r="F17010">
            <v>1</v>
          </cell>
          <cell r="G17010">
            <v>1</v>
          </cell>
          <cell r="H17010">
            <v>1</v>
          </cell>
          <cell r="I17010">
            <v>1</v>
          </cell>
          <cell r="J17010">
            <v>1</v>
          </cell>
          <cell r="K17010">
            <v>1</v>
          </cell>
          <cell r="L17010">
            <v>1</v>
          </cell>
          <cell r="M17010">
            <v>1</v>
          </cell>
        </row>
        <row r="17011">
          <cell r="A17011">
            <v>60474</v>
          </cell>
          <cell r="B17011">
            <v>1</v>
          </cell>
          <cell r="C17011">
            <v>61.905700000000003</v>
          </cell>
          <cell r="D17011">
            <v>69.340599999999995</v>
          </cell>
          <cell r="E17011">
            <v>1</v>
          </cell>
          <cell r="F17011">
            <v>1</v>
          </cell>
          <cell r="G17011">
            <v>1</v>
          </cell>
          <cell r="H17011">
            <v>1</v>
          </cell>
          <cell r="I17011">
            <v>1</v>
          </cell>
          <cell r="J17011">
            <v>1</v>
          </cell>
          <cell r="K17011">
            <v>1</v>
          </cell>
          <cell r="L17011">
            <v>1</v>
          </cell>
          <cell r="M17011">
            <v>1</v>
          </cell>
        </row>
        <row r="17012">
          <cell r="A17012">
            <v>60475</v>
          </cell>
          <cell r="B17012">
            <v>1</v>
          </cell>
          <cell r="C17012">
            <v>61.905700000000003</v>
          </cell>
          <cell r="D17012">
            <v>69.340599999999995</v>
          </cell>
          <cell r="E17012">
            <v>1</v>
          </cell>
          <cell r="F17012">
            <v>1</v>
          </cell>
          <cell r="G17012">
            <v>1</v>
          </cell>
          <cell r="H17012">
            <v>1</v>
          </cell>
          <cell r="I17012">
            <v>1</v>
          </cell>
          <cell r="J17012">
            <v>1</v>
          </cell>
          <cell r="K17012">
            <v>1</v>
          </cell>
          <cell r="L17012">
            <v>1</v>
          </cell>
          <cell r="M17012">
            <v>1</v>
          </cell>
        </row>
        <row r="17013">
          <cell r="A17013">
            <v>60476</v>
          </cell>
          <cell r="B17013">
            <v>1</v>
          </cell>
          <cell r="C17013">
            <v>61.905700000000003</v>
          </cell>
          <cell r="D17013">
            <v>69.340599999999995</v>
          </cell>
          <cell r="E17013">
            <v>1</v>
          </cell>
          <cell r="F17013">
            <v>1</v>
          </cell>
          <cell r="G17013">
            <v>1</v>
          </cell>
          <cell r="H17013">
            <v>1</v>
          </cell>
          <cell r="I17013">
            <v>1</v>
          </cell>
          <cell r="J17013">
            <v>1</v>
          </cell>
          <cell r="K17013">
            <v>1</v>
          </cell>
          <cell r="L17013">
            <v>1</v>
          </cell>
          <cell r="M17013">
            <v>1</v>
          </cell>
        </row>
        <row r="17014">
          <cell r="A17014">
            <v>60477</v>
          </cell>
          <cell r="B17014">
            <v>1</v>
          </cell>
          <cell r="C17014">
            <v>61.905700000000003</v>
          </cell>
          <cell r="D17014">
            <v>69.340599999999995</v>
          </cell>
          <cell r="E17014">
            <v>1</v>
          </cell>
          <cell r="F17014">
            <v>1</v>
          </cell>
          <cell r="G17014">
            <v>1</v>
          </cell>
          <cell r="H17014">
            <v>1</v>
          </cell>
          <cell r="I17014">
            <v>1</v>
          </cell>
          <cell r="J17014">
            <v>1</v>
          </cell>
          <cell r="K17014">
            <v>1</v>
          </cell>
          <cell r="L17014">
            <v>1</v>
          </cell>
          <cell r="M17014">
            <v>1</v>
          </cell>
        </row>
        <row r="17015">
          <cell r="A17015">
            <v>60478</v>
          </cell>
          <cell r="B17015">
            <v>1</v>
          </cell>
          <cell r="C17015">
            <v>61.905700000000003</v>
          </cell>
          <cell r="D17015">
            <v>69.340599999999995</v>
          </cell>
          <cell r="E17015">
            <v>1</v>
          </cell>
          <cell r="F17015">
            <v>1</v>
          </cell>
          <cell r="G17015">
            <v>1</v>
          </cell>
          <cell r="H17015">
            <v>1</v>
          </cell>
          <cell r="I17015">
            <v>1</v>
          </cell>
          <cell r="J17015">
            <v>1</v>
          </cell>
          <cell r="K17015">
            <v>1</v>
          </cell>
          <cell r="L17015">
            <v>1</v>
          </cell>
          <cell r="M17015">
            <v>1</v>
          </cell>
        </row>
        <row r="17016">
          <cell r="A17016">
            <v>60479</v>
          </cell>
          <cell r="B17016">
            <v>1</v>
          </cell>
          <cell r="C17016">
            <v>61.905700000000003</v>
          </cell>
          <cell r="D17016">
            <v>69.340599999999995</v>
          </cell>
          <cell r="E17016">
            <v>1</v>
          </cell>
          <cell r="F17016">
            <v>1</v>
          </cell>
          <cell r="G17016">
            <v>1</v>
          </cell>
          <cell r="H17016">
            <v>1</v>
          </cell>
          <cell r="I17016">
            <v>1</v>
          </cell>
          <cell r="J17016">
            <v>1</v>
          </cell>
          <cell r="K17016">
            <v>1</v>
          </cell>
          <cell r="L17016">
            <v>1</v>
          </cell>
          <cell r="M17016">
            <v>1</v>
          </cell>
        </row>
        <row r="17017">
          <cell r="A17017">
            <v>60480</v>
          </cell>
          <cell r="B17017">
            <v>1</v>
          </cell>
          <cell r="C17017">
            <v>61.905700000000003</v>
          </cell>
          <cell r="D17017">
            <v>69.340599999999995</v>
          </cell>
          <cell r="E17017">
            <v>1</v>
          </cell>
          <cell r="F17017">
            <v>1</v>
          </cell>
          <cell r="G17017">
            <v>1</v>
          </cell>
          <cell r="H17017">
            <v>1</v>
          </cell>
          <cell r="I17017">
            <v>1</v>
          </cell>
          <cell r="J17017">
            <v>1</v>
          </cell>
          <cell r="K17017">
            <v>1</v>
          </cell>
          <cell r="L17017">
            <v>1</v>
          </cell>
          <cell r="M17017">
            <v>1</v>
          </cell>
        </row>
        <row r="17018">
          <cell r="A17018">
            <v>60481</v>
          </cell>
          <cell r="B17018">
            <v>1</v>
          </cell>
          <cell r="C17018">
            <v>61.905700000000003</v>
          </cell>
          <cell r="D17018">
            <v>69.340599999999995</v>
          </cell>
          <cell r="E17018">
            <v>1</v>
          </cell>
          <cell r="F17018">
            <v>1</v>
          </cell>
          <cell r="G17018">
            <v>1</v>
          </cell>
          <cell r="H17018">
            <v>1</v>
          </cell>
          <cell r="I17018">
            <v>1</v>
          </cell>
          <cell r="J17018">
            <v>1</v>
          </cell>
          <cell r="K17018">
            <v>1</v>
          </cell>
          <cell r="L17018">
            <v>1</v>
          </cell>
          <cell r="M17018">
            <v>1</v>
          </cell>
        </row>
        <row r="17019">
          <cell r="A17019">
            <v>60482</v>
          </cell>
          <cell r="B17019">
            <v>1</v>
          </cell>
          <cell r="C17019">
            <v>61.905700000000003</v>
          </cell>
          <cell r="D17019">
            <v>69.340599999999995</v>
          </cell>
          <cell r="E17019">
            <v>1</v>
          </cell>
          <cell r="F17019">
            <v>1</v>
          </cell>
          <cell r="G17019">
            <v>1</v>
          </cell>
          <cell r="H17019">
            <v>1</v>
          </cell>
          <cell r="I17019">
            <v>1</v>
          </cell>
          <cell r="J17019">
            <v>1</v>
          </cell>
          <cell r="K17019">
            <v>1</v>
          </cell>
          <cell r="L17019">
            <v>1</v>
          </cell>
          <cell r="M17019">
            <v>1</v>
          </cell>
        </row>
        <row r="17020">
          <cell r="A17020">
            <v>60483</v>
          </cell>
          <cell r="B17020">
            <v>1</v>
          </cell>
          <cell r="C17020">
            <v>61.905700000000003</v>
          </cell>
          <cell r="D17020">
            <v>69.340599999999995</v>
          </cell>
          <cell r="E17020">
            <v>1</v>
          </cell>
          <cell r="F17020">
            <v>1</v>
          </cell>
          <cell r="G17020">
            <v>1</v>
          </cell>
          <cell r="H17020">
            <v>1</v>
          </cell>
          <cell r="I17020">
            <v>1</v>
          </cell>
          <cell r="J17020">
            <v>1</v>
          </cell>
          <cell r="K17020">
            <v>1</v>
          </cell>
          <cell r="L17020">
            <v>1</v>
          </cell>
          <cell r="M17020">
            <v>1</v>
          </cell>
        </row>
        <row r="17021">
          <cell r="A17021">
            <v>60484</v>
          </cell>
          <cell r="B17021">
            <v>1</v>
          </cell>
          <cell r="C17021">
            <v>61.905700000000003</v>
          </cell>
          <cell r="D17021">
            <v>69.340599999999995</v>
          </cell>
          <cell r="E17021">
            <v>1</v>
          </cell>
          <cell r="F17021">
            <v>1</v>
          </cell>
          <cell r="G17021">
            <v>1</v>
          </cell>
          <cell r="H17021">
            <v>1</v>
          </cell>
          <cell r="I17021">
            <v>1</v>
          </cell>
          <cell r="J17021">
            <v>1</v>
          </cell>
          <cell r="K17021">
            <v>1</v>
          </cell>
          <cell r="L17021">
            <v>1</v>
          </cell>
          <cell r="M17021">
            <v>1</v>
          </cell>
        </row>
        <row r="17022">
          <cell r="A17022">
            <v>60485</v>
          </cell>
          <cell r="B17022">
            <v>1</v>
          </cell>
          <cell r="C17022">
            <v>61.905700000000003</v>
          </cell>
          <cell r="D17022">
            <v>69.340599999999995</v>
          </cell>
          <cell r="E17022">
            <v>1</v>
          </cell>
          <cell r="F17022">
            <v>1</v>
          </cell>
          <cell r="G17022">
            <v>1</v>
          </cell>
          <cell r="H17022">
            <v>1</v>
          </cell>
          <cell r="I17022">
            <v>1</v>
          </cell>
          <cell r="J17022">
            <v>1</v>
          </cell>
          <cell r="K17022">
            <v>1</v>
          </cell>
          <cell r="L17022">
            <v>1</v>
          </cell>
          <cell r="M17022">
            <v>1</v>
          </cell>
        </row>
        <row r="17023">
          <cell r="A17023">
            <v>60486</v>
          </cell>
          <cell r="B17023">
            <v>1</v>
          </cell>
          <cell r="C17023">
            <v>61.905700000000003</v>
          </cell>
          <cell r="D17023">
            <v>69.340599999999995</v>
          </cell>
          <cell r="E17023">
            <v>1</v>
          </cell>
          <cell r="F17023">
            <v>1</v>
          </cell>
          <cell r="G17023">
            <v>1</v>
          </cell>
          <cell r="H17023">
            <v>1</v>
          </cell>
          <cell r="I17023">
            <v>1</v>
          </cell>
          <cell r="J17023">
            <v>1</v>
          </cell>
          <cell r="K17023">
            <v>1</v>
          </cell>
          <cell r="L17023">
            <v>1</v>
          </cell>
          <cell r="M17023">
            <v>1</v>
          </cell>
        </row>
        <row r="17024">
          <cell r="A17024">
            <v>60487</v>
          </cell>
          <cell r="B17024">
            <v>1</v>
          </cell>
          <cell r="C17024">
            <v>61.905700000000003</v>
          </cell>
          <cell r="D17024">
            <v>69.340599999999995</v>
          </cell>
          <cell r="E17024">
            <v>1</v>
          </cell>
          <cell r="F17024">
            <v>1</v>
          </cell>
          <cell r="G17024">
            <v>1</v>
          </cell>
          <cell r="H17024">
            <v>1</v>
          </cell>
          <cell r="I17024">
            <v>1</v>
          </cell>
          <cell r="J17024">
            <v>1</v>
          </cell>
          <cell r="K17024">
            <v>1</v>
          </cell>
          <cell r="L17024">
            <v>1</v>
          </cell>
          <cell r="M17024">
            <v>1</v>
          </cell>
        </row>
        <row r="17025">
          <cell r="A17025">
            <v>60488</v>
          </cell>
          <cell r="B17025">
            <v>1</v>
          </cell>
          <cell r="C17025">
            <v>61.905700000000003</v>
          </cell>
          <cell r="D17025">
            <v>69.340599999999995</v>
          </cell>
          <cell r="E17025">
            <v>1</v>
          </cell>
          <cell r="F17025">
            <v>1</v>
          </cell>
          <cell r="G17025">
            <v>1</v>
          </cell>
          <cell r="H17025">
            <v>1</v>
          </cell>
          <cell r="I17025">
            <v>1</v>
          </cell>
          <cell r="J17025">
            <v>1</v>
          </cell>
          <cell r="K17025">
            <v>1</v>
          </cell>
          <cell r="L17025">
            <v>1</v>
          </cell>
          <cell r="M17025">
            <v>1</v>
          </cell>
        </row>
        <row r="17026">
          <cell r="A17026">
            <v>60489</v>
          </cell>
          <cell r="B17026">
            <v>1</v>
          </cell>
          <cell r="C17026">
            <v>61.905700000000003</v>
          </cell>
          <cell r="D17026">
            <v>69.340599999999995</v>
          </cell>
          <cell r="E17026">
            <v>1</v>
          </cell>
          <cell r="F17026">
            <v>1</v>
          </cell>
          <cell r="G17026">
            <v>1</v>
          </cell>
          <cell r="H17026">
            <v>1</v>
          </cell>
          <cell r="I17026">
            <v>1</v>
          </cell>
          <cell r="J17026">
            <v>1</v>
          </cell>
          <cell r="K17026">
            <v>1</v>
          </cell>
          <cell r="L17026">
            <v>1</v>
          </cell>
          <cell r="M17026">
            <v>1</v>
          </cell>
        </row>
        <row r="17027">
          <cell r="A17027">
            <v>60490</v>
          </cell>
          <cell r="B17027">
            <v>1</v>
          </cell>
          <cell r="C17027">
            <v>61.905700000000003</v>
          </cell>
          <cell r="D17027">
            <v>69.340599999999995</v>
          </cell>
          <cell r="E17027">
            <v>1</v>
          </cell>
          <cell r="F17027">
            <v>1</v>
          </cell>
          <cell r="G17027">
            <v>1</v>
          </cell>
          <cell r="H17027">
            <v>1</v>
          </cell>
          <cell r="I17027">
            <v>1</v>
          </cell>
          <cell r="J17027">
            <v>1</v>
          </cell>
          <cell r="K17027">
            <v>1</v>
          </cell>
          <cell r="L17027">
            <v>1</v>
          </cell>
          <cell r="M17027">
            <v>1</v>
          </cell>
        </row>
        <row r="17028">
          <cell r="A17028">
            <v>60491</v>
          </cell>
          <cell r="B17028">
            <v>1</v>
          </cell>
          <cell r="C17028">
            <v>61.905700000000003</v>
          </cell>
          <cell r="D17028">
            <v>69.340599999999995</v>
          </cell>
          <cell r="E17028">
            <v>1</v>
          </cell>
          <cell r="F17028">
            <v>1</v>
          </cell>
          <cell r="G17028">
            <v>1</v>
          </cell>
          <cell r="H17028">
            <v>1</v>
          </cell>
          <cell r="I17028">
            <v>1</v>
          </cell>
          <cell r="J17028">
            <v>1</v>
          </cell>
          <cell r="K17028">
            <v>1</v>
          </cell>
          <cell r="L17028">
            <v>1</v>
          </cell>
          <cell r="M17028">
            <v>1</v>
          </cell>
        </row>
        <row r="17029">
          <cell r="A17029">
            <v>60492</v>
          </cell>
          <cell r="B17029">
            <v>1</v>
          </cell>
          <cell r="C17029">
            <v>61.905700000000003</v>
          </cell>
          <cell r="D17029">
            <v>69.340599999999995</v>
          </cell>
          <cell r="E17029">
            <v>1</v>
          </cell>
          <cell r="F17029">
            <v>1</v>
          </cell>
          <cell r="G17029">
            <v>1</v>
          </cell>
          <cell r="H17029">
            <v>1</v>
          </cell>
          <cell r="I17029">
            <v>1</v>
          </cell>
          <cell r="J17029">
            <v>1</v>
          </cell>
          <cell r="K17029">
            <v>1</v>
          </cell>
          <cell r="L17029">
            <v>1</v>
          </cell>
          <cell r="M17029">
            <v>1</v>
          </cell>
        </row>
        <row r="17030">
          <cell r="A17030">
            <v>60493</v>
          </cell>
          <cell r="B17030">
            <v>1</v>
          </cell>
          <cell r="C17030">
            <v>61.905700000000003</v>
          </cell>
          <cell r="D17030">
            <v>69.340599999999995</v>
          </cell>
          <cell r="E17030">
            <v>1</v>
          </cell>
          <cell r="F17030">
            <v>1</v>
          </cell>
          <cell r="G17030">
            <v>1</v>
          </cell>
          <cell r="H17030">
            <v>1</v>
          </cell>
          <cell r="I17030">
            <v>1</v>
          </cell>
          <cell r="J17030">
            <v>1</v>
          </cell>
          <cell r="K17030">
            <v>1</v>
          </cell>
          <cell r="L17030">
            <v>1</v>
          </cell>
          <cell r="M17030">
            <v>1</v>
          </cell>
        </row>
        <row r="17031">
          <cell r="A17031">
            <v>60494</v>
          </cell>
          <cell r="B17031">
            <v>1</v>
          </cell>
          <cell r="C17031">
            <v>61.905700000000003</v>
          </cell>
          <cell r="D17031">
            <v>69.340599999999995</v>
          </cell>
          <cell r="E17031">
            <v>1</v>
          </cell>
          <cell r="F17031">
            <v>1</v>
          </cell>
          <cell r="G17031">
            <v>1</v>
          </cell>
          <cell r="H17031">
            <v>1</v>
          </cell>
          <cell r="I17031">
            <v>1</v>
          </cell>
          <cell r="J17031">
            <v>1</v>
          </cell>
          <cell r="K17031">
            <v>1</v>
          </cell>
          <cell r="L17031">
            <v>1</v>
          </cell>
          <cell r="M17031">
            <v>1</v>
          </cell>
        </row>
        <row r="17032">
          <cell r="A17032">
            <v>60495</v>
          </cell>
          <cell r="B17032">
            <v>1</v>
          </cell>
          <cell r="C17032">
            <v>61.905700000000003</v>
          </cell>
          <cell r="D17032">
            <v>69.340599999999995</v>
          </cell>
          <cell r="E17032">
            <v>1</v>
          </cell>
          <cell r="F17032">
            <v>1</v>
          </cell>
          <cell r="G17032">
            <v>1</v>
          </cell>
          <cell r="H17032">
            <v>1</v>
          </cell>
          <cell r="I17032">
            <v>1</v>
          </cell>
          <cell r="J17032">
            <v>1</v>
          </cell>
          <cell r="K17032">
            <v>1</v>
          </cell>
          <cell r="L17032">
            <v>1</v>
          </cell>
          <cell r="M17032">
            <v>1</v>
          </cell>
        </row>
        <row r="17033">
          <cell r="A17033">
            <v>60496</v>
          </cell>
          <cell r="B17033">
            <v>1</v>
          </cell>
          <cell r="C17033">
            <v>61.905700000000003</v>
          </cell>
          <cell r="D17033">
            <v>69.340599999999995</v>
          </cell>
          <cell r="E17033">
            <v>1</v>
          </cell>
          <cell r="F17033">
            <v>1</v>
          </cell>
          <cell r="G17033">
            <v>1</v>
          </cell>
          <cell r="H17033">
            <v>1</v>
          </cell>
          <cell r="I17033">
            <v>1</v>
          </cell>
          <cell r="J17033">
            <v>1</v>
          </cell>
          <cell r="K17033">
            <v>1</v>
          </cell>
          <cell r="L17033">
            <v>1</v>
          </cell>
          <cell r="M17033">
            <v>1</v>
          </cell>
        </row>
        <row r="17034">
          <cell r="A17034">
            <v>60497</v>
          </cell>
          <cell r="B17034">
            <v>1</v>
          </cell>
          <cell r="C17034">
            <v>61.905700000000003</v>
          </cell>
          <cell r="D17034">
            <v>69.340599999999995</v>
          </cell>
          <cell r="E17034">
            <v>1</v>
          </cell>
          <cell r="F17034">
            <v>1</v>
          </cell>
          <cell r="G17034">
            <v>1</v>
          </cell>
          <cell r="H17034">
            <v>1</v>
          </cell>
          <cell r="I17034">
            <v>1</v>
          </cell>
          <cell r="J17034">
            <v>1</v>
          </cell>
          <cell r="K17034">
            <v>1</v>
          </cell>
          <cell r="L17034">
            <v>1</v>
          </cell>
          <cell r="M17034">
            <v>1</v>
          </cell>
        </row>
        <row r="17035">
          <cell r="A17035">
            <v>60498</v>
          </cell>
          <cell r="B17035">
            <v>1</v>
          </cell>
          <cell r="C17035">
            <v>61.905700000000003</v>
          </cell>
          <cell r="D17035">
            <v>69.340599999999995</v>
          </cell>
          <cell r="E17035">
            <v>1</v>
          </cell>
          <cell r="F17035">
            <v>1</v>
          </cell>
          <cell r="G17035">
            <v>1</v>
          </cell>
          <cell r="H17035">
            <v>1</v>
          </cell>
          <cell r="I17035">
            <v>1</v>
          </cell>
          <cell r="J17035">
            <v>1</v>
          </cell>
          <cell r="K17035">
            <v>1</v>
          </cell>
          <cell r="L17035">
            <v>1</v>
          </cell>
          <cell r="M17035">
            <v>1</v>
          </cell>
        </row>
        <row r="17036">
          <cell r="A17036">
            <v>60499</v>
          </cell>
          <cell r="B17036">
            <v>1</v>
          </cell>
          <cell r="C17036">
            <v>61.905700000000003</v>
          </cell>
          <cell r="D17036">
            <v>69.340599999999995</v>
          </cell>
          <cell r="E17036">
            <v>1</v>
          </cell>
          <cell r="F17036">
            <v>1</v>
          </cell>
          <cell r="G17036">
            <v>1</v>
          </cell>
          <cell r="H17036">
            <v>1</v>
          </cell>
          <cell r="I17036">
            <v>1</v>
          </cell>
          <cell r="J17036">
            <v>1</v>
          </cell>
          <cell r="K17036">
            <v>1</v>
          </cell>
          <cell r="L17036">
            <v>1</v>
          </cell>
          <cell r="M17036">
            <v>1</v>
          </cell>
        </row>
        <row r="17037">
          <cell r="A17037">
            <v>60500</v>
          </cell>
          <cell r="B17037">
            <v>1</v>
          </cell>
          <cell r="C17037">
            <v>61.905700000000003</v>
          </cell>
          <cell r="D17037">
            <v>69.340599999999995</v>
          </cell>
          <cell r="E17037">
            <v>1</v>
          </cell>
          <cell r="F17037">
            <v>1</v>
          </cell>
          <cell r="G17037">
            <v>1</v>
          </cell>
          <cell r="H17037">
            <v>1</v>
          </cell>
          <cell r="I17037">
            <v>1</v>
          </cell>
          <cell r="J17037">
            <v>1</v>
          </cell>
          <cell r="K17037">
            <v>1</v>
          </cell>
          <cell r="L17037">
            <v>1</v>
          </cell>
          <cell r="M17037">
            <v>1</v>
          </cell>
        </row>
        <row r="17038">
          <cell r="A17038">
            <v>60501</v>
          </cell>
          <cell r="B17038">
            <v>1</v>
          </cell>
          <cell r="C17038">
            <v>61.905700000000003</v>
          </cell>
          <cell r="D17038">
            <v>69.340599999999995</v>
          </cell>
          <cell r="E17038">
            <v>1</v>
          </cell>
          <cell r="F17038">
            <v>1</v>
          </cell>
          <cell r="G17038">
            <v>1</v>
          </cell>
          <cell r="H17038">
            <v>1</v>
          </cell>
          <cell r="I17038">
            <v>1</v>
          </cell>
          <cell r="J17038">
            <v>1</v>
          </cell>
          <cell r="K17038">
            <v>1</v>
          </cell>
          <cell r="L17038">
            <v>1</v>
          </cell>
          <cell r="M17038">
            <v>1</v>
          </cell>
        </row>
        <row r="17039">
          <cell r="A17039">
            <v>60502</v>
          </cell>
          <cell r="B17039">
            <v>1</v>
          </cell>
          <cell r="C17039">
            <v>61.905700000000003</v>
          </cell>
          <cell r="D17039">
            <v>69.340599999999995</v>
          </cell>
          <cell r="E17039">
            <v>1</v>
          </cell>
          <cell r="F17039">
            <v>1</v>
          </cell>
          <cell r="G17039">
            <v>1</v>
          </cell>
          <cell r="H17039">
            <v>1</v>
          </cell>
          <cell r="I17039">
            <v>1</v>
          </cell>
          <cell r="J17039">
            <v>1</v>
          </cell>
          <cell r="K17039">
            <v>1</v>
          </cell>
          <cell r="L17039">
            <v>1</v>
          </cell>
          <cell r="M17039">
            <v>1</v>
          </cell>
        </row>
        <row r="17040">
          <cell r="A17040">
            <v>60503</v>
          </cell>
          <cell r="B17040">
            <v>1</v>
          </cell>
          <cell r="C17040">
            <v>61.905700000000003</v>
          </cell>
          <cell r="D17040">
            <v>69.340599999999995</v>
          </cell>
          <cell r="E17040">
            <v>1</v>
          </cell>
          <cell r="F17040">
            <v>1</v>
          </cell>
          <cell r="G17040">
            <v>1</v>
          </cell>
          <cell r="H17040">
            <v>1</v>
          </cell>
          <cell r="I17040">
            <v>1</v>
          </cell>
          <cell r="J17040">
            <v>1</v>
          </cell>
          <cell r="K17040">
            <v>1</v>
          </cell>
          <cell r="L17040">
            <v>1</v>
          </cell>
          <cell r="M17040">
            <v>1</v>
          </cell>
        </row>
        <row r="17041">
          <cell r="A17041">
            <v>60504</v>
          </cell>
          <cell r="B17041">
            <v>1</v>
          </cell>
          <cell r="C17041">
            <v>61.905700000000003</v>
          </cell>
          <cell r="D17041">
            <v>69.340599999999995</v>
          </cell>
          <cell r="E17041">
            <v>1</v>
          </cell>
          <cell r="F17041">
            <v>1</v>
          </cell>
          <cell r="G17041">
            <v>1</v>
          </cell>
          <cell r="H17041">
            <v>1</v>
          </cell>
          <cell r="I17041">
            <v>1</v>
          </cell>
          <cell r="J17041">
            <v>1</v>
          </cell>
          <cell r="K17041">
            <v>1</v>
          </cell>
          <cell r="L17041">
            <v>1</v>
          </cell>
          <cell r="M17041">
            <v>1</v>
          </cell>
        </row>
        <row r="17042">
          <cell r="A17042">
            <v>60505</v>
          </cell>
          <cell r="B17042">
            <v>1</v>
          </cell>
          <cell r="C17042">
            <v>61.905700000000003</v>
          </cell>
          <cell r="D17042">
            <v>69.340599999999995</v>
          </cell>
          <cell r="E17042">
            <v>1</v>
          </cell>
          <cell r="F17042">
            <v>1</v>
          </cell>
          <cell r="G17042">
            <v>1</v>
          </cell>
          <cell r="H17042">
            <v>1</v>
          </cell>
          <cell r="I17042">
            <v>1</v>
          </cell>
          <cell r="J17042">
            <v>1</v>
          </cell>
          <cell r="K17042">
            <v>1</v>
          </cell>
          <cell r="L17042">
            <v>1</v>
          </cell>
          <cell r="M17042">
            <v>1</v>
          </cell>
        </row>
        <row r="17043">
          <cell r="A17043">
            <v>60506</v>
          </cell>
          <cell r="B17043">
            <v>1</v>
          </cell>
          <cell r="C17043">
            <v>61.905700000000003</v>
          </cell>
          <cell r="D17043">
            <v>69.340599999999995</v>
          </cell>
          <cell r="E17043">
            <v>1</v>
          </cell>
          <cell r="F17043">
            <v>1</v>
          </cell>
          <cell r="G17043">
            <v>1</v>
          </cell>
          <cell r="H17043">
            <v>1</v>
          </cell>
          <cell r="I17043">
            <v>1</v>
          </cell>
          <cell r="J17043">
            <v>1</v>
          </cell>
          <cell r="K17043">
            <v>1</v>
          </cell>
          <cell r="L17043">
            <v>1</v>
          </cell>
          <cell r="M17043">
            <v>1</v>
          </cell>
        </row>
        <row r="17044">
          <cell r="A17044">
            <v>60507</v>
          </cell>
          <cell r="B17044">
            <v>1</v>
          </cell>
          <cell r="C17044">
            <v>61.905700000000003</v>
          </cell>
          <cell r="D17044">
            <v>69.340599999999995</v>
          </cell>
          <cell r="E17044">
            <v>1</v>
          </cell>
          <cell r="F17044">
            <v>1</v>
          </cell>
          <cell r="G17044">
            <v>1</v>
          </cell>
          <cell r="H17044">
            <v>1</v>
          </cell>
          <cell r="I17044">
            <v>1</v>
          </cell>
          <cell r="J17044">
            <v>1</v>
          </cell>
          <cell r="K17044">
            <v>1</v>
          </cell>
          <cell r="L17044">
            <v>1</v>
          </cell>
          <cell r="M17044">
            <v>1</v>
          </cell>
        </row>
        <row r="17045">
          <cell r="A17045">
            <v>60508</v>
          </cell>
          <cell r="B17045">
            <v>1</v>
          </cell>
          <cell r="C17045">
            <v>61.905700000000003</v>
          </cell>
          <cell r="D17045">
            <v>69.340599999999995</v>
          </cell>
          <cell r="E17045">
            <v>1</v>
          </cell>
          <cell r="F17045">
            <v>1</v>
          </cell>
          <cell r="G17045">
            <v>1</v>
          </cell>
          <cell r="H17045">
            <v>1</v>
          </cell>
          <cell r="I17045">
            <v>1</v>
          </cell>
          <cell r="J17045">
            <v>1</v>
          </cell>
          <cell r="K17045">
            <v>1</v>
          </cell>
          <cell r="L17045">
            <v>1</v>
          </cell>
          <cell r="M17045">
            <v>1</v>
          </cell>
        </row>
        <row r="17046">
          <cell r="A17046">
            <v>60509</v>
          </cell>
          <cell r="B17046">
            <v>1</v>
          </cell>
          <cell r="C17046">
            <v>61.905700000000003</v>
          </cell>
          <cell r="D17046">
            <v>69.340599999999995</v>
          </cell>
          <cell r="E17046">
            <v>1</v>
          </cell>
          <cell r="F17046">
            <v>1</v>
          </cell>
          <cell r="G17046">
            <v>1</v>
          </cell>
          <cell r="H17046">
            <v>1</v>
          </cell>
          <cell r="I17046">
            <v>1</v>
          </cell>
          <cell r="J17046">
            <v>1</v>
          </cell>
          <cell r="K17046">
            <v>1</v>
          </cell>
          <cell r="L17046">
            <v>1</v>
          </cell>
          <cell r="M17046">
            <v>1</v>
          </cell>
        </row>
        <row r="17047">
          <cell r="A17047">
            <v>60510</v>
          </cell>
          <cell r="B17047">
            <v>1</v>
          </cell>
          <cell r="C17047">
            <v>61.905700000000003</v>
          </cell>
          <cell r="D17047">
            <v>69.340599999999995</v>
          </cell>
          <cell r="E17047">
            <v>1</v>
          </cell>
          <cell r="F17047">
            <v>1</v>
          </cell>
          <cell r="G17047">
            <v>1</v>
          </cell>
          <cell r="H17047">
            <v>1</v>
          </cell>
          <cell r="I17047">
            <v>1</v>
          </cell>
          <cell r="J17047">
            <v>1</v>
          </cell>
          <cell r="K17047">
            <v>1</v>
          </cell>
          <cell r="L17047">
            <v>1</v>
          </cell>
          <cell r="M17047">
            <v>1</v>
          </cell>
        </row>
        <row r="17048">
          <cell r="A17048">
            <v>60511</v>
          </cell>
          <cell r="B17048">
            <v>1</v>
          </cell>
          <cell r="C17048">
            <v>61.905700000000003</v>
          </cell>
          <cell r="D17048">
            <v>69.340599999999995</v>
          </cell>
          <cell r="E17048">
            <v>1</v>
          </cell>
          <cell r="F17048">
            <v>1</v>
          </cell>
          <cell r="G17048">
            <v>1</v>
          </cell>
          <cell r="H17048">
            <v>1</v>
          </cell>
          <cell r="I17048">
            <v>1</v>
          </cell>
          <cell r="J17048">
            <v>1</v>
          </cell>
          <cell r="K17048">
            <v>1</v>
          </cell>
          <cell r="L17048">
            <v>1</v>
          </cell>
          <cell r="M17048">
            <v>1</v>
          </cell>
        </row>
        <row r="17049">
          <cell r="A17049">
            <v>60512</v>
          </cell>
          <cell r="B17049">
            <v>1</v>
          </cell>
          <cell r="C17049">
            <v>61.905700000000003</v>
          </cell>
          <cell r="D17049">
            <v>69.340599999999995</v>
          </cell>
          <cell r="E17049">
            <v>1</v>
          </cell>
          <cell r="F17049">
            <v>1</v>
          </cell>
          <cell r="G17049">
            <v>1</v>
          </cell>
          <cell r="H17049">
            <v>1</v>
          </cell>
          <cell r="I17049">
            <v>1</v>
          </cell>
          <cell r="J17049">
            <v>1</v>
          </cell>
          <cell r="K17049">
            <v>1</v>
          </cell>
          <cell r="L17049">
            <v>1</v>
          </cell>
          <cell r="M17049">
            <v>1</v>
          </cell>
        </row>
        <row r="17050">
          <cell r="A17050">
            <v>60513</v>
          </cell>
          <cell r="B17050">
            <v>1</v>
          </cell>
          <cell r="C17050">
            <v>61.905700000000003</v>
          </cell>
          <cell r="D17050">
            <v>69.340599999999995</v>
          </cell>
          <cell r="E17050">
            <v>1</v>
          </cell>
          <cell r="F17050">
            <v>1</v>
          </cell>
          <cell r="G17050">
            <v>1</v>
          </cell>
          <cell r="H17050">
            <v>1</v>
          </cell>
          <cell r="I17050">
            <v>1</v>
          </cell>
          <cell r="J17050">
            <v>1</v>
          </cell>
          <cell r="K17050">
            <v>1</v>
          </cell>
          <cell r="L17050">
            <v>1</v>
          </cell>
          <cell r="M17050">
            <v>1</v>
          </cell>
        </row>
        <row r="17051">
          <cell r="A17051">
            <v>60514</v>
          </cell>
          <cell r="B17051">
            <v>1</v>
          </cell>
          <cell r="C17051">
            <v>61.905700000000003</v>
          </cell>
          <cell r="D17051">
            <v>69.340599999999995</v>
          </cell>
          <cell r="E17051">
            <v>1</v>
          </cell>
          <cell r="F17051">
            <v>1</v>
          </cell>
          <cell r="G17051">
            <v>1</v>
          </cell>
          <cell r="H17051">
            <v>1</v>
          </cell>
          <cell r="I17051">
            <v>1</v>
          </cell>
          <cell r="J17051">
            <v>1</v>
          </cell>
          <cell r="K17051">
            <v>1</v>
          </cell>
          <cell r="L17051">
            <v>1</v>
          </cell>
          <cell r="M17051">
            <v>1</v>
          </cell>
        </row>
        <row r="17052">
          <cell r="A17052">
            <v>60515</v>
          </cell>
          <cell r="B17052">
            <v>1</v>
          </cell>
          <cell r="C17052">
            <v>61.905700000000003</v>
          </cell>
          <cell r="D17052">
            <v>69.340599999999995</v>
          </cell>
          <cell r="E17052">
            <v>1</v>
          </cell>
          <cell r="F17052">
            <v>1</v>
          </cell>
          <cell r="G17052">
            <v>1</v>
          </cell>
          <cell r="H17052">
            <v>1</v>
          </cell>
          <cell r="I17052">
            <v>1</v>
          </cell>
          <cell r="J17052">
            <v>1</v>
          </cell>
          <cell r="K17052">
            <v>1</v>
          </cell>
          <cell r="L17052">
            <v>1</v>
          </cell>
          <cell r="M17052">
            <v>1</v>
          </cell>
        </row>
        <row r="17053">
          <cell r="A17053">
            <v>60516</v>
          </cell>
          <cell r="B17053">
            <v>1</v>
          </cell>
          <cell r="C17053">
            <v>61.905700000000003</v>
          </cell>
          <cell r="D17053">
            <v>69.340599999999995</v>
          </cell>
          <cell r="E17053">
            <v>1</v>
          </cell>
          <cell r="F17053">
            <v>1</v>
          </cell>
          <cell r="G17053">
            <v>1</v>
          </cell>
          <cell r="H17053">
            <v>1</v>
          </cell>
          <cell r="I17053">
            <v>1</v>
          </cell>
          <cell r="J17053">
            <v>1</v>
          </cell>
          <cell r="K17053">
            <v>1</v>
          </cell>
          <cell r="L17053">
            <v>1</v>
          </cell>
          <cell r="M17053">
            <v>1</v>
          </cell>
        </row>
        <row r="17054">
          <cell r="A17054">
            <v>60517</v>
          </cell>
          <cell r="B17054">
            <v>1</v>
          </cell>
          <cell r="C17054">
            <v>61.905700000000003</v>
          </cell>
          <cell r="D17054">
            <v>69.340599999999995</v>
          </cell>
          <cell r="E17054">
            <v>1</v>
          </cell>
          <cell r="F17054">
            <v>1</v>
          </cell>
          <cell r="G17054">
            <v>1</v>
          </cell>
          <cell r="H17054">
            <v>1</v>
          </cell>
          <cell r="I17054">
            <v>1</v>
          </cell>
          <cell r="J17054">
            <v>1</v>
          </cell>
          <cell r="K17054">
            <v>1</v>
          </cell>
          <cell r="L17054">
            <v>1</v>
          </cell>
          <cell r="M17054">
            <v>1</v>
          </cell>
        </row>
        <row r="17055">
          <cell r="A17055">
            <v>60518</v>
          </cell>
          <cell r="B17055">
            <v>1</v>
          </cell>
          <cell r="C17055">
            <v>61.905700000000003</v>
          </cell>
          <cell r="D17055">
            <v>69.340599999999995</v>
          </cell>
          <cell r="E17055">
            <v>1</v>
          </cell>
          <cell r="F17055">
            <v>1</v>
          </cell>
          <cell r="G17055">
            <v>1</v>
          </cell>
          <cell r="H17055">
            <v>1</v>
          </cell>
          <cell r="I17055">
            <v>1</v>
          </cell>
          <cell r="J17055">
            <v>1</v>
          </cell>
          <cell r="K17055">
            <v>1</v>
          </cell>
          <cell r="L17055">
            <v>1</v>
          </cell>
          <cell r="M17055">
            <v>1</v>
          </cell>
        </row>
        <row r="17056">
          <cell r="A17056">
            <v>60519</v>
          </cell>
          <cell r="B17056">
            <v>1</v>
          </cell>
          <cell r="C17056">
            <v>61.905700000000003</v>
          </cell>
          <cell r="D17056">
            <v>69.340599999999995</v>
          </cell>
          <cell r="E17056">
            <v>1</v>
          </cell>
          <cell r="F17056">
            <v>1</v>
          </cell>
          <cell r="G17056">
            <v>1</v>
          </cell>
          <cell r="H17056">
            <v>1</v>
          </cell>
          <cell r="I17056">
            <v>1</v>
          </cell>
          <cell r="J17056">
            <v>1</v>
          </cell>
          <cell r="K17056">
            <v>1</v>
          </cell>
          <cell r="L17056">
            <v>1</v>
          </cell>
          <cell r="M17056">
            <v>1</v>
          </cell>
        </row>
        <row r="17057">
          <cell r="A17057">
            <v>60520</v>
          </cell>
          <cell r="B17057">
            <v>1</v>
          </cell>
          <cell r="C17057">
            <v>61.905700000000003</v>
          </cell>
          <cell r="D17057">
            <v>69.340599999999995</v>
          </cell>
          <cell r="E17057">
            <v>1</v>
          </cell>
          <cell r="F17057">
            <v>1</v>
          </cell>
          <cell r="G17057">
            <v>1</v>
          </cell>
          <cell r="H17057">
            <v>1</v>
          </cell>
          <cell r="I17057">
            <v>1</v>
          </cell>
          <cell r="J17057">
            <v>1</v>
          </cell>
          <cell r="K17057">
            <v>1</v>
          </cell>
          <cell r="L17057">
            <v>1</v>
          </cell>
          <cell r="M17057">
            <v>1</v>
          </cell>
        </row>
        <row r="17058">
          <cell r="A17058">
            <v>60521</v>
          </cell>
          <cell r="B17058">
            <v>1</v>
          </cell>
          <cell r="C17058">
            <v>61.905700000000003</v>
          </cell>
          <cell r="D17058">
            <v>69.340599999999995</v>
          </cell>
          <cell r="E17058">
            <v>1</v>
          </cell>
          <cell r="F17058">
            <v>1</v>
          </cell>
          <cell r="G17058">
            <v>1</v>
          </cell>
          <cell r="H17058">
            <v>1</v>
          </cell>
          <cell r="I17058">
            <v>1</v>
          </cell>
          <cell r="J17058">
            <v>1</v>
          </cell>
          <cell r="K17058">
            <v>1</v>
          </cell>
          <cell r="L17058">
            <v>1</v>
          </cell>
          <cell r="M17058">
            <v>1</v>
          </cell>
        </row>
        <row r="17059">
          <cell r="A17059">
            <v>60522</v>
          </cell>
          <cell r="B17059">
            <v>1</v>
          </cell>
          <cell r="C17059">
            <v>61.905700000000003</v>
          </cell>
          <cell r="D17059">
            <v>69.340599999999995</v>
          </cell>
          <cell r="E17059">
            <v>1</v>
          </cell>
          <cell r="F17059">
            <v>1</v>
          </cell>
          <cell r="G17059">
            <v>1</v>
          </cell>
          <cell r="H17059">
            <v>1</v>
          </cell>
          <cell r="I17059">
            <v>1</v>
          </cell>
          <cell r="J17059">
            <v>1</v>
          </cell>
          <cell r="K17059">
            <v>1</v>
          </cell>
          <cell r="L17059">
            <v>1</v>
          </cell>
          <cell r="M17059">
            <v>1</v>
          </cell>
        </row>
        <row r="17060">
          <cell r="A17060">
            <v>60523</v>
          </cell>
          <cell r="B17060">
            <v>1</v>
          </cell>
          <cell r="C17060">
            <v>61.905700000000003</v>
          </cell>
          <cell r="D17060">
            <v>69.340599999999995</v>
          </cell>
          <cell r="E17060">
            <v>1</v>
          </cell>
          <cell r="F17060">
            <v>1</v>
          </cell>
          <cell r="G17060">
            <v>1</v>
          </cell>
          <cell r="H17060">
            <v>1</v>
          </cell>
          <cell r="I17060">
            <v>1</v>
          </cell>
          <cell r="J17060">
            <v>1</v>
          </cell>
          <cell r="K17060">
            <v>1</v>
          </cell>
          <cell r="L17060">
            <v>1</v>
          </cell>
          <cell r="M17060">
            <v>1</v>
          </cell>
        </row>
        <row r="17061">
          <cell r="A17061">
            <v>60524</v>
          </cell>
          <cell r="B17061">
            <v>1</v>
          </cell>
          <cell r="C17061">
            <v>61.905700000000003</v>
          </cell>
          <cell r="D17061">
            <v>69.340599999999995</v>
          </cell>
          <cell r="E17061">
            <v>1</v>
          </cell>
          <cell r="F17061">
            <v>1</v>
          </cell>
          <cell r="G17061">
            <v>1</v>
          </cell>
          <cell r="H17061">
            <v>1</v>
          </cell>
          <cell r="I17061">
            <v>1</v>
          </cell>
          <cell r="J17061">
            <v>1</v>
          </cell>
          <cell r="K17061">
            <v>1</v>
          </cell>
          <cell r="L17061">
            <v>1</v>
          </cell>
          <cell r="M17061">
            <v>1</v>
          </cell>
        </row>
        <row r="17062">
          <cell r="A17062">
            <v>60525</v>
          </cell>
          <cell r="B17062">
            <v>1</v>
          </cell>
          <cell r="C17062">
            <v>61.905700000000003</v>
          </cell>
          <cell r="D17062">
            <v>69.340599999999995</v>
          </cell>
          <cell r="E17062">
            <v>1</v>
          </cell>
          <cell r="F17062">
            <v>1</v>
          </cell>
          <cell r="G17062">
            <v>1</v>
          </cell>
          <cell r="H17062">
            <v>1</v>
          </cell>
          <cell r="I17062">
            <v>1</v>
          </cell>
          <cell r="J17062">
            <v>1</v>
          </cell>
          <cell r="K17062">
            <v>1</v>
          </cell>
          <cell r="L17062">
            <v>1</v>
          </cell>
          <cell r="M17062">
            <v>1</v>
          </cell>
        </row>
        <row r="17063">
          <cell r="A17063">
            <v>60526</v>
          </cell>
          <cell r="B17063">
            <v>1</v>
          </cell>
          <cell r="C17063">
            <v>61.905700000000003</v>
          </cell>
          <cell r="D17063">
            <v>69.340599999999995</v>
          </cell>
          <cell r="E17063">
            <v>1</v>
          </cell>
          <cell r="F17063">
            <v>1</v>
          </cell>
          <cell r="G17063">
            <v>1</v>
          </cell>
          <cell r="H17063">
            <v>1</v>
          </cell>
          <cell r="I17063">
            <v>1</v>
          </cell>
          <cell r="J17063">
            <v>1</v>
          </cell>
          <cell r="K17063">
            <v>1</v>
          </cell>
          <cell r="L17063">
            <v>1</v>
          </cell>
          <cell r="M17063">
            <v>1</v>
          </cell>
        </row>
        <row r="17064">
          <cell r="A17064">
            <v>60527</v>
          </cell>
          <cell r="B17064">
            <v>1</v>
          </cell>
          <cell r="C17064">
            <v>61.905700000000003</v>
          </cell>
          <cell r="D17064">
            <v>69.340599999999995</v>
          </cell>
          <cell r="E17064">
            <v>1</v>
          </cell>
          <cell r="F17064">
            <v>1</v>
          </cell>
          <cell r="G17064">
            <v>1</v>
          </cell>
          <cell r="H17064">
            <v>1</v>
          </cell>
          <cell r="I17064">
            <v>1</v>
          </cell>
          <cell r="J17064">
            <v>1</v>
          </cell>
          <cell r="K17064">
            <v>1</v>
          </cell>
          <cell r="L17064">
            <v>1</v>
          </cell>
          <cell r="M17064">
            <v>1</v>
          </cell>
        </row>
        <row r="17065">
          <cell r="A17065">
            <v>60528</v>
          </cell>
          <cell r="B17065">
            <v>1</v>
          </cell>
          <cell r="C17065">
            <v>61.905700000000003</v>
          </cell>
          <cell r="D17065">
            <v>69.340599999999995</v>
          </cell>
          <cell r="E17065">
            <v>1</v>
          </cell>
          <cell r="F17065">
            <v>1</v>
          </cell>
          <cell r="G17065">
            <v>1</v>
          </cell>
          <cell r="H17065">
            <v>1</v>
          </cell>
          <cell r="I17065">
            <v>1</v>
          </cell>
          <cell r="J17065">
            <v>1</v>
          </cell>
          <cell r="K17065">
            <v>1</v>
          </cell>
          <cell r="L17065">
            <v>1</v>
          </cell>
          <cell r="M17065">
            <v>1</v>
          </cell>
        </row>
        <row r="17066">
          <cell r="A17066">
            <v>60529</v>
          </cell>
          <cell r="B17066">
            <v>1</v>
          </cell>
          <cell r="C17066">
            <v>61.905700000000003</v>
          </cell>
          <cell r="D17066">
            <v>69.340599999999995</v>
          </cell>
          <cell r="E17066">
            <v>1</v>
          </cell>
          <cell r="F17066">
            <v>1</v>
          </cell>
          <cell r="G17066">
            <v>1</v>
          </cell>
          <cell r="H17066">
            <v>1</v>
          </cell>
          <cell r="I17066">
            <v>1</v>
          </cell>
          <cell r="J17066">
            <v>1</v>
          </cell>
          <cell r="K17066">
            <v>1</v>
          </cell>
          <cell r="L17066">
            <v>1</v>
          </cell>
          <cell r="M17066">
            <v>1</v>
          </cell>
        </row>
        <row r="17067">
          <cell r="A17067">
            <v>60530</v>
          </cell>
          <cell r="B17067">
            <v>1</v>
          </cell>
          <cell r="C17067">
            <v>61.905700000000003</v>
          </cell>
          <cell r="D17067">
            <v>69.340599999999995</v>
          </cell>
          <cell r="E17067">
            <v>1</v>
          </cell>
          <cell r="F17067">
            <v>1</v>
          </cell>
          <cell r="G17067">
            <v>1</v>
          </cell>
          <cell r="H17067">
            <v>1</v>
          </cell>
          <cell r="I17067">
            <v>1</v>
          </cell>
          <cell r="J17067">
            <v>1</v>
          </cell>
          <cell r="K17067">
            <v>1</v>
          </cell>
          <cell r="L17067">
            <v>1</v>
          </cell>
          <cell r="M17067">
            <v>1</v>
          </cell>
        </row>
        <row r="17068">
          <cell r="A17068">
            <v>60531</v>
          </cell>
          <cell r="B17068">
            <v>1</v>
          </cell>
          <cell r="C17068">
            <v>61.905700000000003</v>
          </cell>
          <cell r="D17068">
            <v>69.340599999999995</v>
          </cell>
          <cell r="E17068">
            <v>1</v>
          </cell>
          <cell r="F17068">
            <v>1</v>
          </cell>
          <cell r="G17068">
            <v>1</v>
          </cell>
          <cell r="H17068">
            <v>1</v>
          </cell>
          <cell r="I17068">
            <v>1</v>
          </cell>
          <cell r="J17068">
            <v>1</v>
          </cell>
          <cell r="K17068">
            <v>1</v>
          </cell>
          <cell r="L17068">
            <v>1</v>
          </cell>
          <cell r="M17068">
            <v>1</v>
          </cell>
        </row>
        <row r="17069">
          <cell r="A17069">
            <v>60532</v>
          </cell>
          <cell r="B17069">
            <v>1</v>
          </cell>
          <cell r="C17069">
            <v>61.905700000000003</v>
          </cell>
          <cell r="D17069">
            <v>69.340599999999995</v>
          </cell>
          <cell r="E17069">
            <v>1</v>
          </cell>
          <cell r="F17069">
            <v>1</v>
          </cell>
          <cell r="G17069">
            <v>1</v>
          </cell>
          <cell r="H17069">
            <v>1</v>
          </cell>
          <cell r="I17069">
            <v>1</v>
          </cell>
          <cell r="J17069">
            <v>1</v>
          </cell>
          <cell r="K17069">
            <v>1</v>
          </cell>
          <cell r="L17069">
            <v>1</v>
          </cell>
          <cell r="M17069">
            <v>1</v>
          </cell>
        </row>
        <row r="17070">
          <cell r="A17070">
            <v>60533</v>
          </cell>
          <cell r="B17070">
            <v>1</v>
          </cell>
          <cell r="C17070">
            <v>61.905700000000003</v>
          </cell>
          <cell r="D17070">
            <v>69.340599999999995</v>
          </cell>
          <cell r="E17070">
            <v>1</v>
          </cell>
          <cell r="F17070">
            <v>1</v>
          </cell>
          <cell r="G17070">
            <v>1</v>
          </cell>
          <cell r="H17070">
            <v>1</v>
          </cell>
          <cell r="I17070">
            <v>1</v>
          </cell>
          <cell r="J17070">
            <v>1</v>
          </cell>
          <cell r="K17070">
            <v>1</v>
          </cell>
          <cell r="L17070">
            <v>1</v>
          </cell>
          <cell r="M17070">
            <v>1</v>
          </cell>
        </row>
        <row r="17071">
          <cell r="A17071">
            <v>60534</v>
          </cell>
          <cell r="B17071">
            <v>1</v>
          </cell>
          <cell r="C17071">
            <v>61.905700000000003</v>
          </cell>
          <cell r="D17071">
            <v>69.340599999999995</v>
          </cell>
          <cell r="E17071">
            <v>1</v>
          </cell>
          <cell r="F17071">
            <v>1</v>
          </cell>
          <cell r="G17071">
            <v>1</v>
          </cell>
          <cell r="H17071">
            <v>1</v>
          </cell>
          <cell r="I17071">
            <v>1</v>
          </cell>
          <cell r="J17071">
            <v>1</v>
          </cell>
          <cell r="K17071">
            <v>1</v>
          </cell>
          <cell r="L17071">
            <v>1</v>
          </cell>
          <cell r="M17071">
            <v>1</v>
          </cell>
        </row>
        <row r="17072">
          <cell r="A17072">
            <v>60535</v>
          </cell>
          <cell r="B17072">
            <v>1</v>
          </cell>
          <cell r="C17072">
            <v>61.905700000000003</v>
          </cell>
          <cell r="D17072">
            <v>69.340599999999995</v>
          </cell>
          <cell r="E17072">
            <v>1</v>
          </cell>
          <cell r="F17072">
            <v>1</v>
          </cell>
          <cell r="G17072">
            <v>1</v>
          </cell>
          <cell r="H17072">
            <v>1</v>
          </cell>
          <cell r="I17072">
            <v>1</v>
          </cell>
          <cell r="J17072">
            <v>1</v>
          </cell>
          <cell r="K17072">
            <v>1</v>
          </cell>
          <cell r="L17072">
            <v>1</v>
          </cell>
          <cell r="M17072">
            <v>1</v>
          </cell>
        </row>
        <row r="17073">
          <cell r="A17073">
            <v>60536</v>
          </cell>
          <cell r="B17073">
            <v>1</v>
          </cell>
          <cell r="C17073">
            <v>61.905700000000003</v>
          </cell>
          <cell r="D17073">
            <v>69.340599999999995</v>
          </cell>
          <cell r="E17073">
            <v>1</v>
          </cell>
          <cell r="F17073">
            <v>1</v>
          </cell>
          <cell r="G17073">
            <v>1</v>
          </cell>
          <cell r="H17073">
            <v>1</v>
          </cell>
          <cell r="I17073">
            <v>1</v>
          </cell>
          <cell r="J17073">
            <v>1</v>
          </cell>
          <cell r="K17073">
            <v>1</v>
          </cell>
          <cell r="L17073">
            <v>1</v>
          </cell>
          <cell r="M17073">
            <v>1</v>
          </cell>
        </row>
        <row r="17074">
          <cell r="A17074">
            <v>60537</v>
          </cell>
          <cell r="B17074">
            <v>1</v>
          </cell>
          <cell r="C17074">
            <v>61.905700000000003</v>
          </cell>
          <cell r="D17074">
            <v>69.340599999999995</v>
          </cell>
          <cell r="E17074">
            <v>1</v>
          </cell>
          <cell r="F17074">
            <v>1</v>
          </cell>
          <cell r="G17074">
            <v>1</v>
          </cell>
          <cell r="H17074">
            <v>1</v>
          </cell>
          <cell r="I17074">
            <v>1</v>
          </cell>
          <cell r="J17074">
            <v>1</v>
          </cell>
          <cell r="K17074">
            <v>1</v>
          </cell>
          <cell r="L17074">
            <v>1</v>
          </cell>
          <cell r="M17074">
            <v>1</v>
          </cell>
        </row>
        <row r="17075">
          <cell r="A17075">
            <v>60538</v>
          </cell>
          <cell r="B17075">
            <v>1</v>
          </cell>
          <cell r="C17075">
            <v>61.905700000000003</v>
          </cell>
          <cell r="D17075">
            <v>69.340599999999995</v>
          </cell>
          <cell r="E17075">
            <v>1</v>
          </cell>
          <cell r="F17075">
            <v>1</v>
          </cell>
          <cell r="G17075">
            <v>1</v>
          </cell>
          <cell r="H17075">
            <v>1</v>
          </cell>
          <cell r="I17075">
            <v>1</v>
          </cell>
          <cell r="J17075">
            <v>1</v>
          </cell>
          <cell r="K17075">
            <v>1</v>
          </cell>
          <cell r="L17075">
            <v>1</v>
          </cell>
          <cell r="M17075">
            <v>1</v>
          </cell>
        </row>
        <row r="17076">
          <cell r="A17076">
            <v>60539</v>
          </cell>
          <cell r="B17076">
            <v>1</v>
          </cell>
          <cell r="C17076">
            <v>61.905700000000003</v>
          </cell>
          <cell r="D17076">
            <v>69.340599999999995</v>
          </cell>
          <cell r="E17076">
            <v>1</v>
          </cell>
          <cell r="F17076">
            <v>1</v>
          </cell>
          <cell r="G17076">
            <v>1</v>
          </cell>
          <cell r="H17076">
            <v>1</v>
          </cell>
          <cell r="I17076">
            <v>1</v>
          </cell>
          <cell r="J17076">
            <v>1</v>
          </cell>
          <cell r="K17076">
            <v>1</v>
          </cell>
          <cell r="L17076">
            <v>1</v>
          </cell>
          <cell r="M17076">
            <v>1</v>
          </cell>
        </row>
        <row r="17077">
          <cell r="A17077">
            <v>60540</v>
          </cell>
          <cell r="B17077">
            <v>1</v>
          </cell>
          <cell r="C17077">
            <v>61.905700000000003</v>
          </cell>
          <cell r="D17077">
            <v>69.340599999999995</v>
          </cell>
          <cell r="E17077">
            <v>1</v>
          </cell>
          <cell r="F17077">
            <v>1</v>
          </cell>
          <cell r="G17077">
            <v>1</v>
          </cell>
          <cell r="H17077">
            <v>1</v>
          </cell>
          <cell r="I17077">
            <v>1</v>
          </cell>
          <cell r="J17077">
            <v>1</v>
          </cell>
          <cell r="K17077">
            <v>1</v>
          </cell>
          <cell r="L17077">
            <v>1</v>
          </cell>
          <cell r="M17077">
            <v>1</v>
          </cell>
        </row>
        <row r="17078">
          <cell r="A17078">
            <v>60541</v>
          </cell>
          <cell r="B17078">
            <v>1</v>
          </cell>
          <cell r="C17078">
            <v>61.905700000000003</v>
          </cell>
          <cell r="D17078">
            <v>69.340599999999995</v>
          </cell>
          <cell r="E17078">
            <v>1</v>
          </cell>
          <cell r="F17078">
            <v>1</v>
          </cell>
          <cell r="G17078">
            <v>1</v>
          </cell>
          <cell r="H17078">
            <v>1</v>
          </cell>
          <cell r="I17078">
            <v>1</v>
          </cell>
          <cell r="J17078">
            <v>1</v>
          </cell>
          <cell r="K17078">
            <v>1</v>
          </cell>
          <cell r="L17078">
            <v>1</v>
          </cell>
          <cell r="M17078">
            <v>1</v>
          </cell>
        </row>
        <row r="17079">
          <cell r="A17079">
            <v>60542</v>
          </cell>
          <cell r="B17079">
            <v>1</v>
          </cell>
          <cell r="C17079">
            <v>61.905700000000003</v>
          </cell>
          <cell r="D17079">
            <v>69.340599999999995</v>
          </cell>
          <cell r="E17079">
            <v>1</v>
          </cell>
          <cell r="F17079">
            <v>1</v>
          </cell>
          <cell r="G17079">
            <v>1</v>
          </cell>
          <cell r="H17079">
            <v>1</v>
          </cell>
          <cell r="I17079">
            <v>1</v>
          </cell>
          <cell r="J17079">
            <v>1</v>
          </cell>
          <cell r="K17079">
            <v>1</v>
          </cell>
          <cell r="L17079">
            <v>1</v>
          </cell>
          <cell r="M17079">
            <v>1</v>
          </cell>
        </row>
        <row r="17080">
          <cell r="A17080">
            <v>60543</v>
          </cell>
          <cell r="B17080">
            <v>1</v>
          </cell>
          <cell r="C17080">
            <v>61.905700000000003</v>
          </cell>
          <cell r="D17080">
            <v>69.340599999999995</v>
          </cell>
          <cell r="E17080">
            <v>1</v>
          </cell>
          <cell r="F17080">
            <v>1</v>
          </cell>
          <cell r="G17080">
            <v>1</v>
          </cell>
          <cell r="H17080">
            <v>1</v>
          </cell>
          <cell r="I17080">
            <v>1</v>
          </cell>
          <cell r="J17080">
            <v>1</v>
          </cell>
          <cell r="K17080">
            <v>1</v>
          </cell>
          <cell r="L17080">
            <v>1</v>
          </cell>
          <cell r="M17080">
            <v>1</v>
          </cell>
        </row>
        <row r="17081">
          <cell r="A17081">
            <v>60544</v>
          </cell>
          <cell r="B17081">
            <v>1</v>
          </cell>
          <cell r="C17081">
            <v>61.905700000000003</v>
          </cell>
          <cell r="D17081">
            <v>69.340599999999995</v>
          </cell>
          <cell r="E17081">
            <v>1</v>
          </cell>
          <cell r="F17081">
            <v>1</v>
          </cell>
          <cell r="G17081">
            <v>1</v>
          </cell>
          <cell r="H17081">
            <v>1</v>
          </cell>
          <cell r="I17081">
            <v>1</v>
          </cell>
          <cell r="J17081">
            <v>1</v>
          </cell>
          <cell r="K17081">
            <v>1</v>
          </cell>
          <cell r="L17081">
            <v>1</v>
          </cell>
          <cell r="M17081">
            <v>1</v>
          </cell>
        </row>
        <row r="17082">
          <cell r="A17082">
            <v>60545</v>
          </cell>
          <cell r="B17082">
            <v>1</v>
          </cell>
          <cell r="C17082">
            <v>61.905700000000003</v>
          </cell>
          <cell r="D17082">
            <v>69.340599999999995</v>
          </cell>
          <cell r="E17082">
            <v>1</v>
          </cell>
          <cell r="F17082">
            <v>1</v>
          </cell>
          <cell r="G17082">
            <v>1</v>
          </cell>
          <cell r="H17082">
            <v>1</v>
          </cell>
          <cell r="I17082">
            <v>1</v>
          </cell>
          <cell r="J17082">
            <v>1</v>
          </cell>
          <cell r="K17082">
            <v>1</v>
          </cell>
          <cell r="L17082">
            <v>1</v>
          </cell>
          <cell r="M17082">
            <v>1</v>
          </cell>
        </row>
        <row r="17083">
          <cell r="A17083">
            <v>60546</v>
          </cell>
          <cell r="B17083">
            <v>1</v>
          </cell>
          <cell r="C17083">
            <v>61.905700000000003</v>
          </cell>
          <cell r="D17083">
            <v>69.340599999999995</v>
          </cell>
          <cell r="E17083">
            <v>1</v>
          </cell>
          <cell r="F17083">
            <v>1</v>
          </cell>
          <cell r="G17083">
            <v>1</v>
          </cell>
          <cell r="H17083">
            <v>1</v>
          </cell>
          <cell r="I17083">
            <v>1</v>
          </cell>
          <cell r="J17083">
            <v>1</v>
          </cell>
          <cell r="K17083">
            <v>1</v>
          </cell>
          <cell r="L17083">
            <v>1</v>
          </cell>
          <cell r="M17083">
            <v>1</v>
          </cell>
        </row>
        <row r="17084">
          <cell r="A17084">
            <v>60547</v>
          </cell>
          <cell r="B17084">
            <v>1</v>
          </cell>
          <cell r="C17084">
            <v>61.905700000000003</v>
          </cell>
          <cell r="D17084">
            <v>69.340599999999995</v>
          </cell>
          <cell r="E17084">
            <v>1</v>
          </cell>
          <cell r="F17084">
            <v>1</v>
          </cell>
          <cell r="G17084">
            <v>1</v>
          </cell>
          <cell r="H17084">
            <v>1</v>
          </cell>
          <cell r="I17084">
            <v>1</v>
          </cell>
          <cell r="J17084">
            <v>1</v>
          </cell>
          <cell r="K17084">
            <v>1</v>
          </cell>
          <cell r="L17084">
            <v>1</v>
          </cell>
          <cell r="M17084">
            <v>1</v>
          </cell>
        </row>
        <row r="17085">
          <cell r="A17085">
            <v>60548</v>
          </cell>
          <cell r="B17085">
            <v>1</v>
          </cell>
          <cell r="C17085">
            <v>61.905700000000003</v>
          </cell>
          <cell r="D17085">
            <v>69.340599999999995</v>
          </cell>
          <cell r="E17085">
            <v>1</v>
          </cell>
          <cell r="F17085">
            <v>1</v>
          </cell>
          <cell r="G17085">
            <v>1</v>
          </cell>
          <cell r="H17085">
            <v>1</v>
          </cell>
          <cell r="I17085">
            <v>1</v>
          </cell>
          <cell r="J17085">
            <v>1</v>
          </cell>
          <cell r="K17085">
            <v>1</v>
          </cell>
          <cell r="L17085">
            <v>1</v>
          </cell>
          <cell r="M17085">
            <v>1</v>
          </cell>
        </row>
        <row r="17086">
          <cell r="A17086">
            <v>60549</v>
          </cell>
          <cell r="B17086">
            <v>1</v>
          </cell>
          <cell r="C17086">
            <v>61.905700000000003</v>
          </cell>
          <cell r="D17086">
            <v>69.340599999999995</v>
          </cell>
          <cell r="E17086">
            <v>1</v>
          </cell>
          <cell r="F17086">
            <v>1</v>
          </cell>
          <cell r="G17086">
            <v>1</v>
          </cell>
          <cell r="H17086">
            <v>1</v>
          </cell>
          <cell r="I17086">
            <v>1</v>
          </cell>
          <cell r="J17086">
            <v>1</v>
          </cell>
          <cell r="K17086">
            <v>1</v>
          </cell>
          <cell r="L17086">
            <v>1</v>
          </cell>
          <cell r="M17086">
            <v>1</v>
          </cell>
        </row>
        <row r="17087">
          <cell r="A17087">
            <v>60550</v>
          </cell>
          <cell r="B17087">
            <v>1</v>
          </cell>
          <cell r="C17087">
            <v>61.905700000000003</v>
          </cell>
          <cell r="D17087">
            <v>69.340599999999995</v>
          </cell>
          <cell r="E17087">
            <v>1</v>
          </cell>
          <cell r="F17087">
            <v>1</v>
          </cell>
          <cell r="G17087">
            <v>1</v>
          </cell>
          <cell r="H17087">
            <v>1</v>
          </cell>
          <cell r="I17087">
            <v>1</v>
          </cell>
          <cell r="J17087">
            <v>1</v>
          </cell>
          <cell r="K17087">
            <v>1</v>
          </cell>
          <cell r="L17087">
            <v>1</v>
          </cell>
          <cell r="M17087">
            <v>1</v>
          </cell>
        </row>
        <row r="17088">
          <cell r="A17088">
            <v>60551</v>
          </cell>
          <cell r="B17088">
            <v>1</v>
          </cell>
          <cell r="C17088">
            <v>61.905700000000003</v>
          </cell>
          <cell r="D17088">
            <v>69.340599999999995</v>
          </cell>
          <cell r="E17088">
            <v>1</v>
          </cell>
          <cell r="F17088">
            <v>1</v>
          </cell>
          <cell r="G17088">
            <v>1</v>
          </cell>
          <cell r="H17088">
            <v>1</v>
          </cell>
          <cell r="I17088">
            <v>1</v>
          </cell>
          <cell r="J17088">
            <v>1</v>
          </cell>
          <cell r="K17088">
            <v>1</v>
          </cell>
          <cell r="L17088">
            <v>1</v>
          </cell>
          <cell r="M17088">
            <v>1</v>
          </cell>
        </row>
        <row r="17089">
          <cell r="A17089">
            <v>60552</v>
          </cell>
          <cell r="B17089">
            <v>1</v>
          </cell>
          <cell r="C17089">
            <v>61.905700000000003</v>
          </cell>
          <cell r="D17089">
            <v>69.340599999999995</v>
          </cell>
          <cell r="E17089">
            <v>1</v>
          </cell>
          <cell r="F17089">
            <v>1</v>
          </cell>
          <cell r="G17089">
            <v>1</v>
          </cell>
          <cell r="H17089">
            <v>1</v>
          </cell>
          <cell r="I17089">
            <v>1</v>
          </cell>
          <cell r="J17089">
            <v>1</v>
          </cell>
          <cell r="K17089">
            <v>1</v>
          </cell>
          <cell r="L17089">
            <v>1</v>
          </cell>
          <cell r="M17089">
            <v>1</v>
          </cell>
        </row>
        <row r="17090">
          <cell r="A17090">
            <v>60553</v>
          </cell>
          <cell r="B17090">
            <v>1</v>
          </cell>
          <cell r="C17090">
            <v>61.905700000000003</v>
          </cell>
          <cell r="D17090">
            <v>69.340599999999995</v>
          </cell>
          <cell r="E17090">
            <v>1</v>
          </cell>
          <cell r="F17090">
            <v>1</v>
          </cell>
          <cell r="G17090">
            <v>1</v>
          </cell>
          <cell r="H17090">
            <v>1</v>
          </cell>
          <cell r="I17090">
            <v>1</v>
          </cell>
          <cell r="J17090">
            <v>1</v>
          </cell>
          <cell r="K17090">
            <v>1</v>
          </cell>
          <cell r="L17090">
            <v>1</v>
          </cell>
          <cell r="M17090">
            <v>1</v>
          </cell>
        </row>
        <row r="17091">
          <cell r="A17091">
            <v>60554</v>
          </cell>
          <cell r="B17091">
            <v>1</v>
          </cell>
          <cell r="C17091">
            <v>61.905700000000003</v>
          </cell>
          <cell r="D17091">
            <v>69.340599999999995</v>
          </cell>
          <cell r="E17091">
            <v>1</v>
          </cell>
          <cell r="F17091">
            <v>1</v>
          </cell>
          <cell r="G17091">
            <v>1</v>
          </cell>
          <cell r="H17091">
            <v>1</v>
          </cell>
          <cell r="I17091">
            <v>1</v>
          </cell>
          <cell r="J17091">
            <v>1</v>
          </cell>
          <cell r="K17091">
            <v>1</v>
          </cell>
          <cell r="L17091">
            <v>1</v>
          </cell>
          <cell r="M17091">
            <v>1</v>
          </cell>
        </row>
        <row r="17092">
          <cell r="A17092">
            <v>60555</v>
          </cell>
          <cell r="B17092">
            <v>1</v>
          </cell>
          <cell r="C17092">
            <v>61.905700000000003</v>
          </cell>
          <cell r="D17092">
            <v>69.340599999999995</v>
          </cell>
          <cell r="E17092">
            <v>1</v>
          </cell>
          <cell r="F17092">
            <v>1</v>
          </cell>
          <cell r="G17092">
            <v>1</v>
          </cell>
          <cell r="H17092">
            <v>1</v>
          </cell>
          <cell r="I17092">
            <v>1</v>
          </cell>
          <cell r="J17092">
            <v>1</v>
          </cell>
          <cell r="K17092">
            <v>1</v>
          </cell>
          <cell r="L17092">
            <v>1</v>
          </cell>
          <cell r="M17092">
            <v>1</v>
          </cell>
        </row>
        <row r="17093">
          <cell r="A17093">
            <v>60556</v>
          </cell>
          <cell r="B17093">
            <v>1</v>
          </cell>
          <cell r="C17093">
            <v>61.905700000000003</v>
          </cell>
          <cell r="D17093">
            <v>69.340599999999995</v>
          </cell>
          <cell r="E17093">
            <v>1</v>
          </cell>
          <cell r="F17093">
            <v>1</v>
          </cell>
          <cell r="G17093">
            <v>1</v>
          </cell>
          <cell r="H17093">
            <v>1</v>
          </cell>
          <cell r="I17093">
            <v>1</v>
          </cell>
          <cell r="J17093">
            <v>1</v>
          </cell>
          <cell r="K17093">
            <v>1</v>
          </cell>
          <cell r="L17093">
            <v>1</v>
          </cell>
          <cell r="M17093">
            <v>1</v>
          </cell>
        </row>
        <row r="17094">
          <cell r="A17094">
            <v>60557</v>
          </cell>
          <cell r="B17094">
            <v>1</v>
          </cell>
          <cell r="C17094">
            <v>61.905700000000003</v>
          </cell>
          <cell r="D17094">
            <v>69.340599999999995</v>
          </cell>
          <cell r="E17094">
            <v>1</v>
          </cell>
          <cell r="F17094">
            <v>1</v>
          </cell>
          <cell r="G17094">
            <v>1</v>
          </cell>
          <cell r="H17094">
            <v>1</v>
          </cell>
          <cell r="I17094">
            <v>1</v>
          </cell>
          <cell r="J17094">
            <v>1</v>
          </cell>
          <cell r="K17094">
            <v>1</v>
          </cell>
          <cell r="L17094">
            <v>1</v>
          </cell>
          <cell r="M17094">
            <v>1</v>
          </cell>
        </row>
        <row r="17095">
          <cell r="A17095">
            <v>60558</v>
          </cell>
          <cell r="B17095">
            <v>1</v>
          </cell>
          <cell r="C17095">
            <v>61.905700000000003</v>
          </cell>
          <cell r="D17095">
            <v>69.340599999999995</v>
          </cell>
          <cell r="E17095">
            <v>1</v>
          </cell>
          <cell r="F17095">
            <v>1</v>
          </cell>
          <cell r="G17095">
            <v>1</v>
          </cell>
          <cell r="H17095">
            <v>1</v>
          </cell>
          <cell r="I17095">
            <v>1</v>
          </cell>
          <cell r="J17095">
            <v>1</v>
          </cell>
          <cell r="K17095">
            <v>1</v>
          </cell>
          <cell r="L17095">
            <v>1</v>
          </cell>
          <cell r="M17095">
            <v>1</v>
          </cell>
        </row>
        <row r="17096">
          <cell r="A17096">
            <v>60559</v>
          </cell>
          <cell r="B17096">
            <v>1</v>
          </cell>
          <cell r="C17096">
            <v>61.905700000000003</v>
          </cell>
          <cell r="D17096">
            <v>69.340599999999995</v>
          </cell>
          <cell r="E17096">
            <v>1</v>
          </cell>
          <cell r="F17096">
            <v>1</v>
          </cell>
          <cell r="G17096">
            <v>1</v>
          </cell>
          <cell r="H17096">
            <v>1</v>
          </cell>
          <cell r="I17096">
            <v>1</v>
          </cell>
          <cell r="J17096">
            <v>1</v>
          </cell>
          <cell r="K17096">
            <v>1</v>
          </cell>
          <cell r="L17096">
            <v>1</v>
          </cell>
          <cell r="M17096">
            <v>1</v>
          </cell>
        </row>
        <row r="17097">
          <cell r="A17097">
            <v>60560</v>
          </cell>
          <cell r="B17097">
            <v>1</v>
          </cell>
          <cell r="C17097">
            <v>61.905700000000003</v>
          </cell>
          <cell r="D17097">
            <v>69.340599999999995</v>
          </cell>
          <cell r="E17097">
            <v>1</v>
          </cell>
          <cell r="F17097">
            <v>1</v>
          </cell>
          <cell r="G17097">
            <v>1</v>
          </cell>
          <cell r="H17097">
            <v>1</v>
          </cell>
          <cell r="I17097">
            <v>1</v>
          </cell>
          <cell r="J17097">
            <v>1</v>
          </cell>
          <cell r="K17097">
            <v>1</v>
          </cell>
          <cell r="L17097">
            <v>1</v>
          </cell>
          <cell r="M17097">
            <v>1</v>
          </cell>
        </row>
        <row r="17098">
          <cell r="A17098">
            <v>60561</v>
          </cell>
          <cell r="B17098">
            <v>1</v>
          </cell>
          <cell r="C17098">
            <v>61.905700000000003</v>
          </cell>
          <cell r="D17098">
            <v>69.340599999999995</v>
          </cell>
          <cell r="E17098">
            <v>1</v>
          </cell>
          <cell r="F17098">
            <v>1</v>
          </cell>
          <cell r="G17098">
            <v>1</v>
          </cell>
          <cell r="H17098">
            <v>1</v>
          </cell>
          <cell r="I17098">
            <v>1</v>
          </cell>
          <cell r="J17098">
            <v>1</v>
          </cell>
          <cell r="K17098">
            <v>1</v>
          </cell>
          <cell r="L17098">
            <v>1</v>
          </cell>
          <cell r="M17098">
            <v>1</v>
          </cell>
        </row>
        <row r="17099">
          <cell r="A17099">
            <v>60562</v>
          </cell>
          <cell r="B17099">
            <v>1</v>
          </cell>
          <cell r="C17099">
            <v>61.905700000000003</v>
          </cell>
          <cell r="D17099">
            <v>69.340599999999995</v>
          </cell>
          <cell r="E17099">
            <v>1</v>
          </cell>
          <cell r="F17099">
            <v>1</v>
          </cell>
          <cell r="G17099">
            <v>1</v>
          </cell>
          <cell r="H17099">
            <v>1</v>
          </cell>
          <cell r="I17099">
            <v>1</v>
          </cell>
          <cell r="J17099">
            <v>1</v>
          </cell>
          <cell r="K17099">
            <v>1</v>
          </cell>
          <cell r="L17099">
            <v>1</v>
          </cell>
          <cell r="M17099">
            <v>1</v>
          </cell>
        </row>
        <row r="17100">
          <cell r="A17100">
            <v>60563</v>
          </cell>
          <cell r="B17100">
            <v>1</v>
          </cell>
          <cell r="C17100">
            <v>61.905700000000003</v>
          </cell>
          <cell r="D17100">
            <v>69.340599999999995</v>
          </cell>
          <cell r="E17100">
            <v>1</v>
          </cell>
          <cell r="F17100">
            <v>1</v>
          </cell>
          <cell r="G17100">
            <v>1</v>
          </cell>
          <cell r="H17100">
            <v>1</v>
          </cell>
          <cell r="I17100">
            <v>1</v>
          </cell>
          <cell r="J17100">
            <v>1</v>
          </cell>
          <cell r="K17100">
            <v>1</v>
          </cell>
          <cell r="L17100">
            <v>1</v>
          </cell>
          <cell r="M17100">
            <v>1</v>
          </cell>
        </row>
        <row r="17101">
          <cell r="A17101">
            <v>60564</v>
          </cell>
          <cell r="B17101">
            <v>1</v>
          </cell>
          <cell r="C17101">
            <v>61.905700000000003</v>
          </cell>
          <cell r="D17101">
            <v>69.340599999999995</v>
          </cell>
          <cell r="E17101">
            <v>1</v>
          </cell>
          <cell r="F17101">
            <v>1</v>
          </cell>
          <cell r="G17101">
            <v>1</v>
          </cell>
          <cell r="H17101">
            <v>1</v>
          </cell>
          <cell r="I17101">
            <v>1</v>
          </cell>
          <cell r="J17101">
            <v>1</v>
          </cell>
          <cell r="K17101">
            <v>1</v>
          </cell>
          <cell r="L17101">
            <v>1</v>
          </cell>
          <cell r="M17101">
            <v>1</v>
          </cell>
        </row>
        <row r="17102">
          <cell r="A17102">
            <v>60565</v>
          </cell>
          <cell r="B17102">
            <v>1</v>
          </cell>
          <cell r="C17102">
            <v>61.905700000000003</v>
          </cell>
          <cell r="D17102">
            <v>69.340599999999995</v>
          </cell>
          <cell r="E17102">
            <v>1</v>
          </cell>
          <cell r="F17102">
            <v>1</v>
          </cell>
          <cell r="G17102">
            <v>1</v>
          </cell>
          <cell r="H17102">
            <v>1</v>
          </cell>
          <cell r="I17102">
            <v>1</v>
          </cell>
          <cell r="J17102">
            <v>1</v>
          </cell>
          <cell r="K17102">
            <v>1</v>
          </cell>
          <cell r="L17102">
            <v>1</v>
          </cell>
          <cell r="M17102">
            <v>1</v>
          </cell>
        </row>
        <row r="17103">
          <cell r="A17103">
            <v>60566</v>
          </cell>
          <cell r="B17103">
            <v>1</v>
          </cell>
          <cell r="C17103">
            <v>61.905700000000003</v>
          </cell>
          <cell r="D17103">
            <v>69.340599999999995</v>
          </cell>
          <cell r="E17103">
            <v>1</v>
          </cell>
          <cell r="F17103">
            <v>1</v>
          </cell>
          <cell r="G17103">
            <v>1</v>
          </cell>
          <cell r="H17103">
            <v>1</v>
          </cell>
          <cell r="I17103">
            <v>1</v>
          </cell>
          <cell r="J17103">
            <v>1</v>
          </cell>
          <cell r="K17103">
            <v>1</v>
          </cell>
          <cell r="L17103">
            <v>1</v>
          </cell>
          <cell r="M17103">
            <v>1</v>
          </cell>
        </row>
        <row r="17104">
          <cell r="A17104">
            <v>60567</v>
          </cell>
          <cell r="B17104">
            <v>1</v>
          </cell>
          <cell r="C17104">
            <v>61.905700000000003</v>
          </cell>
          <cell r="D17104">
            <v>69.340599999999995</v>
          </cell>
          <cell r="E17104">
            <v>1</v>
          </cell>
          <cell r="F17104">
            <v>1</v>
          </cell>
          <cell r="G17104">
            <v>1</v>
          </cell>
          <cell r="H17104">
            <v>1</v>
          </cell>
          <cell r="I17104">
            <v>1</v>
          </cell>
          <cell r="J17104">
            <v>1</v>
          </cell>
          <cell r="K17104">
            <v>1</v>
          </cell>
          <cell r="L17104">
            <v>1</v>
          </cell>
          <cell r="M17104">
            <v>1</v>
          </cell>
        </row>
        <row r="17105">
          <cell r="A17105">
            <v>60568</v>
          </cell>
          <cell r="B17105">
            <v>1</v>
          </cell>
          <cell r="C17105">
            <v>61.905700000000003</v>
          </cell>
          <cell r="D17105">
            <v>69.340599999999995</v>
          </cell>
          <cell r="E17105">
            <v>1</v>
          </cell>
          <cell r="F17105">
            <v>1</v>
          </cell>
          <cell r="G17105">
            <v>1</v>
          </cell>
          <cell r="H17105">
            <v>1</v>
          </cell>
          <cell r="I17105">
            <v>1</v>
          </cell>
          <cell r="J17105">
            <v>1</v>
          </cell>
          <cell r="K17105">
            <v>1</v>
          </cell>
          <cell r="L17105">
            <v>1</v>
          </cell>
          <cell r="M17105">
            <v>1</v>
          </cell>
        </row>
        <row r="17106">
          <cell r="A17106">
            <v>60569</v>
          </cell>
          <cell r="B17106">
            <v>1</v>
          </cell>
          <cell r="C17106">
            <v>61.905700000000003</v>
          </cell>
          <cell r="D17106">
            <v>69.340599999999995</v>
          </cell>
          <cell r="E17106">
            <v>1</v>
          </cell>
          <cell r="F17106">
            <v>1</v>
          </cell>
          <cell r="G17106">
            <v>1</v>
          </cell>
          <cell r="H17106">
            <v>1</v>
          </cell>
          <cell r="I17106">
            <v>1</v>
          </cell>
          <cell r="J17106">
            <v>1</v>
          </cell>
          <cell r="K17106">
            <v>1</v>
          </cell>
          <cell r="L17106">
            <v>1</v>
          </cell>
          <cell r="M17106">
            <v>1</v>
          </cell>
        </row>
        <row r="17107">
          <cell r="A17107">
            <v>60570</v>
          </cell>
          <cell r="B17107">
            <v>1</v>
          </cell>
          <cell r="C17107">
            <v>61.905700000000003</v>
          </cell>
          <cell r="D17107">
            <v>69.340599999999995</v>
          </cell>
          <cell r="E17107">
            <v>1</v>
          </cell>
          <cell r="F17107">
            <v>1</v>
          </cell>
          <cell r="G17107">
            <v>1</v>
          </cell>
          <cell r="H17107">
            <v>1</v>
          </cell>
          <cell r="I17107">
            <v>1</v>
          </cell>
          <cell r="J17107">
            <v>1</v>
          </cell>
          <cell r="K17107">
            <v>1</v>
          </cell>
          <cell r="L17107">
            <v>1</v>
          </cell>
          <cell r="M17107">
            <v>1</v>
          </cell>
        </row>
        <row r="17108">
          <cell r="A17108">
            <v>60571</v>
          </cell>
          <cell r="B17108">
            <v>1</v>
          </cell>
          <cell r="C17108">
            <v>61.905700000000003</v>
          </cell>
          <cell r="D17108">
            <v>69.340599999999995</v>
          </cell>
          <cell r="E17108">
            <v>1</v>
          </cell>
          <cell r="F17108">
            <v>1</v>
          </cell>
          <cell r="G17108">
            <v>1</v>
          </cell>
          <cell r="H17108">
            <v>1</v>
          </cell>
          <cell r="I17108">
            <v>1</v>
          </cell>
          <cell r="J17108">
            <v>1</v>
          </cell>
          <cell r="K17108">
            <v>1</v>
          </cell>
          <cell r="L17108">
            <v>1</v>
          </cell>
          <cell r="M17108">
            <v>1</v>
          </cell>
        </row>
        <row r="17109">
          <cell r="A17109">
            <v>60572</v>
          </cell>
          <cell r="B17109">
            <v>1</v>
          </cell>
          <cell r="C17109">
            <v>61.905700000000003</v>
          </cell>
          <cell r="D17109">
            <v>69.340599999999995</v>
          </cell>
          <cell r="E17109">
            <v>1</v>
          </cell>
          <cell r="F17109">
            <v>1</v>
          </cell>
          <cell r="G17109">
            <v>1</v>
          </cell>
          <cell r="H17109">
            <v>1</v>
          </cell>
          <cell r="I17109">
            <v>1</v>
          </cell>
          <cell r="J17109">
            <v>1</v>
          </cell>
          <cell r="K17109">
            <v>1</v>
          </cell>
          <cell r="L17109">
            <v>1</v>
          </cell>
          <cell r="M17109">
            <v>1</v>
          </cell>
        </row>
        <row r="17110">
          <cell r="A17110">
            <v>60573</v>
          </cell>
          <cell r="B17110">
            <v>1</v>
          </cell>
          <cell r="C17110">
            <v>61.905700000000003</v>
          </cell>
          <cell r="D17110">
            <v>69.340599999999995</v>
          </cell>
          <cell r="E17110">
            <v>1</v>
          </cell>
          <cell r="F17110">
            <v>1</v>
          </cell>
          <cell r="G17110">
            <v>1</v>
          </cell>
          <cell r="H17110">
            <v>1</v>
          </cell>
          <cell r="I17110">
            <v>1</v>
          </cell>
          <cell r="J17110">
            <v>1</v>
          </cell>
          <cell r="K17110">
            <v>1</v>
          </cell>
          <cell r="L17110">
            <v>1</v>
          </cell>
          <cell r="M17110">
            <v>1</v>
          </cell>
        </row>
        <row r="17111">
          <cell r="A17111">
            <v>60574</v>
          </cell>
          <cell r="B17111">
            <v>1</v>
          </cell>
          <cell r="C17111">
            <v>61.905700000000003</v>
          </cell>
          <cell r="D17111">
            <v>69.340599999999995</v>
          </cell>
          <cell r="E17111">
            <v>1</v>
          </cell>
          <cell r="F17111">
            <v>1</v>
          </cell>
          <cell r="G17111">
            <v>1</v>
          </cell>
          <cell r="H17111">
            <v>1</v>
          </cell>
          <cell r="I17111">
            <v>1</v>
          </cell>
          <cell r="J17111">
            <v>1</v>
          </cell>
          <cell r="K17111">
            <v>1</v>
          </cell>
          <cell r="L17111">
            <v>1</v>
          </cell>
          <cell r="M17111">
            <v>1</v>
          </cell>
        </row>
        <row r="17112">
          <cell r="A17112">
            <v>60575</v>
          </cell>
          <cell r="B17112">
            <v>1</v>
          </cell>
          <cell r="C17112">
            <v>61.905700000000003</v>
          </cell>
          <cell r="D17112">
            <v>69.340599999999995</v>
          </cell>
          <cell r="E17112">
            <v>1</v>
          </cell>
          <cell r="F17112">
            <v>1</v>
          </cell>
          <cell r="G17112">
            <v>1</v>
          </cell>
          <cell r="H17112">
            <v>1</v>
          </cell>
          <cell r="I17112">
            <v>1</v>
          </cell>
          <cell r="J17112">
            <v>1</v>
          </cell>
          <cell r="K17112">
            <v>1</v>
          </cell>
          <cell r="L17112">
            <v>1</v>
          </cell>
          <cell r="M17112">
            <v>1</v>
          </cell>
        </row>
        <row r="17113">
          <cell r="A17113">
            <v>60576</v>
          </cell>
          <cell r="B17113">
            <v>1</v>
          </cell>
          <cell r="C17113">
            <v>61.905700000000003</v>
          </cell>
          <cell r="D17113">
            <v>69.340599999999995</v>
          </cell>
          <cell r="E17113">
            <v>1</v>
          </cell>
          <cell r="F17113">
            <v>1</v>
          </cell>
          <cell r="G17113">
            <v>1</v>
          </cell>
          <cell r="H17113">
            <v>1</v>
          </cell>
          <cell r="I17113">
            <v>1</v>
          </cell>
          <cell r="J17113">
            <v>1</v>
          </cell>
          <cell r="K17113">
            <v>1</v>
          </cell>
          <cell r="L17113">
            <v>1</v>
          </cell>
          <cell r="M17113">
            <v>1</v>
          </cell>
        </row>
        <row r="17114">
          <cell r="A17114">
            <v>60577</v>
          </cell>
          <cell r="B17114">
            <v>1</v>
          </cell>
          <cell r="C17114">
            <v>61.905700000000003</v>
          </cell>
          <cell r="D17114">
            <v>69.340599999999995</v>
          </cell>
          <cell r="E17114">
            <v>1</v>
          </cell>
          <cell r="F17114">
            <v>1</v>
          </cell>
          <cell r="G17114">
            <v>1</v>
          </cell>
          <cell r="H17114">
            <v>1</v>
          </cell>
          <cell r="I17114">
            <v>1</v>
          </cell>
          <cell r="J17114">
            <v>1</v>
          </cell>
          <cell r="K17114">
            <v>1</v>
          </cell>
          <cell r="L17114">
            <v>1</v>
          </cell>
          <cell r="M17114">
            <v>1</v>
          </cell>
        </row>
        <row r="17115">
          <cell r="A17115">
            <v>60578</v>
          </cell>
          <cell r="B17115">
            <v>1</v>
          </cell>
          <cell r="C17115">
            <v>61.905700000000003</v>
          </cell>
          <cell r="D17115">
            <v>69.340599999999995</v>
          </cell>
          <cell r="E17115">
            <v>1</v>
          </cell>
          <cell r="F17115">
            <v>1</v>
          </cell>
          <cell r="G17115">
            <v>1</v>
          </cell>
          <cell r="H17115">
            <v>1</v>
          </cell>
          <cell r="I17115">
            <v>1</v>
          </cell>
          <cell r="J17115">
            <v>1</v>
          </cell>
          <cell r="K17115">
            <v>1</v>
          </cell>
          <cell r="L17115">
            <v>1</v>
          </cell>
          <cell r="M17115">
            <v>1</v>
          </cell>
        </row>
        <row r="17116">
          <cell r="A17116">
            <v>60579</v>
          </cell>
          <cell r="B17116">
            <v>1</v>
          </cell>
          <cell r="C17116">
            <v>61.905700000000003</v>
          </cell>
          <cell r="D17116">
            <v>69.340599999999995</v>
          </cell>
          <cell r="E17116">
            <v>1</v>
          </cell>
          <cell r="F17116">
            <v>1</v>
          </cell>
          <cell r="G17116">
            <v>1</v>
          </cell>
          <cell r="H17116">
            <v>1</v>
          </cell>
          <cell r="I17116">
            <v>1</v>
          </cell>
          <cell r="J17116">
            <v>1</v>
          </cell>
          <cell r="K17116">
            <v>1</v>
          </cell>
          <cell r="L17116">
            <v>1</v>
          </cell>
          <cell r="M17116">
            <v>1</v>
          </cell>
        </row>
        <row r="17117">
          <cell r="A17117">
            <v>60580</v>
          </cell>
          <cell r="B17117">
            <v>1</v>
          </cell>
          <cell r="C17117">
            <v>61.905700000000003</v>
          </cell>
          <cell r="D17117">
            <v>69.340599999999995</v>
          </cell>
          <cell r="E17117">
            <v>1</v>
          </cell>
          <cell r="F17117">
            <v>1</v>
          </cell>
          <cell r="G17117">
            <v>1</v>
          </cell>
          <cell r="H17117">
            <v>1</v>
          </cell>
          <cell r="I17117">
            <v>1</v>
          </cell>
          <cell r="J17117">
            <v>1</v>
          </cell>
          <cell r="K17117">
            <v>1</v>
          </cell>
          <cell r="L17117">
            <v>1</v>
          </cell>
          <cell r="M17117">
            <v>1</v>
          </cell>
        </row>
        <row r="17118">
          <cell r="A17118">
            <v>60581</v>
          </cell>
          <cell r="B17118">
            <v>1</v>
          </cell>
          <cell r="C17118">
            <v>61.905700000000003</v>
          </cell>
          <cell r="D17118">
            <v>69.340599999999995</v>
          </cell>
          <cell r="E17118">
            <v>1</v>
          </cell>
          <cell r="F17118">
            <v>1</v>
          </cell>
          <cell r="G17118">
            <v>1</v>
          </cell>
          <cell r="H17118">
            <v>1</v>
          </cell>
          <cell r="I17118">
            <v>1</v>
          </cell>
          <cell r="J17118">
            <v>1</v>
          </cell>
          <cell r="K17118">
            <v>1</v>
          </cell>
          <cell r="L17118">
            <v>1</v>
          </cell>
          <cell r="M17118">
            <v>1</v>
          </cell>
        </row>
        <row r="17119">
          <cell r="A17119">
            <v>60582</v>
          </cell>
          <cell r="B17119">
            <v>1</v>
          </cell>
          <cell r="C17119">
            <v>61.905700000000003</v>
          </cell>
          <cell r="D17119">
            <v>69.340599999999995</v>
          </cell>
          <cell r="E17119">
            <v>1</v>
          </cell>
          <cell r="F17119">
            <v>1</v>
          </cell>
          <cell r="G17119">
            <v>1</v>
          </cell>
          <cell r="H17119">
            <v>1</v>
          </cell>
          <cell r="I17119">
            <v>1</v>
          </cell>
          <cell r="J17119">
            <v>1</v>
          </cell>
          <cell r="K17119">
            <v>1</v>
          </cell>
          <cell r="L17119">
            <v>1</v>
          </cell>
          <cell r="M17119">
            <v>1</v>
          </cell>
        </row>
        <row r="17120">
          <cell r="A17120">
            <v>60583</v>
          </cell>
          <cell r="B17120">
            <v>1</v>
          </cell>
          <cell r="C17120">
            <v>61.905700000000003</v>
          </cell>
          <cell r="D17120">
            <v>69.340599999999995</v>
          </cell>
          <cell r="E17120">
            <v>1</v>
          </cell>
          <cell r="F17120">
            <v>1</v>
          </cell>
          <cell r="G17120">
            <v>1</v>
          </cell>
          <cell r="H17120">
            <v>1</v>
          </cell>
          <cell r="I17120">
            <v>1</v>
          </cell>
          <cell r="J17120">
            <v>1</v>
          </cell>
          <cell r="K17120">
            <v>1</v>
          </cell>
          <cell r="L17120">
            <v>1</v>
          </cell>
          <cell r="M17120">
            <v>1</v>
          </cell>
        </row>
        <row r="17121">
          <cell r="A17121">
            <v>60584</v>
          </cell>
          <cell r="B17121">
            <v>1</v>
          </cell>
          <cell r="C17121">
            <v>61.905700000000003</v>
          </cell>
          <cell r="D17121">
            <v>69.340599999999995</v>
          </cell>
          <cell r="E17121">
            <v>1</v>
          </cell>
          <cell r="F17121">
            <v>1</v>
          </cell>
          <cell r="G17121">
            <v>1</v>
          </cell>
          <cell r="H17121">
            <v>1</v>
          </cell>
          <cell r="I17121">
            <v>1</v>
          </cell>
          <cell r="J17121">
            <v>1</v>
          </cell>
          <cell r="K17121">
            <v>1</v>
          </cell>
          <cell r="L17121">
            <v>1</v>
          </cell>
          <cell r="M17121">
            <v>1</v>
          </cell>
        </row>
        <row r="17122">
          <cell r="A17122">
            <v>60585</v>
          </cell>
          <cell r="B17122">
            <v>1</v>
          </cell>
          <cell r="C17122">
            <v>61.905700000000003</v>
          </cell>
          <cell r="D17122">
            <v>69.340599999999995</v>
          </cell>
          <cell r="E17122">
            <v>1</v>
          </cell>
          <cell r="F17122">
            <v>1</v>
          </cell>
          <cell r="G17122">
            <v>1</v>
          </cell>
          <cell r="H17122">
            <v>1</v>
          </cell>
          <cell r="I17122">
            <v>1</v>
          </cell>
          <cell r="J17122">
            <v>1</v>
          </cell>
          <cell r="K17122">
            <v>1</v>
          </cell>
          <cell r="L17122">
            <v>1</v>
          </cell>
          <cell r="M17122">
            <v>1</v>
          </cell>
        </row>
        <row r="17123">
          <cell r="A17123">
            <v>60586</v>
          </cell>
          <cell r="B17123">
            <v>1</v>
          </cell>
          <cell r="C17123">
            <v>61.905700000000003</v>
          </cell>
          <cell r="D17123">
            <v>69.340599999999995</v>
          </cell>
          <cell r="E17123">
            <v>1</v>
          </cell>
          <cell r="F17123">
            <v>1</v>
          </cell>
          <cell r="G17123">
            <v>1</v>
          </cell>
          <cell r="H17123">
            <v>1</v>
          </cell>
          <cell r="I17123">
            <v>1</v>
          </cell>
          <cell r="J17123">
            <v>1</v>
          </cell>
          <cell r="K17123">
            <v>1</v>
          </cell>
          <cell r="L17123">
            <v>1</v>
          </cell>
          <cell r="M17123">
            <v>1</v>
          </cell>
        </row>
        <row r="17124">
          <cell r="A17124">
            <v>60587</v>
          </cell>
          <cell r="B17124">
            <v>1</v>
          </cell>
          <cell r="C17124">
            <v>61.905700000000003</v>
          </cell>
          <cell r="D17124">
            <v>69.340599999999995</v>
          </cell>
          <cell r="E17124">
            <v>1</v>
          </cell>
          <cell r="F17124">
            <v>1</v>
          </cell>
          <cell r="G17124">
            <v>1</v>
          </cell>
          <cell r="H17124">
            <v>1</v>
          </cell>
          <cell r="I17124">
            <v>1</v>
          </cell>
          <cell r="J17124">
            <v>1</v>
          </cell>
          <cell r="K17124">
            <v>1</v>
          </cell>
          <cell r="L17124">
            <v>1</v>
          </cell>
          <cell r="M17124">
            <v>1</v>
          </cell>
        </row>
        <row r="17125">
          <cell r="A17125">
            <v>60588</v>
          </cell>
          <cell r="B17125">
            <v>1</v>
          </cell>
          <cell r="C17125">
            <v>61.905700000000003</v>
          </cell>
          <cell r="D17125">
            <v>69.340599999999995</v>
          </cell>
          <cell r="E17125">
            <v>1</v>
          </cell>
          <cell r="F17125">
            <v>1</v>
          </cell>
          <cell r="G17125">
            <v>1</v>
          </cell>
          <cell r="H17125">
            <v>1</v>
          </cell>
          <cell r="I17125">
            <v>1</v>
          </cell>
          <cell r="J17125">
            <v>1</v>
          </cell>
          <cell r="K17125">
            <v>1</v>
          </cell>
          <cell r="L17125">
            <v>1</v>
          </cell>
          <cell r="M17125">
            <v>1</v>
          </cell>
        </row>
        <row r="17126">
          <cell r="A17126">
            <v>60589</v>
          </cell>
          <cell r="B17126">
            <v>1</v>
          </cell>
          <cell r="C17126">
            <v>61.905700000000003</v>
          </cell>
          <cell r="D17126">
            <v>69.340599999999995</v>
          </cell>
          <cell r="E17126">
            <v>1</v>
          </cell>
          <cell r="F17126">
            <v>1</v>
          </cell>
          <cell r="G17126">
            <v>1</v>
          </cell>
          <cell r="H17126">
            <v>1</v>
          </cell>
          <cell r="I17126">
            <v>1</v>
          </cell>
          <cell r="J17126">
            <v>1</v>
          </cell>
          <cell r="K17126">
            <v>1</v>
          </cell>
          <cell r="L17126">
            <v>1</v>
          </cell>
          <cell r="M17126">
            <v>1</v>
          </cell>
        </row>
        <row r="17127">
          <cell r="A17127">
            <v>60590</v>
          </cell>
          <cell r="B17127">
            <v>1</v>
          </cell>
          <cell r="C17127">
            <v>61.905700000000003</v>
          </cell>
          <cell r="D17127">
            <v>69.340599999999995</v>
          </cell>
          <cell r="E17127">
            <v>1</v>
          </cell>
          <cell r="F17127">
            <v>1</v>
          </cell>
          <cell r="G17127">
            <v>1</v>
          </cell>
          <cell r="H17127">
            <v>1</v>
          </cell>
          <cell r="I17127">
            <v>1</v>
          </cell>
          <cell r="J17127">
            <v>1</v>
          </cell>
          <cell r="K17127">
            <v>1</v>
          </cell>
          <cell r="L17127">
            <v>1</v>
          </cell>
          <cell r="M17127">
            <v>1</v>
          </cell>
        </row>
        <row r="17128">
          <cell r="A17128">
            <v>60591</v>
          </cell>
          <cell r="B17128">
            <v>1</v>
          </cell>
          <cell r="C17128">
            <v>61.905700000000003</v>
          </cell>
          <cell r="D17128">
            <v>69.340599999999995</v>
          </cell>
          <cell r="E17128">
            <v>1</v>
          </cell>
          <cell r="F17128">
            <v>1</v>
          </cell>
          <cell r="G17128">
            <v>1</v>
          </cell>
          <cell r="H17128">
            <v>1</v>
          </cell>
          <cell r="I17128">
            <v>1</v>
          </cell>
          <cell r="J17128">
            <v>1</v>
          </cell>
          <cell r="K17128">
            <v>1</v>
          </cell>
          <cell r="L17128">
            <v>1</v>
          </cell>
          <cell r="M17128">
            <v>1</v>
          </cell>
        </row>
        <row r="17129">
          <cell r="A17129">
            <v>60592</v>
          </cell>
          <cell r="B17129">
            <v>1</v>
          </cell>
          <cell r="C17129">
            <v>61.905700000000003</v>
          </cell>
          <cell r="D17129">
            <v>69.340599999999995</v>
          </cell>
          <cell r="E17129">
            <v>1</v>
          </cell>
          <cell r="F17129">
            <v>1</v>
          </cell>
          <cell r="G17129">
            <v>1</v>
          </cell>
          <cell r="H17129">
            <v>1</v>
          </cell>
          <cell r="I17129">
            <v>1</v>
          </cell>
          <cell r="J17129">
            <v>1</v>
          </cell>
          <cell r="K17129">
            <v>1</v>
          </cell>
          <cell r="L17129">
            <v>1</v>
          </cell>
          <cell r="M17129">
            <v>1</v>
          </cell>
        </row>
        <row r="17130">
          <cell r="A17130">
            <v>60593</v>
          </cell>
          <cell r="B17130">
            <v>1</v>
          </cell>
          <cell r="C17130">
            <v>61.905700000000003</v>
          </cell>
          <cell r="D17130">
            <v>69.340599999999995</v>
          </cell>
          <cell r="E17130">
            <v>1</v>
          </cell>
          <cell r="F17130">
            <v>1</v>
          </cell>
          <cell r="G17130">
            <v>1</v>
          </cell>
          <cell r="H17130">
            <v>1</v>
          </cell>
          <cell r="I17130">
            <v>1</v>
          </cell>
          <cell r="J17130">
            <v>1</v>
          </cell>
          <cell r="K17130">
            <v>1</v>
          </cell>
          <cell r="L17130">
            <v>1</v>
          </cell>
          <cell r="M17130">
            <v>1</v>
          </cell>
        </row>
        <row r="17131">
          <cell r="A17131">
            <v>60594</v>
          </cell>
          <cell r="B17131">
            <v>1</v>
          </cell>
          <cell r="C17131">
            <v>61.905700000000003</v>
          </cell>
          <cell r="D17131">
            <v>69.340599999999995</v>
          </cell>
          <cell r="E17131">
            <v>1</v>
          </cell>
          <cell r="F17131">
            <v>1</v>
          </cell>
          <cell r="G17131">
            <v>1</v>
          </cell>
          <cell r="H17131">
            <v>1</v>
          </cell>
          <cell r="I17131">
            <v>1</v>
          </cell>
          <cell r="J17131">
            <v>1</v>
          </cell>
          <cell r="K17131">
            <v>1</v>
          </cell>
          <cell r="L17131">
            <v>1</v>
          </cell>
          <cell r="M17131">
            <v>1</v>
          </cell>
        </row>
        <row r="17132">
          <cell r="A17132">
            <v>60595</v>
          </cell>
          <cell r="B17132">
            <v>1</v>
          </cell>
          <cell r="C17132">
            <v>61.905700000000003</v>
          </cell>
          <cell r="D17132">
            <v>69.340599999999995</v>
          </cell>
          <cell r="E17132">
            <v>1</v>
          </cell>
          <cell r="F17132">
            <v>1</v>
          </cell>
          <cell r="G17132">
            <v>1</v>
          </cell>
          <cell r="H17132">
            <v>1</v>
          </cell>
          <cell r="I17132">
            <v>1</v>
          </cell>
          <cell r="J17132">
            <v>1</v>
          </cell>
          <cell r="K17132">
            <v>1</v>
          </cell>
          <cell r="L17132">
            <v>1</v>
          </cell>
          <cell r="M17132">
            <v>1</v>
          </cell>
        </row>
        <row r="17133">
          <cell r="A17133">
            <v>60596</v>
          </cell>
          <cell r="B17133">
            <v>1</v>
          </cell>
          <cell r="C17133">
            <v>61.905700000000003</v>
          </cell>
          <cell r="D17133">
            <v>69.340599999999995</v>
          </cell>
          <cell r="E17133">
            <v>1</v>
          </cell>
          <cell r="F17133">
            <v>1</v>
          </cell>
          <cell r="G17133">
            <v>1</v>
          </cell>
          <cell r="H17133">
            <v>1</v>
          </cell>
          <cell r="I17133">
            <v>1</v>
          </cell>
          <cell r="J17133">
            <v>1</v>
          </cell>
          <cell r="K17133">
            <v>1</v>
          </cell>
          <cell r="L17133">
            <v>1</v>
          </cell>
          <cell r="M17133">
            <v>1</v>
          </cell>
        </row>
        <row r="17134">
          <cell r="A17134">
            <v>60597</v>
          </cell>
          <cell r="B17134">
            <v>1</v>
          </cell>
          <cell r="C17134">
            <v>61.905700000000003</v>
          </cell>
          <cell r="D17134">
            <v>69.340599999999995</v>
          </cell>
          <cell r="E17134">
            <v>1</v>
          </cell>
          <cell r="F17134">
            <v>1</v>
          </cell>
          <cell r="G17134">
            <v>1</v>
          </cell>
          <cell r="H17134">
            <v>1</v>
          </cell>
          <cell r="I17134">
            <v>1</v>
          </cell>
          <cell r="J17134">
            <v>1</v>
          </cell>
          <cell r="K17134">
            <v>1</v>
          </cell>
          <cell r="L17134">
            <v>1</v>
          </cell>
          <cell r="M17134">
            <v>1</v>
          </cell>
        </row>
        <row r="17135">
          <cell r="A17135">
            <v>60598</v>
          </cell>
          <cell r="B17135">
            <v>1</v>
          </cell>
          <cell r="C17135">
            <v>61.905700000000003</v>
          </cell>
          <cell r="D17135">
            <v>69.340599999999995</v>
          </cell>
          <cell r="E17135">
            <v>1</v>
          </cell>
          <cell r="F17135">
            <v>1</v>
          </cell>
          <cell r="G17135">
            <v>1</v>
          </cell>
          <cell r="H17135">
            <v>1</v>
          </cell>
          <cell r="I17135">
            <v>1</v>
          </cell>
          <cell r="J17135">
            <v>1</v>
          </cell>
          <cell r="K17135">
            <v>1</v>
          </cell>
          <cell r="L17135">
            <v>1</v>
          </cell>
          <cell r="M17135">
            <v>1</v>
          </cell>
        </row>
        <row r="17136">
          <cell r="A17136">
            <v>60599</v>
          </cell>
          <cell r="B17136">
            <v>1</v>
          </cell>
          <cell r="C17136">
            <v>61.905700000000003</v>
          </cell>
          <cell r="D17136">
            <v>69.340599999999995</v>
          </cell>
          <cell r="E17136">
            <v>1</v>
          </cell>
          <cell r="F17136">
            <v>1</v>
          </cell>
          <cell r="G17136">
            <v>1</v>
          </cell>
          <cell r="H17136">
            <v>1</v>
          </cell>
          <cell r="I17136">
            <v>1</v>
          </cell>
          <cell r="J17136">
            <v>1</v>
          </cell>
          <cell r="K17136">
            <v>1</v>
          </cell>
          <cell r="L17136">
            <v>1</v>
          </cell>
          <cell r="M17136">
            <v>1</v>
          </cell>
        </row>
        <row r="17137">
          <cell r="A17137">
            <v>60600</v>
          </cell>
          <cell r="B17137">
            <v>1</v>
          </cell>
          <cell r="C17137">
            <v>61.905700000000003</v>
          </cell>
          <cell r="D17137">
            <v>69.340599999999995</v>
          </cell>
          <cell r="E17137">
            <v>1</v>
          </cell>
          <cell r="F17137">
            <v>1</v>
          </cell>
          <cell r="G17137">
            <v>1</v>
          </cell>
          <cell r="H17137">
            <v>1</v>
          </cell>
          <cell r="I17137">
            <v>1</v>
          </cell>
          <cell r="J17137">
            <v>1</v>
          </cell>
          <cell r="K17137">
            <v>1</v>
          </cell>
          <cell r="L17137">
            <v>1</v>
          </cell>
          <cell r="M17137">
            <v>1</v>
          </cell>
        </row>
        <row r="17138">
          <cell r="A17138">
            <v>60601</v>
          </cell>
          <cell r="B17138">
            <v>1</v>
          </cell>
          <cell r="C17138">
            <v>61.905700000000003</v>
          </cell>
          <cell r="D17138">
            <v>69.340599999999995</v>
          </cell>
          <cell r="E17138">
            <v>1</v>
          </cell>
          <cell r="F17138">
            <v>1</v>
          </cell>
          <cell r="G17138">
            <v>1</v>
          </cell>
          <cell r="H17138">
            <v>1</v>
          </cell>
          <cell r="I17138">
            <v>1</v>
          </cell>
          <cell r="J17138">
            <v>1</v>
          </cell>
          <cell r="K17138">
            <v>1</v>
          </cell>
          <cell r="L17138">
            <v>1</v>
          </cell>
          <cell r="M17138">
            <v>1</v>
          </cell>
        </row>
        <row r="17139">
          <cell r="A17139">
            <v>60602</v>
          </cell>
          <cell r="B17139">
            <v>1</v>
          </cell>
          <cell r="C17139">
            <v>61.905700000000003</v>
          </cell>
          <cell r="D17139">
            <v>69.340599999999995</v>
          </cell>
          <cell r="E17139">
            <v>1</v>
          </cell>
          <cell r="F17139">
            <v>1</v>
          </cell>
          <cell r="G17139">
            <v>1</v>
          </cell>
          <cell r="H17139">
            <v>1</v>
          </cell>
          <cell r="I17139">
            <v>1</v>
          </cell>
          <cell r="J17139">
            <v>1</v>
          </cell>
          <cell r="K17139">
            <v>1</v>
          </cell>
          <cell r="L17139">
            <v>1</v>
          </cell>
          <cell r="M17139">
            <v>1</v>
          </cell>
        </row>
        <row r="17140">
          <cell r="A17140">
            <v>60603</v>
          </cell>
          <cell r="B17140">
            <v>1</v>
          </cell>
          <cell r="C17140">
            <v>61.905700000000003</v>
          </cell>
          <cell r="D17140">
            <v>69.340599999999995</v>
          </cell>
          <cell r="E17140">
            <v>1</v>
          </cell>
          <cell r="F17140">
            <v>1</v>
          </cell>
          <cell r="G17140">
            <v>1</v>
          </cell>
          <cell r="H17140">
            <v>1</v>
          </cell>
          <cell r="I17140">
            <v>1</v>
          </cell>
          <cell r="J17140">
            <v>1</v>
          </cell>
          <cell r="K17140">
            <v>1</v>
          </cell>
          <cell r="L17140">
            <v>1</v>
          </cell>
          <cell r="M17140">
            <v>1</v>
          </cell>
        </row>
        <row r="17141">
          <cell r="A17141">
            <v>60604</v>
          </cell>
          <cell r="B17141">
            <v>1</v>
          </cell>
          <cell r="C17141">
            <v>61.905700000000003</v>
          </cell>
          <cell r="D17141">
            <v>69.340599999999995</v>
          </cell>
          <cell r="E17141">
            <v>1</v>
          </cell>
          <cell r="F17141">
            <v>1</v>
          </cell>
          <cell r="G17141">
            <v>1</v>
          </cell>
          <cell r="H17141">
            <v>1</v>
          </cell>
          <cell r="I17141">
            <v>1</v>
          </cell>
          <cell r="J17141">
            <v>1</v>
          </cell>
          <cell r="K17141">
            <v>1</v>
          </cell>
          <cell r="L17141">
            <v>1</v>
          </cell>
          <cell r="M17141">
            <v>1</v>
          </cell>
        </row>
        <row r="17142">
          <cell r="A17142">
            <v>60605</v>
          </cell>
          <cell r="B17142">
            <v>1</v>
          </cell>
          <cell r="C17142">
            <v>61.905700000000003</v>
          </cell>
          <cell r="D17142">
            <v>69.340599999999995</v>
          </cell>
          <cell r="E17142">
            <v>1</v>
          </cell>
          <cell r="F17142">
            <v>1</v>
          </cell>
          <cell r="G17142">
            <v>1</v>
          </cell>
          <cell r="H17142">
            <v>1</v>
          </cell>
          <cell r="I17142">
            <v>1</v>
          </cell>
          <cell r="J17142">
            <v>1</v>
          </cell>
          <cell r="K17142">
            <v>1</v>
          </cell>
          <cell r="L17142">
            <v>1</v>
          </cell>
          <cell r="M17142">
            <v>1</v>
          </cell>
        </row>
        <row r="17143">
          <cell r="A17143">
            <v>60606</v>
          </cell>
          <cell r="B17143">
            <v>1</v>
          </cell>
          <cell r="C17143">
            <v>61.905700000000003</v>
          </cell>
          <cell r="D17143">
            <v>69.340599999999995</v>
          </cell>
          <cell r="E17143">
            <v>1</v>
          </cell>
          <cell r="F17143">
            <v>1</v>
          </cell>
          <cell r="G17143">
            <v>1</v>
          </cell>
          <cell r="H17143">
            <v>1</v>
          </cell>
          <cell r="I17143">
            <v>1</v>
          </cell>
          <cell r="J17143">
            <v>1</v>
          </cell>
          <cell r="K17143">
            <v>1</v>
          </cell>
          <cell r="L17143">
            <v>1</v>
          </cell>
          <cell r="M17143">
            <v>1</v>
          </cell>
        </row>
        <row r="17144">
          <cell r="A17144">
            <v>60607</v>
          </cell>
          <cell r="B17144">
            <v>1</v>
          </cell>
          <cell r="C17144">
            <v>61.905700000000003</v>
          </cell>
          <cell r="D17144">
            <v>69.340599999999995</v>
          </cell>
          <cell r="E17144">
            <v>1</v>
          </cell>
          <cell r="F17144">
            <v>1</v>
          </cell>
          <cell r="G17144">
            <v>1</v>
          </cell>
          <cell r="H17144">
            <v>1</v>
          </cell>
          <cell r="I17144">
            <v>1</v>
          </cell>
          <cell r="J17144">
            <v>1</v>
          </cell>
          <cell r="K17144">
            <v>1</v>
          </cell>
          <cell r="L17144">
            <v>1</v>
          </cell>
          <cell r="M17144">
            <v>1</v>
          </cell>
        </row>
        <row r="17145">
          <cell r="A17145">
            <v>60608</v>
          </cell>
          <cell r="B17145">
            <v>1</v>
          </cell>
          <cell r="C17145">
            <v>61.905700000000003</v>
          </cell>
          <cell r="D17145">
            <v>69.340599999999995</v>
          </cell>
          <cell r="E17145">
            <v>1</v>
          </cell>
          <cell r="F17145">
            <v>1</v>
          </cell>
          <cell r="G17145">
            <v>1</v>
          </cell>
          <cell r="H17145">
            <v>1</v>
          </cell>
          <cell r="I17145">
            <v>1</v>
          </cell>
          <cell r="J17145">
            <v>1</v>
          </cell>
          <cell r="K17145">
            <v>1</v>
          </cell>
          <cell r="L17145">
            <v>1</v>
          </cell>
          <cell r="M17145">
            <v>1</v>
          </cell>
        </row>
        <row r="17146">
          <cell r="A17146">
            <v>60609</v>
          </cell>
          <cell r="B17146">
            <v>1</v>
          </cell>
          <cell r="C17146">
            <v>61.905700000000003</v>
          </cell>
          <cell r="D17146">
            <v>69.340599999999995</v>
          </cell>
          <cell r="E17146">
            <v>1</v>
          </cell>
          <cell r="F17146">
            <v>1</v>
          </cell>
          <cell r="G17146">
            <v>1</v>
          </cell>
          <cell r="H17146">
            <v>1</v>
          </cell>
          <cell r="I17146">
            <v>1</v>
          </cell>
          <cell r="J17146">
            <v>1</v>
          </cell>
          <cell r="K17146">
            <v>1</v>
          </cell>
          <cell r="L17146">
            <v>1</v>
          </cell>
          <cell r="M17146">
            <v>1</v>
          </cell>
        </row>
        <row r="17147">
          <cell r="A17147">
            <v>60610</v>
          </cell>
          <cell r="B17147">
            <v>1</v>
          </cell>
          <cell r="C17147">
            <v>61.905700000000003</v>
          </cell>
          <cell r="D17147">
            <v>69.340599999999995</v>
          </cell>
          <cell r="E17147">
            <v>1</v>
          </cell>
          <cell r="F17147">
            <v>1</v>
          </cell>
          <cell r="G17147">
            <v>1</v>
          </cell>
          <cell r="H17147">
            <v>1</v>
          </cell>
          <cell r="I17147">
            <v>1</v>
          </cell>
          <cell r="J17147">
            <v>1</v>
          </cell>
          <cell r="K17147">
            <v>1</v>
          </cell>
          <cell r="L17147">
            <v>1</v>
          </cell>
          <cell r="M17147">
            <v>1</v>
          </cell>
        </row>
        <row r="17148">
          <cell r="A17148">
            <v>60611</v>
          </cell>
          <cell r="B17148">
            <v>1</v>
          </cell>
          <cell r="C17148">
            <v>61.905700000000003</v>
          </cell>
          <cell r="D17148">
            <v>69.340599999999995</v>
          </cell>
          <cell r="E17148">
            <v>1</v>
          </cell>
          <cell r="F17148">
            <v>1</v>
          </cell>
          <cell r="G17148">
            <v>1</v>
          </cell>
          <cell r="H17148">
            <v>1</v>
          </cell>
          <cell r="I17148">
            <v>1</v>
          </cell>
          <cell r="J17148">
            <v>1</v>
          </cell>
          <cell r="K17148">
            <v>1</v>
          </cell>
          <cell r="L17148">
            <v>1</v>
          </cell>
          <cell r="M17148">
            <v>1</v>
          </cell>
        </row>
        <row r="17149">
          <cell r="A17149">
            <v>60612</v>
          </cell>
          <cell r="B17149">
            <v>1</v>
          </cell>
          <cell r="C17149">
            <v>61.905700000000003</v>
          </cell>
          <cell r="D17149">
            <v>69.340599999999995</v>
          </cell>
          <cell r="E17149">
            <v>1</v>
          </cell>
          <cell r="F17149">
            <v>1</v>
          </cell>
          <cell r="G17149">
            <v>1</v>
          </cell>
          <cell r="H17149">
            <v>1</v>
          </cell>
          <cell r="I17149">
            <v>1</v>
          </cell>
          <cell r="J17149">
            <v>1</v>
          </cell>
          <cell r="K17149">
            <v>1</v>
          </cell>
          <cell r="L17149">
            <v>1</v>
          </cell>
          <cell r="M17149">
            <v>1</v>
          </cell>
        </row>
        <row r="17150">
          <cell r="A17150">
            <v>60613</v>
          </cell>
          <cell r="B17150">
            <v>1</v>
          </cell>
          <cell r="C17150">
            <v>61.905700000000003</v>
          </cell>
          <cell r="D17150">
            <v>69.340599999999995</v>
          </cell>
          <cell r="E17150">
            <v>1</v>
          </cell>
          <cell r="F17150">
            <v>1</v>
          </cell>
          <cell r="G17150">
            <v>1</v>
          </cell>
          <cell r="H17150">
            <v>1</v>
          </cell>
          <cell r="I17150">
            <v>1</v>
          </cell>
          <cell r="J17150">
            <v>1</v>
          </cell>
          <cell r="K17150">
            <v>1</v>
          </cell>
          <cell r="L17150">
            <v>1</v>
          </cell>
          <cell r="M17150">
            <v>1</v>
          </cell>
        </row>
        <row r="17151">
          <cell r="A17151">
            <v>60614</v>
          </cell>
          <cell r="B17151">
            <v>1</v>
          </cell>
          <cell r="C17151">
            <v>61.905700000000003</v>
          </cell>
          <cell r="D17151">
            <v>69.340599999999995</v>
          </cell>
          <cell r="E17151">
            <v>1</v>
          </cell>
          <cell r="F17151">
            <v>1</v>
          </cell>
          <cell r="G17151">
            <v>1</v>
          </cell>
          <cell r="H17151">
            <v>1</v>
          </cell>
          <cell r="I17151">
            <v>1</v>
          </cell>
          <cell r="J17151">
            <v>1</v>
          </cell>
          <cell r="K17151">
            <v>1</v>
          </cell>
          <cell r="L17151">
            <v>1</v>
          </cell>
          <cell r="M17151">
            <v>1</v>
          </cell>
        </row>
        <row r="17152">
          <cell r="A17152">
            <v>60615</v>
          </cell>
          <cell r="B17152">
            <v>1</v>
          </cell>
          <cell r="C17152">
            <v>61.905700000000003</v>
          </cell>
          <cell r="D17152">
            <v>69.340599999999995</v>
          </cell>
          <cell r="E17152">
            <v>1</v>
          </cell>
          <cell r="F17152">
            <v>1</v>
          </cell>
          <cell r="G17152">
            <v>1</v>
          </cell>
          <cell r="H17152">
            <v>1</v>
          </cell>
          <cell r="I17152">
            <v>1</v>
          </cell>
          <cell r="J17152">
            <v>1</v>
          </cell>
          <cell r="K17152">
            <v>1</v>
          </cell>
          <cell r="L17152">
            <v>1</v>
          </cell>
          <cell r="M17152">
            <v>1</v>
          </cell>
        </row>
        <row r="17153">
          <cell r="A17153">
            <v>60616</v>
          </cell>
          <cell r="B17153">
            <v>1</v>
          </cell>
          <cell r="C17153">
            <v>61.905700000000003</v>
          </cell>
          <cell r="D17153">
            <v>69.340599999999995</v>
          </cell>
          <cell r="E17153">
            <v>1</v>
          </cell>
          <cell r="F17153">
            <v>1</v>
          </cell>
          <cell r="G17153">
            <v>1</v>
          </cell>
          <cell r="H17153">
            <v>1</v>
          </cell>
          <cell r="I17153">
            <v>1</v>
          </cell>
          <cell r="J17153">
            <v>1</v>
          </cell>
          <cell r="K17153">
            <v>1</v>
          </cell>
          <cell r="L17153">
            <v>1</v>
          </cell>
          <cell r="M17153">
            <v>1</v>
          </cell>
        </row>
        <row r="17154">
          <cell r="A17154">
            <v>60617</v>
          </cell>
          <cell r="B17154">
            <v>1</v>
          </cell>
          <cell r="C17154">
            <v>61.905700000000003</v>
          </cell>
          <cell r="D17154">
            <v>69.340599999999995</v>
          </cell>
          <cell r="E17154">
            <v>1</v>
          </cell>
          <cell r="F17154">
            <v>1</v>
          </cell>
          <cell r="G17154">
            <v>1</v>
          </cell>
          <cell r="H17154">
            <v>1</v>
          </cell>
          <cell r="I17154">
            <v>1</v>
          </cell>
          <cell r="J17154">
            <v>1</v>
          </cell>
          <cell r="K17154">
            <v>1</v>
          </cell>
          <cell r="L17154">
            <v>1</v>
          </cell>
          <cell r="M17154">
            <v>1</v>
          </cell>
        </row>
        <row r="17155">
          <cell r="A17155">
            <v>60618</v>
          </cell>
          <cell r="B17155">
            <v>1</v>
          </cell>
          <cell r="C17155">
            <v>61.905700000000003</v>
          </cell>
          <cell r="D17155">
            <v>69.340599999999995</v>
          </cell>
          <cell r="E17155">
            <v>1</v>
          </cell>
          <cell r="F17155">
            <v>1</v>
          </cell>
          <cell r="G17155">
            <v>1</v>
          </cell>
          <cell r="H17155">
            <v>1</v>
          </cell>
          <cell r="I17155">
            <v>1</v>
          </cell>
          <cell r="J17155">
            <v>1</v>
          </cell>
          <cell r="K17155">
            <v>1</v>
          </cell>
          <cell r="L17155">
            <v>1</v>
          </cell>
          <cell r="M17155">
            <v>1</v>
          </cell>
        </row>
        <row r="17156">
          <cell r="A17156">
            <v>60619</v>
          </cell>
          <cell r="B17156">
            <v>1</v>
          </cell>
          <cell r="C17156">
            <v>61.905700000000003</v>
          </cell>
          <cell r="D17156">
            <v>69.340599999999995</v>
          </cell>
          <cell r="E17156">
            <v>1</v>
          </cell>
          <cell r="F17156">
            <v>1</v>
          </cell>
          <cell r="G17156">
            <v>1</v>
          </cell>
          <cell r="H17156">
            <v>1</v>
          </cell>
          <cell r="I17156">
            <v>1</v>
          </cell>
          <cell r="J17156">
            <v>1</v>
          </cell>
          <cell r="K17156">
            <v>1</v>
          </cell>
          <cell r="L17156">
            <v>1</v>
          </cell>
          <cell r="M17156">
            <v>1</v>
          </cell>
        </row>
        <row r="17157">
          <cell r="A17157">
            <v>60620</v>
          </cell>
          <cell r="B17157">
            <v>1</v>
          </cell>
          <cell r="C17157">
            <v>61.905700000000003</v>
          </cell>
          <cell r="D17157">
            <v>69.340599999999995</v>
          </cell>
          <cell r="E17157">
            <v>1</v>
          </cell>
          <cell r="F17157">
            <v>1</v>
          </cell>
          <cell r="G17157">
            <v>1</v>
          </cell>
          <cell r="H17157">
            <v>1</v>
          </cell>
          <cell r="I17157">
            <v>1</v>
          </cell>
          <cell r="J17157">
            <v>1</v>
          </cell>
          <cell r="K17157">
            <v>1</v>
          </cell>
          <cell r="L17157">
            <v>1</v>
          </cell>
          <cell r="M17157">
            <v>1</v>
          </cell>
        </row>
        <row r="17158">
          <cell r="A17158">
            <v>60621</v>
          </cell>
          <cell r="B17158">
            <v>1</v>
          </cell>
          <cell r="C17158">
            <v>61.905700000000003</v>
          </cell>
          <cell r="D17158">
            <v>69.340599999999995</v>
          </cell>
          <cell r="E17158">
            <v>1</v>
          </cell>
          <cell r="F17158">
            <v>1</v>
          </cell>
          <cell r="G17158">
            <v>1</v>
          </cell>
          <cell r="H17158">
            <v>1</v>
          </cell>
          <cell r="I17158">
            <v>1</v>
          </cell>
          <cell r="J17158">
            <v>1</v>
          </cell>
          <cell r="K17158">
            <v>1</v>
          </cell>
          <cell r="L17158">
            <v>1</v>
          </cell>
          <cell r="M17158">
            <v>1</v>
          </cell>
        </row>
        <row r="17159">
          <cell r="A17159">
            <v>60622</v>
          </cell>
          <cell r="B17159">
            <v>1</v>
          </cell>
          <cell r="C17159">
            <v>61.905700000000003</v>
          </cell>
          <cell r="D17159">
            <v>69.340599999999995</v>
          </cell>
          <cell r="E17159">
            <v>1</v>
          </cell>
          <cell r="F17159">
            <v>1</v>
          </cell>
          <cell r="G17159">
            <v>1</v>
          </cell>
          <cell r="H17159">
            <v>1</v>
          </cell>
          <cell r="I17159">
            <v>1</v>
          </cell>
          <cell r="J17159">
            <v>1</v>
          </cell>
          <cell r="K17159">
            <v>1</v>
          </cell>
          <cell r="L17159">
            <v>1</v>
          </cell>
          <cell r="M17159">
            <v>1</v>
          </cell>
        </row>
        <row r="17160">
          <cell r="A17160">
            <v>60623</v>
          </cell>
          <cell r="B17160">
            <v>1</v>
          </cell>
          <cell r="C17160">
            <v>61.905700000000003</v>
          </cell>
          <cell r="D17160">
            <v>69.340599999999995</v>
          </cell>
          <cell r="E17160">
            <v>1</v>
          </cell>
          <cell r="F17160">
            <v>1</v>
          </cell>
          <cell r="G17160">
            <v>1</v>
          </cell>
          <cell r="H17160">
            <v>1</v>
          </cell>
          <cell r="I17160">
            <v>1</v>
          </cell>
          <cell r="J17160">
            <v>1</v>
          </cell>
          <cell r="K17160">
            <v>1</v>
          </cell>
          <cell r="L17160">
            <v>1</v>
          </cell>
          <cell r="M17160">
            <v>1</v>
          </cell>
        </row>
        <row r="17161">
          <cell r="A17161">
            <v>60624</v>
          </cell>
          <cell r="B17161">
            <v>1</v>
          </cell>
          <cell r="C17161">
            <v>61.905700000000003</v>
          </cell>
          <cell r="D17161">
            <v>69.340599999999995</v>
          </cell>
          <cell r="E17161">
            <v>1</v>
          </cell>
          <cell r="F17161">
            <v>1</v>
          </cell>
          <cell r="G17161">
            <v>1</v>
          </cell>
          <cell r="H17161">
            <v>1</v>
          </cell>
          <cell r="I17161">
            <v>1</v>
          </cell>
          <cell r="J17161">
            <v>1</v>
          </cell>
          <cell r="K17161">
            <v>1</v>
          </cell>
          <cell r="L17161">
            <v>1</v>
          </cell>
          <cell r="M17161">
            <v>1</v>
          </cell>
        </row>
        <row r="17162">
          <cell r="A17162">
            <v>60625</v>
          </cell>
          <cell r="B17162">
            <v>1</v>
          </cell>
          <cell r="C17162">
            <v>61.905700000000003</v>
          </cell>
          <cell r="D17162">
            <v>69.340599999999995</v>
          </cell>
          <cell r="E17162">
            <v>1</v>
          </cell>
          <cell r="F17162">
            <v>1</v>
          </cell>
          <cell r="G17162">
            <v>1</v>
          </cell>
          <cell r="H17162">
            <v>1</v>
          </cell>
          <cell r="I17162">
            <v>1</v>
          </cell>
          <cell r="J17162">
            <v>1</v>
          </cell>
          <cell r="K17162">
            <v>1</v>
          </cell>
          <cell r="L17162">
            <v>1</v>
          </cell>
          <cell r="M17162">
            <v>1</v>
          </cell>
        </row>
        <row r="17163">
          <cell r="A17163">
            <v>60626</v>
          </cell>
          <cell r="B17163">
            <v>1</v>
          </cell>
          <cell r="C17163">
            <v>61.905700000000003</v>
          </cell>
          <cell r="D17163">
            <v>69.340599999999995</v>
          </cell>
          <cell r="E17163">
            <v>1</v>
          </cell>
          <cell r="F17163">
            <v>1</v>
          </cell>
          <cell r="G17163">
            <v>1</v>
          </cell>
          <cell r="H17163">
            <v>1</v>
          </cell>
          <cell r="I17163">
            <v>1</v>
          </cell>
          <cell r="J17163">
            <v>1</v>
          </cell>
          <cell r="K17163">
            <v>1</v>
          </cell>
          <cell r="L17163">
            <v>1</v>
          </cell>
          <cell r="M17163">
            <v>1</v>
          </cell>
        </row>
        <row r="17164">
          <cell r="A17164">
            <v>60627</v>
          </cell>
          <cell r="B17164">
            <v>1</v>
          </cell>
          <cell r="C17164">
            <v>61.905700000000003</v>
          </cell>
          <cell r="D17164">
            <v>69.340599999999995</v>
          </cell>
          <cell r="E17164">
            <v>1</v>
          </cell>
          <cell r="F17164">
            <v>1</v>
          </cell>
          <cell r="G17164">
            <v>1</v>
          </cell>
          <cell r="H17164">
            <v>1</v>
          </cell>
          <cell r="I17164">
            <v>1</v>
          </cell>
          <cell r="J17164">
            <v>1</v>
          </cell>
          <cell r="K17164">
            <v>1</v>
          </cell>
          <cell r="L17164">
            <v>1</v>
          </cell>
          <cell r="M17164">
            <v>1</v>
          </cell>
        </row>
        <row r="17165">
          <cell r="A17165">
            <v>60628</v>
          </cell>
          <cell r="B17165">
            <v>1</v>
          </cell>
          <cell r="C17165">
            <v>61.905700000000003</v>
          </cell>
          <cell r="D17165">
            <v>69.340599999999995</v>
          </cell>
          <cell r="E17165">
            <v>1</v>
          </cell>
          <cell r="F17165">
            <v>1</v>
          </cell>
          <cell r="G17165">
            <v>1</v>
          </cell>
          <cell r="H17165">
            <v>1</v>
          </cell>
          <cell r="I17165">
            <v>1</v>
          </cell>
          <cell r="J17165">
            <v>1</v>
          </cell>
          <cell r="K17165">
            <v>1</v>
          </cell>
          <cell r="L17165">
            <v>1</v>
          </cell>
          <cell r="M17165">
            <v>1</v>
          </cell>
        </row>
        <row r="17166">
          <cell r="A17166">
            <v>60629</v>
          </cell>
          <cell r="B17166">
            <v>1</v>
          </cell>
          <cell r="C17166">
            <v>61.905700000000003</v>
          </cell>
          <cell r="D17166">
            <v>69.340599999999995</v>
          </cell>
          <cell r="E17166">
            <v>1</v>
          </cell>
          <cell r="F17166">
            <v>1</v>
          </cell>
          <cell r="G17166">
            <v>1</v>
          </cell>
          <cell r="H17166">
            <v>1</v>
          </cell>
          <cell r="I17166">
            <v>1</v>
          </cell>
          <cell r="J17166">
            <v>1</v>
          </cell>
          <cell r="K17166">
            <v>1</v>
          </cell>
          <cell r="L17166">
            <v>1</v>
          </cell>
          <cell r="M17166">
            <v>1</v>
          </cell>
        </row>
        <row r="17167">
          <cell r="A17167">
            <v>60630</v>
          </cell>
          <cell r="B17167">
            <v>1</v>
          </cell>
          <cell r="C17167">
            <v>61.905700000000003</v>
          </cell>
          <cell r="D17167">
            <v>69.340599999999995</v>
          </cell>
          <cell r="E17167">
            <v>1</v>
          </cell>
          <cell r="F17167">
            <v>1</v>
          </cell>
          <cell r="G17167">
            <v>1</v>
          </cell>
          <cell r="H17167">
            <v>1</v>
          </cell>
          <cell r="I17167">
            <v>1</v>
          </cell>
          <cell r="J17167">
            <v>1</v>
          </cell>
          <cell r="K17167">
            <v>1</v>
          </cell>
          <cell r="L17167">
            <v>1</v>
          </cell>
          <cell r="M17167">
            <v>1</v>
          </cell>
        </row>
        <row r="17168">
          <cell r="A17168">
            <v>60631</v>
          </cell>
          <cell r="B17168">
            <v>1</v>
          </cell>
          <cell r="C17168">
            <v>61.905700000000003</v>
          </cell>
          <cell r="D17168">
            <v>69.340599999999995</v>
          </cell>
          <cell r="E17168">
            <v>1</v>
          </cell>
          <cell r="F17168">
            <v>1</v>
          </cell>
          <cell r="G17168">
            <v>1</v>
          </cell>
          <cell r="H17168">
            <v>1</v>
          </cell>
          <cell r="I17168">
            <v>1</v>
          </cell>
          <cell r="J17168">
            <v>1</v>
          </cell>
          <cell r="K17168">
            <v>1</v>
          </cell>
          <cell r="L17168">
            <v>1</v>
          </cell>
          <cell r="M17168">
            <v>1</v>
          </cell>
        </row>
        <row r="17169">
          <cell r="A17169">
            <v>60632</v>
          </cell>
          <cell r="B17169">
            <v>1</v>
          </cell>
          <cell r="C17169">
            <v>61.905700000000003</v>
          </cell>
          <cell r="D17169">
            <v>69.340599999999995</v>
          </cell>
          <cell r="E17169">
            <v>1</v>
          </cell>
          <cell r="F17169">
            <v>1</v>
          </cell>
          <cell r="G17169">
            <v>1</v>
          </cell>
          <cell r="H17169">
            <v>1</v>
          </cell>
          <cell r="I17169">
            <v>1</v>
          </cell>
          <cell r="J17169">
            <v>1</v>
          </cell>
          <cell r="K17169">
            <v>1</v>
          </cell>
          <cell r="L17169">
            <v>1</v>
          </cell>
          <cell r="M17169">
            <v>1</v>
          </cell>
        </row>
        <row r="17170">
          <cell r="A17170">
            <v>60633</v>
          </cell>
          <cell r="B17170">
            <v>1</v>
          </cell>
          <cell r="C17170">
            <v>61.905700000000003</v>
          </cell>
          <cell r="D17170">
            <v>69.340599999999995</v>
          </cell>
          <cell r="E17170">
            <v>1</v>
          </cell>
          <cell r="F17170">
            <v>1</v>
          </cell>
          <cell r="G17170">
            <v>1</v>
          </cell>
          <cell r="H17170">
            <v>1</v>
          </cell>
          <cell r="I17170">
            <v>1</v>
          </cell>
          <cell r="J17170">
            <v>1</v>
          </cell>
          <cell r="K17170">
            <v>1</v>
          </cell>
          <cell r="L17170">
            <v>1</v>
          </cell>
          <cell r="M17170">
            <v>1</v>
          </cell>
        </row>
        <row r="17171">
          <cell r="A17171">
            <v>60634</v>
          </cell>
          <cell r="B17171">
            <v>1</v>
          </cell>
          <cell r="C17171">
            <v>61.905700000000003</v>
          </cell>
          <cell r="D17171">
            <v>69.340599999999995</v>
          </cell>
          <cell r="E17171">
            <v>1</v>
          </cell>
          <cell r="F17171">
            <v>1</v>
          </cell>
          <cell r="G17171">
            <v>1</v>
          </cell>
          <cell r="H17171">
            <v>1</v>
          </cell>
          <cell r="I17171">
            <v>1</v>
          </cell>
          <cell r="J17171">
            <v>1</v>
          </cell>
          <cell r="K17171">
            <v>1</v>
          </cell>
          <cell r="L17171">
            <v>1</v>
          </cell>
          <cell r="M17171">
            <v>1</v>
          </cell>
        </row>
        <row r="17172">
          <cell r="A17172">
            <v>60635</v>
          </cell>
          <cell r="B17172">
            <v>1</v>
          </cell>
          <cell r="C17172">
            <v>61.905700000000003</v>
          </cell>
          <cell r="D17172">
            <v>69.340599999999995</v>
          </cell>
          <cell r="E17172">
            <v>1</v>
          </cell>
          <cell r="F17172">
            <v>1</v>
          </cell>
          <cell r="G17172">
            <v>1</v>
          </cell>
          <cell r="H17172">
            <v>1</v>
          </cell>
          <cell r="I17172">
            <v>1</v>
          </cell>
          <cell r="J17172">
            <v>1</v>
          </cell>
          <cell r="K17172">
            <v>1</v>
          </cell>
          <cell r="L17172">
            <v>1</v>
          </cell>
          <cell r="M17172">
            <v>1</v>
          </cell>
        </row>
        <row r="17173">
          <cell r="A17173">
            <v>60636</v>
          </cell>
          <cell r="B17173">
            <v>1</v>
          </cell>
          <cell r="C17173">
            <v>61.905700000000003</v>
          </cell>
          <cell r="D17173">
            <v>69.340599999999995</v>
          </cell>
          <cell r="E17173">
            <v>1</v>
          </cell>
          <cell r="F17173">
            <v>1</v>
          </cell>
          <cell r="G17173">
            <v>1</v>
          </cell>
          <cell r="H17173">
            <v>1</v>
          </cell>
          <cell r="I17173">
            <v>1</v>
          </cell>
          <cell r="J17173">
            <v>1</v>
          </cell>
          <cell r="K17173">
            <v>1</v>
          </cell>
          <cell r="L17173">
            <v>1</v>
          </cell>
          <cell r="M17173">
            <v>1</v>
          </cell>
        </row>
        <row r="17174">
          <cell r="A17174">
            <v>60637</v>
          </cell>
          <cell r="B17174">
            <v>1</v>
          </cell>
          <cell r="C17174">
            <v>61.905700000000003</v>
          </cell>
          <cell r="D17174">
            <v>69.340599999999995</v>
          </cell>
          <cell r="E17174">
            <v>1</v>
          </cell>
          <cell r="F17174">
            <v>1</v>
          </cell>
          <cell r="G17174">
            <v>1</v>
          </cell>
          <cell r="H17174">
            <v>1</v>
          </cell>
          <cell r="I17174">
            <v>1</v>
          </cell>
          <cell r="J17174">
            <v>1</v>
          </cell>
          <cell r="K17174">
            <v>1</v>
          </cell>
          <cell r="L17174">
            <v>1</v>
          </cell>
          <cell r="M17174">
            <v>1</v>
          </cell>
        </row>
        <row r="17175">
          <cell r="A17175">
            <v>60638</v>
          </cell>
          <cell r="B17175">
            <v>1</v>
          </cell>
          <cell r="C17175">
            <v>61.905700000000003</v>
          </cell>
          <cell r="D17175">
            <v>69.340599999999995</v>
          </cell>
          <cell r="E17175">
            <v>1</v>
          </cell>
          <cell r="F17175">
            <v>1</v>
          </cell>
          <cell r="G17175">
            <v>1</v>
          </cell>
          <cell r="H17175">
            <v>1</v>
          </cell>
          <cell r="I17175">
            <v>1</v>
          </cell>
          <cell r="J17175">
            <v>1</v>
          </cell>
          <cell r="K17175">
            <v>1</v>
          </cell>
          <cell r="L17175">
            <v>1</v>
          </cell>
          <cell r="M17175">
            <v>1</v>
          </cell>
        </row>
        <row r="17176">
          <cell r="A17176">
            <v>60639</v>
          </cell>
          <cell r="B17176">
            <v>1</v>
          </cell>
          <cell r="C17176">
            <v>61.905700000000003</v>
          </cell>
          <cell r="D17176">
            <v>69.340599999999995</v>
          </cell>
          <cell r="E17176">
            <v>1</v>
          </cell>
          <cell r="F17176">
            <v>1</v>
          </cell>
          <cell r="G17176">
            <v>1</v>
          </cell>
          <cell r="H17176">
            <v>1</v>
          </cell>
          <cell r="I17176">
            <v>1</v>
          </cell>
          <cell r="J17176">
            <v>1</v>
          </cell>
          <cell r="K17176">
            <v>1</v>
          </cell>
          <cell r="L17176">
            <v>1</v>
          </cell>
          <cell r="M17176">
            <v>1</v>
          </cell>
        </row>
        <row r="17177">
          <cell r="A17177">
            <v>60640</v>
          </cell>
          <cell r="B17177">
            <v>1</v>
          </cell>
          <cell r="C17177">
            <v>61.905700000000003</v>
          </cell>
          <cell r="D17177">
            <v>69.340599999999995</v>
          </cell>
          <cell r="E17177">
            <v>1</v>
          </cell>
          <cell r="F17177">
            <v>1</v>
          </cell>
          <cell r="G17177">
            <v>1</v>
          </cell>
          <cell r="H17177">
            <v>1</v>
          </cell>
          <cell r="I17177">
            <v>1</v>
          </cell>
          <cell r="J17177">
            <v>1</v>
          </cell>
          <cell r="K17177">
            <v>1</v>
          </cell>
          <cell r="L17177">
            <v>1</v>
          </cell>
          <cell r="M17177">
            <v>1</v>
          </cell>
        </row>
        <row r="17178">
          <cell r="A17178">
            <v>60641</v>
          </cell>
          <cell r="B17178">
            <v>1</v>
          </cell>
          <cell r="C17178">
            <v>61.905700000000003</v>
          </cell>
          <cell r="D17178">
            <v>69.340599999999995</v>
          </cell>
          <cell r="E17178">
            <v>1</v>
          </cell>
          <cell r="F17178">
            <v>1</v>
          </cell>
          <cell r="G17178">
            <v>1</v>
          </cell>
          <cell r="H17178">
            <v>1</v>
          </cell>
          <cell r="I17178">
            <v>1</v>
          </cell>
          <cell r="J17178">
            <v>1</v>
          </cell>
          <cell r="K17178">
            <v>1</v>
          </cell>
          <cell r="L17178">
            <v>1</v>
          </cell>
          <cell r="M17178">
            <v>1</v>
          </cell>
        </row>
        <row r="17179">
          <cell r="A17179">
            <v>60642</v>
          </cell>
          <cell r="B17179">
            <v>1</v>
          </cell>
          <cell r="C17179">
            <v>61.905700000000003</v>
          </cell>
          <cell r="D17179">
            <v>69.340599999999995</v>
          </cell>
          <cell r="E17179">
            <v>1</v>
          </cell>
          <cell r="F17179">
            <v>1</v>
          </cell>
          <cell r="G17179">
            <v>1</v>
          </cell>
          <cell r="H17179">
            <v>1</v>
          </cell>
          <cell r="I17179">
            <v>1</v>
          </cell>
          <cell r="J17179">
            <v>1</v>
          </cell>
          <cell r="K17179">
            <v>1</v>
          </cell>
          <cell r="L17179">
            <v>1</v>
          </cell>
          <cell r="M17179">
            <v>1</v>
          </cell>
        </row>
        <row r="17180">
          <cell r="A17180">
            <v>60643</v>
          </cell>
          <cell r="B17180">
            <v>1</v>
          </cell>
          <cell r="C17180">
            <v>61.905700000000003</v>
          </cell>
          <cell r="D17180">
            <v>69.340599999999995</v>
          </cell>
          <cell r="E17180">
            <v>1</v>
          </cell>
          <cell r="F17180">
            <v>1</v>
          </cell>
          <cell r="G17180">
            <v>1</v>
          </cell>
          <cell r="H17180">
            <v>1</v>
          </cell>
          <cell r="I17180">
            <v>1</v>
          </cell>
          <cell r="J17180">
            <v>1</v>
          </cell>
          <cell r="K17180">
            <v>1</v>
          </cell>
          <cell r="L17180">
            <v>1</v>
          </cell>
          <cell r="M17180">
            <v>1</v>
          </cell>
        </row>
        <row r="17181">
          <cell r="A17181">
            <v>60644</v>
          </cell>
          <cell r="B17181">
            <v>1</v>
          </cell>
          <cell r="C17181">
            <v>61.905700000000003</v>
          </cell>
          <cell r="D17181">
            <v>69.340599999999995</v>
          </cell>
          <cell r="E17181">
            <v>1</v>
          </cell>
          <cell r="F17181">
            <v>1</v>
          </cell>
          <cell r="G17181">
            <v>1</v>
          </cell>
          <cell r="H17181">
            <v>1</v>
          </cell>
          <cell r="I17181">
            <v>1</v>
          </cell>
          <cell r="J17181">
            <v>1</v>
          </cell>
          <cell r="K17181">
            <v>1</v>
          </cell>
          <cell r="L17181">
            <v>1</v>
          </cell>
          <cell r="M17181">
            <v>1</v>
          </cell>
        </row>
        <row r="17182">
          <cell r="A17182">
            <v>60645</v>
          </cell>
          <cell r="B17182">
            <v>1</v>
          </cell>
          <cell r="C17182">
            <v>61.905700000000003</v>
          </cell>
          <cell r="D17182">
            <v>69.340599999999995</v>
          </cell>
          <cell r="E17182">
            <v>1</v>
          </cell>
          <cell r="F17182">
            <v>1</v>
          </cell>
          <cell r="G17182">
            <v>1</v>
          </cell>
          <cell r="H17182">
            <v>1</v>
          </cell>
          <cell r="I17182">
            <v>1</v>
          </cell>
          <cell r="J17182">
            <v>1</v>
          </cell>
          <cell r="K17182">
            <v>1</v>
          </cell>
          <cell r="L17182">
            <v>1</v>
          </cell>
          <cell r="M17182">
            <v>1</v>
          </cell>
        </row>
        <row r="17183">
          <cell r="A17183">
            <v>60646</v>
          </cell>
          <cell r="B17183">
            <v>1</v>
          </cell>
          <cell r="C17183">
            <v>61.905700000000003</v>
          </cell>
          <cell r="D17183">
            <v>69.340599999999995</v>
          </cell>
          <cell r="E17183">
            <v>1</v>
          </cell>
          <cell r="F17183">
            <v>1</v>
          </cell>
          <cell r="G17183">
            <v>1</v>
          </cell>
          <cell r="H17183">
            <v>1</v>
          </cell>
          <cell r="I17183">
            <v>1</v>
          </cell>
          <cell r="J17183">
            <v>1</v>
          </cell>
          <cell r="K17183">
            <v>1</v>
          </cell>
          <cell r="L17183">
            <v>1</v>
          </cell>
          <cell r="M17183">
            <v>1</v>
          </cell>
        </row>
        <row r="17184">
          <cell r="A17184">
            <v>60647</v>
          </cell>
          <cell r="B17184">
            <v>1</v>
          </cell>
          <cell r="C17184">
            <v>61.905700000000003</v>
          </cell>
          <cell r="D17184">
            <v>69.340599999999995</v>
          </cell>
          <cell r="E17184">
            <v>1</v>
          </cell>
          <cell r="F17184">
            <v>1</v>
          </cell>
          <cell r="G17184">
            <v>1</v>
          </cell>
          <cell r="H17184">
            <v>1</v>
          </cell>
          <cell r="I17184">
            <v>1</v>
          </cell>
          <cell r="J17184">
            <v>1</v>
          </cell>
          <cell r="K17184">
            <v>1</v>
          </cell>
          <cell r="L17184">
            <v>1</v>
          </cell>
          <cell r="M17184">
            <v>1</v>
          </cell>
        </row>
        <row r="17185">
          <cell r="A17185">
            <v>60648</v>
          </cell>
          <cell r="B17185">
            <v>1</v>
          </cell>
          <cell r="C17185">
            <v>61.905700000000003</v>
          </cell>
          <cell r="D17185">
            <v>69.340599999999995</v>
          </cell>
          <cell r="E17185">
            <v>1</v>
          </cell>
          <cell r="F17185">
            <v>1</v>
          </cell>
          <cell r="G17185">
            <v>1</v>
          </cell>
          <cell r="H17185">
            <v>1</v>
          </cell>
          <cell r="I17185">
            <v>1</v>
          </cell>
          <cell r="J17185">
            <v>1</v>
          </cell>
          <cell r="K17185">
            <v>1</v>
          </cell>
          <cell r="L17185">
            <v>1</v>
          </cell>
          <cell r="M17185">
            <v>1</v>
          </cell>
        </row>
        <row r="17186">
          <cell r="A17186">
            <v>60649</v>
          </cell>
          <cell r="B17186">
            <v>1</v>
          </cell>
          <cell r="C17186">
            <v>61.905700000000003</v>
          </cell>
          <cell r="D17186">
            <v>69.340599999999995</v>
          </cell>
          <cell r="E17186">
            <v>1</v>
          </cell>
          <cell r="F17186">
            <v>1</v>
          </cell>
          <cell r="G17186">
            <v>1</v>
          </cell>
          <cell r="H17186">
            <v>1</v>
          </cell>
          <cell r="I17186">
            <v>1</v>
          </cell>
          <cell r="J17186">
            <v>1</v>
          </cell>
          <cell r="K17186">
            <v>1</v>
          </cell>
          <cell r="L17186">
            <v>1</v>
          </cell>
          <cell r="M17186">
            <v>1</v>
          </cell>
        </row>
        <row r="17187">
          <cell r="A17187">
            <v>60650</v>
          </cell>
          <cell r="B17187">
            <v>1</v>
          </cell>
          <cell r="C17187">
            <v>61.905700000000003</v>
          </cell>
          <cell r="D17187">
            <v>69.340599999999995</v>
          </cell>
          <cell r="E17187">
            <v>1</v>
          </cell>
          <cell r="F17187">
            <v>1</v>
          </cell>
          <cell r="G17187">
            <v>1</v>
          </cell>
          <cell r="H17187">
            <v>1</v>
          </cell>
          <cell r="I17187">
            <v>1</v>
          </cell>
          <cell r="J17187">
            <v>1</v>
          </cell>
          <cell r="K17187">
            <v>1</v>
          </cell>
          <cell r="L17187">
            <v>1</v>
          </cell>
          <cell r="M17187">
            <v>1</v>
          </cell>
        </row>
        <row r="17188">
          <cell r="A17188">
            <v>60651</v>
          </cell>
          <cell r="B17188">
            <v>1</v>
          </cell>
          <cell r="C17188">
            <v>61.905700000000003</v>
          </cell>
          <cell r="D17188">
            <v>69.340599999999995</v>
          </cell>
          <cell r="E17188">
            <v>1</v>
          </cell>
          <cell r="F17188">
            <v>1</v>
          </cell>
          <cell r="G17188">
            <v>1</v>
          </cell>
          <cell r="H17188">
            <v>1</v>
          </cell>
          <cell r="I17188">
            <v>1</v>
          </cell>
          <cell r="J17188">
            <v>1</v>
          </cell>
          <cell r="K17188">
            <v>1</v>
          </cell>
          <cell r="L17188">
            <v>1</v>
          </cell>
          <cell r="M17188">
            <v>1</v>
          </cell>
        </row>
        <row r="17189">
          <cell r="A17189">
            <v>60652</v>
          </cell>
          <cell r="B17189">
            <v>1</v>
          </cell>
          <cell r="C17189">
            <v>61.905700000000003</v>
          </cell>
          <cell r="D17189">
            <v>69.340599999999995</v>
          </cell>
          <cell r="E17189">
            <v>1</v>
          </cell>
          <cell r="F17189">
            <v>1</v>
          </cell>
          <cell r="G17189">
            <v>1</v>
          </cell>
          <cell r="H17189">
            <v>1</v>
          </cell>
          <cell r="I17189">
            <v>1</v>
          </cell>
          <cell r="J17189">
            <v>1</v>
          </cell>
          <cell r="K17189">
            <v>1</v>
          </cell>
          <cell r="L17189">
            <v>1</v>
          </cell>
          <cell r="M17189">
            <v>1</v>
          </cell>
        </row>
        <row r="17190">
          <cell r="A17190">
            <v>60653</v>
          </cell>
          <cell r="B17190">
            <v>1</v>
          </cell>
          <cell r="C17190">
            <v>61.905700000000003</v>
          </cell>
          <cell r="D17190">
            <v>69.340599999999995</v>
          </cell>
          <cell r="E17190">
            <v>1</v>
          </cell>
          <cell r="F17190">
            <v>1</v>
          </cell>
          <cell r="G17190">
            <v>1</v>
          </cell>
          <cell r="H17190">
            <v>1</v>
          </cell>
          <cell r="I17190">
            <v>1</v>
          </cell>
          <cell r="J17190">
            <v>1</v>
          </cell>
          <cell r="K17190">
            <v>1</v>
          </cell>
          <cell r="L17190">
            <v>1</v>
          </cell>
          <cell r="M17190">
            <v>1</v>
          </cell>
        </row>
        <row r="17191">
          <cell r="A17191">
            <v>60654</v>
          </cell>
          <cell r="B17191">
            <v>1</v>
          </cell>
          <cell r="C17191">
            <v>61.905700000000003</v>
          </cell>
          <cell r="D17191">
            <v>69.340599999999995</v>
          </cell>
          <cell r="E17191">
            <v>1</v>
          </cell>
          <cell r="F17191">
            <v>1</v>
          </cell>
          <cell r="G17191">
            <v>1</v>
          </cell>
          <cell r="H17191">
            <v>1</v>
          </cell>
          <cell r="I17191">
            <v>1</v>
          </cell>
          <cell r="J17191">
            <v>1</v>
          </cell>
          <cell r="K17191">
            <v>1</v>
          </cell>
          <cell r="L17191">
            <v>1</v>
          </cell>
          <cell r="M17191">
            <v>1</v>
          </cell>
        </row>
        <row r="17192">
          <cell r="A17192">
            <v>60655</v>
          </cell>
          <cell r="B17192">
            <v>1</v>
          </cell>
          <cell r="C17192">
            <v>61.905700000000003</v>
          </cell>
          <cell r="D17192">
            <v>69.340599999999995</v>
          </cell>
          <cell r="E17192">
            <v>1</v>
          </cell>
          <cell r="F17192">
            <v>1</v>
          </cell>
          <cell r="G17192">
            <v>1</v>
          </cell>
          <cell r="H17192">
            <v>1</v>
          </cell>
          <cell r="I17192">
            <v>1</v>
          </cell>
          <cell r="J17192">
            <v>1</v>
          </cell>
          <cell r="K17192">
            <v>1</v>
          </cell>
          <cell r="L17192">
            <v>1</v>
          </cell>
          <cell r="M17192">
            <v>1</v>
          </cell>
        </row>
        <row r="17193">
          <cell r="A17193">
            <v>60656</v>
          </cell>
          <cell r="B17193">
            <v>1</v>
          </cell>
          <cell r="C17193">
            <v>61.905700000000003</v>
          </cell>
          <cell r="D17193">
            <v>69.340599999999995</v>
          </cell>
          <cell r="E17193">
            <v>1</v>
          </cell>
          <cell r="F17193">
            <v>1</v>
          </cell>
          <cell r="G17193">
            <v>1</v>
          </cell>
          <cell r="H17193">
            <v>1</v>
          </cell>
          <cell r="I17193">
            <v>1</v>
          </cell>
          <cell r="J17193">
            <v>1</v>
          </cell>
          <cell r="K17193">
            <v>1</v>
          </cell>
          <cell r="L17193">
            <v>1</v>
          </cell>
          <cell r="M17193">
            <v>1</v>
          </cell>
        </row>
        <row r="17194">
          <cell r="A17194">
            <v>60657</v>
          </cell>
          <cell r="B17194">
            <v>1</v>
          </cell>
          <cell r="C17194">
            <v>61.905700000000003</v>
          </cell>
          <cell r="D17194">
            <v>69.340599999999995</v>
          </cell>
          <cell r="E17194">
            <v>1</v>
          </cell>
          <cell r="F17194">
            <v>1</v>
          </cell>
          <cell r="G17194">
            <v>1</v>
          </cell>
          <cell r="H17194">
            <v>1</v>
          </cell>
          <cell r="I17194">
            <v>1</v>
          </cell>
          <cell r="J17194">
            <v>1</v>
          </cell>
          <cell r="K17194">
            <v>1</v>
          </cell>
          <cell r="L17194">
            <v>1</v>
          </cell>
          <cell r="M17194">
            <v>1</v>
          </cell>
        </row>
        <row r="17195">
          <cell r="A17195">
            <v>60658</v>
          </cell>
          <cell r="B17195">
            <v>1</v>
          </cell>
          <cell r="C17195">
            <v>61.905700000000003</v>
          </cell>
          <cell r="D17195">
            <v>69.340599999999995</v>
          </cell>
          <cell r="E17195">
            <v>1</v>
          </cell>
          <cell r="F17195">
            <v>1</v>
          </cell>
          <cell r="G17195">
            <v>1</v>
          </cell>
          <cell r="H17195">
            <v>1</v>
          </cell>
          <cell r="I17195">
            <v>1</v>
          </cell>
          <cell r="J17195">
            <v>1</v>
          </cell>
          <cell r="K17195">
            <v>1</v>
          </cell>
          <cell r="L17195">
            <v>1</v>
          </cell>
          <cell r="M17195">
            <v>1</v>
          </cell>
        </row>
        <row r="17196">
          <cell r="A17196">
            <v>60659</v>
          </cell>
          <cell r="B17196">
            <v>1</v>
          </cell>
          <cell r="C17196">
            <v>61.905700000000003</v>
          </cell>
          <cell r="D17196">
            <v>69.340599999999995</v>
          </cell>
          <cell r="E17196">
            <v>1</v>
          </cell>
          <cell r="F17196">
            <v>1</v>
          </cell>
          <cell r="G17196">
            <v>1</v>
          </cell>
          <cell r="H17196">
            <v>1</v>
          </cell>
          <cell r="I17196">
            <v>1</v>
          </cell>
          <cell r="J17196">
            <v>1</v>
          </cell>
          <cell r="K17196">
            <v>1</v>
          </cell>
          <cell r="L17196">
            <v>1</v>
          </cell>
          <cell r="M17196">
            <v>1</v>
          </cell>
        </row>
        <row r="17197">
          <cell r="A17197">
            <v>60660</v>
          </cell>
          <cell r="B17197">
            <v>1</v>
          </cell>
          <cell r="C17197">
            <v>61.905700000000003</v>
          </cell>
          <cell r="D17197">
            <v>69.340599999999995</v>
          </cell>
          <cell r="E17197">
            <v>1</v>
          </cell>
          <cell r="F17197">
            <v>1</v>
          </cell>
          <cell r="G17197">
            <v>1</v>
          </cell>
          <cell r="H17197">
            <v>1</v>
          </cell>
          <cell r="I17197">
            <v>1</v>
          </cell>
          <cell r="J17197">
            <v>1</v>
          </cell>
          <cell r="K17197">
            <v>1</v>
          </cell>
          <cell r="L17197">
            <v>1</v>
          </cell>
          <cell r="M17197">
            <v>1</v>
          </cell>
        </row>
        <row r="17198">
          <cell r="A17198">
            <v>60661</v>
          </cell>
          <cell r="B17198">
            <v>1</v>
          </cell>
          <cell r="C17198">
            <v>61.905700000000003</v>
          </cell>
          <cell r="D17198">
            <v>69.340599999999995</v>
          </cell>
          <cell r="E17198">
            <v>1</v>
          </cell>
          <cell r="F17198">
            <v>1</v>
          </cell>
          <cell r="G17198">
            <v>1</v>
          </cell>
          <cell r="H17198">
            <v>1</v>
          </cell>
          <cell r="I17198">
            <v>1</v>
          </cell>
          <cell r="J17198">
            <v>1</v>
          </cell>
          <cell r="K17198">
            <v>1</v>
          </cell>
          <cell r="L17198">
            <v>1</v>
          </cell>
          <cell r="M17198">
            <v>1</v>
          </cell>
        </row>
        <row r="17199">
          <cell r="A17199">
            <v>60662</v>
          </cell>
          <cell r="B17199">
            <v>1</v>
          </cell>
          <cell r="C17199">
            <v>61.905700000000003</v>
          </cell>
          <cell r="D17199">
            <v>69.340599999999995</v>
          </cell>
          <cell r="E17199">
            <v>1</v>
          </cell>
          <cell r="F17199">
            <v>1</v>
          </cell>
          <cell r="G17199">
            <v>1</v>
          </cell>
          <cell r="H17199">
            <v>1</v>
          </cell>
          <cell r="I17199">
            <v>1</v>
          </cell>
          <cell r="J17199">
            <v>1</v>
          </cell>
          <cell r="K17199">
            <v>1</v>
          </cell>
          <cell r="L17199">
            <v>1</v>
          </cell>
          <cell r="M17199">
            <v>1</v>
          </cell>
        </row>
        <row r="17200">
          <cell r="A17200">
            <v>60663</v>
          </cell>
          <cell r="B17200">
            <v>1</v>
          </cell>
          <cell r="C17200">
            <v>61.905700000000003</v>
          </cell>
          <cell r="D17200">
            <v>69.340599999999995</v>
          </cell>
          <cell r="E17200">
            <v>1</v>
          </cell>
          <cell r="F17200">
            <v>1</v>
          </cell>
          <cell r="G17200">
            <v>1</v>
          </cell>
          <cell r="H17200">
            <v>1</v>
          </cell>
          <cell r="I17200">
            <v>1</v>
          </cell>
          <cell r="J17200">
            <v>1</v>
          </cell>
          <cell r="K17200">
            <v>1</v>
          </cell>
          <cell r="L17200">
            <v>1</v>
          </cell>
          <cell r="M17200">
            <v>1</v>
          </cell>
        </row>
        <row r="17201">
          <cell r="A17201">
            <v>60664</v>
          </cell>
          <cell r="B17201">
            <v>1</v>
          </cell>
          <cell r="C17201">
            <v>61.905700000000003</v>
          </cell>
          <cell r="D17201">
            <v>69.340599999999995</v>
          </cell>
          <cell r="E17201">
            <v>1</v>
          </cell>
          <cell r="F17201">
            <v>1</v>
          </cell>
          <cell r="G17201">
            <v>1</v>
          </cell>
          <cell r="H17201">
            <v>1</v>
          </cell>
          <cell r="I17201">
            <v>1</v>
          </cell>
          <cell r="J17201">
            <v>1</v>
          </cell>
          <cell r="K17201">
            <v>1</v>
          </cell>
          <cell r="L17201">
            <v>1</v>
          </cell>
          <cell r="M17201">
            <v>1</v>
          </cell>
        </row>
        <row r="17202">
          <cell r="A17202">
            <v>60665</v>
          </cell>
          <cell r="B17202">
            <v>1</v>
          </cell>
          <cell r="C17202">
            <v>61.905700000000003</v>
          </cell>
          <cell r="D17202">
            <v>69.340599999999995</v>
          </cell>
          <cell r="E17202">
            <v>1</v>
          </cell>
          <cell r="F17202">
            <v>1</v>
          </cell>
          <cell r="G17202">
            <v>1</v>
          </cell>
          <cell r="H17202">
            <v>1</v>
          </cell>
          <cell r="I17202">
            <v>1</v>
          </cell>
          <cell r="J17202">
            <v>1</v>
          </cell>
          <cell r="K17202">
            <v>1</v>
          </cell>
          <cell r="L17202">
            <v>1</v>
          </cell>
          <cell r="M17202">
            <v>1</v>
          </cell>
        </row>
        <row r="17203">
          <cell r="A17203">
            <v>60666</v>
          </cell>
          <cell r="B17203">
            <v>1</v>
          </cell>
          <cell r="C17203">
            <v>61.905700000000003</v>
          </cell>
          <cell r="D17203">
            <v>69.340599999999995</v>
          </cell>
          <cell r="E17203">
            <v>1</v>
          </cell>
          <cell r="F17203">
            <v>1</v>
          </cell>
          <cell r="G17203">
            <v>1</v>
          </cell>
          <cell r="H17203">
            <v>1</v>
          </cell>
          <cell r="I17203">
            <v>1</v>
          </cell>
          <cell r="J17203">
            <v>1</v>
          </cell>
          <cell r="K17203">
            <v>1</v>
          </cell>
          <cell r="L17203">
            <v>1</v>
          </cell>
          <cell r="M17203">
            <v>1</v>
          </cell>
        </row>
        <row r="17204">
          <cell r="A17204">
            <v>60667</v>
          </cell>
          <cell r="B17204">
            <v>1</v>
          </cell>
          <cell r="C17204">
            <v>61.905700000000003</v>
          </cell>
          <cell r="D17204">
            <v>69.340599999999995</v>
          </cell>
          <cell r="E17204">
            <v>1</v>
          </cell>
          <cell r="F17204">
            <v>1</v>
          </cell>
          <cell r="G17204">
            <v>1</v>
          </cell>
          <cell r="H17204">
            <v>1</v>
          </cell>
          <cell r="I17204">
            <v>1</v>
          </cell>
          <cell r="J17204">
            <v>1</v>
          </cell>
          <cell r="K17204">
            <v>1</v>
          </cell>
          <cell r="L17204">
            <v>1</v>
          </cell>
          <cell r="M17204">
            <v>1</v>
          </cell>
        </row>
        <row r="17205">
          <cell r="A17205">
            <v>60668</v>
          </cell>
          <cell r="B17205">
            <v>1</v>
          </cell>
          <cell r="C17205">
            <v>61.905700000000003</v>
          </cell>
          <cell r="D17205">
            <v>69.340599999999995</v>
          </cell>
          <cell r="E17205">
            <v>1</v>
          </cell>
          <cell r="F17205">
            <v>1</v>
          </cell>
          <cell r="G17205">
            <v>1</v>
          </cell>
          <cell r="H17205">
            <v>1</v>
          </cell>
          <cell r="I17205">
            <v>1</v>
          </cell>
          <cell r="J17205">
            <v>1</v>
          </cell>
          <cell r="K17205">
            <v>1</v>
          </cell>
          <cell r="L17205">
            <v>1</v>
          </cell>
          <cell r="M17205">
            <v>1</v>
          </cell>
        </row>
        <row r="17206">
          <cell r="A17206">
            <v>60669</v>
          </cell>
          <cell r="B17206">
            <v>1</v>
          </cell>
          <cell r="C17206">
            <v>61.905700000000003</v>
          </cell>
          <cell r="D17206">
            <v>69.340599999999995</v>
          </cell>
          <cell r="E17206">
            <v>1</v>
          </cell>
          <cell r="F17206">
            <v>1</v>
          </cell>
          <cell r="G17206">
            <v>1</v>
          </cell>
          <cell r="H17206">
            <v>1</v>
          </cell>
          <cell r="I17206">
            <v>1</v>
          </cell>
          <cell r="J17206">
            <v>1</v>
          </cell>
          <cell r="K17206">
            <v>1</v>
          </cell>
          <cell r="L17206">
            <v>1</v>
          </cell>
          <cell r="M17206">
            <v>1</v>
          </cell>
        </row>
        <row r="17207">
          <cell r="A17207">
            <v>60670</v>
          </cell>
          <cell r="B17207">
            <v>1</v>
          </cell>
          <cell r="C17207">
            <v>61.905700000000003</v>
          </cell>
          <cell r="D17207">
            <v>69.340599999999995</v>
          </cell>
          <cell r="E17207">
            <v>1</v>
          </cell>
          <cell r="F17207">
            <v>1</v>
          </cell>
          <cell r="G17207">
            <v>1</v>
          </cell>
          <cell r="H17207">
            <v>1</v>
          </cell>
          <cell r="I17207">
            <v>1</v>
          </cell>
          <cell r="J17207">
            <v>1</v>
          </cell>
          <cell r="K17207">
            <v>1</v>
          </cell>
          <cell r="L17207">
            <v>1</v>
          </cell>
          <cell r="M17207">
            <v>1</v>
          </cell>
        </row>
        <row r="17208">
          <cell r="A17208">
            <v>60671</v>
          </cell>
          <cell r="B17208">
            <v>1</v>
          </cell>
          <cell r="C17208">
            <v>61.905700000000003</v>
          </cell>
          <cell r="D17208">
            <v>69.340599999999995</v>
          </cell>
          <cell r="E17208">
            <v>1</v>
          </cell>
          <cell r="F17208">
            <v>1</v>
          </cell>
          <cell r="G17208">
            <v>1</v>
          </cell>
          <cell r="H17208">
            <v>1</v>
          </cell>
          <cell r="I17208">
            <v>1</v>
          </cell>
          <cell r="J17208">
            <v>1</v>
          </cell>
          <cell r="K17208">
            <v>1</v>
          </cell>
          <cell r="L17208">
            <v>1</v>
          </cell>
          <cell r="M17208">
            <v>1</v>
          </cell>
        </row>
        <row r="17209">
          <cell r="A17209">
            <v>60672</v>
          </cell>
          <cell r="B17209">
            <v>1</v>
          </cell>
          <cell r="C17209">
            <v>61.905700000000003</v>
          </cell>
          <cell r="D17209">
            <v>69.340599999999995</v>
          </cell>
          <cell r="E17209">
            <v>1</v>
          </cell>
          <cell r="F17209">
            <v>1</v>
          </cell>
          <cell r="G17209">
            <v>1</v>
          </cell>
          <cell r="H17209">
            <v>1</v>
          </cell>
          <cell r="I17209">
            <v>1</v>
          </cell>
          <cell r="J17209">
            <v>1</v>
          </cell>
          <cell r="K17209">
            <v>1</v>
          </cell>
          <cell r="L17209">
            <v>1</v>
          </cell>
          <cell r="M17209">
            <v>1</v>
          </cell>
        </row>
        <row r="17210">
          <cell r="A17210">
            <v>60673</v>
          </cell>
          <cell r="B17210">
            <v>1</v>
          </cell>
          <cell r="C17210">
            <v>61.905700000000003</v>
          </cell>
          <cell r="D17210">
            <v>69.340599999999995</v>
          </cell>
          <cell r="E17210">
            <v>1</v>
          </cell>
          <cell r="F17210">
            <v>1</v>
          </cell>
          <cell r="G17210">
            <v>1</v>
          </cell>
          <cell r="H17210">
            <v>1</v>
          </cell>
          <cell r="I17210">
            <v>1</v>
          </cell>
          <cell r="J17210">
            <v>1</v>
          </cell>
          <cell r="K17210">
            <v>1</v>
          </cell>
          <cell r="L17210">
            <v>1</v>
          </cell>
          <cell r="M17210">
            <v>1</v>
          </cell>
        </row>
        <row r="17211">
          <cell r="A17211">
            <v>60674</v>
          </cell>
          <cell r="B17211">
            <v>1</v>
          </cell>
          <cell r="C17211">
            <v>61.905700000000003</v>
          </cell>
          <cell r="D17211">
            <v>69.340599999999995</v>
          </cell>
          <cell r="E17211">
            <v>1</v>
          </cell>
          <cell r="F17211">
            <v>1</v>
          </cell>
          <cell r="G17211">
            <v>1</v>
          </cell>
          <cell r="H17211">
            <v>1</v>
          </cell>
          <cell r="I17211">
            <v>1</v>
          </cell>
          <cell r="J17211">
            <v>1</v>
          </cell>
          <cell r="K17211">
            <v>1</v>
          </cell>
          <cell r="L17211">
            <v>1</v>
          </cell>
          <cell r="M17211">
            <v>1</v>
          </cell>
        </row>
        <row r="17212">
          <cell r="A17212">
            <v>60675</v>
          </cell>
          <cell r="B17212">
            <v>1</v>
          </cell>
          <cell r="C17212">
            <v>61.905700000000003</v>
          </cell>
          <cell r="D17212">
            <v>69.340599999999995</v>
          </cell>
          <cell r="E17212">
            <v>1</v>
          </cell>
          <cell r="F17212">
            <v>1</v>
          </cell>
          <cell r="G17212">
            <v>1</v>
          </cell>
          <cell r="H17212">
            <v>1</v>
          </cell>
          <cell r="I17212">
            <v>1</v>
          </cell>
          <cell r="J17212">
            <v>1</v>
          </cell>
          <cell r="K17212">
            <v>1</v>
          </cell>
          <cell r="L17212">
            <v>1</v>
          </cell>
          <cell r="M17212">
            <v>1</v>
          </cell>
        </row>
        <row r="17213">
          <cell r="A17213">
            <v>60676</v>
          </cell>
          <cell r="B17213">
            <v>1</v>
          </cell>
          <cell r="C17213">
            <v>61.905700000000003</v>
          </cell>
          <cell r="D17213">
            <v>69.340599999999995</v>
          </cell>
          <cell r="E17213">
            <v>1</v>
          </cell>
          <cell r="F17213">
            <v>1</v>
          </cell>
          <cell r="G17213">
            <v>1</v>
          </cell>
          <cell r="H17213">
            <v>1</v>
          </cell>
          <cell r="I17213">
            <v>1</v>
          </cell>
          <cell r="J17213">
            <v>1</v>
          </cell>
          <cell r="K17213">
            <v>1</v>
          </cell>
          <cell r="L17213">
            <v>1</v>
          </cell>
          <cell r="M17213">
            <v>1</v>
          </cell>
        </row>
        <row r="17214">
          <cell r="A17214">
            <v>60677</v>
          </cell>
          <cell r="B17214">
            <v>1</v>
          </cell>
          <cell r="C17214">
            <v>61.905700000000003</v>
          </cell>
          <cell r="D17214">
            <v>69.340599999999995</v>
          </cell>
          <cell r="E17214">
            <v>1</v>
          </cell>
          <cell r="F17214">
            <v>1</v>
          </cell>
          <cell r="G17214">
            <v>1</v>
          </cell>
          <cell r="H17214">
            <v>1</v>
          </cell>
          <cell r="I17214">
            <v>1</v>
          </cell>
          <cell r="J17214">
            <v>1</v>
          </cell>
          <cell r="K17214">
            <v>1</v>
          </cell>
          <cell r="L17214">
            <v>1</v>
          </cell>
          <cell r="M17214">
            <v>1</v>
          </cell>
        </row>
        <row r="17215">
          <cell r="A17215">
            <v>60678</v>
          </cell>
          <cell r="B17215">
            <v>1</v>
          </cell>
          <cell r="C17215">
            <v>61.905700000000003</v>
          </cell>
          <cell r="D17215">
            <v>69.340599999999995</v>
          </cell>
          <cell r="E17215">
            <v>1</v>
          </cell>
          <cell r="F17215">
            <v>1</v>
          </cell>
          <cell r="G17215">
            <v>1</v>
          </cell>
          <cell r="H17215">
            <v>1</v>
          </cell>
          <cell r="I17215">
            <v>1</v>
          </cell>
          <cell r="J17215">
            <v>1</v>
          </cell>
          <cell r="K17215">
            <v>1</v>
          </cell>
          <cell r="L17215">
            <v>1</v>
          </cell>
          <cell r="M17215">
            <v>1</v>
          </cell>
        </row>
        <row r="17216">
          <cell r="A17216">
            <v>60679</v>
          </cell>
          <cell r="B17216">
            <v>1</v>
          </cell>
          <cell r="C17216">
            <v>61.905700000000003</v>
          </cell>
          <cell r="D17216">
            <v>69.340599999999995</v>
          </cell>
          <cell r="E17216">
            <v>1</v>
          </cell>
          <cell r="F17216">
            <v>1</v>
          </cell>
          <cell r="G17216">
            <v>1</v>
          </cell>
          <cell r="H17216">
            <v>1</v>
          </cell>
          <cell r="I17216">
            <v>1</v>
          </cell>
          <cell r="J17216">
            <v>1</v>
          </cell>
          <cell r="K17216">
            <v>1</v>
          </cell>
          <cell r="L17216">
            <v>1</v>
          </cell>
          <cell r="M17216">
            <v>1</v>
          </cell>
        </row>
        <row r="17217">
          <cell r="A17217">
            <v>60680</v>
          </cell>
          <cell r="B17217">
            <v>1</v>
          </cell>
          <cell r="C17217">
            <v>61.905700000000003</v>
          </cell>
          <cell r="D17217">
            <v>69.340599999999995</v>
          </cell>
          <cell r="E17217">
            <v>1</v>
          </cell>
          <cell r="F17217">
            <v>1</v>
          </cell>
          <cell r="G17217">
            <v>1</v>
          </cell>
          <cell r="H17217">
            <v>1</v>
          </cell>
          <cell r="I17217">
            <v>1</v>
          </cell>
          <cell r="J17217">
            <v>1</v>
          </cell>
          <cell r="K17217">
            <v>1</v>
          </cell>
          <cell r="L17217">
            <v>1</v>
          </cell>
          <cell r="M17217">
            <v>1</v>
          </cell>
        </row>
        <row r="17218">
          <cell r="A17218">
            <v>60681</v>
          </cell>
          <cell r="B17218">
            <v>1</v>
          </cell>
          <cell r="C17218">
            <v>61.905700000000003</v>
          </cell>
          <cell r="D17218">
            <v>69.340599999999995</v>
          </cell>
          <cell r="E17218">
            <v>1</v>
          </cell>
          <cell r="F17218">
            <v>1</v>
          </cell>
          <cell r="G17218">
            <v>1</v>
          </cell>
          <cell r="H17218">
            <v>1</v>
          </cell>
          <cell r="I17218">
            <v>1</v>
          </cell>
          <cell r="J17218">
            <v>1</v>
          </cell>
          <cell r="K17218">
            <v>1</v>
          </cell>
          <cell r="L17218">
            <v>1</v>
          </cell>
          <cell r="M17218">
            <v>1</v>
          </cell>
        </row>
        <row r="17219">
          <cell r="A17219">
            <v>60682</v>
          </cell>
          <cell r="B17219">
            <v>1</v>
          </cell>
          <cell r="C17219">
            <v>61.905700000000003</v>
          </cell>
          <cell r="D17219">
            <v>69.340599999999995</v>
          </cell>
          <cell r="E17219">
            <v>1</v>
          </cell>
          <cell r="F17219">
            <v>1</v>
          </cell>
          <cell r="G17219">
            <v>1</v>
          </cell>
          <cell r="H17219">
            <v>1</v>
          </cell>
          <cell r="I17219">
            <v>1</v>
          </cell>
          <cell r="J17219">
            <v>1</v>
          </cell>
          <cell r="K17219">
            <v>1</v>
          </cell>
          <cell r="L17219">
            <v>1</v>
          </cell>
          <cell r="M17219">
            <v>1</v>
          </cell>
        </row>
        <row r="17220">
          <cell r="A17220">
            <v>60683</v>
          </cell>
          <cell r="B17220">
            <v>1</v>
          </cell>
          <cell r="C17220">
            <v>61.905700000000003</v>
          </cell>
          <cell r="D17220">
            <v>69.340599999999995</v>
          </cell>
          <cell r="E17220">
            <v>1</v>
          </cell>
          <cell r="F17220">
            <v>1</v>
          </cell>
          <cell r="G17220">
            <v>1</v>
          </cell>
          <cell r="H17220">
            <v>1</v>
          </cell>
          <cell r="I17220">
            <v>1</v>
          </cell>
          <cell r="J17220">
            <v>1</v>
          </cell>
          <cell r="K17220">
            <v>1</v>
          </cell>
          <cell r="L17220">
            <v>1</v>
          </cell>
          <cell r="M17220">
            <v>1</v>
          </cell>
        </row>
        <row r="17221">
          <cell r="A17221">
            <v>60684</v>
          </cell>
          <cell r="B17221">
            <v>1</v>
          </cell>
          <cell r="C17221">
            <v>61.905700000000003</v>
          </cell>
          <cell r="D17221">
            <v>69.340599999999995</v>
          </cell>
          <cell r="E17221">
            <v>1</v>
          </cell>
          <cell r="F17221">
            <v>1</v>
          </cell>
          <cell r="G17221">
            <v>1</v>
          </cell>
          <cell r="H17221">
            <v>1</v>
          </cell>
          <cell r="I17221">
            <v>1</v>
          </cell>
          <cell r="J17221">
            <v>1</v>
          </cell>
          <cell r="K17221">
            <v>1</v>
          </cell>
          <cell r="L17221">
            <v>1</v>
          </cell>
          <cell r="M17221">
            <v>1</v>
          </cell>
        </row>
        <row r="17222">
          <cell r="A17222">
            <v>60685</v>
          </cell>
          <cell r="B17222">
            <v>1</v>
          </cell>
          <cell r="C17222">
            <v>61.905700000000003</v>
          </cell>
          <cell r="D17222">
            <v>69.340599999999995</v>
          </cell>
          <cell r="E17222">
            <v>1</v>
          </cell>
          <cell r="F17222">
            <v>1</v>
          </cell>
          <cell r="G17222">
            <v>1</v>
          </cell>
          <cell r="H17222">
            <v>1</v>
          </cell>
          <cell r="I17222">
            <v>1</v>
          </cell>
          <cell r="J17222">
            <v>1</v>
          </cell>
          <cell r="K17222">
            <v>1</v>
          </cell>
          <cell r="L17222">
            <v>1</v>
          </cell>
          <cell r="M17222">
            <v>1</v>
          </cell>
        </row>
        <row r="17223">
          <cell r="A17223">
            <v>60686</v>
          </cell>
          <cell r="B17223">
            <v>1</v>
          </cell>
          <cell r="C17223">
            <v>61.905700000000003</v>
          </cell>
          <cell r="D17223">
            <v>69.340599999999995</v>
          </cell>
          <cell r="E17223">
            <v>1</v>
          </cell>
          <cell r="F17223">
            <v>1</v>
          </cell>
          <cell r="G17223">
            <v>1</v>
          </cell>
          <cell r="H17223">
            <v>1</v>
          </cell>
          <cell r="I17223">
            <v>1</v>
          </cell>
          <cell r="J17223">
            <v>1</v>
          </cell>
          <cell r="K17223">
            <v>1</v>
          </cell>
          <cell r="L17223">
            <v>1</v>
          </cell>
          <cell r="M17223">
            <v>1</v>
          </cell>
        </row>
        <row r="17224">
          <cell r="A17224">
            <v>60687</v>
          </cell>
          <cell r="B17224">
            <v>1</v>
          </cell>
          <cell r="C17224">
            <v>61.905700000000003</v>
          </cell>
          <cell r="D17224">
            <v>69.340599999999995</v>
          </cell>
          <cell r="E17224">
            <v>1</v>
          </cell>
          <cell r="F17224">
            <v>1</v>
          </cell>
          <cell r="G17224">
            <v>1</v>
          </cell>
          <cell r="H17224">
            <v>1</v>
          </cell>
          <cell r="I17224">
            <v>1</v>
          </cell>
          <cell r="J17224">
            <v>1</v>
          </cell>
          <cell r="K17224">
            <v>1</v>
          </cell>
          <cell r="L17224">
            <v>1</v>
          </cell>
          <cell r="M17224">
            <v>1</v>
          </cell>
        </row>
        <row r="17225">
          <cell r="A17225">
            <v>60688</v>
          </cell>
          <cell r="B17225">
            <v>1</v>
          </cell>
          <cell r="C17225">
            <v>61.905700000000003</v>
          </cell>
          <cell r="D17225">
            <v>69.340599999999995</v>
          </cell>
          <cell r="E17225">
            <v>1</v>
          </cell>
          <cell r="F17225">
            <v>1</v>
          </cell>
          <cell r="G17225">
            <v>1</v>
          </cell>
          <cell r="H17225">
            <v>1</v>
          </cell>
          <cell r="I17225">
            <v>1</v>
          </cell>
          <cell r="J17225">
            <v>1</v>
          </cell>
          <cell r="K17225">
            <v>1</v>
          </cell>
          <cell r="L17225">
            <v>1</v>
          </cell>
          <cell r="M17225">
            <v>1</v>
          </cell>
        </row>
        <row r="17226">
          <cell r="A17226">
            <v>60689</v>
          </cell>
          <cell r="B17226">
            <v>1</v>
          </cell>
          <cell r="C17226">
            <v>61.905700000000003</v>
          </cell>
          <cell r="D17226">
            <v>69.340599999999995</v>
          </cell>
          <cell r="E17226">
            <v>1</v>
          </cell>
          <cell r="F17226">
            <v>1</v>
          </cell>
          <cell r="G17226">
            <v>1</v>
          </cell>
          <cell r="H17226">
            <v>1</v>
          </cell>
          <cell r="I17226">
            <v>1</v>
          </cell>
          <cell r="J17226">
            <v>1</v>
          </cell>
          <cell r="K17226">
            <v>1</v>
          </cell>
          <cell r="L17226">
            <v>1</v>
          </cell>
          <cell r="M17226">
            <v>1</v>
          </cell>
        </row>
        <row r="17227">
          <cell r="A17227">
            <v>60690</v>
          </cell>
          <cell r="B17227">
            <v>1</v>
          </cell>
          <cell r="C17227">
            <v>61.905700000000003</v>
          </cell>
          <cell r="D17227">
            <v>69.340599999999995</v>
          </cell>
          <cell r="E17227">
            <v>1</v>
          </cell>
          <cell r="F17227">
            <v>1</v>
          </cell>
          <cell r="G17227">
            <v>1</v>
          </cell>
          <cell r="H17227">
            <v>1</v>
          </cell>
          <cell r="I17227">
            <v>1</v>
          </cell>
          <cell r="J17227">
            <v>1</v>
          </cell>
          <cell r="K17227">
            <v>1</v>
          </cell>
          <cell r="L17227">
            <v>1</v>
          </cell>
          <cell r="M17227">
            <v>1</v>
          </cell>
        </row>
        <row r="17228">
          <cell r="A17228">
            <v>60691</v>
          </cell>
          <cell r="B17228">
            <v>1</v>
          </cell>
          <cell r="C17228">
            <v>61.905700000000003</v>
          </cell>
          <cell r="D17228">
            <v>69.340599999999995</v>
          </cell>
          <cell r="E17228">
            <v>1</v>
          </cell>
          <cell r="F17228">
            <v>1</v>
          </cell>
          <cell r="G17228">
            <v>1</v>
          </cell>
          <cell r="H17228">
            <v>1</v>
          </cell>
          <cell r="I17228">
            <v>1</v>
          </cell>
          <cell r="J17228">
            <v>1</v>
          </cell>
          <cell r="K17228">
            <v>1</v>
          </cell>
          <cell r="L17228">
            <v>1</v>
          </cell>
          <cell r="M17228">
            <v>1</v>
          </cell>
        </row>
        <row r="17229">
          <cell r="A17229">
            <v>60692</v>
          </cell>
          <cell r="B17229">
            <v>1</v>
          </cell>
          <cell r="C17229">
            <v>61.905700000000003</v>
          </cell>
          <cell r="D17229">
            <v>69.340599999999995</v>
          </cell>
          <cell r="E17229">
            <v>1</v>
          </cell>
          <cell r="F17229">
            <v>1</v>
          </cell>
          <cell r="G17229">
            <v>1</v>
          </cell>
          <cell r="H17229">
            <v>1</v>
          </cell>
          <cell r="I17229">
            <v>1</v>
          </cell>
          <cell r="J17229">
            <v>1</v>
          </cell>
          <cell r="K17229">
            <v>1</v>
          </cell>
          <cell r="L17229">
            <v>1</v>
          </cell>
          <cell r="M17229">
            <v>1</v>
          </cell>
        </row>
        <row r="17230">
          <cell r="A17230">
            <v>60693</v>
          </cell>
          <cell r="B17230">
            <v>1</v>
          </cell>
          <cell r="C17230">
            <v>61.905700000000003</v>
          </cell>
          <cell r="D17230">
            <v>69.340599999999995</v>
          </cell>
          <cell r="E17230">
            <v>1</v>
          </cell>
          <cell r="F17230">
            <v>1</v>
          </cell>
          <cell r="G17230">
            <v>1</v>
          </cell>
          <cell r="H17230">
            <v>1</v>
          </cell>
          <cell r="I17230">
            <v>1</v>
          </cell>
          <cell r="J17230">
            <v>1</v>
          </cell>
          <cell r="K17230">
            <v>1</v>
          </cell>
          <cell r="L17230">
            <v>1</v>
          </cell>
          <cell r="M17230">
            <v>1</v>
          </cell>
        </row>
        <row r="17231">
          <cell r="A17231">
            <v>60694</v>
          </cell>
          <cell r="B17231">
            <v>1</v>
          </cell>
          <cell r="C17231">
            <v>61.905700000000003</v>
          </cell>
          <cell r="D17231">
            <v>69.340599999999995</v>
          </cell>
          <cell r="E17231">
            <v>1</v>
          </cell>
          <cell r="F17231">
            <v>1</v>
          </cell>
          <cell r="G17231">
            <v>1</v>
          </cell>
          <cell r="H17231">
            <v>1</v>
          </cell>
          <cell r="I17231">
            <v>1</v>
          </cell>
          <cell r="J17231">
            <v>1</v>
          </cell>
          <cell r="K17231">
            <v>1</v>
          </cell>
          <cell r="L17231">
            <v>1</v>
          </cell>
          <cell r="M17231">
            <v>1</v>
          </cell>
        </row>
        <row r="17232">
          <cell r="A17232">
            <v>60695</v>
          </cell>
          <cell r="B17232">
            <v>1</v>
          </cell>
          <cell r="C17232">
            <v>61.905700000000003</v>
          </cell>
          <cell r="D17232">
            <v>69.340599999999995</v>
          </cell>
          <cell r="E17232">
            <v>1</v>
          </cell>
          <cell r="F17232">
            <v>1</v>
          </cell>
          <cell r="G17232">
            <v>1</v>
          </cell>
          <cell r="H17232">
            <v>1</v>
          </cell>
          <cell r="I17232">
            <v>1</v>
          </cell>
          <cell r="J17232">
            <v>1</v>
          </cell>
          <cell r="K17232">
            <v>1</v>
          </cell>
          <cell r="L17232">
            <v>1</v>
          </cell>
          <cell r="M17232">
            <v>1</v>
          </cell>
        </row>
        <row r="17233">
          <cell r="A17233">
            <v>60696</v>
          </cell>
          <cell r="B17233">
            <v>1</v>
          </cell>
          <cell r="C17233">
            <v>61.905700000000003</v>
          </cell>
          <cell r="D17233">
            <v>69.340599999999995</v>
          </cell>
          <cell r="E17233">
            <v>1</v>
          </cell>
          <cell r="F17233">
            <v>1</v>
          </cell>
          <cell r="G17233">
            <v>1</v>
          </cell>
          <cell r="H17233">
            <v>1</v>
          </cell>
          <cell r="I17233">
            <v>1</v>
          </cell>
          <cell r="J17233">
            <v>1</v>
          </cell>
          <cell r="K17233">
            <v>1</v>
          </cell>
          <cell r="L17233">
            <v>1</v>
          </cell>
          <cell r="M17233">
            <v>1</v>
          </cell>
        </row>
        <row r="17234">
          <cell r="A17234">
            <v>60697</v>
          </cell>
          <cell r="B17234">
            <v>1</v>
          </cell>
          <cell r="C17234">
            <v>61.905700000000003</v>
          </cell>
          <cell r="D17234">
            <v>69.340599999999995</v>
          </cell>
          <cell r="E17234">
            <v>1</v>
          </cell>
          <cell r="F17234">
            <v>1</v>
          </cell>
          <cell r="G17234">
            <v>1</v>
          </cell>
          <cell r="H17234">
            <v>1</v>
          </cell>
          <cell r="I17234">
            <v>1</v>
          </cell>
          <cell r="J17234">
            <v>1</v>
          </cell>
          <cell r="K17234">
            <v>1</v>
          </cell>
          <cell r="L17234">
            <v>1</v>
          </cell>
          <cell r="M17234">
            <v>1</v>
          </cell>
        </row>
        <row r="17235">
          <cell r="A17235">
            <v>60698</v>
          </cell>
          <cell r="B17235">
            <v>1</v>
          </cell>
          <cell r="C17235">
            <v>61.905700000000003</v>
          </cell>
          <cell r="D17235">
            <v>69.340599999999995</v>
          </cell>
          <cell r="E17235">
            <v>1</v>
          </cell>
          <cell r="F17235">
            <v>1</v>
          </cell>
          <cell r="G17235">
            <v>1</v>
          </cell>
          <cell r="H17235">
            <v>1</v>
          </cell>
          <cell r="I17235">
            <v>1</v>
          </cell>
          <cell r="J17235">
            <v>1</v>
          </cell>
          <cell r="K17235">
            <v>1</v>
          </cell>
          <cell r="L17235">
            <v>1</v>
          </cell>
          <cell r="M17235">
            <v>1</v>
          </cell>
        </row>
        <row r="17236">
          <cell r="A17236">
            <v>60699</v>
          </cell>
          <cell r="B17236">
            <v>1</v>
          </cell>
          <cell r="C17236">
            <v>61.905700000000003</v>
          </cell>
          <cell r="D17236">
            <v>69.340599999999995</v>
          </cell>
          <cell r="E17236">
            <v>1</v>
          </cell>
          <cell r="F17236">
            <v>1</v>
          </cell>
          <cell r="G17236">
            <v>1</v>
          </cell>
          <cell r="H17236">
            <v>1</v>
          </cell>
          <cell r="I17236">
            <v>1</v>
          </cell>
          <cell r="J17236">
            <v>1</v>
          </cell>
          <cell r="K17236">
            <v>1</v>
          </cell>
          <cell r="L17236">
            <v>1</v>
          </cell>
          <cell r="M17236">
            <v>1</v>
          </cell>
        </row>
        <row r="17237">
          <cell r="A17237">
            <v>60700</v>
          </cell>
          <cell r="B17237">
            <v>1</v>
          </cell>
          <cell r="C17237">
            <v>61.905700000000003</v>
          </cell>
          <cell r="D17237">
            <v>69.340599999999995</v>
          </cell>
          <cell r="E17237">
            <v>1</v>
          </cell>
          <cell r="F17237">
            <v>1</v>
          </cell>
          <cell r="G17237">
            <v>1</v>
          </cell>
          <cell r="H17237">
            <v>1</v>
          </cell>
          <cell r="I17237">
            <v>1</v>
          </cell>
          <cell r="J17237">
            <v>1</v>
          </cell>
          <cell r="K17237">
            <v>1</v>
          </cell>
          <cell r="L17237">
            <v>1</v>
          </cell>
          <cell r="M17237">
            <v>1</v>
          </cell>
        </row>
        <row r="17238">
          <cell r="A17238">
            <v>60701</v>
          </cell>
          <cell r="B17238">
            <v>1</v>
          </cell>
          <cell r="C17238">
            <v>61.905700000000003</v>
          </cell>
          <cell r="D17238">
            <v>69.340599999999995</v>
          </cell>
          <cell r="E17238">
            <v>1</v>
          </cell>
          <cell r="F17238">
            <v>1</v>
          </cell>
          <cell r="G17238">
            <v>1</v>
          </cell>
          <cell r="H17238">
            <v>1</v>
          </cell>
          <cell r="I17238">
            <v>1</v>
          </cell>
          <cell r="J17238">
            <v>1</v>
          </cell>
          <cell r="K17238">
            <v>1</v>
          </cell>
          <cell r="L17238">
            <v>1</v>
          </cell>
          <cell r="M17238">
            <v>1</v>
          </cell>
        </row>
        <row r="17239">
          <cell r="A17239">
            <v>60702</v>
          </cell>
          <cell r="B17239">
            <v>1</v>
          </cell>
          <cell r="C17239">
            <v>61.905700000000003</v>
          </cell>
          <cell r="D17239">
            <v>69.340599999999995</v>
          </cell>
          <cell r="E17239">
            <v>1</v>
          </cell>
          <cell r="F17239">
            <v>1</v>
          </cell>
          <cell r="G17239">
            <v>1</v>
          </cell>
          <cell r="H17239">
            <v>1</v>
          </cell>
          <cell r="I17239">
            <v>1</v>
          </cell>
          <cell r="J17239">
            <v>1</v>
          </cell>
          <cell r="K17239">
            <v>1</v>
          </cell>
          <cell r="L17239">
            <v>1</v>
          </cell>
          <cell r="M17239">
            <v>1</v>
          </cell>
        </row>
        <row r="17240">
          <cell r="A17240">
            <v>60703</v>
          </cell>
          <cell r="B17240">
            <v>1</v>
          </cell>
          <cell r="C17240">
            <v>61.905700000000003</v>
          </cell>
          <cell r="D17240">
            <v>69.340599999999995</v>
          </cell>
          <cell r="E17240">
            <v>1</v>
          </cell>
          <cell r="F17240">
            <v>1</v>
          </cell>
          <cell r="G17240">
            <v>1</v>
          </cell>
          <cell r="H17240">
            <v>1</v>
          </cell>
          <cell r="I17240">
            <v>1</v>
          </cell>
          <cell r="J17240">
            <v>1</v>
          </cell>
          <cell r="K17240">
            <v>1</v>
          </cell>
          <cell r="L17240">
            <v>1</v>
          </cell>
          <cell r="M17240">
            <v>1</v>
          </cell>
        </row>
        <row r="17241">
          <cell r="A17241">
            <v>60704</v>
          </cell>
          <cell r="B17241">
            <v>1</v>
          </cell>
          <cell r="C17241">
            <v>61.905700000000003</v>
          </cell>
          <cell r="D17241">
            <v>69.340599999999995</v>
          </cell>
          <cell r="E17241">
            <v>1</v>
          </cell>
          <cell r="F17241">
            <v>1</v>
          </cell>
          <cell r="G17241">
            <v>1</v>
          </cell>
          <cell r="H17241">
            <v>1</v>
          </cell>
          <cell r="I17241">
            <v>1</v>
          </cell>
          <cell r="J17241">
            <v>1</v>
          </cell>
          <cell r="K17241">
            <v>1</v>
          </cell>
          <cell r="L17241">
            <v>1</v>
          </cell>
          <cell r="M17241">
            <v>1</v>
          </cell>
        </row>
        <row r="17242">
          <cell r="A17242">
            <v>60705</v>
          </cell>
          <cell r="B17242">
            <v>1</v>
          </cell>
          <cell r="C17242">
            <v>61.905700000000003</v>
          </cell>
          <cell r="D17242">
            <v>69.340599999999995</v>
          </cell>
          <cell r="E17242">
            <v>1</v>
          </cell>
          <cell r="F17242">
            <v>1</v>
          </cell>
          <cell r="G17242">
            <v>1</v>
          </cell>
          <cell r="H17242">
            <v>1</v>
          </cell>
          <cell r="I17242">
            <v>1</v>
          </cell>
          <cell r="J17242">
            <v>1</v>
          </cell>
          <cell r="K17242">
            <v>1</v>
          </cell>
          <cell r="L17242">
            <v>1</v>
          </cell>
          <cell r="M17242">
            <v>1</v>
          </cell>
        </row>
        <row r="17243">
          <cell r="A17243">
            <v>60706</v>
          </cell>
          <cell r="B17243">
            <v>1</v>
          </cell>
          <cell r="C17243">
            <v>61.905700000000003</v>
          </cell>
          <cell r="D17243">
            <v>69.340599999999995</v>
          </cell>
          <cell r="E17243">
            <v>1</v>
          </cell>
          <cell r="F17243">
            <v>1</v>
          </cell>
          <cell r="G17243">
            <v>1</v>
          </cell>
          <cell r="H17243">
            <v>1</v>
          </cell>
          <cell r="I17243">
            <v>1</v>
          </cell>
          <cell r="J17243">
            <v>1</v>
          </cell>
          <cell r="K17243">
            <v>1</v>
          </cell>
          <cell r="L17243">
            <v>1</v>
          </cell>
          <cell r="M17243">
            <v>1</v>
          </cell>
        </row>
        <row r="17244">
          <cell r="A17244">
            <v>60707</v>
          </cell>
          <cell r="B17244">
            <v>1</v>
          </cell>
          <cell r="C17244">
            <v>61.905700000000003</v>
          </cell>
          <cell r="D17244">
            <v>69.340599999999995</v>
          </cell>
          <cell r="E17244">
            <v>1</v>
          </cell>
          <cell r="F17244">
            <v>1</v>
          </cell>
          <cell r="G17244">
            <v>1</v>
          </cell>
          <cell r="H17244">
            <v>1</v>
          </cell>
          <cell r="I17244">
            <v>1</v>
          </cell>
          <cell r="J17244">
            <v>1</v>
          </cell>
          <cell r="K17244">
            <v>1</v>
          </cell>
          <cell r="L17244">
            <v>1</v>
          </cell>
          <cell r="M17244">
            <v>1</v>
          </cell>
        </row>
        <row r="17245">
          <cell r="A17245">
            <v>60708</v>
          </cell>
          <cell r="B17245">
            <v>1</v>
          </cell>
          <cell r="C17245">
            <v>61.905700000000003</v>
          </cell>
          <cell r="D17245">
            <v>69.340599999999995</v>
          </cell>
          <cell r="E17245">
            <v>1</v>
          </cell>
          <cell r="F17245">
            <v>1</v>
          </cell>
          <cell r="G17245">
            <v>1</v>
          </cell>
          <cell r="H17245">
            <v>1</v>
          </cell>
          <cell r="I17245">
            <v>1</v>
          </cell>
          <cell r="J17245">
            <v>1</v>
          </cell>
          <cell r="K17245">
            <v>1</v>
          </cell>
          <cell r="L17245">
            <v>1</v>
          </cell>
          <cell r="M17245">
            <v>1</v>
          </cell>
        </row>
        <row r="17246">
          <cell r="A17246">
            <v>60709</v>
          </cell>
          <cell r="B17246">
            <v>1</v>
          </cell>
          <cell r="C17246">
            <v>61.905700000000003</v>
          </cell>
          <cell r="D17246">
            <v>69.340599999999995</v>
          </cell>
          <cell r="E17246">
            <v>1</v>
          </cell>
          <cell r="F17246">
            <v>1</v>
          </cell>
          <cell r="G17246">
            <v>1</v>
          </cell>
          <cell r="H17246">
            <v>1</v>
          </cell>
          <cell r="I17246">
            <v>1</v>
          </cell>
          <cell r="J17246">
            <v>1</v>
          </cell>
          <cell r="K17246">
            <v>1</v>
          </cell>
          <cell r="L17246">
            <v>1</v>
          </cell>
          <cell r="M17246">
            <v>1</v>
          </cell>
        </row>
        <row r="17247">
          <cell r="A17247">
            <v>60710</v>
          </cell>
          <cell r="B17247">
            <v>1</v>
          </cell>
          <cell r="C17247">
            <v>61.905700000000003</v>
          </cell>
          <cell r="D17247">
            <v>69.340599999999995</v>
          </cell>
          <cell r="E17247">
            <v>1</v>
          </cell>
          <cell r="F17247">
            <v>1</v>
          </cell>
          <cell r="G17247">
            <v>1</v>
          </cell>
          <cell r="H17247">
            <v>1</v>
          </cell>
          <cell r="I17247">
            <v>1</v>
          </cell>
          <cell r="J17247">
            <v>1</v>
          </cell>
          <cell r="K17247">
            <v>1</v>
          </cell>
          <cell r="L17247">
            <v>1</v>
          </cell>
          <cell r="M17247">
            <v>1</v>
          </cell>
        </row>
        <row r="17248">
          <cell r="A17248">
            <v>60711</v>
          </cell>
          <cell r="B17248">
            <v>1</v>
          </cell>
          <cell r="C17248">
            <v>61.905700000000003</v>
          </cell>
          <cell r="D17248">
            <v>69.340599999999995</v>
          </cell>
          <cell r="E17248">
            <v>1</v>
          </cell>
          <cell r="F17248">
            <v>1</v>
          </cell>
          <cell r="G17248">
            <v>1</v>
          </cell>
          <cell r="H17248">
            <v>1</v>
          </cell>
          <cell r="I17248">
            <v>1</v>
          </cell>
          <cell r="J17248">
            <v>1</v>
          </cell>
          <cell r="K17248">
            <v>1</v>
          </cell>
          <cell r="L17248">
            <v>1</v>
          </cell>
          <cell r="M17248">
            <v>1</v>
          </cell>
        </row>
        <row r="17249">
          <cell r="A17249">
            <v>60712</v>
          </cell>
          <cell r="B17249">
            <v>1</v>
          </cell>
          <cell r="C17249">
            <v>61.905700000000003</v>
          </cell>
          <cell r="D17249">
            <v>69.340599999999995</v>
          </cell>
          <cell r="E17249">
            <v>1</v>
          </cell>
          <cell r="F17249">
            <v>1</v>
          </cell>
          <cell r="G17249">
            <v>1</v>
          </cell>
          <cell r="H17249">
            <v>1</v>
          </cell>
          <cell r="I17249">
            <v>1</v>
          </cell>
          <cell r="J17249">
            <v>1</v>
          </cell>
          <cell r="K17249">
            <v>1</v>
          </cell>
          <cell r="L17249">
            <v>1</v>
          </cell>
          <cell r="M17249">
            <v>1</v>
          </cell>
        </row>
        <row r="17250">
          <cell r="A17250">
            <v>60713</v>
          </cell>
          <cell r="B17250">
            <v>1</v>
          </cell>
          <cell r="C17250">
            <v>61.905700000000003</v>
          </cell>
          <cell r="D17250">
            <v>69.340599999999995</v>
          </cell>
          <cell r="E17250">
            <v>1</v>
          </cell>
          <cell r="F17250">
            <v>1</v>
          </cell>
          <cell r="G17250">
            <v>1</v>
          </cell>
          <cell r="H17250">
            <v>1</v>
          </cell>
          <cell r="I17250">
            <v>1</v>
          </cell>
          <cell r="J17250">
            <v>1</v>
          </cell>
          <cell r="K17250">
            <v>1</v>
          </cell>
          <cell r="L17250">
            <v>1</v>
          </cell>
          <cell r="M17250">
            <v>1</v>
          </cell>
        </row>
        <row r="17251">
          <cell r="A17251">
            <v>60714</v>
          </cell>
          <cell r="B17251">
            <v>1</v>
          </cell>
          <cell r="C17251">
            <v>61.905700000000003</v>
          </cell>
          <cell r="D17251">
            <v>69.340599999999995</v>
          </cell>
          <cell r="E17251">
            <v>1</v>
          </cell>
          <cell r="F17251">
            <v>1</v>
          </cell>
          <cell r="G17251">
            <v>1</v>
          </cell>
          <cell r="H17251">
            <v>1</v>
          </cell>
          <cell r="I17251">
            <v>1</v>
          </cell>
          <cell r="J17251">
            <v>1</v>
          </cell>
          <cell r="K17251">
            <v>1</v>
          </cell>
          <cell r="L17251">
            <v>1</v>
          </cell>
          <cell r="M17251">
            <v>1</v>
          </cell>
        </row>
        <row r="17252">
          <cell r="A17252">
            <v>60715</v>
          </cell>
          <cell r="B17252">
            <v>1</v>
          </cell>
          <cell r="C17252">
            <v>61.905700000000003</v>
          </cell>
          <cell r="D17252">
            <v>69.340599999999995</v>
          </cell>
          <cell r="E17252">
            <v>1</v>
          </cell>
          <cell r="F17252">
            <v>1</v>
          </cell>
          <cell r="G17252">
            <v>1</v>
          </cell>
          <cell r="H17252">
            <v>1</v>
          </cell>
          <cell r="I17252">
            <v>1</v>
          </cell>
          <cell r="J17252">
            <v>1</v>
          </cell>
          <cell r="K17252">
            <v>1</v>
          </cell>
          <cell r="L17252">
            <v>1</v>
          </cell>
          <cell r="M17252">
            <v>1</v>
          </cell>
        </row>
        <row r="17253">
          <cell r="A17253">
            <v>60716</v>
          </cell>
          <cell r="B17253">
            <v>1</v>
          </cell>
          <cell r="C17253">
            <v>61.905700000000003</v>
          </cell>
          <cell r="D17253">
            <v>69.340599999999995</v>
          </cell>
          <cell r="E17253">
            <v>1</v>
          </cell>
          <cell r="F17253">
            <v>1</v>
          </cell>
          <cell r="G17253">
            <v>1</v>
          </cell>
          <cell r="H17253">
            <v>1</v>
          </cell>
          <cell r="I17253">
            <v>1</v>
          </cell>
          <cell r="J17253">
            <v>1</v>
          </cell>
          <cell r="K17253">
            <v>1</v>
          </cell>
          <cell r="L17253">
            <v>1</v>
          </cell>
          <cell r="M17253">
            <v>1</v>
          </cell>
        </row>
        <row r="17254">
          <cell r="A17254">
            <v>60717</v>
          </cell>
          <cell r="B17254">
            <v>1</v>
          </cell>
          <cell r="C17254">
            <v>61.905700000000003</v>
          </cell>
          <cell r="D17254">
            <v>69.340599999999995</v>
          </cell>
          <cell r="E17254">
            <v>1</v>
          </cell>
          <cell r="F17254">
            <v>1</v>
          </cell>
          <cell r="G17254">
            <v>1</v>
          </cell>
          <cell r="H17254">
            <v>1</v>
          </cell>
          <cell r="I17254">
            <v>1</v>
          </cell>
          <cell r="J17254">
            <v>1</v>
          </cell>
          <cell r="K17254">
            <v>1</v>
          </cell>
          <cell r="L17254">
            <v>1</v>
          </cell>
          <cell r="M17254">
            <v>1</v>
          </cell>
        </row>
        <row r="17255">
          <cell r="A17255">
            <v>60718</v>
          </cell>
          <cell r="B17255">
            <v>1</v>
          </cell>
          <cell r="C17255">
            <v>61.905700000000003</v>
          </cell>
          <cell r="D17255">
            <v>69.340599999999995</v>
          </cell>
          <cell r="E17255">
            <v>1</v>
          </cell>
          <cell r="F17255">
            <v>1</v>
          </cell>
          <cell r="G17255">
            <v>1</v>
          </cell>
          <cell r="H17255">
            <v>1</v>
          </cell>
          <cell r="I17255">
            <v>1</v>
          </cell>
          <cell r="J17255">
            <v>1</v>
          </cell>
          <cell r="K17255">
            <v>1</v>
          </cell>
          <cell r="L17255">
            <v>1</v>
          </cell>
          <cell r="M17255">
            <v>1</v>
          </cell>
        </row>
        <row r="17256">
          <cell r="A17256">
            <v>60719</v>
          </cell>
          <cell r="B17256">
            <v>1</v>
          </cell>
          <cell r="C17256">
            <v>61.905700000000003</v>
          </cell>
          <cell r="D17256">
            <v>69.340599999999995</v>
          </cell>
          <cell r="E17256">
            <v>1</v>
          </cell>
          <cell r="F17256">
            <v>1</v>
          </cell>
          <cell r="G17256">
            <v>1</v>
          </cell>
          <cell r="H17256">
            <v>1</v>
          </cell>
          <cell r="I17256">
            <v>1</v>
          </cell>
          <cell r="J17256">
            <v>1</v>
          </cell>
          <cell r="K17256">
            <v>1</v>
          </cell>
          <cell r="L17256">
            <v>1</v>
          </cell>
          <cell r="M17256">
            <v>1</v>
          </cell>
        </row>
        <row r="17257">
          <cell r="A17257">
            <v>60720</v>
          </cell>
          <cell r="B17257">
            <v>1</v>
          </cell>
          <cell r="C17257">
            <v>61.905700000000003</v>
          </cell>
          <cell r="D17257">
            <v>69.340599999999995</v>
          </cell>
          <cell r="E17257">
            <v>1</v>
          </cell>
          <cell r="F17257">
            <v>1</v>
          </cell>
          <cell r="G17257">
            <v>1</v>
          </cell>
          <cell r="H17257">
            <v>1</v>
          </cell>
          <cell r="I17257">
            <v>1</v>
          </cell>
          <cell r="J17257">
            <v>1</v>
          </cell>
          <cell r="K17257">
            <v>1</v>
          </cell>
          <cell r="L17257">
            <v>1</v>
          </cell>
          <cell r="M17257">
            <v>1</v>
          </cell>
        </row>
        <row r="17258">
          <cell r="A17258">
            <v>60721</v>
          </cell>
          <cell r="B17258">
            <v>1</v>
          </cell>
          <cell r="C17258">
            <v>61.905700000000003</v>
          </cell>
          <cell r="D17258">
            <v>69.340599999999995</v>
          </cell>
          <cell r="E17258">
            <v>1</v>
          </cell>
          <cell r="F17258">
            <v>1</v>
          </cell>
          <cell r="G17258">
            <v>1</v>
          </cell>
          <cell r="H17258">
            <v>1</v>
          </cell>
          <cell r="I17258">
            <v>1</v>
          </cell>
          <cell r="J17258">
            <v>1</v>
          </cell>
          <cell r="K17258">
            <v>1</v>
          </cell>
          <cell r="L17258">
            <v>1</v>
          </cell>
          <cell r="M17258">
            <v>1</v>
          </cell>
        </row>
        <row r="17259">
          <cell r="A17259">
            <v>60722</v>
          </cell>
          <cell r="B17259">
            <v>1</v>
          </cell>
          <cell r="C17259">
            <v>61.905700000000003</v>
          </cell>
          <cell r="D17259">
            <v>69.340599999999995</v>
          </cell>
          <cell r="E17259">
            <v>1</v>
          </cell>
          <cell r="F17259">
            <v>1</v>
          </cell>
          <cell r="G17259">
            <v>1</v>
          </cell>
          <cell r="H17259">
            <v>1</v>
          </cell>
          <cell r="I17259">
            <v>1</v>
          </cell>
          <cell r="J17259">
            <v>1</v>
          </cell>
          <cell r="K17259">
            <v>1</v>
          </cell>
          <cell r="L17259">
            <v>1</v>
          </cell>
          <cell r="M17259">
            <v>1</v>
          </cell>
        </row>
        <row r="17260">
          <cell r="A17260">
            <v>60723</v>
          </cell>
          <cell r="B17260">
            <v>1</v>
          </cell>
          <cell r="C17260">
            <v>61.905700000000003</v>
          </cell>
          <cell r="D17260">
            <v>69.340599999999995</v>
          </cell>
          <cell r="E17260">
            <v>1</v>
          </cell>
          <cell r="F17260">
            <v>1</v>
          </cell>
          <cell r="G17260">
            <v>1</v>
          </cell>
          <cell r="H17260">
            <v>1</v>
          </cell>
          <cell r="I17260">
            <v>1</v>
          </cell>
          <cell r="J17260">
            <v>1</v>
          </cell>
          <cell r="K17260">
            <v>1</v>
          </cell>
          <cell r="L17260">
            <v>1</v>
          </cell>
          <cell r="M17260">
            <v>1</v>
          </cell>
        </row>
        <row r="17261">
          <cell r="A17261">
            <v>60724</v>
          </cell>
          <cell r="B17261">
            <v>1</v>
          </cell>
          <cell r="C17261">
            <v>61.905700000000003</v>
          </cell>
          <cell r="D17261">
            <v>69.340599999999995</v>
          </cell>
          <cell r="E17261">
            <v>1</v>
          </cell>
          <cell r="F17261">
            <v>1</v>
          </cell>
          <cell r="G17261">
            <v>1</v>
          </cell>
          <cell r="H17261">
            <v>1</v>
          </cell>
          <cell r="I17261">
            <v>1</v>
          </cell>
          <cell r="J17261">
            <v>1</v>
          </cell>
          <cell r="K17261">
            <v>1</v>
          </cell>
          <cell r="L17261">
            <v>1</v>
          </cell>
          <cell r="M17261">
            <v>1</v>
          </cell>
        </row>
        <row r="17262">
          <cell r="A17262">
            <v>60725</v>
          </cell>
          <cell r="B17262">
            <v>1</v>
          </cell>
          <cell r="C17262">
            <v>61.905700000000003</v>
          </cell>
          <cell r="D17262">
            <v>69.340599999999995</v>
          </cell>
          <cell r="E17262">
            <v>1</v>
          </cell>
          <cell r="F17262">
            <v>1</v>
          </cell>
          <cell r="G17262">
            <v>1</v>
          </cell>
          <cell r="H17262">
            <v>1</v>
          </cell>
          <cell r="I17262">
            <v>1</v>
          </cell>
          <cell r="J17262">
            <v>1</v>
          </cell>
          <cell r="K17262">
            <v>1</v>
          </cell>
          <cell r="L17262">
            <v>1</v>
          </cell>
          <cell r="M17262">
            <v>1</v>
          </cell>
        </row>
        <row r="17263">
          <cell r="A17263">
            <v>60726</v>
          </cell>
          <cell r="B17263">
            <v>1</v>
          </cell>
          <cell r="C17263">
            <v>61.905700000000003</v>
          </cell>
          <cell r="D17263">
            <v>69.340599999999995</v>
          </cell>
          <cell r="E17263">
            <v>1</v>
          </cell>
          <cell r="F17263">
            <v>1</v>
          </cell>
          <cell r="G17263">
            <v>1</v>
          </cell>
          <cell r="H17263">
            <v>1</v>
          </cell>
          <cell r="I17263">
            <v>1</v>
          </cell>
          <cell r="J17263">
            <v>1</v>
          </cell>
          <cell r="K17263">
            <v>1</v>
          </cell>
          <cell r="L17263">
            <v>1</v>
          </cell>
          <cell r="M17263">
            <v>1</v>
          </cell>
        </row>
        <row r="17264">
          <cell r="A17264">
            <v>60727</v>
          </cell>
          <cell r="B17264">
            <v>1</v>
          </cell>
          <cell r="C17264">
            <v>61.905700000000003</v>
          </cell>
          <cell r="D17264">
            <v>69.340599999999995</v>
          </cell>
          <cell r="E17264">
            <v>1</v>
          </cell>
          <cell r="F17264">
            <v>1</v>
          </cell>
          <cell r="G17264">
            <v>1</v>
          </cell>
          <cell r="H17264">
            <v>1</v>
          </cell>
          <cell r="I17264">
            <v>1</v>
          </cell>
          <cell r="J17264">
            <v>1</v>
          </cell>
          <cell r="K17264">
            <v>1</v>
          </cell>
          <cell r="L17264">
            <v>1</v>
          </cell>
          <cell r="M17264">
            <v>1</v>
          </cell>
        </row>
        <row r="17265">
          <cell r="A17265">
            <v>60728</v>
          </cell>
          <cell r="B17265">
            <v>1</v>
          </cell>
          <cell r="C17265">
            <v>61.905700000000003</v>
          </cell>
          <cell r="D17265">
            <v>69.340599999999995</v>
          </cell>
          <cell r="E17265">
            <v>1</v>
          </cell>
          <cell r="F17265">
            <v>1</v>
          </cell>
          <cell r="G17265">
            <v>1</v>
          </cell>
          <cell r="H17265">
            <v>1</v>
          </cell>
          <cell r="I17265">
            <v>1</v>
          </cell>
          <cell r="J17265">
            <v>1</v>
          </cell>
          <cell r="K17265">
            <v>1</v>
          </cell>
          <cell r="L17265">
            <v>1</v>
          </cell>
          <cell r="M17265">
            <v>1</v>
          </cell>
        </row>
        <row r="17266">
          <cell r="A17266">
            <v>60729</v>
          </cell>
          <cell r="B17266">
            <v>1</v>
          </cell>
          <cell r="C17266">
            <v>61.905700000000003</v>
          </cell>
          <cell r="D17266">
            <v>69.340599999999995</v>
          </cell>
          <cell r="E17266">
            <v>1</v>
          </cell>
          <cell r="F17266">
            <v>1</v>
          </cell>
          <cell r="G17266">
            <v>1</v>
          </cell>
          <cell r="H17266">
            <v>1</v>
          </cell>
          <cell r="I17266">
            <v>1</v>
          </cell>
          <cell r="J17266">
            <v>1</v>
          </cell>
          <cell r="K17266">
            <v>1</v>
          </cell>
          <cell r="L17266">
            <v>1</v>
          </cell>
          <cell r="M17266">
            <v>1</v>
          </cell>
        </row>
        <row r="17267">
          <cell r="A17267">
            <v>60730</v>
          </cell>
          <cell r="B17267">
            <v>1</v>
          </cell>
          <cell r="C17267">
            <v>61.905700000000003</v>
          </cell>
          <cell r="D17267">
            <v>69.340599999999995</v>
          </cell>
          <cell r="E17267">
            <v>1</v>
          </cell>
          <cell r="F17267">
            <v>1</v>
          </cell>
          <cell r="G17267">
            <v>1</v>
          </cell>
          <cell r="H17267">
            <v>1</v>
          </cell>
          <cell r="I17267">
            <v>1</v>
          </cell>
          <cell r="J17267">
            <v>1</v>
          </cell>
          <cell r="K17267">
            <v>1</v>
          </cell>
          <cell r="L17267">
            <v>1</v>
          </cell>
          <cell r="M17267">
            <v>1</v>
          </cell>
        </row>
        <row r="17268">
          <cell r="A17268">
            <v>60731</v>
          </cell>
          <cell r="B17268">
            <v>1</v>
          </cell>
          <cell r="C17268">
            <v>61.905700000000003</v>
          </cell>
          <cell r="D17268">
            <v>69.340599999999995</v>
          </cell>
          <cell r="E17268">
            <v>1</v>
          </cell>
          <cell r="F17268">
            <v>1</v>
          </cell>
          <cell r="G17268">
            <v>1</v>
          </cell>
          <cell r="H17268">
            <v>1</v>
          </cell>
          <cell r="I17268">
            <v>1</v>
          </cell>
          <cell r="J17268">
            <v>1</v>
          </cell>
          <cell r="K17268">
            <v>1</v>
          </cell>
          <cell r="L17268">
            <v>1</v>
          </cell>
          <cell r="M17268">
            <v>1</v>
          </cell>
        </row>
        <row r="17269">
          <cell r="A17269">
            <v>60732</v>
          </cell>
          <cell r="B17269">
            <v>1</v>
          </cell>
          <cell r="C17269">
            <v>61.905700000000003</v>
          </cell>
          <cell r="D17269">
            <v>69.340599999999995</v>
          </cell>
          <cell r="E17269">
            <v>1</v>
          </cell>
          <cell r="F17269">
            <v>1</v>
          </cell>
          <cell r="G17269">
            <v>1</v>
          </cell>
          <cell r="H17269">
            <v>1</v>
          </cell>
          <cell r="I17269">
            <v>1</v>
          </cell>
          <cell r="J17269">
            <v>1</v>
          </cell>
          <cell r="K17269">
            <v>1</v>
          </cell>
          <cell r="L17269">
            <v>1</v>
          </cell>
          <cell r="M17269">
            <v>1</v>
          </cell>
        </row>
        <row r="17270">
          <cell r="A17270">
            <v>60733</v>
          </cell>
          <cell r="B17270">
            <v>1</v>
          </cell>
          <cell r="C17270">
            <v>61.905700000000003</v>
          </cell>
          <cell r="D17270">
            <v>69.340599999999995</v>
          </cell>
          <cell r="E17270">
            <v>1</v>
          </cell>
          <cell r="F17270">
            <v>1</v>
          </cell>
          <cell r="G17270">
            <v>1</v>
          </cell>
          <cell r="H17270">
            <v>1</v>
          </cell>
          <cell r="I17270">
            <v>1</v>
          </cell>
          <cell r="J17270">
            <v>1</v>
          </cell>
          <cell r="K17270">
            <v>1</v>
          </cell>
          <cell r="L17270">
            <v>1</v>
          </cell>
          <cell r="M17270">
            <v>1</v>
          </cell>
        </row>
        <row r="17271">
          <cell r="A17271">
            <v>60734</v>
          </cell>
          <cell r="B17271">
            <v>1</v>
          </cell>
          <cell r="C17271">
            <v>61.905700000000003</v>
          </cell>
          <cell r="D17271">
            <v>69.340599999999995</v>
          </cell>
          <cell r="E17271">
            <v>1</v>
          </cell>
          <cell r="F17271">
            <v>1</v>
          </cell>
          <cell r="G17271">
            <v>1</v>
          </cell>
          <cell r="H17271">
            <v>1</v>
          </cell>
          <cell r="I17271">
            <v>1</v>
          </cell>
          <cell r="J17271">
            <v>1</v>
          </cell>
          <cell r="K17271">
            <v>1</v>
          </cell>
          <cell r="L17271">
            <v>1</v>
          </cell>
          <cell r="M17271">
            <v>1</v>
          </cell>
        </row>
        <row r="17272">
          <cell r="A17272">
            <v>60735</v>
          </cell>
          <cell r="B17272">
            <v>1</v>
          </cell>
          <cell r="C17272">
            <v>61.905700000000003</v>
          </cell>
          <cell r="D17272">
            <v>69.340599999999995</v>
          </cell>
          <cell r="E17272">
            <v>1</v>
          </cell>
          <cell r="F17272">
            <v>1</v>
          </cell>
          <cell r="G17272">
            <v>1</v>
          </cell>
          <cell r="H17272">
            <v>1</v>
          </cell>
          <cell r="I17272">
            <v>1</v>
          </cell>
          <cell r="J17272">
            <v>1</v>
          </cell>
          <cell r="K17272">
            <v>1</v>
          </cell>
          <cell r="L17272">
            <v>1</v>
          </cell>
          <cell r="M17272">
            <v>1</v>
          </cell>
        </row>
        <row r="17273">
          <cell r="A17273">
            <v>60736</v>
          </cell>
          <cell r="B17273">
            <v>1</v>
          </cell>
          <cell r="C17273">
            <v>61.905700000000003</v>
          </cell>
          <cell r="D17273">
            <v>69.340599999999995</v>
          </cell>
          <cell r="E17273">
            <v>1</v>
          </cell>
          <cell r="F17273">
            <v>1</v>
          </cell>
          <cell r="G17273">
            <v>1</v>
          </cell>
          <cell r="H17273">
            <v>1</v>
          </cell>
          <cell r="I17273">
            <v>1</v>
          </cell>
          <cell r="J17273">
            <v>1</v>
          </cell>
          <cell r="K17273">
            <v>1</v>
          </cell>
          <cell r="L17273">
            <v>1</v>
          </cell>
          <cell r="M17273">
            <v>1</v>
          </cell>
        </row>
        <row r="17274">
          <cell r="A17274">
            <v>60737</v>
          </cell>
          <cell r="B17274">
            <v>1</v>
          </cell>
          <cell r="C17274">
            <v>61.905700000000003</v>
          </cell>
          <cell r="D17274">
            <v>69.340599999999995</v>
          </cell>
          <cell r="E17274">
            <v>1</v>
          </cell>
          <cell r="F17274">
            <v>1</v>
          </cell>
          <cell r="G17274">
            <v>1</v>
          </cell>
          <cell r="H17274">
            <v>1</v>
          </cell>
          <cell r="I17274">
            <v>1</v>
          </cell>
          <cell r="J17274">
            <v>1</v>
          </cell>
          <cell r="K17274">
            <v>1</v>
          </cell>
          <cell r="L17274">
            <v>1</v>
          </cell>
          <cell r="M17274">
            <v>1</v>
          </cell>
        </row>
        <row r="17275">
          <cell r="A17275">
            <v>60738</v>
          </cell>
          <cell r="B17275">
            <v>1</v>
          </cell>
          <cell r="C17275">
            <v>61.905700000000003</v>
          </cell>
          <cell r="D17275">
            <v>69.340599999999995</v>
          </cell>
          <cell r="E17275">
            <v>1</v>
          </cell>
          <cell r="F17275">
            <v>1</v>
          </cell>
          <cell r="G17275">
            <v>1</v>
          </cell>
          <cell r="H17275">
            <v>1</v>
          </cell>
          <cell r="I17275">
            <v>1</v>
          </cell>
          <cell r="J17275">
            <v>1</v>
          </cell>
          <cell r="K17275">
            <v>1</v>
          </cell>
          <cell r="L17275">
            <v>1</v>
          </cell>
          <cell r="M17275">
            <v>1</v>
          </cell>
        </row>
        <row r="17276">
          <cell r="A17276">
            <v>60739</v>
          </cell>
          <cell r="B17276">
            <v>1</v>
          </cell>
          <cell r="C17276">
            <v>61.905700000000003</v>
          </cell>
          <cell r="D17276">
            <v>69.340599999999995</v>
          </cell>
          <cell r="E17276">
            <v>1</v>
          </cell>
          <cell r="F17276">
            <v>1</v>
          </cell>
          <cell r="G17276">
            <v>1</v>
          </cell>
          <cell r="H17276">
            <v>1</v>
          </cell>
          <cell r="I17276">
            <v>1</v>
          </cell>
          <cell r="J17276">
            <v>1</v>
          </cell>
          <cell r="K17276">
            <v>1</v>
          </cell>
          <cell r="L17276">
            <v>1</v>
          </cell>
          <cell r="M17276">
            <v>1</v>
          </cell>
        </row>
        <row r="17277">
          <cell r="A17277">
            <v>60740</v>
          </cell>
          <cell r="B17277">
            <v>1</v>
          </cell>
          <cell r="C17277">
            <v>61.905700000000003</v>
          </cell>
          <cell r="D17277">
            <v>69.340599999999995</v>
          </cell>
          <cell r="E17277">
            <v>1</v>
          </cell>
          <cell r="F17277">
            <v>1</v>
          </cell>
          <cell r="G17277">
            <v>1</v>
          </cell>
          <cell r="H17277">
            <v>1</v>
          </cell>
          <cell r="I17277">
            <v>1</v>
          </cell>
          <cell r="J17277">
            <v>1</v>
          </cell>
          <cell r="K17277">
            <v>1</v>
          </cell>
          <cell r="L17277">
            <v>1</v>
          </cell>
          <cell r="M17277">
            <v>1</v>
          </cell>
        </row>
        <row r="17278">
          <cell r="A17278">
            <v>60741</v>
          </cell>
          <cell r="B17278">
            <v>1</v>
          </cell>
          <cell r="C17278">
            <v>61.905700000000003</v>
          </cell>
          <cell r="D17278">
            <v>69.340599999999995</v>
          </cell>
          <cell r="E17278">
            <v>1</v>
          </cell>
          <cell r="F17278">
            <v>1</v>
          </cell>
          <cell r="G17278">
            <v>1</v>
          </cell>
          <cell r="H17278">
            <v>1</v>
          </cell>
          <cell r="I17278">
            <v>1</v>
          </cell>
          <cell r="J17278">
            <v>1</v>
          </cell>
          <cell r="K17278">
            <v>1</v>
          </cell>
          <cell r="L17278">
            <v>1</v>
          </cell>
          <cell r="M17278">
            <v>1</v>
          </cell>
        </row>
        <row r="17279">
          <cell r="A17279">
            <v>60742</v>
          </cell>
          <cell r="B17279">
            <v>1</v>
          </cell>
          <cell r="C17279">
            <v>61.905700000000003</v>
          </cell>
          <cell r="D17279">
            <v>69.340599999999995</v>
          </cell>
          <cell r="E17279">
            <v>1</v>
          </cell>
          <cell r="F17279">
            <v>1</v>
          </cell>
          <cell r="G17279">
            <v>1</v>
          </cell>
          <cell r="H17279">
            <v>1</v>
          </cell>
          <cell r="I17279">
            <v>1</v>
          </cell>
          <cell r="J17279">
            <v>1</v>
          </cell>
          <cell r="K17279">
            <v>1</v>
          </cell>
          <cell r="L17279">
            <v>1</v>
          </cell>
          <cell r="M17279">
            <v>1</v>
          </cell>
        </row>
        <row r="17280">
          <cell r="A17280">
            <v>60743</v>
          </cell>
          <cell r="B17280">
            <v>1</v>
          </cell>
          <cell r="C17280">
            <v>61.905700000000003</v>
          </cell>
          <cell r="D17280">
            <v>69.340599999999995</v>
          </cell>
          <cell r="E17280">
            <v>1</v>
          </cell>
          <cell r="F17280">
            <v>1</v>
          </cell>
          <cell r="G17280">
            <v>1</v>
          </cell>
          <cell r="H17280">
            <v>1</v>
          </cell>
          <cell r="I17280">
            <v>1</v>
          </cell>
          <cell r="J17280">
            <v>1</v>
          </cell>
          <cell r="K17280">
            <v>1</v>
          </cell>
          <cell r="L17280">
            <v>1</v>
          </cell>
          <cell r="M17280">
            <v>1</v>
          </cell>
        </row>
        <row r="17281">
          <cell r="A17281">
            <v>60744</v>
          </cell>
          <cell r="B17281">
            <v>1</v>
          </cell>
          <cell r="C17281">
            <v>61.905700000000003</v>
          </cell>
          <cell r="D17281">
            <v>69.340599999999995</v>
          </cell>
          <cell r="E17281">
            <v>1</v>
          </cell>
          <cell r="F17281">
            <v>1</v>
          </cell>
          <cell r="G17281">
            <v>1</v>
          </cell>
          <cell r="H17281">
            <v>1</v>
          </cell>
          <cell r="I17281">
            <v>1</v>
          </cell>
          <cell r="J17281">
            <v>1</v>
          </cell>
          <cell r="K17281">
            <v>1</v>
          </cell>
          <cell r="L17281">
            <v>1</v>
          </cell>
          <cell r="M17281">
            <v>1</v>
          </cell>
        </row>
        <row r="17282">
          <cell r="A17282">
            <v>60745</v>
          </cell>
          <cell r="B17282">
            <v>1</v>
          </cell>
          <cell r="C17282">
            <v>61.905700000000003</v>
          </cell>
          <cell r="D17282">
            <v>69.340599999999995</v>
          </cell>
          <cell r="E17282">
            <v>1</v>
          </cell>
          <cell r="F17282">
            <v>1</v>
          </cell>
          <cell r="G17282">
            <v>1</v>
          </cell>
          <cell r="H17282">
            <v>1</v>
          </cell>
          <cell r="I17282">
            <v>1</v>
          </cell>
          <cell r="J17282">
            <v>1</v>
          </cell>
          <cell r="K17282">
            <v>1</v>
          </cell>
          <cell r="L17282">
            <v>1</v>
          </cell>
          <cell r="M17282">
            <v>1</v>
          </cell>
        </row>
        <row r="17283">
          <cell r="A17283">
            <v>60746</v>
          </cell>
          <cell r="B17283">
            <v>1</v>
          </cell>
          <cell r="C17283">
            <v>61.905700000000003</v>
          </cell>
          <cell r="D17283">
            <v>69.340599999999995</v>
          </cell>
          <cell r="E17283">
            <v>1</v>
          </cell>
          <cell r="F17283">
            <v>1</v>
          </cell>
          <cell r="G17283">
            <v>1</v>
          </cell>
          <cell r="H17283">
            <v>1</v>
          </cell>
          <cell r="I17283">
            <v>1</v>
          </cell>
          <cell r="J17283">
            <v>1</v>
          </cell>
          <cell r="K17283">
            <v>1</v>
          </cell>
          <cell r="L17283">
            <v>1</v>
          </cell>
          <cell r="M17283">
            <v>1</v>
          </cell>
        </row>
        <row r="17284">
          <cell r="A17284">
            <v>60747</v>
          </cell>
          <cell r="B17284">
            <v>1</v>
          </cell>
          <cell r="C17284">
            <v>61.905700000000003</v>
          </cell>
          <cell r="D17284">
            <v>69.340599999999995</v>
          </cell>
          <cell r="E17284">
            <v>1</v>
          </cell>
          <cell r="F17284">
            <v>1</v>
          </cell>
          <cell r="G17284">
            <v>1</v>
          </cell>
          <cell r="H17284">
            <v>1</v>
          </cell>
          <cell r="I17284">
            <v>1</v>
          </cell>
          <cell r="J17284">
            <v>1</v>
          </cell>
          <cell r="K17284">
            <v>1</v>
          </cell>
          <cell r="L17284">
            <v>1</v>
          </cell>
          <cell r="M17284">
            <v>1</v>
          </cell>
        </row>
        <row r="17285">
          <cell r="A17285">
            <v>60748</v>
          </cell>
          <cell r="B17285">
            <v>1</v>
          </cell>
          <cell r="C17285">
            <v>61.905700000000003</v>
          </cell>
          <cell r="D17285">
            <v>69.340599999999995</v>
          </cell>
          <cell r="E17285">
            <v>1</v>
          </cell>
          <cell r="F17285">
            <v>1</v>
          </cell>
          <cell r="G17285">
            <v>1</v>
          </cell>
          <cell r="H17285">
            <v>1</v>
          </cell>
          <cell r="I17285">
            <v>1</v>
          </cell>
          <cell r="J17285">
            <v>1</v>
          </cell>
          <cell r="K17285">
            <v>1</v>
          </cell>
          <cell r="L17285">
            <v>1</v>
          </cell>
          <cell r="M17285">
            <v>1</v>
          </cell>
        </row>
        <row r="17286">
          <cell r="A17286">
            <v>60749</v>
          </cell>
          <cell r="B17286">
            <v>1</v>
          </cell>
          <cell r="C17286">
            <v>61.905700000000003</v>
          </cell>
          <cell r="D17286">
            <v>69.340599999999995</v>
          </cell>
          <cell r="E17286">
            <v>1</v>
          </cell>
          <cell r="F17286">
            <v>1</v>
          </cell>
          <cell r="G17286">
            <v>1</v>
          </cell>
          <cell r="H17286">
            <v>1</v>
          </cell>
          <cell r="I17286">
            <v>1</v>
          </cell>
          <cell r="J17286">
            <v>1</v>
          </cell>
          <cell r="K17286">
            <v>1</v>
          </cell>
          <cell r="L17286">
            <v>1</v>
          </cell>
          <cell r="M17286">
            <v>1</v>
          </cell>
        </row>
        <row r="17287">
          <cell r="A17287">
            <v>60750</v>
          </cell>
          <cell r="B17287">
            <v>1</v>
          </cell>
          <cell r="C17287">
            <v>61.905700000000003</v>
          </cell>
          <cell r="D17287">
            <v>69.340599999999995</v>
          </cell>
          <cell r="E17287">
            <v>1</v>
          </cell>
          <cell r="F17287">
            <v>1</v>
          </cell>
          <cell r="G17287">
            <v>1</v>
          </cell>
          <cell r="H17287">
            <v>1</v>
          </cell>
          <cell r="I17287">
            <v>1</v>
          </cell>
          <cell r="J17287">
            <v>1</v>
          </cell>
          <cell r="K17287">
            <v>1</v>
          </cell>
          <cell r="L17287">
            <v>1</v>
          </cell>
          <cell r="M17287">
            <v>1</v>
          </cell>
        </row>
        <row r="17288">
          <cell r="A17288">
            <v>60751</v>
          </cell>
          <cell r="B17288">
            <v>1</v>
          </cell>
          <cell r="C17288">
            <v>61.905700000000003</v>
          </cell>
          <cell r="D17288">
            <v>69.340599999999995</v>
          </cell>
          <cell r="E17288">
            <v>1</v>
          </cell>
          <cell r="F17288">
            <v>1</v>
          </cell>
          <cell r="G17288">
            <v>1</v>
          </cell>
          <cell r="H17288">
            <v>1</v>
          </cell>
          <cell r="I17288">
            <v>1</v>
          </cell>
          <cell r="J17288">
            <v>1</v>
          </cell>
          <cell r="K17288">
            <v>1</v>
          </cell>
          <cell r="L17288">
            <v>1</v>
          </cell>
          <cell r="M17288">
            <v>1</v>
          </cell>
        </row>
        <row r="17289">
          <cell r="A17289">
            <v>60752</v>
          </cell>
          <cell r="B17289">
            <v>1</v>
          </cell>
          <cell r="C17289">
            <v>61.905700000000003</v>
          </cell>
          <cell r="D17289">
            <v>69.340599999999995</v>
          </cell>
          <cell r="E17289">
            <v>1</v>
          </cell>
          <cell r="F17289">
            <v>1</v>
          </cell>
          <cell r="G17289">
            <v>1</v>
          </cell>
          <cell r="H17289">
            <v>1</v>
          </cell>
          <cell r="I17289">
            <v>1</v>
          </cell>
          <cell r="J17289">
            <v>1</v>
          </cell>
          <cell r="K17289">
            <v>1</v>
          </cell>
          <cell r="L17289">
            <v>1</v>
          </cell>
          <cell r="M17289">
            <v>1</v>
          </cell>
        </row>
        <row r="17290">
          <cell r="A17290">
            <v>60753</v>
          </cell>
          <cell r="B17290">
            <v>1</v>
          </cell>
          <cell r="C17290">
            <v>61.905700000000003</v>
          </cell>
          <cell r="D17290">
            <v>69.340599999999995</v>
          </cell>
          <cell r="E17290">
            <v>1</v>
          </cell>
          <cell r="F17290">
            <v>1</v>
          </cell>
          <cell r="G17290">
            <v>1</v>
          </cell>
          <cell r="H17290">
            <v>1</v>
          </cell>
          <cell r="I17290">
            <v>1</v>
          </cell>
          <cell r="J17290">
            <v>1</v>
          </cell>
          <cell r="K17290">
            <v>1</v>
          </cell>
          <cell r="L17290">
            <v>1</v>
          </cell>
          <cell r="M17290">
            <v>1</v>
          </cell>
        </row>
        <row r="17291">
          <cell r="A17291">
            <v>60754</v>
          </cell>
          <cell r="B17291">
            <v>1</v>
          </cell>
          <cell r="C17291">
            <v>61.905700000000003</v>
          </cell>
          <cell r="D17291">
            <v>69.340599999999995</v>
          </cell>
          <cell r="E17291">
            <v>1</v>
          </cell>
          <cell r="F17291">
            <v>1</v>
          </cell>
          <cell r="G17291">
            <v>1</v>
          </cell>
          <cell r="H17291">
            <v>1</v>
          </cell>
          <cell r="I17291">
            <v>1</v>
          </cell>
          <cell r="J17291">
            <v>1</v>
          </cell>
          <cell r="K17291">
            <v>1</v>
          </cell>
          <cell r="L17291">
            <v>1</v>
          </cell>
          <cell r="M17291">
            <v>1</v>
          </cell>
        </row>
        <row r="17292">
          <cell r="A17292">
            <v>60755</v>
          </cell>
          <cell r="B17292">
            <v>1</v>
          </cell>
          <cell r="C17292">
            <v>61.905700000000003</v>
          </cell>
          <cell r="D17292">
            <v>69.340599999999995</v>
          </cell>
          <cell r="E17292">
            <v>1</v>
          </cell>
          <cell r="F17292">
            <v>1</v>
          </cell>
          <cell r="G17292">
            <v>1</v>
          </cell>
          <cell r="H17292">
            <v>1</v>
          </cell>
          <cell r="I17292">
            <v>1</v>
          </cell>
          <cell r="J17292">
            <v>1</v>
          </cell>
          <cell r="K17292">
            <v>1</v>
          </cell>
          <cell r="L17292">
            <v>1</v>
          </cell>
          <cell r="M17292">
            <v>1</v>
          </cell>
        </row>
        <row r="17293">
          <cell r="A17293">
            <v>60756</v>
          </cell>
          <cell r="B17293">
            <v>1</v>
          </cell>
          <cell r="C17293">
            <v>61.905700000000003</v>
          </cell>
          <cell r="D17293">
            <v>69.340599999999995</v>
          </cell>
          <cell r="E17293">
            <v>1</v>
          </cell>
          <cell r="F17293">
            <v>1</v>
          </cell>
          <cell r="G17293">
            <v>1</v>
          </cell>
          <cell r="H17293">
            <v>1</v>
          </cell>
          <cell r="I17293">
            <v>1</v>
          </cell>
          <cell r="J17293">
            <v>1</v>
          </cell>
          <cell r="K17293">
            <v>1</v>
          </cell>
          <cell r="L17293">
            <v>1</v>
          </cell>
          <cell r="M17293">
            <v>1</v>
          </cell>
        </row>
        <row r="17294">
          <cell r="A17294">
            <v>60757</v>
          </cell>
          <cell r="B17294">
            <v>1</v>
          </cell>
          <cell r="C17294">
            <v>61.905700000000003</v>
          </cell>
          <cell r="D17294">
            <v>69.340599999999995</v>
          </cell>
          <cell r="E17294">
            <v>1</v>
          </cell>
          <cell r="F17294">
            <v>1</v>
          </cell>
          <cell r="G17294">
            <v>1</v>
          </cell>
          <cell r="H17294">
            <v>1</v>
          </cell>
          <cell r="I17294">
            <v>1</v>
          </cell>
          <cell r="J17294">
            <v>1</v>
          </cell>
          <cell r="K17294">
            <v>1</v>
          </cell>
          <cell r="L17294">
            <v>1</v>
          </cell>
          <cell r="M17294">
            <v>1</v>
          </cell>
        </row>
        <row r="17295">
          <cell r="A17295">
            <v>60758</v>
          </cell>
          <cell r="B17295">
            <v>1</v>
          </cell>
          <cell r="C17295">
            <v>61.905700000000003</v>
          </cell>
          <cell r="D17295">
            <v>69.340599999999995</v>
          </cell>
          <cell r="E17295">
            <v>1</v>
          </cell>
          <cell r="F17295">
            <v>1</v>
          </cell>
          <cell r="G17295">
            <v>1</v>
          </cell>
          <cell r="H17295">
            <v>1</v>
          </cell>
          <cell r="I17295">
            <v>1</v>
          </cell>
          <cell r="J17295">
            <v>1</v>
          </cell>
          <cell r="K17295">
            <v>1</v>
          </cell>
          <cell r="L17295">
            <v>1</v>
          </cell>
          <cell r="M17295">
            <v>1</v>
          </cell>
        </row>
        <row r="17296">
          <cell r="A17296">
            <v>60759</v>
          </cell>
          <cell r="B17296">
            <v>1</v>
          </cell>
          <cell r="C17296">
            <v>61.905700000000003</v>
          </cell>
          <cell r="D17296">
            <v>69.340599999999995</v>
          </cell>
          <cell r="E17296">
            <v>1</v>
          </cell>
          <cell r="F17296">
            <v>1</v>
          </cell>
          <cell r="G17296">
            <v>1</v>
          </cell>
          <cell r="H17296">
            <v>1</v>
          </cell>
          <cell r="I17296">
            <v>1</v>
          </cell>
          <cell r="J17296">
            <v>1</v>
          </cell>
          <cell r="K17296">
            <v>1</v>
          </cell>
          <cell r="L17296">
            <v>1</v>
          </cell>
          <cell r="M17296">
            <v>1</v>
          </cell>
        </row>
        <row r="17297">
          <cell r="A17297">
            <v>60760</v>
          </cell>
          <cell r="B17297">
            <v>1</v>
          </cell>
          <cell r="C17297">
            <v>61.905700000000003</v>
          </cell>
          <cell r="D17297">
            <v>69.340599999999995</v>
          </cell>
          <cell r="E17297">
            <v>1</v>
          </cell>
          <cell r="F17297">
            <v>1</v>
          </cell>
          <cell r="G17297">
            <v>1</v>
          </cell>
          <cell r="H17297">
            <v>1</v>
          </cell>
          <cell r="I17297">
            <v>1</v>
          </cell>
          <cell r="J17297">
            <v>1</v>
          </cell>
          <cell r="K17297">
            <v>1</v>
          </cell>
          <cell r="L17297">
            <v>1</v>
          </cell>
          <cell r="M17297">
            <v>1</v>
          </cell>
        </row>
        <row r="17298">
          <cell r="A17298">
            <v>60761</v>
          </cell>
          <cell r="B17298">
            <v>1</v>
          </cell>
          <cell r="C17298">
            <v>61.905700000000003</v>
          </cell>
          <cell r="D17298">
            <v>69.340599999999995</v>
          </cell>
          <cell r="E17298">
            <v>1</v>
          </cell>
          <cell r="F17298">
            <v>1</v>
          </cell>
          <cell r="G17298">
            <v>1</v>
          </cell>
          <cell r="H17298">
            <v>1</v>
          </cell>
          <cell r="I17298">
            <v>1</v>
          </cell>
          <cell r="J17298">
            <v>1</v>
          </cell>
          <cell r="K17298">
            <v>1</v>
          </cell>
          <cell r="L17298">
            <v>1</v>
          </cell>
          <cell r="M17298">
            <v>1</v>
          </cell>
        </row>
        <row r="17299">
          <cell r="A17299">
            <v>60762</v>
          </cell>
          <cell r="B17299">
            <v>1</v>
          </cell>
          <cell r="C17299">
            <v>61.905700000000003</v>
          </cell>
          <cell r="D17299">
            <v>69.340599999999995</v>
          </cell>
          <cell r="E17299">
            <v>1</v>
          </cell>
          <cell r="F17299">
            <v>1</v>
          </cell>
          <cell r="G17299">
            <v>1</v>
          </cell>
          <cell r="H17299">
            <v>1</v>
          </cell>
          <cell r="I17299">
            <v>1</v>
          </cell>
          <cell r="J17299">
            <v>1</v>
          </cell>
          <cell r="K17299">
            <v>1</v>
          </cell>
          <cell r="L17299">
            <v>1</v>
          </cell>
          <cell r="M17299">
            <v>1</v>
          </cell>
        </row>
        <row r="17300">
          <cell r="A17300">
            <v>60763</v>
          </cell>
          <cell r="B17300">
            <v>1</v>
          </cell>
          <cell r="C17300">
            <v>61.905700000000003</v>
          </cell>
          <cell r="D17300">
            <v>69.340599999999995</v>
          </cell>
          <cell r="E17300">
            <v>1</v>
          </cell>
          <cell r="F17300">
            <v>1</v>
          </cell>
          <cell r="G17300">
            <v>1</v>
          </cell>
          <cell r="H17300">
            <v>1</v>
          </cell>
          <cell r="I17300">
            <v>1</v>
          </cell>
          <cell r="J17300">
            <v>1</v>
          </cell>
          <cell r="K17300">
            <v>1</v>
          </cell>
          <cell r="L17300">
            <v>1</v>
          </cell>
          <cell r="M17300">
            <v>1</v>
          </cell>
        </row>
        <row r="17301">
          <cell r="A17301">
            <v>60764</v>
          </cell>
          <cell r="B17301">
            <v>1</v>
          </cell>
          <cell r="C17301">
            <v>61.905700000000003</v>
          </cell>
          <cell r="D17301">
            <v>69.340599999999995</v>
          </cell>
          <cell r="E17301">
            <v>1</v>
          </cell>
          <cell r="F17301">
            <v>1</v>
          </cell>
          <cell r="G17301">
            <v>1</v>
          </cell>
          <cell r="H17301">
            <v>1</v>
          </cell>
          <cell r="I17301">
            <v>1</v>
          </cell>
          <cell r="J17301">
            <v>1</v>
          </cell>
          <cell r="K17301">
            <v>1</v>
          </cell>
          <cell r="L17301">
            <v>1</v>
          </cell>
          <cell r="M17301">
            <v>1</v>
          </cell>
        </row>
        <row r="17302">
          <cell r="A17302">
            <v>60765</v>
          </cell>
          <cell r="B17302">
            <v>1</v>
          </cell>
          <cell r="C17302">
            <v>61.905700000000003</v>
          </cell>
          <cell r="D17302">
            <v>69.340599999999995</v>
          </cell>
          <cell r="E17302">
            <v>1</v>
          </cell>
          <cell r="F17302">
            <v>1</v>
          </cell>
          <cell r="G17302">
            <v>1</v>
          </cell>
          <cell r="H17302">
            <v>1</v>
          </cell>
          <cell r="I17302">
            <v>1</v>
          </cell>
          <cell r="J17302">
            <v>1</v>
          </cell>
          <cell r="K17302">
            <v>1</v>
          </cell>
          <cell r="L17302">
            <v>1</v>
          </cell>
          <cell r="M17302">
            <v>1</v>
          </cell>
        </row>
        <row r="17303">
          <cell r="A17303">
            <v>60766</v>
          </cell>
          <cell r="B17303">
            <v>1</v>
          </cell>
          <cell r="C17303">
            <v>61.905700000000003</v>
          </cell>
          <cell r="D17303">
            <v>69.340599999999995</v>
          </cell>
          <cell r="E17303">
            <v>1</v>
          </cell>
          <cell r="F17303">
            <v>1</v>
          </cell>
          <cell r="G17303">
            <v>1</v>
          </cell>
          <cell r="H17303">
            <v>1</v>
          </cell>
          <cell r="I17303">
            <v>1</v>
          </cell>
          <cell r="J17303">
            <v>1</v>
          </cell>
          <cell r="K17303">
            <v>1</v>
          </cell>
          <cell r="L17303">
            <v>1</v>
          </cell>
          <cell r="M17303">
            <v>1</v>
          </cell>
        </row>
        <row r="17304">
          <cell r="A17304">
            <v>60767</v>
          </cell>
          <cell r="B17304">
            <v>1</v>
          </cell>
          <cell r="C17304">
            <v>61.905700000000003</v>
          </cell>
          <cell r="D17304">
            <v>69.340599999999995</v>
          </cell>
          <cell r="E17304">
            <v>1</v>
          </cell>
          <cell r="F17304">
            <v>1</v>
          </cell>
          <cell r="G17304">
            <v>1</v>
          </cell>
          <cell r="H17304">
            <v>1</v>
          </cell>
          <cell r="I17304">
            <v>1</v>
          </cell>
          <cell r="J17304">
            <v>1</v>
          </cell>
          <cell r="K17304">
            <v>1</v>
          </cell>
          <cell r="L17304">
            <v>1</v>
          </cell>
          <cell r="M17304">
            <v>1</v>
          </cell>
        </row>
        <row r="17305">
          <cell r="A17305">
            <v>60768</v>
          </cell>
          <cell r="B17305">
            <v>1</v>
          </cell>
          <cell r="C17305">
            <v>61.905700000000003</v>
          </cell>
          <cell r="D17305">
            <v>69.340599999999995</v>
          </cell>
          <cell r="E17305">
            <v>1</v>
          </cell>
          <cell r="F17305">
            <v>1</v>
          </cell>
          <cell r="G17305">
            <v>1</v>
          </cell>
          <cell r="H17305">
            <v>1</v>
          </cell>
          <cell r="I17305">
            <v>1</v>
          </cell>
          <cell r="J17305">
            <v>1</v>
          </cell>
          <cell r="K17305">
            <v>1</v>
          </cell>
          <cell r="L17305">
            <v>1</v>
          </cell>
          <cell r="M17305">
            <v>1</v>
          </cell>
        </row>
        <row r="17306">
          <cell r="A17306">
            <v>60769</v>
          </cell>
          <cell r="B17306">
            <v>1</v>
          </cell>
          <cell r="C17306">
            <v>61.905700000000003</v>
          </cell>
          <cell r="D17306">
            <v>69.340599999999995</v>
          </cell>
          <cell r="E17306">
            <v>1</v>
          </cell>
          <cell r="F17306">
            <v>1</v>
          </cell>
          <cell r="G17306">
            <v>1</v>
          </cell>
          <cell r="H17306">
            <v>1</v>
          </cell>
          <cell r="I17306">
            <v>1</v>
          </cell>
          <cell r="J17306">
            <v>1</v>
          </cell>
          <cell r="K17306">
            <v>1</v>
          </cell>
          <cell r="L17306">
            <v>1</v>
          </cell>
          <cell r="M17306">
            <v>1</v>
          </cell>
        </row>
        <row r="17307">
          <cell r="A17307">
            <v>60770</v>
          </cell>
          <cell r="B17307">
            <v>1</v>
          </cell>
          <cell r="C17307">
            <v>61.905700000000003</v>
          </cell>
          <cell r="D17307">
            <v>69.340599999999995</v>
          </cell>
          <cell r="E17307">
            <v>1</v>
          </cell>
          <cell r="F17307">
            <v>1</v>
          </cell>
          <cell r="G17307">
            <v>1</v>
          </cell>
          <cell r="H17307">
            <v>1</v>
          </cell>
          <cell r="I17307">
            <v>1</v>
          </cell>
          <cell r="J17307">
            <v>1</v>
          </cell>
          <cell r="K17307">
            <v>1</v>
          </cell>
          <cell r="L17307">
            <v>1</v>
          </cell>
          <cell r="M17307">
            <v>1</v>
          </cell>
        </row>
        <row r="17308">
          <cell r="A17308">
            <v>60771</v>
          </cell>
          <cell r="B17308">
            <v>1</v>
          </cell>
          <cell r="C17308">
            <v>61.905700000000003</v>
          </cell>
          <cell r="D17308">
            <v>69.340599999999995</v>
          </cell>
          <cell r="E17308">
            <v>1</v>
          </cell>
          <cell r="F17308">
            <v>1</v>
          </cell>
          <cell r="G17308">
            <v>1</v>
          </cell>
          <cell r="H17308">
            <v>1</v>
          </cell>
          <cell r="I17308">
            <v>1</v>
          </cell>
          <cell r="J17308">
            <v>1</v>
          </cell>
          <cell r="K17308">
            <v>1</v>
          </cell>
          <cell r="L17308">
            <v>1</v>
          </cell>
          <cell r="M17308">
            <v>1</v>
          </cell>
        </row>
        <row r="17309">
          <cell r="A17309">
            <v>60772</v>
          </cell>
          <cell r="B17309">
            <v>1</v>
          </cell>
          <cell r="C17309">
            <v>61.905700000000003</v>
          </cell>
          <cell r="D17309">
            <v>69.340599999999995</v>
          </cell>
          <cell r="E17309">
            <v>1</v>
          </cell>
          <cell r="F17309">
            <v>1</v>
          </cell>
          <cell r="G17309">
            <v>1</v>
          </cell>
          <cell r="H17309">
            <v>1</v>
          </cell>
          <cell r="I17309">
            <v>1</v>
          </cell>
          <cell r="J17309">
            <v>1</v>
          </cell>
          <cell r="K17309">
            <v>1</v>
          </cell>
          <cell r="L17309">
            <v>1</v>
          </cell>
          <cell r="M17309">
            <v>1</v>
          </cell>
        </row>
        <row r="17310">
          <cell r="A17310">
            <v>60773</v>
          </cell>
          <cell r="B17310">
            <v>1</v>
          </cell>
          <cell r="C17310">
            <v>61.905700000000003</v>
          </cell>
          <cell r="D17310">
            <v>69.340599999999995</v>
          </cell>
          <cell r="E17310">
            <v>1</v>
          </cell>
          <cell r="F17310">
            <v>1</v>
          </cell>
          <cell r="G17310">
            <v>1</v>
          </cell>
          <cell r="H17310">
            <v>1</v>
          </cell>
          <cell r="I17310">
            <v>1</v>
          </cell>
          <cell r="J17310">
            <v>1</v>
          </cell>
          <cell r="K17310">
            <v>1</v>
          </cell>
          <cell r="L17310">
            <v>1</v>
          </cell>
          <cell r="M17310">
            <v>1</v>
          </cell>
        </row>
        <row r="17311">
          <cell r="A17311">
            <v>60774</v>
          </cell>
          <cell r="B17311">
            <v>1</v>
          </cell>
          <cell r="C17311">
            <v>61.905700000000003</v>
          </cell>
          <cell r="D17311">
            <v>69.340599999999995</v>
          </cell>
          <cell r="E17311">
            <v>1</v>
          </cell>
          <cell r="F17311">
            <v>1</v>
          </cell>
          <cell r="G17311">
            <v>1</v>
          </cell>
          <cell r="H17311">
            <v>1</v>
          </cell>
          <cell r="I17311">
            <v>1</v>
          </cell>
          <cell r="J17311">
            <v>1</v>
          </cell>
          <cell r="K17311">
            <v>1</v>
          </cell>
          <cell r="L17311">
            <v>1</v>
          </cell>
          <cell r="M17311">
            <v>1</v>
          </cell>
        </row>
        <row r="17312">
          <cell r="A17312">
            <v>60775</v>
          </cell>
          <cell r="B17312">
            <v>1</v>
          </cell>
          <cell r="C17312">
            <v>61.905700000000003</v>
          </cell>
          <cell r="D17312">
            <v>69.340599999999995</v>
          </cell>
          <cell r="E17312">
            <v>1</v>
          </cell>
          <cell r="F17312">
            <v>1</v>
          </cell>
          <cell r="G17312">
            <v>1</v>
          </cell>
          <cell r="H17312">
            <v>1</v>
          </cell>
          <cell r="I17312">
            <v>1</v>
          </cell>
          <cell r="J17312">
            <v>1</v>
          </cell>
          <cell r="K17312">
            <v>1</v>
          </cell>
          <cell r="L17312">
            <v>1</v>
          </cell>
          <cell r="M17312">
            <v>1</v>
          </cell>
        </row>
        <row r="17313">
          <cell r="A17313">
            <v>60776</v>
          </cell>
          <cell r="B17313">
            <v>1</v>
          </cell>
          <cell r="C17313">
            <v>61.905700000000003</v>
          </cell>
          <cell r="D17313">
            <v>69.340599999999995</v>
          </cell>
          <cell r="E17313">
            <v>1</v>
          </cell>
          <cell r="F17313">
            <v>1</v>
          </cell>
          <cell r="G17313">
            <v>1</v>
          </cell>
          <cell r="H17313">
            <v>1</v>
          </cell>
          <cell r="I17313">
            <v>1</v>
          </cell>
          <cell r="J17313">
            <v>1</v>
          </cell>
          <cell r="K17313">
            <v>1</v>
          </cell>
          <cell r="L17313">
            <v>1</v>
          </cell>
          <cell r="M17313">
            <v>1</v>
          </cell>
        </row>
        <row r="17314">
          <cell r="A17314">
            <v>60777</v>
          </cell>
          <cell r="B17314">
            <v>1</v>
          </cell>
          <cell r="C17314">
            <v>61.905700000000003</v>
          </cell>
          <cell r="D17314">
            <v>69.340599999999995</v>
          </cell>
          <cell r="E17314">
            <v>1</v>
          </cell>
          <cell r="F17314">
            <v>1</v>
          </cell>
          <cell r="G17314">
            <v>1</v>
          </cell>
          <cell r="H17314">
            <v>1</v>
          </cell>
          <cell r="I17314">
            <v>1</v>
          </cell>
          <cell r="J17314">
            <v>1</v>
          </cell>
          <cell r="K17314">
            <v>1</v>
          </cell>
          <cell r="L17314">
            <v>1</v>
          </cell>
          <cell r="M17314">
            <v>1</v>
          </cell>
        </row>
        <row r="17315">
          <cell r="A17315">
            <v>60778</v>
          </cell>
          <cell r="B17315">
            <v>1</v>
          </cell>
          <cell r="C17315">
            <v>61.905700000000003</v>
          </cell>
          <cell r="D17315">
            <v>69.340599999999995</v>
          </cell>
          <cell r="E17315">
            <v>1</v>
          </cell>
          <cell r="F17315">
            <v>1</v>
          </cell>
          <cell r="G17315">
            <v>1</v>
          </cell>
          <cell r="H17315">
            <v>1</v>
          </cell>
          <cell r="I17315">
            <v>1</v>
          </cell>
          <cell r="J17315">
            <v>1</v>
          </cell>
          <cell r="K17315">
            <v>1</v>
          </cell>
          <cell r="L17315">
            <v>1</v>
          </cell>
          <cell r="M17315">
            <v>1</v>
          </cell>
        </row>
        <row r="17316">
          <cell r="A17316">
            <v>60779</v>
          </cell>
          <cell r="B17316">
            <v>1</v>
          </cell>
          <cell r="C17316">
            <v>61.905700000000003</v>
          </cell>
          <cell r="D17316">
            <v>69.340599999999995</v>
          </cell>
          <cell r="E17316">
            <v>1</v>
          </cell>
          <cell r="F17316">
            <v>1</v>
          </cell>
          <cell r="G17316">
            <v>1</v>
          </cell>
          <cell r="H17316">
            <v>1</v>
          </cell>
          <cell r="I17316">
            <v>1</v>
          </cell>
          <cell r="J17316">
            <v>1</v>
          </cell>
          <cell r="K17316">
            <v>1</v>
          </cell>
          <cell r="L17316">
            <v>1</v>
          </cell>
          <cell r="M17316">
            <v>1</v>
          </cell>
        </row>
        <row r="17317">
          <cell r="A17317">
            <v>60780</v>
          </cell>
          <cell r="B17317">
            <v>1</v>
          </cell>
          <cell r="C17317">
            <v>61.905700000000003</v>
          </cell>
          <cell r="D17317">
            <v>69.340599999999995</v>
          </cell>
          <cell r="E17317">
            <v>1</v>
          </cell>
          <cell r="F17317">
            <v>1</v>
          </cell>
          <cell r="G17317">
            <v>1</v>
          </cell>
          <cell r="H17317">
            <v>1</v>
          </cell>
          <cell r="I17317">
            <v>1</v>
          </cell>
          <cell r="J17317">
            <v>1</v>
          </cell>
          <cell r="K17317">
            <v>1</v>
          </cell>
          <cell r="L17317">
            <v>1</v>
          </cell>
          <cell r="M17317">
            <v>1</v>
          </cell>
        </row>
        <row r="17318">
          <cell r="A17318">
            <v>60781</v>
          </cell>
          <cell r="B17318">
            <v>1</v>
          </cell>
          <cell r="C17318">
            <v>61.905700000000003</v>
          </cell>
          <cell r="D17318">
            <v>69.340599999999995</v>
          </cell>
          <cell r="E17318">
            <v>1</v>
          </cell>
          <cell r="F17318">
            <v>1</v>
          </cell>
          <cell r="G17318">
            <v>1</v>
          </cell>
          <cell r="H17318">
            <v>1</v>
          </cell>
          <cell r="I17318">
            <v>1</v>
          </cell>
          <cell r="J17318">
            <v>1</v>
          </cell>
          <cell r="K17318">
            <v>1</v>
          </cell>
          <cell r="L17318">
            <v>1</v>
          </cell>
          <cell r="M17318">
            <v>1</v>
          </cell>
        </row>
        <row r="17319">
          <cell r="A17319">
            <v>60782</v>
          </cell>
          <cell r="B17319">
            <v>1</v>
          </cell>
          <cell r="C17319">
            <v>61.905700000000003</v>
          </cell>
          <cell r="D17319">
            <v>69.340599999999995</v>
          </cell>
          <cell r="E17319">
            <v>1</v>
          </cell>
          <cell r="F17319">
            <v>1</v>
          </cell>
          <cell r="G17319">
            <v>1</v>
          </cell>
          <cell r="H17319">
            <v>1</v>
          </cell>
          <cell r="I17319">
            <v>1</v>
          </cell>
          <cell r="J17319">
            <v>1</v>
          </cell>
          <cell r="K17319">
            <v>1</v>
          </cell>
          <cell r="L17319">
            <v>1</v>
          </cell>
          <cell r="M17319">
            <v>1</v>
          </cell>
        </row>
        <row r="17320">
          <cell r="A17320">
            <v>60783</v>
          </cell>
          <cell r="B17320">
            <v>1</v>
          </cell>
          <cell r="C17320">
            <v>61.905700000000003</v>
          </cell>
          <cell r="D17320">
            <v>69.340599999999995</v>
          </cell>
          <cell r="E17320">
            <v>1</v>
          </cell>
          <cell r="F17320">
            <v>1</v>
          </cell>
          <cell r="G17320">
            <v>1</v>
          </cell>
          <cell r="H17320">
            <v>1</v>
          </cell>
          <cell r="I17320">
            <v>1</v>
          </cell>
          <cell r="J17320">
            <v>1</v>
          </cell>
          <cell r="K17320">
            <v>1</v>
          </cell>
          <cell r="L17320">
            <v>1</v>
          </cell>
          <cell r="M17320">
            <v>1</v>
          </cell>
        </row>
        <row r="17321">
          <cell r="A17321">
            <v>60784</v>
          </cell>
          <cell r="B17321">
            <v>1</v>
          </cell>
          <cell r="C17321">
            <v>61.905700000000003</v>
          </cell>
          <cell r="D17321">
            <v>69.340599999999995</v>
          </cell>
          <cell r="E17321">
            <v>1</v>
          </cell>
          <cell r="F17321">
            <v>1</v>
          </cell>
          <cell r="G17321">
            <v>1</v>
          </cell>
          <cell r="H17321">
            <v>1</v>
          </cell>
          <cell r="I17321">
            <v>1</v>
          </cell>
          <cell r="J17321">
            <v>1</v>
          </cell>
          <cell r="K17321">
            <v>1</v>
          </cell>
          <cell r="L17321">
            <v>1</v>
          </cell>
          <cell r="M17321">
            <v>1</v>
          </cell>
        </row>
        <row r="17322">
          <cell r="A17322">
            <v>60785</v>
          </cell>
          <cell r="B17322">
            <v>1</v>
          </cell>
          <cell r="C17322">
            <v>61.905700000000003</v>
          </cell>
          <cell r="D17322">
            <v>69.340599999999995</v>
          </cell>
          <cell r="E17322">
            <v>1</v>
          </cell>
          <cell r="F17322">
            <v>1</v>
          </cell>
          <cell r="G17322">
            <v>1</v>
          </cell>
          <cell r="H17322">
            <v>1</v>
          </cell>
          <cell r="I17322">
            <v>1</v>
          </cell>
          <cell r="J17322">
            <v>1</v>
          </cell>
          <cell r="K17322">
            <v>1</v>
          </cell>
          <cell r="L17322">
            <v>1</v>
          </cell>
          <cell r="M17322">
            <v>1</v>
          </cell>
        </row>
        <row r="17323">
          <cell r="A17323">
            <v>60786</v>
          </cell>
          <cell r="B17323">
            <v>1</v>
          </cell>
          <cell r="C17323">
            <v>61.905700000000003</v>
          </cell>
          <cell r="D17323">
            <v>69.340599999999995</v>
          </cell>
          <cell r="E17323">
            <v>1</v>
          </cell>
          <cell r="F17323">
            <v>1</v>
          </cell>
          <cell r="G17323">
            <v>1</v>
          </cell>
          <cell r="H17323">
            <v>1</v>
          </cell>
          <cell r="I17323">
            <v>1</v>
          </cell>
          <cell r="J17323">
            <v>1</v>
          </cell>
          <cell r="K17323">
            <v>1</v>
          </cell>
          <cell r="L17323">
            <v>1</v>
          </cell>
          <cell r="M17323">
            <v>1</v>
          </cell>
        </row>
        <row r="17324">
          <cell r="A17324">
            <v>60787</v>
          </cell>
          <cell r="B17324">
            <v>1</v>
          </cell>
          <cell r="C17324">
            <v>61.905700000000003</v>
          </cell>
          <cell r="D17324">
            <v>69.340599999999995</v>
          </cell>
          <cell r="E17324">
            <v>1</v>
          </cell>
          <cell r="F17324">
            <v>1</v>
          </cell>
          <cell r="G17324">
            <v>1</v>
          </cell>
          <cell r="H17324">
            <v>1</v>
          </cell>
          <cell r="I17324">
            <v>1</v>
          </cell>
          <cell r="J17324">
            <v>1</v>
          </cell>
          <cell r="K17324">
            <v>1</v>
          </cell>
          <cell r="L17324">
            <v>1</v>
          </cell>
          <cell r="M17324">
            <v>1</v>
          </cell>
        </row>
        <row r="17325">
          <cell r="A17325">
            <v>60788</v>
          </cell>
          <cell r="B17325">
            <v>1</v>
          </cell>
          <cell r="C17325">
            <v>61.905700000000003</v>
          </cell>
          <cell r="D17325">
            <v>69.340599999999995</v>
          </cell>
          <cell r="E17325">
            <v>1</v>
          </cell>
          <cell r="F17325">
            <v>1</v>
          </cell>
          <cell r="G17325">
            <v>1</v>
          </cell>
          <cell r="H17325">
            <v>1</v>
          </cell>
          <cell r="I17325">
            <v>1</v>
          </cell>
          <cell r="J17325">
            <v>1</v>
          </cell>
          <cell r="K17325">
            <v>1</v>
          </cell>
          <cell r="L17325">
            <v>1</v>
          </cell>
          <cell r="M17325">
            <v>1</v>
          </cell>
        </row>
        <row r="17326">
          <cell r="A17326">
            <v>60789</v>
          </cell>
          <cell r="B17326">
            <v>1</v>
          </cell>
          <cell r="C17326">
            <v>61.905700000000003</v>
          </cell>
          <cell r="D17326">
            <v>69.340599999999995</v>
          </cell>
          <cell r="E17326">
            <v>1</v>
          </cell>
          <cell r="F17326">
            <v>1</v>
          </cell>
          <cell r="G17326">
            <v>1</v>
          </cell>
          <cell r="H17326">
            <v>1</v>
          </cell>
          <cell r="I17326">
            <v>1</v>
          </cell>
          <cell r="J17326">
            <v>1</v>
          </cell>
          <cell r="K17326">
            <v>1</v>
          </cell>
          <cell r="L17326">
            <v>1</v>
          </cell>
          <cell r="M17326">
            <v>1</v>
          </cell>
        </row>
        <row r="17327">
          <cell r="A17327">
            <v>60790</v>
          </cell>
          <cell r="B17327">
            <v>1</v>
          </cell>
          <cell r="C17327">
            <v>61.905700000000003</v>
          </cell>
          <cell r="D17327">
            <v>69.340599999999995</v>
          </cell>
          <cell r="E17327">
            <v>1</v>
          </cell>
          <cell r="F17327">
            <v>1</v>
          </cell>
          <cell r="G17327">
            <v>1</v>
          </cell>
          <cell r="H17327">
            <v>1</v>
          </cell>
          <cell r="I17327">
            <v>1</v>
          </cell>
          <cell r="J17327">
            <v>1</v>
          </cell>
          <cell r="K17327">
            <v>1</v>
          </cell>
          <cell r="L17327">
            <v>1</v>
          </cell>
          <cell r="M17327">
            <v>1</v>
          </cell>
        </row>
        <row r="17328">
          <cell r="A17328">
            <v>60791</v>
          </cell>
          <cell r="B17328">
            <v>1</v>
          </cell>
          <cell r="C17328">
            <v>61.905700000000003</v>
          </cell>
          <cell r="D17328">
            <v>69.340599999999995</v>
          </cell>
          <cell r="E17328">
            <v>1</v>
          </cell>
          <cell r="F17328">
            <v>1</v>
          </cell>
          <cell r="G17328">
            <v>1</v>
          </cell>
          <cell r="H17328">
            <v>1</v>
          </cell>
          <cell r="I17328">
            <v>1</v>
          </cell>
          <cell r="J17328">
            <v>1</v>
          </cell>
          <cell r="K17328">
            <v>1</v>
          </cell>
          <cell r="L17328">
            <v>1</v>
          </cell>
          <cell r="M17328">
            <v>1</v>
          </cell>
        </row>
        <row r="17329">
          <cell r="A17329">
            <v>60792</v>
          </cell>
          <cell r="B17329">
            <v>1</v>
          </cell>
          <cell r="C17329">
            <v>61.905700000000003</v>
          </cell>
          <cell r="D17329">
            <v>69.340599999999995</v>
          </cell>
          <cell r="E17329">
            <v>1</v>
          </cell>
          <cell r="F17329">
            <v>1</v>
          </cell>
          <cell r="G17329">
            <v>1</v>
          </cell>
          <cell r="H17329">
            <v>1</v>
          </cell>
          <cell r="I17329">
            <v>1</v>
          </cell>
          <cell r="J17329">
            <v>1</v>
          </cell>
          <cell r="K17329">
            <v>1</v>
          </cell>
          <cell r="L17329">
            <v>1</v>
          </cell>
          <cell r="M17329">
            <v>1</v>
          </cell>
        </row>
        <row r="17330">
          <cell r="A17330">
            <v>60793</v>
          </cell>
          <cell r="B17330">
            <v>1</v>
          </cell>
          <cell r="C17330">
            <v>61.905700000000003</v>
          </cell>
          <cell r="D17330">
            <v>69.340599999999995</v>
          </cell>
          <cell r="E17330">
            <v>1</v>
          </cell>
          <cell r="F17330">
            <v>1</v>
          </cell>
          <cell r="G17330">
            <v>1</v>
          </cell>
          <cell r="H17330">
            <v>1</v>
          </cell>
          <cell r="I17330">
            <v>1</v>
          </cell>
          <cell r="J17330">
            <v>1</v>
          </cell>
          <cell r="K17330">
            <v>1</v>
          </cell>
          <cell r="L17330">
            <v>1</v>
          </cell>
          <cell r="M17330">
            <v>1</v>
          </cell>
        </row>
        <row r="17331">
          <cell r="A17331">
            <v>60794</v>
          </cell>
          <cell r="B17331">
            <v>1</v>
          </cell>
          <cell r="C17331">
            <v>61.905700000000003</v>
          </cell>
          <cell r="D17331">
            <v>69.340599999999995</v>
          </cell>
          <cell r="E17331">
            <v>1</v>
          </cell>
          <cell r="F17331">
            <v>1</v>
          </cell>
          <cell r="G17331">
            <v>1</v>
          </cell>
          <cell r="H17331">
            <v>1</v>
          </cell>
          <cell r="I17331">
            <v>1</v>
          </cell>
          <cell r="J17331">
            <v>1</v>
          </cell>
          <cell r="K17331">
            <v>1</v>
          </cell>
          <cell r="L17331">
            <v>1</v>
          </cell>
          <cell r="M17331">
            <v>1</v>
          </cell>
        </row>
        <row r="17332">
          <cell r="A17332">
            <v>60795</v>
          </cell>
          <cell r="B17332">
            <v>1</v>
          </cell>
          <cell r="C17332">
            <v>61.905700000000003</v>
          </cell>
          <cell r="D17332">
            <v>69.340599999999995</v>
          </cell>
          <cell r="E17332">
            <v>1</v>
          </cell>
          <cell r="F17332">
            <v>1</v>
          </cell>
          <cell r="G17332">
            <v>1</v>
          </cell>
          <cell r="H17332">
            <v>1</v>
          </cell>
          <cell r="I17332">
            <v>1</v>
          </cell>
          <cell r="J17332">
            <v>1</v>
          </cell>
          <cell r="K17332">
            <v>1</v>
          </cell>
          <cell r="L17332">
            <v>1</v>
          </cell>
          <cell r="M17332">
            <v>1</v>
          </cell>
        </row>
        <row r="17333">
          <cell r="A17333">
            <v>60796</v>
          </cell>
          <cell r="B17333">
            <v>1</v>
          </cell>
          <cell r="C17333">
            <v>61.905700000000003</v>
          </cell>
          <cell r="D17333">
            <v>69.340599999999995</v>
          </cell>
          <cell r="E17333">
            <v>1</v>
          </cell>
          <cell r="F17333">
            <v>1</v>
          </cell>
          <cell r="G17333">
            <v>1</v>
          </cell>
          <cell r="H17333">
            <v>1</v>
          </cell>
          <cell r="I17333">
            <v>1</v>
          </cell>
          <cell r="J17333">
            <v>1</v>
          </cell>
          <cell r="K17333">
            <v>1</v>
          </cell>
          <cell r="L17333">
            <v>1</v>
          </cell>
          <cell r="M17333">
            <v>1</v>
          </cell>
        </row>
        <row r="17334">
          <cell r="A17334">
            <v>60797</v>
          </cell>
          <cell r="B17334">
            <v>1</v>
          </cell>
          <cell r="C17334">
            <v>61.905700000000003</v>
          </cell>
          <cell r="D17334">
            <v>69.340599999999995</v>
          </cell>
          <cell r="E17334">
            <v>1</v>
          </cell>
          <cell r="F17334">
            <v>1</v>
          </cell>
          <cell r="G17334">
            <v>1</v>
          </cell>
          <cell r="H17334">
            <v>1</v>
          </cell>
          <cell r="I17334">
            <v>1</v>
          </cell>
          <cell r="J17334">
            <v>1</v>
          </cell>
          <cell r="K17334">
            <v>1</v>
          </cell>
          <cell r="L17334">
            <v>1</v>
          </cell>
          <cell r="M17334">
            <v>1</v>
          </cell>
        </row>
        <row r="17335">
          <cell r="A17335">
            <v>60798</v>
          </cell>
          <cell r="B17335">
            <v>1</v>
          </cell>
          <cell r="C17335">
            <v>61.905700000000003</v>
          </cell>
          <cell r="D17335">
            <v>69.340599999999995</v>
          </cell>
          <cell r="E17335">
            <v>1</v>
          </cell>
          <cell r="F17335">
            <v>1</v>
          </cell>
          <cell r="G17335">
            <v>1</v>
          </cell>
          <cell r="H17335">
            <v>1</v>
          </cell>
          <cell r="I17335">
            <v>1</v>
          </cell>
          <cell r="J17335">
            <v>1</v>
          </cell>
          <cell r="K17335">
            <v>1</v>
          </cell>
          <cell r="L17335">
            <v>1</v>
          </cell>
          <cell r="M17335">
            <v>1</v>
          </cell>
        </row>
        <row r="17336">
          <cell r="A17336">
            <v>60799</v>
          </cell>
          <cell r="B17336">
            <v>1</v>
          </cell>
          <cell r="C17336">
            <v>61.905700000000003</v>
          </cell>
          <cell r="D17336">
            <v>69.340599999999995</v>
          </cell>
          <cell r="E17336">
            <v>1</v>
          </cell>
          <cell r="F17336">
            <v>1</v>
          </cell>
          <cell r="G17336">
            <v>1</v>
          </cell>
          <cell r="H17336">
            <v>1</v>
          </cell>
          <cell r="I17336">
            <v>1</v>
          </cell>
          <cell r="J17336">
            <v>1</v>
          </cell>
          <cell r="K17336">
            <v>1</v>
          </cell>
          <cell r="L17336">
            <v>1</v>
          </cell>
          <cell r="M17336">
            <v>1</v>
          </cell>
        </row>
        <row r="17337">
          <cell r="A17337">
            <v>60800</v>
          </cell>
          <cell r="B17337">
            <v>1</v>
          </cell>
          <cell r="C17337">
            <v>61.905700000000003</v>
          </cell>
          <cell r="D17337">
            <v>69.340599999999995</v>
          </cell>
          <cell r="E17337">
            <v>1</v>
          </cell>
          <cell r="F17337">
            <v>1</v>
          </cell>
          <cell r="G17337">
            <v>1</v>
          </cell>
          <cell r="H17337">
            <v>1</v>
          </cell>
          <cell r="I17337">
            <v>1</v>
          </cell>
          <cell r="J17337">
            <v>1</v>
          </cell>
          <cell r="K17337">
            <v>1</v>
          </cell>
          <cell r="L17337">
            <v>1</v>
          </cell>
          <cell r="M17337">
            <v>1</v>
          </cell>
        </row>
        <row r="17338">
          <cell r="A17338">
            <v>60801</v>
          </cell>
          <cell r="B17338">
            <v>1</v>
          </cell>
          <cell r="C17338">
            <v>61.905700000000003</v>
          </cell>
          <cell r="D17338">
            <v>69.340599999999995</v>
          </cell>
          <cell r="E17338">
            <v>1</v>
          </cell>
          <cell r="F17338">
            <v>1</v>
          </cell>
          <cell r="G17338">
            <v>1</v>
          </cell>
          <cell r="H17338">
            <v>1</v>
          </cell>
          <cell r="I17338">
            <v>1</v>
          </cell>
          <cell r="J17338">
            <v>1</v>
          </cell>
          <cell r="K17338">
            <v>1</v>
          </cell>
          <cell r="L17338">
            <v>1</v>
          </cell>
          <cell r="M17338">
            <v>1</v>
          </cell>
        </row>
        <row r="17339">
          <cell r="A17339">
            <v>60802</v>
          </cell>
          <cell r="B17339">
            <v>1</v>
          </cell>
          <cell r="C17339">
            <v>61.905700000000003</v>
          </cell>
          <cell r="D17339">
            <v>69.340599999999995</v>
          </cell>
          <cell r="E17339">
            <v>1</v>
          </cell>
          <cell r="F17339">
            <v>1</v>
          </cell>
          <cell r="G17339">
            <v>1</v>
          </cell>
          <cell r="H17339">
            <v>1</v>
          </cell>
          <cell r="I17339">
            <v>1</v>
          </cell>
          <cell r="J17339">
            <v>1</v>
          </cell>
          <cell r="K17339">
            <v>1</v>
          </cell>
          <cell r="L17339">
            <v>1</v>
          </cell>
          <cell r="M17339">
            <v>1</v>
          </cell>
        </row>
        <row r="17340">
          <cell r="A17340">
            <v>60803</v>
          </cell>
          <cell r="B17340">
            <v>1</v>
          </cell>
          <cell r="C17340">
            <v>61.905700000000003</v>
          </cell>
          <cell r="D17340">
            <v>69.340599999999995</v>
          </cell>
          <cell r="E17340">
            <v>1</v>
          </cell>
          <cell r="F17340">
            <v>1</v>
          </cell>
          <cell r="G17340">
            <v>1</v>
          </cell>
          <cell r="H17340">
            <v>1</v>
          </cell>
          <cell r="I17340">
            <v>1</v>
          </cell>
          <cell r="J17340">
            <v>1</v>
          </cell>
          <cell r="K17340">
            <v>1</v>
          </cell>
          <cell r="L17340">
            <v>1</v>
          </cell>
          <cell r="M17340">
            <v>1</v>
          </cell>
        </row>
        <row r="17341">
          <cell r="A17341">
            <v>60804</v>
          </cell>
          <cell r="B17341">
            <v>1</v>
          </cell>
          <cell r="C17341">
            <v>61.905700000000003</v>
          </cell>
          <cell r="D17341">
            <v>69.340599999999995</v>
          </cell>
          <cell r="E17341">
            <v>1</v>
          </cell>
          <cell r="F17341">
            <v>1</v>
          </cell>
          <cell r="G17341">
            <v>1</v>
          </cell>
          <cell r="H17341">
            <v>1</v>
          </cell>
          <cell r="I17341">
            <v>1</v>
          </cell>
          <cell r="J17341">
            <v>1</v>
          </cell>
          <cell r="K17341">
            <v>1</v>
          </cell>
          <cell r="L17341">
            <v>1</v>
          </cell>
          <cell r="M17341">
            <v>1</v>
          </cell>
        </row>
        <row r="17342">
          <cell r="A17342">
            <v>60805</v>
          </cell>
          <cell r="B17342">
            <v>1</v>
          </cell>
          <cell r="C17342">
            <v>61.905700000000003</v>
          </cell>
          <cell r="D17342">
            <v>69.340599999999995</v>
          </cell>
          <cell r="E17342">
            <v>1</v>
          </cell>
          <cell r="F17342">
            <v>1</v>
          </cell>
          <cell r="G17342">
            <v>1</v>
          </cell>
          <cell r="H17342">
            <v>1</v>
          </cell>
          <cell r="I17342">
            <v>1</v>
          </cell>
          <cell r="J17342">
            <v>1</v>
          </cell>
          <cell r="K17342">
            <v>1</v>
          </cell>
          <cell r="L17342">
            <v>1</v>
          </cell>
          <cell r="M17342">
            <v>1</v>
          </cell>
        </row>
        <row r="17343">
          <cell r="A17343">
            <v>60806</v>
          </cell>
          <cell r="B17343">
            <v>1</v>
          </cell>
          <cell r="C17343">
            <v>61.905700000000003</v>
          </cell>
          <cell r="D17343">
            <v>69.340599999999995</v>
          </cell>
          <cell r="E17343">
            <v>1</v>
          </cell>
          <cell r="F17343">
            <v>1</v>
          </cell>
          <cell r="G17343">
            <v>1</v>
          </cell>
          <cell r="H17343">
            <v>1</v>
          </cell>
          <cell r="I17343">
            <v>1</v>
          </cell>
          <cell r="J17343">
            <v>1</v>
          </cell>
          <cell r="K17343">
            <v>1</v>
          </cell>
          <cell r="L17343">
            <v>1</v>
          </cell>
          <cell r="M17343">
            <v>1</v>
          </cell>
        </row>
        <row r="17344">
          <cell r="A17344">
            <v>60807</v>
          </cell>
          <cell r="B17344">
            <v>1</v>
          </cell>
          <cell r="C17344">
            <v>61.905700000000003</v>
          </cell>
          <cell r="D17344">
            <v>69.340599999999995</v>
          </cell>
          <cell r="E17344">
            <v>1</v>
          </cell>
          <cell r="F17344">
            <v>1</v>
          </cell>
          <cell r="G17344">
            <v>1</v>
          </cell>
          <cell r="H17344">
            <v>1</v>
          </cell>
          <cell r="I17344">
            <v>1</v>
          </cell>
          <cell r="J17344">
            <v>1</v>
          </cell>
          <cell r="K17344">
            <v>1</v>
          </cell>
          <cell r="L17344">
            <v>1</v>
          </cell>
          <cell r="M17344">
            <v>1</v>
          </cell>
        </row>
        <row r="17345">
          <cell r="A17345">
            <v>60808</v>
          </cell>
          <cell r="B17345">
            <v>1</v>
          </cell>
          <cell r="C17345">
            <v>61.905700000000003</v>
          </cell>
          <cell r="D17345">
            <v>69.340599999999995</v>
          </cell>
          <cell r="E17345">
            <v>1</v>
          </cell>
          <cell r="F17345">
            <v>1</v>
          </cell>
          <cell r="G17345">
            <v>1</v>
          </cell>
          <cell r="H17345">
            <v>1</v>
          </cell>
          <cell r="I17345">
            <v>1</v>
          </cell>
          <cell r="J17345">
            <v>1</v>
          </cell>
          <cell r="K17345">
            <v>1</v>
          </cell>
          <cell r="L17345">
            <v>1</v>
          </cell>
          <cell r="M17345">
            <v>1</v>
          </cell>
        </row>
        <row r="17346">
          <cell r="A17346">
            <v>60809</v>
          </cell>
          <cell r="B17346">
            <v>1</v>
          </cell>
          <cell r="C17346">
            <v>61.905700000000003</v>
          </cell>
          <cell r="D17346">
            <v>69.340599999999995</v>
          </cell>
          <cell r="E17346">
            <v>1</v>
          </cell>
          <cell r="F17346">
            <v>1</v>
          </cell>
          <cell r="G17346">
            <v>1</v>
          </cell>
          <cell r="H17346">
            <v>1</v>
          </cell>
          <cell r="I17346">
            <v>1</v>
          </cell>
          <cell r="J17346">
            <v>1</v>
          </cell>
          <cell r="K17346">
            <v>1</v>
          </cell>
          <cell r="L17346">
            <v>1</v>
          </cell>
          <cell r="M17346">
            <v>1</v>
          </cell>
        </row>
        <row r="17347">
          <cell r="A17347">
            <v>60810</v>
          </cell>
          <cell r="B17347">
            <v>1</v>
          </cell>
          <cell r="C17347">
            <v>61.905700000000003</v>
          </cell>
          <cell r="D17347">
            <v>69.340599999999995</v>
          </cell>
          <cell r="E17347">
            <v>1</v>
          </cell>
          <cell r="F17347">
            <v>1</v>
          </cell>
          <cell r="G17347">
            <v>1</v>
          </cell>
          <cell r="H17347">
            <v>1</v>
          </cell>
          <cell r="I17347">
            <v>1</v>
          </cell>
          <cell r="J17347">
            <v>1</v>
          </cell>
          <cell r="K17347">
            <v>1</v>
          </cell>
          <cell r="L17347">
            <v>1</v>
          </cell>
          <cell r="M17347">
            <v>1</v>
          </cell>
        </row>
        <row r="17348">
          <cell r="A17348">
            <v>60811</v>
          </cell>
          <cell r="B17348">
            <v>1</v>
          </cell>
          <cell r="C17348">
            <v>61.905700000000003</v>
          </cell>
          <cell r="D17348">
            <v>69.340599999999995</v>
          </cell>
          <cell r="E17348">
            <v>1</v>
          </cell>
          <cell r="F17348">
            <v>1</v>
          </cell>
          <cell r="G17348">
            <v>1</v>
          </cell>
          <cell r="H17348">
            <v>1</v>
          </cell>
          <cell r="I17348">
            <v>1</v>
          </cell>
          <cell r="J17348">
            <v>1</v>
          </cell>
          <cell r="K17348">
            <v>1</v>
          </cell>
          <cell r="L17348">
            <v>1</v>
          </cell>
          <cell r="M17348">
            <v>1</v>
          </cell>
        </row>
        <row r="17349">
          <cell r="A17349">
            <v>60812</v>
          </cell>
          <cell r="B17349">
            <v>1</v>
          </cell>
          <cell r="C17349">
            <v>61.905700000000003</v>
          </cell>
          <cell r="D17349">
            <v>69.340599999999995</v>
          </cell>
          <cell r="E17349">
            <v>1</v>
          </cell>
          <cell r="F17349">
            <v>1</v>
          </cell>
          <cell r="G17349">
            <v>1</v>
          </cell>
          <cell r="H17349">
            <v>1</v>
          </cell>
          <cell r="I17349">
            <v>1</v>
          </cell>
          <cell r="J17349">
            <v>1</v>
          </cell>
          <cell r="K17349">
            <v>1</v>
          </cell>
          <cell r="L17349">
            <v>1</v>
          </cell>
          <cell r="M17349">
            <v>1</v>
          </cell>
        </row>
        <row r="17350">
          <cell r="A17350">
            <v>60813</v>
          </cell>
          <cell r="B17350">
            <v>1</v>
          </cell>
          <cell r="C17350">
            <v>61.905700000000003</v>
          </cell>
          <cell r="D17350">
            <v>69.340599999999995</v>
          </cell>
          <cell r="E17350">
            <v>1</v>
          </cell>
          <cell r="F17350">
            <v>1</v>
          </cell>
          <cell r="G17350">
            <v>1</v>
          </cell>
          <cell r="H17350">
            <v>1</v>
          </cell>
          <cell r="I17350">
            <v>1</v>
          </cell>
          <cell r="J17350">
            <v>1</v>
          </cell>
          <cell r="K17350">
            <v>1</v>
          </cell>
          <cell r="L17350">
            <v>1</v>
          </cell>
          <cell r="M17350">
            <v>1</v>
          </cell>
        </row>
        <row r="17351">
          <cell r="A17351">
            <v>60814</v>
          </cell>
          <cell r="B17351">
            <v>1</v>
          </cell>
          <cell r="C17351">
            <v>61.905700000000003</v>
          </cell>
          <cell r="D17351">
            <v>69.340599999999995</v>
          </cell>
          <cell r="E17351">
            <v>1</v>
          </cell>
          <cell r="F17351">
            <v>1</v>
          </cell>
          <cell r="G17351">
            <v>1</v>
          </cell>
          <cell r="H17351">
            <v>1</v>
          </cell>
          <cell r="I17351">
            <v>1</v>
          </cell>
          <cell r="J17351">
            <v>1</v>
          </cell>
          <cell r="K17351">
            <v>1</v>
          </cell>
          <cell r="L17351">
            <v>1</v>
          </cell>
          <cell r="M17351">
            <v>1</v>
          </cell>
        </row>
        <row r="17352">
          <cell r="A17352">
            <v>60815</v>
          </cell>
          <cell r="B17352">
            <v>1</v>
          </cell>
          <cell r="C17352">
            <v>61.905700000000003</v>
          </cell>
          <cell r="D17352">
            <v>69.340599999999995</v>
          </cell>
          <cell r="E17352">
            <v>1</v>
          </cell>
          <cell r="F17352">
            <v>1</v>
          </cell>
          <cell r="G17352">
            <v>1</v>
          </cell>
          <cell r="H17352">
            <v>1</v>
          </cell>
          <cell r="I17352">
            <v>1</v>
          </cell>
          <cell r="J17352">
            <v>1</v>
          </cell>
          <cell r="K17352">
            <v>1</v>
          </cell>
          <cell r="L17352">
            <v>1</v>
          </cell>
          <cell r="M17352">
            <v>1</v>
          </cell>
        </row>
        <row r="17353">
          <cell r="A17353">
            <v>60816</v>
          </cell>
          <cell r="B17353">
            <v>1</v>
          </cell>
          <cell r="C17353">
            <v>61.905700000000003</v>
          </cell>
          <cell r="D17353">
            <v>69.340599999999995</v>
          </cell>
          <cell r="E17353">
            <v>1</v>
          </cell>
          <cell r="F17353">
            <v>1</v>
          </cell>
          <cell r="G17353">
            <v>1</v>
          </cell>
          <cell r="H17353">
            <v>1</v>
          </cell>
          <cell r="I17353">
            <v>1</v>
          </cell>
          <cell r="J17353">
            <v>1</v>
          </cell>
          <cell r="K17353">
            <v>1</v>
          </cell>
          <cell r="L17353">
            <v>1</v>
          </cell>
          <cell r="M17353">
            <v>1</v>
          </cell>
        </row>
        <row r="17354">
          <cell r="A17354">
            <v>60817</v>
          </cell>
          <cell r="B17354">
            <v>1</v>
          </cell>
          <cell r="C17354">
            <v>61.905700000000003</v>
          </cell>
          <cell r="D17354">
            <v>69.340599999999995</v>
          </cell>
          <cell r="E17354">
            <v>1</v>
          </cell>
          <cell r="F17354">
            <v>1</v>
          </cell>
          <cell r="G17354">
            <v>1</v>
          </cell>
          <cell r="H17354">
            <v>1</v>
          </cell>
          <cell r="I17354">
            <v>1</v>
          </cell>
          <cell r="J17354">
            <v>1</v>
          </cell>
          <cell r="K17354">
            <v>1</v>
          </cell>
          <cell r="L17354">
            <v>1</v>
          </cell>
          <cell r="M17354">
            <v>1</v>
          </cell>
        </row>
        <row r="17355">
          <cell r="A17355">
            <v>60818</v>
          </cell>
          <cell r="B17355">
            <v>1</v>
          </cell>
          <cell r="C17355">
            <v>61.905700000000003</v>
          </cell>
          <cell r="D17355">
            <v>69.340599999999995</v>
          </cell>
          <cell r="E17355">
            <v>1</v>
          </cell>
          <cell r="F17355">
            <v>1</v>
          </cell>
          <cell r="G17355">
            <v>1</v>
          </cell>
          <cell r="H17355">
            <v>1</v>
          </cell>
          <cell r="I17355">
            <v>1</v>
          </cell>
          <cell r="J17355">
            <v>1</v>
          </cell>
          <cell r="K17355">
            <v>1</v>
          </cell>
          <cell r="L17355">
            <v>1</v>
          </cell>
          <cell r="M17355">
            <v>1</v>
          </cell>
        </row>
        <row r="17356">
          <cell r="A17356">
            <v>60819</v>
          </cell>
          <cell r="B17356">
            <v>1</v>
          </cell>
          <cell r="C17356">
            <v>61.905700000000003</v>
          </cell>
          <cell r="D17356">
            <v>69.340599999999995</v>
          </cell>
          <cell r="E17356">
            <v>1</v>
          </cell>
          <cell r="F17356">
            <v>1</v>
          </cell>
          <cell r="G17356">
            <v>1</v>
          </cell>
          <cell r="H17356">
            <v>1</v>
          </cell>
          <cell r="I17356">
            <v>1</v>
          </cell>
          <cell r="J17356">
            <v>1</v>
          </cell>
          <cell r="K17356">
            <v>1</v>
          </cell>
          <cell r="L17356">
            <v>1</v>
          </cell>
          <cell r="M17356">
            <v>1</v>
          </cell>
        </row>
        <row r="17357">
          <cell r="A17357">
            <v>60820</v>
          </cell>
          <cell r="B17357">
            <v>1</v>
          </cell>
          <cell r="C17357">
            <v>61.905700000000003</v>
          </cell>
          <cell r="D17357">
            <v>69.340599999999995</v>
          </cell>
          <cell r="E17357">
            <v>1</v>
          </cell>
          <cell r="F17357">
            <v>1</v>
          </cell>
          <cell r="G17357">
            <v>1</v>
          </cell>
          <cell r="H17357">
            <v>1</v>
          </cell>
          <cell r="I17357">
            <v>1</v>
          </cell>
          <cell r="J17357">
            <v>1</v>
          </cell>
          <cell r="K17357">
            <v>1</v>
          </cell>
          <cell r="L17357">
            <v>1</v>
          </cell>
          <cell r="M17357">
            <v>1</v>
          </cell>
        </row>
        <row r="17358">
          <cell r="A17358">
            <v>60821</v>
          </cell>
          <cell r="B17358">
            <v>1</v>
          </cell>
          <cell r="C17358">
            <v>61.905700000000003</v>
          </cell>
          <cell r="D17358">
            <v>69.340599999999995</v>
          </cell>
          <cell r="E17358">
            <v>1</v>
          </cell>
          <cell r="F17358">
            <v>1</v>
          </cell>
          <cell r="G17358">
            <v>1</v>
          </cell>
          <cell r="H17358">
            <v>1</v>
          </cell>
          <cell r="I17358">
            <v>1</v>
          </cell>
          <cell r="J17358">
            <v>1</v>
          </cell>
          <cell r="K17358">
            <v>1</v>
          </cell>
          <cell r="L17358">
            <v>1</v>
          </cell>
          <cell r="M17358">
            <v>1</v>
          </cell>
        </row>
        <row r="17359">
          <cell r="A17359">
            <v>60822</v>
          </cell>
          <cell r="B17359">
            <v>1</v>
          </cell>
          <cell r="C17359">
            <v>61.905700000000003</v>
          </cell>
          <cell r="D17359">
            <v>69.340599999999995</v>
          </cell>
          <cell r="E17359">
            <v>1</v>
          </cell>
          <cell r="F17359">
            <v>1</v>
          </cell>
          <cell r="G17359">
            <v>1</v>
          </cell>
          <cell r="H17359">
            <v>1</v>
          </cell>
          <cell r="I17359">
            <v>1</v>
          </cell>
          <cell r="J17359">
            <v>1</v>
          </cell>
          <cell r="K17359">
            <v>1</v>
          </cell>
          <cell r="L17359">
            <v>1</v>
          </cell>
          <cell r="M17359">
            <v>1</v>
          </cell>
        </row>
        <row r="17360">
          <cell r="A17360">
            <v>60823</v>
          </cell>
          <cell r="B17360">
            <v>1</v>
          </cell>
          <cell r="C17360">
            <v>61.905700000000003</v>
          </cell>
          <cell r="D17360">
            <v>69.340599999999995</v>
          </cell>
          <cell r="E17360">
            <v>1</v>
          </cell>
          <cell r="F17360">
            <v>1</v>
          </cell>
          <cell r="G17360">
            <v>1</v>
          </cell>
          <cell r="H17360">
            <v>1</v>
          </cell>
          <cell r="I17360">
            <v>1</v>
          </cell>
          <cell r="J17360">
            <v>1</v>
          </cell>
          <cell r="K17360">
            <v>1</v>
          </cell>
          <cell r="L17360">
            <v>1</v>
          </cell>
          <cell r="M17360">
            <v>1</v>
          </cell>
        </row>
        <row r="17361">
          <cell r="A17361">
            <v>60824</v>
          </cell>
          <cell r="B17361">
            <v>1</v>
          </cell>
          <cell r="C17361">
            <v>61.905700000000003</v>
          </cell>
          <cell r="D17361">
            <v>69.340599999999995</v>
          </cell>
          <cell r="E17361">
            <v>1</v>
          </cell>
          <cell r="F17361">
            <v>1</v>
          </cell>
          <cell r="G17361">
            <v>1</v>
          </cell>
          <cell r="H17361">
            <v>1</v>
          </cell>
          <cell r="I17361">
            <v>1</v>
          </cell>
          <cell r="J17361">
            <v>1</v>
          </cell>
          <cell r="K17361">
            <v>1</v>
          </cell>
          <cell r="L17361">
            <v>1</v>
          </cell>
          <cell r="M17361">
            <v>1</v>
          </cell>
        </row>
        <row r="17362">
          <cell r="A17362">
            <v>60825</v>
          </cell>
          <cell r="B17362">
            <v>1</v>
          </cell>
          <cell r="C17362">
            <v>61.905700000000003</v>
          </cell>
          <cell r="D17362">
            <v>69.340599999999995</v>
          </cell>
          <cell r="E17362">
            <v>1</v>
          </cell>
          <cell r="F17362">
            <v>1</v>
          </cell>
          <cell r="G17362">
            <v>1</v>
          </cell>
          <cell r="H17362">
            <v>1</v>
          </cell>
          <cell r="I17362">
            <v>1</v>
          </cell>
          <cell r="J17362">
            <v>1</v>
          </cell>
          <cell r="K17362">
            <v>1</v>
          </cell>
          <cell r="L17362">
            <v>1</v>
          </cell>
          <cell r="M17362">
            <v>1</v>
          </cell>
        </row>
        <row r="17363">
          <cell r="A17363">
            <v>60826</v>
          </cell>
          <cell r="B17363">
            <v>1</v>
          </cell>
          <cell r="C17363">
            <v>61.905700000000003</v>
          </cell>
          <cell r="D17363">
            <v>69.340599999999995</v>
          </cell>
          <cell r="E17363">
            <v>1</v>
          </cell>
          <cell r="F17363">
            <v>1</v>
          </cell>
          <cell r="G17363">
            <v>1</v>
          </cell>
          <cell r="H17363">
            <v>1</v>
          </cell>
          <cell r="I17363">
            <v>1</v>
          </cell>
          <cell r="J17363">
            <v>1</v>
          </cell>
          <cell r="K17363">
            <v>1</v>
          </cell>
          <cell r="L17363">
            <v>1</v>
          </cell>
          <cell r="M17363">
            <v>1</v>
          </cell>
        </row>
        <row r="17364">
          <cell r="A17364">
            <v>60827</v>
          </cell>
          <cell r="B17364">
            <v>1</v>
          </cell>
          <cell r="C17364">
            <v>61.905700000000003</v>
          </cell>
          <cell r="D17364">
            <v>69.340599999999995</v>
          </cell>
          <cell r="E17364">
            <v>1</v>
          </cell>
          <cell r="F17364">
            <v>1</v>
          </cell>
          <cell r="G17364">
            <v>1</v>
          </cell>
          <cell r="H17364">
            <v>1</v>
          </cell>
          <cell r="I17364">
            <v>1</v>
          </cell>
          <cell r="J17364">
            <v>1</v>
          </cell>
          <cell r="K17364">
            <v>1</v>
          </cell>
          <cell r="L17364">
            <v>1</v>
          </cell>
          <cell r="M17364">
            <v>1</v>
          </cell>
        </row>
        <row r="17365">
          <cell r="A17365">
            <v>60828</v>
          </cell>
          <cell r="B17365">
            <v>1</v>
          </cell>
          <cell r="C17365">
            <v>61.905700000000003</v>
          </cell>
          <cell r="D17365">
            <v>69.340599999999995</v>
          </cell>
          <cell r="E17365">
            <v>1</v>
          </cell>
          <cell r="F17365">
            <v>1</v>
          </cell>
          <cell r="G17365">
            <v>1</v>
          </cell>
          <cell r="H17365">
            <v>1</v>
          </cell>
          <cell r="I17365">
            <v>1</v>
          </cell>
          <cell r="J17365">
            <v>1</v>
          </cell>
          <cell r="K17365">
            <v>1</v>
          </cell>
          <cell r="L17365">
            <v>1</v>
          </cell>
          <cell r="M17365">
            <v>1</v>
          </cell>
        </row>
        <row r="17366">
          <cell r="A17366">
            <v>60829</v>
          </cell>
          <cell r="B17366">
            <v>1</v>
          </cell>
          <cell r="C17366">
            <v>61.905700000000003</v>
          </cell>
          <cell r="D17366">
            <v>69.340599999999995</v>
          </cell>
          <cell r="E17366">
            <v>1</v>
          </cell>
          <cell r="F17366">
            <v>1</v>
          </cell>
          <cell r="G17366">
            <v>1</v>
          </cell>
          <cell r="H17366">
            <v>1</v>
          </cell>
          <cell r="I17366">
            <v>1</v>
          </cell>
          <cell r="J17366">
            <v>1</v>
          </cell>
          <cell r="K17366">
            <v>1</v>
          </cell>
          <cell r="L17366">
            <v>1</v>
          </cell>
          <cell r="M17366">
            <v>1</v>
          </cell>
        </row>
        <row r="17367">
          <cell r="A17367">
            <v>60830</v>
          </cell>
          <cell r="B17367">
            <v>1</v>
          </cell>
          <cell r="C17367">
            <v>61.905700000000003</v>
          </cell>
          <cell r="D17367">
            <v>69.340599999999995</v>
          </cell>
          <cell r="E17367">
            <v>1</v>
          </cell>
          <cell r="F17367">
            <v>1</v>
          </cell>
          <cell r="G17367">
            <v>1</v>
          </cell>
          <cell r="H17367">
            <v>1</v>
          </cell>
          <cell r="I17367">
            <v>1</v>
          </cell>
          <cell r="J17367">
            <v>1</v>
          </cell>
          <cell r="K17367">
            <v>1</v>
          </cell>
          <cell r="L17367">
            <v>1</v>
          </cell>
          <cell r="M17367">
            <v>1</v>
          </cell>
        </row>
        <row r="17368">
          <cell r="A17368">
            <v>60831</v>
          </cell>
          <cell r="B17368">
            <v>1</v>
          </cell>
          <cell r="C17368">
            <v>61.905700000000003</v>
          </cell>
          <cell r="D17368">
            <v>69.340599999999995</v>
          </cell>
          <cell r="E17368">
            <v>1</v>
          </cell>
          <cell r="F17368">
            <v>1</v>
          </cell>
          <cell r="G17368">
            <v>1</v>
          </cell>
          <cell r="H17368">
            <v>1</v>
          </cell>
          <cell r="I17368">
            <v>1</v>
          </cell>
          <cell r="J17368">
            <v>1</v>
          </cell>
          <cell r="K17368">
            <v>1</v>
          </cell>
          <cell r="L17368">
            <v>1</v>
          </cell>
          <cell r="M17368">
            <v>1</v>
          </cell>
        </row>
        <row r="17369">
          <cell r="A17369">
            <v>60832</v>
          </cell>
          <cell r="B17369">
            <v>1</v>
          </cell>
          <cell r="C17369">
            <v>61.905700000000003</v>
          </cell>
          <cell r="D17369">
            <v>69.340599999999995</v>
          </cell>
          <cell r="E17369">
            <v>1</v>
          </cell>
          <cell r="F17369">
            <v>1</v>
          </cell>
          <cell r="G17369">
            <v>1</v>
          </cell>
          <cell r="H17369">
            <v>1</v>
          </cell>
          <cell r="I17369">
            <v>1</v>
          </cell>
          <cell r="J17369">
            <v>1</v>
          </cell>
          <cell r="K17369">
            <v>1</v>
          </cell>
          <cell r="L17369">
            <v>1</v>
          </cell>
          <cell r="M17369">
            <v>1</v>
          </cell>
        </row>
        <row r="17370">
          <cell r="A17370">
            <v>60833</v>
          </cell>
          <cell r="B17370">
            <v>1</v>
          </cell>
          <cell r="C17370">
            <v>61.905700000000003</v>
          </cell>
          <cell r="D17370">
            <v>69.340599999999995</v>
          </cell>
          <cell r="E17370">
            <v>1</v>
          </cell>
          <cell r="F17370">
            <v>1</v>
          </cell>
          <cell r="G17370">
            <v>1</v>
          </cell>
          <cell r="H17370">
            <v>1</v>
          </cell>
          <cell r="I17370">
            <v>1</v>
          </cell>
          <cell r="J17370">
            <v>1</v>
          </cell>
          <cell r="K17370">
            <v>1</v>
          </cell>
          <cell r="L17370">
            <v>1</v>
          </cell>
          <cell r="M17370">
            <v>1</v>
          </cell>
        </row>
        <row r="17371">
          <cell r="A17371">
            <v>60834</v>
          </cell>
          <cell r="B17371">
            <v>1</v>
          </cell>
          <cell r="C17371">
            <v>61.905700000000003</v>
          </cell>
          <cell r="D17371">
            <v>69.340599999999995</v>
          </cell>
          <cell r="E17371">
            <v>1</v>
          </cell>
          <cell r="F17371">
            <v>1</v>
          </cell>
          <cell r="G17371">
            <v>1</v>
          </cell>
          <cell r="H17371">
            <v>1</v>
          </cell>
          <cell r="I17371">
            <v>1</v>
          </cell>
          <cell r="J17371">
            <v>1</v>
          </cell>
          <cell r="K17371">
            <v>1</v>
          </cell>
          <cell r="L17371">
            <v>1</v>
          </cell>
          <cell r="M17371">
            <v>1</v>
          </cell>
        </row>
        <row r="17372">
          <cell r="A17372">
            <v>60835</v>
          </cell>
          <cell r="B17372">
            <v>1</v>
          </cell>
          <cell r="C17372">
            <v>61.905700000000003</v>
          </cell>
          <cell r="D17372">
            <v>69.340599999999995</v>
          </cell>
          <cell r="E17372">
            <v>1</v>
          </cell>
          <cell r="F17372">
            <v>1</v>
          </cell>
          <cell r="G17372">
            <v>1</v>
          </cell>
          <cell r="H17372">
            <v>1</v>
          </cell>
          <cell r="I17372">
            <v>1</v>
          </cell>
          <cell r="J17372">
            <v>1</v>
          </cell>
          <cell r="K17372">
            <v>1</v>
          </cell>
          <cell r="L17372">
            <v>1</v>
          </cell>
          <cell r="M17372">
            <v>1</v>
          </cell>
        </row>
        <row r="17373">
          <cell r="A17373">
            <v>60836</v>
          </cell>
          <cell r="B17373">
            <v>1</v>
          </cell>
          <cell r="C17373">
            <v>61.905700000000003</v>
          </cell>
          <cell r="D17373">
            <v>69.340599999999995</v>
          </cell>
          <cell r="E17373">
            <v>1</v>
          </cell>
          <cell r="F17373">
            <v>1</v>
          </cell>
          <cell r="G17373">
            <v>1</v>
          </cell>
          <cell r="H17373">
            <v>1</v>
          </cell>
          <cell r="I17373">
            <v>1</v>
          </cell>
          <cell r="J17373">
            <v>1</v>
          </cell>
          <cell r="K17373">
            <v>1</v>
          </cell>
          <cell r="L17373">
            <v>1</v>
          </cell>
          <cell r="M17373">
            <v>1</v>
          </cell>
        </row>
        <row r="17374">
          <cell r="A17374">
            <v>60837</v>
          </cell>
          <cell r="B17374">
            <v>1</v>
          </cell>
          <cell r="C17374">
            <v>61.905700000000003</v>
          </cell>
          <cell r="D17374">
            <v>69.340599999999995</v>
          </cell>
          <cell r="E17374">
            <v>1</v>
          </cell>
          <cell r="F17374">
            <v>1</v>
          </cell>
          <cell r="G17374">
            <v>1</v>
          </cell>
          <cell r="H17374">
            <v>1</v>
          </cell>
          <cell r="I17374">
            <v>1</v>
          </cell>
          <cell r="J17374">
            <v>1</v>
          </cell>
          <cell r="K17374">
            <v>1</v>
          </cell>
          <cell r="L17374">
            <v>1</v>
          </cell>
          <cell r="M17374">
            <v>1</v>
          </cell>
        </row>
        <row r="17375">
          <cell r="A17375">
            <v>60838</v>
          </cell>
          <cell r="B17375">
            <v>1</v>
          </cell>
          <cell r="C17375">
            <v>61.905700000000003</v>
          </cell>
          <cell r="D17375">
            <v>69.340599999999995</v>
          </cell>
          <cell r="E17375">
            <v>1</v>
          </cell>
          <cell r="F17375">
            <v>1</v>
          </cell>
          <cell r="G17375">
            <v>1</v>
          </cell>
          <cell r="H17375">
            <v>1</v>
          </cell>
          <cell r="I17375">
            <v>1</v>
          </cell>
          <cell r="J17375">
            <v>1</v>
          </cell>
          <cell r="K17375">
            <v>1</v>
          </cell>
          <cell r="L17375">
            <v>1</v>
          </cell>
          <cell r="M17375">
            <v>1</v>
          </cell>
        </row>
        <row r="17376">
          <cell r="A17376">
            <v>60839</v>
          </cell>
          <cell r="B17376">
            <v>1</v>
          </cell>
          <cell r="C17376">
            <v>61.905700000000003</v>
          </cell>
          <cell r="D17376">
            <v>69.340599999999995</v>
          </cell>
          <cell r="E17376">
            <v>1</v>
          </cell>
          <cell r="F17376">
            <v>1</v>
          </cell>
          <cell r="G17376">
            <v>1</v>
          </cell>
          <cell r="H17376">
            <v>1</v>
          </cell>
          <cell r="I17376">
            <v>1</v>
          </cell>
          <cell r="J17376">
            <v>1</v>
          </cell>
          <cell r="K17376">
            <v>1</v>
          </cell>
          <cell r="L17376">
            <v>1</v>
          </cell>
          <cell r="M17376">
            <v>1</v>
          </cell>
        </row>
        <row r="17377">
          <cell r="A17377">
            <v>60840</v>
          </cell>
          <cell r="B17377">
            <v>1</v>
          </cell>
          <cell r="C17377">
            <v>61.905700000000003</v>
          </cell>
          <cell r="D17377">
            <v>69.340599999999995</v>
          </cell>
          <cell r="E17377">
            <v>1</v>
          </cell>
          <cell r="F17377">
            <v>1</v>
          </cell>
          <cell r="G17377">
            <v>1</v>
          </cell>
          <cell r="H17377">
            <v>1</v>
          </cell>
          <cell r="I17377">
            <v>1</v>
          </cell>
          <cell r="J17377">
            <v>1</v>
          </cell>
          <cell r="K17377">
            <v>1</v>
          </cell>
          <cell r="L17377">
            <v>1</v>
          </cell>
          <cell r="M17377">
            <v>1</v>
          </cell>
        </row>
        <row r="17378">
          <cell r="A17378">
            <v>60841</v>
          </cell>
          <cell r="B17378">
            <v>1</v>
          </cell>
          <cell r="C17378">
            <v>61.905700000000003</v>
          </cell>
          <cell r="D17378">
            <v>69.340599999999995</v>
          </cell>
          <cell r="E17378">
            <v>1</v>
          </cell>
          <cell r="F17378">
            <v>1</v>
          </cell>
          <cell r="G17378">
            <v>1</v>
          </cell>
          <cell r="H17378">
            <v>1</v>
          </cell>
          <cell r="I17378">
            <v>1</v>
          </cell>
          <cell r="J17378">
            <v>1</v>
          </cell>
          <cell r="K17378">
            <v>1</v>
          </cell>
          <cell r="L17378">
            <v>1</v>
          </cell>
          <cell r="M17378">
            <v>1</v>
          </cell>
        </row>
        <row r="17379">
          <cell r="A17379">
            <v>60842</v>
          </cell>
          <cell r="B17379">
            <v>1</v>
          </cell>
          <cell r="C17379">
            <v>61.905700000000003</v>
          </cell>
          <cell r="D17379">
            <v>69.340599999999995</v>
          </cell>
          <cell r="E17379">
            <v>1</v>
          </cell>
          <cell r="F17379">
            <v>1</v>
          </cell>
          <cell r="G17379">
            <v>1</v>
          </cell>
          <cell r="H17379">
            <v>1</v>
          </cell>
          <cell r="I17379">
            <v>1</v>
          </cell>
          <cell r="J17379">
            <v>1</v>
          </cell>
          <cell r="K17379">
            <v>1</v>
          </cell>
          <cell r="L17379">
            <v>1</v>
          </cell>
          <cell r="M17379">
            <v>1</v>
          </cell>
        </row>
        <row r="17380">
          <cell r="A17380">
            <v>60843</v>
          </cell>
          <cell r="B17380">
            <v>1</v>
          </cell>
          <cell r="C17380">
            <v>61.905700000000003</v>
          </cell>
          <cell r="D17380">
            <v>69.340599999999995</v>
          </cell>
          <cell r="E17380">
            <v>1</v>
          </cell>
          <cell r="F17380">
            <v>1</v>
          </cell>
          <cell r="G17380">
            <v>1</v>
          </cell>
          <cell r="H17380">
            <v>1</v>
          </cell>
          <cell r="I17380">
            <v>1</v>
          </cell>
          <cell r="J17380">
            <v>1</v>
          </cell>
          <cell r="K17380">
            <v>1</v>
          </cell>
          <cell r="L17380">
            <v>1</v>
          </cell>
          <cell r="M17380">
            <v>1</v>
          </cell>
        </row>
        <row r="17381">
          <cell r="A17381">
            <v>60844</v>
          </cell>
          <cell r="B17381">
            <v>1</v>
          </cell>
          <cell r="C17381">
            <v>61.905700000000003</v>
          </cell>
          <cell r="D17381">
            <v>69.340599999999995</v>
          </cell>
          <cell r="E17381">
            <v>1</v>
          </cell>
          <cell r="F17381">
            <v>1</v>
          </cell>
          <cell r="G17381">
            <v>1</v>
          </cell>
          <cell r="H17381">
            <v>1</v>
          </cell>
          <cell r="I17381">
            <v>1</v>
          </cell>
          <cell r="J17381">
            <v>1</v>
          </cell>
          <cell r="K17381">
            <v>1</v>
          </cell>
          <cell r="L17381">
            <v>1</v>
          </cell>
          <cell r="M17381">
            <v>1</v>
          </cell>
        </row>
        <row r="17382">
          <cell r="A17382">
            <v>60845</v>
          </cell>
          <cell r="B17382">
            <v>1</v>
          </cell>
          <cell r="C17382">
            <v>61.905700000000003</v>
          </cell>
          <cell r="D17382">
            <v>69.340599999999995</v>
          </cell>
          <cell r="E17382">
            <v>1</v>
          </cell>
          <cell r="F17382">
            <v>1</v>
          </cell>
          <cell r="G17382">
            <v>1</v>
          </cell>
          <cell r="H17382">
            <v>1</v>
          </cell>
          <cell r="I17382">
            <v>1</v>
          </cell>
          <cell r="J17382">
            <v>1</v>
          </cell>
          <cell r="K17382">
            <v>1</v>
          </cell>
          <cell r="L17382">
            <v>1</v>
          </cell>
          <cell r="M17382">
            <v>1</v>
          </cell>
        </row>
        <row r="17383">
          <cell r="A17383">
            <v>60846</v>
          </cell>
          <cell r="B17383">
            <v>1</v>
          </cell>
          <cell r="C17383">
            <v>61.905700000000003</v>
          </cell>
          <cell r="D17383">
            <v>69.340599999999995</v>
          </cell>
          <cell r="E17383">
            <v>1</v>
          </cell>
          <cell r="F17383">
            <v>1</v>
          </cell>
          <cell r="G17383">
            <v>1</v>
          </cell>
          <cell r="H17383">
            <v>1</v>
          </cell>
          <cell r="I17383">
            <v>1</v>
          </cell>
          <cell r="J17383">
            <v>1</v>
          </cell>
          <cell r="K17383">
            <v>1</v>
          </cell>
          <cell r="L17383">
            <v>1</v>
          </cell>
          <cell r="M17383">
            <v>1</v>
          </cell>
        </row>
        <row r="17384">
          <cell r="A17384">
            <v>60847</v>
          </cell>
          <cell r="B17384">
            <v>1</v>
          </cell>
          <cell r="C17384">
            <v>61.905700000000003</v>
          </cell>
          <cell r="D17384">
            <v>69.340599999999995</v>
          </cell>
          <cell r="E17384">
            <v>1</v>
          </cell>
          <cell r="F17384">
            <v>1</v>
          </cell>
          <cell r="G17384">
            <v>1</v>
          </cell>
          <cell r="H17384">
            <v>1</v>
          </cell>
          <cell r="I17384">
            <v>1</v>
          </cell>
          <cell r="J17384">
            <v>1</v>
          </cell>
          <cell r="K17384">
            <v>1</v>
          </cell>
          <cell r="L17384">
            <v>1</v>
          </cell>
          <cell r="M17384">
            <v>1</v>
          </cell>
        </row>
        <row r="17385">
          <cell r="A17385">
            <v>60848</v>
          </cell>
          <cell r="B17385">
            <v>1</v>
          </cell>
          <cell r="C17385">
            <v>61.905700000000003</v>
          </cell>
          <cell r="D17385">
            <v>69.340599999999995</v>
          </cell>
          <cell r="E17385">
            <v>1</v>
          </cell>
          <cell r="F17385">
            <v>1</v>
          </cell>
          <cell r="G17385">
            <v>1</v>
          </cell>
          <cell r="H17385">
            <v>1</v>
          </cell>
          <cell r="I17385">
            <v>1</v>
          </cell>
          <cell r="J17385">
            <v>1</v>
          </cell>
          <cell r="K17385">
            <v>1</v>
          </cell>
          <cell r="L17385">
            <v>1</v>
          </cell>
          <cell r="M17385">
            <v>1</v>
          </cell>
        </row>
        <row r="17386">
          <cell r="A17386">
            <v>60849</v>
          </cell>
          <cell r="B17386">
            <v>1</v>
          </cell>
          <cell r="C17386">
            <v>61.905700000000003</v>
          </cell>
          <cell r="D17386">
            <v>69.340599999999995</v>
          </cell>
          <cell r="E17386">
            <v>1</v>
          </cell>
          <cell r="F17386">
            <v>1</v>
          </cell>
          <cell r="G17386">
            <v>1</v>
          </cell>
          <cell r="H17386">
            <v>1</v>
          </cell>
          <cell r="I17386">
            <v>1</v>
          </cell>
          <cell r="J17386">
            <v>1</v>
          </cell>
          <cell r="K17386">
            <v>1</v>
          </cell>
          <cell r="L17386">
            <v>1</v>
          </cell>
          <cell r="M17386">
            <v>1</v>
          </cell>
        </row>
        <row r="17387">
          <cell r="A17387">
            <v>60850</v>
          </cell>
          <cell r="B17387">
            <v>1</v>
          </cell>
          <cell r="C17387">
            <v>61.905700000000003</v>
          </cell>
          <cell r="D17387">
            <v>69.340599999999995</v>
          </cell>
          <cell r="E17387">
            <v>1</v>
          </cell>
          <cell r="F17387">
            <v>1</v>
          </cell>
          <cell r="G17387">
            <v>1</v>
          </cell>
          <cell r="H17387">
            <v>1</v>
          </cell>
          <cell r="I17387">
            <v>1</v>
          </cell>
          <cell r="J17387">
            <v>1</v>
          </cell>
          <cell r="K17387">
            <v>1</v>
          </cell>
          <cell r="L17387">
            <v>1</v>
          </cell>
          <cell r="M17387">
            <v>1</v>
          </cell>
        </row>
        <row r="17388">
          <cell r="A17388">
            <v>60851</v>
          </cell>
          <cell r="B17388">
            <v>1</v>
          </cell>
          <cell r="C17388">
            <v>61.905700000000003</v>
          </cell>
          <cell r="D17388">
            <v>69.340599999999995</v>
          </cell>
          <cell r="E17388">
            <v>1</v>
          </cell>
          <cell r="F17388">
            <v>1</v>
          </cell>
          <cell r="G17388">
            <v>1</v>
          </cell>
          <cell r="H17388">
            <v>1</v>
          </cell>
          <cell r="I17388">
            <v>1</v>
          </cell>
          <cell r="J17388">
            <v>1</v>
          </cell>
          <cell r="K17388">
            <v>1</v>
          </cell>
          <cell r="L17388">
            <v>1</v>
          </cell>
          <cell r="M17388">
            <v>1</v>
          </cell>
        </row>
        <row r="17389">
          <cell r="A17389">
            <v>60852</v>
          </cell>
          <cell r="B17389">
            <v>1</v>
          </cell>
          <cell r="C17389">
            <v>61.905700000000003</v>
          </cell>
          <cell r="D17389">
            <v>69.340599999999995</v>
          </cell>
          <cell r="E17389">
            <v>1</v>
          </cell>
          <cell r="F17389">
            <v>1</v>
          </cell>
          <cell r="G17389">
            <v>1</v>
          </cell>
          <cell r="H17389">
            <v>1</v>
          </cell>
          <cell r="I17389">
            <v>1</v>
          </cell>
          <cell r="J17389">
            <v>1</v>
          </cell>
          <cell r="K17389">
            <v>1</v>
          </cell>
          <cell r="L17389">
            <v>1</v>
          </cell>
          <cell r="M17389">
            <v>1</v>
          </cell>
        </row>
        <row r="17390">
          <cell r="A17390">
            <v>60853</v>
          </cell>
          <cell r="B17390">
            <v>1</v>
          </cell>
          <cell r="C17390">
            <v>61.905700000000003</v>
          </cell>
          <cell r="D17390">
            <v>69.340599999999995</v>
          </cell>
          <cell r="E17390">
            <v>1</v>
          </cell>
          <cell r="F17390">
            <v>1</v>
          </cell>
          <cell r="G17390">
            <v>1</v>
          </cell>
          <cell r="H17390">
            <v>1</v>
          </cell>
          <cell r="I17390">
            <v>1</v>
          </cell>
          <cell r="J17390">
            <v>1</v>
          </cell>
          <cell r="K17390">
            <v>1</v>
          </cell>
          <cell r="L17390">
            <v>1</v>
          </cell>
          <cell r="M17390">
            <v>1</v>
          </cell>
        </row>
        <row r="17391">
          <cell r="A17391">
            <v>60854</v>
          </cell>
          <cell r="B17391">
            <v>1</v>
          </cell>
          <cell r="C17391">
            <v>61.905700000000003</v>
          </cell>
          <cell r="D17391">
            <v>69.340599999999995</v>
          </cell>
          <cell r="E17391">
            <v>1</v>
          </cell>
          <cell r="F17391">
            <v>1</v>
          </cell>
          <cell r="G17391">
            <v>1</v>
          </cell>
          <cell r="H17391">
            <v>1</v>
          </cell>
          <cell r="I17391">
            <v>1</v>
          </cell>
          <cell r="J17391">
            <v>1</v>
          </cell>
          <cell r="K17391">
            <v>1</v>
          </cell>
          <cell r="L17391">
            <v>1</v>
          </cell>
          <cell r="M17391">
            <v>1</v>
          </cell>
        </row>
        <row r="17392">
          <cell r="A17392">
            <v>60855</v>
          </cell>
          <cell r="B17392">
            <v>1</v>
          </cell>
          <cell r="C17392">
            <v>61.905700000000003</v>
          </cell>
          <cell r="D17392">
            <v>69.340599999999995</v>
          </cell>
          <cell r="E17392">
            <v>1</v>
          </cell>
          <cell r="F17392">
            <v>1</v>
          </cell>
          <cell r="G17392">
            <v>1</v>
          </cell>
          <cell r="H17392">
            <v>1</v>
          </cell>
          <cell r="I17392">
            <v>1</v>
          </cell>
          <cell r="J17392">
            <v>1</v>
          </cell>
          <cell r="K17392">
            <v>1</v>
          </cell>
          <cell r="L17392">
            <v>1</v>
          </cell>
          <cell r="M17392">
            <v>1</v>
          </cell>
        </row>
        <row r="17393">
          <cell r="A17393">
            <v>60856</v>
          </cell>
          <cell r="B17393">
            <v>1</v>
          </cell>
          <cell r="C17393">
            <v>61.905700000000003</v>
          </cell>
          <cell r="D17393">
            <v>69.340599999999995</v>
          </cell>
          <cell r="E17393">
            <v>1</v>
          </cell>
          <cell r="F17393">
            <v>1</v>
          </cell>
          <cell r="G17393">
            <v>1</v>
          </cell>
          <cell r="H17393">
            <v>1</v>
          </cell>
          <cell r="I17393">
            <v>1</v>
          </cell>
          <cell r="J17393">
            <v>1</v>
          </cell>
          <cell r="K17393">
            <v>1</v>
          </cell>
          <cell r="L17393">
            <v>1</v>
          </cell>
          <cell r="M17393">
            <v>1</v>
          </cell>
        </row>
        <row r="17394">
          <cell r="A17394">
            <v>60857</v>
          </cell>
          <cell r="B17394">
            <v>1</v>
          </cell>
          <cell r="C17394">
            <v>61.905700000000003</v>
          </cell>
          <cell r="D17394">
            <v>69.340599999999995</v>
          </cell>
          <cell r="E17394">
            <v>1</v>
          </cell>
          <cell r="F17394">
            <v>1</v>
          </cell>
          <cell r="G17394">
            <v>1</v>
          </cell>
          <cell r="H17394">
            <v>1</v>
          </cell>
          <cell r="I17394">
            <v>1</v>
          </cell>
          <cell r="J17394">
            <v>1</v>
          </cell>
          <cell r="K17394">
            <v>1</v>
          </cell>
          <cell r="L17394">
            <v>1</v>
          </cell>
          <cell r="M17394">
            <v>1</v>
          </cell>
        </row>
        <row r="17395">
          <cell r="A17395">
            <v>60858</v>
          </cell>
          <cell r="B17395">
            <v>1</v>
          </cell>
          <cell r="C17395">
            <v>61.905700000000003</v>
          </cell>
          <cell r="D17395">
            <v>69.340599999999995</v>
          </cell>
          <cell r="E17395">
            <v>1</v>
          </cell>
          <cell r="F17395">
            <v>1</v>
          </cell>
          <cell r="G17395">
            <v>1</v>
          </cell>
          <cell r="H17395">
            <v>1</v>
          </cell>
          <cell r="I17395">
            <v>1</v>
          </cell>
          <cell r="J17395">
            <v>1</v>
          </cell>
          <cell r="K17395">
            <v>1</v>
          </cell>
          <cell r="L17395">
            <v>1</v>
          </cell>
          <cell r="M17395">
            <v>1</v>
          </cell>
        </row>
        <row r="17396">
          <cell r="A17396">
            <v>60859</v>
          </cell>
          <cell r="B17396">
            <v>1</v>
          </cell>
          <cell r="C17396">
            <v>61.905700000000003</v>
          </cell>
          <cell r="D17396">
            <v>69.340599999999995</v>
          </cell>
          <cell r="E17396">
            <v>1</v>
          </cell>
          <cell r="F17396">
            <v>1</v>
          </cell>
          <cell r="G17396">
            <v>1</v>
          </cell>
          <cell r="H17396">
            <v>1</v>
          </cell>
          <cell r="I17396">
            <v>1</v>
          </cell>
          <cell r="J17396">
            <v>1</v>
          </cell>
          <cell r="K17396">
            <v>1</v>
          </cell>
          <cell r="L17396">
            <v>1</v>
          </cell>
          <cell r="M17396">
            <v>1</v>
          </cell>
        </row>
        <row r="17397">
          <cell r="A17397">
            <v>60860</v>
          </cell>
          <cell r="B17397">
            <v>1</v>
          </cell>
          <cell r="C17397">
            <v>61.905700000000003</v>
          </cell>
          <cell r="D17397">
            <v>69.340599999999995</v>
          </cell>
          <cell r="E17397">
            <v>1</v>
          </cell>
          <cell r="F17397">
            <v>1</v>
          </cell>
          <cell r="G17397">
            <v>1</v>
          </cell>
          <cell r="H17397">
            <v>1</v>
          </cell>
          <cell r="I17397">
            <v>1</v>
          </cell>
          <cell r="J17397">
            <v>1</v>
          </cell>
          <cell r="K17397">
            <v>1</v>
          </cell>
          <cell r="L17397">
            <v>1</v>
          </cell>
          <cell r="M17397">
            <v>1</v>
          </cell>
        </row>
        <row r="17398">
          <cell r="A17398">
            <v>60861</v>
          </cell>
          <cell r="B17398">
            <v>1</v>
          </cell>
          <cell r="C17398">
            <v>61.905700000000003</v>
          </cell>
          <cell r="D17398">
            <v>69.340599999999995</v>
          </cell>
          <cell r="E17398">
            <v>1</v>
          </cell>
          <cell r="F17398">
            <v>1</v>
          </cell>
          <cell r="G17398">
            <v>1</v>
          </cell>
          <cell r="H17398">
            <v>1</v>
          </cell>
          <cell r="I17398">
            <v>1</v>
          </cell>
          <cell r="J17398">
            <v>1</v>
          </cell>
          <cell r="K17398">
            <v>1</v>
          </cell>
          <cell r="L17398">
            <v>1</v>
          </cell>
          <cell r="M17398">
            <v>1</v>
          </cell>
        </row>
        <row r="17399">
          <cell r="A17399">
            <v>60862</v>
          </cell>
          <cell r="B17399">
            <v>1</v>
          </cell>
          <cell r="C17399">
            <v>61.905700000000003</v>
          </cell>
          <cell r="D17399">
            <v>69.340599999999995</v>
          </cell>
          <cell r="E17399">
            <v>1</v>
          </cell>
          <cell r="F17399">
            <v>1</v>
          </cell>
          <cell r="G17399">
            <v>1</v>
          </cell>
          <cell r="H17399">
            <v>1</v>
          </cell>
          <cell r="I17399">
            <v>1</v>
          </cell>
          <cell r="J17399">
            <v>1</v>
          </cell>
          <cell r="K17399">
            <v>1</v>
          </cell>
          <cell r="L17399">
            <v>1</v>
          </cell>
          <cell r="M17399">
            <v>1</v>
          </cell>
        </row>
        <row r="17400">
          <cell r="A17400">
            <v>60863</v>
          </cell>
          <cell r="B17400">
            <v>1</v>
          </cell>
          <cell r="C17400">
            <v>61.905700000000003</v>
          </cell>
          <cell r="D17400">
            <v>69.340599999999995</v>
          </cell>
          <cell r="E17400">
            <v>1</v>
          </cell>
          <cell r="F17400">
            <v>1</v>
          </cell>
          <cell r="G17400">
            <v>1</v>
          </cell>
          <cell r="H17400">
            <v>1</v>
          </cell>
          <cell r="I17400">
            <v>1</v>
          </cell>
          <cell r="J17400">
            <v>1</v>
          </cell>
          <cell r="K17400">
            <v>1</v>
          </cell>
          <cell r="L17400">
            <v>1</v>
          </cell>
          <cell r="M17400">
            <v>1</v>
          </cell>
        </row>
        <row r="17401">
          <cell r="A17401">
            <v>60864</v>
          </cell>
          <cell r="B17401">
            <v>1</v>
          </cell>
          <cell r="C17401">
            <v>61.905700000000003</v>
          </cell>
          <cell r="D17401">
            <v>69.340599999999995</v>
          </cell>
          <cell r="E17401">
            <v>1</v>
          </cell>
          <cell r="F17401">
            <v>1</v>
          </cell>
          <cell r="G17401">
            <v>1</v>
          </cell>
          <cell r="H17401">
            <v>1</v>
          </cell>
          <cell r="I17401">
            <v>1</v>
          </cell>
          <cell r="J17401">
            <v>1</v>
          </cell>
          <cell r="K17401">
            <v>1</v>
          </cell>
          <cell r="L17401">
            <v>1</v>
          </cell>
          <cell r="M17401">
            <v>1</v>
          </cell>
        </row>
        <row r="17402">
          <cell r="A17402">
            <v>60865</v>
          </cell>
          <cell r="B17402">
            <v>1</v>
          </cell>
          <cell r="C17402">
            <v>61.905700000000003</v>
          </cell>
          <cell r="D17402">
            <v>69.340599999999995</v>
          </cell>
          <cell r="E17402">
            <v>1</v>
          </cell>
          <cell r="F17402">
            <v>1</v>
          </cell>
          <cell r="G17402">
            <v>1</v>
          </cell>
          <cell r="H17402">
            <v>1</v>
          </cell>
          <cell r="I17402">
            <v>1</v>
          </cell>
          <cell r="J17402">
            <v>1</v>
          </cell>
          <cell r="K17402">
            <v>1</v>
          </cell>
          <cell r="L17402">
            <v>1</v>
          </cell>
          <cell r="M17402">
            <v>1</v>
          </cell>
        </row>
        <row r="17403">
          <cell r="A17403">
            <v>60866</v>
          </cell>
          <cell r="B17403">
            <v>1</v>
          </cell>
          <cell r="C17403">
            <v>61.905700000000003</v>
          </cell>
          <cell r="D17403">
            <v>69.340599999999995</v>
          </cell>
          <cell r="E17403">
            <v>1</v>
          </cell>
          <cell r="F17403">
            <v>1</v>
          </cell>
          <cell r="G17403">
            <v>1</v>
          </cell>
          <cell r="H17403">
            <v>1</v>
          </cell>
          <cell r="I17403">
            <v>1</v>
          </cell>
          <cell r="J17403">
            <v>1</v>
          </cell>
          <cell r="K17403">
            <v>1</v>
          </cell>
          <cell r="L17403">
            <v>1</v>
          </cell>
          <cell r="M17403">
            <v>1</v>
          </cell>
        </row>
        <row r="17404">
          <cell r="A17404">
            <v>60867</v>
          </cell>
          <cell r="B17404">
            <v>1</v>
          </cell>
          <cell r="C17404">
            <v>61.905700000000003</v>
          </cell>
          <cell r="D17404">
            <v>69.340599999999995</v>
          </cell>
          <cell r="E17404">
            <v>1</v>
          </cell>
          <cell r="F17404">
            <v>1</v>
          </cell>
          <cell r="G17404">
            <v>1</v>
          </cell>
          <cell r="H17404">
            <v>1</v>
          </cell>
          <cell r="I17404">
            <v>1</v>
          </cell>
          <cell r="J17404">
            <v>1</v>
          </cell>
          <cell r="K17404">
            <v>1</v>
          </cell>
          <cell r="L17404">
            <v>1</v>
          </cell>
          <cell r="M17404">
            <v>1</v>
          </cell>
        </row>
        <row r="17405">
          <cell r="A17405">
            <v>60868</v>
          </cell>
          <cell r="B17405">
            <v>1</v>
          </cell>
          <cell r="C17405">
            <v>61.905700000000003</v>
          </cell>
          <cell r="D17405">
            <v>69.340599999999995</v>
          </cell>
          <cell r="E17405">
            <v>1</v>
          </cell>
          <cell r="F17405">
            <v>1</v>
          </cell>
          <cell r="G17405">
            <v>1</v>
          </cell>
          <cell r="H17405">
            <v>1</v>
          </cell>
          <cell r="I17405">
            <v>1</v>
          </cell>
          <cell r="J17405">
            <v>1</v>
          </cell>
          <cell r="K17405">
            <v>1</v>
          </cell>
          <cell r="L17405">
            <v>1</v>
          </cell>
          <cell r="M17405">
            <v>1</v>
          </cell>
        </row>
        <row r="17406">
          <cell r="A17406">
            <v>60869</v>
          </cell>
          <cell r="B17406">
            <v>1</v>
          </cell>
          <cell r="C17406">
            <v>61.905700000000003</v>
          </cell>
          <cell r="D17406">
            <v>69.340599999999995</v>
          </cell>
          <cell r="E17406">
            <v>1</v>
          </cell>
          <cell r="F17406">
            <v>1</v>
          </cell>
          <cell r="G17406">
            <v>1</v>
          </cell>
          <cell r="H17406">
            <v>1</v>
          </cell>
          <cell r="I17406">
            <v>1</v>
          </cell>
          <cell r="J17406">
            <v>1</v>
          </cell>
          <cell r="K17406">
            <v>1</v>
          </cell>
          <cell r="L17406">
            <v>1</v>
          </cell>
          <cell r="M17406">
            <v>1</v>
          </cell>
        </row>
        <row r="17407">
          <cell r="A17407">
            <v>60870</v>
          </cell>
          <cell r="B17407">
            <v>1</v>
          </cell>
          <cell r="C17407">
            <v>61.905700000000003</v>
          </cell>
          <cell r="D17407">
            <v>69.340599999999995</v>
          </cell>
          <cell r="E17407">
            <v>1</v>
          </cell>
          <cell r="F17407">
            <v>1</v>
          </cell>
          <cell r="G17407">
            <v>1</v>
          </cell>
          <cell r="H17407">
            <v>1</v>
          </cell>
          <cell r="I17407">
            <v>1</v>
          </cell>
          <cell r="J17407">
            <v>1</v>
          </cell>
          <cell r="K17407">
            <v>1</v>
          </cell>
          <cell r="L17407">
            <v>1</v>
          </cell>
          <cell r="M17407">
            <v>1</v>
          </cell>
        </row>
        <row r="17408">
          <cell r="A17408">
            <v>60871</v>
          </cell>
          <cell r="B17408">
            <v>1</v>
          </cell>
          <cell r="C17408">
            <v>61.905700000000003</v>
          </cell>
          <cell r="D17408">
            <v>69.340599999999995</v>
          </cell>
          <cell r="E17408">
            <v>1</v>
          </cell>
          <cell r="F17408">
            <v>1</v>
          </cell>
          <cell r="G17408">
            <v>1</v>
          </cell>
          <cell r="H17408">
            <v>1</v>
          </cell>
          <cell r="I17408">
            <v>1</v>
          </cell>
          <cell r="J17408">
            <v>1</v>
          </cell>
          <cell r="K17408">
            <v>1</v>
          </cell>
          <cell r="L17408">
            <v>1</v>
          </cell>
          <cell r="M17408">
            <v>1</v>
          </cell>
        </row>
        <row r="17409">
          <cell r="A17409">
            <v>60872</v>
          </cell>
          <cell r="B17409">
            <v>1</v>
          </cell>
          <cell r="C17409">
            <v>61.905700000000003</v>
          </cell>
          <cell r="D17409">
            <v>69.340599999999995</v>
          </cell>
          <cell r="E17409">
            <v>1</v>
          </cell>
          <cell r="F17409">
            <v>1</v>
          </cell>
          <cell r="G17409">
            <v>1</v>
          </cell>
          <cell r="H17409">
            <v>1</v>
          </cell>
          <cell r="I17409">
            <v>1</v>
          </cell>
          <cell r="J17409">
            <v>1</v>
          </cell>
          <cell r="K17409">
            <v>1</v>
          </cell>
          <cell r="L17409">
            <v>1</v>
          </cell>
          <cell r="M17409">
            <v>1</v>
          </cell>
        </row>
        <row r="17410">
          <cell r="A17410">
            <v>60873</v>
          </cell>
          <cell r="B17410">
            <v>1</v>
          </cell>
          <cell r="C17410">
            <v>61.905700000000003</v>
          </cell>
          <cell r="D17410">
            <v>69.340599999999995</v>
          </cell>
          <cell r="E17410">
            <v>1</v>
          </cell>
          <cell r="F17410">
            <v>1</v>
          </cell>
          <cell r="G17410">
            <v>1</v>
          </cell>
          <cell r="H17410">
            <v>1</v>
          </cell>
          <cell r="I17410">
            <v>1</v>
          </cell>
          <cell r="J17410">
            <v>1</v>
          </cell>
          <cell r="K17410">
            <v>1</v>
          </cell>
          <cell r="L17410">
            <v>1</v>
          </cell>
          <cell r="M17410">
            <v>1</v>
          </cell>
        </row>
        <row r="17411">
          <cell r="A17411">
            <v>60874</v>
          </cell>
          <cell r="B17411">
            <v>1</v>
          </cell>
          <cell r="C17411">
            <v>61.905700000000003</v>
          </cell>
          <cell r="D17411">
            <v>69.340599999999995</v>
          </cell>
          <cell r="E17411">
            <v>1</v>
          </cell>
          <cell r="F17411">
            <v>1</v>
          </cell>
          <cell r="G17411">
            <v>1</v>
          </cell>
          <cell r="H17411">
            <v>1</v>
          </cell>
          <cell r="I17411">
            <v>1</v>
          </cell>
          <cell r="J17411">
            <v>1</v>
          </cell>
          <cell r="K17411">
            <v>1</v>
          </cell>
          <cell r="L17411">
            <v>1</v>
          </cell>
          <cell r="M17411">
            <v>1</v>
          </cell>
        </row>
        <row r="17412">
          <cell r="A17412">
            <v>60875</v>
          </cell>
          <cell r="B17412">
            <v>1</v>
          </cell>
          <cell r="C17412">
            <v>61.905700000000003</v>
          </cell>
          <cell r="D17412">
            <v>69.340599999999995</v>
          </cell>
          <cell r="E17412">
            <v>1</v>
          </cell>
          <cell r="F17412">
            <v>1</v>
          </cell>
          <cell r="G17412">
            <v>1</v>
          </cell>
          <cell r="H17412">
            <v>1</v>
          </cell>
          <cell r="I17412">
            <v>1</v>
          </cell>
          <cell r="J17412">
            <v>1</v>
          </cell>
          <cell r="K17412">
            <v>1</v>
          </cell>
          <cell r="L17412">
            <v>1</v>
          </cell>
          <cell r="M17412">
            <v>1</v>
          </cell>
        </row>
        <row r="17413">
          <cell r="A17413">
            <v>60876</v>
          </cell>
          <cell r="B17413">
            <v>1</v>
          </cell>
          <cell r="C17413">
            <v>61.905700000000003</v>
          </cell>
          <cell r="D17413">
            <v>69.340599999999995</v>
          </cell>
          <cell r="E17413">
            <v>1</v>
          </cell>
          <cell r="F17413">
            <v>1</v>
          </cell>
          <cell r="G17413">
            <v>1</v>
          </cell>
          <cell r="H17413">
            <v>1</v>
          </cell>
          <cell r="I17413">
            <v>1</v>
          </cell>
          <cell r="J17413">
            <v>1</v>
          </cell>
          <cell r="K17413">
            <v>1</v>
          </cell>
          <cell r="L17413">
            <v>1</v>
          </cell>
          <cell r="M17413">
            <v>1</v>
          </cell>
        </row>
        <row r="17414">
          <cell r="A17414">
            <v>60877</v>
          </cell>
          <cell r="B17414">
            <v>1</v>
          </cell>
          <cell r="C17414">
            <v>61.905700000000003</v>
          </cell>
          <cell r="D17414">
            <v>69.340599999999995</v>
          </cell>
          <cell r="E17414">
            <v>1</v>
          </cell>
          <cell r="F17414">
            <v>1</v>
          </cell>
          <cell r="G17414">
            <v>1</v>
          </cell>
          <cell r="H17414">
            <v>1</v>
          </cell>
          <cell r="I17414">
            <v>1</v>
          </cell>
          <cell r="J17414">
            <v>1</v>
          </cell>
          <cell r="K17414">
            <v>1</v>
          </cell>
          <cell r="L17414">
            <v>1</v>
          </cell>
          <cell r="M17414">
            <v>1</v>
          </cell>
        </row>
        <row r="17415">
          <cell r="A17415">
            <v>60878</v>
          </cell>
          <cell r="B17415">
            <v>1</v>
          </cell>
          <cell r="C17415">
            <v>61.905700000000003</v>
          </cell>
          <cell r="D17415">
            <v>69.340599999999995</v>
          </cell>
          <cell r="E17415">
            <v>1</v>
          </cell>
          <cell r="F17415">
            <v>1</v>
          </cell>
          <cell r="G17415">
            <v>1</v>
          </cell>
          <cell r="H17415">
            <v>1</v>
          </cell>
          <cell r="I17415">
            <v>1</v>
          </cell>
          <cell r="J17415">
            <v>1</v>
          </cell>
          <cell r="K17415">
            <v>1</v>
          </cell>
          <cell r="L17415">
            <v>1</v>
          </cell>
          <cell r="M17415">
            <v>1</v>
          </cell>
        </row>
        <row r="17416">
          <cell r="A17416">
            <v>60879</v>
          </cell>
          <cell r="B17416">
            <v>1</v>
          </cell>
          <cell r="C17416">
            <v>61.905700000000003</v>
          </cell>
          <cell r="D17416">
            <v>69.340599999999995</v>
          </cell>
          <cell r="E17416">
            <v>1</v>
          </cell>
          <cell r="F17416">
            <v>1</v>
          </cell>
          <cell r="G17416">
            <v>1</v>
          </cell>
          <cell r="H17416">
            <v>1</v>
          </cell>
          <cell r="I17416">
            <v>1</v>
          </cell>
          <cell r="J17416">
            <v>1</v>
          </cell>
          <cell r="K17416">
            <v>1</v>
          </cell>
          <cell r="L17416">
            <v>1</v>
          </cell>
          <cell r="M17416">
            <v>1</v>
          </cell>
        </row>
        <row r="17417">
          <cell r="A17417">
            <v>60880</v>
          </cell>
          <cell r="B17417">
            <v>1</v>
          </cell>
          <cell r="C17417">
            <v>61.905700000000003</v>
          </cell>
          <cell r="D17417">
            <v>69.340599999999995</v>
          </cell>
          <cell r="E17417">
            <v>1</v>
          </cell>
          <cell r="F17417">
            <v>1</v>
          </cell>
          <cell r="G17417">
            <v>1</v>
          </cell>
          <cell r="H17417">
            <v>1</v>
          </cell>
          <cell r="I17417">
            <v>1</v>
          </cell>
          <cell r="J17417">
            <v>1</v>
          </cell>
          <cell r="K17417">
            <v>1</v>
          </cell>
          <cell r="L17417">
            <v>1</v>
          </cell>
          <cell r="M17417">
            <v>1</v>
          </cell>
        </row>
        <row r="17418">
          <cell r="A17418">
            <v>60881</v>
          </cell>
          <cell r="B17418">
            <v>1</v>
          </cell>
          <cell r="C17418">
            <v>61.905700000000003</v>
          </cell>
          <cell r="D17418">
            <v>69.340599999999995</v>
          </cell>
          <cell r="E17418">
            <v>1</v>
          </cell>
          <cell r="F17418">
            <v>1</v>
          </cell>
          <cell r="G17418">
            <v>1</v>
          </cell>
          <cell r="H17418">
            <v>1</v>
          </cell>
          <cell r="I17418">
            <v>1</v>
          </cell>
          <cell r="J17418">
            <v>1</v>
          </cell>
          <cell r="K17418">
            <v>1</v>
          </cell>
          <cell r="L17418">
            <v>1</v>
          </cell>
          <cell r="M17418">
            <v>1</v>
          </cell>
        </row>
        <row r="17419">
          <cell r="A17419">
            <v>60882</v>
          </cell>
          <cell r="B17419">
            <v>1</v>
          </cell>
          <cell r="C17419">
            <v>61.905700000000003</v>
          </cell>
          <cell r="D17419">
            <v>69.340599999999995</v>
          </cell>
          <cell r="E17419">
            <v>1</v>
          </cell>
          <cell r="F17419">
            <v>1</v>
          </cell>
          <cell r="G17419">
            <v>1</v>
          </cell>
          <cell r="H17419">
            <v>1</v>
          </cell>
          <cell r="I17419">
            <v>1</v>
          </cell>
          <cell r="J17419">
            <v>1</v>
          </cell>
          <cell r="K17419">
            <v>1</v>
          </cell>
          <cell r="L17419">
            <v>1</v>
          </cell>
          <cell r="M17419">
            <v>1</v>
          </cell>
        </row>
        <row r="17420">
          <cell r="A17420">
            <v>60883</v>
          </cell>
          <cell r="B17420">
            <v>1</v>
          </cell>
          <cell r="C17420">
            <v>61.905700000000003</v>
          </cell>
          <cell r="D17420">
            <v>69.340599999999995</v>
          </cell>
          <cell r="E17420">
            <v>1</v>
          </cell>
          <cell r="F17420">
            <v>1</v>
          </cell>
          <cell r="G17420">
            <v>1</v>
          </cell>
          <cell r="H17420">
            <v>1</v>
          </cell>
          <cell r="I17420">
            <v>1</v>
          </cell>
          <cell r="J17420">
            <v>1</v>
          </cell>
          <cell r="K17420">
            <v>1</v>
          </cell>
          <cell r="L17420">
            <v>1</v>
          </cell>
          <cell r="M17420">
            <v>1</v>
          </cell>
        </row>
        <row r="17421">
          <cell r="A17421">
            <v>60884</v>
          </cell>
          <cell r="B17421">
            <v>1</v>
          </cell>
          <cell r="C17421">
            <v>61.905700000000003</v>
          </cell>
          <cell r="D17421">
            <v>69.340599999999995</v>
          </cell>
          <cell r="E17421">
            <v>1</v>
          </cell>
          <cell r="F17421">
            <v>1</v>
          </cell>
          <cell r="G17421">
            <v>1</v>
          </cell>
          <cell r="H17421">
            <v>1</v>
          </cell>
          <cell r="I17421">
            <v>1</v>
          </cell>
          <cell r="J17421">
            <v>1</v>
          </cell>
          <cell r="K17421">
            <v>1</v>
          </cell>
          <cell r="L17421">
            <v>1</v>
          </cell>
          <cell r="M17421">
            <v>1</v>
          </cell>
        </row>
        <row r="17422">
          <cell r="A17422">
            <v>60885</v>
          </cell>
          <cell r="B17422">
            <v>1</v>
          </cell>
          <cell r="C17422">
            <v>61.905700000000003</v>
          </cell>
          <cell r="D17422">
            <v>69.340599999999995</v>
          </cell>
          <cell r="E17422">
            <v>1</v>
          </cell>
          <cell r="F17422">
            <v>1</v>
          </cell>
          <cell r="G17422">
            <v>1</v>
          </cell>
          <cell r="H17422">
            <v>1</v>
          </cell>
          <cell r="I17422">
            <v>1</v>
          </cell>
          <cell r="J17422">
            <v>1</v>
          </cell>
          <cell r="K17422">
            <v>1</v>
          </cell>
          <cell r="L17422">
            <v>1</v>
          </cell>
          <cell r="M17422">
            <v>1</v>
          </cell>
        </row>
        <row r="17423">
          <cell r="A17423">
            <v>60886</v>
          </cell>
          <cell r="B17423">
            <v>1</v>
          </cell>
          <cell r="C17423">
            <v>61.905700000000003</v>
          </cell>
          <cell r="D17423">
            <v>69.340599999999995</v>
          </cell>
          <cell r="E17423">
            <v>1</v>
          </cell>
          <cell r="F17423">
            <v>1</v>
          </cell>
          <cell r="G17423">
            <v>1</v>
          </cell>
          <cell r="H17423">
            <v>1</v>
          </cell>
          <cell r="I17423">
            <v>1</v>
          </cell>
          <cell r="J17423">
            <v>1</v>
          </cell>
          <cell r="K17423">
            <v>1</v>
          </cell>
          <cell r="L17423">
            <v>1</v>
          </cell>
          <cell r="M17423">
            <v>1</v>
          </cell>
        </row>
        <row r="17424">
          <cell r="A17424">
            <v>60887</v>
          </cell>
          <cell r="B17424">
            <v>1</v>
          </cell>
          <cell r="C17424">
            <v>61.905700000000003</v>
          </cell>
          <cell r="D17424">
            <v>69.340599999999995</v>
          </cell>
          <cell r="E17424">
            <v>1</v>
          </cell>
          <cell r="F17424">
            <v>1</v>
          </cell>
          <cell r="G17424">
            <v>1</v>
          </cell>
          <cell r="H17424">
            <v>1</v>
          </cell>
          <cell r="I17424">
            <v>1</v>
          </cell>
          <cell r="J17424">
            <v>1</v>
          </cell>
          <cell r="K17424">
            <v>1</v>
          </cell>
          <cell r="L17424">
            <v>1</v>
          </cell>
          <cell r="M17424">
            <v>1</v>
          </cell>
        </row>
        <row r="17425">
          <cell r="A17425">
            <v>60888</v>
          </cell>
          <cell r="B17425">
            <v>1</v>
          </cell>
          <cell r="C17425">
            <v>61.905700000000003</v>
          </cell>
          <cell r="D17425">
            <v>69.340599999999995</v>
          </cell>
          <cell r="E17425">
            <v>1</v>
          </cell>
          <cell r="F17425">
            <v>1</v>
          </cell>
          <cell r="G17425">
            <v>1</v>
          </cell>
          <cell r="H17425">
            <v>1</v>
          </cell>
          <cell r="I17425">
            <v>1</v>
          </cell>
          <cell r="J17425">
            <v>1</v>
          </cell>
          <cell r="K17425">
            <v>1</v>
          </cell>
          <cell r="L17425">
            <v>1</v>
          </cell>
          <cell r="M17425">
            <v>1</v>
          </cell>
        </row>
        <row r="17426">
          <cell r="A17426">
            <v>60889</v>
          </cell>
          <cell r="B17426">
            <v>1</v>
          </cell>
          <cell r="C17426">
            <v>61.905700000000003</v>
          </cell>
          <cell r="D17426">
            <v>69.340599999999995</v>
          </cell>
          <cell r="E17426">
            <v>1</v>
          </cell>
          <cell r="F17426">
            <v>1</v>
          </cell>
          <cell r="G17426">
            <v>1</v>
          </cell>
          <cell r="H17426">
            <v>1</v>
          </cell>
          <cell r="I17426">
            <v>1</v>
          </cell>
          <cell r="J17426">
            <v>1</v>
          </cell>
          <cell r="K17426">
            <v>1</v>
          </cell>
          <cell r="L17426">
            <v>1</v>
          </cell>
          <cell r="M17426">
            <v>1</v>
          </cell>
        </row>
        <row r="17427">
          <cell r="A17427">
            <v>60890</v>
          </cell>
          <cell r="B17427">
            <v>1</v>
          </cell>
          <cell r="C17427">
            <v>61.905700000000003</v>
          </cell>
          <cell r="D17427">
            <v>69.340599999999995</v>
          </cell>
          <cell r="E17427">
            <v>1</v>
          </cell>
          <cell r="F17427">
            <v>1</v>
          </cell>
          <cell r="G17427">
            <v>1</v>
          </cell>
          <cell r="H17427">
            <v>1</v>
          </cell>
          <cell r="I17427">
            <v>1</v>
          </cell>
          <cell r="J17427">
            <v>1</v>
          </cell>
          <cell r="K17427">
            <v>1</v>
          </cell>
          <cell r="L17427">
            <v>1</v>
          </cell>
          <cell r="M17427">
            <v>1</v>
          </cell>
        </row>
        <row r="17428">
          <cell r="A17428">
            <v>60891</v>
          </cell>
          <cell r="B17428">
            <v>1</v>
          </cell>
          <cell r="C17428">
            <v>61.905700000000003</v>
          </cell>
          <cell r="D17428">
            <v>69.340599999999995</v>
          </cell>
          <cell r="E17428">
            <v>1</v>
          </cell>
          <cell r="F17428">
            <v>1</v>
          </cell>
          <cell r="G17428">
            <v>1</v>
          </cell>
          <cell r="H17428">
            <v>1</v>
          </cell>
          <cell r="I17428">
            <v>1</v>
          </cell>
          <cell r="J17428">
            <v>1</v>
          </cell>
          <cell r="K17428">
            <v>1</v>
          </cell>
          <cell r="L17428">
            <v>1</v>
          </cell>
          <cell r="M17428">
            <v>1</v>
          </cell>
        </row>
        <row r="17429">
          <cell r="A17429">
            <v>60892</v>
          </cell>
          <cell r="B17429">
            <v>1</v>
          </cell>
          <cell r="C17429">
            <v>61.905700000000003</v>
          </cell>
          <cell r="D17429">
            <v>69.340599999999995</v>
          </cell>
          <cell r="E17429">
            <v>1</v>
          </cell>
          <cell r="F17429">
            <v>1</v>
          </cell>
          <cell r="G17429">
            <v>1</v>
          </cell>
          <cell r="H17429">
            <v>1</v>
          </cell>
          <cell r="I17429">
            <v>1</v>
          </cell>
          <cell r="J17429">
            <v>1</v>
          </cell>
          <cell r="K17429">
            <v>1</v>
          </cell>
          <cell r="L17429">
            <v>1</v>
          </cell>
          <cell r="M17429">
            <v>1</v>
          </cell>
        </row>
        <row r="17430">
          <cell r="A17430">
            <v>60893</v>
          </cell>
          <cell r="B17430">
            <v>1</v>
          </cell>
          <cell r="C17430">
            <v>61.905700000000003</v>
          </cell>
          <cell r="D17430">
            <v>69.340599999999995</v>
          </cell>
          <cell r="E17430">
            <v>1</v>
          </cell>
          <cell r="F17430">
            <v>1</v>
          </cell>
          <cell r="G17430">
            <v>1</v>
          </cell>
          <cell r="H17430">
            <v>1</v>
          </cell>
          <cell r="I17430">
            <v>1</v>
          </cell>
          <cell r="J17430">
            <v>1</v>
          </cell>
          <cell r="K17430">
            <v>1</v>
          </cell>
          <cell r="L17430">
            <v>1</v>
          </cell>
          <cell r="M17430">
            <v>1</v>
          </cell>
        </row>
        <row r="17431">
          <cell r="A17431">
            <v>60894</v>
          </cell>
          <cell r="B17431">
            <v>1</v>
          </cell>
          <cell r="C17431">
            <v>61.905700000000003</v>
          </cell>
          <cell r="D17431">
            <v>69.340599999999995</v>
          </cell>
          <cell r="E17431">
            <v>1</v>
          </cell>
          <cell r="F17431">
            <v>1</v>
          </cell>
          <cell r="G17431">
            <v>1</v>
          </cell>
          <cell r="H17431">
            <v>1</v>
          </cell>
          <cell r="I17431">
            <v>1</v>
          </cell>
          <cell r="J17431">
            <v>1</v>
          </cell>
          <cell r="K17431">
            <v>1</v>
          </cell>
          <cell r="L17431">
            <v>1</v>
          </cell>
          <cell r="M17431">
            <v>1</v>
          </cell>
        </row>
        <row r="17432">
          <cell r="A17432">
            <v>60895</v>
          </cell>
          <cell r="B17432">
            <v>1</v>
          </cell>
          <cell r="C17432">
            <v>61.905700000000003</v>
          </cell>
          <cell r="D17432">
            <v>69.340599999999995</v>
          </cell>
          <cell r="E17432">
            <v>1</v>
          </cell>
          <cell r="F17432">
            <v>1</v>
          </cell>
          <cell r="G17432">
            <v>1</v>
          </cell>
          <cell r="H17432">
            <v>1</v>
          </cell>
          <cell r="I17432">
            <v>1</v>
          </cell>
          <cell r="J17432">
            <v>1</v>
          </cell>
          <cell r="K17432">
            <v>1</v>
          </cell>
          <cell r="L17432">
            <v>1</v>
          </cell>
          <cell r="M17432">
            <v>1</v>
          </cell>
        </row>
        <row r="17433">
          <cell r="A17433">
            <v>60896</v>
          </cell>
          <cell r="B17433">
            <v>1</v>
          </cell>
          <cell r="C17433">
            <v>61.905700000000003</v>
          </cell>
          <cell r="D17433">
            <v>69.340599999999995</v>
          </cell>
          <cell r="E17433">
            <v>1</v>
          </cell>
          <cell r="F17433">
            <v>1</v>
          </cell>
          <cell r="G17433">
            <v>1</v>
          </cell>
          <cell r="H17433">
            <v>1</v>
          </cell>
          <cell r="I17433">
            <v>1</v>
          </cell>
          <cell r="J17433">
            <v>1</v>
          </cell>
          <cell r="K17433">
            <v>1</v>
          </cell>
          <cell r="L17433">
            <v>1</v>
          </cell>
          <cell r="M17433">
            <v>1</v>
          </cell>
        </row>
        <row r="17434">
          <cell r="A17434">
            <v>60897</v>
          </cell>
          <cell r="B17434">
            <v>1</v>
          </cell>
          <cell r="C17434">
            <v>61.905700000000003</v>
          </cell>
          <cell r="D17434">
            <v>69.340599999999995</v>
          </cell>
          <cell r="E17434">
            <v>1</v>
          </cell>
          <cell r="F17434">
            <v>1</v>
          </cell>
          <cell r="G17434">
            <v>1</v>
          </cell>
          <cell r="H17434">
            <v>1</v>
          </cell>
          <cell r="I17434">
            <v>1</v>
          </cell>
          <cell r="J17434">
            <v>1</v>
          </cell>
          <cell r="K17434">
            <v>1</v>
          </cell>
          <cell r="L17434">
            <v>1</v>
          </cell>
          <cell r="M17434">
            <v>1</v>
          </cell>
        </row>
        <row r="17435">
          <cell r="A17435">
            <v>60898</v>
          </cell>
          <cell r="B17435">
            <v>1</v>
          </cell>
          <cell r="C17435">
            <v>61.905700000000003</v>
          </cell>
          <cell r="D17435">
            <v>69.340599999999995</v>
          </cell>
          <cell r="E17435">
            <v>1</v>
          </cell>
          <cell r="F17435">
            <v>1</v>
          </cell>
          <cell r="G17435">
            <v>1</v>
          </cell>
          <cell r="H17435">
            <v>1</v>
          </cell>
          <cell r="I17435">
            <v>1</v>
          </cell>
          <cell r="J17435">
            <v>1</v>
          </cell>
          <cell r="K17435">
            <v>1</v>
          </cell>
          <cell r="L17435">
            <v>1</v>
          </cell>
          <cell r="M17435">
            <v>1</v>
          </cell>
        </row>
        <row r="17436">
          <cell r="A17436">
            <v>60899</v>
          </cell>
          <cell r="B17436">
            <v>1</v>
          </cell>
          <cell r="C17436">
            <v>61.905700000000003</v>
          </cell>
          <cell r="D17436">
            <v>69.340599999999995</v>
          </cell>
          <cell r="E17436">
            <v>1</v>
          </cell>
          <cell r="F17436">
            <v>1</v>
          </cell>
          <cell r="G17436">
            <v>1</v>
          </cell>
          <cell r="H17436">
            <v>1</v>
          </cell>
          <cell r="I17436">
            <v>1</v>
          </cell>
          <cell r="J17436">
            <v>1</v>
          </cell>
          <cell r="K17436">
            <v>1</v>
          </cell>
          <cell r="L17436">
            <v>1</v>
          </cell>
          <cell r="M17436">
            <v>1</v>
          </cell>
        </row>
        <row r="17437">
          <cell r="A17437">
            <v>60900</v>
          </cell>
          <cell r="B17437">
            <v>1</v>
          </cell>
          <cell r="C17437">
            <v>61.905700000000003</v>
          </cell>
          <cell r="D17437">
            <v>69.340599999999995</v>
          </cell>
          <cell r="E17437">
            <v>1</v>
          </cell>
          <cell r="F17437">
            <v>1</v>
          </cell>
          <cell r="G17437">
            <v>1</v>
          </cell>
          <cell r="H17437">
            <v>1</v>
          </cell>
          <cell r="I17437">
            <v>1</v>
          </cell>
          <cell r="J17437">
            <v>1</v>
          </cell>
          <cell r="K17437">
            <v>1</v>
          </cell>
          <cell r="L17437">
            <v>1</v>
          </cell>
          <cell r="M17437">
            <v>1</v>
          </cell>
        </row>
        <row r="17438">
          <cell r="A17438">
            <v>60901</v>
          </cell>
          <cell r="B17438">
            <v>1</v>
          </cell>
          <cell r="C17438">
            <v>61.905700000000003</v>
          </cell>
          <cell r="D17438">
            <v>69.340599999999995</v>
          </cell>
          <cell r="E17438">
            <v>1</v>
          </cell>
          <cell r="F17438">
            <v>1</v>
          </cell>
          <cell r="G17438">
            <v>1</v>
          </cell>
          <cell r="H17438">
            <v>1</v>
          </cell>
          <cell r="I17438">
            <v>1</v>
          </cell>
          <cell r="J17438">
            <v>1</v>
          </cell>
          <cell r="K17438">
            <v>1</v>
          </cell>
          <cell r="L17438">
            <v>1</v>
          </cell>
          <cell r="M17438">
            <v>1</v>
          </cell>
        </row>
        <row r="17439">
          <cell r="A17439">
            <v>60902</v>
          </cell>
          <cell r="B17439">
            <v>1</v>
          </cell>
          <cell r="C17439">
            <v>61.905700000000003</v>
          </cell>
          <cell r="D17439">
            <v>69.340599999999995</v>
          </cell>
          <cell r="E17439">
            <v>1</v>
          </cell>
          <cell r="F17439">
            <v>1</v>
          </cell>
          <cell r="G17439">
            <v>1</v>
          </cell>
          <cell r="H17439">
            <v>1</v>
          </cell>
          <cell r="I17439">
            <v>1</v>
          </cell>
          <cell r="J17439">
            <v>1</v>
          </cell>
          <cell r="K17439">
            <v>1</v>
          </cell>
          <cell r="L17439">
            <v>1</v>
          </cell>
          <cell r="M17439">
            <v>1</v>
          </cell>
        </row>
        <row r="17440">
          <cell r="A17440">
            <v>60903</v>
          </cell>
          <cell r="B17440">
            <v>1</v>
          </cell>
          <cell r="C17440">
            <v>61.905700000000003</v>
          </cell>
          <cell r="D17440">
            <v>69.340599999999995</v>
          </cell>
          <cell r="E17440">
            <v>1</v>
          </cell>
          <cell r="F17440">
            <v>1</v>
          </cell>
          <cell r="G17440">
            <v>1</v>
          </cell>
          <cell r="H17440">
            <v>1</v>
          </cell>
          <cell r="I17440">
            <v>1</v>
          </cell>
          <cell r="J17440">
            <v>1</v>
          </cell>
          <cell r="K17440">
            <v>1</v>
          </cell>
          <cell r="L17440">
            <v>1</v>
          </cell>
          <cell r="M17440">
            <v>1</v>
          </cell>
        </row>
        <row r="17441">
          <cell r="A17441">
            <v>60904</v>
          </cell>
          <cell r="B17441">
            <v>1</v>
          </cell>
          <cell r="C17441">
            <v>61.905700000000003</v>
          </cell>
          <cell r="D17441">
            <v>69.340599999999995</v>
          </cell>
          <cell r="E17441">
            <v>1</v>
          </cell>
          <cell r="F17441">
            <v>1</v>
          </cell>
          <cell r="G17441">
            <v>1</v>
          </cell>
          <cell r="H17441">
            <v>1</v>
          </cell>
          <cell r="I17441">
            <v>1</v>
          </cell>
          <cell r="J17441">
            <v>1</v>
          </cell>
          <cell r="K17441">
            <v>1</v>
          </cell>
          <cell r="L17441">
            <v>1</v>
          </cell>
          <cell r="M17441">
            <v>1</v>
          </cell>
        </row>
        <row r="17442">
          <cell r="A17442">
            <v>60905</v>
          </cell>
          <cell r="B17442">
            <v>1</v>
          </cell>
          <cell r="C17442">
            <v>61.905700000000003</v>
          </cell>
          <cell r="D17442">
            <v>69.340599999999995</v>
          </cell>
          <cell r="E17442">
            <v>1</v>
          </cell>
          <cell r="F17442">
            <v>1</v>
          </cell>
          <cell r="G17442">
            <v>1</v>
          </cell>
          <cell r="H17442">
            <v>1</v>
          </cell>
          <cell r="I17442">
            <v>1</v>
          </cell>
          <cell r="J17442">
            <v>1</v>
          </cell>
          <cell r="K17442">
            <v>1</v>
          </cell>
          <cell r="L17442">
            <v>1</v>
          </cell>
          <cell r="M17442">
            <v>1</v>
          </cell>
        </row>
        <row r="17443">
          <cell r="A17443">
            <v>60906</v>
          </cell>
          <cell r="B17443">
            <v>1</v>
          </cell>
          <cell r="C17443">
            <v>61.905700000000003</v>
          </cell>
          <cell r="D17443">
            <v>69.340599999999995</v>
          </cell>
          <cell r="E17443">
            <v>1</v>
          </cell>
          <cell r="F17443">
            <v>1</v>
          </cell>
          <cell r="G17443">
            <v>1</v>
          </cell>
          <cell r="H17443">
            <v>1</v>
          </cell>
          <cell r="I17443">
            <v>1</v>
          </cell>
          <cell r="J17443">
            <v>1</v>
          </cell>
          <cell r="K17443">
            <v>1</v>
          </cell>
          <cell r="L17443">
            <v>1</v>
          </cell>
          <cell r="M17443">
            <v>1</v>
          </cell>
        </row>
        <row r="17444">
          <cell r="A17444">
            <v>60907</v>
          </cell>
          <cell r="B17444">
            <v>1</v>
          </cell>
          <cell r="C17444">
            <v>61.905700000000003</v>
          </cell>
          <cell r="D17444">
            <v>69.340599999999995</v>
          </cell>
          <cell r="E17444">
            <v>1</v>
          </cell>
          <cell r="F17444">
            <v>1</v>
          </cell>
          <cell r="G17444">
            <v>1</v>
          </cell>
          <cell r="H17444">
            <v>1</v>
          </cell>
          <cell r="I17444">
            <v>1</v>
          </cell>
          <cell r="J17444">
            <v>1</v>
          </cell>
          <cell r="K17444">
            <v>1</v>
          </cell>
          <cell r="L17444">
            <v>1</v>
          </cell>
          <cell r="M17444">
            <v>1</v>
          </cell>
        </row>
        <row r="17445">
          <cell r="A17445">
            <v>60908</v>
          </cell>
          <cell r="B17445">
            <v>1</v>
          </cell>
          <cell r="C17445">
            <v>61.905700000000003</v>
          </cell>
          <cell r="D17445">
            <v>69.340599999999995</v>
          </cell>
          <cell r="E17445">
            <v>1</v>
          </cell>
          <cell r="F17445">
            <v>1</v>
          </cell>
          <cell r="G17445">
            <v>1</v>
          </cell>
          <cell r="H17445">
            <v>1</v>
          </cell>
          <cell r="I17445">
            <v>1</v>
          </cell>
          <cell r="J17445">
            <v>1</v>
          </cell>
          <cell r="K17445">
            <v>1</v>
          </cell>
          <cell r="L17445">
            <v>1</v>
          </cell>
          <cell r="M17445">
            <v>1</v>
          </cell>
        </row>
        <row r="17446">
          <cell r="A17446">
            <v>60909</v>
          </cell>
          <cell r="B17446">
            <v>1</v>
          </cell>
          <cell r="C17446">
            <v>61.905700000000003</v>
          </cell>
          <cell r="D17446">
            <v>69.340599999999995</v>
          </cell>
          <cell r="E17446">
            <v>1</v>
          </cell>
          <cell r="F17446">
            <v>1</v>
          </cell>
          <cell r="G17446">
            <v>1</v>
          </cell>
          <cell r="H17446">
            <v>1</v>
          </cell>
          <cell r="I17446">
            <v>1</v>
          </cell>
          <cell r="J17446">
            <v>1</v>
          </cell>
          <cell r="K17446">
            <v>1</v>
          </cell>
          <cell r="L17446">
            <v>1</v>
          </cell>
          <cell r="M17446">
            <v>1</v>
          </cell>
        </row>
        <row r="17447">
          <cell r="A17447">
            <v>60910</v>
          </cell>
          <cell r="B17447">
            <v>1</v>
          </cell>
          <cell r="C17447">
            <v>61.905700000000003</v>
          </cell>
          <cell r="D17447">
            <v>69.340599999999995</v>
          </cell>
          <cell r="E17447">
            <v>1</v>
          </cell>
          <cell r="F17447">
            <v>1</v>
          </cell>
          <cell r="G17447">
            <v>1</v>
          </cell>
          <cell r="H17447">
            <v>1</v>
          </cell>
          <cell r="I17447">
            <v>1</v>
          </cell>
          <cell r="J17447">
            <v>1</v>
          </cell>
          <cell r="K17447">
            <v>1</v>
          </cell>
          <cell r="L17447">
            <v>1</v>
          </cell>
          <cell r="M17447">
            <v>1</v>
          </cell>
        </row>
        <row r="17448">
          <cell r="A17448">
            <v>60911</v>
          </cell>
          <cell r="B17448">
            <v>1</v>
          </cell>
          <cell r="C17448">
            <v>61.905700000000003</v>
          </cell>
          <cell r="D17448">
            <v>69.340599999999995</v>
          </cell>
          <cell r="E17448">
            <v>1</v>
          </cell>
          <cell r="F17448">
            <v>1</v>
          </cell>
          <cell r="G17448">
            <v>1</v>
          </cell>
          <cell r="H17448">
            <v>1</v>
          </cell>
          <cell r="I17448">
            <v>1</v>
          </cell>
          <cell r="J17448">
            <v>1</v>
          </cell>
          <cell r="K17448">
            <v>1</v>
          </cell>
          <cell r="L17448">
            <v>1</v>
          </cell>
          <cell r="M17448">
            <v>1</v>
          </cell>
        </row>
        <row r="17449">
          <cell r="A17449">
            <v>60912</v>
          </cell>
          <cell r="B17449">
            <v>1</v>
          </cell>
          <cell r="C17449">
            <v>61.905700000000003</v>
          </cell>
          <cell r="D17449">
            <v>69.340599999999995</v>
          </cell>
          <cell r="E17449">
            <v>1</v>
          </cell>
          <cell r="F17449">
            <v>1</v>
          </cell>
          <cell r="G17449">
            <v>1</v>
          </cell>
          <cell r="H17449">
            <v>1</v>
          </cell>
          <cell r="I17449">
            <v>1</v>
          </cell>
          <cell r="J17449">
            <v>1</v>
          </cell>
          <cell r="K17449">
            <v>1</v>
          </cell>
          <cell r="L17449">
            <v>1</v>
          </cell>
          <cell r="M17449">
            <v>1</v>
          </cell>
        </row>
        <row r="17450">
          <cell r="A17450">
            <v>60913</v>
          </cell>
          <cell r="B17450">
            <v>1</v>
          </cell>
          <cell r="C17450">
            <v>61.905700000000003</v>
          </cell>
          <cell r="D17450">
            <v>69.340599999999995</v>
          </cell>
          <cell r="E17450">
            <v>1</v>
          </cell>
          <cell r="F17450">
            <v>1</v>
          </cell>
          <cell r="G17450">
            <v>1</v>
          </cell>
          <cell r="H17450">
            <v>1</v>
          </cell>
          <cell r="I17450">
            <v>1</v>
          </cell>
          <cell r="J17450">
            <v>1</v>
          </cell>
          <cell r="K17450">
            <v>1</v>
          </cell>
          <cell r="L17450">
            <v>1</v>
          </cell>
          <cell r="M17450">
            <v>1</v>
          </cell>
        </row>
        <row r="17451">
          <cell r="A17451">
            <v>60914</v>
          </cell>
          <cell r="B17451">
            <v>1</v>
          </cell>
          <cell r="C17451">
            <v>61.905700000000003</v>
          </cell>
          <cell r="D17451">
            <v>69.340599999999995</v>
          </cell>
          <cell r="E17451">
            <v>1</v>
          </cell>
          <cell r="F17451">
            <v>1</v>
          </cell>
          <cell r="G17451">
            <v>1</v>
          </cell>
          <cell r="H17451">
            <v>1</v>
          </cell>
          <cell r="I17451">
            <v>1</v>
          </cell>
          <cell r="J17451">
            <v>1</v>
          </cell>
          <cell r="K17451">
            <v>1</v>
          </cell>
          <cell r="L17451">
            <v>1</v>
          </cell>
          <cell r="M17451">
            <v>1</v>
          </cell>
        </row>
        <row r="17452">
          <cell r="A17452">
            <v>60915</v>
          </cell>
          <cell r="B17452">
            <v>1</v>
          </cell>
          <cell r="C17452">
            <v>61.905700000000003</v>
          </cell>
          <cell r="D17452">
            <v>69.340599999999995</v>
          </cell>
          <cell r="E17452">
            <v>1</v>
          </cell>
          <cell r="F17452">
            <v>1</v>
          </cell>
          <cell r="G17452">
            <v>1</v>
          </cell>
          <cell r="H17452">
            <v>1</v>
          </cell>
          <cell r="I17452">
            <v>1</v>
          </cell>
          <cell r="J17452">
            <v>1</v>
          </cell>
          <cell r="K17452">
            <v>1</v>
          </cell>
          <cell r="L17452">
            <v>1</v>
          </cell>
          <cell r="M17452">
            <v>1</v>
          </cell>
        </row>
        <row r="17453">
          <cell r="A17453">
            <v>60916</v>
          </cell>
          <cell r="B17453">
            <v>1</v>
          </cell>
          <cell r="C17453">
            <v>61.905700000000003</v>
          </cell>
          <cell r="D17453">
            <v>69.340599999999995</v>
          </cell>
          <cell r="E17453">
            <v>1</v>
          </cell>
          <cell r="F17453">
            <v>1</v>
          </cell>
          <cell r="G17453">
            <v>1</v>
          </cell>
          <cell r="H17453">
            <v>1</v>
          </cell>
          <cell r="I17453">
            <v>1</v>
          </cell>
          <cell r="J17453">
            <v>1</v>
          </cell>
          <cell r="K17453">
            <v>1</v>
          </cell>
          <cell r="L17453">
            <v>1</v>
          </cell>
          <cell r="M17453">
            <v>1</v>
          </cell>
        </row>
        <row r="17454">
          <cell r="A17454">
            <v>60917</v>
          </cell>
          <cell r="B17454">
            <v>1</v>
          </cell>
          <cell r="C17454">
            <v>61.905700000000003</v>
          </cell>
          <cell r="D17454">
            <v>69.340599999999995</v>
          </cell>
          <cell r="E17454">
            <v>1</v>
          </cell>
          <cell r="F17454">
            <v>1</v>
          </cell>
          <cell r="G17454">
            <v>1</v>
          </cell>
          <cell r="H17454">
            <v>1</v>
          </cell>
          <cell r="I17454">
            <v>1</v>
          </cell>
          <cell r="J17454">
            <v>1</v>
          </cell>
          <cell r="K17454">
            <v>1</v>
          </cell>
          <cell r="L17454">
            <v>1</v>
          </cell>
          <cell r="M17454">
            <v>1</v>
          </cell>
        </row>
        <row r="17455">
          <cell r="A17455">
            <v>60918</v>
          </cell>
          <cell r="B17455">
            <v>1</v>
          </cell>
          <cell r="C17455">
            <v>61.905700000000003</v>
          </cell>
          <cell r="D17455">
            <v>69.340599999999995</v>
          </cell>
          <cell r="E17455">
            <v>1</v>
          </cell>
          <cell r="F17455">
            <v>1</v>
          </cell>
          <cell r="G17455">
            <v>1</v>
          </cell>
          <cell r="H17455">
            <v>1</v>
          </cell>
          <cell r="I17455">
            <v>1</v>
          </cell>
          <cell r="J17455">
            <v>1</v>
          </cell>
          <cell r="K17455">
            <v>1</v>
          </cell>
          <cell r="L17455">
            <v>1</v>
          </cell>
          <cell r="M17455">
            <v>1</v>
          </cell>
        </row>
        <row r="17456">
          <cell r="A17456">
            <v>60919</v>
          </cell>
          <cell r="B17456">
            <v>1</v>
          </cell>
          <cell r="C17456">
            <v>61.905700000000003</v>
          </cell>
          <cell r="D17456">
            <v>69.340599999999995</v>
          </cell>
          <cell r="E17456">
            <v>1</v>
          </cell>
          <cell r="F17456">
            <v>1</v>
          </cell>
          <cell r="G17456">
            <v>1</v>
          </cell>
          <cell r="H17456">
            <v>1</v>
          </cell>
          <cell r="I17456">
            <v>1</v>
          </cell>
          <cell r="J17456">
            <v>1</v>
          </cell>
          <cell r="K17456">
            <v>1</v>
          </cell>
          <cell r="L17456">
            <v>1</v>
          </cell>
          <cell r="M17456">
            <v>1</v>
          </cell>
        </row>
        <row r="17457">
          <cell r="A17457">
            <v>60920</v>
          </cell>
          <cell r="B17457">
            <v>1</v>
          </cell>
          <cell r="C17457">
            <v>61.905700000000003</v>
          </cell>
          <cell r="D17457">
            <v>69.340599999999995</v>
          </cell>
          <cell r="E17457">
            <v>1</v>
          </cell>
          <cell r="F17457">
            <v>1</v>
          </cell>
          <cell r="G17457">
            <v>1</v>
          </cell>
          <cell r="H17457">
            <v>1</v>
          </cell>
          <cell r="I17457">
            <v>1</v>
          </cell>
          <cell r="J17457">
            <v>1</v>
          </cell>
          <cell r="K17457">
            <v>1</v>
          </cell>
          <cell r="L17457">
            <v>1</v>
          </cell>
          <cell r="M17457">
            <v>1</v>
          </cell>
        </row>
        <row r="17458">
          <cell r="A17458">
            <v>60921</v>
          </cell>
          <cell r="B17458">
            <v>1</v>
          </cell>
          <cell r="C17458">
            <v>61.905700000000003</v>
          </cell>
          <cell r="D17458">
            <v>69.340599999999995</v>
          </cell>
          <cell r="E17458">
            <v>1</v>
          </cell>
          <cell r="F17458">
            <v>1</v>
          </cell>
          <cell r="G17458">
            <v>1</v>
          </cell>
          <cell r="H17458">
            <v>1</v>
          </cell>
          <cell r="I17458">
            <v>1</v>
          </cell>
          <cell r="J17458">
            <v>1</v>
          </cell>
          <cell r="K17458">
            <v>1</v>
          </cell>
          <cell r="L17458">
            <v>1</v>
          </cell>
          <cell r="M17458">
            <v>1</v>
          </cell>
        </row>
        <row r="17459">
          <cell r="A17459">
            <v>60922</v>
          </cell>
          <cell r="B17459">
            <v>1</v>
          </cell>
          <cell r="C17459">
            <v>61.905700000000003</v>
          </cell>
          <cell r="D17459">
            <v>69.340599999999995</v>
          </cell>
          <cell r="E17459">
            <v>1</v>
          </cell>
          <cell r="F17459">
            <v>1</v>
          </cell>
          <cell r="G17459">
            <v>1</v>
          </cell>
          <cell r="H17459">
            <v>1</v>
          </cell>
          <cell r="I17459">
            <v>1</v>
          </cell>
          <cell r="J17459">
            <v>1</v>
          </cell>
          <cell r="K17459">
            <v>1</v>
          </cell>
          <cell r="L17459">
            <v>1</v>
          </cell>
          <cell r="M17459">
            <v>1</v>
          </cell>
        </row>
        <row r="17460">
          <cell r="A17460">
            <v>60923</v>
          </cell>
          <cell r="B17460">
            <v>1</v>
          </cell>
          <cell r="C17460">
            <v>61.905700000000003</v>
          </cell>
          <cell r="D17460">
            <v>69.340599999999995</v>
          </cell>
          <cell r="E17460">
            <v>1</v>
          </cell>
          <cell r="F17460">
            <v>1</v>
          </cell>
          <cell r="G17460">
            <v>1</v>
          </cell>
          <cell r="H17460">
            <v>1</v>
          </cell>
          <cell r="I17460">
            <v>1</v>
          </cell>
          <cell r="J17460">
            <v>1</v>
          </cell>
          <cell r="K17460">
            <v>1</v>
          </cell>
          <cell r="L17460">
            <v>1</v>
          </cell>
          <cell r="M17460">
            <v>1</v>
          </cell>
        </row>
        <row r="17461">
          <cell r="A17461">
            <v>60924</v>
          </cell>
          <cell r="B17461">
            <v>1</v>
          </cell>
          <cell r="C17461">
            <v>61.905700000000003</v>
          </cell>
          <cell r="D17461">
            <v>69.340599999999995</v>
          </cell>
          <cell r="E17461">
            <v>1</v>
          </cell>
          <cell r="F17461">
            <v>1</v>
          </cell>
          <cell r="G17461">
            <v>1</v>
          </cell>
          <cell r="H17461">
            <v>1</v>
          </cell>
          <cell r="I17461">
            <v>1</v>
          </cell>
          <cell r="J17461">
            <v>1</v>
          </cell>
          <cell r="K17461">
            <v>1</v>
          </cell>
          <cell r="L17461">
            <v>1</v>
          </cell>
          <cell r="M17461">
            <v>1</v>
          </cell>
        </row>
        <row r="17462">
          <cell r="A17462">
            <v>60925</v>
          </cell>
          <cell r="B17462">
            <v>1</v>
          </cell>
          <cell r="C17462">
            <v>61.905700000000003</v>
          </cell>
          <cell r="D17462">
            <v>69.340599999999995</v>
          </cell>
          <cell r="E17462">
            <v>1</v>
          </cell>
          <cell r="F17462">
            <v>1</v>
          </cell>
          <cell r="G17462">
            <v>1</v>
          </cell>
          <cell r="H17462">
            <v>1</v>
          </cell>
          <cell r="I17462">
            <v>1</v>
          </cell>
          <cell r="J17462">
            <v>1</v>
          </cell>
          <cell r="K17462">
            <v>1</v>
          </cell>
          <cell r="L17462">
            <v>1</v>
          </cell>
          <cell r="M17462">
            <v>1</v>
          </cell>
        </row>
        <row r="17463">
          <cell r="A17463">
            <v>60926</v>
          </cell>
          <cell r="B17463">
            <v>1</v>
          </cell>
          <cell r="C17463">
            <v>61.905700000000003</v>
          </cell>
          <cell r="D17463">
            <v>69.340599999999995</v>
          </cell>
          <cell r="E17463">
            <v>1</v>
          </cell>
          <cell r="F17463">
            <v>1</v>
          </cell>
          <cell r="G17463">
            <v>1</v>
          </cell>
          <cell r="H17463">
            <v>1</v>
          </cell>
          <cell r="I17463">
            <v>1</v>
          </cell>
          <cell r="J17463">
            <v>1</v>
          </cell>
          <cell r="K17463">
            <v>1</v>
          </cell>
          <cell r="L17463">
            <v>1</v>
          </cell>
          <cell r="M17463">
            <v>1</v>
          </cell>
        </row>
        <row r="17464">
          <cell r="A17464">
            <v>60927</v>
          </cell>
          <cell r="B17464">
            <v>1</v>
          </cell>
          <cell r="C17464">
            <v>61.905700000000003</v>
          </cell>
          <cell r="D17464">
            <v>69.340599999999995</v>
          </cell>
          <cell r="E17464">
            <v>1</v>
          </cell>
          <cell r="F17464">
            <v>1</v>
          </cell>
          <cell r="G17464">
            <v>1</v>
          </cell>
          <cell r="H17464">
            <v>1</v>
          </cell>
          <cell r="I17464">
            <v>1</v>
          </cell>
          <cell r="J17464">
            <v>1</v>
          </cell>
          <cell r="K17464">
            <v>1</v>
          </cell>
          <cell r="L17464">
            <v>1</v>
          </cell>
          <cell r="M17464">
            <v>1</v>
          </cell>
        </row>
        <row r="17465">
          <cell r="A17465">
            <v>60928</v>
          </cell>
          <cell r="B17465">
            <v>1</v>
          </cell>
          <cell r="C17465">
            <v>61.905700000000003</v>
          </cell>
          <cell r="D17465">
            <v>69.340599999999995</v>
          </cell>
          <cell r="E17465">
            <v>1</v>
          </cell>
          <cell r="F17465">
            <v>1</v>
          </cell>
          <cell r="G17465">
            <v>1</v>
          </cell>
          <cell r="H17465">
            <v>1</v>
          </cell>
          <cell r="I17465">
            <v>1</v>
          </cell>
          <cell r="J17465">
            <v>1</v>
          </cell>
          <cell r="K17465">
            <v>1</v>
          </cell>
          <cell r="L17465">
            <v>1</v>
          </cell>
          <cell r="M17465">
            <v>1</v>
          </cell>
        </row>
        <row r="17466">
          <cell r="A17466">
            <v>60929</v>
          </cell>
          <cell r="B17466">
            <v>1</v>
          </cell>
          <cell r="C17466">
            <v>61.905700000000003</v>
          </cell>
          <cell r="D17466">
            <v>69.340599999999995</v>
          </cell>
          <cell r="E17466">
            <v>1</v>
          </cell>
          <cell r="F17466">
            <v>1</v>
          </cell>
          <cell r="G17466">
            <v>1</v>
          </cell>
          <cell r="H17466">
            <v>1</v>
          </cell>
          <cell r="I17466">
            <v>1</v>
          </cell>
          <cell r="J17466">
            <v>1</v>
          </cell>
          <cell r="K17466">
            <v>1</v>
          </cell>
          <cell r="L17466">
            <v>1</v>
          </cell>
          <cell r="M17466">
            <v>1</v>
          </cell>
        </row>
        <row r="17467">
          <cell r="A17467">
            <v>60930</v>
          </cell>
          <cell r="B17467">
            <v>1</v>
          </cell>
          <cell r="C17467">
            <v>61.905700000000003</v>
          </cell>
          <cell r="D17467">
            <v>69.340599999999995</v>
          </cell>
          <cell r="E17467">
            <v>1</v>
          </cell>
          <cell r="F17467">
            <v>1</v>
          </cell>
          <cell r="G17467">
            <v>1</v>
          </cell>
          <cell r="H17467">
            <v>1</v>
          </cell>
          <cell r="I17467">
            <v>1</v>
          </cell>
          <cell r="J17467">
            <v>1</v>
          </cell>
          <cell r="K17467">
            <v>1</v>
          </cell>
          <cell r="L17467">
            <v>1</v>
          </cell>
          <cell r="M17467">
            <v>1</v>
          </cell>
        </row>
        <row r="17468">
          <cell r="A17468">
            <v>60931</v>
          </cell>
          <cell r="B17468">
            <v>1</v>
          </cell>
          <cell r="C17468">
            <v>61.905700000000003</v>
          </cell>
          <cell r="D17468">
            <v>69.340599999999995</v>
          </cell>
          <cell r="E17468">
            <v>1</v>
          </cell>
          <cell r="F17468">
            <v>1</v>
          </cell>
          <cell r="G17468">
            <v>1</v>
          </cell>
          <cell r="H17468">
            <v>1</v>
          </cell>
          <cell r="I17468">
            <v>1</v>
          </cell>
          <cell r="J17468">
            <v>1</v>
          </cell>
          <cell r="K17468">
            <v>1</v>
          </cell>
          <cell r="L17468">
            <v>1</v>
          </cell>
          <cell r="M17468">
            <v>1</v>
          </cell>
        </row>
        <row r="17469">
          <cell r="A17469">
            <v>60932</v>
          </cell>
          <cell r="B17469">
            <v>1</v>
          </cell>
          <cell r="C17469">
            <v>61.905700000000003</v>
          </cell>
          <cell r="D17469">
            <v>69.340599999999995</v>
          </cell>
          <cell r="E17469">
            <v>1</v>
          </cell>
          <cell r="F17469">
            <v>1</v>
          </cell>
          <cell r="G17469">
            <v>1</v>
          </cell>
          <cell r="H17469">
            <v>1</v>
          </cell>
          <cell r="I17469">
            <v>1</v>
          </cell>
          <cell r="J17469">
            <v>1</v>
          </cell>
          <cell r="K17469">
            <v>1</v>
          </cell>
          <cell r="L17469">
            <v>1</v>
          </cell>
          <cell r="M17469">
            <v>1</v>
          </cell>
        </row>
        <row r="17470">
          <cell r="A17470">
            <v>60933</v>
          </cell>
          <cell r="B17470">
            <v>1</v>
          </cell>
          <cell r="C17470">
            <v>61.905700000000003</v>
          </cell>
          <cell r="D17470">
            <v>69.340599999999995</v>
          </cell>
          <cell r="E17470">
            <v>1</v>
          </cell>
          <cell r="F17470">
            <v>1</v>
          </cell>
          <cell r="G17470">
            <v>1</v>
          </cell>
          <cell r="H17470">
            <v>1</v>
          </cell>
          <cell r="I17470">
            <v>1</v>
          </cell>
          <cell r="J17470">
            <v>1</v>
          </cell>
          <cell r="K17470">
            <v>1</v>
          </cell>
          <cell r="L17470">
            <v>1</v>
          </cell>
          <cell r="M17470">
            <v>1</v>
          </cell>
        </row>
        <row r="17471">
          <cell r="A17471">
            <v>60934</v>
          </cell>
          <cell r="B17471">
            <v>1</v>
          </cell>
          <cell r="C17471">
            <v>61.905700000000003</v>
          </cell>
          <cell r="D17471">
            <v>69.340599999999995</v>
          </cell>
          <cell r="E17471">
            <v>1</v>
          </cell>
          <cell r="F17471">
            <v>1</v>
          </cell>
          <cell r="G17471">
            <v>1</v>
          </cell>
          <cell r="H17471">
            <v>1</v>
          </cell>
          <cell r="I17471">
            <v>1</v>
          </cell>
          <cell r="J17471">
            <v>1</v>
          </cell>
          <cell r="K17471">
            <v>1</v>
          </cell>
          <cell r="L17471">
            <v>1</v>
          </cell>
          <cell r="M17471">
            <v>1</v>
          </cell>
        </row>
        <row r="17472">
          <cell r="A17472">
            <v>60935</v>
          </cell>
          <cell r="B17472">
            <v>1</v>
          </cell>
          <cell r="C17472">
            <v>61.905700000000003</v>
          </cell>
          <cell r="D17472">
            <v>69.340599999999995</v>
          </cell>
          <cell r="E17472">
            <v>1</v>
          </cell>
          <cell r="F17472">
            <v>1</v>
          </cell>
          <cell r="G17472">
            <v>1</v>
          </cell>
          <cell r="H17472">
            <v>1</v>
          </cell>
          <cell r="I17472">
            <v>1</v>
          </cell>
          <cell r="J17472">
            <v>1</v>
          </cell>
          <cell r="K17472">
            <v>1</v>
          </cell>
          <cell r="L17472">
            <v>1</v>
          </cell>
          <cell r="M17472">
            <v>1</v>
          </cell>
        </row>
        <row r="17473">
          <cell r="A17473">
            <v>60936</v>
          </cell>
          <cell r="B17473">
            <v>1</v>
          </cell>
          <cell r="C17473">
            <v>61.905700000000003</v>
          </cell>
          <cell r="D17473">
            <v>69.340599999999995</v>
          </cell>
          <cell r="E17473">
            <v>1</v>
          </cell>
          <cell r="F17473">
            <v>1</v>
          </cell>
          <cell r="G17473">
            <v>1</v>
          </cell>
          <cell r="H17473">
            <v>1</v>
          </cell>
          <cell r="I17473">
            <v>1</v>
          </cell>
          <cell r="J17473">
            <v>1</v>
          </cell>
          <cell r="K17473">
            <v>1</v>
          </cell>
          <cell r="L17473">
            <v>1</v>
          </cell>
          <cell r="M17473">
            <v>1</v>
          </cell>
        </row>
        <row r="17474">
          <cell r="A17474">
            <v>60937</v>
          </cell>
          <cell r="B17474">
            <v>1</v>
          </cell>
          <cell r="C17474">
            <v>61.905700000000003</v>
          </cell>
          <cell r="D17474">
            <v>69.340599999999995</v>
          </cell>
          <cell r="E17474">
            <v>1</v>
          </cell>
          <cell r="F17474">
            <v>1</v>
          </cell>
          <cell r="G17474">
            <v>1</v>
          </cell>
          <cell r="H17474">
            <v>1</v>
          </cell>
          <cell r="I17474">
            <v>1</v>
          </cell>
          <cell r="J17474">
            <v>1</v>
          </cell>
          <cell r="K17474">
            <v>1</v>
          </cell>
          <cell r="L17474">
            <v>1</v>
          </cell>
          <cell r="M17474">
            <v>1</v>
          </cell>
        </row>
        <row r="17475">
          <cell r="A17475">
            <v>60938</v>
          </cell>
          <cell r="B17475">
            <v>1</v>
          </cell>
          <cell r="C17475">
            <v>61.905700000000003</v>
          </cell>
          <cell r="D17475">
            <v>69.340599999999995</v>
          </cell>
          <cell r="E17475">
            <v>1</v>
          </cell>
          <cell r="F17475">
            <v>1</v>
          </cell>
          <cell r="G17475">
            <v>1</v>
          </cell>
          <cell r="H17475">
            <v>1</v>
          </cell>
          <cell r="I17475">
            <v>1</v>
          </cell>
          <cell r="J17475">
            <v>1</v>
          </cell>
          <cell r="K17475">
            <v>1</v>
          </cell>
          <cell r="L17475">
            <v>1</v>
          </cell>
          <cell r="M17475">
            <v>1</v>
          </cell>
        </row>
        <row r="17476">
          <cell r="A17476">
            <v>60939</v>
          </cell>
          <cell r="B17476">
            <v>1</v>
          </cell>
          <cell r="C17476">
            <v>61.905700000000003</v>
          </cell>
          <cell r="D17476">
            <v>69.340599999999995</v>
          </cell>
          <cell r="E17476">
            <v>1</v>
          </cell>
          <cell r="F17476">
            <v>1</v>
          </cell>
          <cell r="G17476">
            <v>1</v>
          </cell>
          <cell r="H17476">
            <v>1</v>
          </cell>
          <cell r="I17476">
            <v>1</v>
          </cell>
          <cell r="J17476">
            <v>1</v>
          </cell>
          <cell r="K17476">
            <v>1</v>
          </cell>
          <cell r="L17476">
            <v>1</v>
          </cell>
          <cell r="M17476">
            <v>1</v>
          </cell>
        </row>
        <row r="17477">
          <cell r="A17477">
            <v>60940</v>
          </cell>
          <cell r="B17477">
            <v>1</v>
          </cell>
          <cell r="C17477">
            <v>61.905700000000003</v>
          </cell>
          <cell r="D17477">
            <v>69.340599999999995</v>
          </cell>
          <cell r="E17477">
            <v>1</v>
          </cell>
          <cell r="F17477">
            <v>1</v>
          </cell>
          <cell r="G17477">
            <v>1</v>
          </cell>
          <cell r="H17477">
            <v>1</v>
          </cell>
          <cell r="I17477">
            <v>1</v>
          </cell>
          <cell r="J17477">
            <v>1</v>
          </cell>
          <cell r="K17477">
            <v>1</v>
          </cell>
          <cell r="L17477">
            <v>1</v>
          </cell>
          <cell r="M17477">
            <v>1</v>
          </cell>
        </row>
        <row r="17478">
          <cell r="A17478">
            <v>60941</v>
          </cell>
          <cell r="B17478">
            <v>1</v>
          </cell>
          <cell r="C17478">
            <v>61.905700000000003</v>
          </cell>
          <cell r="D17478">
            <v>69.340599999999995</v>
          </cell>
          <cell r="E17478">
            <v>1</v>
          </cell>
          <cell r="F17478">
            <v>1</v>
          </cell>
          <cell r="G17478">
            <v>1</v>
          </cell>
          <cell r="H17478">
            <v>1</v>
          </cell>
          <cell r="I17478">
            <v>1</v>
          </cell>
          <cell r="J17478">
            <v>1</v>
          </cell>
          <cell r="K17478">
            <v>1</v>
          </cell>
          <cell r="L17478">
            <v>1</v>
          </cell>
          <cell r="M17478">
            <v>1</v>
          </cell>
        </row>
        <row r="17479">
          <cell r="A17479">
            <v>60942</v>
          </cell>
          <cell r="B17479">
            <v>1</v>
          </cell>
          <cell r="C17479">
            <v>61.905700000000003</v>
          </cell>
          <cell r="D17479">
            <v>69.340599999999995</v>
          </cell>
          <cell r="E17479">
            <v>1</v>
          </cell>
          <cell r="F17479">
            <v>1</v>
          </cell>
          <cell r="G17479">
            <v>1</v>
          </cell>
          <cell r="H17479">
            <v>1</v>
          </cell>
          <cell r="I17479">
            <v>1</v>
          </cell>
          <cell r="J17479">
            <v>1</v>
          </cell>
          <cell r="K17479">
            <v>1</v>
          </cell>
          <cell r="L17479">
            <v>1</v>
          </cell>
          <cell r="M17479">
            <v>1</v>
          </cell>
        </row>
        <row r="17480">
          <cell r="A17480">
            <v>60943</v>
          </cell>
          <cell r="B17480">
            <v>1</v>
          </cell>
          <cell r="C17480">
            <v>61.905700000000003</v>
          </cell>
          <cell r="D17480">
            <v>69.340599999999995</v>
          </cell>
          <cell r="E17480">
            <v>1</v>
          </cell>
          <cell r="F17480">
            <v>1</v>
          </cell>
          <cell r="G17480">
            <v>1</v>
          </cell>
          <cell r="H17480">
            <v>1</v>
          </cell>
          <cell r="I17480">
            <v>1</v>
          </cell>
          <cell r="J17480">
            <v>1</v>
          </cell>
          <cell r="K17480">
            <v>1</v>
          </cell>
          <cell r="L17480">
            <v>1</v>
          </cell>
          <cell r="M17480">
            <v>1</v>
          </cell>
        </row>
        <row r="17481">
          <cell r="A17481">
            <v>60944</v>
          </cell>
          <cell r="B17481">
            <v>1</v>
          </cell>
          <cell r="C17481">
            <v>61.905700000000003</v>
          </cell>
          <cell r="D17481">
            <v>69.340599999999995</v>
          </cell>
          <cell r="E17481">
            <v>1</v>
          </cell>
          <cell r="F17481">
            <v>1</v>
          </cell>
          <cell r="G17481">
            <v>1</v>
          </cell>
          <cell r="H17481">
            <v>1</v>
          </cell>
          <cell r="I17481">
            <v>1</v>
          </cell>
          <cell r="J17481">
            <v>1</v>
          </cell>
          <cell r="K17481">
            <v>1</v>
          </cell>
          <cell r="L17481">
            <v>1</v>
          </cell>
          <cell r="M17481">
            <v>1</v>
          </cell>
        </row>
        <row r="17482">
          <cell r="A17482">
            <v>60945</v>
          </cell>
          <cell r="B17482">
            <v>1</v>
          </cell>
          <cell r="C17482">
            <v>61.905700000000003</v>
          </cell>
          <cell r="D17482">
            <v>69.340599999999995</v>
          </cell>
          <cell r="E17482">
            <v>1</v>
          </cell>
          <cell r="F17482">
            <v>1</v>
          </cell>
          <cell r="G17482">
            <v>1</v>
          </cell>
          <cell r="H17482">
            <v>1</v>
          </cell>
          <cell r="I17482">
            <v>1</v>
          </cell>
          <cell r="J17482">
            <v>1</v>
          </cell>
          <cell r="K17482">
            <v>1</v>
          </cell>
          <cell r="L17482">
            <v>1</v>
          </cell>
          <cell r="M17482">
            <v>1</v>
          </cell>
        </row>
        <row r="17483">
          <cell r="A17483">
            <v>60946</v>
          </cell>
          <cell r="B17483">
            <v>1</v>
          </cell>
          <cell r="C17483">
            <v>61.905700000000003</v>
          </cell>
          <cell r="D17483">
            <v>69.340599999999995</v>
          </cell>
          <cell r="E17483">
            <v>1</v>
          </cell>
          <cell r="F17483">
            <v>1</v>
          </cell>
          <cell r="G17483">
            <v>1</v>
          </cell>
          <cell r="H17483">
            <v>1</v>
          </cell>
          <cell r="I17483">
            <v>1</v>
          </cell>
          <cell r="J17483">
            <v>1</v>
          </cell>
          <cell r="K17483">
            <v>1</v>
          </cell>
          <cell r="L17483">
            <v>1</v>
          </cell>
          <cell r="M17483">
            <v>1</v>
          </cell>
        </row>
        <row r="17484">
          <cell r="A17484">
            <v>60947</v>
          </cell>
          <cell r="B17484">
            <v>1</v>
          </cell>
          <cell r="C17484">
            <v>61.905700000000003</v>
          </cell>
          <cell r="D17484">
            <v>69.340599999999995</v>
          </cell>
          <cell r="E17484">
            <v>1</v>
          </cell>
          <cell r="F17484">
            <v>1</v>
          </cell>
          <cell r="G17484">
            <v>1</v>
          </cell>
          <cell r="H17484">
            <v>1</v>
          </cell>
          <cell r="I17484">
            <v>1</v>
          </cell>
          <cell r="J17484">
            <v>1</v>
          </cell>
          <cell r="K17484">
            <v>1</v>
          </cell>
          <cell r="L17484">
            <v>1</v>
          </cell>
          <cell r="M17484">
            <v>1</v>
          </cell>
        </row>
        <row r="17485">
          <cell r="A17485">
            <v>60948</v>
          </cell>
          <cell r="B17485">
            <v>1</v>
          </cell>
          <cell r="C17485">
            <v>61.905700000000003</v>
          </cell>
          <cell r="D17485">
            <v>69.340599999999995</v>
          </cell>
          <cell r="E17485">
            <v>1</v>
          </cell>
          <cell r="F17485">
            <v>1</v>
          </cell>
          <cell r="G17485">
            <v>1</v>
          </cell>
          <cell r="H17485">
            <v>1</v>
          </cell>
          <cell r="I17485">
            <v>1</v>
          </cell>
          <cell r="J17485">
            <v>1</v>
          </cell>
          <cell r="K17485">
            <v>1</v>
          </cell>
          <cell r="L17485">
            <v>1</v>
          </cell>
          <cell r="M17485">
            <v>1</v>
          </cell>
        </row>
        <row r="17486">
          <cell r="A17486">
            <v>60949</v>
          </cell>
          <cell r="B17486">
            <v>1</v>
          </cell>
          <cell r="C17486">
            <v>61.905700000000003</v>
          </cell>
          <cell r="D17486">
            <v>69.340599999999995</v>
          </cell>
          <cell r="E17486">
            <v>1</v>
          </cell>
          <cell r="F17486">
            <v>1</v>
          </cell>
          <cell r="G17486">
            <v>1</v>
          </cell>
          <cell r="H17486">
            <v>1</v>
          </cell>
          <cell r="I17486">
            <v>1</v>
          </cell>
          <cell r="J17486">
            <v>1</v>
          </cell>
          <cell r="K17486">
            <v>1</v>
          </cell>
          <cell r="L17486">
            <v>1</v>
          </cell>
          <cell r="M17486">
            <v>1</v>
          </cell>
        </row>
        <row r="17487">
          <cell r="A17487">
            <v>60950</v>
          </cell>
          <cell r="B17487">
            <v>1</v>
          </cell>
          <cell r="C17487">
            <v>61.905700000000003</v>
          </cell>
          <cell r="D17487">
            <v>69.340599999999995</v>
          </cell>
          <cell r="E17487">
            <v>1</v>
          </cell>
          <cell r="F17487">
            <v>1</v>
          </cell>
          <cell r="G17487">
            <v>1</v>
          </cell>
          <cell r="H17487">
            <v>1</v>
          </cell>
          <cell r="I17487">
            <v>1</v>
          </cell>
          <cell r="J17487">
            <v>1</v>
          </cell>
          <cell r="K17487">
            <v>1</v>
          </cell>
          <cell r="L17487">
            <v>1</v>
          </cell>
          <cell r="M17487">
            <v>1</v>
          </cell>
        </row>
        <row r="17488">
          <cell r="A17488">
            <v>60951</v>
          </cell>
          <cell r="B17488">
            <v>1</v>
          </cell>
          <cell r="C17488">
            <v>61.905700000000003</v>
          </cell>
          <cell r="D17488">
            <v>69.340599999999995</v>
          </cell>
          <cell r="E17488">
            <v>1</v>
          </cell>
          <cell r="F17488">
            <v>1</v>
          </cell>
          <cell r="G17488">
            <v>1</v>
          </cell>
          <cell r="H17488">
            <v>1</v>
          </cell>
          <cell r="I17488">
            <v>1</v>
          </cell>
          <cell r="J17488">
            <v>1</v>
          </cell>
          <cell r="K17488">
            <v>1</v>
          </cell>
          <cell r="L17488">
            <v>1</v>
          </cell>
          <cell r="M17488">
            <v>1</v>
          </cell>
        </row>
        <row r="17489">
          <cell r="A17489">
            <v>60952</v>
          </cell>
          <cell r="B17489">
            <v>1</v>
          </cell>
          <cell r="C17489">
            <v>61.905700000000003</v>
          </cell>
          <cell r="D17489">
            <v>69.340599999999995</v>
          </cell>
          <cell r="E17489">
            <v>1</v>
          </cell>
          <cell r="F17489">
            <v>1</v>
          </cell>
          <cell r="G17489">
            <v>1</v>
          </cell>
          <cell r="H17489">
            <v>1</v>
          </cell>
          <cell r="I17489">
            <v>1</v>
          </cell>
          <cell r="J17489">
            <v>1</v>
          </cell>
          <cell r="K17489">
            <v>1</v>
          </cell>
          <cell r="L17489">
            <v>1</v>
          </cell>
          <cell r="M17489">
            <v>1</v>
          </cell>
        </row>
        <row r="17490">
          <cell r="A17490">
            <v>60953</v>
          </cell>
          <cell r="B17490">
            <v>1</v>
          </cell>
          <cell r="C17490">
            <v>61.905700000000003</v>
          </cell>
          <cell r="D17490">
            <v>69.340599999999995</v>
          </cell>
          <cell r="E17490">
            <v>1</v>
          </cell>
          <cell r="F17490">
            <v>1</v>
          </cell>
          <cell r="G17490">
            <v>1</v>
          </cell>
          <cell r="H17490">
            <v>1</v>
          </cell>
          <cell r="I17490">
            <v>1</v>
          </cell>
          <cell r="J17490">
            <v>1</v>
          </cell>
          <cell r="K17490">
            <v>1</v>
          </cell>
          <cell r="L17490">
            <v>1</v>
          </cell>
          <cell r="M17490">
            <v>1</v>
          </cell>
        </row>
        <row r="17491">
          <cell r="A17491">
            <v>60954</v>
          </cell>
          <cell r="B17491">
            <v>1</v>
          </cell>
          <cell r="C17491">
            <v>61.905700000000003</v>
          </cell>
          <cell r="D17491">
            <v>69.340599999999995</v>
          </cell>
          <cell r="E17491">
            <v>1</v>
          </cell>
          <cell r="F17491">
            <v>1</v>
          </cell>
          <cell r="G17491">
            <v>1</v>
          </cell>
          <cell r="H17491">
            <v>1</v>
          </cell>
          <cell r="I17491">
            <v>1</v>
          </cell>
          <cell r="J17491">
            <v>1</v>
          </cell>
          <cell r="K17491">
            <v>1</v>
          </cell>
          <cell r="L17491">
            <v>1</v>
          </cell>
          <cell r="M17491">
            <v>1</v>
          </cell>
        </row>
        <row r="17492">
          <cell r="A17492">
            <v>60955</v>
          </cell>
          <cell r="B17492">
            <v>1</v>
          </cell>
          <cell r="C17492">
            <v>61.905700000000003</v>
          </cell>
          <cell r="D17492">
            <v>69.340599999999995</v>
          </cell>
          <cell r="E17492">
            <v>1</v>
          </cell>
          <cell r="F17492">
            <v>1</v>
          </cell>
          <cell r="G17492">
            <v>1</v>
          </cell>
          <cell r="H17492">
            <v>1</v>
          </cell>
          <cell r="I17492">
            <v>1</v>
          </cell>
          <cell r="J17492">
            <v>1</v>
          </cell>
          <cell r="K17492">
            <v>1</v>
          </cell>
          <cell r="L17492">
            <v>1</v>
          </cell>
          <cell r="M17492">
            <v>1</v>
          </cell>
        </row>
        <row r="17493">
          <cell r="A17493">
            <v>60956</v>
          </cell>
          <cell r="B17493">
            <v>1</v>
          </cell>
          <cell r="C17493">
            <v>61.905700000000003</v>
          </cell>
          <cell r="D17493">
            <v>69.340599999999995</v>
          </cell>
          <cell r="E17493">
            <v>1</v>
          </cell>
          <cell r="F17493">
            <v>1</v>
          </cell>
          <cell r="G17493">
            <v>1</v>
          </cell>
          <cell r="H17493">
            <v>1</v>
          </cell>
          <cell r="I17493">
            <v>1</v>
          </cell>
          <cell r="J17493">
            <v>1</v>
          </cell>
          <cell r="K17493">
            <v>1</v>
          </cell>
          <cell r="L17493">
            <v>1</v>
          </cell>
          <cell r="M17493">
            <v>1</v>
          </cell>
        </row>
        <row r="17494">
          <cell r="A17494">
            <v>60957</v>
          </cell>
          <cell r="B17494">
            <v>1</v>
          </cell>
          <cell r="C17494">
            <v>61.905700000000003</v>
          </cell>
          <cell r="D17494">
            <v>69.340599999999995</v>
          </cell>
          <cell r="E17494">
            <v>1</v>
          </cell>
          <cell r="F17494">
            <v>1</v>
          </cell>
          <cell r="G17494">
            <v>1</v>
          </cell>
          <cell r="H17494">
            <v>1</v>
          </cell>
          <cell r="I17494">
            <v>1</v>
          </cell>
          <cell r="J17494">
            <v>1</v>
          </cell>
          <cell r="K17494">
            <v>1</v>
          </cell>
          <cell r="L17494">
            <v>1</v>
          </cell>
          <cell r="M17494">
            <v>1</v>
          </cell>
        </row>
        <row r="17495">
          <cell r="A17495">
            <v>60958</v>
          </cell>
          <cell r="B17495">
            <v>1</v>
          </cell>
          <cell r="C17495">
            <v>61.905700000000003</v>
          </cell>
          <cell r="D17495">
            <v>69.340599999999995</v>
          </cell>
          <cell r="E17495">
            <v>1</v>
          </cell>
          <cell r="F17495">
            <v>1</v>
          </cell>
          <cell r="G17495">
            <v>1</v>
          </cell>
          <cell r="H17495">
            <v>1</v>
          </cell>
          <cell r="I17495">
            <v>1</v>
          </cell>
          <cell r="J17495">
            <v>1</v>
          </cell>
          <cell r="K17495">
            <v>1</v>
          </cell>
          <cell r="L17495">
            <v>1</v>
          </cell>
          <cell r="M17495">
            <v>1</v>
          </cell>
        </row>
        <row r="17496">
          <cell r="A17496">
            <v>60959</v>
          </cell>
          <cell r="B17496">
            <v>1</v>
          </cell>
          <cell r="C17496">
            <v>61.905700000000003</v>
          </cell>
          <cell r="D17496">
            <v>69.340599999999995</v>
          </cell>
          <cell r="E17496">
            <v>1</v>
          </cell>
          <cell r="F17496">
            <v>1</v>
          </cell>
          <cell r="G17496">
            <v>1</v>
          </cell>
          <cell r="H17496">
            <v>1</v>
          </cell>
          <cell r="I17496">
            <v>1</v>
          </cell>
          <cell r="J17496">
            <v>1</v>
          </cell>
          <cell r="K17496">
            <v>1</v>
          </cell>
          <cell r="L17496">
            <v>1</v>
          </cell>
          <cell r="M17496">
            <v>1</v>
          </cell>
        </row>
        <row r="17497">
          <cell r="A17497">
            <v>60960</v>
          </cell>
          <cell r="B17497">
            <v>1</v>
          </cell>
          <cell r="C17497">
            <v>61.905700000000003</v>
          </cell>
          <cell r="D17497">
            <v>69.340599999999995</v>
          </cell>
          <cell r="E17497">
            <v>1</v>
          </cell>
          <cell r="F17497">
            <v>1</v>
          </cell>
          <cell r="G17497">
            <v>1</v>
          </cell>
          <cell r="H17497">
            <v>1</v>
          </cell>
          <cell r="I17497">
            <v>1</v>
          </cell>
          <cell r="J17497">
            <v>1</v>
          </cell>
          <cell r="K17497">
            <v>1</v>
          </cell>
          <cell r="L17497">
            <v>1</v>
          </cell>
          <cell r="M17497">
            <v>1</v>
          </cell>
        </row>
        <row r="17498">
          <cell r="A17498">
            <v>60961</v>
          </cell>
          <cell r="B17498">
            <v>1</v>
          </cell>
          <cell r="C17498">
            <v>61.905700000000003</v>
          </cell>
          <cell r="D17498">
            <v>69.340599999999995</v>
          </cell>
          <cell r="E17498">
            <v>1</v>
          </cell>
          <cell r="F17498">
            <v>1</v>
          </cell>
          <cell r="G17498">
            <v>1</v>
          </cell>
          <cell r="H17498">
            <v>1</v>
          </cell>
          <cell r="I17498">
            <v>1</v>
          </cell>
          <cell r="J17498">
            <v>1</v>
          </cell>
          <cell r="K17498">
            <v>1</v>
          </cell>
          <cell r="L17498">
            <v>1</v>
          </cell>
          <cell r="M17498">
            <v>1</v>
          </cell>
        </row>
        <row r="17499">
          <cell r="A17499">
            <v>60962</v>
          </cell>
          <cell r="B17499">
            <v>1</v>
          </cell>
          <cell r="C17499">
            <v>61.905700000000003</v>
          </cell>
          <cell r="D17499">
            <v>69.340599999999995</v>
          </cell>
          <cell r="E17499">
            <v>1</v>
          </cell>
          <cell r="F17499">
            <v>1</v>
          </cell>
          <cell r="G17499">
            <v>1</v>
          </cell>
          <cell r="H17499">
            <v>1</v>
          </cell>
          <cell r="I17499">
            <v>1</v>
          </cell>
          <cell r="J17499">
            <v>1</v>
          </cell>
          <cell r="K17499">
            <v>1</v>
          </cell>
          <cell r="L17499">
            <v>1</v>
          </cell>
          <cell r="M17499">
            <v>1</v>
          </cell>
        </row>
        <row r="17500">
          <cell r="A17500">
            <v>60963</v>
          </cell>
          <cell r="B17500">
            <v>1</v>
          </cell>
          <cell r="C17500">
            <v>61.905700000000003</v>
          </cell>
          <cell r="D17500">
            <v>69.340599999999995</v>
          </cell>
          <cell r="E17500">
            <v>1</v>
          </cell>
          <cell r="F17500">
            <v>1</v>
          </cell>
          <cell r="G17500">
            <v>1</v>
          </cell>
          <cell r="H17500">
            <v>1</v>
          </cell>
          <cell r="I17500">
            <v>1</v>
          </cell>
          <cell r="J17500">
            <v>1</v>
          </cell>
          <cell r="K17500">
            <v>1</v>
          </cell>
          <cell r="L17500">
            <v>1</v>
          </cell>
          <cell r="M17500">
            <v>1</v>
          </cell>
        </row>
        <row r="17501">
          <cell r="A17501">
            <v>60964</v>
          </cell>
          <cell r="B17501">
            <v>1</v>
          </cell>
          <cell r="C17501">
            <v>61.905700000000003</v>
          </cell>
          <cell r="D17501">
            <v>69.340599999999995</v>
          </cell>
          <cell r="E17501">
            <v>1</v>
          </cell>
          <cell r="F17501">
            <v>1</v>
          </cell>
          <cell r="G17501">
            <v>1</v>
          </cell>
          <cell r="H17501">
            <v>1</v>
          </cell>
          <cell r="I17501">
            <v>1</v>
          </cell>
          <cell r="J17501">
            <v>1</v>
          </cell>
          <cell r="K17501">
            <v>1</v>
          </cell>
          <cell r="L17501">
            <v>1</v>
          </cell>
          <cell r="M17501">
            <v>1</v>
          </cell>
        </row>
        <row r="17502">
          <cell r="A17502">
            <v>60965</v>
          </cell>
          <cell r="B17502">
            <v>1</v>
          </cell>
          <cell r="C17502">
            <v>61.905700000000003</v>
          </cell>
          <cell r="D17502">
            <v>69.340599999999995</v>
          </cell>
          <cell r="E17502">
            <v>1</v>
          </cell>
          <cell r="F17502">
            <v>1</v>
          </cell>
          <cell r="G17502">
            <v>1</v>
          </cell>
          <cell r="H17502">
            <v>1</v>
          </cell>
          <cell r="I17502">
            <v>1</v>
          </cell>
          <cell r="J17502">
            <v>1</v>
          </cell>
          <cell r="K17502">
            <v>1</v>
          </cell>
          <cell r="L17502">
            <v>1</v>
          </cell>
          <cell r="M17502">
            <v>1</v>
          </cell>
        </row>
        <row r="17503">
          <cell r="A17503">
            <v>60966</v>
          </cell>
          <cell r="B17503">
            <v>1</v>
          </cell>
          <cell r="C17503">
            <v>61.905700000000003</v>
          </cell>
          <cell r="D17503">
            <v>69.340599999999995</v>
          </cell>
          <cell r="E17503">
            <v>1</v>
          </cell>
          <cell r="F17503">
            <v>1</v>
          </cell>
          <cell r="G17503">
            <v>1</v>
          </cell>
          <cell r="H17503">
            <v>1</v>
          </cell>
          <cell r="I17503">
            <v>1</v>
          </cell>
          <cell r="J17503">
            <v>1</v>
          </cell>
          <cell r="K17503">
            <v>1</v>
          </cell>
          <cell r="L17503">
            <v>1</v>
          </cell>
          <cell r="M17503">
            <v>1</v>
          </cell>
        </row>
        <row r="17504">
          <cell r="A17504">
            <v>60967</v>
          </cell>
          <cell r="B17504">
            <v>1</v>
          </cell>
          <cell r="C17504">
            <v>61.905700000000003</v>
          </cell>
          <cell r="D17504">
            <v>69.340599999999995</v>
          </cell>
          <cell r="E17504">
            <v>1</v>
          </cell>
          <cell r="F17504">
            <v>1</v>
          </cell>
          <cell r="G17504">
            <v>1</v>
          </cell>
          <cell r="H17504">
            <v>1</v>
          </cell>
          <cell r="I17504">
            <v>1</v>
          </cell>
          <cell r="J17504">
            <v>1</v>
          </cell>
          <cell r="K17504">
            <v>1</v>
          </cell>
          <cell r="L17504">
            <v>1</v>
          </cell>
          <cell r="M17504">
            <v>1</v>
          </cell>
        </row>
        <row r="17505">
          <cell r="A17505">
            <v>60968</v>
          </cell>
          <cell r="B17505">
            <v>1</v>
          </cell>
          <cell r="C17505">
            <v>61.905700000000003</v>
          </cell>
          <cell r="D17505">
            <v>69.340599999999995</v>
          </cell>
          <cell r="E17505">
            <v>1</v>
          </cell>
          <cell r="F17505">
            <v>1</v>
          </cell>
          <cell r="G17505">
            <v>1</v>
          </cell>
          <cell r="H17505">
            <v>1</v>
          </cell>
          <cell r="I17505">
            <v>1</v>
          </cell>
          <cell r="J17505">
            <v>1</v>
          </cell>
          <cell r="K17505">
            <v>1</v>
          </cell>
          <cell r="L17505">
            <v>1</v>
          </cell>
          <cell r="M17505">
            <v>1</v>
          </cell>
        </row>
        <row r="17506">
          <cell r="A17506">
            <v>60969</v>
          </cell>
          <cell r="B17506">
            <v>1</v>
          </cell>
          <cell r="C17506">
            <v>61.905700000000003</v>
          </cell>
          <cell r="D17506">
            <v>69.340599999999995</v>
          </cell>
          <cell r="E17506">
            <v>1</v>
          </cell>
          <cell r="F17506">
            <v>1</v>
          </cell>
          <cell r="G17506">
            <v>1</v>
          </cell>
          <cell r="H17506">
            <v>1</v>
          </cell>
          <cell r="I17506">
            <v>1</v>
          </cell>
          <cell r="J17506">
            <v>1</v>
          </cell>
          <cell r="K17506">
            <v>1</v>
          </cell>
          <cell r="L17506">
            <v>1</v>
          </cell>
          <cell r="M17506">
            <v>1</v>
          </cell>
        </row>
        <row r="17507">
          <cell r="A17507">
            <v>60970</v>
          </cell>
          <cell r="B17507">
            <v>1</v>
          </cell>
          <cell r="C17507">
            <v>61.905700000000003</v>
          </cell>
          <cell r="D17507">
            <v>69.340599999999995</v>
          </cell>
          <cell r="E17507">
            <v>1</v>
          </cell>
          <cell r="F17507">
            <v>1</v>
          </cell>
          <cell r="G17507">
            <v>1</v>
          </cell>
          <cell r="H17507">
            <v>1</v>
          </cell>
          <cell r="I17507">
            <v>1</v>
          </cell>
          <cell r="J17507">
            <v>1</v>
          </cell>
          <cell r="K17507">
            <v>1</v>
          </cell>
          <cell r="L17507">
            <v>1</v>
          </cell>
          <cell r="M17507">
            <v>1</v>
          </cell>
        </row>
        <row r="17508">
          <cell r="A17508">
            <v>60971</v>
          </cell>
          <cell r="B17508">
            <v>1</v>
          </cell>
          <cell r="C17508">
            <v>61.905700000000003</v>
          </cell>
          <cell r="D17508">
            <v>69.340599999999995</v>
          </cell>
          <cell r="E17508">
            <v>1</v>
          </cell>
          <cell r="F17508">
            <v>1</v>
          </cell>
          <cell r="G17508">
            <v>1</v>
          </cell>
          <cell r="H17508">
            <v>1</v>
          </cell>
          <cell r="I17508">
            <v>1</v>
          </cell>
          <cell r="J17508">
            <v>1</v>
          </cell>
          <cell r="K17508">
            <v>1</v>
          </cell>
          <cell r="L17508">
            <v>1</v>
          </cell>
          <cell r="M17508">
            <v>1</v>
          </cell>
        </row>
        <row r="17509">
          <cell r="A17509">
            <v>60972</v>
          </cell>
          <cell r="B17509">
            <v>1</v>
          </cell>
          <cell r="C17509">
            <v>61.905700000000003</v>
          </cell>
          <cell r="D17509">
            <v>69.340599999999995</v>
          </cell>
          <cell r="E17509">
            <v>1</v>
          </cell>
          <cell r="F17509">
            <v>1</v>
          </cell>
          <cell r="G17509">
            <v>1</v>
          </cell>
          <cell r="H17509">
            <v>1</v>
          </cell>
          <cell r="I17509">
            <v>1</v>
          </cell>
          <cell r="J17509">
            <v>1</v>
          </cell>
          <cell r="K17509">
            <v>1</v>
          </cell>
          <cell r="L17509">
            <v>1</v>
          </cell>
          <cell r="M17509">
            <v>1</v>
          </cell>
        </row>
        <row r="17510">
          <cell r="A17510">
            <v>60973</v>
          </cell>
          <cell r="B17510">
            <v>1</v>
          </cell>
          <cell r="C17510">
            <v>61.905700000000003</v>
          </cell>
          <cell r="D17510">
            <v>69.340599999999995</v>
          </cell>
          <cell r="E17510">
            <v>1</v>
          </cell>
          <cell r="F17510">
            <v>1</v>
          </cell>
          <cell r="G17510">
            <v>1</v>
          </cell>
          <cell r="H17510">
            <v>1</v>
          </cell>
          <cell r="I17510">
            <v>1</v>
          </cell>
          <cell r="J17510">
            <v>1</v>
          </cell>
          <cell r="K17510">
            <v>1</v>
          </cell>
          <cell r="L17510">
            <v>1</v>
          </cell>
          <cell r="M17510">
            <v>1</v>
          </cell>
        </row>
        <row r="17511">
          <cell r="A17511">
            <v>60974</v>
          </cell>
          <cell r="B17511">
            <v>1</v>
          </cell>
          <cell r="C17511">
            <v>61.905700000000003</v>
          </cell>
          <cell r="D17511">
            <v>69.340599999999995</v>
          </cell>
          <cell r="E17511">
            <v>1</v>
          </cell>
          <cell r="F17511">
            <v>1</v>
          </cell>
          <cell r="G17511">
            <v>1</v>
          </cell>
          <cell r="H17511">
            <v>1</v>
          </cell>
          <cell r="I17511">
            <v>1</v>
          </cell>
          <cell r="J17511">
            <v>1</v>
          </cell>
          <cell r="K17511">
            <v>1</v>
          </cell>
          <cell r="L17511">
            <v>1</v>
          </cell>
          <cell r="M17511">
            <v>1</v>
          </cell>
        </row>
        <row r="17512">
          <cell r="A17512">
            <v>60975</v>
          </cell>
          <cell r="B17512">
            <v>1</v>
          </cell>
          <cell r="C17512">
            <v>61.905700000000003</v>
          </cell>
          <cell r="D17512">
            <v>69.340599999999995</v>
          </cell>
          <cell r="E17512">
            <v>1</v>
          </cell>
          <cell r="F17512">
            <v>1</v>
          </cell>
          <cell r="G17512">
            <v>1</v>
          </cell>
          <cell r="H17512">
            <v>1</v>
          </cell>
          <cell r="I17512">
            <v>1</v>
          </cell>
          <cell r="J17512">
            <v>1</v>
          </cell>
          <cell r="K17512">
            <v>1</v>
          </cell>
          <cell r="L17512">
            <v>1</v>
          </cell>
          <cell r="M17512">
            <v>1</v>
          </cell>
        </row>
        <row r="17513">
          <cell r="A17513">
            <v>60976</v>
          </cell>
          <cell r="B17513">
            <v>1</v>
          </cell>
          <cell r="C17513">
            <v>61.905700000000003</v>
          </cell>
          <cell r="D17513">
            <v>69.340599999999995</v>
          </cell>
          <cell r="E17513">
            <v>1</v>
          </cell>
          <cell r="F17513">
            <v>1</v>
          </cell>
          <cell r="G17513">
            <v>1</v>
          </cell>
          <cell r="H17513">
            <v>1</v>
          </cell>
          <cell r="I17513">
            <v>1</v>
          </cell>
          <cell r="J17513">
            <v>1</v>
          </cell>
          <cell r="K17513">
            <v>1</v>
          </cell>
          <cell r="L17513">
            <v>1</v>
          </cell>
          <cell r="M17513">
            <v>1</v>
          </cell>
        </row>
        <row r="17514">
          <cell r="A17514">
            <v>60977</v>
          </cell>
          <cell r="B17514">
            <v>1</v>
          </cell>
          <cell r="C17514">
            <v>61.905700000000003</v>
          </cell>
          <cell r="D17514">
            <v>69.340599999999995</v>
          </cell>
          <cell r="E17514">
            <v>1</v>
          </cell>
          <cell r="F17514">
            <v>1</v>
          </cell>
          <cell r="G17514">
            <v>1</v>
          </cell>
          <cell r="H17514">
            <v>1</v>
          </cell>
          <cell r="I17514">
            <v>1</v>
          </cell>
          <cell r="J17514">
            <v>1</v>
          </cell>
          <cell r="K17514">
            <v>1</v>
          </cell>
          <cell r="L17514">
            <v>1</v>
          </cell>
          <cell r="M17514">
            <v>1</v>
          </cell>
        </row>
        <row r="17515">
          <cell r="A17515">
            <v>60978</v>
          </cell>
          <cell r="B17515">
            <v>1</v>
          </cell>
          <cell r="C17515">
            <v>61.905700000000003</v>
          </cell>
          <cell r="D17515">
            <v>69.340599999999995</v>
          </cell>
          <cell r="E17515">
            <v>1</v>
          </cell>
          <cell r="F17515">
            <v>1</v>
          </cell>
          <cell r="G17515">
            <v>1</v>
          </cell>
          <cell r="H17515">
            <v>1</v>
          </cell>
          <cell r="I17515">
            <v>1</v>
          </cell>
          <cell r="J17515">
            <v>1</v>
          </cell>
          <cell r="K17515">
            <v>1</v>
          </cell>
          <cell r="L17515">
            <v>1</v>
          </cell>
          <cell r="M17515">
            <v>1</v>
          </cell>
        </row>
        <row r="17516">
          <cell r="A17516">
            <v>60979</v>
          </cell>
          <cell r="B17516">
            <v>1</v>
          </cell>
          <cell r="C17516">
            <v>61.905700000000003</v>
          </cell>
          <cell r="D17516">
            <v>69.340599999999995</v>
          </cell>
          <cell r="E17516">
            <v>1</v>
          </cell>
          <cell r="F17516">
            <v>1</v>
          </cell>
          <cell r="G17516">
            <v>1</v>
          </cell>
          <cell r="H17516">
            <v>1</v>
          </cell>
          <cell r="I17516">
            <v>1</v>
          </cell>
          <cell r="J17516">
            <v>1</v>
          </cell>
          <cell r="K17516">
            <v>1</v>
          </cell>
          <cell r="L17516">
            <v>1</v>
          </cell>
          <cell r="M17516">
            <v>1</v>
          </cell>
        </row>
        <row r="17517">
          <cell r="A17517">
            <v>60980</v>
          </cell>
          <cell r="B17517">
            <v>1</v>
          </cell>
          <cell r="C17517">
            <v>61.905700000000003</v>
          </cell>
          <cell r="D17517">
            <v>69.340599999999995</v>
          </cell>
          <cell r="E17517">
            <v>1</v>
          </cell>
          <cell r="F17517">
            <v>1</v>
          </cell>
          <cell r="G17517">
            <v>1</v>
          </cell>
          <cell r="H17517">
            <v>1</v>
          </cell>
          <cell r="I17517">
            <v>1</v>
          </cell>
          <cell r="J17517">
            <v>1</v>
          </cell>
          <cell r="K17517">
            <v>1</v>
          </cell>
          <cell r="L17517">
            <v>1</v>
          </cell>
          <cell r="M17517">
            <v>1</v>
          </cell>
        </row>
        <row r="17518">
          <cell r="A17518">
            <v>60981</v>
          </cell>
          <cell r="B17518">
            <v>1</v>
          </cell>
          <cell r="C17518">
            <v>61.905700000000003</v>
          </cell>
          <cell r="D17518">
            <v>69.340599999999995</v>
          </cell>
          <cell r="E17518">
            <v>1</v>
          </cell>
          <cell r="F17518">
            <v>1</v>
          </cell>
          <cell r="G17518">
            <v>1</v>
          </cell>
          <cell r="H17518">
            <v>1</v>
          </cell>
          <cell r="I17518">
            <v>1</v>
          </cell>
          <cell r="J17518">
            <v>1</v>
          </cell>
          <cell r="K17518">
            <v>1</v>
          </cell>
          <cell r="L17518">
            <v>1</v>
          </cell>
          <cell r="M17518">
            <v>1</v>
          </cell>
        </row>
        <row r="17519">
          <cell r="A17519">
            <v>60982</v>
          </cell>
          <cell r="B17519">
            <v>1</v>
          </cell>
          <cell r="C17519">
            <v>61.905700000000003</v>
          </cell>
          <cell r="D17519">
            <v>69.340599999999995</v>
          </cell>
          <cell r="E17519">
            <v>1</v>
          </cell>
          <cell r="F17519">
            <v>1</v>
          </cell>
          <cell r="G17519">
            <v>1</v>
          </cell>
          <cell r="H17519">
            <v>1</v>
          </cell>
          <cell r="I17519">
            <v>1</v>
          </cell>
          <cell r="J17519">
            <v>1</v>
          </cell>
          <cell r="K17519">
            <v>1</v>
          </cell>
          <cell r="L17519">
            <v>1</v>
          </cell>
          <cell r="M17519">
            <v>1</v>
          </cell>
        </row>
        <row r="17520">
          <cell r="A17520">
            <v>60983</v>
          </cell>
          <cell r="B17520">
            <v>1</v>
          </cell>
          <cell r="C17520">
            <v>61.905700000000003</v>
          </cell>
          <cell r="D17520">
            <v>69.340599999999995</v>
          </cell>
          <cell r="E17520">
            <v>1</v>
          </cell>
          <cell r="F17520">
            <v>1</v>
          </cell>
          <cell r="G17520">
            <v>1</v>
          </cell>
          <cell r="H17520">
            <v>1</v>
          </cell>
          <cell r="I17520">
            <v>1</v>
          </cell>
          <cell r="J17520">
            <v>1</v>
          </cell>
          <cell r="K17520">
            <v>1</v>
          </cell>
          <cell r="L17520">
            <v>1</v>
          </cell>
          <cell r="M17520">
            <v>1</v>
          </cell>
        </row>
        <row r="17521">
          <cell r="A17521">
            <v>60984</v>
          </cell>
          <cell r="B17521">
            <v>1</v>
          </cell>
          <cell r="C17521">
            <v>61.905700000000003</v>
          </cell>
          <cell r="D17521">
            <v>69.340599999999995</v>
          </cell>
          <cell r="E17521">
            <v>1</v>
          </cell>
          <cell r="F17521">
            <v>1</v>
          </cell>
          <cell r="G17521">
            <v>1</v>
          </cell>
          <cell r="H17521">
            <v>1</v>
          </cell>
          <cell r="I17521">
            <v>1</v>
          </cell>
          <cell r="J17521">
            <v>1</v>
          </cell>
          <cell r="K17521">
            <v>1</v>
          </cell>
          <cell r="L17521">
            <v>1</v>
          </cell>
          <cell r="M17521">
            <v>1</v>
          </cell>
        </row>
        <row r="17522">
          <cell r="A17522">
            <v>60985</v>
          </cell>
          <cell r="B17522">
            <v>1</v>
          </cell>
          <cell r="C17522">
            <v>61.905700000000003</v>
          </cell>
          <cell r="D17522">
            <v>69.340599999999995</v>
          </cell>
          <cell r="E17522">
            <v>1</v>
          </cell>
          <cell r="F17522">
            <v>1</v>
          </cell>
          <cell r="G17522">
            <v>1</v>
          </cell>
          <cell r="H17522">
            <v>1</v>
          </cell>
          <cell r="I17522">
            <v>1</v>
          </cell>
          <cell r="J17522">
            <v>1</v>
          </cell>
          <cell r="K17522">
            <v>1</v>
          </cell>
          <cell r="L17522">
            <v>1</v>
          </cell>
          <cell r="M17522">
            <v>1</v>
          </cell>
        </row>
        <row r="17523">
          <cell r="A17523">
            <v>60986</v>
          </cell>
          <cell r="B17523">
            <v>1</v>
          </cell>
          <cell r="C17523">
            <v>61.905700000000003</v>
          </cell>
          <cell r="D17523">
            <v>69.340599999999995</v>
          </cell>
          <cell r="E17523">
            <v>1</v>
          </cell>
          <cell r="F17523">
            <v>1</v>
          </cell>
          <cell r="G17523">
            <v>1</v>
          </cell>
          <cell r="H17523">
            <v>1</v>
          </cell>
          <cell r="I17523">
            <v>1</v>
          </cell>
          <cell r="J17523">
            <v>1</v>
          </cell>
          <cell r="K17523">
            <v>1</v>
          </cell>
          <cell r="L17523">
            <v>1</v>
          </cell>
          <cell r="M17523">
            <v>1</v>
          </cell>
        </row>
        <row r="17524">
          <cell r="A17524">
            <v>60987</v>
          </cell>
          <cell r="B17524">
            <v>1</v>
          </cell>
          <cell r="C17524">
            <v>61.905700000000003</v>
          </cell>
          <cell r="D17524">
            <v>69.340599999999995</v>
          </cell>
          <cell r="E17524">
            <v>1</v>
          </cell>
          <cell r="F17524">
            <v>1</v>
          </cell>
          <cell r="G17524">
            <v>1</v>
          </cell>
          <cell r="H17524">
            <v>1</v>
          </cell>
          <cell r="I17524">
            <v>1</v>
          </cell>
          <cell r="J17524">
            <v>1</v>
          </cell>
          <cell r="K17524">
            <v>1</v>
          </cell>
          <cell r="L17524">
            <v>1</v>
          </cell>
          <cell r="M17524">
            <v>1</v>
          </cell>
        </row>
        <row r="17525">
          <cell r="A17525">
            <v>60988</v>
          </cell>
          <cell r="B17525">
            <v>1</v>
          </cell>
          <cell r="C17525">
            <v>61.905700000000003</v>
          </cell>
          <cell r="D17525">
            <v>69.340599999999995</v>
          </cell>
          <cell r="E17525">
            <v>1</v>
          </cell>
          <cell r="F17525">
            <v>1</v>
          </cell>
          <cell r="G17525">
            <v>1</v>
          </cell>
          <cell r="H17525">
            <v>1</v>
          </cell>
          <cell r="I17525">
            <v>1</v>
          </cell>
          <cell r="J17525">
            <v>1</v>
          </cell>
          <cell r="K17525">
            <v>1</v>
          </cell>
          <cell r="L17525">
            <v>1</v>
          </cell>
          <cell r="M17525">
            <v>1</v>
          </cell>
        </row>
        <row r="17526">
          <cell r="A17526">
            <v>60989</v>
          </cell>
          <cell r="B17526">
            <v>1</v>
          </cell>
          <cell r="C17526">
            <v>61.905700000000003</v>
          </cell>
          <cell r="D17526">
            <v>69.340599999999995</v>
          </cell>
          <cell r="E17526">
            <v>1</v>
          </cell>
          <cell r="F17526">
            <v>1</v>
          </cell>
          <cell r="G17526">
            <v>1</v>
          </cell>
          <cell r="H17526">
            <v>1</v>
          </cell>
          <cell r="I17526">
            <v>1</v>
          </cell>
          <cell r="J17526">
            <v>1</v>
          </cell>
          <cell r="K17526">
            <v>1</v>
          </cell>
          <cell r="L17526">
            <v>1</v>
          </cell>
          <cell r="M17526">
            <v>1</v>
          </cell>
        </row>
        <row r="17527">
          <cell r="A17527">
            <v>60990</v>
          </cell>
          <cell r="B17527">
            <v>1</v>
          </cell>
          <cell r="C17527">
            <v>61.905700000000003</v>
          </cell>
          <cell r="D17527">
            <v>69.340599999999995</v>
          </cell>
          <cell r="E17527">
            <v>1</v>
          </cell>
          <cell r="F17527">
            <v>1</v>
          </cell>
          <cell r="G17527">
            <v>1</v>
          </cell>
          <cell r="H17527">
            <v>1</v>
          </cell>
          <cell r="I17527">
            <v>1</v>
          </cell>
          <cell r="J17527">
            <v>1</v>
          </cell>
          <cell r="K17527">
            <v>1</v>
          </cell>
          <cell r="L17527">
            <v>1</v>
          </cell>
          <cell r="M17527">
            <v>1</v>
          </cell>
        </row>
        <row r="17528">
          <cell r="A17528">
            <v>60991</v>
          </cell>
          <cell r="B17528">
            <v>1</v>
          </cell>
          <cell r="C17528">
            <v>61.905700000000003</v>
          </cell>
          <cell r="D17528">
            <v>69.340599999999995</v>
          </cell>
          <cell r="E17528">
            <v>1</v>
          </cell>
          <cell r="F17528">
            <v>1</v>
          </cell>
          <cell r="G17528">
            <v>1</v>
          </cell>
          <cell r="H17528">
            <v>1</v>
          </cell>
          <cell r="I17528">
            <v>1</v>
          </cell>
          <cell r="J17528">
            <v>1</v>
          </cell>
          <cell r="K17528">
            <v>1</v>
          </cell>
          <cell r="L17528">
            <v>1</v>
          </cell>
          <cell r="M17528">
            <v>1</v>
          </cell>
        </row>
        <row r="17529">
          <cell r="A17529">
            <v>60992</v>
          </cell>
          <cell r="B17529">
            <v>1</v>
          </cell>
          <cell r="C17529">
            <v>61.905700000000003</v>
          </cell>
          <cell r="D17529">
            <v>69.340599999999995</v>
          </cell>
          <cell r="E17529">
            <v>1</v>
          </cell>
          <cell r="F17529">
            <v>1</v>
          </cell>
          <cell r="G17529">
            <v>1</v>
          </cell>
          <cell r="H17529">
            <v>1</v>
          </cell>
          <cell r="I17529">
            <v>1</v>
          </cell>
          <cell r="J17529">
            <v>1</v>
          </cell>
          <cell r="K17529">
            <v>1</v>
          </cell>
          <cell r="L17529">
            <v>1</v>
          </cell>
          <cell r="M17529">
            <v>1</v>
          </cell>
        </row>
        <row r="17530">
          <cell r="A17530">
            <v>60993</v>
          </cell>
          <cell r="B17530">
            <v>1</v>
          </cell>
          <cell r="C17530">
            <v>61.905700000000003</v>
          </cell>
          <cell r="D17530">
            <v>69.340599999999995</v>
          </cell>
          <cell r="E17530">
            <v>1</v>
          </cell>
          <cell r="F17530">
            <v>1</v>
          </cell>
          <cell r="G17530">
            <v>1</v>
          </cell>
          <cell r="H17530">
            <v>1</v>
          </cell>
          <cell r="I17530">
            <v>1</v>
          </cell>
          <cell r="J17530">
            <v>1</v>
          </cell>
          <cell r="K17530">
            <v>1</v>
          </cell>
          <cell r="L17530">
            <v>1</v>
          </cell>
          <cell r="M17530">
            <v>1</v>
          </cell>
        </row>
        <row r="17531">
          <cell r="A17531">
            <v>60994</v>
          </cell>
          <cell r="B17531">
            <v>1</v>
          </cell>
          <cell r="C17531">
            <v>61.905700000000003</v>
          </cell>
          <cell r="D17531">
            <v>69.340599999999995</v>
          </cell>
          <cell r="E17531">
            <v>1</v>
          </cell>
          <cell r="F17531">
            <v>1</v>
          </cell>
          <cell r="G17531">
            <v>1</v>
          </cell>
          <cell r="H17531">
            <v>1</v>
          </cell>
          <cell r="I17531">
            <v>1</v>
          </cell>
          <cell r="J17531">
            <v>1</v>
          </cell>
          <cell r="K17531">
            <v>1</v>
          </cell>
          <cell r="L17531">
            <v>1</v>
          </cell>
          <cell r="M17531">
            <v>1</v>
          </cell>
        </row>
        <row r="17532">
          <cell r="A17532">
            <v>60995</v>
          </cell>
          <cell r="B17532">
            <v>1</v>
          </cell>
          <cell r="C17532">
            <v>61.905700000000003</v>
          </cell>
          <cell r="D17532">
            <v>69.340599999999995</v>
          </cell>
          <cell r="E17532">
            <v>1</v>
          </cell>
          <cell r="F17532">
            <v>1</v>
          </cell>
          <cell r="G17532">
            <v>1</v>
          </cell>
          <cell r="H17532">
            <v>1</v>
          </cell>
          <cell r="I17532">
            <v>1</v>
          </cell>
          <cell r="J17532">
            <v>1</v>
          </cell>
          <cell r="K17532">
            <v>1</v>
          </cell>
          <cell r="L17532">
            <v>1</v>
          </cell>
          <cell r="M17532">
            <v>1</v>
          </cell>
        </row>
        <row r="17533">
          <cell r="A17533">
            <v>60996</v>
          </cell>
          <cell r="B17533">
            <v>1</v>
          </cell>
          <cell r="C17533">
            <v>61.905700000000003</v>
          </cell>
          <cell r="D17533">
            <v>69.340599999999995</v>
          </cell>
          <cell r="E17533">
            <v>1</v>
          </cell>
          <cell r="F17533">
            <v>1</v>
          </cell>
          <cell r="G17533">
            <v>1</v>
          </cell>
          <cell r="H17533">
            <v>1</v>
          </cell>
          <cell r="I17533">
            <v>1</v>
          </cell>
          <cell r="J17533">
            <v>1</v>
          </cell>
          <cell r="K17533">
            <v>1</v>
          </cell>
          <cell r="L17533">
            <v>1</v>
          </cell>
          <cell r="M17533">
            <v>1</v>
          </cell>
        </row>
        <row r="17534">
          <cell r="A17534">
            <v>60997</v>
          </cell>
          <cell r="B17534">
            <v>1</v>
          </cell>
          <cell r="C17534">
            <v>61.905700000000003</v>
          </cell>
          <cell r="D17534">
            <v>69.340599999999995</v>
          </cell>
          <cell r="E17534">
            <v>1</v>
          </cell>
          <cell r="F17534">
            <v>1</v>
          </cell>
          <cell r="G17534">
            <v>1</v>
          </cell>
          <cell r="H17534">
            <v>1</v>
          </cell>
          <cell r="I17534">
            <v>1</v>
          </cell>
          <cell r="J17534">
            <v>1</v>
          </cell>
          <cell r="K17534">
            <v>1</v>
          </cell>
          <cell r="L17534">
            <v>1</v>
          </cell>
          <cell r="M17534">
            <v>1</v>
          </cell>
        </row>
        <row r="17535">
          <cell r="A17535">
            <v>60998</v>
          </cell>
          <cell r="B17535">
            <v>1</v>
          </cell>
          <cell r="C17535">
            <v>61.905700000000003</v>
          </cell>
          <cell r="D17535">
            <v>69.340599999999995</v>
          </cell>
          <cell r="E17535">
            <v>1</v>
          </cell>
          <cell r="F17535">
            <v>1</v>
          </cell>
          <cell r="G17535">
            <v>1</v>
          </cell>
          <cell r="H17535">
            <v>1</v>
          </cell>
          <cell r="I17535">
            <v>1</v>
          </cell>
          <cell r="J17535">
            <v>1</v>
          </cell>
          <cell r="K17535">
            <v>1</v>
          </cell>
          <cell r="L17535">
            <v>1</v>
          </cell>
          <cell r="M17535">
            <v>1</v>
          </cell>
        </row>
        <row r="17536">
          <cell r="A17536">
            <v>60999</v>
          </cell>
          <cell r="B17536">
            <v>1</v>
          </cell>
          <cell r="C17536">
            <v>61.905700000000003</v>
          </cell>
          <cell r="D17536">
            <v>69.340599999999995</v>
          </cell>
          <cell r="E17536">
            <v>1</v>
          </cell>
          <cell r="F17536">
            <v>1</v>
          </cell>
          <cell r="G17536">
            <v>1</v>
          </cell>
          <cell r="H17536">
            <v>1</v>
          </cell>
          <cell r="I17536">
            <v>1</v>
          </cell>
          <cell r="J17536">
            <v>1</v>
          </cell>
          <cell r="K17536">
            <v>1</v>
          </cell>
          <cell r="L17536">
            <v>1</v>
          </cell>
          <cell r="M17536">
            <v>1</v>
          </cell>
        </row>
        <row r="17537">
          <cell r="A17537">
            <v>61000</v>
          </cell>
          <cell r="B17537">
            <v>1</v>
          </cell>
          <cell r="C17537">
            <v>61.905700000000003</v>
          </cell>
          <cell r="D17537">
            <v>69.340599999999995</v>
          </cell>
          <cell r="E17537">
            <v>1</v>
          </cell>
          <cell r="F17537">
            <v>1</v>
          </cell>
          <cell r="G17537">
            <v>1</v>
          </cell>
          <cell r="H17537">
            <v>1</v>
          </cell>
          <cell r="I17537">
            <v>1</v>
          </cell>
          <cell r="J17537">
            <v>1</v>
          </cell>
          <cell r="K17537">
            <v>1</v>
          </cell>
          <cell r="L17537">
            <v>1</v>
          </cell>
          <cell r="M17537">
            <v>1</v>
          </cell>
        </row>
        <row r="17538">
          <cell r="A17538">
            <v>61001</v>
          </cell>
          <cell r="B17538">
            <v>1</v>
          </cell>
          <cell r="C17538">
            <v>61.905700000000003</v>
          </cell>
          <cell r="D17538">
            <v>69.340599999999995</v>
          </cell>
          <cell r="E17538">
            <v>1</v>
          </cell>
          <cell r="F17538">
            <v>1</v>
          </cell>
          <cell r="G17538">
            <v>1</v>
          </cell>
          <cell r="H17538">
            <v>1</v>
          </cell>
          <cell r="I17538">
            <v>1</v>
          </cell>
          <cell r="J17538">
            <v>1</v>
          </cell>
          <cell r="K17538">
            <v>1</v>
          </cell>
          <cell r="L17538">
            <v>1</v>
          </cell>
          <cell r="M17538">
            <v>1</v>
          </cell>
        </row>
        <row r="17539">
          <cell r="A17539">
            <v>61002</v>
          </cell>
          <cell r="B17539">
            <v>1</v>
          </cell>
          <cell r="C17539">
            <v>61.905700000000003</v>
          </cell>
          <cell r="D17539">
            <v>69.340599999999995</v>
          </cell>
          <cell r="E17539">
            <v>1</v>
          </cell>
          <cell r="F17539">
            <v>1</v>
          </cell>
          <cell r="G17539">
            <v>1</v>
          </cell>
          <cell r="H17539">
            <v>1</v>
          </cell>
          <cell r="I17539">
            <v>1</v>
          </cell>
          <cell r="J17539">
            <v>1</v>
          </cell>
          <cell r="K17539">
            <v>1</v>
          </cell>
          <cell r="L17539">
            <v>1</v>
          </cell>
          <cell r="M17539">
            <v>1</v>
          </cell>
        </row>
        <row r="17540">
          <cell r="A17540">
            <v>61003</v>
          </cell>
          <cell r="B17540">
            <v>1</v>
          </cell>
          <cell r="C17540">
            <v>61.905700000000003</v>
          </cell>
          <cell r="D17540">
            <v>69.340599999999995</v>
          </cell>
          <cell r="E17540">
            <v>1</v>
          </cell>
          <cell r="F17540">
            <v>1</v>
          </cell>
          <cell r="G17540">
            <v>1</v>
          </cell>
          <cell r="H17540">
            <v>1</v>
          </cell>
          <cell r="I17540">
            <v>1</v>
          </cell>
          <cell r="J17540">
            <v>1</v>
          </cell>
          <cell r="K17540">
            <v>1</v>
          </cell>
          <cell r="L17540">
            <v>1</v>
          </cell>
          <cell r="M17540">
            <v>1</v>
          </cell>
        </row>
        <row r="17541">
          <cell r="A17541">
            <v>61004</v>
          </cell>
          <cell r="B17541">
            <v>1</v>
          </cell>
          <cell r="C17541">
            <v>61.905700000000003</v>
          </cell>
          <cell r="D17541">
            <v>69.340599999999995</v>
          </cell>
          <cell r="E17541">
            <v>1</v>
          </cell>
          <cell r="F17541">
            <v>1</v>
          </cell>
          <cell r="G17541">
            <v>1</v>
          </cell>
          <cell r="H17541">
            <v>1</v>
          </cell>
          <cell r="I17541">
            <v>1</v>
          </cell>
          <cell r="J17541">
            <v>1</v>
          </cell>
          <cell r="K17541">
            <v>1</v>
          </cell>
          <cell r="L17541">
            <v>1</v>
          </cell>
          <cell r="M17541">
            <v>1</v>
          </cell>
        </row>
        <row r="17542">
          <cell r="A17542">
            <v>61005</v>
          </cell>
          <cell r="B17542">
            <v>1</v>
          </cell>
          <cell r="C17542">
            <v>61.905700000000003</v>
          </cell>
          <cell r="D17542">
            <v>69.340599999999995</v>
          </cell>
          <cell r="E17542">
            <v>1</v>
          </cell>
          <cell r="F17542">
            <v>1</v>
          </cell>
          <cell r="G17542">
            <v>1</v>
          </cell>
          <cell r="H17542">
            <v>1</v>
          </cell>
          <cell r="I17542">
            <v>1</v>
          </cell>
          <cell r="J17542">
            <v>1</v>
          </cell>
          <cell r="K17542">
            <v>1</v>
          </cell>
          <cell r="L17542">
            <v>1</v>
          </cell>
          <cell r="M17542">
            <v>1</v>
          </cell>
        </row>
        <row r="17543">
          <cell r="A17543">
            <v>61006</v>
          </cell>
          <cell r="B17543">
            <v>1</v>
          </cell>
          <cell r="C17543">
            <v>61.905700000000003</v>
          </cell>
          <cell r="D17543">
            <v>69.340599999999995</v>
          </cell>
          <cell r="E17543">
            <v>1</v>
          </cell>
          <cell r="F17543">
            <v>1</v>
          </cell>
          <cell r="G17543">
            <v>1</v>
          </cell>
          <cell r="H17543">
            <v>1</v>
          </cell>
          <cell r="I17543">
            <v>1</v>
          </cell>
          <cell r="J17543">
            <v>1</v>
          </cell>
          <cell r="K17543">
            <v>1</v>
          </cell>
          <cell r="L17543">
            <v>1</v>
          </cell>
          <cell r="M17543">
            <v>1</v>
          </cell>
        </row>
        <row r="17544">
          <cell r="A17544">
            <v>61007</v>
          </cell>
          <cell r="B17544">
            <v>1</v>
          </cell>
          <cell r="C17544">
            <v>61.905700000000003</v>
          </cell>
          <cell r="D17544">
            <v>69.340599999999995</v>
          </cell>
          <cell r="E17544">
            <v>1</v>
          </cell>
          <cell r="F17544">
            <v>1</v>
          </cell>
          <cell r="G17544">
            <v>1</v>
          </cell>
          <cell r="H17544">
            <v>1</v>
          </cell>
          <cell r="I17544">
            <v>1</v>
          </cell>
          <cell r="J17544">
            <v>1</v>
          </cell>
          <cell r="K17544">
            <v>1</v>
          </cell>
          <cell r="L17544">
            <v>1</v>
          </cell>
          <cell r="M17544">
            <v>1</v>
          </cell>
        </row>
        <row r="17545">
          <cell r="A17545">
            <v>61008</v>
          </cell>
          <cell r="B17545">
            <v>1</v>
          </cell>
          <cell r="C17545">
            <v>61.905700000000003</v>
          </cell>
          <cell r="D17545">
            <v>69.340599999999995</v>
          </cell>
          <cell r="E17545">
            <v>1</v>
          </cell>
          <cell r="F17545">
            <v>1</v>
          </cell>
          <cell r="G17545">
            <v>1</v>
          </cell>
          <cell r="H17545">
            <v>1</v>
          </cell>
          <cell r="I17545">
            <v>1</v>
          </cell>
          <cell r="J17545">
            <v>1</v>
          </cell>
          <cell r="K17545">
            <v>1</v>
          </cell>
          <cell r="L17545">
            <v>1</v>
          </cell>
          <cell r="M17545">
            <v>1</v>
          </cell>
        </row>
        <row r="17546">
          <cell r="A17546">
            <v>61009</v>
          </cell>
          <cell r="B17546">
            <v>1</v>
          </cell>
          <cell r="C17546">
            <v>61.905700000000003</v>
          </cell>
          <cell r="D17546">
            <v>69.340599999999995</v>
          </cell>
          <cell r="E17546">
            <v>1</v>
          </cell>
          <cell r="F17546">
            <v>1</v>
          </cell>
          <cell r="G17546">
            <v>1</v>
          </cell>
          <cell r="H17546">
            <v>1</v>
          </cell>
          <cell r="I17546">
            <v>1</v>
          </cell>
          <cell r="J17546">
            <v>1</v>
          </cell>
          <cell r="K17546">
            <v>1</v>
          </cell>
          <cell r="L17546">
            <v>1</v>
          </cell>
          <cell r="M17546">
            <v>1</v>
          </cell>
        </row>
        <row r="17547">
          <cell r="A17547">
            <v>61010</v>
          </cell>
          <cell r="B17547">
            <v>1</v>
          </cell>
          <cell r="C17547">
            <v>61.905700000000003</v>
          </cell>
          <cell r="D17547">
            <v>69.340599999999995</v>
          </cell>
          <cell r="E17547">
            <v>1</v>
          </cell>
          <cell r="F17547">
            <v>1</v>
          </cell>
          <cell r="G17547">
            <v>1</v>
          </cell>
          <cell r="H17547">
            <v>1</v>
          </cell>
          <cell r="I17547">
            <v>1</v>
          </cell>
          <cell r="J17547">
            <v>1</v>
          </cell>
          <cell r="K17547">
            <v>1</v>
          </cell>
          <cell r="L17547">
            <v>1</v>
          </cell>
          <cell r="M17547">
            <v>1</v>
          </cell>
        </row>
        <row r="17548">
          <cell r="A17548">
            <v>61011</v>
          </cell>
          <cell r="B17548">
            <v>1</v>
          </cell>
          <cell r="C17548">
            <v>61.905700000000003</v>
          </cell>
          <cell r="D17548">
            <v>69.340599999999995</v>
          </cell>
          <cell r="E17548">
            <v>1</v>
          </cell>
          <cell r="F17548">
            <v>1</v>
          </cell>
          <cell r="G17548">
            <v>1</v>
          </cell>
          <cell r="H17548">
            <v>1</v>
          </cell>
          <cell r="I17548">
            <v>1</v>
          </cell>
          <cell r="J17548">
            <v>1</v>
          </cell>
          <cell r="K17548">
            <v>1</v>
          </cell>
          <cell r="L17548">
            <v>1</v>
          </cell>
          <cell r="M17548">
            <v>1</v>
          </cell>
        </row>
        <row r="17549">
          <cell r="A17549">
            <v>61012</v>
          </cell>
          <cell r="B17549">
            <v>1</v>
          </cell>
          <cell r="C17549">
            <v>61.905700000000003</v>
          </cell>
          <cell r="D17549">
            <v>69.340599999999995</v>
          </cell>
          <cell r="E17549">
            <v>1</v>
          </cell>
          <cell r="F17549">
            <v>1</v>
          </cell>
          <cell r="G17549">
            <v>1</v>
          </cell>
          <cell r="H17549">
            <v>1</v>
          </cell>
          <cell r="I17549">
            <v>1</v>
          </cell>
          <cell r="J17549">
            <v>1</v>
          </cell>
          <cell r="K17549">
            <v>1</v>
          </cell>
          <cell r="L17549">
            <v>1</v>
          </cell>
          <cell r="M17549">
            <v>1</v>
          </cell>
        </row>
        <row r="17550">
          <cell r="A17550">
            <v>61013</v>
          </cell>
          <cell r="B17550">
            <v>1</v>
          </cell>
          <cell r="C17550">
            <v>61.905700000000003</v>
          </cell>
          <cell r="D17550">
            <v>69.340599999999995</v>
          </cell>
          <cell r="E17550">
            <v>1</v>
          </cell>
          <cell r="F17550">
            <v>1</v>
          </cell>
          <cell r="G17550">
            <v>1</v>
          </cell>
          <cell r="H17550">
            <v>1</v>
          </cell>
          <cell r="I17550">
            <v>1</v>
          </cell>
          <cell r="J17550">
            <v>1</v>
          </cell>
          <cell r="K17550">
            <v>1</v>
          </cell>
          <cell r="L17550">
            <v>1</v>
          </cell>
          <cell r="M17550">
            <v>1</v>
          </cell>
        </row>
        <row r="17551">
          <cell r="A17551">
            <v>61014</v>
          </cell>
          <cell r="B17551">
            <v>1</v>
          </cell>
          <cell r="C17551">
            <v>61.905700000000003</v>
          </cell>
          <cell r="D17551">
            <v>69.340599999999995</v>
          </cell>
          <cell r="E17551">
            <v>1</v>
          </cell>
          <cell r="F17551">
            <v>1</v>
          </cell>
          <cell r="G17551">
            <v>1</v>
          </cell>
          <cell r="H17551">
            <v>1</v>
          </cell>
          <cell r="I17551">
            <v>1</v>
          </cell>
          <cell r="J17551">
            <v>1</v>
          </cell>
          <cell r="K17551">
            <v>1</v>
          </cell>
          <cell r="L17551">
            <v>1</v>
          </cell>
          <cell r="M17551">
            <v>1</v>
          </cell>
        </row>
        <row r="17552">
          <cell r="A17552">
            <v>61015</v>
          </cell>
          <cell r="B17552">
            <v>1</v>
          </cell>
          <cell r="C17552">
            <v>61.905700000000003</v>
          </cell>
          <cell r="D17552">
            <v>69.340599999999995</v>
          </cell>
          <cell r="E17552">
            <v>1</v>
          </cell>
          <cell r="F17552">
            <v>1</v>
          </cell>
          <cell r="G17552">
            <v>1</v>
          </cell>
          <cell r="H17552">
            <v>1</v>
          </cell>
          <cell r="I17552">
            <v>1</v>
          </cell>
          <cell r="J17552">
            <v>1</v>
          </cell>
          <cell r="K17552">
            <v>1</v>
          </cell>
          <cell r="L17552">
            <v>1</v>
          </cell>
          <cell r="M17552">
            <v>1</v>
          </cell>
        </row>
        <row r="17553">
          <cell r="A17553">
            <v>61016</v>
          </cell>
          <cell r="B17553">
            <v>1</v>
          </cell>
          <cell r="C17553">
            <v>61.905700000000003</v>
          </cell>
          <cell r="D17553">
            <v>69.340599999999995</v>
          </cell>
          <cell r="E17553">
            <v>1</v>
          </cell>
          <cell r="F17553">
            <v>1</v>
          </cell>
          <cell r="G17553">
            <v>1</v>
          </cell>
          <cell r="H17553">
            <v>1</v>
          </cell>
          <cell r="I17553">
            <v>1</v>
          </cell>
          <cell r="J17553">
            <v>1</v>
          </cell>
          <cell r="K17553">
            <v>1</v>
          </cell>
          <cell r="L17553">
            <v>1</v>
          </cell>
          <cell r="M17553">
            <v>1</v>
          </cell>
        </row>
        <row r="17554">
          <cell r="A17554">
            <v>61017</v>
          </cell>
          <cell r="B17554">
            <v>1</v>
          </cell>
          <cell r="C17554">
            <v>61.905700000000003</v>
          </cell>
          <cell r="D17554">
            <v>69.340599999999995</v>
          </cell>
          <cell r="E17554">
            <v>1</v>
          </cell>
          <cell r="F17554">
            <v>1</v>
          </cell>
          <cell r="G17554">
            <v>1</v>
          </cell>
          <cell r="H17554">
            <v>1</v>
          </cell>
          <cell r="I17554">
            <v>1</v>
          </cell>
          <cell r="J17554">
            <v>1</v>
          </cell>
          <cell r="K17554">
            <v>1</v>
          </cell>
          <cell r="L17554">
            <v>1</v>
          </cell>
          <cell r="M17554">
            <v>1</v>
          </cell>
        </row>
        <row r="17555">
          <cell r="A17555">
            <v>61018</v>
          </cell>
          <cell r="B17555">
            <v>1</v>
          </cell>
          <cell r="C17555">
            <v>61.905700000000003</v>
          </cell>
          <cell r="D17555">
            <v>69.340599999999995</v>
          </cell>
          <cell r="E17555">
            <v>1</v>
          </cell>
          <cell r="F17555">
            <v>1</v>
          </cell>
          <cell r="G17555">
            <v>1</v>
          </cell>
          <cell r="H17555">
            <v>1</v>
          </cell>
          <cell r="I17555">
            <v>1</v>
          </cell>
          <cell r="J17555">
            <v>1</v>
          </cell>
          <cell r="K17555">
            <v>1</v>
          </cell>
          <cell r="L17555">
            <v>1</v>
          </cell>
          <cell r="M17555">
            <v>1</v>
          </cell>
        </row>
        <row r="17556">
          <cell r="A17556">
            <v>61019</v>
          </cell>
          <cell r="B17556">
            <v>1</v>
          </cell>
          <cell r="C17556">
            <v>61.905700000000003</v>
          </cell>
          <cell r="D17556">
            <v>69.340599999999995</v>
          </cell>
          <cell r="E17556">
            <v>1</v>
          </cell>
          <cell r="F17556">
            <v>1</v>
          </cell>
          <cell r="G17556">
            <v>1</v>
          </cell>
          <cell r="H17556">
            <v>1</v>
          </cell>
          <cell r="I17556">
            <v>1</v>
          </cell>
          <cell r="J17556">
            <v>1</v>
          </cell>
          <cell r="K17556">
            <v>1</v>
          </cell>
          <cell r="L17556">
            <v>1</v>
          </cell>
          <cell r="M17556">
            <v>1</v>
          </cell>
        </row>
        <row r="17557">
          <cell r="A17557">
            <v>61020</v>
          </cell>
          <cell r="B17557">
            <v>1</v>
          </cell>
          <cell r="C17557">
            <v>61.905700000000003</v>
          </cell>
          <cell r="D17557">
            <v>69.340599999999995</v>
          </cell>
          <cell r="E17557">
            <v>1</v>
          </cell>
          <cell r="F17557">
            <v>1</v>
          </cell>
          <cell r="G17557">
            <v>1</v>
          </cell>
          <cell r="H17557">
            <v>1</v>
          </cell>
          <cell r="I17557">
            <v>1</v>
          </cell>
          <cell r="J17557">
            <v>1</v>
          </cell>
          <cell r="K17557">
            <v>1</v>
          </cell>
          <cell r="L17557">
            <v>1</v>
          </cell>
          <cell r="M17557">
            <v>1</v>
          </cell>
        </row>
        <row r="17558">
          <cell r="A17558">
            <v>61021</v>
          </cell>
          <cell r="B17558">
            <v>1</v>
          </cell>
          <cell r="C17558">
            <v>61.905700000000003</v>
          </cell>
          <cell r="D17558">
            <v>69.340599999999995</v>
          </cell>
          <cell r="E17558">
            <v>1</v>
          </cell>
          <cell r="F17558">
            <v>1</v>
          </cell>
          <cell r="G17558">
            <v>1</v>
          </cell>
          <cell r="H17558">
            <v>1</v>
          </cell>
          <cell r="I17558">
            <v>1</v>
          </cell>
          <cell r="J17558">
            <v>1</v>
          </cell>
          <cell r="K17558">
            <v>1</v>
          </cell>
          <cell r="L17558">
            <v>1</v>
          </cell>
          <cell r="M17558">
            <v>1</v>
          </cell>
        </row>
        <row r="17559">
          <cell r="A17559">
            <v>61022</v>
          </cell>
          <cell r="B17559">
            <v>1</v>
          </cell>
          <cell r="C17559">
            <v>61.905700000000003</v>
          </cell>
          <cell r="D17559">
            <v>69.340599999999995</v>
          </cell>
          <cell r="E17559">
            <v>1</v>
          </cell>
          <cell r="F17559">
            <v>1</v>
          </cell>
          <cell r="G17559">
            <v>1</v>
          </cell>
          <cell r="H17559">
            <v>1</v>
          </cell>
          <cell r="I17559">
            <v>1</v>
          </cell>
          <cell r="J17559">
            <v>1</v>
          </cell>
          <cell r="K17559">
            <v>1</v>
          </cell>
          <cell r="L17559">
            <v>1</v>
          </cell>
          <cell r="M17559">
            <v>1</v>
          </cell>
        </row>
        <row r="17560">
          <cell r="A17560">
            <v>61023</v>
          </cell>
          <cell r="B17560">
            <v>1</v>
          </cell>
          <cell r="C17560">
            <v>61.905700000000003</v>
          </cell>
          <cell r="D17560">
            <v>69.340599999999995</v>
          </cell>
          <cell r="E17560">
            <v>1</v>
          </cell>
          <cell r="F17560">
            <v>1</v>
          </cell>
          <cell r="G17560">
            <v>1</v>
          </cell>
          <cell r="H17560">
            <v>1</v>
          </cell>
          <cell r="I17560">
            <v>1</v>
          </cell>
          <cell r="J17560">
            <v>1</v>
          </cell>
          <cell r="K17560">
            <v>1</v>
          </cell>
          <cell r="L17560">
            <v>1</v>
          </cell>
          <cell r="M17560">
            <v>1</v>
          </cell>
        </row>
        <row r="17561">
          <cell r="A17561">
            <v>61024</v>
          </cell>
          <cell r="B17561">
            <v>1</v>
          </cell>
          <cell r="C17561">
            <v>61.905700000000003</v>
          </cell>
          <cell r="D17561">
            <v>69.340599999999995</v>
          </cell>
          <cell r="E17561">
            <v>1</v>
          </cell>
          <cell r="F17561">
            <v>1</v>
          </cell>
          <cell r="G17561">
            <v>1</v>
          </cell>
          <cell r="H17561">
            <v>1</v>
          </cell>
          <cell r="I17561">
            <v>1</v>
          </cell>
          <cell r="J17561">
            <v>1</v>
          </cell>
          <cell r="K17561">
            <v>1</v>
          </cell>
          <cell r="L17561">
            <v>1</v>
          </cell>
          <cell r="M17561">
            <v>1</v>
          </cell>
        </row>
        <row r="17562">
          <cell r="A17562">
            <v>61025</v>
          </cell>
          <cell r="B17562">
            <v>1</v>
          </cell>
          <cell r="C17562">
            <v>61.905700000000003</v>
          </cell>
          <cell r="D17562">
            <v>69.340599999999995</v>
          </cell>
          <cell r="E17562">
            <v>1</v>
          </cell>
          <cell r="F17562">
            <v>1</v>
          </cell>
          <cell r="G17562">
            <v>1</v>
          </cell>
          <cell r="H17562">
            <v>1</v>
          </cell>
          <cell r="I17562">
            <v>1</v>
          </cell>
          <cell r="J17562">
            <v>1</v>
          </cell>
          <cell r="K17562">
            <v>1</v>
          </cell>
          <cell r="L17562">
            <v>1</v>
          </cell>
          <cell r="M17562">
            <v>1</v>
          </cell>
        </row>
        <row r="17563">
          <cell r="A17563">
            <v>61026</v>
          </cell>
          <cell r="B17563">
            <v>1</v>
          </cell>
          <cell r="C17563">
            <v>61.905700000000003</v>
          </cell>
          <cell r="D17563">
            <v>69.340599999999995</v>
          </cell>
          <cell r="E17563">
            <v>1</v>
          </cell>
          <cell r="F17563">
            <v>1</v>
          </cell>
          <cell r="G17563">
            <v>1</v>
          </cell>
          <cell r="H17563">
            <v>1</v>
          </cell>
          <cell r="I17563">
            <v>1</v>
          </cell>
          <cell r="J17563">
            <v>1</v>
          </cell>
          <cell r="K17563">
            <v>1</v>
          </cell>
          <cell r="L17563">
            <v>1</v>
          </cell>
          <cell r="M17563">
            <v>1</v>
          </cell>
        </row>
        <row r="17564">
          <cell r="A17564">
            <v>61027</v>
          </cell>
          <cell r="B17564">
            <v>1</v>
          </cell>
          <cell r="C17564">
            <v>61.905700000000003</v>
          </cell>
          <cell r="D17564">
            <v>69.340599999999995</v>
          </cell>
          <cell r="E17564">
            <v>1</v>
          </cell>
          <cell r="F17564">
            <v>1</v>
          </cell>
          <cell r="G17564">
            <v>1</v>
          </cell>
          <cell r="H17564">
            <v>1</v>
          </cell>
          <cell r="I17564">
            <v>1</v>
          </cell>
          <cell r="J17564">
            <v>1</v>
          </cell>
          <cell r="K17564">
            <v>1</v>
          </cell>
          <cell r="L17564">
            <v>1</v>
          </cell>
          <cell r="M17564">
            <v>1</v>
          </cell>
        </row>
        <row r="17565">
          <cell r="A17565">
            <v>61028</v>
          </cell>
          <cell r="B17565">
            <v>1</v>
          </cell>
          <cell r="C17565">
            <v>61.905700000000003</v>
          </cell>
          <cell r="D17565">
            <v>69.340599999999995</v>
          </cell>
          <cell r="E17565">
            <v>1</v>
          </cell>
          <cell r="F17565">
            <v>1</v>
          </cell>
          <cell r="G17565">
            <v>1</v>
          </cell>
          <cell r="H17565">
            <v>1</v>
          </cell>
          <cell r="I17565">
            <v>1</v>
          </cell>
          <cell r="J17565">
            <v>1</v>
          </cell>
          <cell r="K17565">
            <v>1</v>
          </cell>
          <cell r="L17565">
            <v>1</v>
          </cell>
          <cell r="M17565">
            <v>1</v>
          </cell>
        </row>
        <row r="17566">
          <cell r="A17566">
            <v>61029</v>
          </cell>
          <cell r="B17566">
            <v>1</v>
          </cell>
          <cell r="C17566">
            <v>61.905700000000003</v>
          </cell>
          <cell r="D17566">
            <v>69.340599999999995</v>
          </cell>
          <cell r="E17566">
            <v>1</v>
          </cell>
          <cell r="F17566">
            <v>1</v>
          </cell>
          <cell r="G17566">
            <v>1</v>
          </cell>
          <cell r="H17566">
            <v>1</v>
          </cell>
          <cell r="I17566">
            <v>1</v>
          </cell>
          <cell r="J17566">
            <v>1</v>
          </cell>
          <cell r="K17566">
            <v>1</v>
          </cell>
          <cell r="L17566">
            <v>1</v>
          </cell>
          <cell r="M17566">
            <v>1</v>
          </cell>
        </row>
        <row r="17567">
          <cell r="A17567">
            <v>61030</v>
          </cell>
          <cell r="B17567">
            <v>1</v>
          </cell>
          <cell r="C17567">
            <v>61.905700000000003</v>
          </cell>
          <cell r="D17567">
            <v>69.340599999999995</v>
          </cell>
          <cell r="E17567">
            <v>1</v>
          </cell>
          <cell r="F17567">
            <v>1</v>
          </cell>
          <cell r="G17567">
            <v>1</v>
          </cell>
          <cell r="H17567">
            <v>1</v>
          </cell>
          <cell r="I17567">
            <v>1</v>
          </cell>
          <cell r="J17567">
            <v>1</v>
          </cell>
          <cell r="K17567">
            <v>1</v>
          </cell>
          <cell r="L17567">
            <v>1</v>
          </cell>
          <cell r="M17567">
            <v>1</v>
          </cell>
        </row>
        <row r="17568">
          <cell r="A17568">
            <v>61031</v>
          </cell>
          <cell r="B17568">
            <v>1</v>
          </cell>
          <cell r="C17568">
            <v>61.905700000000003</v>
          </cell>
          <cell r="D17568">
            <v>69.340599999999995</v>
          </cell>
          <cell r="E17568">
            <v>1</v>
          </cell>
          <cell r="F17568">
            <v>1</v>
          </cell>
          <cell r="G17568">
            <v>1</v>
          </cell>
          <cell r="H17568">
            <v>1</v>
          </cell>
          <cell r="I17568">
            <v>1</v>
          </cell>
          <cell r="J17568">
            <v>1</v>
          </cell>
          <cell r="K17568">
            <v>1</v>
          </cell>
          <cell r="L17568">
            <v>1</v>
          </cell>
          <cell r="M17568">
            <v>1</v>
          </cell>
        </row>
        <row r="17569">
          <cell r="A17569">
            <v>61032</v>
          </cell>
          <cell r="B17569">
            <v>1</v>
          </cell>
          <cell r="C17569">
            <v>61.905700000000003</v>
          </cell>
          <cell r="D17569">
            <v>69.340599999999995</v>
          </cell>
          <cell r="E17569">
            <v>1</v>
          </cell>
          <cell r="F17569">
            <v>1</v>
          </cell>
          <cell r="G17569">
            <v>1</v>
          </cell>
          <cell r="H17569">
            <v>1</v>
          </cell>
          <cell r="I17569">
            <v>1</v>
          </cell>
          <cell r="J17569">
            <v>1</v>
          </cell>
          <cell r="K17569">
            <v>1</v>
          </cell>
          <cell r="L17569">
            <v>1</v>
          </cell>
          <cell r="M17569">
            <v>1</v>
          </cell>
        </row>
        <row r="17570">
          <cell r="A17570">
            <v>61033</v>
          </cell>
          <cell r="B17570">
            <v>1</v>
          </cell>
          <cell r="C17570">
            <v>61.905700000000003</v>
          </cell>
          <cell r="D17570">
            <v>69.340599999999995</v>
          </cell>
          <cell r="E17570">
            <v>1</v>
          </cell>
          <cell r="F17570">
            <v>1</v>
          </cell>
          <cell r="G17570">
            <v>1</v>
          </cell>
          <cell r="H17570">
            <v>1</v>
          </cell>
          <cell r="I17570">
            <v>1</v>
          </cell>
          <cell r="J17570">
            <v>1</v>
          </cell>
          <cell r="K17570">
            <v>1</v>
          </cell>
          <cell r="L17570">
            <v>1</v>
          </cell>
          <cell r="M17570">
            <v>1</v>
          </cell>
        </row>
        <row r="17571">
          <cell r="A17571">
            <v>61034</v>
          </cell>
          <cell r="B17571">
            <v>1</v>
          </cell>
          <cell r="C17571">
            <v>61.905700000000003</v>
          </cell>
          <cell r="D17571">
            <v>69.340599999999995</v>
          </cell>
          <cell r="E17571">
            <v>1</v>
          </cell>
          <cell r="F17571">
            <v>1</v>
          </cell>
          <cell r="G17571">
            <v>1</v>
          </cell>
          <cell r="H17571">
            <v>1</v>
          </cell>
          <cell r="I17571">
            <v>1</v>
          </cell>
          <cell r="J17571">
            <v>1</v>
          </cell>
          <cell r="K17571">
            <v>1</v>
          </cell>
          <cell r="L17571">
            <v>1</v>
          </cell>
          <cell r="M17571">
            <v>1</v>
          </cell>
        </row>
        <row r="17572">
          <cell r="A17572">
            <v>61035</v>
          </cell>
          <cell r="B17572">
            <v>1</v>
          </cell>
          <cell r="C17572">
            <v>61.905700000000003</v>
          </cell>
          <cell r="D17572">
            <v>69.340599999999995</v>
          </cell>
          <cell r="E17572">
            <v>1</v>
          </cell>
          <cell r="F17572">
            <v>1</v>
          </cell>
          <cell r="G17572">
            <v>1</v>
          </cell>
          <cell r="H17572">
            <v>1</v>
          </cell>
          <cell r="I17572">
            <v>1</v>
          </cell>
          <cell r="J17572">
            <v>1</v>
          </cell>
          <cell r="K17572">
            <v>1</v>
          </cell>
          <cell r="L17572">
            <v>1</v>
          </cell>
          <cell r="M17572">
            <v>1</v>
          </cell>
        </row>
        <row r="17573">
          <cell r="A17573">
            <v>61036</v>
          </cell>
          <cell r="B17573">
            <v>1</v>
          </cell>
          <cell r="C17573">
            <v>61.905700000000003</v>
          </cell>
          <cell r="D17573">
            <v>69.340599999999995</v>
          </cell>
          <cell r="E17573">
            <v>1</v>
          </cell>
          <cell r="F17573">
            <v>1</v>
          </cell>
          <cell r="G17573">
            <v>1</v>
          </cell>
          <cell r="H17573">
            <v>1</v>
          </cell>
          <cell r="I17573">
            <v>1</v>
          </cell>
          <cell r="J17573">
            <v>1</v>
          </cell>
          <cell r="K17573">
            <v>1</v>
          </cell>
          <cell r="L17573">
            <v>1</v>
          </cell>
          <cell r="M17573">
            <v>1</v>
          </cell>
        </row>
        <row r="17574">
          <cell r="A17574">
            <v>61037</v>
          </cell>
          <cell r="B17574">
            <v>1</v>
          </cell>
          <cell r="C17574">
            <v>61.905700000000003</v>
          </cell>
          <cell r="D17574">
            <v>69.340599999999995</v>
          </cell>
          <cell r="E17574">
            <v>1</v>
          </cell>
          <cell r="F17574">
            <v>1</v>
          </cell>
          <cell r="G17574">
            <v>1</v>
          </cell>
          <cell r="H17574">
            <v>1</v>
          </cell>
          <cell r="I17574">
            <v>1</v>
          </cell>
          <cell r="J17574">
            <v>1</v>
          </cell>
          <cell r="K17574">
            <v>1</v>
          </cell>
          <cell r="L17574">
            <v>1</v>
          </cell>
          <cell r="M17574">
            <v>1</v>
          </cell>
        </row>
        <row r="17575">
          <cell r="A17575">
            <v>61038</v>
          </cell>
          <cell r="B17575">
            <v>1</v>
          </cell>
          <cell r="C17575">
            <v>61.905700000000003</v>
          </cell>
          <cell r="D17575">
            <v>69.340599999999995</v>
          </cell>
          <cell r="E17575">
            <v>1</v>
          </cell>
          <cell r="F17575">
            <v>1</v>
          </cell>
          <cell r="G17575">
            <v>1</v>
          </cell>
          <cell r="H17575">
            <v>1</v>
          </cell>
          <cell r="I17575">
            <v>1</v>
          </cell>
          <cell r="J17575">
            <v>1</v>
          </cell>
          <cell r="K17575">
            <v>1</v>
          </cell>
          <cell r="L17575">
            <v>1</v>
          </cell>
          <cell r="M17575">
            <v>1</v>
          </cell>
        </row>
        <row r="17576">
          <cell r="A17576">
            <v>61039</v>
          </cell>
          <cell r="B17576">
            <v>1</v>
          </cell>
          <cell r="C17576">
            <v>61.905700000000003</v>
          </cell>
          <cell r="D17576">
            <v>69.340599999999995</v>
          </cell>
          <cell r="E17576">
            <v>1</v>
          </cell>
          <cell r="F17576">
            <v>1</v>
          </cell>
          <cell r="G17576">
            <v>1</v>
          </cell>
          <cell r="H17576">
            <v>1</v>
          </cell>
          <cell r="I17576">
            <v>1</v>
          </cell>
          <cell r="J17576">
            <v>1</v>
          </cell>
          <cell r="K17576">
            <v>1</v>
          </cell>
          <cell r="L17576">
            <v>1</v>
          </cell>
          <cell r="M17576">
            <v>1</v>
          </cell>
        </row>
        <row r="17577">
          <cell r="A17577">
            <v>61040</v>
          </cell>
          <cell r="B17577">
            <v>1</v>
          </cell>
          <cell r="C17577">
            <v>61.905700000000003</v>
          </cell>
          <cell r="D17577">
            <v>69.340599999999995</v>
          </cell>
          <cell r="E17577">
            <v>1</v>
          </cell>
          <cell r="F17577">
            <v>1</v>
          </cell>
          <cell r="G17577">
            <v>1</v>
          </cell>
          <cell r="H17577">
            <v>1</v>
          </cell>
          <cell r="I17577">
            <v>1</v>
          </cell>
          <cell r="J17577">
            <v>1</v>
          </cell>
          <cell r="K17577">
            <v>1</v>
          </cell>
          <cell r="L17577">
            <v>1</v>
          </cell>
          <cell r="M17577">
            <v>1</v>
          </cell>
        </row>
        <row r="17578">
          <cell r="A17578">
            <v>61041</v>
          </cell>
          <cell r="B17578">
            <v>1</v>
          </cell>
          <cell r="C17578">
            <v>61.905700000000003</v>
          </cell>
          <cell r="D17578">
            <v>69.340599999999995</v>
          </cell>
          <cell r="E17578">
            <v>1</v>
          </cell>
          <cell r="F17578">
            <v>1</v>
          </cell>
          <cell r="G17578">
            <v>1</v>
          </cell>
          <cell r="H17578">
            <v>1</v>
          </cell>
          <cell r="I17578">
            <v>1</v>
          </cell>
          <cell r="J17578">
            <v>1</v>
          </cell>
          <cell r="K17578">
            <v>1</v>
          </cell>
          <cell r="L17578">
            <v>1</v>
          </cell>
          <cell r="M17578">
            <v>1</v>
          </cell>
        </row>
        <row r="17579">
          <cell r="A17579">
            <v>61042</v>
          </cell>
          <cell r="B17579">
            <v>1</v>
          </cell>
          <cell r="C17579">
            <v>61.905700000000003</v>
          </cell>
          <cell r="D17579">
            <v>69.340599999999995</v>
          </cell>
          <cell r="E17579">
            <v>1</v>
          </cell>
          <cell r="F17579">
            <v>1</v>
          </cell>
          <cell r="G17579">
            <v>1</v>
          </cell>
          <cell r="H17579">
            <v>1</v>
          </cell>
          <cell r="I17579">
            <v>1</v>
          </cell>
          <cell r="J17579">
            <v>1</v>
          </cell>
          <cell r="K17579">
            <v>1</v>
          </cell>
          <cell r="L17579">
            <v>1</v>
          </cell>
          <cell r="M17579">
            <v>1</v>
          </cell>
        </row>
        <row r="17580">
          <cell r="A17580">
            <v>61043</v>
          </cell>
          <cell r="B17580">
            <v>1</v>
          </cell>
          <cell r="C17580">
            <v>61.905700000000003</v>
          </cell>
          <cell r="D17580">
            <v>69.340599999999995</v>
          </cell>
          <cell r="E17580">
            <v>1</v>
          </cell>
          <cell r="F17580">
            <v>1</v>
          </cell>
          <cell r="G17580">
            <v>1</v>
          </cell>
          <cell r="H17580">
            <v>1</v>
          </cell>
          <cell r="I17580">
            <v>1</v>
          </cell>
          <cell r="J17580">
            <v>1</v>
          </cell>
          <cell r="K17580">
            <v>1</v>
          </cell>
          <cell r="L17580">
            <v>1</v>
          </cell>
          <cell r="M17580">
            <v>1</v>
          </cell>
        </row>
        <row r="17581">
          <cell r="A17581">
            <v>61044</v>
          </cell>
          <cell r="B17581">
            <v>1</v>
          </cell>
          <cell r="C17581">
            <v>61.905700000000003</v>
          </cell>
          <cell r="D17581">
            <v>69.340599999999995</v>
          </cell>
          <cell r="E17581">
            <v>1</v>
          </cell>
          <cell r="F17581">
            <v>1</v>
          </cell>
          <cell r="G17581">
            <v>1</v>
          </cell>
          <cell r="H17581">
            <v>1</v>
          </cell>
          <cell r="I17581">
            <v>1</v>
          </cell>
          <cell r="J17581">
            <v>1</v>
          </cell>
          <cell r="K17581">
            <v>1</v>
          </cell>
          <cell r="L17581">
            <v>1</v>
          </cell>
          <cell r="M17581">
            <v>1</v>
          </cell>
        </row>
        <row r="17582">
          <cell r="A17582">
            <v>61045</v>
          </cell>
          <cell r="B17582">
            <v>1</v>
          </cell>
          <cell r="C17582">
            <v>61.905700000000003</v>
          </cell>
          <cell r="D17582">
            <v>69.340599999999995</v>
          </cell>
          <cell r="E17582">
            <v>1</v>
          </cell>
          <cell r="F17582">
            <v>1</v>
          </cell>
          <cell r="G17582">
            <v>1</v>
          </cell>
          <cell r="H17582">
            <v>1</v>
          </cell>
          <cell r="I17582">
            <v>1</v>
          </cell>
          <cell r="J17582">
            <v>1</v>
          </cell>
          <cell r="K17582">
            <v>1</v>
          </cell>
          <cell r="L17582">
            <v>1</v>
          </cell>
          <cell r="M17582">
            <v>1</v>
          </cell>
        </row>
        <row r="17583">
          <cell r="A17583">
            <v>61046</v>
          </cell>
          <cell r="B17583">
            <v>1</v>
          </cell>
          <cell r="C17583">
            <v>61.905700000000003</v>
          </cell>
          <cell r="D17583">
            <v>69.340599999999995</v>
          </cell>
          <cell r="E17583">
            <v>1</v>
          </cell>
          <cell r="F17583">
            <v>1</v>
          </cell>
          <cell r="G17583">
            <v>1</v>
          </cell>
          <cell r="H17583">
            <v>1</v>
          </cell>
          <cell r="I17583">
            <v>1</v>
          </cell>
          <cell r="J17583">
            <v>1</v>
          </cell>
          <cell r="K17583">
            <v>1</v>
          </cell>
          <cell r="L17583">
            <v>1</v>
          </cell>
          <cell r="M17583">
            <v>1</v>
          </cell>
        </row>
        <row r="17584">
          <cell r="A17584">
            <v>61047</v>
          </cell>
          <cell r="B17584">
            <v>1</v>
          </cell>
          <cell r="C17584">
            <v>61.905700000000003</v>
          </cell>
          <cell r="D17584">
            <v>69.340599999999995</v>
          </cell>
          <cell r="E17584">
            <v>1</v>
          </cell>
          <cell r="F17584">
            <v>1</v>
          </cell>
          <cell r="G17584">
            <v>1</v>
          </cell>
          <cell r="H17584">
            <v>1</v>
          </cell>
          <cell r="I17584">
            <v>1</v>
          </cell>
          <cell r="J17584">
            <v>1</v>
          </cell>
          <cell r="K17584">
            <v>1</v>
          </cell>
          <cell r="L17584">
            <v>1</v>
          </cell>
          <cell r="M17584">
            <v>1</v>
          </cell>
        </row>
        <row r="17585">
          <cell r="A17585">
            <v>61048</v>
          </cell>
          <cell r="B17585">
            <v>1</v>
          </cell>
          <cell r="C17585">
            <v>61.905700000000003</v>
          </cell>
          <cell r="D17585">
            <v>69.340599999999995</v>
          </cell>
          <cell r="E17585">
            <v>1</v>
          </cell>
          <cell r="F17585">
            <v>1</v>
          </cell>
          <cell r="G17585">
            <v>1</v>
          </cell>
          <cell r="H17585">
            <v>1</v>
          </cell>
          <cell r="I17585">
            <v>1</v>
          </cell>
          <cell r="J17585">
            <v>1</v>
          </cell>
          <cell r="K17585">
            <v>1</v>
          </cell>
          <cell r="L17585">
            <v>1</v>
          </cell>
          <cell r="M17585">
            <v>1</v>
          </cell>
        </row>
        <row r="17586">
          <cell r="A17586">
            <v>61049</v>
          </cell>
          <cell r="B17586">
            <v>1</v>
          </cell>
          <cell r="C17586">
            <v>61.905700000000003</v>
          </cell>
          <cell r="D17586">
            <v>69.340599999999995</v>
          </cell>
          <cell r="E17586">
            <v>1</v>
          </cell>
          <cell r="F17586">
            <v>1</v>
          </cell>
          <cell r="G17586">
            <v>1</v>
          </cell>
          <cell r="H17586">
            <v>1</v>
          </cell>
          <cell r="I17586">
            <v>1</v>
          </cell>
          <cell r="J17586">
            <v>1</v>
          </cell>
          <cell r="K17586">
            <v>1</v>
          </cell>
          <cell r="L17586">
            <v>1</v>
          </cell>
          <cell r="M17586">
            <v>1</v>
          </cell>
        </row>
        <row r="17587">
          <cell r="A17587">
            <v>61050</v>
          </cell>
          <cell r="B17587">
            <v>1</v>
          </cell>
          <cell r="C17587">
            <v>61.905700000000003</v>
          </cell>
          <cell r="D17587">
            <v>69.340599999999995</v>
          </cell>
          <cell r="E17587">
            <v>1</v>
          </cell>
          <cell r="F17587">
            <v>1</v>
          </cell>
          <cell r="G17587">
            <v>1</v>
          </cell>
          <cell r="H17587">
            <v>1</v>
          </cell>
          <cell r="I17587">
            <v>1</v>
          </cell>
          <cell r="J17587">
            <v>1</v>
          </cell>
          <cell r="K17587">
            <v>1</v>
          </cell>
          <cell r="L17587">
            <v>1</v>
          </cell>
          <cell r="M17587">
            <v>1</v>
          </cell>
        </row>
        <row r="17588">
          <cell r="A17588">
            <v>61051</v>
          </cell>
          <cell r="B17588">
            <v>1</v>
          </cell>
          <cell r="C17588">
            <v>61.905700000000003</v>
          </cell>
          <cell r="D17588">
            <v>69.340599999999995</v>
          </cell>
          <cell r="E17588">
            <v>1</v>
          </cell>
          <cell r="F17588">
            <v>1</v>
          </cell>
          <cell r="G17588">
            <v>1</v>
          </cell>
          <cell r="H17588">
            <v>1</v>
          </cell>
          <cell r="I17588">
            <v>1</v>
          </cell>
          <cell r="J17588">
            <v>1</v>
          </cell>
          <cell r="K17588">
            <v>1</v>
          </cell>
          <cell r="L17588">
            <v>1</v>
          </cell>
          <cell r="M17588">
            <v>1</v>
          </cell>
        </row>
        <row r="17589">
          <cell r="A17589">
            <v>61052</v>
          </cell>
          <cell r="B17589">
            <v>1</v>
          </cell>
          <cell r="C17589">
            <v>61.905700000000003</v>
          </cell>
          <cell r="D17589">
            <v>69.340599999999995</v>
          </cell>
          <cell r="E17589">
            <v>1</v>
          </cell>
          <cell r="F17589">
            <v>1</v>
          </cell>
          <cell r="G17589">
            <v>1</v>
          </cell>
          <cell r="H17589">
            <v>1</v>
          </cell>
          <cell r="I17589">
            <v>1</v>
          </cell>
          <cell r="J17589">
            <v>1</v>
          </cell>
          <cell r="K17589">
            <v>1</v>
          </cell>
          <cell r="L17589">
            <v>1</v>
          </cell>
          <cell r="M17589">
            <v>1</v>
          </cell>
        </row>
        <row r="17590">
          <cell r="A17590">
            <v>61053</v>
          </cell>
          <cell r="B17590">
            <v>1</v>
          </cell>
          <cell r="C17590">
            <v>61.905700000000003</v>
          </cell>
          <cell r="D17590">
            <v>69.340599999999995</v>
          </cell>
          <cell r="E17590">
            <v>1</v>
          </cell>
          <cell r="F17590">
            <v>1</v>
          </cell>
          <cell r="G17590">
            <v>1</v>
          </cell>
          <cell r="H17590">
            <v>1</v>
          </cell>
          <cell r="I17590">
            <v>1</v>
          </cell>
          <cell r="J17590">
            <v>1</v>
          </cell>
          <cell r="K17590">
            <v>1</v>
          </cell>
          <cell r="L17590">
            <v>1</v>
          </cell>
          <cell r="M17590">
            <v>1</v>
          </cell>
        </row>
        <row r="17591">
          <cell r="A17591">
            <v>61054</v>
          </cell>
          <cell r="B17591">
            <v>1</v>
          </cell>
          <cell r="C17591">
            <v>61.905700000000003</v>
          </cell>
          <cell r="D17591">
            <v>69.340599999999995</v>
          </cell>
          <cell r="E17591">
            <v>1</v>
          </cell>
          <cell r="F17591">
            <v>1</v>
          </cell>
          <cell r="G17591">
            <v>1</v>
          </cell>
          <cell r="H17591">
            <v>1</v>
          </cell>
          <cell r="I17591">
            <v>1</v>
          </cell>
          <cell r="J17591">
            <v>1</v>
          </cell>
          <cell r="K17591">
            <v>1</v>
          </cell>
          <cell r="L17591">
            <v>1</v>
          </cell>
          <cell r="M17591">
            <v>1</v>
          </cell>
        </row>
        <row r="17592">
          <cell r="A17592">
            <v>61055</v>
          </cell>
          <cell r="B17592">
            <v>1</v>
          </cell>
          <cell r="C17592">
            <v>61.905700000000003</v>
          </cell>
          <cell r="D17592">
            <v>69.340599999999995</v>
          </cell>
          <cell r="E17592">
            <v>1</v>
          </cell>
          <cell r="F17592">
            <v>1</v>
          </cell>
          <cell r="G17592">
            <v>1</v>
          </cell>
          <cell r="H17592">
            <v>1</v>
          </cell>
          <cell r="I17592">
            <v>1</v>
          </cell>
          <cell r="J17592">
            <v>1</v>
          </cell>
          <cell r="K17592">
            <v>1</v>
          </cell>
          <cell r="L17592">
            <v>1</v>
          </cell>
          <cell r="M17592">
            <v>1</v>
          </cell>
        </row>
        <row r="17593">
          <cell r="A17593">
            <v>61056</v>
          </cell>
          <cell r="B17593">
            <v>1</v>
          </cell>
          <cell r="C17593">
            <v>61.905700000000003</v>
          </cell>
          <cell r="D17593">
            <v>69.340599999999995</v>
          </cell>
          <cell r="E17593">
            <v>1</v>
          </cell>
          <cell r="F17593">
            <v>1</v>
          </cell>
          <cell r="G17593">
            <v>1</v>
          </cell>
          <cell r="H17593">
            <v>1</v>
          </cell>
          <cell r="I17593">
            <v>1</v>
          </cell>
          <cell r="J17593">
            <v>1</v>
          </cell>
          <cell r="K17593">
            <v>1</v>
          </cell>
          <cell r="L17593">
            <v>1</v>
          </cell>
          <cell r="M17593">
            <v>1</v>
          </cell>
        </row>
        <row r="17594">
          <cell r="A17594">
            <v>61057</v>
          </cell>
          <cell r="B17594">
            <v>1</v>
          </cell>
          <cell r="C17594">
            <v>61.905700000000003</v>
          </cell>
          <cell r="D17594">
            <v>69.340599999999995</v>
          </cell>
          <cell r="E17594">
            <v>1</v>
          </cell>
          <cell r="F17594">
            <v>1</v>
          </cell>
          <cell r="G17594">
            <v>1</v>
          </cell>
          <cell r="H17594">
            <v>1</v>
          </cell>
          <cell r="I17594">
            <v>1</v>
          </cell>
          <cell r="J17594">
            <v>1</v>
          </cell>
          <cell r="K17594">
            <v>1</v>
          </cell>
          <cell r="L17594">
            <v>1</v>
          </cell>
          <cell r="M17594">
            <v>1</v>
          </cell>
        </row>
        <row r="17595">
          <cell r="A17595">
            <v>61058</v>
          </cell>
          <cell r="B17595">
            <v>1</v>
          </cell>
          <cell r="C17595">
            <v>61.905700000000003</v>
          </cell>
          <cell r="D17595">
            <v>69.340599999999995</v>
          </cell>
          <cell r="E17595">
            <v>1</v>
          </cell>
          <cell r="F17595">
            <v>1</v>
          </cell>
          <cell r="G17595">
            <v>1</v>
          </cell>
          <cell r="H17595">
            <v>1</v>
          </cell>
          <cell r="I17595">
            <v>1</v>
          </cell>
          <cell r="J17595">
            <v>1</v>
          </cell>
          <cell r="K17595">
            <v>1</v>
          </cell>
          <cell r="L17595">
            <v>1</v>
          </cell>
          <cell r="M17595">
            <v>1</v>
          </cell>
        </row>
        <row r="17596">
          <cell r="A17596">
            <v>61059</v>
          </cell>
          <cell r="B17596">
            <v>1</v>
          </cell>
          <cell r="C17596">
            <v>61.905700000000003</v>
          </cell>
          <cell r="D17596">
            <v>69.340599999999995</v>
          </cell>
          <cell r="E17596">
            <v>1</v>
          </cell>
          <cell r="F17596">
            <v>1</v>
          </cell>
          <cell r="G17596">
            <v>1</v>
          </cell>
          <cell r="H17596">
            <v>1</v>
          </cell>
          <cell r="I17596">
            <v>1</v>
          </cell>
          <cell r="J17596">
            <v>1</v>
          </cell>
          <cell r="K17596">
            <v>1</v>
          </cell>
          <cell r="L17596">
            <v>1</v>
          </cell>
          <cell r="M17596">
            <v>1</v>
          </cell>
        </row>
        <row r="17597">
          <cell r="A17597">
            <v>61060</v>
          </cell>
          <cell r="B17597">
            <v>1</v>
          </cell>
          <cell r="C17597">
            <v>61.905700000000003</v>
          </cell>
          <cell r="D17597">
            <v>69.340599999999995</v>
          </cell>
          <cell r="E17597">
            <v>1</v>
          </cell>
          <cell r="F17597">
            <v>1</v>
          </cell>
          <cell r="G17597">
            <v>1</v>
          </cell>
          <cell r="H17597">
            <v>1</v>
          </cell>
          <cell r="I17597">
            <v>1</v>
          </cell>
          <cell r="J17597">
            <v>1</v>
          </cell>
          <cell r="K17597">
            <v>1</v>
          </cell>
          <cell r="L17597">
            <v>1</v>
          </cell>
          <cell r="M17597">
            <v>1</v>
          </cell>
        </row>
        <row r="17598">
          <cell r="A17598">
            <v>61061</v>
          </cell>
          <cell r="B17598">
            <v>1</v>
          </cell>
          <cell r="C17598">
            <v>61.905700000000003</v>
          </cell>
          <cell r="D17598">
            <v>69.340599999999995</v>
          </cell>
          <cell r="E17598">
            <v>1</v>
          </cell>
          <cell r="F17598">
            <v>1</v>
          </cell>
          <cell r="G17598">
            <v>1</v>
          </cell>
          <cell r="H17598">
            <v>1</v>
          </cell>
          <cell r="I17598">
            <v>1</v>
          </cell>
          <cell r="J17598">
            <v>1</v>
          </cell>
          <cell r="K17598">
            <v>1</v>
          </cell>
          <cell r="L17598">
            <v>1</v>
          </cell>
          <cell r="M17598">
            <v>1</v>
          </cell>
        </row>
        <row r="17599">
          <cell r="A17599">
            <v>61062</v>
          </cell>
          <cell r="B17599">
            <v>1</v>
          </cell>
          <cell r="C17599">
            <v>61.905700000000003</v>
          </cell>
          <cell r="D17599">
            <v>69.340599999999995</v>
          </cell>
          <cell r="E17599">
            <v>1</v>
          </cell>
          <cell r="F17599">
            <v>1</v>
          </cell>
          <cell r="G17599">
            <v>1</v>
          </cell>
          <cell r="H17599">
            <v>1</v>
          </cell>
          <cell r="I17599">
            <v>1</v>
          </cell>
          <cell r="J17599">
            <v>1</v>
          </cell>
          <cell r="K17599">
            <v>1</v>
          </cell>
          <cell r="L17599">
            <v>1</v>
          </cell>
          <cell r="M17599">
            <v>1</v>
          </cell>
        </row>
        <row r="17600">
          <cell r="A17600">
            <v>61063</v>
          </cell>
          <cell r="B17600">
            <v>1</v>
          </cell>
          <cell r="C17600">
            <v>61.905700000000003</v>
          </cell>
          <cell r="D17600">
            <v>69.340599999999995</v>
          </cell>
          <cell r="E17600">
            <v>1</v>
          </cell>
          <cell r="F17600">
            <v>1</v>
          </cell>
          <cell r="G17600">
            <v>1</v>
          </cell>
          <cell r="H17600">
            <v>1</v>
          </cell>
          <cell r="I17600">
            <v>1</v>
          </cell>
          <cell r="J17600">
            <v>1</v>
          </cell>
          <cell r="K17600">
            <v>1</v>
          </cell>
          <cell r="L17600">
            <v>1</v>
          </cell>
          <cell r="M17600">
            <v>1</v>
          </cell>
        </row>
        <row r="17601">
          <cell r="A17601">
            <v>61064</v>
          </cell>
          <cell r="B17601">
            <v>1</v>
          </cell>
          <cell r="C17601">
            <v>61.905700000000003</v>
          </cell>
          <cell r="D17601">
            <v>69.340599999999995</v>
          </cell>
          <cell r="E17601">
            <v>1</v>
          </cell>
          <cell r="F17601">
            <v>1</v>
          </cell>
          <cell r="G17601">
            <v>1</v>
          </cell>
          <cell r="H17601">
            <v>1</v>
          </cell>
          <cell r="I17601">
            <v>1</v>
          </cell>
          <cell r="J17601">
            <v>1</v>
          </cell>
          <cell r="K17601">
            <v>1</v>
          </cell>
          <cell r="L17601">
            <v>1</v>
          </cell>
          <cell r="M17601">
            <v>1</v>
          </cell>
        </row>
        <row r="17602">
          <cell r="A17602">
            <v>61065</v>
          </cell>
          <cell r="B17602">
            <v>1</v>
          </cell>
          <cell r="C17602">
            <v>61.905700000000003</v>
          </cell>
          <cell r="D17602">
            <v>69.340599999999995</v>
          </cell>
          <cell r="E17602">
            <v>1</v>
          </cell>
          <cell r="F17602">
            <v>1</v>
          </cell>
          <cell r="G17602">
            <v>1</v>
          </cell>
          <cell r="H17602">
            <v>1</v>
          </cell>
          <cell r="I17602">
            <v>1</v>
          </cell>
          <cell r="J17602">
            <v>1</v>
          </cell>
          <cell r="K17602">
            <v>1</v>
          </cell>
          <cell r="L17602">
            <v>1</v>
          </cell>
          <cell r="M17602">
            <v>1</v>
          </cell>
        </row>
        <row r="17603">
          <cell r="A17603">
            <v>61066</v>
          </cell>
          <cell r="B17603">
            <v>1</v>
          </cell>
          <cell r="C17603">
            <v>61.905700000000003</v>
          </cell>
          <cell r="D17603">
            <v>69.340599999999995</v>
          </cell>
          <cell r="E17603">
            <v>1</v>
          </cell>
          <cell r="F17603">
            <v>1</v>
          </cell>
          <cell r="G17603">
            <v>1</v>
          </cell>
          <cell r="H17603">
            <v>1</v>
          </cell>
          <cell r="I17603">
            <v>1</v>
          </cell>
          <cell r="J17603">
            <v>1</v>
          </cell>
          <cell r="K17603">
            <v>1</v>
          </cell>
          <cell r="L17603">
            <v>1</v>
          </cell>
          <cell r="M17603">
            <v>1</v>
          </cell>
        </row>
        <row r="17604">
          <cell r="A17604">
            <v>61067</v>
          </cell>
          <cell r="B17604">
            <v>1</v>
          </cell>
          <cell r="C17604">
            <v>61.905700000000003</v>
          </cell>
          <cell r="D17604">
            <v>69.340599999999995</v>
          </cell>
          <cell r="E17604">
            <v>1</v>
          </cell>
          <cell r="F17604">
            <v>1</v>
          </cell>
          <cell r="G17604">
            <v>1</v>
          </cell>
          <cell r="H17604">
            <v>1</v>
          </cell>
          <cell r="I17604">
            <v>1</v>
          </cell>
          <cell r="J17604">
            <v>1</v>
          </cell>
          <cell r="K17604">
            <v>1</v>
          </cell>
          <cell r="L17604">
            <v>1</v>
          </cell>
          <cell r="M17604">
            <v>1</v>
          </cell>
        </row>
        <row r="17605">
          <cell r="A17605">
            <v>61068</v>
          </cell>
          <cell r="B17605">
            <v>1</v>
          </cell>
          <cell r="C17605">
            <v>61.905700000000003</v>
          </cell>
          <cell r="D17605">
            <v>69.340599999999995</v>
          </cell>
          <cell r="E17605">
            <v>1</v>
          </cell>
          <cell r="F17605">
            <v>1</v>
          </cell>
          <cell r="G17605">
            <v>1</v>
          </cell>
          <cell r="H17605">
            <v>1</v>
          </cell>
          <cell r="I17605">
            <v>1</v>
          </cell>
          <cell r="J17605">
            <v>1</v>
          </cell>
          <cell r="K17605">
            <v>1</v>
          </cell>
          <cell r="L17605">
            <v>1</v>
          </cell>
          <cell r="M17605">
            <v>1</v>
          </cell>
        </row>
        <row r="17606">
          <cell r="A17606">
            <v>61069</v>
          </cell>
          <cell r="B17606">
            <v>1</v>
          </cell>
          <cell r="C17606">
            <v>61.905700000000003</v>
          </cell>
          <cell r="D17606">
            <v>69.340599999999995</v>
          </cell>
          <cell r="E17606">
            <v>1</v>
          </cell>
          <cell r="F17606">
            <v>1</v>
          </cell>
          <cell r="G17606">
            <v>1</v>
          </cell>
          <cell r="H17606">
            <v>1</v>
          </cell>
          <cell r="I17606">
            <v>1</v>
          </cell>
          <cell r="J17606">
            <v>1</v>
          </cell>
          <cell r="K17606">
            <v>1</v>
          </cell>
          <cell r="L17606">
            <v>1</v>
          </cell>
          <cell r="M17606">
            <v>1</v>
          </cell>
        </row>
        <row r="17607">
          <cell r="A17607">
            <v>61070</v>
          </cell>
          <cell r="B17607">
            <v>1</v>
          </cell>
          <cell r="C17607">
            <v>61.905700000000003</v>
          </cell>
          <cell r="D17607">
            <v>69.340599999999995</v>
          </cell>
          <cell r="E17607">
            <v>1</v>
          </cell>
          <cell r="F17607">
            <v>1</v>
          </cell>
          <cell r="G17607">
            <v>1</v>
          </cell>
          <cell r="H17607">
            <v>1</v>
          </cell>
          <cell r="I17607">
            <v>1</v>
          </cell>
          <cell r="J17607">
            <v>1</v>
          </cell>
          <cell r="K17607">
            <v>1</v>
          </cell>
          <cell r="L17607">
            <v>1</v>
          </cell>
          <cell r="M17607">
            <v>1</v>
          </cell>
        </row>
        <row r="17608">
          <cell r="A17608">
            <v>61071</v>
          </cell>
          <cell r="B17608">
            <v>1</v>
          </cell>
          <cell r="C17608">
            <v>61.905700000000003</v>
          </cell>
          <cell r="D17608">
            <v>69.340599999999995</v>
          </cell>
          <cell r="E17608">
            <v>1</v>
          </cell>
          <cell r="F17608">
            <v>1</v>
          </cell>
          <cell r="G17608">
            <v>1</v>
          </cell>
          <cell r="H17608">
            <v>1</v>
          </cell>
          <cell r="I17608">
            <v>1</v>
          </cell>
          <cell r="J17608">
            <v>1</v>
          </cell>
          <cell r="K17608">
            <v>1</v>
          </cell>
          <cell r="L17608">
            <v>1</v>
          </cell>
          <cell r="M17608">
            <v>1</v>
          </cell>
        </row>
        <row r="17609">
          <cell r="A17609">
            <v>61072</v>
          </cell>
          <cell r="B17609">
            <v>1</v>
          </cell>
          <cell r="C17609">
            <v>61.905700000000003</v>
          </cell>
          <cell r="D17609">
            <v>69.340599999999995</v>
          </cell>
          <cell r="E17609">
            <v>1</v>
          </cell>
          <cell r="F17609">
            <v>1</v>
          </cell>
          <cell r="G17609">
            <v>1</v>
          </cell>
          <cell r="H17609">
            <v>1</v>
          </cell>
          <cell r="I17609">
            <v>1</v>
          </cell>
          <cell r="J17609">
            <v>1</v>
          </cell>
          <cell r="K17609">
            <v>1</v>
          </cell>
          <cell r="L17609">
            <v>1</v>
          </cell>
          <cell r="M17609">
            <v>1</v>
          </cell>
        </row>
        <row r="17610">
          <cell r="A17610">
            <v>61073</v>
          </cell>
          <cell r="B17610">
            <v>1</v>
          </cell>
          <cell r="C17610">
            <v>61.905700000000003</v>
          </cell>
          <cell r="D17610">
            <v>69.340599999999995</v>
          </cell>
          <cell r="E17610">
            <v>1</v>
          </cell>
          <cell r="F17610">
            <v>1</v>
          </cell>
          <cell r="G17610">
            <v>1</v>
          </cell>
          <cell r="H17610">
            <v>1</v>
          </cell>
          <cell r="I17610">
            <v>1</v>
          </cell>
          <cell r="J17610">
            <v>1</v>
          </cell>
          <cell r="K17610">
            <v>1</v>
          </cell>
          <cell r="L17610">
            <v>1</v>
          </cell>
          <cell r="M17610">
            <v>1</v>
          </cell>
        </row>
        <row r="17611">
          <cell r="A17611">
            <v>61074</v>
          </cell>
          <cell r="B17611">
            <v>1</v>
          </cell>
          <cell r="C17611">
            <v>61.905700000000003</v>
          </cell>
          <cell r="D17611">
            <v>69.340599999999995</v>
          </cell>
          <cell r="E17611">
            <v>1</v>
          </cell>
          <cell r="F17611">
            <v>1</v>
          </cell>
          <cell r="G17611">
            <v>1</v>
          </cell>
          <cell r="H17611">
            <v>1</v>
          </cell>
          <cell r="I17611">
            <v>1</v>
          </cell>
          <cell r="J17611">
            <v>1</v>
          </cell>
          <cell r="K17611">
            <v>1</v>
          </cell>
          <cell r="L17611">
            <v>1</v>
          </cell>
          <cell r="M17611">
            <v>1</v>
          </cell>
        </row>
        <row r="17612">
          <cell r="A17612">
            <v>61075</v>
          </cell>
          <cell r="B17612">
            <v>1</v>
          </cell>
          <cell r="C17612">
            <v>61.905700000000003</v>
          </cell>
          <cell r="D17612">
            <v>69.340599999999995</v>
          </cell>
          <cell r="E17612">
            <v>1</v>
          </cell>
          <cell r="F17612">
            <v>1</v>
          </cell>
          <cell r="G17612">
            <v>1</v>
          </cell>
          <cell r="H17612">
            <v>1</v>
          </cell>
          <cell r="I17612">
            <v>1</v>
          </cell>
          <cell r="J17612">
            <v>1</v>
          </cell>
          <cell r="K17612">
            <v>1</v>
          </cell>
          <cell r="L17612">
            <v>1</v>
          </cell>
          <cell r="M17612">
            <v>1</v>
          </cell>
        </row>
        <row r="17613">
          <cell r="A17613">
            <v>61076</v>
          </cell>
          <cell r="B17613">
            <v>1</v>
          </cell>
          <cell r="C17613">
            <v>61.905700000000003</v>
          </cell>
          <cell r="D17613">
            <v>69.340599999999995</v>
          </cell>
          <cell r="E17613">
            <v>1</v>
          </cell>
          <cell r="F17613">
            <v>1</v>
          </cell>
          <cell r="G17613">
            <v>1</v>
          </cell>
          <cell r="H17613">
            <v>1</v>
          </cell>
          <cell r="I17613">
            <v>1</v>
          </cell>
          <cell r="J17613">
            <v>1</v>
          </cell>
          <cell r="K17613">
            <v>1</v>
          </cell>
          <cell r="L17613">
            <v>1</v>
          </cell>
          <cell r="M17613">
            <v>1</v>
          </cell>
        </row>
        <row r="17614">
          <cell r="A17614">
            <v>61077</v>
          </cell>
          <cell r="B17614">
            <v>1</v>
          </cell>
          <cell r="C17614">
            <v>61.905700000000003</v>
          </cell>
          <cell r="D17614">
            <v>69.340599999999995</v>
          </cell>
          <cell r="E17614">
            <v>1</v>
          </cell>
          <cell r="F17614">
            <v>1</v>
          </cell>
          <cell r="G17614">
            <v>1</v>
          </cell>
          <cell r="H17614">
            <v>1</v>
          </cell>
          <cell r="I17614">
            <v>1</v>
          </cell>
          <cell r="J17614">
            <v>1</v>
          </cell>
          <cell r="K17614">
            <v>1</v>
          </cell>
          <cell r="L17614">
            <v>1</v>
          </cell>
          <cell r="M17614">
            <v>1</v>
          </cell>
        </row>
        <row r="17615">
          <cell r="A17615">
            <v>61078</v>
          </cell>
          <cell r="B17615">
            <v>1</v>
          </cell>
          <cell r="C17615">
            <v>61.905700000000003</v>
          </cell>
          <cell r="D17615">
            <v>69.340599999999995</v>
          </cell>
          <cell r="E17615">
            <v>1</v>
          </cell>
          <cell r="F17615">
            <v>1</v>
          </cell>
          <cell r="G17615">
            <v>1</v>
          </cell>
          <cell r="H17615">
            <v>1</v>
          </cell>
          <cell r="I17615">
            <v>1</v>
          </cell>
          <cell r="J17615">
            <v>1</v>
          </cell>
          <cell r="K17615">
            <v>1</v>
          </cell>
          <cell r="L17615">
            <v>1</v>
          </cell>
          <cell r="M17615">
            <v>1</v>
          </cell>
        </row>
        <row r="17616">
          <cell r="A17616">
            <v>61079</v>
          </cell>
          <cell r="B17616">
            <v>1</v>
          </cell>
          <cell r="C17616">
            <v>61.905700000000003</v>
          </cell>
          <cell r="D17616">
            <v>69.340599999999995</v>
          </cell>
          <cell r="E17616">
            <v>1</v>
          </cell>
          <cell r="F17616">
            <v>1</v>
          </cell>
          <cell r="G17616">
            <v>1</v>
          </cell>
          <cell r="H17616">
            <v>1</v>
          </cell>
          <cell r="I17616">
            <v>1</v>
          </cell>
          <cell r="J17616">
            <v>1</v>
          </cell>
          <cell r="K17616">
            <v>1</v>
          </cell>
          <cell r="L17616">
            <v>1</v>
          </cell>
          <cell r="M17616">
            <v>1</v>
          </cell>
        </row>
        <row r="17617">
          <cell r="A17617">
            <v>61080</v>
          </cell>
          <cell r="B17617">
            <v>1</v>
          </cell>
          <cell r="C17617">
            <v>61.905700000000003</v>
          </cell>
          <cell r="D17617">
            <v>69.340599999999995</v>
          </cell>
          <cell r="E17617">
            <v>1</v>
          </cell>
          <cell r="F17617">
            <v>1</v>
          </cell>
          <cell r="G17617">
            <v>1</v>
          </cell>
          <cell r="H17617">
            <v>1</v>
          </cell>
          <cell r="I17617">
            <v>1</v>
          </cell>
          <cell r="J17617">
            <v>1</v>
          </cell>
          <cell r="K17617">
            <v>1</v>
          </cell>
          <cell r="L17617">
            <v>1</v>
          </cell>
          <cell r="M17617">
            <v>1</v>
          </cell>
        </row>
        <row r="17618">
          <cell r="A17618">
            <v>61081</v>
          </cell>
          <cell r="B17618">
            <v>1</v>
          </cell>
          <cell r="C17618">
            <v>61.905700000000003</v>
          </cell>
          <cell r="D17618">
            <v>69.340599999999995</v>
          </cell>
          <cell r="E17618">
            <v>1</v>
          </cell>
          <cell r="F17618">
            <v>1</v>
          </cell>
          <cell r="G17618">
            <v>1</v>
          </cell>
          <cell r="H17618">
            <v>1</v>
          </cell>
          <cell r="I17618">
            <v>1</v>
          </cell>
          <cell r="J17618">
            <v>1</v>
          </cell>
          <cell r="K17618">
            <v>1</v>
          </cell>
          <cell r="L17618">
            <v>1</v>
          </cell>
          <cell r="M17618">
            <v>1</v>
          </cell>
        </row>
        <row r="17619">
          <cell r="A17619">
            <v>61082</v>
          </cell>
          <cell r="B17619">
            <v>1</v>
          </cell>
          <cell r="C17619">
            <v>61.905700000000003</v>
          </cell>
          <cell r="D17619">
            <v>69.340599999999995</v>
          </cell>
          <cell r="E17619">
            <v>1</v>
          </cell>
          <cell r="F17619">
            <v>1</v>
          </cell>
          <cell r="G17619">
            <v>1</v>
          </cell>
          <cell r="H17619">
            <v>1</v>
          </cell>
          <cell r="I17619">
            <v>1</v>
          </cell>
          <cell r="J17619">
            <v>1</v>
          </cell>
          <cell r="K17619">
            <v>1</v>
          </cell>
          <cell r="L17619">
            <v>1</v>
          </cell>
          <cell r="M17619">
            <v>1</v>
          </cell>
        </row>
        <row r="17620">
          <cell r="A17620">
            <v>61083</v>
          </cell>
          <cell r="B17620">
            <v>1</v>
          </cell>
          <cell r="C17620">
            <v>61.905700000000003</v>
          </cell>
          <cell r="D17620">
            <v>69.340599999999995</v>
          </cell>
          <cell r="E17620">
            <v>1</v>
          </cell>
          <cell r="F17620">
            <v>1</v>
          </cell>
          <cell r="G17620">
            <v>1</v>
          </cell>
          <cell r="H17620">
            <v>1</v>
          </cell>
          <cell r="I17620">
            <v>1</v>
          </cell>
          <cell r="J17620">
            <v>1</v>
          </cell>
          <cell r="K17620">
            <v>1</v>
          </cell>
          <cell r="L17620">
            <v>1</v>
          </cell>
          <cell r="M17620">
            <v>1</v>
          </cell>
        </row>
        <row r="17621">
          <cell r="A17621">
            <v>61084</v>
          </cell>
          <cell r="B17621">
            <v>1</v>
          </cell>
          <cell r="C17621">
            <v>61.905700000000003</v>
          </cell>
          <cell r="D17621">
            <v>69.340599999999995</v>
          </cell>
          <cell r="E17621">
            <v>1</v>
          </cell>
          <cell r="F17621">
            <v>1</v>
          </cell>
          <cell r="G17621">
            <v>1</v>
          </cell>
          <cell r="H17621">
            <v>1</v>
          </cell>
          <cell r="I17621">
            <v>1</v>
          </cell>
          <cell r="J17621">
            <v>1</v>
          </cell>
          <cell r="K17621">
            <v>1</v>
          </cell>
          <cell r="L17621">
            <v>1</v>
          </cell>
          <cell r="M17621">
            <v>1</v>
          </cell>
        </row>
        <row r="17622">
          <cell r="A17622">
            <v>61085</v>
          </cell>
          <cell r="B17622">
            <v>1</v>
          </cell>
          <cell r="C17622">
            <v>61.905700000000003</v>
          </cell>
          <cell r="D17622">
            <v>69.340599999999995</v>
          </cell>
          <cell r="E17622">
            <v>1</v>
          </cell>
          <cell r="F17622">
            <v>1</v>
          </cell>
          <cell r="G17622">
            <v>1</v>
          </cell>
          <cell r="H17622">
            <v>1</v>
          </cell>
          <cell r="I17622">
            <v>1</v>
          </cell>
          <cell r="J17622">
            <v>1</v>
          </cell>
          <cell r="K17622">
            <v>1</v>
          </cell>
          <cell r="L17622">
            <v>1</v>
          </cell>
          <cell r="M17622">
            <v>1</v>
          </cell>
        </row>
        <row r="17623">
          <cell r="A17623">
            <v>61086</v>
          </cell>
          <cell r="B17623">
            <v>1</v>
          </cell>
          <cell r="C17623">
            <v>61.905700000000003</v>
          </cell>
          <cell r="D17623">
            <v>69.340599999999995</v>
          </cell>
          <cell r="E17623">
            <v>1</v>
          </cell>
          <cell r="F17623">
            <v>1</v>
          </cell>
          <cell r="G17623">
            <v>1</v>
          </cell>
          <cell r="H17623">
            <v>1</v>
          </cell>
          <cell r="I17623">
            <v>1</v>
          </cell>
          <cell r="J17623">
            <v>1</v>
          </cell>
          <cell r="K17623">
            <v>1</v>
          </cell>
          <cell r="L17623">
            <v>1</v>
          </cell>
          <cell r="M17623">
            <v>1</v>
          </cell>
        </row>
        <row r="17624">
          <cell r="A17624">
            <v>61087</v>
          </cell>
          <cell r="B17624">
            <v>1</v>
          </cell>
          <cell r="C17624">
            <v>61.905700000000003</v>
          </cell>
          <cell r="D17624">
            <v>69.340599999999995</v>
          </cell>
          <cell r="E17624">
            <v>1</v>
          </cell>
          <cell r="F17624">
            <v>1</v>
          </cell>
          <cell r="G17624">
            <v>1</v>
          </cell>
          <cell r="H17624">
            <v>1</v>
          </cell>
          <cell r="I17624">
            <v>1</v>
          </cell>
          <cell r="J17624">
            <v>1</v>
          </cell>
          <cell r="K17624">
            <v>1</v>
          </cell>
          <cell r="L17624">
            <v>1</v>
          </cell>
          <cell r="M17624">
            <v>1</v>
          </cell>
        </row>
        <row r="17625">
          <cell r="A17625">
            <v>61088</v>
          </cell>
          <cell r="B17625">
            <v>1</v>
          </cell>
          <cell r="C17625">
            <v>61.905700000000003</v>
          </cell>
          <cell r="D17625">
            <v>69.340599999999995</v>
          </cell>
          <cell r="E17625">
            <v>1</v>
          </cell>
          <cell r="F17625">
            <v>1</v>
          </cell>
          <cell r="G17625">
            <v>1</v>
          </cell>
          <cell r="H17625">
            <v>1</v>
          </cell>
          <cell r="I17625">
            <v>1</v>
          </cell>
          <cell r="J17625">
            <v>1</v>
          </cell>
          <cell r="K17625">
            <v>1</v>
          </cell>
          <cell r="L17625">
            <v>1</v>
          </cell>
          <cell r="M17625">
            <v>1</v>
          </cell>
        </row>
        <row r="17626">
          <cell r="A17626">
            <v>61089</v>
          </cell>
          <cell r="B17626">
            <v>1</v>
          </cell>
          <cell r="C17626">
            <v>61.905700000000003</v>
          </cell>
          <cell r="D17626">
            <v>69.340599999999995</v>
          </cell>
          <cell r="E17626">
            <v>1</v>
          </cell>
          <cell r="F17626">
            <v>1</v>
          </cell>
          <cell r="G17626">
            <v>1</v>
          </cell>
          <cell r="H17626">
            <v>1</v>
          </cell>
          <cell r="I17626">
            <v>1</v>
          </cell>
          <cell r="J17626">
            <v>1</v>
          </cell>
          <cell r="K17626">
            <v>1</v>
          </cell>
          <cell r="L17626">
            <v>1</v>
          </cell>
          <cell r="M17626">
            <v>1</v>
          </cell>
        </row>
        <row r="17627">
          <cell r="A17627">
            <v>61090</v>
          </cell>
          <cell r="B17627">
            <v>1</v>
          </cell>
          <cell r="C17627">
            <v>61.905700000000003</v>
          </cell>
          <cell r="D17627">
            <v>69.340599999999995</v>
          </cell>
          <cell r="E17627">
            <v>1</v>
          </cell>
          <cell r="F17627">
            <v>1</v>
          </cell>
          <cell r="G17627">
            <v>1</v>
          </cell>
          <cell r="H17627">
            <v>1</v>
          </cell>
          <cell r="I17627">
            <v>1</v>
          </cell>
          <cell r="J17627">
            <v>1</v>
          </cell>
          <cell r="K17627">
            <v>1</v>
          </cell>
          <cell r="L17627">
            <v>1</v>
          </cell>
          <cell r="M17627">
            <v>1</v>
          </cell>
        </row>
        <row r="17628">
          <cell r="A17628">
            <v>61091</v>
          </cell>
          <cell r="B17628">
            <v>1</v>
          </cell>
          <cell r="C17628">
            <v>61.905700000000003</v>
          </cell>
          <cell r="D17628">
            <v>69.340599999999995</v>
          </cell>
          <cell r="E17628">
            <v>1</v>
          </cell>
          <cell r="F17628">
            <v>1</v>
          </cell>
          <cell r="G17628">
            <v>1</v>
          </cell>
          <cell r="H17628">
            <v>1</v>
          </cell>
          <cell r="I17628">
            <v>1</v>
          </cell>
          <cell r="J17628">
            <v>1</v>
          </cell>
          <cell r="K17628">
            <v>1</v>
          </cell>
          <cell r="L17628">
            <v>1</v>
          </cell>
          <cell r="M17628">
            <v>1</v>
          </cell>
        </row>
        <row r="17629">
          <cell r="A17629">
            <v>61092</v>
          </cell>
          <cell r="B17629">
            <v>1</v>
          </cell>
          <cell r="C17629">
            <v>61.905700000000003</v>
          </cell>
          <cell r="D17629">
            <v>69.340599999999995</v>
          </cell>
          <cell r="E17629">
            <v>1</v>
          </cell>
          <cell r="F17629">
            <v>1</v>
          </cell>
          <cell r="G17629">
            <v>1</v>
          </cell>
          <cell r="H17629">
            <v>1</v>
          </cell>
          <cell r="I17629">
            <v>1</v>
          </cell>
          <cell r="J17629">
            <v>1</v>
          </cell>
          <cell r="K17629">
            <v>1</v>
          </cell>
          <cell r="L17629">
            <v>1</v>
          </cell>
          <cell r="M17629">
            <v>1</v>
          </cell>
        </row>
        <row r="17630">
          <cell r="A17630">
            <v>61093</v>
          </cell>
          <cell r="B17630">
            <v>1</v>
          </cell>
          <cell r="C17630">
            <v>61.905700000000003</v>
          </cell>
          <cell r="D17630">
            <v>69.340599999999995</v>
          </cell>
          <cell r="E17630">
            <v>1</v>
          </cell>
          <cell r="F17630">
            <v>1</v>
          </cell>
          <cell r="G17630">
            <v>1</v>
          </cell>
          <cell r="H17630">
            <v>1</v>
          </cell>
          <cell r="I17630">
            <v>1</v>
          </cell>
          <cell r="J17630">
            <v>1</v>
          </cell>
          <cell r="K17630">
            <v>1</v>
          </cell>
          <cell r="L17630">
            <v>1</v>
          </cell>
          <cell r="M17630">
            <v>1</v>
          </cell>
        </row>
        <row r="17631">
          <cell r="A17631">
            <v>61094</v>
          </cell>
          <cell r="B17631">
            <v>1</v>
          </cell>
          <cell r="C17631">
            <v>61.905700000000003</v>
          </cell>
          <cell r="D17631">
            <v>69.340599999999995</v>
          </cell>
          <cell r="E17631">
            <v>1</v>
          </cell>
          <cell r="F17631">
            <v>1</v>
          </cell>
          <cell r="G17631">
            <v>1</v>
          </cell>
          <cell r="H17631">
            <v>1</v>
          </cell>
          <cell r="I17631">
            <v>1</v>
          </cell>
          <cell r="J17631">
            <v>1</v>
          </cell>
          <cell r="K17631">
            <v>1</v>
          </cell>
          <cell r="L17631">
            <v>1</v>
          </cell>
          <cell r="M17631">
            <v>1</v>
          </cell>
        </row>
        <row r="17632">
          <cell r="A17632">
            <v>61095</v>
          </cell>
          <cell r="B17632">
            <v>1</v>
          </cell>
          <cell r="C17632">
            <v>61.905700000000003</v>
          </cell>
          <cell r="D17632">
            <v>69.340599999999995</v>
          </cell>
          <cell r="E17632">
            <v>1</v>
          </cell>
          <cell r="F17632">
            <v>1</v>
          </cell>
          <cell r="G17632">
            <v>1</v>
          </cell>
          <cell r="H17632">
            <v>1</v>
          </cell>
          <cell r="I17632">
            <v>1</v>
          </cell>
          <cell r="J17632">
            <v>1</v>
          </cell>
          <cell r="K17632">
            <v>1</v>
          </cell>
          <cell r="L17632">
            <v>1</v>
          </cell>
          <cell r="M17632">
            <v>1</v>
          </cell>
        </row>
        <row r="17633">
          <cell r="A17633">
            <v>61096</v>
          </cell>
          <cell r="B17633">
            <v>1</v>
          </cell>
          <cell r="C17633">
            <v>61.905700000000003</v>
          </cell>
          <cell r="D17633">
            <v>69.340599999999995</v>
          </cell>
          <cell r="E17633">
            <v>1</v>
          </cell>
          <cell r="F17633">
            <v>1</v>
          </cell>
          <cell r="G17633">
            <v>1</v>
          </cell>
          <cell r="H17633">
            <v>1</v>
          </cell>
          <cell r="I17633">
            <v>1</v>
          </cell>
          <cell r="J17633">
            <v>1</v>
          </cell>
          <cell r="K17633">
            <v>1</v>
          </cell>
          <cell r="L17633">
            <v>1</v>
          </cell>
          <cell r="M17633">
            <v>1</v>
          </cell>
        </row>
        <row r="17634">
          <cell r="A17634">
            <v>61097</v>
          </cell>
          <cell r="B17634">
            <v>1</v>
          </cell>
          <cell r="C17634">
            <v>61.905700000000003</v>
          </cell>
          <cell r="D17634">
            <v>69.340599999999995</v>
          </cell>
          <cell r="E17634">
            <v>1</v>
          </cell>
          <cell r="F17634">
            <v>1</v>
          </cell>
          <cell r="G17634">
            <v>1</v>
          </cell>
          <cell r="H17634">
            <v>1</v>
          </cell>
          <cell r="I17634">
            <v>1</v>
          </cell>
          <cell r="J17634">
            <v>1</v>
          </cell>
          <cell r="K17634">
            <v>1</v>
          </cell>
          <cell r="L17634">
            <v>1</v>
          </cell>
          <cell r="M17634">
            <v>1</v>
          </cell>
        </row>
        <row r="17635">
          <cell r="A17635">
            <v>61098</v>
          </cell>
          <cell r="B17635">
            <v>1</v>
          </cell>
          <cell r="C17635">
            <v>61.905700000000003</v>
          </cell>
          <cell r="D17635">
            <v>69.340599999999995</v>
          </cell>
          <cell r="E17635">
            <v>1</v>
          </cell>
          <cell r="F17635">
            <v>1</v>
          </cell>
          <cell r="G17635">
            <v>1</v>
          </cell>
          <cell r="H17635">
            <v>1</v>
          </cell>
          <cell r="I17635">
            <v>1</v>
          </cell>
          <cell r="J17635">
            <v>1</v>
          </cell>
          <cell r="K17635">
            <v>1</v>
          </cell>
          <cell r="L17635">
            <v>1</v>
          </cell>
          <cell r="M17635">
            <v>1</v>
          </cell>
        </row>
        <row r="17636">
          <cell r="A17636">
            <v>61099</v>
          </cell>
          <cell r="B17636">
            <v>1</v>
          </cell>
          <cell r="C17636">
            <v>61.905700000000003</v>
          </cell>
          <cell r="D17636">
            <v>69.340599999999995</v>
          </cell>
          <cell r="E17636">
            <v>1</v>
          </cell>
          <cell r="F17636">
            <v>1</v>
          </cell>
          <cell r="G17636">
            <v>1</v>
          </cell>
          <cell r="H17636">
            <v>1</v>
          </cell>
          <cell r="I17636">
            <v>1</v>
          </cell>
          <cell r="J17636">
            <v>1</v>
          </cell>
          <cell r="K17636">
            <v>1</v>
          </cell>
          <cell r="L17636">
            <v>1</v>
          </cell>
          <cell r="M17636">
            <v>1</v>
          </cell>
        </row>
        <row r="17637">
          <cell r="A17637">
            <v>61100</v>
          </cell>
          <cell r="B17637">
            <v>1</v>
          </cell>
          <cell r="C17637">
            <v>61.905700000000003</v>
          </cell>
          <cell r="D17637">
            <v>69.340599999999995</v>
          </cell>
          <cell r="E17637">
            <v>1</v>
          </cell>
          <cell r="F17637">
            <v>1</v>
          </cell>
          <cell r="G17637">
            <v>1</v>
          </cell>
          <cell r="H17637">
            <v>1</v>
          </cell>
          <cell r="I17637">
            <v>1</v>
          </cell>
          <cell r="J17637">
            <v>1</v>
          </cell>
          <cell r="K17637">
            <v>1</v>
          </cell>
          <cell r="L17637">
            <v>1</v>
          </cell>
          <cell r="M17637">
            <v>1</v>
          </cell>
        </row>
        <row r="17638">
          <cell r="A17638">
            <v>61101</v>
          </cell>
          <cell r="B17638">
            <v>1</v>
          </cell>
          <cell r="C17638">
            <v>61.905700000000003</v>
          </cell>
          <cell r="D17638">
            <v>69.340599999999995</v>
          </cell>
          <cell r="E17638">
            <v>1</v>
          </cell>
          <cell r="F17638">
            <v>1</v>
          </cell>
          <cell r="G17638">
            <v>1</v>
          </cell>
          <cell r="H17638">
            <v>1</v>
          </cell>
          <cell r="I17638">
            <v>1</v>
          </cell>
          <cell r="J17638">
            <v>1</v>
          </cell>
          <cell r="K17638">
            <v>1</v>
          </cell>
          <cell r="L17638">
            <v>1</v>
          </cell>
          <cell r="M17638">
            <v>1</v>
          </cell>
        </row>
        <row r="17639">
          <cell r="A17639">
            <v>61102</v>
          </cell>
          <cell r="B17639">
            <v>1</v>
          </cell>
          <cell r="C17639">
            <v>61.905700000000003</v>
          </cell>
          <cell r="D17639">
            <v>69.340599999999995</v>
          </cell>
          <cell r="E17639">
            <v>1</v>
          </cell>
          <cell r="F17639">
            <v>1</v>
          </cell>
          <cell r="G17639">
            <v>1</v>
          </cell>
          <cell r="H17639">
            <v>1</v>
          </cell>
          <cell r="I17639">
            <v>1</v>
          </cell>
          <cell r="J17639">
            <v>1</v>
          </cell>
          <cell r="K17639">
            <v>1</v>
          </cell>
          <cell r="L17639">
            <v>1</v>
          </cell>
          <cell r="M17639">
            <v>1</v>
          </cell>
        </row>
        <row r="17640">
          <cell r="A17640">
            <v>61103</v>
          </cell>
          <cell r="B17640">
            <v>1</v>
          </cell>
          <cell r="C17640">
            <v>61.905700000000003</v>
          </cell>
          <cell r="D17640">
            <v>69.340599999999995</v>
          </cell>
          <cell r="E17640">
            <v>1</v>
          </cell>
          <cell r="F17640">
            <v>1</v>
          </cell>
          <cell r="G17640">
            <v>1</v>
          </cell>
          <cell r="H17640">
            <v>1</v>
          </cell>
          <cell r="I17640">
            <v>1</v>
          </cell>
          <cell r="J17640">
            <v>1</v>
          </cell>
          <cell r="K17640">
            <v>1</v>
          </cell>
          <cell r="L17640">
            <v>1</v>
          </cell>
          <cell r="M17640">
            <v>1</v>
          </cell>
        </row>
        <row r="17641">
          <cell r="A17641">
            <v>61104</v>
          </cell>
          <cell r="B17641">
            <v>1</v>
          </cell>
          <cell r="C17641">
            <v>61.905700000000003</v>
          </cell>
          <cell r="D17641">
            <v>69.340599999999995</v>
          </cell>
          <cell r="E17641">
            <v>1</v>
          </cell>
          <cell r="F17641">
            <v>1</v>
          </cell>
          <cell r="G17641">
            <v>1</v>
          </cell>
          <cell r="H17641">
            <v>1</v>
          </cell>
          <cell r="I17641">
            <v>1</v>
          </cell>
          <cell r="J17641">
            <v>1</v>
          </cell>
          <cell r="K17641">
            <v>1</v>
          </cell>
          <cell r="L17641">
            <v>1</v>
          </cell>
          <cell r="M17641">
            <v>1</v>
          </cell>
        </row>
        <row r="17642">
          <cell r="A17642">
            <v>61105</v>
          </cell>
          <cell r="B17642">
            <v>1</v>
          </cell>
          <cell r="C17642">
            <v>61.905700000000003</v>
          </cell>
          <cell r="D17642">
            <v>69.340599999999995</v>
          </cell>
          <cell r="E17642">
            <v>1</v>
          </cell>
          <cell r="F17642">
            <v>1</v>
          </cell>
          <cell r="G17642">
            <v>1</v>
          </cell>
          <cell r="H17642">
            <v>1</v>
          </cell>
          <cell r="I17642">
            <v>1</v>
          </cell>
          <cell r="J17642">
            <v>1</v>
          </cell>
          <cell r="K17642">
            <v>1</v>
          </cell>
          <cell r="L17642">
            <v>1</v>
          </cell>
          <cell r="M17642">
            <v>1</v>
          </cell>
        </row>
        <row r="17643">
          <cell r="A17643">
            <v>61106</v>
          </cell>
          <cell r="B17643">
            <v>1</v>
          </cell>
          <cell r="C17643">
            <v>61.905700000000003</v>
          </cell>
          <cell r="D17643">
            <v>69.340599999999995</v>
          </cell>
          <cell r="E17643">
            <v>1</v>
          </cell>
          <cell r="F17643">
            <v>1</v>
          </cell>
          <cell r="G17643">
            <v>1</v>
          </cell>
          <cell r="H17643">
            <v>1</v>
          </cell>
          <cell r="I17643">
            <v>1</v>
          </cell>
          <cell r="J17643">
            <v>1</v>
          </cell>
          <cell r="K17643">
            <v>1</v>
          </cell>
          <cell r="L17643">
            <v>1</v>
          </cell>
          <cell r="M17643">
            <v>1</v>
          </cell>
        </row>
        <row r="17644">
          <cell r="A17644">
            <v>61107</v>
          </cell>
          <cell r="B17644">
            <v>1</v>
          </cell>
          <cell r="C17644">
            <v>61.905700000000003</v>
          </cell>
          <cell r="D17644">
            <v>69.340599999999995</v>
          </cell>
          <cell r="E17644">
            <v>1</v>
          </cell>
          <cell r="F17644">
            <v>1</v>
          </cell>
          <cell r="G17644">
            <v>1</v>
          </cell>
          <cell r="H17644">
            <v>1</v>
          </cell>
          <cell r="I17644">
            <v>1</v>
          </cell>
          <cell r="J17644">
            <v>1</v>
          </cell>
          <cell r="K17644">
            <v>1</v>
          </cell>
          <cell r="L17644">
            <v>1</v>
          </cell>
          <cell r="M17644">
            <v>1</v>
          </cell>
        </row>
        <row r="17645">
          <cell r="A17645">
            <v>61108</v>
          </cell>
          <cell r="B17645">
            <v>1</v>
          </cell>
          <cell r="C17645">
            <v>61.905700000000003</v>
          </cell>
          <cell r="D17645">
            <v>69.340599999999995</v>
          </cell>
          <cell r="E17645">
            <v>1</v>
          </cell>
          <cell r="F17645">
            <v>1</v>
          </cell>
          <cell r="G17645">
            <v>1</v>
          </cell>
          <cell r="H17645">
            <v>1</v>
          </cell>
          <cell r="I17645">
            <v>1</v>
          </cell>
          <cell r="J17645">
            <v>1</v>
          </cell>
          <cell r="K17645">
            <v>1</v>
          </cell>
          <cell r="L17645">
            <v>1</v>
          </cell>
          <cell r="M17645">
            <v>1</v>
          </cell>
        </row>
        <row r="17646">
          <cell r="A17646">
            <v>61109</v>
          </cell>
          <cell r="B17646">
            <v>1</v>
          </cell>
          <cell r="C17646">
            <v>61.905700000000003</v>
          </cell>
          <cell r="D17646">
            <v>69.340599999999995</v>
          </cell>
          <cell r="E17646">
            <v>1</v>
          </cell>
          <cell r="F17646">
            <v>1</v>
          </cell>
          <cell r="G17646">
            <v>1</v>
          </cell>
          <cell r="H17646">
            <v>1</v>
          </cell>
          <cell r="I17646">
            <v>1</v>
          </cell>
          <cell r="J17646">
            <v>1</v>
          </cell>
          <cell r="K17646">
            <v>1</v>
          </cell>
          <cell r="L17646">
            <v>1</v>
          </cell>
          <cell r="M17646">
            <v>1</v>
          </cell>
        </row>
        <row r="17647">
          <cell r="A17647">
            <v>61110</v>
          </cell>
          <cell r="B17647">
            <v>1</v>
          </cell>
          <cell r="C17647">
            <v>61.905700000000003</v>
          </cell>
          <cell r="D17647">
            <v>69.340599999999995</v>
          </cell>
          <cell r="E17647">
            <v>1</v>
          </cell>
          <cell r="F17647">
            <v>1</v>
          </cell>
          <cell r="G17647">
            <v>1</v>
          </cell>
          <cell r="H17647">
            <v>1</v>
          </cell>
          <cell r="I17647">
            <v>1</v>
          </cell>
          <cell r="J17647">
            <v>1</v>
          </cell>
          <cell r="K17647">
            <v>1</v>
          </cell>
          <cell r="L17647">
            <v>1</v>
          </cell>
          <cell r="M17647">
            <v>1</v>
          </cell>
        </row>
        <row r="17648">
          <cell r="A17648">
            <v>61111</v>
          </cell>
          <cell r="B17648">
            <v>1</v>
          </cell>
          <cell r="C17648">
            <v>61.905700000000003</v>
          </cell>
          <cell r="D17648">
            <v>69.340599999999995</v>
          </cell>
          <cell r="E17648">
            <v>1</v>
          </cell>
          <cell r="F17648">
            <v>1</v>
          </cell>
          <cell r="G17648">
            <v>1</v>
          </cell>
          <cell r="H17648">
            <v>1</v>
          </cell>
          <cell r="I17648">
            <v>1</v>
          </cell>
          <cell r="J17648">
            <v>1</v>
          </cell>
          <cell r="K17648">
            <v>1</v>
          </cell>
          <cell r="L17648">
            <v>1</v>
          </cell>
          <cell r="M17648">
            <v>1</v>
          </cell>
        </row>
        <row r="17649">
          <cell r="A17649">
            <v>61112</v>
          </cell>
          <cell r="B17649">
            <v>1</v>
          </cell>
          <cell r="C17649">
            <v>61.905700000000003</v>
          </cell>
          <cell r="D17649">
            <v>69.340599999999995</v>
          </cell>
          <cell r="E17649">
            <v>1</v>
          </cell>
          <cell r="F17649">
            <v>1</v>
          </cell>
          <cell r="G17649">
            <v>1</v>
          </cell>
          <cell r="H17649">
            <v>1</v>
          </cell>
          <cell r="I17649">
            <v>1</v>
          </cell>
          <cell r="J17649">
            <v>1</v>
          </cell>
          <cell r="K17649">
            <v>1</v>
          </cell>
          <cell r="L17649">
            <v>1</v>
          </cell>
          <cell r="M17649">
            <v>1</v>
          </cell>
        </row>
        <row r="17650">
          <cell r="A17650">
            <v>61113</v>
          </cell>
          <cell r="B17650">
            <v>1</v>
          </cell>
          <cell r="C17650">
            <v>61.905700000000003</v>
          </cell>
          <cell r="D17650">
            <v>69.340599999999995</v>
          </cell>
          <cell r="E17650">
            <v>1</v>
          </cell>
          <cell r="F17650">
            <v>1</v>
          </cell>
          <cell r="G17650">
            <v>1</v>
          </cell>
          <cell r="H17650">
            <v>1</v>
          </cell>
          <cell r="I17650">
            <v>1</v>
          </cell>
          <cell r="J17650">
            <v>1</v>
          </cell>
          <cell r="K17650">
            <v>1</v>
          </cell>
          <cell r="L17650">
            <v>1</v>
          </cell>
          <cell r="M17650">
            <v>1</v>
          </cell>
        </row>
        <row r="17651">
          <cell r="A17651">
            <v>61114</v>
          </cell>
          <cell r="B17651">
            <v>1</v>
          </cell>
          <cell r="C17651">
            <v>61.905700000000003</v>
          </cell>
          <cell r="D17651">
            <v>69.340599999999995</v>
          </cell>
          <cell r="E17651">
            <v>1</v>
          </cell>
          <cell r="F17651">
            <v>1</v>
          </cell>
          <cell r="G17651">
            <v>1</v>
          </cell>
          <cell r="H17651">
            <v>1</v>
          </cell>
          <cell r="I17651">
            <v>1</v>
          </cell>
          <cell r="J17651">
            <v>1</v>
          </cell>
          <cell r="K17651">
            <v>1</v>
          </cell>
          <cell r="L17651">
            <v>1</v>
          </cell>
          <cell r="M17651">
            <v>1</v>
          </cell>
        </row>
        <row r="17652">
          <cell r="A17652">
            <v>61115</v>
          </cell>
          <cell r="B17652">
            <v>1</v>
          </cell>
          <cell r="C17652">
            <v>61.905700000000003</v>
          </cell>
          <cell r="D17652">
            <v>69.340599999999995</v>
          </cell>
          <cell r="E17652">
            <v>1</v>
          </cell>
          <cell r="F17652">
            <v>1</v>
          </cell>
          <cell r="G17652">
            <v>1</v>
          </cell>
          <cell r="H17652">
            <v>1</v>
          </cell>
          <cell r="I17652">
            <v>1</v>
          </cell>
          <cell r="J17652">
            <v>1</v>
          </cell>
          <cell r="K17652">
            <v>1</v>
          </cell>
          <cell r="L17652">
            <v>1</v>
          </cell>
          <cell r="M17652">
            <v>1</v>
          </cell>
        </row>
        <row r="17653">
          <cell r="A17653">
            <v>61116</v>
          </cell>
          <cell r="B17653">
            <v>1</v>
          </cell>
          <cell r="C17653">
            <v>61.905700000000003</v>
          </cell>
          <cell r="D17653">
            <v>69.340599999999995</v>
          </cell>
          <cell r="E17653">
            <v>1</v>
          </cell>
          <cell r="F17653">
            <v>1</v>
          </cell>
          <cell r="G17653">
            <v>1</v>
          </cell>
          <cell r="H17653">
            <v>1</v>
          </cell>
          <cell r="I17653">
            <v>1</v>
          </cell>
          <cell r="J17653">
            <v>1</v>
          </cell>
          <cell r="K17653">
            <v>1</v>
          </cell>
          <cell r="L17653">
            <v>1</v>
          </cell>
          <cell r="M17653">
            <v>1</v>
          </cell>
        </row>
        <row r="17654">
          <cell r="A17654">
            <v>61117</v>
          </cell>
          <cell r="B17654">
            <v>1</v>
          </cell>
          <cell r="C17654">
            <v>61.905700000000003</v>
          </cell>
          <cell r="D17654">
            <v>69.340599999999995</v>
          </cell>
          <cell r="E17654">
            <v>1</v>
          </cell>
          <cell r="F17654">
            <v>1</v>
          </cell>
          <cell r="G17654">
            <v>1</v>
          </cell>
          <cell r="H17654">
            <v>1</v>
          </cell>
          <cell r="I17654">
            <v>1</v>
          </cell>
          <cell r="J17654">
            <v>1</v>
          </cell>
          <cell r="K17654">
            <v>1</v>
          </cell>
          <cell r="L17654">
            <v>1</v>
          </cell>
          <cell r="M17654">
            <v>1</v>
          </cell>
        </row>
        <row r="17655">
          <cell r="A17655">
            <v>61118</v>
          </cell>
          <cell r="B17655">
            <v>1</v>
          </cell>
          <cell r="C17655">
            <v>61.905700000000003</v>
          </cell>
          <cell r="D17655">
            <v>69.340599999999995</v>
          </cell>
          <cell r="E17655">
            <v>1</v>
          </cell>
          <cell r="F17655">
            <v>1</v>
          </cell>
          <cell r="G17655">
            <v>1</v>
          </cell>
          <cell r="H17655">
            <v>1</v>
          </cell>
          <cell r="I17655">
            <v>1</v>
          </cell>
          <cell r="J17655">
            <v>1</v>
          </cell>
          <cell r="K17655">
            <v>1</v>
          </cell>
          <cell r="L17655">
            <v>1</v>
          </cell>
          <cell r="M17655">
            <v>1</v>
          </cell>
        </row>
        <row r="17656">
          <cell r="A17656">
            <v>61119</v>
          </cell>
          <cell r="B17656">
            <v>1</v>
          </cell>
          <cell r="C17656">
            <v>61.905700000000003</v>
          </cell>
          <cell r="D17656">
            <v>69.340599999999995</v>
          </cell>
          <cell r="E17656">
            <v>1</v>
          </cell>
          <cell r="F17656">
            <v>1</v>
          </cell>
          <cell r="G17656">
            <v>1</v>
          </cell>
          <cell r="H17656">
            <v>1</v>
          </cell>
          <cell r="I17656">
            <v>1</v>
          </cell>
          <cell r="J17656">
            <v>1</v>
          </cell>
          <cell r="K17656">
            <v>1</v>
          </cell>
          <cell r="L17656">
            <v>1</v>
          </cell>
          <cell r="M17656">
            <v>1</v>
          </cell>
        </row>
        <row r="17657">
          <cell r="A17657">
            <v>61120</v>
          </cell>
          <cell r="B17657">
            <v>1</v>
          </cell>
          <cell r="C17657">
            <v>61.905700000000003</v>
          </cell>
          <cell r="D17657">
            <v>69.340599999999995</v>
          </cell>
          <cell r="E17657">
            <v>1</v>
          </cell>
          <cell r="F17657">
            <v>1</v>
          </cell>
          <cell r="G17657">
            <v>1</v>
          </cell>
          <cell r="H17657">
            <v>1</v>
          </cell>
          <cell r="I17657">
            <v>1</v>
          </cell>
          <cell r="J17657">
            <v>1</v>
          </cell>
          <cell r="K17657">
            <v>1</v>
          </cell>
          <cell r="L17657">
            <v>1</v>
          </cell>
          <cell r="M17657">
            <v>1</v>
          </cell>
        </row>
        <row r="17658">
          <cell r="A17658">
            <v>61121</v>
          </cell>
          <cell r="B17658">
            <v>1</v>
          </cell>
          <cell r="C17658">
            <v>61.905700000000003</v>
          </cell>
          <cell r="D17658">
            <v>69.340599999999995</v>
          </cell>
          <cell r="E17658">
            <v>1</v>
          </cell>
          <cell r="F17658">
            <v>1</v>
          </cell>
          <cell r="G17658">
            <v>1</v>
          </cell>
          <cell r="H17658">
            <v>1</v>
          </cell>
          <cell r="I17658">
            <v>1</v>
          </cell>
          <cell r="J17658">
            <v>1</v>
          </cell>
          <cell r="K17658">
            <v>1</v>
          </cell>
          <cell r="L17658">
            <v>1</v>
          </cell>
          <cell r="M17658">
            <v>1</v>
          </cell>
        </row>
        <row r="17659">
          <cell r="A17659">
            <v>61122</v>
          </cell>
          <cell r="B17659">
            <v>1</v>
          </cell>
          <cell r="C17659">
            <v>61.905700000000003</v>
          </cell>
          <cell r="D17659">
            <v>69.340599999999995</v>
          </cell>
          <cell r="E17659">
            <v>1</v>
          </cell>
          <cell r="F17659">
            <v>1</v>
          </cell>
          <cell r="G17659">
            <v>1</v>
          </cell>
          <cell r="H17659">
            <v>1</v>
          </cell>
          <cell r="I17659">
            <v>1</v>
          </cell>
          <cell r="J17659">
            <v>1</v>
          </cell>
          <cell r="K17659">
            <v>1</v>
          </cell>
          <cell r="L17659">
            <v>1</v>
          </cell>
          <cell r="M17659">
            <v>1</v>
          </cell>
        </row>
        <row r="17660">
          <cell r="A17660">
            <v>61123</v>
          </cell>
          <cell r="B17660">
            <v>1</v>
          </cell>
          <cell r="C17660">
            <v>61.905700000000003</v>
          </cell>
          <cell r="D17660">
            <v>69.340599999999995</v>
          </cell>
          <cell r="E17660">
            <v>1</v>
          </cell>
          <cell r="F17660">
            <v>1</v>
          </cell>
          <cell r="G17660">
            <v>1</v>
          </cell>
          <cell r="H17660">
            <v>1</v>
          </cell>
          <cell r="I17660">
            <v>1</v>
          </cell>
          <cell r="J17660">
            <v>1</v>
          </cell>
          <cell r="K17660">
            <v>1</v>
          </cell>
          <cell r="L17660">
            <v>1</v>
          </cell>
          <cell r="M17660">
            <v>1</v>
          </cell>
        </row>
        <row r="17661">
          <cell r="A17661">
            <v>61124</v>
          </cell>
          <cell r="B17661">
            <v>1</v>
          </cell>
          <cell r="C17661">
            <v>61.905700000000003</v>
          </cell>
          <cell r="D17661">
            <v>69.340599999999995</v>
          </cell>
          <cell r="E17661">
            <v>1</v>
          </cell>
          <cell r="F17661">
            <v>1</v>
          </cell>
          <cell r="G17661">
            <v>1</v>
          </cell>
          <cell r="H17661">
            <v>1</v>
          </cell>
          <cell r="I17661">
            <v>1</v>
          </cell>
          <cell r="J17661">
            <v>1</v>
          </cell>
          <cell r="K17661">
            <v>1</v>
          </cell>
          <cell r="L17661">
            <v>1</v>
          </cell>
          <cell r="M17661">
            <v>1</v>
          </cell>
        </row>
        <row r="17662">
          <cell r="A17662">
            <v>61125</v>
          </cell>
          <cell r="B17662">
            <v>1</v>
          </cell>
          <cell r="C17662">
            <v>61.905700000000003</v>
          </cell>
          <cell r="D17662">
            <v>69.340599999999995</v>
          </cell>
          <cell r="E17662">
            <v>1</v>
          </cell>
          <cell r="F17662">
            <v>1</v>
          </cell>
          <cell r="G17662">
            <v>1</v>
          </cell>
          <cell r="H17662">
            <v>1</v>
          </cell>
          <cell r="I17662">
            <v>1</v>
          </cell>
          <cell r="J17662">
            <v>1</v>
          </cell>
          <cell r="K17662">
            <v>1</v>
          </cell>
          <cell r="L17662">
            <v>1</v>
          </cell>
          <cell r="M17662">
            <v>1</v>
          </cell>
        </row>
        <row r="17663">
          <cell r="A17663">
            <v>61126</v>
          </cell>
          <cell r="B17663">
            <v>1</v>
          </cell>
          <cell r="C17663">
            <v>61.905700000000003</v>
          </cell>
          <cell r="D17663">
            <v>69.340599999999995</v>
          </cell>
          <cell r="E17663">
            <v>1</v>
          </cell>
          <cell r="F17663">
            <v>1</v>
          </cell>
          <cell r="G17663">
            <v>1</v>
          </cell>
          <cell r="H17663">
            <v>1</v>
          </cell>
          <cell r="I17663">
            <v>1</v>
          </cell>
          <cell r="J17663">
            <v>1</v>
          </cell>
          <cell r="K17663">
            <v>1</v>
          </cell>
          <cell r="L17663">
            <v>1</v>
          </cell>
          <cell r="M17663">
            <v>1</v>
          </cell>
        </row>
        <row r="17664">
          <cell r="A17664">
            <v>61127</v>
          </cell>
          <cell r="B17664">
            <v>1</v>
          </cell>
          <cell r="C17664">
            <v>61.905700000000003</v>
          </cell>
          <cell r="D17664">
            <v>69.340599999999995</v>
          </cell>
          <cell r="E17664">
            <v>1</v>
          </cell>
          <cell r="F17664">
            <v>1</v>
          </cell>
          <cell r="G17664">
            <v>1</v>
          </cell>
          <cell r="H17664">
            <v>1</v>
          </cell>
          <cell r="I17664">
            <v>1</v>
          </cell>
          <cell r="J17664">
            <v>1</v>
          </cell>
          <cell r="K17664">
            <v>1</v>
          </cell>
          <cell r="L17664">
            <v>1</v>
          </cell>
          <cell r="M17664">
            <v>1</v>
          </cell>
        </row>
        <row r="17665">
          <cell r="A17665">
            <v>61128</v>
          </cell>
          <cell r="B17665">
            <v>1</v>
          </cell>
          <cell r="C17665">
            <v>61.905700000000003</v>
          </cell>
          <cell r="D17665">
            <v>69.340599999999995</v>
          </cell>
          <cell r="E17665">
            <v>1</v>
          </cell>
          <cell r="F17665">
            <v>1</v>
          </cell>
          <cell r="G17665">
            <v>1</v>
          </cell>
          <cell r="H17665">
            <v>1</v>
          </cell>
          <cell r="I17665">
            <v>1</v>
          </cell>
          <cell r="J17665">
            <v>1</v>
          </cell>
          <cell r="K17665">
            <v>1</v>
          </cell>
          <cell r="L17665">
            <v>1</v>
          </cell>
          <cell r="M17665">
            <v>1</v>
          </cell>
        </row>
        <row r="17666">
          <cell r="A17666">
            <v>61129</v>
          </cell>
          <cell r="B17666">
            <v>1</v>
          </cell>
          <cell r="C17666">
            <v>61.905700000000003</v>
          </cell>
          <cell r="D17666">
            <v>69.340599999999995</v>
          </cell>
          <cell r="E17666">
            <v>1</v>
          </cell>
          <cell r="F17666">
            <v>1</v>
          </cell>
          <cell r="G17666">
            <v>1</v>
          </cell>
          <cell r="H17666">
            <v>1</v>
          </cell>
          <cell r="I17666">
            <v>1</v>
          </cell>
          <cell r="J17666">
            <v>1</v>
          </cell>
          <cell r="K17666">
            <v>1</v>
          </cell>
          <cell r="L17666">
            <v>1</v>
          </cell>
          <cell r="M17666">
            <v>1</v>
          </cell>
        </row>
        <row r="17667">
          <cell r="A17667">
            <v>61130</v>
          </cell>
          <cell r="B17667">
            <v>1</v>
          </cell>
          <cell r="C17667">
            <v>61.905700000000003</v>
          </cell>
          <cell r="D17667">
            <v>69.340599999999995</v>
          </cell>
          <cell r="E17667">
            <v>1</v>
          </cell>
          <cell r="F17667">
            <v>1</v>
          </cell>
          <cell r="G17667">
            <v>1</v>
          </cell>
          <cell r="H17667">
            <v>1</v>
          </cell>
          <cell r="I17667">
            <v>1</v>
          </cell>
          <cell r="J17667">
            <v>1</v>
          </cell>
          <cell r="K17667">
            <v>1</v>
          </cell>
          <cell r="L17667">
            <v>1</v>
          </cell>
          <cell r="M17667">
            <v>1</v>
          </cell>
        </row>
        <row r="17668">
          <cell r="A17668">
            <v>61131</v>
          </cell>
          <cell r="B17668">
            <v>1</v>
          </cell>
          <cell r="C17668">
            <v>61.905700000000003</v>
          </cell>
          <cell r="D17668">
            <v>69.340599999999995</v>
          </cell>
          <cell r="E17668">
            <v>1</v>
          </cell>
          <cell r="F17668">
            <v>1</v>
          </cell>
          <cell r="G17668">
            <v>1</v>
          </cell>
          <cell r="H17668">
            <v>1</v>
          </cell>
          <cell r="I17668">
            <v>1</v>
          </cell>
          <cell r="J17668">
            <v>1</v>
          </cell>
          <cell r="K17668">
            <v>1</v>
          </cell>
          <cell r="L17668">
            <v>1</v>
          </cell>
          <cell r="M17668">
            <v>1</v>
          </cell>
        </row>
        <row r="17669">
          <cell r="A17669">
            <v>61132</v>
          </cell>
          <cell r="B17669">
            <v>1</v>
          </cell>
          <cell r="C17669">
            <v>61.905700000000003</v>
          </cell>
          <cell r="D17669">
            <v>69.340599999999995</v>
          </cell>
          <cell r="E17669">
            <v>1</v>
          </cell>
          <cell r="F17669">
            <v>1</v>
          </cell>
          <cell r="G17669">
            <v>1</v>
          </cell>
          <cell r="H17669">
            <v>1</v>
          </cell>
          <cell r="I17669">
            <v>1</v>
          </cell>
          <cell r="J17669">
            <v>1</v>
          </cell>
          <cell r="K17669">
            <v>1</v>
          </cell>
          <cell r="L17669">
            <v>1</v>
          </cell>
          <cell r="M17669">
            <v>1</v>
          </cell>
        </row>
        <row r="17670">
          <cell r="A17670">
            <v>61133</v>
          </cell>
          <cell r="B17670">
            <v>1</v>
          </cell>
          <cell r="C17670">
            <v>61.905700000000003</v>
          </cell>
          <cell r="D17670">
            <v>69.340599999999995</v>
          </cell>
          <cell r="E17670">
            <v>1</v>
          </cell>
          <cell r="F17670">
            <v>1</v>
          </cell>
          <cell r="G17670">
            <v>1</v>
          </cell>
          <cell r="H17670">
            <v>1</v>
          </cell>
          <cell r="I17670">
            <v>1</v>
          </cell>
          <cell r="J17670">
            <v>1</v>
          </cell>
          <cell r="K17670">
            <v>1</v>
          </cell>
          <cell r="L17670">
            <v>1</v>
          </cell>
          <cell r="M17670">
            <v>1</v>
          </cell>
        </row>
        <row r="17671">
          <cell r="A17671">
            <v>61134</v>
          </cell>
          <cell r="B17671">
            <v>1</v>
          </cell>
          <cell r="C17671">
            <v>61.905700000000003</v>
          </cell>
          <cell r="D17671">
            <v>69.340599999999995</v>
          </cell>
          <cell r="E17671">
            <v>1</v>
          </cell>
          <cell r="F17671">
            <v>1</v>
          </cell>
          <cell r="G17671">
            <v>1</v>
          </cell>
          <cell r="H17671">
            <v>1</v>
          </cell>
          <cell r="I17671">
            <v>1</v>
          </cell>
          <cell r="J17671">
            <v>1</v>
          </cell>
          <cell r="K17671">
            <v>1</v>
          </cell>
          <cell r="L17671">
            <v>1</v>
          </cell>
          <cell r="M17671">
            <v>1</v>
          </cell>
        </row>
        <row r="17672">
          <cell r="A17672">
            <v>61135</v>
          </cell>
          <cell r="B17672">
            <v>1</v>
          </cell>
          <cell r="C17672">
            <v>61.905700000000003</v>
          </cell>
          <cell r="D17672">
            <v>69.340599999999995</v>
          </cell>
          <cell r="E17672">
            <v>1</v>
          </cell>
          <cell r="F17672">
            <v>1</v>
          </cell>
          <cell r="G17672">
            <v>1</v>
          </cell>
          <cell r="H17672">
            <v>1</v>
          </cell>
          <cell r="I17672">
            <v>1</v>
          </cell>
          <cell r="J17672">
            <v>1</v>
          </cell>
          <cell r="K17672">
            <v>1</v>
          </cell>
          <cell r="L17672">
            <v>1</v>
          </cell>
          <cell r="M17672">
            <v>1</v>
          </cell>
        </row>
        <row r="17673">
          <cell r="A17673">
            <v>61136</v>
          </cell>
          <cell r="B17673">
            <v>1</v>
          </cell>
          <cell r="C17673">
            <v>61.905700000000003</v>
          </cell>
          <cell r="D17673">
            <v>69.340599999999995</v>
          </cell>
          <cell r="E17673">
            <v>1</v>
          </cell>
          <cell r="F17673">
            <v>1</v>
          </cell>
          <cell r="G17673">
            <v>1</v>
          </cell>
          <cell r="H17673">
            <v>1</v>
          </cell>
          <cell r="I17673">
            <v>1</v>
          </cell>
          <cell r="J17673">
            <v>1</v>
          </cell>
          <cell r="K17673">
            <v>1</v>
          </cell>
          <cell r="L17673">
            <v>1</v>
          </cell>
          <cell r="M17673">
            <v>1</v>
          </cell>
        </row>
        <row r="17674">
          <cell r="A17674">
            <v>61137</v>
          </cell>
          <cell r="B17674">
            <v>1</v>
          </cell>
          <cell r="C17674">
            <v>61.905700000000003</v>
          </cell>
          <cell r="D17674">
            <v>69.340599999999995</v>
          </cell>
          <cell r="E17674">
            <v>1</v>
          </cell>
          <cell r="F17674">
            <v>1</v>
          </cell>
          <cell r="G17674">
            <v>1</v>
          </cell>
          <cell r="H17674">
            <v>1</v>
          </cell>
          <cell r="I17674">
            <v>1</v>
          </cell>
          <cell r="J17674">
            <v>1</v>
          </cell>
          <cell r="K17674">
            <v>1</v>
          </cell>
          <cell r="L17674">
            <v>1</v>
          </cell>
          <cell r="M17674">
            <v>1</v>
          </cell>
        </row>
        <row r="17675">
          <cell r="A17675">
            <v>61138</v>
          </cell>
          <cell r="B17675">
            <v>1</v>
          </cell>
          <cell r="C17675">
            <v>61.905700000000003</v>
          </cell>
          <cell r="D17675">
            <v>69.340599999999995</v>
          </cell>
          <cell r="E17675">
            <v>1</v>
          </cell>
          <cell r="F17675">
            <v>1</v>
          </cell>
          <cell r="G17675">
            <v>1</v>
          </cell>
          <cell r="H17675">
            <v>1</v>
          </cell>
          <cell r="I17675">
            <v>1</v>
          </cell>
          <cell r="J17675">
            <v>1</v>
          </cell>
          <cell r="K17675">
            <v>1</v>
          </cell>
          <cell r="L17675">
            <v>1</v>
          </cell>
          <cell r="M17675">
            <v>1</v>
          </cell>
        </row>
        <row r="17676">
          <cell r="A17676">
            <v>61139</v>
          </cell>
          <cell r="B17676">
            <v>1</v>
          </cell>
          <cell r="C17676">
            <v>61.905700000000003</v>
          </cell>
          <cell r="D17676">
            <v>69.340599999999995</v>
          </cell>
          <cell r="E17676">
            <v>1</v>
          </cell>
          <cell r="F17676">
            <v>1</v>
          </cell>
          <cell r="G17676">
            <v>1</v>
          </cell>
          <cell r="H17676">
            <v>1</v>
          </cell>
          <cell r="I17676">
            <v>1</v>
          </cell>
          <cell r="J17676">
            <v>1</v>
          </cell>
          <cell r="K17676">
            <v>1</v>
          </cell>
          <cell r="L17676">
            <v>1</v>
          </cell>
          <cell r="M17676">
            <v>1</v>
          </cell>
        </row>
        <row r="17677">
          <cell r="A17677">
            <v>61140</v>
          </cell>
          <cell r="B17677">
            <v>1</v>
          </cell>
          <cell r="C17677">
            <v>61.905700000000003</v>
          </cell>
          <cell r="D17677">
            <v>69.340599999999995</v>
          </cell>
          <cell r="E17677">
            <v>1</v>
          </cell>
          <cell r="F17677">
            <v>1</v>
          </cell>
          <cell r="G17677">
            <v>1</v>
          </cell>
          <cell r="H17677">
            <v>1</v>
          </cell>
          <cell r="I17677">
            <v>1</v>
          </cell>
          <cell r="J17677">
            <v>1</v>
          </cell>
          <cell r="K17677">
            <v>1</v>
          </cell>
          <cell r="L17677">
            <v>1</v>
          </cell>
          <cell r="M17677">
            <v>1</v>
          </cell>
        </row>
        <row r="17678">
          <cell r="A17678">
            <v>61141</v>
          </cell>
          <cell r="B17678">
            <v>1</v>
          </cell>
          <cell r="C17678">
            <v>61.905700000000003</v>
          </cell>
          <cell r="D17678">
            <v>69.340599999999995</v>
          </cell>
          <cell r="E17678">
            <v>1</v>
          </cell>
          <cell r="F17678">
            <v>1</v>
          </cell>
          <cell r="G17678">
            <v>1</v>
          </cell>
          <cell r="H17678">
            <v>1</v>
          </cell>
          <cell r="I17678">
            <v>1</v>
          </cell>
          <cell r="J17678">
            <v>1</v>
          </cell>
          <cell r="K17678">
            <v>1</v>
          </cell>
          <cell r="L17678">
            <v>1</v>
          </cell>
          <cell r="M17678">
            <v>1</v>
          </cell>
        </row>
        <row r="17679">
          <cell r="A17679">
            <v>61142</v>
          </cell>
          <cell r="B17679">
            <v>1</v>
          </cell>
          <cell r="C17679">
            <v>61.905700000000003</v>
          </cell>
          <cell r="D17679">
            <v>69.340599999999995</v>
          </cell>
          <cell r="E17679">
            <v>1</v>
          </cell>
          <cell r="F17679">
            <v>1</v>
          </cell>
          <cell r="G17679">
            <v>1</v>
          </cell>
          <cell r="H17679">
            <v>1</v>
          </cell>
          <cell r="I17679">
            <v>1</v>
          </cell>
          <cell r="J17679">
            <v>1</v>
          </cell>
          <cell r="K17679">
            <v>1</v>
          </cell>
          <cell r="L17679">
            <v>1</v>
          </cell>
          <cell r="M17679">
            <v>1</v>
          </cell>
        </row>
        <row r="17680">
          <cell r="A17680">
            <v>61143</v>
          </cell>
          <cell r="B17680">
            <v>1</v>
          </cell>
          <cell r="C17680">
            <v>61.905700000000003</v>
          </cell>
          <cell r="D17680">
            <v>69.340599999999995</v>
          </cell>
          <cell r="E17680">
            <v>1</v>
          </cell>
          <cell r="F17680">
            <v>1</v>
          </cell>
          <cell r="G17680">
            <v>1</v>
          </cell>
          <cell r="H17680">
            <v>1</v>
          </cell>
          <cell r="I17680">
            <v>1</v>
          </cell>
          <cell r="J17680">
            <v>1</v>
          </cell>
          <cell r="K17680">
            <v>1</v>
          </cell>
          <cell r="L17680">
            <v>1</v>
          </cell>
          <cell r="M17680">
            <v>1</v>
          </cell>
        </row>
        <row r="17681">
          <cell r="A17681">
            <v>61144</v>
          </cell>
          <cell r="B17681">
            <v>1</v>
          </cell>
          <cell r="C17681">
            <v>61.905700000000003</v>
          </cell>
          <cell r="D17681">
            <v>69.340599999999995</v>
          </cell>
          <cell r="E17681">
            <v>1</v>
          </cell>
          <cell r="F17681">
            <v>1</v>
          </cell>
          <cell r="G17681">
            <v>1</v>
          </cell>
          <cell r="H17681">
            <v>1</v>
          </cell>
          <cell r="I17681">
            <v>1</v>
          </cell>
          <cell r="J17681">
            <v>1</v>
          </cell>
          <cell r="K17681">
            <v>1</v>
          </cell>
          <cell r="L17681">
            <v>1</v>
          </cell>
          <cell r="M17681">
            <v>1</v>
          </cell>
        </row>
        <row r="17682">
          <cell r="A17682">
            <v>61145</v>
          </cell>
          <cell r="B17682">
            <v>1</v>
          </cell>
          <cell r="C17682">
            <v>61.905700000000003</v>
          </cell>
          <cell r="D17682">
            <v>69.340599999999995</v>
          </cell>
          <cell r="E17682">
            <v>1</v>
          </cell>
          <cell r="F17682">
            <v>1</v>
          </cell>
          <cell r="G17682">
            <v>1</v>
          </cell>
          <cell r="H17682">
            <v>1</v>
          </cell>
          <cell r="I17682">
            <v>1</v>
          </cell>
          <cell r="J17682">
            <v>1</v>
          </cell>
          <cell r="K17682">
            <v>1</v>
          </cell>
          <cell r="L17682">
            <v>1</v>
          </cell>
          <cell r="M17682">
            <v>1</v>
          </cell>
        </row>
        <row r="17683">
          <cell r="A17683">
            <v>61146</v>
          </cell>
          <cell r="B17683">
            <v>1</v>
          </cell>
          <cell r="C17683">
            <v>61.905700000000003</v>
          </cell>
          <cell r="D17683">
            <v>69.340599999999995</v>
          </cell>
          <cell r="E17683">
            <v>1</v>
          </cell>
          <cell r="F17683">
            <v>1</v>
          </cell>
          <cell r="G17683">
            <v>1</v>
          </cell>
          <cell r="H17683">
            <v>1</v>
          </cell>
          <cell r="I17683">
            <v>1</v>
          </cell>
          <cell r="J17683">
            <v>1</v>
          </cell>
          <cell r="K17683">
            <v>1</v>
          </cell>
          <cell r="L17683">
            <v>1</v>
          </cell>
          <cell r="M17683">
            <v>1</v>
          </cell>
        </row>
        <row r="17684">
          <cell r="A17684">
            <v>61147</v>
          </cell>
          <cell r="B17684">
            <v>1</v>
          </cell>
          <cell r="C17684">
            <v>61.905700000000003</v>
          </cell>
          <cell r="D17684">
            <v>69.340599999999995</v>
          </cell>
          <cell r="E17684">
            <v>1</v>
          </cell>
          <cell r="F17684">
            <v>1</v>
          </cell>
          <cell r="G17684">
            <v>1</v>
          </cell>
          <cell r="H17684">
            <v>1</v>
          </cell>
          <cell r="I17684">
            <v>1</v>
          </cell>
          <cell r="J17684">
            <v>1</v>
          </cell>
          <cell r="K17684">
            <v>1</v>
          </cell>
          <cell r="L17684">
            <v>1</v>
          </cell>
          <cell r="M17684">
            <v>1</v>
          </cell>
        </row>
        <row r="17685">
          <cell r="A17685">
            <v>61148</v>
          </cell>
          <cell r="B17685">
            <v>1</v>
          </cell>
          <cell r="C17685">
            <v>61.905700000000003</v>
          </cell>
          <cell r="D17685">
            <v>69.340599999999995</v>
          </cell>
          <cell r="E17685">
            <v>1</v>
          </cell>
          <cell r="F17685">
            <v>1</v>
          </cell>
          <cell r="G17685">
            <v>1</v>
          </cell>
          <cell r="H17685">
            <v>1</v>
          </cell>
          <cell r="I17685">
            <v>1</v>
          </cell>
          <cell r="J17685">
            <v>1</v>
          </cell>
          <cell r="K17685">
            <v>1</v>
          </cell>
          <cell r="L17685">
            <v>1</v>
          </cell>
          <cell r="M17685">
            <v>1</v>
          </cell>
        </row>
        <row r="17686">
          <cell r="A17686">
            <v>61149</v>
          </cell>
          <cell r="B17686">
            <v>1</v>
          </cell>
          <cell r="C17686">
            <v>61.905700000000003</v>
          </cell>
          <cell r="D17686">
            <v>69.340599999999995</v>
          </cell>
          <cell r="E17686">
            <v>1</v>
          </cell>
          <cell r="F17686">
            <v>1</v>
          </cell>
          <cell r="G17686">
            <v>1</v>
          </cell>
          <cell r="H17686">
            <v>1</v>
          </cell>
          <cell r="I17686">
            <v>1</v>
          </cell>
          <cell r="J17686">
            <v>1</v>
          </cell>
          <cell r="K17686">
            <v>1</v>
          </cell>
          <cell r="L17686">
            <v>1</v>
          </cell>
          <cell r="M17686">
            <v>1</v>
          </cell>
        </row>
        <row r="17687">
          <cell r="A17687">
            <v>61150</v>
          </cell>
          <cell r="B17687">
            <v>1</v>
          </cell>
          <cell r="C17687">
            <v>61.905700000000003</v>
          </cell>
          <cell r="D17687">
            <v>69.340599999999995</v>
          </cell>
          <cell r="E17687">
            <v>1</v>
          </cell>
          <cell r="F17687">
            <v>1</v>
          </cell>
          <cell r="G17687">
            <v>1</v>
          </cell>
          <cell r="H17687">
            <v>1</v>
          </cell>
          <cell r="I17687">
            <v>1</v>
          </cell>
          <cell r="J17687">
            <v>1</v>
          </cell>
          <cell r="K17687">
            <v>1</v>
          </cell>
          <cell r="L17687">
            <v>1</v>
          </cell>
          <cell r="M17687">
            <v>1</v>
          </cell>
        </row>
        <row r="17688">
          <cell r="A17688">
            <v>61151</v>
          </cell>
          <cell r="B17688">
            <v>1</v>
          </cell>
          <cell r="C17688">
            <v>61.905700000000003</v>
          </cell>
          <cell r="D17688">
            <v>69.340599999999995</v>
          </cell>
          <cell r="E17688">
            <v>1</v>
          </cell>
          <cell r="F17688">
            <v>1</v>
          </cell>
          <cell r="G17688">
            <v>1</v>
          </cell>
          <cell r="H17688">
            <v>1</v>
          </cell>
          <cell r="I17688">
            <v>1</v>
          </cell>
          <cell r="J17688">
            <v>1</v>
          </cell>
          <cell r="K17688">
            <v>1</v>
          </cell>
          <cell r="L17688">
            <v>1</v>
          </cell>
          <cell r="M17688">
            <v>1</v>
          </cell>
        </row>
        <row r="17689">
          <cell r="A17689">
            <v>61152</v>
          </cell>
          <cell r="B17689">
            <v>1</v>
          </cell>
          <cell r="C17689">
            <v>61.905700000000003</v>
          </cell>
          <cell r="D17689">
            <v>69.340599999999995</v>
          </cell>
          <cell r="E17689">
            <v>1</v>
          </cell>
          <cell r="F17689">
            <v>1</v>
          </cell>
          <cell r="G17689">
            <v>1</v>
          </cell>
          <cell r="H17689">
            <v>1</v>
          </cell>
          <cell r="I17689">
            <v>1</v>
          </cell>
          <cell r="J17689">
            <v>1</v>
          </cell>
          <cell r="K17689">
            <v>1</v>
          </cell>
          <cell r="L17689">
            <v>1</v>
          </cell>
          <cell r="M17689">
            <v>1</v>
          </cell>
        </row>
        <row r="17690">
          <cell r="A17690">
            <v>61153</v>
          </cell>
          <cell r="B17690">
            <v>1</v>
          </cell>
          <cell r="C17690">
            <v>61.905700000000003</v>
          </cell>
          <cell r="D17690">
            <v>69.340599999999995</v>
          </cell>
          <cell r="E17690">
            <v>1</v>
          </cell>
          <cell r="F17690">
            <v>1</v>
          </cell>
          <cell r="G17690">
            <v>1</v>
          </cell>
          <cell r="H17690">
            <v>1</v>
          </cell>
          <cell r="I17690">
            <v>1</v>
          </cell>
          <cell r="J17690">
            <v>1</v>
          </cell>
          <cell r="K17690">
            <v>1</v>
          </cell>
          <cell r="L17690">
            <v>1</v>
          </cell>
          <cell r="M17690">
            <v>1</v>
          </cell>
        </row>
        <row r="17691">
          <cell r="A17691">
            <v>61154</v>
          </cell>
          <cell r="B17691">
            <v>1</v>
          </cell>
          <cell r="C17691">
            <v>61.905700000000003</v>
          </cell>
          <cell r="D17691">
            <v>69.340599999999995</v>
          </cell>
          <cell r="E17691">
            <v>1</v>
          </cell>
          <cell r="F17691">
            <v>1</v>
          </cell>
          <cell r="G17691">
            <v>1</v>
          </cell>
          <cell r="H17691">
            <v>1</v>
          </cell>
          <cell r="I17691">
            <v>1</v>
          </cell>
          <cell r="J17691">
            <v>1</v>
          </cell>
          <cell r="K17691">
            <v>1</v>
          </cell>
          <cell r="L17691">
            <v>1</v>
          </cell>
          <cell r="M17691">
            <v>1</v>
          </cell>
        </row>
        <row r="17692">
          <cell r="A17692">
            <v>61155</v>
          </cell>
          <cell r="B17692">
            <v>1</v>
          </cell>
          <cell r="C17692">
            <v>61.905700000000003</v>
          </cell>
          <cell r="D17692">
            <v>69.340599999999995</v>
          </cell>
          <cell r="E17692">
            <v>1</v>
          </cell>
          <cell r="F17692">
            <v>1</v>
          </cell>
          <cell r="G17692">
            <v>1</v>
          </cell>
          <cell r="H17692">
            <v>1</v>
          </cell>
          <cell r="I17692">
            <v>1</v>
          </cell>
          <cell r="J17692">
            <v>1</v>
          </cell>
          <cell r="K17692">
            <v>1</v>
          </cell>
          <cell r="L17692">
            <v>1</v>
          </cell>
          <cell r="M17692">
            <v>1</v>
          </cell>
        </row>
        <row r="17693">
          <cell r="A17693">
            <v>61156</v>
          </cell>
          <cell r="B17693">
            <v>1</v>
          </cell>
          <cell r="C17693">
            <v>61.905700000000003</v>
          </cell>
          <cell r="D17693">
            <v>69.340599999999995</v>
          </cell>
          <cell r="E17693">
            <v>1</v>
          </cell>
          <cell r="F17693">
            <v>1</v>
          </cell>
          <cell r="G17693">
            <v>1</v>
          </cell>
          <cell r="H17693">
            <v>1</v>
          </cell>
          <cell r="I17693">
            <v>1</v>
          </cell>
          <cell r="J17693">
            <v>1</v>
          </cell>
          <cell r="K17693">
            <v>1</v>
          </cell>
          <cell r="L17693">
            <v>1</v>
          </cell>
          <cell r="M17693">
            <v>1</v>
          </cell>
        </row>
        <row r="17694">
          <cell r="A17694">
            <v>61157</v>
          </cell>
          <cell r="B17694">
            <v>1</v>
          </cell>
          <cell r="C17694">
            <v>61.905700000000003</v>
          </cell>
          <cell r="D17694">
            <v>69.340599999999995</v>
          </cell>
          <cell r="E17694">
            <v>1</v>
          </cell>
          <cell r="F17694">
            <v>1</v>
          </cell>
          <cell r="G17694">
            <v>1</v>
          </cell>
          <cell r="H17694">
            <v>1</v>
          </cell>
          <cell r="I17694">
            <v>1</v>
          </cell>
          <cell r="J17694">
            <v>1</v>
          </cell>
          <cell r="K17694">
            <v>1</v>
          </cell>
          <cell r="L17694">
            <v>1</v>
          </cell>
          <cell r="M17694">
            <v>1</v>
          </cell>
        </row>
        <row r="17695">
          <cell r="A17695">
            <v>61158</v>
          </cell>
          <cell r="B17695">
            <v>1</v>
          </cell>
          <cell r="C17695">
            <v>61.905700000000003</v>
          </cell>
          <cell r="D17695">
            <v>69.340599999999995</v>
          </cell>
          <cell r="E17695">
            <v>1</v>
          </cell>
          <cell r="F17695">
            <v>1</v>
          </cell>
          <cell r="G17695">
            <v>1</v>
          </cell>
          <cell r="H17695">
            <v>1</v>
          </cell>
          <cell r="I17695">
            <v>1</v>
          </cell>
          <cell r="J17695">
            <v>1</v>
          </cell>
          <cell r="K17695">
            <v>1</v>
          </cell>
          <cell r="L17695">
            <v>1</v>
          </cell>
          <cell r="M17695">
            <v>1</v>
          </cell>
        </row>
        <row r="17696">
          <cell r="A17696">
            <v>61159</v>
          </cell>
          <cell r="B17696">
            <v>1</v>
          </cell>
          <cell r="C17696">
            <v>61.905700000000003</v>
          </cell>
          <cell r="D17696">
            <v>69.340599999999995</v>
          </cell>
          <cell r="E17696">
            <v>1</v>
          </cell>
          <cell r="F17696">
            <v>1</v>
          </cell>
          <cell r="G17696">
            <v>1</v>
          </cell>
          <cell r="H17696">
            <v>1</v>
          </cell>
          <cell r="I17696">
            <v>1</v>
          </cell>
          <cell r="J17696">
            <v>1</v>
          </cell>
          <cell r="K17696">
            <v>1</v>
          </cell>
          <cell r="L17696">
            <v>1</v>
          </cell>
          <cell r="M17696">
            <v>1</v>
          </cell>
        </row>
        <row r="17697">
          <cell r="A17697">
            <v>61160</v>
          </cell>
          <cell r="B17697">
            <v>1</v>
          </cell>
          <cell r="C17697">
            <v>61.905700000000003</v>
          </cell>
          <cell r="D17697">
            <v>69.340599999999995</v>
          </cell>
          <cell r="E17697">
            <v>1</v>
          </cell>
          <cell r="F17697">
            <v>1</v>
          </cell>
          <cell r="G17697">
            <v>1</v>
          </cell>
          <cell r="H17697">
            <v>1</v>
          </cell>
          <cell r="I17697">
            <v>1</v>
          </cell>
          <cell r="J17697">
            <v>1</v>
          </cell>
          <cell r="K17697">
            <v>1</v>
          </cell>
          <cell r="L17697">
            <v>1</v>
          </cell>
          <cell r="M17697">
            <v>1</v>
          </cell>
        </row>
        <row r="17698">
          <cell r="A17698">
            <v>61161</v>
          </cell>
          <cell r="B17698">
            <v>1</v>
          </cell>
          <cell r="C17698">
            <v>61.905700000000003</v>
          </cell>
          <cell r="D17698">
            <v>69.340599999999995</v>
          </cell>
          <cell r="E17698">
            <v>1</v>
          </cell>
          <cell r="F17698">
            <v>1</v>
          </cell>
          <cell r="G17698">
            <v>1</v>
          </cell>
          <cell r="H17698">
            <v>1</v>
          </cell>
          <cell r="I17698">
            <v>1</v>
          </cell>
          <cell r="J17698">
            <v>1</v>
          </cell>
          <cell r="K17698">
            <v>1</v>
          </cell>
          <cell r="L17698">
            <v>1</v>
          </cell>
          <cell r="M17698">
            <v>1</v>
          </cell>
        </row>
        <row r="17699">
          <cell r="A17699">
            <v>61162</v>
          </cell>
          <cell r="B17699">
            <v>1</v>
          </cell>
          <cell r="C17699">
            <v>61.905700000000003</v>
          </cell>
          <cell r="D17699">
            <v>69.340599999999995</v>
          </cell>
          <cell r="E17699">
            <v>1</v>
          </cell>
          <cell r="F17699">
            <v>1</v>
          </cell>
          <cell r="G17699">
            <v>1</v>
          </cell>
          <cell r="H17699">
            <v>1</v>
          </cell>
          <cell r="I17699">
            <v>1</v>
          </cell>
          <cell r="J17699">
            <v>1</v>
          </cell>
          <cell r="K17699">
            <v>1</v>
          </cell>
          <cell r="L17699">
            <v>1</v>
          </cell>
          <cell r="M17699">
            <v>1</v>
          </cell>
        </row>
        <row r="17700">
          <cell r="A17700">
            <v>61163</v>
          </cell>
          <cell r="B17700">
            <v>1</v>
          </cell>
          <cell r="C17700">
            <v>61.905700000000003</v>
          </cell>
          <cell r="D17700">
            <v>69.340599999999995</v>
          </cell>
          <cell r="E17700">
            <v>1</v>
          </cell>
          <cell r="F17700">
            <v>1</v>
          </cell>
          <cell r="G17700">
            <v>1</v>
          </cell>
          <cell r="H17700">
            <v>1</v>
          </cell>
          <cell r="I17700">
            <v>1</v>
          </cell>
          <cell r="J17700">
            <v>1</v>
          </cell>
          <cell r="K17700">
            <v>1</v>
          </cell>
          <cell r="L17700">
            <v>1</v>
          </cell>
          <cell r="M17700">
            <v>1</v>
          </cell>
        </row>
        <row r="17701">
          <cell r="A17701">
            <v>61164</v>
          </cell>
          <cell r="B17701">
            <v>1</v>
          </cell>
          <cell r="C17701">
            <v>61.905700000000003</v>
          </cell>
          <cell r="D17701">
            <v>69.340599999999995</v>
          </cell>
          <cell r="E17701">
            <v>1</v>
          </cell>
          <cell r="F17701">
            <v>1</v>
          </cell>
          <cell r="G17701">
            <v>1</v>
          </cell>
          <cell r="H17701">
            <v>1</v>
          </cell>
          <cell r="I17701">
            <v>1</v>
          </cell>
          <cell r="J17701">
            <v>1</v>
          </cell>
          <cell r="K17701">
            <v>1</v>
          </cell>
          <cell r="L17701">
            <v>1</v>
          </cell>
          <cell r="M17701">
            <v>1</v>
          </cell>
        </row>
        <row r="17702">
          <cell r="A17702">
            <v>61165</v>
          </cell>
          <cell r="B17702">
            <v>1</v>
          </cell>
          <cell r="C17702">
            <v>61.905700000000003</v>
          </cell>
          <cell r="D17702">
            <v>69.340599999999995</v>
          </cell>
          <cell r="E17702">
            <v>1</v>
          </cell>
          <cell r="F17702">
            <v>1</v>
          </cell>
          <cell r="G17702">
            <v>1</v>
          </cell>
          <cell r="H17702">
            <v>1</v>
          </cell>
          <cell r="I17702">
            <v>1</v>
          </cell>
          <cell r="J17702">
            <v>1</v>
          </cell>
          <cell r="K17702">
            <v>1</v>
          </cell>
          <cell r="L17702">
            <v>1</v>
          </cell>
          <cell r="M17702">
            <v>1</v>
          </cell>
        </row>
        <row r="17703">
          <cell r="A17703">
            <v>61166</v>
          </cell>
          <cell r="B17703">
            <v>1</v>
          </cell>
          <cell r="C17703">
            <v>61.905700000000003</v>
          </cell>
          <cell r="D17703">
            <v>69.340599999999995</v>
          </cell>
          <cell r="E17703">
            <v>1</v>
          </cell>
          <cell r="F17703">
            <v>1</v>
          </cell>
          <cell r="G17703">
            <v>1</v>
          </cell>
          <cell r="H17703">
            <v>1</v>
          </cell>
          <cell r="I17703">
            <v>1</v>
          </cell>
          <cell r="J17703">
            <v>1</v>
          </cell>
          <cell r="K17703">
            <v>1</v>
          </cell>
          <cell r="L17703">
            <v>1</v>
          </cell>
          <cell r="M17703">
            <v>1</v>
          </cell>
        </row>
        <row r="17704">
          <cell r="A17704">
            <v>61167</v>
          </cell>
          <cell r="B17704">
            <v>1</v>
          </cell>
          <cell r="C17704">
            <v>61.905700000000003</v>
          </cell>
          <cell r="D17704">
            <v>69.340599999999995</v>
          </cell>
          <cell r="E17704">
            <v>1</v>
          </cell>
          <cell r="F17704">
            <v>1</v>
          </cell>
          <cell r="G17704">
            <v>1</v>
          </cell>
          <cell r="H17704">
            <v>1</v>
          </cell>
          <cell r="I17704">
            <v>1</v>
          </cell>
          <cell r="J17704">
            <v>1</v>
          </cell>
          <cell r="K17704">
            <v>1</v>
          </cell>
          <cell r="L17704">
            <v>1</v>
          </cell>
          <cell r="M17704">
            <v>1</v>
          </cell>
        </row>
        <row r="17705">
          <cell r="A17705">
            <v>61168</v>
          </cell>
          <cell r="B17705">
            <v>1</v>
          </cell>
          <cell r="C17705">
            <v>61.905700000000003</v>
          </cell>
          <cell r="D17705">
            <v>69.340599999999995</v>
          </cell>
          <cell r="E17705">
            <v>1</v>
          </cell>
          <cell r="F17705">
            <v>1</v>
          </cell>
          <cell r="G17705">
            <v>1</v>
          </cell>
          <cell r="H17705">
            <v>1</v>
          </cell>
          <cell r="I17705">
            <v>1</v>
          </cell>
          <cell r="J17705">
            <v>1</v>
          </cell>
          <cell r="K17705">
            <v>1</v>
          </cell>
          <cell r="L17705">
            <v>1</v>
          </cell>
          <cell r="M17705">
            <v>1</v>
          </cell>
        </row>
        <row r="17706">
          <cell r="A17706">
            <v>61169</v>
          </cell>
          <cell r="B17706">
            <v>1</v>
          </cell>
          <cell r="C17706">
            <v>61.905700000000003</v>
          </cell>
          <cell r="D17706">
            <v>69.340599999999995</v>
          </cell>
          <cell r="E17706">
            <v>1</v>
          </cell>
          <cell r="F17706">
            <v>1</v>
          </cell>
          <cell r="G17706">
            <v>1</v>
          </cell>
          <cell r="H17706">
            <v>1</v>
          </cell>
          <cell r="I17706">
            <v>1</v>
          </cell>
          <cell r="J17706">
            <v>1</v>
          </cell>
          <cell r="K17706">
            <v>1</v>
          </cell>
          <cell r="L17706">
            <v>1</v>
          </cell>
          <cell r="M17706">
            <v>1</v>
          </cell>
        </row>
        <row r="17707">
          <cell r="A17707">
            <v>61170</v>
          </cell>
          <cell r="B17707">
            <v>1</v>
          </cell>
          <cell r="C17707">
            <v>61.905700000000003</v>
          </cell>
          <cell r="D17707">
            <v>69.340599999999995</v>
          </cell>
          <cell r="E17707">
            <v>1</v>
          </cell>
          <cell r="F17707">
            <v>1</v>
          </cell>
          <cell r="G17707">
            <v>1</v>
          </cell>
          <cell r="H17707">
            <v>1</v>
          </cell>
          <cell r="I17707">
            <v>1</v>
          </cell>
          <cell r="J17707">
            <v>1</v>
          </cell>
          <cell r="K17707">
            <v>1</v>
          </cell>
          <cell r="L17707">
            <v>1</v>
          </cell>
          <cell r="M17707">
            <v>1</v>
          </cell>
        </row>
        <row r="17708">
          <cell r="A17708">
            <v>61171</v>
          </cell>
          <cell r="B17708">
            <v>1</v>
          </cell>
          <cell r="C17708">
            <v>61.905700000000003</v>
          </cell>
          <cell r="D17708">
            <v>69.340599999999995</v>
          </cell>
          <cell r="E17708">
            <v>1</v>
          </cell>
          <cell r="F17708">
            <v>1</v>
          </cell>
          <cell r="G17708">
            <v>1</v>
          </cell>
          <cell r="H17708">
            <v>1</v>
          </cell>
          <cell r="I17708">
            <v>1</v>
          </cell>
          <cell r="J17708">
            <v>1</v>
          </cell>
          <cell r="K17708">
            <v>1</v>
          </cell>
          <cell r="L17708">
            <v>1</v>
          </cell>
          <cell r="M17708">
            <v>1</v>
          </cell>
        </row>
        <row r="17709">
          <cell r="A17709">
            <v>61172</v>
          </cell>
          <cell r="B17709">
            <v>1</v>
          </cell>
          <cell r="C17709">
            <v>61.905700000000003</v>
          </cell>
          <cell r="D17709">
            <v>69.340599999999995</v>
          </cell>
          <cell r="E17709">
            <v>1</v>
          </cell>
          <cell r="F17709">
            <v>1</v>
          </cell>
          <cell r="G17709">
            <v>1</v>
          </cell>
          <cell r="H17709">
            <v>1</v>
          </cell>
          <cell r="I17709">
            <v>1</v>
          </cell>
          <cell r="J17709">
            <v>1</v>
          </cell>
          <cell r="K17709">
            <v>1</v>
          </cell>
          <cell r="L17709">
            <v>1</v>
          </cell>
          <cell r="M17709">
            <v>1</v>
          </cell>
        </row>
        <row r="17710">
          <cell r="A17710">
            <v>61173</v>
          </cell>
          <cell r="B17710">
            <v>1</v>
          </cell>
          <cell r="C17710">
            <v>61.905700000000003</v>
          </cell>
          <cell r="D17710">
            <v>69.340599999999995</v>
          </cell>
          <cell r="E17710">
            <v>1</v>
          </cell>
          <cell r="F17710">
            <v>1</v>
          </cell>
          <cell r="G17710">
            <v>1</v>
          </cell>
          <cell r="H17710">
            <v>1</v>
          </cell>
          <cell r="I17710">
            <v>1</v>
          </cell>
          <cell r="J17710">
            <v>1</v>
          </cell>
          <cell r="K17710">
            <v>1</v>
          </cell>
          <cell r="L17710">
            <v>1</v>
          </cell>
          <cell r="M17710">
            <v>1</v>
          </cell>
        </row>
        <row r="17711">
          <cell r="A17711">
            <v>61174</v>
          </cell>
          <cell r="B17711">
            <v>1</v>
          </cell>
          <cell r="C17711">
            <v>61.905700000000003</v>
          </cell>
          <cell r="D17711">
            <v>69.340599999999995</v>
          </cell>
          <cell r="E17711">
            <v>1</v>
          </cell>
          <cell r="F17711">
            <v>1</v>
          </cell>
          <cell r="G17711">
            <v>1</v>
          </cell>
          <cell r="H17711">
            <v>1</v>
          </cell>
          <cell r="I17711">
            <v>1</v>
          </cell>
          <cell r="J17711">
            <v>1</v>
          </cell>
          <cell r="K17711">
            <v>1</v>
          </cell>
          <cell r="L17711">
            <v>1</v>
          </cell>
          <cell r="M17711">
            <v>1</v>
          </cell>
        </row>
        <row r="17712">
          <cell r="A17712">
            <v>61175</v>
          </cell>
          <cell r="B17712">
            <v>1</v>
          </cell>
          <cell r="C17712">
            <v>61.905700000000003</v>
          </cell>
          <cell r="D17712">
            <v>69.340599999999995</v>
          </cell>
          <cell r="E17712">
            <v>1</v>
          </cell>
          <cell r="F17712">
            <v>1</v>
          </cell>
          <cell r="G17712">
            <v>1</v>
          </cell>
          <cell r="H17712">
            <v>1</v>
          </cell>
          <cell r="I17712">
            <v>1</v>
          </cell>
          <cell r="J17712">
            <v>1</v>
          </cell>
          <cell r="K17712">
            <v>1</v>
          </cell>
          <cell r="L17712">
            <v>1</v>
          </cell>
          <cell r="M17712">
            <v>1</v>
          </cell>
        </row>
        <row r="17713">
          <cell r="A17713">
            <v>61176</v>
          </cell>
          <cell r="B17713">
            <v>1</v>
          </cell>
          <cell r="C17713">
            <v>61.905700000000003</v>
          </cell>
          <cell r="D17713">
            <v>69.340599999999995</v>
          </cell>
          <cell r="E17713">
            <v>1</v>
          </cell>
          <cell r="F17713">
            <v>1</v>
          </cell>
          <cell r="G17713">
            <v>1</v>
          </cell>
          <cell r="H17713">
            <v>1</v>
          </cell>
          <cell r="I17713">
            <v>1</v>
          </cell>
          <cell r="J17713">
            <v>1</v>
          </cell>
          <cell r="K17713">
            <v>1</v>
          </cell>
          <cell r="L17713">
            <v>1</v>
          </cell>
          <cell r="M17713">
            <v>1</v>
          </cell>
        </row>
        <row r="17714">
          <cell r="A17714">
            <v>61177</v>
          </cell>
          <cell r="B17714">
            <v>1</v>
          </cell>
          <cell r="C17714">
            <v>61.905700000000003</v>
          </cell>
          <cell r="D17714">
            <v>69.340599999999995</v>
          </cell>
          <cell r="E17714">
            <v>1</v>
          </cell>
          <cell r="F17714">
            <v>1</v>
          </cell>
          <cell r="G17714">
            <v>1</v>
          </cell>
          <cell r="H17714">
            <v>1</v>
          </cell>
          <cell r="I17714">
            <v>1</v>
          </cell>
          <cell r="J17714">
            <v>1</v>
          </cell>
          <cell r="K17714">
            <v>1</v>
          </cell>
          <cell r="L17714">
            <v>1</v>
          </cell>
          <cell r="M17714">
            <v>1</v>
          </cell>
        </row>
        <row r="17715">
          <cell r="A17715">
            <v>61178</v>
          </cell>
          <cell r="B17715">
            <v>1</v>
          </cell>
          <cell r="C17715">
            <v>61.905700000000003</v>
          </cell>
          <cell r="D17715">
            <v>69.340599999999995</v>
          </cell>
          <cell r="E17715">
            <v>1</v>
          </cell>
          <cell r="F17715">
            <v>1</v>
          </cell>
          <cell r="G17715">
            <v>1</v>
          </cell>
          <cell r="H17715">
            <v>1</v>
          </cell>
          <cell r="I17715">
            <v>1</v>
          </cell>
          <cell r="J17715">
            <v>1</v>
          </cell>
          <cell r="K17715">
            <v>1</v>
          </cell>
          <cell r="L17715">
            <v>1</v>
          </cell>
          <cell r="M17715">
            <v>1</v>
          </cell>
        </row>
        <row r="17716">
          <cell r="A17716">
            <v>61179</v>
          </cell>
          <cell r="B17716">
            <v>1</v>
          </cell>
          <cell r="C17716">
            <v>61.905700000000003</v>
          </cell>
          <cell r="D17716">
            <v>69.340599999999995</v>
          </cell>
          <cell r="E17716">
            <v>1</v>
          </cell>
          <cell r="F17716">
            <v>1</v>
          </cell>
          <cell r="G17716">
            <v>1</v>
          </cell>
          <cell r="H17716">
            <v>1</v>
          </cell>
          <cell r="I17716">
            <v>1</v>
          </cell>
          <cell r="J17716">
            <v>1</v>
          </cell>
          <cell r="K17716">
            <v>1</v>
          </cell>
          <cell r="L17716">
            <v>1</v>
          </cell>
          <cell r="M17716">
            <v>1</v>
          </cell>
        </row>
        <row r="17717">
          <cell r="A17717">
            <v>61180</v>
          </cell>
          <cell r="B17717">
            <v>1</v>
          </cell>
          <cell r="C17717">
            <v>61.905700000000003</v>
          </cell>
          <cell r="D17717">
            <v>69.340599999999995</v>
          </cell>
          <cell r="E17717">
            <v>1</v>
          </cell>
          <cell r="F17717">
            <v>1</v>
          </cell>
          <cell r="G17717">
            <v>1</v>
          </cell>
          <cell r="H17717">
            <v>1</v>
          </cell>
          <cell r="I17717">
            <v>1</v>
          </cell>
          <cell r="J17717">
            <v>1</v>
          </cell>
          <cell r="K17717">
            <v>1</v>
          </cell>
          <cell r="L17717">
            <v>1</v>
          </cell>
          <cell r="M17717">
            <v>1</v>
          </cell>
        </row>
        <row r="17718">
          <cell r="A17718">
            <v>61181</v>
          </cell>
          <cell r="B17718">
            <v>1</v>
          </cell>
          <cell r="C17718">
            <v>61.905700000000003</v>
          </cell>
          <cell r="D17718">
            <v>69.340599999999995</v>
          </cell>
          <cell r="E17718">
            <v>1</v>
          </cell>
          <cell r="F17718">
            <v>1</v>
          </cell>
          <cell r="G17718">
            <v>1</v>
          </cell>
          <cell r="H17718">
            <v>1</v>
          </cell>
          <cell r="I17718">
            <v>1</v>
          </cell>
          <cell r="J17718">
            <v>1</v>
          </cell>
          <cell r="K17718">
            <v>1</v>
          </cell>
          <cell r="L17718">
            <v>1</v>
          </cell>
          <cell r="M17718">
            <v>1</v>
          </cell>
        </row>
        <row r="17719">
          <cell r="A17719">
            <v>61182</v>
          </cell>
          <cell r="B17719">
            <v>1</v>
          </cell>
          <cell r="C17719">
            <v>61.905700000000003</v>
          </cell>
          <cell r="D17719">
            <v>69.340599999999995</v>
          </cell>
          <cell r="E17719">
            <v>1</v>
          </cell>
          <cell r="F17719">
            <v>1</v>
          </cell>
          <cell r="G17719">
            <v>1</v>
          </cell>
          <cell r="H17719">
            <v>1</v>
          </cell>
          <cell r="I17719">
            <v>1</v>
          </cell>
          <cell r="J17719">
            <v>1</v>
          </cell>
          <cell r="K17719">
            <v>1</v>
          </cell>
          <cell r="L17719">
            <v>1</v>
          </cell>
          <cell r="M17719">
            <v>1</v>
          </cell>
        </row>
        <row r="17720">
          <cell r="A17720">
            <v>61183</v>
          </cell>
          <cell r="B17720">
            <v>1</v>
          </cell>
          <cell r="C17720">
            <v>61.905700000000003</v>
          </cell>
          <cell r="D17720">
            <v>69.340599999999995</v>
          </cell>
          <cell r="E17720">
            <v>1</v>
          </cell>
          <cell r="F17720">
            <v>1</v>
          </cell>
          <cell r="G17720">
            <v>1</v>
          </cell>
          <cell r="H17720">
            <v>1</v>
          </cell>
          <cell r="I17720">
            <v>1</v>
          </cell>
          <cell r="J17720">
            <v>1</v>
          </cell>
          <cell r="K17720">
            <v>1</v>
          </cell>
          <cell r="L17720">
            <v>1</v>
          </cell>
          <cell r="M17720">
            <v>1</v>
          </cell>
        </row>
        <row r="17721">
          <cell r="A17721">
            <v>61184</v>
          </cell>
          <cell r="B17721">
            <v>1</v>
          </cell>
          <cell r="C17721">
            <v>61.905700000000003</v>
          </cell>
          <cell r="D17721">
            <v>69.340599999999995</v>
          </cell>
          <cell r="E17721">
            <v>1</v>
          </cell>
          <cell r="F17721">
            <v>1</v>
          </cell>
          <cell r="G17721">
            <v>1</v>
          </cell>
          <cell r="H17721">
            <v>1</v>
          </cell>
          <cell r="I17721">
            <v>1</v>
          </cell>
          <cell r="J17721">
            <v>1</v>
          </cell>
          <cell r="K17721">
            <v>1</v>
          </cell>
          <cell r="L17721">
            <v>1</v>
          </cell>
          <cell r="M17721">
            <v>1</v>
          </cell>
        </row>
        <row r="17722">
          <cell r="A17722">
            <v>61185</v>
          </cell>
          <cell r="B17722">
            <v>1</v>
          </cell>
          <cell r="C17722">
            <v>61.905700000000003</v>
          </cell>
          <cell r="D17722">
            <v>69.340599999999995</v>
          </cell>
          <cell r="E17722">
            <v>1</v>
          </cell>
          <cell r="F17722">
            <v>1</v>
          </cell>
          <cell r="G17722">
            <v>1</v>
          </cell>
          <cell r="H17722">
            <v>1</v>
          </cell>
          <cell r="I17722">
            <v>1</v>
          </cell>
          <cell r="J17722">
            <v>1</v>
          </cell>
          <cell r="K17722">
            <v>1</v>
          </cell>
          <cell r="L17722">
            <v>1</v>
          </cell>
          <cell r="M17722">
            <v>1</v>
          </cell>
        </row>
        <row r="17723">
          <cell r="A17723">
            <v>61186</v>
          </cell>
          <cell r="B17723">
            <v>1</v>
          </cell>
          <cell r="C17723">
            <v>61.905700000000003</v>
          </cell>
          <cell r="D17723">
            <v>69.340599999999995</v>
          </cell>
          <cell r="E17723">
            <v>1</v>
          </cell>
          <cell r="F17723">
            <v>1</v>
          </cell>
          <cell r="G17723">
            <v>1</v>
          </cell>
          <cell r="H17723">
            <v>1</v>
          </cell>
          <cell r="I17723">
            <v>1</v>
          </cell>
          <cell r="J17723">
            <v>1</v>
          </cell>
          <cell r="K17723">
            <v>1</v>
          </cell>
          <cell r="L17723">
            <v>1</v>
          </cell>
          <cell r="M17723">
            <v>1</v>
          </cell>
        </row>
        <row r="17724">
          <cell r="A17724">
            <v>61187</v>
          </cell>
          <cell r="B17724">
            <v>1</v>
          </cell>
          <cell r="C17724">
            <v>61.905700000000003</v>
          </cell>
          <cell r="D17724">
            <v>69.340599999999995</v>
          </cell>
          <cell r="E17724">
            <v>1</v>
          </cell>
          <cell r="F17724">
            <v>1</v>
          </cell>
          <cell r="G17724">
            <v>1</v>
          </cell>
          <cell r="H17724">
            <v>1</v>
          </cell>
          <cell r="I17724">
            <v>1</v>
          </cell>
          <cell r="J17724">
            <v>1</v>
          </cell>
          <cell r="K17724">
            <v>1</v>
          </cell>
          <cell r="L17724">
            <v>1</v>
          </cell>
          <cell r="M17724">
            <v>1</v>
          </cell>
        </row>
        <row r="17725">
          <cell r="A17725">
            <v>61188</v>
          </cell>
          <cell r="B17725">
            <v>1</v>
          </cell>
          <cell r="C17725">
            <v>61.905700000000003</v>
          </cell>
          <cell r="D17725">
            <v>69.340599999999995</v>
          </cell>
          <cell r="E17725">
            <v>1</v>
          </cell>
          <cell r="F17725">
            <v>1</v>
          </cell>
          <cell r="G17725">
            <v>1</v>
          </cell>
          <cell r="H17725">
            <v>1</v>
          </cell>
          <cell r="I17725">
            <v>1</v>
          </cell>
          <cell r="J17725">
            <v>1</v>
          </cell>
          <cell r="K17725">
            <v>1</v>
          </cell>
          <cell r="L17725">
            <v>1</v>
          </cell>
          <cell r="M17725">
            <v>1</v>
          </cell>
        </row>
        <row r="17726">
          <cell r="A17726">
            <v>61189</v>
          </cell>
          <cell r="B17726">
            <v>1</v>
          </cell>
          <cell r="C17726">
            <v>61.905700000000003</v>
          </cell>
          <cell r="D17726">
            <v>69.340599999999995</v>
          </cell>
          <cell r="E17726">
            <v>1</v>
          </cell>
          <cell r="F17726">
            <v>1</v>
          </cell>
          <cell r="G17726">
            <v>1</v>
          </cell>
          <cell r="H17726">
            <v>1</v>
          </cell>
          <cell r="I17726">
            <v>1</v>
          </cell>
          <cell r="J17726">
            <v>1</v>
          </cell>
          <cell r="K17726">
            <v>1</v>
          </cell>
          <cell r="L17726">
            <v>1</v>
          </cell>
          <cell r="M17726">
            <v>1</v>
          </cell>
        </row>
        <row r="17727">
          <cell r="A17727">
            <v>61190</v>
          </cell>
          <cell r="B17727">
            <v>1</v>
          </cell>
          <cell r="C17727">
            <v>61.905700000000003</v>
          </cell>
          <cell r="D17727">
            <v>69.340599999999995</v>
          </cell>
          <cell r="E17727">
            <v>1</v>
          </cell>
          <cell r="F17727">
            <v>1</v>
          </cell>
          <cell r="G17727">
            <v>1</v>
          </cell>
          <cell r="H17727">
            <v>1</v>
          </cell>
          <cell r="I17727">
            <v>1</v>
          </cell>
          <cell r="J17727">
            <v>1</v>
          </cell>
          <cell r="K17727">
            <v>1</v>
          </cell>
          <cell r="L17727">
            <v>1</v>
          </cell>
          <cell r="M17727">
            <v>1</v>
          </cell>
        </row>
        <row r="17728">
          <cell r="A17728">
            <v>61191</v>
          </cell>
          <cell r="B17728">
            <v>1</v>
          </cell>
          <cell r="C17728">
            <v>61.905700000000003</v>
          </cell>
          <cell r="D17728">
            <v>69.340599999999995</v>
          </cell>
          <cell r="E17728">
            <v>1</v>
          </cell>
          <cell r="F17728">
            <v>1</v>
          </cell>
          <cell r="G17728">
            <v>1</v>
          </cell>
          <cell r="H17728">
            <v>1</v>
          </cell>
          <cell r="I17728">
            <v>1</v>
          </cell>
          <cell r="J17728">
            <v>1</v>
          </cell>
          <cell r="K17728">
            <v>1</v>
          </cell>
          <cell r="L17728">
            <v>1</v>
          </cell>
          <cell r="M17728">
            <v>1</v>
          </cell>
        </row>
        <row r="17729">
          <cell r="A17729">
            <v>61192</v>
          </cell>
          <cell r="B17729">
            <v>1</v>
          </cell>
          <cell r="C17729">
            <v>61.905700000000003</v>
          </cell>
          <cell r="D17729">
            <v>69.340599999999995</v>
          </cell>
          <cell r="E17729">
            <v>1</v>
          </cell>
          <cell r="F17729">
            <v>1</v>
          </cell>
          <cell r="G17729">
            <v>1</v>
          </cell>
          <cell r="H17729">
            <v>1</v>
          </cell>
          <cell r="I17729">
            <v>1</v>
          </cell>
          <cell r="J17729">
            <v>1</v>
          </cell>
          <cell r="K17729">
            <v>1</v>
          </cell>
          <cell r="L17729">
            <v>1</v>
          </cell>
          <cell r="M17729">
            <v>1</v>
          </cell>
        </row>
        <row r="17730">
          <cell r="A17730">
            <v>61193</v>
          </cell>
          <cell r="B17730">
            <v>1</v>
          </cell>
          <cell r="C17730">
            <v>61.905700000000003</v>
          </cell>
          <cell r="D17730">
            <v>69.340599999999995</v>
          </cell>
          <cell r="E17730">
            <v>1</v>
          </cell>
          <cell r="F17730">
            <v>1</v>
          </cell>
          <cell r="G17730">
            <v>1</v>
          </cell>
          <cell r="H17730">
            <v>1</v>
          </cell>
          <cell r="I17730">
            <v>1</v>
          </cell>
          <cell r="J17730">
            <v>1</v>
          </cell>
          <cell r="K17730">
            <v>1</v>
          </cell>
          <cell r="L17730">
            <v>1</v>
          </cell>
          <cell r="M17730">
            <v>1</v>
          </cell>
        </row>
        <row r="17731">
          <cell r="A17731">
            <v>61194</v>
          </cell>
          <cell r="B17731">
            <v>1</v>
          </cell>
          <cell r="C17731">
            <v>61.905700000000003</v>
          </cell>
          <cell r="D17731">
            <v>69.340599999999995</v>
          </cell>
          <cell r="E17731">
            <v>1</v>
          </cell>
          <cell r="F17731">
            <v>1</v>
          </cell>
          <cell r="G17731">
            <v>1</v>
          </cell>
          <cell r="H17731">
            <v>1</v>
          </cell>
          <cell r="I17731">
            <v>1</v>
          </cell>
          <cell r="J17731">
            <v>1</v>
          </cell>
          <cell r="K17731">
            <v>1</v>
          </cell>
          <cell r="L17731">
            <v>1</v>
          </cell>
          <cell r="M17731">
            <v>1</v>
          </cell>
        </row>
        <row r="17732">
          <cell r="A17732">
            <v>61195</v>
          </cell>
          <cell r="B17732">
            <v>1</v>
          </cell>
          <cell r="C17732">
            <v>61.905700000000003</v>
          </cell>
          <cell r="D17732">
            <v>69.340599999999995</v>
          </cell>
          <cell r="E17732">
            <v>1</v>
          </cell>
          <cell r="F17732">
            <v>1</v>
          </cell>
          <cell r="G17732">
            <v>1</v>
          </cell>
          <cell r="H17732">
            <v>1</v>
          </cell>
          <cell r="I17732">
            <v>1</v>
          </cell>
          <cell r="J17732">
            <v>1</v>
          </cell>
          <cell r="K17732">
            <v>1</v>
          </cell>
          <cell r="L17732">
            <v>1</v>
          </cell>
          <cell r="M17732">
            <v>1</v>
          </cell>
        </row>
        <row r="17733">
          <cell r="A17733">
            <v>61196</v>
          </cell>
          <cell r="B17733">
            <v>1</v>
          </cell>
          <cell r="C17733">
            <v>61.905700000000003</v>
          </cell>
          <cell r="D17733">
            <v>69.340599999999995</v>
          </cell>
          <cell r="E17733">
            <v>1</v>
          </cell>
          <cell r="F17733">
            <v>1</v>
          </cell>
          <cell r="G17733">
            <v>1</v>
          </cell>
          <cell r="H17733">
            <v>1</v>
          </cell>
          <cell r="I17733">
            <v>1</v>
          </cell>
          <cell r="J17733">
            <v>1</v>
          </cell>
          <cell r="K17733">
            <v>1</v>
          </cell>
          <cell r="L17733">
            <v>1</v>
          </cell>
          <cell r="M17733">
            <v>1</v>
          </cell>
        </row>
        <row r="17734">
          <cell r="A17734">
            <v>61197</v>
          </cell>
          <cell r="B17734">
            <v>1</v>
          </cell>
          <cell r="C17734">
            <v>61.905700000000003</v>
          </cell>
          <cell r="D17734">
            <v>69.340599999999995</v>
          </cell>
          <cell r="E17734">
            <v>1</v>
          </cell>
          <cell r="F17734">
            <v>1</v>
          </cell>
          <cell r="G17734">
            <v>1</v>
          </cell>
          <cell r="H17734">
            <v>1</v>
          </cell>
          <cell r="I17734">
            <v>1</v>
          </cell>
          <cell r="J17734">
            <v>1</v>
          </cell>
          <cell r="K17734">
            <v>1</v>
          </cell>
          <cell r="L17734">
            <v>1</v>
          </cell>
          <cell r="M17734">
            <v>1</v>
          </cell>
        </row>
        <row r="17735">
          <cell r="A17735">
            <v>61198</v>
          </cell>
          <cell r="B17735">
            <v>1</v>
          </cell>
          <cell r="C17735">
            <v>61.905700000000003</v>
          </cell>
          <cell r="D17735">
            <v>69.340599999999995</v>
          </cell>
          <cell r="E17735">
            <v>1</v>
          </cell>
          <cell r="F17735">
            <v>1</v>
          </cell>
          <cell r="G17735">
            <v>1</v>
          </cell>
          <cell r="H17735">
            <v>1</v>
          </cell>
          <cell r="I17735">
            <v>1</v>
          </cell>
          <cell r="J17735">
            <v>1</v>
          </cell>
          <cell r="K17735">
            <v>1</v>
          </cell>
          <cell r="L17735">
            <v>1</v>
          </cell>
          <cell r="M17735">
            <v>1</v>
          </cell>
        </row>
        <row r="17736">
          <cell r="A17736">
            <v>61199</v>
          </cell>
          <cell r="B17736">
            <v>1</v>
          </cell>
          <cell r="C17736">
            <v>61.905700000000003</v>
          </cell>
          <cell r="D17736">
            <v>69.340599999999995</v>
          </cell>
          <cell r="E17736">
            <v>1</v>
          </cell>
          <cell r="F17736">
            <v>1</v>
          </cell>
          <cell r="G17736">
            <v>1</v>
          </cell>
          <cell r="H17736">
            <v>1</v>
          </cell>
          <cell r="I17736">
            <v>1</v>
          </cell>
          <cell r="J17736">
            <v>1</v>
          </cell>
          <cell r="K17736">
            <v>1</v>
          </cell>
          <cell r="L17736">
            <v>1</v>
          </cell>
          <cell r="M17736">
            <v>1</v>
          </cell>
        </row>
        <row r="17737">
          <cell r="A17737">
            <v>61200</v>
          </cell>
          <cell r="B17737">
            <v>1</v>
          </cell>
          <cell r="C17737">
            <v>61.905700000000003</v>
          </cell>
          <cell r="D17737">
            <v>69.340599999999995</v>
          </cell>
          <cell r="E17737">
            <v>1</v>
          </cell>
          <cell r="F17737">
            <v>1</v>
          </cell>
          <cell r="G17737">
            <v>1</v>
          </cell>
          <cell r="H17737">
            <v>1</v>
          </cell>
          <cell r="I17737">
            <v>1</v>
          </cell>
          <cell r="J17737">
            <v>1</v>
          </cell>
          <cell r="K17737">
            <v>1</v>
          </cell>
          <cell r="L17737">
            <v>1</v>
          </cell>
          <cell r="M17737">
            <v>1</v>
          </cell>
        </row>
        <row r="17738">
          <cell r="A17738">
            <v>61201</v>
          </cell>
          <cell r="B17738">
            <v>1</v>
          </cell>
          <cell r="C17738">
            <v>61.905700000000003</v>
          </cell>
          <cell r="D17738">
            <v>69.340599999999995</v>
          </cell>
          <cell r="E17738">
            <v>1</v>
          </cell>
          <cell r="F17738">
            <v>1</v>
          </cell>
          <cell r="G17738">
            <v>1</v>
          </cell>
          <cell r="H17738">
            <v>1</v>
          </cell>
          <cell r="I17738">
            <v>1</v>
          </cell>
          <cell r="J17738">
            <v>1</v>
          </cell>
          <cell r="K17738">
            <v>1</v>
          </cell>
          <cell r="L17738">
            <v>1</v>
          </cell>
          <cell r="M17738">
            <v>1</v>
          </cell>
        </row>
        <row r="17739">
          <cell r="A17739">
            <v>61202</v>
          </cell>
          <cell r="B17739">
            <v>1</v>
          </cell>
          <cell r="C17739">
            <v>61.905700000000003</v>
          </cell>
          <cell r="D17739">
            <v>69.340599999999995</v>
          </cell>
          <cell r="E17739">
            <v>1</v>
          </cell>
          <cell r="F17739">
            <v>1</v>
          </cell>
          <cell r="G17739">
            <v>1</v>
          </cell>
          <cell r="H17739">
            <v>1</v>
          </cell>
          <cell r="I17739">
            <v>1</v>
          </cell>
          <cell r="J17739">
            <v>1</v>
          </cell>
          <cell r="K17739">
            <v>1</v>
          </cell>
          <cell r="L17739">
            <v>1</v>
          </cell>
          <cell r="M17739">
            <v>1</v>
          </cell>
        </row>
        <row r="17740">
          <cell r="A17740">
            <v>61203</v>
          </cell>
          <cell r="B17740">
            <v>1</v>
          </cell>
          <cell r="C17740">
            <v>61.905700000000003</v>
          </cell>
          <cell r="D17740">
            <v>69.340599999999995</v>
          </cell>
          <cell r="E17740">
            <v>1</v>
          </cell>
          <cell r="F17740">
            <v>1</v>
          </cell>
          <cell r="G17740">
            <v>1</v>
          </cell>
          <cell r="H17740">
            <v>1</v>
          </cell>
          <cell r="I17740">
            <v>1</v>
          </cell>
          <cell r="J17740">
            <v>1</v>
          </cell>
          <cell r="K17740">
            <v>1</v>
          </cell>
          <cell r="L17740">
            <v>1</v>
          </cell>
          <cell r="M17740">
            <v>1</v>
          </cell>
        </row>
        <row r="17741">
          <cell r="A17741">
            <v>61204</v>
          </cell>
          <cell r="B17741">
            <v>1</v>
          </cell>
          <cell r="C17741">
            <v>61.905700000000003</v>
          </cell>
          <cell r="D17741">
            <v>69.340599999999995</v>
          </cell>
          <cell r="E17741">
            <v>1</v>
          </cell>
          <cell r="F17741">
            <v>1</v>
          </cell>
          <cell r="G17741">
            <v>1</v>
          </cell>
          <cell r="H17741">
            <v>1</v>
          </cell>
          <cell r="I17741">
            <v>1</v>
          </cell>
          <cell r="J17741">
            <v>1</v>
          </cell>
          <cell r="K17741">
            <v>1</v>
          </cell>
          <cell r="L17741">
            <v>1</v>
          </cell>
          <cell r="M17741">
            <v>1</v>
          </cell>
        </row>
        <row r="17742">
          <cell r="A17742">
            <v>61205</v>
          </cell>
          <cell r="B17742">
            <v>1</v>
          </cell>
          <cell r="C17742">
            <v>61.905700000000003</v>
          </cell>
          <cell r="D17742">
            <v>69.340599999999995</v>
          </cell>
          <cell r="E17742">
            <v>1</v>
          </cell>
          <cell r="F17742">
            <v>1</v>
          </cell>
          <cell r="G17742">
            <v>1</v>
          </cell>
          <cell r="H17742">
            <v>1</v>
          </cell>
          <cell r="I17742">
            <v>1</v>
          </cell>
          <cell r="J17742">
            <v>1</v>
          </cell>
          <cell r="K17742">
            <v>1</v>
          </cell>
          <cell r="L17742">
            <v>1</v>
          </cell>
          <cell r="M17742">
            <v>1</v>
          </cell>
        </row>
        <row r="17743">
          <cell r="A17743">
            <v>61206</v>
          </cell>
          <cell r="B17743">
            <v>1</v>
          </cell>
          <cell r="C17743">
            <v>61.905700000000003</v>
          </cell>
          <cell r="D17743">
            <v>69.340599999999995</v>
          </cell>
          <cell r="E17743">
            <v>1</v>
          </cell>
          <cell r="F17743">
            <v>1</v>
          </cell>
          <cell r="G17743">
            <v>1</v>
          </cell>
          <cell r="H17743">
            <v>1</v>
          </cell>
          <cell r="I17743">
            <v>1</v>
          </cell>
          <cell r="J17743">
            <v>1</v>
          </cell>
          <cell r="K17743">
            <v>1</v>
          </cell>
          <cell r="L17743">
            <v>1</v>
          </cell>
          <cell r="M17743">
            <v>1</v>
          </cell>
        </row>
        <row r="17744">
          <cell r="A17744">
            <v>61207</v>
          </cell>
          <cell r="B17744">
            <v>1</v>
          </cell>
          <cell r="C17744">
            <v>61.905700000000003</v>
          </cell>
          <cell r="D17744">
            <v>69.340599999999995</v>
          </cell>
          <cell r="E17744">
            <v>1</v>
          </cell>
          <cell r="F17744">
            <v>1</v>
          </cell>
          <cell r="G17744">
            <v>1</v>
          </cell>
          <cell r="H17744">
            <v>1</v>
          </cell>
          <cell r="I17744">
            <v>1</v>
          </cell>
          <cell r="J17744">
            <v>1</v>
          </cell>
          <cell r="K17744">
            <v>1</v>
          </cell>
          <cell r="L17744">
            <v>1</v>
          </cell>
          <cell r="M17744">
            <v>1</v>
          </cell>
        </row>
        <row r="17745">
          <cell r="A17745">
            <v>61208</v>
          </cell>
          <cell r="B17745">
            <v>1</v>
          </cell>
          <cell r="C17745">
            <v>61.905700000000003</v>
          </cell>
          <cell r="D17745">
            <v>69.340599999999995</v>
          </cell>
          <cell r="E17745">
            <v>1</v>
          </cell>
          <cell r="F17745">
            <v>1</v>
          </cell>
          <cell r="G17745">
            <v>1</v>
          </cell>
          <cell r="H17745">
            <v>1</v>
          </cell>
          <cell r="I17745">
            <v>1</v>
          </cell>
          <cell r="J17745">
            <v>1</v>
          </cell>
          <cell r="K17745">
            <v>1</v>
          </cell>
          <cell r="L17745">
            <v>1</v>
          </cell>
          <cell r="M17745">
            <v>1</v>
          </cell>
        </row>
        <row r="17746">
          <cell r="A17746">
            <v>61209</v>
          </cell>
          <cell r="B17746">
            <v>1</v>
          </cell>
          <cell r="C17746">
            <v>61.905700000000003</v>
          </cell>
          <cell r="D17746">
            <v>69.340599999999995</v>
          </cell>
          <cell r="E17746">
            <v>1</v>
          </cell>
          <cell r="F17746">
            <v>1</v>
          </cell>
          <cell r="G17746">
            <v>1</v>
          </cell>
          <cell r="H17746">
            <v>1</v>
          </cell>
          <cell r="I17746">
            <v>1</v>
          </cell>
          <cell r="J17746">
            <v>1</v>
          </cell>
          <cell r="K17746">
            <v>1</v>
          </cell>
          <cell r="L17746">
            <v>1</v>
          </cell>
          <cell r="M17746">
            <v>1</v>
          </cell>
        </row>
        <row r="17747">
          <cell r="A17747">
            <v>61210</v>
          </cell>
          <cell r="B17747">
            <v>1</v>
          </cell>
          <cell r="C17747">
            <v>61.905700000000003</v>
          </cell>
          <cell r="D17747">
            <v>69.340599999999995</v>
          </cell>
          <cell r="E17747">
            <v>1</v>
          </cell>
          <cell r="F17747">
            <v>1</v>
          </cell>
          <cell r="G17747">
            <v>1</v>
          </cell>
          <cell r="H17747">
            <v>1</v>
          </cell>
          <cell r="I17747">
            <v>1</v>
          </cell>
          <cell r="J17747">
            <v>1</v>
          </cell>
          <cell r="K17747">
            <v>1</v>
          </cell>
          <cell r="L17747">
            <v>1</v>
          </cell>
          <cell r="M17747">
            <v>1</v>
          </cell>
        </row>
        <row r="17748">
          <cell r="A17748">
            <v>61211</v>
          </cell>
          <cell r="B17748">
            <v>1</v>
          </cell>
          <cell r="C17748">
            <v>61.905700000000003</v>
          </cell>
          <cell r="D17748">
            <v>69.340599999999995</v>
          </cell>
          <cell r="E17748">
            <v>1</v>
          </cell>
          <cell r="F17748">
            <v>1</v>
          </cell>
          <cell r="G17748">
            <v>1</v>
          </cell>
          <cell r="H17748">
            <v>1</v>
          </cell>
          <cell r="I17748">
            <v>1</v>
          </cell>
          <cell r="J17748">
            <v>1</v>
          </cell>
          <cell r="K17748">
            <v>1</v>
          </cell>
          <cell r="L17748">
            <v>1</v>
          </cell>
          <cell r="M17748">
            <v>1</v>
          </cell>
        </row>
        <row r="17749">
          <cell r="A17749">
            <v>61212</v>
          </cell>
          <cell r="B17749">
            <v>1</v>
          </cell>
          <cell r="C17749">
            <v>61.905700000000003</v>
          </cell>
          <cell r="D17749">
            <v>69.340599999999995</v>
          </cell>
          <cell r="E17749">
            <v>1</v>
          </cell>
          <cell r="F17749">
            <v>1</v>
          </cell>
          <cell r="G17749">
            <v>1</v>
          </cell>
          <cell r="H17749">
            <v>1</v>
          </cell>
          <cell r="I17749">
            <v>1</v>
          </cell>
          <cell r="J17749">
            <v>1</v>
          </cell>
          <cell r="K17749">
            <v>1</v>
          </cell>
          <cell r="L17749">
            <v>1</v>
          </cell>
          <cell r="M17749">
            <v>1</v>
          </cell>
        </row>
        <row r="17750">
          <cell r="A17750">
            <v>61213</v>
          </cell>
          <cell r="B17750">
            <v>1</v>
          </cell>
          <cell r="C17750">
            <v>61.905700000000003</v>
          </cell>
          <cell r="D17750">
            <v>69.340599999999995</v>
          </cell>
          <cell r="E17750">
            <v>1</v>
          </cell>
          <cell r="F17750">
            <v>1</v>
          </cell>
          <cell r="G17750">
            <v>1</v>
          </cell>
          <cell r="H17750">
            <v>1</v>
          </cell>
          <cell r="I17750">
            <v>1</v>
          </cell>
          <cell r="J17750">
            <v>1</v>
          </cell>
          <cell r="K17750">
            <v>1</v>
          </cell>
          <cell r="L17750">
            <v>1</v>
          </cell>
          <cell r="M17750">
            <v>1</v>
          </cell>
        </row>
        <row r="17751">
          <cell r="A17751">
            <v>61214</v>
          </cell>
          <cell r="B17751">
            <v>1</v>
          </cell>
          <cell r="C17751">
            <v>61.905700000000003</v>
          </cell>
          <cell r="D17751">
            <v>69.340599999999995</v>
          </cell>
          <cell r="E17751">
            <v>1</v>
          </cell>
          <cell r="F17751">
            <v>1</v>
          </cell>
          <cell r="G17751">
            <v>1</v>
          </cell>
          <cell r="H17751">
            <v>1</v>
          </cell>
          <cell r="I17751">
            <v>1</v>
          </cell>
          <cell r="J17751">
            <v>1</v>
          </cell>
          <cell r="K17751">
            <v>1</v>
          </cell>
          <cell r="L17751">
            <v>1</v>
          </cell>
          <cell r="M17751">
            <v>1</v>
          </cell>
        </row>
        <row r="17752">
          <cell r="A17752">
            <v>61215</v>
          </cell>
          <cell r="B17752">
            <v>1</v>
          </cell>
          <cell r="C17752">
            <v>61.905700000000003</v>
          </cell>
          <cell r="D17752">
            <v>69.340599999999995</v>
          </cell>
          <cell r="E17752">
            <v>1</v>
          </cell>
          <cell r="F17752">
            <v>1</v>
          </cell>
          <cell r="G17752">
            <v>1</v>
          </cell>
          <cell r="H17752">
            <v>1</v>
          </cell>
          <cell r="I17752">
            <v>1</v>
          </cell>
          <cell r="J17752">
            <v>1</v>
          </cell>
          <cell r="K17752">
            <v>1</v>
          </cell>
          <cell r="L17752">
            <v>1</v>
          </cell>
          <cell r="M17752">
            <v>1</v>
          </cell>
        </row>
        <row r="17753">
          <cell r="A17753">
            <v>61216</v>
          </cell>
          <cell r="B17753">
            <v>1</v>
          </cell>
          <cell r="C17753">
            <v>61.905700000000003</v>
          </cell>
          <cell r="D17753">
            <v>69.340599999999995</v>
          </cell>
          <cell r="E17753">
            <v>1</v>
          </cell>
          <cell r="F17753">
            <v>1</v>
          </cell>
          <cell r="G17753">
            <v>1</v>
          </cell>
          <cell r="H17753">
            <v>1</v>
          </cell>
          <cell r="I17753">
            <v>1</v>
          </cell>
          <cell r="J17753">
            <v>1</v>
          </cell>
          <cell r="K17753">
            <v>1</v>
          </cell>
          <cell r="L17753">
            <v>1</v>
          </cell>
          <cell r="M17753">
            <v>1</v>
          </cell>
        </row>
        <row r="17754">
          <cell r="A17754">
            <v>61217</v>
          </cell>
          <cell r="B17754">
            <v>1</v>
          </cell>
          <cell r="C17754">
            <v>61.905700000000003</v>
          </cell>
          <cell r="D17754">
            <v>69.340599999999995</v>
          </cell>
          <cell r="E17754">
            <v>1</v>
          </cell>
          <cell r="F17754">
            <v>1</v>
          </cell>
          <cell r="G17754">
            <v>1</v>
          </cell>
          <cell r="H17754">
            <v>1</v>
          </cell>
          <cell r="I17754">
            <v>1</v>
          </cell>
          <cell r="J17754">
            <v>1</v>
          </cell>
          <cell r="K17754">
            <v>1</v>
          </cell>
          <cell r="L17754">
            <v>1</v>
          </cell>
          <cell r="M17754">
            <v>1</v>
          </cell>
        </row>
        <row r="17755">
          <cell r="A17755">
            <v>61218</v>
          </cell>
          <cell r="B17755">
            <v>1</v>
          </cell>
          <cell r="C17755">
            <v>61.905700000000003</v>
          </cell>
          <cell r="D17755">
            <v>69.340599999999995</v>
          </cell>
          <cell r="E17755">
            <v>1</v>
          </cell>
          <cell r="F17755">
            <v>1</v>
          </cell>
          <cell r="G17755">
            <v>1</v>
          </cell>
          <cell r="H17755">
            <v>1</v>
          </cell>
          <cell r="I17755">
            <v>1</v>
          </cell>
          <cell r="J17755">
            <v>1</v>
          </cell>
          <cell r="K17755">
            <v>1</v>
          </cell>
          <cell r="L17755">
            <v>1</v>
          </cell>
          <cell r="M17755">
            <v>1</v>
          </cell>
        </row>
        <row r="17756">
          <cell r="A17756">
            <v>61219</v>
          </cell>
          <cell r="B17756">
            <v>1</v>
          </cell>
          <cell r="C17756">
            <v>61.905700000000003</v>
          </cell>
          <cell r="D17756">
            <v>69.340599999999995</v>
          </cell>
          <cell r="E17756">
            <v>1</v>
          </cell>
          <cell r="F17756">
            <v>1</v>
          </cell>
          <cell r="G17756">
            <v>1</v>
          </cell>
          <cell r="H17756">
            <v>1</v>
          </cell>
          <cell r="I17756">
            <v>1</v>
          </cell>
          <cell r="J17756">
            <v>1</v>
          </cell>
          <cell r="K17756">
            <v>1</v>
          </cell>
          <cell r="L17756">
            <v>1</v>
          </cell>
          <cell r="M17756">
            <v>1</v>
          </cell>
        </row>
        <row r="17757">
          <cell r="A17757">
            <v>61220</v>
          </cell>
          <cell r="B17757">
            <v>1</v>
          </cell>
          <cell r="C17757">
            <v>61.905700000000003</v>
          </cell>
          <cell r="D17757">
            <v>69.340599999999995</v>
          </cell>
          <cell r="E17757">
            <v>1</v>
          </cell>
          <cell r="F17757">
            <v>1</v>
          </cell>
          <cell r="G17757">
            <v>1</v>
          </cell>
          <cell r="H17757">
            <v>1</v>
          </cell>
          <cell r="I17757">
            <v>1</v>
          </cell>
          <cell r="J17757">
            <v>1</v>
          </cell>
          <cell r="K17757">
            <v>1</v>
          </cell>
          <cell r="L17757">
            <v>1</v>
          </cell>
          <cell r="M17757">
            <v>1</v>
          </cell>
        </row>
        <row r="17758">
          <cell r="A17758">
            <v>61221</v>
          </cell>
          <cell r="B17758">
            <v>1</v>
          </cell>
          <cell r="C17758">
            <v>61.905700000000003</v>
          </cell>
          <cell r="D17758">
            <v>69.340599999999995</v>
          </cell>
          <cell r="E17758">
            <v>1</v>
          </cell>
          <cell r="F17758">
            <v>1</v>
          </cell>
          <cell r="G17758">
            <v>1</v>
          </cell>
          <cell r="H17758">
            <v>1</v>
          </cell>
          <cell r="I17758">
            <v>1</v>
          </cell>
          <cell r="J17758">
            <v>1</v>
          </cell>
          <cell r="K17758">
            <v>1</v>
          </cell>
          <cell r="L17758">
            <v>1</v>
          </cell>
          <cell r="M17758">
            <v>1</v>
          </cell>
        </row>
        <row r="17759">
          <cell r="A17759">
            <v>61222</v>
          </cell>
          <cell r="B17759">
            <v>1</v>
          </cell>
          <cell r="C17759">
            <v>61.905700000000003</v>
          </cell>
          <cell r="D17759">
            <v>69.340599999999995</v>
          </cell>
          <cell r="E17759">
            <v>1</v>
          </cell>
          <cell r="F17759">
            <v>1</v>
          </cell>
          <cell r="G17759">
            <v>1</v>
          </cell>
          <cell r="H17759">
            <v>1</v>
          </cell>
          <cell r="I17759">
            <v>1</v>
          </cell>
          <cell r="J17759">
            <v>1</v>
          </cell>
          <cell r="K17759">
            <v>1</v>
          </cell>
          <cell r="L17759">
            <v>1</v>
          </cell>
          <cell r="M17759">
            <v>1</v>
          </cell>
        </row>
        <row r="17760">
          <cell r="A17760">
            <v>61223</v>
          </cell>
          <cell r="B17760">
            <v>1</v>
          </cell>
          <cell r="C17760">
            <v>61.905700000000003</v>
          </cell>
          <cell r="D17760">
            <v>69.340599999999995</v>
          </cell>
          <cell r="E17760">
            <v>1</v>
          </cell>
          <cell r="F17760">
            <v>1</v>
          </cell>
          <cell r="G17760">
            <v>1</v>
          </cell>
          <cell r="H17760">
            <v>1</v>
          </cell>
          <cell r="I17760">
            <v>1</v>
          </cell>
          <cell r="J17760">
            <v>1</v>
          </cell>
          <cell r="K17760">
            <v>1</v>
          </cell>
          <cell r="L17760">
            <v>1</v>
          </cell>
          <cell r="M17760">
            <v>1</v>
          </cell>
        </row>
        <row r="17761">
          <cell r="A17761">
            <v>61224</v>
          </cell>
          <cell r="B17761">
            <v>1</v>
          </cell>
          <cell r="C17761">
            <v>61.905700000000003</v>
          </cell>
          <cell r="D17761">
            <v>69.340599999999995</v>
          </cell>
          <cell r="E17761">
            <v>1</v>
          </cell>
          <cell r="F17761">
            <v>1</v>
          </cell>
          <cell r="G17761">
            <v>1</v>
          </cell>
          <cell r="H17761">
            <v>1</v>
          </cell>
          <cell r="I17761">
            <v>1</v>
          </cell>
          <cell r="J17761">
            <v>1</v>
          </cell>
          <cell r="K17761">
            <v>1</v>
          </cell>
          <cell r="L17761">
            <v>1</v>
          </cell>
          <cell r="M17761">
            <v>1</v>
          </cell>
        </row>
        <row r="17762">
          <cell r="A17762">
            <v>61225</v>
          </cell>
          <cell r="B17762">
            <v>1</v>
          </cell>
          <cell r="C17762">
            <v>61.905700000000003</v>
          </cell>
          <cell r="D17762">
            <v>69.340599999999995</v>
          </cell>
          <cell r="E17762">
            <v>1</v>
          </cell>
          <cell r="F17762">
            <v>1</v>
          </cell>
          <cell r="G17762">
            <v>1</v>
          </cell>
          <cell r="H17762">
            <v>1</v>
          </cell>
          <cell r="I17762">
            <v>1</v>
          </cell>
          <cell r="J17762">
            <v>1</v>
          </cell>
          <cell r="K17762">
            <v>1</v>
          </cell>
          <cell r="L17762">
            <v>1</v>
          </cell>
          <cell r="M17762">
            <v>1</v>
          </cell>
        </row>
        <row r="17763">
          <cell r="A17763">
            <v>61226</v>
          </cell>
          <cell r="B17763">
            <v>1</v>
          </cell>
          <cell r="C17763">
            <v>61.905700000000003</v>
          </cell>
          <cell r="D17763">
            <v>69.340599999999995</v>
          </cell>
          <cell r="E17763">
            <v>1</v>
          </cell>
          <cell r="F17763">
            <v>1</v>
          </cell>
          <cell r="G17763">
            <v>1</v>
          </cell>
          <cell r="H17763">
            <v>1</v>
          </cell>
          <cell r="I17763">
            <v>1</v>
          </cell>
          <cell r="J17763">
            <v>1</v>
          </cell>
          <cell r="K17763">
            <v>1</v>
          </cell>
          <cell r="L17763">
            <v>1</v>
          </cell>
          <cell r="M17763">
            <v>1</v>
          </cell>
        </row>
        <row r="17764">
          <cell r="A17764">
            <v>61227</v>
          </cell>
          <cell r="B17764">
            <v>1</v>
          </cell>
          <cell r="C17764">
            <v>61.905700000000003</v>
          </cell>
          <cell r="D17764">
            <v>69.340599999999995</v>
          </cell>
          <cell r="E17764">
            <v>1</v>
          </cell>
          <cell r="F17764">
            <v>1</v>
          </cell>
          <cell r="G17764">
            <v>1</v>
          </cell>
          <cell r="H17764">
            <v>1</v>
          </cell>
          <cell r="I17764">
            <v>1</v>
          </cell>
          <cell r="J17764">
            <v>1</v>
          </cell>
          <cell r="K17764">
            <v>1</v>
          </cell>
          <cell r="L17764">
            <v>1</v>
          </cell>
          <cell r="M17764">
            <v>1</v>
          </cell>
        </row>
        <row r="17765">
          <cell r="A17765">
            <v>61228</v>
          </cell>
          <cell r="B17765">
            <v>1</v>
          </cell>
          <cell r="C17765">
            <v>61.905700000000003</v>
          </cell>
          <cell r="D17765">
            <v>69.340599999999995</v>
          </cell>
          <cell r="E17765">
            <v>1</v>
          </cell>
          <cell r="F17765">
            <v>1</v>
          </cell>
          <cell r="G17765">
            <v>1</v>
          </cell>
          <cell r="H17765">
            <v>1</v>
          </cell>
          <cell r="I17765">
            <v>1</v>
          </cell>
          <cell r="J17765">
            <v>1</v>
          </cell>
          <cell r="K17765">
            <v>1</v>
          </cell>
          <cell r="L17765">
            <v>1</v>
          </cell>
          <cell r="M17765">
            <v>1</v>
          </cell>
        </row>
        <row r="17766">
          <cell r="A17766">
            <v>61229</v>
          </cell>
          <cell r="B17766">
            <v>1</v>
          </cell>
          <cell r="C17766">
            <v>61.905700000000003</v>
          </cell>
          <cell r="D17766">
            <v>69.340599999999995</v>
          </cell>
          <cell r="E17766">
            <v>1</v>
          </cell>
          <cell r="F17766">
            <v>1</v>
          </cell>
          <cell r="G17766">
            <v>1</v>
          </cell>
          <cell r="H17766">
            <v>1</v>
          </cell>
          <cell r="I17766">
            <v>1</v>
          </cell>
          <cell r="J17766">
            <v>1</v>
          </cell>
          <cell r="K17766">
            <v>1</v>
          </cell>
          <cell r="L17766">
            <v>1</v>
          </cell>
          <cell r="M17766">
            <v>1</v>
          </cell>
        </row>
        <row r="17767">
          <cell r="A17767">
            <v>61230</v>
          </cell>
          <cell r="B17767">
            <v>1</v>
          </cell>
          <cell r="C17767">
            <v>61.905700000000003</v>
          </cell>
          <cell r="D17767">
            <v>69.340599999999995</v>
          </cell>
          <cell r="E17767">
            <v>1</v>
          </cell>
          <cell r="F17767">
            <v>1</v>
          </cell>
          <cell r="G17767">
            <v>1</v>
          </cell>
          <cell r="H17767">
            <v>1</v>
          </cell>
          <cell r="I17767">
            <v>1</v>
          </cell>
          <cell r="J17767">
            <v>1</v>
          </cell>
          <cell r="K17767">
            <v>1</v>
          </cell>
          <cell r="L17767">
            <v>1</v>
          </cell>
          <cell r="M17767">
            <v>1</v>
          </cell>
        </row>
        <row r="17768">
          <cell r="A17768">
            <v>61231</v>
          </cell>
          <cell r="B17768">
            <v>1</v>
          </cell>
          <cell r="C17768">
            <v>61.905700000000003</v>
          </cell>
          <cell r="D17768">
            <v>69.340599999999995</v>
          </cell>
          <cell r="E17768">
            <v>1</v>
          </cell>
          <cell r="F17768">
            <v>1</v>
          </cell>
          <cell r="G17768">
            <v>1</v>
          </cell>
          <cell r="H17768">
            <v>1</v>
          </cell>
          <cell r="I17768">
            <v>1</v>
          </cell>
          <cell r="J17768">
            <v>1</v>
          </cell>
          <cell r="K17768">
            <v>1</v>
          </cell>
          <cell r="L17768">
            <v>1</v>
          </cell>
          <cell r="M17768">
            <v>1</v>
          </cell>
        </row>
        <row r="17769">
          <cell r="A17769">
            <v>61232</v>
          </cell>
          <cell r="B17769">
            <v>1</v>
          </cell>
          <cell r="C17769">
            <v>61.905700000000003</v>
          </cell>
          <cell r="D17769">
            <v>69.340599999999995</v>
          </cell>
          <cell r="E17769">
            <v>1</v>
          </cell>
          <cell r="F17769">
            <v>1</v>
          </cell>
          <cell r="G17769">
            <v>1</v>
          </cell>
          <cell r="H17769">
            <v>1</v>
          </cell>
          <cell r="I17769">
            <v>1</v>
          </cell>
          <cell r="J17769">
            <v>1</v>
          </cell>
          <cell r="K17769">
            <v>1</v>
          </cell>
          <cell r="L17769">
            <v>1</v>
          </cell>
          <cell r="M17769">
            <v>1</v>
          </cell>
        </row>
        <row r="17770">
          <cell r="A17770">
            <v>61233</v>
          </cell>
          <cell r="B17770">
            <v>1</v>
          </cell>
          <cell r="C17770">
            <v>61.905700000000003</v>
          </cell>
          <cell r="D17770">
            <v>69.340599999999995</v>
          </cell>
          <cell r="E17770">
            <v>1</v>
          </cell>
          <cell r="F17770">
            <v>1</v>
          </cell>
          <cell r="G17770">
            <v>1</v>
          </cell>
          <cell r="H17770">
            <v>1</v>
          </cell>
          <cell r="I17770">
            <v>1</v>
          </cell>
          <cell r="J17770">
            <v>1</v>
          </cell>
          <cell r="K17770">
            <v>1</v>
          </cell>
          <cell r="L17770">
            <v>1</v>
          </cell>
          <cell r="M17770">
            <v>1</v>
          </cell>
        </row>
        <row r="17771">
          <cell r="A17771">
            <v>61234</v>
          </cell>
          <cell r="B17771">
            <v>1</v>
          </cell>
          <cell r="C17771">
            <v>61.905700000000003</v>
          </cell>
          <cell r="D17771">
            <v>69.340599999999995</v>
          </cell>
          <cell r="E17771">
            <v>1</v>
          </cell>
          <cell r="F17771">
            <v>1</v>
          </cell>
          <cell r="G17771">
            <v>1</v>
          </cell>
          <cell r="H17771">
            <v>1</v>
          </cell>
          <cell r="I17771">
            <v>1</v>
          </cell>
          <cell r="J17771">
            <v>1</v>
          </cell>
          <cell r="K17771">
            <v>1</v>
          </cell>
          <cell r="L17771">
            <v>1</v>
          </cell>
          <cell r="M17771">
            <v>1</v>
          </cell>
        </row>
        <row r="17772">
          <cell r="A17772">
            <v>61235</v>
          </cell>
          <cell r="B17772">
            <v>1</v>
          </cell>
          <cell r="C17772">
            <v>61.905700000000003</v>
          </cell>
          <cell r="D17772">
            <v>69.340599999999995</v>
          </cell>
          <cell r="E17772">
            <v>1</v>
          </cell>
          <cell r="F17772">
            <v>1</v>
          </cell>
          <cell r="G17772">
            <v>1</v>
          </cell>
          <cell r="H17772">
            <v>1</v>
          </cell>
          <cell r="I17772">
            <v>1</v>
          </cell>
          <cell r="J17772">
            <v>1</v>
          </cell>
          <cell r="K17772">
            <v>1</v>
          </cell>
          <cell r="L17772">
            <v>1</v>
          </cell>
          <cell r="M17772">
            <v>1</v>
          </cell>
        </row>
        <row r="17773">
          <cell r="A17773">
            <v>61236</v>
          </cell>
          <cell r="B17773">
            <v>1</v>
          </cell>
          <cell r="C17773">
            <v>61.905700000000003</v>
          </cell>
          <cell r="D17773">
            <v>69.340599999999995</v>
          </cell>
          <cell r="E17773">
            <v>1</v>
          </cell>
          <cell r="F17773">
            <v>1</v>
          </cell>
          <cell r="G17773">
            <v>1</v>
          </cell>
          <cell r="H17773">
            <v>1</v>
          </cell>
          <cell r="I17773">
            <v>1</v>
          </cell>
          <cell r="J17773">
            <v>1</v>
          </cell>
          <cell r="K17773">
            <v>1</v>
          </cell>
          <cell r="L17773">
            <v>1</v>
          </cell>
          <cell r="M17773">
            <v>1</v>
          </cell>
        </row>
        <row r="17774">
          <cell r="A17774">
            <v>61237</v>
          </cell>
          <cell r="B17774">
            <v>1</v>
          </cell>
          <cell r="C17774">
            <v>61.905700000000003</v>
          </cell>
          <cell r="D17774">
            <v>69.340599999999995</v>
          </cell>
          <cell r="E17774">
            <v>1</v>
          </cell>
          <cell r="F17774">
            <v>1</v>
          </cell>
          <cell r="G17774">
            <v>1</v>
          </cell>
          <cell r="H17774">
            <v>1</v>
          </cell>
          <cell r="I17774">
            <v>1</v>
          </cell>
          <cell r="J17774">
            <v>1</v>
          </cell>
          <cell r="K17774">
            <v>1</v>
          </cell>
          <cell r="L17774">
            <v>1</v>
          </cell>
          <cell r="M17774">
            <v>1</v>
          </cell>
        </row>
        <row r="17775">
          <cell r="A17775">
            <v>61238</v>
          </cell>
          <cell r="B17775">
            <v>1</v>
          </cell>
          <cell r="C17775">
            <v>61.905700000000003</v>
          </cell>
          <cell r="D17775">
            <v>69.340599999999995</v>
          </cell>
          <cell r="E17775">
            <v>1</v>
          </cell>
          <cell r="F17775">
            <v>1</v>
          </cell>
          <cell r="G17775">
            <v>1</v>
          </cell>
          <cell r="H17775">
            <v>1</v>
          </cell>
          <cell r="I17775">
            <v>1</v>
          </cell>
          <cell r="J17775">
            <v>1</v>
          </cell>
          <cell r="K17775">
            <v>1</v>
          </cell>
          <cell r="L17775">
            <v>1</v>
          </cell>
          <cell r="M17775">
            <v>1</v>
          </cell>
        </row>
        <row r="17776">
          <cell r="A17776">
            <v>61239</v>
          </cell>
          <cell r="B17776">
            <v>1</v>
          </cell>
          <cell r="C17776">
            <v>61.905700000000003</v>
          </cell>
          <cell r="D17776">
            <v>69.340599999999995</v>
          </cell>
          <cell r="E17776">
            <v>1</v>
          </cell>
          <cell r="F17776">
            <v>1</v>
          </cell>
          <cell r="G17776">
            <v>1</v>
          </cell>
          <cell r="H17776">
            <v>1</v>
          </cell>
          <cell r="I17776">
            <v>1</v>
          </cell>
          <cell r="J17776">
            <v>1</v>
          </cell>
          <cell r="K17776">
            <v>1</v>
          </cell>
          <cell r="L17776">
            <v>1</v>
          </cell>
          <cell r="M17776">
            <v>1</v>
          </cell>
        </row>
        <row r="17777">
          <cell r="A17777">
            <v>61240</v>
          </cell>
          <cell r="B17777">
            <v>1</v>
          </cell>
          <cell r="C17777">
            <v>61.905700000000003</v>
          </cell>
          <cell r="D17777">
            <v>69.340599999999995</v>
          </cell>
          <cell r="E17777">
            <v>1</v>
          </cell>
          <cell r="F17777">
            <v>1</v>
          </cell>
          <cell r="G17777">
            <v>1</v>
          </cell>
          <cell r="H17777">
            <v>1</v>
          </cell>
          <cell r="I17777">
            <v>1</v>
          </cell>
          <cell r="J17777">
            <v>1</v>
          </cell>
          <cell r="K17777">
            <v>1</v>
          </cell>
          <cell r="L17777">
            <v>1</v>
          </cell>
          <cell r="M17777">
            <v>1</v>
          </cell>
        </row>
        <row r="17778">
          <cell r="A17778">
            <v>61241</v>
          </cell>
          <cell r="B17778">
            <v>1</v>
          </cell>
          <cell r="C17778">
            <v>61.905700000000003</v>
          </cell>
          <cell r="D17778">
            <v>69.340599999999995</v>
          </cell>
          <cell r="E17778">
            <v>1</v>
          </cell>
          <cell r="F17778">
            <v>1</v>
          </cell>
          <cell r="G17778">
            <v>1</v>
          </cell>
          <cell r="H17778">
            <v>1</v>
          </cell>
          <cell r="I17778">
            <v>1</v>
          </cell>
          <cell r="J17778">
            <v>1</v>
          </cell>
          <cell r="K17778">
            <v>1</v>
          </cell>
          <cell r="L17778">
            <v>1</v>
          </cell>
          <cell r="M17778">
            <v>1</v>
          </cell>
        </row>
        <row r="17779">
          <cell r="A17779">
            <v>61242</v>
          </cell>
          <cell r="B17779">
            <v>1</v>
          </cell>
          <cell r="C17779">
            <v>61.905700000000003</v>
          </cell>
          <cell r="D17779">
            <v>69.340599999999995</v>
          </cell>
          <cell r="E17779">
            <v>1</v>
          </cell>
          <cell r="F17779">
            <v>1</v>
          </cell>
          <cell r="G17779">
            <v>1</v>
          </cell>
          <cell r="H17779">
            <v>1</v>
          </cell>
          <cell r="I17779">
            <v>1</v>
          </cell>
          <cell r="J17779">
            <v>1</v>
          </cell>
          <cell r="K17779">
            <v>1</v>
          </cell>
          <cell r="L17779">
            <v>1</v>
          </cell>
          <cell r="M17779">
            <v>1</v>
          </cell>
        </row>
        <row r="17780">
          <cell r="A17780">
            <v>61243</v>
          </cell>
          <cell r="B17780">
            <v>1</v>
          </cell>
          <cell r="C17780">
            <v>61.905700000000003</v>
          </cell>
          <cell r="D17780">
            <v>69.340599999999995</v>
          </cell>
          <cell r="E17780">
            <v>1</v>
          </cell>
          <cell r="F17780">
            <v>1</v>
          </cell>
          <cell r="G17780">
            <v>1</v>
          </cell>
          <cell r="H17780">
            <v>1</v>
          </cell>
          <cell r="I17780">
            <v>1</v>
          </cell>
          <cell r="J17780">
            <v>1</v>
          </cell>
          <cell r="K17780">
            <v>1</v>
          </cell>
          <cell r="L17780">
            <v>1</v>
          </cell>
          <cell r="M17780">
            <v>1</v>
          </cell>
        </row>
        <row r="17781">
          <cell r="A17781">
            <v>61244</v>
          </cell>
          <cell r="B17781">
            <v>1</v>
          </cell>
          <cell r="C17781">
            <v>61.905700000000003</v>
          </cell>
          <cell r="D17781">
            <v>69.340599999999995</v>
          </cell>
          <cell r="E17781">
            <v>1</v>
          </cell>
          <cell r="F17781">
            <v>1</v>
          </cell>
          <cell r="G17781">
            <v>1</v>
          </cell>
          <cell r="H17781">
            <v>1</v>
          </cell>
          <cell r="I17781">
            <v>1</v>
          </cell>
          <cell r="J17781">
            <v>1</v>
          </cell>
          <cell r="K17781">
            <v>1</v>
          </cell>
          <cell r="L17781">
            <v>1</v>
          </cell>
          <cell r="M17781">
            <v>1</v>
          </cell>
        </row>
        <row r="17782">
          <cell r="A17782">
            <v>61245</v>
          </cell>
          <cell r="B17782">
            <v>1</v>
          </cell>
          <cell r="C17782">
            <v>61.905700000000003</v>
          </cell>
          <cell r="D17782">
            <v>69.340599999999995</v>
          </cell>
          <cell r="E17782">
            <v>1</v>
          </cell>
          <cell r="F17782">
            <v>1</v>
          </cell>
          <cell r="G17782">
            <v>1</v>
          </cell>
          <cell r="H17782">
            <v>1</v>
          </cell>
          <cell r="I17782">
            <v>1</v>
          </cell>
          <cell r="J17782">
            <v>1</v>
          </cell>
          <cell r="K17782">
            <v>1</v>
          </cell>
          <cell r="L17782">
            <v>1</v>
          </cell>
          <cell r="M17782">
            <v>1</v>
          </cell>
        </row>
        <row r="17783">
          <cell r="A17783">
            <v>61246</v>
          </cell>
          <cell r="B17783">
            <v>1</v>
          </cell>
          <cell r="C17783">
            <v>61.905700000000003</v>
          </cell>
          <cell r="D17783">
            <v>69.340599999999995</v>
          </cell>
          <cell r="E17783">
            <v>1</v>
          </cell>
          <cell r="F17783">
            <v>1</v>
          </cell>
          <cell r="G17783">
            <v>1</v>
          </cell>
          <cell r="H17783">
            <v>1</v>
          </cell>
          <cell r="I17783">
            <v>1</v>
          </cell>
          <cell r="J17783">
            <v>1</v>
          </cell>
          <cell r="K17783">
            <v>1</v>
          </cell>
          <cell r="L17783">
            <v>1</v>
          </cell>
          <cell r="M17783">
            <v>1</v>
          </cell>
        </row>
        <row r="17784">
          <cell r="A17784">
            <v>61247</v>
          </cell>
          <cell r="B17784">
            <v>1</v>
          </cell>
          <cell r="C17784">
            <v>61.905700000000003</v>
          </cell>
          <cell r="D17784">
            <v>69.340599999999995</v>
          </cell>
          <cell r="E17784">
            <v>1</v>
          </cell>
          <cell r="F17784">
            <v>1</v>
          </cell>
          <cell r="G17784">
            <v>1</v>
          </cell>
          <cell r="H17784">
            <v>1</v>
          </cell>
          <cell r="I17784">
            <v>1</v>
          </cell>
          <cell r="J17784">
            <v>1</v>
          </cell>
          <cell r="K17784">
            <v>1</v>
          </cell>
          <cell r="L17784">
            <v>1</v>
          </cell>
          <cell r="M17784">
            <v>1</v>
          </cell>
        </row>
        <row r="17785">
          <cell r="A17785">
            <v>61248</v>
          </cell>
          <cell r="B17785">
            <v>1</v>
          </cell>
          <cell r="C17785">
            <v>61.905700000000003</v>
          </cell>
          <cell r="D17785">
            <v>69.340599999999995</v>
          </cell>
          <cell r="E17785">
            <v>1</v>
          </cell>
          <cell r="F17785">
            <v>1</v>
          </cell>
          <cell r="G17785">
            <v>1</v>
          </cell>
          <cell r="H17785">
            <v>1</v>
          </cell>
          <cell r="I17785">
            <v>1</v>
          </cell>
          <cell r="J17785">
            <v>1</v>
          </cell>
          <cell r="K17785">
            <v>1</v>
          </cell>
          <cell r="L17785">
            <v>1</v>
          </cell>
          <cell r="M17785">
            <v>1</v>
          </cell>
        </row>
        <row r="17786">
          <cell r="A17786">
            <v>61249</v>
          </cell>
          <cell r="B17786">
            <v>1</v>
          </cell>
          <cell r="C17786">
            <v>61.905700000000003</v>
          </cell>
          <cell r="D17786">
            <v>69.340599999999995</v>
          </cell>
          <cell r="E17786">
            <v>1</v>
          </cell>
          <cell r="F17786">
            <v>1</v>
          </cell>
          <cell r="G17786">
            <v>1</v>
          </cell>
          <cell r="H17786">
            <v>1</v>
          </cell>
          <cell r="I17786">
            <v>1</v>
          </cell>
          <cell r="J17786">
            <v>1</v>
          </cell>
          <cell r="K17786">
            <v>1</v>
          </cell>
          <cell r="L17786">
            <v>1</v>
          </cell>
          <cell r="M17786">
            <v>1</v>
          </cell>
        </row>
        <row r="17787">
          <cell r="A17787">
            <v>61250</v>
          </cell>
          <cell r="B17787">
            <v>1</v>
          </cell>
          <cell r="C17787">
            <v>61.905700000000003</v>
          </cell>
          <cell r="D17787">
            <v>69.340599999999995</v>
          </cell>
          <cell r="E17787">
            <v>1</v>
          </cell>
          <cell r="F17787">
            <v>1</v>
          </cell>
          <cell r="G17787">
            <v>1</v>
          </cell>
          <cell r="H17787">
            <v>1</v>
          </cell>
          <cell r="I17787">
            <v>1</v>
          </cell>
          <cell r="J17787">
            <v>1</v>
          </cell>
          <cell r="K17787">
            <v>1</v>
          </cell>
          <cell r="L17787">
            <v>1</v>
          </cell>
          <cell r="M17787">
            <v>1</v>
          </cell>
        </row>
        <row r="17788">
          <cell r="A17788">
            <v>61251</v>
          </cell>
          <cell r="B17788">
            <v>1</v>
          </cell>
          <cell r="C17788">
            <v>61.905700000000003</v>
          </cell>
          <cell r="D17788">
            <v>69.340599999999995</v>
          </cell>
          <cell r="E17788">
            <v>1</v>
          </cell>
          <cell r="F17788">
            <v>1</v>
          </cell>
          <cell r="G17788">
            <v>1</v>
          </cell>
          <cell r="H17788">
            <v>1</v>
          </cell>
          <cell r="I17788">
            <v>1</v>
          </cell>
          <cell r="J17788">
            <v>1</v>
          </cell>
          <cell r="K17788">
            <v>1</v>
          </cell>
          <cell r="L17788">
            <v>1</v>
          </cell>
          <cell r="M17788">
            <v>1</v>
          </cell>
        </row>
        <row r="17789">
          <cell r="A17789">
            <v>61252</v>
          </cell>
          <cell r="B17789">
            <v>1</v>
          </cell>
          <cell r="C17789">
            <v>61.905700000000003</v>
          </cell>
          <cell r="D17789">
            <v>69.340599999999995</v>
          </cell>
          <cell r="E17789">
            <v>1</v>
          </cell>
          <cell r="F17789">
            <v>1</v>
          </cell>
          <cell r="G17789">
            <v>1</v>
          </cell>
          <cell r="H17789">
            <v>1</v>
          </cell>
          <cell r="I17789">
            <v>1</v>
          </cell>
          <cell r="J17789">
            <v>1</v>
          </cell>
          <cell r="K17789">
            <v>1</v>
          </cell>
          <cell r="L17789">
            <v>1</v>
          </cell>
          <cell r="M17789">
            <v>1</v>
          </cell>
        </row>
        <row r="17790">
          <cell r="A17790">
            <v>61253</v>
          </cell>
          <cell r="B17790">
            <v>1</v>
          </cell>
          <cell r="C17790">
            <v>61.905700000000003</v>
          </cell>
          <cell r="D17790">
            <v>69.340599999999995</v>
          </cell>
          <cell r="E17790">
            <v>1</v>
          </cell>
          <cell r="F17790">
            <v>1</v>
          </cell>
          <cell r="G17790">
            <v>1</v>
          </cell>
          <cell r="H17790">
            <v>1</v>
          </cell>
          <cell r="I17790">
            <v>1</v>
          </cell>
          <cell r="J17790">
            <v>1</v>
          </cell>
          <cell r="K17790">
            <v>1</v>
          </cell>
          <cell r="L17790">
            <v>1</v>
          </cell>
          <cell r="M17790">
            <v>1</v>
          </cell>
        </row>
        <row r="17791">
          <cell r="A17791">
            <v>61254</v>
          </cell>
          <cell r="B17791">
            <v>1</v>
          </cell>
          <cell r="C17791">
            <v>61.905700000000003</v>
          </cell>
          <cell r="D17791">
            <v>69.340599999999995</v>
          </cell>
          <cell r="E17791">
            <v>1</v>
          </cell>
          <cell r="F17791">
            <v>1</v>
          </cell>
          <cell r="G17791">
            <v>1</v>
          </cell>
          <cell r="H17791">
            <v>1</v>
          </cell>
          <cell r="I17791">
            <v>1</v>
          </cell>
          <cell r="J17791">
            <v>1</v>
          </cell>
          <cell r="K17791">
            <v>1</v>
          </cell>
          <cell r="L17791">
            <v>1</v>
          </cell>
          <cell r="M17791">
            <v>1</v>
          </cell>
        </row>
        <row r="17792">
          <cell r="A17792">
            <v>61255</v>
          </cell>
          <cell r="B17792">
            <v>1</v>
          </cell>
          <cell r="C17792">
            <v>61.905700000000003</v>
          </cell>
          <cell r="D17792">
            <v>69.340599999999995</v>
          </cell>
          <cell r="E17792">
            <v>1</v>
          </cell>
          <cell r="F17792">
            <v>1</v>
          </cell>
          <cell r="G17792">
            <v>1</v>
          </cell>
          <cell r="H17792">
            <v>1</v>
          </cell>
          <cell r="I17792">
            <v>1</v>
          </cell>
          <cell r="J17792">
            <v>1</v>
          </cell>
          <cell r="K17792">
            <v>1</v>
          </cell>
          <cell r="L17792">
            <v>1</v>
          </cell>
          <cell r="M17792">
            <v>1</v>
          </cell>
        </row>
        <row r="17793">
          <cell r="A17793">
            <v>61256</v>
          </cell>
          <cell r="B17793">
            <v>1</v>
          </cell>
          <cell r="C17793">
            <v>61.905700000000003</v>
          </cell>
          <cell r="D17793">
            <v>69.340599999999995</v>
          </cell>
          <cell r="E17793">
            <v>1</v>
          </cell>
          <cell r="F17793">
            <v>1</v>
          </cell>
          <cell r="G17793">
            <v>1</v>
          </cell>
          <cell r="H17793">
            <v>1</v>
          </cell>
          <cell r="I17793">
            <v>1</v>
          </cell>
          <cell r="J17793">
            <v>1</v>
          </cell>
          <cell r="K17793">
            <v>1</v>
          </cell>
          <cell r="L17793">
            <v>1</v>
          </cell>
          <cell r="M17793">
            <v>1</v>
          </cell>
        </row>
        <row r="17794">
          <cell r="A17794">
            <v>61257</v>
          </cell>
          <cell r="B17794">
            <v>1</v>
          </cell>
          <cell r="C17794">
            <v>61.905700000000003</v>
          </cell>
          <cell r="D17794">
            <v>69.340599999999995</v>
          </cell>
          <cell r="E17794">
            <v>1</v>
          </cell>
          <cell r="F17794">
            <v>1</v>
          </cell>
          <cell r="G17794">
            <v>1</v>
          </cell>
          <cell r="H17794">
            <v>1</v>
          </cell>
          <cell r="I17794">
            <v>1</v>
          </cell>
          <cell r="J17794">
            <v>1</v>
          </cell>
          <cell r="K17794">
            <v>1</v>
          </cell>
          <cell r="L17794">
            <v>1</v>
          </cell>
          <cell r="M17794">
            <v>1</v>
          </cell>
        </row>
        <row r="17795">
          <cell r="A17795">
            <v>61258</v>
          </cell>
          <cell r="B17795">
            <v>1</v>
          </cell>
          <cell r="C17795">
            <v>61.905700000000003</v>
          </cell>
          <cell r="D17795">
            <v>69.340599999999995</v>
          </cell>
          <cell r="E17795">
            <v>1</v>
          </cell>
          <cell r="F17795">
            <v>1</v>
          </cell>
          <cell r="G17795">
            <v>1</v>
          </cell>
          <cell r="H17795">
            <v>1</v>
          </cell>
          <cell r="I17795">
            <v>1</v>
          </cell>
          <cell r="J17795">
            <v>1</v>
          </cell>
          <cell r="K17795">
            <v>1</v>
          </cell>
          <cell r="L17795">
            <v>1</v>
          </cell>
          <cell r="M17795">
            <v>1</v>
          </cell>
        </row>
        <row r="17796">
          <cell r="A17796">
            <v>61259</v>
          </cell>
          <cell r="B17796">
            <v>1</v>
          </cell>
          <cell r="C17796">
            <v>61.905700000000003</v>
          </cell>
          <cell r="D17796">
            <v>69.340599999999995</v>
          </cell>
          <cell r="E17796">
            <v>1</v>
          </cell>
          <cell r="F17796">
            <v>1</v>
          </cell>
          <cell r="G17796">
            <v>1</v>
          </cell>
          <cell r="H17796">
            <v>1</v>
          </cell>
          <cell r="I17796">
            <v>1</v>
          </cell>
          <cell r="J17796">
            <v>1</v>
          </cell>
          <cell r="K17796">
            <v>1</v>
          </cell>
          <cell r="L17796">
            <v>1</v>
          </cell>
          <cell r="M17796">
            <v>1</v>
          </cell>
        </row>
        <row r="17797">
          <cell r="A17797">
            <v>61260</v>
          </cell>
          <cell r="B17797">
            <v>1</v>
          </cell>
          <cell r="C17797">
            <v>61.905700000000003</v>
          </cell>
          <cell r="D17797">
            <v>69.340599999999995</v>
          </cell>
          <cell r="E17797">
            <v>1</v>
          </cell>
          <cell r="F17797">
            <v>1</v>
          </cell>
          <cell r="G17797">
            <v>1</v>
          </cell>
          <cell r="H17797">
            <v>1</v>
          </cell>
          <cell r="I17797">
            <v>1</v>
          </cell>
          <cell r="J17797">
            <v>1</v>
          </cell>
          <cell r="K17797">
            <v>1</v>
          </cell>
          <cell r="L17797">
            <v>1</v>
          </cell>
          <cell r="M17797">
            <v>1</v>
          </cell>
        </row>
        <row r="17798">
          <cell r="A17798">
            <v>61261</v>
          </cell>
          <cell r="B17798">
            <v>1</v>
          </cell>
          <cell r="C17798">
            <v>61.905700000000003</v>
          </cell>
          <cell r="D17798">
            <v>69.340599999999995</v>
          </cell>
          <cell r="E17798">
            <v>1</v>
          </cell>
          <cell r="F17798">
            <v>1</v>
          </cell>
          <cell r="G17798">
            <v>1</v>
          </cell>
          <cell r="H17798">
            <v>1</v>
          </cell>
          <cell r="I17798">
            <v>1</v>
          </cell>
          <cell r="J17798">
            <v>1</v>
          </cell>
          <cell r="K17798">
            <v>1</v>
          </cell>
          <cell r="L17798">
            <v>1</v>
          </cell>
          <cell r="M17798">
            <v>1</v>
          </cell>
        </row>
        <row r="17799">
          <cell r="A17799">
            <v>61262</v>
          </cell>
          <cell r="B17799">
            <v>1</v>
          </cell>
          <cell r="C17799">
            <v>61.905700000000003</v>
          </cell>
          <cell r="D17799">
            <v>69.340599999999995</v>
          </cell>
          <cell r="E17799">
            <v>1</v>
          </cell>
          <cell r="F17799">
            <v>1</v>
          </cell>
          <cell r="G17799">
            <v>1</v>
          </cell>
          <cell r="H17799">
            <v>1</v>
          </cell>
          <cell r="I17799">
            <v>1</v>
          </cell>
          <cell r="J17799">
            <v>1</v>
          </cell>
          <cell r="K17799">
            <v>1</v>
          </cell>
          <cell r="L17799">
            <v>1</v>
          </cell>
          <cell r="M17799">
            <v>1</v>
          </cell>
        </row>
        <row r="17800">
          <cell r="A17800">
            <v>61263</v>
          </cell>
          <cell r="B17800">
            <v>1</v>
          </cell>
          <cell r="C17800">
            <v>61.905700000000003</v>
          </cell>
          <cell r="D17800">
            <v>69.340599999999995</v>
          </cell>
          <cell r="E17800">
            <v>1</v>
          </cell>
          <cell r="F17800">
            <v>1</v>
          </cell>
          <cell r="G17800">
            <v>1</v>
          </cell>
          <cell r="H17800">
            <v>1</v>
          </cell>
          <cell r="I17800">
            <v>1</v>
          </cell>
          <cell r="J17800">
            <v>1</v>
          </cell>
          <cell r="K17800">
            <v>1</v>
          </cell>
          <cell r="L17800">
            <v>1</v>
          </cell>
          <cell r="M17800">
            <v>1</v>
          </cell>
        </row>
        <row r="17801">
          <cell r="A17801">
            <v>61264</v>
          </cell>
          <cell r="B17801">
            <v>1</v>
          </cell>
          <cell r="C17801">
            <v>61.905700000000003</v>
          </cell>
          <cell r="D17801">
            <v>69.340599999999995</v>
          </cell>
          <cell r="E17801">
            <v>1</v>
          </cell>
          <cell r="F17801">
            <v>1</v>
          </cell>
          <cell r="G17801">
            <v>1</v>
          </cell>
          <cell r="H17801">
            <v>1</v>
          </cell>
          <cell r="I17801">
            <v>1</v>
          </cell>
          <cell r="J17801">
            <v>1</v>
          </cell>
          <cell r="K17801">
            <v>1</v>
          </cell>
          <cell r="L17801">
            <v>1</v>
          </cell>
          <cell r="M17801">
            <v>1</v>
          </cell>
        </row>
        <row r="17802">
          <cell r="A17802">
            <v>61265</v>
          </cell>
          <cell r="B17802">
            <v>1</v>
          </cell>
          <cell r="C17802">
            <v>61.905700000000003</v>
          </cell>
          <cell r="D17802">
            <v>69.340599999999995</v>
          </cell>
          <cell r="E17802">
            <v>1</v>
          </cell>
          <cell r="F17802">
            <v>1</v>
          </cell>
          <cell r="G17802">
            <v>1</v>
          </cell>
          <cell r="H17802">
            <v>1</v>
          </cell>
          <cell r="I17802">
            <v>1</v>
          </cell>
          <cell r="J17802">
            <v>1</v>
          </cell>
          <cell r="K17802">
            <v>1</v>
          </cell>
          <cell r="L17802">
            <v>1</v>
          </cell>
          <cell r="M17802">
            <v>1</v>
          </cell>
        </row>
        <row r="17803">
          <cell r="A17803">
            <v>61266</v>
          </cell>
          <cell r="B17803">
            <v>1</v>
          </cell>
          <cell r="C17803">
            <v>61.905700000000003</v>
          </cell>
          <cell r="D17803">
            <v>69.340599999999995</v>
          </cell>
          <cell r="E17803">
            <v>1</v>
          </cell>
          <cell r="F17803">
            <v>1</v>
          </cell>
          <cell r="G17803">
            <v>1</v>
          </cell>
          <cell r="H17803">
            <v>1</v>
          </cell>
          <cell r="I17803">
            <v>1</v>
          </cell>
          <cell r="J17803">
            <v>1</v>
          </cell>
          <cell r="K17803">
            <v>1</v>
          </cell>
          <cell r="L17803">
            <v>1</v>
          </cell>
          <cell r="M17803">
            <v>1</v>
          </cell>
        </row>
        <row r="17804">
          <cell r="A17804">
            <v>61267</v>
          </cell>
          <cell r="B17804">
            <v>1</v>
          </cell>
          <cell r="C17804">
            <v>61.905700000000003</v>
          </cell>
          <cell r="D17804">
            <v>69.340599999999995</v>
          </cell>
          <cell r="E17804">
            <v>1</v>
          </cell>
          <cell r="F17804">
            <v>1</v>
          </cell>
          <cell r="G17804">
            <v>1</v>
          </cell>
          <cell r="H17804">
            <v>1</v>
          </cell>
          <cell r="I17804">
            <v>1</v>
          </cell>
          <cell r="J17804">
            <v>1</v>
          </cell>
          <cell r="K17804">
            <v>1</v>
          </cell>
          <cell r="L17804">
            <v>1</v>
          </cell>
          <cell r="M17804">
            <v>1</v>
          </cell>
        </row>
        <row r="17805">
          <cell r="A17805">
            <v>61268</v>
          </cell>
          <cell r="B17805">
            <v>1</v>
          </cell>
          <cell r="C17805">
            <v>61.905700000000003</v>
          </cell>
          <cell r="D17805">
            <v>69.340599999999995</v>
          </cell>
          <cell r="E17805">
            <v>1</v>
          </cell>
          <cell r="F17805">
            <v>1</v>
          </cell>
          <cell r="G17805">
            <v>1</v>
          </cell>
          <cell r="H17805">
            <v>1</v>
          </cell>
          <cell r="I17805">
            <v>1</v>
          </cell>
          <cell r="J17805">
            <v>1</v>
          </cell>
          <cell r="K17805">
            <v>1</v>
          </cell>
          <cell r="L17805">
            <v>1</v>
          </cell>
          <cell r="M17805">
            <v>1</v>
          </cell>
        </row>
        <row r="17806">
          <cell r="A17806">
            <v>61269</v>
          </cell>
          <cell r="B17806">
            <v>1</v>
          </cell>
          <cell r="C17806">
            <v>61.905700000000003</v>
          </cell>
          <cell r="D17806">
            <v>69.340599999999995</v>
          </cell>
          <cell r="E17806">
            <v>1</v>
          </cell>
          <cell r="F17806">
            <v>1</v>
          </cell>
          <cell r="G17806">
            <v>1</v>
          </cell>
          <cell r="H17806">
            <v>1</v>
          </cell>
          <cell r="I17806">
            <v>1</v>
          </cell>
          <cell r="J17806">
            <v>1</v>
          </cell>
          <cell r="K17806">
            <v>1</v>
          </cell>
          <cell r="L17806">
            <v>1</v>
          </cell>
          <cell r="M17806">
            <v>1</v>
          </cell>
        </row>
        <row r="17807">
          <cell r="A17807">
            <v>61270</v>
          </cell>
          <cell r="B17807">
            <v>1</v>
          </cell>
          <cell r="C17807">
            <v>61.905700000000003</v>
          </cell>
          <cell r="D17807">
            <v>69.340599999999995</v>
          </cell>
          <cell r="E17807">
            <v>1</v>
          </cell>
          <cell r="F17807">
            <v>1</v>
          </cell>
          <cell r="G17807">
            <v>1</v>
          </cell>
          <cell r="H17807">
            <v>1</v>
          </cell>
          <cell r="I17807">
            <v>1</v>
          </cell>
          <cell r="J17807">
            <v>1</v>
          </cell>
          <cell r="K17807">
            <v>1</v>
          </cell>
          <cell r="L17807">
            <v>1</v>
          </cell>
          <cell r="M17807">
            <v>1</v>
          </cell>
        </row>
        <row r="17808">
          <cell r="A17808">
            <v>61271</v>
          </cell>
          <cell r="B17808">
            <v>1</v>
          </cell>
          <cell r="C17808">
            <v>61.905700000000003</v>
          </cell>
          <cell r="D17808">
            <v>69.340599999999995</v>
          </cell>
          <cell r="E17808">
            <v>1</v>
          </cell>
          <cell r="F17808">
            <v>1</v>
          </cell>
          <cell r="G17808">
            <v>1</v>
          </cell>
          <cell r="H17808">
            <v>1</v>
          </cell>
          <cell r="I17808">
            <v>1</v>
          </cell>
          <cell r="J17808">
            <v>1</v>
          </cell>
          <cell r="K17808">
            <v>1</v>
          </cell>
          <cell r="L17808">
            <v>1</v>
          </cell>
          <cell r="M17808">
            <v>1</v>
          </cell>
        </row>
        <row r="17809">
          <cell r="A17809">
            <v>61272</v>
          </cell>
          <cell r="B17809">
            <v>1</v>
          </cell>
          <cell r="C17809">
            <v>61.905700000000003</v>
          </cell>
          <cell r="D17809">
            <v>69.340599999999995</v>
          </cell>
          <cell r="E17809">
            <v>1</v>
          </cell>
          <cell r="F17809">
            <v>1</v>
          </cell>
          <cell r="G17809">
            <v>1</v>
          </cell>
          <cell r="H17809">
            <v>1</v>
          </cell>
          <cell r="I17809">
            <v>1</v>
          </cell>
          <cell r="J17809">
            <v>1</v>
          </cell>
          <cell r="K17809">
            <v>1</v>
          </cell>
          <cell r="L17809">
            <v>1</v>
          </cell>
          <cell r="M17809">
            <v>1</v>
          </cell>
        </row>
        <row r="17810">
          <cell r="A17810">
            <v>61273</v>
          </cell>
          <cell r="B17810">
            <v>1</v>
          </cell>
          <cell r="C17810">
            <v>61.905700000000003</v>
          </cell>
          <cell r="D17810">
            <v>69.340599999999995</v>
          </cell>
          <cell r="E17810">
            <v>1</v>
          </cell>
          <cell r="F17810">
            <v>1</v>
          </cell>
          <cell r="G17810">
            <v>1</v>
          </cell>
          <cell r="H17810">
            <v>1</v>
          </cell>
          <cell r="I17810">
            <v>1</v>
          </cell>
          <cell r="J17810">
            <v>1</v>
          </cell>
          <cell r="K17810">
            <v>1</v>
          </cell>
          <cell r="L17810">
            <v>1</v>
          </cell>
          <cell r="M17810">
            <v>1</v>
          </cell>
        </row>
        <row r="17811">
          <cell r="A17811">
            <v>61274</v>
          </cell>
          <cell r="B17811">
            <v>1</v>
          </cell>
          <cell r="C17811">
            <v>61.905700000000003</v>
          </cell>
          <cell r="D17811">
            <v>69.340599999999995</v>
          </cell>
          <cell r="E17811">
            <v>1</v>
          </cell>
          <cell r="F17811">
            <v>1</v>
          </cell>
          <cell r="G17811">
            <v>1</v>
          </cell>
          <cell r="H17811">
            <v>1</v>
          </cell>
          <cell r="I17811">
            <v>1</v>
          </cell>
          <cell r="J17811">
            <v>1</v>
          </cell>
          <cell r="K17811">
            <v>1</v>
          </cell>
          <cell r="L17811">
            <v>1</v>
          </cell>
          <cell r="M17811">
            <v>1</v>
          </cell>
        </row>
        <row r="17812">
          <cell r="A17812">
            <v>61275</v>
          </cell>
          <cell r="B17812">
            <v>1</v>
          </cell>
          <cell r="C17812">
            <v>61.905700000000003</v>
          </cell>
          <cell r="D17812">
            <v>69.340599999999995</v>
          </cell>
          <cell r="E17812">
            <v>1</v>
          </cell>
          <cell r="F17812">
            <v>1</v>
          </cell>
          <cell r="G17812">
            <v>1</v>
          </cell>
          <cell r="H17812">
            <v>1</v>
          </cell>
          <cell r="I17812">
            <v>1</v>
          </cell>
          <cell r="J17812">
            <v>1</v>
          </cell>
          <cell r="K17812">
            <v>1</v>
          </cell>
          <cell r="L17812">
            <v>1</v>
          </cell>
          <cell r="M17812">
            <v>1</v>
          </cell>
        </row>
        <row r="17813">
          <cell r="A17813">
            <v>61276</v>
          </cell>
          <cell r="B17813">
            <v>1</v>
          </cell>
          <cell r="C17813">
            <v>61.905700000000003</v>
          </cell>
          <cell r="D17813">
            <v>69.340599999999995</v>
          </cell>
          <cell r="E17813">
            <v>1</v>
          </cell>
          <cell r="F17813">
            <v>1</v>
          </cell>
          <cell r="G17813">
            <v>1</v>
          </cell>
          <cell r="H17813">
            <v>1</v>
          </cell>
          <cell r="I17813">
            <v>1</v>
          </cell>
          <cell r="J17813">
            <v>1</v>
          </cell>
          <cell r="K17813">
            <v>1</v>
          </cell>
          <cell r="L17813">
            <v>1</v>
          </cell>
          <cell r="M17813">
            <v>1</v>
          </cell>
        </row>
        <row r="17814">
          <cell r="A17814">
            <v>61277</v>
          </cell>
          <cell r="B17814">
            <v>1</v>
          </cell>
          <cell r="C17814">
            <v>61.905700000000003</v>
          </cell>
          <cell r="D17814">
            <v>69.340599999999995</v>
          </cell>
          <cell r="E17814">
            <v>1</v>
          </cell>
          <cell r="F17814">
            <v>1</v>
          </cell>
          <cell r="G17814">
            <v>1</v>
          </cell>
          <cell r="H17814">
            <v>1</v>
          </cell>
          <cell r="I17814">
            <v>1</v>
          </cell>
          <cell r="J17814">
            <v>1</v>
          </cell>
          <cell r="K17814">
            <v>1</v>
          </cell>
          <cell r="L17814">
            <v>1</v>
          </cell>
          <cell r="M17814">
            <v>1</v>
          </cell>
        </row>
        <row r="17815">
          <cell r="A17815">
            <v>61278</v>
          </cell>
          <cell r="B17815">
            <v>1</v>
          </cell>
          <cell r="C17815">
            <v>61.905700000000003</v>
          </cell>
          <cell r="D17815">
            <v>69.340599999999995</v>
          </cell>
          <cell r="E17815">
            <v>1</v>
          </cell>
          <cell r="F17815">
            <v>1</v>
          </cell>
          <cell r="G17815">
            <v>1</v>
          </cell>
          <cell r="H17815">
            <v>1</v>
          </cell>
          <cell r="I17815">
            <v>1</v>
          </cell>
          <cell r="J17815">
            <v>1</v>
          </cell>
          <cell r="K17815">
            <v>1</v>
          </cell>
          <cell r="L17815">
            <v>1</v>
          </cell>
          <cell r="M17815">
            <v>1</v>
          </cell>
        </row>
        <row r="17816">
          <cell r="A17816">
            <v>61279</v>
          </cell>
          <cell r="B17816">
            <v>1</v>
          </cell>
          <cell r="C17816">
            <v>61.905700000000003</v>
          </cell>
          <cell r="D17816">
            <v>69.340599999999995</v>
          </cell>
          <cell r="E17816">
            <v>1</v>
          </cell>
          <cell r="F17816">
            <v>1</v>
          </cell>
          <cell r="G17816">
            <v>1</v>
          </cell>
          <cell r="H17816">
            <v>1</v>
          </cell>
          <cell r="I17816">
            <v>1</v>
          </cell>
          <cell r="J17816">
            <v>1</v>
          </cell>
          <cell r="K17816">
            <v>1</v>
          </cell>
          <cell r="L17816">
            <v>1</v>
          </cell>
          <cell r="M17816">
            <v>1</v>
          </cell>
        </row>
        <row r="17817">
          <cell r="A17817">
            <v>61280</v>
          </cell>
          <cell r="B17817">
            <v>1</v>
          </cell>
          <cell r="C17817">
            <v>61.905700000000003</v>
          </cell>
          <cell r="D17817">
            <v>69.340599999999995</v>
          </cell>
          <cell r="E17817">
            <v>1</v>
          </cell>
          <cell r="F17817">
            <v>1</v>
          </cell>
          <cell r="G17817">
            <v>1</v>
          </cell>
          <cell r="H17817">
            <v>1</v>
          </cell>
          <cell r="I17817">
            <v>1</v>
          </cell>
          <cell r="J17817">
            <v>1</v>
          </cell>
          <cell r="K17817">
            <v>1</v>
          </cell>
          <cell r="L17817">
            <v>1</v>
          </cell>
          <cell r="M17817">
            <v>1</v>
          </cell>
        </row>
        <row r="17818">
          <cell r="A17818">
            <v>61281</v>
          </cell>
          <cell r="B17818">
            <v>1</v>
          </cell>
          <cell r="C17818">
            <v>61.905700000000003</v>
          </cell>
          <cell r="D17818">
            <v>69.340599999999995</v>
          </cell>
          <cell r="E17818">
            <v>1</v>
          </cell>
          <cell r="F17818">
            <v>1</v>
          </cell>
          <cell r="G17818">
            <v>1</v>
          </cell>
          <cell r="H17818">
            <v>1</v>
          </cell>
          <cell r="I17818">
            <v>1</v>
          </cell>
          <cell r="J17818">
            <v>1</v>
          </cell>
          <cell r="K17818">
            <v>1</v>
          </cell>
          <cell r="L17818">
            <v>1</v>
          </cell>
          <cell r="M17818">
            <v>1</v>
          </cell>
        </row>
        <row r="17819">
          <cell r="A17819">
            <v>61282</v>
          </cell>
          <cell r="B17819">
            <v>1</v>
          </cell>
          <cell r="C17819">
            <v>61.905700000000003</v>
          </cell>
          <cell r="D17819">
            <v>69.340599999999995</v>
          </cell>
          <cell r="E17819">
            <v>1</v>
          </cell>
          <cell r="F17819">
            <v>1</v>
          </cell>
          <cell r="G17819">
            <v>1</v>
          </cell>
          <cell r="H17819">
            <v>1</v>
          </cell>
          <cell r="I17819">
            <v>1</v>
          </cell>
          <cell r="J17819">
            <v>1</v>
          </cell>
          <cell r="K17819">
            <v>1</v>
          </cell>
          <cell r="L17819">
            <v>1</v>
          </cell>
          <cell r="M17819">
            <v>1</v>
          </cell>
        </row>
        <row r="17820">
          <cell r="A17820">
            <v>61283</v>
          </cell>
          <cell r="B17820">
            <v>1</v>
          </cell>
          <cell r="C17820">
            <v>61.905700000000003</v>
          </cell>
          <cell r="D17820">
            <v>69.340599999999995</v>
          </cell>
          <cell r="E17820">
            <v>1</v>
          </cell>
          <cell r="F17820">
            <v>1</v>
          </cell>
          <cell r="G17820">
            <v>1</v>
          </cell>
          <cell r="H17820">
            <v>1</v>
          </cell>
          <cell r="I17820">
            <v>1</v>
          </cell>
          <cell r="J17820">
            <v>1</v>
          </cell>
          <cell r="K17820">
            <v>1</v>
          </cell>
          <cell r="L17820">
            <v>1</v>
          </cell>
          <cell r="M17820">
            <v>1</v>
          </cell>
        </row>
        <row r="17821">
          <cell r="A17821">
            <v>61284</v>
          </cell>
          <cell r="B17821">
            <v>1</v>
          </cell>
          <cell r="C17821">
            <v>61.905700000000003</v>
          </cell>
          <cell r="D17821">
            <v>69.340599999999995</v>
          </cell>
          <cell r="E17821">
            <v>1</v>
          </cell>
          <cell r="F17821">
            <v>1</v>
          </cell>
          <cell r="G17821">
            <v>1</v>
          </cell>
          <cell r="H17821">
            <v>1</v>
          </cell>
          <cell r="I17821">
            <v>1</v>
          </cell>
          <cell r="J17821">
            <v>1</v>
          </cell>
          <cell r="K17821">
            <v>1</v>
          </cell>
          <cell r="L17821">
            <v>1</v>
          </cell>
          <cell r="M17821">
            <v>1</v>
          </cell>
        </row>
        <row r="17822">
          <cell r="A17822">
            <v>61285</v>
          </cell>
          <cell r="B17822">
            <v>1</v>
          </cell>
          <cell r="C17822">
            <v>61.905700000000003</v>
          </cell>
          <cell r="D17822">
            <v>69.340599999999995</v>
          </cell>
          <cell r="E17822">
            <v>1</v>
          </cell>
          <cell r="F17822">
            <v>1</v>
          </cell>
          <cell r="G17822">
            <v>1</v>
          </cell>
          <cell r="H17822">
            <v>1</v>
          </cell>
          <cell r="I17822">
            <v>1</v>
          </cell>
          <cell r="J17822">
            <v>1</v>
          </cell>
          <cell r="K17822">
            <v>1</v>
          </cell>
          <cell r="L17822">
            <v>1</v>
          </cell>
          <cell r="M17822">
            <v>1</v>
          </cell>
        </row>
        <row r="17823">
          <cell r="A17823">
            <v>61286</v>
          </cell>
          <cell r="B17823">
            <v>1</v>
          </cell>
          <cell r="C17823">
            <v>61.905700000000003</v>
          </cell>
          <cell r="D17823">
            <v>69.340599999999995</v>
          </cell>
          <cell r="E17823">
            <v>1</v>
          </cell>
          <cell r="F17823">
            <v>1</v>
          </cell>
          <cell r="G17823">
            <v>1</v>
          </cell>
          <cell r="H17823">
            <v>1</v>
          </cell>
          <cell r="I17823">
            <v>1</v>
          </cell>
          <cell r="J17823">
            <v>1</v>
          </cell>
          <cell r="K17823">
            <v>1</v>
          </cell>
          <cell r="L17823">
            <v>1</v>
          </cell>
          <cell r="M17823">
            <v>1</v>
          </cell>
        </row>
        <row r="17824">
          <cell r="A17824">
            <v>61287</v>
          </cell>
          <cell r="B17824">
            <v>1</v>
          </cell>
          <cell r="C17824">
            <v>61.905700000000003</v>
          </cell>
          <cell r="D17824">
            <v>69.340599999999995</v>
          </cell>
          <cell r="E17824">
            <v>1</v>
          </cell>
          <cell r="F17824">
            <v>1</v>
          </cell>
          <cell r="G17824">
            <v>1</v>
          </cell>
          <cell r="H17824">
            <v>1</v>
          </cell>
          <cell r="I17824">
            <v>1</v>
          </cell>
          <cell r="J17824">
            <v>1</v>
          </cell>
          <cell r="K17824">
            <v>1</v>
          </cell>
          <cell r="L17824">
            <v>1</v>
          </cell>
          <cell r="M17824">
            <v>1</v>
          </cell>
        </row>
        <row r="17825">
          <cell r="A17825">
            <v>61288</v>
          </cell>
          <cell r="B17825">
            <v>1</v>
          </cell>
          <cell r="C17825">
            <v>61.905700000000003</v>
          </cell>
          <cell r="D17825">
            <v>69.340599999999995</v>
          </cell>
          <cell r="E17825">
            <v>1</v>
          </cell>
          <cell r="F17825">
            <v>1</v>
          </cell>
          <cell r="G17825">
            <v>1</v>
          </cell>
          <cell r="H17825">
            <v>1</v>
          </cell>
          <cell r="I17825">
            <v>1</v>
          </cell>
          <cell r="J17825">
            <v>1</v>
          </cell>
          <cell r="K17825">
            <v>1</v>
          </cell>
          <cell r="L17825">
            <v>1</v>
          </cell>
          <cell r="M17825">
            <v>1</v>
          </cell>
        </row>
        <row r="17826">
          <cell r="A17826">
            <v>61289</v>
          </cell>
          <cell r="B17826">
            <v>1</v>
          </cell>
          <cell r="C17826">
            <v>61.905700000000003</v>
          </cell>
          <cell r="D17826">
            <v>69.340599999999995</v>
          </cell>
          <cell r="E17826">
            <v>1</v>
          </cell>
          <cell r="F17826">
            <v>1</v>
          </cell>
          <cell r="G17826">
            <v>1</v>
          </cell>
          <cell r="H17826">
            <v>1</v>
          </cell>
          <cell r="I17826">
            <v>1</v>
          </cell>
          <cell r="J17826">
            <v>1</v>
          </cell>
          <cell r="K17826">
            <v>1</v>
          </cell>
          <cell r="L17826">
            <v>1</v>
          </cell>
          <cell r="M17826">
            <v>1</v>
          </cell>
        </row>
        <row r="17827">
          <cell r="A17827">
            <v>61290</v>
          </cell>
          <cell r="B17827">
            <v>1</v>
          </cell>
          <cell r="C17827">
            <v>61.905700000000003</v>
          </cell>
          <cell r="D17827">
            <v>69.340599999999995</v>
          </cell>
          <cell r="E17827">
            <v>1</v>
          </cell>
          <cell r="F17827">
            <v>1</v>
          </cell>
          <cell r="G17827">
            <v>1</v>
          </cell>
          <cell r="H17827">
            <v>1</v>
          </cell>
          <cell r="I17827">
            <v>1</v>
          </cell>
          <cell r="J17827">
            <v>1</v>
          </cell>
          <cell r="K17827">
            <v>1</v>
          </cell>
          <cell r="L17827">
            <v>1</v>
          </cell>
          <cell r="M17827">
            <v>1</v>
          </cell>
        </row>
        <row r="17828">
          <cell r="A17828">
            <v>61291</v>
          </cell>
          <cell r="B17828">
            <v>1</v>
          </cell>
          <cell r="C17828">
            <v>61.905700000000003</v>
          </cell>
          <cell r="D17828">
            <v>69.340599999999995</v>
          </cell>
          <cell r="E17828">
            <v>1</v>
          </cell>
          <cell r="F17828">
            <v>1</v>
          </cell>
          <cell r="G17828">
            <v>1</v>
          </cell>
          <cell r="H17828">
            <v>1</v>
          </cell>
          <cell r="I17828">
            <v>1</v>
          </cell>
          <cell r="J17828">
            <v>1</v>
          </cell>
          <cell r="K17828">
            <v>1</v>
          </cell>
          <cell r="L17828">
            <v>1</v>
          </cell>
          <cell r="M17828">
            <v>1</v>
          </cell>
        </row>
        <row r="17829">
          <cell r="A17829">
            <v>61292</v>
          </cell>
          <cell r="B17829">
            <v>1</v>
          </cell>
          <cell r="C17829">
            <v>61.905700000000003</v>
          </cell>
          <cell r="D17829">
            <v>69.340599999999995</v>
          </cell>
          <cell r="E17829">
            <v>1</v>
          </cell>
          <cell r="F17829">
            <v>1</v>
          </cell>
          <cell r="G17829">
            <v>1</v>
          </cell>
          <cell r="H17829">
            <v>1</v>
          </cell>
          <cell r="I17829">
            <v>1</v>
          </cell>
          <cell r="J17829">
            <v>1</v>
          </cell>
          <cell r="K17829">
            <v>1</v>
          </cell>
          <cell r="L17829">
            <v>1</v>
          </cell>
          <cell r="M17829">
            <v>1</v>
          </cell>
        </row>
        <row r="17830">
          <cell r="A17830">
            <v>61293</v>
          </cell>
          <cell r="B17830">
            <v>1</v>
          </cell>
          <cell r="C17830">
            <v>61.905700000000003</v>
          </cell>
          <cell r="D17830">
            <v>69.340599999999995</v>
          </cell>
          <cell r="E17830">
            <v>1</v>
          </cell>
          <cell r="F17830">
            <v>1</v>
          </cell>
          <cell r="G17830">
            <v>1</v>
          </cell>
          <cell r="H17830">
            <v>1</v>
          </cell>
          <cell r="I17830">
            <v>1</v>
          </cell>
          <cell r="J17830">
            <v>1</v>
          </cell>
          <cell r="K17830">
            <v>1</v>
          </cell>
          <cell r="L17830">
            <v>1</v>
          </cell>
          <cell r="M17830">
            <v>1</v>
          </cell>
        </row>
        <row r="17831">
          <cell r="A17831">
            <v>61294</v>
          </cell>
          <cell r="B17831">
            <v>1</v>
          </cell>
          <cell r="C17831">
            <v>61.905700000000003</v>
          </cell>
          <cell r="D17831">
            <v>69.340599999999995</v>
          </cell>
          <cell r="E17831">
            <v>1</v>
          </cell>
          <cell r="F17831">
            <v>1</v>
          </cell>
          <cell r="G17831">
            <v>1</v>
          </cell>
          <cell r="H17831">
            <v>1</v>
          </cell>
          <cell r="I17831">
            <v>1</v>
          </cell>
          <cell r="J17831">
            <v>1</v>
          </cell>
          <cell r="K17831">
            <v>1</v>
          </cell>
          <cell r="L17831">
            <v>1</v>
          </cell>
          <cell r="M17831">
            <v>1</v>
          </cell>
        </row>
        <row r="17832">
          <cell r="A17832">
            <v>61295</v>
          </cell>
          <cell r="B17832">
            <v>1</v>
          </cell>
          <cell r="C17832">
            <v>61.905700000000003</v>
          </cell>
          <cell r="D17832">
            <v>69.340599999999995</v>
          </cell>
          <cell r="E17832">
            <v>1</v>
          </cell>
          <cell r="F17832">
            <v>1</v>
          </cell>
          <cell r="G17832">
            <v>1</v>
          </cell>
          <cell r="H17832">
            <v>1</v>
          </cell>
          <cell r="I17832">
            <v>1</v>
          </cell>
          <cell r="J17832">
            <v>1</v>
          </cell>
          <cell r="K17832">
            <v>1</v>
          </cell>
          <cell r="L17832">
            <v>1</v>
          </cell>
          <cell r="M17832">
            <v>1</v>
          </cell>
        </row>
        <row r="17833">
          <cell r="A17833">
            <v>61296</v>
          </cell>
          <cell r="B17833">
            <v>1</v>
          </cell>
          <cell r="C17833">
            <v>61.905700000000003</v>
          </cell>
          <cell r="D17833">
            <v>69.340599999999995</v>
          </cell>
          <cell r="E17833">
            <v>1</v>
          </cell>
          <cell r="F17833">
            <v>1</v>
          </cell>
          <cell r="G17833">
            <v>1</v>
          </cell>
          <cell r="H17833">
            <v>1</v>
          </cell>
          <cell r="I17833">
            <v>1</v>
          </cell>
          <cell r="J17833">
            <v>1</v>
          </cell>
          <cell r="K17833">
            <v>1</v>
          </cell>
          <cell r="L17833">
            <v>1</v>
          </cell>
          <cell r="M17833">
            <v>1</v>
          </cell>
        </row>
        <row r="17834">
          <cell r="A17834">
            <v>61297</v>
          </cell>
          <cell r="B17834">
            <v>1</v>
          </cell>
          <cell r="C17834">
            <v>61.905700000000003</v>
          </cell>
          <cell r="D17834">
            <v>69.340599999999995</v>
          </cell>
          <cell r="E17834">
            <v>1</v>
          </cell>
          <cell r="F17834">
            <v>1</v>
          </cell>
          <cell r="G17834">
            <v>1</v>
          </cell>
          <cell r="H17834">
            <v>1</v>
          </cell>
          <cell r="I17834">
            <v>1</v>
          </cell>
          <cell r="J17834">
            <v>1</v>
          </cell>
          <cell r="K17834">
            <v>1</v>
          </cell>
          <cell r="L17834">
            <v>1</v>
          </cell>
          <cell r="M17834">
            <v>1</v>
          </cell>
        </row>
        <row r="17835">
          <cell r="A17835">
            <v>61298</v>
          </cell>
          <cell r="B17835">
            <v>1</v>
          </cell>
          <cell r="C17835">
            <v>61.905700000000003</v>
          </cell>
          <cell r="D17835">
            <v>69.340599999999995</v>
          </cell>
          <cell r="E17835">
            <v>1</v>
          </cell>
          <cell r="F17835">
            <v>1</v>
          </cell>
          <cell r="G17835">
            <v>1</v>
          </cell>
          <cell r="H17835">
            <v>1</v>
          </cell>
          <cell r="I17835">
            <v>1</v>
          </cell>
          <cell r="J17835">
            <v>1</v>
          </cell>
          <cell r="K17835">
            <v>1</v>
          </cell>
          <cell r="L17835">
            <v>1</v>
          </cell>
          <cell r="M17835">
            <v>1</v>
          </cell>
        </row>
        <row r="17836">
          <cell r="A17836">
            <v>61299</v>
          </cell>
          <cell r="B17836">
            <v>1</v>
          </cell>
          <cell r="C17836">
            <v>61.905700000000003</v>
          </cell>
          <cell r="D17836">
            <v>69.340599999999995</v>
          </cell>
          <cell r="E17836">
            <v>1</v>
          </cell>
          <cell r="F17836">
            <v>1</v>
          </cell>
          <cell r="G17836">
            <v>1</v>
          </cell>
          <cell r="H17836">
            <v>1</v>
          </cell>
          <cell r="I17836">
            <v>1</v>
          </cell>
          <cell r="J17836">
            <v>1</v>
          </cell>
          <cell r="K17836">
            <v>1</v>
          </cell>
          <cell r="L17836">
            <v>1</v>
          </cell>
          <cell r="M17836">
            <v>1</v>
          </cell>
        </row>
        <row r="17837">
          <cell r="A17837">
            <v>61300</v>
          </cell>
          <cell r="B17837">
            <v>1</v>
          </cell>
          <cell r="C17837">
            <v>61.905700000000003</v>
          </cell>
          <cell r="D17837">
            <v>69.340599999999995</v>
          </cell>
          <cell r="E17837">
            <v>1</v>
          </cell>
          <cell r="F17837">
            <v>1</v>
          </cell>
          <cell r="G17837">
            <v>1</v>
          </cell>
          <cell r="H17837">
            <v>1</v>
          </cell>
          <cell r="I17837">
            <v>1</v>
          </cell>
          <cell r="J17837">
            <v>1</v>
          </cell>
          <cell r="K17837">
            <v>1</v>
          </cell>
          <cell r="L17837">
            <v>1</v>
          </cell>
          <cell r="M17837">
            <v>1</v>
          </cell>
        </row>
        <row r="17838">
          <cell r="A17838">
            <v>61301</v>
          </cell>
          <cell r="B17838">
            <v>1</v>
          </cell>
          <cell r="C17838">
            <v>61.905700000000003</v>
          </cell>
          <cell r="D17838">
            <v>69.340599999999995</v>
          </cell>
          <cell r="E17838">
            <v>1</v>
          </cell>
          <cell r="F17838">
            <v>1</v>
          </cell>
          <cell r="G17838">
            <v>1</v>
          </cell>
          <cell r="H17838">
            <v>1</v>
          </cell>
          <cell r="I17838">
            <v>1</v>
          </cell>
          <cell r="J17838">
            <v>1</v>
          </cell>
          <cell r="K17838">
            <v>1</v>
          </cell>
          <cell r="L17838">
            <v>1</v>
          </cell>
          <cell r="M17838">
            <v>1</v>
          </cell>
        </row>
        <row r="17839">
          <cell r="A17839">
            <v>61302</v>
          </cell>
          <cell r="B17839">
            <v>1</v>
          </cell>
          <cell r="C17839">
            <v>61.905700000000003</v>
          </cell>
          <cell r="D17839">
            <v>69.340599999999995</v>
          </cell>
          <cell r="E17839">
            <v>1</v>
          </cell>
          <cell r="F17839">
            <v>1</v>
          </cell>
          <cell r="G17839">
            <v>1</v>
          </cell>
          <cell r="H17839">
            <v>1</v>
          </cell>
          <cell r="I17839">
            <v>1</v>
          </cell>
          <cell r="J17839">
            <v>1</v>
          </cell>
          <cell r="K17839">
            <v>1</v>
          </cell>
          <cell r="L17839">
            <v>1</v>
          </cell>
          <cell r="M17839">
            <v>1</v>
          </cell>
        </row>
        <row r="17840">
          <cell r="A17840">
            <v>61303</v>
          </cell>
          <cell r="B17840">
            <v>1</v>
          </cell>
          <cell r="C17840">
            <v>61.905700000000003</v>
          </cell>
          <cell r="D17840">
            <v>69.340599999999995</v>
          </cell>
          <cell r="E17840">
            <v>1</v>
          </cell>
          <cell r="F17840">
            <v>1</v>
          </cell>
          <cell r="G17840">
            <v>1</v>
          </cell>
          <cell r="H17840">
            <v>1</v>
          </cell>
          <cell r="I17840">
            <v>1</v>
          </cell>
          <cell r="J17840">
            <v>1</v>
          </cell>
          <cell r="K17840">
            <v>1</v>
          </cell>
          <cell r="L17840">
            <v>1</v>
          </cell>
          <cell r="M17840">
            <v>1</v>
          </cell>
        </row>
        <row r="17841">
          <cell r="A17841">
            <v>61304</v>
          </cell>
          <cell r="B17841">
            <v>1</v>
          </cell>
          <cell r="C17841">
            <v>61.905700000000003</v>
          </cell>
          <cell r="D17841">
            <v>69.340599999999995</v>
          </cell>
          <cell r="E17841">
            <v>1</v>
          </cell>
          <cell r="F17841">
            <v>1</v>
          </cell>
          <cell r="G17841">
            <v>1</v>
          </cell>
          <cell r="H17841">
            <v>1</v>
          </cell>
          <cell r="I17841">
            <v>1</v>
          </cell>
          <cell r="J17841">
            <v>1</v>
          </cell>
          <cell r="K17841">
            <v>1</v>
          </cell>
          <cell r="L17841">
            <v>1</v>
          </cell>
          <cell r="M17841">
            <v>1</v>
          </cell>
        </row>
        <row r="17842">
          <cell r="A17842">
            <v>61305</v>
          </cell>
          <cell r="B17842">
            <v>1</v>
          </cell>
          <cell r="C17842">
            <v>61.905700000000003</v>
          </cell>
          <cell r="D17842">
            <v>69.340599999999995</v>
          </cell>
          <cell r="E17842">
            <v>1</v>
          </cell>
          <cell r="F17842">
            <v>1</v>
          </cell>
          <cell r="G17842">
            <v>1</v>
          </cell>
          <cell r="H17842">
            <v>1</v>
          </cell>
          <cell r="I17842">
            <v>1</v>
          </cell>
          <cell r="J17842">
            <v>1</v>
          </cell>
          <cell r="K17842">
            <v>1</v>
          </cell>
          <cell r="L17842">
            <v>1</v>
          </cell>
          <cell r="M17842">
            <v>1</v>
          </cell>
        </row>
        <row r="17843">
          <cell r="A17843">
            <v>61306</v>
          </cell>
          <cell r="B17843">
            <v>1</v>
          </cell>
          <cell r="C17843">
            <v>61.905700000000003</v>
          </cell>
          <cell r="D17843">
            <v>69.340599999999995</v>
          </cell>
          <cell r="E17843">
            <v>1</v>
          </cell>
          <cell r="F17843">
            <v>1</v>
          </cell>
          <cell r="G17843">
            <v>1</v>
          </cell>
          <cell r="H17843">
            <v>1</v>
          </cell>
          <cell r="I17843">
            <v>1</v>
          </cell>
          <cell r="J17843">
            <v>1</v>
          </cell>
          <cell r="K17843">
            <v>1</v>
          </cell>
          <cell r="L17843">
            <v>1</v>
          </cell>
          <cell r="M17843">
            <v>1</v>
          </cell>
        </row>
        <row r="17844">
          <cell r="A17844">
            <v>61307</v>
          </cell>
          <cell r="B17844">
            <v>1</v>
          </cell>
          <cell r="C17844">
            <v>61.905700000000003</v>
          </cell>
          <cell r="D17844">
            <v>69.340599999999995</v>
          </cell>
          <cell r="E17844">
            <v>1</v>
          </cell>
          <cell r="F17844">
            <v>1</v>
          </cell>
          <cell r="G17844">
            <v>1</v>
          </cell>
          <cell r="H17844">
            <v>1</v>
          </cell>
          <cell r="I17844">
            <v>1</v>
          </cell>
          <cell r="J17844">
            <v>1</v>
          </cell>
          <cell r="K17844">
            <v>1</v>
          </cell>
          <cell r="L17844">
            <v>1</v>
          </cell>
          <cell r="M17844">
            <v>1</v>
          </cell>
        </row>
        <row r="17845">
          <cell r="A17845">
            <v>61308</v>
          </cell>
          <cell r="B17845">
            <v>1</v>
          </cell>
          <cell r="C17845">
            <v>61.905700000000003</v>
          </cell>
          <cell r="D17845">
            <v>69.340599999999995</v>
          </cell>
          <cell r="E17845">
            <v>1</v>
          </cell>
          <cell r="F17845">
            <v>1</v>
          </cell>
          <cell r="G17845">
            <v>1</v>
          </cell>
          <cell r="H17845">
            <v>1</v>
          </cell>
          <cell r="I17845">
            <v>1</v>
          </cell>
          <cell r="J17845">
            <v>1</v>
          </cell>
          <cell r="K17845">
            <v>1</v>
          </cell>
          <cell r="L17845">
            <v>1</v>
          </cell>
          <cell r="M17845">
            <v>1</v>
          </cell>
        </row>
        <row r="17846">
          <cell r="A17846">
            <v>61309</v>
          </cell>
          <cell r="B17846">
            <v>1</v>
          </cell>
          <cell r="C17846">
            <v>61.905700000000003</v>
          </cell>
          <cell r="D17846">
            <v>69.340599999999995</v>
          </cell>
          <cell r="E17846">
            <v>1</v>
          </cell>
          <cell r="F17846">
            <v>1</v>
          </cell>
          <cell r="G17846">
            <v>1</v>
          </cell>
          <cell r="H17846">
            <v>1</v>
          </cell>
          <cell r="I17846">
            <v>1</v>
          </cell>
          <cell r="J17846">
            <v>1</v>
          </cell>
          <cell r="K17846">
            <v>1</v>
          </cell>
          <cell r="L17846">
            <v>1</v>
          </cell>
          <cell r="M17846">
            <v>1</v>
          </cell>
        </row>
        <row r="17847">
          <cell r="A17847">
            <v>61310</v>
          </cell>
          <cell r="B17847">
            <v>1</v>
          </cell>
          <cell r="C17847">
            <v>61.905700000000003</v>
          </cell>
          <cell r="D17847">
            <v>69.340599999999995</v>
          </cell>
          <cell r="E17847">
            <v>1</v>
          </cell>
          <cell r="F17847">
            <v>1</v>
          </cell>
          <cell r="G17847">
            <v>1</v>
          </cell>
          <cell r="H17847">
            <v>1</v>
          </cell>
          <cell r="I17847">
            <v>1</v>
          </cell>
          <cell r="J17847">
            <v>1</v>
          </cell>
          <cell r="K17847">
            <v>1</v>
          </cell>
          <cell r="L17847">
            <v>1</v>
          </cell>
          <cell r="M17847">
            <v>1</v>
          </cell>
        </row>
        <row r="17848">
          <cell r="A17848">
            <v>61311</v>
          </cell>
          <cell r="B17848">
            <v>1</v>
          </cell>
          <cell r="C17848">
            <v>61.905700000000003</v>
          </cell>
          <cell r="D17848">
            <v>69.340599999999995</v>
          </cell>
          <cell r="E17848">
            <v>1</v>
          </cell>
          <cell r="F17848">
            <v>1</v>
          </cell>
          <cell r="G17848">
            <v>1</v>
          </cell>
          <cell r="H17848">
            <v>1</v>
          </cell>
          <cell r="I17848">
            <v>1</v>
          </cell>
          <cell r="J17848">
            <v>1</v>
          </cell>
          <cell r="K17848">
            <v>1</v>
          </cell>
          <cell r="L17848">
            <v>1</v>
          </cell>
          <cell r="M17848">
            <v>1</v>
          </cell>
        </row>
        <row r="17849">
          <cell r="A17849">
            <v>61312</v>
          </cell>
          <cell r="B17849">
            <v>1</v>
          </cell>
          <cell r="C17849">
            <v>61.905700000000003</v>
          </cell>
          <cell r="D17849">
            <v>69.340599999999995</v>
          </cell>
          <cell r="E17849">
            <v>1</v>
          </cell>
          <cell r="F17849">
            <v>1</v>
          </cell>
          <cell r="G17849">
            <v>1</v>
          </cell>
          <cell r="H17849">
            <v>1</v>
          </cell>
          <cell r="I17849">
            <v>1</v>
          </cell>
          <cell r="J17849">
            <v>1</v>
          </cell>
          <cell r="K17849">
            <v>1</v>
          </cell>
          <cell r="L17849">
            <v>1</v>
          </cell>
          <cell r="M17849">
            <v>1</v>
          </cell>
        </row>
        <row r="17850">
          <cell r="A17850">
            <v>61313</v>
          </cell>
          <cell r="B17850">
            <v>1</v>
          </cell>
          <cell r="C17850">
            <v>61.905700000000003</v>
          </cell>
          <cell r="D17850">
            <v>69.340599999999995</v>
          </cell>
          <cell r="E17850">
            <v>1</v>
          </cell>
          <cell r="F17850">
            <v>1</v>
          </cell>
          <cell r="G17850">
            <v>1</v>
          </cell>
          <cell r="H17850">
            <v>1</v>
          </cell>
          <cell r="I17850">
            <v>1</v>
          </cell>
          <cell r="J17850">
            <v>1</v>
          </cell>
          <cell r="K17850">
            <v>1</v>
          </cell>
          <cell r="L17850">
            <v>1</v>
          </cell>
          <cell r="M17850">
            <v>1</v>
          </cell>
        </row>
        <row r="17851">
          <cell r="A17851">
            <v>61314</v>
          </cell>
          <cell r="B17851">
            <v>1</v>
          </cell>
          <cell r="C17851">
            <v>61.905700000000003</v>
          </cell>
          <cell r="D17851">
            <v>69.340599999999995</v>
          </cell>
          <cell r="E17851">
            <v>1</v>
          </cell>
          <cell r="F17851">
            <v>1</v>
          </cell>
          <cell r="G17851">
            <v>1</v>
          </cell>
          <cell r="H17851">
            <v>1</v>
          </cell>
          <cell r="I17851">
            <v>1</v>
          </cell>
          <cell r="J17851">
            <v>1</v>
          </cell>
          <cell r="K17851">
            <v>1</v>
          </cell>
          <cell r="L17851">
            <v>1</v>
          </cell>
          <cell r="M17851">
            <v>1</v>
          </cell>
        </row>
        <row r="17852">
          <cell r="A17852">
            <v>61315</v>
          </cell>
          <cell r="B17852">
            <v>1</v>
          </cell>
          <cell r="C17852">
            <v>61.905700000000003</v>
          </cell>
          <cell r="D17852">
            <v>69.340599999999995</v>
          </cell>
          <cell r="E17852">
            <v>1</v>
          </cell>
          <cell r="F17852">
            <v>1</v>
          </cell>
          <cell r="G17852">
            <v>1</v>
          </cell>
          <cell r="H17852">
            <v>1</v>
          </cell>
          <cell r="I17852">
            <v>1</v>
          </cell>
          <cell r="J17852">
            <v>1</v>
          </cell>
          <cell r="K17852">
            <v>1</v>
          </cell>
          <cell r="L17852">
            <v>1</v>
          </cell>
          <cell r="M17852">
            <v>1</v>
          </cell>
        </row>
        <row r="17853">
          <cell r="A17853">
            <v>61316</v>
          </cell>
          <cell r="B17853">
            <v>1</v>
          </cell>
          <cell r="C17853">
            <v>61.905700000000003</v>
          </cell>
          <cell r="D17853">
            <v>69.340599999999995</v>
          </cell>
          <cell r="E17853">
            <v>1</v>
          </cell>
          <cell r="F17853">
            <v>1</v>
          </cell>
          <cell r="G17853">
            <v>1</v>
          </cell>
          <cell r="H17853">
            <v>1</v>
          </cell>
          <cell r="I17853">
            <v>1</v>
          </cell>
          <cell r="J17853">
            <v>1</v>
          </cell>
          <cell r="K17853">
            <v>1</v>
          </cell>
          <cell r="L17853">
            <v>1</v>
          </cell>
          <cell r="M17853">
            <v>1</v>
          </cell>
        </row>
        <row r="17854">
          <cell r="A17854">
            <v>61317</v>
          </cell>
          <cell r="B17854">
            <v>1</v>
          </cell>
          <cell r="C17854">
            <v>61.905700000000003</v>
          </cell>
          <cell r="D17854">
            <v>69.340599999999995</v>
          </cell>
          <cell r="E17854">
            <v>1</v>
          </cell>
          <cell r="F17854">
            <v>1</v>
          </cell>
          <cell r="G17854">
            <v>1</v>
          </cell>
          <cell r="H17854">
            <v>1</v>
          </cell>
          <cell r="I17854">
            <v>1</v>
          </cell>
          <cell r="J17854">
            <v>1</v>
          </cell>
          <cell r="K17854">
            <v>1</v>
          </cell>
          <cell r="L17854">
            <v>1</v>
          </cell>
          <cell r="M17854">
            <v>1</v>
          </cell>
        </row>
        <row r="17855">
          <cell r="A17855">
            <v>61318</v>
          </cell>
          <cell r="B17855">
            <v>1</v>
          </cell>
          <cell r="C17855">
            <v>61.905700000000003</v>
          </cell>
          <cell r="D17855">
            <v>69.340599999999995</v>
          </cell>
          <cell r="E17855">
            <v>1</v>
          </cell>
          <cell r="F17855">
            <v>1</v>
          </cell>
          <cell r="G17855">
            <v>1</v>
          </cell>
          <cell r="H17855">
            <v>1</v>
          </cell>
          <cell r="I17855">
            <v>1</v>
          </cell>
          <cell r="J17855">
            <v>1</v>
          </cell>
          <cell r="K17855">
            <v>1</v>
          </cell>
          <cell r="L17855">
            <v>1</v>
          </cell>
          <cell r="M17855">
            <v>1</v>
          </cell>
        </row>
        <row r="17856">
          <cell r="A17856">
            <v>61319</v>
          </cell>
          <cell r="B17856">
            <v>1</v>
          </cell>
          <cell r="C17856">
            <v>61.905700000000003</v>
          </cell>
          <cell r="D17856">
            <v>69.340599999999995</v>
          </cell>
          <cell r="E17856">
            <v>1</v>
          </cell>
          <cell r="F17856">
            <v>1</v>
          </cell>
          <cell r="G17856">
            <v>1</v>
          </cell>
          <cell r="H17856">
            <v>1</v>
          </cell>
          <cell r="I17856">
            <v>1</v>
          </cell>
          <cell r="J17856">
            <v>1</v>
          </cell>
          <cell r="K17856">
            <v>1</v>
          </cell>
          <cell r="L17856">
            <v>1</v>
          </cell>
          <cell r="M17856">
            <v>1</v>
          </cell>
        </row>
        <row r="17857">
          <cell r="A17857">
            <v>61320</v>
          </cell>
          <cell r="B17857">
            <v>1</v>
          </cell>
          <cell r="C17857">
            <v>61.905700000000003</v>
          </cell>
          <cell r="D17857">
            <v>69.340599999999995</v>
          </cell>
          <cell r="E17857">
            <v>1</v>
          </cell>
          <cell r="F17857">
            <v>1</v>
          </cell>
          <cell r="G17857">
            <v>1</v>
          </cell>
          <cell r="H17857">
            <v>1</v>
          </cell>
          <cell r="I17857">
            <v>1</v>
          </cell>
          <cell r="J17857">
            <v>1</v>
          </cell>
          <cell r="K17857">
            <v>1</v>
          </cell>
          <cell r="L17857">
            <v>1</v>
          </cell>
          <cell r="M17857">
            <v>1</v>
          </cell>
        </row>
        <row r="17858">
          <cell r="A17858">
            <v>61321</v>
          </cell>
          <cell r="B17858">
            <v>1</v>
          </cell>
          <cell r="C17858">
            <v>61.905700000000003</v>
          </cell>
          <cell r="D17858">
            <v>69.340599999999995</v>
          </cell>
          <cell r="E17858">
            <v>1</v>
          </cell>
          <cell r="F17858">
            <v>1</v>
          </cell>
          <cell r="G17858">
            <v>1</v>
          </cell>
          <cell r="H17858">
            <v>1</v>
          </cell>
          <cell r="I17858">
            <v>1</v>
          </cell>
          <cell r="J17858">
            <v>1</v>
          </cell>
          <cell r="K17858">
            <v>1</v>
          </cell>
          <cell r="L17858">
            <v>1</v>
          </cell>
          <cell r="M17858">
            <v>1</v>
          </cell>
        </row>
        <row r="17859">
          <cell r="A17859">
            <v>61322</v>
          </cell>
          <cell r="B17859">
            <v>1</v>
          </cell>
          <cell r="C17859">
            <v>61.905700000000003</v>
          </cell>
          <cell r="D17859">
            <v>69.340599999999995</v>
          </cell>
          <cell r="E17859">
            <v>1</v>
          </cell>
          <cell r="F17859">
            <v>1</v>
          </cell>
          <cell r="G17859">
            <v>1</v>
          </cell>
          <cell r="H17859">
            <v>1</v>
          </cell>
          <cell r="I17859">
            <v>1</v>
          </cell>
          <cell r="J17859">
            <v>1</v>
          </cell>
          <cell r="K17859">
            <v>1</v>
          </cell>
          <cell r="L17859">
            <v>1</v>
          </cell>
          <cell r="M17859">
            <v>1</v>
          </cell>
        </row>
        <row r="17860">
          <cell r="A17860">
            <v>61323</v>
          </cell>
          <cell r="B17860">
            <v>1</v>
          </cell>
          <cell r="C17860">
            <v>61.905700000000003</v>
          </cell>
          <cell r="D17860">
            <v>69.340599999999995</v>
          </cell>
          <cell r="E17860">
            <v>1</v>
          </cell>
          <cell r="F17860">
            <v>1</v>
          </cell>
          <cell r="G17860">
            <v>1</v>
          </cell>
          <cell r="H17860">
            <v>1</v>
          </cell>
          <cell r="I17860">
            <v>1</v>
          </cell>
          <cell r="J17860">
            <v>1</v>
          </cell>
          <cell r="K17860">
            <v>1</v>
          </cell>
          <cell r="L17860">
            <v>1</v>
          </cell>
          <cell r="M17860">
            <v>1</v>
          </cell>
        </row>
        <row r="17861">
          <cell r="A17861">
            <v>61324</v>
          </cell>
          <cell r="B17861">
            <v>1</v>
          </cell>
          <cell r="C17861">
            <v>61.905700000000003</v>
          </cell>
          <cell r="D17861">
            <v>69.340599999999995</v>
          </cell>
          <cell r="E17861">
            <v>1</v>
          </cell>
          <cell r="F17861">
            <v>1</v>
          </cell>
          <cell r="G17861">
            <v>1</v>
          </cell>
          <cell r="H17861">
            <v>1</v>
          </cell>
          <cell r="I17861">
            <v>1</v>
          </cell>
          <cell r="J17861">
            <v>1</v>
          </cell>
          <cell r="K17861">
            <v>1</v>
          </cell>
          <cell r="L17861">
            <v>1</v>
          </cell>
          <cell r="M17861">
            <v>1</v>
          </cell>
        </row>
        <row r="17862">
          <cell r="A17862">
            <v>61325</v>
          </cell>
          <cell r="B17862">
            <v>1</v>
          </cell>
          <cell r="C17862">
            <v>61.905700000000003</v>
          </cell>
          <cell r="D17862">
            <v>69.340599999999995</v>
          </cell>
          <cell r="E17862">
            <v>1</v>
          </cell>
          <cell r="F17862">
            <v>1</v>
          </cell>
          <cell r="G17862">
            <v>1</v>
          </cell>
          <cell r="H17862">
            <v>1</v>
          </cell>
          <cell r="I17862">
            <v>1</v>
          </cell>
          <cell r="J17862">
            <v>1</v>
          </cell>
          <cell r="K17862">
            <v>1</v>
          </cell>
          <cell r="L17862">
            <v>1</v>
          </cell>
          <cell r="M17862">
            <v>1</v>
          </cell>
        </row>
        <row r="17863">
          <cell r="A17863">
            <v>61326</v>
          </cell>
          <cell r="B17863">
            <v>1</v>
          </cell>
          <cell r="C17863">
            <v>61.905700000000003</v>
          </cell>
          <cell r="D17863">
            <v>69.340599999999995</v>
          </cell>
          <cell r="E17863">
            <v>1</v>
          </cell>
          <cell r="F17863">
            <v>1</v>
          </cell>
          <cell r="G17863">
            <v>1</v>
          </cell>
          <cell r="H17863">
            <v>1</v>
          </cell>
          <cell r="I17863">
            <v>1</v>
          </cell>
          <cell r="J17863">
            <v>1</v>
          </cell>
          <cell r="K17863">
            <v>1</v>
          </cell>
          <cell r="L17863">
            <v>1</v>
          </cell>
          <cell r="M17863">
            <v>1</v>
          </cell>
        </row>
        <row r="17864">
          <cell r="A17864">
            <v>61327</v>
          </cell>
          <cell r="B17864">
            <v>1</v>
          </cell>
          <cell r="C17864">
            <v>61.905700000000003</v>
          </cell>
          <cell r="D17864">
            <v>69.340599999999995</v>
          </cell>
          <cell r="E17864">
            <v>1</v>
          </cell>
          <cell r="F17864">
            <v>1</v>
          </cell>
          <cell r="G17864">
            <v>1</v>
          </cell>
          <cell r="H17864">
            <v>1</v>
          </cell>
          <cell r="I17864">
            <v>1</v>
          </cell>
          <cell r="J17864">
            <v>1</v>
          </cell>
          <cell r="K17864">
            <v>1</v>
          </cell>
          <cell r="L17864">
            <v>1</v>
          </cell>
          <cell r="M17864">
            <v>1</v>
          </cell>
        </row>
        <row r="17865">
          <cell r="A17865">
            <v>61328</v>
          </cell>
          <cell r="B17865">
            <v>1</v>
          </cell>
          <cell r="C17865">
            <v>61.905700000000003</v>
          </cell>
          <cell r="D17865">
            <v>69.340599999999995</v>
          </cell>
          <cell r="E17865">
            <v>1</v>
          </cell>
          <cell r="F17865">
            <v>1</v>
          </cell>
          <cell r="G17865">
            <v>1</v>
          </cell>
          <cell r="H17865">
            <v>1</v>
          </cell>
          <cell r="I17865">
            <v>1</v>
          </cell>
          <cell r="J17865">
            <v>1</v>
          </cell>
          <cell r="K17865">
            <v>1</v>
          </cell>
          <cell r="L17865">
            <v>1</v>
          </cell>
          <cell r="M17865">
            <v>1</v>
          </cell>
        </row>
        <row r="17866">
          <cell r="A17866">
            <v>61329</v>
          </cell>
          <cell r="B17866">
            <v>1</v>
          </cell>
          <cell r="C17866">
            <v>61.905700000000003</v>
          </cell>
          <cell r="D17866">
            <v>69.340599999999995</v>
          </cell>
          <cell r="E17866">
            <v>1</v>
          </cell>
          <cell r="F17866">
            <v>1</v>
          </cell>
          <cell r="G17866">
            <v>1</v>
          </cell>
          <cell r="H17866">
            <v>1</v>
          </cell>
          <cell r="I17866">
            <v>1</v>
          </cell>
          <cell r="J17866">
            <v>1</v>
          </cell>
          <cell r="K17866">
            <v>1</v>
          </cell>
          <cell r="L17866">
            <v>1</v>
          </cell>
          <cell r="M17866">
            <v>1</v>
          </cell>
        </row>
        <row r="17867">
          <cell r="A17867">
            <v>61330</v>
          </cell>
          <cell r="B17867">
            <v>1</v>
          </cell>
          <cell r="C17867">
            <v>61.905700000000003</v>
          </cell>
          <cell r="D17867">
            <v>69.340599999999995</v>
          </cell>
          <cell r="E17867">
            <v>1</v>
          </cell>
          <cell r="F17867">
            <v>1</v>
          </cell>
          <cell r="G17867">
            <v>1</v>
          </cell>
          <cell r="H17867">
            <v>1</v>
          </cell>
          <cell r="I17867">
            <v>1</v>
          </cell>
          <cell r="J17867">
            <v>1</v>
          </cell>
          <cell r="K17867">
            <v>1</v>
          </cell>
          <cell r="L17867">
            <v>1</v>
          </cell>
          <cell r="M17867">
            <v>1</v>
          </cell>
        </row>
        <row r="17868">
          <cell r="A17868">
            <v>61331</v>
          </cell>
          <cell r="B17868">
            <v>1</v>
          </cell>
          <cell r="C17868">
            <v>61.905700000000003</v>
          </cell>
          <cell r="D17868">
            <v>69.340599999999995</v>
          </cell>
          <cell r="E17868">
            <v>1</v>
          </cell>
          <cell r="F17868">
            <v>1</v>
          </cell>
          <cell r="G17868">
            <v>1</v>
          </cell>
          <cell r="H17868">
            <v>1</v>
          </cell>
          <cell r="I17868">
            <v>1</v>
          </cell>
          <cell r="J17868">
            <v>1</v>
          </cell>
          <cell r="K17868">
            <v>1</v>
          </cell>
          <cell r="L17868">
            <v>1</v>
          </cell>
          <cell r="M17868">
            <v>1</v>
          </cell>
        </row>
        <row r="17869">
          <cell r="A17869">
            <v>61332</v>
          </cell>
          <cell r="B17869">
            <v>1</v>
          </cell>
          <cell r="C17869">
            <v>61.905700000000003</v>
          </cell>
          <cell r="D17869">
            <v>69.340599999999995</v>
          </cell>
          <cell r="E17869">
            <v>1</v>
          </cell>
          <cell r="F17869">
            <v>1</v>
          </cell>
          <cell r="G17869">
            <v>1</v>
          </cell>
          <cell r="H17869">
            <v>1</v>
          </cell>
          <cell r="I17869">
            <v>1</v>
          </cell>
          <cell r="J17869">
            <v>1</v>
          </cell>
          <cell r="K17869">
            <v>1</v>
          </cell>
          <cell r="L17869">
            <v>1</v>
          </cell>
          <cell r="M17869">
            <v>1</v>
          </cell>
        </row>
        <row r="17870">
          <cell r="A17870">
            <v>61333</v>
          </cell>
          <cell r="B17870">
            <v>1</v>
          </cell>
          <cell r="C17870">
            <v>61.905700000000003</v>
          </cell>
          <cell r="D17870">
            <v>69.340599999999995</v>
          </cell>
          <cell r="E17870">
            <v>1</v>
          </cell>
          <cell r="F17870">
            <v>1</v>
          </cell>
          <cell r="G17870">
            <v>1</v>
          </cell>
          <cell r="H17870">
            <v>1</v>
          </cell>
          <cell r="I17870">
            <v>1</v>
          </cell>
          <cell r="J17870">
            <v>1</v>
          </cell>
          <cell r="K17870">
            <v>1</v>
          </cell>
          <cell r="L17870">
            <v>1</v>
          </cell>
          <cell r="M17870">
            <v>1</v>
          </cell>
        </row>
        <row r="17871">
          <cell r="A17871">
            <v>61334</v>
          </cell>
          <cell r="B17871">
            <v>1</v>
          </cell>
          <cell r="C17871">
            <v>61.905700000000003</v>
          </cell>
          <cell r="D17871">
            <v>69.340599999999995</v>
          </cell>
          <cell r="E17871">
            <v>1</v>
          </cell>
          <cell r="F17871">
            <v>1</v>
          </cell>
          <cell r="G17871">
            <v>1</v>
          </cell>
          <cell r="H17871">
            <v>1</v>
          </cell>
          <cell r="I17871">
            <v>1</v>
          </cell>
          <cell r="J17871">
            <v>1</v>
          </cell>
          <cell r="K17871">
            <v>1</v>
          </cell>
          <cell r="L17871">
            <v>1</v>
          </cell>
          <cell r="M17871">
            <v>1</v>
          </cell>
        </row>
        <row r="17872">
          <cell r="A17872">
            <v>61335</v>
          </cell>
          <cell r="B17872">
            <v>1</v>
          </cell>
          <cell r="C17872">
            <v>61.905700000000003</v>
          </cell>
          <cell r="D17872">
            <v>69.340599999999995</v>
          </cell>
          <cell r="E17872">
            <v>1</v>
          </cell>
          <cell r="F17872">
            <v>1</v>
          </cell>
          <cell r="G17872">
            <v>1</v>
          </cell>
          <cell r="H17872">
            <v>1</v>
          </cell>
          <cell r="I17872">
            <v>1</v>
          </cell>
          <cell r="J17872">
            <v>1</v>
          </cell>
          <cell r="K17872">
            <v>1</v>
          </cell>
          <cell r="L17872">
            <v>1</v>
          </cell>
          <cell r="M17872">
            <v>1</v>
          </cell>
        </row>
        <row r="17873">
          <cell r="A17873">
            <v>61336</v>
          </cell>
          <cell r="B17873">
            <v>1</v>
          </cell>
          <cell r="C17873">
            <v>61.905700000000003</v>
          </cell>
          <cell r="D17873">
            <v>69.340599999999995</v>
          </cell>
          <cell r="E17873">
            <v>1</v>
          </cell>
          <cell r="F17873">
            <v>1</v>
          </cell>
          <cell r="G17873">
            <v>1</v>
          </cell>
          <cell r="H17873">
            <v>1</v>
          </cell>
          <cell r="I17873">
            <v>1</v>
          </cell>
          <cell r="J17873">
            <v>1</v>
          </cell>
          <cell r="K17873">
            <v>1</v>
          </cell>
          <cell r="L17873">
            <v>1</v>
          </cell>
          <cell r="M17873">
            <v>1</v>
          </cell>
        </row>
        <row r="17874">
          <cell r="A17874">
            <v>61337</v>
          </cell>
          <cell r="B17874">
            <v>1</v>
          </cell>
          <cell r="C17874">
            <v>61.905700000000003</v>
          </cell>
          <cell r="D17874">
            <v>69.340599999999995</v>
          </cell>
          <cell r="E17874">
            <v>1</v>
          </cell>
          <cell r="F17874">
            <v>1</v>
          </cell>
          <cell r="G17874">
            <v>1</v>
          </cell>
          <cell r="H17874">
            <v>1</v>
          </cell>
          <cell r="I17874">
            <v>1</v>
          </cell>
          <cell r="J17874">
            <v>1</v>
          </cell>
          <cell r="K17874">
            <v>1</v>
          </cell>
          <cell r="L17874">
            <v>1</v>
          </cell>
          <cell r="M17874">
            <v>1</v>
          </cell>
        </row>
        <row r="17875">
          <cell r="A17875">
            <v>61338</v>
          </cell>
          <cell r="B17875">
            <v>1</v>
          </cell>
          <cell r="C17875">
            <v>61.905700000000003</v>
          </cell>
          <cell r="D17875">
            <v>69.340599999999995</v>
          </cell>
          <cell r="E17875">
            <v>1</v>
          </cell>
          <cell r="F17875">
            <v>1</v>
          </cell>
          <cell r="G17875">
            <v>1</v>
          </cell>
          <cell r="H17875">
            <v>1</v>
          </cell>
          <cell r="I17875">
            <v>1</v>
          </cell>
          <cell r="J17875">
            <v>1</v>
          </cell>
          <cell r="K17875">
            <v>1</v>
          </cell>
          <cell r="L17875">
            <v>1</v>
          </cell>
          <cell r="M17875">
            <v>1</v>
          </cell>
        </row>
        <row r="17876">
          <cell r="A17876">
            <v>61339</v>
          </cell>
          <cell r="B17876">
            <v>1</v>
          </cell>
          <cell r="C17876">
            <v>61.905700000000003</v>
          </cell>
          <cell r="D17876">
            <v>69.340599999999995</v>
          </cell>
          <cell r="E17876">
            <v>1</v>
          </cell>
          <cell r="F17876">
            <v>1</v>
          </cell>
          <cell r="G17876">
            <v>1</v>
          </cell>
          <cell r="H17876">
            <v>1</v>
          </cell>
          <cell r="I17876">
            <v>1</v>
          </cell>
          <cell r="J17876">
            <v>1</v>
          </cell>
          <cell r="K17876">
            <v>1</v>
          </cell>
          <cell r="L17876">
            <v>1</v>
          </cell>
          <cell r="M17876">
            <v>1</v>
          </cell>
        </row>
        <row r="17877">
          <cell r="A17877">
            <v>61340</v>
          </cell>
          <cell r="B17877">
            <v>1</v>
          </cell>
          <cell r="C17877">
            <v>61.905700000000003</v>
          </cell>
          <cell r="D17877">
            <v>69.340599999999995</v>
          </cell>
          <cell r="E17877">
            <v>1</v>
          </cell>
          <cell r="F17877">
            <v>1</v>
          </cell>
          <cell r="G17877">
            <v>1</v>
          </cell>
          <cell r="H17877">
            <v>1</v>
          </cell>
          <cell r="I17877">
            <v>1</v>
          </cell>
          <cell r="J17877">
            <v>1</v>
          </cell>
          <cell r="K17877">
            <v>1</v>
          </cell>
          <cell r="L17877">
            <v>1</v>
          </cell>
          <cell r="M17877">
            <v>1</v>
          </cell>
        </row>
        <row r="17878">
          <cell r="A17878">
            <v>61341</v>
          </cell>
          <cell r="B17878">
            <v>1</v>
          </cell>
          <cell r="C17878">
            <v>61.905700000000003</v>
          </cell>
          <cell r="D17878">
            <v>69.340599999999995</v>
          </cell>
          <cell r="E17878">
            <v>1</v>
          </cell>
          <cell r="F17878">
            <v>1</v>
          </cell>
          <cell r="G17878">
            <v>1</v>
          </cell>
          <cell r="H17878">
            <v>1</v>
          </cell>
          <cell r="I17878">
            <v>1</v>
          </cell>
          <cell r="J17878">
            <v>1</v>
          </cell>
          <cell r="K17878">
            <v>1</v>
          </cell>
          <cell r="L17878">
            <v>1</v>
          </cell>
          <cell r="M17878">
            <v>1</v>
          </cell>
        </row>
        <row r="17879">
          <cell r="A17879">
            <v>61342</v>
          </cell>
          <cell r="B17879">
            <v>1</v>
          </cell>
          <cell r="C17879">
            <v>61.905700000000003</v>
          </cell>
          <cell r="D17879">
            <v>69.340599999999995</v>
          </cell>
          <cell r="E17879">
            <v>1</v>
          </cell>
          <cell r="F17879">
            <v>1</v>
          </cell>
          <cell r="G17879">
            <v>1</v>
          </cell>
          <cell r="H17879">
            <v>1</v>
          </cell>
          <cell r="I17879">
            <v>1</v>
          </cell>
          <cell r="J17879">
            <v>1</v>
          </cell>
          <cell r="K17879">
            <v>1</v>
          </cell>
          <cell r="L17879">
            <v>1</v>
          </cell>
          <cell r="M17879">
            <v>1</v>
          </cell>
        </row>
        <row r="17880">
          <cell r="A17880">
            <v>61343</v>
          </cell>
          <cell r="B17880">
            <v>1</v>
          </cell>
          <cell r="C17880">
            <v>61.905700000000003</v>
          </cell>
          <cell r="D17880">
            <v>69.340599999999995</v>
          </cell>
          <cell r="E17880">
            <v>1</v>
          </cell>
          <cell r="F17880">
            <v>1</v>
          </cell>
          <cell r="G17880">
            <v>1</v>
          </cell>
          <cell r="H17880">
            <v>1</v>
          </cell>
          <cell r="I17880">
            <v>1</v>
          </cell>
          <cell r="J17880">
            <v>1</v>
          </cell>
          <cell r="K17880">
            <v>1</v>
          </cell>
          <cell r="L17880">
            <v>1</v>
          </cell>
          <cell r="M17880">
            <v>1</v>
          </cell>
        </row>
        <row r="17881">
          <cell r="A17881">
            <v>61344</v>
          </cell>
          <cell r="B17881">
            <v>1</v>
          </cell>
          <cell r="C17881">
            <v>61.905700000000003</v>
          </cell>
          <cell r="D17881">
            <v>69.340599999999995</v>
          </cell>
          <cell r="E17881">
            <v>1</v>
          </cell>
          <cell r="F17881">
            <v>1</v>
          </cell>
          <cell r="G17881">
            <v>1</v>
          </cell>
          <cell r="H17881">
            <v>1</v>
          </cell>
          <cell r="I17881">
            <v>1</v>
          </cell>
          <cell r="J17881">
            <v>1</v>
          </cell>
          <cell r="K17881">
            <v>1</v>
          </cell>
          <cell r="L17881">
            <v>1</v>
          </cell>
          <cell r="M17881">
            <v>1</v>
          </cell>
        </row>
        <row r="17882">
          <cell r="A17882">
            <v>61345</v>
          </cell>
          <cell r="B17882">
            <v>1</v>
          </cell>
          <cell r="C17882">
            <v>61.905700000000003</v>
          </cell>
          <cell r="D17882">
            <v>69.340599999999995</v>
          </cell>
          <cell r="E17882">
            <v>1</v>
          </cell>
          <cell r="F17882">
            <v>1</v>
          </cell>
          <cell r="G17882">
            <v>1</v>
          </cell>
          <cell r="H17882">
            <v>1</v>
          </cell>
          <cell r="I17882">
            <v>1</v>
          </cell>
          <cell r="J17882">
            <v>1</v>
          </cell>
          <cell r="K17882">
            <v>1</v>
          </cell>
          <cell r="L17882">
            <v>1</v>
          </cell>
          <cell r="M17882">
            <v>1</v>
          </cell>
        </row>
        <row r="17883">
          <cell r="A17883">
            <v>61346</v>
          </cell>
          <cell r="B17883">
            <v>1</v>
          </cell>
          <cell r="C17883">
            <v>61.905700000000003</v>
          </cell>
          <cell r="D17883">
            <v>69.340599999999995</v>
          </cell>
          <cell r="E17883">
            <v>1</v>
          </cell>
          <cell r="F17883">
            <v>1</v>
          </cell>
          <cell r="G17883">
            <v>1</v>
          </cell>
          <cell r="H17883">
            <v>1</v>
          </cell>
          <cell r="I17883">
            <v>1</v>
          </cell>
          <cell r="J17883">
            <v>1</v>
          </cell>
          <cell r="K17883">
            <v>1</v>
          </cell>
          <cell r="L17883">
            <v>1</v>
          </cell>
          <cell r="M17883">
            <v>1</v>
          </cell>
        </row>
        <row r="17884">
          <cell r="A17884">
            <v>61347</v>
          </cell>
          <cell r="B17884">
            <v>1</v>
          </cell>
          <cell r="C17884">
            <v>61.905700000000003</v>
          </cell>
          <cell r="D17884">
            <v>69.340599999999995</v>
          </cell>
          <cell r="E17884">
            <v>1</v>
          </cell>
          <cell r="F17884">
            <v>1</v>
          </cell>
          <cell r="G17884">
            <v>1</v>
          </cell>
          <cell r="H17884">
            <v>1</v>
          </cell>
          <cell r="I17884">
            <v>1</v>
          </cell>
          <cell r="J17884">
            <v>1</v>
          </cell>
          <cell r="K17884">
            <v>1</v>
          </cell>
          <cell r="L17884">
            <v>1</v>
          </cell>
          <cell r="M17884">
            <v>1</v>
          </cell>
        </row>
        <row r="17885">
          <cell r="A17885">
            <v>61348</v>
          </cell>
          <cell r="B17885">
            <v>1</v>
          </cell>
          <cell r="C17885">
            <v>61.905700000000003</v>
          </cell>
          <cell r="D17885">
            <v>69.340599999999995</v>
          </cell>
          <cell r="E17885">
            <v>1</v>
          </cell>
          <cell r="F17885">
            <v>1</v>
          </cell>
          <cell r="G17885">
            <v>1</v>
          </cell>
          <cell r="H17885">
            <v>1</v>
          </cell>
          <cell r="I17885">
            <v>1</v>
          </cell>
          <cell r="J17885">
            <v>1</v>
          </cell>
          <cell r="K17885">
            <v>1</v>
          </cell>
          <cell r="L17885">
            <v>1</v>
          </cell>
          <cell r="M17885">
            <v>1</v>
          </cell>
        </row>
        <row r="17886">
          <cell r="A17886">
            <v>61349</v>
          </cell>
          <cell r="B17886">
            <v>1</v>
          </cell>
          <cell r="C17886">
            <v>61.905700000000003</v>
          </cell>
          <cell r="D17886">
            <v>69.340599999999995</v>
          </cell>
          <cell r="E17886">
            <v>1</v>
          </cell>
          <cell r="F17886">
            <v>1</v>
          </cell>
          <cell r="G17886">
            <v>1</v>
          </cell>
          <cell r="H17886">
            <v>1</v>
          </cell>
          <cell r="I17886">
            <v>1</v>
          </cell>
          <cell r="J17886">
            <v>1</v>
          </cell>
          <cell r="K17886">
            <v>1</v>
          </cell>
          <cell r="L17886">
            <v>1</v>
          </cell>
          <cell r="M17886">
            <v>1</v>
          </cell>
        </row>
        <row r="17887">
          <cell r="A17887">
            <v>61350</v>
          </cell>
          <cell r="B17887">
            <v>1</v>
          </cell>
          <cell r="C17887">
            <v>61.905700000000003</v>
          </cell>
          <cell r="D17887">
            <v>69.340599999999995</v>
          </cell>
          <cell r="E17887">
            <v>1</v>
          </cell>
          <cell r="F17887">
            <v>1</v>
          </cell>
          <cell r="G17887">
            <v>1</v>
          </cell>
          <cell r="H17887">
            <v>1</v>
          </cell>
          <cell r="I17887">
            <v>1</v>
          </cell>
          <cell r="J17887">
            <v>1</v>
          </cell>
          <cell r="K17887">
            <v>1</v>
          </cell>
          <cell r="L17887">
            <v>1</v>
          </cell>
          <cell r="M17887">
            <v>1</v>
          </cell>
        </row>
        <row r="17888">
          <cell r="A17888">
            <v>61351</v>
          </cell>
          <cell r="B17888">
            <v>1</v>
          </cell>
          <cell r="C17888">
            <v>61.905700000000003</v>
          </cell>
          <cell r="D17888">
            <v>69.340599999999995</v>
          </cell>
          <cell r="E17888">
            <v>1</v>
          </cell>
          <cell r="F17888">
            <v>1</v>
          </cell>
          <cell r="G17888">
            <v>1</v>
          </cell>
          <cell r="H17888">
            <v>1</v>
          </cell>
          <cell r="I17888">
            <v>1</v>
          </cell>
          <cell r="J17888">
            <v>1</v>
          </cell>
          <cell r="K17888">
            <v>1</v>
          </cell>
          <cell r="L17888">
            <v>1</v>
          </cell>
          <cell r="M17888">
            <v>1</v>
          </cell>
        </row>
        <row r="17889">
          <cell r="A17889">
            <v>61352</v>
          </cell>
          <cell r="B17889">
            <v>1</v>
          </cell>
          <cell r="C17889">
            <v>61.905700000000003</v>
          </cell>
          <cell r="D17889">
            <v>69.340599999999995</v>
          </cell>
          <cell r="E17889">
            <v>1</v>
          </cell>
          <cell r="F17889">
            <v>1</v>
          </cell>
          <cell r="G17889">
            <v>1</v>
          </cell>
          <cell r="H17889">
            <v>1</v>
          </cell>
          <cell r="I17889">
            <v>1</v>
          </cell>
          <cell r="J17889">
            <v>1</v>
          </cell>
          <cell r="K17889">
            <v>1</v>
          </cell>
          <cell r="L17889">
            <v>1</v>
          </cell>
          <cell r="M17889">
            <v>1</v>
          </cell>
        </row>
        <row r="17890">
          <cell r="A17890">
            <v>61353</v>
          </cell>
          <cell r="B17890">
            <v>1</v>
          </cell>
          <cell r="C17890">
            <v>61.905700000000003</v>
          </cell>
          <cell r="D17890">
            <v>69.340599999999995</v>
          </cell>
          <cell r="E17890">
            <v>1</v>
          </cell>
          <cell r="F17890">
            <v>1</v>
          </cell>
          <cell r="G17890">
            <v>1</v>
          </cell>
          <cell r="H17890">
            <v>1</v>
          </cell>
          <cell r="I17890">
            <v>1</v>
          </cell>
          <cell r="J17890">
            <v>1</v>
          </cell>
          <cell r="K17890">
            <v>1</v>
          </cell>
          <cell r="L17890">
            <v>1</v>
          </cell>
          <cell r="M17890">
            <v>1</v>
          </cell>
        </row>
        <row r="17891">
          <cell r="A17891">
            <v>61354</v>
          </cell>
          <cell r="B17891">
            <v>1</v>
          </cell>
          <cell r="C17891">
            <v>61.905700000000003</v>
          </cell>
          <cell r="D17891">
            <v>69.340599999999995</v>
          </cell>
          <cell r="E17891">
            <v>1</v>
          </cell>
          <cell r="F17891">
            <v>1</v>
          </cell>
          <cell r="G17891">
            <v>1</v>
          </cell>
          <cell r="H17891">
            <v>1</v>
          </cell>
          <cell r="I17891">
            <v>1</v>
          </cell>
          <cell r="J17891">
            <v>1</v>
          </cell>
          <cell r="K17891">
            <v>1</v>
          </cell>
          <cell r="L17891">
            <v>1</v>
          </cell>
          <cell r="M17891">
            <v>1</v>
          </cell>
        </row>
        <row r="17892">
          <cell r="A17892">
            <v>61355</v>
          </cell>
          <cell r="B17892">
            <v>1</v>
          </cell>
          <cell r="C17892">
            <v>61.905700000000003</v>
          </cell>
          <cell r="D17892">
            <v>69.340599999999995</v>
          </cell>
          <cell r="E17892">
            <v>1</v>
          </cell>
          <cell r="F17892">
            <v>1</v>
          </cell>
          <cell r="G17892">
            <v>1</v>
          </cell>
          <cell r="H17892">
            <v>1</v>
          </cell>
          <cell r="I17892">
            <v>1</v>
          </cell>
          <cell r="J17892">
            <v>1</v>
          </cell>
          <cell r="K17892">
            <v>1</v>
          </cell>
          <cell r="L17892">
            <v>1</v>
          </cell>
          <cell r="M17892">
            <v>1</v>
          </cell>
        </row>
        <row r="17893">
          <cell r="A17893">
            <v>61356</v>
          </cell>
          <cell r="B17893">
            <v>1</v>
          </cell>
          <cell r="C17893">
            <v>61.905700000000003</v>
          </cell>
          <cell r="D17893">
            <v>69.340599999999995</v>
          </cell>
          <cell r="E17893">
            <v>1</v>
          </cell>
          <cell r="F17893">
            <v>1</v>
          </cell>
          <cell r="G17893">
            <v>1</v>
          </cell>
          <cell r="H17893">
            <v>1</v>
          </cell>
          <cell r="I17893">
            <v>1</v>
          </cell>
          <cell r="J17893">
            <v>1</v>
          </cell>
          <cell r="K17893">
            <v>1</v>
          </cell>
          <cell r="L17893">
            <v>1</v>
          </cell>
          <cell r="M17893">
            <v>1</v>
          </cell>
        </row>
        <row r="17894">
          <cell r="A17894">
            <v>61357</v>
          </cell>
          <cell r="B17894">
            <v>1</v>
          </cell>
          <cell r="C17894">
            <v>61.905700000000003</v>
          </cell>
          <cell r="D17894">
            <v>69.340599999999995</v>
          </cell>
          <cell r="E17894">
            <v>1</v>
          </cell>
          <cell r="F17894">
            <v>1</v>
          </cell>
          <cell r="G17894">
            <v>1</v>
          </cell>
          <cell r="H17894">
            <v>1</v>
          </cell>
          <cell r="I17894">
            <v>1</v>
          </cell>
          <cell r="J17894">
            <v>1</v>
          </cell>
          <cell r="K17894">
            <v>1</v>
          </cell>
          <cell r="L17894">
            <v>1</v>
          </cell>
          <cell r="M17894">
            <v>1</v>
          </cell>
        </row>
        <row r="17895">
          <cell r="A17895">
            <v>61358</v>
          </cell>
          <cell r="B17895">
            <v>1</v>
          </cell>
          <cell r="C17895">
            <v>61.905700000000003</v>
          </cell>
          <cell r="D17895">
            <v>69.340599999999995</v>
          </cell>
          <cell r="E17895">
            <v>1</v>
          </cell>
          <cell r="F17895">
            <v>1</v>
          </cell>
          <cell r="G17895">
            <v>1</v>
          </cell>
          <cell r="H17895">
            <v>1</v>
          </cell>
          <cell r="I17895">
            <v>1</v>
          </cell>
          <cell r="J17895">
            <v>1</v>
          </cell>
          <cell r="K17895">
            <v>1</v>
          </cell>
          <cell r="L17895">
            <v>1</v>
          </cell>
          <cell r="M17895">
            <v>1</v>
          </cell>
        </row>
        <row r="17896">
          <cell r="A17896">
            <v>61359</v>
          </cell>
          <cell r="B17896">
            <v>1</v>
          </cell>
          <cell r="C17896">
            <v>61.905700000000003</v>
          </cell>
          <cell r="D17896">
            <v>69.340599999999995</v>
          </cell>
          <cell r="E17896">
            <v>1</v>
          </cell>
          <cell r="F17896">
            <v>1</v>
          </cell>
          <cell r="G17896">
            <v>1</v>
          </cell>
          <cell r="H17896">
            <v>1</v>
          </cell>
          <cell r="I17896">
            <v>1</v>
          </cell>
          <cell r="J17896">
            <v>1</v>
          </cell>
          <cell r="K17896">
            <v>1</v>
          </cell>
          <cell r="L17896">
            <v>1</v>
          </cell>
          <cell r="M17896">
            <v>1</v>
          </cell>
        </row>
        <row r="17897">
          <cell r="A17897">
            <v>61360</v>
          </cell>
          <cell r="B17897">
            <v>1</v>
          </cell>
          <cell r="C17897">
            <v>61.905700000000003</v>
          </cell>
          <cell r="D17897">
            <v>69.340599999999995</v>
          </cell>
          <cell r="E17897">
            <v>1</v>
          </cell>
          <cell r="F17897">
            <v>1</v>
          </cell>
          <cell r="G17897">
            <v>1</v>
          </cell>
          <cell r="H17897">
            <v>1</v>
          </cell>
          <cell r="I17897">
            <v>1</v>
          </cell>
          <cell r="J17897">
            <v>1</v>
          </cell>
          <cell r="K17897">
            <v>1</v>
          </cell>
          <cell r="L17897">
            <v>1</v>
          </cell>
          <cell r="M17897">
            <v>1</v>
          </cell>
        </row>
        <row r="17898">
          <cell r="A17898">
            <v>61361</v>
          </cell>
          <cell r="B17898">
            <v>1</v>
          </cell>
          <cell r="C17898">
            <v>61.905700000000003</v>
          </cell>
          <cell r="D17898">
            <v>69.340599999999995</v>
          </cell>
          <cell r="E17898">
            <v>1</v>
          </cell>
          <cell r="F17898">
            <v>1</v>
          </cell>
          <cell r="G17898">
            <v>1</v>
          </cell>
          <cell r="H17898">
            <v>1</v>
          </cell>
          <cell r="I17898">
            <v>1</v>
          </cell>
          <cell r="J17898">
            <v>1</v>
          </cell>
          <cell r="K17898">
            <v>1</v>
          </cell>
          <cell r="L17898">
            <v>1</v>
          </cell>
          <cell r="M17898">
            <v>1</v>
          </cell>
        </row>
        <row r="17899">
          <cell r="A17899">
            <v>61362</v>
          </cell>
          <cell r="B17899">
            <v>1</v>
          </cell>
          <cell r="C17899">
            <v>61.905700000000003</v>
          </cell>
          <cell r="D17899">
            <v>69.340599999999995</v>
          </cell>
          <cell r="E17899">
            <v>1</v>
          </cell>
          <cell r="F17899">
            <v>1</v>
          </cell>
          <cell r="G17899">
            <v>1</v>
          </cell>
          <cell r="H17899">
            <v>1</v>
          </cell>
          <cell r="I17899">
            <v>1</v>
          </cell>
          <cell r="J17899">
            <v>1</v>
          </cell>
          <cell r="K17899">
            <v>1</v>
          </cell>
          <cell r="L17899">
            <v>1</v>
          </cell>
          <cell r="M17899">
            <v>1</v>
          </cell>
        </row>
        <row r="17900">
          <cell r="A17900">
            <v>61363</v>
          </cell>
          <cell r="B17900">
            <v>1</v>
          </cell>
          <cell r="C17900">
            <v>61.905700000000003</v>
          </cell>
          <cell r="D17900">
            <v>69.340599999999995</v>
          </cell>
          <cell r="E17900">
            <v>1</v>
          </cell>
          <cell r="F17900">
            <v>1</v>
          </cell>
          <cell r="G17900">
            <v>1</v>
          </cell>
          <cell r="H17900">
            <v>1</v>
          </cell>
          <cell r="I17900">
            <v>1</v>
          </cell>
          <cell r="J17900">
            <v>1</v>
          </cell>
          <cell r="K17900">
            <v>1</v>
          </cell>
          <cell r="L17900">
            <v>1</v>
          </cell>
          <cell r="M17900">
            <v>1</v>
          </cell>
        </row>
        <row r="17901">
          <cell r="A17901">
            <v>61364</v>
          </cell>
          <cell r="B17901">
            <v>1</v>
          </cell>
          <cell r="C17901">
            <v>61.905700000000003</v>
          </cell>
          <cell r="D17901">
            <v>69.340599999999995</v>
          </cell>
          <cell r="E17901">
            <v>1</v>
          </cell>
          <cell r="F17901">
            <v>1</v>
          </cell>
          <cell r="G17901">
            <v>1</v>
          </cell>
          <cell r="H17901">
            <v>1</v>
          </cell>
          <cell r="I17901">
            <v>1</v>
          </cell>
          <cell r="J17901">
            <v>1</v>
          </cell>
          <cell r="K17901">
            <v>1</v>
          </cell>
          <cell r="L17901">
            <v>1</v>
          </cell>
          <cell r="M17901">
            <v>1</v>
          </cell>
        </row>
        <row r="17902">
          <cell r="A17902">
            <v>61365</v>
          </cell>
          <cell r="B17902">
            <v>1</v>
          </cell>
          <cell r="C17902">
            <v>61.905700000000003</v>
          </cell>
          <cell r="D17902">
            <v>69.340599999999995</v>
          </cell>
          <cell r="E17902">
            <v>1</v>
          </cell>
          <cell r="F17902">
            <v>1</v>
          </cell>
          <cell r="G17902">
            <v>1</v>
          </cell>
          <cell r="H17902">
            <v>1</v>
          </cell>
          <cell r="I17902">
            <v>1</v>
          </cell>
          <cell r="J17902">
            <v>1</v>
          </cell>
          <cell r="K17902">
            <v>1</v>
          </cell>
          <cell r="L17902">
            <v>1</v>
          </cell>
          <cell r="M17902">
            <v>1</v>
          </cell>
        </row>
        <row r="17903">
          <cell r="A17903">
            <v>61366</v>
          </cell>
          <cell r="B17903">
            <v>1</v>
          </cell>
          <cell r="C17903">
            <v>61.905700000000003</v>
          </cell>
          <cell r="D17903">
            <v>69.340599999999995</v>
          </cell>
          <cell r="E17903">
            <v>1</v>
          </cell>
          <cell r="F17903">
            <v>1</v>
          </cell>
          <cell r="G17903">
            <v>1</v>
          </cell>
          <cell r="H17903">
            <v>1</v>
          </cell>
          <cell r="I17903">
            <v>1</v>
          </cell>
          <cell r="J17903">
            <v>1</v>
          </cell>
          <cell r="K17903">
            <v>1</v>
          </cell>
          <cell r="L17903">
            <v>1</v>
          </cell>
          <cell r="M17903">
            <v>1</v>
          </cell>
        </row>
        <row r="17904">
          <cell r="A17904">
            <v>61367</v>
          </cell>
          <cell r="B17904">
            <v>1</v>
          </cell>
          <cell r="C17904">
            <v>61.905700000000003</v>
          </cell>
          <cell r="D17904">
            <v>69.340599999999995</v>
          </cell>
          <cell r="E17904">
            <v>1</v>
          </cell>
          <cell r="F17904">
            <v>1</v>
          </cell>
          <cell r="G17904">
            <v>1</v>
          </cell>
          <cell r="H17904">
            <v>1</v>
          </cell>
          <cell r="I17904">
            <v>1</v>
          </cell>
          <cell r="J17904">
            <v>1</v>
          </cell>
          <cell r="K17904">
            <v>1</v>
          </cell>
          <cell r="L17904">
            <v>1</v>
          </cell>
          <cell r="M17904">
            <v>1</v>
          </cell>
        </row>
        <row r="17905">
          <cell r="A17905">
            <v>61368</v>
          </cell>
          <cell r="B17905">
            <v>1</v>
          </cell>
          <cell r="C17905">
            <v>61.905700000000003</v>
          </cell>
          <cell r="D17905">
            <v>69.340599999999995</v>
          </cell>
          <cell r="E17905">
            <v>1</v>
          </cell>
          <cell r="F17905">
            <v>1</v>
          </cell>
          <cell r="G17905">
            <v>1</v>
          </cell>
          <cell r="H17905">
            <v>1</v>
          </cell>
          <cell r="I17905">
            <v>1</v>
          </cell>
          <cell r="J17905">
            <v>1</v>
          </cell>
          <cell r="K17905">
            <v>1</v>
          </cell>
          <cell r="L17905">
            <v>1</v>
          </cell>
          <cell r="M17905">
            <v>1</v>
          </cell>
        </row>
        <row r="17906">
          <cell r="A17906">
            <v>61369</v>
          </cell>
          <cell r="B17906">
            <v>1</v>
          </cell>
          <cell r="C17906">
            <v>61.905700000000003</v>
          </cell>
          <cell r="D17906">
            <v>69.340599999999995</v>
          </cell>
          <cell r="E17906">
            <v>1</v>
          </cell>
          <cell r="F17906">
            <v>1</v>
          </cell>
          <cell r="G17906">
            <v>1</v>
          </cell>
          <cell r="H17906">
            <v>1</v>
          </cell>
          <cell r="I17906">
            <v>1</v>
          </cell>
          <cell r="J17906">
            <v>1</v>
          </cell>
          <cell r="K17906">
            <v>1</v>
          </cell>
          <cell r="L17906">
            <v>1</v>
          </cell>
          <cell r="M17906">
            <v>1</v>
          </cell>
        </row>
        <row r="17907">
          <cell r="A17907">
            <v>61370</v>
          </cell>
          <cell r="B17907">
            <v>1</v>
          </cell>
          <cell r="C17907">
            <v>61.905700000000003</v>
          </cell>
          <cell r="D17907">
            <v>69.340599999999995</v>
          </cell>
          <cell r="E17907">
            <v>1</v>
          </cell>
          <cell r="F17907">
            <v>1</v>
          </cell>
          <cell r="G17907">
            <v>1</v>
          </cell>
          <cell r="H17907">
            <v>1</v>
          </cell>
          <cell r="I17907">
            <v>1</v>
          </cell>
          <cell r="J17907">
            <v>1</v>
          </cell>
          <cell r="K17907">
            <v>1</v>
          </cell>
          <cell r="L17907">
            <v>1</v>
          </cell>
          <cell r="M17907">
            <v>1</v>
          </cell>
        </row>
        <row r="17908">
          <cell r="A17908">
            <v>61371</v>
          </cell>
          <cell r="B17908">
            <v>1</v>
          </cell>
          <cell r="C17908">
            <v>61.905700000000003</v>
          </cell>
          <cell r="D17908">
            <v>69.340599999999995</v>
          </cell>
          <cell r="E17908">
            <v>1</v>
          </cell>
          <cell r="F17908">
            <v>1</v>
          </cell>
          <cell r="G17908">
            <v>1</v>
          </cell>
          <cell r="H17908">
            <v>1</v>
          </cell>
          <cell r="I17908">
            <v>1</v>
          </cell>
          <cell r="J17908">
            <v>1</v>
          </cell>
          <cell r="K17908">
            <v>1</v>
          </cell>
          <cell r="L17908">
            <v>1</v>
          </cell>
          <cell r="M17908">
            <v>1</v>
          </cell>
        </row>
        <row r="17909">
          <cell r="A17909">
            <v>61372</v>
          </cell>
          <cell r="B17909">
            <v>1</v>
          </cell>
          <cell r="C17909">
            <v>61.905700000000003</v>
          </cell>
          <cell r="D17909">
            <v>69.340599999999995</v>
          </cell>
          <cell r="E17909">
            <v>1</v>
          </cell>
          <cell r="F17909">
            <v>1</v>
          </cell>
          <cell r="G17909">
            <v>1</v>
          </cell>
          <cell r="H17909">
            <v>1</v>
          </cell>
          <cell r="I17909">
            <v>1</v>
          </cell>
          <cell r="J17909">
            <v>1</v>
          </cell>
          <cell r="K17909">
            <v>1</v>
          </cell>
          <cell r="L17909">
            <v>1</v>
          </cell>
          <cell r="M17909">
            <v>1</v>
          </cell>
        </row>
        <row r="17910">
          <cell r="A17910">
            <v>61373</v>
          </cell>
          <cell r="B17910">
            <v>1</v>
          </cell>
          <cell r="C17910">
            <v>61.905700000000003</v>
          </cell>
          <cell r="D17910">
            <v>69.340599999999995</v>
          </cell>
          <cell r="E17910">
            <v>1</v>
          </cell>
          <cell r="F17910">
            <v>1</v>
          </cell>
          <cell r="G17910">
            <v>1</v>
          </cell>
          <cell r="H17910">
            <v>1</v>
          </cell>
          <cell r="I17910">
            <v>1</v>
          </cell>
          <cell r="J17910">
            <v>1</v>
          </cell>
          <cell r="K17910">
            <v>1</v>
          </cell>
          <cell r="L17910">
            <v>1</v>
          </cell>
          <cell r="M17910">
            <v>1</v>
          </cell>
        </row>
        <row r="17911">
          <cell r="A17911">
            <v>61374</v>
          </cell>
          <cell r="B17911">
            <v>1</v>
          </cell>
          <cell r="C17911">
            <v>61.905700000000003</v>
          </cell>
          <cell r="D17911">
            <v>69.340599999999995</v>
          </cell>
          <cell r="E17911">
            <v>1</v>
          </cell>
          <cell r="F17911">
            <v>1</v>
          </cell>
          <cell r="G17911">
            <v>1</v>
          </cell>
          <cell r="H17911">
            <v>1</v>
          </cell>
          <cell r="I17911">
            <v>1</v>
          </cell>
          <cell r="J17911">
            <v>1</v>
          </cell>
          <cell r="K17911">
            <v>1</v>
          </cell>
          <cell r="L17911">
            <v>1</v>
          </cell>
          <cell r="M17911">
            <v>1</v>
          </cell>
        </row>
        <row r="17912">
          <cell r="A17912">
            <v>61375</v>
          </cell>
          <cell r="B17912">
            <v>1</v>
          </cell>
          <cell r="C17912">
            <v>61.905700000000003</v>
          </cell>
          <cell r="D17912">
            <v>69.340599999999995</v>
          </cell>
          <cell r="E17912">
            <v>1</v>
          </cell>
          <cell r="F17912">
            <v>1</v>
          </cell>
          <cell r="G17912">
            <v>1</v>
          </cell>
          <cell r="H17912">
            <v>1</v>
          </cell>
          <cell r="I17912">
            <v>1</v>
          </cell>
          <cell r="J17912">
            <v>1</v>
          </cell>
          <cell r="K17912">
            <v>1</v>
          </cell>
          <cell r="L17912">
            <v>1</v>
          </cell>
          <cell r="M17912">
            <v>1</v>
          </cell>
        </row>
        <row r="17913">
          <cell r="A17913">
            <v>61376</v>
          </cell>
          <cell r="B17913">
            <v>1</v>
          </cell>
          <cell r="C17913">
            <v>61.905700000000003</v>
          </cell>
          <cell r="D17913">
            <v>69.340599999999995</v>
          </cell>
          <cell r="E17913">
            <v>1</v>
          </cell>
          <cell r="F17913">
            <v>1</v>
          </cell>
          <cell r="G17913">
            <v>1</v>
          </cell>
          <cell r="H17913">
            <v>1</v>
          </cell>
          <cell r="I17913">
            <v>1</v>
          </cell>
          <cell r="J17913">
            <v>1</v>
          </cell>
          <cell r="K17913">
            <v>1</v>
          </cell>
          <cell r="L17913">
            <v>1</v>
          </cell>
          <cell r="M17913">
            <v>1</v>
          </cell>
        </row>
        <row r="17914">
          <cell r="A17914">
            <v>61377</v>
          </cell>
          <cell r="B17914">
            <v>1</v>
          </cell>
          <cell r="C17914">
            <v>61.905700000000003</v>
          </cell>
          <cell r="D17914">
            <v>69.340599999999995</v>
          </cell>
          <cell r="E17914">
            <v>1</v>
          </cell>
          <cell r="F17914">
            <v>1</v>
          </cell>
          <cell r="G17914">
            <v>1</v>
          </cell>
          <cell r="H17914">
            <v>1</v>
          </cell>
          <cell r="I17914">
            <v>1</v>
          </cell>
          <cell r="J17914">
            <v>1</v>
          </cell>
          <cell r="K17914">
            <v>1</v>
          </cell>
          <cell r="L17914">
            <v>1</v>
          </cell>
          <cell r="M17914">
            <v>1</v>
          </cell>
        </row>
        <row r="17915">
          <cell r="A17915">
            <v>61378</v>
          </cell>
          <cell r="B17915">
            <v>1</v>
          </cell>
          <cell r="C17915">
            <v>61.905700000000003</v>
          </cell>
          <cell r="D17915">
            <v>69.340599999999995</v>
          </cell>
          <cell r="E17915">
            <v>1</v>
          </cell>
          <cell r="F17915">
            <v>1</v>
          </cell>
          <cell r="G17915">
            <v>1</v>
          </cell>
          <cell r="H17915">
            <v>1</v>
          </cell>
          <cell r="I17915">
            <v>1</v>
          </cell>
          <cell r="J17915">
            <v>1</v>
          </cell>
          <cell r="K17915">
            <v>1</v>
          </cell>
          <cell r="L17915">
            <v>1</v>
          </cell>
          <cell r="M17915">
            <v>1</v>
          </cell>
        </row>
        <row r="17916">
          <cell r="A17916">
            <v>61379</v>
          </cell>
          <cell r="B17916">
            <v>1</v>
          </cell>
          <cell r="C17916">
            <v>61.905700000000003</v>
          </cell>
          <cell r="D17916">
            <v>69.340599999999995</v>
          </cell>
          <cell r="E17916">
            <v>1</v>
          </cell>
          <cell r="F17916">
            <v>1</v>
          </cell>
          <cell r="G17916">
            <v>1</v>
          </cell>
          <cell r="H17916">
            <v>1</v>
          </cell>
          <cell r="I17916">
            <v>1</v>
          </cell>
          <cell r="J17916">
            <v>1</v>
          </cell>
          <cell r="K17916">
            <v>1</v>
          </cell>
          <cell r="L17916">
            <v>1</v>
          </cell>
          <cell r="M17916">
            <v>1</v>
          </cell>
        </row>
        <row r="17917">
          <cell r="A17917">
            <v>61380</v>
          </cell>
          <cell r="B17917">
            <v>1</v>
          </cell>
          <cell r="C17917">
            <v>61.905700000000003</v>
          </cell>
          <cell r="D17917">
            <v>69.340599999999995</v>
          </cell>
          <cell r="E17917">
            <v>1</v>
          </cell>
          <cell r="F17917">
            <v>1</v>
          </cell>
          <cell r="G17917">
            <v>1</v>
          </cell>
          <cell r="H17917">
            <v>1</v>
          </cell>
          <cell r="I17917">
            <v>1</v>
          </cell>
          <cell r="J17917">
            <v>1</v>
          </cell>
          <cell r="K17917">
            <v>1</v>
          </cell>
          <cell r="L17917">
            <v>1</v>
          </cell>
          <cell r="M17917">
            <v>1</v>
          </cell>
        </row>
        <row r="17918">
          <cell r="A17918">
            <v>61381</v>
          </cell>
          <cell r="B17918">
            <v>1</v>
          </cell>
          <cell r="C17918">
            <v>61.905700000000003</v>
          </cell>
          <cell r="D17918">
            <v>69.340599999999995</v>
          </cell>
          <cell r="E17918">
            <v>1</v>
          </cell>
          <cell r="F17918">
            <v>1</v>
          </cell>
          <cell r="G17918">
            <v>1</v>
          </cell>
          <cell r="H17918">
            <v>1</v>
          </cell>
          <cell r="I17918">
            <v>1</v>
          </cell>
          <cell r="J17918">
            <v>1</v>
          </cell>
          <cell r="K17918">
            <v>1</v>
          </cell>
          <cell r="L17918">
            <v>1</v>
          </cell>
          <cell r="M17918">
            <v>1</v>
          </cell>
        </row>
        <row r="17919">
          <cell r="A17919">
            <v>61382</v>
          </cell>
          <cell r="B17919">
            <v>1</v>
          </cell>
          <cell r="C17919">
            <v>61.905700000000003</v>
          </cell>
          <cell r="D17919">
            <v>69.340599999999995</v>
          </cell>
          <cell r="E17919">
            <v>1</v>
          </cell>
          <cell r="F17919">
            <v>1</v>
          </cell>
          <cell r="G17919">
            <v>1</v>
          </cell>
          <cell r="H17919">
            <v>1</v>
          </cell>
          <cell r="I17919">
            <v>1</v>
          </cell>
          <cell r="J17919">
            <v>1</v>
          </cell>
          <cell r="K17919">
            <v>1</v>
          </cell>
          <cell r="L17919">
            <v>1</v>
          </cell>
          <cell r="M17919">
            <v>1</v>
          </cell>
        </row>
        <row r="17920">
          <cell r="A17920">
            <v>61383</v>
          </cell>
          <cell r="B17920">
            <v>1</v>
          </cell>
          <cell r="C17920">
            <v>61.905700000000003</v>
          </cell>
          <cell r="D17920">
            <v>69.340599999999995</v>
          </cell>
          <cell r="E17920">
            <v>1</v>
          </cell>
          <cell r="F17920">
            <v>1</v>
          </cell>
          <cell r="G17920">
            <v>1</v>
          </cell>
          <cell r="H17920">
            <v>1</v>
          </cell>
          <cell r="I17920">
            <v>1</v>
          </cell>
          <cell r="J17920">
            <v>1</v>
          </cell>
          <cell r="K17920">
            <v>1</v>
          </cell>
          <cell r="L17920">
            <v>1</v>
          </cell>
          <cell r="M17920">
            <v>1</v>
          </cell>
        </row>
        <row r="17921">
          <cell r="A17921">
            <v>61384</v>
          </cell>
          <cell r="B17921">
            <v>1</v>
          </cell>
          <cell r="C17921">
            <v>61.905700000000003</v>
          </cell>
          <cell r="D17921">
            <v>69.340599999999995</v>
          </cell>
          <cell r="E17921">
            <v>1</v>
          </cell>
          <cell r="F17921">
            <v>1</v>
          </cell>
          <cell r="G17921">
            <v>1</v>
          </cell>
          <cell r="H17921">
            <v>1</v>
          </cell>
          <cell r="I17921">
            <v>1</v>
          </cell>
          <cell r="J17921">
            <v>1</v>
          </cell>
          <cell r="K17921">
            <v>1</v>
          </cell>
          <cell r="L17921">
            <v>1</v>
          </cell>
          <cell r="M17921">
            <v>1</v>
          </cell>
        </row>
        <row r="17922">
          <cell r="A17922">
            <v>61385</v>
          </cell>
          <cell r="B17922">
            <v>1</v>
          </cell>
          <cell r="C17922">
            <v>61.905700000000003</v>
          </cell>
          <cell r="D17922">
            <v>69.340599999999995</v>
          </cell>
          <cell r="E17922">
            <v>1</v>
          </cell>
          <cell r="F17922">
            <v>1</v>
          </cell>
          <cell r="G17922">
            <v>1</v>
          </cell>
          <cell r="H17922">
            <v>1</v>
          </cell>
          <cell r="I17922">
            <v>1</v>
          </cell>
          <cell r="J17922">
            <v>1</v>
          </cell>
          <cell r="K17922">
            <v>1</v>
          </cell>
          <cell r="L17922">
            <v>1</v>
          </cell>
          <cell r="M17922">
            <v>1</v>
          </cell>
        </row>
        <row r="17923">
          <cell r="A17923">
            <v>61386</v>
          </cell>
          <cell r="B17923">
            <v>1</v>
          </cell>
          <cell r="C17923">
            <v>61.905700000000003</v>
          </cell>
          <cell r="D17923">
            <v>69.340599999999995</v>
          </cell>
          <cell r="E17923">
            <v>1</v>
          </cell>
          <cell r="F17923">
            <v>1</v>
          </cell>
          <cell r="G17923">
            <v>1</v>
          </cell>
          <cell r="H17923">
            <v>1</v>
          </cell>
          <cell r="I17923">
            <v>1</v>
          </cell>
          <cell r="J17923">
            <v>1</v>
          </cell>
          <cell r="K17923">
            <v>1</v>
          </cell>
          <cell r="L17923">
            <v>1</v>
          </cell>
          <cell r="M17923">
            <v>1</v>
          </cell>
        </row>
        <row r="17924">
          <cell r="A17924">
            <v>61387</v>
          </cell>
          <cell r="B17924">
            <v>1</v>
          </cell>
          <cell r="C17924">
            <v>61.905700000000003</v>
          </cell>
          <cell r="D17924">
            <v>69.340599999999995</v>
          </cell>
          <cell r="E17924">
            <v>1</v>
          </cell>
          <cell r="F17924">
            <v>1</v>
          </cell>
          <cell r="G17924">
            <v>1</v>
          </cell>
          <cell r="H17924">
            <v>1</v>
          </cell>
          <cell r="I17924">
            <v>1</v>
          </cell>
          <cell r="J17924">
            <v>1</v>
          </cell>
          <cell r="K17924">
            <v>1</v>
          </cell>
          <cell r="L17924">
            <v>1</v>
          </cell>
          <cell r="M17924">
            <v>1</v>
          </cell>
        </row>
        <row r="17925">
          <cell r="A17925">
            <v>61388</v>
          </cell>
          <cell r="B17925">
            <v>1</v>
          </cell>
          <cell r="C17925">
            <v>61.905700000000003</v>
          </cell>
          <cell r="D17925">
            <v>69.340599999999995</v>
          </cell>
          <cell r="E17925">
            <v>1</v>
          </cell>
          <cell r="F17925">
            <v>1</v>
          </cell>
          <cell r="G17925">
            <v>1</v>
          </cell>
          <cell r="H17925">
            <v>1</v>
          </cell>
          <cell r="I17925">
            <v>1</v>
          </cell>
          <cell r="J17925">
            <v>1</v>
          </cell>
          <cell r="K17925">
            <v>1</v>
          </cell>
          <cell r="L17925">
            <v>1</v>
          </cell>
          <cell r="M17925">
            <v>1</v>
          </cell>
        </row>
        <row r="17926">
          <cell r="A17926">
            <v>61389</v>
          </cell>
          <cell r="B17926">
            <v>1</v>
          </cell>
          <cell r="C17926">
            <v>61.905700000000003</v>
          </cell>
          <cell r="D17926">
            <v>69.340599999999995</v>
          </cell>
          <cell r="E17926">
            <v>1</v>
          </cell>
          <cell r="F17926">
            <v>1</v>
          </cell>
          <cell r="G17926">
            <v>1</v>
          </cell>
          <cell r="H17926">
            <v>1</v>
          </cell>
          <cell r="I17926">
            <v>1</v>
          </cell>
          <cell r="J17926">
            <v>1</v>
          </cell>
          <cell r="K17926">
            <v>1</v>
          </cell>
          <cell r="L17926">
            <v>1</v>
          </cell>
          <cell r="M17926">
            <v>1</v>
          </cell>
        </row>
        <row r="17927">
          <cell r="A17927">
            <v>61390</v>
          </cell>
          <cell r="B17927">
            <v>1</v>
          </cell>
          <cell r="C17927">
            <v>61.905700000000003</v>
          </cell>
          <cell r="D17927">
            <v>69.340599999999995</v>
          </cell>
          <cell r="E17927">
            <v>1</v>
          </cell>
          <cell r="F17927">
            <v>1</v>
          </cell>
          <cell r="G17927">
            <v>1</v>
          </cell>
          <cell r="H17927">
            <v>1</v>
          </cell>
          <cell r="I17927">
            <v>1</v>
          </cell>
          <cell r="J17927">
            <v>1</v>
          </cell>
          <cell r="K17927">
            <v>1</v>
          </cell>
          <cell r="L17927">
            <v>1</v>
          </cell>
          <cell r="M17927">
            <v>1</v>
          </cell>
        </row>
        <row r="17928">
          <cell r="A17928">
            <v>61391</v>
          </cell>
          <cell r="B17928">
            <v>1</v>
          </cell>
          <cell r="C17928">
            <v>61.905700000000003</v>
          </cell>
          <cell r="D17928">
            <v>69.340599999999995</v>
          </cell>
          <cell r="E17928">
            <v>1</v>
          </cell>
          <cell r="F17928">
            <v>1</v>
          </cell>
          <cell r="G17928">
            <v>1</v>
          </cell>
          <cell r="H17928">
            <v>1</v>
          </cell>
          <cell r="I17928">
            <v>1</v>
          </cell>
          <cell r="J17928">
            <v>1</v>
          </cell>
          <cell r="K17928">
            <v>1</v>
          </cell>
          <cell r="L17928">
            <v>1</v>
          </cell>
          <cell r="M17928">
            <v>1</v>
          </cell>
        </row>
        <row r="17929">
          <cell r="A17929">
            <v>61392</v>
          </cell>
          <cell r="B17929">
            <v>1</v>
          </cell>
          <cell r="C17929">
            <v>61.905700000000003</v>
          </cell>
          <cell r="D17929">
            <v>69.340599999999995</v>
          </cell>
          <cell r="E17929">
            <v>1</v>
          </cell>
          <cell r="F17929">
            <v>1</v>
          </cell>
          <cell r="G17929">
            <v>1</v>
          </cell>
          <cell r="H17929">
            <v>1</v>
          </cell>
          <cell r="I17929">
            <v>1</v>
          </cell>
          <cell r="J17929">
            <v>1</v>
          </cell>
          <cell r="K17929">
            <v>1</v>
          </cell>
          <cell r="L17929">
            <v>1</v>
          </cell>
          <cell r="M17929">
            <v>1</v>
          </cell>
        </row>
        <row r="17930">
          <cell r="A17930">
            <v>61393</v>
          </cell>
          <cell r="B17930">
            <v>1</v>
          </cell>
          <cell r="C17930">
            <v>61.905700000000003</v>
          </cell>
          <cell r="D17930">
            <v>69.340599999999995</v>
          </cell>
          <cell r="E17930">
            <v>1</v>
          </cell>
          <cell r="F17930">
            <v>1</v>
          </cell>
          <cell r="G17930">
            <v>1</v>
          </cell>
          <cell r="H17930">
            <v>1</v>
          </cell>
          <cell r="I17930">
            <v>1</v>
          </cell>
          <cell r="J17930">
            <v>1</v>
          </cell>
          <cell r="K17930">
            <v>1</v>
          </cell>
          <cell r="L17930">
            <v>1</v>
          </cell>
          <cell r="M17930">
            <v>1</v>
          </cell>
        </row>
        <row r="17931">
          <cell r="A17931">
            <v>61394</v>
          </cell>
          <cell r="B17931">
            <v>1</v>
          </cell>
          <cell r="C17931">
            <v>61.905700000000003</v>
          </cell>
          <cell r="D17931">
            <v>69.340599999999995</v>
          </cell>
          <cell r="E17931">
            <v>1</v>
          </cell>
          <cell r="F17931">
            <v>1</v>
          </cell>
          <cell r="G17931">
            <v>1</v>
          </cell>
          <cell r="H17931">
            <v>1</v>
          </cell>
          <cell r="I17931">
            <v>1</v>
          </cell>
          <cell r="J17931">
            <v>1</v>
          </cell>
          <cell r="K17931">
            <v>1</v>
          </cell>
          <cell r="L17931">
            <v>1</v>
          </cell>
          <cell r="M17931">
            <v>1</v>
          </cell>
        </row>
        <row r="17932">
          <cell r="A17932">
            <v>61395</v>
          </cell>
          <cell r="B17932">
            <v>1</v>
          </cell>
          <cell r="C17932">
            <v>61.905700000000003</v>
          </cell>
          <cell r="D17932">
            <v>69.340599999999995</v>
          </cell>
          <cell r="E17932">
            <v>1</v>
          </cell>
          <cell r="F17932">
            <v>1</v>
          </cell>
          <cell r="G17932">
            <v>1</v>
          </cell>
          <cell r="H17932">
            <v>1</v>
          </cell>
          <cell r="I17932">
            <v>1</v>
          </cell>
          <cell r="J17932">
            <v>1</v>
          </cell>
          <cell r="K17932">
            <v>1</v>
          </cell>
          <cell r="L17932">
            <v>1</v>
          </cell>
          <cell r="M17932">
            <v>1</v>
          </cell>
        </row>
        <row r="17933">
          <cell r="A17933">
            <v>61396</v>
          </cell>
          <cell r="B17933">
            <v>1</v>
          </cell>
          <cell r="C17933">
            <v>61.905700000000003</v>
          </cell>
          <cell r="D17933">
            <v>69.340599999999995</v>
          </cell>
          <cell r="E17933">
            <v>1</v>
          </cell>
          <cell r="F17933">
            <v>1</v>
          </cell>
          <cell r="G17933">
            <v>1</v>
          </cell>
          <cell r="H17933">
            <v>1</v>
          </cell>
          <cell r="I17933">
            <v>1</v>
          </cell>
          <cell r="J17933">
            <v>1</v>
          </cell>
          <cell r="K17933">
            <v>1</v>
          </cell>
          <cell r="L17933">
            <v>1</v>
          </cell>
          <cell r="M17933">
            <v>1</v>
          </cell>
        </row>
        <row r="17934">
          <cell r="A17934">
            <v>61397</v>
          </cell>
          <cell r="B17934">
            <v>1</v>
          </cell>
          <cell r="C17934">
            <v>61.905700000000003</v>
          </cell>
          <cell r="D17934">
            <v>69.340599999999995</v>
          </cell>
          <cell r="E17934">
            <v>1</v>
          </cell>
          <cell r="F17934">
            <v>1</v>
          </cell>
          <cell r="G17934">
            <v>1</v>
          </cell>
          <cell r="H17934">
            <v>1</v>
          </cell>
          <cell r="I17934">
            <v>1</v>
          </cell>
          <cell r="J17934">
            <v>1</v>
          </cell>
          <cell r="K17934">
            <v>1</v>
          </cell>
          <cell r="L17934">
            <v>1</v>
          </cell>
          <cell r="M17934">
            <v>1</v>
          </cell>
        </row>
        <row r="17935">
          <cell r="A17935">
            <v>61398</v>
          </cell>
          <cell r="B17935">
            <v>1</v>
          </cell>
          <cell r="C17935">
            <v>61.905700000000003</v>
          </cell>
          <cell r="D17935">
            <v>69.340599999999995</v>
          </cell>
          <cell r="E17935">
            <v>1</v>
          </cell>
          <cell r="F17935">
            <v>1</v>
          </cell>
          <cell r="G17935">
            <v>1</v>
          </cell>
          <cell r="H17935">
            <v>1</v>
          </cell>
          <cell r="I17935">
            <v>1</v>
          </cell>
          <cell r="J17935">
            <v>1</v>
          </cell>
          <cell r="K17935">
            <v>1</v>
          </cell>
          <cell r="L17935">
            <v>1</v>
          </cell>
          <cell r="M17935">
            <v>1</v>
          </cell>
        </row>
        <row r="17936">
          <cell r="A17936">
            <v>61399</v>
          </cell>
          <cell r="B17936">
            <v>1</v>
          </cell>
          <cell r="C17936">
            <v>61.905700000000003</v>
          </cell>
          <cell r="D17936">
            <v>69.340599999999995</v>
          </cell>
          <cell r="E17936">
            <v>1</v>
          </cell>
          <cell r="F17936">
            <v>1</v>
          </cell>
          <cell r="G17936">
            <v>1</v>
          </cell>
          <cell r="H17936">
            <v>1</v>
          </cell>
          <cell r="I17936">
            <v>1</v>
          </cell>
          <cell r="J17936">
            <v>1</v>
          </cell>
          <cell r="K17936">
            <v>1</v>
          </cell>
          <cell r="L17936">
            <v>1</v>
          </cell>
          <cell r="M17936">
            <v>1</v>
          </cell>
        </row>
        <row r="17937">
          <cell r="A17937">
            <v>61400</v>
          </cell>
          <cell r="B17937">
            <v>1</v>
          </cell>
          <cell r="C17937">
            <v>61.905700000000003</v>
          </cell>
          <cell r="D17937">
            <v>69.340599999999995</v>
          </cell>
          <cell r="E17937">
            <v>1</v>
          </cell>
          <cell r="F17937">
            <v>1</v>
          </cell>
          <cell r="G17937">
            <v>1</v>
          </cell>
          <cell r="H17937">
            <v>1</v>
          </cell>
          <cell r="I17937">
            <v>1</v>
          </cell>
          <cell r="J17937">
            <v>1</v>
          </cell>
          <cell r="K17937">
            <v>1</v>
          </cell>
          <cell r="L17937">
            <v>1</v>
          </cell>
          <cell r="M17937">
            <v>1</v>
          </cell>
        </row>
        <row r="17938">
          <cell r="A17938">
            <v>61401</v>
          </cell>
          <cell r="B17938">
            <v>1</v>
          </cell>
          <cell r="C17938">
            <v>61.905700000000003</v>
          </cell>
          <cell r="D17938">
            <v>69.340599999999995</v>
          </cell>
          <cell r="E17938">
            <v>1</v>
          </cell>
          <cell r="F17938">
            <v>1</v>
          </cell>
          <cell r="G17938">
            <v>1</v>
          </cell>
          <cell r="H17938">
            <v>1</v>
          </cell>
          <cell r="I17938">
            <v>1</v>
          </cell>
          <cell r="J17938">
            <v>1</v>
          </cell>
          <cell r="K17938">
            <v>1</v>
          </cell>
          <cell r="L17938">
            <v>1</v>
          </cell>
          <cell r="M17938">
            <v>1</v>
          </cell>
        </row>
        <row r="17939">
          <cell r="A17939">
            <v>61402</v>
          </cell>
          <cell r="B17939">
            <v>1</v>
          </cell>
          <cell r="C17939">
            <v>61.905700000000003</v>
          </cell>
          <cell r="D17939">
            <v>69.340599999999995</v>
          </cell>
          <cell r="E17939">
            <v>1</v>
          </cell>
          <cell r="F17939">
            <v>1</v>
          </cell>
          <cell r="G17939">
            <v>1</v>
          </cell>
          <cell r="H17939">
            <v>1</v>
          </cell>
          <cell r="I17939">
            <v>1</v>
          </cell>
          <cell r="J17939">
            <v>1</v>
          </cell>
          <cell r="K17939">
            <v>1</v>
          </cell>
          <cell r="L17939">
            <v>1</v>
          </cell>
          <cell r="M17939">
            <v>1</v>
          </cell>
        </row>
        <row r="17940">
          <cell r="A17940">
            <v>61403</v>
          </cell>
          <cell r="B17940">
            <v>1</v>
          </cell>
          <cell r="C17940">
            <v>61.905700000000003</v>
          </cell>
          <cell r="D17940">
            <v>69.340599999999995</v>
          </cell>
          <cell r="E17940">
            <v>1</v>
          </cell>
          <cell r="F17940">
            <v>1</v>
          </cell>
          <cell r="G17940">
            <v>1</v>
          </cell>
          <cell r="H17940">
            <v>1</v>
          </cell>
          <cell r="I17940">
            <v>1</v>
          </cell>
          <cell r="J17940">
            <v>1</v>
          </cell>
          <cell r="K17940">
            <v>1</v>
          </cell>
          <cell r="L17940">
            <v>1</v>
          </cell>
          <cell r="M17940">
            <v>1</v>
          </cell>
        </row>
        <row r="17941">
          <cell r="A17941">
            <v>61404</v>
          </cell>
          <cell r="B17941">
            <v>1</v>
          </cell>
          <cell r="C17941">
            <v>61.905700000000003</v>
          </cell>
          <cell r="D17941">
            <v>69.340599999999995</v>
          </cell>
          <cell r="E17941">
            <v>1</v>
          </cell>
          <cell r="F17941">
            <v>1</v>
          </cell>
          <cell r="G17941">
            <v>1</v>
          </cell>
          <cell r="H17941">
            <v>1</v>
          </cell>
          <cell r="I17941">
            <v>1</v>
          </cell>
          <cell r="J17941">
            <v>1</v>
          </cell>
          <cell r="K17941">
            <v>1</v>
          </cell>
          <cell r="L17941">
            <v>1</v>
          </cell>
          <cell r="M17941">
            <v>1</v>
          </cell>
        </row>
        <row r="17942">
          <cell r="A17942">
            <v>61405</v>
          </cell>
          <cell r="B17942">
            <v>1</v>
          </cell>
          <cell r="C17942">
            <v>61.905700000000003</v>
          </cell>
          <cell r="D17942">
            <v>69.340599999999995</v>
          </cell>
          <cell r="E17942">
            <v>1</v>
          </cell>
          <cell r="F17942">
            <v>1</v>
          </cell>
          <cell r="G17942">
            <v>1</v>
          </cell>
          <cell r="H17942">
            <v>1</v>
          </cell>
          <cell r="I17942">
            <v>1</v>
          </cell>
          <cell r="J17942">
            <v>1</v>
          </cell>
          <cell r="K17942">
            <v>1</v>
          </cell>
          <cell r="L17942">
            <v>1</v>
          </cell>
          <cell r="M17942">
            <v>1</v>
          </cell>
        </row>
        <row r="17943">
          <cell r="A17943">
            <v>61406</v>
          </cell>
          <cell r="B17943">
            <v>1</v>
          </cell>
          <cell r="C17943">
            <v>61.905700000000003</v>
          </cell>
          <cell r="D17943">
            <v>69.340599999999995</v>
          </cell>
          <cell r="E17943">
            <v>1</v>
          </cell>
          <cell r="F17943">
            <v>1</v>
          </cell>
          <cell r="G17943">
            <v>1</v>
          </cell>
          <cell r="H17943">
            <v>1</v>
          </cell>
          <cell r="I17943">
            <v>1</v>
          </cell>
          <cell r="J17943">
            <v>1</v>
          </cell>
          <cell r="K17943">
            <v>1</v>
          </cell>
          <cell r="L17943">
            <v>1</v>
          </cell>
          <cell r="M17943">
            <v>1</v>
          </cell>
        </row>
        <row r="17944">
          <cell r="A17944">
            <v>61407</v>
          </cell>
          <cell r="B17944">
            <v>1</v>
          </cell>
          <cell r="C17944">
            <v>61.905700000000003</v>
          </cell>
          <cell r="D17944">
            <v>69.340599999999995</v>
          </cell>
          <cell r="E17944">
            <v>1</v>
          </cell>
          <cell r="F17944">
            <v>1</v>
          </cell>
          <cell r="G17944">
            <v>1</v>
          </cell>
          <cell r="H17944">
            <v>1</v>
          </cell>
          <cell r="I17944">
            <v>1</v>
          </cell>
          <cell r="J17944">
            <v>1</v>
          </cell>
          <cell r="K17944">
            <v>1</v>
          </cell>
          <cell r="L17944">
            <v>1</v>
          </cell>
          <cell r="M17944">
            <v>1</v>
          </cell>
        </row>
        <row r="17945">
          <cell r="A17945">
            <v>61408</v>
          </cell>
          <cell r="B17945">
            <v>1</v>
          </cell>
          <cell r="C17945">
            <v>61.905700000000003</v>
          </cell>
          <cell r="D17945">
            <v>69.340599999999995</v>
          </cell>
          <cell r="E17945">
            <v>1</v>
          </cell>
          <cell r="F17945">
            <v>1</v>
          </cell>
          <cell r="G17945">
            <v>1</v>
          </cell>
          <cell r="H17945">
            <v>1</v>
          </cell>
          <cell r="I17945">
            <v>1</v>
          </cell>
          <cell r="J17945">
            <v>1</v>
          </cell>
          <cell r="K17945">
            <v>1</v>
          </cell>
          <cell r="L17945">
            <v>1</v>
          </cell>
          <cell r="M17945">
            <v>1</v>
          </cell>
        </row>
        <row r="17946">
          <cell r="A17946">
            <v>61409</v>
          </cell>
          <cell r="B17946">
            <v>1</v>
          </cell>
          <cell r="C17946">
            <v>61.905700000000003</v>
          </cell>
          <cell r="D17946">
            <v>69.340599999999995</v>
          </cell>
          <cell r="E17946">
            <v>1</v>
          </cell>
          <cell r="F17946">
            <v>1</v>
          </cell>
          <cell r="G17946">
            <v>1</v>
          </cell>
          <cell r="H17946">
            <v>1</v>
          </cell>
          <cell r="I17946">
            <v>1</v>
          </cell>
          <cell r="J17946">
            <v>1</v>
          </cell>
          <cell r="K17946">
            <v>1</v>
          </cell>
          <cell r="L17946">
            <v>1</v>
          </cell>
          <cell r="M17946">
            <v>1</v>
          </cell>
        </row>
        <row r="17947">
          <cell r="A17947">
            <v>61410</v>
          </cell>
          <cell r="B17947">
            <v>1</v>
          </cell>
          <cell r="C17947">
            <v>61.905700000000003</v>
          </cell>
          <cell r="D17947">
            <v>69.340599999999995</v>
          </cell>
          <cell r="E17947">
            <v>1</v>
          </cell>
          <cell r="F17947">
            <v>1</v>
          </cell>
          <cell r="G17947">
            <v>1</v>
          </cell>
          <cell r="H17947">
            <v>1</v>
          </cell>
          <cell r="I17947">
            <v>1</v>
          </cell>
          <cell r="J17947">
            <v>1</v>
          </cell>
          <cell r="K17947">
            <v>1</v>
          </cell>
          <cell r="L17947">
            <v>1</v>
          </cell>
          <cell r="M17947">
            <v>1</v>
          </cell>
        </row>
        <row r="17948">
          <cell r="A17948">
            <v>61411</v>
          </cell>
          <cell r="B17948">
            <v>1</v>
          </cell>
          <cell r="C17948">
            <v>61.905700000000003</v>
          </cell>
          <cell r="D17948">
            <v>69.340599999999995</v>
          </cell>
          <cell r="E17948">
            <v>1</v>
          </cell>
          <cell r="F17948">
            <v>1</v>
          </cell>
          <cell r="G17948">
            <v>1</v>
          </cell>
          <cell r="H17948">
            <v>1</v>
          </cell>
          <cell r="I17948">
            <v>1</v>
          </cell>
          <cell r="J17948">
            <v>1</v>
          </cell>
          <cell r="K17948">
            <v>1</v>
          </cell>
          <cell r="L17948">
            <v>1</v>
          </cell>
          <cell r="M17948">
            <v>1</v>
          </cell>
        </row>
        <row r="17949">
          <cell r="A17949">
            <v>61412</v>
          </cell>
          <cell r="B17949">
            <v>1</v>
          </cell>
          <cell r="C17949">
            <v>61.905700000000003</v>
          </cell>
          <cell r="D17949">
            <v>69.340599999999995</v>
          </cell>
          <cell r="E17949">
            <v>1</v>
          </cell>
          <cell r="F17949">
            <v>1</v>
          </cell>
          <cell r="G17949">
            <v>1</v>
          </cell>
          <cell r="H17949">
            <v>1</v>
          </cell>
          <cell r="I17949">
            <v>1</v>
          </cell>
          <cell r="J17949">
            <v>1</v>
          </cell>
          <cell r="K17949">
            <v>1</v>
          </cell>
          <cell r="L17949">
            <v>1</v>
          </cell>
          <cell r="M17949">
            <v>1</v>
          </cell>
        </row>
        <row r="17950">
          <cell r="A17950">
            <v>61413</v>
          </cell>
          <cell r="B17950">
            <v>1</v>
          </cell>
          <cell r="C17950">
            <v>61.905700000000003</v>
          </cell>
          <cell r="D17950">
            <v>69.340599999999995</v>
          </cell>
          <cell r="E17950">
            <v>1</v>
          </cell>
          <cell r="F17950">
            <v>1</v>
          </cell>
          <cell r="G17950">
            <v>1</v>
          </cell>
          <cell r="H17950">
            <v>1</v>
          </cell>
          <cell r="I17950">
            <v>1</v>
          </cell>
          <cell r="J17950">
            <v>1</v>
          </cell>
          <cell r="K17950">
            <v>1</v>
          </cell>
          <cell r="L17950">
            <v>1</v>
          </cell>
          <cell r="M17950">
            <v>1</v>
          </cell>
        </row>
        <row r="17951">
          <cell r="A17951">
            <v>61414</v>
          </cell>
          <cell r="B17951">
            <v>1</v>
          </cell>
          <cell r="C17951">
            <v>61.905700000000003</v>
          </cell>
          <cell r="D17951">
            <v>69.340599999999995</v>
          </cell>
          <cell r="E17951">
            <v>1</v>
          </cell>
          <cell r="F17951">
            <v>1</v>
          </cell>
          <cell r="G17951">
            <v>1</v>
          </cell>
          <cell r="H17951">
            <v>1</v>
          </cell>
          <cell r="I17951">
            <v>1</v>
          </cell>
          <cell r="J17951">
            <v>1</v>
          </cell>
          <cell r="K17951">
            <v>1</v>
          </cell>
          <cell r="L17951">
            <v>1</v>
          </cell>
          <cell r="M17951">
            <v>1</v>
          </cell>
        </row>
        <row r="17952">
          <cell r="A17952">
            <v>61415</v>
          </cell>
          <cell r="B17952">
            <v>1</v>
          </cell>
          <cell r="C17952">
            <v>61.905700000000003</v>
          </cell>
          <cell r="D17952">
            <v>69.340599999999995</v>
          </cell>
          <cell r="E17952">
            <v>1</v>
          </cell>
          <cell r="F17952">
            <v>1</v>
          </cell>
          <cell r="G17952">
            <v>1</v>
          </cell>
          <cell r="H17952">
            <v>1</v>
          </cell>
          <cell r="I17952">
            <v>1</v>
          </cell>
          <cell r="J17952">
            <v>1</v>
          </cell>
          <cell r="K17952">
            <v>1</v>
          </cell>
          <cell r="L17952">
            <v>1</v>
          </cell>
          <cell r="M17952">
            <v>1</v>
          </cell>
        </row>
        <row r="17953">
          <cell r="A17953">
            <v>61416</v>
          </cell>
          <cell r="B17953">
            <v>1</v>
          </cell>
          <cell r="C17953">
            <v>61.905700000000003</v>
          </cell>
          <cell r="D17953">
            <v>69.340599999999995</v>
          </cell>
          <cell r="E17953">
            <v>1</v>
          </cell>
          <cell r="F17953">
            <v>1</v>
          </cell>
          <cell r="G17953">
            <v>1</v>
          </cell>
          <cell r="H17953">
            <v>1</v>
          </cell>
          <cell r="I17953">
            <v>1</v>
          </cell>
          <cell r="J17953">
            <v>1</v>
          </cell>
          <cell r="K17953">
            <v>1</v>
          </cell>
          <cell r="L17953">
            <v>1</v>
          </cell>
          <cell r="M17953">
            <v>1</v>
          </cell>
        </row>
        <row r="17954">
          <cell r="A17954">
            <v>61417</v>
          </cell>
          <cell r="B17954">
            <v>1</v>
          </cell>
          <cell r="C17954">
            <v>61.905700000000003</v>
          </cell>
          <cell r="D17954">
            <v>69.340599999999995</v>
          </cell>
          <cell r="E17954">
            <v>1</v>
          </cell>
          <cell r="F17954">
            <v>1</v>
          </cell>
          <cell r="G17954">
            <v>1</v>
          </cell>
          <cell r="H17954">
            <v>1</v>
          </cell>
          <cell r="I17954">
            <v>1</v>
          </cell>
          <cell r="J17954">
            <v>1</v>
          </cell>
          <cell r="K17954">
            <v>1</v>
          </cell>
          <cell r="L17954">
            <v>1</v>
          </cell>
          <cell r="M17954">
            <v>1</v>
          </cell>
        </row>
        <row r="17955">
          <cell r="A17955">
            <v>61418</v>
          </cell>
          <cell r="B17955">
            <v>1</v>
          </cell>
          <cell r="C17955">
            <v>61.905700000000003</v>
          </cell>
          <cell r="D17955">
            <v>69.340599999999995</v>
          </cell>
          <cell r="E17955">
            <v>1</v>
          </cell>
          <cell r="F17955">
            <v>1</v>
          </cell>
          <cell r="G17955">
            <v>1</v>
          </cell>
          <cell r="H17955">
            <v>1</v>
          </cell>
          <cell r="I17955">
            <v>1</v>
          </cell>
          <cell r="J17955">
            <v>1</v>
          </cell>
          <cell r="K17955">
            <v>1</v>
          </cell>
          <cell r="L17955">
            <v>1</v>
          </cell>
          <cell r="M17955">
            <v>1</v>
          </cell>
        </row>
        <row r="17956">
          <cell r="A17956">
            <v>61419</v>
          </cell>
          <cell r="B17956">
            <v>1</v>
          </cell>
          <cell r="C17956">
            <v>61.905700000000003</v>
          </cell>
          <cell r="D17956">
            <v>69.340599999999995</v>
          </cell>
          <cell r="E17956">
            <v>1</v>
          </cell>
          <cell r="F17956">
            <v>1</v>
          </cell>
          <cell r="G17956">
            <v>1</v>
          </cell>
          <cell r="H17956">
            <v>1</v>
          </cell>
          <cell r="I17956">
            <v>1</v>
          </cell>
          <cell r="J17956">
            <v>1</v>
          </cell>
          <cell r="K17956">
            <v>1</v>
          </cell>
          <cell r="L17956">
            <v>1</v>
          </cell>
          <cell r="M17956">
            <v>1</v>
          </cell>
        </row>
        <row r="17957">
          <cell r="A17957">
            <v>61420</v>
          </cell>
          <cell r="B17957">
            <v>1</v>
          </cell>
          <cell r="C17957">
            <v>61.905700000000003</v>
          </cell>
          <cell r="D17957">
            <v>69.340599999999995</v>
          </cell>
          <cell r="E17957">
            <v>1</v>
          </cell>
          <cell r="F17957">
            <v>1</v>
          </cell>
          <cell r="G17957">
            <v>1</v>
          </cell>
          <cell r="H17957">
            <v>1</v>
          </cell>
          <cell r="I17957">
            <v>1</v>
          </cell>
          <cell r="J17957">
            <v>1</v>
          </cell>
          <cell r="K17957">
            <v>1</v>
          </cell>
          <cell r="L17957">
            <v>1</v>
          </cell>
          <cell r="M17957">
            <v>1</v>
          </cell>
        </row>
        <row r="17958">
          <cell r="A17958">
            <v>61421</v>
          </cell>
          <cell r="B17958">
            <v>1</v>
          </cell>
          <cell r="C17958">
            <v>61.905700000000003</v>
          </cell>
          <cell r="D17958">
            <v>69.340599999999995</v>
          </cell>
          <cell r="E17958">
            <v>1</v>
          </cell>
          <cell r="F17958">
            <v>1</v>
          </cell>
          <cell r="G17958">
            <v>1</v>
          </cell>
          <cell r="H17958">
            <v>1</v>
          </cell>
          <cell r="I17958">
            <v>1</v>
          </cell>
          <cell r="J17958">
            <v>1</v>
          </cell>
          <cell r="K17958">
            <v>1</v>
          </cell>
          <cell r="L17958">
            <v>1</v>
          </cell>
          <cell r="M17958">
            <v>1</v>
          </cell>
        </row>
        <row r="17959">
          <cell r="A17959">
            <v>61422</v>
          </cell>
          <cell r="B17959">
            <v>1</v>
          </cell>
          <cell r="C17959">
            <v>61.905700000000003</v>
          </cell>
          <cell r="D17959">
            <v>69.340599999999995</v>
          </cell>
          <cell r="E17959">
            <v>1</v>
          </cell>
          <cell r="F17959">
            <v>1</v>
          </cell>
          <cell r="G17959">
            <v>1</v>
          </cell>
          <cell r="H17959">
            <v>1</v>
          </cell>
          <cell r="I17959">
            <v>1</v>
          </cell>
          <cell r="J17959">
            <v>1</v>
          </cell>
          <cell r="K17959">
            <v>1</v>
          </cell>
          <cell r="L17959">
            <v>1</v>
          </cell>
          <cell r="M17959">
            <v>1</v>
          </cell>
        </row>
        <row r="17960">
          <cell r="A17960">
            <v>61423</v>
          </cell>
          <cell r="B17960">
            <v>1</v>
          </cell>
          <cell r="C17960">
            <v>61.905700000000003</v>
          </cell>
          <cell r="D17960">
            <v>69.340599999999995</v>
          </cell>
          <cell r="E17960">
            <v>1</v>
          </cell>
          <cell r="F17960">
            <v>1</v>
          </cell>
          <cell r="G17960">
            <v>1</v>
          </cell>
          <cell r="H17960">
            <v>1</v>
          </cell>
          <cell r="I17960">
            <v>1</v>
          </cell>
          <cell r="J17960">
            <v>1</v>
          </cell>
          <cell r="K17960">
            <v>1</v>
          </cell>
          <cell r="L17960">
            <v>1</v>
          </cell>
          <cell r="M17960">
            <v>1</v>
          </cell>
        </row>
        <row r="17961">
          <cell r="A17961">
            <v>61424</v>
          </cell>
          <cell r="B17961">
            <v>1</v>
          </cell>
          <cell r="C17961">
            <v>61.905700000000003</v>
          </cell>
          <cell r="D17961">
            <v>69.340599999999995</v>
          </cell>
          <cell r="E17961">
            <v>1</v>
          </cell>
          <cell r="F17961">
            <v>1</v>
          </cell>
          <cell r="G17961">
            <v>1</v>
          </cell>
          <cell r="H17961">
            <v>1</v>
          </cell>
          <cell r="I17961">
            <v>1</v>
          </cell>
          <cell r="J17961">
            <v>1</v>
          </cell>
          <cell r="K17961">
            <v>1</v>
          </cell>
          <cell r="L17961">
            <v>1</v>
          </cell>
          <cell r="M17961">
            <v>1</v>
          </cell>
        </row>
        <row r="17962">
          <cell r="A17962">
            <v>61425</v>
          </cell>
          <cell r="B17962">
            <v>1</v>
          </cell>
          <cell r="C17962">
            <v>61.905700000000003</v>
          </cell>
          <cell r="D17962">
            <v>69.340599999999995</v>
          </cell>
          <cell r="E17962">
            <v>1</v>
          </cell>
          <cell r="F17962">
            <v>1</v>
          </cell>
          <cell r="G17962">
            <v>1</v>
          </cell>
          <cell r="H17962">
            <v>1</v>
          </cell>
          <cell r="I17962">
            <v>1</v>
          </cell>
          <cell r="J17962">
            <v>1</v>
          </cell>
          <cell r="K17962">
            <v>1</v>
          </cell>
          <cell r="L17962">
            <v>1</v>
          </cell>
          <cell r="M17962">
            <v>1</v>
          </cell>
        </row>
        <row r="17963">
          <cell r="A17963">
            <v>61426</v>
          </cell>
          <cell r="B17963">
            <v>1</v>
          </cell>
          <cell r="C17963">
            <v>61.905700000000003</v>
          </cell>
          <cell r="D17963">
            <v>69.340599999999995</v>
          </cell>
          <cell r="E17963">
            <v>1</v>
          </cell>
          <cell r="F17963">
            <v>1</v>
          </cell>
          <cell r="G17963">
            <v>1</v>
          </cell>
          <cell r="H17963">
            <v>1</v>
          </cell>
          <cell r="I17963">
            <v>1</v>
          </cell>
          <cell r="J17963">
            <v>1</v>
          </cell>
          <cell r="K17963">
            <v>1</v>
          </cell>
          <cell r="L17963">
            <v>1</v>
          </cell>
          <cell r="M17963">
            <v>1</v>
          </cell>
        </row>
        <row r="17964">
          <cell r="A17964">
            <v>61427</v>
          </cell>
          <cell r="B17964">
            <v>1</v>
          </cell>
          <cell r="C17964">
            <v>61.905700000000003</v>
          </cell>
          <cell r="D17964">
            <v>69.340599999999995</v>
          </cell>
          <cell r="E17964">
            <v>1</v>
          </cell>
          <cell r="F17964">
            <v>1</v>
          </cell>
          <cell r="G17964">
            <v>1</v>
          </cell>
          <cell r="H17964">
            <v>1</v>
          </cell>
          <cell r="I17964">
            <v>1</v>
          </cell>
          <cell r="J17964">
            <v>1</v>
          </cell>
          <cell r="K17964">
            <v>1</v>
          </cell>
          <cell r="L17964">
            <v>1</v>
          </cell>
          <cell r="M17964">
            <v>1</v>
          </cell>
        </row>
        <row r="17965">
          <cell r="A17965">
            <v>61428</v>
          </cell>
          <cell r="B17965">
            <v>1</v>
          </cell>
          <cell r="C17965">
            <v>61.905700000000003</v>
          </cell>
          <cell r="D17965">
            <v>69.340599999999995</v>
          </cell>
          <cell r="E17965">
            <v>1</v>
          </cell>
          <cell r="F17965">
            <v>1</v>
          </cell>
          <cell r="G17965">
            <v>1</v>
          </cell>
          <cell r="H17965">
            <v>1</v>
          </cell>
          <cell r="I17965">
            <v>1</v>
          </cell>
          <cell r="J17965">
            <v>1</v>
          </cell>
          <cell r="K17965">
            <v>1</v>
          </cell>
          <cell r="L17965">
            <v>1</v>
          </cell>
          <cell r="M17965">
            <v>1</v>
          </cell>
        </row>
        <row r="17966">
          <cell r="A17966">
            <v>61429</v>
          </cell>
          <cell r="B17966">
            <v>1</v>
          </cell>
          <cell r="C17966">
            <v>61.905700000000003</v>
          </cell>
          <cell r="D17966">
            <v>69.340599999999995</v>
          </cell>
          <cell r="E17966">
            <v>1</v>
          </cell>
          <cell r="F17966">
            <v>1</v>
          </cell>
          <cell r="G17966">
            <v>1</v>
          </cell>
          <cell r="H17966">
            <v>1</v>
          </cell>
          <cell r="I17966">
            <v>1</v>
          </cell>
          <cell r="J17966">
            <v>1</v>
          </cell>
          <cell r="K17966">
            <v>1</v>
          </cell>
          <cell r="L17966">
            <v>1</v>
          </cell>
          <cell r="M17966">
            <v>1</v>
          </cell>
        </row>
        <row r="17967">
          <cell r="A17967">
            <v>61430</v>
          </cell>
          <cell r="B17967">
            <v>1</v>
          </cell>
          <cell r="C17967">
            <v>61.905700000000003</v>
          </cell>
          <cell r="D17967">
            <v>69.340599999999995</v>
          </cell>
          <cell r="E17967">
            <v>1</v>
          </cell>
          <cell r="F17967">
            <v>1</v>
          </cell>
          <cell r="G17967">
            <v>1</v>
          </cell>
          <cell r="H17967">
            <v>1</v>
          </cell>
          <cell r="I17967">
            <v>1</v>
          </cell>
          <cell r="J17967">
            <v>1</v>
          </cell>
          <cell r="K17967">
            <v>1</v>
          </cell>
          <cell r="L17967">
            <v>1</v>
          </cell>
          <cell r="M17967">
            <v>1</v>
          </cell>
        </row>
        <row r="17968">
          <cell r="A17968">
            <v>61431</v>
          </cell>
          <cell r="B17968">
            <v>1</v>
          </cell>
          <cell r="C17968">
            <v>61.905700000000003</v>
          </cell>
          <cell r="D17968">
            <v>69.340599999999995</v>
          </cell>
          <cell r="E17968">
            <v>1</v>
          </cell>
          <cell r="F17968">
            <v>1</v>
          </cell>
          <cell r="G17968">
            <v>1</v>
          </cell>
          <cell r="H17968">
            <v>1</v>
          </cell>
          <cell r="I17968">
            <v>1</v>
          </cell>
          <cell r="J17968">
            <v>1</v>
          </cell>
          <cell r="K17968">
            <v>1</v>
          </cell>
          <cell r="L17968">
            <v>1</v>
          </cell>
          <cell r="M17968">
            <v>1</v>
          </cell>
        </row>
        <row r="17969">
          <cell r="A17969">
            <v>61432</v>
          </cell>
          <cell r="B17969">
            <v>1</v>
          </cell>
          <cell r="C17969">
            <v>61.905700000000003</v>
          </cell>
          <cell r="D17969">
            <v>69.340599999999995</v>
          </cell>
          <cell r="E17969">
            <v>1</v>
          </cell>
          <cell r="F17969">
            <v>1</v>
          </cell>
          <cell r="G17969">
            <v>1</v>
          </cell>
          <cell r="H17969">
            <v>1</v>
          </cell>
          <cell r="I17969">
            <v>1</v>
          </cell>
          <cell r="J17969">
            <v>1</v>
          </cell>
          <cell r="K17969">
            <v>1</v>
          </cell>
          <cell r="L17969">
            <v>1</v>
          </cell>
          <cell r="M17969">
            <v>1</v>
          </cell>
        </row>
        <row r="17970">
          <cell r="A17970">
            <v>61433</v>
          </cell>
          <cell r="B17970">
            <v>1</v>
          </cell>
          <cell r="C17970">
            <v>61.905700000000003</v>
          </cell>
          <cell r="D17970">
            <v>69.340599999999995</v>
          </cell>
          <cell r="E17970">
            <v>1</v>
          </cell>
          <cell r="F17970">
            <v>1</v>
          </cell>
          <cell r="G17970">
            <v>1</v>
          </cell>
          <cell r="H17970">
            <v>1</v>
          </cell>
          <cell r="I17970">
            <v>1</v>
          </cell>
          <cell r="J17970">
            <v>1</v>
          </cell>
          <cell r="K17970">
            <v>1</v>
          </cell>
          <cell r="L17970">
            <v>1</v>
          </cell>
          <cell r="M17970">
            <v>1</v>
          </cell>
        </row>
        <row r="17971">
          <cell r="A17971">
            <v>61434</v>
          </cell>
          <cell r="B17971">
            <v>1</v>
          </cell>
          <cell r="C17971">
            <v>61.905700000000003</v>
          </cell>
          <cell r="D17971">
            <v>69.340599999999995</v>
          </cell>
          <cell r="E17971">
            <v>1</v>
          </cell>
          <cell r="F17971">
            <v>1</v>
          </cell>
          <cell r="G17971">
            <v>1</v>
          </cell>
          <cell r="H17971">
            <v>1</v>
          </cell>
          <cell r="I17971">
            <v>1</v>
          </cell>
          <cell r="J17971">
            <v>1</v>
          </cell>
          <cell r="K17971">
            <v>1</v>
          </cell>
          <cell r="L17971">
            <v>1</v>
          </cell>
          <cell r="M17971">
            <v>1</v>
          </cell>
        </row>
        <row r="17972">
          <cell r="A17972">
            <v>61435</v>
          </cell>
          <cell r="B17972">
            <v>1</v>
          </cell>
          <cell r="C17972">
            <v>61.905700000000003</v>
          </cell>
          <cell r="D17972">
            <v>69.340599999999995</v>
          </cell>
          <cell r="E17972">
            <v>1</v>
          </cell>
          <cell r="F17972">
            <v>1</v>
          </cell>
          <cell r="G17972">
            <v>1</v>
          </cell>
          <cell r="H17972">
            <v>1</v>
          </cell>
          <cell r="I17972">
            <v>1</v>
          </cell>
          <cell r="J17972">
            <v>1</v>
          </cell>
          <cell r="K17972">
            <v>1</v>
          </cell>
          <cell r="L17972">
            <v>1</v>
          </cell>
          <cell r="M17972">
            <v>1</v>
          </cell>
        </row>
        <row r="17973">
          <cell r="A17973">
            <v>61436</v>
          </cell>
          <cell r="B17973">
            <v>1</v>
          </cell>
          <cell r="C17973">
            <v>61.905700000000003</v>
          </cell>
          <cell r="D17973">
            <v>69.340599999999995</v>
          </cell>
          <cell r="E17973">
            <v>1</v>
          </cell>
          <cell r="F17973">
            <v>1</v>
          </cell>
          <cell r="G17973">
            <v>1</v>
          </cell>
          <cell r="H17973">
            <v>1</v>
          </cell>
          <cell r="I17973">
            <v>1</v>
          </cell>
          <cell r="J17973">
            <v>1</v>
          </cell>
          <cell r="K17973">
            <v>1</v>
          </cell>
          <cell r="L17973">
            <v>1</v>
          </cell>
          <cell r="M17973">
            <v>1</v>
          </cell>
        </row>
        <row r="17974">
          <cell r="A17974">
            <v>61437</v>
          </cell>
          <cell r="B17974">
            <v>1</v>
          </cell>
          <cell r="C17974">
            <v>61.905700000000003</v>
          </cell>
          <cell r="D17974">
            <v>69.340599999999995</v>
          </cell>
          <cell r="E17974">
            <v>1</v>
          </cell>
          <cell r="F17974">
            <v>1</v>
          </cell>
          <cell r="G17974">
            <v>1</v>
          </cell>
          <cell r="H17974">
            <v>1</v>
          </cell>
          <cell r="I17974">
            <v>1</v>
          </cell>
          <cell r="J17974">
            <v>1</v>
          </cell>
          <cell r="K17974">
            <v>1</v>
          </cell>
          <cell r="L17974">
            <v>1</v>
          </cell>
          <cell r="M17974">
            <v>1</v>
          </cell>
        </row>
        <row r="17975">
          <cell r="A17975">
            <v>61438</v>
          </cell>
          <cell r="B17975">
            <v>1</v>
          </cell>
          <cell r="C17975">
            <v>61.905700000000003</v>
          </cell>
          <cell r="D17975">
            <v>69.340599999999995</v>
          </cell>
          <cell r="E17975">
            <v>1</v>
          </cell>
          <cell r="F17975">
            <v>1</v>
          </cell>
          <cell r="G17975">
            <v>1</v>
          </cell>
          <cell r="H17975">
            <v>1</v>
          </cell>
          <cell r="I17975">
            <v>1</v>
          </cell>
          <cell r="J17975">
            <v>1</v>
          </cell>
          <cell r="K17975">
            <v>1</v>
          </cell>
          <cell r="L17975">
            <v>1</v>
          </cell>
          <cell r="M17975">
            <v>1</v>
          </cell>
        </row>
        <row r="17976">
          <cell r="A17976">
            <v>61439</v>
          </cell>
          <cell r="B17976">
            <v>1</v>
          </cell>
          <cell r="C17976">
            <v>61.905700000000003</v>
          </cell>
          <cell r="D17976">
            <v>69.340599999999995</v>
          </cell>
          <cell r="E17976">
            <v>1</v>
          </cell>
          <cell r="F17976">
            <v>1</v>
          </cell>
          <cell r="G17976">
            <v>1</v>
          </cell>
          <cell r="H17976">
            <v>1</v>
          </cell>
          <cell r="I17976">
            <v>1</v>
          </cell>
          <cell r="J17976">
            <v>1</v>
          </cell>
          <cell r="K17976">
            <v>1</v>
          </cell>
          <cell r="L17976">
            <v>1</v>
          </cell>
          <cell r="M17976">
            <v>1</v>
          </cell>
        </row>
        <row r="17977">
          <cell r="A17977">
            <v>61440</v>
          </cell>
          <cell r="B17977">
            <v>1</v>
          </cell>
          <cell r="C17977">
            <v>61.905700000000003</v>
          </cell>
          <cell r="D17977">
            <v>69.340599999999995</v>
          </cell>
          <cell r="E17977">
            <v>1</v>
          </cell>
          <cell r="F17977">
            <v>1</v>
          </cell>
          <cell r="G17977">
            <v>1</v>
          </cell>
          <cell r="H17977">
            <v>1</v>
          </cell>
          <cell r="I17977">
            <v>1</v>
          </cell>
          <cell r="J17977">
            <v>1</v>
          </cell>
          <cell r="K17977">
            <v>1</v>
          </cell>
          <cell r="L17977">
            <v>1</v>
          </cell>
          <cell r="M17977">
            <v>1</v>
          </cell>
        </row>
        <row r="17978">
          <cell r="A17978">
            <v>61441</v>
          </cell>
          <cell r="B17978">
            <v>1</v>
          </cell>
          <cell r="C17978">
            <v>61.905700000000003</v>
          </cell>
          <cell r="D17978">
            <v>69.340599999999995</v>
          </cell>
          <cell r="E17978">
            <v>1</v>
          </cell>
          <cell r="F17978">
            <v>1</v>
          </cell>
          <cell r="G17978">
            <v>1</v>
          </cell>
          <cell r="H17978">
            <v>1</v>
          </cell>
          <cell r="I17978">
            <v>1</v>
          </cell>
          <cell r="J17978">
            <v>1</v>
          </cell>
          <cell r="K17978">
            <v>1</v>
          </cell>
          <cell r="L17978">
            <v>1</v>
          </cell>
          <cell r="M17978">
            <v>1</v>
          </cell>
        </row>
        <row r="17979">
          <cell r="A17979">
            <v>61442</v>
          </cell>
          <cell r="B17979">
            <v>1</v>
          </cell>
          <cell r="C17979">
            <v>61.905700000000003</v>
          </cell>
          <cell r="D17979">
            <v>69.340599999999995</v>
          </cell>
          <cell r="E17979">
            <v>1</v>
          </cell>
          <cell r="F17979">
            <v>1</v>
          </cell>
          <cell r="G17979">
            <v>1</v>
          </cell>
          <cell r="H17979">
            <v>1</v>
          </cell>
          <cell r="I17979">
            <v>1</v>
          </cell>
          <cell r="J17979">
            <v>1</v>
          </cell>
          <cell r="K17979">
            <v>1</v>
          </cell>
          <cell r="L17979">
            <v>1</v>
          </cell>
          <cell r="M17979">
            <v>1</v>
          </cell>
        </row>
        <row r="17980">
          <cell r="A17980">
            <v>61443</v>
          </cell>
          <cell r="B17980">
            <v>1</v>
          </cell>
          <cell r="C17980">
            <v>61.905700000000003</v>
          </cell>
          <cell r="D17980">
            <v>69.340599999999995</v>
          </cell>
          <cell r="E17980">
            <v>1</v>
          </cell>
          <cell r="F17980">
            <v>1</v>
          </cell>
          <cell r="G17980">
            <v>1</v>
          </cell>
          <cell r="H17980">
            <v>1</v>
          </cell>
          <cell r="I17980">
            <v>1</v>
          </cell>
          <cell r="J17980">
            <v>1</v>
          </cell>
          <cell r="K17980">
            <v>1</v>
          </cell>
          <cell r="L17980">
            <v>1</v>
          </cell>
          <cell r="M17980">
            <v>1</v>
          </cell>
        </row>
        <row r="17981">
          <cell r="A17981">
            <v>61444</v>
          </cell>
          <cell r="B17981">
            <v>1</v>
          </cell>
          <cell r="C17981">
            <v>61.905700000000003</v>
          </cell>
          <cell r="D17981">
            <v>69.340599999999995</v>
          </cell>
          <cell r="E17981">
            <v>1</v>
          </cell>
          <cell r="F17981">
            <v>1</v>
          </cell>
          <cell r="G17981">
            <v>1</v>
          </cell>
          <cell r="H17981">
            <v>1</v>
          </cell>
          <cell r="I17981">
            <v>1</v>
          </cell>
          <cell r="J17981">
            <v>1</v>
          </cell>
          <cell r="K17981">
            <v>1</v>
          </cell>
          <cell r="L17981">
            <v>1</v>
          </cell>
          <cell r="M17981">
            <v>1</v>
          </cell>
        </row>
        <row r="17982">
          <cell r="A17982">
            <v>61445</v>
          </cell>
          <cell r="B17982">
            <v>1</v>
          </cell>
          <cell r="C17982">
            <v>61.905700000000003</v>
          </cell>
          <cell r="D17982">
            <v>69.340599999999995</v>
          </cell>
          <cell r="E17982">
            <v>1</v>
          </cell>
          <cell r="F17982">
            <v>1</v>
          </cell>
          <cell r="G17982">
            <v>1</v>
          </cell>
          <cell r="H17982">
            <v>1</v>
          </cell>
          <cell r="I17982">
            <v>1</v>
          </cell>
          <cell r="J17982">
            <v>1</v>
          </cell>
          <cell r="K17982">
            <v>1</v>
          </cell>
          <cell r="L17982">
            <v>1</v>
          </cell>
          <cell r="M17982">
            <v>1</v>
          </cell>
        </row>
        <row r="17983">
          <cell r="A17983">
            <v>61446</v>
          </cell>
          <cell r="B17983">
            <v>1</v>
          </cell>
          <cell r="C17983">
            <v>61.905700000000003</v>
          </cell>
          <cell r="D17983">
            <v>69.340599999999995</v>
          </cell>
          <cell r="E17983">
            <v>1</v>
          </cell>
          <cell r="F17983">
            <v>1</v>
          </cell>
          <cell r="G17983">
            <v>1</v>
          </cell>
          <cell r="H17983">
            <v>1</v>
          </cell>
          <cell r="I17983">
            <v>1</v>
          </cell>
          <cell r="J17983">
            <v>1</v>
          </cell>
          <cell r="K17983">
            <v>1</v>
          </cell>
          <cell r="L17983">
            <v>1</v>
          </cell>
          <cell r="M17983">
            <v>1</v>
          </cell>
        </row>
        <row r="17984">
          <cell r="A17984">
            <v>61447</v>
          </cell>
          <cell r="B17984">
            <v>1</v>
          </cell>
          <cell r="C17984">
            <v>61.905700000000003</v>
          </cell>
          <cell r="D17984">
            <v>69.340599999999995</v>
          </cell>
          <cell r="E17984">
            <v>1</v>
          </cell>
          <cell r="F17984">
            <v>1</v>
          </cell>
          <cell r="G17984">
            <v>1</v>
          </cell>
          <cell r="H17984">
            <v>1</v>
          </cell>
          <cell r="I17984">
            <v>1</v>
          </cell>
          <cell r="J17984">
            <v>1</v>
          </cell>
          <cell r="K17984">
            <v>1</v>
          </cell>
          <cell r="L17984">
            <v>1</v>
          </cell>
          <cell r="M17984">
            <v>1</v>
          </cell>
        </row>
        <row r="17985">
          <cell r="A17985">
            <v>61448</v>
          </cell>
          <cell r="B17985">
            <v>1</v>
          </cell>
          <cell r="C17985">
            <v>61.905700000000003</v>
          </cell>
          <cell r="D17985">
            <v>69.340599999999995</v>
          </cell>
          <cell r="E17985">
            <v>1</v>
          </cell>
          <cell r="F17985">
            <v>1</v>
          </cell>
          <cell r="G17985">
            <v>1</v>
          </cell>
          <cell r="H17985">
            <v>1</v>
          </cell>
          <cell r="I17985">
            <v>1</v>
          </cell>
          <cell r="J17985">
            <v>1</v>
          </cell>
          <cell r="K17985">
            <v>1</v>
          </cell>
          <cell r="L17985">
            <v>1</v>
          </cell>
          <cell r="M17985">
            <v>1</v>
          </cell>
        </row>
        <row r="17986">
          <cell r="A17986">
            <v>61449</v>
          </cell>
          <cell r="B17986">
            <v>1</v>
          </cell>
          <cell r="C17986">
            <v>61.905700000000003</v>
          </cell>
          <cell r="D17986">
            <v>69.340599999999995</v>
          </cell>
          <cell r="E17986">
            <v>1</v>
          </cell>
          <cell r="F17986">
            <v>1</v>
          </cell>
          <cell r="G17986">
            <v>1</v>
          </cell>
          <cell r="H17986">
            <v>1</v>
          </cell>
          <cell r="I17986">
            <v>1</v>
          </cell>
          <cell r="J17986">
            <v>1</v>
          </cell>
          <cell r="K17986">
            <v>1</v>
          </cell>
          <cell r="L17986">
            <v>1</v>
          </cell>
          <cell r="M17986">
            <v>1</v>
          </cell>
        </row>
        <row r="17987">
          <cell r="A17987">
            <v>61450</v>
          </cell>
          <cell r="B17987">
            <v>1</v>
          </cell>
          <cell r="C17987">
            <v>61.905700000000003</v>
          </cell>
          <cell r="D17987">
            <v>69.340599999999995</v>
          </cell>
          <cell r="E17987">
            <v>1</v>
          </cell>
          <cell r="F17987">
            <v>1</v>
          </cell>
          <cell r="G17987">
            <v>1</v>
          </cell>
          <cell r="H17987">
            <v>1</v>
          </cell>
          <cell r="I17987">
            <v>1</v>
          </cell>
          <cell r="J17987">
            <v>1</v>
          </cell>
          <cell r="K17987">
            <v>1</v>
          </cell>
          <cell r="L17987">
            <v>1</v>
          </cell>
          <cell r="M17987">
            <v>1</v>
          </cell>
        </row>
        <row r="17988">
          <cell r="A17988">
            <v>61451</v>
          </cell>
          <cell r="B17988">
            <v>1</v>
          </cell>
          <cell r="C17988">
            <v>61.905700000000003</v>
          </cell>
          <cell r="D17988">
            <v>69.340599999999995</v>
          </cell>
          <cell r="E17988">
            <v>1</v>
          </cell>
          <cell r="F17988">
            <v>1</v>
          </cell>
          <cell r="G17988">
            <v>1</v>
          </cell>
          <cell r="H17988">
            <v>1</v>
          </cell>
          <cell r="I17988">
            <v>1</v>
          </cell>
          <cell r="J17988">
            <v>1</v>
          </cell>
          <cell r="K17988">
            <v>1</v>
          </cell>
          <cell r="L17988">
            <v>1</v>
          </cell>
          <cell r="M17988">
            <v>1</v>
          </cell>
        </row>
        <row r="17989">
          <cell r="A17989">
            <v>61452</v>
          </cell>
          <cell r="B17989">
            <v>1</v>
          </cell>
          <cell r="C17989">
            <v>61.905700000000003</v>
          </cell>
          <cell r="D17989">
            <v>69.340599999999995</v>
          </cell>
          <cell r="E17989">
            <v>1</v>
          </cell>
          <cell r="F17989">
            <v>1</v>
          </cell>
          <cell r="G17989">
            <v>1</v>
          </cell>
          <cell r="H17989">
            <v>1</v>
          </cell>
          <cell r="I17989">
            <v>1</v>
          </cell>
          <cell r="J17989">
            <v>1</v>
          </cell>
          <cell r="K17989">
            <v>1</v>
          </cell>
          <cell r="L17989">
            <v>1</v>
          </cell>
          <cell r="M17989">
            <v>1</v>
          </cell>
        </row>
        <row r="17990">
          <cell r="A17990">
            <v>61453</v>
          </cell>
          <cell r="B17990">
            <v>1</v>
          </cell>
          <cell r="C17990">
            <v>61.905700000000003</v>
          </cell>
          <cell r="D17990">
            <v>69.340599999999995</v>
          </cell>
          <cell r="E17990">
            <v>1</v>
          </cell>
          <cell r="F17990">
            <v>1</v>
          </cell>
          <cell r="G17990">
            <v>1</v>
          </cell>
          <cell r="H17990">
            <v>1</v>
          </cell>
          <cell r="I17990">
            <v>1</v>
          </cell>
          <cell r="J17990">
            <v>1</v>
          </cell>
          <cell r="K17990">
            <v>1</v>
          </cell>
          <cell r="L17990">
            <v>1</v>
          </cell>
          <cell r="M17990">
            <v>1</v>
          </cell>
        </row>
        <row r="17991">
          <cell r="A17991">
            <v>61454</v>
          </cell>
          <cell r="B17991">
            <v>1</v>
          </cell>
          <cell r="C17991">
            <v>61.905700000000003</v>
          </cell>
          <cell r="D17991">
            <v>69.340599999999995</v>
          </cell>
          <cell r="E17991">
            <v>1</v>
          </cell>
          <cell r="F17991">
            <v>1</v>
          </cell>
          <cell r="G17991">
            <v>1</v>
          </cell>
          <cell r="H17991">
            <v>1</v>
          </cell>
          <cell r="I17991">
            <v>1</v>
          </cell>
          <cell r="J17991">
            <v>1</v>
          </cell>
          <cell r="K17991">
            <v>1</v>
          </cell>
          <cell r="L17991">
            <v>1</v>
          </cell>
          <cell r="M17991">
            <v>1</v>
          </cell>
        </row>
        <row r="17992">
          <cell r="A17992">
            <v>61455</v>
          </cell>
          <cell r="B17992">
            <v>1</v>
          </cell>
          <cell r="C17992">
            <v>61.905700000000003</v>
          </cell>
          <cell r="D17992">
            <v>69.340599999999995</v>
          </cell>
          <cell r="E17992">
            <v>1</v>
          </cell>
          <cell r="F17992">
            <v>1</v>
          </cell>
          <cell r="G17992">
            <v>1</v>
          </cell>
          <cell r="H17992">
            <v>1</v>
          </cell>
          <cell r="I17992">
            <v>1</v>
          </cell>
          <cell r="J17992">
            <v>1</v>
          </cell>
          <cell r="K17992">
            <v>1</v>
          </cell>
          <cell r="L17992">
            <v>1</v>
          </cell>
          <cell r="M17992">
            <v>1</v>
          </cell>
        </row>
        <row r="17993">
          <cell r="A17993">
            <v>61456</v>
          </cell>
          <cell r="B17993">
            <v>1</v>
          </cell>
          <cell r="C17993">
            <v>61.905700000000003</v>
          </cell>
          <cell r="D17993">
            <v>69.340599999999995</v>
          </cell>
          <cell r="E17993">
            <v>1</v>
          </cell>
          <cell r="F17993">
            <v>1</v>
          </cell>
          <cell r="G17993">
            <v>1</v>
          </cell>
          <cell r="H17993">
            <v>1</v>
          </cell>
          <cell r="I17993">
            <v>1</v>
          </cell>
          <cell r="J17993">
            <v>1</v>
          </cell>
          <cell r="K17993">
            <v>1</v>
          </cell>
          <cell r="L17993">
            <v>1</v>
          </cell>
          <cell r="M17993">
            <v>1</v>
          </cell>
        </row>
        <row r="17994">
          <cell r="A17994">
            <v>61457</v>
          </cell>
          <cell r="B17994">
            <v>1</v>
          </cell>
          <cell r="C17994">
            <v>61.905700000000003</v>
          </cell>
          <cell r="D17994">
            <v>69.340599999999995</v>
          </cell>
          <cell r="E17994">
            <v>1</v>
          </cell>
          <cell r="F17994">
            <v>1</v>
          </cell>
          <cell r="G17994">
            <v>1</v>
          </cell>
          <cell r="H17994">
            <v>1</v>
          </cell>
          <cell r="I17994">
            <v>1</v>
          </cell>
          <cell r="J17994">
            <v>1</v>
          </cell>
          <cell r="K17994">
            <v>1</v>
          </cell>
          <cell r="L17994">
            <v>1</v>
          </cell>
          <cell r="M17994">
            <v>1</v>
          </cell>
        </row>
        <row r="17995">
          <cell r="A17995">
            <v>61458</v>
          </cell>
          <cell r="B17995">
            <v>1</v>
          </cell>
          <cell r="C17995">
            <v>61.905700000000003</v>
          </cell>
          <cell r="D17995">
            <v>69.340599999999995</v>
          </cell>
          <cell r="E17995">
            <v>1</v>
          </cell>
          <cell r="F17995">
            <v>1</v>
          </cell>
          <cell r="G17995">
            <v>1</v>
          </cell>
          <cell r="H17995">
            <v>1</v>
          </cell>
          <cell r="I17995">
            <v>1</v>
          </cell>
          <cell r="J17995">
            <v>1</v>
          </cell>
          <cell r="K17995">
            <v>1</v>
          </cell>
          <cell r="L17995">
            <v>1</v>
          </cell>
          <cell r="M17995">
            <v>1</v>
          </cell>
        </row>
        <row r="17996">
          <cell r="A17996">
            <v>61459</v>
          </cell>
          <cell r="B17996">
            <v>1</v>
          </cell>
          <cell r="C17996">
            <v>61.905700000000003</v>
          </cell>
          <cell r="D17996">
            <v>69.340599999999995</v>
          </cell>
          <cell r="E17996">
            <v>1</v>
          </cell>
          <cell r="F17996">
            <v>1</v>
          </cell>
          <cell r="G17996">
            <v>1</v>
          </cell>
          <cell r="H17996">
            <v>1</v>
          </cell>
          <cell r="I17996">
            <v>1</v>
          </cell>
          <cell r="J17996">
            <v>1</v>
          </cell>
          <cell r="K17996">
            <v>1</v>
          </cell>
          <cell r="L17996">
            <v>1</v>
          </cell>
          <cell r="M17996">
            <v>1</v>
          </cell>
        </row>
        <row r="17997">
          <cell r="A17997">
            <v>61460</v>
          </cell>
          <cell r="B17997">
            <v>1</v>
          </cell>
          <cell r="C17997">
            <v>61.905700000000003</v>
          </cell>
          <cell r="D17997">
            <v>69.340599999999995</v>
          </cell>
          <cell r="E17997">
            <v>1</v>
          </cell>
          <cell r="F17997">
            <v>1</v>
          </cell>
          <cell r="G17997">
            <v>1</v>
          </cell>
          <cell r="H17997">
            <v>1</v>
          </cell>
          <cell r="I17997">
            <v>1</v>
          </cell>
          <cell r="J17997">
            <v>1</v>
          </cell>
          <cell r="K17997">
            <v>1</v>
          </cell>
          <cell r="L17997">
            <v>1</v>
          </cell>
          <cell r="M17997">
            <v>1</v>
          </cell>
        </row>
        <row r="17998">
          <cell r="A17998">
            <v>61461</v>
          </cell>
          <cell r="B17998">
            <v>1</v>
          </cell>
          <cell r="C17998">
            <v>61.905700000000003</v>
          </cell>
          <cell r="D17998">
            <v>69.340599999999995</v>
          </cell>
          <cell r="E17998">
            <v>1</v>
          </cell>
          <cell r="F17998">
            <v>1</v>
          </cell>
          <cell r="G17998">
            <v>1</v>
          </cell>
          <cell r="H17998">
            <v>1</v>
          </cell>
          <cell r="I17998">
            <v>1</v>
          </cell>
          <cell r="J17998">
            <v>1</v>
          </cell>
          <cell r="K17998">
            <v>1</v>
          </cell>
          <cell r="L17998">
            <v>1</v>
          </cell>
          <cell r="M17998">
            <v>1</v>
          </cell>
        </row>
        <row r="17999">
          <cell r="A17999">
            <v>61462</v>
          </cell>
          <cell r="B17999">
            <v>1</v>
          </cell>
          <cell r="C17999">
            <v>61.905700000000003</v>
          </cell>
          <cell r="D17999">
            <v>69.340599999999995</v>
          </cell>
          <cell r="E17999">
            <v>1</v>
          </cell>
          <cell r="F17999">
            <v>1</v>
          </cell>
          <cell r="G17999">
            <v>1</v>
          </cell>
          <cell r="H17999">
            <v>1</v>
          </cell>
          <cell r="I17999">
            <v>1</v>
          </cell>
          <cell r="J17999">
            <v>1</v>
          </cell>
          <cell r="K17999">
            <v>1</v>
          </cell>
          <cell r="L17999">
            <v>1</v>
          </cell>
          <cell r="M17999">
            <v>1</v>
          </cell>
        </row>
        <row r="18000">
          <cell r="A18000">
            <v>61463</v>
          </cell>
          <cell r="B18000">
            <v>1</v>
          </cell>
          <cell r="C18000">
            <v>61.905700000000003</v>
          </cell>
          <cell r="D18000">
            <v>69.340599999999995</v>
          </cell>
          <cell r="E18000">
            <v>1</v>
          </cell>
          <cell r="F18000">
            <v>1</v>
          </cell>
          <cell r="G18000">
            <v>1</v>
          </cell>
          <cell r="H18000">
            <v>1</v>
          </cell>
          <cell r="I18000">
            <v>1</v>
          </cell>
          <cell r="J18000">
            <v>1</v>
          </cell>
          <cell r="K18000">
            <v>1</v>
          </cell>
          <cell r="L18000">
            <v>1</v>
          </cell>
          <cell r="M18000">
            <v>1</v>
          </cell>
        </row>
        <row r="18001">
          <cell r="A18001">
            <v>61464</v>
          </cell>
          <cell r="B18001">
            <v>1</v>
          </cell>
          <cell r="C18001">
            <v>61.905700000000003</v>
          </cell>
          <cell r="D18001">
            <v>69.340599999999995</v>
          </cell>
          <cell r="E18001">
            <v>1</v>
          </cell>
          <cell r="F18001">
            <v>1</v>
          </cell>
          <cell r="G18001">
            <v>1</v>
          </cell>
          <cell r="H18001">
            <v>1</v>
          </cell>
          <cell r="I18001">
            <v>1</v>
          </cell>
          <cell r="J18001">
            <v>1</v>
          </cell>
          <cell r="K18001">
            <v>1</v>
          </cell>
          <cell r="L18001">
            <v>1</v>
          </cell>
          <cell r="M18001">
            <v>1</v>
          </cell>
        </row>
        <row r="18002">
          <cell r="A18002">
            <v>61465</v>
          </cell>
          <cell r="B18002">
            <v>1</v>
          </cell>
          <cell r="C18002">
            <v>61.905700000000003</v>
          </cell>
          <cell r="D18002">
            <v>69.340599999999995</v>
          </cell>
          <cell r="E18002">
            <v>1</v>
          </cell>
          <cell r="F18002">
            <v>1</v>
          </cell>
          <cell r="G18002">
            <v>1</v>
          </cell>
          <cell r="H18002">
            <v>1</v>
          </cell>
          <cell r="I18002">
            <v>1</v>
          </cell>
          <cell r="J18002">
            <v>1</v>
          </cell>
          <cell r="K18002">
            <v>1</v>
          </cell>
          <cell r="L18002">
            <v>1</v>
          </cell>
          <cell r="M18002">
            <v>1</v>
          </cell>
        </row>
        <row r="18003">
          <cell r="A18003">
            <v>61466</v>
          </cell>
          <cell r="B18003">
            <v>1</v>
          </cell>
          <cell r="C18003">
            <v>61.905700000000003</v>
          </cell>
          <cell r="D18003">
            <v>69.340599999999995</v>
          </cell>
          <cell r="E18003">
            <v>1</v>
          </cell>
          <cell r="F18003">
            <v>1</v>
          </cell>
          <cell r="G18003">
            <v>1</v>
          </cell>
          <cell r="H18003">
            <v>1</v>
          </cell>
          <cell r="I18003">
            <v>1</v>
          </cell>
          <cell r="J18003">
            <v>1</v>
          </cell>
          <cell r="K18003">
            <v>1</v>
          </cell>
          <cell r="L18003">
            <v>1</v>
          </cell>
          <cell r="M18003">
            <v>1</v>
          </cell>
        </row>
        <row r="18004">
          <cell r="A18004">
            <v>61467</v>
          </cell>
          <cell r="B18004">
            <v>1</v>
          </cell>
          <cell r="C18004">
            <v>61.905700000000003</v>
          </cell>
          <cell r="D18004">
            <v>69.340599999999995</v>
          </cell>
          <cell r="E18004">
            <v>1</v>
          </cell>
          <cell r="F18004">
            <v>1</v>
          </cell>
          <cell r="G18004">
            <v>1</v>
          </cell>
          <cell r="H18004">
            <v>1</v>
          </cell>
          <cell r="I18004">
            <v>1</v>
          </cell>
          <cell r="J18004">
            <v>1</v>
          </cell>
          <cell r="K18004">
            <v>1</v>
          </cell>
          <cell r="L18004">
            <v>1</v>
          </cell>
          <cell r="M18004">
            <v>1</v>
          </cell>
        </row>
        <row r="18005">
          <cell r="A18005">
            <v>61468</v>
          </cell>
          <cell r="B18005">
            <v>1</v>
          </cell>
          <cell r="C18005">
            <v>61.905700000000003</v>
          </cell>
          <cell r="D18005">
            <v>69.340599999999995</v>
          </cell>
          <cell r="E18005">
            <v>1</v>
          </cell>
          <cell r="F18005">
            <v>1</v>
          </cell>
          <cell r="G18005">
            <v>1</v>
          </cell>
          <cell r="H18005">
            <v>1</v>
          </cell>
          <cell r="I18005">
            <v>1</v>
          </cell>
          <cell r="J18005">
            <v>1</v>
          </cell>
          <cell r="K18005">
            <v>1</v>
          </cell>
          <cell r="L18005">
            <v>1</v>
          </cell>
          <cell r="M18005">
            <v>1</v>
          </cell>
        </row>
        <row r="18006">
          <cell r="A18006">
            <v>61469</v>
          </cell>
          <cell r="B18006">
            <v>1</v>
          </cell>
          <cell r="C18006">
            <v>61.905700000000003</v>
          </cell>
          <cell r="D18006">
            <v>69.340599999999995</v>
          </cell>
          <cell r="E18006">
            <v>1</v>
          </cell>
          <cell r="F18006">
            <v>1</v>
          </cell>
          <cell r="G18006">
            <v>1</v>
          </cell>
          <cell r="H18006">
            <v>1</v>
          </cell>
          <cell r="I18006">
            <v>1</v>
          </cell>
          <cell r="J18006">
            <v>1</v>
          </cell>
          <cell r="K18006">
            <v>1</v>
          </cell>
          <cell r="L18006">
            <v>1</v>
          </cell>
          <cell r="M18006">
            <v>1</v>
          </cell>
        </row>
        <row r="18007">
          <cell r="A18007">
            <v>61470</v>
          </cell>
          <cell r="B18007">
            <v>1</v>
          </cell>
          <cell r="C18007">
            <v>61.905700000000003</v>
          </cell>
          <cell r="D18007">
            <v>69.340599999999995</v>
          </cell>
          <cell r="E18007">
            <v>1</v>
          </cell>
          <cell r="F18007">
            <v>1</v>
          </cell>
          <cell r="G18007">
            <v>1</v>
          </cell>
          <cell r="H18007">
            <v>1</v>
          </cell>
          <cell r="I18007">
            <v>1</v>
          </cell>
          <cell r="J18007">
            <v>1</v>
          </cell>
          <cell r="K18007">
            <v>1</v>
          </cell>
          <cell r="L18007">
            <v>1</v>
          </cell>
          <cell r="M18007">
            <v>1</v>
          </cell>
        </row>
        <row r="18008">
          <cell r="A18008">
            <v>61471</v>
          </cell>
          <cell r="B18008">
            <v>1</v>
          </cell>
          <cell r="C18008">
            <v>61.905700000000003</v>
          </cell>
          <cell r="D18008">
            <v>69.340599999999995</v>
          </cell>
          <cell r="E18008">
            <v>1</v>
          </cell>
          <cell r="F18008">
            <v>1</v>
          </cell>
          <cell r="G18008">
            <v>1</v>
          </cell>
          <cell r="H18008">
            <v>1</v>
          </cell>
          <cell r="I18008">
            <v>1</v>
          </cell>
          <cell r="J18008">
            <v>1</v>
          </cell>
          <cell r="K18008">
            <v>1</v>
          </cell>
          <cell r="L18008">
            <v>1</v>
          </cell>
          <cell r="M18008">
            <v>1</v>
          </cell>
        </row>
        <row r="18009">
          <cell r="A18009">
            <v>61472</v>
          </cell>
          <cell r="B18009">
            <v>1</v>
          </cell>
          <cell r="C18009">
            <v>61.905700000000003</v>
          </cell>
          <cell r="D18009">
            <v>69.340599999999995</v>
          </cell>
          <cell r="E18009">
            <v>1</v>
          </cell>
          <cell r="F18009">
            <v>1</v>
          </cell>
          <cell r="G18009">
            <v>1</v>
          </cell>
          <cell r="H18009">
            <v>1</v>
          </cell>
          <cell r="I18009">
            <v>1</v>
          </cell>
          <cell r="J18009">
            <v>1</v>
          </cell>
          <cell r="K18009">
            <v>1</v>
          </cell>
          <cell r="L18009">
            <v>1</v>
          </cell>
          <cell r="M18009">
            <v>1</v>
          </cell>
        </row>
        <row r="18010">
          <cell r="A18010">
            <v>61473</v>
          </cell>
          <cell r="B18010">
            <v>1</v>
          </cell>
          <cell r="C18010">
            <v>61.905700000000003</v>
          </cell>
          <cell r="D18010">
            <v>69.340599999999995</v>
          </cell>
          <cell r="E18010">
            <v>1</v>
          </cell>
          <cell r="F18010">
            <v>1</v>
          </cell>
          <cell r="G18010">
            <v>1</v>
          </cell>
          <cell r="H18010">
            <v>1</v>
          </cell>
          <cell r="I18010">
            <v>1</v>
          </cell>
          <cell r="J18010">
            <v>1</v>
          </cell>
          <cell r="K18010">
            <v>1</v>
          </cell>
          <cell r="L18010">
            <v>1</v>
          </cell>
          <cell r="M18010">
            <v>1</v>
          </cell>
        </row>
        <row r="18011">
          <cell r="A18011">
            <v>61474</v>
          </cell>
          <cell r="B18011">
            <v>1</v>
          </cell>
          <cell r="C18011">
            <v>61.905700000000003</v>
          </cell>
          <cell r="D18011">
            <v>69.340599999999995</v>
          </cell>
          <cell r="E18011">
            <v>1</v>
          </cell>
          <cell r="F18011">
            <v>1</v>
          </cell>
          <cell r="G18011">
            <v>1</v>
          </cell>
          <cell r="H18011">
            <v>1</v>
          </cell>
          <cell r="I18011">
            <v>1</v>
          </cell>
          <cell r="J18011">
            <v>1</v>
          </cell>
          <cell r="K18011">
            <v>1</v>
          </cell>
          <cell r="L18011">
            <v>1</v>
          </cell>
          <cell r="M18011">
            <v>1</v>
          </cell>
        </row>
        <row r="18012">
          <cell r="A18012">
            <v>61475</v>
          </cell>
          <cell r="B18012">
            <v>1</v>
          </cell>
          <cell r="C18012">
            <v>61.905700000000003</v>
          </cell>
          <cell r="D18012">
            <v>69.340599999999995</v>
          </cell>
          <cell r="E18012">
            <v>1</v>
          </cell>
          <cell r="F18012">
            <v>1</v>
          </cell>
          <cell r="G18012">
            <v>1</v>
          </cell>
          <cell r="H18012">
            <v>1</v>
          </cell>
          <cell r="I18012">
            <v>1</v>
          </cell>
          <cell r="J18012">
            <v>1</v>
          </cell>
          <cell r="K18012">
            <v>1</v>
          </cell>
          <cell r="L18012">
            <v>1</v>
          </cell>
          <cell r="M18012">
            <v>1</v>
          </cell>
        </row>
        <row r="18013">
          <cell r="A18013">
            <v>61476</v>
          </cell>
          <cell r="B18013">
            <v>1</v>
          </cell>
          <cell r="C18013">
            <v>61.905700000000003</v>
          </cell>
          <cell r="D18013">
            <v>69.340599999999995</v>
          </cell>
          <cell r="E18013">
            <v>1</v>
          </cell>
          <cell r="F18013">
            <v>1</v>
          </cell>
          <cell r="G18013">
            <v>1</v>
          </cell>
          <cell r="H18013">
            <v>1</v>
          </cell>
          <cell r="I18013">
            <v>1</v>
          </cell>
          <cell r="J18013">
            <v>1</v>
          </cell>
          <cell r="K18013">
            <v>1</v>
          </cell>
          <cell r="L18013">
            <v>1</v>
          </cell>
          <cell r="M18013">
            <v>1</v>
          </cell>
        </row>
        <row r="18014">
          <cell r="A18014">
            <v>61477</v>
          </cell>
          <cell r="B18014">
            <v>1</v>
          </cell>
          <cell r="C18014">
            <v>61.905700000000003</v>
          </cell>
          <cell r="D18014">
            <v>69.340599999999995</v>
          </cell>
          <cell r="E18014">
            <v>1</v>
          </cell>
          <cell r="F18014">
            <v>1</v>
          </cell>
          <cell r="G18014">
            <v>1</v>
          </cell>
          <cell r="H18014">
            <v>1</v>
          </cell>
          <cell r="I18014">
            <v>1</v>
          </cell>
          <cell r="J18014">
            <v>1</v>
          </cell>
          <cell r="K18014">
            <v>1</v>
          </cell>
          <cell r="L18014">
            <v>1</v>
          </cell>
          <cell r="M18014">
            <v>1</v>
          </cell>
        </row>
        <row r="18015">
          <cell r="A18015">
            <v>61478</v>
          </cell>
          <cell r="B18015">
            <v>1</v>
          </cell>
          <cell r="C18015">
            <v>61.905700000000003</v>
          </cell>
          <cell r="D18015">
            <v>69.340599999999995</v>
          </cell>
          <cell r="E18015">
            <v>1</v>
          </cell>
          <cell r="F18015">
            <v>1</v>
          </cell>
          <cell r="G18015">
            <v>1</v>
          </cell>
          <cell r="H18015">
            <v>1</v>
          </cell>
          <cell r="I18015">
            <v>1</v>
          </cell>
          <cell r="J18015">
            <v>1</v>
          </cell>
          <cell r="K18015">
            <v>1</v>
          </cell>
          <cell r="L18015">
            <v>1</v>
          </cell>
          <cell r="M18015">
            <v>1</v>
          </cell>
        </row>
        <row r="18016">
          <cell r="A18016">
            <v>61479</v>
          </cell>
          <cell r="B18016">
            <v>1</v>
          </cell>
          <cell r="C18016">
            <v>61.905700000000003</v>
          </cell>
          <cell r="D18016">
            <v>69.340599999999995</v>
          </cell>
          <cell r="E18016">
            <v>1</v>
          </cell>
          <cell r="F18016">
            <v>1</v>
          </cell>
          <cell r="G18016">
            <v>1</v>
          </cell>
          <cell r="H18016">
            <v>1</v>
          </cell>
          <cell r="I18016">
            <v>1</v>
          </cell>
          <cell r="J18016">
            <v>1</v>
          </cell>
          <cell r="K18016">
            <v>1</v>
          </cell>
          <cell r="L18016">
            <v>1</v>
          </cell>
          <cell r="M18016">
            <v>1</v>
          </cell>
        </row>
        <row r="18017">
          <cell r="A18017">
            <v>61480</v>
          </cell>
          <cell r="B18017">
            <v>1</v>
          </cell>
          <cell r="C18017">
            <v>61.905700000000003</v>
          </cell>
          <cell r="D18017">
            <v>69.340599999999995</v>
          </cell>
          <cell r="E18017">
            <v>1</v>
          </cell>
          <cell r="F18017">
            <v>1</v>
          </cell>
          <cell r="G18017">
            <v>1</v>
          </cell>
          <cell r="H18017">
            <v>1</v>
          </cell>
          <cell r="I18017">
            <v>1</v>
          </cell>
          <cell r="J18017">
            <v>1</v>
          </cell>
          <cell r="K18017">
            <v>1</v>
          </cell>
          <cell r="L18017">
            <v>1</v>
          </cell>
          <cell r="M18017">
            <v>1</v>
          </cell>
        </row>
        <row r="18018">
          <cell r="A18018">
            <v>61481</v>
          </cell>
          <cell r="B18018">
            <v>1</v>
          </cell>
          <cell r="C18018">
            <v>61.905700000000003</v>
          </cell>
          <cell r="D18018">
            <v>69.340599999999995</v>
          </cell>
          <cell r="E18018">
            <v>1</v>
          </cell>
          <cell r="F18018">
            <v>1</v>
          </cell>
          <cell r="G18018">
            <v>1</v>
          </cell>
          <cell r="H18018">
            <v>1</v>
          </cell>
          <cell r="I18018">
            <v>1</v>
          </cell>
          <cell r="J18018">
            <v>1</v>
          </cell>
          <cell r="K18018">
            <v>1</v>
          </cell>
          <cell r="L18018">
            <v>1</v>
          </cell>
          <cell r="M18018">
            <v>1</v>
          </cell>
        </row>
        <row r="18019">
          <cell r="A18019">
            <v>61482</v>
          </cell>
          <cell r="B18019">
            <v>1</v>
          </cell>
          <cell r="C18019">
            <v>61.905700000000003</v>
          </cell>
          <cell r="D18019">
            <v>69.340599999999995</v>
          </cell>
          <cell r="E18019">
            <v>1</v>
          </cell>
          <cell r="F18019">
            <v>1</v>
          </cell>
          <cell r="G18019">
            <v>1</v>
          </cell>
          <cell r="H18019">
            <v>1</v>
          </cell>
          <cell r="I18019">
            <v>1</v>
          </cell>
          <cell r="J18019">
            <v>1</v>
          </cell>
          <cell r="K18019">
            <v>1</v>
          </cell>
          <cell r="L18019">
            <v>1</v>
          </cell>
          <cell r="M18019">
            <v>1</v>
          </cell>
        </row>
        <row r="18020">
          <cell r="A18020">
            <v>61483</v>
          </cell>
          <cell r="B18020">
            <v>1</v>
          </cell>
          <cell r="C18020">
            <v>61.905700000000003</v>
          </cell>
          <cell r="D18020">
            <v>69.340599999999995</v>
          </cell>
          <cell r="E18020">
            <v>1</v>
          </cell>
          <cell r="F18020">
            <v>1</v>
          </cell>
          <cell r="G18020">
            <v>1</v>
          </cell>
          <cell r="H18020">
            <v>1</v>
          </cell>
          <cell r="I18020">
            <v>1</v>
          </cell>
          <cell r="J18020">
            <v>1</v>
          </cell>
          <cell r="K18020">
            <v>1</v>
          </cell>
          <cell r="L18020">
            <v>1</v>
          </cell>
          <cell r="M18020">
            <v>1</v>
          </cell>
        </row>
        <row r="18021">
          <cell r="A18021">
            <v>61484</v>
          </cell>
          <cell r="B18021">
            <v>1</v>
          </cell>
          <cell r="C18021">
            <v>61.905700000000003</v>
          </cell>
          <cell r="D18021">
            <v>69.340599999999995</v>
          </cell>
          <cell r="E18021">
            <v>1</v>
          </cell>
          <cell r="F18021">
            <v>1</v>
          </cell>
          <cell r="G18021">
            <v>1</v>
          </cell>
          <cell r="H18021">
            <v>1</v>
          </cell>
          <cell r="I18021">
            <v>1</v>
          </cell>
          <cell r="J18021">
            <v>1</v>
          </cell>
          <cell r="K18021">
            <v>1</v>
          </cell>
          <cell r="L18021">
            <v>1</v>
          </cell>
          <cell r="M18021">
            <v>1</v>
          </cell>
        </row>
        <row r="18022">
          <cell r="A18022">
            <v>61485</v>
          </cell>
          <cell r="B18022">
            <v>1</v>
          </cell>
          <cell r="C18022">
            <v>61.905700000000003</v>
          </cell>
          <cell r="D18022">
            <v>69.340599999999995</v>
          </cell>
          <cell r="E18022">
            <v>1</v>
          </cell>
          <cell r="F18022">
            <v>1</v>
          </cell>
          <cell r="G18022">
            <v>1</v>
          </cell>
          <cell r="H18022">
            <v>1</v>
          </cell>
          <cell r="I18022">
            <v>1</v>
          </cell>
          <cell r="J18022">
            <v>1</v>
          </cell>
          <cell r="K18022">
            <v>1</v>
          </cell>
          <cell r="L18022">
            <v>1</v>
          </cell>
          <cell r="M18022">
            <v>1</v>
          </cell>
        </row>
        <row r="18023">
          <cell r="A18023">
            <v>61486</v>
          </cell>
          <cell r="B18023">
            <v>1</v>
          </cell>
          <cell r="C18023">
            <v>61.905700000000003</v>
          </cell>
          <cell r="D18023">
            <v>69.340599999999995</v>
          </cell>
          <cell r="E18023">
            <v>1</v>
          </cell>
          <cell r="F18023">
            <v>1</v>
          </cell>
          <cell r="G18023">
            <v>1</v>
          </cell>
          <cell r="H18023">
            <v>1</v>
          </cell>
          <cell r="I18023">
            <v>1</v>
          </cell>
          <cell r="J18023">
            <v>1</v>
          </cell>
          <cell r="K18023">
            <v>1</v>
          </cell>
          <cell r="L18023">
            <v>1</v>
          </cell>
          <cell r="M18023">
            <v>1</v>
          </cell>
        </row>
        <row r="18024">
          <cell r="A18024">
            <v>61487</v>
          </cell>
          <cell r="B18024">
            <v>1</v>
          </cell>
          <cell r="C18024">
            <v>61.905700000000003</v>
          </cell>
          <cell r="D18024">
            <v>69.340599999999995</v>
          </cell>
          <cell r="E18024">
            <v>1</v>
          </cell>
          <cell r="F18024">
            <v>1</v>
          </cell>
          <cell r="G18024">
            <v>1</v>
          </cell>
          <cell r="H18024">
            <v>1</v>
          </cell>
          <cell r="I18024">
            <v>1</v>
          </cell>
          <cell r="J18024">
            <v>1</v>
          </cell>
          <cell r="K18024">
            <v>1</v>
          </cell>
          <cell r="L18024">
            <v>1</v>
          </cell>
          <cell r="M18024">
            <v>1</v>
          </cell>
        </row>
        <row r="18025">
          <cell r="A18025">
            <v>61488</v>
          </cell>
          <cell r="B18025">
            <v>1</v>
          </cell>
          <cell r="C18025">
            <v>61.905700000000003</v>
          </cell>
          <cell r="D18025">
            <v>69.340599999999995</v>
          </cell>
          <cell r="E18025">
            <v>1</v>
          </cell>
          <cell r="F18025">
            <v>1</v>
          </cell>
          <cell r="G18025">
            <v>1</v>
          </cell>
          <cell r="H18025">
            <v>1</v>
          </cell>
          <cell r="I18025">
            <v>1</v>
          </cell>
          <cell r="J18025">
            <v>1</v>
          </cell>
          <cell r="K18025">
            <v>1</v>
          </cell>
          <cell r="L18025">
            <v>1</v>
          </cell>
          <cell r="M18025">
            <v>1</v>
          </cell>
        </row>
        <row r="18026">
          <cell r="A18026">
            <v>61489</v>
          </cell>
          <cell r="B18026">
            <v>1</v>
          </cell>
          <cell r="C18026">
            <v>61.905700000000003</v>
          </cell>
          <cell r="D18026">
            <v>69.340599999999995</v>
          </cell>
          <cell r="E18026">
            <v>1</v>
          </cell>
          <cell r="F18026">
            <v>1</v>
          </cell>
          <cell r="G18026">
            <v>1</v>
          </cell>
          <cell r="H18026">
            <v>1</v>
          </cell>
          <cell r="I18026">
            <v>1</v>
          </cell>
          <cell r="J18026">
            <v>1</v>
          </cell>
          <cell r="K18026">
            <v>1</v>
          </cell>
          <cell r="L18026">
            <v>1</v>
          </cell>
          <cell r="M18026">
            <v>1</v>
          </cell>
        </row>
        <row r="18027">
          <cell r="A18027">
            <v>61490</v>
          </cell>
          <cell r="B18027">
            <v>1</v>
          </cell>
          <cell r="C18027">
            <v>61.905700000000003</v>
          </cell>
          <cell r="D18027">
            <v>69.340599999999995</v>
          </cell>
          <cell r="E18027">
            <v>1</v>
          </cell>
          <cell r="F18027">
            <v>1</v>
          </cell>
          <cell r="G18027">
            <v>1</v>
          </cell>
          <cell r="H18027">
            <v>1</v>
          </cell>
          <cell r="I18027">
            <v>1</v>
          </cell>
          <cell r="J18027">
            <v>1</v>
          </cell>
          <cell r="K18027">
            <v>1</v>
          </cell>
          <cell r="L18027">
            <v>1</v>
          </cell>
          <cell r="M18027">
            <v>1</v>
          </cell>
        </row>
        <row r="18028">
          <cell r="A18028">
            <v>61491</v>
          </cell>
          <cell r="B18028">
            <v>1</v>
          </cell>
          <cell r="C18028">
            <v>61.905700000000003</v>
          </cell>
          <cell r="D18028">
            <v>69.340599999999995</v>
          </cell>
          <cell r="E18028">
            <v>1</v>
          </cell>
          <cell r="F18028">
            <v>1</v>
          </cell>
          <cell r="G18028">
            <v>1</v>
          </cell>
          <cell r="H18028">
            <v>1</v>
          </cell>
          <cell r="I18028">
            <v>1</v>
          </cell>
          <cell r="J18028">
            <v>1</v>
          </cell>
          <cell r="K18028">
            <v>1</v>
          </cell>
          <cell r="L18028">
            <v>1</v>
          </cell>
          <cell r="M18028">
            <v>1</v>
          </cell>
        </row>
        <row r="18029">
          <cell r="A18029">
            <v>61492</v>
          </cell>
          <cell r="B18029">
            <v>1</v>
          </cell>
          <cell r="C18029">
            <v>61.905700000000003</v>
          </cell>
          <cell r="D18029">
            <v>69.340599999999995</v>
          </cell>
          <cell r="E18029">
            <v>1</v>
          </cell>
          <cell r="F18029">
            <v>1</v>
          </cell>
          <cell r="G18029">
            <v>1</v>
          </cell>
          <cell r="H18029">
            <v>1</v>
          </cell>
          <cell r="I18029">
            <v>1</v>
          </cell>
          <cell r="J18029">
            <v>1</v>
          </cell>
          <cell r="K18029">
            <v>1</v>
          </cell>
          <cell r="L18029">
            <v>1</v>
          </cell>
          <cell r="M18029">
            <v>1</v>
          </cell>
        </row>
        <row r="18030">
          <cell r="A18030">
            <v>61493</v>
          </cell>
          <cell r="B18030">
            <v>1</v>
          </cell>
          <cell r="C18030">
            <v>61.905700000000003</v>
          </cell>
          <cell r="D18030">
            <v>69.340599999999995</v>
          </cell>
          <cell r="E18030">
            <v>1</v>
          </cell>
          <cell r="F18030">
            <v>1</v>
          </cell>
          <cell r="G18030">
            <v>1</v>
          </cell>
          <cell r="H18030">
            <v>1</v>
          </cell>
          <cell r="I18030">
            <v>1</v>
          </cell>
          <cell r="J18030">
            <v>1</v>
          </cell>
          <cell r="K18030">
            <v>1</v>
          </cell>
          <cell r="L18030">
            <v>1</v>
          </cell>
          <cell r="M18030">
            <v>1</v>
          </cell>
        </row>
        <row r="18031">
          <cell r="A18031">
            <v>61494</v>
          </cell>
          <cell r="B18031">
            <v>1</v>
          </cell>
          <cell r="C18031">
            <v>61.905700000000003</v>
          </cell>
          <cell r="D18031">
            <v>69.340599999999995</v>
          </cell>
          <cell r="E18031">
            <v>1</v>
          </cell>
          <cell r="F18031">
            <v>1</v>
          </cell>
          <cell r="G18031">
            <v>1</v>
          </cell>
          <cell r="H18031">
            <v>1</v>
          </cell>
          <cell r="I18031">
            <v>1</v>
          </cell>
          <cell r="J18031">
            <v>1</v>
          </cell>
          <cell r="K18031">
            <v>1</v>
          </cell>
          <cell r="L18031">
            <v>1</v>
          </cell>
          <cell r="M18031">
            <v>1</v>
          </cell>
        </row>
        <row r="18032">
          <cell r="A18032">
            <v>61495</v>
          </cell>
          <cell r="B18032">
            <v>1</v>
          </cell>
          <cell r="C18032">
            <v>61.905700000000003</v>
          </cell>
          <cell r="D18032">
            <v>69.340599999999995</v>
          </cell>
          <cell r="E18032">
            <v>1</v>
          </cell>
          <cell r="F18032">
            <v>1</v>
          </cell>
          <cell r="G18032">
            <v>1</v>
          </cell>
          <cell r="H18032">
            <v>1</v>
          </cell>
          <cell r="I18032">
            <v>1</v>
          </cell>
          <cell r="J18032">
            <v>1</v>
          </cell>
          <cell r="K18032">
            <v>1</v>
          </cell>
          <cell r="L18032">
            <v>1</v>
          </cell>
          <cell r="M18032">
            <v>1</v>
          </cell>
        </row>
        <row r="18033">
          <cell r="A18033">
            <v>61496</v>
          </cell>
          <cell r="B18033">
            <v>1</v>
          </cell>
          <cell r="C18033">
            <v>61.905700000000003</v>
          </cell>
          <cell r="D18033">
            <v>69.340599999999995</v>
          </cell>
          <cell r="E18033">
            <v>1</v>
          </cell>
          <cell r="F18033">
            <v>1</v>
          </cell>
          <cell r="G18033">
            <v>1</v>
          </cell>
          <cell r="H18033">
            <v>1</v>
          </cell>
          <cell r="I18033">
            <v>1</v>
          </cell>
          <cell r="J18033">
            <v>1</v>
          </cell>
          <cell r="K18033">
            <v>1</v>
          </cell>
          <cell r="L18033">
            <v>1</v>
          </cell>
          <cell r="M18033">
            <v>1</v>
          </cell>
        </row>
        <row r="18034">
          <cell r="A18034">
            <v>61497</v>
          </cell>
          <cell r="B18034">
            <v>1</v>
          </cell>
          <cell r="C18034">
            <v>61.905700000000003</v>
          </cell>
          <cell r="D18034">
            <v>69.340599999999995</v>
          </cell>
          <cell r="E18034">
            <v>1</v>
          </cell>
          <cell r="F18034">
            <v>1</v>
          </cell>
          <cell r="G18034">
            <v>1</v>
          </cell>
          <cell r="H18034">
            <v>1</v>
          </cell>
          <cell r="I18034">
            <v>1</v>
          </cell>
          <cell r="J18034">
            <v>1</v>
          </cell>
          <cell r="K18034">
            <v>1</v>
          </cell>
          <cell r="L18034">
            <v>1</v>
          </cell>
          <cell r="M18034">
            <v>1</v>
          </cell>
        </row>
        <row r="18035">
          <cell r="A18035">
            <v>61498</v>
          </cell>
          <cell r="B18035">
            <v>1</v>
          </cell>
          <cell r="C18035">
            <v>61.905700000000003</v>
          </cell>
          <cell r="D18035">
            <v>69.340599999999995</v>
          </cell>
          <cell r="E18035">
            <v>1</v>
          </cell>
          <cell r="F18035">
            <v>1</v>
          </cell>
          <cell r="G18035">
            <v>1</v>
          </cell>
          <cell r="H18035">
            <v>1</v>
          </cell>
          <cell r="I18035">
            <v>1</v>
          </cell>
          <cell r="J18035">
            <v>1</v>
          </cell>
          <cell r="K18035">
            <v>1</v>
          </cell>
          <cell r="L18035">
            <v>1</v>
          </cell>
          <cell r="M18035">
            <v>1</v>
          </cell>
        </row>
        <row r="18036">
          <cell r="A18036">
            <v>61499</v>
          </cell>
          <cell r="B18036">
            <v>1</v>
          </cell>
          <cell r="C18036">
            <v>61.905700000000003</v>
          </cell>
          <cell r="D18036">
            <v>69.340599999999995</v>
          </cell>
          <cell r="E18036">
            <v>1</v>
          </cell>
          <cell r="F18036">
            <v>1</v>
          </cell>
          <cell r="G18036">
            <v>1</v>
          </cell>
          <cell r="H18036">
            <v>1</v>
          </cell>
          <cell r="I18036">
            <v>1</v>
          </cell>
          <cell r="J18036">
            <v>1</v>
          </cell>
          <cell r="K18036">
            <v>1</v>
          </cell>
          <cell r="L18036">
            <v>1</v>
          </cell>
          <cell r="M18036">
            <v>1</v>
          </cell>
        </row>
        <row r="18037">
          <cell r="A18037">
            <v>61500</v>
          </cell>
          <cell r="B18037">
            <v>1</v>
          </cell>
          <cell r="C18037">
            <v>61.905700000000003</v>
          </cell>
          <cell r="D18037">
            <v>69.340599999999995</v>
          </cell>
          <cell r="E18037">
            <v>1</v>
          </cell>
          <cell r="F18037">
            <v>1</v>
          </cell>
          <cell r="G18037">
            <v>1</v>
          </cell>
          <cell r="H18037">
            <v>1</v>
          </cell>
          <cell r="I18037">
            <v>1</v>
          </cell>
          <cell r="J18037">
            <v>1</v>
          </cell>
          <cell r="K18037">
            <v>1</v>
          </cell>
          <cell r="L18037">
            <v>1</v>
          </cell>
          <cell r="M18037">
            <v>1</v>
          </cell>
        </row>
        <row r="18038">
          <cell r="A18038">
            <v>61501</v>
          </cell>
          <cell r="B18038">
            <v>1</v>
          </cell>
          <cell r="C18038">
            <v>61.905700000000003</v>
          </cell>
          <cell r="D18038">
            <v>69.340599999999995</v>
          </cell>
          <cell r="E18038">
            <v>1</v>
          </cell>
          <cell r="F18038">
            <v>1</v>
          </cell>
          <cell r="G18038">
            <v>1</v>
          </cell>
          <cell r="H18038">
            <v>1</v>
          </cell>
          <cell r="I18038">
            <v>1</v>
          </cell>
          <cell r="J18038">
            <v>1</v>
          </cell>
          <cell r="K18038">
            <v>1</v>
          </cell>
          <cell r="L18038">
            <v>1</v>
          </cell>
          <cell r="M18038">
            <v>1</v>
          </cell>
        </row>
        <row r="18039">
          <cell r="A18039">
            <v>61502</v>
          </cell>
          <cell r="B18039">
            <v>1</v>
          </cell>
          <cell r="C18039">
            <v>61.905700000000003</v>
          </cell>
          <cell r="D18039">
            <v>69.340599999999995</v>
          </cell>
          <cell r="E18039">
            <v>1</v>
          </cell>
          <cell r="F18039">
            <v>1</v>
          </cell>
          <cell r="G18039">
            <v>1</v>
          </cell>
          <cell r="H18039">
            <v>1</v>
          </cell>
          <cell r="I18039">
            <v>1</v>
          </cell>
          <cell r="J18039">
            <v>1</v>
          </cell>
          <cell r="K18039">
            <v>1</v>
          </cell>
          <cell r="L18039">
            <v>1</v>
          </cell>
          <cell r="M18039">
            <v>1</v>
          </cell>
        </row>
        <row r="18040">
          <cell r="A18040">
            <v>61503</v>
          </cell>
          <cell r="B18040">
            <v>1</v>
          </cell>
          <cell r="C18040">
            <v>61.905700000000003</v>
          </cell>
          <cell r="D18040">
            <v>69.340599999999995</v>
          </cell>
          <cell r="E18040">
            <v>1</v>
          </cell>
          <cell r="F18040">
            <v>1</v>
          </cell>
          <cell r="G18040">
            <v>1</v>
          </cell>
          <cell r="H18040">
            <v>1</v>
          </cell>
          <cell r="I18040">
            <v>1</v>
          </cell>
          <cell r="J18040">
            <v>1</v>
          </cell>
          <cell r="K18040">
            <v>1</v>
          </cell>
          <cell r="L18040">
            <v>1</v>
          </cell>
          <cell r="M18040">
            <v>1</v>
          </cell>
        </row>
        <row r="18041">
          <cell r="A18041">
            <v>61504</v>
          </cell>
          <cell r="B18041">
            <v>1</v>
          </cell>
          <cell r="C18041">
            <v>61.905700000000003</v>
          </cell>
          <cell r="D18041">
            <v>69.340599999999995</v>
          </cell>
          <cell r="E18041">
            <v>1</v>
          </cell>
          <cell r="F18041">
            <v>1</v>
          </cell>
          <cell r="G18041">
            <v>1</v>
          </cell>
          <cell r="H18041">
            <v>1</v>
          </cell>
          <cell r="I18041">
            <v>1</v>
          </cell>
          <cell r="J18041">
            <v>1</v>
          </cell>
          <cell r="K18041">
            <v>1</v>
          </cell>
          <cell r="L18041">
            <v>1</v>
          </cell>
          <cell r="M18041">
            <v>1</v>
          </cell>
        </row>
        <row r="18042">
          <cell r="A18042">
            <v>61505</v>
          </cell>
          <cell r="B18042">
            <v>1</v>
          </cell>
          <cell r="C18042">
            <v>61.905700000000003</v>
          </cell>
          <cell r="D18042">
            <v>69.340599999999995</v>
          </cell>
          <cell r="E18042">
            <v>1</v>
          </cell>
          <cell r="F18042">
            <v>1</v>
          </cell>
          <cell r="G18042">
            <v>1</v>
          </cell>
          <cell r="H18042">
            <v>1</v>
          </cell>
          <cell r="I18042">
            <v>1</v>
          </cell>
          <cell r="J18042">
            <v>1</v>
          </cell>
          <cell r="K18042">
            <v>1</v>
          </cell>
          <cell r="L18042">
            <v>1</v>
          </cell>
          <cell r="M18042">
            <v>1</v>
          </cell>
        </row>
        <row r="18043">
          <cell r="A18043">
            <v>61506</v>
          </cell>
          <cell r="B18043">
            <v>1</v>
          </cell>
          <cell r="C18043">
            <v>61.905700000000003</v>
          </cell>
          <cell r="D18043">
            <v>69.340599999999995</v>
          </cell>
          <cell r="E18043">
            <v>1</v>
          </cell>
          <cell r="F18043">
            <v>1</v>
          </cell>
          <cell r="G18043">
            <v>1</v>
          </cell>
          <cell r="H18043">
            <v>1</v>
          </cell>
          <cell r="I18043">
            <v>1</v>
          </cell>
          <cell r="J18043">
            <v>1</v>
          </cell>
          <cell r="K18043">
            <v>1</v>
          </cell>
          <cell r="L18043">
            <v>1</v>
          </cell>
          <cell r="M18043">
            <v>1</v>
          </cell>
        </row>
        <row r="18044">
          <cell r="A18044">
            <v>61507</v>
          </cell>
          <cell r="B18044">
            <v>1</v>
          </cell>
          <cell r="C18044">
            <v>61.905700000000003</v>
          </cell>
          <cell r="D18044">
            <v>69.340599999999995</v>
          </cell>
          <cell r="E18044">
            <v>1</v>
          </cell>
          <cell r="F18044">
            <v>1</v>
          </cell>
          <cell r="G18044">
            <v>1</v>
          </cell>
          <cell r="H18044">
            <v>1</v>
          </cell>
          <cell r="I18044">
            <v>1</v>
          </cell>
          <cell r="J18044">
            <v>1</v>
          </cell>
          <cell r="K18044">
            <v>1</v>
          </cell>
          <cell r="L18044">
            <v>1</v>
          </cell>
          <cell r="M18044">
            <v>1</v>
          </cell>
        </row>
        <row r="18045">
          <cell r="A18045">
            <v>61508</v>
          </cell>
          <cell r="B18045">
            <v>1</v>
          </cell>
          <cell r="C18045">
            <v>61.905700000000003</v>
          </cell>
          <cell r="D18045">
            <v>69.340599999999995</v>
          </cell>
          <cell r="E18045">
            <v>1</v>
          </cell>
          <cell r="F18045">
            <v>1</v>
          </cell>
          <cell r="G18045">
            <v>1</v>
          </cell>
          <cell r="H18045">
            <v>1</v>
          </cell>
          <cell r="I18045">
            <v>1</v>
          </cell>
          <cell r="J18045">
            <v>1</v>
          </cell>
          <cell r="K18045">
            <v>1</v>
          </cell>
          <cell r="L18045">
            <v>1</v>
          </cell>
          <cell r="M18045">
            <v>1</v>
          </cell>
        </row>
        <row r="18046">
          <cell r="A18046">
            <v>61509</v>
          </cell>
          <cell r="B18046">
            <v>1</v>
          </cell>
          <cell r="C18046">
            <v>61.905700000000003</v>
          </cell>
          <cell r="D18046">
            <v>69.340599999999995</v>
          </cell>
          <cell r="E18046">
            <v>1</v>
          </cell>
          <cell r="F18046">
            <v>1</v>
          </cell>
          <cell r="G18046">
            <v>1</v>
          </cell>
          <cell r="H18046">
            <v>1</v>
          </cell>
          <cell r="I18046">
            <v>1</v>
          </cell>
          <cell r="J18046">
            <v>1</v>
          </cell>
          <cell r="K18046">
            <v>1</v>
          </cell>
          <cell r="L18046">
            <v>1</v>
          </cell>
          <cell r="M18046">
            <v>1</v>
          </cell>
        </row>
        <row r="18047">
          <cell r="A18047">
            <v>61510</v>
          </cell>
          <cell r="B18047">
            <v>1</v>
          </cell>
          <cell r="C18047">
            <v>61.905700000000003</v>
          </cell>
          <cell r="D18047">
            <v>69.340599999999995</v>
          </cell>
          <cell r="E18047">
            <v>1</v>
          </cell>
          <cell r="F18047">
            <v>1</v>
          </cell>
          <cell r="G18047">
            <v>1</v>
          </cell>
          <cell r="H18047">
            <v>1</v>
          </cell>
          <cell r="I18047">
            <v>1</v>
          </cell>
          <cell r="J18047">
            <v>1</v>
          </cell>
          <cell r="K18047">
            <v>1</v>
          </cell>
          <cell r="L18047">
            <v>1</v>
          </cell>
          <cell r="M18047">
            <v>1</v>
          </cell>
        </row>
        <row r="18048">
          <cell r="A18048">
            <v>61511</v>
          </cell>
          <cell r="B18048">
            <v>1</v>
          </cell>
          <cell r="C18048">
            <v>61.905700000000003</v>
          </cell>
          <cell r="D18048">
            <v>69.340599999999995</v>
          </cell>
          <cell r="E18048">
            <v>1</v>
          </cell>
          <cell r="F18048">
            <v>1</v>
          </cell>
          <cell r="G18048">
            <v>1</v>
          </cell>
          <cell r="H18048">
            <v>1</v>
          </cell>
          <cell r="I18048">
            <v>1</v>
          </cell>
          <cell r="J18048">
            <v>1</v>
          </cell>
          <cell r="K18048">
            <v>1</v>
          </cell>
          <cell r="L18048">
            <v>1</v>
          </cell>
          <cell r="M18048">
            <v>1</v>
          </cell>
        </row>
        <row r="18049">
          <cell r="A18049">
            <v>61512</v>
          </cell>
          <cell r="B18049">
            <v>1</v>
          </cell>
          <cell r="C18049">
            <v>61.905700000000003</v>
          </cell>
          <cell r="D18049">
            <v>69.340599999999995</v>
          </cell>
          <cell r="E18049">
            <v>1</v>
          </cell>
          <cell r="F18049">
            <v>1</v>
          </cell>
          <cell r="G18049">
            <v>1</v>
          </cell>
          <cell r="H18049">
            <v>1</v>
          </cell>
          <cell r="I18049">
            <v>1</v>
          </cell>
          <cell r="J18049">
            <v>1</v>
          </cell>
          <cell r="K18049">
            <v>1</v>
          </cell>
          <cell r="L18049">
            <v>1</v>
          </cell>
          <cell r="M18049">
            <v>1</v>
          </cell>
        </row>
        <row r="18050">
          <cell r="A18050">
            <v>61513</v>
          </cell>
          <cell r="B18050">
            <v>1</v>
          </cell>
          <cell r="C18050">
            <v>61.905700000000003</v>
          </cell>
          <cell r="D18050">
            <v>69.340599999999995</v>
          </cell>
          <cell r="E18050">
            <v>1</v>
          </cell>
          <cell r="F18050">
            <v>1</v>
          </cell>
          <cell r="G18050">
            <v>1</v>
          </cell>
          <cell r="H18050">
            <v>1</v>
          </cell>
          <cell r="I18050">
            <v>1</v>
          </cell>
          <cell r="J18050">
            <v>1</v>
          </cell>
          <cell r="K18050">
            <v>1</v>
          </cell>
          <cell r="L18050">
            <v>1</v>
          </cell>
          <cell r="M18050">
            <v>1</v>
          </cell>
        </row>
        <row r="18051">
          <cell r="A18051">
            <v>61514</v>
          </cell>
          <cell r="B18051">
            <v>1</v>
          </cell>
          <cell r="C18051">
            <v>61.905700000000003</v>
          </cell>
          <cell r="D18051">
            <v>69.340599999999995</v>
          </cell>
          <cell r="E18051">
            <v>1</v>
          </cell>
          <cell r="F18051">
            <v>1</v>
          </cell>
          <cell r="G18051">
            <v>1</v>
          </cell>
          <cell r="H18051">
            <v>1</v>
          </cell>
          <cell r="I18051">
            <v>1</v>
          </cell>
          <cell r="J18051">
            <v>1</v>
          </cell>
          <cell r="K18051">
            <v>1</v>
          </cell>
          <cell r="L18051">
            <v>1</v>
          </cell>
          <cell r="M18051">
            <v>1</v>
          </cell>
        </row>
        <row r="18052">
          <cell r="A18052">
            <v>61515</v>
          </cell>
          <cell r="B18052">
            <v>1</v>
          </cell>
          <cell r="C18052">
            <v>61.905700000000003</v>
          </cell>
          <cell r="D18052">
            <v>69.340599999999995</v>
          </cell>
          <cell r="E18052">
            <v>1</v>
          </cell>
          <cell r="F18052">
            <v>1</v>
          </cell>
          <cell r="G18052">
            <v>1</v>
          </cell>
          <cell r="H18052">
            <v>1</v>
          </cell>
          <cell r="I18052">
            <v>1</v>
          </cell>
          <cell r="J18052">
            <v>1</v>
          </cell>
          <cell r="K18052">
            <v>1</v>
          </cell>
          <cell r="L18052">
            <v>1</v>
          </cell>
          <cell r="M18052">
            <v>1</v>
          </cell>
        </row>
        <row r="18053">
          <cell r="A18053">
            <v>61516</v>
          </cell>
          <cell r="B18053">
            <v>1</v>
          </cell>
          <cell r="C18053">
            <v>61.905700000000003</v>
          </cell>
          <cell r="D18053">
            <v>69.340599999999995</v>
          </cell>
          <cell r="E18053">
            <v>1</v>
          </cell>
          <cell r="F18053">
            <v>1</v>
          </cell>
          <cell r="G18053">
            <v>1</v>
          </cell>
          <cell r="H18053">
            <v>1</v>
          </cell>
          <cell r="I18053">
            <v>1</v>
          </cell>
          <cell r="J18053">
            <v>1</v>
          </cell>
          <cell r="K18053">
            <v>1</v>
          </cell>
          <cell r="L18053">
            <v>1</v>
          </cell>
          <cell r="M18053">
            <v>1</v>
          </cell>
        </row>
        <row r="18054">
          <cell r="A18054">
            <v>61517</v>
          </cell>
          <cell r="B18054">
            <v>1</v>
          </cell>
          <cell r="C18054">
            <v>61.905700000000003</v>
          </cell>
          <cell r="D18054">
            <v>69.340599999999995</v>
          </cell>
          <cell r="E18054">
            <v>1</v>
          </cell>
          <cell r="F18054">
            <v>1</v>
          </cell>
          <cell r="G18054">
            <v>1</v>
          </cell>
          <cell r="H18054">
            <v>1</v>
          </cell>
          <cell r="I18054">
            <v>1</v>
          </cell>
          <cell r="J18054">
            <v>1</v>
          </cell>
          <cell r="K18054">
            <v>1</v>
          </cell>
          <cell r="L18054">
            <v>1</v>
          </cell>
          <cell r="M18054">
            <v>1</v>
          </cell>
        </row>
        <row r="18055">
          <cell r="A18055">
            <v>61518</v>
          </cell>
          <cell r="B18055">
            <v>1</v>
          </cell>
          <cell r="C18055">
            <v>61.905700000000003</v>
          </cell>
          <cell r="D18055">
            <v>69.340599999999995</v>
          </cell>
          <cell r="E18055">
            <v>1</v>
          </cell>
          <cell r="F18055">
            <v>1</v>
          </cell>
          <cell r="G18055">
            <v>1</v>
          </cell>
          <cell r="H18055">
            <v>1</v>
          </cell>
          <cell r="I18055">
            <v>1</v>
          </cell>
          <cell r="J18055">
            <v>1</v>
          </cell>
          <cell r="K18055">
            <v>1</v>
          </cell>
          <cell r="L18055">
            <v>1</v>
          </cell>
          <cell r="M18055">
            <v>1</v>
          </cell>
        </row>
        <row r="18056">
          <cell r="A18056">
            <v>61519</v>
          </cell>
          <cell r="B18056">
            <v>1</v>
          </cell>
          <cell r="C18056">
            <v>61.905700000000003</v>
          </cell>
          <cell r="D18056">
            <v>69.340599999999995</v>
          </cell>
          <cell r="E18056">
            <v>1</v>
          </cell>
          <cell r="F18056">
            <v>1</v>
          </cell>
          <cell r="G18056">
            <v>1</v>
          </cell>
          <cell r="H18056">
            <v>1</v>
          </cell>
          <cell r="I18056">
            <v>1</v>
          </cell>
          <cell r="J18056">
            <v>1</v>
          </cell>
          <cell r="K18056">
            <v>1</v>
          </cell>
          <cell r="L18056">
            <v>1</v>
          </cell>
          <cell r="M18056">
            <v>1</v>
          </cell>
        </row>
        <row r="18057">
          <cell r="A18057">
            <v>61520</v>
          </cell>
          <cell r="B18057">
            <v>1</v>
          </cell>
          <cell r="C18057">
            <v>61.905700000000003</v>
          </cell>
          <cell r="D18057">
            <v>69.340599999999995</v>
          </cell>
          <cell r="E18057">
            <v>1</v>
          </cell>
          <cell r="F18057">
            <v>1</v>
          </cell>
          <cell r="G18057">
            <v>1</v>
          </cell>
          <cell r="H18057">
            <v>1</v>
          </cell>
          <cell r="I18057">
            <v>1</v>
          </cell>
          <cell r="J18057">
            <v>1</v>
          </cell>
          <cell r="K18057">
            <v>1</v>
          </cell>
          <cell r="L18057">
            <v>1</v>
          </cell>
          <cell r="M18057">
            <v>1</v>
          </cell>
        </row>
        <row r="18058">
          <cell r="A18058">
            <v>61521</v>
          </cell>
          <cell r="B18058">
            <v>1</v>
          </cell>
          <cell r="C18058">
            <v>61.905700000000003</v>
          </cell>
          <cell r="D18058">
            <v>69.340599999999995</v>
          </cell>
          <cell r="E18058">
            <v>1</v>
          </cell>
          <cell r="F18058">
            <v>1</v>
          </cell>
          <cell r="G18058">
            <v>1</v>
          </cell>
          <cell r="H18058">
            <v>1</v>
          </cell>
          <cell r="I18058">
            <v>1</v>
          </cell>
          <cell r="J18058">
            <v>1</v>
          </cell>
          <cell r="K18058">
            <v>1</v>
          </cell>
          <cell r="L18058">
            <v>1</v>
          </cell>
          <cell r="M18058">
            <v>1</v>
          </cell>
        </row>
        <row r="18059">
          <cell r="A18059">
            <v>61522</v>
          </cell>
          <cell r="B18059">
            <v>1</v>
          </cell>
          <cell r="C18059">
            <v>61.905700000000003</v>
          </cell>
          <cell r="D18059">
            <v>69.340599999999995</v>
          </cell>
          <cell r="E18059">
            <v>1</v>
          </cell>
          <cell r="F18059">
            <v>1</v>
          </cell>
          <cell r="G18059">
            <v>1</v>
          </cell>
          <cell r="H18059">
            <v>1</v>
          </cell>
          <cell r="I18059">
            <v>1</v>
          </cell>
          <cell r="J18059">
            <v>1</v>
          </cell>
          <cell r="K18059">
            <v>1</v>
          </cell>
          <cell r="L18059">
            <v>1</v>
          </cell>
          <cell r="M18059">
            <v>1</v>
          </cell>
        </row>
        <row r="18060">
          <cell r="A18060">
            <v>61523</v>
          </cell>
          <cell r="B18060">
            <v>1</v>
          </cell>
          <cell r="C18060">
            <v>61.905700000000003</v>
          </cell>
          <cell r="D18060">
            <v>69.340599999999995</v>
          </cell>
          <cell r="E18060">
            <v>1</v>
          </cell>
          <cell r="F18060">
            <v>1</v>
          </cell>
          <cell r="G18060">
            <v>1</v>
          </cell>
          <cell r="H18060">
            <v>1</v>
          </cell>
          <cell r="I18060">
            <v>1</v>
          </cell>
          <cell r="J18060">
            <v>1</v>
          </cell>
          <cell r="K18060">
            <v>1</v>
          </cell>
          <cell r="L18060">
            <v>1</v>
          </cell>
          <cell r="M18060">
            <v>1</v>
          </cell>
        </row>
        <row r="18061">
          <cell r="A18061">
            <v>61524</v>
          </cell>
          <cell r="B18061">
            <v>1</v>
          </cell>
          <cell r="C18061">
            <v>61.905700000000003</v>
          </cell>
          <cell r="D18061">
            <v>69.340599999999995</v>
          </cell>
          <cell r="E18061">
            <v>1</v>
          </cell>
          <cell r="F18061">
            <v>1</v>
          </cell>
          <cell r="G18061">
            <v>1</v>
          </cell>
          <cell r="H18061">
            <v>1</v>
          </cell>
          <cell r="I18061">
            <v>1</v>
          </cell>
          <cell r="J18061">
            <v>1</v>
          </cell>
          <cell r="K18061">
            <v>1</v>
          </cell>
          <cell r="L18061">
            <v>1</v>
          </cell>
          <cell r="M18061">
            <v>1</v>
          </cell>
        </row>
        <row r="18062">
          <cell r="A18062">
            <v>61525</v>
          </cell>
          <cell r="B18062">
            <v>1</v>
          </cell>
          <cell r="C18062">
            <v>61.905700000000003</v>
          </cell>
          <cell r="D18062">
            <v>69.340599999999995</v>
          </cell>
          <cell r="E18062">
            <v>1</v>
          </cell>
          <cell r="F18062">
            <v>1</v>
          </cell>
          <cell r="G18062">
            <v>1</v>
          </cell>
          <cell r="H18062">
            <v>1</v>
          </cell>
          <cell r="I18062">
            <v>1</v>
          </cell>
          <cell r="J18062">
            <v>1</v>
          </cell>
          <cell r="K18062">
            <v>1</v>
          </cell>
          <cell r="L18062">
            <v>1</v>
          </cell>
          <cell r="M18062">
            <v>1</v>
          </cell>
        </row>
        <row r="18063">
          <cell r="A18063">
            <v>61526</v>
          </cell>
          <cell r="B18063">
            <v>1</v>
          </cell>
          <cell r="C18063">
            <v>61.905700000000003</v>
          </cell>
          <cell r="D18063">
            <v>69.340599999999995</v>
          </cell>
          <cell r="E18063">
            <v>1</v>
          </cell>
          <cell r="F18063">
            <v>1</v>
          </cell>
          <cell r="G18063">
            <v>1</v>
          </cell>
          <cell r="H18063">
            <v>1</v>
          </cell>
          <cell r="I18063">
            <v>1</v>
          </cell>
          <cell r="J18063">
            <v>1</v>
          </cell>
          <cell r="K18063">
            <v>1</v>
          </cell>
          <cell r="L18063">
            <v>1</v>
          </cell>
          <cell r="M18063">
            <v>1</v>
          </cell>
        </row>
        <row r="18064">
          <cell r="A18064">
            <v>61527</v>
          </cell>
          <cell r="B18064">
            <v>1</v>
          </cell>
          <cell r="C18064">
            <v>61.905700000000003</v>
          </cell>
          <cell r="D18064">
            <v>69.340599999999995</v>
          </cell>
          <cell r="E18064">
            <v>1</v>
          </cell>
          <cell r="F18064">
            <v>1</v>
          </cell>
          <cell r="G18064">
            <v>1</v>
          </cell>
          <cell r="H18064">
            <v>1</v>
          </cell>
          <cell r="I18064">
            <v>1</v>
          </cell>
          <cell r="J18064">
            <v>1</v>
          </cell>
          <cell r="K18064">
            <v>1</v>
          </cell>
          <cell r="L18064">
            <v>1</v>
          </cell>
          <cell r="M18064">
            <v>1</v>
          </cell>
        </row>
        <row r="18065">
          <cell r="A18065">
            <v>61528</v>
          </cell>
          <cell r="B18065">
            <v>1</v>
          </cell>
          <cell r="C18065">
            <v>61.905700000000003</v>
          </cell>
          <cell r="D18065">
            <v>69.340599999999995</v>
          </cell>
          <cell r="E18065">
            <v>1</v>
          </cell>
          <cell r="F18065">
            <v>1</v>
          </cell>
          <cell r="G18065">
            <v>1</v>
          </cell>
          <cell r="H18065">
            <v>1</v>
          </cell>
          <cell r="I18065">
            <v>1</v>
          </cell>
          <cell r="J18065">
            <v>1</v>
          </cell>
          <cell r="K18065">
            <v>1</v>
          </cell>
          <cell r="L18065">
            <v>1</v>
          </cell>
          <cell r="M18065">
            <v>1</v>
          </cell>
        </row>
        <row r="18066">
          <cell r="A18066">
            <v>61529</v>
          </cell>
          <cell r="B18066">
            <v>1</v>
          </cell>
          <cell r="C18066">
            <v>61.905700000000003</v>
          </cell>
          <cell r="D18066">
            <v>69.340599999999995</v>
          </cell>
          <cell r="E18066">
            <v>1</v>
          </cell>
          <cell r="F18066">
            <v>1</v>
          </cell>
          <cell r="G18066">
            <v>1</v>
          </cell>
          <cell r="H18066">
            <v>1</v>
          </cell>
          <cell r="I18066">
            <v>1</v>
          </cell>
          <cell r="J18066">
            <v>1</v>
          </cell>
          <cell r="K18066">
            <v>1</v>
          </cell>
          <cell r="L18066">
            <v>1</v>
          </cell>
          <cell r="M18066">
            <v>1</v>
          </cell>
        </row>
        <row r="18067">
          <cell r="A18067">
            <v>61530</v>
          </cell>
          <cell r="B18067">
            <v>1</v>
          </cell>
          <cell r="C18067">
            <v>61.905700000000003</v>
          </cell>
          <cell r="D18067">
            <v>69.340599999999995</v>
          </cell>
          <cell r="E18067">
            <v>1</v>
          </cell>
          <cell r="F18067">
            <v>1</v>
          </cell>
          <cell r="G18067">
            <v>1</v>
          </cell>
          <cell r="H18067">
            <v>1</v>
          </cell>
          <cell r="I18067">
            <v>1</v>
          </cell>
          <cell r="J18067">
            <v>1</v>
          </cell>
          <cell r="K18067">
            <v>1</v>
          </cell>
          <cell r="L18067">
            <v>1</v>
          </cell>
          <cell r="M18067">
            <v>1</v>
          </cell>
        </row>
        <row r="18068">
          <cell r="A18068">
            <v>61531</v>
          </cell>
          <cell r="B18068">
            <v>1</v>
          </cell>
          <cell r="C18068">
            <v>61.905700000000003</v>
          </cell>
          <cell r="D18068">
            <v>69.340599999999995</v>
          </cell>
          <cell r="E18068">
            <v>1</v>
          </cell>
          <cell r="F18068">
            <v>1</v>
          </cell>
          <cell r="G18068">
            <v>1</v>
          </cell>
          <cell r="H18068">
            <v>1</v>
          </cell>
          <cell r="I18068">
            <v>1</v>
          </cell>
          <cell r="J18068">
            <v>1</v>
          </cell>
          <cell r="K18068">
            <v>1</v>
          </cell>
          <cell r="L18068">
            <v>1</v>
          </cell>
          <cell r="M18068">
            <v>1</v>
          </cell>
        </row>
        <row r="18069">
          <cell r="A18069">
            <v>61532</v>
          </cell>
          <cell r="B18069">
            <v>1</v>
          </cell>
          <cell r="C18069">
            <v>61.905700000000003</v>
          </cell>
          <cell r="D18069">
            <v>69.340599999999995</v>
          </cell>
          <cell r="E18069">
            <v>1</v>
          </cell>
          <cell r="F18069">
            <v>1</v>
          </cell>
          <cell r="G18069">
            <v>1</v>
          </cell>
          <cell r="H18069">
            <v>1</v>
          </cell>
          <cell r="I18069">
            <v>1</v>
          </cell>
          <cell r="J18069">
            <v>1</v>
          </cell>
          <cell r="K18069">
            <v>1</v>
          </cell>
          <cell r="L18069">
            <v>1</v>
          </cell>
          <cell r="M18069">
            <v>1</v>
          </cell>
        </row>
        <row r="18070">
          <cell r="A18070">
            <v>61533</v>
          </cell>
          <cell r="B18070">
            <v>1</v>
          </cell>
          <cell r="C18070">
            <v>61.905700000000003</v>
          </cell>
          <cell r="D18070">
            <v>69.340599999999995</v>
          </cell>
          <cell r="E18070">
            <v>1</v>
          </cell>
          <cell r="F18070">
            <v>1</v>
          </cell>
          <cell r="G18070">
            <v>1</v>
          </cell>
          <cell r="H18070">
            <v>1</v>
          </cell>
          <cell r="I18070">
            <v>1</v>
          </cell>
          <cell r="J18070">
            <v>1</v>
          </cell>
          <cell r="K18070">
            <v>1</v>
          </cell>
          <cell r="L18070">
            <v>1</v>
          </cell>
          <cell r="M18070">
            <v>1</v>
          </cell>
        </row>
        <row r="18071">
          <cell r="A18071">
            <v>61534</v>
          </cell>
          <cell r="B18071">
            <v>1</v>
          </cell>
          <cell r="C18071">
            <v>61.905700000000003</v>
          </cell>
          <cell r="D18071">
            <v>69.340599999999995</v>
          </cell>
          <cell r="E18071">
            <v>1</v>
          </cell>
          <cell r="F18071">
            <v>1</v>
          </cell>
          <cell r="G18071">
            <v>1</v>
          </cell>
          <cell r="H18071">
            <v>1</v>
          </cell>
          <cell r="I18071">
            <v>1</v>
          </cell>
          <cell r="J18071">
            <v>1</v>
          </cell>
          <cell r="K18071">
            <v>1</v>
          </cell>
          <cell r="L18071">
            <v>1</v>
          </cell>
          <cell r="M18071">
            <v>1</v>
          </cell>
        </row>
        <row r="18072">
          <cell r="A18072">
            <v>61535</v>
          </cell>
          <cell r="B18072">
            <v>1</v>
          </cell>
          <cell r="C18072">
            <v>61.905700000000003</v>
          </cell>
          <cell r="D18072">
            <v>69.340599999999995</v>
          </cell>
          <cell r="E18072">
            <v>1</v>
          </cell>
          <cell r="F18072">
            <v>1</v>
          </cell>
          <cell r="G18072">
            <v>1</v>
          </cell>
          <cell r="H18072">
            <v>1</v>
          </cell>
          <cell r="I18072">
            <v>1</v>
          </cell>
          <cell r="J18072">
            <v>1</v>
          </cell>
          <cell r="K18072">
            <v>1</v>
          </cell>
          <cell r="L18072">
            <v>1</v>
          </cell>
          <cell r="M18072">
            <v>1</v>
          </cell>
        </row>
        <row r="18073">
          <cell r="A18073">
            <v>61536</v>
          </cell>
          <cell r="B18073">
            <v>1</v>
          </cell>
          <cell r="C18073">
            <v>61.905700000000003</v>
          </cell>
          <cell r="D18073">
            <v>69.340599999999995</v>
          </cell>
          <cell r="E18073">
            <v>1</v>
          </cell>
          <cell r="F18073">
            <v>1</v>
          </cell>
          <cell r="G18073">
            <v>1</v>
          </cell>
          <cell r="H18073">
            <v>1</v>
          </cell>
          <cell r="I18073">
            <v>1</v>
          </cell>
          <cell r="J18073">
            <v>1</v>
          </cell>
          <cell r="K18073">
            <v>1</v>
          </cell>
          <cell r="L18073">
            <v>1</v>
          </cell>
          <cell r="M18073">
            <v>1</v>
          </cell>
        </row>
        <row r="18074">
          <cell r="A18074">
            <v>61537</v>
          </cell>
          <cell r="B18074">
            <v>1</v>
          </cell>
          <cell r="C18074">
            <v>61.905700000000003</v>
          </cell>
          <cell r="D18074">
            <v>69.340599999999995</v>
          </cell>
          <cell r="E18074">
            <v>1</v>
          </cell>
          <cell r="F18074">
            <v>1</v>
          </cell>
          <cell r="G18074">
            <v>1</v>
          </cell>
          <cell r="H18074">
            <v>1</v>
          </cell>
          <cell r="I18074">
            <v>1</v>
          </cell>
          <cell r="J18074">
            <v>1</v>
          </cell>
          <cell r="K18074">
            <v>1</v>
          </cell>
          <cell r="L18074">
            <v>1</v>
          </cell>
          <cell r="M18074">
            <v>1</v>
          </cell>
        </row>
        <row r="18075">
          <cell r="A18075">
            <v>61538</v>
          </cell>
          <cell r="B18075">
            <v>1</v>
          </cell>
          <cell r="C18075">
            <v>61.905700000000003</v>
          </cell>
          <cell r="D18075">
            <v>69.340599999999995</v>
          </cell>
          <cell r="E18075">
            <v>1</v>
          </cell>
          <cell r="F18075">
            <v>1</v>
          </cell>
          <cell r="G18075">
            <v>1</v>
          </cell>
          <cell r="H18075">
            <v>1</v>
          </cell>
          <cell r="I18075">
            <v>1</v>
          </cell>
          <cell r="J18075">
            <v>1</v>
          </cell>
          <cell r="K18075">
            <v>1</v>
          </cell>
          <cell r="L18075">
            <v>1</v>
          </cell>
          <cell r="M18075">
            <v>1</v>
          </cell>
        </row>
        <row r="18076">
          <cell r="A18076">
            <v>61539</v>
          </cell>
          <cell r="B18076">
            <v>1</v>
          </cell>
          <cell r="C18076">
            <v>61.905700000000003</v>
          </cell>
          <cell r="D18076">
            <v>69.340599999999995</v>
          </cell>
          <cell r="E18076">
            <v>1</v>
          </cell>
          <cell r="F18076">
            <v>1</v>
          </cell>
          <cell r="G18076">
            <v>1</v>
          </cell>
          <cell r="H18076">
            <v>1</v>
          </cell>
          <cell r="I18076">
            <v>1</v>
          </cell>
          <cell r="J18076">
            <v>1</v>
          </cell>
          <cell r="K18076">
            <v>1</v>
          </cell>
          <cell r="L18076">
            <v>1</v>
          </cell>
          <cell r="M18076">
            <v>1</v>
          </cell>
        </row>
        <row r="18077">
          <cell r="A18077">
            <v>61540</v>
          </cell>
          <cell r="B18077">
            <v>1</v>
          </cell>
          <cell r="C18077">
            <v>61.905700000000003</v>
          </cell>
          <cell r="D18077">
            <v>69.340599999999995</v>
          </cell>
          <cell r="E18077">
            <v>1</v>
          </cell>
          <cell r="F18077">
            <v>1</v>
          </cell>
          <cell r="G18077">
            <v>1</v>
          </cell>
          <cell r="H18077">
            <v>1</v>
          </cell>
          <cell r="I18077">
            <v>1</v>
          </cell>
          <cell r="J18077">
            <v>1</v>
          </cell>
          <cell r="K18077">
            <v>1</v>
          </cell>
          <cell r="L18077">
            <v>1</v>
          </cell>
          <cell r="M18077">
            <v>1</v>
          </cell>
        </row>
        <row r="18078">
          <cell r="A18078">
            <v>61541</v>
          </cell>
          <cell r="B18078">
            <v>1</v>
          </cell>
          <cell r="C18078">
            <v>61.905700000000003</v>
          </cell>
          <cell r="D18078">
            <v>69.340599999999995</v>
          </cell>
          <cell r="E18078">
            <v>1</v>
          </cell>
          <cell r="F18078">
            <v>1</v>
          </cell>
          <cell r="G18078">
            <v>1</v>
          </cell>
          <cell r="H18078">
            <v>1</v>
          </cell>
          <cell r="I18078">
            <v>1</v>
          </cell>
          <cell r="J18078">
            <v>1</v>
          </cell>
          <cell r="K18078">
            <v>1</v>
          </cell>
          <cell r="L18078">
            <v>1</v>
          </cell>
          <cell r="M18078">
            <v>1</v>
          </cell>
        </row>
        <row r="18079">
          <cell r="A18079">
            <v>61542</v>
          </cell>
          <cell r="B18079">
            <v>1</v>
          </cell>
          <cell r="C18079">
            <v>61.905700000000003</v>
          </cell>
          <cell r="D18079">
            <v>69.340599999999995</v>
          </cell>
          <cell r="E18079">
            <v>1</v>
          </cell>
          <cell r="F18079">
            <v>1</v>
          </cell>
          <cell r="G18079">
            <v>1</v>
          </cell>
          <cell r="H18079">
            <v>1</v>
          </cell>
          <cell r="I18079">
            <v>1</v>
          </cell>
          <cell r="J18079">
            <v>1</v>
          </cell>
          <cell r="K18079">
            <v>1</v>
          </cell>
          <cell r="L18079">
            <v>1</v>
          </cell>
          <cell r="M18079">
            <v>1</v>
          </cell>
        </row>
        <row r="18080">
          <cell r="A18080">
            <v>61543</v>
          </cell>
          <cell r="B18080">
            <v>1</v>
          </cell>
          <cell r="C18080">
            <v>61.905700000000003</v>
          </cell>
          <cell r="D18080">
            <v>69.340599999999995</v>
          </cell>
          <cell r="E18080">
            <v>1</v>
          </cell>
          <cell r="F18080">
            <v>1</v>
          </cell>
          <cell r="G18080">
            <v>1</v>
          </cell>
          <cell r="H18080">
            <v>1</v>
          </cell>
          <cell r="I18080">
            <v>1</v>
          </cell>
          <cell r="J18080">
            <v>1</v>
          </cell>
          <cell r="K18080">
            <v>1</v>
          </cell>
          <cell r="L18080">
            <v>1</v>
          </cell>
          <cell r="M18080">
            <v>1</v>
          </cell>
        </row>
        <row r="18081">
          <cell r="A18081">
            <v>61544</v>
          </cell>
          <cell r="B18081">
            <v>1</v>
          </cell>
          <cell r="C18081">
            <v>61.905700000000003</v>
          </cell>
          <cell r="D18081">
            <v>69.340599999999995</v>
          </cell>
          <cell r="E18081">
            <v>1</v>
          </cell>
          <cell r="F18081">
            <v>1</v>
          </cell>
          <cell r="G18081">
            <v>1</v>
          </cell>
          <cell r="H18081">
            <v>1</v>
          </cell>
          <cell r="I18081">
            <v>1</v>
          </cell>
          <cell r="J18081">
            <v>1</v>
          </cell>
          <cell r="K18081">
            <v>1</v>
          </cell>
          <cell r="L18081">
            <v>1</v>
          </cell>
          <cell r="M18081">
            <v>1</v>
          </cell>
        </row>
        <row r="18082">
          <cell r="A18082">
            <v>61545</v>
          </cell>
          <cell r="B18082">
            <v>1</v>
          </cell>
          <cell r="C18082">
            <v>61.905700000000003</v>
          </cell>
          <cell r="D18082">
            <v>69.340599999999995</v>
          </cell>
          <cell r="E18082">
            <v>1</v>
          </cell>
          <cell r="F18082">
            <v>1</v>
          </cell>
          <cell r="G18082">
            <v>1</v>
          </cell>
          <cell r="H18082">
            <v>1</v>
          </cell>
          <cell r="I18082">
            <v>1</v>
          </cell>
          <cell r="J18082">
            <v>1</v>
          </cell>
          <cell r="K18082">
            <v>1</v>
          </cell>
          <cell r="L18082">
            <v>1</v>
          </cell>
          <cell r="M18082">
            <v>1</v>
          </cell>
        </row>
        <row r="18083">
          <cell r="A18083">
            <v>61546</v>
          </cell>
          <cell r="B18083">
            <v>1</v>
          </cell>
          <cell r="C18083">
            <v>61.905700000000003</v>
          </cell>
          <cell r="D18083">
            <v>69.340599999999995</v>
          </cell>
          <cell r="E18083">
            <v>1</v>
          </cell>
          <cell r="F18083">
            <v>1</v>
          </cell>
          <cell r="G18083">
            <v>1</v>
          </cell>
          <cell r="H18083">
            <v>1</v>
          </cell>
          <cell r="I18083">
            <v>1</v>
          </cell>
          <cell r="J18083">
            <v>1</v>
          </cell>
          <cell r="K18083">
            <v>1</v>
          </cell>
          <cell r="L18083">
            <v>1</v>
          </cell>
          <cell r="M18083">
            <v>1</v>
          </cell>
        </row>
        <row r="18084">
          <cell r="A18084">
            <v>61547</v>
          </cell>
          <cell r="B18084">
            <v>1</v>
          </cell>
          <cell r="C18084">
            <v>61.905700000000003</v>
          </cell>
          <cell r="D18084">
            <v>69.340599999999995</v>
          </cell>
          <cell r="E18084">
            <v>1</v>
          </cell>
          <cell r="F18084">
            <v>1</v>
          </cell>
          <cell r="G18084">
            <v>1</v>
          </cell>
          <cell r="H18084">
            <v>1</v>
          </cell>
          <cell r="I18084">
            <v>1</v>
          </cell>
          <cell r="J18084">
            <v>1</v>
          </cell>
          <cell r="K18084">
            <v>1</v>
          </cell>
          <cell r="L18084">
            <v>1</v>
          </cell>
          <cell r="M18084">
            <v>1</v>
          </cell>
        </row>
        <row r="18085">
          <cell r="A18085">
            <v>61548</v>
          </cell>
          <cell r="B18085">
            <v>1</v>
          </cell>
          <cell r="C18085">
            <v>61.905700000000003</v>
          </cell>
          <cell r="D18085">
            <v>69.340599999999995</v>
          </cell>
          <cell r="E18085">
            <v>1</v>
          </cell>
          <cell r="F18085">
            <v>1</v>
          </cell>
          <cell r="G18085">
            <v>1</v>
          </cell>
          <cell r="H18085">
            <v>1</v>
          </cell>
          <cell r="I18085">
            <v>1</v>
          </cell>
          <cell r="J18085">
            <v>1</v>
          </cell>
          <cell r="K18085">
            <v>1</v>
          </cell>
          <cell r="L18085">
            <v>1</v>
          </cell>
          <cell r="M18085">
            <v>1</v>
          </cell>
        </row>
        <row r="18086">
          <cell r="A18086">
            <v>61549</v>
          </cell>
          <cell r="B18086">
            <v>1</v>
          </cell>
          <cell r="C18086">
            <v>61.905700000000003</v>
          </cell>
          <cell r="D18086">
            <v>69.340599999999995</v>
          </cell>
          <cell r="E18086">
            <v>1</v>
          </cell>
          <cell r="F18086">
            <v>1</v>
          </cell>
          <cell r="G18086">
            <v>1</v>
          </cell>
          <cell r="H18086">
            <v>1</v>
          </cell>
          <cell r="I18086">
            <v>1</v>
          </cell>
          <cell r="J18086">
            <v>1</v>
          </cell>
          <cell r="K18086">
            <v>1</v>
          </cell>
          <cell r="L18086">
            <v>1</v>
          </cell>
          <cell r="M18086">
            <v>1</v>
          </cell>
        </row>
        <row r="18087">
          <cell r="A18087">
            <v>61550</v>
          </cell>
          <cell r="B18087">
            <v>1</v>
          </cell>
          <cell r="C18087">
            <v>61.905700000000003</v>
          </cell>
          <cell r="D18087">
            <v>69.340599999999995</v>
          </cell>
          <cell r="E18087">
            <v>1</v>
          </cell>
          <cell r="F18087">
            <v>1</v>
          </cell>
          <cell r="G18087">
            <v>1</v>
          </cell>
          <cell r="H18087">
            <v>1</v>
          </cell>
          <cell r="I18087">
            <v>1</v>
          </cell>
          <cell r="J18087">
            <v>1</v>
          </cell>
          <cell r="K18087">
            <v>1</v>
          </cell>
          <cell r="L18087">
            <v>1</v>
          </cell>
          <cell r="M18087">
            <v>1</v>
          </cell>
        </row>
        <row r="18088">
          <cell r="A18088">
            <v>61551</v>
          </cell>
          <cell r="B18088">
            <v>1</v>
          </cell>
          <cell r="C18088">
            <v>61.905700000000003</v>
          </cell>
          <cell r="D18088">
            <v>69.340599999999995</v>
          </cell>
          <cell r="E18088">
            <v>1</v>
          </cell>
          <cell r="F18088">
            <v>1</v>
          </cell>
          <cell r="G18088">
            <v>1</v>
          </cell>
          <cell r="H18088">
            <v>1</v>
          </cell>
          <cell r="I18088">
            <v>1</v>
          </cell>
          <cell r="J18088">
            <v>1</v>
          </cell>
          <cell r="K18088">
            <v>1</v>
          </cell>
          <cell r="L18088">
            <v>1</v>
          </cell>
          <cell r="M18088">
            <v>1</v>
          </cell>
        </row>
        <row r="18089">
          <cell r="A18089">
            <v>61552</v>
          </cell>
          <cell r="B18089">
            <v>1</v>
          </cell>
          <cell r="C18089">
            <v>61.905700000000003</v>
          </cell>
          <cell r="D18089">
            <v>69.340599999999995</v>
          </cell>
          <cell r="E18089">
            <v>1</v>
          </cell>
          <cell r="F18089">
            <v>1</v>
          </cell>
          <cell r="G18089">
            <v>1</v>
          </cell>
          <cell r="H18089">
            <v>1</v>
          </cell>
          <cell r="I18089">
            <v>1</v>
          </cell>
          <cell r="J18089">
            <v>1</v>
          </cell>
          <cell r="K18089">
            <v>1</v>
          </cell>
          <cell r="L18089">
            <v>1</v>
          </cell>
          <cell r="M18089">
            <v>1</v>
          </cell>
        </row>
        <row r="18090">
          <cell r="A18090">
            <v>61553</v>
          </cell>
          <cell r="B18090">
            <v>1</v>
          </cell>
          <cell r="C18090">
            <v>61.905700000000003</v>
          </cell>
          <cell r="D18090">
            <v>69.340599999999995</v>
          </cell>
          <cell r="E18090">
            <v>1</v>
          </cell>
          <cell r="F18090">
            <v>1</v>
          </cell>
          <cell r="G18090">
            <v>1</v>
          </cell>
          <cell r="H18090">
            <v>1</v>
          </cell>
          <cell r="I18090">
            <v>1</v>
          </cell>
          <cell r="J18090">
            <v>1</v>
          </cell>
          <cell r="K18090">
            <v>1</v>
          </cell>
          <cell r="L18090">
            <v>1</v>
          </cell>
          <cell r="M18090">
            <v>1</v>
          </cell>
        </row>
        <row r="18091">
          <cell r="A18091">
            <v>61554</v>
          </cell>
          <cell r="B18091">
            <v>1</v>
          </cell>
          <cell r="C18091">
            <v>61.905700000000003</v>
          </cell>
          <cell r="D18091">
            <v>69.340599999999995</v>
          </cell>
          <cell r="E18091">
            <v>1</v>
          </cell>
          <cell r="F18091">
            <v>1</v>
          </cell>
          <cell r="G18091">
            <v>1</v>
          </cell>
          <cell r="H18091">
            <v>1</v>
          </cell>
          <cell r="I18091">
            <v>1</v>
          </cell>
          <cell r="J18091">
            <v>1</v>
          </cell>
          <cell r="K18091">
            <v>1</v>
          </cell>
          <cell r="L18091">
            <v>1</v>
          </cell>
          <cell r="M18091">
            <v>1</v>
          </cell>
        </row>
        <row r="18092">
          <cell r="A18092">
            <v>61555</v>
          </cell>
          <cell r="B18092">
            <v>1</v>
          </cell>
          <cell r="C18092">
            <v>61.905700000000003</v>
          </cell>
          <cell r="D18092">
            <v>69.340599999999995</v>
          </cell>
          <cell r="E18092">
            <v>1</v>
          </cell>
          <cell r="F18092">
            <v>1</v>
          </cell>
          <cell r="G18092">
            <v>1</v>
          </cell>
          <cell r="H18092">
            <v>1</v>
          </cell>
          <cell r="I18092">
            <v>1</v>
          </cell>
          <cell r="J18092">
            <v>1</v>
          </cell>
          <cell r="K18092">
            <v>1</v>
          </cell>
          <cell r="L18092">
            <v>1</v>
          </cell>
          <cell r="M18092">
            <v>1</v>
          </cell>
        </row>
        <row r="18093">
          <cell r="A18093">
            <v>61556</v>
          </cell>
          <cell r="B18093">
            <v>1</v>
          </cell>
          <cell r="C18093">
            <v>61.905700000000003</v>
          </cell>
          <cell r="D18093">
            <v>69.340599999999995</v>
          </cell>
          <cell r="E18093">
            <v>1</v>
          </cell>
          <cell r="F18093">
            <v>1</v>
          </cell>
          <cell r="G18093">
            <v>1</v>
          </cell>
          <cell r="H18093">
            <v>1</v>
          </cell>
          <cell r="I18093">
            <v>1</v>
          </cell>
          <cell r="J18093">
            <v>1</v>
          </cell>
          <cell r="K18093">
            <v>1</v>
          </cell>
          <cell r="L18093">
            <v>1</v>
          </cell>
          <cell r="M18093">
            <v>1</v>
          </cell>
        </row>
        <row r="18094">
          <cell r="A18094">
            <v>61557</v>
          </cell>
          <cell r="B18094">
            <v>1</v>
          </cell>
          <cell r="C18094">
            <v>61.905700000000003</v>
          </cell>
          <cell r="D18094">
            <v>69.340599999999995</v>
          </cell>
          <cell r="E18094">
            <v>1</v>
          </cell>
          <cell r="F18094">
            <v>1</v>
          </cell>
          <cell r="G18094">
            <v>1</v>
          </cell>
          <cell r="H18094">
            <v>1</v>
          </cell>
          <cell r="I18094">
            <v>1</v>
          </cell>
          <cell r="J18094">
            <v>1</v>
          </cell>
          <cell r="K18094">
            <v>1</v>
          </cell>
          <cell r="L18094">
            <v>1</v>
          </cell>
          <cell r="M18094">
            <v>1</v>
          </cell>
        </row>
        <row r="18095">
          <cell r="A18095">
            <v>61558</v>
          </cell>
          <cell r="B18095">
            <v>1</v>
          </cell>
          <cell r="C18095">
            <v>61.905700000000003</v>
          </cell>
          <cell r="D18095">
            <v>69.340599999999995</v>
          </cell>
          <cell r="E18095">
            <v>1</v>
          </cell>
          <cell r="F18095">
            <v>1</v>
          </cell>
          <cell r="G18095">
            <v>1</v>
          </cell>
          <cell r="H18095">
            <v>1</v>
          </cell>
          <cell r="I18095">
            <v>1</v>
          </cell>
          <cell r="J18095">
            <v>1</v>
          </cell>
          <cell r="K18095">
            <v>1</v>
          </cell>
          <cell r="L18095">
            <v>1</v>
          </cell>
          <cell r="M18095">
            <v>1</v>
          </cell>
        </row>
        <row r="18096">
          <cell r="A18096">
            <v>61559</v>
          </cell>
          <cell r="B18096">
            <v>1</v>
          </cell>
          <cell r="C18096">
            <v>61.905700000000003</v>
          </cell>
          <cell r="D18096">
            <v>69.340599999999995</v>
          </cell>
          <cell r="E18096">
            <v>1</v>
          </cell>
          <cell r="F18096">
            <v>1</v>
          </cell>
          <cell r="G18096">
            <v>1</v>
          </cell>
          <cell r="H18096">
            <v>1</v>
          </cell>
          <cell r="I18096">
            <v>1</v>
          </cell>
          <cell r="J18096">
            <v>1</v>
          </cell>
          <cell r="K18096">
            <v>1</v>
          </cell>
          <cell r="L18096">
            <v>1</v>
          </cell>
          <cell r="M18096">
            <v>1</v>
          </cell>
        </row>
        <row r="18097">
          <cell r="A18097">
            <v>61560</v>
          </cell>
          <cell r="B18097">
            <v>1</v>
          </cell>
          <cell r="C18097">
            <v>61.905700000000003</v>
          </cell>
          <cell r="D18097">
            <v>69.340599999999995</v>
          </cell>
          <cell r="E18097">
            <v>1</v>
          </cell>
          <cell r="F18097">
            <v>1</v>
          </cell>
          <cell r="G18097">
            <v>1</v>
          </cell>
          <cell r="H18097">
            <v>1</v>
          </cell>
          <cell r="I18097">
            <v>1</v>
          </cell>
          <cell r="J18097">
            <v>1</v>
          </cell>
          <cell r="K18097">
            <v>1</v>
          </cell>
          <cell r="L18097">
            <v>1</v>
          </cell>
          <cell r="M18097">
            <v>1</v>
          </cell>
        </row>
        <row r="18098">
          <cell r="A18098">
            <v>61561</v>
          </cell>
          <cell r="B18098">
            <v>1</v>
          </cell>
          <cell r="C18098">
            <v>61.905700000000003</v>
          </cell>
          <cell r="D18098">
            <v>69.340599999999995</v>
          </cell>
          <cell r="E18098">
            <v>1</v>
          </cell>
          <cell r="F18098">
            <v>1</v>
          </cell>
          <cell r="G18098">
            <v>1</v>
          </cell>
          <cell r="H18098">
            <v>1</v>
          </cell>
          <cell r="I18098">
            <v>1</v>
          </cell>
          <cell r="J18098">
            <v>1</v>
          </cell>
          <cell r="K18098">
            <v>1</v>
          </cell>
          <cell r="L18098">
            <v>1</v>
          </cell>
          <cell r="M18098">
            <v>1</v>
          </cell>
        </row>
        <row r="18099">
          <cell r="A18099">
            <v>61562</v>
          </cell>
          <cell r="B18099">
            <v>1</v>
          </cell>
          <cell r="C18099">
            <v>61.905700000000003</v>
          </cell>
          <cell r="D18099">
            <v>69.340599999999995</v>
          </cell>
          <cell r="E18099">
            <v>1</v>
          </cell>
          <cell r="F18099">
            <v>1</v>
          </cell>
          <cell r="G18099">
            <v>1</v>
          </cell>
          <cell r="H18099">
            <v>1</v>
          </cell>
          <cell r="I18099">
            <v>1</v>
          </cell>
          <cell r="J18099">
            <v>1</v>
          </cell>
          <cell r="K18099">
            <v>1</v>
          </cell>
          <cell r="L18099">
            <v>1</v>
          </cell>
          <cell r="M18099">
            <v>1</v>
          </cell>
        </row>
        <row r="18100">
          <cell r="A18100">
            <v>61563</v>
          </cell>
          <cell r="B18100">
            <v>1</v>
          </cell>
          <cell r="C18100">
            <v>61.905700000000003</v>
          </cell>
          <cell r="D18100">
            <v>69.340599999999995</v>
          </cell>
          <cell r="E18100">
            <v>1</v>
          </cell>
          <cell r="F18100">
            <v>1</v>
          </cell>
          <cell r="G18100">
            <v>1</v>
          </cell>
          <cell r="H18100">
            <v>1</v>
          </cell>
          <cell r="I18100">
            <v>1</v>
          </cell>
          <cell r="J18100">
            <v>1</v>
          </cell>
          <cell r="K18100">
            <v>1</v>
          </cell>
          <cell r="L18100">
            <v>1</v>
          </cell>
          <cell r="M18100">
            <v>1</v>
          </cell>
        </row>
        <row r="18101">
          <cell r="A18101">
            <v>61564</v>
          </cell>
          <cell r="B18101">
            <v>1</v>
          </cell>
          <cell r="C18101">
            <v>61.905700000000003</v>
          </cell>
          <cell r="D18101">
            <v>69.340599999999995</v>
          </cell>
          <cell r="E18101">
            <v>1</v>
          </cell>
          <cell r="F18101">
            <v>1</v>
          </cell>
          <cell r="G18101">
            <v>1</v>
          </cell>
          <cell r="H18101">
            <v>1</v>
          </cell>
          <cell r="I18101">
            <v>1</v>
          </cell>
          <cell r="J18101">
            <v>1</v>
          </cell>
          <cell r="K18101">
            <v>1</v>
          </cell>
          <cell r="L18101">
            <v>1</v>
          </cell>
          <cell r="M18101">
            <v>1</v>
          </cell>
        </row>
        <row r="18102">
          <cell r="A18102">
            <v>61565</v>
          </cell>
          <cell r="B18102">
            <v>1</v>
          </cell>
          <cell r="C18102">
            <v>61.905700000000003</v>
          </cell>
          <cell r="D18102">
            <v>69.340599999999995</v>
          </cell>
          <cell r="E18102">
            <v>1</v>
          </cell>
          <cell r="F18102">
            <v>1</v>
          </cell>
          <cell r="G18102">
            <v>1</v>
          </cell>
          <cell r="H18102">
            <v>1</v>
          </cell>
          <cell r="I18102">
            <v>1</v>
          </cell>
          <cell r="J18102">
            <v>1</v>
          </cell>
          <cell r="K18102">
            <v>1</v>
          </cell>
          <cell r="L18102">
            <v>1</v>
          </cell>
          <cell r="M18102">
            <v>1</v>
          </cell>
        </row>
        <row r="18103">
          <cell r="A18103">
            <v>61566</v>
          </cell>
          <cell r="B18103">
            <v>1</v>
          </cell>
          <cell r="C18103">
            <v>61.905700000000003</v>
          </cell>
          <cell r="D18103">
            <v>69.340599999999995</v>
          </cell>
          <cell r="E18103">
            <v>1</v>
          </cell>
          <cell r="F18103">
            <v>1</v>
          </cell>
          <cell r="G18103">
            <v>1</v>
          </cell>
          <cell r="H18103">
            <v>1</v>
          </cell>
          <cell r="I18103">
            <v>1</v>
          </cell>
          <cell r="J18103">
            <v>1</v>
          </cell>
          <cell r="K18103">
            <v>1</v>
          </cell>
          <cell r="L18103">
            <v>1</v>
          </cell>
          <cell r="M18103">
            <v>1</v>
          </cell>
        </row>
        <row r="18104">
          <cell r="A18104">
            <v>61567</v>
          </cell>
          <cell r="B18104">
            <v>1</v>
          </cell>
          <cell r="C18104">
            <v>61.905700000000003</v>
          </cell>
          <cell r="D18104">
            <v>69.340599999999995</v>
          </cell>
          <cell r="E18104">
            <v>1</v>
          </cell>
          <cell r="F18104">
            <v>1</v>
          </cell>
          <cell r="G18104">
            <v>1</v>
          </cell>
          <cell r="H18104">
            <v>1</v>
          </cell>
          <cell r="I18104">
            <v>1</v>
          </cell>
          <cell r="J18104">
            <v>1</v>
          </cell>
          <cell r="K18104">
            <v>1</v>
          </cell>
          <cell r="L18104">
            <v>1</v>
          </cell>
          <cell r="M18104">
            <v>1</v>
          </cell>
        </row>
        <row r="18105">
          <cell r="A18105">
            <v>61568</v>
          </cell>
          <cell r="B18105">
            <v>1</v>
          </cell>
          <cell r="C18105">
            <v>61.905700000000003</v>
          </cell>
          <cell r="D18105">
            <v>69.340599999999995</v>
          </cell>
          <cell r="E18105">
            <v>1</v>
          </cell>
          <cell r="F18105">
            <v>1</v>
          </cell>
          <cell r="G18105">
            <v>1</v>
          </cell>
          <cell r="H18105">
            <v>1</v>
          </cell>
          <cell r="I18105">
            <v>1</v>
          </cell>
          <cell r="J18105">
            <v>1</v>
          </cell>
          <cell r="K18105">
            <v>1</v>
          </cell>
          <cell r="L18105">
            <v>1</v>
          </cell>
          <cell r="M18105">
            <v>1</v>
          </cell>
        </row>
        <row r="18106">
          <cell r="A18106">
            <v>61569</v>
          </cell>
          <cell r="B18106">
            <v>1</v>
          </cell>
          <cell r="C18106">
            <v>61.905700000000003</v>
          </cell>
          <cell r="D18106">
            <v>69.340599999999995</v>
          </cell>
          <cell r="E18106">
            <v>1</v>
          </cell>
          <cell r="F18106">
            <v>1</v>
          </cell>
          <cell r="G18106">
            <v>1</v>
          </cell>
          <cell r="H18106">
            <v>1</v>
          </cell>
          <cell r="I18106">
            <v>1</v>
          </cell>
          <cell r="J18106">
            <v>1</v>
          </cell>
          <cell r="K18106">
            <v>1</v>
          </cell>
          <cell r="L18106">
            <v>1</v>
          </cell>
          <cell r="M18106">
            <v>1</v>
          </cell>
        </row>
        <row r="18107">
          <cell r="A18107">
            <v>61570</v>
          </cell>
          <cell r="B18107">
            <v>1</v>
          </cell>
          <cell r="C18107">
            <v>61.905700000000003</v>
          </cell>
          <cell r="D18107">
            <v>69.340599999999995</v>
          </cell>
          <cell r="E18107">
            <v>1</v>
          </cell>
          <cell r="F18107">
            <v>1</v>
          </cell>
          <cell r="G18107">
            <v>1</v>
          </cell>
          <cell r="H18107">
            <v>1</v>
          </cell>
          <cell r="I18107">
            <v>1</v>
          </cell>
          <cell r="J18107">
            <v>1</v>
          </cell>
          <cell r="K18107">
            <v>1</v>
          </cell>
          <cell r="L18107">
            <v>1</v>
          </cell>
          <cell r="M18107">
            <v>1</v>
          </cell>
        </row>
        <row r="18108">
          <cell r="A18108">
            <v>61571</v>
          </cell>
          <cell r="B18108">
            <v>1</v>
          </cell>
          <cell r="C18108">
            <v>61.905700000000003</v>
          </cell>
          <cell r="D18108">
            <v>69.340599999999995</v>
          </cell>
          <cell r="E18108">
            <v>1</v>
          </cell>
          <cell r="F18108">
            <v>1</v>
          </cell>
          <cell r="G18108">
            <v>1</v>
          </cell>
          <cell r="H18108">
            <v>1</v>
          </cell>
          <cell r="I18108">
            <v>1</v>
          </cell>
          <cell r="J18108">
            <v>1</v>
          </cell>
          <cell r="K18108">
            <v>1</v>
          </cell>
          <cell r="L18108">
            <v>1</v>
          </cell>
          <cell r="M18108">
            <v>1</v>
          </cell>
        </row>
        <row r="18109">
          <cell r="A18109">
            <v>61572</v>
          </cell>
          <cell r="B18109">
            <v>1</v>
          </cell>
          <cell r="C18109">
            <v>61.905700000000003</v>
          </cell>
          <cell r="D18109">
            <v>69.340599999999995</v>
          </cell>
          <cell r="E18109">
            <v>1</v>
          </cell>
          <cell r="F18109">
            <v>1</v>
          </cell>
          <cell r="G18109">
            <v>1</v>
          </cell>
          <cell r="H18109">
            <v>1</v>
          </cell>
          <cell r="I18109">
            <v>1</v>
          </cell>
          <cell r="J18109">
            <v>1</v>
          </cell>
          <cell r="K18109">
            <v>1</v>
          </cell>
          <cell r="L18109">
            <v>1</v>
          </cell>
          <cell r="M18109">
            <v>1</v>
          </cell>
        </row>
        <row r="18110">
          <cell r="A18110">
            <v>61573</v>
          </cell>
          <cell r="B18110">
            <v>1</v>
          </cell>
          <cell r="C18110">
            <v>61.905700000000003</v>
          </cell>
          <cell r="D18110">
            <v>69.340599999999995</v>
          </cell>
          <cell r="E18110">
            <v>1</v>
          </cell>
          <cell r="F18110">
            <v>1</v>
          </cell>
          <cell r="G18110">
            <v>1</v>
          </cell>
          <cell r="H18110">
            <v>1</v>
          </cell>
          <cell r="I18110">
            <v>1</v>
          </cell>
          <cell r="J18110">
            <v>1</v>
          </cell>
          <cell r="K18110">
            <v>1</v>
          </cell>
          <cell r="L18110">
            <v>1</v>
          </cell>
          <cell r="M18110">
            <v>1</v>
          </cell>
        </row>
        <row r="18111">
          <cell r="A18111">
            <v>61574</v>
          </cell>
          <cell r="B18111">
            <v>1</v>
          </cell>
          <cell r="C18111">
            <v>61.905700000000003</v>
          </cell>
          <cell r="D18111">
            <v>69.340599999999995</v>
          </cell>
          <cell r="E18111">
            <v>1</v>
          </cell>
          <cell r="F18111">
            <v>1</v>
          </cell>
          <cell r="G18111">
            <v>1</v>
          </cell>
          <cell r="H18111">
            <v>1</v>
          </cell>
          <cell r="I18111">
            <v>1</v>
          </cell>
          <cell r="J18111">
            <v>1</v>
          </cell>
          <cell r="K18111">
            <v>1</v>
          </cell>
          <cell r="L18111">
            <v>1</v>
          </cell>
          <cell r="M18111">
            <v>1</v>
          </cell>
        </row>
        <row r="18112">
          <cell r="A18112">
            <v>61575</v>
          </cell>
          <cell r="B18112">
            <v>1</v>
          </cell>
          <cell r="C18112">
            <v>61.905700000000003</v>
          </cell>
          <cell r="D18112">
            <v>69.340599999999995</v>
          </cell>
          <cell r="E18112">
            <v>1</v>
          </cell>
          <cell r="F18112">
            <v>1</v>
          </cell>
          <cell r="G18112">
            <v>1</v>
          </cell>
          <cell r="H18112">
            <v>1</v>
          </cell>
          <cell r="I18112">
            <v>1</v>
          </cell>
          <cell r="J18112">
            <v>1</v>
          </cell>
          <cell r="K18112">
            <v>1</v>
          </cell>
          <cell r="L18112">
            <v>1</v>
          </cell>
          <cell r="M18112">
            <v>1</v>
          </cell>
        </row>
        <row r="18113">
          <cell r="A18113">
            <v>61576</v>
          </cell>
          <cell r="B18113">
            <v>1</v>
          </cell>
          <cell r="C18113">
            <v>61.905700000000003</v>
          </cell>
          <cell r="D18113">
            <v>69.340599999999995</v>
          </cell>
          <cell r="E18113">
            <v>1</v>
          </cell>
          <cell r="F18113">
            <v>1</v>
          </cell>
          <cell r="G18113">
            <v>1</v>
          </cell>
          <cell r="H18113">
            <v>1</v>
          </cell>
          <cell r="I18113">
            <v>1</v>
          </cell>
          <cell r="J18113">
            <v>1</v>
          </cell>
          <cell r="K18113">
            <v>1</v>
          </cell>
          <cell r="L18113">
            <v>1</v>
          </cell>
          <cell r="M18113">
            <v>1</v>
          </cell>
        </row>
        <row r="18114">
          <cell r="A18114">
            <v>61577</v>
          </cell>
          <cell r="B18114">
            <v>1</v>
          </cell>
          <cell r="C18114">
            <v>61.905700000000003</v>
          </cell>
          <cell r="D18114">
            <v>69.340599999999995</v>
          </cell>
          <cell r="E18114">
            <v>1</v>
          </cell>
          <cell r="F18114">
            <v>1</v>
          </cell>
          <cell r="G18114">
            <v>1</v>
          </cell>
          <cell r="H18114">
            <v>1</v>
          </cell>
          <cell r="I18114">
            <v>1</v>
          </cell>
          <cell r="J18114">
            <v>1</v>
          </cell>
          <cell r="K18114">
            <v>1</v>
          </cell>
          <cell r="L18114">
            <v>1</v>
          </cell>
          <cell r="M18114">
            <v>1</v>
          </cell>
        </row>
        <row r="18115">
          <cell r="A18115">
            <v>61578</v>
          </cell>
          <cell r="B18115">
            <v>1</v>
          </cell>
          <cell r="C18115">
            <v>61.905700000000003</v>
          </cell>
          <cell r="D18115">
            <v>69.340599999999995</v>
          </cell>
          <cell r="E18115">
            <v>1</v>
          </cell>
          <cell r="F18115">
            <v>1</v>
          </cell>
          <cell r="G18115">
            <v>1</v>
          </cell>
          <cell r="H18115">
            <v>1</v>
          </cell>
          <cell r="I18115">
            <v>1</v>
          </cell>
          <cell r="J18115">
            <v>1</v>
          </cell>
          <cell r="K18115">
            <v>1</v>
          </cell>
          <cell r="L18115">
            <v>1</v>
          </cell>
          <cell r="M18115">
            <v>1</v>
          </cell>
        </row>
        <row r="18116">
          <cell r="A18116">
            <v>61579</v>
          </cell>
          <cell r="B18116">
            <v>1</v>
          </cell>
          <cell r="C18116">
            <v>61.905700000000003</v>
          </cell>
          <cell r="D18116">
            <v>69.340599999999995</v>
          </cell>
          <cell r="E18116">
            <v>1</v>
          </cell>
          <cell r="F18116">
            <v>1</v>
          </cell>
          <cell r="G18116">
            <v>1</v>
          </cell>
          <cell r="H18116">
            <v>1</v>
          </cell>
          <cell r="I18116">
            <v>1</v>
          </cell>
          <cell r="J18116">
            <v>1</v>
          </cell>
          <cell r="K18116">
            <v>1</v>
          </cell>
          <cell r="L18116">
            <v>1</v>
          </cell>
          <cell r="M18116">
            <v>1</v>
          </cell>
        </row>
        <row r="18117">
          <cell r="A18117">
            <v>61580</v>
          </cell>
          <cell r="B18117">
            <v>1</v>
          </cell>
          <cell r="C18117">
            <v>61.905700000000003</v>
          </cell>
          <cell r="D18117">
            <v>69.340599999999995</v>
          </cell>
          <cell r="E18117">
            <v>1</v>
          </cell>
          <cell r="F18117">
            <v>1</v>
          </cell>
          <cell r="G18117">
            <v>1</v>
          </cell>
          <cell r="H18117">
            <v>1</v>
          </cell>
          <cell r="I18117">
            <v>1</v>
          </cell>
          <cell r="J18117">
            <v>1</v>
          </cell>
          <cell r="K18117">
            <v>1</v>
          </cell>
          <cell r="L18117">
            <v>1</v>
          </cell>
          <cell r="M18117">
            <v>1</v>
          </cell>
        </row>
        <row r="18118">
          <cell r="A18118">
            <v>61581</v>
          </cell>
          <cell r="B18118">
            <v>1</v>
          </cell>
          <cell r="C18118">
            <v>61.905700000000003</v>
          </cell>
          <cell r="D18118">
            <v>69.340599999999995</v>
          </cell>
          <cell r="E18118">
            <v>1</v>
          </cell>
          <cell r="F18118">
            <v>1</v>
          </cell>
          <cell r="G18118">
            <v>1</v>
          </cell>
          <cell r="H18118">
            <v>1</v>
          </cell>
          <cell r="I18118">
            <v>1</v>
          </cell>
          <cell r="J18118">
            <v>1</v>
          </cell>
          <cell r="K18118">
            <v>1</v>
          </cell>
          <cell r="L18118">
            <v>1</v>
          </cell>
          <cell r="M18118">
            <v>1</v>
          </cell>
        </row>
        <row r="18119">
          <cell r="A18119">
            <v>61582</v>
          </cell>
          <cell r="B18119">
            <v>1</v>
          </cell>
          <cell r="C18119">
            <v>61.905700000000003</v>
          </cell>
          <cell r="D18119">
            <v>69.340599999999995</v>
          </cell>
          <cell r="E18119">
            <v>1</v>
          </cell>
          <cell r="F18119">
            <v>1</v>
          </cell>
          <cell r="G18119">
            <v>1</v>
          </cell>
          <cell r="H18119">
            <v>1</v>
          </cell>
          <cell r="I18119">
            <v>1</v>
          </cell>
          <cell r="J18119">
            <v>1</v>
          </cell>
          <cell r="K18119">
            <v>1</v>
          </cell>
          <cell r="L18119">
            <v>1</v>
          </cell>
          <cell r="M18119">
            <v>1</v>
          </cell>
        </row>
        <row r="18120">
          <cell r="A18120">
            <v>61583</v>
          </cell>
          <cell r="B18120">
            <v>1</v>
          </cell>
          <cell r="C18120">
            <v>61.905700000000003</v>
          </cell>
          <cell r="D18120">
            <v>69.340599999999995</v>
          </cell>
          <cell r="E18120">
            <v>1</v>
          </cell>
          <cell r="F18120">
            <v>1</v>
          </cell>
          <cell r="G18120">
            <v>1</v>
          </cell>
          <cell r="H18120">
            <v>1</v>
          </cell>
          <cell r="I18120">
            <v>1</v>
          </cell>
          <cell r="J18120">
            <v>1</v>
          </cell>
          <cell r="K18120">
            <v>1</v>
          </cell>
          <cell r="L18120">
            <v>1</v>
          </cell>
          <cell r="M18120">
            <v>1</v>
          </cell>
        </row>
        <row r="18121">
          <cell r="A18121">
            <v>61584</v>
          </cell>
          <cell r="B18121">
            <v>1</v>
          </cell>
          <cell r="C18121">
            <v>61.905700000000003</v>
          </cell>
          <cell r="D18121">
            <v>69.340599999999995</v>
          </cell>
          <cell r="E18121">
            <v>1</v>
          </cell>
          <cell r="F18121">
            <v>1</v>
          </cell>
          <cell r="G18121">
            <v>1</v>
          </cell>
          <cell r="H18121">
            <v>1</v>
          </cell>
          <cell r="I18121">
            <v>1</v>
          </cell>
          <cell r="J18121">
            <v>1</v>
          </cell>
          <cell r="K18121">
            <v>1</v>
          </cell>
          <cell r="L18121">
            <v>1</v>
          </cell>
          <cell r="M18121">
            <v>1</v>
          </cell>
        </row>
        <row r="18122">
          <cell r="A18122">
            <v>61585</v>
          </cell>
          <cell r="B18122">
            <v>1</v>
          </cell>
          <cell r="C18122">
            <v>61.905700000000003</v>
          </cell>
          <cell r="D18122">
            <v>69.340599999999995</v>
          </cell>
          <cell r="E18122">
            <v>1</v>
          </cell>
          <cell r="F18122">
            <v>1</v>
          </cell>
          <cell r="G18122">
            <v>1</v>
          </cell>
          <cell r="H18122">
            <v>1</v>
          </cell>
          <cell r="I18122">
            <v>1</v>
          </cell>
          <cell r="J18122">
            <v>1</v>
          </cell>
          <cell r="K18122">
            <v>1</v>
          </cell>
          <cell r="L18122">
            <v>1</v>
          </cell>
          <cell r="M18122">
            <v>1</v>
          </cell>
        </row>
        <row r="18123">
          <cell r="A18123">
            <v>61586</v>
          </cell>
          <cell r="B18123">
            <v>1</v>
          </cell>
          <cell r="C18123">
            <v>61.905700000000003</v>
          </cell>
          <cell r="D18123">
            <v>69.340599999999995</v>
          </cell>
          <cell r="E18123">
            <v>1</v>
          </cell>
          <cell r="F18123">
            <v>1</v>
          </cell>
          <cell r="G18123">
            <v>1</v>
          </cell>
          <cell r="H18123">
            <v>1</v>
          </cell>
          <cell r="I18123">
            <v>1</v>
          </cell>
          <cell r="J18123">
            <v>1</v>
          </cell>
          <cell r="K18123">
            <v>1</v>
          </cell>
          <cell r="L18123">
            <v>1</v>
          </cell>
          <cell r="M18123">
            <v>1</v>
          </cell>
        </row>
        <row r="18124">
          <cell r="A18124">
            <v>61587</v>
          </cell>
          <cell r="B18124">
            <v>1</v>
          </cell>
          <cell r="C18124">
            <v>61.905700000000003</v>
          </cell>
          <cell r="D18124">
            <v>69.340599999999995</v>
          </cell>
          <cell r="E18124">
            <v>1</v>
          </cell>
          <cell r="F18124">
            <v>1</v>
          </cell>
          <cell r="G18124">
            <v>1</v>
          </cell>
          <cell r="H18124">
            <v>1</v>
          </cell>
          <cell r="I18124">
            <v>1</v>
          </cell>
          <cell r="J18124">
            <v>1</v>
          </cell>
          <cell r="K18124">
            <v>1</v>
          </cell>
          <cell r="L18124">
            <v>1</v>
          </cell>
          <cell r="M18124">
            <v>1</v>
          </cell>
        </row>
        <row r="18125">
          <cell r="A18125">
            <v>61588</v>
          </cell>
          <cell r="B18125">
            <v>1</v>
          </cell>
          <cell r="C18125">
            <v>61.905700000000003</v>
          </cell>
          <cell r="D18125">
            <v>69.340599999999995</v>
          </cell>
          <cell r="E18125">
            <v>1</v>
          </cell>
          <cell r="F18125">
            <v>1</v>
          </cell>
          <cell r="G18125">
            <v>1</v>
          </cell>
          <cell r="H18125">
            <v>1</v>
          </cell>
          <cell r="I18125">
            <v>1</v>
          </cell>
          <cell r="J18125">
            <v>1</v>
          </cell>
          <cell r="K18125">
            <v>1</v>
          </cell>
          <cell r="L18125">
            <v>1</v>
          </cell>
          <cell r="M18125">
            <v>1</v>
          </cell>
        </row>
        <row r="18126">
          <cell r="A18126">
            <v>61589</v>
          </cell>
          <cell r="B18126">
            <v>1</v>
          </cell>
          <cell r="C18126">
            <v>61.905700000000003</v>
          </cell>
          <cell r="D18126">
            <v>69.340599999999995</v>
          </cell>
          <cell r="E18126">
            <v>1</v>
          </cell>
          <cell r="F18126">
            <v>1</v>
          </cell>
          <cell r="G18126">
            <v>1</v>
          </cell>
          <cell r="H18126">
            <v>1</v>
          </cell>
          <cell r="I18126">
            <v>1</v>
          </cell>
          <cell r="J18126">
            <v>1</v>
          </cell>
          <cell r="K18126">
            <v>1</v>
          </cell>
          <cell r="L18126">
            <v>1</v>
          </cell>
          <cell r="M18126">
            <v>1</v>
          </cell>
        </row>
        <row r="18127">
          <cell r="A18127">
            <v>61590</v>
          </cell>
          <cell r="B18127">
            <v>1</v>
          </cell>
          <cell r="C18127">
            <v>61.905700000000003</v>
          </cell>
          <cell r="D18127">
            <v>69.340599999999995</v>
          </cell>
          <cell r="E18127">
            <v>1</v>
          </cell>
          <cell r="F18127">
            <v>1</v>
          </cell>
          <cell r="G18127">
            <v>1</v>
          </cell>
          <cell r="H18127">
            <v>1</v>
          </cell>
          <cell r="I18127">
            <v>1</v>
          </cell>
          <cell r="J18127">
            <v>1</v>
          </cell>
          <cell r="K18127">
            <v>1</v>
          </cell>
          <cell r="L18127">
            <v>1</v>
          </cell>
          <cell r="M18127">
            <v>1</v>
          </cell>
        </row>
        <row r="18128">
          <cell r="A18128">
            <v>61591</v>
          </cell>
          <cell r="B18128">
            <v>1</v>
          </cell>
          <cell r="C18128">
            <v>61.905700000000003</v>
          </cell>
          <cell r="D18128">
            <v>69.340599999999995</v>
          </cell>
          <cell r="E18128">
            <v>1</v>
          </cell>
          <cell r="F18128">
            <v>1</v>
          </cell>
          <cell r="G18128">
            <v>1</v>
          </cell>
          <cell r="H18128">
            <v>1</v>
          </cell>
          <cell r="I18128">
            <v>1</v>
          </cell>
          <cell r="J18128">
            <v>1</v>
          </cell>
          <cell r="K18128">
            <v>1</v>
          </cell>
          <cell r="L18128">
            <v>1</v>
          </cell>
          <cell r="M18128">
            <v>1</v>
          </cell>
        </row>
        <row r="18129">
          <cell r="A18129">
            <v>61592</v>
          </cell>
          <cell r="B18129">
            <v>1</v>
          </cell>
          <cell r="C18129">
            <v>61.905700000000003</v>
          </cell>
          <cell r="D18129">
            <v>69.340599999999995</v>
          </cell>
          <cell r="E18129">
            <v>1</v>
          </cell>
          <cell r="F18129">
            <v>1</v>
          </cell>
          <cell r="G18129">
            <v>1</v>
          </cell>
          <cell r="H18129">
            <v>1</v>
          </cell>
          <cell r="I18129">
            <v>1</v>
          </cell>
          <cell r="J18129">
            <v>1</v>
          </cell>
          <cell r="K18129">
            <v>1</v>
          </cell>
          <cell r="L18129">
            <v>1</v>
          </cell>
          <cell r="M18129">
            <v>1</v>
          </cell>
        </row>
        <row r="18130">
          <cell r="A18130">
            <v>61593</v>
          </cell>
          <cell r="B18130">
            <v>1</v>
          </cell>
          <cell r="C18130">
            <v>61.905700000000003</v>
          </cell>
          <cell r="D18130">
            <v>69.340599999999995</v>
          </cell>
          <cell r="E18130">
            <v>1</v>
          </cell>
          <cell r="F18130">
            <v>1</v>
          </cell>
          <cell r="G18130">
            <v>1</v>
          </cell>
          <cell r="H18130">
            <v>1</v>
          </cell>
          <cell r="I18130">
            <v>1</v>
          </cell>
          <cell r="J18130">
            <v>1</v>
          </cell>
          <cell r="K18130">
            <v>1</v>
          </cell>
          <cell r="L18130">
            <v>1</v>
          </cell>
          <cell r="M18130">
            <v>1</v>
          </cell>
        </row>
        <row r="18131">
          <cell r="A18131">
            <v>61594</v>
          </cell>
          <cell r="B18131">
            <v>1</v>
          </cell>
          <cell r="C18131">
            <v>61.905700000000003</v>
          </cell>
          <cell r="D18131">
            <v>69.340599999999995</v>
          </cell>
          <cell r="E18131">
            <v>1</v>
          </cell>
          <cell r="F18131">
            <v>1</v>
          </cell>
          <cell r="G18131">
            <v>1</v>
          </cell>
          <cell r="H18131">
            <v>1</v>
          </cell>
          <cell r="I18131">
            <v>1</v>
          </cell>
          <cell r="J18131">
            <v>1</v>
          </cell>
          <cell r="K18131">
            <v>1</v>
          </cell>
          <cell r="L18131">
            <v>1</v>
          </cell>
          <cell r="M18131">
            <v>1</v>
          </cell>
        </row>
        <row r="18132">
          <cell r="A18132">
            <v>61595</v>
          </cell>
          <cell r="B18132">
            <v>1</v>
          </cell>
          <cell r="C18132">
            <v>61.905700000000003</v>
          </cell>
          <cell r="D18132">
            <v>69.340599999999995</v>
          </cell>
          <cell r="E18132">
            <v>1</v>
          </cell>
          <cell r="F18132">
            <v>1</v>
          </cell>
          <cell r="G18132">
            <v>1</v>
          </cell>
          <cell r="H18132">
            <v>1</v>
          </cell>
          <cell r="I18132">
            <v>1</v>
          </cell>
          <cell r="J18132">
            <v>1</v>
          </cell>
          <cell r="K18132">
            <v>1</v>
          </cell>
          <cell r="L18132">
            <v>1</v>
          </cell>
          <cell r="M18132">
            <v>1</v>
          </cell>
        </row>
        <row r="18133">
          <cell r="A18133">
            <v>61596</v>
          </cell>
          <cell r="B18133">
            <v>1</v>
          </cell>
          <cell r="C18133">
            <v>61.905700000000003</v>
          </cell>
          <cell r="D18133">
            <v>69.340599999999995</v>
          </cell>
          <cell r="E18133">
            <v>1</v>
          </cell>
          <cell r="F18133">
            <v>1</v>
          </cell>
          <cell r="G18133">
            <v>1</v>
          </cell>
          <cell r="H18133">
            <v>1</v>
          </cell>
          <cell r="I18133">
            <v>1</v>
          </cell>
          <cell r="J18133">
            <v>1</v>
          </cell>
          <cell r="K18133">
            <v>1</v>
          </cell>
          <cell r="L18133">
            <v>1</v>
          </cell>
          <cell r="M18133">
            <v>1</v>
          </cell>
        </row>
        <row r="18134">
          <cell r="A18134">
            <v>61597</v>
          </cell>
          <cell r="B18134">
            <v>1</v>
          </cell>
          <cell r="C18134">
            <v>61.905700000000003</v>
          </cell>
          <cell r="D18134">
            <v>69.340599999999995</v>
          </cell>
          <cell r="E18134">
            <v>1</v>
          </cell>
          <cell r="F18134">
            <v>1</v>
          </cell>
          <cell r="G18134">
            <v>1</v>
          </cell>
          <cell r="H18134">
            <v>1</v>
          </cell>
          <cell r="I18134">
            <v>1</v>
          </cell>
          <cell r="J18134">
            <v>1</v>
          </cell>
          <cell r="K18134">
            <v>1</v>
          </cell>
          <cell r="L18134">
            <v>1</v>
          </cell>
          <cell r="M18134">
            <v>1</v>
          </cell>
        </row>
        <row r="18135">
          <cell r="A18135">
            <v>61598</v>
          </cell>
          <cell r="B18135">
            <v>1</v>
          </cell>
          <cell r="C18135">
            <v>61.905700000000003</v>
          </cell>
          <cell r="D18135">
            <v>69.340599999999995</v>
          </cell>
          <cell r="E18135">
            <v>1</v>
          </cell>
          <cell r="F18135">
            <v>1</v>
          </cell>
          <cell r="G18135">
            <v>1</v>
          </cell>
          <cell r="H18135">
            <v>1</v>
          </cell>
          <cell r="I18135">
            <v>1</v>
          </cell>
          <cell r="J18135">
            <v>1</v>
          </cell>
          <cell r="K18135">
            <v>1</v>
          </cell>
          <cell r="L18135">
            <v>1</v>
          </cell>
          <cell r="M18135">
            <v>1</v>
          </cell>
        </row>
        <row r="18136">
          <cell r="A18136">
            <v>61599</v>
          </cell>
          <cell r="B18136">
            <v>1</v>
          </cell>
          <cell r="C18136">
            <v>61.905700000000003</v>
          </cell>
          <cell r="D18136">
            <v>69.340599999999995</v>
          </cell>
          <cell r="E18136">
            <v>1</v>
          </cell>
          <cell r="F18136">
            <v>1</v>
          </cell>
          <cell r="G18136">
            <v>1</v>
          </cell>
          <cell r="H18136">
            <v>1</v>
          </cell>
          <cell r="I18136">
            <v>1</v>
          </cell>
          <cell r="J18136">
            <v>1</v>
          </cell>
          <cell r="K18136">
            <v>1</v>
          </cell>
          <cell r="L18136">
            <v>1</v>
          </cell>
          <cell r="M18136">
            <v>1</v>
          </cell>
        </row>
        <row r="18137">
          <cell r="A18137">
            <v>61600</v>
          </cell>
          <cell r="B18137">
            <v>1</v>
          </cell>
          <cell r="C18137">
            <v>61.905700000000003</v>
          </cell>
          <cell r="D18137">
            <v>69.340599999999995</v>
          </cell>
          <cell r="E18137">
            <v>1</v>
          </cell>
          <cell r="F18137">
            <v>1</v>
          </cell>
          <cell r="G18137">
            <v>1</v>
          </cell>
          <cell r="H18137">
            <v>1</v>
          </cell>
          <cell r="I18137">
            <v>1</v>
          </cell>
          <cell r="J18137">
            <v>1</v>
          </cell>
          <cell r="K18137">
            <v>1</v>
          </cell>
          <cell r="L18137">
            <v>1</v>
          </cell>
          <cell r="M18137">
            <v>1</v>
          </cell>
        </row>
        <row r="18138">
          <cell r="A18138">
            <v>61601</v>
          </cell>
          <cell r="B18138">
            <v>1</v>
          </cell>
          <cell r="C18138">
            <v>61.905700000000003</v>
          </cell>
          <cell r="D18138">
            <v>69.340599999999995</v>
          </cell>
          <cell r="E18138">
            <v>1</v>
          </cell>
          <cell r="F18138">
            <v>1</v>
          </cell>
          <cell r="G18138">
            <v>1</v>
          </cell>
          <cell r="H18138">
            <v>1</v>
          </cell>
          <cell r="I18138">
            <v>1</v>
          </cell>
          <cell r="J18138">
            <v>1</v>
          </cell>
          <cell r="K18138">
            <v>1</v>
          </cell>
          <cell r="L18138">
            <v>1</v>
          </cell>
          <cell r="M18138">
            <v>1</v>
          </cell>
        </row>
        <row r="18139">
          <cell r="A18139">
            <v>61602</v>
          </cell>
          <cell r="B18139">
            <v>1</v>
          </cell>
          <cell r="C18139">
            <v>61.905700000000003</v>
          </cell>
          <cell r="D18139">
            <v>69.340599999999995</v>
          </cell>
          <cell r="E18139">
            <v>1</v>
          </cell>
          <cell r="F18139">
            <v>1</v>
          </cell>
          <cell r="G18139">
            <v>1</v>
          </cell>
          <cell r="H18139">
            <v>1</v>
          </cell>
          <cell r="I18139">
            <v>1</v>
          </cell>
          <cell r="J18139">
            <v>1</v>
          </cell>
          <cell r="K18139">
            <v>1</v>
          </cell>
          <cell r="L18139">
            <v>1</v>
          </cell>
          <cell r="M18139">
            <v>1</v>
          </cell>
        </row>
        <row r="18140">
          <cell r="A18140">
            <v>61603</v>
          </cell>
          <cell r="B18140">
            <v>1</v>
          </cell>
          <cell r="C18140">
            <v>61.905700000000003</v>
          </cell>
          <cell r="D18140">
            <v>69.340599999999995</v>
          </cell>
          <cell r="E18140">
            <v>1</v>
          </cell>
          <cell r="F18140">
            <v>1</v>
          </cell>
          <cell r="G18140">
            <v>1</v>
          </cell>
          <cell r="H18140">
            <v>1</v>
          </cell>
          <cell r="I18140">
            <v>1</v>
          </cell>
          <cell r="J18140">
            <v>1</v>
          </cell>
          <cell r="K18140">
            <v>1</v>
          </cell>
          <cell r="L18140">
            <v>1</v>
          </cell>
          <cell r="M18140">
            <v>1</v>
          </cell>
        </row>
        <row r="18141">
          <cell r="A18141">
            <v>61604</v>
          </cell>
          <cell r="B18141">
            <v>1</v>
          </cell>
          <cell r="C18141">
            <v>61.905700000000003</v>
          </cell>
          <cell r="D18141">
            <v>69.340599999999995</v>
          </cell>
          <cell r="E18141">
            <v>1</v>
          </cell>
          <cell r="F18141">
            <v>1</v>
          </cell>
          <cell r="G18141">
            <v>1</v>
          </cell>
          <cell r="H18141">
            <v>1</v>
          </cell>
          <cell r="I18141">
            <v>1</v>
          </cell>
          <cell r="J18141">
            <v>1</v>
          </cell>
          <cell r="K18141">
            <v>1</v>
          </cell>
          <cell r="L18141">
            <v>1</v>
          </cell>
          <cell r="M18141">
            <v>1</v>
          </cell>
        </row>
        <row r="18142">
          <cell r="A18142">
            <v>61605</v>
          </cell>
          <cell r="B18142">
            <v>1</v>
          </cell>
          <cell r="C18142">
            <v>61.905700000000003</v>
          </cell>
          <cell r="D18142">
            <v>69.340599999999995</v>
          </cell>
          <cell r="E18142">
            <v>1</v>
          </cell>
          <cell r="F18142">
            <v>1</v>
          </cell>
          <cell r="G18142">
            <v>1</v>
          </cell>
          <cell r="H18142">
            <v>1</v>
          </cell>
          <cell r="I18142">
            <v>1</v>
          </cell>
          <cell r="J18142">
            <v>1</v>
          </cell>
          <cell r="K18142">
            <v>1</v>
          </cell>
          <cell r="L18142">
            <v>1</v>
          </cell>
          <cell r="M18142">
            <v>1</v>
          </cell>
        </row>
        <row r="18143">
          <cell r="A18143">
            <v>61606</v>
          </cell>
          <cell r="B18143">
            <v>1</v>
          </cell>
          <cell r="C18143">
            <v>61.905700000000003</v>
          </cell>
          <cell r="D18143">
            <v>69.340599999999995</v>
          </cell>
          <cell r="E18143">
            <v>1</v>
          </cell>
          <cell r="F18143">
            <v>1</v>
          </cell>
          <cell r="G18143">
            <v>1</v>
          </cell>
          <cell r="H18143">
            <v>1</v>
          </cell>
          <cell r="I18143">
            <v>1</v>
          </cell>
          <cell r="J18143">
            <v>1</v>
          </cell>
          <cell r="K18143">
            <v>1</v>
          </cell>
          <cell r="L18143">
            <v>1</v>
          </cell>
          <cell r="M18143">
            <v>1</v>
          </cell>
        </row>
        <row r="18144">
          <cell r="A18144">
            <v>61607</v>
          </cell>
          <cell r="B18144">
            <v>1</v>
          </cell>
          <cell r="C18144">
            <v>61.905700000000003</v>
          </cell>
          <cell r="D18144">
            <v>69.340599999999995</v>
          </cell>
          <cell r="E18144">
            <v>1</v>
          </cell>
          <cell r="F18144">
            <v>1</v>
          </cell>
          <cell r="G18144">
            <v>1</v>
          </cell>
          <cell r="H18144">
            <v>1</v>
          </cell>
          <cell r="I18144">
            <v>1</v>
          </cell>
          <cell r="J18144">
            <v>1</v>
          </cell>
          <cell r="K18144">
            <v>1</v>
          </cell>
          <cell r="L18144">
            <v>1</v>
          </cell>
          <cell r="M18144">
            <v>1</v>
          </cell>
        </row>
        <row r="18145">
          <cell r="A18145">
            <v>61608</v>
          </cell>
          <cell r="B18145">
            <v>1</v>
          </cell>
          <cell r="C18145">
            <v>61.905700000000003</v>
          </cell>
          <cell r="D18145">
            <v>69.340599999999995</v>
          </cell>
          <cell r="E18145">
            <v>1</v>
          </cell>
          <cell r="F18145">
            <v>1</v>
          </cell>
          <cell r="G18145">
            <v>1</v>
          </cell>
          <cell r="H18145">
            <v>1</v>
          </cell>
          <cell r="I18145">
            <v>1</v>
          </cell>
          <cell r="J18145">
            <v>1</v>
          </cell>
          <cell r="K18145">
            <v>1</v>
          </cell>
          <cell r="L18145">
            <v>1</v>
          </cell>
          <cell r="M18145">
            <v>1</v>
          </cell>
        </row>
        <row r="18146">
          <cell r="A18146">
            <v>61609</v>
          </cell>
          <cell r="B18146">
            <v>1</v>
          </cell>
          <cell r="C18146">
            <v>61.905700000000003</v>
          </cell>
          <cell r="D18146">
            <v>69.340599999999995</v>
          </cell>
          <cell r="E18146">
            <v>1</v>
          </cell>
          <cell r="F18146">
            <v>1</v>
          </cell>
          <cell r="G18146">
            <v>1</v>
          </cell>
          <cell r="H18146">
            <v>1</v>
          </cell>
          <cell r="I18146">
            <v>1</v>
          </cell>
          <cell r="J18146">
            <v>1</v>
          </cell>
          <cell r="K18146">
            <v>1</v>
          </cell>
          <cell r="L18146">
            <v>1</v>
          </cell>
          <cell r="M18146">
            <v>1</v>
          </cell>
        </row>
        <row r="18147">
          <cell r="A18147">
            <v>61610</v>
          </cell>
          <cell r="B18147">
            <v>1</v>
          </cell>
          <cell r="C18147">
            <v>61.905700000000003</v>
          </cell>
          <cell r="D18147">
            <v>69.340599999999995</v>
          </cell>
          <cell r="E18147">
            <v>1</v>
          </cell>
          <cell r="F18147">
            <v>1</v>
          </cell>
          <cell r="G18147">
            <v>1</v>
          </cell>
          <cell r="H18147">
            <v>1</v>
          </cell>
          <cell r="I18147">
            <v>1</v>
          </cell>
          <cell r="J18147">
            <v>1</v>
          </cell>
          <cell r="K18147">
            <v>1</v>
          </cell>
          <cell r="L18147">
            <v>1</v>
          </cell>
          <cell r="M18147">
            <v>1</v>
          </cell>
        </row>
        <row r="18148">
          <cell r="A18148">
            <v>61611</v>
          </cell>
          <cell r="B18148">
            <v>1</v>
          </cell>
          <cell r="C18148">
            <v>61.905700000000003</v>
          </cell>
          <cell r="D18148">
            <v>69.340599999999995</v>
          </cell>
          <cell r="E18148">
            <v>1</v>
          </cell>
          <cell r="F18148">
            <v>1</v>
          </cell>
          <cell r="G18148">
            <v>1</v>
          </cell>
          <cell r="H18148">
            <v>1</v>
          </cell>
          <cell r="I18148">
            <v>1</v>
          </cell>
          <cell r="J18148">
            <v>1</v>
          </cell>
          <cell r="K18148">
            <v>1</v>
          </cell>
          <cell r="L18148">
            <v>1</v>
          </cell>
          <cell r="M18148">
            <v>1</v>
          </cell>
        </row>
        <row r="18149">
          <cell r="A18149">
            <v>61612</v>
          </cell>
          <cell r="B18149">
            <v>1</v>
          </cell>
          <cell r="C18149">
            <v>61.905700000000003</v>
          </cell>
          <cell r="D18149">
            <v>69.340599999999995</v>
          </cell>
          <cell r="E18149">
            <v>1</v>
          </cell>
          <cell r="F18149">
            <v>1</v>
          </cell>
          <cell r="G18149">
            <v>1</v>
          </cell>
          <cell r="H18149">
            <v>1</v>
          </cell>
          <cell r="I18149">
            <v>1</v>
          </cell>
          <cell r="J18149">
            <v>1</v>
          </cell>
          <cell r="K18149">
            <v>1</v>
          </cell>
          <cell r="L18149">
            <v>1</v>
          </cell>
          <cell r="M18149">
            <v>1</v>
          </cell>
        </row>
        <row r="18150">
          <cell r="A18150">
            <v>61613</v>
          </cell>
          <cell r="B18150">
            <v>1</v>
          </cell>
          <cell r="C18150">
            <v>61.905700000000003</v>
          </cell>
          <cell r="D18150">
            <v>69.340599999999995</v>
          </cell>
          <cell r="E18150">
            <v>1</v>
          </cell>
          <cell r="F18150">
            <v>1</v>
          </cell>
          <cell r="G18150">
            <v>1</v>
          </cell>
          <cell r="H18150">
            <v>1</v>
          </cell>
          <cell r="I18150">
            <v>1</v>
          </cell>
          <cell r="J18150">
            <v>1</v>
          </cell>
          <cell r="K18150">
            <v>1</v>
          </cell>
          <cell r="L18150">
            <v>1</v>
          </cell>
          <cell r="M18150">
            <v>1</v>
          </cell>
        </row>
        <row r="18151">
          <cell r="A18151">
            <v>61614</v>
          </cell>
          <cell r="B18151">
            <v>1</v>
          </cell>
          <cell r="C18151">
            <v>61.905700000000003</v>
          </cell>
          <cell r="D18151">
            <v>69.340599999999995</v>
          </cell>
          <cell r="E18151">
            <v>1</v>
          </cell>
          <cell r="F18151">
            <v>1</v>
          </cell>
          <cell r="G18151">
            <v>1</v>
          </cell>
          <cell r="H18151">
            <v>1</v>
          </cell>
          <cell r="I18151">
            <v>1</v>
          </cell>
          <cell r="J18151">
            <v>1</v>
          </cell>
          <cell r="K18151">
            <v>1</v>
          </cell>
          <cell r="L18151">
            <v>1</v>
          </cell>
          <cell r="M18151">
            <v>1</v>
          </cell>
        </row>
        <row r="18152">
          <cell r="A18152">
            <v>61615</v>
          </cell>
          <cell r="B18152">
            <v>1</v>
          </cell>
          <cell r="C18152">
            <v>61.905700000000003</v>
          </cell>
          <cell r="D18152">
            <v>69.340599999999995</v>
          </cell>
          <cell r="E18152">
            <v>1</v>
          </cell>
          <cell r="F18152">
            <v>1</v>
          </cell>
          <cell r="G18152">
            <v>1</v>
          </cell>
          <cell r="H18152">
            <v>1</v>
          </cell>
          <cell r="I18152">
            <v>1</v>
          </cell>
          <cell r="J18152">
            <v>1</v>
          </cell>
          <cell r="K18152">
            <v>1</v>
          </cell>
          <cell r="L18152">
            <v>1</v>
          </cell>
          <cell r="M18152">
            <v>1</v>
          </cell>
        </row>
        <row r="18153">
          <cell r="A18153">
            <v>61616</v>
          </cell>
          <cell r="B18153">
            <v>1</v>
          </cell>
          <cell r="C18153">
            <v>61.905700000000003</v>
          </cell>
          <cell r="D18153">
            <v>69.340599999999995</v>
          </cell>
          <cell r="E18153">
            <v>1</v>
          </cell>
          <cell r="F18153">
            <v>1</v>
          </cell>
          <cell r="G18153">
            <v>1</v>
          </cell>
          <cell r="H18153">
            <v>1</v>
          </cell>
          <cell r="I18153">
            <v>1</v>
          </cell>
          <cell r="J18153">
            <v>1</v>
          </cell>
          <cell r="K18153">
            <v>1</v>
          </cell>
          <cell r="L18153">
            <v>1</v>
          </cell>
          <cell r="M18153">
            <v>1</v>
          </cell>
        </row>
        <row r="18154">
          <cell r="A18154">
            <v>61617</v>
          </cell>
          <cell r="B18154">
            <v>1</v>
          </cell>
          <cell r="C18154">
            <v>61.905700000000003</v>
          </cell>
          <cell r="D18154">
            <v>69.340599999999995</v>
          </cell>
          <cell r="E18154">
            <v>1</v>
          </cell>
          <cell r="F18154">
            <v>1</v>
          </cell>
          <cell r="G18154">
            <v>1</v>
          </cell>
          <cell r="H18154">
            <v>1</v>
          </cell>
          <cell r="I18154">
            <v>1</v>
          </cell>
          <cell r="J18154">
            <v>1</v>
          </cell>
          <cell r="K18154">
            <v>1</v>
          </cell>
          <cell r="L18154">
            <v>1</v>
          </cell>
          <cell r="M18154">
            <v>1</v>
          </cell>
        </row>
        <row r="18155">
          <cell r="A18155">
            <v>61618</v>
          </cell>
          <cell r="B18155">
            <v>1</v>
          </cell>
          <cell r="C18155">
            <v>61.905700000000003</v>
          </cell>
          <cell r="D18155">
            <v>69.340599999999995</v>
          </cell>
          <cell r="E18155">
            <v>1</v>
          </cell>
          <cell r="F18155">
            <v>1</v>
          </cell>
          <cell r="G18155">
            <v>1</v>
          </cell>
          <cell r="H18155">
            <v>1</v>
          </cell>
          <cell r="I18155">
            <v>1</v>
          </cell>
          <cell r="J18155">
            <v>1</v>
          </cell>
          <cell r="K18155">
            <v>1</v>
          </cell>
          <cell r="L18155">
            <v>1</v>
          </cell>
          <cell r="M18155">
            <v>1</v>
          </cell>
        </row>
        <row r="18156">
          <cell r="A18156">
            <v>61619</v>
          </cell>
          <cell r="B18156">
            <v>1</v>
          </cell>
          <cell r="C18156">
            <v>61.905700000000003</v>
          </cell>
          <cell r="D18156">
            <v>69.340599999999995</v>
          </cell>
          <cell r="E18156">
            <v>1</v>
          </cell>
          <cell r="F18156">
            <v>1</v>
          </cell>
          <cell r="G18156">
            <v>1</v>
          </cell>
          <cell r="H18156">
            <v>1</v>
          </cell>
          <cell r="I18156">
            <v>1</v>
          </cell>
          <cell r="J18156">
            <v>1</v>
          </cell>
          <cell r="K18156">
            <v>1</v>
          </cell>
          <cell r="L18156">
            <v>1</v>
          </cell>
          <cell r="M18156">
            <v>1</v>
          </cell>
        </row>
        <row r="18157">
          <cell r="A18157">
            <v>61620</v>
          </cell>
          <cell r="B18157">
            <v>1</v>
          </cell>
          <cell r="C18157">
            <v>61.905700000000003</v>
          </cell>
          <cell r="D18157">
            <v>69.340599999999995</v>
          </cell>
          <cell r="E18157">
            <v>1</v>
          </cell>
          <cell r="F18157">
            <v>1</v>
          </cell>
          <cell r="G18157">
            <v>1</v>
          </cell>
          <cell r="H18157">
            <v>1</v>
          </cell>
          <cell r="I18157">
            <v>1</v>
          </cell>
          <cell r="J18157">
            <v>1</v>
          </cell>
          <cell r="K18157">
            <v>1</v>
          </cell>
          <cell r="L18157">
            <v>1</v>
          </cell>
          <cell r="M18157">
            <v>1</v>
          </cell>
        </row>
        <row r="18158">
          <cell r="A18158">
            <v>61621</v>
          </cell>
          <cell r="B18158">
            <v>1</v>
          </cell>
          <cell r="C18158">
            <v>61.905700000000003</v>
          </cell>
          <cell r="D18158">
            <v>69.340599999999995</v>
          </cell>
          <cell r="E18158">
            <v>1</v>
          </cell>
          <cell r="F18158">
            <v>1</v>
          </cell>
          <cell r="G18158">
            <v>1</v>
          </cell>
          <cell r="H18158">
            <v>1</v>
          </cell>
          <cell r="I18158">
            <v>1</v>
          </cell>
          <cell r="J18158">
            <v>1</v>
          </cell>
          <cell r="K18158">
            <v>1</v>
          </cell>
          <cell r="L18158">
            <v>1</v>
          </cell>
          <cell r="M18158">
            <v>1</v>
          </cell>
        </row>
        <row r="18159">
          <cell r="A18159">
            <v>61622</v>
          </cell>
          <cell r="B18159">
            <v>1</v>
          </cell>
          <cell r="C18159">
            <v>61.905700000000003</v>
          </cell>
          <cell r="D18159">
            <v>69.340599999999995</v>
          </cell>
          <cell r="E18159">
            <v>1</v>
          </cell>
          <cell r="F18159">
            <v>1</v>
          </cell>
          <cell r="G18159">
            <v>1</v>
          </cell>
          <cell r="H18159">
            <v>1</v>
          </cell>
          <cell r="I18159">
            <v>1</v>
          </cell>
          <cell r="J18159">
            <v>1</v>
          </cell>
          <cell r="K18159">
            <v>1</v>
          </cell>
          <cell r="L18159">
            <v>1</v>
          </cell>
          <cell r="M18159">
            <v>1</v>
          </cell>
        </row>
        <row r="18160">
          <cell r="A18160">
            <v>61623</v>
          </cell>
          <cell r="B18160">
            <v>1</v>
          </cell>
          <cell r="C18160">
            <v>61.905700000000003</v>
          </cell>
          <cell r="D18160">
            <v>69.340599999999995</v>
          </cell>
          <cell r="E18160">
            <v>1</v>
          </cell>
          <cell r="F18160">
            <v>1</v>
          </cell>
          <cell r="G18160">
            <v>1</v>
          </cell>
          <cell r="H18160">
            <v>1</v>
          </cell>
          <cell r="I18160">
            <v>1</v>
          </cell>
          <cell r="J18160">
            <v>1</v>
          </cell>
          <cell r="K18160">
            <v>1</v>
          </cell>
          <cell r="L18160">
            <v>1</v>
          </cell>
          <cell r="M18160">
            <v>1</v>
          </cell>
        </row>
        <row r="18161">
          <cell r="A18161">
            <v>61624</v>
          </cell>
          <cell r="B18161">
            <v>1</v>
          </cell>
          <cell r="C18161">
            <v>61.905700000000003</v>
          </cell>
          <cell r="D18161">
            <v>69.340599999999995</v>
          </cell>
          <cell r="E18161">
            <v>1</v>
          </cell>
          <cell r="F18161">
            <v>1</v>
          </cell>
          <cell r="G18161">
            <v>1</v>
          </cell>
          <cell r="H18161">
            <v>1</v>
          </cell>
          <cell r="I18161">
            <v>1</v>
          </cell>
          <cell r="J18161">
            <v>1</v>
          </cell>
          <cell r="K18161">
            <v>1</v>
          </cell>
          <cell r="L18161">
            <v>1</v>
          </cell>
          <cell r="M18161">
            <v>1</v>
          </cell>
        </row>
        <row r="18162">
          <cell r="A18162">
            <v>61625</v>
          </cell>
          <cell r="B18162">
            <v>1</v>
          </cell>
          <cell r="C18162">
            <v>61.905700000000003</v>
          </cell>
          <cell r="D18162">
            <v>69.340599999999995</v>
          </cell>
          <cell r="E18162">
            <v>1</v>
          </cell>
          <cell r="F18162">
            <v>1</v>
          </cell>
          <cell r="G18162">
            <v>1</v>
          </cell>
          <cell r="H18162">
            <v>1</v>
          </cell>
          <cell r="I18162">
            <v>1</v>
          </cell>
          <cell r="J18162">
            <v>1</v>
          </cell>
          <cell r="K18162">
            <v>1</v>
          </cell>
          <cell r="L18162">
            <v>1</v>
          </cell>
          <cell r="M18162">
            <v>1</v>
          </cell>
        </row>
        <row r="18163">
          <cell r="A18163">
            <v>61626</v>
          </cell>
          <cell r="B18163">
            <v>1</v>
          </cell>
          <cell r="C18163">
            <v>61.905700000000003</v>
          </cell>
          <cell r="D18163">
            <v>69.340599999999995</v>
          </cell>
          <cell r="E18163">
            <v>1</v>
          </cell>
          <cell r="F18163">
            <v>1</v>
          </cell>
          <cell r="G18163">
            <v>1</v>
          </cell>
          <cell r="H18163">
            <v>1</v>
          </cell>
          <cell r="I18163">
            <v>1</v>
          </cell>
          <cell r="J18163">
            <v>1</v>
          </cell>
          <cell r="K18163">
            <v>1</v>
          </cell>
          <cell r="L18163">
            <v>1</v>
          </cell>
          <cell r="M18163">
            <v>1</v>
          </cell>
        </row>
        <row r="18164">
          <cell r="A18164">
            <v>61627</v>
          </cell>
          <cell r="B18164">
            <v>1</v>
          </cell>
          <cell r="C18164">
            <v>61.905700000000003</v>
          </cell>
          <cell r="D18164">
            <v>69.340599999999995</v>
          </cell>
          <cell r="E18164">
            <v>1</v>
          </cell>
          <cell r="F18164">
            <v>1</v>
          </cell>
          <cell r="G18164">
            <v>1</v>
          </cell>
          <cell r="H18164">
            <v>1</v>
          </cell>
          <cell r="I18164">
            <v>1</v>
          </cell>
          <cell r="J18164">
            <v>1</v>
          </cell>
          <cell r="K18164">
            <v>1</v>
          </cell>
          <cell r="L18164">
            <v>1</v>
          </cell>
          <cell r="M18164">
            <v>1</v>
          </cell>
        </row>
        <row r="18165">
          <cell r="A18165">
            <v>61628</v>
          </cell>
          <cell r="B18165">
            <v>1</v>
          </cell>
          <cell r="C18165">
            <v>61.905700000000003</v>
          </cell>
          <cell r="D18165">
            <v>69.340599999999995</v>
          </cell>
          <cell r="E18165">
            <v>1</v>
          </cell>
          <cell r="F18165">
            <v>1</v>
          </cell>
          <cell r="G18165">
            <v>1</v>
          </cell>
          <cell r="H18165">
            <v>1</v>
          </cell>
          <cell r="I18165">
            <v>1</v>
          </cell>
          <cell r="J18165">
            <v>1</v>
          </cell>
          <cell r="K18165">
            <v>1</v>
          </cell>
          <cell r="L18165">
            <v>1</v>
          </cell>
          <cell r="M18165">
            <v>1</v>
          </cell>
        </row>
        <row r="18166">
          <cell r="A18166">
            <v>61629</v>
          </cell>
          <cell r="B18166">
            <v>1</v>
          </cell>
          <cell r="C18166">
            <v>61.905700000000003</v>
          </cell>
          <cell r="D18166">
            <v>69.340599999999995</v>
          </cell>
          <cell r="E18166">
            <v>1</v>
          </cell>
          <cell r="F18166">
            <v>1</v>
          </cell>
          <cell r="G18166">
            <v>1</v>
          </cell>
          <cell r="H18166">
            <v>1</v>
          </cell>
          <cell r="I18166">
            <v>1</v>
          </cell>
          <cell r="J18166">
            <v>1</v>
          </cell>
          <cell r="K18166">
            <v>1</v>
          </cell>
          <cell r="L18166">
            <v>1</v>
          </cell>
          <cell r="M18166">
            <v>1</v>
          </cell>
        </row>
        <row r="18167">
          <cell r="A18167">
            <v>61630</v>
          </cell>
          <cell r="B18167">
            <v>1</v>
          </cell>
          <cell r="C18167">
            <v>61.905700000000003</v>
          </cell>
          <cell r="D18167">
            <v>69.340599999999995</v>
          </cell>
          <cell r="E18167">
            <v>1</v>
          </cell>
          <cell r="F18167">
            <v>1</v>
          </cell>
          <cell r="G18167">
            <v>1</v>
          </cell>
          <cell r="H18167">
            <v>1</v>
          </cell>
          <cell r="I18167">
            <v>1</v>
          </cell>
          <cell r="J18167">
            <v>1</v>
          </cell>
          <cell r="K18167">
            <v>1</v>
          </cell>
          <cell r="L18167">
            <v>1</v>
          </cell>
          <cell r="M18167">
            <v>1</v>
          </cell>
        </row>
        <row r="18168">
          <cell r="A18168">
            <v>61631</v>
          </cell>
          <cell r="B18168">
            <v>1</v>
          </cell>
          <cell r="C18168">
            <v>61.905700000000003</v>
          </cell>
          <cell r="D18168">
            <v>69.340599999999995</v>
          </cell>
          <cell r="E18168">
            <v>1</v>
          </cell>
          <cell r="F18168">
            <v>1</v>
          </cell>
          <cell r="G18168">
            <v>1</v>
          </cell>
          <cell r="H18168">
            <v>1</v>
          </cell>
          <cell r="I18168">
            <v>1</v>
          </cell>
          <cell r="J18168">
            <v>1</v>
          </cell>
          <cell r="K18168">
            <v>1</v>
          </cell>
          <cell r="L18168">
            <v>1</v>
          </cell>
          <cell r="M18168">
            <v>1</v>
          </cell>
        </row>
        <row r="18169">
          <cell r="A18169">
            <v>61632</v>
          </cell>
          <cell r="B18169">
            <v>1</v>
          </cell>
          <cell r="C18169">
            <v>61.905700000000003</v>
          </cell>
          <cell r="D18169">
            <v>69.340599999999995</v>
          </cell>
          <cell r="E18169">
            <v>1</v>
          </cell>
          <cell r="F18169">
            <v>1</v>
          </cell>
          <cell r="G18169">
            <v>1</v>
          </cell>
          <cell r="H18169">
            <v>1</v>
          </cell>
          <cell r="I18169">
            <v>1</v>
          </cell>
          <cell r="J18169">
            <v>1</v>
          </cell>
          <cell r="K18169">
            <v>1</v>
          </cell>
          <cell r="L18169">
            <v>1</v>
          </cell>
          <cell r="M18169">
            <v>1</v>
          </cell>
        </row>
        <row r="18170">
          <cell r="A18170">
            <v>61633</v>
          </cell>
          <cell r="B18170">
            <v>1</v>
          </cell>
          <cell r="C18170">
            <v>61.905700000000003</v>
          </cell>
          <cell r="D18170">
            <v>69.340599999999995</v>
          </cell>
          <cell r="E18170">
            <v>1</v>
          </cell>
          <cell r="F18170">
            <v>1</v>
          </cell>
          <cell r="G18170">
            <v>1</v>
          </cell>
          <cell r="H18170">
            <v>1</v>
          </cell>
          <cell r="I18170">
            <v>1</v>
          </cell>
          <cell r="J18170">
            <v>1</v>
          </cell>
          <cell r="K18170">
            <v>1</v>
          </cell>
          <cell r="L18170">
            <v>1</v>
          </cell>
          <cell r="M18170">
            <v>1</v>
          </cell>
        </row>
        <row r="18171">
          <cell r="A18171">
            <v>61634</v>
          </cell>
          <cell r="B18171">
            <v>1</v>
          </cell>
          <cell r="C18171">
            <v>61.905700000000003</v>
          </cell>
          <cell r="D18171">
            <v>69.340599999999995</v>
          </cell>
          <cell r="E18171">
            <v>1</v>
          </cell>
          <cell r="F18171">
            <v>1</v>
          </cell>
          <cell r="G18171">
            <v>1</v>
          </cell>
          <cell r="H18171">
            <v>1</v>
          </cell>
          <cell r="I18171">
            <v>1</v>
          </cell>
          <cell r="J18171">
            <v>1</v>
          </cell>
          <cell r="K18171">
            <v>1</v>
          </cell>
          <cell r="L18171">
            <v>1</v>
          </cell>
          <cell r="M18171">
            <v>1</v>
          </cell>
        </row>
        <row r="18172">
          <cell r="A18172">
            <v>61635</v>
          </cell>
          <cell r="B18172">
            <v>1</v>
          </cell>
          <cell r="C18172">
            <v>61.905700000000003</v>
          </cell>
          <cell r="D18172">
            <v>69.340599999999995</v>
          </cell>
          <cell r="E18172">
            <v>1</v>
          </cell>
          <cell r="F18172">
            <v>1</v>
          </cell>
          <cell r="G18172">
            <v>1</v>
          </cell>
          <cell r="H18172">
            <v>1</v>
          </cell>
          <cell r="I18172">
            <v>1</v>
          </cell>
          <cell r="J18172">
            <v>1</v>
          </cell>
          <cell r="K18172">
            <v>1</v>
          </cell>
          <cell r="L18172">
            <v>1</v>
          </cell>
          <cell r="M18172">
            <v>1</v>
          </cell>
        </row>
        <row r="18173">
          <cell r="A18173">
            <v>61636</v>
          </cell>
          <cell r="B18173">
            <v>1</v>
          </cell>
          <cell r="C18173">
            <v>61.905700000000003</v>
          </cell>
          <cell r="D18173">
            <v>69.340599999999995</v>
          </cell>
          <cell r="E18173">
            <v>1</v>
          </cell>
          <cell r="F18173">
            <v>1</v>
          </cell>
          <cell r="G18173">
            <v>1</v>
          </cell>
          <cell r="H18173">
            <v>1</v>
          </cell>
          <cell r="I18173">
            <v>1</v>
          </cell>
          <cell r="J18173">
            <v>1</v>
          </cell>
          <cell r="K18173">
            <v>1</v>
          </cell>
          <cell r="L18173">
            <v>1</v>
          </cell>
          <cell r="M18173">
            <v>1</v>
          </cell>
        </row>
        <row r="18174">
          <cell r="A18174">
            <v>61637</v>
          </cell>
          <cell r="B18174">
            <v>1</v>
          </cell>
          <cell r="C18174">
            <v>61.905700000000003</v>
          </cell>
          <cell r="D18174">
            <v>69.340599999999995</v>
          </cell>
          <cell r="E18174">
            <v>1</v>
          </cell>
          <cell r="F18174">
            <v>1</v>
          </cell>
          <cell r="G18174">
            <v>1</v>
          </cell>
          <cell r="H18174">
            <v>1</v>
          </cell>
          <cell r="I18174">
            <v>1</v>
          </cell>
          <cell r="J18174">
            <v>1</v>
          </cell>
          <cell r="K18174">
            <v>1</v>
          </cell>
          <cell r="L18174">
            <v>1</v>
          </cell>
          <cell r="M18174">
            <v>1</v>
          </cell>
        </row>
        <row r="18175">
          <cell r="A18175">
            <v>61638</v>
          </cell>
          <cell r="B18175">
            <v>1</v>
          </cell>
          <cell r="C18175">
            <v>61.905700000000003</v>
          </cell>
          <cell r="D18175">
            <v>69.340599999999995</v>
          </cell>
          <cell r="E18175">
            <v>1</v>
          </cell>
          <cell r="F18175">
            <v>1</v>
          </cell>
          <cell r="G18175">
            <v>1</v>
          </cell>
          <cell r="H18175">
            <v>1</v>
          </cell>
          <cell r="I18175">
            <v>1</v>
          </cell>
          <cell r="J18175">
            <v>1</v>
          </cell>
          <cell r="K18175">
            <v>1</v>
          </cell>
          <cell r="L18175">
            <v>1</v>
          </cell>
          <cell r="M18175">
            <v>1</v>
          </cell>
        </row>
        <row r="18176">
          <cell r="A18176">
            <v>61639</v>
          </cell>
          <cell r="B18176">
            <v>1</v>
          </cell>
          <cell r="C18176">
            <v>61.905700000000003</v>
          </cell>
          <cell r="D18176">
            <v>69.340599999999995</v>
          </cell>
          <cell r="E18176">
            <v>1</v>
          </cell>
          <cell r="F18176">
            <v>1</v>
          </cell>
          <cell r="G18176">
            <v>1</v>
          </cell>
          <cell r="H18176">
            <v>1</v>
          </cell>
          <cell r="I18176">
            <v>1</v>
          </cell>
          <cell r="J18176">
            <v>1</v>
          </cell>
          <cell r="K18176">
            <v>1</v>
          </cell>
          <cell r="L18176">
            <v>1</v>
          </cell>
          <cell r="M18176">
            <v>1</v>
          </cell>
        </row>
        <row r="18177">
          <cell r="A18177">
            <v>61640</v>
          </cell>
          <cell r="B18177">
            <v>1</v>
          </cell>
          <cell r="C18177">
            <v>61.905700000000003</v>
          </cell>
          <cell r="D18177">
            <v>69.340599999999995</v>
          </cell>
          <cell r="E18177">
            <v>1</v>
          </cell>
          <cell r="F18177">
            <v>1</v>
          </cell>
          <cell r="G18177">
            <v>1</v>
          </cell>
          <cell r="H18177">
            <v>1</v>
          </cell>
          <cell r="I18177">
            <v>1</v>
          </cell>
          <cell r="J18177">
            <v>1</v>
          </cell>
          <cell r="K18177">
            <v>1</v>
          </cell>
          <cell r="L18177">
            <v>1</v>
          </cell>
          <cell r="M18177">
            <v>1</v>
          </cell>
        </row>
        <row r="18178">
          <cell r="A18178">
            <v>61641</v>
          </cell>
          <cell r="B18178">
            <v>1</v>
          </cell>
          <cell r="C18178">
            <v>61.905700000000003</v>
          </cell>
          <cell r="D18178">
            <v>69.340599999999995</v>
          </cell>
          <cell r="E18178">
            <v>1</v>
          </cell>
          <cell r="F18178">
            <v>1</v>
          </cell>
          <cell r="G18178">
            <v>1</v>
          </cell>
          <cell r="H18178">
            <v>1</v>
          </cell>
          <cell r="I18178">
            <v>1</v>
          </cell>
          <cell r="J18178">
            <v>1</v>
          </cell>
          <cell r="K18178">
            <v>1</v>
          </cell>
          <cell r="L18178">
            <v>1</v>
          </cell>
          <cell r="M18178">
            <v>1</v>
          </cell>
        </row>
        <row r="18179">
          <cell r="A18179">
            <v>61642</v>
          </cell>
          <cell r="B18179">
            <v>1</v>
          </cell>
          <cell r="C18179">
            <v>61.905700000000003</v>
          </cell>
          <cell r="D18179">
            <v>69.340599999999995</v>
          </cell>
          <cell r="E18179">
            <v>1</v>
          </cell>
          <cell r="F18179">
            <v>1</v>
          </cell>
          <cell r="G18179">
            <v>1</v>
          </cell>
          <cell r="H18179">
            <v>1</v>
          </cell>
          <cell r="I18179">
            <v>1</v>
          </cell>
          <cell r="J18179">
            <v>1</v>
          </cell>
          <cell r="K18179">
            <v>1</v>
          </cell>
          <cell r="L18179">
            <v>1</v>
          </cell>
          <cell r="M18179">
            <v>1</v>
          </cell>
        </row>
        <row r="18180">
          <cell r="A18180">
            <v>61643</v>
          </cell>
          <cell r="B18180">
            <v>1</v>
          </cell>
          <cell r="C18180">
            <v>61.905700000000003</v>
          </cell>
          <cell r="D18180">
            <v>69.340599999999995</v>
          </cell>
          <cell r="E18180">
            <v>1</v>
          </cell>
          <cell r="F18180">
            <v>1</v>
          </cell>
          <cell r="G18180">
            <v>1</v>
          </cell>
          <cell r="H18180">
            <v>1</v>
          </cell>
          <cell r="I18180">
            <v>1</v>
          </cell>
          <cell r="J18180">
            <v>1</v>
          </cell>
          <cell r="K18180">
            <v>1</v>
          </cell>
          <cell r="L18180">
            <v>1</v>
          </cell>
          <cell r="M18180">
            <v>1</v>
          </cell>
        </row>
        <row r="18181">
          <cell r="A18181">
            <v>61644</v>
          </cell>
          <cell r="B18181">
            <v>1</v>
          </cell>
          <cell r="C18181">
            <v>61.905700000000003</v>
          </cell>
          <cell r="D18181">
            <v>69.340599999999995</v>
          </cell>
          <cell r="E18181">
            <v>1</v>
          </cell>
          <cell r="F18181">
            <v>1</v>
          </cell>
          <cell r="G18181">
            <v>1</v>
          </cell>
          <cell r="H18181">
            <v>1</v>
          </cell>
          <cell r="I18181">
            <v>1</v>
          </cell>
          <cell r="J18181">
            <v>1</v>
          </cell>
          <cell r="K18181">
            <v>1</v>
          </cell>
          <cell r="L18181">
            <v>1</v>
          </cell>
          <cell r="M18181">
            <v>1</v>
          </cell>
        </row>
        <row r="18182">
          <cell r="A18182">
            <v>61645</v>
          </cell>
          <cell r="B18182">
            <v>1</v>
          </cell>
          <cell r="C18182">
            <v>61.905700000000003</v>
          </cell>
          <cell r="D18182">
            <v>69.340599999999995</v>
          </cell>
          <cell r="E18182">
            <v>1</v>
          </cell>
          <cell r="F18182">
            <v>1</v>
          </cell>
          <cell r="G18182">
            <v>1</v>
          </cell>
          <cell r="H18182">
            <v>1</v>
          </cell>
          <cell r="I18182">
            <v>1</v>
          </cell>
          <cell r="J18182">
            <v>1</v>
          </cell>
          <cell r="K18182">
            <v>1</v>
          </cell>
          <cell r="L18182">
            <v>1</v>
          </cell>
          <cell r="M18182">
            <v>1</v>
          </cell>
        </row>
        <row r="18183">
          <cell r="A18183">
            <v>61646</v>
          </cell>
          <cell r="B18183">
            <v>1</v>
          </cell>
          <cell r="C18183">
            <v>61.905700000000003</v>
          </cell>
          <cell r="D18183">
            <v>69.340599999999995</v>
          </cell>
          <cell r="E18183">
            <v>1</v>
          </cell>
          <cell r="F18183">
            <v>1</v>
          </cell>
          <cell r="G18183">
            <v>1</v>
          </cell>
          <cell r="H18183">
            <v>1</v>
          </cell>
          <cell r="I18183">
            <v>1</v>
          </cell>
          <cell r="J18183">
            <v>1</v>
          </cell>
          <cell r="K18183">
            <v>1</v>
          </cell>
          <cell r="L18183">
            <v>1</v>
          </cell>
          <cell r="M18183">
            <v>1</v>
          </cell>
        </row>
        <row r="18184">
          <cell r="A18184">
            <v>61647</v>
          </cell>
          <cell r="B18184">
            <v>1</v>
          </cell>
          <cell r="C18184">
            <v>61.905700000000003</v>
          </cell>
          <cell r="D18184">
            <v>69.340599999999995</v>
          </cell>
          <cell r="E18184">
            <v>1</v>
          </cell>
          <cell r="F18184">
            <v>1</v>
          </cell>
          <cell r="G18184">
            <v>1</v>
          </cell>
          <cell r="H18184">
            <v>1</v>
          </cell>
          <cell r="I18184">
            <v>1</v>
          </cell>
          <cell r="J18184">
            <v>1</v>
          </cell>
          <cell r="K18184">
            <v>1</v>
          </cell>
          <cell r="L18184">
            <v>1</v>
          </cell>
          <cell r="M18184">
            <v>1</v>
          </cell>
        </row>
        <row r="18185">
          <cell r="A18185">
            <v>61648</v>
          </cell>
          <cell r="B18185">
            <v>1</v>
          </cell>
          <cell r="C18185">
            <v>61.905700000000003</v>
          </cell>
          <cell r="D18185">
            <v>69.340599999999995</v>
          </cell>
          <cell r="E18185">
            <v>1</v>
          </cell>
          <cell r="F18185">
            <v>1</v>
          </cell>
          <cell r="G18185">
            <v>1</v>
          </cell>
          <cell r="H18185">
            <v>1</v>
          </cell>
          <cell r="I18185">
            <v>1</v>
          </cell>
          <cell r="J18185">
            <v>1</v>
          </cell>
          <cell r="K18185">
            <v>1</v>
          </cell>
          <cell r="L18185">
            <v>1</v>
          </cell>
          <cell r="M18185">
            <v>1</v>
          </cell>
        </row>
        <row r="18186">
          <cell r="A18186">
            <v>61649</v>
          </cell>
          <cell r="B18186">
            <v>1</v>
          </cell>
          <cell r="C18186">
            <v>61.905700000000003</v>
          </cell>
          <cell r="D18186">
            <v>69.340599999999995</v>
          </cell>
          <cell r="E18186">
            <v>1</v>
          </cell>
          <cell r="F18186">
            <v>1</v>
          </cell>
          <cell r="G18186">
            <v>1</v>
          </cell>
          <cell r="H18186">
            <v>1</v>
          </cell>
          <cell r="I18186">
            <v>1</v>
          </cell>
          <cell r="J18186">
            <v>1</v>
          </cell>
          <cell r="K18186">
            <v>1</v>
          </cell>
          <cell r="L18186">
            <v>1</v>
          </cell>
          <cell r="M18186">
            <v>1</v>
          </cell>
        </row>
        <row r="18187">
          <cell r="A18187">
            <v>61650</v>
          </cell>
          <cell r="B18187">
            <v>1</v>
          </cell>
          <cell r="C18187">
            <v>61.905700000000003</v>
          </cell>
          <cell r="D18187">
            <v>69.340599999999995</v>
          </cell>
          <cell r="E18187">
            <v>1</v>
          </cell>
          <cell r="F18187">
            <v>1</v>
          </cell>
          <cell r="G18187">
            <v>1</v>
          </cell>
          <cell r="H18187">
            <v>1</v>
          </cell>
          <cell r="I18187">
            <v>1</v>
          </cell>
          <cell r="J18187">
            <v>1</v>
          </cell>
          <cell r="K18187">
            <v>1</v>
          </cell>
          <cell r="L18187">
            <v>1</v>
          </cell>
          <cell r="M18187">
            <v>1</v>
          </cell>
        </row>
        <row r="18188">
          <cell r="A18188">
            <v>61651</v>
          </cell>
          <cell r="B18188">
            <v>1</v>
          </cell>
          <cell r="C18188">
            <v>61.905700000000003</v>
          </cell>
          <cell r="D18188">
            <v>69.340599999999995</v>
          </cell>
          <cell r="E18188">
            <v>1</v>
          </cell>
          <cell r="F18188">
            <v>1</v>
          </cell>
          <cell r="G18188">
            <v>1</v>
          </cell>
          <cell r="H18188">
            <v>1</v>
          </cell>
          <cell r="I18188">
            <v>1</v>
          </cell>
          <cell r="J18188">
            <v>1</v>
          </cell>
          <cell r="K18188">
            <v>1</v>
          </cell>
          <cell r="L18188">
            <v>1</v>
          </cell>
          <cell r="M18188">
            <v>1</v>
          </cell>
        </row>
        <row r="18189">
          <cell r="A18189">
            <v>61652</v>
          </cell>
          <cell r="B18189">
            <v>1</v>
          </cell>
          <cell r="C18189">
            <v>61.905700000000003</v>
          </cell>
          <cell r="D18189">
            <v>69.340599999999995</v>
          </cell>
          <cell r="E18189">
            <v>1</v>
          </cell>
          <cell r="F18189">
            <v>1</v>
          </cell>
          <cell r="G18189">
            <v>1</v>
          </cell>
          <cell r="H18189">
            <v>1</v>
          </cell>
          <cell r="I18189">
            <v>1</v>
          </cell>
          <cell r="J18189">
            <v>1</v>
          </cell>
          <cell r="K18189">
            <v>1</v>
          </cell>
          <cell r="L18189">
            <v>1</v>
          </cell>
          <cell r="M18189">
            <v>1</v>
          </cell>
        </row>
        <row r="18190">
          <cell r="A18190">
            <v>61653</v>
          </cell>
          <cell r="B18190">
            <v>1</v>
          </cell>
          <cell r="C18190">
            <v>61.905700000000003</v>
          </cell>
          <cell r="D18190">
            <v>69.340599999999995</v>
          </cell>
          <cell r="E18190">
            <v>1</v>
          </cell>
          <cell r="F18190">
            <v>1</v>
          </cell>
          <cell r="G18190">
            <v>1</v>
          </cell>
          <cell r="H18190">
            <v>1</v>
          </cell>
          <cell r="I18190">
            <v>1</v>
          </cell>
          <cell r="J18190">
            <v>1</v>
          </cell>
          <cell r="K18190">
            <v>1</v>
          </cell>
          <cell r="L18190">
            <v>1</v>
          </cell>
          <cell r="M18190">
            <v>1</v>
          </cell>
        </row>
        <row r="18191">
          <cell r="A18191">
            <v>61654</v>
          </cell>
          <cell r="B18191">
            <v>1</v>
          </cell>
          <cell r="C18191">
            <v>61.905700000000003</v>
          </cell>
          <cell r="D18191">
            <v>69.340599999999995</v>
          </cell>
          <cell r="E18191">
            <v>1</v>
          </cell>
          <cell r="F18191">
            <v>1</v>
          </cell>
          <cell r="G18191">
            <v>1</v>
          </cell>
          <cell r="H18191">
            <v>1</v>
          </cell>
          <cell r="I18191">
            <v>1</v>
          </cell>
          <cell r="J18191">
            <v>1</v>
          </cell>
          <cell r="K18191">
            <v>1</v>
          </cell>
          <cell r="L18191">
            <v>1</v>
          </cell>
          <cell r="M18191">
            <v>1</v>
          </cell>
        </row>
        <row r="18192">
          <cell r="A18192">
            <v>61655</v>
          </cell>
          <cell r="B18192">
            <v>1</v>
          </cell>
          <cell r="C18192">
            <v>61.905700000000003</v>
          </cell>
          <cell r="D18192">
            <v>69.340599999999995</v>
          </cell>
          <cell r="E18192">
            <v>1</v>
          </cell>
          <cell r="F18192">
            <v>1</v>
          </cell>
          <cell r="G18192">
            <v>1</v>
          </cell>
          <cell r="H18192">
            <v>1</v>
          </cell>
          <cell r="I18192">
            <v>1</v>
          </cell>
          <cell r="J18192">
            <v>1</v>
          </cell>
          <cell r="K18192">
            <v>1</v>
          </cell>
          <cell r="L18192">
            <v>1</v>
          </cell>
          <cell r="M18192">
            <v>1</v>
          </cell>
        </row>
        <row r="18193">
          <cell r="A18193">
            <v>61656</v>
          </cell>
          <cell r="B18193">
            <v>1</v>
          </cell>
          <cell r="C18193">
            <v>61.905700000000003</v>
          </cell>
          <cell r="D18193">
            <v>69.340599999999995</v>
          </cell>
          <cell r="E18193">
            <v>1</v>
          </cell>
          <cell r="F18193">
            <v>1</v>
          </cell>
          <cell r="G18193">
            <v>1</v>
          </cell>
          <cell r="H18193">
            <v>1</v>
          </cell>
          <cell r="I18193">
            <v>1</v>
          </cell>
          <cell r="J18193">
            <v>1</v>
          </cell>
          <cell r="K18193">
            <v>1</v>
          </cell>
          <cell r="L18193">
            <v>1</v>
          </cell>
          <cell r="M18193">
            <v>1</v>
          </cell>
        </row>
        <row r="18194">
          <cell r="A18194">
            <v>61657</v>
          </cell>
          <cell r="B18194">
            <v>1</v>
          </cell>
          <cell r="C18194">
            <v>61.905700000000003</v>
          </cell>
          <cell r="D18194">
            <v>69.340599999999995</v>
          </cell>
          <cell r="E18194">
            <v>1</v>
          </cell>
          <cell r="F18194">
            <v>1</v>
          </cell>
          <cell r="G18194">
            <v>1</v>
          </cell>
          <cell r="H18194">
            <v>1</v>
          </cell>
          <cell r="I18194">
            <v>1</v>
          </cell>
          <cell r="J18194">
            <v>1</v>
          </cell>
          <cell r="K18194">
            <v>1</v>
          </cell>
          <cell r="L18194">
            <v>1</v>
          </cell>
          <cell r="M18194">
            <v>1</v>
          </cell>
        </row>
        <row r="18195">
          <cell r="A18195">
            <v>61658</v>
          </cell>
          <cell r="B18195">
            <v>1</v>
          </cell>
          <cell r="C18195">
            <v>61.905700000000003</v>
          </cell>
          <cell r="D18195">
            <v>69.340599999999995</v>
          </cell>
          <cell r="E18195">
            <v>1</v>
          </cell>
          <cell r="F18195">
            <v>1</v>
          </cell>
          <cell r="G18195">
            <v>1</v>
          </cell>
          <cell r="H18195">
            <v>1</v>
          </cell>
          <cell r="I18195">
            <v>1</v>
          </cell>
          <cell r="J18195">
            <v>1</v>
          </cell>
          <cell r="K18195">
            <v>1</v>
          </cell>
          <cell r="L18195">
            <v>1</v>
          </cell>
          <cell r="M18195">
            <v>1</v>
          </cell>
        </row>
        <row r="18196">
          <cell r="A18196">
            <v>61659</v>
          </cell>
          <cell r="B18196">
            <v>1</v>
          </cell>
          <cell r="C18196">
            <v>61.905700000000003</v>
          </cell>
          <cell r="D18196">
            <v>69.340599999999995</v>
          </cell>
          <cell r="E18196">
            <v>1</v>
          </cell>
          <cell r="F18196">
            <v>1</v>
          </cell>
          <cell r="G18196">
            <v>1</v>
          </cell>
          <cell r="H18196">
            <v>1</v>
          </cell>
          <cell r="I18196">
            <v>1</v>
          </cell>
          <cell r="J18196">
            <v>1</v>
          </cell>
          <cell r="K18196">
            <v>1</v>
          </cell>
          <cell r="L18196">
            <v>1</v>
          </cell>
          <cell r="M18196">
            <v>1</v>
          </cell>
        </row>
        <row r="18197">
          <cell r="A18197">
            <v>61660</v>
          </cell>
          <cell r="B18197">
            <v>1</v>
          </cell>
          <cell r="C18197">
            <v>61.905700000000003</v>
          </cell>
          <cell r="D18197">
            <v>69.340599999999995</v>
          </cell>
          <cell r="E18197">
            <v>1</v>
          </cell>
          <cell r="F18197">
            <v>1</v>
          </cell>
          <cell r="G18197">
            <v>1</v>
          </cell>
          <cell r="H18197">
            <v>1</v>
          </cell>
          <cell r="I18197">
            <v>1</v>
          </cell>
          <cell r="J18197">
            <v>1</v>
          </cell>
          <cell r="K18197">
            <v>1</v>
          </cell>
          <cell r="L18197">
            <v>1</v>
          </cell>
          <cell r="M18197">
            <v>1</v>
          </cell>
        </row>
        <row r="18198">
          <cell r="A18198">
            <v>61661</v>
          </cell>
          <cell r="B18198">
            <v>1</v>
          </cell>
          <cell r="C18198">
            <v>61.905700000000003</v>
          </cell>
          <cell r="D18198">
            <v>69.340599999999995</v>
          </cell>
          <cell r="E18198">
            <v>1</v>
          </cell>
          <cell r="F18198">
            <v>1</v>
          </cell>
          <cell r="G18198">
            <v>1</v>
          </cell>
          <cell r="H18198">
            <v>1</v>
          </cell>
          <cell r="I18198">
            <v>1</v>
          </cell>
          <cell r="J18198">
            <v>1</v>
          </cell>
          <cell r="K18198">
            <v>1</v>
          </cell>
          <cell r="L18198">
            <v>1</v>
          </cell>
          <cell r="M18198">
            <v>1</v>
          </cell>
        </row>
        <row r="18199">
          <cell r="A18199">
            <v>61662</v>
          </cell>
          <cell r="B18199">
            <v>1</v>
          </cell>
          <cell r="C18199">
            <v>61.905700000000003</v>
          </cell>
          <cell r="D18199">
            <v>69.340599999999995</v>
          </cell>
          <cell r="E18199">
            <v>1</v>
          </cell>
          <cell r="F18199">
            <v>1</v>
          </cell>
          <cell r="G18199">
            <v>1</v>
          </cell>
          <cell r="H18199">
            <v>1</v>
          </cell>
          <cell r="I18199">
            <v>1</v>
          </cell>
          <cell r="J18199">
            <v>1</v>
          </cell>
          <cell r="K18199">
            <v>1</v>
          </cell>
          <cell r="L18199">
            <v>1</v>
          </cell>
          <cell r="M18199">
            <v>1</v>
          </cell>
        </row>
        <row r="18200">
          <cell r="A18200">
            <v>61663</v>
          </cell>
          <cell r="B18200">
            <v>1</v>
          </cell>
          <cell r="C18200">
            <v>61.905700000000003</v>
          </cell>
          <cell r="D18200">
            <v>69.340599999999995</v>
          </cell>
          <cell r="E18200">
            <v>1</v>
          </cell>
          <cell r="F18200">
            <v>1</v>
          </cell>
          <cell r="G18200">
            <v>1</v>
          </cell>
          <cell r="H18200">
            <v>1</v>
          </cell>
          <cell r="I18200">
            <v>1</v>
          </cell>
          <cell r="J18200">
            <v>1</v>
          </cell>
          <cell r="K18200">
            <v>1</v>
          </cell>
          <cell r="L18200">
            <v>1</v>
          </cell>
          <cell r="M18200">
            <v>1</v>
          </cell>
        </row>
        <row r="18201">
          <cell r="A18201">
            <v>61664</v>
          </cell>
          <cell r="B18201">
            <v>1</v>
          </cell>
          <cell r="C18201">
            <v>61.905700000000003</v>
          </cell>
          <cell r="D18201">
            <v>69.340599999999995</v>
          </cell>
          <cell r="E18201">
            <v>1</v>
          </cell>
          <cell r="F18201">
            <v>1</v>
          </cell>
          <cell r="G18201">
            <v>1</v>
          </cell>
          <cell r="H18201">
            <v>1</v>
          </cell>
          <cell r="I18201">
            <v>1</v>
          </cell>
          <cell r="J18201">
            <v>1</v>
          </cell>
          <cell r="K18201">
            <v>1</v>
          </cell>
          <cell r="L18201">
            <v>1</v>
          </cell>
          <cell r="M18201">
            <v>1</v>
          </cell>
        </row>
        <row r="18202">
          <cell r="A18202">
            <v>61665</v>
          </cell>
          <cell r="B18202">
            <v>1</v>
          </cell>
          <cell r="C18202">
            <v>61.905700000000003</v>
          </cell>
          <cell r="D18202">
            <v>69.340599999999995</v>
          </cell>
          <cell r="E18202">
            <v>1</v>
          </cell>
          <cell r="F18202">
            <v>1</v>
          </cell>
          <cell r="G18202">
            <v>1</v>
          </cell>
          <cell r="H18202">
            <v>1</v>
          </cell>
          <cell r="I18202">
            <v>1</v>
          </cell>
          <cell r="J18202">
            <v>1</v>
          </cell>
          <cell r="K18202">
            <v>1</v>
          </cell>
          <cell r="L18202">
            <v>1</v>
          </cell>
          <cell r="M18202">
            <v>1</v>
          </cell>
        </row>
        <row r="18203">
          <cell r="A18203">
            <v>61666</v>
          </cell>
          <cell r="B18203">
            <v>1</v>
          </cell>
          <cell r="C18203">
            <v>61.905700000000003</v>
          </cell>
          <cell r="D18203">
            <v>69.340599999999995</v>
          </cell>
          <cell r="E18203">
            <v>1</v>
          </cell>
          <cell r="F18203">
            <v>1</v>
          </cell>
          <cell r="G18203">
            <v>1</v>
          </cell>
          <cell r="H18203">
            <v>1</v>
          </cell>
          <cell r="I18203">
            <v>1</v>
          </cell>
          <cell r="J18203">
            <v>1</v>
          </cell>
          <cell r="K18203">
            <v>1</v>
          </cell>
          <cell r="L18203">
            <v>1</v>
          </cell>
          <cell r="M18203">
            <v>1</v>
          </cell>
        </row>
        <row r="18204">
          <cell r="A18204">
            <v>61667</v>
          </cell>
          <cell r="B18204">
            <v>1</v>
          </cell>
          <cell r="C18204">
            <v>61.905700000000003</v>
          </cell>
          <cell r="D18204">
            <v>69.340599999999995</v>
          </cell>
          <cell r="E18204">
            <v>1</v>
          </cell>
          <cell r="F18204">
            <v>1</v>
          </cell>
          <cell r="G18204">
            <v>1</v>
          </cell>
          <cell r="H18204">
            <v>1</v>
          </cell>
          <cell r="I18204">
            <v>1</v>
          </cell>
          <cell r="J18204">
            <v>1</v>
          </cell>
          <cell r="K18204">
            <v>1</v>
          </cell>
          <cell r="L18204">
            <v>1</v>
          </cell>
          <cell r="M18204">
            <v>1</v>
          </cell>
        </row>
        <row r="18205">
          <cell r="A18205">
            <v>61668</v>
          </cell>
          <cell r="B18205">
            <v>1</v>
          </cell>
          <cell r="C18205">
            <v>61.905700000000003</v>
          </cell>
          <cell r="D18205">
            <v>69.340599999999995</v>
          </cell>
          <cell r="E18205">
            <v>1</v>
          </cell>
          <cell r="F18205">
            <v>1</v>
          </cell>
          <cell r="G18205">
            <v>1</v>
          </cell>
          <cell r="H18205">
            <v>1</v>
          </cell>
          <cell r="I18205">
            <v>1</v>
          </cell>
          <cell r="J18205">
            <v>1</v>
          </cell>
          <cell r="K18205">
            <v>1</v>
          </cell>
          <cell r="L18205">
            <v>1</v>
          </cell>
          <cell r="M18205">
            <v>1</v>
          </cell>
        </row>
        <row r="18206">
          <cell r="A18206">
            <v>61669</v>
          </cell>
          <cell r="B18206">
            <v>1</v>
          </cell>
          <cell r="C18206">
            <v>61.905700000000003</v>
          </cell>
          <cell r="D18206">
            <v>69.340599999999995</v>
          </cell>
          <cell r="E18206">
            <v>1</v>
          </cell>
          <cell r="F18206">
            <v>1</v>
          </cell>
          <cell r="G18206">
            <v>1</v>
          </cell>
          <cell r="H18206">
            <v>1</v>
          </cell>
          <cell r="I18206">
            <v>1</v>
          </cell>
          <cell r="J18206">
            <v>1</v>
          </cell>
          <cell r="K18206">
            <v>1</v>
          </cell>
          <cell r="L18206">
            <v>1</v>
          </cell>
          <cell r="M18206">
            <v>1</v>
          </cell>
        </row>
        <row r="18207">
          <cell r="A18207">
            <v>61670</v>
          </cell>
          <cell r="B18207">
            <v>1</v>
          </cell>
          <cell r="C18207">
            <v>61.905700000000003</v>
          </cell>
          <cell r="D18207">
            <v>69.340599999999995</v>
          </cell>
          <cell r="E18207">
            <v>1</v>
          </cell>
          <cell r="F18207">
            <v>1</v>
          </cell>
          <cell r="G18207">
            <v>1</v>
          </cell>
          <cell r="H18207">
            <v>1</v>
          </cell>
          <cell r="I18207">
            <v>1</v>
          </cell>
          <cell r="J18207">
            <v>1</v>
          </cell>
          <cell r="K18207">
            <v>1</v>
          </cell>
          <cell r="L18207">
            <v>1</v>
          </cell>
          <cell r="M18207">
            <v>1</v>
          </cell>
        </row>
        <row r="18208">
          <cell r="A18208">
            <v>61671</v>
          </cell>
          <cell r="B18208">
            <v>1</v>
          </cell>
          <cell r="C18208">
            <v>61.905700000000003</v>
          </cell>
          <cell r="D18208">
            <v>69.340599999999995</v>
          </cell>
          <cell r="E18208">
            <v>1</v>
          </cell>
          <cell r="F18208">
            <v>1</v>
          </cell>
          <cell r="G18208">
            <v>1</v>
          </cell>
          <cell r="H18208">
            <v>1</v>
          </cell>
          <cell r="I18208">
            <v>1</v>
          </cell>
          <cell r="J18208">
            <v>1</v>
          </cell>
          <cell r="K18208">
            <v>1</v>
          </cell>
          <cell r="L18208">
            <v>1</v>
          </cell>
          <cell r="M18208">
            <v>1</v>
          </cell>
        </row>
        <row r="18209">
          <cell r="A18209">
            <v>61672</v>
          </cell>
          <cell r="B18209">
            <v>1</v>
          </cell>
          <cell r="C18209">
            <v>61.905700000000003</v>
          </cell>
          <cell r="D18209">
            <v>69.340599999999995</v>
          </cell>
          <cell r="E18209">
            <v>1</v>
          </cell>
          <cell r="F18209">
            <v>1</v>
          </cell>
          <cell r="G18209">
            <v>1</v>
          </cell>
          <cell r="H18209">
            <v>1</v>
          </cell>
          <cell r="I18209">
            <v>1</v>
          </cell>
          <cell r="J18209">
            <v>1</v>
          </cell>
          <cell r="K18209">
            <v>1</v>
          </cell>
          <cell r="L18209">
            <v>1</v>
          </cell>
          <cell r="M18209">
            <v>1</v>
          </cell>
        </row>
        <row r="18210">
          <cell r="A18210">
            <v>61673</v>
          </cell>
          <cell r="B18210">
            <v>1</v>
          </cell>
          <cell r="C18210">
            <v>61.905700000000003</v>
          </cell>
          <cell r="D18210">
            <v>69.340599999999995</v>
          </cell>
          <cell r="E18210">
            <v>1</v>
          </cell>
          <cell r="F18210">
            <v>1</v>
          </cell>
          <cell r="G18210">
            <v>1</v>
          </cell>
          <cell r="H18210">
            <v>1</v>
          </cell>
          <cell r="I18210">
            <v>1</v>
          </cell>
          <cell r="J18210">
            <v>1</v>
          </cell>
          <cell r="K18210">
            <v>1</v>
          </cell>
          <cell r="L18210">
            <v>1</v>
          </cell>
          <cell r="M18210">
            <v>1</v>
          </cell>
        </row>
        <row r="18211">
          <cell r="A18211">
            <v>61674</v>
          </cell>
          <cell r="B18211">
            <v>1</v>
          </cell>
          <cell r="C18211">
            <v>61.905700000000003</v>
          </cell>
          <cell r="D18211">
            <v>69.340599999999995</v>
          </cell>
          <cell r="E18211">
            <v>1</v>
          </cell>
          <cell r="F18211">
            <v>1</v>
          </cell>
          <cell r="G18211">
            <v>1</v>
          </cell>
          <cell r="H18211">
            <v>1</v>
          </cell>
          <cell r="I18211">
            <v>1</v>
          </cell>
          <cell r="J18211">
            <v>1</v>
          </cell>
          <cell r="K18211">
            <v>1</v>
          </cell>
          <cell r="L18211">
            <v>1</v>
          </cell>
          <cell r="M18211">
            <v>1</v>
          </cell>
        </row>
        <row r="18212">
          <cell r="A18212">
            <v>61675</v>
          </cell>
          <cell r="B18212">
            <v>1</v>
          </cell>
          <cell r="C18212">
            <v>61.905700000000003</v>
          </cell>
          <cell r="D18212">
            <v>69.340599999999995</v>
          </cell>
          <cell r="E18212">
            <v>1</v>
          </cell>
          <cell r="F18212">
            <v>1</v>
          </cell>
          <cell r="G18212">
            <v>1</v>
          </cell>
          <cell r="H18212">
            <v>1</v>
          </cell>
          <cell r="I18212">
            <v>1</v>
          </cell>
          <cell r="J18212">
            <v>1</v>
          </cell>
          <cell r="K18212">
            <v>1</v>
          </cell>
          <cell r="L18212">
            <v>1</v>
          </cell>
          <cell r="M18212">
            <v>1</v>
          </cell>
        </row>
        <row r="18213">
          <cell r="A18213">
            <v>61676</v>
          </cell>
          <cell r="B18213">
            <v>1</v>
          </cell>
          <cell r="C18213">
            <v>61.905700000000003</v>
          </cell>
          <cell r="D18213">
            <v>69.340599999999995</v>
          </cell>
          <cell r="E18213">
            <v>1</v>
          </cell>
          <cell r="F18213">
            <v>1</v>
          </cell>
          <cell r="G18213">
            <v>1</v>
          </cell>
          <cell r="H18213">
            <v>1</v>
          </cell>
          <cell r="I18213">
            <v>1</v>
          </cell>
          <cell r="J18213">
            <v>1</v>
          </cell>
          <cell r="K18213">
            <v>1</v>
          </cell>
          <cell r="L18213">
            <v>1</v>
          </cell>
          <cell r="M18213">
            <v>1</v>
          </cell>
        </row>
        <row r="18214">
          <cell r="A18214">
            <v>61677</v>
          </cell>
          <cell r="B18214">
            <v>1</v>
          </cell>
          <cell r="C18214">
            <v>61.905700000000003</v>
          </cell>
          <cell r="D18214">
            <v>69.340599999999995</v>
          </cell>
          <cell r="E18214">
            <v>1</v>
          </cell>
          <cell r="F18214">
            <v>1</v>
          </cell>
          <cell r="G18214">
            <v>1</v>
          </cell>
          <cell r="H18214">
            <v>1</v>
          </cell>
          <cell r="I18214">
            <v>1</v>
          </cell>
          <cell r="J18214">
            <v>1</v>
          </cell>
          <cell r="K18214">
            <v>1</v>
          </cell>
          <cell r="L18214">
            <v>1</v>
          </cell>
          <cell r="M18214">
            <v>1</v>
          </cell>
        </row>
        <row r="18215">
          <cell r="A18215">
            <v>61678</v>
          </cell>
          <cell r="B18215">
            <v>1</v>
          </cell>
          <cell r="C18215">
            <v>61.905700000000003</v>
          </cell>
          <cell r="D18215">
            <v>69.340599999999995</v>
          </cell>
          <cell r="E18215">
            <v>1</v>
          </cell>
          <cell r="F18215">
            <v>1</v>
          </cell>
          <cell r="G18215">
            <v>1</v>
          </cell>
          <cell r="H18215">
            <v>1</v>
          </cell>
          <cell r="I18215">
            <v>1</v>
          </cell>
          <cell r="J18215">
            <v>1</v>
          </cell>
          <cell r="K18215">
            <v>1</v>
          </cell>
          <cell r="L18215">
            <v>1</v>
          </cell>
          <cell r="M18215">
            <v>1</v>
          </cell>
        </row>
        <row r="18216">
          <cell r="A18216">
            <v>61679</v>
          </cell>
          <cell r="B18216">
            <v>1</v>
          </cell>
          <cell r="C18216">
            <v>61.905700000000003</v>
          </cell>
          <cell r="D18216">
            <v>69.340599999999995</v>
          </cell>
          <cell r="E18216">
            <v>1</v>
          </cell>
          <cell r="F18216">
            <v>1</v>
          </cell>
          <cell r="G18216">
            <v>1</v>
          </cell>
          <cell r="H18216">
            <v>1</v>
          </cell>
          <cell r="I18216">
            <v>1</v>
          </cell>
          <cell r="J18216">
            <v>1</v>
          </cell>
          <cell r="K18216">
            <v>1</v>
          </cell>
          <cell r="L18216">
            <v>1</v>
          </cell>
          <cell r="M18216">
            <v>1</v>
          </cell>
        </row>
        <row r="18217">
          <cell r="A18217">
            <v>61680</v>
          </cell>
          <cell r="B18217">
            <v>1</v>
          </cell>
          <cell r="C18217">
            <v>61.905700000000003</v>
          </cell>
          <cell r="D18217">
            <v>69.340599999999995</v>
          </cell>
          <cell r="E18217">
            <v>1</v>
          </cell>
          <cell r="F18217">
            <v>1</v>
          </cell>
          <cell r="G18217">
            <v>1</v>
          </cell>
          <cell r="H18217">
            <v>1</v>
          </cell>
          <cell r="I18217">
            <v>1</v>
          </cell>
          <cell r="J18217">
            <v>1</v>
          </cell>
          <cell r="K18217">
            <v>1</v>
          </cell>
          <cell r="L18217">
            <v>1</v>
          </cell>
          <cell r="M18217">
            <v>1</v>
          </cell>
        </row>
        <row r="18218">
          <cell r="A18218">
            <v>61681</v>
          </cell>
          <cell r="B18218">
            <v>1</v>
          </cell>
          <cell r="C18218">
            <v>61.905700000000003</v>
          </cell>
          <cell r="D18218">
            <v>69.340599999999995</v>
          </cell>
          <cell r="E18218">
            <v>1</v>
          </cell>
          <cell r="F18218">
            <v>1</v>
          </cell>
          <cell r="G18218">
            <v>1</v>
          </cell>
          <cell r="H18218">
            <v>1</v>
          </cell>
          <cell r="I18218">
            <v>1</v>
          </cell>
          <cell r="J18218">
            <v>1</v>
          </cell>
          <cell r="K18218">
            <v>1</v>
          </cell>
          <cell r="L18218">
            <v>1</v>
          </cell>
          <cell r="M18218">
            <v>1</v>
          </cell>
        </row>
        <row r="18219">
          <cell r="A18219">
            <v>61682</v>
          </cell>
          <cell r="B18219">
            <v>1</v>
          </cell>
          <cell r="C18219">
            <v>61.905700000000003</v>
          </cell>
          <cell r="D18219">
            <v>69.340599999999995</v>
          </cell>
          <cell r="E18219">
            <v>1</v>
          </cell>
          <cell r="F18219">
            <v>1</v>
          </cell>
          <cell r="G18219">
            <v>1</v>
          </cell>
          <cell r="H18219">
            <v>1</v>
          </cell>
          <cell r="I18219">
            <v>1</v>
          </cell>
          <cell r="J18219">
            <v>1</v>
          </cell>
          <cell r="K18219">
            <v>1</v>
          </cell>
          <cell r="L18219">
            <v>1</v>
          </cell>
          <cell r="M18219">
            <v>1</v>
          </cell>
        </row>
        <row r="18220">
          <cell r="A18220">
            <v>61683</v>
          </cell>
          <cell r="B18220">
            <v>1</v>
          </cell>
          <cell r="C18220">
            <v>61.905700000000003</v>
          </cell>
          <cell r="D18220">
            <v>69.340599999999995</v>
          </cell>
          <cell r="E18220">
            <v>1</v>
          </cell>
          <cell r="F18220">
            <v>1</v>
          </cell>
          <cell r="G18220">
            <v>1</v>
          </cell>
          <cell r="H18220">
            <v>1</v>
          </cell>
          <cell r="I18220">
            <v>1</v>
          </cell>
          <cell r="J18220">
            <v>1</v>
          </cell>
          <cell r="K18220">
            <v>1</v>
          </cell>
          <cell r="L18220">
            <v>1</v>
          </cell>
          <cell r="M18220">
            <v>1</v>
          </cell>
        </row>
        <row r="18221">
          <cell r="A18221">
            <v>61684</v>
          </cell>
          <cell r="B18221">
            <v>1</v>
          </cell>
          <cell r="C18221">
            <v>61.905700000000003</v>
          </cell>
          <cell r="D18221">
            <v>69.340599999999995</v>
          </cell>
          <cell r="E18221">
            <v>1</v>
          </cell>
          <cell r="F18221">
            <v>1</v>
          </cell>
          <cell r="G18221">
            <v>1</v>
          </cell>
          <cell r="H18221">
            <v>1</v>
          </cell>
          <cell r="I18221">
            <v>1</v>
          </cell>
          <cell r="J18221">
            <v>1</v>
          </cell>
          <cell r="K18221">
            <v>1</v>
          </cell>
          <cell r="L18221">
            <v>1</v>
          </cell>
          <cell r="M18221">
            <v>1</v>
          </cell>
        </row>
        <row r="18222">
          <cell r="A18222">
            <v>61685</v>
          </cell>
          <cell r="B18222">
            <v>1</v>
          </cell>
          <cell r="C18222">
            <v>61.905700000000003</v>
          </cell>
          <cell r="D18222">
            <v>69.340599999999995</v>
          </cell>
          <cell r="E18222">
            <v>1</v>
          </cell>
          <cell r="F18222">
            <v>1</v>
          </cell>
          <cell r="G18222">
            <v>1</v>
          </cell>
          <cell r="H18222">
            <v>1</v>
          </cell>
          <cell r="I18222">
            <v>1</v>
          </cell>
          <cell r="J18222">
            <v>1</v>
          </cell>
          <cell r="K18222">
            <v>1</v>
          </cell>
          <cell r="L18222">
            <v>1</v>
          </cell>
          <cell r="M18222">
            <v>1</v>
          </cell>
        </row>
        <row r="18223">
          <cell r="A18223">
            <v>61686</v>
          </cell>
          <cell r="B18223">
            <v>1</v>
          </cell>
          <cell r="C18223">
            <v>61.905700000000003</v>
          </cell>
          <cell r="D18223">
            <v>69.340599999999995</v>
          </cell>
          <cell r="E18223">
            <v>1</v>
          </cell>
          <cell r="F18223">
            <v>1</v>
          </cell>
          <cell r="G18223">
            <v>1</v>
          </cell>
          <cell r="H18223">
            <v>1</v>
          </cell>
          <cell r="I18223">
            <v>1</v>
          </cell>
          <cell r="J18223">
            <v>1</v>
          </cell>
          <cell r="K18223">
            <v>1</v>
          </cell>
          <cell r="L18223">
            <v>1</v>
          </cell>
          <cell r="M18223">
            <v>1</v>
          </cell>
        </row>
        <row r="18224">
          <cell r="A18224">
            <v>61687</v>
          </cell>
          <cell r="B18224">
            <v>1</v>
          </cell>
          <cell r="C18224">
            <v>61.905700000000003</v>
          </cell>
          <cell r="D18224">
            <v>69.340599999999995</v>
          </cell>
          <cell r="E18224">
            <v>1</v>
          </cell>
          <cell r="F18224">
            <v>1</v>
          </cell>
          <cell r="G18224">
            <v>1</v>
          </cell>
          <cell r="H18224">
            <v>1</v>
          </cell>
          <cell r="I18224">
            <v>1</v>
          </cell>
          <cell r="J18224">
            <v>1</v>
          </cell>
          <cell r="K18224">
            <v>1</v>
          </cell>
          <cell r="L18224">
            <v>1</v>
          </cell>
          <cell r="M18224">
            <v>1</v>
          </cell>
        </row>
        <row r="18225">
          <cell r="A18225">
            <v>61688</v>
          </cell>
          <cell r="B18225">
            <v>1</v>
          </cell>
          <cell r="C18225">
            <v>61.905700000000003</v>
          </cell>
          <cell r="D18225">
            <v>69.340599999999995</v>
          </cell>
          <cell r="E18225">
            <v>1</v>
          </cell>
          <cell r="F18225">
            <v>1</v>
          </cell>
          <cell r="G18225">
            <v>1</v>
          </cell>
          <cell r="H18225">
            <v>1</v>
          </cell>
          <cell r="I18225">
            <v>1</v>
          </cell>
          <cell r="J18225">
            <v>1</v>
          </cell>
          <cell r="K18225">
            <v>1</v>
          </cell>
          <cell r="L18225">
            <v>1</v>
          </cell>
          <cell r="M18225">
            <v>1</v>
          </cell>
        </row>
        <row r="18226">
          <cell r="A18226">
            <v>61689</v>
          </cell>
          <cell r="B18226">
            <v>1</v>
          </cell>
          <cell r="C18226">
            <v>61.905700000000003</v>
          </cell>
          <cell r="D18226">
            <v>69.340599999999995</v>
          </cell>
          <cell r="E18226">
            <v>1</v>
          </cell>
          <cell r="F18226">
            <v>1</v>
          </cell>
          <cell r="G18226">
            <v>1</v>
          </cell>
          <cell r="H18226">
            <v>1</v>
          </cell>
          <cell r="I18226">
            <v>1</v>
          </cell>
          <cell r="J18226">
            <v>1</v>
          </cell>
          <cell r="K18226">
            <v>1</v>
          </cell>
          <cell r="L18226">
            <v>1</v>
          </cell>
          <cell r="M18226">
            <v>1</v>
          </cell>
        </row>
        <row r="18227">
          <cell r="A18227">
            <v>61690</v>
          </cell>
          <cell r="B18227">
            <v>1</v>
          </cell>
          <cell r="C18227">
            <v>61.905700000000003</v>
          </cell>
          <cell r="D18227">
            <v>69.340599999999995</v>
          </cell>
          <cell r="E18227">
            <v>1</v>
          </cell>
          <cell r="F18227">
            <v>1</v>
          </cell>
          <cell r="G18227">
            <v>1</v>
          </cell>
          <cell r="H18227">
            <v>1</v>
          </cell>
          <cell r="I18227">
            <v>1</v>
          </cell>
          <cell r="J18227">
            <v>1</v>
          </cell>
          <cell r="K18227">
            <v>1</v>
          </cell>
          <cell r="L18227">
            <v>1</v>
          </cell>
          <cell r="M18227">
            <v>1</v>
          </cell>
        </row>
        <row r="18228">
          <cell r="A18228">
            <v>61691</v>
          </cell>
          <cell r="B18228">
            <v>1</v>
          </cell>
          <cell r="C18228">
            <v>61.905700000000003</v>
          </cell>
          <cell r="D18228">
            <v>69.340599999999995</v>
          </cell>
          <cell r="E18228">
            <v>1</v>
          </cell>
          <cell r="F18228">
            <v>1</v>
          </cell>
          <cell r="G18228">
            <v>1</v>
          </cell>
          <cell r="H18228">
            <v>1</v>
          </cell>
          <cell r="I18228">
            <v>1</v>
          </cell>
          <cell r="J18228">
            <v>1</v>
          </cell>
          <cell r="K18228">
            <v>1</v>
          </cell>
          <cell r="L18228">
            <v>1</v>
          </cell>
          <cell r="M18228">
            <v>1</v>
          </cell>
        </row>
        <row r="18229">
          <cell r="A18229">
            <v>61692</v>
          </cell>
          <cell r="B18229">
            <v>1</v>
          </cell>
          <cell r="C18229">
            <v>61.905700000000003</v>
          </cell>
          <cell r="D18229">
            <v>69.340599999999995</v>
          </cell>
          <cell r="E18229">
            <v>1</v>
          </cell>
          <cell r="F18229">
            <v>1</v>
          </cell>
          <cell r="G18229">
            <v>1</v>
          </cell>
          <cell r="H18229">
            <v>1</v>
          </cell>
          <cell r="I18229">
            <v>1</v>
          </cell>
          <cell r="J18229">
            <v>1</v>
          </cell>
          <cell r="K18229">
            <v>1</v>
          </cell>
          <cell r="L18229">
            <v>1</v>
          </cell>
          <cell r="M18229">
            <v>1</v>
          </cell>
        </row>
        <row r="18230">
          <cell r="A18230">
            <v>61693</v>
          </cell>
          <cell r="B18230">
            <v>1</v>
          </cell>
          <cell r="C18230">
            <v>61.905700000000003</v>
          </cell>
          <cell r="D18230">
            <v>69.340599999999995</v>
          </cell>
          <cell r="E18230">
            <v>1</v>
          </cell>
          <cell r="F18230">
            <v>1</v>
          </cell>
          <cell r="G18230">
            <v>1</v>
          </cell>
          <cell r="H18230">
            <v>1</v>
          </cell>
          <cell r="I18230">
            <v>1</v>
          </cell>
          <cell r="J18230">
            <v>1</v>
          </cell>
          <cell r="K18230">
            <v>1</v>
          </cell>
          <cell r="L18230">
            <v>1</v>
          </cell>
          <cell r="M18230">
            <v>1</v>
          </cell>
        </row>
        <row r="18231">
          <cell r="A18231">
            <v>61694</v>
          </cell>
          <cell r="B18231">
            <v>1</v>
          </cell>
          <cell r="C18231">
            <v>61.905700000000003</v>
          </cell>
          <cell r="D18231">
            <v>69.340599999999995</v>
          </cell>
          <cell r="E18231">
            <v>1</v>
          </cell>
          <cell r="F18231">
            <v>1</v>
          </cell>
          <cell r="G18231">
            <v>1</v>
          </cell>
          <cell r="H18231">
            <v>1</v>
          </cell>
          <cell r="I18231">
            <v>1</v>
          </cell>
          <cell r="J18231">
            <v>1</v>
          </cell>
          <cell r="K18231">
            <v>1</v>
          </cell>
          <cell r="L18231">
            <v>1</v>
          </cell>
          <cell r="M18231">
            <v>1</v>
          </cell>
        </row>
        <row r="18232">
          <cell r="A18232">
            <v>61695</v>
          </cell>
          <cell r="B18232">
            <v>1</v>
          </cell>
          <cell r="C18232">
            <v>61.905700000000003</v>
          </cell>
          <cell r="D18232">
            <v>69.340599999999995</v>
          </cell>
          <cell r="E18232">
            <v>1</v>
          </cell>
          <cell r="F18232">
            <v>1</v>
          </cell>
          <cell r="G18232">
            <v>1</v>
          </cell>
          <cell r="H18232">
            <v>1</v>
          </cell>
          <cell r="I18232">
            <v>1</v>
          </cell>
          <cell r="J18232">
            <v>1</v>
          </cell>
          <cell r="K18232">
            <v>1</v>
          </cell>
          <cell r="L18232">
            <v>1</v>
          </cell>
          <cell r="M18232">
            <v>1</v>
          </cell>
        </row>
        <row r="18233">
          <cell r="A18233">
            <v>61696</v>
          </cell>
          <cell r="B18233">
            <v>1</v>
          </cell>
          <cell r="C18233">
            <v>61.905700000000003</v>
          </cell>
          <cell r="D18233">
            <v>69.340599999999995</v>
          </cell>
          <cell r="E18233">
            <v>1</v>
          </cell>
          <cell r="F18233">
            <v>1</v>
          </cell>
          <cell r="G18233">
            <v>1</v>
          </cell>
          <cell r="H18233">
            <v>1</v>
          </cell>
          <cell r="I18233">
            <v>1</v>
          </cell>
          <cell r="J18233">
            <v>1</v>
          </cell>
          <cell r="K18233">
            <v>1</v>
          </cell>
          <cell r="L18233">
            <v>1</v>
          </cell>
          <cell r="M18233">
            <v>1</v>
          </cell>
        </row>
        <row r="18234">
          <cell r="A18234">
            <v>61697</v>
          </cell>
          <cell r="B18234">
            <v>1</v>
          </cell>
          <cell r="C18234">
            <v>61.905700000000003</v>
          </cell>
          <cell r="D18234">
            <v>69.340599999999995</v>
          </cell>
          <cell r="E18234">
            <v>1</v>
          </cell>
          <cell r="F18234">
            <v>1</v>
          </cell>
          <cell r="G18234">
            <v>1</v>
          </cell>
          <cell r="H18234">
            <v>1</v>
          </cell>
          <cell r="I18234">
            <v>1</v>
          </cell>
          <cell r="J18234">
            <v>1</v>
          </cell>
          <cell r="K18234">
            <v>1</v>
          </cell>
          <cell r="L18234">
            <v>1</v>
          </cell>
          <cell r="M18234">
            <v>1</v>
          </cell>
        </row>
        <row r="18235">
          <cell r="A18235">
            <v>61698</v>
          </cell>
          <cell r="B18235">
            <v>1</v>
          </cell>
          <cell r="C18235">
            <v>61.905700000000003</v>
          </cell>
          <cell r="D18235">
            <v>69.340599999999995</v>
          </cell>
          <cell r="E18235">
            <v>1</v>
          </cell>
          <cell r="F18235">
            <v>1</v>
          </cell>
          <cell r="G18235">
            <v>1</v>
          </cell>
          <cell r="H18235">
            <v>1</v>
          </cell>
          <cell r="I18235">
            <v>1</v>
          </cell>
          <cell r="J18235">
            <v>1</v>
          </cell>
          <cell r="K18235">
            <v>1</v>
          </cell>
          <cell r="L18235">
            <v>1</v>
          </cell>
          <cell r="M18235">
            <v>1</v>
          </cell>
        </row>
        <row r="18236">
          <cell r="A18236">
            <v>61699</v>
          </cell>
          <cell r="B18236">
            <v>1</v>
          </cell>
          <cell r="C18236">
            <v>61.905700000000003</v>
          </cell>
          <cell r="D18236">
            <v>69.340599999999995</v>
          </cell>
          <cell r="E18236">
            <v>1</v>
          </cell>
          <cell r="F18236">
            <v>1</v>
          </cell>
          <cell r="G18236">
            <v>1</v>
          </cell>
          <cell r="H18236">
            <v>1</v>
          </cell>
          <cell r="I18236">
            <v>1</v>
          </cell>
          <cell r="J18236">
            <v>1</v>
          </cell>
          <cell r="K18236">
            <v>1</v>
          </cell>
          <cell r="L18236">
            <v>1</v>
          </cell>
          <cell r="M18236">
            <v>1</v>
          </cell>
        </row>
        <row r="18237">
          <cell r="A18237">
            <v>61700</v>
          </cell>
          <cell r="B18237">
            <v>1</v>
          </cell>
          <cell r="C18237">
            <v>61.905700000000003</v>
          </cell>
          <cell r="D18237">
            <v>69.340599999999995</v>
          </cell>
          <cell r="E18237">
            <v>1</v>
          </cell>
          <cell r="F18237">
            <v>1</v>
          </cell>
          <cell r="G18237">
            <v>1</v>
          </cell>
          <cell r="H18237">
            <v>1</v>
          </cell>
          <cell r="I18237">
            <v>1</v>
          </cell>
          <cell r="J18237">
            <v>1</v>
          </cell>
          <cell r="K18237">
            <v>1</v>
          </cell>
          <cell r="L18237">
            <v>1</v>
          </cell>
          <cell r="M18237">
            <v>1</v>
          </cell>
        </row>
        <row r="18238">
          <cell r="A18238">
            <v>61701</v>
          </cell>
          <cell r="B18238">
            <v>1</v>
          </cell>
          <cell r="C18238">
            <v>61.905700000000003</v>
          </cell>
          <cell r="D18238">
            <v>69.340599999999995</v>
          </cell>
          <cell r="E18238">
            <v>1</v>
          </cell>
          <cell r="F18238">
            <v>1</v>
          </cell>
          <cell r="G18238">
            <v>1</v>
          </cell>
          <cell r="H18238">
            <v>1</v>
          </cell>
          <cell r="I18238">
            <v>1</v>
          </cell>
          <cell r="J18238">
            <v>1</v>
          </cell>
          <cell r="K18238">
            <v>1</v>
          </cell>
          <cell r="L18238">
            <v>1</v>
          </cell>
          <cell r="M18238">
            <v>1</v>
          </cell>
        </row>
        <row r="18239">
          <cell r="A18239">
            <v>61702</v>
          </cell>
          <cell r="B18239">
            <v>1</v>
          </cell>
          <cell r="C18239">
            <v>61.905700000000003</v>
          </cell>
          <cell r="D18239">
            <v>69.340599999999995</v>
          </cell>
          <cell r="E18239">
            <v>1</v>
          </cell>
          <cell r="F18239">
            <v>1</v>
          </cell>
          <cell r="G18239">
            <v>1</v>
          </cell>
          <cell r="H18239">
            <v>1</v>
          </cell>
          <cell r="I18239">
            <v>1</v>
          </cell>
          <cell r="J18239">
            <v>1</v>
          </cell>
          <cell r="K18239">
            <v>1</v>
          </cell>
          <cell r="L18239">
            <v>1</v>
          </cell>
          <cell r="M18239">
            <v>1</v>
          </cell>
        </row>
        <row r="18240">
          <cell r="A18240">
            <v>61703</v>
          </cell>
          <cell r="B18240">
            <v>1</v>
          </cell>
          <cell r="C18240">
            <v>61.905700000000003</v>
          </cell>
          <cell r="D18240">
            <v>69.340599999999995</v>
          </cell>
          <cell r="E18240">
            <v>1</v>
          </cell>
          <cell r="F18240">
            <v>1</v>
          </cell>
          <cell r="G18240">
            <v>1</v>
          </cell>
          <cell r="H18240">
            <v>1</v>
          </cell>
          <cell r="I18240">
            <v>1</v>
          </cell>
          <cell r="J18240">
            <v>1</v>
          </cell>
          <cell r="K18240">
            <v>1</v>
          </cell>
          <cell r="L18240">
            <v>1</v>
          </cell>
          <cell r="M18240">
            <v>1</v>
          </cell>
        </row>
        <row r="18241">
          <cell r="A18241">
            <v>61704</v>
          </cell>
          <cell r="B18241">
            <v>1</v>
          </cell>
          <cell r="C18241">
            <v>61.905700000000003</v>
          </cell>
          <cell r="D18241">
            <v>69.340599999999995</v>
          </cell>
          <cell r="E18241">
            <v>1</v>
          </cell>
          <cell r="F18241">
            <v>1</v>
          </cell>
          <cell r="G18241">
            <v>1</v>
          </cell>
          <cell r="H18241">
            <v>1</v>
          </cell>
          <cell r="I18241">
            <v>1</v>
          </cell>
          <cell r="J18241">
            <v>1</v>
          </cell>
          <cell r="K18241">
            <v>1</v>
          </cell>
          <cell r="L18241">
            <v>1</v>
          </cell>
          <cell r="M18241">
            <v>1</v>
          </cell>
        </row>
        <row r="18242">
          <cell r="A18242">
            <v>61705</v>
          </cell>
          <cell r="B18242">
            <v>1</v>
          </cell>
          <cell r="C18242">
            <v>61.905700000000003</v>
          </cell>
          <cell r="D18242">
            <v>69.340599999999995</v>
          </cell>
          <cell r="E18242">
            <v>1</v>
          </cell>
          <cell r="F18242">
            <v>1</v>
          </cell>
          <cell r="G18242">
            <v>1</v>
          </cell>
          <cell r="H18242">
            <v>1</v>
          </cell>
          <cell r="I18242">
            <v>1</v>
          </cell>
          <cell r="J18242">
            <v>1</v>
          </cell>
          <cell r="K18242">
            <v>1</v>
          </cell>
          <cell r="L18242">
            <v>1</v>
          </cell>
          <cell r="M18242">
            <v>1</v>
          </cell>
        </row>
        <row r="18243">
          <cell r="A18243">
            <v>61706</v>
          </cell>
          <cell r="B18243">
            <v>1</v>
          </cell>
          <cell r="C18243">
            <v>61.905700000000003</v>
          </cell>
          <cell r="D18243">
            <v>69.340599999999995</v>
          </cell>
          <cell r="E18243">
            <v>1</v>
          </cell>
          <cell r="F18243">
            <v>1</v>
          </cell>
          <cell r="G18243">
            <v>1</v>
          </cell>
          <cell r="H18243">
            <v>1</v>
          </cell>
          <cell r="I18243">
            <v>1</v>
          </cell>
          <cell r="J18243">
            <v>1</v>
          </cell>
          <cell r="K18243">
            <v>1</v>
          </cell>
          <cell r="L18243">
            <v>1</v>
          </cell>
          <cell r="M18243">
            <v>1</v>
          </cell>
        </row>
        <row r="18244">
          <cell r="A18244">
            <v>61707</v>
          </cell>
          <cell r="B18244">
            <v>1</v>
          </cell>
          <cell r="C18244">
            <v>61.905700000000003</v>
          </cell>
          <cell r="D18244">
            <v>69.340599999999995</v>
          </cell>
          <cell r="E18244">
            <v>1</v>
          </cell>
          <cell r="F18244">
            <v>1</v>
          </cell>
          <cell r="G18244">
            <v>1</v>
          </cell>
          <cell r="H18244">
            <v>1</v>
          </cell>
          <cell r="I18244">
            <v>1</v>
          </cell>
          <cell r="J18244">
            <v>1</v>
          </cell>
          <cell r="K18244">
            <v>1</v>
          </cell>
          <cell r="L18244">
            <v>1</v>
          </cell>
          <cell r="M18244">
            <v>1</v>
          </cell>
        </row>
        <row r="18245">
          <cell r="A18245">
            <v>61708</v>
          </cell>
          <cell r="B18245">
            <v>1</v>
          </cell>
          <cell r="C18245">
            <v>61.905700000000003</v>
          </cell>
          <cell r="D18245">
            <v>69.340599999999995</v>
          </cell>
          <cell r="E18245">
            <v>1</v>
          </cell>
          <cell r="F18245">
            <v>1</v>
          </cell>
          <cell r="G18245">
            <v>1</v>
          </cell>
          <cell r="H18245">
            <v>1</v>
          </cell>
          <cell r="I18245">
            <v>1</v>
          </cell>
          <cell r="J18245">
            <v>1</v>
          </cell>
          <cell r="K18245">
            <v>1</v>
          </cell>
          <cell r="L18245">
            <v>1</v>
          </cell>
          <cell r="M18245">
            <v>1</v>
          </cell>
        </row>
        <row r="18246">
          <cell r="A18246">
            <v>61709</v>
          </cell>
          <cell r="B18246">
            <v>1</v>
          </cell>
          <cell r="C18246">
            <v>61.905700000000003</v>
          </cell>
          <cell r="D18246">
            <v>69.340599999999995</v>
          </cell>
          <cell r="E18246">
            <v>1</v>
          </cell>
          <cell r="F18246">
            <v>1</v>
          </cell>
          <cell r="G18246">
            <v>1</v>
          </cell>
          <cell r="H18246">
            <v>1</v>
          </cell>
          <cell r="I18246">
            <v>1</v>
          </cell>
          <cell r="J18246">
            <v>1</v>
          </cell>
          <cell r="K18246">
            <v>1</v>
          </cell>
          <cell r="L18246">
            <v>1</v>
          </cell>
          <cell r="M18246">
            <v>1</v>
          </cell>
        </row>
        <row r="18247">
          <cell r="A18247">
            <v>61710</v>
          </cell>
          <cell r="B18247">
            <v>1</v>
          </cell>
          <cell r="C18247">
            <v>61.905700000000003</v>
          </cell>
          <cell r="D18247">
            <v>69.340599999999995</v>
          </cell>
          <cell r="E18247">
            <v>1</v>
          </cell>
          <cell r="F18247">
            <v>1</v>
          </cell>
          <cell r="G18247">
            <v>1</v>
          </cell>
          <cell r="H18247">
            <v>1</v>
          </cell>
          <cell r="I18247">
            <v>1</v>
          </cell>
          <cell r="J18247">
            <v>1</v>
          </cell>
          <cell r="K18247">
            <v>1</v>
          </cell>
          <cell r="L18247">
            <v>1</v>
          </cell>
          <cell r="M18247">
            <v>1</v>
          </cell>
        </row>
        <row r="18248">
          <cell r="A18248">
            <v>61711</v>
          </cell>
          <cell r="B18248">
            <v>1</v>
          </cell>
          <cell r="C18248">
            <v>61.905700000000003</v>
          </cell>
          <cell r="D18248">
            <v>69.340599999999995</v>
          </cell>
          <cell r="E18248">
            <v>1</v>
          </cell>
          <cell r="F18248">
            <v>1</v>
          </cell>
          <cell r="G18248">
            <v>1</v>
          </cell>
          <cell r="H18248">
            <v>1</v>
          </cell>
          <cell r="I18248">
            <v>1</v>
          </cell>
          <cell r="J18248">
            <v>1</v>
          </cell>
          <cell r="K18248">
            <v>1</v>
          </cell>
          <cell r="L18248">
            <v>1</v>
          </cell>
          <cell r="M18248">
            <v>1</v>
          </cell>
        </row>
        <row r="18249">
          <cell r="A18249">
            <v>61712</v>
          </cell>
          <cell r="B18249">
            <v>1</v>
          </cell>
          <cell r="C18249">
            <v>61.905700000000003</v>
          </cell>
          <cell r="D18249">
            <v>69.340599999999995</v>
          </cell>
          <cell r="E18249">
            <v>1</v>
          </cell>
          <cell r="F18249">
            <v>1</v>
          </cell>
          <cell r="G18249">
            <v>1</v>
          </cell>
          <cell r="H18249">
            <v>1</v>
          </cell>
          <cell r="I18249">
            <v>1</v>
          </cell>
          <cell r="J18249">
            <v>1</v>
          </cell>
          <cell r="K18249">
            <v>1</v>
          </cell>
          <cell r="L18249">
            <v>1</v>
          </cell>
          <cell r="M18249">
            <v>1</v>
          </cell>
        </row>
        <row r="18250">
          <cell r="A18250">
            <v>61713</v>
          </cell>
          <cell r="B18250">
            <v>1</v>
          </cell>
          <cell r="C18250">
            <v>61.905700000000003</v>
          </cell>
          <cell r="D18250">
            <v>69.340599999999995</v>
          </cell>
          <cell r="E18250">
            <v>1</v>
          </cell>
          <cell r="F18250">
            <v>1</v>
          </cell>
          <cell r="G18250">
            <v>1</v>
          </cell>
          <cell r="H18250">
            <v>1</v>
          </cell>
          <cell r="I18250">
            <v>1</v>
          </cell>
          <cell r="J18250">
            <v>1</v>
          </cell>
          <cell r="K18250">
            <v>1</v>
          </cell>
          <cell r="L18250">
            <v>1</v>
          </cell>
          <cell r="M18250">
            <v>1</v>
          </cell>
        </row>
        <row r="18251">
          <cell r="A18251">
            <v>61714</v>
          </cell>
          <cell r="B18251">
            <v>1</v>
          </cell>
          <cell r="C18251">
            <v>61.905700000000003</v>
          </cell>
          <cell r="D18251">
            <v>69.340599999999995</v>
          </cell>
          <cell r="E18251">
            <v>1</v>
          </cell>
          <cell r="F18251">
            <v>1</v>
          </cell>
          <cell r="G18251">
            <v>1</v>
          </cell>
          <cell r="H18251">
            <v>1</v>
          </cell>
          <cell r="I18251">
            <v>1</v>
          </cell>
          <cell r="J18251">
            <v>1</v>
          </cell>
          <cell r="K18251">
            <v>1</v>
          </cell>
          <cell r="L18251">
            <v>1</v>
          </cell>
          <cell r="M18251">
            <v>1</v>
          </cell>
        </row>
        <row r="18252">
          <cell r="A18252">
            <v>61715</v>
          </cell>
          <cell r="B18252">
            <v>1</v>
          </cell>
          <cell r="C18252">
            <v>61.905700000000003</v>
          </cell>
          <cell r="D18252">
            <v>69.340599999999995</v>
          </cell>
          <cell r="E18252">
            <v>1</v>
          </cell>
          <cell r="F18252">
            <v>1</v>
          </cell>
          <cell r="G18252">
            <v>1</v>
          </cell>
          <cell r="H18252">
            <v>1</v>
          </cell>
          <cell r="I18252">
            <v>1</v>
          </cell>
          <cell r="J18252">
            <v>1</v>
          </cell>
          <cell r="K18252">
            <v>1</v>
          </cell>
          <cell r="L18252">
            <v>1</v>
          </cell>
          <cell r="M18252">
            <v>1</v>
          </cell>
        </row>
        <row r="18253">
          <cell r="A18253">
            <v>61716</v>
          </cell>
          <cell r="B18253">
            <v>1</v>
          </cell>
          <cell r="C18253">
            <v>61.905700000000003</v>
          </cell>
          <cell r="D18253">
            <v>69.340599999999995</v>
          </cell>
          <cell r="E18253">
            <v>1</v>
          </cell>
          <cell r="F18253">
            <v>1</v>
          </cell>
          <cell r="G18253">
            <v>1</v>
          </cell>
          <cell r="H18253">
            <v>1</v>
          </cell>
          <cell r="I18253">
            <v>1</v>
          </cell>
          <cell r="J18253">
            <v>1</v>
          </cell>
          <cell r="K18253">
            <v>1</v>
          </cell>
          <cell r="L18253">
            <v>1</v>
          </cell>
          <cell r="M18253">
            <v>1</v>
          </cell>
        </row>
        <row r="18254">
          <cell r="A18254">
            <v>61717</v>
          </cell>
          <cell r="B18254">
            <v>1</v>
          </cell>
          <cell r="C18254">
            <v>61.905700000000003</v>
          </cell>
          <cell r="D18254">
            <v>69.340599999999995</v>
          </cell>
          <cell r="E18254">
            <v>1</v>
          </cell>
          <cell r="F18254">
            <v>1</v>
          </cell>
          <cell r="G18254">
            <v>1</v>
          </cell>
          <cell r="H18254">
            <v>1</v>
          </cell>
          <cell r="I18254">
            <v>1</v>
          </cell>
          <cell r="J18254">
            <v>1</v>
          </cell>
          <cell r="K18254">
            <v>1</v>
          </cell>
          <cell r="L18254">
            <v>1</v>
          </cell>
          <cell r="M18254">
            <v>1</v>
          </cell>
        </row>
        <row r="18255">
          <cell r="A18255">
            <v>61718</v>
          </cell>
          <cell r="B18255">
            <v>1</v>
          </cell>
          <cell r="C18255">
            <v>61.905700000000003</v>
          </cell>
          <cell r="D18255">
            <v>69.340599999999995</v>
          </cell>
          <cell r="E18255">
            <v>1</v>
          </cell>
          <cell r="F18255">
            <v>1</v>
          </cell>
          <cell r="G18255">
            <v>1</v>
          </cell>
          <cell r="H18255">
            <v>1</v>
          </cell>
          <cell r="I18255">
            <v>1</v>
          </cell>
          <cell r="J18255">
            <v>1</v>
          </cell>
          <cell r="K18255">
            <v>1</v>
          </cell>
          <cell r="L18255">
            <v>1</v>
          </cell>
          <cell r="M18255">
            <v>1</v>
          </cell>
        </row>
        <row r="18256">
          <cell r="A18256">
            <v>61719</v>
          </cell>
          <cell r="B18256">
            <v>1</v>
          </cell>
          <cell r="C18256">
            <v>61.905700000000003</v>
          </cell>
          <cell r="D18256">
            <v>69.340599999999995</v>
          </cell>
          <cell r="E18256">
            <v>1</v>
          </cell>
          <cell r="F18256">
            <v>1</v>
          </cell>
          <cell r="G18256">
            <v>1</v>
          </cell>
          <cell r="H18256">
            <v>1</v>
          </cell>
          <cell r="I18256">
            <v>1</v>
          </cell>
          <cell r="J18256">
            <v>1</v>
          </cell>
          <cell r="K18256">
            <v>1</v>
          </cell>
          <cell r="L18256">
            <v>1</v>
          </cell>
          <cell r="M18256">
            <v>1</v>
          </cell>
        </row>
        <row r="18257">
          <cell r="A18257">
            <v>61720</v>
          </cell>
          <cell r="B18257">
            <v>1</v>
          </cell>
          <cell r="C18257">
            <v>61.905700000000003</v>
          </cell>
          <cell r="D18257">
            <v>69.340599999999995</v>
          </cell>
          <cell r="E18257">
            <v>1</v>
          </cell>
          <cell r="F18257">
            <v>1</v>
          </cell>
          <cell r="G18257">
            <v>1</v>
          </cell>
          <cell r="H18257">
            <v>1</v>
          </cell>
          <cell r="I18257">
            <v>1</v>
          </cell>
          <cell r="J18257">
            <v>1</v>
          </cell>
          <cell r="K18257">
            <v>1</v>
          </cell>
          <cell r="L18257">
            <v>1</v>
          </cell>
          <cell r="M18257">
            <v>1</v>
          </cell>
        </row>
        <row r="18258">
          <cell r="A18258">
            <v>61721</v>
          </cell>
          <cell r="B18258">
            <v>1</v>
          </cell>
          <cell r="C18258">
            <v>61.905700000000003</v>
          </cell>
          <cell r="D18258">
            <v>69.340599999999995</v>
          </cell>
          <cell r="E18258">
            <v>1</v>
          </cell>
          <cell r="F18258">
            <v>1</v>
          </cell>
          <cell r="G18258">
            <v>1</v>
          </cell>
          <cell r="H18258">
            <v>1</v>
          </cell>
          <cell r="I18258">
            <v>1</v>
          </cell>
          <cell r="J18258">
            <v>1</v>
          </cell>
          <cell r="K18258">
            <v>1</v>
          </cell>
          <cell r="L18258">
            <v>1</v>
          </cell>
          <cell r="M18258">
            <v>1</v>
          </cell>
        </row>
        <row r="18259">
          <cell r="A18259">
            <v>61722</v>
          </cell>
          <cell r="B18259">
            <v>1</v>
          </cell>
          <cell r="C18259">
            <v>61.905700000000003</v>
          </cell>
          <cell r="D18259">
            <v>69.340599999999995</v>
          </cell>
          <cell r="E18259">
            <v>1</v>
          </cell>
          <cell r="F18259">
            <v>1</v>
          </cell>
          <cell r="G18259">
            <v>1</v>
          </cell>
          <cell r="H18259">
            <v>1</v>
          </cell>
          <cell r="I18259">
            <v>1</v>
          </cell>
          <cell r="J18259">
            <v>1</v>
          </cell>
          <cell r="K18259">
            <v>1</v>
          </cell>
          <cell r="L18259">
            <v>1</v>
          </cell>
          <cell r="M18259">
            <v>1</v>
          </cell>
        </row>
        <row r="18260">
          <cell r="A18260">
            <v>61723</v>
          </cell>
          <cell r="B18260">
            <v>1</v>
          </cell>
          <cell r="C18260">
            <v>61.905700000000003</v>
          </cell>
          <cell r="D18260">
            <v>69.340599999999995</v>
          </cell>
          <cell r="E18260">
            <v>1</v>
          </cell>
          <cell r="F18260">
            <v>1</v>
          </cell>
          <cell r="G18260">
            <v>1</v>
          </cell>
          <cell r="H18260">
            <v>1</v>
          </cell>
          <cell r="I18260">
            <v>1</v>
          </cell>
          <cell r="J18260">
            <v>1</v>
          </cell>
          <cell r="K18260">
            <v>1</v>
          </cell>
          <cell r="L18260">
            <v>1</v>
          </cell>
          <cell r="M18260">
            <v>1</v>
          </cell>
        </row>
        <row r="18261">
          <cell r="A18261">
            <v>61724</v>
          </cell>
          <cell r="B18261">
            <v>1</v>
          </cell>
          <cell r="C18261">
            <v>61.905700000000003</v>
          </cell>
          <cell r="D18261">
            <v>69.340599999999995</v>
          </cell>
          <cell r="E18261">
            <v>1</v>
          </cell>
          <cell r="F18261">
            <v>1</v>
          </cell>
          <cell r="G18261">
            <v>1</v>
          </cell>
          <cell r="H18261">
            <v>1</v>
          </cell>
          <cell r="I18261">
            <v>1</v>
          </cell>
          <cell r="J18261">
            <v>1</v>
          </cell>
          <cell r="K18261">
            <v>1</v>
          </cell>
          <cell r="L18261">
            <v>1</v>
          </cell>
          <cell r="M18261">
            <v>1</v>
          </cell>
        </row>
        <row r="18262">
          <cell r="A18262">
            <v>61725</v>
          </cell>
          <cell r="B18262">
            <v>1</v>
          </cell>
          <cell r="C18262">
            <v>61.905700000000003</v>
          </cell>
          <cell r="D18262">
            <v>69.340599999999995</v>
          </cell>
          <cell r="E18262">
            <v>1</v>
          </cell>
          <cell r="F18262">
            <v>1</v>
          </cell>
          <cell r="G18262">
            <v>1</v>
          </cell>
          <cell r="H18262">
            <v>1</v>
          </cell>
          <cell r="I18262">
            <v>1</v>
          </cell>
          <cell r="J18262">
            <v>1</v>
          </cell>
          <cell r="K18262">
            <v>1</v>
          </cell>
          <cell r="L18262">
            <v>1</v>
          </cell>
          <cell r="M18262">
            <v>1</v>
          </cell>
        </row>
        <row r="18263">
          <cell r="A18263">
            <v>61726</v>
          </cell>
          <cell r="B18263">
            <v>1</v>
          </cell>
          <cell r="C18263">
            <v>61.905700000000003</v>
          </cell>
          <cell r="D18263">
            <v>69.340599999999995</v>
          </cell>
          <cell r="E18263">
            <v>1</v>
          </cell>
          <cell r="F18263">
            <v>1</v>
          </cell>
          <cell r="G18263">
            <v>1</v>
          </cell>
          <cell r="H18263">
            <v>1</v>
          </cell>
          <cell r="I18263">
            <v>1</v>
          </cell>
          <cell r="J18263">
            <v>1</v>
          </cell>
          <cell r="K18263">
            <v>1</v>
          </cell>
          <cell r="L18263">
            <v>1</v>
          </cell>
          <cell r="M18263">
            <v>1</v>
          </cell>
        </row>
        <row r="18264">
          <cell r="A18264">
            <v>61727</v>
          </cell>
          <cell r="B18264">
            <v>1</v>
          </cell>
          <cell r="C18264">
            <v>61.905700000000003</v>
          </cell>
          <cell r="D18264">
            <v>69.340599999999995</v>
          </cell>
          <cell r="E18264">
            <v>1</v>
          </cell>
          <cell r="F18264">
            <v>1</v>
          </cell>
          <cell r="G18264">
            <v>1</v>
          </cell>
          <cell r="H18264">
            <v>1</v>
          </cell>
          <cell r="I18264">
            <v>1</v>
          </cell>
          <cell r="J18264">
            <v>1</v>
          </cell>
          <cell r="K18264">
            <v>1</v>
          </cell>
          <cell r="L18264">
            <v>1</v>
          </cell>
          <cell r="M18264">
            <v>1</v>
          </cell>
        </row>
        <row r="18265">
          <cell r="A18265">
            <v>61728</v>
          </cell>
          <cell r="B18265">
            <v>1</v>
          </cell>
          <cell r="C18265">
            <v>61.905700000000003</v>
          </cell>
          <cell r="D18265">
            <v>69.340599999999995</v>
          </cell>
          <cell r="E18265">
            <v>1</v>
          </cell>
          <cell r="F18265">
            <v>1</v>
          </cell>
          <cell r="G18265">
            <v>1</v>
          </cell>
          <cell r="H18265">
            <v>1</v>
          </cell>
          <cell r="I18265">
            <v>1</v>
          </cell>
          <cell r="J18265">
            <v>1</v>
          </cell>
          <cell r="K18265">
            <v>1</v>
          </cell>
          <cell r="L18265">
            <v>1</v>
          </cell>
          <cell r="M18265">
            <v>1</v>
          </cell>
        </row>
        <row r="18266">
          <cell r="A18266">
            <v>61729</v>
          </cell>
          <cell r="B18266">
            <v>1</v>
          </cell>
          <cell r="C18266">
            <v>61.905700000000003</v>
          </cell>
          <cell r="D18266">
            <v>69.340599999999995</v>
          </cell>
          <cell r="E18266">
            <v>1</v>
          </cell>
          <cell r="F18266">
            <v>1</v>
          </cell>
          <cell r="G18266">
            <v>1</v>
          </cell>
          <cell r="H18266">
            <v>1</v>
          </cell>
          <cell r="I18266">
            <v>1</v>
          </cell>
          <cell r="J18266">
            <v>1</v>
          </cell>
          <cell r="K18266">
            <v>1</v>
          </cell>
          <cell r="L18266">
            <v>1</v>
          </cell>
          <cell r="M18266">
            <v>1</v>
          </cell>
        </row>
        <row r="18267">
          <cell r="A18267">
            <v>61730</v>
          </cell>
          <cell r="B18267">
            <v>1</v>
          </cell>
          <cell r="C18267">
            <v>61.905700000000003</v>
          </cell>
          <cell r="D18267">
            <v>69.340599999999995</v>
          </cell>
          <cell r="E18267">
            <v>1</v>
          </cell>
          <cell r="F18267">
            <v>1</v>
          </cell>
          <cell r="G18267">
            <v>1</v>
          </cell>
          <cell r="H18267">
            <v>1</v>
          </cell>
          <cell r="I18267">
            <v>1</v>
          </cell>
          <cell r="J18267">
            <v>1</v>
          </cell>
          <cell r="K18267">
            <v>1</v>
          </cell>
          <cell r="L18267">
            <v>1</v>
          </cell>
          <cell r="M18267">
            <v>1</v>
          </cell>
        </row>
        <row r="18268">
          <cell r="A18268">
            <v>61731</v>
          </cell>
          <cell r="B18268">
            <v>1</v>
          </cell>
          <cell r="C18268">
            <v>61.905700000000003</v>
          </cell>
          <cell r="D18268">
            <v>69.340599999999995</v>
          </cell>
          <cell r="E18268">
            <v>1</v>
          </cell>
          <cell r="F18268">
            <v>1</v>
          </cell>
          <cell r="G18268">
            <v>1</v>
          </cell>
          <cell r="H18268">
            <v>1</v>
          </cell>
          <cell r="I18268">
            <v>1</v>
          </cell>
          <cell r="J18268">
            <v>1</v>
          </cell>
          <cell r="K18268">
            <v>1</v>
          </cell>
          <cell r="L18268">
            <v>1</v>
          </cell>
          <cell r="M18268">
            <v>1</v>
          </cell>
        </row>
        <row r="18269">
          <cell r="A18269">
            <v>61732</v>
          </cell>
          <cell r="B18269">
            <v>1</v>
          </cell>
          <cell r="C18269">
            <v>61.905700000000003</v>
          </cell>
          <cell r="D18269">
            <v>69.340599999999995</v>
          </cell>
          <cell r="E18269">
            <v>1</v>
          </cell>
          <cell r="F18269">
            <v>1</v>
          </cell>
          <cell r="G18269">
            <v>1</v>
          </cell>
          <cell r="H18269">
            <v>1</v>
          </cell>
          <cell r="I18269">
            <v>1</v>
          </cell>
          <cell r="J18269">
            <v>1</v>
          </cell>
          <cell r="K18269">
            <v>1</v>
          </cell>
          <cell r="L18269">
            <v>1</v>
          </cell>
          <cell r="M18269">
            <v>1</v>
          </cell>
        </row>
        <row r="18270">
          <cell r="A18270">
            <v>61733</v>
          </cell>
          <cell r="B18270">
            <v>1</v>
          </cell>
          <cell r="C18270">
            <v>61.905700000000003</v>
          </cell>
          <cell r="D18270">
            <v>69.340599999999995</v>
          </cell>
          <cell r="E18270">
            <v>1</v>
          </cell>
          <cell r="F18270">
            <v>1</v>
          </cell>
          <cell r="G18270">
            <v>1</v>
          </cell>
          <cell r="H18270">
            <v>1</v>
          </cell>
          <cell r="I18270">
            <v>1</v>
          </cell>
          <cell r="J18270">
            <v>1</v>
          </cell>
          <cell r="K18270">
            <v>1</v>
          </cell>
          <cell r="L18270">
            <v>1</v>
          </cell>
          <cell r="M18270">
            <v>1</v>
          </cell>
        </row>
        <row r="18271">
          <cell r="A18271">
            <v>61734</v>
          </cell>
          <cell r="B18271">
            <v>1</v>
          </cell>
          <cell r="C18271">
            <v>61.905700000000003</v>
          </cell>
          <cell r="D18271">
            <v>69.340599999999995</v>
          </cell>
          <cell r="E18271">
            <v>1</v>
          </cell>
          <cell r="F18271">
            <v>1</v>
          </cell>
          <cell r="G18271">
            <v>1</v>
          </cell>
          <cell r="H18271">
            <v>1</v>
          </cell>
          <cell r="I18271">
            <v>1</v>
          </cell>
          <cell r="J18271">
            <v>1</v>
          </cell>
          <cell r="K18271">
            <v>1</v>
          </cell>
          <cell r="L18271">
            <v>1</v>
          </cell>
          <cell r="M18271">
            <v>1</v>
          </cell>
        </row>
        <row r="18272">
          <cell r="A18272">
            <v>61735</v>
          </cell>
          <cell r="B18272">
            <v>1</v>
          </cell>
          <cell r="C18272">
            <v>61.905700000000003</v>
          </cell>
          <cell r="D18272">
            <v>69.340599999999995</v>
          </cell>
          <cell r="E18272">
            <v>1</v>
          </cell>
          <cell r="F18272">
            <v>1</v>
          </cell>
          <cell r="G18272">
            <v>1</v>
          </cell>
          <cell r="H18272">
            <v>1</v>
          </cell>
          <cell r="I18272">
            <v>1</v>
          </cell>
          <cell r="J18272">
            <v>1</v>
          </cell>
          <cell r="K18272">
            <v>1</v>
          </cell>
          <cell r="L18272">
            <v>1</v>
          </cell>
          <cell r="M18272">
            <v>1</v>
          </cell>
        </row>
        <row r="18273">
          <cell r="A18273">
            <v>61736</v>
          </cell>
          <cell r="B18273">
            <v>1</v>
          </cell>
          <cell r="C18273">
            <v>61.905700000000003</v>
          </cell>
          <cell r="D18273">
            <v>69.340599999999995</v>
          </cell>
          <cell r="E18273">
            <v>1</v>
          </cell>
          <cell r="F18273">
            <v>1</v>
          </cell>
          <cell r="G18273">
            <v>1</v>
          </cell>
          <cell r="H18273">
            <v>1</v>
          </cell>
          <cell r="I18273">
            <v>1</v>
          </cell>
          <cell r="J18273">
            <v>1</v>
          </cell>
          <cell r="K18273">
            <v>1</v>
          </cell>
          <cell r="L18273">
            <v>1</v>
          </cell>
          <cell r="M18273">
            <v>1</v>
          </cell>
        </row>
        <row r="18274">
          <cell r="A18274">
            <v>61737</v>
          </cell>
          <cell r="B18274">
            <v>1</v>
          </cell>
          <cell r="C18274">
            <v>61.905700000000003</v>
          </cell>
          <cell r="D18274">
            <v>69.340599999999995</v>
          </cell>
          <cell r="E18274">
            <v>1</v>
          </cell>
          <cell r="F18274">
            <v>1</v>
          </cell>
          <cell r="G18274">
            <v>1</v>
          </cell>
          <cell r="H18274">
            <v>1</v>
          </cell>
          <cell r="I18274">
            <v>1</v>
          </cell>
          <cell r="J18274">
            <v>1</v>
          </cell>
          <cell r="K18274">
            <v>1</v>
          </cell>
          <cell r="L18274">
            <v>1</v>
          </cell>
          <cell r="M18274">
            <v>1</v>
          </cell>
        </row>
        <row r="18275">
          <cell r="A18275">
            <v>61738</v>
          </cell>
          <cell r="B18275">
            <v>1</v>
          </cell>
          <cell r="C18275">
            <v>61.905700000000003</v>
          </cell>
          <cell r="D18275">
            <v>69.340599999999995</v>
          </cell>
          <cell r="E18275">
            <v>1</v>
          </cell>
          <cell r="F18275">
            <v>1</v>
          </cell>
          <cell r="G18275">
            <v>1</v>
          </cell>
          <cell r="H18275">
            <v>1</v>
          </cell>
          <cell r="I18275">
            <v>1</v>
          </cell>
          <cell r="J18275">
            <v>1</v>
          </cell>
          <cell r="K18275">
            <v>1</v>
          </cell>
          <cell r="L18275">
            <v>1</v>
          </cell>
          <cell r="M18275">
            <v>1</v>
          </cell>
        </row>
        <row r="18276">
          <cell r="A18276">
            <v>61739</v>
          </cell>
          <cell r="B18276">
            <v>1</v>
          </cell>
          <cell r="C18276">
            <v>61.905700000000003</v>
          </cell>
          <cell r="D18276">
            <v>69.340599999999995</v>
          </cell>
          <cell r="E18276">
            <v>1</v>
          </cell>
          <cell r="F18276">
            <v>1</v>
          </cell>
          <cell r="G18276">
            <v>1</v>
          </cell>
          <cell r="H18276">
            <v>1</v>
          </cell>
          <cell r="I18276">
            <v>1</v>
          </cell>
          <cell r="J18276">
            <v>1</v>
          </cell>
          <cell r="K18276">
            <v>1</v>
          </cell>
          <cell r="L18276">
            <v>1</v>
          </cell>
          <cell r="M18276">
            <v>1</v>
          </cell>
        </row>
        <row r="18277">
          <cell r="A18277">
            <v>61740</v>
          </cell>
          <cell r="B18277">
            <v>1</v>
          </cell>
          <cell r="C18277">
            <v>61.905700000000003</v>
          </cell>
          <cell r="D18277">
            <v>69.340599999999995</v>
          </cell>
          <cell r="E18277">
            <v>1</v>
          </cell>
          <cell r="F18277">
            <v>1</v>
          </cell>
          <cell r="G18277">
            <v>1</v>
          </cell>
          <cell r="H18277">
            <v>1</v>
          </cell>
          <cell r="I18277">
            <v>1</v>
          </cell>
          <cell r="J18277">
            <v>1</v>
          </cell>
          <cell r="K18277">
            <v>1</v>
          </cell>
          <cell r="L18277">
            <v>1</v>
          </cell>
          <cell r="M18277">
            <v>1</v>
          </cell>
        </row>
        <row r="18278">
          <cell r="A18278">
            <v>61741</v>
          </cell>
          <cell r="B18278">
            <v>1</v>
          </cell>
          <cell r="C18278">
            <v>61.905700000000003</v>
          </cell>
          <cell r="D18278">
            <v>69.340599999999995</v>
          </cell>
          <cell r="E18278">
            <v>1</v>
          </cell>
          <cell r="F18278">
            <v>1</v>
          </cell>
          <cell r="G18278">
            <v>1</v>
          </cell>
          <cell r="H18278">
            <v>1</v>
          </cell>
          <cell r="I18278">
            <v>1</v>
          </cell>
          <cell r="J18278">
            <v>1</v>
          </cell>
          <cell r="K18278">
            <v>1</v>
          </cell>
          <cell r="L18278">
            <v>1</v>
          </cell>
          <cell r="M18278">
            <v>1</v>
          </cell>
        </row>
        <row r="18279">
          <cell r="A18279">
            <v>61742</v>
          </cell>
          <cell r="B18279">
            <v>1</v>
          </cell>
          <cell r="C18279">
            <v>61.905700000000003</v>
          </cell>
          <cell r="D18279">
            <v>69.340599999999995</v>
          </cell>
          <cell r="E18279">
            <v>1</v>
          </cell>
          <cell r="F18279">
            <v>1</v>
          </cell>
          <cell r="G18279">
            <v>1</v>
          </cell>
          <cell r="H18279">
            <v>1</v>
          </cell>
          <cell r="I18279">
            <v>1</v>
          </cell>
          <cell r="J18279">
            <v>1</v>
          </cell>
          <cell r="K18279">
            <v>1</v>
          </cell>
          <cell r="L18279">
            <v>1</v>
          </cell>
          <cell r="M18279">
            <v>1</v>
          </cell>
        </row>
        <row r="18280">
          <cell r="A18280">
            <v>61743</v>
          </cell>
          <cell r="B18280">
            <v>1</v>
          </cell>
          <cell r="C18280">
            <v>61.905700000000003</v>
          </cell>
          <cell r="D18280">
            <v>69.340599999999995</v>
          </cell>
          <cell r="E18280">
            <v>1</v>
          </cell>
          <cell r="F18280">
            <v>1</v>
          </cell>
          <cell r="G18280">
            <v>1</v>
          </cell>
          <cell r="H18280">
            <v>1</v>
          </cell>
          <cell r="I18280">
            <v>1</v>
          </cell>
          <cell r="J18280">
            <v>1</v>
          </cell>
          <cell r="K18280">
            <v>1</v>
          </cell>
          <cell r="L18280">
            <v>1</v>
          </cell>
          <cell r="M18280">
            <v>1</v>
          </cell>
        </row>
        <row r="18281">
          <cell r="A18281">
            <v>61744</v>
          </cell>
          <cell r="B18281">
            <v>1</v>
          </cell>
          <cell r="C18281">
            <v>61.905700000000003</v>
          </cell>
          <cell r="D18281">
            <v>69.340599999999995</v>
          </cell>
          <cell r="E18281">
            <v>1</v>
          </cell>
          <cell r="F18281">
            <v>1</v>
          </cell>
          <cell r="G18281">
            <v>1</v>
          </cell>
          <cell r="H18281">
            <v>1</v>
          </cell>
          <cell r="I18281">
            <v>1</v>
          </cell>
          <cell r="J18281">
            <v>1</v>
          </cell>
          <cell r="K18281">
            <v>1</v>
          </cell>
          <cell r="L18281">
            <v>1</v>
          </cell>
          <cell r="M18281">
            <v>1</v>
          </cell>
        </row>
        <row r="18282">
          <cell r="A18282">
            <v>61745</v>
          </cell>
          <cell r="B18282">
            <v>1</v>
          </cell>
          <cell r="C18282">
            <v>61.905700000000003</v>
          </cell>
          <cell r="D18282">
            <v>69.340599999999995</v>
          </cell>
          <cell r="E18282">
            <v>1</v>
          </cell>
          <cell r="F18282">
            <v>1</v>
          </cell>
          <cell r="G18282">
            <v>1</v>
          </cell>
          <cell r="H18282">
            <v>1</v>
          </cell>
          <cell r="I18282">
            <v>1</v>
          </cell>
          <cell r="J18282">
            <v>1</v>
          </cell>
          <cell r="K18282">
            <v>1</v>
          </cell>
          <cell r="L18282">
            <v>1</v>
          </cell>
          <cell r="M18282">
            <v>1</v>
          </cell>
        </row>
        <row r="18283">
          <cell r="A18283">
            <v>61746</v>
          </cell>
          <cell r="B18283">
            <v>1</v>
          </cell>
          <cell r="C18283">
            <v>61.905700000000003</v>
          </cell>
          <cell r="D18283">
            <v>69.340599999999995</v>
          </cell>
          <cell r="E18283">
            <v>1</v>
          </cell>
          <cell r="F18283">
            <v>1</v>
          </cell>
          <cell r="G18283">
            <v>1</v>
          </cell>
          <cell r="H18283">
            <v>1</v>
          </cell>
          <cell r="I18283">
            <v>1</v>
          </cell>
          <cell r="J18283">
            <v>1</v>
          </cell>
          <cell r="K18283">
            <v>1</v>
          </cell>
          <cell r="L18283">
            <v>1</v>
          </cell>
          <cell r="M18283">
            <v>1</v>
          </cell>
        </row>
        <row r="18284">
          <cell r="A18284">
            <v>61747</v>
          </cell>
          <cell r="B18284">
            <v>1</v>
          </cell>
          <cell r="C18284">
            <v>61.905700000000003</v>
          </cell>
          <cell r="D18284">
            <v>69.340599999999995</v>
          </cell>
          <cell r="E18284">
            <v>1</v>
          </cell>
          <cell r="F18284">
            <v>1</v>
          </cell>
          <cell r="G18284">
            <v>1</v>
          </cell>
          <cell r="H18284">
            <v>1</v>
          </cell>
          <cell r="I18284">
            <v>1</v>
          </cell>
          <cell r="J18284">
            <v>1</v>
          </cell>
          <cell r="K18284">
            <v>1</v>
          </cell>
          <cell r="L18284">
            <v>1</v>
          </cell>
          <cell r="M18284">
            <v>1</v>
          </cell>
        </row>
        <row r="18285">
          <cell r="A18285">
            <v>61748</v>
          </cell>
          <cell r="B18285">
            <v>1</v>
          </cell>
          <cell r="C18285">
            <v>61.905700000000003</v>
          </cell>
          <cell r="D18285">
            <v>69.340599999999995</v>
          </cell>
          <cell r="E18285">
            <v>1</v>
          </cell>
          <cell r="F18285">
            <v>1</v>
          </cell>
          <cell r="G18285">
            <v>1</v>
          </cell>
          <cell r="H18285">
            <v>1</v>
          </cell>
          <cell r="I18285">
            <v>1</v>
          </cell>
          <cell r="J18285">
            <v>1</v>
          </cell>
          <cell r="K18285">
            <v>1</v>
          </cell>
          <cell r="L18285">
            <v>1</v>
          </cell>
          <cell r="M18285">
            <v>1</v>
          </cell>
        </row>
        <row r="18286">
          <cell r="A18286">
            <v>61749</v>
          </cell>
          <cell r="B18286">
            <v>1</v>
          </cell>
          <cell r="C18286">
            <v>61.905700000000003</v>
          </cell>
          <cell r="D18286">
            <v>69.340599999999995</v>
          </cell>
          <cell r="E18286">
            <v>1</v>
          </cell>
          <cell r="F18286">
            <v>1</v>
          </cell>
          <cell r="G18286">
            <v>1</v>
          </cell>
          <cell r="H18286">
            <v>1</v>
          </cell>
          <cell r="I18286">
            <v>1</v>
          </cell>
          <cell r="J18286">
            <v>1</v>
          </cell>
          <cell r="K18286">
            <v>1</v>
          </cell>
          <cell r="L18286">
            <v>1</v>
          </cell>
          <cell r="M18286">
            <v>1</v>
          </cell>
        </row>
        <row r="18287">
          <cell r="A18287">
            <v>61750</v>
          </cell>
          <cell r="B18287">
            <v>1</v>
          </cell>
          <cell r="C18287">
            <v>61.905700000000003</v>
          </cell>
          <cell r="D18287">
            <v>69.340599999999995</v>
          </cell>
          <cell r="E18287">
            <v>1</v>
          </cell>
          <cell r="F18287">
            <v>1</v>
          </cell>
          <cell r="G18287">
            <v>1</v>
          </cell>
          <cell r="H18287">
            <v>1</v>
          </cell>
          <cell r="I18287">
            <v>1</v>
          </cell>
          <cell r="J18287">
            <v>1</v>
          </cell>
          <cell r="K18287">
            <v>1</v>
          </cell>
          <cell r="L18287">
            <v>1</v>
          </cell>
          <cell r="M18287">
            <v>1</v>
          </cell>
        </row>
        <row r="18288">
          <cell r="A18288">
            <v>61751</v>
          </cell>
          <cell r="B18288">
            <v>1</v>
          </cell>
          <cell r="C18288">
            <v>61.905700000000003</v>
          </cell>
          <cell r="D18288">
            <v>69.340599999999995</v>
          </cell>
          <cell r="E18288">
            <v>1</v>
          </cell>
          <cell r="F18288">
            <v>1</v>
          </cell>
          <cell r="G18288">
            <v>1</v>
          </cell>
          <cell r="H18288">
            <v>1</v>
          </cell>
          <cell r="I18288">
            <v>1</v>
          </cell>
          <cell r="J18288">
            <v>1</v>
          </cell>
          <cell r="K18288">
            <v>1</v>
          </cell>
          <cell r="L18288">
            <v>1</v>
          </cell>
          <cell r="M18288">
            <v>1</v>
          </cell>
        </row>
        <row r="18289">
          <cell r="A18289">
            <v>61752</v>
          </cell>
          <cell r="B18289">
            <v>1</v>
          </cell>
          <cell r="C18289">
            <v>61.905700000000003</v>
          </cell>
          <cell r="D18289">
            <v>69.340599999999995</v>
          </cell>
          <cell r="E18289">
            <v>1</v>
          </cell>
          <cell r="F18289">
            <v>1</v>
          </cell>
          <cell r="G18289">
            <v>1</v>
          </cell>
          <cell r="H18289">
            <v>1</v>
          </cell>
          <cell r="I18289">
            <v>1</v>
          </cell>
          <cell r="J18289">
            <v>1</v>
          </cell>
          <cell r="K18289">
            <v>1</v>
          </cell>
          <cell r="L18289">
            <v>1</v>
          </cell>
          <cell r="M18289">
            <v>1</v>
          </cell>
        </row>
        <row r="18290">
          <cell r="A18290">
            <v>61753</v>
          </cell>
          <cell r="B18290">
            <v>1</v>
          </cell>
          <cell r="C18290">
            <v>61.905700000000003</v>
          </cell>
          <cell r="D18290">
            <v>69.340599999999995</v>
          </cell>
          <cell r="E18290">
            <v>1</v>
          </cell>
          <cell r="F18290">
            <v>1</v>
          </cell>
          <cell r="G18290">
            <v>1</v>
          </cell>
          <cell r="H18290">
            <v>1</v>
          </cell>
          <cell r="I18290">
            <v>1</v>
          </cell>
          <cell r="J18290">
            <v>1</v>
          </cell>
          <cell r="K18290">
            <v>1</v>
          </cell>
          <cell r="L18290">
            <v>1</v>
          </cell>
          <cell r="M18290">
            <v>1</v>
          </cell>
        </row>
        <row r="18291">
          <cell r="A18291">
            <v>61754</v>
          </cell>
          <cell r="B18291">
            <v>1</v>
          </cell>
          <cell r="C18291">
            <v>61.905700000000003</v>
          </cell>
          <cell r="D18291">
            <v>69.340599999999995</v>
          </cell>
          <cell r="E18291">
            <v>1</v>
          </cell>
          <cell r="F18291">
            <v>1</v>
          </cell>
          <cell r="G18291">
            <v>1</v>
          </cell>
          <cell r="H18291">
            <v>1</v>
          </cell>
          <cell r="I18291">
            <v>1</v>
          </cell>
          <cell r="J18291">
            <v>1</v>
          </cell>
          <cell r="K18291">
            <v>1</v>
          </cell>
          <cell r="L18291">
            <v>1</v>
          </cell>
          <cell r="M18291">
            <v>1</v>
          </cell>
        </row>
        <row r="18292">
          <cell r="A18292">
            <v>61755</v>
          </cell>
          <cell r="B18292">
            <v>1</v>
          </cell>
          <cell r="C18292">
            <v>61.905700000000003</v>
          </cell>
          <cell r="D18292">
            <v>69.340599999999995</v>
          </cell>
          <cell r="E18292">
            <v>1</v>
          </cell>
          <cell r="F18292">
            <v>1</v>
          </cell>
          <cell r="G18292">
            <v>1</v>
          </cell>
          <cell r="H18292">
            <v>1</v>
          </cell>
          <cell r="I18292">
            <v>1</v>
          </cell>
          <cell r="J18292">
            <v>1</v>
          </cell>
          <cell r="K18292">
            <v>1</v>
          </cell>
          <cell r="L18292">
            <v>1</v>
          </cell>
          <cell r="M18292">
            <v>1</v>
          </cell>
        </row>
        <row r="18293">
          <cell r="A18293">
            <v>61756</v>
          </cell>
          <cell r="B18293">
            <v>1</v>
          </cell>
          <cell r="C18293">
            <v>61.905700000000003</v>
          </cell>
          <cell r="D18293">
            <v>69.340599999999995</v>
          </cell>
          <cell r="E18293">
            <v>1</v>
          </cell>
          <cell r="F18293">
            <v>1</v>
          </cell>
          <cell r="G18293">
            <v>1</v>
          </cell>
          <cell r="H18293">
            <v>1</v>
          </cell>
          <cell r="I18293">
            <v>1</v>
          </cell>
          <cell r="J18293">
            <v>1</v>
          </cell>
          <cell r="K18293">
            <v>1</v>
          </cell>
          <cell r="L18293">
            <v>1</v>
          </cell>
          <cell r="M18293">
            <v>1</v>
          </cell>
        </row>
        <row r="18294">
          <cell r="A18294">
            <v>61757</v>
          </cell>
          <cell r="B18294">
            <v>1</v>
          </cell>
          <cell r="C18294">
            <v>61.905700000000003</v>
          </cell>
          <cell r="D18294">
            <v>69.340599999999995</v>
          </cell>
          <cell r="E18294">
            <v>1</v>
          </cell>
          <cell r="F18294">
            <v>1</v>
          </cell>
          <cell r="G18294">
            <v>1</v>
          </cell>
          <cell r="H18294">
            <v>1</v>
          </cell>
          <cell r="I18294">
            <v>1</v>
          </cell>
          <cell r="J18294">
            <v>1</v>
          </cell>
          <cell r="K18294">
            <v>1</v>
          </cell>
          <cell r="L18294">
            <v>1</v>
          </cell>
          <cell r="M18294">
            <v>1</v>
          </cell>
        </row>
        <row r="18295">
          <cell r="A18295">
            <v>61758</v>
          </cell>
          <cell r="B18295">
            <v>1</v>
          </cell>
          <cell r="C18295">
            <v>61.905700000000003</v>
          </cell>
          <cell r="D18295">
            <v>69.340599999999995</v>
          </cell>
          <cell r="E18295">
            <v>1</v>
          </cell>
          <cell r="F18295">
            <v>1</v>
          </cell>
          <cell r="G18295">
            <v>1</v>
          </cell>
          <cell r="H18295">
            <v>1</v>
          </cell>
          <cell r="I18295">
            <v>1</v>
          </cell>
          <cell r="J18295">
            <v>1</v>
          </cell>
          <cell r="K18295">
            <v>1</v>
          </cell>
          <cell r="L18295">
            <v>1</v>
          </cell>
          <cell r="M18295">
            <v>1</v>
          </cell>
        </row>
        <row r="18296">
          <cell r="A18296">
            <v>61759</v>
          </cell>
          <cell r="B18296">
            <v>1</v>
          </cell>
          <cell r="C18296">
            <v>61.905700000000003</v>
          </cell>
          <cell r="D18296">
            <v>69.340599999999995</v>
          </cell>
          <cell r="E18296">
            <v>1</v>
          </cell>
          <cell r="F18296">
            <v>1</v>
          </cell>
          <cell r="G18296">
            <v>1</v>
          </cell>
          <cell r="H18296">
            <v>1</v>
          </cell>
          <cell r="I18296">
            <v>1</v>
          </cell>
          <cell r="J18296">
            <v>1</v>
          </cell>
          <cell r="K18296">
            <v>1</v>
          </cell>
          <cell r="L18296">
            <v>1</v>
          </cell>
          <cell r="M18296">
            <v>1</v>
          </cell>
        </row>
        <row r="18297">
          <cell r="A18297">
            <v>61760</v>
          </cell>
          <cell r="B18297">
            <v>1</v>
          </cell>
          <cell r="C18297">
            <v>61.905700000000003</v>
          </cell>
          <cell r="D18297">
            <v>69.340599999999995</v>
          </cell>
          <cell r="E18297">
            <v>1</v>
          </cell>
          <cell r="F18297">
            <v>1</v>
          </cell>
          <cell r="G18297">
            <v>1</v>
          </cell>
          <cell r="H18297">
            <v>1</v>
          </cell>
          <cell r="I18297">
            <v>1</v>
          </cell>
          <cell r="J18297">
            <v>1</v>
          </cell>
          <cell r="K18297">
            <v>1</v>
          </cell>
          <cell r="L18297">
            <v>1</v>
          </cell>
          <cell r="M18297">
            <v>1</v>
          </cell>
        </row>
        <row r="18298">
          <cell r="A18298">
            <v>61761</v>
          </cell>
          <cell r="B18298">
            <v>1</v>
          </cell>
          <cell r="C18298">
            <v>61.905700000000003</v>
          </cell>
          <cell r="D18298">
            <v>69.340599999999995</v>
          </cell>
          <cell r="E18298">
            <v>1</v>
          </cell>
          <cell r="F18298">
            <v>1</v>
          </cell>
          <cell r="G18298">
            <v>1</v>
          </cell>
          <cell r="H18298">
            <v>1</v>
          </cell>
          <cell r="I18298">
            <v>1</v>
          </cell>
          <cell r="J18298">
            <v>1</v>
          </cell>
          <cell r="K18298">
            <v>1</v>
          </cell>
          <cell r="L18298">
            <v>1</v>
          </cell>
          <cell r="M18298">
            <v>1</v>
          </cell>
        </row>
        <row r="18299">
          <cell r="A18299">
            <v>61762</v>
          </cell>
          <cell r="B18299">
            <v>1</v>
          </cell>
          <cell r="C18299">
            <v>61.905700000000003</v>
          </cell>
          <cell r="D18299">
            <v>69.340599999999995</v>
          </cell>
          <cell r="E18299">
            <v>1</v>
          </cell>
          <cell r="F18299">
            <v>1</v>
          </cell>
          <cell r="G18299">
            <v>1</v>
          </cell>
          <cell r="H18299">
            <v>1</v>
          </cell>
          <cell r="I18299">
            <v>1</v>
          </cell>
          <cell r="J18299">
            <v>1</v>
          </cell>
          <cell r="K18299">
            <v>1</v>
          </cell>
          <cell r="L18299">
            <v>1</v>
          </cell>
          <cell r="M18299">
            <v>1</v>
          </cell>
        </row>
        <row r="18300">
          <cell r="A18300">
            <v>61763</v>
          </cell>
          <cell r="B18300">
            <v>1</v>
          </cell>
          <cell r="C18300">
            <v>61.905700000000003</v>
          </cell>
          <cell r="D18300">
            <v>69.340599999999995</v>
          </cell>
          <cell r="E18300">
            <v>1</v>
          </cell>
          <cell r="F18300">
            <v>1</v>
          </cell>
          <cell r="G18300">
            <v>1</v>
          </cell>
          <cell r="H18300">
            <v>1</v>
          </cell>
          <cell r="I18300">
            <v>1</v>
          </cell>
          <cell r="J18300">
            <v>1</v>
          </cell>
          <cell r="K18300">
            <v>1</v>
          </cell>
          <cell r="L18300">
            <v>1</v>
          </cell>
          <cell r="M18300">
            <v>1</v>
          </cell>
        </row>
        <row r="18301">
          <cell r="A18301">
            <v>61764</v>
          </cell>
          <cell r="B18301">
            <v>1</v>
          </cell>
          <cell r="C18301">
            <v>61.905700000000003</v>
          </cell>
          <cell r="D18301">
            <v>69.340599999999995</v>
          </cell>
          <cell r="E18301">
            <v>1</v>
          </cell>
          <cell r="F18301">
            <v>1</v>
          </cell>
          <cell r="G18301">
            <v>1</v>
          </cell>
          <cell r="H18301">
            <v>1</v>
          </cell>
          <cell r="I18301">
            <v>1</v>
          </cell>
          <cell r="J18301">
            <v>1</v>
          </cell>
          <cell r="K18301">
            <v>1</v>
          </cell>
          <cell r="L18301">
            <v>1</v>
          </cell>
          <cell r="M18301">
            <v>1</v>
          </cell>
        </row>
        <row r="18302">
          <cell r="A18302">
            <v>61765</v>
          </cell>
          <cell r="B18302">
            <v>1</v>
          </cell>
          <cell r="C18302">
            <v>61.905700000000003</v>
          </cell>
          <cell r="D18302">
            <v>69.340599999999995</v>
          </cell>
          <cell r="E18302">
            <v>1</v>
          </cell>
          <cell r="F18302">
            <v>1</v>
          </cell>
          <cell r="G18302">
            <v>1</v>
          </cell>
          <cell r="H18302">
            <v>1</v>
          </cell>
          <cell r="I18302">
            <v>1</v>
          </cell>
          <cell r="J18302">
            <v>1</v>
          </cell>
          <cell r="K18302">
            <v>1</v>
          </cell>
          <cell r="L18302">
            <v>1</v>
          </cell>
          <cell r="M18302">
            <v>1</v>
          </cell>
        </row>
        <row r="18303">
          <cell r="A18303">
            <v>61766</v>
          </cell>
          <cell r="B18303">
            <v>1</v>
          </cell>
          <cell r="C18303">
            <v>61.905700000000003</v>
          </cell>
          <cell r="D18303">
            <v>69.340599999999995</v>
          </cell>
          <cell r="E18303">
            <v>1</v>
          </cell>
          <cell r="F18303">
            <v>1</v>
          </cell>
          <cell r="G18303">
            <v>1</v>
          </cell>
          <cell r="H18303">
            <v>1</v>
          </cell>
          <cell r="I18303">
            <v>1</v>
          </cell>
          <cell r="J18303">
            <v>1</v>
          </cell>
          <cell r="K18303">
            <v>1</v>
          </cell>
          <cell r="L18303">
            <v>1</v>
          </cell>
          <cell r="M18303">
            <v>1</v>
          </cell>
        </row>
        <row r="18304">
          <cell r="A18304">
            <v>61767</v>
          </cell>
          <cell r="B18304">
            <v>1</v>
          </cell>
          <cell r="C18304">
            <v>61.905700000000003</v>
          </cell>
          <cell r="D18304">
            <v>69.340599999999995</v>
          </cell>
          <cell r="E18304">
            <v>1</v>
          </cell>
          <cell r="F18304">
            <v>1</v>
          </cell>
          <cell r="G18304">
            <v>1</v>
          </cell>
          <cell r="H18304">
            <v>1</v>
          </cell>
          <cell r="I18304">
            <v>1</v>
          </cell>
          <cell r="J18304">
            <v>1</v>
          </cell>
          <cell r="K18304">
            <v>1</v>
          </cell>
          <cell r="L18304">
            <v>1</v>
          </cell>
          <cell r="M18304">
            <v>1</v>
          </cell>
        </row>
        <row r="18305">
          <cell r="A18305">
            <v>61768</v>
          </cell>
          <cell r="B18305">
            <v>1</v>
          </cell>
          <cell r="C18305">
            <v>61.905700000000003</v>
          </cell>
          <cell r="D18305">
            <v>69.340599999999995</v>
          </cell>
          <cell r="E18305">
            <v>1</v>
          </cell>
          <cell r="F18305">
            <v>1</v>
          </cell>
          <cell r="G18305">
            <v>1</v>
          </cell>
          <cell r="H18305">
            <v>1</v>
          </cell>
          <cell r="I18305">
            <v>1</v>
          </cell>
          <cell r="J18305">
            <v>1</v>
          </cell>
          <cell r="K18305">
            <v>1</v>
          </cell>
          <cell r="L18305">
            <v>1</v>
          </cell>
          <cell r="M18305">
            <v>1</v>
          </cell>
        </row>
        <row r="18306">
          <cell r="A18306">
            <v>61769</v>
          </cell>
          <cell r="B18306">
            <v>1</v>
          </cell>
          <cell r="C18306">
            <v>61.905700000000003</v>
          </cell>
          <cell r="D18306">
            <v>69.340599999999995</v>
          </cell>
          <cell r="E18306">
            <v>1</v>
          </cell>
          <cell r="F18306">
            <v>1</v>
          </cell>
          <cell r="G18306">
            <v>1</v>
          </cell>
          <cell r="H18306">
            <v>1</v>
          </cell>
          <cell r="I18306">
            <v>1</v>
          </cell>
          <cell r="J18306">
            <v>1</v>
          </cell>
          <cell r="K18306">
            <v>1</v>
          </cell>
          <cell r="L18306">
            <v>1</v>
          </cell>
          <cell r="M18306">
            <v>1</v>
          </cell>
        </row>
        <row r="18307">
          <cell r="A18307">
            <v>61770</v>
          </cell>
          <cell r="B18307">
            <v>1</v>
          </cell>
          <cell r="C18307">
            <v>61.905700000000003</v>
          </cell>
          <cell r="D18307">
            <v>69.340599999999995</v>
          </cell>
          <cell r="E18307">
            <v>1</v>
          </cell>
          <cell r="F18307">
            <v>1</v>
          </cell>
          <cell r="G18307">
            <v>1</v>
          </cell>
          <cell r="H18307">
            <v>1</v>
          </cell>
          <cell r="I18307">
            <v>1</v>
          </cell>
          <cell r="J18307">
            <v>1</v>
          </cell>
          <cell r="K18307">
            <v>1</v>
          </cell>
          <cell r="L18307">
            <v>1</v>
          </cell>
          <cell r="M18307">
            <v>1</v>
          </cell>
        </row>
        <row r="18308">
          <cell r="A18308">
            <v>61771</v>
          </cell>
          <cell r="B18308">
            <v>1</v>
          </cell>
          <cell r="C18308">
            <v>61.905700000000003</v>
          </cell>
          <cell r="D18308">
            <v>69.340599999999995</v>
          </cell>
          <cell r="E18308">
            <v>1</v>
          </cell>
          <cell r="F18308">
            <v>1</v>
          </cell>
          <cell r="G18308">
            <v>1</v>
          </cell>
          <cell r="H18308">
            <v>1</v>
          </cell>
          <cell r="I18308">
            <v>1</v>
          </cell>
          <cell r="J18308">
            <v>1</v>
          </cell>
          <cell r="K18308">
            <v>1</v>
          </cell>
          <cell r="L18308">
            <v>1</v>
          </cell>
          <cell r="M18308">
            <v>1</v>
          </cell>
        </row>
        <row r="18309">
          <cell r="A18309">
            <v>61772</v>
          </cell>
          <cell r="B18309">
            <v>1</v>
          </cell>
          <cell r="C18309">
            <v>61.905700000000003</v>
          </cell>
          <cell r="D18309">
            <v>69.340599999999995</v>
          </cell>
          <cell r="E18309">
            <v>1</v>
          </cell>
          <cell r="F18309">
            <v>1</v>
          </cell>
          <cell r="G18309">
            <v>1</v>
          </cell>
          <cell r="H18309">
            <v>1</v>
          </cell>
          <cell r="I18309">
            <v>1</v>
          </cell>
          <cell r="J18309">
            <v>1</v>
          </cell>
          <cell r="K18309">
            <v>1</v>
          </cell>
          <cell r="L18309">
            <v>1</v>
          </cell>
          <cell r="M18309">
            <v>1</v>
          </cell>
        </row>
        <row r="18310">
          <cell r="A18310">
            <v>61773</v>
          </cell>
          <cell r="B18310">
            <v>1</v>
          </cell>
          <cell r="C18310">
            <v>61.905700000000003</v>
          </cell>
          <cell r="D18310">
            <v>69.340599999999995</v>
          </cell>
          <cell r="E18310">
            <v>1</v>
          </cell>
          <cell r="F18310">
            <v>1</v>
          </cell>
          <cell r="G18310">
            <v>1</v>
          </cell>
          <cell r="H18310">
            <v>1</v>
          </cell>
          <cell r="I18310">
            <v>1</v>
          </cell>
          <cell r="J18310">
            <v>1</v>
          </cell>
          <cell r="K18310">
            <v>1</v>
          </cell>
          <cell r="L18310">
            <v>1</v>
          </cell>
          <cell r="M18310">
            <v>1</v>
          </cell>
        </row>
        <row r="18311">
          <cell r="A18311">
            <v>61774</v>
          </cell>
          <cell r="B18311">
            <v>1</v>
          </cell>
          <cell r="C18311">
            <v>61.905700000000003</v>
          </cell>
          <cell r="D18311">
            <v>69.340599999999995</v>
          </cell>
          <cell r="E18311">
            <v>1</v>
          </cell>
          <cell r="F18311">
            <v>1</v>
          </cell>
          <cell r="G18311">
            <v>1</v>
          </cell>
          <cell r="H18311">
            <v>1</v>
          </cell>
          <cell r="I18311">
            <v>1</v>
          </cell>
          <cell r="J18311">
            <v>1</v>
          </cell>
          <cell r="K18311">
            <v>1</v>
          </cell>
          <cell r="L18311">
            <v>1</v>
          </cell>
          <cell r="M18311">
            <v>1</v>
          </cell>
        </row>
        <row r="18312">
          <cell r="A18312">
            <v>61775</v>
          </cell>
          <cell r="B18312">
            <v>1</v>
          </cell>
          <cell r="C18312">
            <v>61.905700000000003</v>
          </cell>
          <cell r="D18312">
            <v>69.340599999999995</v>
          </cell>
          <cell r="E18312">
            <v>1</v>
          </cell>
          <cell r="F18312">
            <v>1</v>
          </cell>
          <cell r="G18312">
            <v>1</v>
          </cell>
          <cell r="H18312">
            <v>1</v>
          </cell>
          <cell r="I18312">
            <v>1</v>
          </cell>
          <cell r="J18312">
            <v>1</v>
          </cell>
          <cell r="K18312">
            <v>1</v>
          </cell>
          <cell r="L18312">
            <v>1</v>
          </cell>
          <cell r="M18312">
            <v>1</v>
          </cell>
        </row>
        <row r="18313">
          <cell r="A18313">
            <v>61776</v>
          </cell>
          <cell r="B18313">
            <v>1</v>
          </cell>
          <cell r="C18313">
            <v>61.905700000000003</v>
          </cell>
          <cell r="D18313">
            <v>69.340599999999995</v>
          </cell>
          <cell r="E18313">
            <v>1</v>
          </cell>
          <cell r="F18313">
            <v>1</v>
          </cell>
          <cell r="G18313">
            <v>1</v>
          </cell>
          <cell r="H18313">
            <v>1</v>
          </cell>
          <cell r="I18313">
            <v>1</v>
          </cell>
          <cell r="J18313">
            <v>1</v>
          </cell>
          <cell r="K18313">
            <v>1</v>
          </cell>
          <cell r="L18313">
            <v>1</v>
          </cell>
          <cell r="M18313">
            <v>1</v>
          </cell>
        </row>
        <row r="18314">
          <cell r="A18314">
            <v>61777</v>
          </cell>
          <cell r="B18314">
            <v>1</v>
          </cell>
          <cell r="C18314">
            <v>61.905700000000003</v>
          </cell>
          <cell r="D18314">
            <v>69.340599999999995</v>
          </cell>
          <cell r="E18314">
            <v>1</v>
          </cell>
          <cell r="F18314">
            <v>1</v>
          </cell>
          <cell r="G18314">
            <v>1</v>
          </cell>
          <cell r="H18314">
            <v>1</v>
          </cell>
          <cell r="I18314">
            <v>1</v>
          </cell>
          <cell r="J18314">
            <v>1</v>
          </cell>
          <cell r="K18314">
            <v>1</v>
          </cell>
          <cell r="L18314">
            <v>1</v>
          </cell>
          <cell r="M18314">
            <v>1</v>
          </cell>
        </row>
        <row r="18315">
          <cell r="A18315">
            <v>61778</v>
          </cell>
          <cell r="B18315">
            <v>1</v>
          </cell>
          <cell r="C18315">
            <v>61.905700000000003</v>
          </cell>
          <cell r="D18315">
            <v>69.340599999999995</v>
          </cell>
          <cell r="E18315">
            <v>1</v>
          </cell>
          <cell r="F18315">
            <v>1</v>
          </cell>
          <cell r="G18315">
            <v>1</v>
          </cell>
          <cell r="H18315">
            <v>1</v>
          </cell>
          <cell r="I18315">
            <v>1</v>
          </cell>
          <cell r="J18315">
            <v>1</v>
          </cell>
          <cell r="K18315">
            <v>1</v>
          </cell>
          <cell r="L18315">
            <v>1</v>
          </cell>
          <cell r="M18315">
            <v>1</v>
          </cell>
        </row>
        <row r="18316">
          <cell r="A18316">
            <v>61779</v>
          </cell>
          <cell r="B18316">
            <v>1</v>
          </cell>
          <cell r="C18316">
            <v>61.905700000000003</v>
          </cell>
          <cell r="D18316">
            <v>69.340599999999995</v>
          </cell>
          <cell r="E18316">
            <v>1</v>
          </cell>
          <cell r="F18316">
            <v>1</v>
          </cell>
          <cell r="G18316">
            <v>1</v>
          </cell>
          <cell r="H18316">
            <v>1</v>
          </cell>
          <cell r="I18316">
            <v>1</v>
          </cell>
          <cell r="J18316">
            <v>1</v>
          </cell>
          <cell r="K18316">
            <v>1</v>
          </cell>
          <cell r="L18316">
            <v>1</v>
          </cell>
          <cell r="M18316">
            <v>1</v>
          </cell>
        </row>
        <row r="18317">
          <cell r="A18317">
            <v>61780</v>
          </cell>
          <cell r="B18317">
            <v>1</v>
          </cell>
          <cell r="C18317">
            <v>61.905700000000003</v>
          </cell>
          <cell r="D18317">
            <v>69.340599999999995</v>
          </cell>
          <cell r="E18317">
            <v>1</v>
          </cell>
          <cell r="F18317">
            <v>1</v>
          </cell>
          <cell r="G18317">
            <v>1</v>
          </cell>
          <cell r="H18317">
            <v>1</v>
          </cell>
          <cell r="I18317">
            <v>1</v>
          </cell>
          <cell r="J18317">
            <v>1</v>
          </cell>
          <cell r="K18317">
            <v>1</v>
          </cell>
          <cell r="L18317">
            <v>1</v>
          </cell>
          <cell r="M18317">
            <v>1</v>
          </cell>
        </row>
        <row r="18318">
          <cell r="A18318">
            <v>61781</v>
          </cell>
          <cell r="B18318">
            <v>1</v>
          </cell>
          <cell r="C18318">
            <v>61.905700000000003</v>
          </cell>
          <cell r="D18318">
            <v>69.340599999999995</v>
          </cell>
          <cell r="E18318">
            <v>1</v>
          </cell>
          <cell r="F18318">
            <v>1</v>
          </cell>
          <cell r="G18318">
            <v>1</v>
          </cell>
          <cell r="H18318">
            <v>1</v>
          </cell>
          <cell r="I18318">
            <v>1</v>
          </cell>
          <cell r="J18318">
            <v>1</v>
          </cell>
          <cell r="K18318">
            <v>1</v>
          </cell>
          <cell r="L18318">
            <v>1</v>
          </cell>
          <cell r="M18318">
            <v>1</v>
          </cell>
        </row>
        <row r="18319">
          <cell r="A18319">
            <v>61782</v>
          </cell>
          <cell r="B18319">
            <v>1</v>
          </cell>
          <cell r="C18319">
            <v>61.905700000000003</v>
          </cell>
          <cell r="D18319">
            <v>69.340599999999995</v>
          </cell>
          <cell r="E18319">
            <v>1</v>
          </cell>
          <cell r="F18319">
            <v>1</v>
          </cell>
          <cell r="G18319">
            <v>1</v>
          </cell>
          <cell r="H18319">
            <v>1</v>
          </cell>
          <cell r="I18319">
            <v>1</v>
          </cell>
          <cell r="J18319">
            <v>1</v>
          </cell>
          <cell r="K18319">
            <v>1</v>
          </cell>
          <cell r="L18319">
            <v>1</v>
          </cell>
          <cell r="M18319">
            <v>1</v>
          </cell>
        </row>
        <row r="18320">
          <cell r="A18320">
            <v>61783</v>
          </cell>
          <cell r="B18320">
            <v>1</v>
          </cell>
          <cell r="C18320">
            <v>61.905700000000003</v>
          </cell>
          <cell r="D18320">
            <v>69.340599999999995</v>
          </cell>
          <cell r="E18320">
            <v>1</v>
          </cell>
          <cell r="F18320">
            <v>1</v>
          </cell>
          <cell r="G18320">
            <v>1</v>
          </cell>
          <cell r="H18320">
            <v>1</v>
          </cell>
          <cell r="I18320">
            <v>1</v>
          </cell>
          <cell r="J18320">
            <v>1</v>
          </cell>
          <cell r="K18320">
            <v>1</v>
          </cell>
          <cell r="L18320">
            <v>1</v>
          </cell>
          <cell r="M18320">
            <v>1</v>
          </cell>
        </row>
        <row r="18321">
          <cell r="A18321">
            <v>61784</v>
          </cell>
          <cell r="B18321">
            <v>1</v>
          </cell>
          <cell r="C18321">
            <v>61.905700000000003</v>
          </cell>
          <cell r="D18321">
            <v>69.340599999999995</v>
          </cell>
          <cell r="E18321">
            <v>1</v>
          </cell>
          <cell r="F18321">
            <v>1</v>
          </cell>
          <cell r="G18321">
            <v>1</v>
          </cell>
          <cell r="H18321">
            <v>1</v>
          </cell>
          <cell r="I18321">
            <v>1</v>
          </cell>
          <cell r="J18321">
            <v>1</v>
          </cell>
          <cell r="K18321">
            <v>1</v>
          </cell>
          <cell r="L18321">
            <v>1</v>
          </cell>
          <cell r="M18321">
            <v>1</v>
          </cell>
        </row>
        <row r="18322">
          <cell r="A18322">
            <v>61785</v>
          </cell>
          <cell r="B18322">
            <v>1</v>
          </cell>
          <cell r="C18322">
            <v>61.905700000000003</v>
          </cell>
          <cell r="D18322">
            <v>69.340599999999995</v>
          </cell>
          <cell r="E18322">
            <v>1</v>
          </cell>
          <cell r="F18322">
            <v>1</v>
          </cell>
          <cell r="G18322">
            <v>1</v>
          </cell>
          <cell r="H18322">
            <v>1</v>
          </cell>
          <cell r="I18322">
            <v>1</v>
          </cell>
          <cell r="J18322">
            <v>1</v>
          </cell>
          <cell r="K18322">
            <v>1</v>
          </cell>
          <cell r="L18322">
            <v>1</v>
          </cell>
          <cell r="M18322">
            <v>1</v>
          </cell>
        </row>
        <row r="18323">
          <cell r="A18323">
            <v>61786</v>
          </cell>
          <cell r="B18323">
            <v>1</v>
          </cell>
          <cell r="C18323">
            <v>61.905700000000003</v>
          </cell>
          <cell r="D18323">
            <v>69.340599999999995</v>
          </cell>
          <cell r="E18323">
            <v>1</v>
          </cell>
          <cell r="F18323">
            <v>1</v>
          </cell>
          <cell r="G18323">
            <v>1</v>
          </cell>
          <cell r="H18323">
            <v>1</v>
          </cell>
          <cell r="I18323">
            <v>1</v>
          </cell>
          <cell r="J18323">
            <v>1</v>
          </cell>
          <cell r="K18323">
            <v>1</v>
          </cell>
          <cell r="L18323">
            <v>1</v>
          </cell>
          <cell r="M18323">
            <v>1</v>
          </cell>
        </row>
        <row r="18324">
          <cell r="A18324">
            <v>61787</v>
          </cell>
          <cell r="B18324">
            <v>1</v>
          </cell>
          <cell r="C18324">
            <v>61.905700000000003</v>
          </cell>
          <cell r="D18324">
            <v>69.340599999999995</v>
          </cell>
          <cell r="E18324">
            <v>1</v>
          </cell>
          <cell r="F18324">
            <v>1</v>
          </cell>
          <cell r="G18324">
            <v>1</v>
          </cell>
          <cell r="H18324">
            <v>1</v>
          </cell>
          <cell r="I18324">
            <v>1</v>
          </cell>
          <cell r="J18324">
            <v>1</v>
          </cell>
          <cell r="K18324">
            <v>1</v>
          </cell>
          <cell r="L18324">
            <v>1</v>
          </cell>
          <cell r="M18324">
            <v>1</v>
          </cell>
        </row>
        <row r="18325">
          <cell r="A18325">
            <v>61788</v>
          </cell>
          <cell r="B18325">
            <v>1</v>
          </cell>
          <cell r="C18325">
            <v>61.905700000000003</v>
          </cell>
          <cell r="D18325">
            <v>69.340599999999995</v>
          </cell>
          <cell r="E18325">
            <v>1</v>
          </cell>
          <cell r="F18325">
            <v>1</v>
          </cell>
          <cell r="G18325">
            <v>1</v>
          </cell>
          <cell r="H18325">
            <v>1</v>
          </cell>
          <cell r="I18325">
            <v>1</v>
          </cell>
          <cell r="J18325">
            <v>1</v>
          </cell>
          <cell r="K18325">
            <v>1</v>
          </cell>
          <cell r="L18325">
            <v>1</v>
          </cell>
          <cell r="M18325">
            <v>1</v>
          </cell>
        </row>
        <row r="18326">
          <cell r="A18326">
            <v>61789</v>
          </cell>
          <cell r="B18326">
            <v>1</v>
          </cell>
          <cell r="C18326">
            <v>61.905700000000003</v>
          </cell>
          <cell r="D18326">
            <v>69.340599999999995</v>
          </cell>
          <cell r="E18326">
            <v>1</v>
          </cell>
          <cell r="F18326">
            <v>1</v>
          </cell>
          <cell r="G18326">
            <v>1</v>
          </cell>
          <cell r="H18326">
            <v>1</v>
          </cell>
          <cell r="I18326">
            <v>1</v>
          </cell>
          <cell r="J18326">
            <v>1</v>
          </cell>
          <cell r="K18326">
            <v>1</v>
          </cell>
          <cell r="L18326">
            <v>1</v>
          </cell>
          <cell r="M18326">
            <v>1</v>
          </cell>
        </row>
        <row r="18327">
          <cell r="A18327">
            <v>61790</v>
          </cell>
          <cell r="B18327">
            <v>1</v>
          </cell>
          <cell r="C18327">
            <v>61.905700000000003</v>
          </cell>
          <cell r="D18327">
            <v>69.340599999999995</v>
          </cell>
          <cell r="E18327">
            <v>1</v>
          </cell>
          <cell r="F18327">
            <v>1</v>
          </cell>
          <cell r="G18327">
            <v>1</v>
          </cell>
          <cell r="H18327">
            <v>1</v>
          </cell>
          <cell r="I18327">
            <v>1</v>
          </cell>
          <cell r="J18327">
            <v>1</v>
          </cell>
          <cell r="K18327">
            <v>1</v>
          </cell>
          <cell r="L18327">
            <v>1</v>
          </cell>
          <cell r="M18327">
            <v>1</v>
          </cell>
        </row>
        <row r="18328">
          <cell r="A18328">
            <v>61791</v>
          </cell>
          <cell r="B18328">
            <v>1</v>
          </cell>
          <cell r="C18328">
            <v>61.905700000000003</v>
          </cell>
          <cell r="D18328">
            <v>69.340599999999995</v>
          </cell>
          <cell r="E18328">
            <v>1</v>
          </cell>
          <cell r="F18328">
            <v>1</v>
          </cell>
          <cell r="G18328">
            <v>1</v>
          </cell>
          <cell r="H18328">
            <v>1</v>
          </cell>
          <cell r="I18328">
            <v>1</v>
          </cell>
          <cell r="J18328">
            <v>1</v>
          </cell>
          <cell r="K18328">
            <v>1</v>
          </cell>
          <cell r="L18328">
            <v>1</v>
          </cell>
          <cell r="M18328">
            <v>1</v>
          </cell>
        </row>
        <row r="18329">
          <cell r="A18329">
            <v>61792</v>
          </cell>
          <cell r="B18329">
            <v>1</v>
          </cell>
          <cell r="C18329">
            <v>61.905700000000003</v>
          </cell>
          <cell r="D18329">
            <v>69.340599999999995</v>
          </cell>
          <cell r="E18329">
            <v>1</v>
          </cell>
          <cell r="F18329">
            <v>1</v>
          </cell>
          <cell r="G18329">
            <v>1</v>
          </cell>
          <cell r="H18329">
            <v>1</v>
          </cell>
          <cell r="I18329">
            <v>1</v>
          </cell>
          <cell r="J18329">
            <v>1</v>
          </cell>
          <cell r="K18329">
            <v>1</v>
          </cell>
          <cell r="L18329">
            <v>1</v>
          </cell>
          <cell r="M18329">
            <v>1</v>
          </cell>
        </row>
        <row r="18330">
          <cell r="A18330">
            <v>61793</v>
          </cell>
          <cell r="B18330">
            <v>1</v>
          </cell>
          <cell r="C18330">
            <v>61.905700000000003</v>
          </cell>
          <cell r="D18330">
            <v>69.340599999999995</v>
          </cell>
          <cell r="E18330">
            <v>1</v>
          </cell>
          <cell r="F18330">
            <v>1</v>
          </cell>
          <cell r="G18330">
            <v>1</v>
          </cell>
          <cell r="H18330">
            <v>1</v>
          </cell>
          <cell r="I18330">
            <v>1</v>
          </cell>
          <cell r="J18330">
            <v>1</v>
          </cell>
          <cell r="K18330">
            <v>1</v>
          </cell>
          <cell r="L18330">
            <v>1</v>
          </cell>
          <cell r="M18330">
            <v>1</v>
          </cell>
        </row>
        <row r="18331">
          <cell r="A18331">
            <v>61794</v>
          </cell>
          <cell r="B18331">
            <v>1</v>
          </cell>
          <cell r="C18331">
            <v>61.905700000000003</v>
          </cell>
          <cell r="D18331">
            <v>69.340599999999995</v>
          </cell>
          <cell r="E18331">
            <v>1</v>
          </cell>
          <cell r="F18331">
            <v>1</v>
          </cell>
          <cell r="G18331">
            <v>1</v>
          </cell>
          <cell r="H18331">
            <v>1</v>
          </cell>
          <cell r="I18331">
            <v>1</v>
          </cell>
          <cell r="J18331">
            <v>1</v>
          </cell>
          <cell r="K18331">
            <v>1</v>
          </cell>
          <cell r="L18331">
            <v>1</v>
          </cell>
          <cell r="M18331">
            <v>1</v>
          </cell>
        </row>
        <row r="18332">
          <cell r="A18332">
            <v>61795</v>
          </cell>
          <cell r="B18332">
            <v>1</v>
          </cell>
          <cell r="C18332">
            <v>61.905700000000003</v>
          </cell>
          <cell r="D18332">
            <v>69.340599999999995</v>
          </cell>
          <cell r="E18332">
            <v>1</v>
          </cell>
          <cell r="F18332">
            <v>1</v>
          </cell>
          <cell r="G18332">
            <v>1</v>
          </cell>
          <cell r="H18332">
            <v>1</v>
          </cell>
          <cell r="I18332">
            <v>1</v>
          </cell>
          <cell r="J18332">
            <v>1</v>
          </cell>
          <cell r="K18332">
            <v>1</v>
          </cell>
          <cell r="L18332">
            <v>1</v>
          </cell>
          <cell r="M18332">
            <v>1</v>
          </cell>
        </row>
        <row r="18333">
          <cell r="A18333">
            <v>61796</v>
          </cell>
          <cell r="B18333">
            <v>1</v>
          </cell>
          <cell r="C18333">
            <v>61.905700000000003</v>
          </cell>
          <cell r="D18333">
            <v>69.340599999999995</v>
          </cell>
          <cell r="E18333">
            <v>1</v>
          </cell>
          <cell r="F18333">
            <v>1</v>
          </cell>
          <cell r="G18333">
            <v>1</v>
          </cell>
          <cell r="H18333">
            <v>1</v>
          </cell>
          <cell r="I18333">
            <v>1</v>
          </cell>
          <cell r="J18333">
            <v>1</v>
          </cell>
          <cell r="K18333">
            <v>1</v>
          </cell>
          <cell r="L18333">
            <v>1</v>
          </cell>
          <cell r="M18333">
            <v>1</v>
          </cell>
        </row>
        <row r="18334">
          <cell r="A18334">
            <v>61797</v>
          </cell>
          <cell r="B18334">
            <v>1</v>
          </cell>
          <cell r="C18334">
            <v>61.905700000000003</v>
          </cell>
          <cell r="D18334">
            <v>69.340599999999995</v>
          </cell>
          <cell r="E18334">
            <v>1</v>
          </cell>
          <cell r="F18334">
            <v>1</v>
          </cell>
          <cell r="G18334">
            <v>1</v>
          </cell>
          <cell r="H18334">
            <v>1</v>
          </cell>
          <cell r="I18334">
            <v>1</v>
          </cell>
          <cell r="J18334">
            <v>1</v>
          </cell>
          <cell r="K18334">
            <v>1</v>
          </cell>
          <cell r="L18334">
            <v>1</v>
          </cell>
          <cell r="M18334">
            <v>1</v>
          </cell>
        </row>
        <row r="18335">
          <cell r="A18335">
            <v>61798</v>
          </cell>
          <cell r="B18335">
            <v>1</v>
          </cell>
          <cell r="C18335">
            <v>61.905700000000003</v>
          </cell>
          <cell r="D18335">
            <v>69.340599999999995</v>
          </cell>
          <cell r="E18335">
            <v>1</v>
          </cell>
          <cell r="F18335">
            <v>1</v>
          </cell>
          <cell r="G18335">
            <v>1</v>
          </cell>
          <cell r="H18335">
            <v>1</v>
          </cell>
          <cell r="I18335">
            <v>1</v>
          </cell>
          <cell r="J18335">
            <v>1</v>
          </cell>
          <cell r="K18335">
            <v>1</v>
          </cell>
          <cell r="L18335">
            <v>1</v>
          </cell>
          <cell r="M18335">
            <v>1</v>
          </cell>
        </row>
        <row r="18336">
          <cell r="A18336">
            <v>61799</v>
          </cell>
          <cell r="B18336">
            <v>1</v>
          </cell>
          <cell r="C18336">
            <v>61.905700000000003</v>
          </cell>
          <cell r="D18336">
            <v>69.340599999999995</v>
          </cell>
          <cell r="E18336">
            <v>1</v>
          </cell>
          <cell r="F18336">
            <v>1</v>
          </cell>
          <cell r="G18336">
            <v>1</v>
          </cell>
          <cell r="H18336">
            <v>1</v>
          </cell>
          <cell r="I18336">
            <v>1</v>
          </cell>
          <cell r="J18336">
            <v>1</v>
          </cell>
          <cell r="K18336">
            <v>1</v>
          </cell>
          <cell r="L18336">
            <v>1</v>
          </cell>
          <cell r="M18336">
            <v>1</v>
          </cell>
        </row>
        <row r="18337">
          <cell r="A18337">
            <v>61800</v>
          </cell>
          <cell r="B18337">
            <v>1</v>
          </cell>
          <cell r="C18337">
            <v>61.905700000000003</v>
          </cell>
          <cell r="D18337">
            <v>69.340599999999995</v>
          </cell>
          <cell r="E18337">
            <v>1</v>
          </cell>
          <cell r="F18337">
            <v>1</v>
          </cell>
          <cell r="G18337">
            <v>1</v>
          </cell>
          <cell r="H18337">
            <v>1</v>
          </cell>
          <cell r="I18337">
            <v>1</v>
          </cell>
          <cell r="J18337">
            <v>1</v>
          </cell>
          <cell r="K18337">
            <v>1</v>
          </cell>
          <cell r="L18337">
            <v>1</v>
          </cell>
          <cell r="M18337">
            <v>1</v>
          </cell>
        </row>
        <row r="18338">
          <cell r="A18338">
            <v>61801</v>
          </cell>
          <cell r="B18338">
            <v>1</v>
          </cell>
          <cell r="C18338">
            <v>61.905700000000003</v>
          </cell>
          <cell r="D18338">
            <v>69.340599999999995</v>
          </cell>
          <cell r="E18338">
            <v>1</v>
          </cell>
          <cell r="F18338">
            <v>1</v>
          </cell>
          <cell r="G18338">
            <v>1</v>
          </cell>
          <cell r="H18338">
            <v>1</v>
          </cell>
          <cell r="I18338">
            <v>1</v>
          </cell>
          <cell r="J18338">
            <v>1</v>
          </cell>
          <cell r="K18338">
            <v>1</v>
          </cell>
          <cell r="L18338">
            <v>1</v>
          </cell>
          <cell r="M18338">
            <v>1</v>
          </cell>
        </row>
        <row r="18339">
          <cell r="A18339">
            <v>61802</v>
          </cell>
          <cell r="B18339">
            <v>1</v>
          </cell>
          <cell r="C18339">
            <v>61.905700000000003</v>
          </cell>
          <cell r="D18339">
            <v>69.340599999999995</v>
          </cell>
          <cell r="E18339">
            <v>1</v>
          </cell>
          <cell r="F18339">
            <v>1</v>
          </cell>
          <cell r="G18339">
            <v>1</v>
          </cell>
          <cell r="H18339">
            <v>1</v>
          </cell>
          <cell r="I18339">
            <v>1</v>
          </cell>
          <cell r="J18339">
            <v>1</v>
          </cell>
          <cell r="K18339">
            <v>1</v>
          </cell>
          <cell r="L18339">
            <v>1</v>
          </cell>
          <cell r="M18339">
            <v>1</v>
          </cell>
        </row>
        <row r="18340">
          <cell r="A18340">
            <v>61803</v>
          </cell>
          <cell r="B18340">
            <v>1</v>
          </cell>
          <cell r="C18340">
            <v>61.905700000000003</v>
          </cell>
          <cell r="D18340">
            <v>69.340599999999995</v>
          </cell>
          <cell r="E18340">
            <v>1</v>
          </cell>
          <cell r="F18340">
            <v>1</v>
          </cell>
          <cell r="G18340">
            <v>1</v>
          </cell>
          <cell r="H18340">
            <v>1</v>
          </cell>
          <cell r="I18340">
            <v>1</v>
          </cell>
          <cell r="J18340">
            <v>1</v>
          </cell>
          <cell r="K18340">
            <v>1</v>
          </cell>
          <cell r="L18340">
            <v>1</v>
          </cell>
          <cell r="M18340">
            <v>1</v>
          </cell>
        </row>
        <row r="18341">
          <cell r="A18341">
            <v>61804</v>
          </cell>
          <cell r="B18341">
            <v>1</v>
          </cell>
          <cell r="C18341">
            <v>61.905700000000003</v>
          </cell>
          <cell r="D18341">
            <v>69.340599999999995</v>
          </cell>
          <cell r="E18341">
            <v>1</v>
          </cell>
          <cell r="F18341">
            <v>1</v>
          </cell>
          <cell r="G18341">
            <v>1</v>
          </cell>
          <cell r="H18341">
            <v>1</v>
          </cell>
          <cell r="I18341">
            <v>1</v>
          </cell>
          <cell r="J18341">
            <v>1</v>
          </cell>
          <cell r="K18341">
            <v>1</v>
          </cell>
          <cell r="L18341">
            <v>1</v>
          </cell>
          <cell r="M18341">
            <v>1</v>
          </cell>
        </row>
        <row r="18342">
          <cell r="A18342">
            <v>61805</v>
          </cell>
          <cell r="B18342">
            <v>1</v>
          </cell>
          <cell r="C18342">
            <v>61.905700000000003</v>
          </cell>
          <cell r="D18342">
            <v>69.340599999999995</v>
          </cell>
          <cell r="E18342">
            <v>1</v>
          </cell>
          <cell r="F18342">
            <v>1</v>
          </cell>
          <cell r="G18342">
            <v>1</v>
          </cell>
          <cell r="H18342">
            <v>1</v>
          </cell>
          <cell r="I18342">
            <v>1</v>
          </cell>
          <cell r="J18342">
            <v>1</v>
          </cell>
          <cell r="K18342">
            <v>1</v>
          </cell>
          <cell r="L18342">
            <v>1</v>
          </cell>
          <cell r="M18342">
            <v>1</v>
          </cell>
        </row>
        <row r="18343">
          <cell r="A18343">
            <v>61806</v>
          </cell>
          <cell r="B18343">
            <v>1</v>
          </cell>
          <cell r="C18343">
            <v>61.905700000000003</v>
          </cell>
          <cell r="D18343">
            <v>69.340599999999995</v>
          </cell>
          <cell r="E18343">
            <v>1</v>
          </cell>
          <cell r="F18343">
            <v>1</v>
          </cell>
          <cell r="G18343">
            <v>1</v>
          </cell>
          <cell r="H18343">
            <v>1</v>
          </cell>
          <cell r="I18343">
            <v>1</v>
          </cell>
          <cell r="J18343">
            <v>1</v>
          </cell>
          <cell r="K18343">
            <v>1</v>
          </cell>
          <cell r="L18343">
            <v>1</v>
          </cell>
          <cell r="M18343">
            <v>1</v>
          </cell>
        </row>
        <row r="18344">
          <cell r="A18344">
            <v>61807</v>
          </cell>
          <cell r="B18344">
            <v>1</v>
          </cell>
          <cell r="C18344">
            <v>61.905700000000003</v>
          </cell>
          <cell r="D18344">
            <v>69.340599999999995</v>
          </cell>
          <cell r="E18344">
            <v>1</v>
          </cell>
          <cell r="F18344">
            <v>1</v>
          </cell>
          <cell r="G18344">
            <v>1</v>
          </cell>
          <cell r="H18344">
            <v>1</v>
          </cell>
          <cell r="I18344">
            <v>1</v>
          </cell>
          <cell r="J18344">
            <v>1</v>
          </cell>
          <cell r="K18344">
            <v>1</v>
          </cell>
          <cell r="L18344">
            <v>1</v>
          </cell>
          <cell r="M18344">
            <v>1</v>
          </cell>
        </row>
        <row r="18345">
          <cell r="A18345">
            <v>61808</v>
          </cell>
          <cell r="B18345">
            <v>1</v>
          </cell>
          <cell r="C18345">
            <v>61.905700000000003</v>
          </cell>
          <cell r="D18345">
            <v>69.340599999999995</v>
          </cell>
          <cell r="E18345">
            <v>1</v>
          </cell>
          <cell r="F18345">
            <v>1</v>
          </cell>
          <cell r="G18345">
            <v>1</v>
          </cell>
          <cell r="H18345">
            <v>1</v>
          </cell>
          <cell r="I18345">
            <v>1</v>
          </cell>
          <cell r="J18345">
            <v>1</v>
          </cell>
          <cell r="K18345">
            <v>1</v>
          </cell>
          <cell r="L18345">
            <v>1</v>
          </cell>
          <cell r="M18345">
            <v>1</v>
          </cell>
        </row>
        <row r="18346">
          <cell r="A18346">
            <v>61809</v>
          </cell>
          <cell r="B18346">
            <v>1</v>
          </cell>
          <cell r="C18346">
            <v>61.905700000000003</v>
          </cell>
          <cell r="D18346">
            <v>69.340599999999995</v>
          </cell>
          <cell r="E18346">
            <v>1</v>
          </cell>
          <cell r="F18346">
            <v>1</v>
          </cell>
          <cell r="G18346">
            <v>1</v>
          </cell>
          <cell r="H18346">
            <v>1</v>
          </cell>
          <cell r="I18346">
            <v>1</v>
          </cell>
          <cell r="J18346">
            <v>1</v>
          </cell>
          <cell r="K18346">
            <v>1</v>
          </cell>
          <cell r="L18346">
            <v>1</v>
          </cell>
          <cell r="M18346">
            <v>1</v>
          </cell>
        </row>
        <row r="18347">
          <cell r="A18347">
            <v>61810</v>
          </cell>
          <cell r="B18347">
            <v>1</v>
          </cell>
          <cell r="C18347">
            <v>61.905700000000003</v>
          </cell>
          <cell r="D18347">
            <v>69.340599999999995</v>
          </cell>
          <cell r="E18347">
            <v>1</v>
          </cell>
          <cell r="F18347">
            <v>1</v>
          </cell>
          <cell r="G18347">
            <v>1</v>
          </cell>
          <cell r="H18347">
            <v>1</v>
          </cell>
          <cell r="I18347">
            <v>1</v>
          </cell>
          <cell r="J18347">
            <v>1</v>
          </cell>
          <cell r="K18347">
            <v>1</v>
          </cell>
          <cell r="L18347">
            <v>1</v>
          </cell>
          <cell r="M18347">
            <v>1</v>
          </cell>
        </row>
        <row r="18348">
          <cell r="A18348">
            <v>61811</v>
          </cell>
          <cell r="B18348">
            <v>1</v>
          </cell>
          <cell r="C18348">
            <v>61.905700000000003</v>
          </cell>
          <cell r="D18348">
            <v>69.340599999999995</v>
          </cell>
          <cell r="E18348">
            <v>1</v>
          </cell>
          <cell r="F18348">
            <v>1</v>
          </cell>
          <cell r="G18348">
            <v>1</v>
          </cell>
          <cell r="H18348">
            <v>1</v>
          </cell>
          <cell r="I18348">
            <v>1</v>
          </cell>
          <cell r="J18348">
            <v>1</v>
          </cell>
          <cell r="K18348">
            <v>1</v>
          </cell>
          <cell r="L18348">
            <v>1</v>
          </cell>
          <cell r="M18348">
            <v>1</v>
          </cell>
        </row>
        <row r="18349">
          <cell r="A18349">
            <v>61812</v>
          </cell>
          <cell r="B18349">
            <v>1</v>
          </cell>
          <cell r="C18349">
            <v>61.905700000000003</v>
          </cell>
          <cell r="D18349">
            <v>69.340599999999995</v>
          </cell>
          <cell r="E18349">
            <v>1</v>
          </cell>
          <cell r="F18349">
            <v>1</v>
          </cell>
          <cell r="G18349">
            <v>1</v>
          </cell>
          <cell r="H18349">
            <v>1</v>
          </cell>
          <cell r="I18349">
            <v>1</v>
          </cell>
          <cell r="J18349">
            <v>1</v>
          </cell>
          <cell r="K18349">
            <v>1</v>
          </cell>
          <cell r="L18349">
            <v>1</v>
          </cell>
          <cell r="M18349">
            <v>1</v>
          </cell>
        </row>
        <row r="18350">
          <cell r="A18350">
            <v>61813</v>
          </cell>
          <cell r="B18350">
            <v>1</v>
          </cell>
          <cell r="C18350">
            <v>61.905700000000003</v>
          </cell>
          <cell r="D18350">
            <v>69.340599999999995</v>
          </cell>
          <cell r="E18350">
            <v>1</v>
          </cell>
          <cell r="F18350">
            <v>1</v>
          </cell>
          <cell r="G18350">
            <v>1</v>
          </cell>
          <cell r="H18350">
            <v>1</v>
          </cell>
          <cell r="I18350">
            <v>1</v>
          </cell>
          <cell r="J18350">
            <v>1</v>
          </cell>
          <cell r="K18350">
            <v>1</v>
          </cell>
          <cell r="L18350">
            <v>1</v>
          </cell>
          <cell r="M18350">
            <v>1</v>
          </cell>
        </row>
        <row r="18351">
          <cell r="A18351">
            <v>61814</v>
          </cell>
          <cell r="B18351">
            <v>1</v>
          </cell>
          <cell r="C18351">
            <v>61.905700000000003</v>
          </cell>
          <cell r="D18351">
            <v>69.340599999999995</v>
          </cell>
          <cell r="E18351">
            <v>1</v>
          </cell>
          <cell r="F18351">
            <v>1</v>
          </cell>
          <cell r="G18351">
            <v>1</v>
          </cell>
          <cell r="H18351">
            <v>1</v>
          </cell>
          <cell r="I18351">
            <v>1</v>
          </cell>
          <cell r="J18351">
            <v>1</v>
          </cell>
          <cell r="K18351">
            <v>1</v>
          </cell>
          <cell r="L18351">
            <v>1</v>
          </cell>
          <cell r="M18351">
            <v>1</v>
          </cell>
        </row>
        <row r="18352">
          <cell r="A18352">
            <v>61815</v>
          </cell>
          <cell r="B18352">
            <v>1</v>
          </cell>
          <cell r="C18352">
            <v>61.905700000000003</v>
          </cell>
          <cell r="D18352">
            <v>69.340599999999995</v>
          </cell>
          <cell r="E18352">
            <v>1</v>
          </cell>
          <cell r="F18352">
            <v>1</v>
          </cell>
          <cell r="G18352">
            <v>1</v>
          </cell>
          <cell r="H18352">
            <v>1</v>
          </cell>
          <cell r="I18352">
            <v>1</v>
          </cell>
          <cell r="J18352">
            <v>1</v>
          </cell>
          <cell r="K18352">
            <v>1</v>
          </cell>
          <cell r="L18352">
            <v>1</v>
          </cell>
          <cell r="M18352">
            <v>1</v>
          </cell>
        </row>
        <row r="18353">
          <cell r="A18353">
            <v>61816</v>
          </cell>
          <cell r="B18353">
            <v>1</v>
          </cell>
          <cell r="C18353">
            <v>61.905700000000003</v>
          </cell>
          <cell r="D18353">
            <v>69.340599999999995</v>
          </cell>
          <cell r="E18353">
            <v>1</v>
          </cell>
          <cell r="F18353">
            <v>1</v>
          </cell>
          <cell r="G18353">
            <v>1</v>
          </cell>
          <cell r="H18353">
            <v>1</v>
          </cell>
          <cell r="I18353">
            <v>1</v>
          </cell>
          <cell r="J18353">
            <v>1</v>
          </cell>
          <cell r="K18353">
            <v>1</v>
          </cell>
          <cell r="L18353">
            <v>1</v>
          </cell>
          <cell r="M18353">
            <v>1</v>
          </cell>
        </row>
        <row r="18354">
          <cell r="A18354">
            <v>61817</v>
          </cell>
          <cell r="B18354">
            <v>1</v>
          </cell>
          <cell r="C18354">
            <v>61.905700000000003</v>
          </cell>
          <cell r="D18354">
            <v>69.340599999999995</v>
          </cell>
          <cell r="E18354">
            <v>1</v>
          </cell>
          <cell r="F18354">
            <v>1</v>
          </cell>
          <cell r="G18354">
            <v>1</v>
          </cell>
          <cell r="H18354">
            <v>1</v>
          </cell>
          <cell r="I18354">
            <v>1</v>
          </cell>
          <cell r="J18354">
            <v>1</v>
          </cell>
          <cell r="K18354">
            <v>1</v>
          </cell>
          <cell r="L18354">
            <v>1</v>
          </cell>
          <cell r="M18354">
            <v>1</v>
          </cell>
        </row>
        <row r="18355">
          <cell r="A18355">
            <v>61818</v>
          </cell>
          <cell r="B18355">
            <v>1</v>
          </cell>
          <cell r="C18355">
            <v>61.905700000000003</v>
          </cell>
          <cell r="D18355">
            <v>69.340599999999995</v>
          </cell>
          <cell r="E18355">
            <v>1</v>
          </cell>
          <cell r="F18355">
            <v>1</v>
          </cell>
          <cell r="G18355">
            <v>1</v>
          </cell>
          <cell r="H18355">
            <v>1</v>
          </cell>
          <cell r="I18355">
            <v>1</v>
          </cell>
          <cell r="J18355">
            <v>1</v>
          </cell>
          <cell r="K18355">
            <v>1</v>
          </cell>
          <cell r="L18355">
            <v>1</v>
          </cell>
          <cell r="M18355">
            <v>1</v>
          </cell>
        </row>
        <row r="18356">
          <cell r="A18356">
            <v>61819</v>
          </cell>
          <cell r="B18356">
            <v>1</v>
          </cell>
          <cell r="C18356">
            <v>61.905700000000003</v>
          </cell>
          <cell r="D18356">
            <v>69.340599999999995</v>
          </cell>
          <cell r="E18356">
            <v>1</v>
          </cell>
          <cell r="F18356">
            <v>1</v>
          </cell>
          <cell r="G18356">
            <v>1</v>
          </cell>
          <cell r="H18356">
            <v>1</v>
          </cell>
          <cell r="I18356">
            <v>1</v>
          </cell>
          <cell r="J18356">
            <v>1</v>
          </cell>
          <cell r="K18356">
            <v>1</v>
          </cell>
          <cell r="L18356">
            <v>1</v>
          </cell>
          <cell r="M18356">
            <v>1</v>
          </cell>
        </row>
        <row r="18357">
          <cell r="A18357">
            <v>61820</v>
          </cell>
          <cell r="B18357">
            <v>1</v>
          </cell>
          <cell r="C18357">
            <v>61.905700000000003</v>
          </cell>
          <cell r="D18357">
            <v>69.340599999999995</v>
          </cell>
          <cell r="E18357">
            <v>1</v>
          </cell>
          <cell r="F18357">
            <v>1</v>
          </cell>
          <cell r="G18357">
            <v>1</v>
          </cell>
          <cell r="H18357">
            <v>1</v>
          </cell>
          <cell r="I18357">
            <v>1</v>
          </cell>
          <cell r="J18357">
            <v>1</v>
          </cell>
          <cell r="K18357">
            <v>1</v>
          </cell>
          <cell r="L18357">
            <v>1</v>
          </cell>
          <cell r="M18357">
            <v>1</v>
          </cell>
        </row>
        <row r="18358">
          <cell r="A18358">
            <v>61821</v>
          </cell>
          <cell r="B18358">
            <v>1</v>
          </cell>
          <cell r="C18358">
            <v>61.905700000000003</v>
          </cell>
          <cell r="D18358">
            <v>69.340599999999995</v>
          </cell>
          <cell r="E18358">
            <v>1</v>
          </cell>
          <cell r="F18358">
            <v>1</v>
          </cell>
          <cell r="G18358">
            <v>1</v>
          </cell>
          <cell r="H18358">
            <v>1</v>
          </cell>
          <cell r="I18358">
            <v>1</v>
          </cell>
          <cell r="J18358">
            <v>1</v>
          </cell>
          <cell r="K18358">
            <v>1</v>
          </cell>
          <cell r="L18358">
            <v>1</v>
          </cell>
          <cell r="M18358">
            <v>1</v>
          </cell>
        </row>
        <row r="18359">
          <cell r="A18359">
            <v>61822</v>
          </cell>
          <cell r="B18359">
            <v>1</v>
          </cell>
          <cell r="C18359">
            <v>61.905700000000003</v>
          </cell>
          <cell r="D18359">
            <v>69.340599999999995</v>
          </cell>
          <cell r="E18359">
            <v>1</v>
          </cell>
          <cell r="F18359">
            <v>1</v>
          </cell>
          <cell r="G18359">
            <v>1</v>
          </cell>
          <cell r="H18359">
            <v>1</v>
          </cell>
          <cell r="I18359">
            <v>1</v>
          </cell>
          <cell r="J18359">
            <v>1</v>
          </cell>
          <cell r="K18359">
            <v>1</v>
          </cell>
          <cell r="L18359">
            <v>1</v>
          </cell>
          <cell r="M18359">
            <v>1</v>
          </cell>
        </row>
        <row r="18360">
          <cell r="A18360">
            <v>61823</v>
          </cell>
          <cell r="B18360">
            <v>1</v>
          </cell>
          <cell r="C18360">
            <v>61.905700000000003</v>
          </cell>
          <cell r="D18360">
            <v>69.340599999999995</v>
          </cell>
          <cell r="E18360">
            <v>1</v>
          </cell>
          <cell r="F18360">
            <v>1</v>
          </cell>
          <cell r="G18360">
            <v>1</v>
          </cell>
          <cell r="H18360">
            <v>1</v>
          </cell>
          <cell r="I18360">
            <v>1</v>
          </cell>
          <cell r="J18360">
            <v>1</v>
          </cell>
          <cell r="K18360">
            <v>1</v>
          </cell>
          <cell r="L18360">
            <v>1</v>
          </cell>
          <cell r="M18360">
            <v>1</v>
          </cell>
        </row>
        <row r="18361">
          <cell r="A18361">
            <v>61824</v>
          </cell>
          <cell r="B18361">
            <v>1</v>
          </cell>
          <cell r="C18361">
            <v>61.905700000000003</v>
          </cell>
          <cell r="D18361">
            <v>69.340599999999995</v>
          </cell>
          <cell r="E18361">
            <v>1</v>
          </cell>
          <cell r="F18361">
            <v>1</v>
          </cell>
          <cell r="G18361">
            <v>1</v>
          </cell>
          <cell r="H18361">
            <v>1</v>
          </cell>
          <cell r="I18361">
            <v>1</v>
          </cell>
          <cell r="J18361">
            <v>1</v>
          </cell>
          <cell r="K18361">
            <v>1</v>
          </cell>
          <cell r="L18361">
            <v>1</v>
          </cell>
          <cell r="M18361">
            <v>1</v>
          </cell>
        </row>
        <row r="18362">
          <cell r="A18362">
            <v>61825</v>
          </cell>
          <cell r="B18362">
            <v>1</v>
          </cell>
          <cell r="C18362">
            <v>61.905700000000003</v>
          </cell>
          <cell r="D18362">
            <v>69.340599999999995</v>
          </cell>
          <cell r="E18362">
            <v>1</v>
          </cell>
          <cell r="F18362">
            <v>1</v>
          </cell>
          <cell r="G18362">
            <v>1</v>
          </cell>
          <cell r="H18362">
            <v>1</v>
          </cell>
          <cell r="I18362">
            <v>1</v>
          </cell>
          <cell r="J18362">
            <v>1</v>
          </cell>
          <cell r="K18362">
            <v>1</v>
          </cell>
          <cell r="L18362">
            <v>1</v>
          </cell>
          <cell r="M18362">
            <v>1</v>
          </cell>
        </row>
        <row r="18363">
          <cell r="A18363">
            <v>61826</v>
          </cell>
          <cell r="B18363">
            <v>1</v>
          </cell>
          <cell r="C18363">
            <v>61.905700000000003</v>
          </cell>
          <cell r="D18363">
            <v>69.340599999999995</v>
          </cell>
          <cell r="E18363">
            <v>1</v>
          </cell>
          <cell r="F18363">
            <v>1</v>
          </cell>
          <cell r="G18363">
            <v>1</v>
          </cell>
          <cell r="H18363">
            <v>1</v>
          </cell>
          <cell r="I18363">
            <v>1</v>
          </cell>
          <cell r="J18363">
            <v>1</v>
          </cell>
          <cell r="K18363">
            <v>1</v>
          </cell>
          <cell r="L18363">
            <v>1</v>
          </cell>
          <cell r="M18363">
            <v>1</v>
          </cell>
        </row>
        <row r="18364">
          <cell r="A18364">
            <v>61827</v>
          </cell>
          <cell r="B18364">
            <v>1</v>
          </cell>
          <cell r="C18364">
            <v>61.905700000000003</v>
          </cell>
          <cell r="D18364">
            <v>69.340599999999995</v>
          </cell>
          <cell r="E18364">
            <v>1</v>
          </cell>
          <cell r="F18364">
            <v>1</v>
          </cell>
          <cell r="G18364">
            <v>1</v>
          </cell>
          <cell r="H18364">
            <v>1</v>
          </cell>
          <cell r="I18364">
            <v>1</v>
          </cell>
          <cell r="J18364">
            <v>1</v>
          </cell>
          <cell r="K18364">
            <v>1</v>
          </cell>
          <cell r="L18364">
            <v>1</v>
          </cell>
          <cell r="M18364">
            <v>1</v>
          </cell>
        </row>
        <row r="18365">
          <cell r="A18365">
            <v>61828</v>
          </cell>
          <cell r="B18365">
            <v>1</v>
          </cell>
          <cell r="C18365">
            <v>61.905700000000003</v>
          </cell>
          <cell r="D18365">
            <v>69.340599999999995</v>
          </cell>
          <cell r="E18365">
            <v>1</v>
          </cell>
          <cell r="F18365">
            <v>1</v>
          </cell>
          <cell r="G18365">
            <v>1</v>
          </cell>
          <cell r="H18365">
            <v>1</v>
          </cell>
          <cell r="I18365">
            <v>1</v>
          </cell>
          <cell r="J18365">
            <v>1</v>
          </cell>
          <cell r="K18365">
            <v>1</v>
          </cell>
          <cell r="L18365">
            <v>1</v>
          </cell>
          <cell r="M18365">
            <v>1</v>
          </cell>
        </row>
        <row r="18366">
          <cell r="A18366">
            <v>61829</v>
          </cell>
          <cell r="B18366">
            <v>1</v>
          </cell>
          <cell r="C18366">
            <v>61.905700000000003</v>
          </cell>
          <cell r="D18366">
            <v>69.340599999999995</v>
          </cell>
          <cell r="E18366">
            <v>1</v>
          </cell>
          <cell r="F18366">
            <v>1</v>
          </cell>
          <cell r="G18366">
            <v>1</v>
          </cell>
          <cell r="H18366">
            <v>1</v>
          </cell>
          <cell r="I18366">
            <v>1</v>
          </cell>
          <cell r="J18366">
            <v>1</v>
          </cell>
          <cell r="K18366">
            <v>1</v>
          </cell>
          <cell r="L18366">
            <v>1</v>
          </cell>
          <cell r="M18366">
            <v>1</v>
          </cell>
        </row>
        <row r="18367">
          <cell r="A18367">
            <v>61830</v>
          </cell>
          <cell r="B18367">
            <v>1</v>
          </cell>
          <cell r="C18367">
            <v>61.905700000000003</v>
          </cell>
          <cell r="D18367">
            <v>69.340599999999995</v>
          </cell>
          <cell r="E18367">
            <v>1</v>
          </cell>
          <cell r="F18367">
            <v>1</v>
          </cell>
          <cell r="G18367">
            <v>1</v>
          </cell>
          <cell r="H18367">
            <v>1</v>
          </cell>
          <cell r="I18367">
            <v>1</v>
          </cell>
          <cell r="J18367">
            <v>1</v>
          </cell>
          <cell r="K18367">
            <v>1</v>
          </cell>
          <cell r="L18367">
            <v>1</v>
          </cell>
          <cell r="M18367">
            <v>1</v>
          </cell>
        </row>
        <row r="18368">
          <cell r="A18368">
            <v>61831</v>
          </cell>
          <cell r="B18368">
            <v>1</v>
          </cell>
          <cell r="C18368">
            <v>61.905700000000003</v>
          </cell>
          <cell r="D18368">
            <v>69.340599999999995</v>
          </cell>
          <cell r="E18368">
            <v>1</v>
          </cell>
          <cell r="F18368">
            <v>1</v>
          </cell>
          <cell r="G18368">
            <v>1</v>
          </cell>
          <cell r="H18368">
            <v>1</v>
          </cell>
          <cell r="I18368">
            <v>1</v>
          </cell>
          <cell r="J18368">
            <v>1</v>
          </cell>
          <cell r="K18368">
            <v>1</v>
          </cell>
          <cell r="L18368">
            <v>1</v>
          </cell>
          <cell r="M18368">
            <v>1</v>
          </cell>
        </row>
        <row r="18369">
          <cell r="A18369">
            <v>61832</v>
          </cell>
          <cell r="B18369">
            <v>1</v>
          </cell>
          <cell r="C18369">
            <v>61.905700000000003</v>
          </cell>
          <cell r="D18369">
            <v>69.340599999999995</v>
          </cell>
          <cell r="E18369">
            <v>1</v>
          </cell>
          <cell r="F18369">
            <v>1</v>
          </cell>
          <cell r="G18369">
            <v>1</v>
          </cell>
          <cell r="H18369">
            <v>1</v>
          </cell>
          <cell r="I18369">
            <v>1</v>
          </cell>
          <cell r="J18369">
            <v>1</v>
          </cell>
          <cell r="K18369">
            <v>1</v>
          </cell>
          <cell r="L18369">
            <v>1</v>
          </cell>
          <cell r="M18369">
            <v>1</v>
          </cell>
        </row>
        <row r="18370">
          <cell r="A18370">
            <v>61833</v>
          </cell>
          <cell r="B18370">
            <v>1</v>
          </cell>
          <cell r="C18370">
            <v>61.905700000000003</v>
          </cell>
          <cell r="D18370">
            <v>69.340599999999995</v>
          </cell>
          <cell r="E18370">
            <v>1</v>
          </cell>
          <cell r="F18370">
            <v>1</v>
          </cell>
          <cell r="G18370">
            <v>1</v>
          </cell>
          <cell r="H18370">
            <v>1</v>
          </cell>
          <cell r="I18370">
            <v>1</v>
          </cell>
          <cell r="J18370">
            <v>1</v>
          </cell>
          <cell r="K18370">
            <v>1</v>
          </cell>
          <cell r="L18370">
            <v>1</v>
          </cell>
          <cell r="M18370">
            <v>1</v>
          </cell>
        </row>
        <row r="18371">
          <cell r="A18371">
            <v>61834</v>
          </cell>
          <cell r="B18371">
            <v>1</v>
          </cell>
          <cell r="C18371">
            <v>61.905700000000003</v>
          </cell>
          <cell r="D18371">
            <v>69.340599999999995</v>
          </cell>
          <cell r="E18371">
            <v>1</v>
          </cell>
          <cell r="F18371">
            <v>1</v>
          </cell>
          <cell r="G18371">
            <v>1</v>
          </cell>
          <cell r="H18371">
            <v>1</v>
          </cell>
          <cell r="I18371">
            <v>1</v>
          </cell>
          <cell r="J18371">
            <v>1</v>
          </cell>
          <cell r="K18371">
            <v>1</v>
          </cell>
          <cell r="L18371">
            <v>1</v>
          </cell>
          <cell r="M18371">
            <v>1</v>
          </cell>
        </row>
        <row r="18372">
          <cell r="A18372">
            <v>61835</v>
          </cell>
          <cell r="B18372">
            <v>1</v>
          </cell>
          <cell r="C18372">
            <v>61.905700000000003</v>
          </cell>
          <cell r="D18372">
            <v>69.340599999999995</v>
          </cell>
          <cell r="E18372">
            <v>1</v>
          </cell>
          <cell r="F18372">
            <v>1</v>
          </cell>
          <cell r="G18372">
            <v>1</v>
          </cell>
          <cell r="H18372">
            <v>1</v>
          </cell>
          <cell r="I18372">
            <v>1</v>
          </cell>
          <cell r="J18372">
            <v>1</v>
          </cell>
          <cell r="K18372">
            <v>1</v>
          </cell>
          <cell r="L18372">
            <v>1</v>
          </cell>
          <cell r="M18372">
            <v>1</v>
          </cell>
        </row>
        <row r="18373">
          <cell r="A18373">
            <v>61836</v>
          </cell>
          <cell r="B18373">
            <v>1</v>
          </cell>
          <cell r="C18373">
            <v>61.905700000000003</v>
          </cell>
          <cell r="D18373">
            <v>69.340599999999995</v>
          </cell>
          <cell r="E18373">
            <v>1</v>
          </cell>
          <cell r="F18373">
            <v>1</v>
          </cell>
          <cell r="G18373">
            <v>1</v>
          </cell>
          <cell r="H18373">
            <v>1</v>
          </cell>
          <cell r="I18373">
            <v>1</v>
          </cell>
          <cell r="J18373">
            <v>1</v>
          </cell>
          <cell r="K18373">
            <v>1</v>
          </cell>
          <cell r="L18373">
            <v>1</v>
          </cell>
          <cell r="M18373">
            <v>1</v>
          </cell>
        </row>
        <row r="18374">
          <cell r="A18374">
            <v>61837</v>
          </cell>
          <cell r="B18374">
            <v>1</v>
          </cell>
          <cell r="C18374">
            <v>61.905700000000003</v>
          </cell>
          <cell r="D18374">
            <v>69.340599999999995</v>
          </cell>
          <cell r="E18374">
            <v>1</v>
          </cell>
          <cell r="F18374">
            <v>1</v>
          </cell>
          <cell r="G18374">
            <v>1</v>
          </cell>
          <cell r="H18374">
            <v>1</v>
          </cell>
          <cell r="I18374">
            <v>1</v>
          </cell>
          <cell r="J18374">
            <v>1</v>
          </cell>
          <cell r="K18374">
            <v>1</v>
          </cell>
          <cell r="L18374">
            <v>1</v>
          </cell>
          <cell r="M18374">
            <v>1</v>
          </cell>
        </row>
        <row r="18375">
          <cell r="A18375">
            <v>61838</v>
          </cell>
          <cell r="B18375">
            <v>1</v>
          </cell>
          <cell r="C18375">
            <v>61.905700000000003</v>
          </cell>
          <cell r="D18375">
            <v>69.340599999999995</v>
          </cell>
          <cell r="E18375">
            <v>1</v>
          </cell>
          <cell r="F18375">
            <v>1</v>
          </cell>
          <cell r="G18375">
            <v>1</v>
          </cell>
          <cell r="H18375">
            <v>1</v>
          </cell>
          <cell r="I18375">
            <v>1</v>
          </cell>
          <cell r="J18375">
            <v>1</v>
          </cell>
          <cell r="K18375">
            <v>1</v>
          </cell>
          <cell r="L18375">
            <v>1</v>
          </cell>
          <cell r="M18375">
            <v>1</v>
          </cell>
        </row>
        <row r="18376">
          <cell r="A18376">
            <v>61839</v>
          </cell>
          <cell r="B18376">
            <v>1</v>
          </cell>
          <cell r="C18376">
            <v>61.905700000000003</v>
          </cell>
          <cell r="D18376">
            <v>69.340599999999995</v>
          </cell>
          <cell r="E18376">
            <v>1</v>
          </cell>
          <cell r="F18376">
            <v>1</v>
          </cell>
          <cell r="G18376">
            <v>1</v>
          </cell>
          <cell r="H18376">
            <v>1</v>
          </cell>
          <cell r="I18376">
            <v>1</v>
          </cell>
          <cell r="J18376">
            <v>1</v>
          </cell>
          <cell r="K18376">
            <v>1</v>
          </cell>
          <cell r="L18376">
            <v>1</v>
          </cell>
          <cell r="M18376">
            <v>1</v>
          </cell>
        </row>
        <row r="18377">
          <cell r="A18377">
            <v>61840</v>
          </cell>
          <cell r="B18377">
            <v>1</v>
          </cell>
          <cell r="C18377">
            <v>61.905700000000003</v>
          </cell>
          <cell r="D18377">
            <v>69.340599999999995</v>
          </cell>
          <cell r="E18377">
            <v>1</v>
          </cell>
          <cell r="F18377">
            <v>1</v>
          </cell>
          <cell r="G18377">
            <v>1</v>
          </cell>
          <cell r="H18377">
            <v>1</v>
          </cell>
          <cell r="I18377">
            <v>1</v>
          </cell>
          <cell r="J18377">
            <v>1</v>
          </cell>
          <cell r="K18377">
            <v>1</v>
          </cell>
          <cell r="L18377">
            <v>1</v>
          </cell>
          <cell r="M18377">
            <v>1</v>
          </cell>
        </row>
        <row r="18378">
          <cell r="A18378">
            <v>61841</v>
          </cell>
          <cell r="B18378">
            <v>1</v>
          </cell>
          <cell r="C18378">
            <v>61.905700000000003</v>
          </cell>
          <cell r="D18378">
            <v>69.340599999999995</v>
          </cell>
          <cell r="E18378">
            <v>1</v>
          </cell>
          <cell r="F18378">
            <v>1</v>
          </cell>
          <cell r="G18378">
            <v>1</v>
          </cell>
          <cell r="H18378">
            <v>1</v>
          </cell>
          <cell r="I18378">
            <v>1</v>
          </cell>
          <cell r="J18378">
            <v>1</v>
          </cell>
          <cell r="K18378">
            <v>1</v>
          </cell>
          <cell r="L18378">
            <v>1</v>
          </cell>
          <cell r="M18378">
            <v>1</v>
          </cell>
        </row>
        <row r="18379">
          <cell r="A18379">
            <v>61842</v>
          </cell>
          <cell r="B18379">
            <v>1</v>
          </cell>
          <cell r="C18379">
            <v>61.905700000000003</v>
          </cell>
          <cell r="D18379">
            <v>69.340599999999995</v>
          </cell>
          <cell r="E18379">
            <v>1</v>
          </cell>
          <cell r="F18379">
            <v>1</v>
          </cell>
          <cell r="G18379">
            <v>1</v>
          </cell>
          <cell r="H18379">
            <v>1</v>
          </cell>
          <cell r="I18379">
            <v>1</v>
          </cell>
          <cell r="J18379">
            <v>1</v>
          </cell>
          <cell r="K18379">
            <v>1</v>
          </cell>
          <cell r="L18379">
            <v>1</v>
          </cell>
          <cell r="M18379">
            <v>1</v>
          </cell>
        </row>
        <row r="18380">
          <cell r="A18380">
            <v>61843</v>
          </cell>
          <cell r="B18380">
            <v>1</v>
          </cell>
          <cell r="C18380">
            <v>61.905700000000003</v>
          </cell>
          <cell r="D18380">
            <v>69.340599999999995</v>
          </cell>
          <cell r="E18380">
            <v>1</v>
          </cell>
          <cell r="F18380">
            <v>1</v>
          </cell>
          <cell r="G18380">
            <v>1</v>
          </cell>
          <cell r="H18380">
            <v>1</v>
          </cell>
          <cell r="I18380">
            <v>1</v>
          </cell>
          <cell r="J18380">
            <v>1</v>
          </cell>
          <cell r="K18380">
            <v>1</v>
          </cell>
          <cell r="L18380">
            <v>1</v>
          </cell>
          <cell r="M18380">
            <v>1</v>
          </cell>
        </row>
        <row r="18381">
          <cell r="A18381">
            <v>61844</v>
          </cell>
          <cell r="B18381">
            <v>1</v>
          </cell>
          <cell r="C18381">
            <v>61.905700000000003</v>
          </cell>
          <cell r="D18381">
            <v>69.340599999999995</v>
          </cell>
          <cell r="E18381">
            <v>1</v>
          </cell>
          <cell r="F18381">
            <v>1</v>
          </cell>
          <cell r="G18381">
            <v>1</v>
          </cell>
          <cell r="H18381">
            <v>1</v>
          </cell>
          <cell r="I18381">
            <v>1</v>
          </cell>
          <cell r="J18381">
            <v>1</v>
          </cell>
          <cell r="K18381">
            <v>1</v>
          </cell>
          <cell r="L18381">
            <v>1</v>
          </cell>
          <cell r="M18381">
            <v>1</v>
          </cell>
        </row>
        <row r="18382">
          <cell r="A18382">
            <v>61845</v>
          </cell>
          <cell r="B18382">
            <v>1</v>
          </cell>
          <cell r="C18382">
            <v>61.905700000000003</v>
          </cell>
          <cell r="D18382">
            <v>69.340599999999995</v>
          </cell>
          <cell r="E18382">
            <v>1</v>
          </cell>
          <cell r="F18382">
            <v>1</v>
          </cell>
          <cell r="G18382">
            <v>1</v>
          </cell>
          <cell r="H18382">
            <v>1</v>
          </cell>
          <cell r="I18382">
            <v>1</v>
          </cell>
          <cell r="J18382">
            <v>1</v>
          </cell>
          <cell r="K18382">
            <v>1</v>
          </cell>
          <cell r="L18382">
            <v>1</v>
          </cell>
          <cell r="M18382">
            <v>1</v>
          </cell>
        </row>
        <row r="18383">
          <cell r="A18383">
            <v>61846</v>
          </cell>
          <cell r="B18383">
            <v>1</v>
          </cell>
          <cell r="C18383">
            <v>61.905700000000003</v>
          </cell>
          <cell r="D18383">
            <v>69.340599999999995</v>
          </cell>
          <cell r="E18383">
            <v>1</v>
          </cell>
          <cell r="F18383">
            <v>1</v>
          </cell>
          <cell r="G18383">
            <v>1</v>
          </cell>
          <cell r="H18383">
            <v>1</v>
          </cell>
          <cell r="I18383">
            <v>1</v>
          </cell>
          <cell r="J18383">
            <v>1</v>
          </cell>
          <cell r="K18383">
            <v>1</v>
          </cell>
          <cell r="L18383">
            <v>1</v>
          </cell>
          <cell r="M18383">
            <v>1</v>
          </cell>
        </row>
        <row r="18384">
          <cell r="A18384">
            <v>61847</v>
          </cell>
          <cell r="B18384">
            <v>1</v>
          </cell>
          <cell r="C18384">
            <v>61.905700000000003</v>
          </cell>
          <cell r="D18384">
            <v>69.340599999999995</v>
          </cell>
          <cell r="E18384">
            <v>1</v>
          </cell>
          <cell r="F18384">
            <v>1</v>
          </cell>
          <cell r="G18384">
            <v>1</v>
          </cell>
          <cell r="H18384">
            <v>1</v>
          </cell>
          <cell r="I18384">
            <v>1</v>
          </cell>
          <cell r="J18384">
            <v>1</v>
          </cell>
          <cell r="K18384">
            <v>1</v>
          </cell>
          <cell r="L18384">
            <v>1</v>
          </cell>
          <cell r="M18384">
            <v>1</v>
          </cell>
        </row>
        <row r="18385">
          <cell r="A18385">
            <v>61848</v>
          </cell>
          <cell r="B18385">
            <v>1</v>
          </cell>
          <cell r="C18385">
            <v>61.905700000000003</v>
          </cell>
          <cell r="D18385">
            <v>69.340599999999995</v>
          </cell>
          <cell r="E18385">
            <v>1</v>
          </cell>
          <cell r="F18385">
            <v>1</v>
          </cell>
          <cell r="G18385">
            <v>1</v>
          </cell>
          <cell r="H18385">
            <v>1</v>
          </cell>
          <cell r="I18385">
            <v>1</v>
          </cell>
          <cell r="J18385">
            <v>1</v>
          </cell>
          <cell r="K18385">
            <v>1</v>
          </cell>
          <cell r="L18385">
            <v>1</v>
          </cell>
          <cell r="M18385">
            <v>1</v>
          </cell>
        </row>
        <row r="18386">
          <cell r="A18386">
            <v>61849</v>
          </cell>
          <cell r="B18386">
            <v>1</v>
          </cell>
          <cell r="C18386">
            <v>61.905700000000003</v>
          </cell>
          <cell r="D18386">
            <v>69.340599999999995</v>
          </cell>
          <cell r="E18386">
            <v>1</v>
          </cell>
          <cell r="F18386">
            <v>1</v>
          </cell>
          <cell r="G18386">
            <v>1</v>
          </cell>
          <cell r="H18386">
            <v>1</v>
          </cell>
          <cell r="I18386">
            <v>1</v>
          </cell>
          <cell r="J18386">
            <v>1</v>
          </cell>
          <cell r="K18386">
            <v>1</v>
          </cell>
          <cell r="L18386">
            <v>1</v>
          </cell>
          <cell r="M18386">
            <v>1</v>
          </cell>
        </row>
        <row r="18387">
          <cell r="A18387">
            <v>61850</v>
          </cell>
          <cell r="B18387">
            <v>1</v>
          </cell>
          <cell r="C18387">
            <v>61.905700000000003</v>
          </cell>
          <cell r="D18387">
            <v>69.340599999999995</v>
          </cell>
          <cell r="E18387">
            <v>1</v>
          </cell>
          <cell r="F18387">
            <v>1</v>
          </cell>
          <cell r="G18387">
            <v>1</v>
          </cell>
          <cell r="H18387">
            <v>1</v>
          </cell>
          <cell r="I18387">
            <v>1</v>
          </cell>
          <cell r="J18387">
            <v>1</v>
          </cell>
          <cell r="K18387">
            <v>1</v>
          </cell>
          <cell r="L18387">
            <v>1</v>
          </cell>
          <cell r="M18387">
            <v>1</v>
          </cell>
        </row>
        <row r="18388">
          <cell r="A18388">
            <v>61851</v>
          </cell>
          <cell r="B18388">
            <v>1</v>
          </cell>
          <cell r="C18388">
            <v>61.905700000000003</v>
          </cell>
          <cell r="D18388">
            <v>69.340599999999995</v>
          </cell>
          <cell r="E18388">
            <v>1</v>
          </cell>
          <cell r="F18388">
            <v>1</v>
          </cell>
          <cell r="G18388">
            <v>1</v>
          </cell>
          <cell r="H18388">
            <v>1</v>
          </cell>
          <cell r="I18388">
            <v>1</v>
          </cell>
          <cell r="J18388">
            <v>1</v>
          </cell>
          <cell r="K18388">
            <v>1</v>
          </cell>
          <cell r="L18388">
            <v>1</v>
          </cell>
          <cell r="M18388">
            <v>1</v>
          </cell>
        </row>
        <row r="18389">
          <cell r="A18389">
            <v>61852</v>
          </cell>
          <cell r="B18389">
            <v>1</v>
          </cell>
          <cell r="C18389">
            <v>61.905700000000003</v>
          </cell>
          <cell r="D18389">
            <v>69.340599999999995</v>
          </cell>
          <cell r="E18389">
            <v>1</v>
          </cell>
          <cell r="F18389">
            <v>1</v>
          </cell>
          <cell r="G18389">
            <v>1</v>
          </cell>
          <cell r="H18389">
            <v>1</v>
          </cell>
          <cell r="I18389">
            <v>1</v>
          </cell>
          <cell r="J18389">
            <v>1</v>
          </cell>
          <cell r="K18389">
            <v>1</v>
          </cell>
          <cell r="L18389">
            <v>1</v>
          </cell>
          <cell r="M18389">
            <v>1</v>
          </cell>
        </row>
        <row r="18390">
          <cell r="A18390">
            <v>61853</v>
          </cell>
          <cell r="B18390">
            <v>1</v>
          </cell>
          <cell r="C18390">
            <v>61.905700000000003</v>
          </cell>
          <cell r="D18390">
            <v>69.340599999999995</v>
          </cell>
          <cell r="E18390">
            <v>1</v>
          </cell>
          <cell r="F18390">
            <v>1</v>
          </cell>
          <cell r="G18390">
            <v>1</v>
          </cell>
          <cell r="H18390">
            <v>1</v>
          </cell>
          <cell r="I18390">
            <v>1</v>
          </cell>
          <cell r="J18390">
            <v>1</v>
          </cell>
          <cell r="K18390">
            <v>1</v>
          </cell>
          <cell r="L18390">
            <v>1</v>
          </cell>
          <cell r="M18390">
            <v>1</v>
          </cell>
        </row>
        <row r="18391">
          <cell r="A18391">
            <v>61854</v>
          </cell>
          <cell r="B18391">
            <v>1</v>
          </cell>
          <cell r="C18391">
            <v>61.905700000000003</v>
          </cell>
          <cell r="D18391">
            <v>69.340599999999995</v>
          </cell>
          <cell r="E18391">
            <v>1</v>
          </cell>
          <cell r="F18391">
            <v>1</v>
          </cell>
          <cell r="G18391">
            <v>1</v>
          </cell>
          <cell r="H18391">
            <v>1</v>
          </cell>
          <cell r="I18391">
            <v>1</v>
          </cell>
          <cell r="J18391">
            <v>1</v>
          </cell>
          <cell r="K18391">
            <v>1</v>
          </cell>
          <cell r="L18391">
            <v>1</v>
          </cell>
          <cell r="M18391">
            <v>1</v>
          </cell>
        </row>
        <row r="18392">
          <cell r="A18392">
            <v>61855</v>
          </cell>
          <cell r="B18392">
            <v>1</v>
          </cell>
          <cell r="C18392">
            <v>61.905700000000003</v>
          </cell>
          <cell r="D18392">
            <v>69.340599999999995</v>
          </cell>
          <cell r="E18392">
            <v>1</v>
          </cell>
          <cell r="F18392">
            <v>1</v>
          </cell>
          <cell r="G18392">
            <v>1</v>
          </cell>
          <cell r="H18392">
            <v>1</v>
          </cell>
          <cell r="I18392">
            <v>1</v>
          </cell>
          <cell r="J18392">
            <v>1</v>
          </cell>
          <cell r="K18392">
            <v>1</v>
          </cell>
          <cell r="L18392">
            <v>1</v>
          </cell>
          <cell r="M18392">
            <v>1</v>
          </cell>
        </row>
        <row r="18393">
          <cell r="A18393">
            <v>61856</v>
          </cell>
          <cell r="B18393">
            <v>1</v>
          </cell>
          <cell r="C18393">
            <v>61.905700000000003</v>
          </cell>
          <cell r="D18393">
            <v>69.340599999999995</v>
          </cell>
          <cell r="E18393">
            <v>1</v>
          </cell>
          <cell r="F18393">
            <v>1</v>
          </cell>
          <cell r="G18393">
            <v>1</v>
          </cell>
          <cell r="H18393">
            <v>1</v>
          </cell>
          <cell r="I18393">
            <v>1</v>
          </cell>
          <cell r="J18393">
            <v>1</v>
          </cell>
          <cell r="K18393">
            <v>1</v>
          </cell>
          <cell r="L18393">
            <v>1</v>
          </cell>
          <cell r="M18393">
            <v>1</v>
          </cell>
        </row>
        <row r="18394">
          <cell r="A18394">
            <v>61857</v>
          </cell>
          <cell r="B18394">
            <v>1</v>
          </cell>
          <cell r="C18394">
            <v>61.905700000000003</v>
          </cell>
          <cell r="D18394">
            <v>69.340599999999995</v>
          </cell>
          <cell r="E18394">
            <v>1</v>
          </cell>
          <cell r="F18394">
            <v>1</v>
          </cell>
          <cell r="G18394">
            <v>1</v>
          </cell>
          <cell r="H18394">
            <v>1</v>
          </cell>
          <cell r="I18394">
            <v>1</v>
          </cell>
          <cell r="J18394">
            <v>1</v>
          </cell>
          <cell r="K18394">
            <v>1</v>
          </cell>
          <cell r="L18394">
            <v>1</v>
          </cell>
          <cell r="M18394">
            <v>1</v>
          </cell>
        </row>
        <row r="18395">
          <cell r="A18395">
            <v>61858</v>
          </cell>
          <cell r="B18395">
            <v>1</v>
          </cell>
          <cell r="C18395">
            <v>61.905700000000003</v>
          </cell>
          <cell r="D18395">
            <v>69.340599999999995</v>
          </cell>
          <cell r="E18395">
            <v>1</v>
          </cell>
          <cell r="F18395">
            <v>1</v>
          </cell>
          <cell r="G18395">
            <v>1</v>
          </cell>
          <cell r="H18395">
            <v>1</v>
          </cell>
          <cell r="I18395">
            <v>1</v>
          </cell>
          <cell r="J18395">
            <v>1</v>
          </cell>
          <cell r="K18395">
            <v>1</v>
          </cell>
          <cell r="L18395">
            <v>1</v>
          </cell>
          <cell r="M18395">
            <v>1</v>
          </cell>
        </row>
        <row r="18396">
          <cell r="A18396">
            <v>61859</v>
          </cell>
          <cell r="B18396">
            <v>1</v>
          </cell>
          <cell r="C18396">
            <v>61.905700000000003</v>
          </cell>
          <cell r="D18396">
            <v>69.340599999999995</v>
          </cell>
          <cell r="E18396">
            <v>1</v>
          </cell>
          <cell r="F18396">
            <v>1</v>
          </cell>
          <cell r="G18396">
            <v>1</v>
          </cell>
          <cell r="H18396">
            <v>1</v>
          </cell>
          <cell r="I18396">
            <v>1</v>
          </cell>
          <cell r="J18396">
            <v>1</v>
          </cell>
          <cell r="K18396">
            <v>1</v>
          </cell>
          <cell r="L18396">
            <v>1</v>
          </cell>
          <cell r="M18396">
            <v>1</v>
          </cell>
        </row>
        <row r="18397">
          <cell r="A18397">
            <v>61860</v>
          </cell>
          <cell r="B18397">
            <v>1</v>
          </cell>
          <cell r="C18397">
            <v>61.905700000000003</v>
          </cell>
          <cell r="D18397">
            <v>69.340599999999995</v>
          </cell>
          <cell r="E18397">
            <v>1</v>
          </cell>
          <cell r="F18397">
            <v>1</v>
          </cell>
          <cell r="G18397">
            <v>1</v>
          </cell>
          <cell r="H18397">
            <v>1</v>
          </cell>
          <cell r="I18397">
            <v>1</v>
          </cell>
          <cell r="J18397">
            <v>1</v>
          </cell>
          <cell r="K18397">
            <v>1</v>
          </cell>
          <cell r="L18397">
            <v>1</v>
          </cell>
          <cell r="M18397">
            <v>1</v>
          </cell>
        </row>
        <row r="18398">
          <cell r="A18398">
            <v>61861</v>
          </cell>
          <cell r="B18398">
            <v>1</v>
          </cell>
          <cell r="C18398">
            <v>61.905700000000003</v>
          </cell>
          <cell r="D18398">
            <v>69.340599999999995</v>
          </cell>
          <cell r="E18398">
            <v>1</v>
          </cell>
          <cell r="F18398">
            <v>1</v>
          </cell>
          <cell r="G18398">
            <v>1</v>
          </cell>
          <cell r="H18398">
            <v>1</v>
          </cell>
          <cell r="I18398">
            <v>1</v>
          </cell>
          <cell r="J18398">
            <v>1</v>
          </cell>
          <cell r="K18398">
            <v>1</v>
          </cell>
          <cell r="L18398">
            <v>1</v>
          </cell>
          <cell r="M18398">
            <v>1</v>
          </cell>
        </row>
        <row r="18399">
          <cell r="A18399">
            <v>61862</v>
          </cell>
          <cell r="B18399">
            <v>1</v>
          </cell>
          <cell r="C18399">
            <v>61.905700000000003</v>
          </cell>
          <cell r="D18399">
            <v>69.340599999999995</v>
          </cell>
          <cell r="E18399">
            <v>1</v>
          </cell>
          <cell r="F18399">
            <v>1</v>
          </cell>
          <cell r="G18399">
            <v>1</v>
          </cell>
          <cell r="H18399">
            <v>1</v>
          </cell>
          <cell r="I18399">
            <v>1</v>
          </cell>
          <cell r="J18399">
            <v>1</v>
          </cell>
          <cell r="K18399">
            <v>1</v>
          </cell>
          <cell r="L18399">
            <v>1</v>
          </cell>
          <cell r="M18399">
            <v>1</v>
          </cell>
        </row>
        <row r="18400">
          <cell r="A18400">
            <v>61863</v>
          </cell>
          <cell r="B18400">
            <v>1</v>
          </cell>
          <cell r="C18400">
            <v>61.905700000000003</v>
          </cell>
          <cell r="D18400">
            <v>69.340599999999995</v>
          </cell>
          <cell r="E18400">
            <v>1</v>
          </cell>
          <cell r="F18400">
            <v>1</v>
          </cell>
          <cell r="G18400">
            <v>1</v>
          </cell>
          <cell r="H18400">
            <v>1</v>
          </cell>
          <cell r="I18400">
            <v>1</v>
          </cell>
          <cell r="J18400">
            <v>1</v>
          </cell>
          <cell r="K18400">
            <v>1</v>
          </cell>
          <cell r="L18400">
            <v>1</v>
          </cell>
          <cell r="M18400">
            <v>1</v>
          </cell>
        </row>
        <row r="18401">
          <cell r="A18401">
            <v>61864</v>
          </cell>
          <cell r="B18401">
            <v>1</v>
          </cell>
          <cell r="C18401">
            <v>61.905700000000003</v>
          </cell>
          <cell r="D18401">
            <v>69.340599999999995</v>
          </cell>
          <cell r="E18401">
            <v>1</v>
          </cell>
          <cell r="F18401">
            <v>1</v>
          </cell>
          <cell r="G18401">
            <v>1</v>
          </cell>
          <cell r="H18401">
            <v>1</v>
          </cell>
          <cell r="I18401">
            <v>1</v>
          </cell>
          <cell r="J18401">
            <v>1</v>
          </cell>
          <cell r="K18401">
            <v>1</v>
          </cell>
          <cell r="L18401">
            <v>1</v>
          </cell>
          <cell r="M18401">
            <v>1</v>
          </cell>
        </row>
        <row r="18402">
          <cell r="A18402">
            <v>61865</v>
          </cell>
          <cell r="B18402">
            <v>1</v>
          </cell>
          <cell r="C18402">
            <v>61.905700000000003</v>
          </cell>
          <cell r="D18402">
            <v>69.340599999999995</v>
          </cell>
          <cell r="E18402">
            <v>1</v>
          </cell>
          <cell r="F18402">
            <v>1</v>
          </cell>
          <cell r="G18402">
            <v>1</v>
          </cell>
          <cell r="H18402">
            <v>1</v>
          </cell>
          <cell r="I18402">
            <v>1</v>
          </cell>
          <cell r="J18402">
            <v>1</v>
          </cell>
          <cell r="K18402">
            <v>1</v>
          </cell>
          <cell r="L18402">
            <v>1</v>
          </cell>
          <cell r="M18402">
            <v>1</v>
          </cell>
        </row>
        <row r="18403">
          <cell r="A18403">
            <v>61866</v>
          </cell>
          <cell r="B18403">
            <v>1</v>
          </cell>
          <cell r="C18403">
            <v>61.905700000000003</v>
          </cell>
          <cell r="D18403">
            <v>69.340599999999995</v>
          </cell>
          <cell r="E18403">
            <v>1</v>
          </cell>
          <cell r="F18403">
            <v>1</v>
          </cell>
          <cell r="G18403">
            <v>1</v>
          </cell>
          <cell r="H18403">
            <v>1</v>
          </cell>
          <cell r="I18403">
            <v>1</v>
          </cell>
          <cell r="J18403">
            <v>1</v>
          </cell>
          <cell r="K18403">
            <v>1</v>
          </cell>
          <cell r="L18403">
            <v>1</v>
          </cell>
          <cell r="M18403">
            <v>1</v>
          </cell>
        </row>
        <row r="18404">
          <cell r="A18404">
            <v>61867</v>
          </cell>
          <cell r="B18404">
            <v>1</v>
          </cell>
          <cell r="C18404">
            <v>61.905700000000003</v>
          </cell>
          <cell r="D18404">
            <v>69.340599999999995</v>
          </cell>
          <cell r="E18404">
            <v>1</v>
          </cell>
          <cell r="F18404">
            <v>1</v>
          </cell>
          <cell r="G18404">
            <v>1</v>
          </cell>
          <cell r="H18404">
            <v>1</v>
          </cell>
          <cell r="I18404">
            <v>1</v>
          </cell>
          <cell r="J18404">
            <v>1</v>
          </cell>
          <cell r="K18404">
            <v>1</v>
          </cell>
          <cell r="L18404">
            <v>1</v>
          </cell>
          <cell r="M18404">
            <v>1</v>
          </cell>
        </row>
        <row r="18405">
          <cell r="A18405">
            <v>61868</v>
          </cell>
          <cell r="B18405">
            <v>1</v>
          </cell>
          <cell r="C18405">
            <v>61.905700000000003</v>
          </cell>
          <cell r="D18405">
            <v>69.340599999999995</v>
          </cell>
          <cell r="E18405">
            <v>1</v>
          </cell>
          <cell r="F18405">
            <v>1</v>
          </cell>
          <cell r="G18405">
            <v>1</v>
          </cell>
          <cell r="H18405">
            <v>1</v>
          </cell>
          <cell r="I18405">
            <v>1</v>
          </cell>
          <cell r="J18405">
            <v>1</v>
          </cell>
          <cell r="K18405">
            <v>1</v>
          </cell>
          <cell r="L18405">
            <v>1</v>
          </cell>
          <cell r="M18405">
            <v>1</v>
          </cell>
        </row>
        <row r="18406">
          <cell r="A18406">
            <v>61869</v>
          </cell>
          <cell r="B18406">
            <v>1</v>
          </cell>
          <cell r="C18406">
            <v>61.905700000000003</v>
          </cell>
          <cell r="D18406">
            <v>69.340599999999995</v>
          </cell>
          <cell r="E18406">
            <v>1</v>
          </cell>
          <cell r="F18406">
            <v>1</v>
          </cell>
          <cell r="G18406">
            <v>1</v>
          </cell>
          <cell r="H18406">
            <v>1</v>
          </cell>
          <cell r="I18406">
            <v>1</v>
          </cell>
          <cell r="J18406">
            <v>1</v>
          </cell>
          <cell r="K18406">
            <v>1</v>
          </cell>
          <cell r="L18406">
            <v>1</v>
          </cell>
          <cell r="M18406">
            <v>1</v>
          </cell>
        </row>
        <row r="18407">
          <cell r="A18407">
            <v>61870</v>
          </cell>
          <cell r="B18407">
            <v>1</v>
          </cell>
          <cell r="C18407">
            <v>61.905700000000003</v>
          </cell>
          <cell r="D18407">
            <v>69.340599999999995</v>
          </cell>
          <cell r="E18407">
            <v>1</v>
          </cell>
          <cell r="F18407">
            <v>1</v>
          </cell>
          <cell r="G18407">
            <v>1</v>
          </cell>
          <cell r="H18407">
            <v>1</v>
          </cell>
          <cell r="I18407">
            <v>1</v>
          </cell>
          <cell r="J18407">
            <v>1</v>
          </cell>
          <cell r="K18407">
            <v>1</v>
          </cell>
          <cell r="L18407">
            <v>1</v>
          </cell>
          <cell r="M18407">
            <v>1</v>
          </cell>
        </row>
        <row r="18408">
          <cell r="A18408">
            <v>61871</v>
          </cell>
          <cell r="B18408">
            <v>1</v>
          </cell>
          <cell r="C18408">
            <v>61.905700000000003</v>
          </cell>
          <cell r="D18408">
            <v>69.340599999999995</v>
          </cell>
          <cell r="E18408">
            <v>1</v>
          </cell>
          <cell r="F18408">
            <v>1</v>
          </cell>
          <cell r="G18408">
            <v>1</v>
          </cell>
          <cell r="H18408">
            <v>1</v>
          </cell>
          <cell r="I18408">
            <v>1</v>
          </cell>
          <cell r="J18408">
            <v>1</v>
          </cell>
          <cell r="K18408">
            <v>1</v>
          </cell>
          <cell r="L18408">
            <v>1</v>
          </cell>
          <cell r="M18408">
            <v>1</v>
          </cell>
        </row>
        <row r="18409">
          <cell r="A18409">
            <v>61872</v>
          </cell>
          <cell r="B18409">
            <v>1</v>
          </cell>
          <cell r="C18409">
            <v>61.905700000000003</v>
          </cell>
          <cell r="D18409">
            <v>69.340599999999995</v>
          </cell>
          <cell r="E18409">
            <v>1</v>
          </cell>
          <cell r="F18409">
            <v>1</v>
          </cell>
          <cell r="G18409">
            <v>1</v>
          </cell>
          <cell r="H18409">
            <v>1</v>
          </cell>
          <cell r="I18409">
            <v>1</v>
          </cell>
          <cell r="J18409">
            <v>1</v>
          </cell>
          <cell r="K18409">
            <v>1</v>
          </cell>
          <cell r="L18409">
            <v>1</v>
          </cell>
          <cell r="M18409">
            <v>1</v>
          </cell>
        </row>
        <row r="18410">
          <cell r="A18410">
            <v>61873</v>
          </cell>
          <cell r="B18410">
            <v>1</v>
          </cell>
          <cell r="C18410">
            <v>61.905700000000003</v>
          </cell>
          <cell r="D18410">
            <v>69.340599999999995</v>
          </cell>
          <cell r="E18410">
            <v>1</v>
          </cell>
          <cell r="F18410">
            <v>1</v>
          </cell>
          <cell r="G18410">
            <v>1</v>
          </cell>
          <cell r="H18410">
            <v>1</v>
          </cell>
          <cell r="I18410">
            <v>1</v>
          </cell>
          <cell r="J18410">
            <v>1</v>
          </cell>
          <cell r="K18410">
            <v>1</v>
          </cell>
          <cell r="L18410">
            <v>1</v>
          </cell>
          <cell r="M18410">
            <v>1</v>
          </cell>
        </row>
        <row r="18411">
          <cell r="A18411">
            <v>61874</v>
          </cell>
          <cell r="B18411">
            <v>1</v>
          </cell>
          <cell r="C18411">
            <v>61.905700000000003</v>
          </cell>
          <cell r="D18411">
            <v>69.340599999999995</v>
          </cell>
          <cell r="E18411">
            <v>1</v>
          </cell>
          <cell r="F18411">
            <v>1</v>
          </cell>
          <cell r="G18411">
            <v>1</v>
          </cell>
          <cell r="H18411">
            <v>1</v>
          </cell>
          <cell r="I18411">
            <v>1</v>
          </cell>
          <cell r="J18411">
            <v>1</v>
          </cell>
          <cell r="K18411">
            <v>1</v>
          </cell>
          <cell r="L18411">
            <v>1</v>
          </cell>
          <cell r="M18411">
            <v>1</v>
          </cell>
        </row>
        <row r="18412">
          <cell r="A18412">
            <v>61875</v>
          </cell>
          <cell r="B18412">
            <v>1</v>
          </cell>
          <cell r="C18412">
            <v>61.905700000000003</v>
          </cell>
          <cell r="D18412">
            <v>69.340599999999995</v>
          </cell>
          <cell r="E18412">
            <v>1</v>
          </cell>
          <cell r="F18412">
            <v>1</v>
          </cell>
          <cell r="G18412">
            <v>1</v>
          </cell>
          <cell r="H18412">
            <v>1</v>
          </cell>
          <cell r="I18412">
            <v>1</v>
          </cell>
          <cell r="J18412">
            <v>1</v>
          </cell>
          <cell r="K18412">
            <v>1</v>
          </cell>
          <cell r="L18412">
            <v>1</v>
          </cell>
          <cell r="M18412">
            <v>1</v>
          </cell>
        </row>
        <row r="18413">
          <cell r="A18413">
            <v>61876</v>
          </cell>
          <cell r="B18413">
            <v>1</v>
          </cell>
          <cell r="C18413">
            <v>61.905700000000003</v>
          </cell>
          <cell r="D18413">
            <v>69.340599999999995</v>
          </cell>
          <cell r="E18413">
            <v>1</v>
          </cell>
          <cell r="F18413">
            <v>1</v>
          </cell>
          <cell r="G18413">
            <v>1</v>
          </cell>
          <cell r="H18413">
            <v>1</v>
          </cell>
          <cell r="I18413">
            <v>1</v>
          </cell>
          <cell r="J18413">
            <v>1</v>
          </cell>
          <cell r="K18413">
            <v>1</v>
          </cell>
          <cell r="L18413">
            <v>1</v>
          </cell>
          <cell r="M18413">
            <v>1</v>
          </cell>
        </row>
        <row r="18414">
          <cell r="A18414">
            <v>61877</v>
          </cell>
          <cell r="B18414">
            <v>1</v>
          </cell>
          <cell r="C18414">
            <v>61.905700000000003</v>
          </cell>
          <cell r="D18414">
            <v>69.340599999999995</v>
          </cell>
          <cell r="E18414">
            <v>1</v>
          </cell>
          <cell r="F18414">
            <v>1</v>
          </cell>
          <cell r="G18414">
            <v>1</v>
          </cell>
          <cell r="H18414">
            <v>1</v>
          </cell>
          <cell r="I18414">
            <v>1</v>
          </cell>
          <cell r="J18414">
            <v>1</v>
          </cell>
          <cell r="K18414">
            <v>1</v>
          </cell>
          <cell r="L18414">
            <v>1</v>
          </cell>
          <cell r="M18414">
            <v>1</v>
          </cell>
        </row>
        <row r="18415">
          <cell r="A18415">
            <v>61878</v>
          </cell>
          <cell r="B18415">
            <v>1</v>
          </cell>
          <cell r="C18415">
            <v>61.905700000000003</v>
          </cell>
          <cell r="D18415">
            <v>69.340599999999995</v>
          </cell>
          <cell r="E18415">
            <v>1</v>
          </cell>
          <cell r="F18415">
            <v>1</v>
          </cell>
          <cell r="G18415">
            <v>1</v>
          </cell>
          <cell r="H18415">
            <v>1</v>
          </cell>
          <cell r="I18415">
            <v>1</v>
          </cell>
          <cell r="J18415">
            <v>1</v>
          </cell>
          <cell r="K18415">
            <v>1</v>
          </cell>
          <cell r="L18415">
            <v>1</v>
          </cell>
          <cell r="M18415">
            <v>1</v>
          </cell>
        </row>
        <row r="18416">
          <cell r="A18416">
            <v>61879</v>
          </cell>
          <cell r="B18416">
            <v>1</v>
          </cell>
          <cell r="C18416">
            <v>61.905700000000003</v>
          </cell>
          <cell r="D18416">
            <v>69.340599999999995</v>
          </cell>
          <cell r="E18416">
            <v>1</v>
          </cell>
          <cell r="F18416">
            <v>1</v>
          </cell>
          <cell r="G18416">
            <v>1</v>
          </cell>
          <cell r="H18416">
            <v>1</v>
          </cell>
          <cell r="I18416">
            <v>1</v>
          </cell>
          <cell r="J18416">
            <v>1</v>
          </cell>
          <cell r="K18416">
            <v>1</v>
          </cell>
          <cell r="L18416">
            <v>1</v>
          </cell>
          <cell r="M18416">
            <v>1</v>
          </cell>
        </row>
        <row r="18417">
          <cell r="A18417">
            <v>61880</v>
          </cell>
          <cell r="B18417">
            <v>1</v>
          </cell>
          <cell r="C18417">
            <v>61.905700000000003</v>
          </cell>
          <cell r="D18417">
            <v>69.340599999999995</v>
          </cell>
          <cell r="E18417">
            <v>1</v>
          </cell>
          <cell r="F18417">
            <v>1</v>
          </cell>
          <cell r="G18417">
            <v>1</v>
          </cell>
          <cell r="H18417">
            <v>1</v>
          </cell>
          <cell r="I18417">
            <v>1</v>
          </cell>
          <cell r="J18417">
            <v>1</v>
          </cell>
          <cell r="K18417">
            <v>1</v>
          </cell>
          <cell r="L18417">
            <v>1</v>
          </cell>
          <cell r="M18417">
            <v>1</v>
          </cell>
        </row>
        <row r="18418">
          <cell r="A18418">
            <v>61881</v>
          </cell>
          <cell r="B18418">
            <v>1</v>
          </cell>
          <cell r="C18418">
            <v>61.905700000000003</v>
          </cell>
          <cell r="D18418">
            <v>69.340599999999995</v>
          </cell>
          <cell r="E18418">
            <v>1</v>
          </cell>
          <cell r="F18418">
            <v>1</v>
          </cell>
          <cell r="G18418">
            <v>1</v>
          </cell>
          <cell r="H18418">
            <v>1</v>
          </cell>
          <cell r="I18418">
            <v>1</v>
          </cell>
          <cell r="J18418">
            <v>1</v>
          </cell>
          <cell r="K18418">
            <v>1</v>
          </cell>
          <cell r="L18418">
            <v>1</v>
          </cell>
          <cell r="M18418">
            <v>1</v>
          </cell>
        </row>
        <row r="18419">
          <cell r="A18419">
            <v>61882</v>
          </cell>
          <cell r="B18419">
            <v>1</v>
          </cell>
          <cell r="C18419">
            <v>61.905700000000003</v>
          </cell>
          <cell r="D18419">
            <v>69.340599999999995</v>
          </cell>
          <cell r="E18419">
            <v>1</v>
          </cell>
          <cell r="F18419">
            <v>1</v>
          </cell>
          <cell r="G18419">
            <v>1</v>
          </cell>
          <cell r="H18419">
            <v>1</v>
          </cell>
          <cell r="I18419">
            <v>1</v>
          </cell>
          <cell r="J18419">
            <v>1</v>
          </cell>
          <cell r="K18419">
            <v>1</v>
          </cell>
          <cell r="L18419">
            <v>1</v>
          </cell>
          <cell r="M18419">
            <v>1</v>
          </cell>
        </row>
        <row r="18420">
          <cell r="A18420">
            <v>61883</v>
          </cell>
          <cell r="B18420">
            <v>1</v>
          </cell>
          <cell r="C18420">
            <v>61.905700000000003</v>
          </cell>
          <cell r="D18420">
            <v>69.340599999999995</v>
          </cell>
          <cell r="E18420">
            <v>1</v>
          </cell>
          <cell r="F18420">
            <v>1</v>
          </cell>
          <cell r="G18420">
            <v>1</v>
          </cell>
          <cell r="H18420">
            <v>1</v>
          </cell>
          <cell r="I18420">
            <v>1</v>
          </cell>
          <cell r="J18420">
            <v>1</v>
          </cell>
          <cell r="K18420">
            <v>1</v>
          </cell>
          <cell r="L18420">
            <v>1</v>
          </cell>
          <cell r="M18420">
            <v>1</v>
          </cell>
        </row>
        <row r="18421">
          <cell r="A18421">
            <v>61884</v>
          </cell>
          <cell r="B18421">
            <v>1</v>
          </cell>
          <cell r="C18421">
            <v>61.905700000000003</v>
          </cell>
          <cell r="D18421">
            <v>69.340599999999995</v>
          </cell>
          <cell r="E18421">
            <v>1</v>
          </cell>
          <cell r="F18421">
            <v>1</v>
          </cell>
          <cell r="G18421">
            <v>1</v>
          </cell>
          <cell r="H18421">
            <v>1</v>
          </cell>
          <cell r="I18421">
            <v>1</v>
          </cell>
          <cell r="J18421">
            <v>1</v>
          </cell>
          <cell r="K18421">
            <v>1</v>
          </cell>
          <cell r="L18421">
            <v>1</v>
          </cell>
          <cell r="M18421">
            <v>1</v>
          </cell>
        </row>
        <row r="18422">
          <cell r="A18422">
            <v>61885</v>
          </cell>
          <cell r="B18422">
            <v>1</v>
          </cell>
          <cell r="C18422">
            <v>61.905700000000003</v>
          </cell>
          <cell r="D18422">
            <v>69.340599999999995</v>
          </cell>
          <cell r="E18422">
            <v>1</v>
          </cell>
          <cell r="F18422">
            <v>1</v>
          </cell>
          <cell r="G18422">
            <v>1</v>
          </cell>
          <cell r="H18422">
            <v>1</v>
          </cell>
          <cell r="I18422">
            <v>1</v>
          </cell>
          <cell r="J18422">
            <v>1</v>
          </cell>
          <cell r="K18422">
            <v>1</v>
          </cell>
          <cell r="L18422">
            <v>1</v>
          </cell>
          <cell r="M18422">
            <v>1</v>
          </cell>
        </row>
        <row r="18423">
          <cell r="A18423">
            <v>61886</v>
          </cell>
          <cell r="B18423">
            <v>1</v>
          </cell>
          <cell r="C18423">
            <v>61.905700000000003</v>
          </cell>
          <cell r="D18423">
            <v>69.340599999999995</v>
          </cell>
          <cell r="E18423">
            <v>1</v>
          </cell>
          <cell r="F18423">
            <v>1</v>
          </cell>
          <cell r="G18423">
            <v>1</v>
          </cell>
          <cell r="H18423">
            <v>1</v>
          </cell>
          <cell r="I18423">
            <v>1</v>
          </cell>
          <cell r="J18423">
            <v>1</v>
          </cell>
          <cell r="K18423">
            <v>1</v>
          </cell>
          <cell r="L18423">
            <v>1</v>
          </cell>
          <cell r="M18423">
            <v>1</v>
          </cell>
        </row>
        <row r="18424">
          <cell r="A18424">
            <v>61887</v>
          </cell>
          <cell r="B18424">
            <v>1</v>
          </cell>
          <cell r="C18424">
            <v>61.905700000000003</v>
          </cell>
          <cell r="D18424">
            <v>69.340599999999995</v>
          </cell>
          <cell r="E18424">
            <v>1</v>
          </cell>
          <cell r="F18424">
            <v>1</v>
          </cell>
          <cell r="G18424">
            <v>1</v>
          </cell>
          <cell r="H18424">
            <v>1</v>
          </cell>
          <cell r="I18424">
            <v>1</v>
          </cell>
          <cell r="J18424">
            <v>1</v>
          </cell>
          <cell r="K18424">
            <v>1</v>
          </cell>
          <cell r="L18424">
            <v>1</v>
          </cell>
          <cell r="M18424">
            <v>1</v>
          </cell>
        </row>
        <row r="18425">
          <cell r="A18425">
            <v>61888</v>
          </cell>
          <cell r="B18425">
            <v>1</v>
          </cell>
          <cell r="C18425">
            <v>61.905700000000003</v>
          </cell>
          <cell r="D18425">
            <v>69.340599999999995</v>
          </cell>
          <cell r="E18425">
            <v>1</v>
          </cell>
          <cell r="F18425">
            <v>1</v>
          </cell>
          <cell r="G18425">
            <v>1</v>
          </cell>
          <cell r="H18425">
            <v>1</v>
          </cell>
          <cell r="I18425">
            <v>1</v>
          </cell>
          <cell r="J18425">
            <v>1</v>
          </cell>
          <cell r="K18425">
            <v>1</v>
          </cell>
          <cell r="L18425">
            <v>1</v>
          </cell>
          <cell r="M18425">
            <v>1</v>
          </cell>
        </row>
        <row r="18426">
          <cell r="A18426">
            <v>61889</v>
          </cell>
          <cell r="B18426">
            <v>1</v>
          </cell>
          <cell r="C18426">
            <v>61.905700000000003</v>
          </cell>
          <cell r="D18426">
            <v>69.340599999999995</v>
          </cell>
          <cell r="E18426">
            <v>1</v>
          </cell>
          <cell r="F18426">
            <v>1</v>
          </cell>
          <cell r="G18426">
            <v>1</v>
          </cell>
          <cell r="H18426">
            <v>1</v>
          </cell>
          <cell r="I18426">
            <v>1</v>
          </cell>
          <cell r="J18426">
            <v>1</v>
          </cell>
          <cell r="K18426">
            <v>1</v>
          </cell>
          <cell r="L18426">
            <v>1</v>
          </cell>
          <cell r="M18426">
            <v>1</v>
          </cell>
        </row>
        <row r="18427">
          <cell r="A18427">
            <v>61890</v>
          </cell>
          <cell r="B18427">
            <v>1</v>
          </cell>
          <cell r="C18427">
            <v>61.905700000000003</v>
          </cell>
          <cell r="D18427">
            <v>69.340599999999995</v>
          </cell>
          <cell r="E18427">
            <v>1</v>
          </cell>
          <cell r="F18427">
            <v>1</v>
          </cell>
          <cell r="G18427">
            <v>1</v>
          </cell>
          <cell r="H18427">
            <v>1</v>
          </cell>
          <cell r="I18427">
            <v>1</v>
          </cell>
          <cell r="J18427">
            <v>1</v>
          </cell>
          <cell r="K18427">
            <v>1</v>
          </cell>
          <cell r="L18427">
            <v>1</v>
          </cell>
          <cell r="M18427">
            <v>1</v>
          </cell>
        </row>
        <row r="18428">
          <cell r="A18428">
            <v>61891</v>
          </cell>
          <cell r="B18428">
            <v>1</v>
          </cell>
          <cell r="C18428">
            <v>61.905700000000003</v>
          </cell>
          <cell r="D18428">
            <v>69.340599999999995</v>
          </cell>
          <cell r="E18428">
            <v>1</v>
          </cell>
          <cell r="F18428">
            <v>1</v>
          </cell>
          <cell r="G18428">
            <v>1</v>
          </cell>
          <cell r="H18428">
            <v>1</v>
          </cell>
          <cell r="I18428">
            <v>1</v>
          </cell>
          <cell r="J18428">
            <v>1</v>
          </cell>
          <cell r="K18428">
            <v>1</v>
          </cell>
          <cell r="L18428">
            <v>1</v>
          </cell>
          <cell r="M18428">
            <v>1</v>
          </cell>
        </row>
        <row r="18429">
          <cell r="A18429">
            <v>61892</v>
          </cell>
          <cell r="B18429">
            <v>1</v>
          </cell>
          <cell r="C18429">
            <v>61.905700000000003</v>
          </cell>
          <cell r="D18429">
            <v>69.340599999999995</v>
          </cell>
          <cell r="E18429">
            <v>1</v>
          </cell>
          <cell r="F18429">
            <v>1</v>
          </cell>
          <cell r="G18429">
            <v>1</v>
          </cell>
          <cell r="H18429">
            <v>1</v>
          </cell>
          <cell r="I18429">
            <v>1</v>
          </cell>
          <cell r="J18429">
            <v>1</v>
          </cell>
          <cell r="K18429">
            <v>1</v>
          </cell>
          <cell r="L18429">
            <v>1</v>
          </cell>
          <cell r="M18429">
            <v>1</v>
          </cell>
        </row>
        <row r="18430">
          <cell r="A18430">
            <v>61893</v>
          </cell>
          <cell r="B18430">
            <v>1</v>
          </cell>
          <cell r="C18430">
            <v>61.905700000000003</v>
          </cell>
          <cell r="D18430">
            <v>69.340599999999995</v>
          </cell>
          <cell r="E18430">
            <v>1</v>
          </cell>
          <cell r="F18430">
            <v>1</v>
          </cell>
          <cell r="G18430">
            <v>1</v>
          </cell>
          <cell r="H18430">
            <v>1</v>
          </cell>
          <cell r="I18430">
            <v>1</v>
          </cell>
          <cell r="J18430">
            <v>1</v>
          </cell>
          <cell r="K18430">
            <v>1</v>
          </cell>
          <cell r="L18430">
            <v>1</v>
          </cell>
          <cell r="M18430">
            <v>1</v>
          </cell>
        </row>
        <row r="18431">
          <cell r="A18431">
            <v>61894</v>
          </cell>
          <cell r="B18431">
            <v>1</v>
          </cell>
          <cell r="C18431">
            <v>61.905700000000003</v>
          </cell>
          <cell r="D18431">
            <v>69.340599999999995</v>
          </cell>
          <cell r="E18431">
            <v>1</v>
          </cell>
          <cell r="F18431">
            <v>1</v>
          </cell>
          <cell r="G18431">
            <v>1</v>
          </cell>
          <cell r="H18431">
            <v>1</v>
          </cell>
          <cell r="I18431">
            <v>1</v>
          </cell>
          <cell r="J18431">
            <v>1</v>
          </cell>
          <cell r="K18431">
            <v>1</v>
          </cell>
          <cell r="L18431">
            <v>1</v>
          </cell>
          <cell r="M18431">
            <v>1</v>
          </cell>
        </row>
        <row r="18432">
          <cell r="A18432">
            <v>61895</v>
          </cell>
          <cell r="B18432">
            <v>1</v>
          </cell>
          <cell r="C18432">
            <v>61.905700000000003</v>
          </cell>
          <cell r="D18432">
            <v>69.340599999999995</v>
          </cell>
          <cell r="E18432">
            <v>1</v>
          </cell>
          <cell r="F18432">
            <v>1</v>
          </cell>
          <cell r="G18432">
            <v>1</v>
          </cell>
          <cell r="H18432">
            <v>1</v>
          </cell>
          <cell r="I18432">
            <v>1</v>
          </cell>
          <cell r="J18432">
            <v>1</v>
          </cell>
          <cell r="K18432">
            <v>1</v>
          </cell>
          <cell r="L18432">
            <v>1</v>
          </cell>
          <cell r="M18432">
            <v>1</v>
          </cell>
        </row>
        <row r="18433">
          <cell r="A18433">
            <v>61896</v>
          </cell>
          <cell r="B18433">
            <v>1</v>
          </cell>
          <cell r="C18433">
            <v>61.905700000000003</v>
          </cell>
          <cell r="D18433">
            <v>69.340599999999995</v>
          </cell>
          <cell r="E18433">
            <v>1</v>
          </cell>
          <cell r="F18433">
            <v>1</v>
          </cell>
          <cell r="G18433">
            <v>1</v>
          </cell>
          <cell r="H18433">
            <v>1</v>
          </cell>
          <cell r="I18433">
            <v>1</v>
          </cell>
          <cell r="J18433">
            <v>1</v>
          </cell>
          <cell r="K18433">
            <v>1</v>
          </cell>
          <cell r="L18433">
            <v>1</v>
          </cell>
          <cell r="M18433">
            <v>1</v>
          </cell>
        </row>
        <row r="18434">
          <cell r="A18434">
            <v>61897</v>
          </cell>
          <cell r="B18434">
            <v>1</v>
          </cell>
          <cell r="C18434">
            <v>61.905700000000003</v>
          </cell>
          <cell r="D18434">
            <v>69.340599999999995</v>
          </cell>
          <cell r="E18434">
            <v>1</v>
          </cell>
          <cell r="F18434">
            <v>1</v>
          </cell>
          <cell r="G18434">
            <v>1</v>
          </cell>
          <cell r="H18434">
            <v>1</v>
          </cell>
          <cell r="I18434">
            <v>1</v>
          </cell>
          <cell r="J18434">
            <v>1</v>
          </cell>
          <cell r="K18434">
            <v>1</v>
          </cell>
          <cell r="L18434">
            <v>1</v>
          </cell>
          <cell r="M18434">
            <v>1</v>
          </cell>
        </row>
        <row r="18435">
          <cell r="A18435">
            <v>61898</v>
          </cell>
          <cell r="B18435">
            <v>1</v>
          </cell>
          <cell r="C18435">
            <v>61.905700000000003</v>
          </cell>
          <cell r="D18435">
            <v>69.340599999999995</v>
          </cell>
          <cell r="E18435">
            <v>1</v>
          </cell>
          <cell r="F18435">
            <v>1</v>
          </cell>
          <cell r="G18435">
            <v>1</v>
          </cell>
          <cell r="H18435">
            <v>1</v>
          </cell>
          <cell r="I18435">
            <v>1</v>
          </cell>
          <cell r="J18435">
            <v>1</v>
          </cell>
          <cell r="K18435">
            <v>1</v>
          </cell>
          <cell r="L18435">
            <v>1</v>
          </cell>
          <cell r="M18435">
            <v>1</v>
          </cell>
        </row>
        <row r="18436">
          <cell r="A18436">
            <v>61899</v>
          </cell>
          <cell r="B18436">
            <v>1</v>
          </cell>
          <cell r="C18436">
            <v>61.905700000000003</v>
          </cell>
          <cell r="D18436">
            <v>69.340599999999995</v>
          </cell>
          <cell r="E18436">
            <v>1</v>
          </cell>
          <cell r="F18436">
            <v>1</v>
          </cell>
          <cell r="G18436">
            <v>1</v>
          </cell>
          <cell r="H18436">
            <v>1</v>
          </cell>
          <cell r="I18436">
            <v>1</v>
          </cell>
          <cell r="J18436">
            <v>1</v>
          </cell>
          <cell r="K18436">
            <v>1</v>
          </cell>
          <cell r="L18436">
            <v>1</v>
          </cell>
          <cell r="M18436">
            <v>1</v>
          </cell>
        </row>
        <row r="18437">
          <cell r="A18437">
            <v>61900</v>
          </cell>
          <cell r="B18437">
            <v>1</v>
          </cell>
          <cell r="C18437">
            <v>61.905700000000003</v>
          </cell>
          <cell r="D18437">
            <v>69.340599999999995</v>
          </cell>
          <cell r="E18437">
            <v>1</v>
          </cell>
          <cell r="F18437">
            <v>1</v>
          </cell>
          <cell r="G18437">
            <v>1</v>
          </cell>
          <cell r="H18437">
            <v>1</v>
          </cell>
          <cell r="I18437">
            <v>1</v>
          </cell>
          <cell r="J18437">
            <v>1</v>
          </cell>
          <cell r="K18437">
            <v>1</v>
          </cell>
          <cell r="L18437">
            <v>1</v>
          </cell>
          <cell r="M18437">
            <v>1</v>
          </cell>
        </row>
        <row r="18438">
          <cell r="A18438">
            <v>61901</v>
          </cell>
          <cell r="B18438">
            <v>1</v>
          </cell>
          <cell r="C18438">
            <v>61.905700000000003</v>
          </cell>
          <cell r="D18438">
            <v>69.340599999999995</v>
          </cell>
          <cell r="E18438">
            <v>1</v>
          </cell>
          <cell r="F18438">
            <v>1</v>
          </cell>
          <cell r="G18438">
            <v>1</v>
          </cell>
          <cell r="H18438">
            <v>1</v>
          </cell>
          <cell r="I18438">
            <v>1</v>
          </cell>
          <cell r="J18438">
            <v>1</v>
          </cell>
          <cell r="K18438">
            <v>1</v>
          </cell>
          <cell r="L18438">
            <v>1</v>
          </cell>
          <cell r="M18438">
            <v>1</v>
          </cell>
        </row>
        <row r="18439">
          <cell r="A18439">
            <v>61902</v>
          </cell>
          <cell r="B18439">
            <v>1</v>
          </cell>
          <cell r="C18439">
            <v>61.905700000000003</v>
          </cell>
          <cell r="D18439">
            <v>69.340599999999995</v>
          </cell>
          <cell r="E18439">
            <v>1</v>
          </cell>
          <cell r="F18439">
            <v>1</v>
          </cell>
          <cell r="G18439">
            <v>1</v>
          </cell>
          <cell r="H18439">
            <v>1</v>
          </cell>
          <cell r="I18439">
            <v>1</v>
          </cell>
          <cell r="J18439">
            <v>1</v>
          </cell>
          <cell r="K18439">
            <v>1</v>
          </cell>
          <cell r="L18439">
            <v>1</v>
          </cell>
          <cell r="M18439">
            <v>1</v>
          </cell>
        </row>
        <row r="18440">
          <cell r="A18440">
            <v>61903</v>
          </cell>
          <cell r="B18440">
            <v>1</v>
          </cell>
          <cell r="C18440">
            <v>61.905700000000003</v>
          </cell>
          <cell r="D18440">
            <v>69.340599999999995</v>
          </cell>
          <cell r="E18440">
            <v>1</v>
          </cell>
          <cell r="F18440">
            <v>1</v>
          </cell>
          <cell r="G18440">
            <v>1</v>
          </cell>
          <cell r="H18440">
            <v>1</v>
          </cell>
          <cell r="I18440">
            <v>1</v>
          </cell>
          <cell r="J18440">
            <v>1</v>
          </cell>
          <cell r="K18440">
            <v>1</v>
          </cell>
          <cell r="L18440">
            <v>1</v>
          </cell>
          <cell r="M18440">
            <v>1</v>
          </cell>
        </row>
        <row r="18441">
          <cell r="A18441">
            <v>61904</v>
          </cell>
          <cell r="B18441">
            <v>1</v>
          </cell>
          <cell r="C18441">
            <v>61.905700000000003</v>
          </cell>
          <cell r="D18441">
            <v>69.340599999999995</v>
          </cell>
          <cell r="E18441">
            <v>1</v>
          </cell>
          <cell r="F18441">
            <v>1</v>
          </cell>
          <cell r="G18441">
            <v>1</v>
          </cell>
          <cell r="H18441">
            <v>1</v>
          </cell>
          <cell r="I18441">
            <v>1</v>
          </cell>
          <cell r="J18441">
            <v>1</v>
          </cell>
          <cell r="K18441">
            <v>1</v>
          </cell>
          <cell r="L18441">
            <v>1</v>
          </cell>
          <cell r="M18441">
            <v>1</v>
          </cell>
        </row>
        <row r="18442">
          <cell r="A18442">
            <v>61905</v>
          </cell>
          <cell r="B18442">
            <v>1</v>
          </cell>
          <cell r="C18442">
            <v>61.905700000000003</v>
          </cell>
          <cell r="D18442">
            <v>69.340599999999995</v>
          </cell>
          <cell r="E18442">
            <v>1</v>
          </cell>
          <cell r="F18442">
            <v>1</v>
          </cell>
          <cell r="G18442">
            <v>1</v>
          </cell>
          <cell r="H18442">
            <v>1</v>
          </cell>
          <cell r="I18442">
            <v>1</v>
          </cell>
          <cell r="J18442">
            <v>1</v>
          </cell>
          <cell r="K18442">
            <v>1</v>
          </cell>
          <cell r="L18442">
            <v>1</v>
          </cell>
          <cell r="M18442">
            <v>1</v>
          </cell>
        </row>
        <row r="18443">
          <cell r="A18443">
            <v>61906</v>
          </cell>
          <cell r="B18443">
            <v>1</v>
          </cell>
          <cell r="C18443">
            <v>61.905700000000003</v>
          </cell>
          <cell r="D18443">
            <v>69.340599999999995</v>
          </cell>
          <cell r="E18443">
            <v>1</v>
          </cell>
          <cell r="F18443">
            <v>1</v>
          </cell>
          <cell r="G18443">
            <v>1</v>
          </cell>
          <cell r="H18443">
            <v>1</v>
          </cell>
          <cell r="I18443">
            <v>1</v>
          </cell>
          <cell r="J18443">
            <v>1</v>
          </cell>
          <cell r="K18443">
            <v>1</v>
          </cell>
          <cell r="L18443">
            <v>1</v>
          </cell>
          <cell r="M18443">
            <v>1</v>
          </cell>
        </row>
        <row r="18444">
          <cell r="A18444">
            <v>61907</v>
          </cell>
          <cell r="B18444">
            <v>1</v>
          </cell>
          <cell r="C18444">
            <v>61.905700000000003</v>
          </cell>
          <cell r="D18444">
            <v>69.340599999999995</v>
          </cell>
          <cell r="E18444">
            <v>1</v>
          </cell>
          <cell r="F18444">
            <v>1</v>
          </cell>
          <cell r="G18444">
            <v>1</v>
          </cell>
          <cell r="H18444">
            <v>1</v>
          </cell>
          <cell r="I18444">
            <v>1</v>
          </cell>
          <cell r="J18444">
            <v>1</v>
          </cell>
          <cell r="K18444">
            <v>1</v>
          </cell>
          <cell r="L18444">
            <v>1</v>
          </cell>
          <cell r="M18444">
            <v>1</v>
          </cell>
        </row>
        <row r="18445">
          <cell r="A18445">
            <v>61908</v>
          </cell>
          <cell r="B18445">
            <v>1</v>
          </cell>
          <cell r="C18445">
            <v>61.905700000000003</v>
          </cell>
          <cell r="D18445">
            <v>69.340599999999995</v>
          </cell>
          <cell r="E18445">
            <v>1</v>
          </cell>
          <cell r="F18445">
            <v>1</v>
          </cell>
          <cell r="G18445">
            <v>1</v>
          </cell>
          <cell r="H18445">
            <v>1</v>
          </cell>
          <cell r="I18445">
            <v>1</v>
          </cell>
          <cell r="J18445">
            <v>1</v>
          </cell>
          <cell r="K18445">
            <v>1</v>
          </cell>
          <cell r="L18445">
            <v>1</v>
          </cell>
          <cell r="M18445">
            <v>1</v>
          </cell>
        </row>
        <row r="18446">
          <cell r="A18446">
            <v>61909</v>
          </cell>
          <cell r="B18446">
            <v>1</v>
          </cell>
          <cell r="C18446">
            <v>61.905700000000003</v>
          </cell>
          <cell r="D18446">
            <v>69.340599999999995</v>
          </cell>
          <cell r="E18446">
            <v>1</v>
          </cell>
          <cell r="F18446">
            <v>1</v>
          </cell>
          <cell r="G18446">
            <v>1</v>
          </cell>
          <cell r="H18446">
            <v>1</v>
          </cell>
          <cell r="I18446">
            <v>1</v>
          </cell>
          <cell r="J18446">
            <v>1</v>
          </cell>
          <cell r="K18446">
            <v>1</v>
          </cell>
          <cell r="L18446">
            <v>1</v>
          </cell>
          <cell r="M18446">
            <v>1</v>
          </cell>
        </row>
        <row r="18447">
          <cell r="A18447">
            <v>61910</v>
          </cell>
          <cell r="B18447">
            <v>1</v>
          </cell>
          <cell r="C18447">
            <v>61.905700000000003</v>
          </cell>
          <cell r="D18447">
            <v>69.340599999999995</v>
          </cell>
          <cell r="E18447">
            <v>1</v>
          </cell>
          <cell r="F18447">
            <v>1</v>
          </cell>
          <cell r="G18447">
            <v>1</v>
          </cell>
          <cell r="H18447">
            <v>1</v>
          </cell>
          <cell r="I18447">
            <v>1</v>
          </cell>
          <cell r="J18447">
            <v>1</v>
          </cell>
          <cell r="K18447">
            <v>1</v>
          </cell>
          <cell r="L18447">
            <v>1</v>
          </cell>
          <cell r="M18447">
            <v>1</v>
          </cell>
        </row>
        <row r="18448">
          <cell r="A18448">
            <v>61911</v>
          </cell>
          <cell r="B18448">
            <v>1</v>
          </cell>
          <cell r="C18448">
            <v>61.905700000000003</v>
          </cell>
          <cell r="D18448">
            <v>69.340599999999995</v>
          </cell>
          <cell r="E18448">
            <v>1</v>
          </cell>
          <cell r="F18448">
            <v>1</v>
          </cell>
          <cell r="G18448">
            <v>1</v>
          </cell>
          <cell r="H18448">
            <v>1</v>
          </cell>
          <cell r="I18448">
            <v>1</v>
          </cell>
          <cell r="J18448">
            <v>1</v>
          </cell>
          <cell r="K18448">
            <v>1</v>
          </cell>
          <cell r="L18448">
            <v>1</v>
          </cell>
          <cell r="M18448">
            <v>1</v>
          </cell>
        </row>
        <row r="18449">
          <cell r="A18449">
            <v>61912</v>
          </cell>
          <cell r="B18449">
            <v>1</v>
          </cell>
          <cell r="C18449">
            <v>61.905700000000003</v>
          </cell>
          <cell r="D18449">
            <v>69.340599999999995</v>
          </cell>
          <cell r="E18449">
            <v>1</v>
          </cell>
          <cell r="F18449">
            <v>1</v>
          </cell>
          <cell r="G18449">
            <v>1</v>
          </cell>
          <cell r="H18449">
            <v>1</v>
          </cell>
          <cell r="I18449">
            <v>1</v>
          </cell>
          <cell r="J18449">
            <v>1</v>
          </cell>
          <cell r="K18449">
            <v>1</v>
          </cell>
          <cell r="L18449">
            <v>1</v>
          </cell>
          <cell r="M18449">
            <v>1</v>
          </cell>
        </row>
        <row r="18450">
          <cell r="A18450">
            <v>61913</v>
          </cell>
          <cell r="B18450">
            <v>1</v>
          </cell>
          <cell r="C18450">
            <v>61.905700000000003</v>
          </cell>
          <cell r="D18450">
            <v>69.340599999999995</v>
          </cell>
          <cell r="E18450">
            <v>1</v>
          </cell>
          <cell r="F18450">
            <v>1</v>
          </cell>
          <cell r="G18450">
            <v>1</v>
          </cell>
          <cell r="H18450">
            <v>1</v>
          </cell>
          <cell r="I18450">
            <v>1</v>
          </cell>
          <cell r="J18450">
            <v>1</v>
          </cell>
          <cell r="K18450">
            <v>1</v>
          </cell>
          <cell r="L18450">
            <v>1</v>
          </cell>
          <cell r="M18450">
            <v>1</v>
          </cell>
        </row>
        <row r="18451">
          <cell r="A18451">
            <v>61914</v>
          </cell>
          <cell r="B18451">
            <v>1</v>
          </cell>
          <cell r="C18451">
            <v>61.905700000000003</v>
          </cell>
          <cell r="D18451">
            <v>69.340599999999995</v>
          </cell>
          <cell r="E18451">
            <v>1</v>
          </cell>
          <cell r="F18451">
            <v>1</v>
          </cell>
          <cell r="G18451">
            <v>1</v>
          </cell>
          <cell r="H18451">
            <v>1</v>
          </cell>
          <cell r="I18451">
            <v>1</v>
          </cell>
          <cell r="J18451">
            <v>1</v>
          </cell>
          <cell r="K18451">
            <v>1</v>
          </cell>
          <cell r="L18451">
            <v>1</v>
          </cell>
          <cell r="M18451">
            <v>1</v>
          </cell>
        </row>
        <row r="18452">
          <cell r="A18452">
            <v>61915</v>
          </cell>
          <cell r="B18452">
            <v>1</v>
          </cell>
          <cell r="C18452">
            <v>61.905700000000003</v>
          </cell>
          <cell r="D18452">
            <v>69.340599999999995</v>
          </cell>
          <cell r="E18452">
            <v>1</v>
          </cell>
          <cell r="F18452">
            <v>1</v>
          </cell>
          <cell r="G18452">
            <v>1</v>
          </cell>
          <cell r="H18452">
            <v>1</v>
          </cell>
          <cell r="I18452">
            <v>1</v>
          </cell>
          <cell r="J18452">
            <v>1</v>
          </cell>
          <cell r="K18452">
            <v>1</v>
          </cell>
          <cell r="L18452">
            <v>1</v>
          </cell>
          <cell r="M18452">
            <v>1</v>
          </cell>
        </row>
        <row r="18453">
          <cell r="A18453">
            <v>61916</v>
          </cell>
          <cell r="B18453">
            <v>1</v>
          </cell>
          <cell r="C18453">
            <v>61.905700000000003</v>
          </cell>
          <cell r="D18453">
            <v>69.340599999999995</v>
          </cell>
          <cell r="E18453">
            <v>1</v>
          </cell>
          <cell r="F18453">
            <v>1</v>
          </cell>
          <cell r="G18453">
            <v>1</v>
          </cell>
          <cell r="H18453">
            <v>1</v>
          </cell>
          <cell r="I18453">
            <v>1</v>
          </cell>
          <cell r="J18453">
            <v>1</v>
          </cell>
          <cell r="K18453">
            <v>1</v>
          </cell>
          <cell r="L18453">
            <v>1</v>
          </cell>
          <cell r="M18453">
            <v>1</v>
          </cell>
        </row>
        <row r="18454">
          <cell r="A18454">
            <v>61917</v>
          </cell>
          <cell r="B18454">
            <v>1</v>
          </cell>
          <cell r="C18454">
            <v>61.905700000000003</v>
          </cell>
          <cell r="D18454">
            <v>69.340599999999995</v>
          </cell>
          <cell r="E18454">
            <v>1</v>
          </cell>
          <cell r="F18454">
            <v>1</v>
          </cell>
          <cell r="G18454">
            <v>1</v>
          </cell>
          <cell r="H18454">
            <v>1</v>
          </cell>
          <cell r="I18454">
            <v>1</v>
          </cell>
          <cell r="J18454">
            <v>1</v>
          </cell>
          <cell r="K18454">
            <v>1</v>
          </cell>
          <cell r="L18454">
            <v>1</v>
          </cell>
          <cell r="M18454">
            <v>1</v>
          </cell>
        </row>
        <row r="18455">
          <cell r="A18455">
            <v>61918</v>
          </cell>
          <cell r="B18455">
            <v>1</v>
          </cell>
          <cell r="C18455">
            <v>61.905700000000003</v>
          </cell>
          <cell r="D18455">
            <v>69.340599999999995</v>
          </cell>
          <cell r="E18455">
            <v>1</v>
          </cell>
          <cell r="F18455">
            <v>1</v>
          </cell>
          <cell r="G18455">
            <v>1</v>
          </cell>
          <cell r="H18455">
            <v>1</v>
          </cell>
          <cell r="I18455">
            <v>1</v>
          </cell>
          <cell r="J18455">
            <v>1</v>
          </cell>
          <cell r="K18455">
            <v>1</v>
          </cell>
          <cell r="L18455">
            <v>1</v>
          </cell>
          <cell r="M18455">
            <v>1</v>
          </cell>
        </row>
        <row r="18456">
          <cell r="A18456">
            <v>61919</v>
          </cell>
          <cell r="B18456">
            <v>1</v>
          </cell>
          <cell r="C18456">
            <v>61.905700000000003</v>
          </cell>
          <cell r="D18456">
            <v>69.340599999999995</v>
          </cell>
          <cell r="E18456">
            <v>1</v>
          </cell>
          <cell r="F18456">
            <v>1</v>
          </cell>
          <cell r="G18456">
            <v>1</v>
          </cell>
          <cell r="H18456">
            <v>1</v>
          </cell>
          <cell r="I18456">
            <v>1</v>
          </cell>
          <cell r="J18456">
            <v>1</v>
          </cell>
          <cell r="K18456">
            <v>1</v>
          </cell>
          <cell r="L18456">
            <v>1</v>
          </cell>
          <cell r="M18456">
            <v>1</v>
          </cell>
        </row>
        <row r="18457">
          <cell r="A18457">
            <v>61920</v>
          </cell>
          <cell r="B18457">
            <v>1</v>
          </cell>
          <cell r="C18457">
            <v>61.905700000000003</v>
          </cell>
          <cell r="D18457">
            <v>69.340599999999995</v>
          </cell>
          <cell r="E18457">
            <v>1</v>
          </cell>
          <cell r="F18457">
            <v>1</v>
          </cell>
          <cell r="G18457">
            <v>1</v>
          </cell>
          <cell r="H18457">
            <v>1</v>
          </cell>
          <cell r="I18457">
            <v>1</v>
          </cell>
          <cell r="J18457">
            <v>1</v>
          </cell>
          <cell r="K18457">
            <v>1</v>
          </cell>
          <cell r="L18457">
            <v>1</v>
          </cell>
          <cell r="M18457">
            <v>1</v>
          </cell>
        </row>
        <row r="18458">
          <cell r="A18458">
            <v>61921</v>
          </cell>
          <cell r="B18458">
            <v>1</v>
          </cell>
          <cell r="C18458">
            <v>61.905700000000003</v>
          </cell>
          <cell r="D18458">
            <v>69.340599999999995</v>
          </cell>
          <cell r="E18458">
            <v>1</v>
          </cell>
          <cell r="F18458">
            <v>1</v>
          </cell>
          <cell r="G18458">
            <v>1</v>
          </cell>
          <cell r="H18458">
            <v>1</v>
          </cell>
          <cell r="I18458">
            <v>1</v>
          </cell>
          <cell r="J18458">
            <v>1</v>
          </cell>
          <cell r="K18458">
            <v>1</v>
          </cell>
          <cell r="L18458">
            <v>1</v>
          </cell>
          <cell r="M18458">
            <v>1</v>
          </cell>
        </row>
        <row r="18459">
          <cell r="A18459">
            <v>61922</v>
          </cell>
          <cell r="B18459">
            <v>1</v>
          </cell>
          <cell r="C18459">
            <v>61.905700000000003</v>
          </cell>
          <cell r="D18459">
            <v>69.340599999999995</v>
          </cell>
          <cell r="E18459">
            <v>1</v>
          </cell>
          <cell r="F18459">
            <v>1</v>
          </cell>
          <cell r="G18459">
            <v>1</v>
          </cell>
          <cell r="H18459">
            <v>1</v>
          </cell>
          <cell r="I18459">
            <v>1</v>
          </cell>
          <cell r="J18459">
            <v>1</v>
          </cell>
          <cell r="K18459">
            <v>1</v>
          </cell>
          <cell r="L18459">
            <v>1</v>
          </cell>
          <cell r="M18459">
            <v>1</v>
          </cell>
        </row>
        <row r="18460">
          <cell r="A18460">
            <v>61923</v>
          </cell>
          <cell r="B18460">
            <v>1</v>
          </cell>
          <cell r="C18460">
            <v>61.905700000000003</v>
          </cell>
          <cell r="D18460">
            <v>69.340599999999995</v>
          </cell>
          <cell r="E18460">
            <v>1</v>
          </cell>
          <cell r="F18460">
            <v>1</v>
          </cell>
          <cell r="G18460">
            <v>1</v>
          </cell>
          <cell r="H18460">
            <v>1</v>
          </cell>
          <cell r="I18460">
            <v>1</v>
          </cell>
          <cell r="J18460">
            <v>1</v>
          </cell>
          <cell r="K18460">
            <v>1</v>
          </cell>
          <cell r="L18460">
            <v>1</v>
          </cell>
          <cell r="M18460">
            <v>1</v>
          </cell>
        </row>
        <row r="18461">
          <cell r="A18461">
            <v>61924</v>
          </cell>
          <cell r="B18461">
            <v>1</v>
          </cell>
          <cell r="C18461">
            <v>61.905700000000003</v>
          </cell>
          <cell r="D18461">
            <v>69.340599999999995</v>
          </cell>
          <cell r="E18461">
            <v>1</v>
          </cell>
          <cell r="F18461">
            <v>1</v>
          </cell>
          <cell r="G18461">
            <v>1</v>
          </cell>
          <cell r="H18461">
            <v>1</v>
          </cell>
          <cell r="I18461">
            <v>1</v>
          </cell>
          <cell r="J18461">
            <v>1</v>
          </cell>
          <cell r="K18461">
            <v>1</v>
          </cell>
          <cell r="L18461">
            <v>1</v>
          </cell>
          <cell r="M18461">
            <v>1</v>
          </cell>
        </row>
        <row r="18462">
          <cell r="A18462">
            <v>61925</v>
          </cell>
          <cell r="B18462">
            <v>1</v>
          </cell>
          <cell r="C18462">
            <v>61.905700000000003</v>
          </cell>
          <cell r="D18462">
            <v>69.340599999999995</v>
          </cell>
          <cell r="E18462">
            <v>1</v>
          </cell>
          <cell r="F18462">
            <v>1</v>
          </cell>
          <cell r="G18462">
            <v>1</v>
          </cell>
          <cell r="H18462">
            <v>1</v>
          </cell>
          <cell r="I18462">
            <v>1</v>
          </cell>
          <cell r="J18462">
            <v>1</v>
          </cell>
          <cell r="K18462">
            <v>1</v>
          </cell>
          <cell r="L18462">
            <v>1</v>
          </cell>
          <cell r="M18462">
            <v>1</v>
          </cell>
        </row>
        <row r="18463">
          <cell r="A18463">
            <v>61926</v>
          </cell>
          <cell r="B18463">
            <v>1</v>
          </cell>
          <cell r="C18463">
            <v>61.905700000000003</v>
          </cell>
          <cell r="D18463">
            <v>69.340599999999995</v>
          </cell>
          <cell r="E18463">
            <v>1</v>
          </cell>
          <cell r="F18463">
            <v>1</v>
          </cell>
          <cell r="G18463">
            <v>1</v>
          </cell>
          <cell r="H18463">
            <v>1</v>
          </cell>
          <cell r="I18463">
            <v>1</v>
          </cell>
          <cell r="J18463">
            <v>1</v>
          </cell>
          <cell r="K18463">
            <v>1</v>
          </cell>
          <cell r="L18463">
            <v>1</v>
          </cell>
          <cell r="M18463">
            <v>1</v>
          </cell>
        </row>
        <row r="18464">
          <cell r="A18464">
            <v>61927</v>
          </cell>
          <cell r="B18464">
            <v>1</v>
          </cell>
          <cell r="C18464">
            <v>61.905700000000003</v>
          </cell>
          <cell r="D18464">
            <v>69.340599999999995</v>
          </cell>
          <cell r="E18464">
            <v>1</v>
          </cell>
          <cell r="F18464">
            <v>1</v>
          </cell>
          <cell r="G18464">
            <v>1</v>
          </cell>
          <cell r="H18464">
            <v>1</v>
          </cell>
          <cell r="I18464">
            <v>1</v>
          </cell>
          <cell r="J18464">
            <v>1</v>
          </cell>
          <cell r="K18464">
            <v>1</v>
          </cell>
          <cell r="L18464">
            <v>1</v>
          </cell>
          <cell r="M18464">
            <v>1</v>
          </cell>
        </row>
        <row r="18465">
          <cell r="A18465">
            <v>61928</v>
          </cell>
          <cell r="B18465">
            <v>1</v>
          </cell>
          <cell r="C18465">
            <v>61.905700000000003</v>
          </cell>
          <cell r="D18465">
            <v>69.340599999999995</v>
          </cell>
          <cell r="E18465">
            <v>1</v>
          </cell>
          <cell r="F18465">
            <v>1</v>
          </cell>
          <cell r="G18465">
            <v>1</v>
          </cell>
          <cell r="H18465">
            <v>1</v>
          </cell>
          <cell r="I18465">
            <v>1</v>
          </cell>
          <cell r="J18465">
            <v>1</v>
          </cell>
          <cell r="K18465">
            <v>1</v>
          </cell>
          <cell r="L18465">
            <v>1</v>
          </cell>
          <cell r="M18465">
            <v>1</v>
          </cell>
        </row>
        <row r="18466">
          <cell r="A18466">
            <v>61929</v>
          </cell>
          <cell r="B18466">
            <v>1</v>
          </cell>
          <cell r="C18466">
            <v>61.905700000000003</v>
          </cell>
          <cell r="D18466">
            <v>69.340599999999995</v>
          </cell>
          <cell r="E18466">
            <v>1</v>
          </cell>
          <cell r="F18466">
            <v>1</v>
          </cell>
          <cell r="G18466">
            <v>1</v>
          </cell>
          <cell r="H18466">
            <v>1</v>
          </cell>
          <cell r="I18466">
            <v>1</v>
          </cell>
          <cell r="J18466">
            <v>1</v>
          </cell>
          <cell r="K18466">
            <v>1</v>
          </cell>
          <cell r="L18466">
            <v>1</v>
          </cell>
          <cell r="M18466">
            <v>1</v>
          </cell>
        </row>
        <row r="18467">
          <cell r="A18467">
            <v>61930</v>
          </cell>
          <cell r="B18467">
            <v>1</v>
          </cell>
          <cell r="C18467">
            <v>61.905700000000003</v>
          </cell>
          <cell r="D18467">
            <v>69.340599999999995</v>
          </cell>
          <cell r="E18467">
            <v>1</v>
          </cell>
          <cell r="F18467">
            <v>1</v>
          </cell>
          <cell r="G18467">
            <v>1</v>
          </cell>
          <cell r="H18467">
            <v>1</v>
          </cell>
          <cell r="I18467">
            <v>1</v>
          </cell>
          <cell r="J18467">
            <v>1</v>
          </cell>
          <cell r="K18467">
            <v>1</v>
          </cell>
          <cell r="L18467">
            <v>1</v>
          </cell>
          <cell r="M18467">
            <v>1</v>
          </cell>
        </row>
        <row r="18468">
          <cell r="A18468">
            <v>61931</v>
          </cell>
          <cell r="B18468">
            <v>1</v>
          </cell>
          <cell r="C18468">
            <v>61.905700000000003</v>
          </cell>
          <cell r="D18468">
            <v>69.340599999999995</v>
          </cell>
          <cell r="E18468">
            <v>1</v>
          </cell>
          <cell r="F18468">
            <v>1</v>
          </cell>
          <cell r="G18468">
            <v>1</v>
          </cell>
          <cell r="H18468">
            <v>1</v>
          </cell>
          <cell r="I18468">
            <v>1</v>
          </cell>
          <cell r="J18468">
            <v>1</v>
          </cell>
          <cell r="K18468">
            <v>1</v>
          </cell>
          <cell r="L18468">
            <v>1</v>
          </cell>
          <cell r="M18468">
            <v>1</v>
          </cell>
        </row>
        <row r="18469">
          <cell r="A18469">
            <v>61932</v>
          </cell>
          <cell r="B18469">
            <v>1</v>
          </cell>
          <cell r="C18469">
            <v>61.905700000000003</v>
          </cell>
          <cell r="D18469">
            <v>69.340599999999995</v>
          </cell>
          <cell r="E18469">
            <v>1</v>
          </cell>
          <cell r="F18469">
            <v>1</v>
          </cell>
          <cell r="G18469">
            <v>1</v>
          </cell>
          <cell r="H18469">
            <v>1</v>
          </cell>
          <cell r="I18469">
            <v>1</v>
          </cell>
          <cell r="J18469">
            <v>1</v>
          </cell>
          <cell r="K18469">
            <v>1</v>
          </cell>
          <cell r="L18469">
            <v>1</v>
          </cell>
          <cell r="M18469">
            <v>1</v>
          </cell>
        </row>
        <row r="18470">
          <cell r="A18470">
            <v>61933</v>
          </cell>
          <cell r="B18470">
            <v>1</v>
          </cell>
          <cell r="C18470">
            <v>61.905700000000003</v>
          </cell>
          <cell r="D18470">
            <v>69.340599999999995</v>
          </cell>
          <cell r="E18470">
            <v>1</v>
          </cell>
          <cell r="F18470">
            <v>1</v>
          </cell>
          <cell r="G18470">
            <v>1</v>
          </cell>
          <cell r="H18470">
            <v>1</v>
          </cell>
          <cell r="I18470">
            <v>1</v>
          </cell>
          <cell r="J18470">
            <v>1</v>
          </cell>
          <cell r="K18470">
            <v>1</v>
          </cell>
          <cell r="L18470">
            <v>1</v>
          </cell>
          <cell r="M18470">
            <v>1</v>
          </cell>
        </row>
        <row r="18471">
          <cell r="A18471">
            <v>61934</v>
          </cell>
          <cell r="B18471">
            <v>1</v>
          </cell>
          <cell r="C18471">
            <v>61.905700000000003</v>
          </cell>
          <cell r="D18471">
            <v>69.340599999999995</v>
          </cell>
          <cell r="E18471">
            <v>1</v>
          </cell>
          <cell r="F18471">
            <v>1</v>
          </cell>
          <cell r="G18471">
            <v>1</v>
          </cell>
          <cell r="H18471">
            <v>1</v>
          </cell>
          <cell r="I18471">
            <v>1</v>
          </cell>
          <cell r="J18471">
            <v>1</v>
          </cell>
          <cell r="K18471">
            <v>1</v>
          </cell>
          <cell r="L18471">
            <v>1</v>
          </cell>
          <cell r="M18471">
            <v>1</v>
          </cell>
        </row>
        <row r="18472">
          <cell r="A18472">
            <v>61935</v>
          </cell>
          <cell r="B18472">
            <v>1</v>
          </cell>
          <cell r="C18472">
            <v>61.905700000000003</v>
          </cell>
          <cell r="D18472">
            <v>69.340599999999995</v>
          </cell>
          <cell r="E18472">
            <v>1</v>
          </cell>
          <cell r="F18472">
            <v>1</v>
          </cell>
          <cell r="G18472">
            <v>1</v>
          </cell>
          <cell r="H18472">
            <v>1</v>
          </cell>
          <cell r="I18472">
            <v>1</v>
          </cell>
          <cell r="J18472">
            <v>1</v>
          </cell>
          <cell r="K18472">
            <v>1</v>
          </cell>
          <cell r="L18472">
            <v>1</v>
          </cell>
          <cell r="M18472">
            <v>1</v>
          </cell>
        </row>
        <row r="18473">
          <cell r="A18473">
            <v>61936</v>
          </cell>
          <cell r="B18473">
            <v>1</v>
          </cell>
          <cell r="C18473">
            <v>61.905700000000003</v>
          </cell>
          <cell r="D18473">
            <v>69.340599999999995</v>
          </cell>
          <cell r="E18473">
            <v>1</v>
          </cell>
          <cell r="F18473">
            <v>1</v>
          </cell>
          <cell r="G18473">
            <v>1</v>
          </cell>
          <cell r="H18473">
            <v>1</v>
          </cell>
          <cell r="I18473">
            <v>1</v>
          </cell>
          <cell r="J18473">
            <v>1</v>
          </cell>
          <cell r="K18473">
            <v>1</v>
          </cell>
          <cell r="L18473">
            <v>1</v>
          </cell>
          <cell r="M18473">
            <v>1</v>
          </cell>
        </row>
        <row r="18474">
          <cell r="A18474">
            <v>61937</v>
          </cell>
          <cell r="B18474">
            <v>1</v>
          </cell>
          <cell r="C18474">
            <v>61.905700000000003</v>
          </cell>
          <cell r="D18474">
            <v>69.340599999999995</v>
          </cell>
          <cell r="E18474">
            <v>1</v>
          </cell>
          <cell r="F18474">
            <v>1</v>
          </cell>
          <cell r="G18474">
            <v>1</v>
          </cell>
          <cell r="H18474">
            <v>1</v>
          </cell>
          <cell r="I18474">
            <v>1</v>
          </cell>
          <cell r="J18474">
            <v>1</v>
          </cell>
          <cell r="K18474">
            <v>1</v>
          </cell>
          <cell r="L18474">
            <v>1</v>
          </cell>
          <cell r="M18474">
            <v>1</v>
          </cell>
        </row>
        <row r="18475">
          <cell r="A18475">
            <v>61938</v>
          </cell>
          <cell r="B18475">
            <v>1</v>
          </cell>
          <cell r="C18475">
            <v>61.905700000000003</v>
          </cell>
          <cell r="D18475">
            <v>69.340599999999995</v>
          </cell>
          <cell r="E18475">
            <v>1</v>
          </cell>
          <cell r="F18475">
            <v>1</v>
          </cell>
          <cell r="G18475">
            <v>1</v>
          </cell>
          <cell r="H18475">
            <v>1</v>
          </cell>
          <cell r="I18475">
            <v>1</v>
          </cell>
          <cell r="J18475">
            <v>1</v>
          </cell>
          <cell r="K18475">
            <v>1</v>
          </cell>
          <cell r="L18475">
            <v>1</v>
          </cell>
          <cell r="M18475">
            <v>1</v>
          </cell>
        </row>
        <row r="18476">
          <cell r="A18476">
            <v>61939</v>
          </cell>
          <cell r="B18476">
            <v>1</v>
          </cell>
          <cell r="C18476">
            <v>61.905700000000003</v>
          </cell>
          <cell r="D18476">
            <v>69.340599999999995</v>
          </cell>
          <cell r="E18476">
            <v>1</v>
          </cell>
          <cell r="F18476">
            <v>1</v>
          </cell>
          <cell r="G18476">
            <v>1</v>
          </cell>
          <cell r="H18476">
            <v>1</v>
          </cell>
          <cell r="I18476">
            <v>1</v>
          </cell>
          <cell r="J18476">
            <v>1</v>
          </cell>
          <cell r="K18476">
            <v>1</v>
          </cell>
          <cell r="L18476">
            <v>1</v>
          </cell>
          <cell r="M18476">
            <v>1</v>
          </cell>
        </row>
        <row r="18477">
          <cell r="A18477">
            <v>61940</v>
          </cell>
          <cell r="B18477">
            <v>1</v>
          </cell>
          <cell r="C18477">
            <v>61.905700000000003</v>
          </cell>
          <cell r="D18477">
            <v>69.340599999999995</v>
          </cell>
          <cell r="E18477">
            <v>1</v>
          </cell>
          <cell r="F18477">
            <v>1</v>
          </cell>
          <cell r="G18477">
            <v>1</v>
          </cell>
          <cell r="H18477">
            <v>1</v>
          </cell>
          <cell r="I18477">
            <v>1</v>
          </cell>
          <cell r="J18477">
            <v>1</v>
          </cell>
          <cell r="K18477">
            <v>1</v>
          </cell>
          <cell r="L18477">
            <v>1</v>
          </cell>
          <cell r="M18477">
            <v>1</v>
          </cell>
        </row>
        <row r="18478">
          <cell r="A18478">
            <v>61941</v>
          </cell>
          <cell r="B18478">
            <v>1</v>
          </cell>
          <cell r="C18478">
            <v>61.905700000000003</v>
          </cell>
          <cell r="D18478">
            <v>69.340599999999995</v>
          </cell>
          <cell r="E18478">
            <v>1</v>
          </cell>
          <cell r="F18478">
            <v>1</v>
          </cell>
          <cell r="G18478">
            <v>1</v>
          </cell>
          <cell r="H18478">
            <v>1</v>
          </cell>
          <cell r="I18478">
            <v>1</v>
          </cell>
          <cell r="J18478">
            <v>1</v>
          </cell>
          <cell r="K18478">
            <v>1</v>
          </cell>
          <cell r="L18478">
            <v>1</v>
          </cell>
          <cell r="M18478">
            <v>1</v>
          </cell>
        </row>
        <row r="18479">
          <cell r="A18479">
            <v>61942</v>
          </cell>
          <cell r="B18479">
            <v>1</v>
          </cell>
          <cell r="C18479">
            <v>61.905700000000003</v>
          </cell>
          <cell r="D18479">
            <v>69.340599999999995</v>
          </cell>
          <cell r="E18479">
            <v>1</v>
          </cell>
          <cell r="F18479">
            <v>1</v>
          </cell>
          <cell r="G18479">
            <v>1</v>
          </cell>
          <cell r="H18479">
            <v>1</v>
          </cell>
          <cell r="I18479">
            <v>1</v>
          </cell>
          <cell r="J18479">
            <v>1</v>
          </cell>
          <cell r="K18479">
            <v>1</v>
          </cell>
          <cell r="L18479">
            <v>1</v>
          </cell>
          <cell r="M18479">
            <v>1</v>
          </cell>
        </row>
        <row r="18480">
          <cell r="A18480">
            <v>61943</v>
          </cell>
          <cell r="B18480">
            <v>1</v>
          </cell>
          <cell r="C18480">
            <v>61.905700000000003</v>
          </cell>
          <cell r="D18480">
            <v>69.340599999999995</v>
          </cell>
          <cell r="E18480">
            <v>1</v>
          </cell>
          <cell r="F18480">
            <v>1</v>
          </cell>
          <cell r="G18480">
            <v>1</v>
          </cell>
          <cell r="H18480">
            <v>1</v>
          </cell>
          <cell r="I18480">
            <v>1</v>
          </cell>
          <cell r="J18480">
            <v>1</v>
          </cell>
          <cell r="K18480">
            <v>1</v>
          </cell>
          <cell r="L18480">
            <v>1</v>
          </cell>
          <cell r="M18480">
            <v>1</v>
          </cell>
        </row>
        <row r="18481">
          <cell r="A18481">
            <v>61944</v>
          </cell>
          <cell r="B18481">
            <v>1</v>
          </cell>
          <cell r="C18481">
            <v>61.905700000000003</v>
          </cell>
          <cell r="D18481">
            <v>69.340599999999995</v>
          </cell>
          <cell r="E18481">
            <v>1</v>
          </cell>
          <cell r="F18481">
            <v>1</v>
          </cell>
          <cell r="G18481">
            <v>1</v>
          </cell>
          <cell r="H18481">
            <v>1</v>
          </cell>
          <cell r="I18481">
            <v>1</v>
          </cell>
          <cell r="J18481">
            <v>1</v>
          </cell>
          <cell r="K18481">
            <v>1</v>
          </cell>
          <cell r="L18481">
            <v>1</v>
          </cell>
          <cell r="M18481">
            <v>1</v>
          </cell>
        </row>
        <row r="18482">
          <cell r="A18482">
            <v>61945</v>
          </cell>
          <cell r="B18482">
            <v>1</v>
          </cell>
          <cell r="C18482">
            <v>61.905700000000003</v>
          </cell>
          <cell r="D18482">
            <v>69.340599999999995</v>
          </cell>
          <cell r="E18482">
            <v>1</v>
          </cell>
          <cell r="F18482">
            <v>1</v>
          </cell>
          <cell r="G18482">
            <v>1</v>
          </cell>
          <cell r="H18482">
            <v>1</v>
          </cell>
          <cell r="I18482">
            <v>1</v>
          </cell>
          <cell r="J18482">
            <v>1</v>
          </cell>
          <cell r="K18482">
            <v>1</v>
          </cell>
          <cell r="L18482">
            <v>1</v>
          </cell>
          <cell r="M18482">
            <v>1</v>
          </cell>
        </row>
        <row r="18483">
          <cell r="A18483">
            <v>61946</v>
          </cell>
          <cell r="B18483">
            <v>1</v>
          </cell>
          <cell r="C18483">
            <v>61.905700000000003</v>
          </cell>
          <cell r="D18483">
            <v>69.340599999999995</v>
          </cell>
          <cell r="E18483">
            <v>1</v>
          </cell>
          <cell r="F18483">
            <v>1</v>
          </cell>
          <cell r="G18483">
            <v>1</v>
          </cell>
          <cell r="H18483">
            <v>1</v>
          </cell>
          <cell r="I18483">
            <v>1</v>
          </cell>
          <cell r="J18483">
            <v>1</v>
          </cell>
          <cell r="K18483">
            <v>1</v>
          </cell>
          <cell r="L18483">
            <v>1</v>
          </cell>
          <cell r="M18483">
            <v>1</v>
          </cell>
        </row>
        <row r="18484">
          <cell r="A18484">
            <v>61947</v>
          </cell>
          <cell r="B18484">
            <v>1</v>
          </cell>
          <cell r="C18484">
            <v>61.905700000000003</v>
          </cell>
          <cell r="D18484">
            <v>69.340599999999995</v>
          </cell>
          <cell r="E18484">
            <v>1</v>
          </cell>
          <cell r="F18484">
            <v>1</v>
          </cell>
          <cell r="G18484">
            <v>1</v>
          </cell>
          <cell r="H18484">
            <v>1</v>
          </cell>
          <cell r="I18484">
            <v>1</v>
          </cell>
          <cell r="J18484">
            <v>1</v>
          </cell>
          <cell r="K18484">
            <v>1</v>
          </cell>
          <cell r="L18484">
            <v>1</v>
          </cell>
          <cell r="M18484">
            <v>1</v>
          </cell>
        </row>
        <row r="18485">
          <cell r="A18485">
            <v>61948</v>
          </cell>
          <cell r="B18485">
            <v>1</v>
          </cell>
          <cell r="C18485">
            <v>61.905700000000003</v>
          </cell>
          <cell r="D18485">
            <v>69.340599999999995</v>
          </cell>
          <cell r="E18485">
            <v>1</v>
          </cell>
          <cell r="F18485">
            <v>1</v>
          </cell>
          <cell r="G18485">
            <v>1</v>
          </cell>
          <cell r="H18485">
            <v>1</v>
          </cell>
          <cell r="I18485">
            <v>1</v>
          </cell>
          <cell r="J18485">
            <v>1</v>
          </cell>
          <cell r="K18485">
            <v>1</v>
          </cell>
          <cell r="L18485">
            <v>1</v>
          </cell>
          <cell r="M18485">
            <v>1</v>
          </cell>
        </row>
        <row r="18486">
          <cell r="A18486">
            <v>61949</v>
          </cell>
          <cell r="B18486">
            <v>1</v>
          </cell>
          <cell r="C18486">
            <v>61.905700000000003</v>
          </cell>
          <cell r="D18486">
            <v>69.340599999999995</v>
          </cell>
          <cell r="E18486">
            <v>1</v>
          </cell>
          <cell r="F18486">
            <v>1</v>
          </cell>
          <cell r="G18486">
            <v>1</v>
          </cell>
          <cell r="H18486">
            <v>1</v>
          </cell>
          <cell r="I18486">
            <v>1</v>
          </cell>
          <cell r="J18486">
            <v>1</v>
          </cell>
          <cell r="K18486">
            <v>1</v>
          </cell>
          <cell r="L18486">
            <v>1</v>
          </cell>
          <cell r="M18486">
            <v>1</v>
          </cell>
        </row>
        <row r="18487">
          <cell r="A18487">
            <v>61950</v>
          </cell>
          <cell r="B18487">
            <v>1</v>
          </cell>
          <cell r="C18487">
            <v>61.905700000000003</v>
          </cell>
          <cell r="D18487">
            <v>69.340599999999995</v>
          </cell>
          <cell r="E18487">
            <v>1</v>
          </cell>
          <cell r="F18487">
            <v>1</v>
          </cell>
          <cell r="G18487">
            <v>1</v>
          </cell>
          <cell r="H18487">
            <v>1</v>
          </cell>
          <cell r="I18487">
            <v>1</v>
          </cell>
          <cell r="J18487">
            <v>1</v>
          </cell>
          <cell r="K18487">
            <v>1</v>
          </cell>
          <cell r="L18487">
            <v>1</v>
          </cell>
          <cell r="M18487">
            <v>1</v>
          </cell>
        </row>
        <row r="18488">
          <cell r="A18488">
            <v>61951</v>
          </cell>
          <cell r="B18488">
            <v>1</v>
          </cell>
          <cell r="C18488">
            <v>61.905700000000003</v>
          </cell>
          <cell r="D18488">
            <v>69.340599999999995</v>
          </cell>
          <cell r="E18488">
            <v>1</v>
          </cell>
          <cell r="F18488">
            <v>1</v>
          </cell>
          <cell r="G18488">
            <v>1</v>
          </cell>
          <cell r="H18488">
            <v>1</v>
          </cell>
          <cell r="I18488">
            <v>1</v>
          </cell>
          <cell r="J18488">
            <v>1</v>
          </cell>
          <cell r="K18488">
            <v>1</v>
          </cell>
          <cell r="L18488">
            <v>1</v>
          </cell>
          <cell r="M18488">
            <v>1</v>
          </cell>
        </row>
        <row r="18489">
          <cell r="A18489">
            <v>61952</v>
          </cell>
          <cell r="B18489">
            <v>1</v>
          </cell>
          <cell r="C18489">
            <v>61.905700000000003</v>
          </cell>
          <cell r="D18489">
            <v>69.340599999999995</v>
          </cell>
          <cell r="E18489">
            <v>1</v>
          </cell>
          <cell r="F18489">
            <v>1</v>
          </cell>
          <cell r="G18489">
            <v>1</v>
          </cell>
          <cell r="H18489">
            <v>1</v>
          </cell>
          <cell r="I18489">
            <v>1</v>
          </cell>
          <cell r="J18489">
            <v>1</v>
          </cell>
          <cell r="K18489">
            <v>1</v>
          </cell>
          <cell r="L18489">
            <v>1</v>
          </cell>
          <cell r="M18489">
            <v>1</v>
          </cell>
        </row>
        <row r="18490">
          <cell r="A18490">
            <v>61953</v>
          </cell>
          <cell r="B18490">
            <v>1</v>
          </cell>
          <cell r="C18490">
            <v>61.905700000000003</v>
          </cell>
          <cell r="D18490">
            <v>69.340599999999995</v>
          </cell>
          <cell r="E18490">
            <v>1</v>
          </cell>
          <cell r="F18490">
            <v>1</v>
          </cell>
          <cell r="G18490">
            <v>1</v>
          </cell>
          <cell r="H18490">
            <v>1</v>
          </cell>
          <cell r="I18490">
            <v>1</v>
          </cell>
          <cell r="J18490">
            <v>1</v>
          </cell>
          <cell r="K18490">
            <v>1</v>
          </cell>
          <cell r="L18490">
            <v>1</v>
          </cell>
          <cell r="M18490">
            <v>1</v>
          </cell>
        </row>
        <row r="18491">
          <cell r="A18491">
            <v>61954</v>
          </cell>
          <cell r="B18491">
            <v>1</v>
          </cell>
          <cell r="C18491">
            <v>61.905700000000003</v>
          </cell>
          <cell r="D18491">
            <v>69.340599999999995</v>
          </cell>
          <cell r="E18491">
            <v>1</v>
          </cell>
          <cell r="F18491">
            <v>1</v>
          </cell>
          <cell r="G18491">
            <v>1</v>
          </cell>
          <cell r="H18491">
            <v>1</v>
          </cell>
          <cell r="I18491">
            <v>1</v>
          </cell>
          <cell r="J18491">
            <v>1</v>
          </cell>
          <cell r="K18491">
            <v>1</v>
          </cell>
          <cell r="L18491">
            <v>1</v>
          </cell>
          <cell r="M18491">
            <v>1</v>
          </cell>
        </row>
        <row r="18492">
          <cell r="A18492">
            <v>61955</v>
          </cell>
          <cell r="B18492">
            <v>1</v>
          </cell>
          <cell r="C18492">
            <v>61.905700000000003</v>
          </cell>
          <cell r="D18492">
            <v>69.340599999999995</v>
          </cell>
          <cell r="E18492">
            <v>1</v>
          </cell>
          <cell r="F18492">
            <v>1</v>
          </cell>
          <cell r="G18492">
            <v>1</v>
          </cell>
          <cell r="H18492">
            <v>1</v>
          </cell>
          <cell r="I18492">
            <v>1</v>
          </cell>
          <cell r="J18492">
            <v>1</v>
          </cell>
          <cell r="K18492">
            <v>1</v>
          </cell>
          <cell r="L18492">
            <v>1</v>
          </cell>
          <cell r="M18492">
            <v>1</v>
          </cell>
        </row>
        <row r="18493">
          <cell r="A18493">
            <v>61956</v>
          </cell>
          <cell r="B18493">
            <v>1</v>
          </cell>
          <cell r="C18493">
            <v>61.905700000000003</v>
          </cell>
          <cell r="D18493">
            <v>69.340599999999995</v>
          </cell>
          <cell r="E18493">
            <v>1</v>
          </cell>
          <cell r="F18493">
            <v>1</v>
          </cell>
          <cell r="G18493">
            <v>1</v>
          </cell>
          <cell r="H18493">
            <v>1</v>
          </cell>
          <cell r="I18493">
            <v>1</v>
          </cell>
          <cell r="J18493">
            <v>1</v>
          </cell>
          <cell r="K18493">
            <v>1</v>
          </cell>
          <cell r="L18493">
            <v>1</v>
          </cell>
          <cell r="M18493">
            <v>1</v>
          </cell>
        </row>
        <row r="18494">
          <cell r="A18494">
            <v>61957</v>
          </cell>
          <cell r="B18494">
            <v>1</v>
          </cell>
          <cell r="C18494">
            <v>61.905700000000003</v>
          </cell>
          <cell r="D18494">
            <v>69.340599999999995</v>
          </cell>
          <cell r="E18494">
            <v>1</v>
          </cell>
          <cell r="F18494">
            <v>1</v>
          </cell>
          <cell r="G18494">
            <v>1</v>
          </cell>
          <cell r="H18494">
            <v>1</v>
          </cell>
          <cell r="I18494">
            <v>1</v>
          </cell>
          <cell r="J18494">
            <v>1</v>
          </cell>
          <cell r="K18494">
            <v>1</v>
          </cell>
          <cell r="L18494">
            <v>1</v>
          </cell>
          <cell r="M18494">
            <v>1</v>
          </cell>
        </row>
        <row r="18495">
          <cell r="A18495">
            <v>61958</v>
          </cell>
          <cell r="B18495">
            <v>1</v>
          </cell>
          <cell r="C18495">
            <v>61.905700000000003</v>
          </cell>
          <cell r="D18495">
            <v>69.340599999999995</v>
          </cell>
          <cell r="E18495">
            <v>1</v>
          </cell>
          <cell r="F18495">
            <v>1</v>
          </cell>
          <cell r="G18495">
            <v>1</v>
          </cell>
          <cell r="H18495">
            <v>1</v>
          </cell>
          <cell r="I18495">
            <v>1</v>
          </cell>
          <cell r="J18495">
            <v>1</v>
          </cell>
          <cell r="K18495">
            <v>1</v>
          </cell>
          <cell r="L18495">
            <v>1</v>
          </cell>
          <cell r="M18495">
            <v>1</v>
          </cell>
        </row>
        <row r="18496">
          <cell r="A18496">
            <v>61959</v>
          </cell>
          <cell r="B18496">
            <v>1</v>
          </cell>
          <cell r="C18496">
            <v>61.905700000000003</v>
          </cell>
          <cell r="D18496">
            <v>69.340599999999995</v>
          </cell>
          <cell r="E18496">
            <v>1</v>
          </cell>
          <cell r="F18496">
            <v>1</v>
          </cell>
          <cell r="G18496">
            <v>1</v>
          </cell>
          <cell r="H18496">
            <v>1</v>
          </cell>
          <cell r="I18496">
            <v>1</v>
          </cell>
          <cell r="J18496">
            <v>1</v>
          </cell>
          <cell r="K18496">
            <v>1</v>
          </cell>
          <cell r="L18496">
            <v>1</v>
          </cell>
          <cell r="M18496">
            <v>1</v>
          </cell>
        </row>
        <row r="18497">
          <cell r="A18497">
            <v>61960</v>
          </cell>
          <cell r="B18497">
            <v>1</v>
          </cell>
          <cell r="C18497">
            <v>61.905700000000003</v>
          </cell>
          <cell r="D18497">
            <v>69.340599999999995</v>
          </cell>
          <cell r="E18497">
            <v>1</v>
          </cell>
          <cell r="F18497">
            <v>1</v>
          </cell>
          <cell r="G18497">
            <v>1</v>
          </cell>
          <cell r="H18497">
            <v>1</v>
          </cell>
          <cell r="I18497">
            <v>1</v>
          </cell>
          <cell r="J18497">
            <v>1</v>
          </cell>
          <cell r="K18497">
            <v>1</v>
          </cell>
          <cell r="L18497">
            <v>1</v>
          </cell>
          <cell r="M18497">
            <v>1</v>
          </cell>
        </row>
        <row r="18498">
          <cell r="A18498">
            <v>61961</v>
          </cell>
          <cell r="B18498">
            <v>1</v>
          </cell>
          <cell r="C18498">
            <v>61.905700000000003</v>
          </cell>
          <cell r="D18498">
            <v>69.340599999999995</v>
          </cell>
          <cell r="E18498">
            <v>1</v>
          </cell>
          <cell r="F18498">
            <v>1</v>
          </cell>
          <cell r="G18498">
            <v>1</v>
          </cell>
          <cell r="H18498">
            <v>1</v>
          </cell>
          <cell r="I18498">
            <v>1</v>
          </cell>
          <cell r="J18498">
            <v>1</v>
          </cell>
          <cell r="K18498">
            <v>1</v>
          </cell>
          <cell r="L18498">
            <v>1</v>
          </cell>
          <cell r="M18498">
            <v>1</v>
          </cell>
        </row>
        <row r="18499">
          <cell r="A18499">
            <v>61962</v>
          </cell>
          <cell r="B18499">
            <v>1</v>
          </cell>
          <cell r="C18499">
            <v>61.905700000000003</v>
          </cell>
          <cell r="D18499">
            <v>69.340599999999995</v>
          </cell>
          <cell r="E18499">
            <v>1</v>
          </cell>
          <cell r="F18499">
            <v>1</v>
          </cell>
          <cell r="G18499">
            <v>1</v>
          </cell>
          <cell r="H18499">
            <v>1</v>
          </cell>
          <cell r="I18499">
            <v>1</v>
          </cell>
          <cell r="J18499">
            <v>1</v>
          </cell>
          <cell r="K18499">
            <v>1</v>
          </cell>
          <cell r="L18499">
            <v>1</v>
          </cell>
          <cell r="M18499">
            <v>1</v>
          </cell>
        </row>
        <row r="18500">
          <cell r="A18500">
            <v>61963</v>
          </cell>
          <cell r="B18500">
            <v>1</v>
          </cell>
          <cell r="C18500">
            <v>61.905700000000003</v>
          </cell>
          <cell r="D18500">
            <v>69.340599999999995</v>
          </cell>
          <cell r="E18500">
            <v>1</v>
          </cell>
          <cell r="F18500">
            <v>1</v>
          </cell>
          <cell r="G18500">
            <v>1</v>
          </cell>
          <cell r="H18500">
            <v>1</v>
          </cell>
          <cell r="I18500">
            <v>1</v>
          </cell>
          <cell r="J18500">
            <v>1</v>
          </cell>
          <cell r="K18500">
            <v>1</v>
          </cell>
          <cell r="L18500">
            <v>1</v>
          </cell>
          <cell r="M18500">
            <v>1</v>
          </cell>
        </row>
        <row r="18501">
          <cell r="A18501">
            <v>61964</v>
          </cell>
          <cell r="B18501">
            <v>1</v>
          </cell>
          <cell r="C18501">
            <v>61.905700000000003</v>
          </cell>
          <cell r="D18501">
            <v>69.340599999999995</v>
          </cell>
          <cell r="E18501">
            <v>1</v>
          </cell>
          <cell r="F18501">
            <v>1</v>
          </cell>
          <cell r="G18501">
            <v>1</v>
          </cell>
          <cell r="H18501">
            <v>1</v>
          </cell>
          <cell r="I18501">
            <v>1</v>
          </cell>
          <cell r="J18501">
            <v>1</v>
          </cell>
          <cell r="K18501">
            <v>1</v>
          </cell>
          <cell r="L18501">
            <v>1</v>
          </cell>
          <cell r="M18501">
            <v>1</v>
          </cell>
        </row>
        <row r="18502">
          <cell r="A18502">
            <v>61965</v>
          </cell>
          <cell r="B18502">
            <v>1</v>
          </cell>
          <cell r="C18502">
            <v>61.905700000000003</v>
          </cell>
          <cell r="D18502">
            <v>69.340599999999995</v>
          </cell>
          <cell r="E18502">
            <v>1</v>
          </cell>
          <cell r="F18502">
            <v>1</v>
          </cell>
          <cell r="G18502">
            <v>1</v>
          </cell>
          <cell r="H18502">
            <v>1</v>
          </cell>
          <cell r="I18502">
            <v>1</v>
          </cell>
          <cell r="J18502">
            <v>1</v>
          </cell>
          <cell r="K18502">
            <v>1</v>
          </cell>
          <cell r="L18502">
            <v>1</v>
          </cell>
          <cell r="M18502">
            <v>1</v>
          </cell>
        </row>
        <row r="18503">
          <cell r="A18503">
            <v>61966</v>
          </cell>
          <cell r="B18503">
            <v>1</v>
          </cell>
          <cell r="C18503">
            <v>61.905700000000003</v>
          </cell>
          <cell r="D18503">
            <v>69.340599999999995</v>
          </cell>
          <cell r="E18503">
            <v>1</v>
          </cell>
          <cell r="F18503">
            <v>1</v>
          </cell>
          <cell r="G18503">
            <v>1</v>
          </cell>
          <cell r="H18503">
            <v>1</v>
          </cell>
          <cell r="I18503">
            <v>1</v>
          </cell>
          <cell r="J18503">
            <v>1</v>
          </cell>
          <cell r="K18503">
            <v>1</v>
          </cell>
          <cell r="L18503">
            <v>1</v>
          </cell>
          <cell r="M18503">
            <v>1</v>
          </cell>
        </row>
        <row r="18504">
          <cell r="A18504">
            <v>61967</v>
          </cell>
          <cell r="B18504">
            <v>1</v>
          </cell>
          <cell r="C18504">
            <v>61.905700000000003</v>
          </cell>
          <cell r="D18504">
            <v>69.340599999999995</v>
          </cell>
          <cell r="E18504">
            <v>1</v>
          </cell>
          <cell r="F18504">
            <v>1</v>
          </cell>
          <cell r="G18504">
            <v>1</v>
          </cell>
          <cell r="H18504">
            <v>1</v>
          </cell>
          <cell r="I18504">
            <v>1</v>
          </cell>
          <cell r="J18504">
            <v>1</v>
          </cell>
          <cell r="K18504">
            <v>1</v>
          </cell>
          <cell r="L18504">
            <v>1</v>
          </cell>
          <cell r="M18504">
            <v>1</v>
          </cell>
        </row>
        <row r="18505">
          <cell r="A18505">
            <v>61968</v>
          </cell>
          <cell r="B18505">
            <v>1</v>
          </cell>
          <cell r="C18505">
            <v>61.905700000000003</v>
          </cell>
          <cell r="D18505">
            <v>69.340599999999995</v>
          </cell>
          <cell r="E18505">
            <v>1</v>
          </cell>
          <cell r="F18505">
            <v>1</v>
          </cell>
          <cell r="G18505">
            <v>1</v>
          </cell>
          <cell r="H18505">
            <v>1</v>
          </cell>
          <cell r="I18505">
            <v>1</v>
          </cell>
          <cell r="J18505">
            <v>1</v>
          </cell>
          <cell r="K18505">
            <v>1</v>
          </cell>
          <cell r="L18505">
            <v>1</v>
          </cell>
          <cell r="M18505">
            <v>1</v>
          </cell>
        </row>
        <row r="18506">
          <cell r="A18506">
            <v>61969</v>
          </cell>
          <cell r="B18506">
            <v>1</v>
          </cell>
          <cell r="C18506">
            <v>61.905700000000003</v>
          </cell>
          <cell r="D18506">
            <v>69.340599999999995</v>
          </cell>
          <cell r="E18506">
            <v>1</v>
          </cell>
          <cell r="F18506">
            <v>1</v>
          </cell>
          <cell r="G18506">
            <v>1</v>
          </cell>
          <cell r="H18506">
            <v>1</v>
          </cell>
          <cell r="I18506">
            <v>1</v>
          </cell>
          <cell r="J18506">
            <v>1</v>
          </cell>
          <cell r="K18506">
            <v>1</v>
          </cell>
          <cell r="L18506">
            <v>1</v>
          </cell>
          <cell r="M18506">
            <v>1</v>
          </cell>
        </row>
        <row r="18507">
          <cell r="A18507">
            <v>61970</v>
          </cell>
          <cell r="B18507">
            <v>1</v>
          </cell>
          <cell r="C18507">
            <v>61.905700000000003</v>
          </cell>
          <cell r="D18507">
            <v>69.340599999999995</v>
          </cell>
          <cell r="E18507">
            <v>1</v>
          </cell>
          <cell r="F18507">
            <v>1</v>
          </cell>
          <cell r="G18507">
            <v>1</v>
          </cell>
          <cell r="H18507">
            <v>1</v>
          </cell>
          <cell r="I18507">
            <v>1</v>
          </cell>
          <cell r="J18507">
            <v>1</v>
          </cell>
          <cell r="K18507">
            <v>1</v>
          </cell>
          <cell r="L18507">
            <v>1</v>
          </cell>
          <cell r="M18507">
            <v>1</v>
          </cell>
        </row>
        <row r="18508">
          <cell r="A18508">
            <v>61971</v>
          </cell>
          <cell r="B18508">
            <v>1</v>
          </cell>
          <cell r="C18508">
            <v>61.905700000000003</v>
          </cell>
          <cell r="D18508">
            <v>69.340599999999995</v>
          </cell>
          <cell r="E18508">
            <v>1</v>
          </cell>
          <cell r="F18508">
            <v>1</v>
          </cell>
          <cell r="G18508">
            <v>1</v>
          </cell>
          <cell r="H18508">
            <v>1</v>
          </cell>
          <cell r="I18508">
            <v>1</v>
          </cell>
          <cell r="J18508">
            <v>1</v>
          </cell>
          <cell r="K18508">
            <v>1</v>
          </cell>
          <cell r="L18508">
            <v>1</v>
          </cell>
          <cell r="M18508">
            <v>1</v>
          </cell>
        </row>
        <row r="18509">
          <cell r="A18509">
            <v>61972</v>
          </cell>
          <cell r="B18509">
            <v>1</v>
          </cell>
          <cell r="C18509">
            <v>61.905700000000003</v>
          </cell>
          <cell r="D18509">
            <v>69.340599999999995</v>
          </cell>
          <cell r="E18509">
            <v>1</v>
          </cell>
          <cell r="F18509">
            <v>1</v>
          </cell>
          <cell r="G18509">
            <v>1</v>
          </cell>
          <cell r="H18509">
            <v>1</v>
          </cell>
          <cell r="I18509">
            <v>1</v>
          </cell>
          <cell r="J18509">
            <v>1</v>
          </cell>
          <cell r="K18509">
            <v>1</v>
          </cell>
          <cell r="L18509">
            <v>1</v>
          </cell>
          <cell r="M18509">
            <v>1</v>
          </cell>
        </row>
        <row r="18510">
          <cell r="A18510">
            <v>61973</v>
          </cell>
          <cell r="B18510">
            <v>1</v>
          </cell>
          <cell r="C18510">
            <v>61.905700000000003</v>
          </cell>
          <cell r="D18510">
            <v>69.340599999999995</v>
          </cell>
          <cell r="E18510">
            <v>1</v>
          </cell>
          <cell r="F18510">
            <v>1</v>
          </cell>
          <cell r="G18510">
            <v>1</v>
          </cell>
          <cell r="H18510">
            <v>1</v>
          </cell>
          <cell r="I18510">
            <v>1</v>
          </cell>
          <cell r="J18510">
            <v>1</v>
          </cell>
          <cell r="K18510">
            <v>1</v>
          </cell>
          <cell r="L18510">
            <v>1</v>
          </cell>
          <cell r="M18510">
            <v>1</v>
          </cell>
        </row>
        <row r="18511">
          <cell r="A18511">
            <v>61974</v>
          </cell>
          <cell r="B18511">
            <v>1</v>
          </cell>
          <cell r="C18511">
            <v>61.905700000000003</v>
          </cell>
          <cell r="D18511">
            <v>69.340599999999995</v>
          </cell>
          <cell r="E18511">
            <v>1</v>
          </cell>
          <cell r="F18511">
            <v>1</v>
          </cell>
          <cell r="G18511">
            <v>1</v>
          </cell>
          <cell r="H18511">
            <v>1</v>
          </cell>
          <cell r="I18511">
            <v>1</v>
          </cell>
          <cell r="J18511">
            <v>1</v>
          </cell>
          <cell r="K18511">
            <v>1</v>
          </cell>
          <cell r="L18511">
            <v>1</v>
          </cell>
          <cell r="M18511">
            <v>1</v>
          </cell>
        </row>
        <row r="18512">
          <cell r="A18512">
            <v>61975</v>
          </cell>
          <cell r="B18512">
            <v>1</v>
          </cell>
          <cell r="C18512">
            <v>61.905700000000003</v>
          </cell>
          <cell r="D18512">
            <v>69.340599999999995</v>
          </cell>
          <cell r="E18512">
            <v>1</v>
          </cell>
          <cell r="F18512">
            <v>1</v>
          </cell>
          <cell r="G18512">
            <v>1</v>
          </cell>
          <cell r="H18512">
            <v>1</v>
          </cell>
          <cell r="I18512">
            <v>1</v>
          </cell>
          <cell r="J18512">
            <v>1</v>
          </cell>
          <cell r="K18512">
            <v>1</v>
          </cell>
          <cell r="L18512">
            <v>1</v>
          </cell>
          <cell r="M18512">
            <v>1</v>
          </cell>
        </row>
        <row r="18513">
          <cell r="A18513">
            <v>61976</v>
          </cell>
          <cell r="B18513">
            <v>1</v>
          </cell>
          <cell r="C18513">
            <v>61.905700000000003</v>
          </cell>
          <cell r="D18513">
            <v>69.340599999999995</v>
          </cell>
          <cell r="E18513">
            <v>1</v>
          </cell>
          <cell r="F18513">
            <v>1</v>
          </cell>
          <cell r="G18513">
            <v>1</v>
          </cell>
          <cell r="H18513">
            <v>1</v>
          </cell>
          <cell r="I18513">
            <v>1</v>
          </cell>
          <cell r="J18513">
            <v>1</v>
          </cell>
          <cell r="K18513">
            <v>1</v>
          </cell>
          <cell r="L18513">
            <v>1</v>
          </cell>
          <cell r="M18513">
            <v>1</v>
          </cell>
        </row>
        <row r="18514">
          <cell r="A18514">
            <v>61977</v>
          </cell>
          <cell r="B18514">
            <v>1</v>
          </cell>
          <cell r="C18514">
            <v>61.905700000000003</v>
          </cell>
          <cell r="D18514">
            <v>69.340599999999995</v>
          </cell>
          <cell r="E18514">
            <v>1</v>
          </cell>
          <cell r="F18514">
            <v>1</v>
          </cell>
          <cell r="G18514">
            <v>1</v>
          </cell>
          <cell r="H18514">
            <v>1</v>
          </cell>
          <cell r="I18514">
            <v>1</v>
          </cell>
          <cell r="J18514">
            <v>1</v>
          </cell>
          <cell r="K18514">
            <v>1</v>
          </cell>
          <cell r="L18514">
            <v>1</v>
          </cell>
          <cell r="M18514">
            <v>1</v>
          </cell>
        </row>
        <row r="18515">
          <cell r="A18515">
            <v>61978</v>
          </cell>
          <cell r="B18515">
            <v>1</v>
          </cell>
          <cell r="C18515">
            <v>61.905700000000003</v>
          </cell>
          <cell r="D18515">
            <v>69.340599999999995</v>
          </cell>
          <cell r="E18515">
            <v>1</v>
          </cell>
          <cell r="F18515">
            <v>1</v>
          </cell>
          <cell r="G18515">
            <v>1</v>
          </cell>
          <cell r="H18515">
            <v>1</v>
          </cell>
          <cell r="I18515">
            <v>1</v>
          </cell>
          <cell r="J18515">
            <v>1</v>
          </cell>
          <cell r="K18515">
            <v>1</v>
          </cell>
          <cell r="L18515">
            <v>1</v>
          </cell>
          <cell r="M18515">
            <v>1</v>
          </cell>
        </row>
        <row r="18516">
          <cell r="A18516">
            <v>61979</v>
          </cell>
          <cell r="B18516">
            <v>1</v>
          </cell>
          <cell r="C18516">
            <v>61.905700000000003</v>
          </cell>
          <cell r="D18516">
            <v>69.340599999999995</v>
          </cell>
          <cell r="E18516">
            <v>1</v>
          </cell>
          <cell r="F18516">
            <v>1</v>
          </cell>
          <cell r="G18516">
            <v>1</v>
          </cell>
          <cell r="H18516">
            <v>1</v>
          </cell>
          <cell r="I18516">
            <v>1</v>
          </cell>
          <cell r="J18516">
            <v>1</v>
          </cell>
          <cell r="K18516">
            <v>1</v>
          </cell>
          <cell r="L18516">
            <v>1</v>
          </cell>
          <cell r="M18516">
            <v>1</v>
          </cell>
        </row>
        <row r="18517">
          <cell r="A18517">
            <v>61980</v>
          </cell>
          <cell r="B18517">
            <v>1</v>
          </cell>
          <cell r="C18517">
            <v>61.905700000000003</v>
          </cell>
          <cell r="D18517">
            <v>69.340599999999995</v>
          </cell>
          <cell r="E18517">
            <v>1</v>
          </cell>
          <cell r="F18517">
            <v>1</v>
          </cell>
          <cell r="G18517">
            <v>1</v>
          </cell>
          <cell r="H18517">
            <v>1</v>
          </cell>
          <cell r="I18517">
            <v>1</v>
          </cell>
          <cell r="J18517">
            <v>1</v>
          </cell>
          <cell r="K18517">
            <v>1</v>
          </cell>
          <cell r="L18517">
            <v>1</v>
          </cell>
          <cell r="M18517">
            <v>1</v>
          </cell>
        </row>
        <row r="18518">
          <cell r="A18518">
            <v>61981</v>
          </cell>
          <cell r="B18518">
            <v>1</v>
          </cell>
          <cell r="C18518">
            <v>61.905700000000003</v>
          </cell>
          <cell r="D18518">
            <v>69.340599999999995</v>
          </cell>
          <cell r="E18518">
            <v>1</v>
          </cell>
          <cell r="F18518">
            <v>1</v>
          </cell>
          <cell r="G18518">
            <v>1</v>
          </cell>
          <cell r="H18518">
            <v>1</v>
          </cell>
          <cell r="I18518">
            <v>1</v>
          </cell>
          <cell r="J18518">
            <v>1</v>
          </cell>
          <cell r="K18518">
            <v>1</v>
          </cell>
          <cell r="L18518">
            <v>1</v>
          </cell>
          <cell r="M18518">
            <v>1</v>
          </cell>
        </row>
        <row r="18519">
          <cell r="A18519">
            <v>61982</v>
          </cell>
          <cell r="B18519">
            <v>1</v>
          </cell>
          <cell r="C18519">
            <v>61.905700000000003</v>
          </cell>
          <cell r="D18519">
            <v>69.340599999999995</v>
          </cell>
          <cell r="E18519">
            <v>1</v>
          </cell>
          <cell r="F18519">
            <v>1</v>
          </cell>
          <cell r="G18519">
            <v>1</v>
          </cell>
          <cell r="H18519">
            <v>1</v>
          </cell>
          <cell r="I18519">
            <v>1</v>
          </cell>
          <cell r="J18519">
            <v>1</v>
          </cell>
          <cell r="K18519">
            <v>1</v>
          </cell>
          <cell r="L18519">
            <v>1</v>
          </cell>
          <cell r="M18519">
            <v>1</v>
          </cell>
        </row>
        <row r="18520">
          <cell r="A18520">
            <v>61983</v>
          </cell>
          <cell r="B18520">
            <v>1</v>
          </cell>
          <cell r="C18520">
            <v>61.905700000000003</v>
          </cell>
          <cell r="D18520">
            <v>69.340599999999995</v>
          </cell>
          <cell r="E18520">
            <v>1</v>
          </cell>
          <cell r="F18520">
            <v>1</v>
          </cell>
          <cell r="G18520">
            <v>1</v>
          </cell>
          <cell r="H18520">
            <v>1</v>
          </cell>
          <cell r="I18520">
            <v>1</v>
          </cell>
          <cell r="J18520">
            <v>1</v>
          </cell>
          <cell r="K18520">
            <v>1</v>
          </cell>
          <cell r="L18520">
            <v>1</v>
          </cell>
          <cell r="M18520">
            <v>1</v>
          </cell>
        </row>
        <row r="18521">
          <cell r="A18521">
            <v>61984</v>
          </cell>
          <cell r="B18521">
            <v>1</v>
          </cell>
          <cell r="C18521">
            <v>61.905700000000003</v>
          </cell>
          <cell r="D18521">
            <v>69.340599999999995</v>
          </cell>
          <cell r="E18521">
            <v>1</v>
          </cell>
          <cell r="F18521">
            <v>1</v>
          </cell>
          <cell r="G18521">
            <v>1</v>
          </cell>
          <cell r="H18521">
            <v>1</v>
          </cell>
          <cell r="I18521">
            <v>1</v>
          </cell>
          <cell r="J18521">
            <v>1</v>
          </cell>
          <cell r="K18521">
            <v>1</v>
          </cell>
          <cell r="L18521">
            <v>1</v>
          </cell>
          <cell r="M18521">
            <v>1</v>
          </cell>
        </row>
        <row r="18522">
          <cell r="A18522">
            <v>61985</v>
          </cell>
          <cell r="B18522">
            <v>1</v>
          </cell>
          <cell r="C18522">
            <v>61.905700000000003</v>
          </cell>
          <cell r="D18522">
            <v>69.340599999999995</v>
          </cell>
          <cell r="E18522">
            <v>1</v>
          </cell>
          <cell r="F18522">
            <v>1</v>
          </cell>
          <cell r="G18522">
            <v>1</v>
          </cell>
          <cell r="H18522">
            <v>1</v>
          </cell>
          <cell r="I18522">
            <v>1</v>
          </cell>
          <cell r="J18522">
            <v>1</v>
          </cell>
          <cell r="K18522">
            <v>1</v>
          </cell>
          <cell r="L18522">
            <v>1</v>
          </cell>
          <cell r="M18522">
            <v>1</v>
          </cell>
        </row>
        <row r="18523">
          <cell r="A18523">
            <v>61986</v>
          </cell>
          <cell r="B18523">
            <v>1</v>
          </cell>
          <cell r="C18523">
            <v>61.905700000000003</v>
          </cell>
          <cell r="D18523">
            <v>69.340599999999995</v>
          </cell>
          <cell r="E18523">
            <v>1</v>
          </cell>
          <cell r="F18523">
            <v>1</v>
          </cell>
          <cell r="G18523">
            <v>1</v>
          </cell>
          <cell r="H18523">
            <v>1</v>
          </cell>
          <cell r="I18523">
            <v>1</v>
          </cell>
          <cell r="J18523">
            <v>1</v>
          </cell>
          <cell r="K18523">
            <v>1</v>
          </cell>
          <cell r="L18523">
            <v>1</v>
          </cell>
          <cell r="M18523">
            <v>1</v>
          </cell>
        </row>
        <row r="18524">
          <cell r="A18524">
            <v>61987</v>
          </cell>
          <cell r="B18524">
            <v>1</v>
          </cell>
          <cell r="C18524">
            <v>61.905700000000003</v>
          </cell>
          <cell r="D18524">
            <v>69.340599999999995</v>
          </cell>
          <cell r="E18524">
            <v>1</v>
          </cell>
          <cell r="F18524">
            <v>1</v>
          </cell>
          <cell r="G18524">
            <v>1</v>
          </cell>
          <cell r="H18524">
            <v>1</v>
          </cell>
          <cell r="I18524">
            <v>1</v>
          </cell>
          <cell r="J18524">
            <v>1</v>
          </cell>
          <cell r="K18524">
            <v>1</v>
          </cell>
          <cell r="L18524">
            <v>1</v>
          </cell>
          <cell r="M18524">
            <v>1</v>
          </cell>
        </row>
        <row r="18525">
          <cell r="A18525">
            <v>61988</v>
          </cell>
          <cell r="B18525">
            <v>1</v>
          </cell>
          <cell r="C18525">
            <v>61.905700000000003</v>
          </cell>
          <cell r="D18525">
            <v>69.340599999999995</v>
          </cell>
          <cell r="E18525">
            <v>1</v>
          </cell>
          <cell r="F18525">
            <v>1</v>
          </cell>
          <cell r="G18525">
            <v>1</v>
          </cell>
          <cell r="H18525">
            <v>1</v>
          </cell>
          <cell r="I18525">
            <v>1</v>
          </cell>
          <cell r="J18525">
            <v>1</v>
          </cell>
          <cell r="K18525">
            <v>1</v>
          </cell>
          <cell r="L18525">
            <v>1</v>
          </cell>
          <cell r="M18525">
            <v>1</v>
          </cell>
        </row>
        <row r="18526">
          <cell r="A18526">
            <v>61989</v>
          </cell>
          <cell r="B18526">
            <v>1</v>
          </cell>
          <cell r="C18526">
            <v>61.905700000000003</v>
          </cell>
          <cell r="D18526">
            <v>69.340599999999995</v>
          </cell>
          <cell r="E18526">
            <v>1</v>
          </cell>
          <cell r="F18526">
            <v>1</v>
          </cell>
          <cell r="G18526">
            <v>1</v>
          </cell>
          <cell r="H18526">
            <v>1</v>
          </cell>
          <cell r="I18526">
            <v>1</v>
          </cell>
          <cell r="J18526">
            <v>1</v>
          </cell>
          <cell r="K18526">
            <v>1</v>
          </cell>
          <cell r="L18526">
            <v>1</v>
          </cell>
          <cell r="M18526">
            <v>1</v>
          </cell>
        </row>
        <row r="18527">
          <cell r="A18527">
            <v>61990</v>
          </cell>
          <cell r="B18527">
            <v>1</v>
          </cell>
          <cell r="C18527">
            <v>61.905700000000003</v>
          </cell>
          <cell r="D18527">
            <v>69.340599999999995</v>
          </cell>
          <cell r="E18527">
            <v>1</v>
          </cell>
          <cell r="F18527">
            <v>1</v>
          </cell>
          <cell r="G18527">
            <v>1</v>
          </cell>
          <cell r="H18527">
            <v>1</v>
          </cell>
          <cell r="I18527">
            <v>1</v>
          </cell>
          <cell r="J18527">
            <v>1</v>
          </cell>
          <cell r="K18527">
            <v>1</v>
          </cell>
          <cell r="L18527">
            <v>1</v>
          </cell>
          <cell r="M18527">
            <v>1</v>
          </cell>
        </row>
        <row r="18528">
          <cell r="A18528">
            <v>61991</v>
          </cell>
          <cell r="B18528">
            <v>1</v>
          </cell>
          <cell r="C18528">
            <v>61.905700000000003</v>
          </cell>
          <cell r="D18528">
            <v>69.340599999999995</v>
          </cell>
          <cell r="E18528">
            <v>1</v>
          </cell>
          <cell r="F18528">
            <v>1</v>
          </cell>
          <cell r="G18528">
            <v>1</v>
          </cell>
          <cell r="H18528">
            <v>1</v>
          </cell>
          <cell r="I18528">
            <v>1</v>
          </cell>
          <cell r="J18528">
            <v>1</v>
          </cell>
          <cell r="K18528">
            <v>1</v>
          </cell>
          <cell r="L18528">
            <v>1</v>
          </cell>
          <cell r="M18528">
            <v>1</v>
          </cell>
        </row>
        <row r="18529">
          <cell r="A18529">
            <v>61992</v>
          </cell>
          <cell r="B18529">
            <v>1</v>
          </cell>
          <cell r="C18529">
            <v>61.905700000000003</v>
          </cell>
          <cell r="D18529">
            <v>69.340599999999995</v>
          </cell>
          <cell r="E18529">
            <v>1</v>
          </cell>
          <cell r="F18529">
            <v>1</v>
          </cell>
          <cell r="G18529">
            <v>1</v>
          </cell>
          <cell r="H18529">
            <v>1</v>
          </cell>
          <cell r="I18529">
            <v>1</v>
          </cell>
          <cell r="J18529">
            <v>1</v>
          </cell>
          <cell r="K18529">
            <v>1</v>
          </cell>
          <cell r="L18529">
            <v>1</v>
          </cell>
          <cell r="M18529">
            <v>1</v>
          </cell>
        </row>
        <row r="18530">
          <cell r="A18530">
            <v>61993</v>
          </cell>
          <cell r="B18530">
            <v>1</v>
          </cell>
          <cell r="C18530">
            <v>61.905700000000003</v>
          </cell>
          <cell r="D18530">
            <v>69.340599999999995</v>
          </cell>
          <cell r="E18530">
            <v>1</v>
          </cell>
          <cell r="F18530">
            <v>1</v>
          </cell>
          <cell r="G18530">
            <v>1</v>
          </cell>
          <cell r="H18530">
            <v>1</v>
          </cell>
          <cell r="I18530">
            <v>1</v>
          </cell>
          <cell r="J18530">
            <v>1</v>
          </cell>
          <cell r="K18530">
            <v>1</v>
          </cell>
          <cell r="L18530">
            <v>1</v>
          </cell>
          <cell r="M18530">
            <v>1</v>
          </cell>
        </row>
        <row r="18531">
          <cell r="A18531">
            <v>61994</v>
          </cell>
          <cell r="B18531">
            <v>1</v>
          </cell>
          <cell r="C18531">
            <v>61.905700000000003</v>
          </cell>
          <cell r="D18531">
            <v>69.340599999999995</v>
          </cell>
          <cell r="E18531">
            <v>1</v>
          </cell>
          <cell r="F18531">
            <v>1</v>
          </cell>
          <cell r="G18531">
            <v>1</v>
          </cell>
          <cell r="H18531">
            <v>1</v>
          </cell>
          <cell r="I18531">
            <v>1</v>
          </cell>
          <cell r="J18531">
            <v>1</v>
          </cell>
          <cell r="K18531">
            <v>1</v>
          </cell>
          <cell r="L18531">
            <v>1</v>
          </cell>
          <cell r="M18531">
            <v>1</v>
          </cell>
        </row>
        <row r="18532">
          <cell r="A18532">
            <v>61995</v>
          </cell>
          <cell r="B18532">
            <v>1</v>
          </cell>
          <cell r="C18532">
            <v>61.905700000000003</v>
          </cell>
          <cell r="D18532">
            <v>69.340599999999995</v>
          </cell>
          <cell r="E18532">
            <v>1</v>
          </cell>
          <cell r="F18532">
            <v>1</v>
          </cell>
          <cell r="G18532">
            <v>1</v>
          </cell>
          <cell r="H18532">
            <v>1</v>
          </cell>
          <cell r="I18532">
            <v>1</v>
          </cell>
          <cell r="J18532">
            <v>1</v>
          </cell>
          <cell r="K18532">
            <v>1</v>
          </cell>
          <cell r="L18532">
            <v>1</v>
          </cell>
          <cell r="M18532">
            <v>1</v>
          </cell>
        </row>
        <row r="18533">
          <cell r="A18533">
            <v>61996</v>
          </cell>
          <cell r="B18533">
            <v>1</v>
          </cell>
          <cell r="C18533">
            <v>61.905700000000003</v>
          </cell>
          <cell r="D18533">
            <v>69.340599999999995</v>
          </cell>
          <cell r="E18533">
            <v>1</v>
          </cell>
          <cell r="F18533">
            <v>1</v>
          </cell>
          <cell r="G18533">
            <v>1</v>
          </cell>
          <cell r="H18533">
            <v>1</v>
          </cell>
          <cell r="I18533">
            <v>1</v>
          </cell>
          <cell r="J18533">
            <v>1</v>
          </cell>
          <cell r="K18533">
            <v>1</v>
          </cell>
          <cell r="L18533">
            <v>1</v>
          </cell>
          <cell r="M18533">
            <v>1</v>
          </cell>
        </row>
        <row r="18534">
          <cell r="A18534">
            <v>61997</v>
          </cell>
          <cell r="B18534">
            <v>1</v>
          </cell>
          <cell r="C18534">
            <v>61.905700000000003</v>
          </cell>
          <cell r="D18534">
            <v>69.340599999999995</v>
          </cell>
          <cell r="E18534">
            <v>1</v>
          </cell>
          <cell r="F18534">
            <v>1</v>
          </cell>
          <cell r="G18534">
            <v>1</v>
          </cell>
          <cell r="H18534">
            <v>1</v>
          </cell>
          <cell r="I18534">
            <v>1</v>
          </cell>
          <cell r="J18534">
            <v>1</v>
          </cell>
          <cell r="K18534">
            <v>1</v>
          </cell>
          <cell r="L18534">
            <v>1</v>
          </cell>
          <cell r="M18534">
            <v>1</v>
          </cell>
        </row>
        <row r="18535">
          <cell r="A18535">
            <v>61998</v>
          </cell>
          <cell r="B18535">
            <v>1</v>
          </cell>
          <cell r="C18535">
            <v>61.905700000000003</v>
          </cell>
          <cell r="D18535">
            <v>69.340599999999995</v>
          </cell>
          <cell r="E18535">
            <v>1</v>
          </cell>
          <cell r="F18535">
            <v>1</v>
          </cell>
          <cell r="G18535">
            <v>1</v>
          </cell>
          <cell r="H18535">
            <v>1</v>
          </cell>
          <cell r="I18535">
            <v>1</v>
          </cell>
          <cell r="J18535">
            <v>1</v>
          </cell>
          <cell r="K18535">
            <v>1</v>
          </cell>
          <cell r="L18535">
            <v>1</v>
          </cell>
          <cell r="M18535">
            <v>1</v>
          </cell>
        </row>
        <row r="18536">
          <cell r="A18536">
            <v>61999</v>
          </cell>
          <cell r="B18536">
            <v>1</v>
          </cell>
          <cell r="C18536">
            <v>61.905700000000003</v>
          </cell>
          <cell r="D18536">
            <v>69.340599999999995</v>
          </cell>
          <cell r="E18536">
            <v>1</v>
          </cell>
          <cell r="F18536">
            <v>1</v>
          </cell>
          <cell r="G18536">
            <v>1</v>
          </cell>
          <cell r="H18536">
            <v>1</v>
          </cell>
          <cell r="I18536">
            <v>1</v>
          </cell>
          <cell r="J18536">
            <v>1</v>
          </cell>
          <cell r="K18536">
            <v>1</v>
          </cell>
          <cell r="L18536">
            <v>1</v>
          </cell>
          <cell r="M18536">
            <v>1</v>
          </cell>
        </row>
        <row r="18537">
          <cell r="A18537">
            <v>62000</v>
          </cell>
          <cell r="B18537">
            <v>1</v>
          </cell>
          <cell r="C18537">
            <v>61.905700000000003</v>
          </cell>
          <cell r="D18537">
            <v>69.340599999999995</v>
          </cell>
          <cell r="E18537">
            <v>1</v>
          </cell>
          <cell r="F18537">
            <v>1</v>
          </cell>
          <cell r="G18537">
            <v>1</v>
          </cell>
          <cell r="H18537">
            <v>1</v>
          </cell>
          <cell r="I18537">
            <v>1</v>
          </cell>
          <cell r="J18537">
            <v>1</v>
          </cell>
          <cell r="K18537">
            <v>1</v>
          </cell>
          <cell r="L18537">
            <v>1</v>
          </cell>
          <cell r="M18537">
            <v>1</v>
          </cell>
        </row>
        <row r="18538">
          <cell r="A18538">
            <v>62001</v>
          </cell>
          <cell r="B18538">
            <v>1</v>
          </cell>
          <cell r="C18538">
            <v>61.905700000000003</v>
          </cell>
          <cell r="D18538">
            <v>69.340599999999995</v>
          </cell>
          <cell r="E18538">
            <v>1</v>
          </cell>
          <cell r="F18538">
            <v>1</v>
          </cell>
          <cell r="G18538">
            <v>1</v>
          </cell>
          <cell r="H18538">
            <v>1</v>
          </cell>
          <cell r="I18538">
            <v>1</v>
          </cell>
          <cell r="J18538">
            <v>1</v>
          </cell>
          <cell r="K18538">
            <v>1</v>
          </cell>
          <cell r="L18538">
            <v>1</v>
          </cell>
          <cell r="M18538">
            <v>1</v>
          </cell>
        </row>
        <row r="18539">
          <cell r="A18539">
            <v>62002</v>
          </cell>
          <cell r="B18539">
            <v>1</v>
          </cell>
          <cell r="C18539">
            <v>61.905700000000003</v>
          </cell>
          <cell r="D18539">
            <v>69.340599999999995</v>
          </cell>
          <cell r="E18539">
            <v>1</v>
          </cell>
          <cell r="F18539">
            <v>1</v>
          </cell>
          <cell r="G18539">
            <v>1</v>
          </cell>
          <cell r="H18539">
            <v>1</v>
          </cell>
          <cell r="I18539">
            <v>1</v>
          </cell>
          <cell r="J18539">
            <v>1</v>
          </cell>
          <cell r="K18539">
            <v>1</v>
          </cell>
          <cell r="L18539">
            <v>1</v>
          </cell>
          <cell r="M18539">
            <v>1</v>
          </cell>
        </row>
        <row r="18540">
          <cell r="A18540">
            <v>62003</v>
          </cell>
          <cell r="B18540">
            <v>1</v>
          </cell>
          <cell r="C18540">
            <v>61.905700000000003</v>
          </cell>
          <cell r="D18540">
            <v>69.340599999999995</v>
          </cell>
          <cell r="E18540">
            <v>1</v>
          </cell>
          <cell r="F18540">
            <v>1</v>
          </cell>
          <cell r="G18540">
            <v>1</v>
          </cell>
          <cell r="H18540">
            <v>1</v>
          </cell>
          <cell r="I18540">
            <v>1</v>
          </cell>
          <cell r="J18540">
            <v>1</v>
          </cell>
          <cell r="K18540">
            <v>1</v>
          </cell>
          <cell r="L18540">
            <v>1</v>
          </cell>
          <cell r="M18540">
            <v>1</v>
          </cell>
        </row>
        <row r="18541">
          <cell r="A18541">
            <v>62004</v>
          </cell>
          <cell r="B18541">
            <v>1</v>
          </cell>
          <cell r="C18541">
            <v>61.905700000000003</v>
          </cell>
          <cell r="D18541">
            <v>69.340599999999995</v>
          </cell>
          <cell r="E18541">
            <v>1</v>
          </cell>
          <cell r="F18541">
            <v>1</v>
          </cell>
          <cell r="G18541">
            <v>1</v>
          </cell>
          <cell r="H18541">
            <v>1</v>
          </cell>
          <cell r="I18541">
            <v>1</v>
          </cell>
          <cell r="J18541">
            <v>1</v>
          </cell>
          <cell r="K18541">
            <v>1</v>
          </cell>
          <cell r="L18541">
            <v>1</v>
          </cell>
          <cell r="M18541">
            <v>1</v>
          </cell>
        </row>
        <row r="18542">
          <cell r="A18542">
            <v>62005</v>
          </cell>
          <cell r="B18542">
            <v>1</v>
          </cell>
          <cell r="C18542">
            <v>61.905700000000003</v>
          </cell>
          <cell r="D18542">
            <v>69.340599999999995</v>
          </cell>
          <cell r="E18542">
            <v>1</v>
          </cell>
          <cell r="F18542">
            <v>1</v>
          </cell>
          <cell r="G18542">
            <v>1</v>
          </cell>
          <cell r="H18542">
            <v>1</v>
          </cell>
          <cell r="I18542">
            <v>1</v>
          </cell>
          <cell r="J18542">
            <v>1</v>
          </cell>
          <cell r="K18542">
            <v>1</v>
          </cell>
          <cell r="L18542">
            <v>1</v>
          </cell>
          <cell r="M18542">
            <v>1</v>
          </cell>
        </row>
        <row r="18543">
          <cell r="A18543">
            <v>62006</v>
          </cell>
          <cell r="B18543">
            <v>1</v>
          </cell>
          <cell r="C18543">
            <v>61.905700000000003</v>
          </cell>
          <cell r="D18543">
            <v>69.340599999999995</v>
          </cell>
          <cell r="E18543">
            <v>1</v>
          </cell>
          <cell r="F18543">
            <v>1</v>
          </cell>
          <cell r="G18543">
            <v>1</v>
          </cell>
          <cell r="H18543">
            <v>1</v>
          </cell>
          <cell r="I18543">
            <v>1</v>
          </cell>
          <cell r="J18543">
            <v>1</v>
          </cell>
          <cell r="K18543">
            <v>1</v>
          </cell>
          <cell r="L18543">
            <v>1</v>
          </cell>
          <cell r="M18543">
            <v>1</v>
          </cell>
        </row>
        <row r="18544">
          <cell r="A18544">
            <v>62007</v>
          </cell>
          <cell r="B18544">
            <v>1</v>
          </cell>
          <cell r="C18544">
            <v>61.905700000000003</v>
          </cell>
          <cell r="D18544">
            <v>69.340599999999995</v>
          </cell>
          <cell r="E18544">
            <v>1</v>
          </cell>
          <cell r="F18544">
            <v>1</v>
          </cell>
          <cell r="G18544">
            <v>1</v>
          </cell>
          <cell r="H18544">
            <v>1</v>
          </cell>
          <cell r="I18544">
            <v>1</v>
          </cell>
          <cell r="J18544">
            <v>1</v>
          </cell>
          <cell r="K18544">
            <v>1</v>
          </cell>
          <cell r="L18544">
            <v>1</v>
          </cell>
          <cell r="M18544">
            <v>1</v>
          </cell>
        </row>
        <row r="18545">
          <cell r="A18545">
            <v>62008</v>
          </cell>
          <cell r="B18545">
            <v>1</v>
          </cell>
          <cell r="C18545">
            <v>61.905700000000003</v>
          </cell>
          <cell r="D18545">
            <v>69.340599999999995</v>
          </cell>
          <cell r="E18545">
            <v>1</v>
          </cell>
          <cell r="F18545">
            <v>1</v>
          </cell>
          <cell r="G18545">
            <v>1</v>
          </cell>
          <cell r="H18545">
            <v>1</v>
          </cell>
          <cell r="I18545">
            <v>1</v>
          </cell>
          <cell r="J18545">
            <v>1</v>
          </cell>
          <cell r="K18545">
            <v>1</v>
          </cell>
          <cell r="L18545">
            <v>1</v>
          </cell>
          <cell r="M18545">
            <v>1</v>
          </cell>
        </row>
        <row r="18546">
          <cell r="A18546">
            <v>62009</v>
          </cell>
          <cell r="B18546">
            <v>1</v>
          </cell>
          <cell r="C18546">
            <v>61.905700000000003</v>
          </cell>
          <cell r="D18546">
            <v>69.340599999999995</v>
          </cell>
          <cell r="E18546">
            <v>1</v>
          </cell>
          <cell r="F18546">
            <v>1</v>
          </cell>
          <cell r="G18546">
            <v>1</v>
          </cell>
          <cell r="H18546">
            <v>1</v>
          </cell>
          <cell r="I18546">
            <v>1</v>
          </cell>
          <cell r="J18546">
            <v>1</v>
          </cell>
          <cell r="K18546">
            <v>1</v>
          </cell>
          <cell r="L18546">
            <v>1</v>
          </cell>
          <cell r="M18546">
            <v>1</v>
          </cell>
        </row>
        <row r="18547">
          <cell r="A18547">
            <v>62010</v>
          </cell>
          <cell r="B18547">
            <v>1</v>
          </cell>
          <cell r="C18547">
            <v>61.905700000000003</v>
          </cell>
          <cell r="D18547">
            <v>69.340599999999995</v>
          </cell>
          <cell r="E18547">
            <v>1</v>
          </cell>
          <cell r="F18547">
            <v>1</v>
          </cell>
          <cell r="G18547">
            <v>1</v>
          </cell>
          <cell r="H18547">
            <v>1</v>
          </cell>
          <cell r="I18547">
            <v>1</v>
          </cell>
          <cell r="J18547">
            <v>1</v>
          </cell>
          <cell r="K18547">
            <v>1</v>
          </cell>
          <cell r="L18547">
            <v>1</v>
          </cell>
          <cell r="M18547">
            <v>1</v>
          </cell>
        </row>
        <row r="18548">
          <cell r="A18548">
            <v>62011</v>
          </cell>
          <cell r="B18548">
            <v>1</v>
          </cell>
          <cell r="C18548">
            <v>61.905700000000003</v>
          </cell>
          <cell r="D18548">
            <v>69.340599999999995</v>
          </cell>
          <cell r="E18548">
            <v>1</v>
          </cell>
          <cell r="F18548">
            <v>1</v>
          </cell>
          <cell r="G18548">
            <v>1</v>
          </cell>
          <cell r="H18548">
            <v>1</v>
          </cell>
          <cell r="I18548">
            <v>1</v>
          </cell>
          <cell r="J18548">
            <v>1</v>
          </cell>
          <cell r="K18548">
            <v>1</v>
          </cell>
          <cell r="L18548">
            <v>1</v>
          </cell>
          <cell r="M18548">
            <v>1</v>
          </cell>
        </row>
        <row r="18549">
          <cell r="A18549">
            <v>62012</v>
          </cell>
          <cell r="B18549">
            <v>1</v>
          </cell>
          <cell r="C18549">
            <v>61.905700000000003</v>
          </cell>
          <cell r="D18549">
            <v>69.340599999999995</v>
          </cell>
          <cell r="E18549">
            <v>1</v>
          </cell>
          <cell r="F18549">
            <v>1</v>
          </cell>
          <cell r="G18549">
            <v>1</v>
          </cell>
          <cell r="H18549">
            <v>1</v>
          </cell>
          <cell r="I18549">
            <v>1</v>
          </cell>
          <cell r="J18549">
            <v>1</v>
          </cell>
          <cell r="K18549">
            <v>1</v>
          </cell>
          <cell r="L18549">
            <v>1</v>
          </cell>
          <cell r="M18549">
            <v>1</v>
          </cell>
        </row>
        <row r="18550">
          <cell r="A18550">
            <v>62013</v>
          </cell>
          <cell r="B18550">
            <v>1</v>
          </cell>
          <cell r="C18550">
            <v>61.905700000000003</v>
          </cell>
          <cell r="D18550">
            <v>69.340599999999995</v>
          </cell>
          <cell r="E18550">
            <v>1</v>
          </cell>
          <cell r="F18550">
            <v>1</v>
          </cell>
          <cell r="G18550">
            <v>1</v>
          </cell>
          <cell r="H18550">
            <v>1</v>
          </cell>
          <cell r="I18550">
            <v>1</v>
          </cell>
          <cell r="J18550">
            <v>1</v>
          </cell>
          <cell r="K18550">
            <v>1</v>
          </cell>
          <cell r="L18550">
            <v>1</v>
          </cell>
          <cell r="M18550">
            <v>1</v>
          </cell>
        </row>
        <row r="18551">
          <cell r="A18551">
            <v>62014</v>
          </cell>
          <cell r="B18551">
            <v>1</v>
          </cell>
          <cell r="C18551">
            <v>61.905700000000003</v>
          </cell>
          <cell r="D18551">
            <v>69.340599999999995</v>
          </cell>
          <cell r="E18551">
            <v>1</v>
          </cell>
          <cell r="F18551">
            <v>1</v>
          </cell>
          <cell r="G18551">
            <v>1</v>
          </cell>
          <cell r="H18551">
            <v>1</v>
          </cell>
          <cell r="I18551">
            <v>1</v>
          </cell>
          <cell r="J18551">
            <v>1</v>
          </cell>
          <cell r="K18551">
            <v>1</v>
          </cell>
          <cell r="L18551">
            <v>1</v>
          </cell>
          <cell r="M18551">
            <v>1</v>
          </cell>
        </row>
        <row r="18552">
          <cell r="A18552">
            <v>62015</v>
          </cell>
          <cell r="B18552">
            <v>1</v>
          </cell>
          <cell r="C18552">
            <v>61.905700000000003</v>
          </cell>
          <cell r="D18552">
            <v>69.340599999999995</v>
          </cell>
          <cell r="E18552">
            <v>1</v>
          </cell>
          <cell r="F18552">
            <v>1</v>
          </cell>
          <cell r="G18552">
            <v>1</v>
          </cell>
          <cell r="H18552">
            <v>1</v>
          </cell>
          <cell r="I18552">
            <v>1</v>
          </cell>
          <cell r="J18552">
            <v>1</v>
          </cell>
          <cell r="K18552">
            <v>1</v>
          </cell>
          <cell r="L18552">
            <v>1</v>
          </cell>
          <cell r="M18552">
            <v>1</v>
          </cell>
        </row>
        <row r="18553">
          <cell r="A18553">
            <v>62016</v>
          </cell>
          <cell r="B18553">
            <v>1</v>
          </cell>
          <cell r="C18553">
            <v>61.905700000000003</v>
          </cell>
          <cell r="D18553">
            <v>69.340599999999995</v>
          </cell>
          <cell r="E18553">
            <v>1</v>
          </cell>
          <cell r="F18553">
            <v>1</v>
          </cell>
          <cell r="G18553">
            <v>1</v>
          </cell>
          <cell r="H18553">
            <v>1</v>
          </cell>
          <cell r="I18553">
            <v>1</v>
          </cell>
          <cell r="J18553">
            <v>1</v>
          </cell>
          <cell r="K18553">
            <v>1</v>
          </cell>
          <cell r="L18553">
            <v>1</v>
          </cell>
          <cell r="M18553">
            <v>1</v>
          </cell>
        </row>
        <row r="18554">
          <cell r="A18554">
            <v>62017</v>
          </cell>
          <cell r="B18554">
            <v>1</v>
          </cell>
          <cell r="C18554">
            <v>61.905700000000003</v>
          </cell>
          <cell r="D18554">
            <v>69.340599999999995</v>
          </cell>
          <cell r="E18554">
            <v>1</v>
          </cell>
          <cell r="F18554">
            <v>1</v>
          </cell>
          <cell r="G18554">
            <v>1</v>
          </cell>
          <cell r="H18554">
            <v>1</v>
          </cell>
          <cell r="I18554">
            <v>1</v>
          </cell>
          <cell r="J18554">
            <v>1</v>
          </cell>
          <cell r="K18554">
            <v>1</v>
          </cell>
          <cell r="L18554">
            <v>1</v>
          </cell>
          <cell r="M18554">
            <v>1</v>
          </cell>
        </row>
        <row r="18555">
          <cell r="A18555">
            <v>62018</v>
          </cell>
          <cell r="B18555">
            <v>1</v>
          </cell>
          <cell r="C18555">
            <v>61.905700000000003</v>
          </cell>
          <cell r="D18555">
            <v>69.340599999999995</v>
          </cell>
          <cell r="E18555">
            <v>1</v>
          </cell>
          <cell r="F18555">
            <v>1</v>
          </cell>
          <cell r="G18555">
            <v>1</v>
          </cell>
          <cell r="H18555">
            <v>1</v>
          </cell>
          <cell r="I18555">
            <v>1</v>
          </cell>
          <cell r="J18555">
            <v>1</v>
          </cell>
          <cell r="K18555">
            <v>1</v>
          </cell>
          <cell r="L18555">
            <v>1</v>
          </cell>
          <cell r="M18555">
            <v>1</v>
          </cell>
        </row>
        <row r="18556">
          <cell r="A18556">
            <v>62019</v>
          </cell>
          <cell r="B18556">
            <v>1</v>
          </cell>
          <cell r="C18556">
            <v>61.905700000000003</v>
          </cell>
          <cell r="D18556">
            <v>69.340599999999995</v>
          </cell>
          <cell r="E18556">
            <v>1</v>
          </cell>
          <cell r="F18556">
            <v>1</v>
          </cell>
          <cell r="G18556">
            <v>1</v>
          </cell>
          <cell r="H18556">
            <v>1</v>
          </cell>
          <cell r="I18556">
            <v>1</v>
          </cell>
          <cell r="J18556">
            <v>1</v>
          </cell>
          <cell r="K18556">
            <v>1</v>
          </cell>
          <cell r="L18556">
            <v>1</v>
          </cell>
          <cell r="M18556">
            <v>1</v>
          </cell>
        </row>
        <row r="18557">
          <cell r="A18557">
            <v>62020</v>
          </cell>
          <cell r="B18557">
            <v>1</v>
          </cell>
          <cell r="C18557">
            <v>61.905700000000003</v>
          </cell>
          <cell r="D18557">
            <v>69.340599999999995</v>
          </cell>
          <cell r="E18557">
            <v>1</v>
          </cell>
          <cell r="F18557">
            <v>1</v>
          </cell>
          <cell r="G18557">
            <v>1</v>
          </cell>
          <cell r="H18557">
            <v>1</v>
          </cell>
          <cell r="I18557">
            <v>1</v>
          </cell>
          <cell r="J18557">
            <v>1</v>
          </cell>
          <cell r="K18557">
            <v>1</v>
          </cell>
          <cell r="L18557">
            <v>1</v>
          </cell>
          <cell r="M18557">
            <v>1</v>
          </cell>
        </row>
        <row r="18558">
          <cell r="A18558">
            <v>62021</v>
          </cell>
          <cell r="B18558">
            <v>1</v>
          </cell>
          <cell r="C18558">
            <v>61.905700000000003</v>
          </cell>
          <cell r="D18558">
            <v>69.340599999999995</v>
          </cell>
          <cell r="E18558">
            <v>1</v>
          </cell>
          <cell r="F18558">
            <v>1</v>
          </cell>
          <cell r="G18558">
            <v>1</v>
          </cell>
          <cell r="H18558">
            <v>1</v>
          </cell>
          <cell r="I18558">
            <v>1</v>
          </cell>
          <cell r="J18558">
            <v>1</v>
          </cell>
          <cell r="K18558">
            <v>1</v>
          </cell>
          <cell r="L18558">
            <v>1</v>
          </cell>
          <cell r="M18558">
            <v>1</v>
          </cell>
        </row>
        <row r="18559">
          <cell r="A18559">
            <v>62022</v>
          </cell>
          <cell r="B18559">
            <v>1</v>
          </cell>
          <cell r="C18559">
            <v>61.905700000000003</v>
          </cell>
          <cell r="D18559">
            <v>69.340599999999995</v>
          </cell>
          <cell r="E18559">
            <v>1</v>
          </cell>
          <cell r="F18559">
            <v>1</v>
          </cell>
          <cell r="G18559">
            <v>1</v>
          </cell>
          <cell r="H18559">
            <v>1</v>
          </cell>
          <cell r="I18559">
            <v>1</v>
          </cell>
          <cell r="J18559">
            <v>1</v>
          </cell>
          <cell r="K18559">
            <v>1</v>
          </cell>
          <cell r="L18559">
            <v>1</v>
          </cell>
          <cell r="M18559">
            <v>1</v>
          </cell>
        </row>
        <row r="18560">
          <cell r="A18560">
            <v>62023</v>
          </cell>
          <cell r="B18560">
            <v>1</v>
          </cell>
          <cell r="C18560">
            <v>61.905700000000003</v>
          </cell>
          <cell r="D18560">
            <v>69.340599999999995</v>
          </cell>
          <cell r="E18560">
            <v>1</v>
          </cell>
          <cell r="F18560">
            <v>1</v>
          </cell>
          <cell r="G18560">
            <v>1</v>
          </cell>
          <cell r="H18560">
            <v>1</v>
          </cell>
          <cell r="I18560">
            <v>1</v>
          </cell>
          <cell r="J18560">
            <v>1</v>
          </cell>
          <cell r="K18560">
            <v>1</v>
          </cell>
          <cell r="L18560">
            <v>1</v>
          </cell>
          <cell r="M18560">
            <v>1</v>
          </cell>
        </row>
        <row r="18561">
          <cell r="A18561">
            <v>62024</v>
          </cell>
          <cell r="B18561">
            <v>1</v>
          </cell>
          <cell r="C18561">
            <v>61.905700000000003</v>
          </cell>
          <cell r="D18561">
            <v>69.340599999999995</v>
          </cell>
          <cell r="E18561">
            <v>1</v>
          </cell>
          <cell r="F18561">
            <v>1</v>
          </cell>
          <cell r="G18561">
            <v>1</v>
          </cell>
          <cell r="H18561">
            <v>1</v>
          </cell>
          <cell r="I18561">
            <v>1</v>
          </cell>
          <cell r="J18561">
            <v>1</v>
          </cell>
          <cell r="K18561">
            <v>1</v>
          </cell>
          <cell r="L18561">
            <v>1</v>
          </cell>
          <cell r="M18561">
            <v>1</v>
          </cell>
        </row>
        <row r="18562">
          <cell r="A18562">
            <v>62025</v>
          </cell>
          <cell r="B18562">
            <v>1</v>
          </cell>
          <cell r="C18562">
            <v>61.905700000000003</v>
          </cell>
          <cell r="D18562">
            <v>69.340599999999995</v>
          </cell>
          <cell r="E18562">
            <v>1</v>
          </cell>
          <cell r="F18562">
            <v>1</v>
          </cell>
          <cell r="G18562">
            <v>1</v>
          </cell>
          <cell r="H18562">
            <v>1</v>
          </cell>
          <cell r="I18562">
            <v>1</v>
          </cell>
          <cell r="J18562">
            <v>1</v>
          </cell>
          <cell r="K18562">
            <v>1</v>
          </cell>
          <cell r="L18562">
            <v>1</v>
          </cell>
          <cell r="M18562">
            <v>1</v>
          </cell>
        </row>
        <row r="18563">
          <cell r="A18563">
            <v>62026</v>
          </cell>
          <cell r="B18563">
            <v>1</v>
          </cell>
          <cell r="C18563">
            <v>61.905700000000003</v>
          </cell>
          <cell r="D18563">
            <v>69.340599999999995</v>
          </cell>
          <cell r="E18563">
            <v>1</v>
          </cell>
          <cell r="F18563">
            <v>1</v>
          </cell>
          <cell r="G18563">
            <v>1</v>
          </cell>
          <cell r="H18563">
            <v>1</v>
          </cell>
          <cell r="I18563">
            <v>1</v>
          </cell>
          <cell r="J18563">
            <v>1</v>
          </cell>
          <cell r="K18563">
            <v>1</v>
          </cell>
          <cell r="L18563">
            <v>1</v>
          </cell>
          <cell r="M18563">
            <v>1</v>
          </cell>
        </row>
        <row r="18564">
          <cell r="A18564">
            <v>62027</v>
          </cell>
          <cell r="B18564">
            <v>1</v>
          </cell>
          <cell r="C18564">
            <v>61.905700000000003</v>
          </cell>
          <cell r="D18564">
            <v>69.340599999999995</v>
          </cell>
          <cell r="E18564">
            <v>1</v>
          </cell>
          <cell r="F18564">
            <v>1</v>
          </cell>
          <cell r="G18564">
            <v>1</v>
          </cell>
          <cell r="H18564">
            <v>1</v>
          </cell>
          <cell r="I18564">
            <v>1</v>
          </cell>
          <cell r="J18564">
            <v>1</v>
          </cell>
          <cell r="K18564">
            <v>1</v>
          </cell>
          <cell r="L18564">
            <v>1</v>
          </cell>
          <cell r="M18564">
            <v>1</v>
          </cell>
        </row>
        <row r="18565">
          <cell r="A18565">
            <v>62028</v>
          </cell>
          <cell r="B18565">
            <v>1</v>
          </cell>
          <cell r="C18565">
            <v>61.905700000000003</v>
          </cell>
          <cell r="D18565">
            <v>69.340599999999995</v>
          </cell>
          <cell r="E18565">
            <v>1</v>
          </cell>
          <cell r="F18565">
            <v>1</v>
          </cell>
          <cell r="G18565">
            <v>1</v>
          </cell>
          <cell r="H18565">
            <v>1</v>
          </cell>
          <cell r="I18565">
            <v>1</v>
          </cell>
          <cell r="J18565">
            <v>1</v>
          </cell>
          <cell r="K18565">
            <v>1</v>
          </cell>
          <cell r="L18565">
            <v>1</v>
          </cell>
          <cell r="M18565">
            <v>1</v>
          </cell>
        </row>
        <row r="18566">
          <cell r="A18566">
            <v>62029</v>
          </cell>
          <cell r="B18566">
            <v>1</v>
          </cell>
          <cell r="C18566">
            <v>61.905700000000003</v>
          </cell>
          <cell r="D18566">
            <v>69.340599999999995</v>
          </cell>
          <cell r="E18566">
            <v>1</v>
          </cell>
          <cell r="F18566">
            <v>1</v>
          </cell>
          <cell r="G18566">
            <v>1</v>
          </cell>
          <cell r="H18566">
            <v>1</v>
          </cell>
          <cell r="I18566">
            <v>1</v>
          </cell>
          <cell r="J18566">
            <v>1</v>
          </cell>
          <cell r="K18566">
            <v>1</v>
          </cell>
          <cell r="L18566">
            <v>1</v>
          </cell>
          <cell r="M18566">
            <v>1</v>
          </cell>
        </row>
        <row r="18567">
          <cell r="A18567">
            <v>62030</v>
          </cell>
          <cell r="B18567">
            <v>1</v>
          </cell>
          <cell r="C18567">
            <v>61.905700000000003</v>
          </cell>
          <cell r="D18567">
            <v>69.340599999999995</v>
          </cell>
          <cell r="E18567">
            <v>1</v>
          </cell>
          <cell r="F18567">
            <v>1</v>
          </cell>
          <cell r="G18567">
            <v>1</v>
          </cell>
          <cell r="H18567">
            <v>1</v>
          </cell>
          <cell r="I18567">
            <v>1</v>
          </cell>
          <cell r="J18567">
            <v>1</v>
          </cell>
          <cell r="K18567">
            <v>1</v>
          </cell>
          <cell r="L18567">
            <v>1</v>
          </cell>
          <cell r="M18567">
            <v>1</v>
          </cell>
        </row>
        <row r="18568">
          <cell r="A18568">
            <v>62031</v>
          </cell>
          <cell r="B18568">
            <v>1</v>
          </cell>
          <cell r="C18568">
            <v>61.905700000000003</v>
          </cell>
          <cell r="D18568">
            <v>69.340599999999995</v>
          </cell>
          <cell r="E18568">
            <v>1</v>
          </cell>
          <cell r="F18568">
            <v>1</v>
          </cell>
          <cell r="G18568">
            <v>1</v>
          </cell>
          <cell r="H18568">
            <v>1</v>
          </cell>
          <cell r="I18568">
            <v>1</v>
          </cell>
          <cell r="J18568">
            <v>1</v>
          </cell>
          <cell r="K18568">
            <v>1</v>
          </cell>
          <cell r="L18568">
            <v>1</v>
          </cell>
          <cell r="M18568">
            <v>1</v>
          </cell>
        </row>
        <row r="18569">
          <cell r="A18569">
            <v>62032</v>
          </cell>
          <cell r="B18569">
            <v>1</v>
          </cell>
          <cell r="C18569">
            <v>61.905700000000003</v>
          </cell>
          <cell r="D18569">
            <v>69.340599999999995</v>
          </cell>
          <cell r="E18569">
            <v>1</v>
          </cell>
          <cell r="F18569">
            <v>1</v>
          </cell>
          <cell r="G18569">
            <v>1</v>
          </cell>
          <cell r="H18569">
            <v>1</v>
          </cell>
          <cell r="I18569">
            <v>1</v>
          </cell>
          <cell r="J18569">
            <v>1</v>
          </cell>
          <cell r="K18569">
            <v>1</v>
          </cell>
          <cell r="L18569">
            <v>1</v>
          </cell>
          <cell r="M18569">
            <v>1</v>
          </cell>
        </row>
        <row r="18570">
          <cell r="A18570">
            <v>62033</v>
          </cell>
          <cell r="B18570">
            <v>1</v>
          </cell>
          <cell r="C18570">
            <v>61.905700000000003</v>
          </cell>
          <cell r="D18570">
            <v>69.340599999999995</v>
          </cell>
          <cell r="E18570">
            <v>1</v>
          </cell>
          <cell r="F18570">
            <v>1</v>
          </cell>
          <cell r="G18570">
            <v>1</v>
          </cell>
          <cell r="H18570">
            <v>1</v>
          </cell>
          <cell r="I18570">
            <v>1</v>
          </cell>
          <cell r="J18570">
            <v>1</v>
          </cell>
          <cell r="K18570">
            <v>1</v>
          </cell>
          <cell r="L18570">
            <v>1</v>
          </cell>
          <cell r="M18570">
            <v>1</v>
          </cell>
        </row>
        <row r="18571">
          <cell r="A18571">
            <v>62034</v>
          </cell>
          <cell r="B18571">
            <v>1</v>
          </cell>
          <cell r="C18571">
            <v>61.905700000000003</v>
          </cell>
          <cell r="D18571">
            <v>69.340599999999995</v>
          </cell>
          <cell r="E18571">
            <v>1</v>
          </cell>
          <cell r="F18571">
            <v>1</v>
          </cell>
          <cell r="G18571">
            <v>1</v>
          </cell>
          <cell r="H18571">
            <v>1</v>
          </cell>
          <cell r="I18571">
            <v>1</v>
          </cell>
          <cell r="J18571">
            <v>1</v>
          </cell>
          <cell r="K18571">
            <v>1</v>
          </cell>
          <cell r="L18571">
            <v>1</v>
          </cell>
          <cell r="M18571">
            <v>1</v>
          </cell>
        </row>
        <row r="18572">
          <cell r="A18572">
            <v>62035</v>
          </cell>
          <cell r="B18572">
            <v>1</v>
          </cell>
          <cell r="C18572">
            <v>61.905700000000003</v>
          </cell>
          <cell r="D18572">
            <v>69.340599999999995</v>
          </cell>
          <cell r="E18572">
            <v>1</v>
          </cell>
          <cell r="F18572">
            <v>1</v>
          </cell>
          <cell r="G18572">
            <v>1</v>
          </cell>
          <cell r="H18572">
            <v>1</v>
          </cell>
          <cell r="I18572">
            <v>1</v>
          </cell>
          <cell r="J18572">
            <v>1</v>
          </cell>
          <cell r="K18572">
            <v>1</v>
          </cell>
          <cell r="L18572">
            <v>1</v>
          </cell>
          <cell r="M18572">
            <v>1</v>
          </cell>
        </row>
        <row r="18573">
          <cell r="A18573">
            <v>62036</v>
          </cell>
          <cell r="B18573">
            <v>1</v>
          </cell>
          <cell r="C18573">
            <v>61.905700000000003</v>
          </cell>
          <cell r="D18573">
            <v>69.340599999999995</v>
          </cell>
          <cell r="E18573">
            <v>1</v>
          </cell>
          <cell r="F18573">
            <v>1</v>
          </cell>
          <cell r="G18573">
            <v>1</v>
          </cell>
          <cell r="H18573">
            <v>1</v>
          </cell>
          <cell r="I18573">
            <v>1</v>
          </cell>
          <cell r="J18573">
            <v>1</v>
          </cell>
          <cell r="K18573">
            <v>1</v>
          </cell>
          <cell r="L18573">
            <v>1</v>
          </cell>
          <cell r="M18573">
            <v>1</v>
          </cell>
        </row>
        <row r="18574">
          <cell r="A18574">
            <v>62037</v>
          </cell>
          <cell r="B18574">
            <v>1</v>
          </cell>
          <cell r="C18574">
            <v>61.905700000000003</v>
          </cell>
          <cell r="D18574">
            <v>69.340599999999995</v>
          </cell>
          <cell r="E18574">
            <v>1</v>
          </cell>
          <cell r="F18574">
            <v>1</v>
          </cell>
          <cell r="G18574">
            <v>1</v>
          </cell>
          <cell r="H18574">
            <v>1</v>
          </cell>
          <cell r="I18574">
            <v>1</v>
          </cell>
          <cell r="J18574">
            <v>1</v>
          </cell>
          <cell r="K18574">
            <v>1</v>
          </cell>
          <cell r="L18574">
            <v>1</v>
          </cell>
          <cell r="M18574">
            <v>1</v>
          </cell>
        </row>
        <row r="18575">
          <cell r="A18575">
            <v>62038</v>
          </cell>
          <cell r="B18575">
            <v>1</v>
          </cell>
          <cell r="C18575">
            <v>61.905700000000003</v>
          </cell>
          <cell r="D18575">
            <v>69.340599999999995</v>
          </cell>
          <cell r="E18575">
            <v>1</v>
          </cell>
          <cell r="F18575">
            <v>1</v>
          </cell>
          <cell r="G18575">
            <v>1</v>
          </cell>
          <cell r="H18575">
            <v>1</v>
          </cell>
          <cell r="I18575">
            <v>1</v>
          </cell>
          <cell r="J18575">
            <v>1</v>
          </cell>
          <cell r="K18575">
            <v>1</v>
          </cell>
          <cell r="L18575">
            <v>1</v>
          </cell>
          <cell r="M18575">
            <v>1</v>
          </cell>
        </row>
        <row r="18576">
          <cell r="A18576">
            <v>62039</v>
          </cell>
          <cell r="B18576">
            <v>1</v>
          </cell>
          <cell r="C18576">
            <v>61.905700000000003</v>
          </cell>
          <cell r="D18576">
            <v>69.340599999999995</v>
          </cell>
          <cell r="E18576">
            <v>1</v>
          </cell>
          <cell r="F18576">
            <v>1</v>
          </cell>
          <cell r="G18576">
            <v>1</v>
          </cell>
          <cell r="H18576">
            <v>1</v>
          </cell>
          <cell r="I18576">
            <v>1</v>
          </cell>
          <cell r="J18576">
            <v>1</v>
          </cell>
          <cell r="K18576">
            <v>1</v>
          </cell>
          <cell r="L18576">
            <v>1</v>
          </cell>
          <cell r="M18576">
            <v>1</v>
          </cell>
        </row>
        <row r="18577">
          <cell r="A18577">
            <v>62040</v>
          </cell>
          <cell r="B18577">
            <v>1</v>
          </cell>
          <cell r="C18577">
            <v>61.905700000000003</v>
          </cell>
          <cell r="D18577">
            <v>69.340599999999995</v>
          </cell>
          <cell r="E18577">
            <v>1</v>
          </cell>
          <cell r="F18577">
            <v>1</v>
          </cell>
          <cell r="G18577">
            <v>1</v>
          </cell>
          <cell r="H18577">
            <v>1</v>
          </cell>
          <cell r="I18577">
            <v>1</v>
          </cell>
          <cell r="J18577">
            <v>1</v>
          </cell>
          <cell r="K18577">
            <v>1</v>
          </cell>
          <cell r="L18577">
            <v>1</v>
          </cell>
          <cell r="M18577">
            <v>1</v>
          </cell>
        </row>
        <row r="18578">
          <cell r="A18578">
            <v>62041</v>
          </cell>
          <cell r="B18578">
            <v>1</v>
          </cell>
          <cell r="C18578">
            <v>61.905700000000003</v>
          </cell>
          <cell r="D18578">
            <v>69.340599999999995</v>
          </cell>
          <cell r="E18578">
            <v>1</v>
          </cell>
          <cell r="F18578">
            <v>1</v>
          </cell>
          <cell r="G18578">
            <v>1</v>
          </cell>
          <cell r="H18578">
            <v>1</v>
          </cell>
          <cell r="I18578">
            <v>1</v>
          </cell>
          <cell r="J18578">
            <v>1</v>
          </cell>
          <cell r="K18578">
            <v>1</v>
          </cell>
          <cell r="L18578">
            <v>1</v>
          </cell>
          <cell r="M18578">
            <v>1</v>
          </cell>
        </row>
        <row r="18579">
          <cell r="A18579">
            <v>62042</v>
          </cell>
          <cell r="B18579">
            <v>1</v>
          </cell>
          <cell r="C18579">
            <v>61.905700000000003</v>
          </cell>
          <cell r="D18579">
            <v>69.340599999999995</v>
          </cell>
          <cell r="E18579">
            <v>1</v>
          </cell>
          <cell r="F18579">
            <v>1</v>
          </cell>
          <cell r="G18579">
            <v>1</v>
          </cell>
          <cell r="H18579">
            <v>1</v>
          </cell>
          <cell r="I18579">
            <v>1</v>
          </cell>
          <cell r="J18579">
            <v>1</v>
          </cell>
          <cell r="K18579">
            <v>1</v>
          </cell>
          <cell r="L18579">
            <v>1</v>
          </cell>
          <cell r="M18579">
            <v>1</v>
          </cell>
        </row>
        <row r="18580">
          <cell r="A18580">
            <v>62043</v>
          </cell>
          <cell r="B18580">
            <v>1</v>
          </cell>
          <cell r="C18580">
            <v>61.905700000000003</v>
          </cell>
          <cell r="D18580">
            <v>69.340599999999995</v>
          </cell>
          <cell r="E18580">
            <v>1</v>
          </cell>
          <cell r="F18580">
            <v>1</v>
          </cell>
          <cell r="G18580">
            <v>1</v>
          </cell>
          <cell r="H18580">
            <v>1</v>
          </cell>
          <cell r="I18580">
            <v>1</v>
          </cell>
          <cell r="J18580">
            <v>1</v>
          </cell>
          <cell r="K18580">
            <v>1</v>
          </cell>
          <cell r="L18580">
            <v>1</v>
          </cell>
          <cell r="M18580">
            <v>1</v>
          </cell>
        </row>
        <row r="18581">
          <cell r="A18581">
            <v>62044</v>
          </cell>
          <cell r="B18581">
            <v>1</v>
          </cell>
          <cell r="C18581">
            <v>61.905700000000003</v>
          </cell>
          <cell r="D18581">
            <v>69.340599999999995</v>
          </cell>
          <cell r="E18581">
            <v>1</v>
          </cell>
          <cell r="F18581">
            <v>1</v>
          </cell>
          <cell r="G18581">
            <v>1</v>
          </cell>
          <cell r="H18581">
            <v>1</v>
          </cell>
          <cell r="I18581">
            <v>1</v>
          </cell>
          <cell r="J18581">
            <v>1</v>
          </cell>
          <cell r="K18581">
            <v>1</v>
          </cell>
          <cell r="L18581">
            <v>1</v>
          </cell>
          <cell r="M18581">
            <v>1</v>
          </cell>
        </row>
        <row r="18582">
          <cell r="A18582">
            <v>62045</v>
          </cell>
          <cell r="B18582">
            <v>1</v>
          </cell>
          <cell r="C18582">
            <v>61.905700000000003</v>
          </cell>
          <cell r="D18582">
            <v>69.340599999999995</v>
          </cell>
          <cell r="E18582">
            <v>1</v>
          </cell>
          <cell r="F18582">
            <v>1</v>
          </cell>
          <cell r="G18582">
            <v>1</v>
          </cell>
          <cell r="H18582">
            <v>1</v>
          </cell>
          <cell r="I18582">
            <v>1</v>
          </cell>
          <cell r="J18582">
            <v>1</v>
          </cell>
          <cell r="K18582">
            <v>1</v>
          </cell>
          <cell r="L18582">
            <v>1</v>
          </cell>
          <cell r="M18582">
            <v>1</v>
          </cell>
        </row>
        <row r="18583">
          <cell r="A18583">
            <v>62046</v>
          </cell>
          <cell r="B18583">
            <v>1</v>
          </cell>
          <cell r="C18583">
            <v>61.905700000000003</v>
          </cell>
          <cell r="D18583">
            <v>69.340599999999995</v>
          </cell>
          <cell r="E18583">
            <v>1</v>
          </cell>
          <cell r="F18583">
            <v>1</v>
          </cell>
          <cell r="G18583">
            <v>1</v>
          </cell>
          <cell r="H18583">
            <v>1</v>
          </cell>
          <cell r="I18583">
            <v>1</v>
          </cell>
          <cell r="J18583">
            <v>1</v>
          </cell>
          <cell r="K18583">
            <v>1</v>
          </cell>
          <cell r="L18583">
            <v>1</v>
          </cell>
          <cell r="M18583">
            <v>1</v>
          </cell>
        </row>
        <row r="18584">
          <cell r="A18584">
            <v>62047</v>
          </cell>
          <cell r="B18584">
            <v>1</v>
          </cell>
          <cell r="C18584">
            <v>61.905700000000003</v>
          </cell>
          <cell r="D18584">
            <v>69.340599999999995</v>
          </cell>
          <cell r="E18584">
            <v>1</v>
          </cell>
          <cell r="F18584">
            <v>1</v>
          </cell>
          <cell r="G18584">
            <v>1</v>
          </cell>
          <cell r="H18584">
            <v>1</v>
          </cell>
          <cell r="I18584">
            <v>1</v>
          </cell>
          <cell r="J18584">
            <v>1</v>
          </cell>
          <cell r="K18584">
            <v>1</v>
          </cell>
          <cell r="L18584">
            <v>1</v>
          </cell>
          <cell r="M18584">
            <v>1</v>
          </cell>
        </row>
        <row r="18585">
          <cell r="A18585">
            <v>62048</v>
          </cell>
          <cell r="B18585">
            <v>1</v>
          </cell>
          <cell r="C18585">
            <v>61.905700000000003</v>
          </cell>
          <cell r="D18585">
            <v>69.340599999999995</v>
          </cell>
          <cell r="E18585">
            <v>1</v>
          </cell>
          <cell r="F18585">
            <v>1</v>
          </cell>
          <cell r="G18585">
            <v>1</v>
          </cell>
          <cell r="H18585">
            <v>1</v>
          </cell>
          <cell r="I18585">
            <v>1</v>
          </cell>
          <cell r="J18585">
            <v>1</v>
          </cell>
          <cell r="K18585">
            <v>1</v>
          </cell>
          <cell r="L18585">
            <v>1</v>
          </cell>
          <cell r="M18585">
            <v>1</v>
          </cell>
        </row>
        <row r="18586">
          <cell r="A18586">
            <v>62049</v>
          </cell>
          <cell r="B18586">
            <v>1</v>
          </cell>
          <cell r="C18586">
            <v>61.905700000000003</v>
          </cell>
          <cell r="D18586">
            <v>69.340599999999995</v>
          </cell>
          <cell r="E18586">
            <v>1</v>
          </cell>
          <cell r="F18586">
            <v>1</v>
          </cell>
          <cell r="G18586">
            <v>1</v>
          </cell>
          <cell r="H18586">
            <v>1</v>
          </cell>
          <cell r="I18586">
            <v>1</v>
          </cell>
          <cell r="J18586">
            <v>1</v>
          </cell>
          <cell r="K18586">
            <v>1</v>
          </cell>
          <cell r="L18586">
            <v>1</v>
          </cell>
          <cell r="M18586">
            <v>1</v>
          </cell>
        </row>
        <row r="18587">
          <cell r="A18587">
            <v>62050</v>
          </cell>
          <cell r="B18587">
            <v>1</v>
          </cell>
          <cell r="C18587">
            <v>61.905700000000003</v>
          </cell>
          <cell r="D18587">
            <v>69.340599999999995</v>
          </cell>
          <cell r="E18587">
            <v>1</v>
          </cell>
          <cell r="F18587">
            <v>1</v>
          </cell>
          <cell r="G18587">
            <v>1</v>
          </cell>
          <cell r="H18587">
            <v>1</v>
          </cell>
          <cell r="I18587">
            <v>1</v>
          </cell>
          <cell r="J18587">
            <v>1</v>
          </cell>
          <cell r="K18587">
            <v>1</v>
          </cell>
          <cell r="L18587">
            <v>1</v>
          </cell>
          <cell r="M18587">
            <v>1</v>
          </cell>
        </row>
        <row r="18588">
          <cell r="A18588">
            <v>62051</v>
          </cell>
          <cell r="B18588">
            <v>1</v>
          </cell>
          <cell r="C18588">
            <v>61.905700000000003</v>
          </cell>
          <cell r="D18588">
            <v>69.340599999999995</v>
          </cell>
          <cell r="E18588">
            <v>1</v>
          </cell>
          <cell r="F18588">
            <v>1</v>
          </cell>
          <cell r="G18588">
            <v>1</v>
          </cell>
          <cell r="H18588">
            <v>1</v>
          </cell>
          <cell r="I18588">
            <v>1</v>
          </cell>
          <cell r="J18588">
            <v>1</v>
          </cell>
          <cell r="K18588">
            <v>1</v>
          </cell>
          <cell r="L18588">
            <v>1</v>
          </cell>
          <cell r="M18588">
            <v>1</v>
          </cell>
        </row>
        <row r="18589">
          <cell r="A18589">
            <v>62052</v>
          </cell>
          <cell r="B18589">
            <v>1</v>
          </cell>
          <cell r="C18589">
            <v>61.905700000000003</v>
          </cell>
          <cell r="D18589">
            <v>69.340599999999995</v>
          </cell>
          <cell r="E18589">
            <v>1</v>
          </cell>
          <cell r="F18589">
            <v>1</v>
          </cell>
          <cell r="G18589">
            <v>1</v>
          </cell>
          <cell r="H18589">
            <v>1</v>
          </cell>
          <cell r="I18589">
            <v>1</v>
          </cell>
          <cell r="J18589">
            <v>1</v>
          </cell>
          <cell r="K18589">
            <v>1</v>
          </cell>
          <cell r="L18589">
            <v>1</v>
          </cell>
          <cell r="M18589">
            <v>1</v>
          </cell>
        </row>
        <row r="18590">
          <cell r="A18590">
            <v>62053</v>
          </cell>
          <cell r="B18590">
            <v>1</v>
          </cell>
          <cell r="C18590">
            <v>61.905700000000003</v>
          </cell>
          <cell r="D18590">
            <v>69.340599999999995</v>
          </cell>
          <cell r="E18590">
            <v>1</v>
          </cell>
          <cell r="F18590">
            <v>1</v>
          </cell>
          <cell r="G18590">
            <v>1</v>
          </cell>
          <cell r="H18590">
            <v>1</v>
          </cell>
          <cell r="I18590">
            <v>1</v>
          </cell>
          <cell r="J18590">
            <v>1</v>
          </cell>
          <cell r="K18590">
            <v>1</v>
          </cell>
          <cell r="L18590">
            <v>1</v>
          </cell>
          <cell r="M18590">
            <v>1</v>
          </cell>
        </row>
        <row r="18591">
          <cell r="A18591">
            <v>62054</v>
          </cell>
          <cell r="B18591">
            <v>1</v>
          </cell>
          <cell r="C18591">
            <v>61.905700000000003</v>
          </cell>
          <cell r="D18591">
            <v>69.340599999999995</v>
          </cell>
          <cell r="E18591">
            <v>1</v>
          </cell>
          <cell r="F18591">
            <v>1</v>
          </cell>
          <cell r="G18591">
            <v>1</v>
          </cell>
          <cell r="H18591">
            <v>1</v>
          </cell>
          <cell r="I18591">
            <v>1</v>
          </cell>
          <cell r="J18591">
            <v>1</v>
          </cell>
          <cell r="K18591">
            <v>1</v>
          </cell>
          <cell r="L18591">
            <v>1</v>
          </cell>
          <cell r="M18591">
            <v>1</v>
          </cell>
        </row>
        <row r="18592">
          <cell r="A18592">
            <v>62055</v>
          </cell>
          <cell r="B18592">
            <v>1</v>
          </cell>
          <cell r="C18592">
            <v>61.905700000000003</v>
          </cell>
          <cell r="D18592">
            <v>69.340599999999995</v>
          </cell>
          <cell r="E18592">
            <v>1</v>
          </cell>
          <cell r="F18592">
            <v>1</v>
          </cell>
          <cell r="G18592">
            <v>1</v>
          </cell>
          <cell r="H18592">
            <v>1</v>
          </cell>
          <cell r="I18592">
            <v>1</v>
          </cell>
          <cell r="J18592">
            <v>1</v>
          </cell>
          <cell r="K18592">
            <v>1</v>
          </cell>
          <cell r="L18592">
            <v>1</v>
          </cell>
          <cell r="M18592">
            <v>1</v>
          </cell>
        </row>
        <row r="18593">
          <cell r="A18593">
            <v>62056</v>
          </cell>
          <cell r="B18593">
            <v>1</v>
          </cell>
          <cell r="C18593">
            <v>61.905700000000003</v>
          </cell>
          <cell r="D18593">
            <v>69.340599999999995</v>
          </cell>
          <cell r="E18593">
            <v>1</v>
          </cell>
          <cell r="F18593">
            <v>1</v>
          </cell>
          <cell r="G18593">
            <v>1</v>
          </cell>
          <cell r="H18593">
            <v>1</v>
          </cell>
          <cell r="I18593">
            <v>1</v>
          </cell>
          <cell r="J18593">
            <v>1</v>
          </cell>
          <cell r="K18593">
            <v>1</v>
          </cell>
          <cell r="L18593">
            <v>1</v>
          </cell>
          <cell r="M18593">
            <v>1</v>
          </cell>
        </row>
        <row r="18594">
          <cell r="A18594">
            <v>62057</v>
          </cell>
          <cell r="B18594">
            <v>1</v>
          </cell>
          <cell r="C18594">
            <v>61.905700000000003</v>
          </cell>
          <cell r="D18594">
            <v>69.340599999999995</v>
          </cell>
          <cell r="E18594">
            <v>1</v>
          </cell>
          <cell r="F18594">
            <v>1</v>
          </cell>
          <cell r="G18594">
            <v>1</v>
          </cell>
          <cell r="H18594">
            <v>1</v>
          </cell>
          <cell r="I18594">
            <v>1</v>
          </cell>
          <cell r="J18594">
            <v>1</v>
          </cell>
          <cell r="K18594">
            <v>1</v>
          </cell>
          <cell r="L18594">
            <v>1</v>
          </cell>
          <cell r="M18594">
            <v>1</v>
          </cell>
        </row>
        <row r="18595">
          <cell r="A18595">
            <v>62058</v>
          </cell>
          <cell r="B18595">
            <v>1</v>
          </cell>
          <cell r="C18595">
            <v>61.905700000000003</v>
          </cell>
          <cell r="D18595">
            <v>69.340599999999995</v>
          </cell>
          <cell r="E18595">
            <v>1</v>
          </cell>
          <cell r="F18595">
            <v>1</v>
          </cell>
          <cell r="G18595">
            <v>1</v>
          </cell>
          <cell r="H18595">
            <v>1</v>
          </cell>
          <cell r="I18595">
            <v>1</v>
          </cell>
          <cell r="J18595">
            <v>1</v>
          </cell>
          <cell r="K18595">
            <v>1</v>
          </cell>
          <cell r="L18595">
            <v>1</v>
          </cell>
          <cell r="M18595">
            <v>1</v>
          </cell>
        </row>
        <row r="18596">
          <cell r="A18596">
            <v>62059</v>
          </cell>
          <cell r="B18596">
            <v>1</v>
          </cell>
          <cell r="C18596">
            <v>61.905700000000003</v>
          </cell>
          <cell r="D18596">
            <v>69.340599999999995</v>
          </cell>
          <cell r="E18596">
            <v>1</v>
          </cell>
          <cell r="F18596">
            <v>1</v>
          </cell>
          <cell r="G18596">
            <v>1</v>
          </cell>
          <cell r="H18596">
            <v>1</v>
          </cell>
          <cell r="I18596">
            <v>1</v>
          </cell>
          <cell r="J18596">
            <v>1</v>
          </cell>
          <cell r="K18596">
            <v>1</v>
          </cell>
          <cell r="L18596">
            <v>1</v>
          </cell>
          <cell r="M18596">
            <v>1</v>
          </cell>
        </row>
        <row r="18597">
          <cell r="A18597">
            <v>62060</v>
          </cell>
          <cell r="B18597">
            <v>1</v>
          </cell>
          <cell r="C18597">
            <v>61.905700000000003</v>
          </cell>
          <cell r="D18597">
            <v>69.340599999999995</v>
          </cell>
          <cell r="E18597">
            <v>1</v>
          </cell>
          <cell r="F18597">
            <v>1</v>
          </cell>
          <cell r="G18597">
            <v>1</v>
          </cell>
          <cell r="H18597">
            <v>1</v>
          </cell>
          <cell r="I18597">
            <v>1</v>
          </cell>
          <cell r="J18597">
            <v>1</v>
          </cell>
          <cell r="K18597">
            <v>1</v>
          </cell>
          <cell r="L18597">
            <v>1</v>
          </cell>
          <cell r="M18597">
            <v>1</v>
          </cell>
        </row>
        <row r="18598">
          <cell r="A18598">
            <v>62061</v>
          </cell>
          <cell r="B18598">
            <v>1</v>
          </cell>
          <cell r="C18598">
            <v>61.905700000000003</v>
          </cell>
          <cell r="D18598">
            <v>69.340599999999995</v>
          </cell>
          <cell r="E18598">
            <v>1</v>
          </cell>
          <cell r="F18598">
            <v>1</v>
          </cell>
          <cell r="G18598">
            <v>1</v>
          </cell>
          <cell r="H18598">
            <v>1</v>
          </cell>
          <cell r="I18598">
            <v>1</v>
          </cell>
          <cell r="J18598">
            <v>1</v>
          </cell>
          <cell r="K18598">
            <v>1</v>
          </cell>
          <cell r="L18598">
            <v>1</v>
          </cell>
          <cell r="M18598">
            <v>1</v>
          </cell>
        </row>
        <row r="18599">
          <cell r="A18599">
            <v>62062</v>
          </cell>
          <cell r="B18599">
            <v>1</v>
          </cell>
          <cell r="C18599">
            <v>61.905700000000003</v>
          </cell>
          <cell r="D18599">
            <v>69.340599999999995</v>
          </cell>
          <cell r="E18599">
            <v>1</v>
          </cell>
          <cell r="F18599">
            <v>1</v>
          </cell>
          <cell r="G18599">
            <v>1</v>
          </cell>
          <cell r="H18599">
            <v>1</v>
          </cell>
          <cell r="I18599">
            <v>1</v>
          </cell>
          <cell r="J18599">
            <v>1</v>
          </cell>
          <cell r="K18599">
            <v>1</v>
          </cell>
          <cell r="L18599">
            <v>1</v>
          </cell>
          <cell r="M18599">
            <v>1</v>
          </cell>
        </row>
        <row r="18600">
          <cell r="A18600">
            <v>62063</v>
          </cell>
          <cell r="B18600">
            <v>1</v>
          </cell>
          <cell r="C18600">
            <v>61.905700000000003</v>
          </cell>
          <cell r="D18600">
            <v>69.340599999999995</v>
          </cell>
          <cell r="E18600">
            <v>1</v>
          </cell>
          <cell r="F18600">
            <v>1</v>
          </cell>
          <cell r="G18600">
            <v>1</v>
          </cell>
          <cell r="H18600">
            <v>1</v>
          </cell>
          <cell r="I18600">
            <v>1</v>
          </cell>
          <cell r="J18600">
            <v>1</v>
          </cell>
          <cell r="K18600">
            <v>1</v>
          </cell>
          <cell r="L18600">
            <v>1</v>
          </cell>
          <cell r="M18600">
            <v>1</v>
          </cell>
        </row>
        <row r="18601">
          <cell r="A18601">
            <v>62064</v>
          </cell>
          <cell r="B18601">
            <v>1</v>
          </cell>
          <cell r="C18601">
            <v>61.905700000000003</v>
          </cell>
          <cell r="D18601">
            <v>69.340599999999995</v>
          </cell>
          <cell r="E18601">
            <v>1</v>
          </cell>
          <cell r="F18601">
            <v>1</v>
          </cell>
          <cell r="G18601">
            <v>1</v>
          </cell>
          <cell r="H18601">
            <v>1</v>
          </cell>
          <cell r="I18601">
            <v>1</v>
          </cell>
          <cell r="J18601">
            <v>1</v>
          </cell>
          <cell r="K18601">
            <v>1</v>
          </cell>
          <cell r="L18601">
            <v>1</v>
          </cell>
          <cell r="M18601">
            <v>1</v>
          </cell>
        </row>
        <row r="18602">
          <cell r="A18602">
            <v>62065</v>
          </cell>
          <cell r="B18602">
            <v>1</v>
          </cell>
          <cell r="C18602">
            <v>61.905700000000003</v>
          </cell>
          <cell r="D18602">
            <v>69.340599999999995</v>
          </cell>
          <cell r="E18602">
            <v>1</v>
          </cell>
          <cell r="F18602">
            <v>1</v>
          </cell>
          <cell r="G18602">
            <v>1</v>
          </cell>
          <cell r="H18602">
            <v>1</v>
          </cell>
          <cell r="I18602">
            <v>1</v>
          </cell>
          <cell r="J18602">
            <v>1</v>
          </cell>
          <cell r="K18602">
            <v>1</v>
          </cell>
          <cell r="L18602">
            <v>1</v>
          </cell>
          <cell r="M18602">
            <v>1</v>
          </cell>
        </row>
        <row r="18603">
          <cell r="A18603">
            <v>62066</v>
          </cell>
          <cell r="B18603">
            <v>1</v>
          </cell>
          <cell r="C18603">
            <v>61.905700000000003</v>
          </cell>
          <cell r="D18603">
            <v>69.340599999999995</v>
          </cell>
          <cell r="E18603">
            <v>1</v>
          </cell>
          <cell r="F18603">
            <v>1</v>
          </cell>
          <cell r="G18603">
            <v>1</v>
          </cell>
          <cell r="H18603">
            <v>1</v>
          </cell>
          <cell r="I18603">
            <v>1</v>
          </cell>
          <cell r="J18603">
            <v>1</v>
          </cell>
          <cell r="K18603">
            <v>1</v>
          </cell>
          <cell r="L18603">
            <v>1</v>
          </cell>
          <cell r="M18603">
            <v>1</v>
          </cell>
        </row>
        <row r="18604">
          <cell r="A18604">
            <v>62067</v>
          </cell>
          <cell r="B18604">
            <v>1</v>
          </cell>
          <cell r="C18604">
            <v>61.905700000000003</v>
          </cell>
          <cell r="D18604">
            <v>69.340599999999995</v>
          </cell>
          <cell r="E18604">
            <v>1</v>
          </cell>
          <cell r="F18604">
            <v>1</v>
          </cell>
          <cell r="G18604">
            <v>1</v>
          </cell>
          <cell r="H18604">
            <v>1</v>
          </cell>
          <cell r="I18604">
            <v>1</v>
          </cell>
          <cell r="J18604">
            <v>1</v>
          </cell>
          <cell r="K18604">
            <v>1</v>
          </cell>
          <cell r="L18604">
            <v>1</v>
          </cell>
          <cell r="M18604">
            <v>1</v>
          </cell>
        </row>
        <row r="18605">
          <cell r="A18605">
            <v>62068</v>
          </cell>
          <cell r="B18605">
            <v>1</v>
          </cell>
          <cell r="C18605">
            <v>61.905700000000003</v>
          </cell>
          <cell r="D18605">
            <v>69.340599999999995</v>
          </cell>
          <cell r="E18605">
            <v>1</v>
          </cell>
          <cell r="F18605">
            <v>1</v>
          </cell>
          <cell r="G18605">
            <v>1</v>
          </cell>
          <cell r="H18605">
            <v>1</v>
          </cell>
          <cell r="I18605">
            <v>1</v>
          </cell>
          <cell r="J18605">
            <v>1</v>
          </cell>
          <cell r="K18605">
            <v>1</v>
          </cell>
          <cell r="L18605">
            <v>1</v>
          </cell>
          <cell r="M18605">
            <v>1</v>
          </cell>
        </row>
        <row r="18606">
          <cell r="A18606">
            <v>62069</v>
          </cell>
          <cell r="B18606">
            <v>1</v>
          </cell>
          <cell r="C18606">
            <v>61.905700000000003</v>
          </cell>
          <cell r="D18606">
            <v>69.340599999999995</v>
          </cell>
          <cell r="E18606">
            <v>1</v>
          </cell>
          <cell r="F18606">
            <v>1</v>
          </cell>
          <cell r="G18606">
            <v>1</v>
          </cell>
          <cell r="H18606">
            <v>1</v>
          </cell>
          <cell r="I18606">
            <v>1</v>
          </cell>
          <cell r="J18606">
            <v>1</v>
          </cell>
          <cell r="K18606">
            <v>1</v>
          </cell>
          <cell r="L18606">
            <v>1</v>
          </cell>
          <cell r="M18606">
            <v>1</v>
          </cell>
        </row>
        <row r="18607">
          <cell r="A18607">
            <v>62070</v>
          </cell>
          <cell r="B18607">
            <v>1</v>
          </cell>
          <cell r="C18607">
            <v>61.905700000000003</v>
          </cell>
          <cell r="D18607">
            <v>69.340599999999995</v>
          </cell>
          <cell r="E18607">
            <v>1</v>
          </cell>
          <cell r="F18607">
            <v>1</v>
          </cell>
          <cell r="G18607">
            <v>1</v>
          </cell>
          <cell r="H18607">
            <v>1</v>
          </cell>
          <cell r="I18607">
            <v>1</v>
          </cell>
          <cell r="J18607">
            <v>1</v>
          </cell>
          <cell r="K18607">
            <v>1</v>
          </cell>
          <cell r="L18607">
            <v>1</v>
          </cell>
          <cell r="M18607">
            <v>1</v>
          </cell>
        </row>
        <row r="18608">
          <cell r="A18608">
            <v>62071</v>
          </cell>
          <cell r="B18608">
            <v>1</v>
          </cell>
          <cell r="C18608">
            <v>61.905700000000003</v>
          </cell>
          <cell r="D18608">
            <v>69.340599999999995</v>
          </cell>
          <cell r="E18608">
            <v>1</v>
          </cell>
          <cell r="F18608">
            <v>1</v>
          </cell>
          <cell r="G18608">
            <v>1</v>
          </cell>
          <cell r="H18608">
            <v>1</v>
          </cell>
          <cell r="I18608">
            <v>1</v>
          </cell>
          <cell r="J18608">
            <v>1</v>
          </cell>
          <cell r="K18608">
            <v>1</v>
          </cell>
          <cell r="L18608">
            <v>1</v>
          </cell>
          <cell r="M18608">
            <v>1</v>
          </cell>
        </row>
        <row r="18609">
          <cell r="A18609">
            <v>62072</v>
          </cell>
          <cell r="B18609">
            <v>1</v>
          </cell>
          <cell r="C18609">
            <v>61.905700000000003</v>
          </cell>
          <cell r="D18609">
            <v>69.340599999999995</v>
          </cell>
          <cell r="E18609">
            <v>1</v>
          </cell>
          <cell r="F18609">
            <v>1</v>
          </cell>
          <cell r="G18609">
            <v>1</v>
          </cell>
          <cell r="H18609">
            <v>1</v>
          </cell>
          <cell r="I18609">
            <v>1</v>
          </cell>
          <cell r="J18609">
            <v>1</v>
          </cell>
          <cell r="K18609">
            <v>1</v>
          </cell>
          <cell r="L18609">
            <v>1</v>
          </cell>
          <cell r="M18609">
            <v>1</v>
          </cell>
        </row>
        <row r="18610">
          <cell r="A18610">
            <v>62073</v>
          </cell>
          <cell r="B18610">
            <v>1</v>
          </cell>
          <cell r="C18610">
            <v>61.905700000000003</v>
          </cell>
          <cell r="D18610">
            <v>69.340599999999995</v>
          </cell>
          <cell r="E18610">
            <v>1</v>
          </cell>
          <cell r="F18610">
            <v>1</v>
          </cell>
          <cell r="G18610">
            <v>1</v>
          </cell>
          <cell r="H18610">
            <v>1</v>
          </cell>
          <cell r="I18610">
            <v>1</v>
          </cell>
          <cell r="J18610">
            <v>1</v>
          </cell>
          <cell r="K18610">
            <v>1</v>
          </cell>
          <cell r="L18610">
            <v>1</v>
          </cell>
          <cell r="M18610">
            <v>1</v>
          </cell>
        </row>
        <row r="18611">
          <cell r="A18611">
            <v>62074</v>
          </cell>
          <cell r="B18611">
            <v>1</v>
          </cell>
          <cell r="C18611">
            <v>61.905700000000003</v>
          </cell>
          <cell r="D18611">
            <v>69.340599999999995</v>
          </cell>
          <cell r="E18611">
            <v>1</v>
          </cell>
          <cell r="F18611">
            <v>1</v>
          </cell>
          <cell r="G18611">
            <v>1</v>
          </cell>
          <cell r="H18611">
            <v>1</v>
          </cell>
          <cell r="I18611">
            <v>1</v>
          </cell>
          <cell r="J18611">
            <v>1</v>
          </cell>
          <cell r="K18611">
            <v>1</v>
          </cell>
          <cell r="L18611">
            <v>1</v>
          </cell>
          <cell r="M18611">
            <v>1</v>
          </cell>
        </row>
        <row r="18612">
          <cell r="A18612">
            <v>62075</v>
          </cell>
          <cell r="B18612">
            <v>1</v>
          </cell>
          <cell r="C18612">
            <v>61.905700000000003</v>
          </cell>
          <cell r="D18612">
            <v>69.340599999999995</v>
          </cell>
          <cell r="E18612">
            <v>1</v>
          </cell>
          <cell r="F18612">
            <v>1</v>
          </cell>
          <cell r="G18612">
            <v>1</v>
          </cell>
          <cell r="H18612">
            <v>1</v>
          </cell>
          <cell r="I18612">
            <v>1</v>
          </cell>
          <cell r="J18612">
            <v>1</v>
          </cell>
          <cell r="K18612">
            <v>1</v>
          </cell>
          <cell r="L18612">
            <v>1</v>
          </cell>
          <cell r="M18612">
            <v>1</v>
          </cell>
        </row>
        <row r="18613">
          <cell r="A18613">
            <v>62076</v>
          </cell>
          <cell r="B18613">
            <v>1</v>
          </cell>
          <cell r="C18613">
            <v>61.905700000000003</v>
          </cell>
          <cell r="D18613">
            <v>69.340599999999995</v>
          </cell>
          <cell r="E18613">
            <v>1</v>
          </cell>
          <cell r="F18613">
            <v>1</v>
          </cell>
          <cell r="G18613">
            <v>1</v>
          </cell>
          <cell r="H18613">
            <v>1</v>
          </cell>
          <cell r="I18613">
            <v>1</v>
          </cell>
          <cell r="J18613">
            <v>1</v>
          </cell>
          <cell r="K18613">
            <v>1</v>
          </cell>
          <cell r="L18613">
            <v>1</v>
          </cell>
          <cell r="M18613">
            <v>1</v>
          </cell>
        </row>
        <row r="18614">
          <cell r="A18614">
            <v>62077</v>
          </cell>
          <cell r="B18614">
            <v>1</v>
          </cell>
          <cell r="C18614">
            <v>61.905700000000003</v>
          </cell>
          <cell r="D18614">
            <v>69.340599999999995</v>
          </cell>
          <cell r="E18614">
            <v>1</v>
          </cell>
          <cell r="F18614">
            <v>1</v>
          </cell>
          <cell r="G18614">
            <v>1</v>
          </cell>
          <cell r="H18614">
            <v>1</v>
          </cell>
          <cell r="I18614">
            <v>1</v>
          </cell>
          <cell r="J18614">
            <v>1</v>
          </cell>
          <cell r="K18614">
            <v>1</v>
          </cell>
          <cell r="L18614">
            <v>1</v>
          </cell>
          <cell r="M18614">
            <v>1</v>
          </cell>
        </row>
        <row r="18615">
          <cell r="A18615">
            <v>62078</v>
          </cell>
          <cell r="B18615">
            <v>1</v>
          </cell>
          <cell r="C18615">
            <v>61.905700000000003</v>
          </cell>
          <cell r="D18615">
            <v>69.340599999999995</v>
          </cell>
          <cell r="E18615">
            <v>1</v>
          </cell>
          <cell r="F18615">
            <v>1</v>
          </cell>
          <cell r="G18615">
            <v>1</v>
          </cell>
          <cell r="H18615">
            <v>1</v>
          </cell>
          <cell r="I18615">
            <v>1</v>
          </cell>
          <cell r="J18615">
            <v>1</v>
          </cell>
          <cell r="K18615">
            <v>1</v>
          </cell>
          <cell r="L18615">
            <v>1</v>
          </cell>
          <cell r="M18615">
            <v>1</v>
          </cell>
        </row>
        <row r="18616">
          <cell r="A18616">
            <v>62079</v>
          </cell>
          <cell r="B18616">
            <v>1</v>
          </cell>
          <cell r="C18616">
            <v>61.905700000000003</v>
          </cell>
          <cell r="D18616">
            <v>69.340599999999995</v>
          </cell>
          <cell r="E18616">
            <v>1</v>
          </cell>
          <cell r="F18616">
            <v>1</v>
          </cell>
          <cell r="G18616">
            <v>1</v>
          </cell>
          <cell r="H18616">
            <v>1</v>
          </cell>
          <cell r="I18616">
            <v>1</v>
          </cell>
          <cell r="J18616">
            <v>1</v>
          </cell>
          <cell r="K18616">
            <v>1</v>
          </cell>
          <cell r="L18616">
            <v>1</v>
          </cell>
          <cell r="M18616">
            <v>1</v>
          </cell>
        </row>
        <row r="18617">
          <cell r="A18617">
            <v>62080</v>
          </cell>
          <cell r="B18617">
            <v>1</v>
          </cell>
          <cell r="C18617">
            <v>61.905700000000003</v>
          </cell>
          <cell r="D18617">
            <v>69.340599999999995</v>
          </cell>
          <cell r="E18617">
            <v>1</v>
          </cell>
          <cell r="F18617">
            <v>1</v>
          </cell>
          <cell r="G18617">
            <v>1</v>
          </cell>
          <cell r="H18617">
            <v>1</v>
          </cell>
          <cell r="I18617">
            <v>1</v>
          </cell>
          <cell r="J18617">
            <v>1</v>
          </cell>
          <cell r="K18617">
            <v>1</v>
          </cell>
          <cell r="L18617">
            <v>1</v>
          </cell>
          <cell r="M18617">
            <v>1</v>
          </cell>
        </row>
        <row r="18618">
          <cell r="A18618">
            <v>62081</v>
          </cell>
          <cell r="B18618">
            <v>1</v>
          </cell>
          <cell r="C18618">
            <v>61.905700000000003</v>
          </cell>
          <cell r="D18618">
            <v>69.340599999999995</v>
          </cell>
          <cell r="E18618">
            <v>1</v>
          </cell>
          <cell r="F18618">
            <v>1</v>
          </cell>
          <cell r="G18618">
            <v>1</v>
          </cell>
          <cell r="H18618">
            <v>1</v>
          </cell>
          <cell r="I18618">
            <v>1</v>
          </cell>
          <cell r="J18618">
            <v>1</v>
          </cell>
          <cell r="K18618">
            <v>1</v>
          </cell>
          <cell r="L18618">
            <v>1</v>
          </cell>
          <cell r="M18618">
            <v>1</v>
          </cell>
        </row>
        <row r="18619">
          <cell r="A18619">
            <v>62082</v>
          </cell>
          <cell r="B18619">
            <v>1</v>
          </cell>
          <cell r="C18619">
            <v>61.905700000000003</v>
          </cell>
          <cell r="D18619">
            <v>69.340599999999995</v>
          </cell>
          <cell r="E18619">
            <v>1</v>
          </cell>
          <cell r="F18619">
            <v>1</v>
          </cell>
          <cell r="G18619">
            <v>1</v>
          </cell>
          <cell r="H18619">
            <v>1</v>
          </cell>
          <cell r="I18619">
            <v>1</v>
          </cell>
          <cell r="J18619">
            <v>1</v>
          </cell>
          <cell r="K18619">
            <v>1</v>
          </cell>
          <cell r="L18619">
            <v>1</v>
          </cell>
          <cell r="M18619">
            <v>1</v>
          </cell>
        </row>
        <row r="18620">
          <cell r="A18620">
            <v>62083</v>
          </cell>
          <cell r="B18620">
            <v>1</v>
          </cell>
          <cell r="C18620">
            <v>61.905700000000003</v>
          </cell>
          <cell r="D18620">
            <v>69.340599999999995</v>
          </cell>
          <cell r="E18620">
            <v>1</v>
          </cell>
          <cell r="F18620">
            <v>1</v>
          </cell>
          <cell r="G18620">
            <v>1</v>
          </cell>
          <cell r="H18620">
            <v>1</v>
          </cell>
          <cell r="I18620">
            <v>1</v>
          </cell>
          <cell r="J18620">
            <v>1</v>
          </cell>
          <cell r="K18620">
            <v>1</v>
          </cell>
          <cell r="L18620">
            <v>1</v>
          </cell>
          <cell r="M18620">
            <v>1</v>
          </cell>
        </row>
        <row r="18621">
          <cell r="A18621">
            <v>62084</v>
          </cell>
          <cell r="B18621">
            <v>1</v>
          </cell>
          <cell r="C18621">
            <v>61.905700000000003</v>
          </cell>
          <cell r="D18621">
            <v>69.340599999999995</v>
          </cell>
          <cell r="E18621">
            <v>1</v>
          </cell>
          <cell r="F18621">
            <v>1</v>
          </cell>
          <cell r="G18621">
            <v>1</v>
          </cell>
          <cell r="H18621">
            <v>1</v>
          </cell>
          <cell r="I18621">
            <v>1</v>
          </cell>
          <cell r="J18621">
            <v>1</v>
          </cell>
          <cell r="K18621">
            <v>1</v>
          </cell>
          <cell r="L18621">
            <v>1</v>
          </cell>
          <cell r="M18621">
            <v>1</v>
          </cell>
        </row>
        <row r="18622">
          <cell r="A18622">
            <v>62085</v>
          </cell>
          <cell r="B18622">
            <v>1</v>
          </cell>
          <cell r="C18622">
            <v>61.905700000000003</v>
          </cell>
          <cell r="D18622">
            <v>69.340599999999995</v>
          </cell>
          <cell r="E18622">
            <v>1</v>
          </cell>
          <cell r="F18622">
            <v>1</v>
          </cell>
          <cell r="G18622">
            <v>1</v>
          </cell>
          <cell r="H18622">
            <v>1</v>
          </cell>
          <cell r="I18622">
            <v>1</v>
          </cell>
          <cell r="J18622">
            <v>1</v>
          </cell>
          <cell r="K18622">
            <v>1</v>
          </cell>
          <cell r="L18622">
            <v>1</v>
          </cell>
          <cell r="M18622">
            <v>1</v>
          </cell>
        </row>
        <row r="18623">
          <cell r="A18623">
            <v>62086</v>
          </cell>
          <cell r="B18623">
            <v>1</v>
          </cell>
          <cell r="C18623">
            <v>61.905700000000003</v>
          </cell>
          <cell r="D18623">
            <v>69.340599999999995</v>
          </cell>
          <cell r="E18623">
            <v>1</v>
          </cell>
          <cell r="F18623">
            <v>1</v>
          </cell>
          <cell r="G18623">
            <v>1</v>
          </cell>
          <cell r="H18623">
            <v>1</v>
          </cell>
          <cell r="I18623">
            <v>1</v>
          </cell>
          <cell r="J18623">
            <v>1</v>
          </cell>
          <cell r="K18623">
            <v>1</v>
          </cell>
          <cell r="L18623">
            <v>1</v>
          </cell>
          <cell r="M18623">
            <v>1</v>
          </cell>
        </row>
        <row r="18624">
          <cell r="A18624">
            <v>62087</v>
          </cell>
          <cell r="B18624">
            <v>1</v>
          </cell>
          <cell r="C18624">
            <v>61.905700000000003</v>
          </cell>
          <cell r="D18624">
            <v>69.340599999999995</v>
          </cell>
          <cell r="E18624">
            <v>1</v>
          </cell>
          <cell r="F18624">
            <v>1</v>
          </cell>
          <cell r="G18624">
            <v>1</v>
          </cell>
          <cell r="H18624">
            <v>1</v>
          </cell>
          <cell r="I18624">
            <v>1</v>
          </cell>
          <cell r="J18624">
            <v>1</v>
          </cell>
          <cell r="K18624">
            <v>1</v>
          </cell>
          <cell r="L18624">
            <v>1</v>
          </cell>
          <cell r="M18624">
            <v>1</v>
          </cell>
        </row>
        <row r="18625">
          <cell r="A18625">
            <v>62088</v>
          </cell>
          <cell r="B18625">
            <v>1</v>
          </cell>
          <cell r="C18625">
            <v>61.905700000000003</v>
          </cell>
          <cell r="D18625">
            <v>69.340599999999995</v>
          </cell>
          <cell r="E18625">
            <v>1</v>
          </cell>
          <cell r="F18625">
            <v>1</v>
          </cell>
          <cell r="G18625">
            <v>1</v>
          </cell>
          <cell r="H18625">
            <v>1</v>
          </cell>
          <cell r="I18625">
            <v>1</v>
          </cell>
          <cell r="J18625">
            <v>1</v>
          </cell>
          <cell r="K18625">
            <v>1</v>
          </cell>
          <cell r="L18625">
            <v>1</v>
          </cell>
          <cell r="M18625">
            <v>1</v>
          </cell>
        </row>
        <row r="18626">
          <cell r="A18626">
            <v>62089</v>
          </cell>
          <cell r="B18626">
            <v>1</v>
          </cell>
          <cell r="C18626">
            <v>61.905700000000003</v>
          </cell>
          <cell r="D18626">
            <v>69.340599999999995</v>
          </cell>
          <cell r="E18626">
            <v>1</v>
          </cell>
          <cell r="F18626">
            <v>1</v>
          </cell>
          <cell r="G18626">
            <v>1</v>
          </cell>
          <cell r="H18626">
            <v>1</v>
          </cell>
          <cell r="I18626">
            <v>1</v>
          </cell>
          <cell r="J18626">
            <v>1</v>
          </cell>
          <cell r="K18626">
            <v>1</v>
          </cell>
          <cell r="L18626">
            <v>1</v>
          </cell>
          <cell r="M18626">
            <v>1</v>
          </cell>
        </row>
        <row r="18627">
          <cell r="A18627">
            <v>62090</v>
          </cell>
          <cell r="B18627">
            <v>1</v>
          </cell>
          <cell r="C18627">
            <v>61.905700000000003</v>
          </cell>
          <cell r="D18627">
            <v>69.340599999999995</v>
          </cell>
          <cell r="E18627">
            <v>1</v>
          </cell>
          <cell r="F18627">
            <v>1</v>
          </cell>
          <cell r="G18627">
            <v>1</v>
          </cell>
          <cell r="H18627">
            <v>1</v>
          </cell>
          <cell r="I18627">
            <v>1</v>
          </cell>
          <cell r="J18627">
            <v>1</v>
          </cell>
          <cell r="K18627">
            <v>1</v>
          </cell>
          <cell r="L18627">
            <v>1</v>
          </cell>
          <cell r="M18627">
            <v>1</v>
          </cell>
        </row>
        <row r="18628">
          <cell r="A18628">
            <v>62091</v>
          </cell>
          <cell r="B18628">
            <v>1</v>
          </cell>
          <cell r="C18628">
            <v>61.905700000000003</v>
          </cell>
          <cell r="D18628">
            <v>69.340599999999995</v>
          </cell>
          <cell r="E18628">
            <v>1</v>
          </cell>
          <cell r="F18628">
            <v>1</v>
          </cell>
          <cell r="G18628">
            <v>1</v>
          </cell>
          <cell r="H18628">
            <v>1</v>
          </cell>
          <cell r="I18628">
            <v>1</v>
          </cell>
          <cell r="J18628">
            <v>1</v>
          </cell>
          <cell r="K18628">
            <v>1</v>
          </cell>
          <cell r="L18628">
            <v>1</v>
          </cell>
          <cell r="M18628">
            <v>1</v>
          </cell>
        </row>
        <row r="18629">
          <cell r="A18629">
            <v>62092</v>
          </cell>
          <cell r="B18629">
            <v>1</v>
          </cell>
          <cell r="C18629">
            <v>61.905700000000003</v>
          </cell>
          <cell r="D18629">
            <v>69.340599999999995</v>
          </cell>
          <cell r="E18629">
            <v>1</v>
          </cell>
          <cell r="F18629">
            <v>1</v>
          </cell>
          <cell r="G18629">
            <v>1</v>
          </cell>
          <cell r="H18629">
            <v>1</v>
          </cell>
          <cell r="I18629">
            <v>1</v>
          </cell>
          <cell r="J18629">
            <v>1</v>
          </cell>
          <cell r="K18629">
            <v>1</v>
          </cell>
          <cell r="L18629">
            <v>1</v>
          </cell>
          <cell r="M18629">
            <v>1</v>
          </cell>
        </row>
        <row r="18630">
          <cell r="A18630">
            <v>62093</v>
          </cell>
          <cell r="B18630">
            <v>1</v>
          </cell>
          <cell r="C18630">
            <v>61.905700000000003</v>
          </cell>
          <cell r="D18630">
            <v>69.340599999999995</v>
          </cell>
          <cell r="E18630">
            <v>1</v>
          </cell>
          <cell r="F18630">
            <v>1</v>
          </cell>
          <cell r="G18630">
            <v>1</v>
          </cell>
          <cell r="H18630">
            <v>1</v>
          </cell>
          <cell r="I18630">
            <v>1</v>
          </cell>
          <cell r="J18630">
            <v>1</v>
          </cell>
          <cell r="K18630">
            <v>1</v>
          </cell>
          <cell r="L18630">
            <v>1</v>
          </cell>
          <cell r="M18630">
            <v>1</v>
          </cell>
        </row>
        <row r="18631">
          <cell r="A18631">
            <v>62094</v>
          </cell>
          <cell r="B18631">
            <v>1</v>
          </cell>
          <cell r="C18631">
            <v>61.905700000000003</v>
          </cell>
          <cell r="D18631">
            <v>69.340599999999995</v>
          </cell>
          <cell r="E18631">
            <v>1</v>
          </cell>
          <cell r="F18631">
            <v>1</v>
          </cell>
          <cell r="G18631">
            <v>1</v>
          </cell>
          <cell r="H18631">
            <v>1</v>
          </cell>
          <cell r="I18631">
            <v>1</v>
          </cell>
          <cell r="J18631">
            <v>1</v>
          </cell>
          <cell r="K18631">
            <v>1</v>
          </cell>
          <cell r="L18631">
            <v>1</v>
          </cell>
          <cell r="M18631">
            <v>1</v>
          </cell>
        </row>
        <row r="18632">
          <cell r="A18632">
            <v>62095</v>
          </cell>
          <cell r="B18632">
            <v>1</v>
          </cell>
          <cell r="C18632">
            <v>61.905700000000003</v>
          </cell>
          <cell r="D18632">
            <v>69.340599999999995</v>
          </cell>
          <cell r="E18632">
            <v>1</v>
          </cell>
          <cell r="F18632">
            <v>1</v>
          </cell>
          <cell r="G18632">
            <v>1</v>
          </cell>
          <cell r="H18632">
            <v>1</v>
          </cell>
          <cell r="I18632">
            <v>1</v>
          </cell>
          <cell r="J18632">
            <v>1</v>
          </cell>
          <cell r="K18632">
            <v>1</v>
          </cell>
          <cell r="L18632">
            <v>1</v>
          </cell>
          <cell r="M18632">
            <v>1</v>
          </cell>
        </row>
        <row r="18633">
          <cell r="A18633">
            <v>62096</v>
          </cell>
          <cell r="B18633">
            <v>1</v>
          </cell>
          <cell r="C18633">
            <v>61.905700000000003</v>
          </cell>
          <cell r="D18633">
            <v>69.340599999999995</v>
          </cell>
          <cell r="E18633">
            <v>1</v>
          </cell>
          <cell r="F18633">
            <v>1</v>
          </cell>
          <cell r="G18633">
            <v>1</v>
          </cell>
          <cell r="H18633">
            <v>1</v>
          </cell>
          <cell r="I18633">
            <v>1</v>
          </cell>
          <cell r="J18633">
            <v>1</v>
          </cell>
          <cell r="K18633">
            <v>1</v>
          </cell>
          <cell r="L18633">
            <v>1</v>
          </cell>
          <cell r="M18633">
            <v>1</v>
          </cell>
        </row>
        <row r="18634">
          <cell r="A18634">
            <v>62097</v>
          </cell>
          <cell r="B18634">
            <v>1</v>
          </cell>
          <cell r="C18634">
            <v>61.905700000000003</v>
          </cell>
          <cell r="D18634">
            <v>69.340599999999995</v>
          </cell>
          <cell r="E18634">
            <v>1</v>
          </cell>
          <cell r="F18634">
            <v>1</v>
          </cell>
          <cell r="G18634">
            <v>1</v>
          </cell>
          <cell r="H18634">
            <v>1</v>
          </cell>
          <cell r="I18634">
            <v>1</v>
          </cell>
          <cell r="J18634">
            <v>1</v>
          </cell>
          <cell r="K18634">
            <v>1</v>
          </cell>
          <cell r="L18634">
            <v>1</v>
          </cell>
          <cell r="M18634">
            <v>1</v>
          </cell>
        </row>
        <row r="18635">
          <cell r="A18635">
            <v>62098</v>
          </cell>
          <cell r="B18635">
            <v>1</v>
          </cell>
          <cell r="C18635">
            <v>61.905700000000003</v>
          </cell>
          <cell r="D18635">
            <v>69.340599999999995</v>
          </cell>
          <cell r="E18635">
            <v>1</v>
          </cell>
          <cell r="F18635">
            <v>1</v>
          </cell>
          <cell r="G18635">
            <v>1</v>
          </cell>
          <cell r="H18635">
            <v>1</v>
          </cell>
          <cell r="I18635">
            <v>1</v>
          </cell>
          <cell r="J18635">
            <v>1</v>
          </cell>
          <cell r="K18635">
            <v>1</v>
          </cell>
          <cell r="L18635">
            <v>1</v>
          </cell>
          <cell r="M18635">
            <v>1</v>
          </cell>
        </row>
        <row r="18636">
          <cell r="A18636">
            <v>62099</v>
          </cell>
          <cell r="B18636">
            <v>1</v>
          </cell>
          <cell r="C18636">
            <v>61.905700000000003</v>
          </cell>
          <cell r="D18636">
            <v>69.340599999999995</v>
          </cell>
          <cell r="E18636">
            <v>1</v>
          </cell>
          <cell r="F18636">
            <v>1</v>
          </cell>
          <cell r="G18636">
            <v>1</v>
          </cell>
          <cell r="H18636">
            <v>1</v>
          </cell>
          <cell r="I18636">
            <v>1</v>
          </cell>
          <cell r="J18636">
            <v>1</v>
          </cell>
          <cell r="K18636">
            <v>1</v>
          </cell>
          <cell r="L18636">
            <v>1</v>
          </cell>
          <cell r="M18636">
            <v>1</v>
          </cell>
        </row>
        <row r="18637">
          <cell r="A18637">
            <v>62100</v>
          </cell>
          <cell r="B18637">
            <v>1</v>
          </cell>
          <cell r="C18637">
            <v>61.905700000000003</v>
          </cell>
          <cell r="D18637">
            <v>69.340599999999995</v>
          </cell>
          <cell r="E18637">
            <v>1</v>
          </cell>
          <cell r="F18637">
            <v>1</v>
          </cell>
          <cell r="G18637">
            <v>1</v>
          </cell>
          <cell r="H18637">
            <v>1</v>
          </cell>
          <cell r="I18637">
            <v>1</v>
          </cell>
          <cell r="J18637">
            <v>1</v>
          </cell>
          <cell r="K18637">
            <v>1</v>
          </cell>
          <cell r="L18637">
            <v>1</v>
          </cell>
          <cell r="M18637">
            <v>1</v>
          </cell>
        </row>
        <row r="18638">
          <cell r="A18638">
            <v>62101</v>
          </cell>
          <cell r="B18638">
            <v>1</v>
          </cell>
          <cell r="C18638">
            <v>61.905700000000003</v>
          </cell>
          <cell r="D18638">
            <v>69.340599999999995</v>
          </cell>
          <cell r="E18638">
            <v>1</v>
          </cell>
          <cell r="F18638">
            <v>1</v>
          </cell>
          <cell r="G18638">
            <v>1</v>
          </cell>
          <cell r="H18638">
            <v>1</v>
          </cell>
          <cell r="I18638">
            <v>1</v>
          </cell>
          <cell r="J18638">
            <v>1</v>
          </cell>
          <cell r="K18638">
            <v>1</v>
          </cell>
          <cell r="L18638">
            <v>1</v>
          </cell>
          <cell r="M18638">
            <v>1</v>
          </cell>
        </row>
        <row r="18639">
          <cell r="A18639">
            <v>62102</v>
          </cell>
          <cell r="B18639">
            <v>1</v>
          </cell>
          <cell r="C18639">
            <v>61.905700000000003</v>
          </cell>
          <cell r="D18639">
            <v>69.340599999999995</v>
          </cell>
          <cell r="E18639">
            <v>1</v>
          </cell>
          <cell r="F18639">
            <v>1</v>
          </cell>
          <cell r="G18639">
            <v>1</v>
          </cell>
          <cell r="H18639">
            <v>1</v>
          </cell>
          <cell r="I18639">
            <v>1</v>
          </cell>
          <cell r="J18639">
            <v>1</v>
          </cell>
          <cell r="K18639">
            <v>1</v>
          </cell>
          <cell r="L18639">
            <v>1</v>
          </cell>
          <cell r="M18639">
            <v>1</v>
          </cell>
        </row>
        <row r="18640">
          <cell r="A18640">
            <v>62103</v>
          </cell>
          <cell r="B18640">
            <v>1</v>
          </cell>
          <cell r="C18640">
            <v>61.905700000000003</v>
          </cell>
          <cell r="D18640">
            <v>69.340599999999995</v>
          </cell>
          <cell r="E18640">
            <v>1</v>
          </cell>
          <cell r="F18640">
            <v>1</v>
          </cell>
          <cell r="G18640">
            <v>1</v>
          </cell>
          <cell r="H18640">
            <v>1</v>
          </cell>
          <cell r="I18640">
            <v>1</v>
          </cell>
          <cell r="J18640">
            <v>1</v>
          </cell>
          <cell r="K18640">
            <v>1</v>
          </cell>
          <cell r="L18640">
            <v>1</v>
          </cell>
          <cell r="M18640">
            <v>1</v>
          </cell>
        </row>
        <row r="18641">
          <cell r="A18641">
            <v>62104</v>
          </cell>
          <cell r="B18641">
            <v>1</v>
          </cell>
          <cell r="C18641">
            <v>61.905700000000003</v>
          </cell>
          <cell r="D18641">
            <v>69.340599999999995</v>
          </cell>
          <cell r="E18641">
            <v>1</v>
          </cell>
          <cell r="F18641">
            <v>1</v>
          </cell>
          <cell r="G18641">
            <v>1</v>
          </cell>
          <cell r="H18641">
            <v>1</v>
          </cell>
          <cell r="I18641">
            <v>1</v>
          </cell>
          <cell r="J18641">
            <v>1</v>
          </cell>
          <cell r="K18641">
            <v>1</v>
          </cell>
          <cell r="L18641">
            <v>1</v>
          </cell>
          <cell r="M18641">
            <v>1</v>
          </cell>
        </row>
        <row r="18642">
          <cell r="A18642">
            <v>62105</v>
          </cell>
          <cell r="B18642">
            <v>1</v>
          </cell>
          <cell r="C18642">
            <v>61.905700000000003</v>
          </cell>
          <cell r="D18642">
            <v>69.340599999999995</v>
          </cell>
          <cell r="E18642">
            <v>1</v>
          </cell>
          <cell r="F18642">
            <v>1</v>
          </cell>
          <cell r="G18642">
            <v>1</v>
          </cell>
          <cell r="H18642">
            <v>1</v>
          </cell>
          <cell r="I18642">
            <v>1</v>
          </cell>
          <cell r="J18642">
            <v>1</v>
          </cell>
          <cell r="K18642">
            <v>1</v>
          </cell>
          <cell r="L18642">
            <v>1</v>
          </cell>
          <cell r="M18642">
            <v>1</v>
          </cell>
        </row>
        <row r="18643">
          <cell r="A18643">
            <v>62106</v>
          </cell>
          <cell r="B18643">
            <v>1</v>
          </cell>
          <cell r="C18643">
            <v>61.905700000000003</v>
          </cell>
          <cell r="D18643">
            <v>69.340599999999995</v>
          </cell>
          <cell r="E18643">
            <v>1</v>
          </cell>
          <cell r="F18643">
            <v>1</v>
          </cell>
          <cell r="G18643">
            <v>1</v>
          </cell>
          <cell r="H18643">
            <v>1</v>
          </cell>
          <cell r="I18643">
            <v>1</v>
          </cell>
          <cell r="J18643">
            <v>1</v>
          </cell>
          <cell r="K18643">
            <v>1</v>
          </cell>
          <cell r="L18643">
            <v>1</v>
          </cell>
          <cell r="M18643">
            <v>1</v>
          </cell>
        </row>
        <row r="18644">
          <cell r="A18644">
            <v>62107</v>
          </cell>
          <cell r="B18644">
            <v>1</v>
          </cell>
          <cell r="C18644">
            <v>61.905700000000003</v>
          </cell>
          <cell r="D18644">
            <v>69.340599999999995</v>
          </cell>
          <cell r="E18644">
            <v>1</v>
          </cell>
          <cell r="F18644">
            <v>1</v>
          </cell>
          <cell r="G18644">
            <v>1</v>
          </cell>
          <cell r="H18644">
            <v>1</v>
          </cell>
          <cell r="I18644">
            <v>1</v>
          </cell>
          <cell r="J18644">
            <v>1</v>
          </cell>
          <cell r="K18644">
            <v>1</v>
          </cell>
          <cell r="L18644">
            <v>1</v>
          </cell>
          <cell r="M18644">
            <v>1</v>
          </cell>
        </row>
        <row r="18645">
          <cell r="A18645">
            <v>62108</v>
          </cell>
          <cell r="B18645">
            <v>1</v>
          </cell>
          <cell r="C18645">
            <v>61.905700000000003</v>
          </cell>
          <cell r="D18645">
            <v>69.340599999999995</v>
          </cell>
          <cell r="E18645">
            <v>1</v>
          </cell>
          <cell r="F18645">
            <v>1</v>
          </cell>
          <cell r="G18645">
            <v>1</v>
          </cell>
          <cell r="H18645">
            <v>1</v>
          </cell>
          <cell r="I18645">
            <v>1</v>
          </cell>
          <cell r="J18645">
            <v>1</v>
          </cell>
          <cell r="K18645">
            <v>1</v>
          </cell>
          <cell r="L18645">
            <v>1</v>
          </cell>
          <cell r="M18645">
            <v>1</v>
          </cell>
        </row>
        <row r="18646">
          <cell r="A18646">
            <v>62109</v>
          </cell>
          <cell r="B18646">
            <v>1</v>
          </cell>
          <cell r="C18646">
            <v>61.905700000000003</v>
          </cell>
          <cell r="D18646">
            <v>69.340599999999995</v>
          </cell>
          <cell r="E18646">
            <v>1</v>
          </cell>
          <cell r="F18646">
            <v>1</v>
          </cell>
          <cell r="G18646">
            <v>1</v>
          </cell>
          <cell r="H18646">
            <v>1</v>
          </cell>
          <cell r="I18646">
            <v>1</v>
          </cell>
          <cell r="J18646">
            <v>1</v>
          </cell>
          <cell r="K18646">
            <v>1</v>
          </cell>
          <cell r="L18646">
            <v>1</v>
          </cell>
          <cell r="M18646">
            <v>1</v>
          </cell>
        </row>
        <row r="18647">
          <cell r="A18647">
            <v>62110</v>
          </cell>
          <cell r="B18647">
            <v>1</v>
          </cell>
          <cell r="C18647">
            <v>61.905700000000003</v>
          </cell>
          <cell r="D18647">
            <v>69.340599999999995</v>
          </cell>
          <cell r="E18647">
            <v>1</v>
          </cell>
          <cell r="F18647">
            <v>1</v>
          </cell>
          <cell r="G18647">
            <v>1</v>
          </cell>
          <cell r="H18647">
            <v>1</v>
          </cell>
          <cell r="I18647">
            <v>1</v>
          </cell>
          <cell r="J18647">
            <v>1</v>
          </cell>
          <cell r="K18647">
            <v>1</v>
          </cell>
          <cell r="L18647">
            <v>1</v>
          </cell>
          <cell r="M18647">
            <v>1</v>
          </cell>
        </row>
        <row r="18648">
          <cell r="A18648">
            <v>62111</v>
          </cell>
          <cell r="B18648">
            <v>1</v>
          </cell>
          <cell r="C18648">
            <v>61.905700000000003</v>
          </cell>
          <cell r="D18648">
            <v>69.340599999999995</v>
          </cell>
          <cell r="E18648">
            <v>1</v>
          </cell>
          <cell r="F18648">
            <v>1</v>
          </cell>
          <cell r="G18648">
            <v>1</v>
          </cell>
          <cell r="H18648">
            <v>1</v>
          </cell>
          <cell r="I18648">
            <v>1</v>
          </cell>
          <cell r="J18648">
            <v>1</v>
          </cell>
          <cell r="K18648">
            <v>1</v>
          </cell>
          <cell r="L18648">
            <v>1</v>
          </cell>
          <cell r="M18648">
            <v>1</v>
          </cell>
        </row>
        <row r="18649">
          <cell r="A18649">
            <v>62112</v>
          </cell>
          <cell r="B18649">
            <v>1</v>
          </cell>
          <cell r="C18649">
            <v>61.905700000000003</v>
          </cell>
          <cell r="D18649">
            <v>69.340599999999995</v>
          </cell>
          <cell r="E18649">
            <v>1</v>
          </cell>
          <cell r="F18649">
            <v>1</v>
          </cell>
          <cell r="G18649">
            <v>1</v>
          </cell>
          <cell r="H18649">
            <v>1</v>
          </cell>
          <cell r="I18649">
            <v>1</v>
          </cell>
          <cell r="J18649">
            <v>1</v>
          </cell>
          <cell r="K18649">
            <v>1</v>
          </cell>
          <cell r="L18649">
            <v>1</v>
          </cell>
          <cell r="M18649">
            <v>1</v>
          </cell>
        </row>
        <row r="18650">
          <cell r="A18650">
            <v>62113</v>
          </cell>
          <cell r="B18650">
            <v>1</v>
          </cell>
          <cell r="C18650">
            <v>61.905700000000003</v>
          </cell>
          <cell r="D18650">
            <v>69.340599999999995</v>
          </cell>
          <cell r="E18650">
            <v>1</v>
          </cell>
          <cell r="F18650">
            <v>1</v>
          </cell>
          <cell r="G18650">
            <v>1</v>
          </cell>
          <cell r="H18650">
            <v>1</v>
          </cell>
          <cell r="I18650">
            <v>1</v>
          </cell>
          <cell r="J18650">
            <v>1</v>
          </cell>
          <cell r="K18650">
            <v>1</v>
          </cell>
          <cell r="L18650">
            <v>1</v>
          </cell>
          <cell r="M18650">
            <v>1</v>
          </cell>
        </row>
        <row r="18651">
          <cell r="A18651">
            <v>62114</v>
          </cell>
          <cell r="B18651">
            <v>1</v>
          </cell>
          <cell r="C18651">
            <v>61.905700000000003</v>
          </cell>
          <cell r="D18651">
            <v>69.340599999999995</v>
          </cell>
          <cell r="E18651">
            <v>1</v>
          </cell>
          <cell r="F18651">
            <v>1</v>
          </cell>
          <cell r="G18651">
            <v>1</v>
          </cell>
          <cell r="H18651">
            <v>1</v>
          </cell>
          <cell r="I18651">
            <v>1</v>
          </cell>
          <cell r="J18651">
            <v>1</v>
          </cell>
          <cell r="K18651">
            <v>1</v>
          </cell>
          <cell r="L18651">
            <v>1</v>
          </cell>
          <cell r="M18651">
            <v>1</v>
          </cell>
        </row>
        <row r="18652">
          <cell r="A18652">
            <v>62115</v>
          </cell>
          <cell r="B18652">
            <v>1</v>
          </cell>
          <cell r="C18652">
            <v>61.905700000000003</v>
          </cell>
          <cell r="D18652">
            <v>69.340599999999995</v>
          </cell>
          <cell r="E18652">
            <v>1</v>
          </cell>
          <cell r="F18652">
            <v>1</v>
          </cell>
          <cell r="G18652">
            <v>1</v>
          </cell>
          <cell r="H18652">
            <v>1</v>
          </cell>
          <cell r="I18652">
            <v>1</v>
          </cell>
          <cell r="J18652">
            <v>1</v>
          </cell>
          <cell r="K18652">
            <v>1</v>
          </cell>
          <cell r="L18652">
            <v>1</v>
          </cell>
          <cell r="M18652">
            <v>1</v>
          </cell>
        </row>
        <row r="18653">
          <cell r="A18653">
            <v>62116</v>
          </cell>
          <cell r="B18653">
            <v>1</v>
          </cell>
          <cell r="C18653">
            <v>61.905700000000003</v>
          </cell>
          <cell r="D18653">
            <v>69.340599999999995</v>
          </cell>
          <cell r="E18653">
            <v>1</v>
          </cell>
          <cell r="F18653">
            <v>1</v>
          </cell>
          <cell r="G18653">
            <v>1</v>
          </cell>
          <cell r="H18653">
            <v>1</v>
          </cell>
          <cell r="I18653">
            <v>1</v>
          </cell>
          <cell r="J18653">
            <v>1</v>
          </cell>
          <cell r="K18653">
            <v>1</v>
          </cell>
          <cell r="L18653">
            <v>1</v>
          </cell>
          <cell r="M18653">
            <v>1</v>
          </cell>
        </row>
        <row r="18654">
          <cell r="A18654">
            <v>62117</v>
          </cell>
          <cell r="B18654">
            <v>1</v>
          </cell>
          <cell r="C18654">
            <v>61.905700000000003</v>
          </cell>
          <cell r="D18654">
            <v>69.340599999999995</v>
          </cell>
          <cell r="E18654">
            <v>1</v>
          </cell>
          <cell r="F18654">
            <v>1</v>
          </cell>
          <cell r="G18654">
            <v>1</v>
          </cell>
          <cell r="H18654">
            <v>1</v>
          </cell>
          <cell r="I18654">
            <v>1</v>
          </cell>
          <cell r="J18654">
            <v>1</v>
          </cell>
          <cell r="K18654">
            <v>1</v>
          </cell>
          <cell r="L18654">
            <v>1</v>
          </cell>
          <cell r="M18654">
            <v>1</v>
          </cell>
        </row>
        <row r="18655">
          <cell r="A18655">
            <v>62118</v>
          </cell>
          <cell r="B18655">
            <v>1</v>
          </cell>
          <cell r="C18655">
            <v>61.905700000000003</v>
          </cell>
          <cell r="D18655">
            <v>69.340599999999995</v>
          </cell>
          <cell r="E18655">
            <v>1</v>
          </cell>
          <cell r="F18655">
            <v>1</v>
          </cell>
          <cell r="G18655">
            <v>1</v>
          </cell>
          <cell r="H18655">
            <v>1</v>
          </cell>
          <cell r="I18655">
            <v>1</v>
          </cell>
          <cell r="J18655">
            <v>1</v>
          </cell>
          <cell r="K18655">
            <v>1</v>
          </cell>
          <cell r="L18655">
            <v>1</v>
          </cell>
          <cell r="M18655">
            <v>1</v>
          </cell>
        </row>
        <row r="18656">
          <cell r="A18656">
            <v>62119</v>
          </cell>
          <cell r="B18656">
            <v>1</v>
          </cell>
          <cell r="C18656">
            <v>61.905700000000003</v>
          </cell>
          <cell r="D18656">
            <v>69.340599999999995</v>
          </cell>
          <cell r="E18656">
            <v>1</v>
          </cell>
          <cell r="F18656">
            <v>1</v>
          </cell>
          <cell r="G18656">
            <v>1</v>
          </cell>
          <cell r="H18656">
            <v>1</v>
          </cell>
          <cell r="I18656">
            <v>1</v>
          </cell>
          <cell r="J18656">
            <v>1</v>
          </cell>
          <cell r="K18656">
            <v>1</v>
          </cell>
          <cell r="L18656">
            <v>1</v>
          </cell>
          <cell r="M18656">
            <v>1</v>
          </cell>
        </row>
        <row r="18657">
          <cell r="A18657">
            <v>62120</v>
          </cell>
          <cell r="B18657">
            <v>1</v>
          </cell>
          <cell r="C18657">
            <v>61.905700000000003</v>
          </cell>
          <cell r="D18657">
            <v>69.340599999999995</v>
          </cell>
          <cell r="E18657">
            <v>1</v>
          </cell>
          <cell r="F18657">
            <v>1</v>
          </cell>
          <cell r="G18657">
            <v>1</v>
          </cell>
          <cell r="H18657">
            <v>1</v>
          </cell>
          <cell r="I18657">
            <v>1</v>
          </cell>
          <cell r="J18657">
            <v>1</v>
          </cell>
          <cell r="K18657">
            <v>1</v>
          </cell>
          <cell r="L18657">
            <v>1</v>
          </cell>
          <cell r="M18657">
            <v>1</v>
          </cell>
        </row>
        <row r="18658">
          <cell r="A18658">
            <v>62121</v>
          </cell>
          <cell r="B18658">
            <v>1</v>
          </cell>
          <cell r="C18658">
            <v>61.905700000000003</v>
          </cell>
          <cell r="D18658">
            <v>69.340599999999995</v>
          </cell>
          <cell r="E18658">
            <v>1</v>
          </cell>
          <cell r="F18658">
            <v>1</v>
          </cell>
          <cell r="G18658">
            <v>1</v>
          </cell>
          <cell r="H18658">
            <v>1</v>
          </cell>
          <cell r="I18658">
            <v>1</v>
          </cell>
          <cell r="J18658">
            <v>1</v>
          </cell>
          <cell r="K18658">
            <v>1</v>
          </cell>
          <cell r="L18658">
            <v>1</v>
          </cell>
          <cell r="M18658">
            <v>1</v>
          </cell>
        </row>
        <row r="18659">
          <cell r="A18659">
            <v>62122</v>
          </cell>
          <cell r="B18659">
            <v>1</v>
          </cell>
          <cell r="C18659">
            <v>61.905700000000003</v>
          </cell>
          <cell r="D18659">
            <v>69.340599999999995</v>
          </cell>
          <cell r="E18659">
            <v>1</v>
          </cell>
          <cell r="F18659">
            <v>1</v>
          </cell>
          <cell r="G18659">
            <v>1</v>
          </cell>
          <cell r="H18659">
            <v>1</v>
          </cell>
          <cell r="I18659">
            <v>1</v>
          </cell>
          <cell r="J18659">
            <v>1</v>
          </cell>
          <cell r="K18659">
            <v>1</v>
          </cell>
          <cell r="L18659">
            <v>1</v>
          </cell>
          <cell r="M18659">
            <v>1</v>
          </cell>
        </row>
        <row r="18660">
          <cell r="A18660">
            <v>62123</v>
          </cell>
          <cell r="B18660">
            <v>1</v>
          </cell>
          <cell r="C18660">
            <v>61.905700000000003</v>
          </cell>
          <cell r="D18660">
            <v>69.340599999999995</v>
          </cell>
          <cell r="E18660">
            <v>1</v>
          </cell>
          <cell r="F18660">
            <v>1</v>
          </cell>
          <cell r="G18660">
            <v>1</v>
          </cell>
          <cell r="H18660">
            <v>1</v>
          </cell>
          <cell r="I18660">
            <v>1</v>
          </cell>
          <cell r="J18660">
            <v>1</v>
          </cell>
          <cell r="K18660">
            <v>1</v>
          </cell>
          <cell r="L18660">
            <v>1</v>
          </cell>
          <cell r="M18660">
            <v>1</v>
          </cell>
        </row>
        <row r="18661">
          <cell r="A18661">
            <v>62124</v>
          </cell>
          <cell r="B18661">
            <v>1</v>
          </cell>
          <cell r="C18661">
            <v>61.905700000000003</v>
          </cell>
          <cell r="D18661">
            <v>69.340599999999995</v>
          </cell>
          <cell r="E18661">
            <v>1</v>
          </cell>
          <cell r="F18661">
            <v>1</v>
          </cell>
          <cell r="G18661">
            <v>1</v>
          </cell>
          <cell r="H18661">
            <v>1</v>
          </cell>
          <cell r="I18661">
            <v>1</v>
          </cell>
          <cell r="J18661">
            <v>1</v>
          </cell>
          <cell r="K18661">
            <v>1</v>
          </cell>
          <cell r="L18661">
            <v>1</v>
          </cell>
          <cell r="M18661">
            <v>1</v>
          </cell>
        </row>
        <row r="18662">
          <cell r="A18662">
            <v>62125</v>
          </cell>
          <cell r="B18662">
            <v>1</v>
          </cell>
          <cell r="C18662">
            <v>61.905700000000003</v>
          </cell>
          <cell r="D18662">
            <v>69.340599999999995</v>
          </cell>
          <cell r="E18662">
            <v>1</v>
          </cell>
          <cell r="F18662">
            <v>1</v>
          </cell>
          <cell r="G18662">
            <v>1</v>
          </cell>
          <cell r="H18662">
            <v>1</v>
          </cell>
          <cell r="I18662">
            <v>1</v>
          </cell>
          <cell r="J18662">
            <v>1</v>
          </cell>
          <cell r="K18662">
            <v>1</v>
          </cell>
          <cell r="L18662">
            <v>1</v>
          </cell>
          <cell r="M18662">
            <v>1</v>
          </cell>
        </row>
        <row r="18663">
          <cell r="A18663">
            <v>62126</v>
          </cell>
          <cell r="B18663">
            <v>1</v>
          </cell>
          <cell r="C18663">
            <v>61.905700000000003</v>
          </cell>
          <cell r="D18663">
            <v>69.340599999999995</v>
          </cell>
          <cell r="E18663">
            <v>1</v>
          </cell>
          <cell r="F18663">
            <v>1</v>
          </cell>
          <cell r="G18663">
            <v>1</v>
          </cell>
          <cell r="H18663">
            <v>1</v>
          </cell>
          <cell r="I18663">
            <v>1</v>
          </cell>
          <cell r="J18663">
            <v>1</v>
          </cell>
          <cell r="K18663">
            <v>1</v>
          </cell>
          <cell r="L18663">
            <v>1</v>
          </cell>
          <cell r="M18663">
            <v>1</v>
          </cell>
        </row>
        <row r="18664">
          <cell r="A18664">
            <v>62127</v>
          </cell>
          <cell r="B18664">
            <v>1</v>
          </cell>
          <cell r="C18664">
            <v>61.905700000000003</v>
          </cell>
          <cell r="D18664">
            <v>69.340599999999995</v>
          </cell>
          <cell r="E18664">
            <v>1</v>
          </cell>
          <cell r="F18664">
            <v>1</v>
          </cell>
          <cell r="G18664">
            <v>1</v>
          </cell>
          <cell r="H18664">
            <v>1</v>
          </cell>
          <cell r="I18664">
            <v>1</v>
          </cell>
          <cell r="J18664">
            <v>1</v>
          </cell>
          <cell r="K18664">
            <v>1</v>
          </cell>
          <cell r="L18664">
            <v>1</v>
          </cell>
          <cell r="M18664">
            <v>1</v>
          </cell>
        </row>
        <row r="18665">
          <cell r="A18665">
            <v>62128</v>
          </cell>
          <cell r="B18665">
            <v>1</v>
          </cell>
          <cell r="C18665">
            <v>61.905700000000003</v>
          </cell>
          <cell r="D18665">
            <v>69.340599999999995</v>
          </cell>
          <cell r="E18665">
            <v>1</v>
          </cell>
          <cell r="F18665">
            <v>1</v>
          </cell>
          <cell r="G18665">
            <v>1</v>
          </cell>
          <cell r="H18665">
            <v>1</v>
          </cell>
          <cell r="I18665">
            <v>1</v>
          </cell>
          <cell r="J18665">
            <v>1</v>
          </cell>
          <cell r="K18665">
            <v>1</v>
          </cell>
          <cell r="L18665">
            <v>1</v>
          </cell>
          <cell r="M18665">
            <v>1</v>
          </cell>
        </row>
        <row r="18666">
          <cell r="A18666">
            <v>62129</v>
          </cell>
          <cell r="B18666">
            <v>1</v>
          </cell>
          <cell r="C18666">
            <v>61.905700000000003</v>
          </cell>
          <cell r="D18666">
            <v>69.340599999999995</v>
          </cell>
          <cell r="E18666">
            <v>1</v>
          </cell>
          <cell r="F18666">
            <v>1</v>
          </cell>
          <cell r="G18666">
            <v>1</v>
          </cell>
          <cell r="H18666">
            <v>1</v>
          </cell>
          <cell r="I18666">
            <v>1</v>
          </cell>
          <cell r="J18666">
            <v>1</v>
          </cell>
          <cell r="K18666">
            <v>1</v>
          </cell>
          <cell r="L18666">
            <v>1</v>
          </cell>
          <cell r="M18666">
            <v>1</v>
          </cell>
        </row>
        <row r="18667">
          <cell r="A18667">
            <v>62130</v>
          </cell>
          <cell r="B18667">
            <v>1</v>
          </cell>
          <cell r="C18667">
            <v>61.905700000000003</v>
          </cell>
          <cell r="D18667">
            <v>69.340599999999995</v>
          </cell>
          <cell r="E18667">
            <v>1</v>
          </cell>
          <cell r="F18667">
            <v>1</v>
          </cell>
          <cell r="G18667">
            <v>1</v>
          </cell>
          <cell r="H18667">
            <v>1</v>
          </cell>
          <cell r="I18667">
            <v>1</v>
          </cell>
          <cell r="J18667">
            <v>1</v>
          </cell>
          <cell r="K18667">
            <v>1</v>
          </cell>
          <cell r="L18667">
            <v>1</v>
          </cell>
          <cell r="M18667">
            <v>1</v>
          </cell>
        </row>
        <row r="18668">
          <cell r="A18668">
            <v>62131</v>
          </cell>
          <cell r="B18668">
            <v>1</v>
          </cell>
          <cell r="C18668">
            <v>61.905700000000003</v>
          </cell>
          <cell r="D18668">
            <v>69.340599999999995</v>
          </cell>
          <cell r="E18668">
            <v>1</v>
          </cell>
          <cell r="F18668">
            <v>1</v>
          </cell>
          <cell r="G18668">
            <v>1</v>
          </cell>
          <cell r="H18668">
            <v>1</v>
          </cell>
          <cell r="I18668">
            <v>1</v>
          </cell>
          <cell r="J18668">
            <v>1</v>
          </cell>
          <cell r="K18668">
            <v>1</v>
          </cell>
          <cell r="L18668">
            <v>1</v>
          </cell>
          <cell r="M18668">
            <v>1</v>
          </cell>
        </row>
        <row r="18669">
          <cell r="A18669">
            <v>62132</v>
          </cell>
          <cell r="B18669">
            <v>1</v>
          </cell>
          <cell r="C18669">
            <v>61.905700000000003</v>
          </cell>
          <cell r="D18669">
            <v>69.340599999999995</v>
          </cell>
          <cell r="E18669">
            <v>1</v>
          </cell>
          <cell r="F18669">
            <v>1</v>
          </cell>
          <cell r="G18669">
            <v>1</v>
          </cell>
          <cell r="H18669">
            <v>1</v>
          </cell>
          <cell r="I18669">
            <v>1</v>
          </cell>
          <cell r="J18669">
            <v>1</v>
          </cell>
          <cell r="K18669">
            <v>1</v>
          </cell>
          <cell r="L18669">
            <v>1</v>
          </cell>
          <cell r="M18669">
            <v>1</v>
          </cell>
        </row>
        <row r="18670">
          <cell r="A18670">
            <v>62133</v>
          </cell>
          <cell r="B18670">
            <v>1</v>
          </cell>
          <cell r="C18670">
            <v>61.905700000000003</v>
          </cell>
          <cell r="D18670">
            <v>69.340599999999995</v>
          </cell>
          <cell r="E18670">
            <v>1</v>
          </cell>
          <cell r="F18670">
            <v>1</v>
          </cell>
          <cell r="G18670">
            <v>1</v>
          </cell>
          <cell r="H18670">
            <v>1</v>
          </cell>
          <cell r="I18670">
            <v>1</v>
          </cell>
          <cell r="J18670">
            <v>1</v>
          </cell>
          <cell r="K18670">
            <v>1</v>
          </cell>
          <cell r="L18670">
            <v>1</v>
          </cell>
          <cell r="M18670">
            <v>1</v>
          </cell>
        </row>
        <row r="18671">
          <cell r="A18671">
            <v>62134</v>
          </cell>
          <cell r="B18671">
            <v>1</v>
          </cell>
          <cell r="C18671">
            <v>61.905700000000003</v>
          </cell>
          <cell r="D18671">
            <v>69.340599999999995</v>
          </cell>
          <cell r="E18671">
            <v>1</v>
          </cell>
          <cell r="F18671">
            <v>1</v>
          </cell>
          <cell r="G18671">
            <v>1</v>
          </cell>
          <cell r="H18671">
            <v>1</v>
          </cell>
          <cell r="I18671">
            <v>1</v>
          </cell>
          <cell r="J18671">
            <v>1</v>
          </cell>
          <cell r="K18671">
            <v>1</v>
          </cell>
          <cell r="L18671">
            <v>1</v>
          </cell>
          <cell r="M18671">
            <v>1</v>
          </cell>
        </row>
        <row r="18672">
          <cell r="A18672">
            <v>62135</v>
          </cell>
          <cell r="B18672">
            <v>1</v>
          </cell>
          <cell r="C18672">
            <v>61.905700000000003</v>
          </cell>
          <cell r="D18672">
            <v>69.340599999999995</v>
          </cell>
          <cell r="E18672">
            <v>1</v>
          </cell>
          <cell r="F18672">
            <v>1</v>
          </cell>
          <cell r="G18672">
            <v>1</v>
          </cell>
          <cell r="H18672">
            <v>1</v>
          </cell>
          <cell r="I18672">
            <v>1</v>
          </cell>
          <cell r="J18672">
            <v>1</v>
          </cell>
          <cell r="K18672">
            <v>1</v>
          </cell>
          <cell r="L18672">
            <v>1</v>
          </cell>
          <cell r="M18672">
            <v>1</v>
          </cell>
        </row>
        <row r="18673">
          <cell r="A18673">
            <v>62136</v>
          </cell>
          <cell r="B18673">
            <v>1</v>
          </cell>
          <cell r="C18673">
            <v>61.905700000000003</v>
          </cell>
          <cell r="D18673">
            <v>69.340599999999995</v>
          </cell>
          <cell r="E18673">
            <v>1</v>
          </cell>
          <cell r="F18673">
            <v>1</v>
          </cell>
          <cell r="G18673">
            <v>1</v>
          </cell>
          <cell r="H18673">
            <v>1</v>
          </cell>
          <cell r="I18673">
            <v>1</v>
          </cell>
          <cell r="J18673">
            <v>1</v>
          </cell>
          <cell r="K18673">
            <v>1</v>
          </cell>
          <cell r="L18673">
            <v>1</v>
          </cell>
          <cell r="M18673">
            <v>1</v>
          </cell>
        </row>
        <row r="18674">
          <cell r="A18674">
            <v>62137</v>
          </cell>
          <cell r="B18674">
            <v>1</v>
          </cell>
          <cell r="C18674">
            <v>61.905700000000003</v>
          </cell>
          <cell r="D18674">
            <v>69.340599999999995</v>
          </cell>
          <cell r="E18674">
            <v>1</v>
          </cell>
          <cell r="F18674">
            <v>1</v>
          </cell>
          <cell r="G18674">
            <v>1</v>
          </cell>
          <cell r="H18674">
            <v>1</v>
          </cell>
          <cell r="I18674">
            <v>1</v>
          </cell>
          <cell r="J18674">
            <v>1</v>
          </cell>
          <cell r="K18674">
            <v>1</v>
          </cell>
          <cell r="L18674">
            <v>1</v>
          </cell>
          <cell r="M18674">
            <v>1</v>
          </cell>
        </row>
        <row r="18675">
          <cell r="A18675">
            <v>62138</v>
          </cell>
          <cell r="B18675">
            <v>1</v>
          </cell>
          <cell r="C18675">
            <v>61.905700000000003</v>
          </cell>
          <cell r="D18675">
            <v>69.340599999999995</v>
          </cell>
          <cell r="E18675">
            <v>1</v>
          </cell>
          <cell r="F18675">
            <v>1</v>
          </cell>
          <cell r="G18675">
            <v>1</v>
          </cell>
          <cell r="H18675">
            <v>1</v>
          </cell>
          <cell r="I18675">
            <v>1</v>
          </cell>
          <cell r="J18675">
            <v>1</v>
          </cell>
          <cell r="K18675">
            <v>1</v>
          </cell>
          <cell r="L18675">
            <v>1</v>
          </cell>
          <cell r="M18675">
            <v>1</v>
          </cell>
        </row>
        <row r="18676">
          <cell r="A18676">
            <v>62139</v>
          </cell>
          <cell r="B18676">
            <v>1</v>
          </cell>
          <cell r="C18676">
            <v>61.905700000000003</v>
          </cell>
          <cell r="D18676">
            <v>69.340599999999995</v>
          </cell>
          <cell r="E18676">
            <v>1</v>
          </cell>
          <cell r="F18676">
            <v>1</v>
          </cell>
          <cell r="G18676">
            <v>1</v>
          </cell>
          <cell r="H18676">
            <v>1</v>
          </cell>
          <cell r="I18676">
            <v>1</v>
          </cell>
          <cell r="J18676">
            <v>1</v>
          </cell>
          <cell r="K18676">
            <v>1</v>
          </cell>
          <cell r="L18676">
            <v>1</v>
          </cell>
          <cell r="M18676">
            <v>1</v>
          </cell>
        </row>
        <row r="18677">
          <cell r="A18677">
            <v>62140</v>
          </cell>
          <cell r="B18677">
            <v>1</v>
          </cell>
          <cell r="C18677">
            <v>61.905700000000003</v>
          </cell>
          <cell r="D18677">
            <v>69.340599999999995</v>
          </cell>
          <cell r="E18677">
            <v>1</v>
          </cell>
          <cell r="F18677">
            <v>1</v>
          </cell>
          <cell r="G18677">
            <v>1</v>
          </cell>
          <cell r="H18677">
            <v>1</v>
          </cell>
          <cell r="I18677">
            <v>1</v>
          </cell>
          <cell r="J18677">
            <v>1</v>
          </cell>
          <cell r="K18677">
            <v>1</v>
          </cell>
          <cell r="L18677">
            <v>1</v>
          </cell>
          <cell r="M18677">
            <v>1</v>
          </cell>
        </row>
        <row r="18678">
          <cell r="A18678">
            <v>62141</v>
          </cell>
          <cell r="B18678">
            <v>1</v>
          </cell>
          <cell r="C18678">
            <v>61.905700000000003</v>
          </cell>
          <cell r="D18678">
            <v>69.340599999999995</v>
          </cell>
          <cell r="E18678">
            <v>1</v>
          </cell>
          <cell r="F18678">
            <v>1</v>
          </cell>
          <cell r="G18678">
            <v>1</v>
          </cell>
          <cell r="H18678">
            <v>1</v>
          </cell>
          <cell r="I18678">
            <v>1</v>
          </cell>
          <cell r="J18678">
            <v>1</v>
          </cell>
          <cell r="K18678">
            <v>1</v>
          </cell>
          <cell r="L18678">
            <v>1</v>
          </cell>
          <cell r="M18678">
            <v>1</v>
          </cell>
        </row>
        <row r="18679">
          <cell r="A18679">
            <v>62142</v>
          </cell>
          <cell r="B18679">
            <v>1</v>
          </cell>
          <cell r="C18679">
            <v>61.905700000000003</v>
          </cell>
          <cell r="D18679">
            <v>69.340599999999995</v>
          </cell>
          <cell r="E18679">
            <v>1</v>
          </cell>
          <cell r="F18679">
            <v>1</v>
          </cell>
          <cell r="G18679">
            <v>1</v>
          </cell>
          <cell r="H18679">
            <v>1</v>
          </cell>
          <cell r="I18679">
            <v>1</v>
          </cell>
          <cell r="J18679">
            <v>1</v>
          </cell>
          <cell r="K18679">
            <v>1</v>
          </cell>
          <cell r="L18679">
            <v>1</v>
          </cell>
          <cell r="M18679">
            <v>1</v>
          </cell>
        </row>
        <row r="18680">
          <cell r="A18680">
            <v>62143</v>
          </cell>
          <cell r="B18680">
            <v>1</v>
          </cell>
          <cell r="C18680">
            <v>61.905700000000003</v>
          </cell>
          <cell r="D18680">
            <v>69.340599999999995</v>
          </cell>
          <cell r="E18680">
            <v>1</v>
          </cell>
          <cell r="F18680">
            <v>1</v>
          </cell>
          <cell r="G18680">
            <v>1</v>
          </cell>
          <cell r="H18680">
            <v>1</v>
          </cell>
          <cell r="I18680">
            <v>1</v>
          </cell>
          <cell r="J18680">
            <v>1</v>
          </cell>
          <cell r="K18680">
            <v>1</v>
          </cell>
          <cell r="L18680">
            <v>1</v>
          </cell>
          <cell r="M18680">
            <v>1</v>
          </cell>
        </row>
        <row r="18681">
          <cell r="A18681">
            <v>62144</v>
          </cell>
          <cell r="B18681">
            <v>1</v>
          </cell>
          <cell r="C18681">
            <v>61.905700000000003</v>
          </cell>
          <cell r="D18681">
            <v>69.340599999999995</v>
          </cell>
          <cell r="E18681">
            <v>1</v>
          </cell>
          <cell r="F18681">
            <v>1</v>
          </cell>
          <cell r="G18681">
            <v>1</v>
          </cell>
          <cell r="H18681">
            <v>1</v>
          </cell>
          <cell r="I18681">
            <v>1</v>
          </cell>
          <cell r="J18681">
            <v>1</v>
          </cell>
          <cell r="K18681">
            <v>1</v>
          </cell>
          <cell r="L18681">
            <v>1</v>
          </cell>
          <cell r="M18681">
            <v>1</v>
          </cell>
        </row>
        <row r="18682">
          <cell r="A18682">
            <v>62145</v>
          </cell>
          <cell r="B18682">
            <v>1</v>
          </cell>
          <cell r="C18682">
            <v>61.905700000000003</v>
          </cell>
          <cell r="D18682">
            <v>69.340599999999995</v>
          </cell>
          <cell r="E18682">
            <v>1</v>
          </cell>
          <cell r="F18682">
            <v>1</v>
          </cell>
          <cell r="G18682">
            <v>1</v>
          </cell>
          <cell r="H18682">
            <v>1</v>
          </cell>
          <cell r="I18682">
            <v>1</v>
          </cell>
          <cell r="J18682">
            <v>1</v>
          </cell>
          <cell r="K18682">
            <v>1</v>
          </cell>
          <cell r="L18682">
            <v>1</v>
          </cell>
          <cell r="M18682">
            <v>1</v>
          </cell>
        </row>
        <row r="18683">
          <cell r="A18683">
            <v>62146</v>
          </cell>
          <cell r="B18683">
            <v>1</v>
          </cell>
          <cell r="C18683">
            <v>61.905700000000003</v>
          </cell>
          <cell r="D18683">
            <v>69.340599999999995</v>
          </cell>
          <cell r="E18683">
            <v>1</v>
          </cell>
          <cell r="F18683">
            <v>1</v>
          </cell>
          <cell r="G18683">
            <v>1</v>
          </cell>
          <cell r="H18683">
            <v>1</v>
          </cell>
          <cell r="I18683">
            <v>1</v>
          </cell>
          <cell r="J18683">
            <v>1</v>
          </cell>
          <cell r="K18683">
            <v>1</v>
          </cell>
          <cell r="L18683">
            <v>1</v>
          </cell>
          <cell r="M18683">
            <v>1</v>
          </cell>
        </row>
        <row r="18684">
          <cell r="A18684">
            <v>62147</v>
          </cell>
          <cell r="B18684">
            <v>1</v>
          </cell>
          <cell r="C18684">
            <v>61.905700000000003</v>
          </cell>
          <cell r="D18684">
            <v>69.340599999999995</v>
          </cell>
          <cell r="E18684">
            <v>1</v>
          </cell>
          <cell r="F18684">
            <v>1</v>
          </cell>
          <cell r="G18684">
            <v>1</v>
          </cell>
          <cell r="H18684">
            <v>1</v>
          </cell>
          <cell r="I18684">
            <v>1</v>
          </cell>
          <cell r="J18684">
            <v>1</v>
          </cell>
          <cell r="K18684">
            <v>1</v>
          </cell>
          <cell r="L18684">
            <v>1</v>
          </cell>
          <cell r="M18684">
            <v>1</v>
          </cell>
        </row>
        <row r="18685">
          <cell r="A18685">
            <v>62148</v>
          </cell>
          <cell r="B18685">
            <v>1</v>
          </cell>
          <cell r="C18685">
            <v>61.905700000000003</v>
          </cell>
          <cell r="D18685">
            <v>69.340599999999995</v>
          </cell>
          <cell r="E18685">
            <v>1</v>
          </cell>
          <cell r="F18685">
            <v>1</v>
          </cell>
          <cell r="G18685">
            <v>1</v>
          </cell>
          <cell r="H18685">
            <v>1</v>
          </cell>
          <cell r="I18685">
            <v>1</v>
          </cell>
          <cell r="J18685">
            <v>1</v>
          </cell>
          <cell r="K18685">
            <v>1</v>
          </cell>
          <cell r="L18685">
            <v>1</v>
          </cell>
          <cell r="M18685">
            <v>1</v>
          </cell>
        </row>
        <row r="18686">
          <cell r="A18686">
            <v>62149</v>
          </cell>
          <cell r="B18686">
            <v>1</v>
          </cell>
          <cell r="C18686">
            <v>61.905700000000003</v>
          </cell>
          <cell r="D18686">
            <v>69.340599999999995</v>
          </cell>
          <cell r="E18686">
            <v>1</v>
          </cell>
          <cell r="F18686">
            <v>1</v>
          </cell>
          <cell r="G18686">
            <v>1</v>
          </cell>
          <cell r="H18686">
            <v>1</v>
          </cell>
          <cell r="I18686">
            <v>1</v>
          </cell>
          <cell r="J18686">
            <v>1</v>
          </cell>
          <cell r="K18686">
            <v>1</v>
          </cell>
          <cell r="L18686">
            <v>1</v>
          </cell>
          <cell r="M18686">
            <v>1</v>
          </cell>
        </row>
        <row r="18687">
          <cell r="A18687">
            <v>62150</v>
          </cell>
          <cell r="B18687">
            <v>1</v>
          </cell>
          <cell r="C18687">
            <v>61.905700000000003</v>
          </cell>
          <cell r="D18687">
            <v>69.340599999999995</v>
          </cell>
          <cell r="E18687">
            <v>1</v>
          </cell>
          <cell r="F18687">
            <v>1</v>
          </cell>
          <cell r="G18687">
            <v>1</v>
          </cell>
          <cell r="H18687">
            <v>1</v>
          </cell>
          <cell r="I18687">
            <v>1</v>
          </cell>
          <cell r="J18687">
            <v>1</v>
          </cell>
          <cell r="K18687">
            <v>1</v>
          </cell>
          <cell r="L18687">
            <v>1</v>
          </cell>
          <cell r="M18687">
            <v>1</v>
          </cell>
        </row>
        <row r="18688">
          <cell r="A18688">
            <v>62151</v>
          </cell>
          <cell r="B18688">
            <v>1</v>
          </cell>
          <cell r="C18688">
            <v>61.905700000000003</v>
          </cell>
          <cell r="D18688">
            <v>69.340599999999995</v>
          </cell>
          <cell r="E18688">
            <v>1</v>
          </cell>
          <cell r="F18688">
            <v>1</v>
          </cell>
          <cell r="G18688">
            <v>1</v>
          </cell>
          <cell r="H18688">
            <v>1</v>
          </cell>
          <cell r="I18688">
            <v>1</v>
          </cell>
          <cell r="J18688">
            <v>1</v>
          </cell>
          <cell r="K18688">
            <v>1</v>
          </cell>
          <cell r="L18688">
            <v>1</v>
          </cell>
          <cell r="M18688">
            <v>1</v>
          </cell>
        </row>
        <row r="18689">
          <cell r="A18689">
            <v>62152</v>
          </cell>
          <cell r="B18689">
            <v>1</v>
          </cell>
          <cell r="C18689">
            <v>61.905700000000003</v>
          </cell>
          <cell r="D18689">
            <v>69.340599999999995</v>
          </cell>
          <cell r="E18689">
            <v>1</v>
          </cell>
          <cell r="F18689">
            <v>1</v>
          </cell>
          <cell r="G18689">
            <v>1</v>
          </cell>
          <cell r="H18689">
            <v>1</v>
          </cell>
          <cell r="I18689">
            <v>1</v>
          </cell>
          <cell r="J18689">
            <v>1</v>
          </cell>
          <cell r="K18689">
            <v>1</v>
          </cell>
          <cell r="L18689">
            <v>1</v>
          </cell>
          <cell r="M18689">
            <v>1</v>
          </cell>
        </row>
        <row r="18690">
          <cell r="A18690">
            <v>62153</v>
          </cell>
          <cell r="B18690">
            <v>1</v>
          </cell>
          <cell r="C18690">
            <v>61.905700000000003</v>
          </cell>
          <cell r="D18690">
            <v>69.340599999999995</v>
          </cell>
          <cell r="E18690">
            <v>1</v>
          </cell>
          <cell r="F18690">
            <v>1</v>
          </cell>
          <cell r="G18690">
            <v>1</v>
          </cell>
          <cell r="H18690">
            <v>1</v>
          </cell>
          <cell r="I18690">
            <v>1</v>
          </cell>
          <cell r="J18690">
            <v>1</v>
          </cell>
          <cell r="K18690">
            <v>1</v>
          </cell>
          <cell r="L18690">
            <v>1</v>
          </cell>
          <cell r="M18690">
            <v>1</v>
          </cell>
        </row>
        <row r="18691">
          <cell r="A18691">
            <v>62154</v>
          </cell>
          <cell r="B18691">
            <v>1</v>
          </cell>
          <cell r="C18691">
            <v>61.905700000000003</v>
          </cell>
          <cell r="D18691">
            <v>69.340599999999995</v>
          </cell>
          <cell r="E18691">
            <v>1</v>
          </cell>
          <cell r="F18691">
            <v>1</v>
          </cell>
          <cell r="G18691">
            <v>1</v>
          </cell>
          <cell r="H18691">
            <v>1</v>
          </cell>
          <cell r="I18691">
            <v>1</v>
          </cell>
          <cell r="J18691">
            <v>1</v>
          </cell>
          <cell r="K18691">
            <v>1</v>
          </cell>
          <cell r="L18691">
            <v>1</v>
          </cell>
          <cell r="M18691">
            <v>1</v>
          </cell>
        </row>
        <row r="18692">
          <cell r="A18692">
            <v>62155</v>
          </cell>
          <cell r="B18692">
            <v>1</v>
          </cell>
          <cell r="C18692">
            <v>61.905700000000003</v>
          </cell>
          <cell r="D18692">
            <v>69.340599999999995</v>
          </cell>
          <cell r="E18692">
            <v>1</v>
          </cell>
          <cell r="F18692">
            <v>1</v>
          </cell>
          <cell r="G18692">
            <v>1</v>
          </cell>
          <cell r="H18692">
            <v>1</v>
          </cell>
          <cell r="I18692">
            <v>1</v>
          </cell>
          <cell r="J18692">
            <v>1</v>
          </cell>
          <cell r="K18692">
            <v>1</v>
          </cell>
          <cell r="L18692">
            <v>1</v>
          </cell>
          <cell r="M18692">
            <v>1</v>
          </cell>
        </row>
        <row r="18693">
          <cell r="A18693">
            <v>62156</v>
          </cell>
          <cell r="B18693">
            <v>1</v>
          </cell>
          <cell r="C18693">
            <v>61.905700000000003</v>
          </cell>
          <cell r="D18693">
            <v>69.340599999999995</v>
          </cell>
          <cell r="E18693">
            <v>1</v>
          </cell>
          <cell r="F18693">
            <v>1</v>
          </cell>
          <cell r="G18693">
            <v>1</v>
          </cell>
          <cell r="H18693">
            <v>1</v>
          </cell>
          <cell r="I18693">
            <v>1</v>
          </cell>
          <cell r="J18693">
            <v>1</v>
          </cell>
          <cell r="K18693">
            <v>1</v>
          </cell>
          <cell r="L18693">
            <v>1</v>
          </cell>
          <cell r="M18693">
            <v>1</v>
          </cell>
        </row>
        <row r="18694">
          <cell r="A18694">
            <v>62157</v>
          </cell>
          <cell r="B18694">
            <v>1</v>
          </cell>
          <cell r="C18694">
            <v>61.905700000000003</v>
          </cell>
          <cell r="D18694">
            <v>69.340599999999995</v>
          </cell>
          <cell r="E18694">
            <v>1</v>
          </cell>
          <cell r="F18694">
            <v>1</v>
          </cell>
          <cell r="G18694">
            <v>1</v>
          </cell>
          <cell r="H18694">
            <v>1</v>
          </cell>
          <cell r="I18694">
            <v>1</v>
          </cell>
          <cell r="J18694">
            <v>1</v>
          </cell>
          <cell r="K18694">
            <v>1</v>
          </cell>
          <cell r="L18694">
            <v>1</v>
          </cell>
          <cell r="M18694">
            <v>1</v>
          </cell>
        </row>
        <row r="18695">
          <cell r="A18695">
            <v>62158</v>
          </cell>
          <cell r="B18695">
            <v>1</v>
          </cell>
          <cell r="C18695">
            <v>61.905700000000003</v>
          </cell>
          <cell r="D18695">
            <v>69.340599999999995</v>
          </cell>
          <cell r="E18695">
            <v>1</v>
          </cell>
          <cell r="F18695">
            <v>1</v>
          </cell>
          <cell r="G18695">
            <v>1</v>
          </cell>
          <cell r="H18695">
            <v>1</v>
          </cell>
          <cell r="I18695">
            <v>1</v>
          </cell>
          <cell r="J18695">
            <v>1</v>
          </cell>
          <cell r="K18695">
            <v>1</v>
          </cell>
          <cell r="L18695">
            <v>1</v>
          </cell>
          <cell r="M18695">
            <v>1</v>
          </cell>
        </row>
        <row r="18696">
          <cell r="A18696">
            <v>62159</v>
          </cell>
          <cell r="B18696">
            <v>1</v>
          </cell>
          <cell r="C18696">
            <v>61.905700000000003</v>
          </cell>
          <cell r="D18696">
            <v>69.340599999999995</v>
          </cell>
          <cell r="E18696">
            <v>1</v>
          </cell>
          <cell r="F18696">
            <v>1</v>
          </cell>
          <cell r="G18696">
            <v>1</v>
          </cell>
          <cell r="H18696">
            <v>1</v>
          </cell>
          <cell r="I18696">
            <v>1</v>
          </cell>
          <cell r="J18696">
            <v>1</v>
          </cell>
          <cell r="K18696">
            <v>1</v>
          </cell>
          <cell r="L18696">
            <v>1</v>
          </cell>
          <cell r="M18696">
            <v>1</v>
          </cell>
        </row>
        <row r="18697">
          <cell r="A18697">
            <v>62160</v>
          </cell>
          <cell r="B18697">
            <v>1</v>
          </cell>
          <cell r="C18697">
            <v>61.905700000000003</v>
          </cell>
          <cell r="D18697">
            <v>69.340599999999995</v>
          </cell>
          <cell r="E18697">
            <v>1</v>
          </cell>
          <cell r="F18697">
            <v>1</v>
          </cell>
          <cell r="G18697">
            <v>1</v>
          </cell>
          <cell r="H18697">
            <v>1</v>
          </cell>
          <cell r="I18697">
            <v>1</v>
          </cell>
          <cell r="J18697">
            <v>1</v>
          </cell>
          <cell r="K18697">
            <v>1</v>
          </cell>
          <cell r="L18697">
            <v>1</v>
          </cell>
          <cell r="M18697">
            <v>1</v>
          </cell>
        </row>
        <row r="18698">
          <cell r="A18698">
            <v>62161</v>
          </cell>
          <cell r="B18698">
            <v>1</v>
          </cell>
          <cell r="C18698">
            <v>61.905700000000003</v>
          </cell>
          <cell r="D18698">
            <v>69.340599999999995</v>
          </cell>
          <cell r="E18698">
            <v>1</v>
          </cell>
          <cell r="F18698">
            <v>1</v>
          </cell>
          <cell r="G18698">
            <v>1</v>
          </cell>
          <cell r="H18698">
            <v>1</v>
          </cell>
          <cell r="I18698">
            <v>1</v>
          </cell>
          <cell r="J18698">
            <v>1</v>
          </cell>
          <cell r="K18698">
            <v>1</v>
          </cell>
          <cell r="L18698">
            <v>1</v>
          </cell>
          <cell r="M18698">
            <v>1</v>
          </cell>
        </row>
        <row r="18699">
          <cell r="A18699">
            <v>62162</v>
          </cell>
          <cell r="B18699">
            <v>1</v>
          </cell>
          <cell r="C18699">
            <v>61.905700000000003</v>
          </cell>
          <cell r="D18699">
            <v>69.340599999999995</v>
          </cell>
          <cell r="E18699">
            <v>1</v>
          </cell>
          <cell r="F18699">
            <v>1</v>
          </cell>
          <cell r="G18699">
            <v>1</v>
          </cell>
          <cell r="H18699">
            <v>1</v>
          </cell>
          <cell r="I18699">
            <v>1</v>
          </cell>
          <cell r="J18699">
            <v>1</v>
          </cell>
          <cell r="K18699">
            <v>1</v>
          </cell>
          <cell r="L18699">
            <v>1</v>
          </cell>
          <cell r="M18699">
            <v>1</v>
          </cell>
        </row>
        <row r="18700">
          <cell r="A18700">
            <v>62163</v>
          </cell>
          <cell r="B18700">
            <v>1</v>
          </cell>
          <cell r="C18700">
            <v>61.905700000000003</v>
          </cell>
          <cell r="D18700">
            <v>69.340599999999995</v>
          </cell>
          <cell r="E18700">
            <v>1</v>
          </cell>
          <cell r="F18700">
            <v>1</v>
          </cell>
          <cell r="G18700">
            <v>1</v>
          </cell>
          <cell r="H18700">
            <v>1</v>
          </cell>
          <cell r="I18700">
            <v>1</v>
          </cell>
          <cell r="J18700">
            <v>1</v>
          </cell>
          <cell r="K18700">
            <v>1</v>
          </cell>
          <cell r="L18700">
            <v>1</v>
          </cell>
          <cell r="M18700">
            <v>1</v>
          </cell>
        </row>
        <row r="18701">
          <cell r="A18701">
            <v>62164</v>
          </cell>
          <cell r="B18701">
            <v>1</v>
          </cell>
          <cell r="C18701">
            <v>61.905700000000003</v>
          </cell>
          <cell r="D18701">
            <v>69.340599999999995</v>
          </cell>
          <cell r="E18701">
            <v>1</v>
          </cell>
          <cell r="F18701">
            <v>1</v>
          </cell>
          <cell r="G18701">
            <v>1</v>
          </cell>
          <cell r="H18701">
            <v>1</v>
          </cell>
          <cell r="I18701">
            <v>1</v>
          </cell>
          <cell r="J18701">
            <v>1</v>
          </cell>
          <cell r="K18701">
            <v>1</v>
          </cell>
          <cell r="L18701">
            <v>1</v>
          </cell>
          <cell r="M18701">
            <v>1</v>
          </cell>
        </row>
        <row r="18702">
          <cell r="A18702">
            <v>62165</v>
          </cell>
          <cell r="B18702">
            <v>1</v>
          </cell>
          <cell r="C18702">
            <v>61.905700000000003</v>
          </cell>
          <cell r="D18702">
            <v>69.340599999999995</v>
          </cell>
          <cell r="E18702">
            <v>1</v>
          </cell>
          <cell r="F18702">
            <v>1</v>
          </cell>
          <cell r="G18702">
            <v>1</v>
          </cell>
          <cell r="H18702">
            <v>1</v>
          </cell>
          <cell r="I18702">
            <v>1</v>
          </cell>
          <cell r="J18702">
            <v>1</v>
          </cell>
          <cell r="K18702">
            <v>1</v>
          </cell>
          <cell r="L18702">
            <v>1</v>
          </cell>
          <cell r="M18702">
            <v>1</v>
          </cell>
        </row>
        <row r="18703">
          <cell r="A18703">
            <v>62166</v>
          </cell>
          <cell r="B18703">
            <v>1</v>
          </cell>
          <cell r="C18703">
            <v>61.905700000000003</v>
          </cell>
          <cell r="D18703">
            <v>69.340599999999995</v>
          </cell>
          <cell r="E18703">
            <v>1</v>
          </cell>
          <cell r="F18703">
            <v>1</v>
          </cell>
          <cell r="G18703">
            <v>1</v>
          </cell>
          <cell r="H18703">
            <v>1</v>
          </cell>
          <cell r="I18703">
            <v>1</v>
          </cell>
          <cell r="J18703">
            <v>1</v>
          </cell>
          <cell r="K18703">
            <v>1</v>
          </cell>
          <cell r="L18703">
            <v>1</v>
          </cell>
          <cell r="M18703">
            <v>1</v>
          </cell>
        </row>
        <row r="18704">
          <cell r="A18704">
            <v>62167</v>
          </cell>
          <cell r="B18704">
            <v>1</v>
          </cell>
          <cell r="C18704">
            <v>61.905700000000003</v>
          </cell>
          <cell r="D18704">
            <v>69.340599999999995</v>
          </cell>
          <cell r="E18704">
            <v>1</v>
          </cell>
          <cell r="F18704">
            <v>1</v>
          </cell>
          <cell r="G18704">
            <v>1</v>
          </cell>
          <cell r="H18704">
            <v>1</v>
          </cell>
          <cell r="I18704">
            <v>1</v>
          </cell>
          <cell r="J18704">
            <v>1</v>
          </cell>
          <cell r="K18704">
            <v>1</v>
          </cell>
          <cell r="L18704">
            <v>1</v>
          </cell>
          <cell r="M18704">
            <v>1</v>
          </cell>
        </row>
        <row r="18705">
          <cell r="A18705">
            <v>62168</v>
          </cell>
          <cell r="B18705">
            <v>1</v>
          </cell>
          <cell r="C18705">
            <v>61.905700000000003</v>
          </cell>
          <cell r="D18705">
            <v>69.340599999999995</v>
          </cell>
          <cell r="E18705">
            <v>1</v>
          </cell>
          <cell r="F18705">
            <v>1</v>
          </cell>
          <cell r="G18705">
            <v>1</v>
          </cell>
          <cell r="H18705">
            <v>1</v>
          </cell>
          <cell r="I18705">
            <v>1</v>
          </cell>
          <cell r="J18705">
            <v>1</v>
          </cell>
          <cell r="K18705">
            <v>1</v>
          </cell>
          <cell r="L18705">
            <v>1</v>
          </cell>
          <cell r="M18705">
            <v>1</v>
          </cell>
        </row>
        <row r="18706">
          <cell r="A18706">
            <v>62169</v>
          </cell>
          <cell r="B18706">
            <v>1</v>
          </cell>
          <cell r="C18706">
            <v>61.905700000000003</v>
          </cell>
          <cell r="D18706">
            <v>69.340599999999995</v>
          </cell>
          <cell r="E18706">
            <v>1</v>
          </cell>
          <cell r="F18706">
            <v>1</v>
          </cell>
          <cell r="G18706">
            <v>1</v>
          </cell>
          <cell r="H18706">
            <v>1</v>
          </cell>
          <cell r="I18706">
            <v>1</v>
          </cell>
          <cell r="J18706">
            <v>1</v>
          </cell>
          <cell r="K18706">
            <v>1</v>
          </cell>
          <cell r="L18706">
            <v>1</v>
          </cell>
          <cell r="M18706">
            <v>1</v>
          </cell>
        </row>
        <row r="18707">
          <cell r="A18707">
            <v>62170</v>
          </cell>
          <cell r="B18707">
            <v>1</v>
          </cell>
          <cell r="C18707">
            <v>61.905700000000003</v>
          </cell>
          <cell r="D18707">
            <v>69.340599999999995</v>
          </cell>
          <cell r="E18707">
            <v>1</v>
          </cell>
          <cell r="F18707">
            <v>1</v>
          </cell>
          <cell r="G18707">
            <v>1</v>
          </cell>
          <cell r="H18707">
            <v>1</v>
          </cell>
          <cell r="I18707">
            <v>1</v>
          </cell>
          <cell r="J18707">
            <v>1</v>
          </cell>
          <cell r="K18707">
            <v>1</v>
          </cell>
          <cell r="L18707">
            <v>1</v>
          </cell>
          <cell r="M18707">
            <v>1</v>
          </cell>
        </row>
        <row r="18708">
          <cell r="A18708">
            <v>62171</v>
          </cell>
          <cell r="B18708">
            <v>1</v>
          </cell>
          <cell r="C18708">
            <v>61.905700000000003</v>
          </cell>
          <cell r="D18708">
            <v>69.340599999999995</v>
          </cell>
          <cell r="E18708">
            <v>1</v>
          </cell>
          <cell r="F18708">
            <v>1</v>
          </cell>
          <cell r="G18708">
            <v>1</v>
          </cell>
          <cell r="H18708">
            <v>1</v>
          </cell>
          <cell r="I18708">
            <v>1</v>
          </cell>
          <cell r="J18708">
            <v>1</v>
          </cell>
          <cell r="K18708">
            <v>1</v>
          </cell>
          <cell r="L18708">
            <v>1</v>
          </cell>
          <cell r="M18708">
            <v>1</v>
          </cell>
        </row>
        <row r="18709">
          <cell r="A18709">
            <v>62172</v>
          </cell>
          <cell r="B18709">
            <v>1</v>
          </cell>
          <cell r="C18709">
            <v>61.905700000000003</v>
          </cell>
          <cell r="D18709">
            <v>69.340599999999995</v>
          </cell>
          <cell r="E18709">
            <v>1</v>
          </cell>
          <cell r="F18709">
            <v>1</v>
          </cell>
          <cell r="G18709">
            <v>1</v>
          </cell>
          <cell r="H18709">
            <v>1</v>
          </cell>
          <cell r="I18709">
            <v>1</v>
          </cell>
          <cell r="J18709">
            <v>1</v>
          </cell>
          <cell r="K18709">
            <v>1</v>
          </cell>
          <cell r="L18709">
            <v>1</v>
          </cell>
          <cell r="M18709">
            <v>1</v>
          </cell>
        </row>
        <row r="18710">
          <cell r="A18710">
            <v>62173</v>
          </cell>
          <cell r="B18710">
            <v>1</v>
          </cell>
          <cell r="C18710">
            <v>61.905700000000003</v>
          </cell>
          <cell r="D18710">
            <v>69.340599999999995</v>
          </cell>
          <cell r="E18710">
            <v>1</v>
          </cell>
          <cell r="F18710">
            <v>1</v>
          </cell>
          <cell r="G18710">
            <v>1</v>
          </cell>
          <cell r="H18710">
            <v>1</v>
          </cell>
          <cell r="I18710">
            <v>1</v>
          </cell>
          <cell r="J18710">
            <v>1</v>
          </cell>
          <cell r="K18710">
            <v>1</v>
          </cell>
          <cell r="L18710">
            <v>1</v>
          </cell>
          <cell r="M18710">
            <v>1</v>
          </cell>
        </row>
        <row r="18711">
          <cell r="A18711">
            <v>62174</v>
          </cell>
          <cell r="B18711">
            <v>1</v>
          </cell>
          <cell r="C18711">
            <v>61.905700000000003</v>
          </cell>
          <cell r="D18711">
            <v>69.340599999999995</v>
          </cell>
          <cell r="E18711">
            <v>1</v>
          </cell>
          <cell r="F18711">
            <v>1</v>
          </cell>
          <cell r="G18711">
            <v>1</v>
          </cell>
          <cell r="H18711">
            <v>1</v>
          </cell>
          <cell r="I18711">
            <v>1</v>
          </cell>
          <cell r="J18711">
            <v>1</v>
          </cell>
          <cell r="K18711">
            <v>1</v>
          </cell>
          <cell r="L18711">
            <v>1</v>
          </cell>
          <cell r="M18711">
            <v>1</v>
          </cell>
        </row>
        <row r="18712">
          <cell r="A18712">
            <v>62175</v>
          </cell>
          <cell r="B18712">
            <v>1</v>
          </cell>
          <cell r="C18712">
            <v>61.905700000000003</v>
          </cell>
          <cell r="D18712">
            <v>69.340599999999995</v>
          </cell>
          <cell r="E18712">
            <v>1</v>
          </cell>
          <cell r="F18712">
            <v>1</v>
          </cell>
          <cell r="G18712">
            <v>1</v>
          </cell>
          <cell r="H18712">
            <v>1</v>
          </cell>
          <cell r="I18712">
            <v>1</v>
          </cell>
          <cell r="J18712">
            <v>1</v>
          </cell>
          <cell r="K18712">
            <v>1</v>
          </cell>
          <cell r="L18712">
            <v>1</v>
          </cell>
          <cell r="M18712">
            <v>1</v>
          </cell>
        </row>
        <row r="18713">
          <cell r="A18713">
            <v>62176</v>
          </cell>
          <cell r="B18713">
            <v>1</v>
          </cell>
          <cell r="C18713">
            <v>61.905700000000003</v>
          </cell>
          <cell r="D18713">
            <v>69.340599999999995</v>
          </cell>
          <cell r="E18713">
            <v>1</v>
          </cell>
          <cell r="F18713">
            <v>1</v>
          </cell>
          <cell r="G18713">
            <v>1</v>
          </cell>
          <cell r="H18713">
            <v>1</v>
          </cell>
          <cell r="I18713">
            <v>1</v>
          </cell>
          <cell r="J18713">
            <v>1</v>
          </cell>
          <cell r="K18713">
            <v>1</v>
          </cell>
          <cell r="L18713">
            <v>1</v>
          </cell>
          <cell r="M18713">
            <v>1</v>
          </cell>
        </row>
        <row r="18714">
          <cell r="A18714">
            <v>62177</v>
          </cell>
          <cell r="B18714">
            <v>1</v>
          </cell>
          <cell r="C18714">
            <v>61.905700000000003</v>
          </cell>
          <cell r="D18714">
            <v>69.340599999999995</v>
          </cell>
          <cell r="E18714">
            <v>1</v>
          </cell>
          <cell r="F18714">
            <v>1</v>
          </cell>
          <cell r="G18714">
            <v>1</v>
          </cell>
          <cell r="H18714">
            <v>1</v>
          </cell>
          <cell r="I18714">
            <v>1</v>
          </cell>
          <cell r="J18714">
            <v>1</v>
          </cell>
          <cell r="K18714">
            <v>1</v>
          </cell>
          <cell r="L18714">
            <v>1</v>
          </cell>
          <cell r="M18714">
            <v>1</v>
          </cell>
        </row>
        <row r="18715">
          <cell r="A18715">
            <v>62178</v>
          </cell>
          <cell r="B18715">
            <v>1</v>
          </cell>
          <cell r="C18715">
            <v>61.905700000000003</v>
          </cell>
          <cell r="D18715">
            <v>69.340599999999995</v>
          </cell>
          <cell r="E18715">
            <v>1</v>
          </cell>
          <cell r="F18715">
            <v>1</v>
          </cell>
          <cell r="G18715">
            <v>1</v>
          </cell>
          <cell r="H18715">
            <v>1</v>
          </cell>
          <cell r="I18715">
            <v>1</v>
          </cell>
          <cell r="J18715">
            <v>1</v>
          </cell>
          <cell r="K18715">
            <v>1</v>
          </cell>
          <cell r="L18715">
            <v>1</v>
          </cell>
          <cell r="M18715">
            <v>1</v>
          </cell>
        </row>
        <row r="18716">
          <cell r="A18716">
            <v>62179</v>
          </cell>
          <cell r="B18716">
            <v>1</v>
          </cell>
          <cell r="C18716">
            <v>61.905700000000003</v>
          </cell>
          <cell r="D18716">
            <v>69.340599999999995</v>
          </cell>
          <cell r="E18716">
            <v>1</v>
          </cell>
          <cell r="F18716">
            <v>1</v>
          </cell>
          <cell r="G18716">
            <v>1</v>
          </cell>
          <cell r="H18716">
            <v>1</v>
          </cell>
          <cell r="I18716">
            <v>1</v>
          </cell>
          <cell r="J18716">
            <v>1</v>
          </cell>
          <cell r="K18716">
            <v>1</v>
          </cell>
          <cell r="L18716">
            <v>1</v>
          </cell>
          <cell r="M18716">
            <v>1</v>
          </cell>
        </row>
        <row r="18717">
          <cell r="A18717">
            <v>62180</v>
          </cell>
          <cell r="B18717">
            <v>1</v>
          </cell>
          <cell r="C18717">
            <v>61.905700000000003</v>
          </cell>
          <cell r="D18717">
            <v>69.340599999999995</v>
          </cell>
          <cell r="E18717">
            <v>1</v>
          </cell>
          <cell r="F18717">
            <v>1</v>
          </cell>
          <cell r="G18717">
            <v>1</v>
          </cell>
          <cell r="H18717">
            <v>1</v>
          </cell>
          <cell r="I18717">
            <v>1</v>
          </cell>
          <cell r="J18717">
            <v>1</v>
          </cell>
          <cell r="K18717">
            <v>1</v>
          </cell>
          <cell r="L18717">
            <v>1</v>
          </cell>
          <cell r="M18717">
            <v>1</v>
          </cell>
        </row>
        <row r="18718">
          <cell r="A18718">
            <v>62181</v>
          </cell>
          <cell r="B18718">
            <v>1</v>
          </cell>
          <cell r="C18718">
            <v>61.905700000000003</v>
          </cell>
          <cell r="D18718">
            <v>69.340599999999995</v>
          </cell>
          <cell r="E18718">
            <v>1</v>
          </cell>
          <cell r="F18718">
            <v>1</v>
          </cell>
          <cell r="G18718">
            <v>1</v>
          </cell>
          <cell r="H18718">
            <v>1</v>
          </cell>
          <cell r="I18718">
            <v>1</v>
          </cell>
          <cell r="J18718">
            <v>1</v>
          </cell>
          <cell r="K18718">
            <v>1</v>
          </cell>
          <cell r="L18718">
            <v>1</v>
          </cell>
          <cell r="M18718">
            <v>1</v>
          </cell>
        </row>
        <row r="18719">
          <cell r="A18719">
            <v>62182</v>
          </cell>
          <cell r="B18719">
            <v>1</v>
          </cell>
          <cell r="C18719">
            <v>61.905700000000003</v>
          </cell>
          <cell r="D18719">
            <v>69.340599999999995</v>
          </cell>
          <cell r="E18719">
            <v>1</v>
          </cell>
          <cell r="F18719">
            <v>1</v>
          </cell>
          <cell r="G18719">
            <v>1</v>
          </cell>
          <cell r="H18719">
            <v>1</v>
          </cell>
          <cell r="I18719">
            <v>1</v>
          </cell>
          <cell r="J18719">
            <v>1</v>
          </cell>
          <cell r="K18719">
            <v>1</v>
          </cell>
          <cell r="L18719">
            <v>1</v>
          </cell>
          <cell r="M18719">
            <v>1</v>
          </cell>
        </row>
        <row r="18720">
          <cell r="A18720">
            <v>62183</v>
          </cell>
          <cell r="B18720">
            <v>1</v>
          </cell>
          <cell r="C18720">
            <v>61.905700000000003</v>
          </cell>
          <cell r="D18720">
            <v>69.340599999999995</v>
          </cell>
          <cell r="E18720">
            <v>1</v>
          </cell>
          <cell r="F18720">
            <v>1</v>
          </cell>
          <cell r="G18720">
            <v>1</v>
          </cell>
          <cell r="H18720">
            <v>1</v>
          </cell>
          <cell r="I18720">
            <v>1</v>
          </cell>
          <cell r="J18720">
            <v>1</v>
          </cell>
          <cell r="K18720">
            <v>1</v>
          </cell>
          <cell r="L18720">
            <v>1</v>
          </cell>
          <cell r="M18720">
            <v>1</v>
          </cell>
        </row>
        <row r="18721">
          <cell r="A18721">
            <v>62184</v>
          </cell>
          <cell r="B18721">
            <v>1</v>
          </cell>
          <cell r="C18721">
            <v>61.905700000000003</v>
          </cell>
          <cell r="D18721">
            <v>69.340599999999995</v>
          </cell>
          <cell r="E18721">
            <v>1</v>
          </cell>
          <cell r="F18721">
            <v>1</v>
          </cell>
          <cell r="G18721">
            <v>1</v>
          </cell>
          <cell r="H18721">
            <v>1</v>
          </cell>
          <cell r="I18721">
            <v>1</v>
          </cell>
          <cell r="J18721">
            <v>1</v>
          </cell>
          <cell r="K18721">
            <v>1</v>
          </cell>
          <cell r="L18721">
            <v>1</v>
          </cell>
          <cell r="M18721">
            <v>1</v>
          </cell>
        </row>
        <row r="18722">
          <cell r="A18722">
            <v>62185</v>
          </cell>
          <cell r="B18722">
            <v>1</v>
          </cell>
          <cell r="C18722">
            <v>61.905700000000003</v>
          </cell>
          <cell r="D18722">
            <v>69.340599999999995</v>
          </cell>
          <cell r="E18722">
            <v>1</v>
          </cell>
          <cell r="F18722">
            <v>1</v>
          </cell>
          <cell r="G18722">
            <v>1</v>
          </cell>
          <cell r="H18722">
            <v>1</v>
          </cell>
          <cell r="I18722">
            <v>1</v>
          </cell>
          <cell r="J18722">
            <v>1</v>
          </cell>
          <cell r="K18722">
            <v>1</v>
          </cell>
          <cell r="L18722">
            <v>1</v>
          </cell>
          <cell r="M18722">
            <v>1</v>
          </cell>
        </row>
        <row r="18723">
          <cell r="A18723">
            <v>62186</v>
          </cell>
          <cell r="B18723">
            <v>1</v>
          </cell>
          <cell r="C18723">
            <v>61.905700000000003</v>
          </cell>
          <cell r="D18723">
            <v>69.340599999999995</v>
          </cell>
          <cell r="E18723">
            <v>1</v>
          </cell>
          <cell r="F18723">
            <v>1</v>
          </cell>
          <cell r="G18723">
            <v>1</v>
          </cell>
          <cell r="H18723">
            <v>1</v>
          </cell>
          <cell r="I18723">
            <v>1</v>
          </cell>
          <cell r="J18723">
            <v>1</v>
          </cell>
          <cell r="K18723">
            <v>1</v>
          </cell>
          <cell r="L18723">
            <v>1</v>
          </cell>
          <cell r="M18723">
            <v>1</v>
          </cell>
        </row>
        <row r="18724">
          <cell r="A18724">
            <v>62187</v>
          </cell>
          <cell r="B18724">
            <v>1</v>
          </cell>
          <cell r="C18724">
            <v>61.905700000000003</v>
          </cell>
          <cell r="D18724">
            <v>69.340599999999995</v>
          </cell>
          <cell r="E18724">
            <v>1</v>
          </cell>
          <cell r="F18724">
            <v>1</v>
          </cell>
          <cell r="G18724">
            <v>1</v>
          </cell>
          <cell r="H18724">
            <v>1</v>
          </cell>
          <cell r="I18724">
            <v>1</v>
          </cell>
          <cell r="J18724">
            <v>1</v>
          </cell>
          <cell r="K18724">
            <v>1</v>
          </cell>
          <cell r="L18724">
            <v>1</v>
          </cell>
          <cell r="M18724">
            <v>1</v>
          </cell>
        </row>
        <row r="18725">
          <cell r="A18725">
            <v>62188</v>
          </cell>
          <cell r="B18725">
            <v>1</v>
          </cell>
          <cell r="C18725">
            <v>61.905700000000003</v>
          </cell>
          <cell r="D18725">
            <v>69.340599999999995</v>
          </cell>
          <cell r="E18725">
            <v>1</v>
          </cell>
          <cell r="F18725">
            <v>1</v>
          </cell>
          <cell r="G18725">
            <v>1</v>
          </cell>
          <cell r="H18725">
            <v>1</v>
          </cell>
          <cell r="I18725">
            <v>1</v>
          </cell>
          <cell r="J18725">
            <v>1</v>
          </cell>
          <cell r="K18725">
            <v>1</v>
          </cell>
          <cell r="L18725">
            <v>1</v>
          </cell>
          <cell r="M18725">
            <v>1</v>
          </cell>
        </row>
        <row r="18726">
          <cell r="A18726">
            <v>62189</v>
          </cell>
          <cell r="B18726">
            <v>1</v>
          </cell>
          <cell r="C18726">
            <v>61.905700000000003</v>
          </cell>
          <cell r="D18726">
            <v>69.340599999999995</v>
          </cell>
          <cell r="E18726">
            <v>1</v>
          </cell>
          <cell r="F18726">
            <v>1</v>
          </cell>
          <cell r="G18726">
            <v>1</v>
          </cell>
          <cell r="H18726">
            <v>1</v>
          </cell>
          <cell r="I18726">
            <v>1</v>
          </cell>
          <cell r="J18726">
            <v>1</v>
          </cell>
          <cell r="K18726">
            <v>1</v>
          </cell>
          <cell r="L18726">
            <v>1</v>
          </cell>
          <cell r="M18726">
            <v>1</v>
          </cell>
        </row>
        <row r="18727">
          <cell r="A18727">
            <v>62190</v>
          </cell>
          <cell r="B18727">
            <v>1</v>
          </cell>
          <cell r="C18727">
            <v>61.905700000000003</v>
          </cell>
          <cell r="D18727">
            <v>69.340599999999995</v>
          </cell>
          <cell r="E18727">
            <v>1</v>
          </cell>
          <cell r="F18727">
            <v>1</v>
          </cell>
          <cell r="G18727">
            <v>1</v>
          </cell>
          <cell r="H18727">
            <v>1</v>
          </cell>
          <cell r="I18727">
            <v>1</v>
          </cell>
          <cell r="J18727">
            <v>1</v>
          </cell>
          <cell r="K18727">
            <v>1</v>
          </cell>
          <cell r="L18727">
            <v>1</v>
          </cell>
          <cell r="M18727">
            <v>1</v>
          </cell>
        </row>
        <row r="18728">
          <cell r="A18728">
            <v>62191</v>
          </cell>
          <cell r="B18728">
            <v>1</v>
          </cell>
          <cell r="C18728">
            <v>61.905700000000003</v>
          </cell>
          <cell r="D18728">
            <v>69.340599999999995</v>
          </cell>
          <cell r="E18728">
            <v>1</v>
          </cell>
          <cell r="F18728">
            <v>1</v>
          </cell>
          <cell r="G18728">
            <v>1</v>
          </cell>
          <cell r="H18728">
            <v>1</v>
          </cell>
          <cell r="I18728">
            <v>1</v>
          </cell>
          <cell r="J18728">
            <v>1</v>
          </cell>
          <cell r="K18728">
            <v>1</v>
          </cell>
          <cell r="L18728">
            <v>1</v>
          </cell>
          <cell r="M18728">
            <v>1</v>
          </cell>
        </row>
        <row r="18729">
          <cell r="A18729">
            <v>62192</v>
          </cell>
          <cell r="B18729">
            <v>1</v>
          </cell>
          <cell r="C18729">
            <v>61.905700000000003</v>
          </cell>
          <cell r="D18729">
            <v>69.340599999999995</v>
          </cell>
          <cell r="E18729">
            <v>1</v>
          </cell>
          <cell r="F18729">
            <v>1</v>
          </cell>
          <cell r="G18729">
            <v>1</v>
          </cell>
          <cell r="H18729">
            <v>1</v>
          </cell>
          <cell r="I18729">
            <v>1</v>
          </cell>
          <cell r="J18729">
            <v>1</v>
          </cell>
          <cell r="K18729">
            <v>1</v>
          </cell>
          <cell r="L18729">
            <v>1</v>
          </cell>
          <cell r="M18729">
            <v>1</v>
          </cell>
        </row>
        <row r="18730">
          <cell r="A18730">
            <v>62193</v>
          </cell>
          <cell r="B18730">
            <v>1</v>
          </cell>
          <cell r="C18730">
            <v>61.905700000000003</v>
          </cell>
          <cell r="D18730">
            <v>69.340599999999995</v>
          </cell>
          <cell r="E18730">
            <v>1</v>
          </cell>
          <cell r="F18730">
            <v>1</v>
          </cell>
          <cell r="G18730">
            <v>1</v>
          </cell>
          <cell r="H18730">
            <v>1</v>
          </cell>
          <cell r="I18730">
            <v>1</v>
          </cell>
          <cell r="J18730">
            <v>1</v>
          </cell>
          <cell r="K18730">
            <v>1</v>
          </cell>
          <cell r="L18730">
            <v>1</v>
          </cell>
          <cell r="M18730">
            <v>1</v>
          </cell>
        </row>
        <row r="18731">
          <cell r="A18731">
            <v>62194</v>
          </cell>
          <cell r="B18731">
            <v>1</v>
          </cell>
          <cell r="C18731">
            <v>61.905700000000003</v>
          </cell>
          <cell r="D18731">
            <v>69.340599999999995</v>
          </cell>
          <cell r="E18731">
            <v>1</v>
          </cell>
          <cell r="F18731">
            <v>1</v>
          </cell>
          <cell r="G18731">
            <v>1</v>
          </cell>
          <cell r="H18731">
            <v>1</v>
          </cell>
          <cell r="I18731">
            <v>1</v>
          </cell>
          <cell r="J18731">
            <v>1</v>
          </cell>
          <cell r="K18731">
            <v>1</v>
          </cell>
          <cell r="L18731">
            <v>1</v>
          </cell>
          <cell r="M18731">
            <v>1</v>
          </cell>
        </row>
        <row r="18732">
          <cell r="A18732">
            <v>62195</v>
          </cell>
          <cell r="B18732">
            <v>1</v>
          </cell>
          <cell r="C18732">
            <v>61.905700000000003</v>
          </cell>
          <cell r="D18732">
            <v>69.340599999999995</v>
          </cell>
          <cell r="E18732">
            <v>1</v>
          </cell>
          <cell r="F18732">
            <v>1</v>
          </cell>
          <cell r="G18732">
            <v>1</v>
          </cell>
          <cell r="H18732">
            <v>1</v>
          </cell>
          <cell r="I18732">
            <v>1</v>
          </cell>
          <cell r="J18732">
            <v>1</v>
          </cell>
          <cell r="K18732">
            <v>1</v>
          </cell>
          <cell r="L18732">
            <v>1</v>
          </cell>
          <cell r="M18732">
            <v>1</v>
          </cell>
        </row>
        <row r="18733">
          <cell r="A18733">
            <v>62196</v>
          </cell>
          <cell r="B18733">
            <v>1</v>
          </cell>
          <cell r="C18733">
            <v>61.905700000000003</v>
          </cell>
          <cell r="D18733">
            <v>69.340599999999995</v>
          </cell>
          <cell r="E18733">
            <v>1</v>
          </cell>
          <cell r="F18733">
            <v>1</v>
          </cell>
          <cell r="G18733">
            <v>1</v>
          </cell>
          <cell r="H18733">
            <v>1</v>
          </cell>
          <cell r="I18733">
            <v>1</v>
          </cell>
          <cell r="J18733">
            <v>1</v>
          </cell>
          <cell r="K18733">
            <v>1</v>
          </cell>
          <cell r="L18733">
            <v>1</v>
          </cell>
          <cell r="M18733">
            <v>1</v>
          </cell>
        </row>
        <row r="18734">
          <cell r="A18734">
            <v>62197</v>
          </cell>
          <cell r="B18734">
            <v>1</v>
          </cell>
          <cell r="C18734">
            <v>61.905700000000003</v>
          </cell>
          <cell r="D18734">
            <v>69.340599999999995</v>
          </cell>
          <cell r="E18734">
            <v>1</v>
          </cell>
          <cell r="F18734">
            <v>1</v>
          </cell>
          <cell r="G18734">
            <v>1</v>
          </cell>
          <cell r="H18734">
            <v>1</v>
          </cell>
          <cell r="I18734">
            <v>1</v>
          </cell>
          <cell r="J18734">
            <v>1</v>
          </cell>
          <cell r="K18734">
            <v>1</v>
          </cell>
          <cell r="L18734">
            <v>1</v>
          </cell>
          <cell r="M18734">
            <v>1</v>
          </cell>
        </row>
        <row r="18735">
          <cell r="A18735">
            <v>62198</v>
          </cell>
          <cell r="B18735">
            <v>1</v>
          </cell>
          <cell r="C18735">
            <v>61.905700000000003</v>
          </cell>
          <cell r="D18735">
            <v>69.340599999999995</v>
          </cell>
          <cell r="E18735">
            <v>1</v>
          </cell>
          <cell r="F18735">
            <v>1</v>
          </cell>
          <cell r="G18735">
            <v>1</v>
          </cell>
          <cell r="H18735">
            <v>1</v>
          </cell>
          <cell r="I18735">
            <v>1</v>
          </cell>
          <cell r="J18735">
            <v>1</v>
          </cell>
          <cell r="K18735">
            <v>1</v>
          </cell>
          <cell r="L18735">
            <v>1</v>
          </cell>
          <cell r="M18735">
            <v>1</v>
          </cell>
        </row>
        <row r="18736">
          <cell r="A18736">
            <v>62199</v>
          </cell>
          <cell r="B18736">
            <v>1</v>
          </cell>
          <cell r="C18736">
            <v>61.905700000000003</v>
          </cell>
          <cell r="D18736">
            <v>69.340599999999995</v>
          </cell>
          <cell r="E18736">
            <v>1</v>
          </cell>
          <cell r="F18736">
            <v>1</v>
          </cell>
          <cell r="G18736">
            <v>1</v>
          </cell>
          <cell r="H18736">
            <v>1</v>
          </cell>
          <cell r="I18736">
            <v>1</v>
          </cell>
          <cell r="J18736">
            <v>1</v>
          </cell>
          <cell r="K18736">
            <v>1</v>
          </cell>
          <cell r="L18736">
            <v>1</v>
          </cell>
          <cell r="M18736">
            <v>1</v>
          </cell>
        </row>
        <row r="18737">
          <cell r="A18737">
            <v>62200</v>
          </cell>
          <cell r="B18737">
            <v>1</v>
          </cell>
          <cell r="C18737">
            <v>61.905700000000003</v>
          </cell>
          <cell r="D18737">
            <v>69.340599999999995</v>
          </cell>
          <cell r="E18737">
            <v>1</v>
          </cell>
          <cell r="F18737">
            <v>1</v>
          </cell>
          <cell r="G18737">
            <v>1</v>
          </cell>
          <cell r="H18737">
            <v>1</v>
          </cell>
          <cell r="I18737">
            <v>1</v>
          </cell>
          <cell r="J18737">
            <v>1</v>
          </cell>
          <cell r="K18737">
            <v>1</v>
          </cell>
          <cell r="L18737">
            <v>1</v>
          </cell>
          <cell r="M18737">
            <v>1</v>
          </cell>
        </row>
        <row r="18738">
          <cell r="A18738">
            <v>62201</v>
          </cell>
          <cell r="B18738">
            <v>1</v>
          </cell>
          <cell r="C18738">
            <v>61.905700000000003</v>
          </cell>
          <cell r="D18738">
            <v>69.340599999999995</v>
          </cell>
          <cell r="E18738">
            <v>1</v>
          </cell>
          <cell r="F18738">
            <v>1</v>
          </cell>
          <cell r="G18738">
            <v>1</v>
          </cell>
          <cell r="H18738">
            <v>1</v>
          </cell>
          <cell r="I18738">
            <v>1</v>
          </cell>
          <cell r="J18738">
            <v>1</v>
          </cell>
          <cell r="K18738">
            <v>1</v>
          </cell>
          <cell r="L18738">
            <v>1</v>
          </cell>
          <cell r="M18738">
            <v>1</v>
          </cell>
        </row>
        <row r="18739">
          <cell r="A18739">
            <v>62202</v>
          </cell>
          <cell r="B18739">
            <v>1</v>
          </cell>
          <cell r="C18739">
            <v>61.905700000000003</v>
          </cell>
          <cell r="D18739">
            <v>69.340599999999995</v>
          </cell>
          <cell r="E18739">
            <v>1</v>
          </cell>
          <cell r="F18739">
            <v>1</v>
          </cell>
          <cell r="G18739">
            <v>1</v>
          </cell>
          <cell r="H18739">
            <v>1</v>
          </cell>
          <cell r="I18739">
            <v>1</v>
          </cell>
          <cell r="J18739">
            <v>1</v>
          </cell>
          <cell r="K18739">
            <v>1</v>
          </cell>
          <cell r="L18739">
            <v>1</v>
          </cell>
          <cell r="M18739">
            <v>1</v>
          </cell>
        </row>
        <row r="18740">
          <cell r="A18740">
            <v>62203</v>
          </cell>
          <cell r="B18740">
            <v>1</v>
          </cell>
          <cell r="C18740">
            <v>61.905700000000003</v>
          </cell>
          <cell r="D18740">
            <v>69.340599999999995</v>
          </cell>
          <cell r="E18740">
            <v>1</v>
          </cell>
          <cell r="F18740">
            <v>1</v>
          </cell>
          <cell r="G18740">
            <v>1</v>
          </cell>
          <cell r="H18740">
            <v>1</v>
          </cell>
          <cell r="I18740">
            <v>1</v>
          </cell>
          <cell r="J18740">
            <v>1</v>
          </cell>
          <cell r="K18740">
            <v>1</v>
          </cell>
          <cell r="L18740">
            <v>1</v>
          </cell>
          <cell r="M18740">
            <v>1</v>
          </cell>
        </row>
        <row r="18741">
          <cell r="A18741">
            <v>62204</v>
          </cell>
          <cell r="B18741">
            <v>1</v>
          </cell>
          <cell r="C18741">
            <v>61.905700000000003</v>
          </cell>
          <cell r="D18741">
            <v>69.340599999999995</v>
          </cell>
          <cell r="E18741">
            <v>1</v>
          </cell>
          <cell r="F18741">
            <v>1</v>
          </cell>
          <cell r="G18741">
            <v>1</v>
          </cell>
          <cell r="H18741">
            <v>1</v>
          </cell>
          <cell r="I18741">
            <v>1</v>
          </cell>
          <cell r="J18741">
            <v>1</v>
          </cell>
          <cell r="K18741">
            <v>1</v>
          </cell>
          <cell r="L18741">
            <v>1</v>
          </cell>
          <cell r="M18741">
            <v>1</v>
          </cell>
        </row>
        <row r="18742">
          <cell r="A18742">
            <v>62205</v>
          </cell>
          <cell r="B18742">
            <v>1</v>
          </cell>
          <cell r="C18742">
            <v>61.905700000000003</v>
          </cell>
          <cell r="D18742">
            <v>69.340599999999995</v>
          </cell>
          <cell r="E18742">
            <v>1</v>
          </cell>
          <cell r="F18742">
            <v>1</v>
          </cell>
          <cell r="G18742">
            <v>1</v>
          </cell>
          <cell r="H18742">
            <v>1</v>
          </cell>
          <cell r="I18742">
            <v>1</v>
          </cell>
          <cell r="J18742">
            <v>1</v>
          </cell>
          <cell r="K18742">
            <v>1</v>
          </cell>
          <cell r="L18742">
            <v>1</v>
          </cell>
          <cell r="M18742">
            <v>1</v>
          </cell>
        </row>
        <row r="18743">
          <cell r="A18743">
            <v>62206</v>
          </cell>
          <cell r="B18743">
            <v>1</v>
          </cell>
          <cell r="C18743">
            <v>61.905700000000003</v>
          </cell>
          <cell r="D18743">
            <v>69.340599999999995</v>
          </cell>
          <cell r="E18743">
            <v>1</v>
          </cell>
          <cell r="F18743">
            <v>1</v>
          </cell>
          <cell r="G18743">
            <v>1</v>
          </cell>
          <cell r="H18743">
            <v>1</v>
          </cell>
          <cell r="I18743">
            <v>1</v>
          </cell>
          <cell r="J18743">
            <v>1</v>
          </cell>
          <cell r="K18743">
            <v>1</v>
          </cell>
          <cell r="L18743">
            <v>1</v>
          </cell>
          <cell r="M18743">
            <v>1</v>
          </cell>
        </row>
        <row r="18744">
          <cell r="A18744">
            <v>62207</v>
          </cell>
          <cell r="B18744">
            <v>1</v>
          </cell>
          <cell r="C18744">
            <v>61.905700000000003</v>
          </cell>
          <cell r="D18744">
            <v>69.340599999999995</v>
          </cell>
          <cell r="E18744">
            <v>1</v>
          </cell>
          <cell r="F18744">
            <v>1</v>
          </cell>
          <cell r="G18744">
            <v>1</v>
          </cell>
          <cell r="H18744">
            <v>1</v>
          </cell>
          <cell r="I18744">
            <v>1</v>
          </cell>
          <cell r="J18744">
            <v>1</v>
          </cell>
          <cell r="K18744">
            <v>1</v>
          </cell>
          <cell r="L18744">
            <v>1</v>
          </cell>
          <cell r="M18744">
            <v>1</v>
          </cell>
        </row>
        <row r="18745">
          <cell r="A18745">
            <v>62208</v>
          </cell>
          <cell r="B18745">
            <v>1</v>
          </cell>
          <cell r="C18745">
            <v>61.905700000000003</v>
          </cell>
          <cell r="D18745">
            <v>69.340599999999995</v>
          </cell>
          <cell r="E18745">
            <v>1</v>
          </cell>
          <cell r="F18745">
            <v>1</v>
          </cell>
          <cell r="G18745">
            <v>1</v>
          </cell>
          <cell r="H18745">
            <v>1</v>
          </cell>
          <cell r="I18745">
            <v>1</v>
          </cell>
          <cell r="J18745">
            <v>1</v>
          </cell>
          <cell r="K18745">
            <v>1</v>
          </cell>
          <cell r="L18745">
            <v>1</v>
          </cell>
          <cell r="M18745">
            <v>1</v>
          </cell>
        </row>
        <row r="18746">
          <cell r="A18746">
            <v>62209</v>
          </cell>
          <cell r="B18746">
            <v>1</v>
          </cell>
          <cell r="C18746">
            <v>61.905700000000003</v>
          </cell>
          <cell r="D18746">
            <v>69.340599999999995</v>
          </cell>
          <cell r="E18746">
            <v>1</v>
          </cell>
          <cell r="F18746">
            <v>1</v>
          </cell>
          <cell r="G18746">
            <v>1</v>
          </cell>
          <cell r="H18746">
            <v>1</v>
          </cell>
          <cell r="I18746">
            <v>1</v>
          </cell>
          <cell r="J18746">
            <v>1</v>
          </cell>
          <cell r="K18746">
            <v>1</v>
          </cell>
          <cell r="L18746">
            <v>1</v>
          </cell>
          <cell r="M18746">
            <v>1</v>
          </cell>
        </row>
        <row r="18747">
          <cell r="A18747">
            <v>62210</v>
          </cell>
          <cell r="B18747">
            <v>1</v>
          </cell>
          <cell r="C18747">
            <v>61.905700000000003</v>
          </cell>
          <cell r="D18747">
            <v>69.340599999999995</v>
          </cell>
          <cell r="E18747">
            <v>1</v>
          </cell>
          <cell r="F18747">
            <v>1</v>
          </cell>
          <cell r="G18747">
            <v>1</v>
          </cell>
          <cell r="H18747">
            <v>1</v>
          </cell>
          <cell r="I18747">
            <v>1</v>
          </cell>
          <cell r="J18747">
            <v>1</v>
          </cell>
          <cell r="K18747">
            <v>1</v>
          </cell>
          <cell r="L18747">
            <v>1</v>
          </cell>
          <cell r="M18747">
            <v>1</v>
          </cell>
        </row>
        <row r="18748">
          <cell r="A18748">
            <v>62211</v>
          </cell>
          <cell r="B18748">
            <v>1</v>
          </cell>
          <cell r="C18748">
            <v>61.905700000000003</v>
          </cell>
          <cell r="D18748">
            <v>69.340599999999995</v>
          </cell>
          <cell r="E18748">
            <v>1</v>
          </cell>
          <cell r="F18748">
            <v>1</v>
          </cell>
          <cell r="G18748">
            <v>1</v>
          </cell>
          <cell r="H18748">
            <v>1</v>
          </cell>
          <cell r="I18748">
            <v>1</v>
          </cell>
          <cell r="J18748">
            <v>1</v>
          </cell>
          <cell r="K18748">
            <v>1</v>
          </cell>
          <cell r="L18748">
            <v>1</v>
          </cell>
          <cell r="M18748">
            <v>1</v>
          </cell>
        </row>
        <row r="18749">
          <cell r="A18749">
            <v>62212</v>
          </cell>
          <cell r="B18749">
            <v>1</v>
          </cell>
          <cell r="C18749">
            <v>61.905700000000003</v>
          </cell>
          <cell r="D18749">
            <v>69.340599999999995</v>
          </cell>
          <cell r="E18749">
            <v>1</v>
          </cell>
          <cell r="F18749">
            <v>1</v>
          </cell>
          <cell r="G18749">
            <v>1</v>
          </cell>
          <cell r="H18749">
            <v>1</v>
          </cell>
          <cell r="I18749">
            <v>1</v>
          </cell>
          <cell r="J18749">
            <v>1</v>
          </cell>
          <cell r="K18749">
            <v>1</v>
          </cell>
          <cell r="L18749">
            <v>1</v>
          </cell>
          <cell r="M18749">
            <v>1</v>
          </cell>
        </row>
        <row r="18750">
          <cell r="A18750">
            <v>62213</v>
          </cell>
          <cell r="B18750">
            <v>1</v>
          </cell>
          <cell r="C18750">
            <v>61.905700000000003</v>
          </cell>
          <cell r="D18750">
            <v>69.340599999999995</v>
          </cell>
          <cell r="E18750">
            <v>1</v>
          </cell>
          <cell r="F18750">
            <v>1</v>
          </cell>
          <cell r="G18750">
            <v>1</v>
          </cell>
          <cell r="H18750">
            <v>1</v>
          </cell>
          <cell r="I18750">
            <v>1</v>
          </cell>
          <cell r="J18750">
            <v>1</v>
          </cell>
          <cell r="K18750">
            <v>1</v>
          </cell>
          <cell r="L18750">
            <v>1</v>
          </cell>
          <cell r="M18750">
            <v>1</v>
          </cell>
        </row>
        <row r="18751">
          <cell r="A18751">
            <v>62214</v>
          </cell>
          <cell r="B18751">
            <v>1</v>
          </cell>
          <cell r="C18751">
            <v>61.905700000000003</v>
          </cell>
          <cell r="D18751">
            <v>69.340599999999995</v>
          </cell>
          <cell r="E18751">
            <v>1</v>
          </cell>
          <cell r="F18751">
            <v>1</v>
          </cell>
          <cell r="G18751">
            <v>1</v>
          </cell>
          <cell r="H18751">
            <v>1</v>
          </cell>
          <cell r="I18751">
            <v>1</v>
          </cell>
          <cell r="J18751">
            <v>1</v>
          </cell>
          <cell r="K18751">
            <v>1</v>
          </cell>
          <cell r="L18751">
            <v>1</v>
          </cell>
          <cell r="M18751">
            <v>1</v>
          </cell>
        </row>
        <row r="18752">
          <cell r="A18752">
            <v>62215</v>
          </cell>
          <cell r="B18752">
            <v>1</v>
          </cell>
          <cell r="C18752">
            <v>61.905700000000003</v>
          </cell>
          <cell r="D18752">
            <v>69.340599999999995</v>
          </cell>
          <cell r="E18752">
            <v>1</v>
          </cell>
          <cell r="F18752">
            <v>1</v>
          </cell>
          <cell r="G18752">
            <v>1</v>
          </cell>
          <cell r="H18752">
            <v>1</v>
          </cell>
          <cell r="I18752">
            <v>1</v>
          </cell>
          <cell r="J18752">
            <v>1</v>
          </cell>
          <cell r="K18752">
            <v>1</v>
          </cell>
          <cell r="L18752">
            <v>1</v>
          </cell>
          <cell r="M18752">
            <v>1</v>
          </cell>
        </row>
        <row r="18753">
          <cell r="A18753">
            <v>62216</v>
          </cell>
          <cell r="B18753">
            <v>1</v>
          </cell>
          <cell r="C18753">
            <v>61.905700000000003</v>
          </cell>
          <cell r="D18753">
            <v>69.340599999999995</v>
          </cell>
          <cell r="E18753">
            <v>1</v>
          </cell>
          <cell r="F18753">
            <v>1</v>
          </cell>
          <cell r="G18753">
            <v>1</v>
          </cell>
          <cell r="H18753">
            <v>1</v>
          </cell>
          <cell r="I18753">
            <v>1</v>
          </cell>
          <cell r="J18753">
            <v>1</v>
          </cell>
          <cell r="K18753">
            <v>1</v>
          </cell>
          <cell r="L18753">
            <v>1</v>
          </cell>
          <cell r="M18753">
            <v>1</v>
          </cell>
        </row>
        <row r="18754">
          <cell r="A18754">
            <v>62217</v>
          </cell>
          <cell r="B18754">
            <v>1</v>
          </cell>
          <cell r="C18754">
            <v>61.905700000000003</v>
          </cell>
          <cell r="D18754">
            <v>69.340599999999995</v>
          </cell>
          <cell r="E18754">
            <v>1</v>
          </cell>
          <cell r="F18754">
            <v>1</v>
          </cell>
          <cell r="G18754">
            <v>1</v>
          </cell>
          <cell r="H18754">
            <v>1</v>
          </cell>
          <cell r="I18754">
            <v>1</v>
          </cell>
          <cell r="J18754">
            <v>1</v>
          </cell>
          <cell r="K18754">
            <v>1</v>
          </cell>
          <cell r="L18754">
            <v>1</v>
          </cell>
          <cell r="M18754">
            <v>1</v>
          </cell>
        </row>
        <row r="18755">
          <cell r="A18755">
            <v>62218</v>
          </cell>
          <cell r="B18755">
            <v>1</v>
          </cell>
          <cell r="C18755">
            <v>61.905700000000003</v>
          </cell>
          <cell r="D18755">
            <v>69.340599999999995</v>
          </cell>
          <cell r="E18755">
            <v>1</v>
          </cell>
          <cell r="F18755">
            <v>1</v>
          </cell>
          <cell r="G18755">
            <v>1</v>
          </cell>
          <cell r="H18755">
            <v>1</v>
          </cell>
          <cell r="I18755">
            <v>1</v>
          </cell>
          <cell r="J18755">
            <v>1</v>
          </cell>
          <cell r="K18755">
            <v>1</v>
          </cell>
          <cell r="L18755">
            <v>1</v>
          </cell>
          <cell r="M18755">
            <v>1</v>
          </cell>
        </row>
        <row r="18756">
          <cell r="A18756">
            <v>62219</v>
          </cell>
          <cell r="B18756">
            <v>1</v>
          </cell>
          <cell r="C18756">
            <v>61.905700000000003</v>
          </cell>
          <cell r="D18756">
            <v>69.340599999999995</v>
          </cell>
          <cell r="E18756">
            <v>1</v>
          </cell>
          <cell r="F18756">
            <v>1</v>
          </cell>
          <cell r="G18756">
            <v>1</v>
          </cell>
          <cell r="H18756">
            <v>1</v>
          </cell>
          <cell r="I18756">
            <v>1</v>
          </cell>
          <cell r="J18756">
            <v>1</v>
          </cell>
          <cell r="K18756">
            <v>1</v>
          </cell>
          <cell r="L18756">
            <v>1</v>
          </cell>
          <cell r="M18756">
            <v>1</v>
          </cell>
        </row>
        <row r="18757">
          <cell r="A18757">
            <v>62220</v>
          </cell>
          <cell r="B18757">
            <v>1</v>
          </cell>
          <cell r="C18757">
            <v>61.905700000000003</v>
          </cell>
          <cell r="D18757">
            <v>69.340599999999995</v>
          </cell>
          <cell r="E18757">
            <v>1</v>
          </cell>
          <cell r="F18757">
            <v>1</v>
          </cell>
          <cell r="G18757">
            <v>1</v>
          </cell>
          <cell r="H18757">
            <v>1</v>
          </cell>
          <cell r="I18757">
            <v>1</v>
          </cell>
          <cell r="J18757">
            <v>1</v>
          </cell>
          <cell r="K18757">
            <v>1</v>
          </cell>
          <cell r="L18757">
            <v>1</v>
          </cell>
          <cell r="M18757">
            <v>1</v>
          </cell>
        </row>
        <row r="18758">
          <cell r="A18758">
            <v>62221</v>
          </cell>
          <cell r="B18758">
            <v>1</v>
          </cell>
          <cell r="C18758">
            <v>61.905700000000003</v>
          </cell>
          <cell r="D18758">
            <v>69.340599999999995</v>
          </cell>
          <cell r="E18758">
            <v>1</v>
          </cell>
          <cell r="F18758">
            <v>1</v>
          </cell>
          <cell r="G18758">
            <v>1</v>
          </cell>
          <cell r="H18758">
            <v>1</v>
          </cell>
          <cell r="I18758">
            <v>1</v>
          </cell>
          <cell r="J18758">
            <v>1</v>
          </cell>
          <cell r="K18758">
            <v>1</v>
          </cell>
          <cell r="L18758">
            <v>1</v>
          </cell>
          <cell r="M18758">
            <v>1</v>
          </cell>
        </row>
        <row r="18759">
          <cell r="A18759">
            <v>62222</v>
          </cell>
          <cell r="B18759">
            <v>1</v>
          </cell>
          <cell r="C18759">
            <v>61.905700000000003</v>
          </cell>
          <cell r="D18759">
            <v>69.340599999999995</v>
          </cell>
          <cell r="E18759">
            <v>1</v>
          </cell>
          <cell r="F18759">
            <v>1</v>
          </cell>
          <cell r="G18759">
            <v>1</v>
          </cell>
          <cell r="H18759">
            <v>1</v>
          </cell>
          <cell r="I18759">
            <v>1</v>
          </cell>
          <cell r="J18759">
            <v>1</v>
          </cell>
          <cell r="K18759">
            <v>1</v>
          </cell>
          <cell r="L18759">
            <v>1</v>
          </cell>
          <cell r="M18759">
            <v>1</v>
          </cell>
        </row>
        <row r="18760">
          <cell r="A18760">
            <v>62223</v>
          </cell>
          <cell r="B18760">
            <v>1</v>
          </cell>
          <cell r="C18760">
            <v>61.905700000000003</v>
          </cell>
          <cell r="D18760">
            <v>69.340599999999995</v>
          </cell>
          <cell r="E18760">
            <v>1</v>
          </cell>
          <cell r="F18760">
            <v>1</v>
          </cell>
          <cell r="G18760">
            <v>1</v>
          </cell>
          <cell r="H18760">
            <v>1</v>
          </cell>
          <cell r="I18760">
            <v>1</v>
          </cell>
          <cell r="J18760">
            <v>1</v>
          </cell>
          <cell r="K18760">
            <v>1</v>
          </cell>
          <cell r="L18760">
            <v>1</v>
          </cell>
          <cell r="M18760">
            <v>1</v>
          </cell>
        </row>
        <row r="18761">
          <cell r="A18761">
            <v>62224</v>
          </cell>
          <cell r="B18761">
            <v>1</v>
          </cell>
          <cell r="C18761">
            <v>61.905700000000003</v>
          </cell>
          <cell r="D18761">
            <v>69.340599999999995</v>
          </cell>
          <cell r="E18761">
            <v>1</v>
          </cell>
          <cell r="F18761">
            <v>1</v>
          </cell>
          <cell r="G18761">
            <v>1</v>
          </cell>
          <cell r="H18761">
            <v>1</v>
          </cell>
          <cell r="I18761">
            <v>1</v>
          </cell>
          <cell r="J18761">
            <v>1</v>
          </cell>
          <cell r="K18761">
            <v>1</v>
          </cell>
          <cell r="L18761">
            <v>1</v>
          </cell>
          <cell r="M18761">
            <v>1</v>
          </cell>
        </row>
        <row r="18762">
          <cell r="A18762">
            <v>62225</v>
          </cell>
          <cell r="B18762">
            <v>1</v>
          </cell>
          <cell r="C18762">
            <v>61.905700000000003</v>
          </cell>
          <cell r="D18762">
            <v>69.340599999999995</v>
          </cell>
          <cell r="E18762">
            <v>1</v>
          </cell>
          <cell r="F18762">
            <v>1</v>
          </cell>
          <cell r="G18762">
            <v>1</v>
          </cell>
          <cell r="H18762">
            <v>1</v>
          </cell>
          <cell r="I18762">
            <v>1</v>
          </cell>
          <cell r="J18762">
            <v>1</v>
          </cell>
          <cell r="K18762">
            <v>1</v>
          </cell>
          <cell r="L18762">
            <v>1</v>
          </cell>
          <cell r="M18762">
            <v>1</v>
          </cell>
        </row>
        <row r="18763">
          <cell r="A18763">
            <v>62226</v>
          </cell>
          <cell r="B18763">
            <v>1</v>
          </cell>
          <cell r="C18763">
            <v>61.905700000000003</v>
          </cell>
          <cell r="D18763">
            <v>69.340599999999995</v>
          </cell>
          <cell r="E18763">
            <v>1</v>
          </cell>
          <cell r="F18763">
            <v>1</v>
          </cell>
          <cell r="G18763">
            <v>1</v>
          </cell>
          <cell r="H18763">
            <v>1</v>
          </cell>
          <cell r="I18763">
            <v>1</v>
          </cell>
          <cell r="J18763">
            <v>1</v>
          </cell>
          <cell r="K18763">
            <v>1</v>
          </cell>
          <cell r="L18763">
            <v>1</v>
          </cell>
          <cell r="M18763">
            <v>1</v>
          </cell>
        </row>
        <row r="18764">
          <cell r="A18764">
            <v>62227</v>
          </cell>
          <cell r="B18764">
            <v>1</v>
          </cell>
          <cell r="C18764">
            <v>61.905700000000003</v>
          </cell>
          <cell r="D18764">
            <v>69.340599999999995</v>
          </cell>
          <cell r="E18764">
            <v>1</v>
          </cell>
          <cell r="F18764">
            <v>1</v>
          </cell>
          <cell r="G18764">
            <v>1</v>
          </cell>
          <cell r="H18764">
            <v>1</v>
          </cell>
          <cell r="I18764">
            <v>1</v>
          </cell>
          <cell r="J18764">
            <v>1</v>
          </cell>
          <cell r="K18764">
            <v>1</v>
          </cell>
          <cell r="L18764">
            <v>1</v>
          </cell>
          <cell r="M18764">
            <v>1</v>
          </cell>
        </row>
        <row r="18765">
          <cell r="A18765">
            <v>62228</v>
          </cell>
          <cell r="B18765">
            <v>1</v>
          </cell>
          <cell r="C18765">
            <v>61.905700000000003</v>
          </cell>
          <cell r="D18765">
            <v>69.340599999999995</v>
          </cell>
          <cell r="E18765">
            <v>1</v>
          </cell>
          <cell r="F18765">
            <v>1</v>
          </cell>
          <cell r="G18765">
            <v>1</v>
          </cell>
          <cell r="H18765">
            <v>1</v>
          </cell>
          <cell r="I18765">
            <v>1</v>
          </cell>
          <cell r="J18765">
            <v>1</v>
          </cell>
          <cell r="K18765">
            <v>1</v>
          </cell>
          <cell r="L18765">
            <v>1</v>
          </cell>
          <cell r="M18765">
            <v>1</v>
          </cell>
        </row>
        <row r="18766">
          <cell r="A18766">
            <v>62229</v>
          </cell>
          <cell r="B18766">
            <v>1</v>
          </cell>
          <cell r="C18766">
            <v>61.905700000000003</v>
          </cell>
          <cell r="D18766">
            <v>69.340599999999995</v>
          </cell>
          <cell r="E18766">
            <v>1</v>
          </cell>
          <cell r="F18766">
            <v>1</v>
          </cell>
          <cell r="G18766">
            <v>1</v>
          </cell>
          <cell r="H18766">
            <v>1</v>
          </cell>
          <cell r="I18766">
            <v>1</v>
          </cell>
          <cell r="J18766">
            <v>1</v>
          </cell>
          <cell r="K18766">
            <v>1</v>
          </cell>
          <cell r="L18766">
            <v>1</v>
          </cell>
          <cell r="M18766">
            <v>1</v>
          </cell>
        </row>
        <row r="18767">
          <cell r="A18767">
            <v>62230</v>
          </cell>
          <cell r="B18767">
            <v>1</v>
          </cell>
          <cell r="C18767">
            <v>61.905700000000003</v>
          </cell>
          <cell r="D18767">
            <v>69.340599999999995</v>
          </cell>
          <cell r="E18767">
            <v>1</v>
          </cell>
          <cell r="F18767">
            <v>1</v>
          </cell>
          <cell r="G18767">
            <v>1</v>
          </cell>
          <cell r="H18767">
            <v>1</v>
          </cell>
          <cell r="I18767">
            <v>1</v>
          </cell>
          <cell r="J18767">
            <v>1</v>
          </cell>
          <cell r="K18767">
            <v>1</v>
          </cell>
          <cell r="L18767">
            <v>1</v>
          </cell>
          <cell r="M18767">
            <v>1</v>
          </cell>
        </row>
        <row r="18768">
          <cell r="A18768">
            <v>62231</v>
          </cell>
          <cell r="B18768">
            <v>1</v>
          </cell>
          <cell r="C18768">
            <v>61.905700000000003</v>
          </cell>
          <cell r="D18768">
            <v>69.340599999999995</v>
          </cell>
          <cell r="E18768">
            <v>1</v>
          </cell>
          <cell r="F18768">
            <v>1</v>
          </cell>
          <cell r="G18768">
            <v>1</v>
          </cell>
          <cell r="H18768">
            <v>1</v>
          </cell>
          <cell r="I18768">
            <v>1</v>
          </cell>
          <cell r="J18768">
            <v>1</v>
          </cell>
          <cell r="K18768">
            <v>1</v>
          </cell>
          <cell r="L18768">
            <v>1</v>
          </cell>
          <cell r="M18768">
            <v>1</v>
          </cell>
        </row>
        <row r="18769">
          <cell r="A18769">
            <v>62232</v>
          </cell>
          <cell r="B18769">
            <v>1</v>
          </cell>
          <cell r="C18769">
            <v>61.905700000000003</v>
          </cell>
          <cell r="D18769">
            <v>69.340599999999995</v>
          </cell>
          <cell r="E18769">
            <v>1</v>
          </cell>
          <cell r="F18769">
            <v>1</v>
          </cell>
          <cell r="G18769">
            <v>1</v>
          </cell>
          <cell r="H18769">
            <v>1</v>
          </cell>
          <cell r="I18769">
            <v>1</v>
          </cell>
          <cell r="J18769">
            <v>1</v>
          </cell>
          <cell r="K18769">
            <v>1</v>
          </cell>
          <cell r="L18769">
            <v>1</v>
          </cell>
          <cell r="M18769">
            <v>1</v>
          </cell>
        </row>
        <row r="18770">
          <cell r="A18770">
            <v>62233</v>
          </cell>
          <cell r="B18770">
            <v>1</v>
          </cell>
          <cell r="C18770">
            <v>61.905700000000003</v>
          </cell>
          <cell r="D18770">
            <v>69.340599999999995</v>
          </cell>
          <cell r="E18770">
            <v>1</v>
          </cell>
          <cell r="F18770">
            <v>1</v>
          </cell>
          <cell r="G18770">
            <v>1</v>
          </cell>
          <cell r="H18770">
            <v>1</v>
          </cell>
          <cell r="I18770">
            <v>1</v>
          </cell>
          <cell r="J18770">
            <v>1</v>
          </cell>
          <cell r="K18770">
            <v>1</v>
          </cell>
          <cell r="L18770">
            <v>1</v>
          </cell>
          <cell r="M18770">
            <v>1</v>
          </cell>
        </row>
        <row r="18771">
          <cell r="A18771">
            <v>62234</v>
          </cell>
          <cell r="B18771">
            <v>1</v>
          </cell>
          <cell r="C18771">
            <v>61.905700000000003</v>
          </cell>
          <cell r="D18771">
            <v>69.340599999999995</v>
          </cell>
          <cell r="E18771">
            <v>1</v>
          </cell>
          <cell r="F18771">
            <v>1</v>
          </cell>
          <cell r="G18771">
            <v>1</v>
          </cell>
          <cell r="H18771">
            <v>1</v>
          </cell>
          <cell r="I18771">
            <v>1</v>
          </cell>
          <cell r="J18771">
            <v>1</v>
          </cell>
          <cell r="K18771">
            <v>1</v>
          </cell>
          <cell r="L18771">
            <v>1</v>
          </cell>
          <cell r="M18771">
            <v>1</v>
          </cell>
        </row>
        <row r="18772">
          <cell r="A18772">
            <v>62235</v>
          </cell>
          <cell r="B18772">
            <v>1</v>
          </cell>
          <cell r="C18772">
            <v>61.905700000000003</v>
          </cell>
          <cell r="D18772">
            <v>69.340599999999995</v>
          </cell>
          <cell r="E18772">
            <v>1</v>
          </cell>
          <cell r="F18772">
            <v>1</v>
          </cell>
          <cell r="G18772">
            <v>1</v>
          </cell>
          <cell r="H18772">
            <v>1</v>
          </cell>
          <cell r="I18772">
            <v>1</v>
          </cell>
          <cell r="J18772">
            <v>1</v>
          </cell>
          <cell r="K18772">
            <v>1</v>
          </cell>
          <cell r="L18772">
            <v>1</v>
          </cell>
          <cell r="M18772">
            <v>1</v>
          </cell>
        </row>
        <row r="18773">
          <cell r="A18773">
            <v>62236</v>
          </cell>
          <cell r="B18773">
            <v>1</v>
          </cell>
          <cell r="C18773">
            <v>61.905700000000003</v>
          </cell>
          <cell r="D18773">
            <v>69.340599999999995</v>
          </cell>
          <cell r="E18773">
            <v>1</v>
          </cell>
          <cell r="F18773">
            <v>1</v>
          </cell>
          <cell r="G18773">
            <v>1</v>
          </cell>
          <cell r="H18773">
            <v>1</v>
          </cell>
          <cell r="I18773">
            <v>1</v>
          </cell>
          <cell r="J18773">
            <v>1</v>
          </cell>
          <cell r="K18773">
            <v>1</v>
          </cell>
          <cell r="L18773">
            <v>1</v>
          </cell>
          <cell r="M18773">
            <v>1</v>
          </cell>
        </row>
        <row r="18774">
          <cell r="A18774">
            <v>62237</v>
          </cell>
          <cell r="B18774">
            <v>1</v>
          </cell>
          <cell r="C18774">
            <v>61.905700000000003</v>
          </cell>
          <cell r="D18774">
            <v>69.340599999999995</v>
          </cell>
          <cell r="E18774">
            <v>1</v>
          </cell>
          <cell r="F18774">
            <v>1</v>
          </cell>
          <cell r="G18774">
            <v>1</v>
          </cell>
          <cell r="H18774">
            <v>1</v>
          </cell>
          <cell r="I18774">
            <v>1</v>
          </cell>
          <cell r="J18774">
            <v>1</v>
          </cell>
          <cell r="K18774">
            <v>1</v>
          </cell>
          <cell r="L18774">
            <v>1</v>
          </cell>
          <cell r="M18774">
            <v>1</v>
          </cell>
        </row>
        <row r="18775">
          <cell r="A18775">
            <v>62238</v>
          </cell>
          <cell r="B18775">
            <v>1</v>
          </cell>
          <cell r="C18775">
            <v>61.905700000000003</v>
          </cell>
          <cell r="D18775">
            <v>69.340599999999995</v>
          </cell>
          <cell r="E18775">
            <v>1</v>
          </cell>
          <cell r="F18775">
            <v>1</v>
          </cell>
          <cell r="G18775">
            <v>1</v>
          </cell>
          <cell r="H18775">
            <v>1</v>
          </cell>
          <cell r="I18775">
            <v>1</v>
          </cell>
          <cell r="J18775">
            <v>1</v>
          </cell>
          <cell r="K18775">
            <v>1</v>
          </cell>
          <cell r="L18775">
            <v>1</v>
          </cell>
          <cell r="M18775">
            <v>1</v>
          </cell>
        </row>
        <row r="18776">
          <cell r="A18776">
            <v>62239</v>
          </cell>
          <cell r="B18776">
            <v>1</v>
          </cell>
          <cell r="C18776">
            <v>61.905700000000003</v>
          </cell>
          <cell r="D18776">
            <v>69.340599999999995</v>
          </cell>
          <cell r="E18776">
            <v>1</v>
          </cell>
          <cell r="F18776">
            <v>1</v>
          </cell>
          <cell r="G18776">
            <v>1</v>
          </cell>
          <cell r="H18776">
            <v>1</v>
          </cell>
          <cell r="I18776">
            <v>1</v>
          </cell>
          <cell r="J18776">
            <v>1</v>
          </cell>
          <cell r="K18776">
            <v>1</v>
          </cell>
          <cell r="L18776">
            <v>1</v>
          </cell>
          <cell r="M18776">
            <v>1</v>
          </cell>
        </row>
        <row r="18777">
          <cell r="A18777">
            <v>62240</v>
          </cell>
          <cell r="B18777">
            <v>1</v>
          </cell>
          <cell r="C18777">
            <v>61.905700000000003</v>
          </cell>
          <cell r="D18777">
            <v>69.340599999999995</v>
          </cell>
          <cell r="E18777">
            <v>1</v>
          </cell>
          <cell r="F18777">
            <v>1</v>
          </cell>
          <cell r="G18777">
            <v>1</v>
          </cell>
          <cell r="H18777">
            <v>1</v>
          </cell>
          <cell r="I18777">
            <v>1</v>
          </cell>
          <cell r="J18777">
            <v>1</v>
          </cell>
          <cell r="K18777">
            <v>1</v>
          </cell>
          <cell r="L18777">
            <v>1</v>
          </cell>
          <cell r="M18777">
            <v>1</v>
          </cell>
        </row>
        <row r="18778">
          <cell r="A18778">
            <v>62241</v>
          </cell>
          <cell r="B18778">
            <v>1</v>
          </cell>
          <cell r="C18778">
            <v>61.905700000000003</v>
          </cell>
          <cell r="D18778">
            <v>69.340599999999995</v>
          </cell>
          <cell r="E18778">
            <v>1</v>
          </cell>
          <cell r="F18778">
            <v>1</v>
          </cell>
          <cell r="G18778">
            <v>1</v>
          </cell>
          <cell r="H18778">
            <v>1</v>
          </cell>
          <cell r="I18778">
            <v>1</v>
          </cell>
          <cell r="J18778">
            <v>1</v>
          </cell>
          <cell r="K18778">
            <v>1</v>
          </cell>
          <cell r="L18778">
            <v>1</v>
          </cell>
          <cell r="M18778">
            <v>1</v>
          </cell>
        </row>
        <row r="18779">
          <cell r="A18779">
            <v>62242</v>
          </cell>
          <cell r="B18779">
            <v>1</v>
          </cell>
          <cell r="C18779">
            <v>61.905700000000003</v>
          </cell>
          <cell r="D18779">
            <v>69.340599999999995</v>
          </cell>
          <cell r="E18779">
            <v>1</v>
          </cell>
          <cell r="F18779">
            <v>1</v>
          </cell>
          <cell r="G18779">
            <v>1</v>
          </cell>
          <cell r="H18779">
            <v>1</v>
          </cell>
          <cell r="I18779">
            <v>1</v>
          </cell>
          <cell r="J18779">
            <v>1</v>
          </cell>
          <cell r="K18779">
            <v>1</v>
          </cell>
          <cell r="L18779">
            <v>1</v>
          </cell>
          <cell r="M18779">
            <v>1</v>
          </cell>
        </row>
        <row r="18780">
          <cell r="A18780">
            <v>62243</v>
          </cell>
          <cell r="B18780">
            <v>1</v>
          </cell>
          <cell r="C18780">
            <v>61.905700000000003</v>
          </cell>
          <cell r="D18780">
            <v>69.340599999999995</v>
          </cell>
          <cell r="E18780">
            <v>1</v>
          </cell>
          <cell r="F18780">
            <v>1</v>
          </cell>
          <cell r="G18780">
            <v>1</v>
          </cell>
          <cell r="H18780">
            <v>1</v>
          </cell>
          <cell r="I18780">
            <v>1</v>
          </cell>
          <cell r="J18780">
            <v>1</v>
          </cell>
          <cell r="K18780">
            <v>1</v>
          </cell>
          <cell r="L18780">
            <v>1</v>
          </cell>
          <cell r="M18780">
            <v>1</v>
          </cell>
        </row>
        <row r="18781">
          <cell r="A18781">
            <v>62244</v>
          </cell>
          <cell r="B18781">
            <v>1</v>
          </cell>
          <cell r="C18781">
            <v>61.905700000000003</v>
          </cell>
          <cell r="D18781">
            <v>69.340599999999995</v>
          </cell>
          <cell r="E18781">
            <v>1</v>
          </cell>
          <cell r="F18781">
            <v>1</v>
          </cell>
          <cell r="G18781">
            <v>1</v>
          </cell>
          <cell r="H18781">
            <v>1</v>
          </cell>
          <cell r="I18781">
            <v>1</v>
          </cell>
          <cell r="J18781">
            <v>1</v>
          </cell>
          <cell r="K18781">
            <v>1</v>
          </cell>
          <cell r="L18781">
            <v>1</v>
          </cell>
          <cell r="M18781">
            <v>1</v>
          </cell>
        </row>
        <row r="18782">
          <cell r="A18782">
            <v>62245</v>
          </cell>
          <cell r="B18782">
            <v>1</v>
          </cell>
          <cell r="C18782">
            <v>61.905700000000003</v>
          </cell>
          <cell r="D18782">
            <v>69.340599999999995</v>
          </cell>
          <cell r="E18782">
            <v>1</v>
          </cell>
          <cell r="F18782">
            <v>1</v>
          </cell>
          <cell r="G18782">
            <v>1</v>
          </cell>
          <cell r="H18782">
            <v>1</v>
          </cell>
          <cell r="I18782">
            <v>1</v>
          </cell>
          <cell r="J18782">
            <v>1</v>
          </cell>
          <cell r="K18782">
            <v>1</v>
          </cell>
          <cell r="L18782">
            <v>1</v>
          </cell>
          <cell r="M18782">
            <v>1</v>
          </cell>
        </row>
        <row r="18783">
          <cell r="A18783">
            <v>62246</v>
          </cell>
          <cell r="B18783">
            <v>1</v>
          </cell>
          <cell r="C18783">
            <v>61.905700000000003</v>
          </cell>
          <cell r="D18783">
            <v>69.340599999999995</v>
          </cell>
          <cell r="E18783">
            <v>1</v>
          </cell>
          <cell r="F18783">
            <v>1</v>
          </cell>
          <cell r="G18783">
            <v>1</v>
          </cell>
          <cell r="H18783">
            <v>1</v>
          </cell>
          <cell r="I18783">
            <v>1</v>
          </cell>
          <cell r="J18783">
            <v>1</v>
          </cell>
          <cell r="K18783">
            <v>1</v>
          </cell>
          <cell r="L18783">
            <v>1</v>
          </cell>
          <cell r="M18783">
            <v>1</v>
          </cell>
        </row>
        <row r="18784">
          <cell r="A18784">
            <v>62247</v>
          </cell>
          <cell r="B18784">
            <v>1</v>
          </cell>
          <cell r="C18784">
            <v>61.905700000000003</v>
          </cell>
          <cell r="D18784">
            <v>69.340599999999995</v>
          </cell>
          <cell r="E18784">
            <v>1</v>
          </cell>
          <cell r="F18784">
            <v>1</v>
          </cell>
          <cell r="G18784">
            <v>1</v>
          </cell>
          <cell r="H18784">
            <v>1</v>
          </cell>
          <cell r="I18784">
            <v>1</v>
          </cell>
          <cell r="J18784">
            <v>1</v>
          </cell>
          <cell r="K18784">
            <v>1</v>
          </cell>
          <cell r="L18784">
            <v>1</v>
          </cell>
          <cell r="M18784">
            <v>1</v>
          </cell>
        </row>
        <row r="18785">
          <cell r="A18785">
            <v>62248</v>
          </cell>
          <cell r="B18785">
            <v>1</v>
          </cell>
          <cell r="C18785">
            <v>61.905700000000003</v>
          </cell>
          <cell r="D18785">
            <v>69.340599999999995</v>
          </cell>
          <cell r="E18785">
            <v>1</v>
          </cell>
          <cell r="F18785">
            <v>1</v>
          </cell>
          <cell r="G18785">
            <v>1</v>
          </cell>
          <cell r="H18785">
            <v>1</v>
          </cell>
          <cell r="I18785">
            <v>1</v>
          </cell>
          <cell r="J18785">
            <v>1</v>
          </cell>
          <cell r="K18785">
            <v>1</v>
          </cell>
          <cell r="L18785">
            <v>1</v>
          </cell>
          <cell r="M18785">
            <v>1</v>
          </cell>
        </row>
        <row r="18786">
          <cell r="A18786">
            <v>62249</v>
          </cell>
          <cell r="B18786">
            <v>1</v>
          </cell>
          <cell r="C18786">
            <v>61.905700000000003</v>
          </cell>
          <cell r="D18786">
            <v>69.340599999999995</v>
          </cell>
          <cell r="E18786">
            <v>1</v>
          </cell>
          <cell r="F18786">
            <v>1</v>
          </cell>
          <cell r="G18786">
            <v>1</v>
          </cell>
          <cell r="H18786">
            <v>1</v>
          </cell>
          <cell r="I18786">
            <v>1</v>
          </cell>
          <cell r="J18786">
            <v>1</v>
          </cell>
          <cell r="K18786">
            <v>1</v>
          </cell>
          <cell r="L18786">
            <v>1</v>
          </cell>
          <cell r="M18786">
            <v>1</v>
          </cell>
        </row>
        <row r="18787">
          <cell r="A18787">
            <v>62250</v>
          </cell>
          <cell r="B18787">
            <v>1</v>
          </cell>
          <cell r="C18787">
            <v>61.905700000000003</v>
          </cell>
          <cell r="D18787">
            <v>69.340599999999995</v>
          </cell>
          <cell r="E18787">
            <v>1</v>
          </cell>
          <cell r="F18787">
            <v>1</v>
          </cell>
          <cell r="G18787">
            <v>1</v>
          </cell>
          <cell r="H18787">
            <v>1</v>
          </cell>
          <cell r="I18787">
            <v>1</v>
          </cell>
          <cell r="J18787">
            <v>1</v>
          </cell>
          <cell r="K18787">
            <v>1</v>
          </cell>
          <cell r="L18787">
            <v>1</v>
          </cell>
          <cell r="M18787">
            <v>1</v>
          </cell>
        </row>
        <row r="18788">
          <cell r="A18788">
            <v>62251</v>
          </cell>
          <cell r="B18788">
            <v>1</v>
          </cell>
          <cell r="C18788">
            <v>61.905700000000003</v>
          </cell>
          <cell r="D18788">
            <v>69.340599999999995</v>
          </cell>
          <cell r="E18788">
            <v>1</v>
          </cell>
          <cell r="F18788">
            <v>1</v>
          </cell>
          <cell r="G18788">
            <v>1</v>
          </cell>
          <cell r="H18788">
            <v>1</v>
          </cell>
          <cell r="I18788">
            <v>1</v>
          </cell>
          <cell r="J18788">
            <v>1</v>
          </cell>
          <cell r="K18788">
            <v>1</v>
          </cell>
          <cell r="L18788">
            <v>1</v>
          </cell>
          <cell r="M18788">
            <v>1</v>
          </cell>
        </row>
        <row r="18789">
          <cell r="A18789">
            <v>62252</v>
          </cell>
          <cell r="B18789">
            <v>1</v>
          </cell>
          <cell r="C18789">
            <v>61.905700000000003</v>
          </cell>
          <cell r="D18789">
            <v>69.340599999999995</v>
          </cell>
          <cell r="E18789">
            <v>1</v>
          </cell>
          <cell r="F18789">
            <v>1</v>
          </cell>
          <cell r="G18789">
            <v>1</v>
          </cell>
          <cell r="H18789">
            <v>1</v>
          </cell>
          <cell r="I18789">
            <v>1</v>
          </cell>
          <cell r="J18789">
            <v>1</v>
          </cell>
          <cell r="K18789">
            <v>1</v>
          </cell>
          <cell r="L18789">
            <v>1</v>
          </cell>
          <cell r="M18789">
            <v>1</v>
          </cell>
        </row>
        <row r="18790">
          <cell r="A18790">
            <v>62253</v>
          </cell>
          <cell r="B18790">
            <v>1</v>
          </cell>
          <cell r="C18790">
            <v>61.905700000000003</v>
          </cell>
          <cell r="D18790">
            <v>69.340599999999995</v>
          </cell>
          <cell r="E18790">
            <v>1</v>
          </cell>
          <cell r="F18790">
            <v>1</v>
          </cell>
          <cell r="G18790">
            <v>1</v>
          </cell>
          <cell r="H18790">
            <v>1</v>
          </cell>
          <cell r="I18790">
            <v>1</v>
          </cell>
          <cell r="J18790">
            <v>1</v>
          </cell>
          <cell r="K18790">
            <v>1</v>
          </cell>
          <cell r="L18790">
            <v>1</v>
          </cell>
          <cell r="M18790">
            <v>1</v>
          </cell>
        </row>
        <row r="18791">
          <cell r="A18791">
            <v>62254</v>
          </cell>
          <cell r="B18791">
            <v>1</v>
          </cell>
          <cell r="C18791">
            <v>61.905700000000003</v>
          </cell>
          <cell r="D18791">
            <v>69.340599999999995</v>
          </cell>
          <cell r="E18791">
            <v>1</v>
          </cell>
          <cell r="F18791">
            <v>1</v>
          </cell>
          <cell r="G18791">
            <v>1</v>
          </cell>
          <cell r="H18791">
            <v>1</v>
          </cell>
          <cell r="I18791">
            <v>1</v>
          </cell>
          <cell r="J18791">
            <v>1</v>
          </cell>
          <cell r="K18791">
            <v>1</v>
          </cell>
          <cell r="L18791">
            <v>1</v>
          </cell>
          <cell r="M18791">
            <v>1</v>
          </cell>
        </row>
        <row r="18792">
          <cell r="A18792">
            <v>62255</v>
          </cell>
          <cell r="B18792">
            <v>1</v>
          </cell>
          <cell r="C18792">
            <v>61.905700000000003</v>
          </cell>
          <cell r="D18792">
            <v>69.340599999999995</v>
          </cell>
          <cell r="E18792">
            <v>1</v>
          </cell>
          <cell r="F18792">
            <v>1</v>
          </cell>
          <cell r="G18792">
            <v>1</v>
          </cell>
          <cell r="H18792">
            <v>1</v>
          </cell>
          <cell r="I18792">
            <v>1</v>
          </cell>
          <cell r="J18792">
            <v>1</v>
          </cell>
          <cell r="K18792">
            <v>1</v>
          </cell>
          <cell r="L18792">
            <v>1</v>
          </cell>
          <cell r="M18792">
            <v>1</v>
          </cell>
        </row>
        <row r="18793">
          <cell r="A18793">
            <v>62256</v>
          </cell>
          <cell r="B18793">
            <v>1</v>
          </cell>
          <cell r="C18793">
            <v>61.905700000000003</v>
          </cell>
          <cell r="D18793">
            <v>69.340599999999995</v>
          </cell>
          <cell r="E18793">
            <v>1</v>
          </cell>
          <cell r="F18793">
            <v>1</v>
          </cell>
          <cell r="G18793">
            <v>1</v>
          </cell>
          <cell r="H18793">
            <v>1</v>
          </cell>
          <cell r="I18793">
            <v>1</v>
          </cell>
          <cell r="J18793">
            <v>1</v>
          </cell>
          <cell r="K18793">
            <v>1</v>
          </cell>
          <cell r="L18793">
            <v>1</v>
          </cell>
          <cell r="M18793">
            <v>1</v>
          </cell>
        </row>
        <row r="18794">
          <cell r="A18794">
            <v>62257</v>
          </cell>
          <cell r="B18794">
            <v>1</v>
          </cell>
          <cell r="C18794">
            <v>61.905700000000003</v>
          </cell>
          <cell r="D18794">
            <v>69.340599999999995</v>
          </cell>
          <cell r="E18794">
            <v>1</v>
          </cell>
          <cell r="F18794">
            <v>1</v>
          </cell>
          <cell r="G18794">
            <v>1</v>
          </cell>
          <cell r="H18794">
            <v>1</v>
          </cell>
          <cell r="I18794">
            <v>1</v>
          </cell>
          <cell r="J18794">
            <v>1</v>
          </cell>
          <cell r="K18794">
            <v>1</v>
          </cell>
          <cell r="L18794">
            <v>1</v>
          </cell>
          <cell r="M18794">
            <v>1</v>
          </cell>
        </row>
        <row r="18795">
          <cell r="A18795">
            <v>62258</v>
          </cell>
          <cell r="B18795">
            <v>1</v>
          </cell>
          <cell r="C18795">
            <v>61.905700000000003</v>
          </cell>
          <cell r="D18795">
            <v>69.340599999999995</v>
          </cell>
          <cell r="E18795">
            <v>1</v>
          </cell>
          <cell r="F18795">
            <v>1</v>
          </cell>
          <cell r="G18795">
            <v>1</v>
          </cell>
          <cell r="H18795">
            <v>1</v>
          </cell>
          <cell r="I18795">
            <v>1</v>
          </cell>
          <cell r="J18795">
            <v>1</v>
          </cell>
          <cell r="K18795">
            <v>1</v>
          </cell>
          <cell r="L18795">
            <v>1</v>
          </cell>
          <cell r="M18795">
            <v>1</v>
          </cell>
        </row>
        <row r="18796">
          <cell r="A18796">
            <v>62259</v>
          </cell>
          <cell r="B18796">
            <v>1</v>
          </cell>
          <cell r="C18796">
            <v>61.905700000000003</v>
          </cell>
          <cell r="D18796">
            <v>69.340599999999995</v>
          </cell>
          <cell r="E18796">
            <v>1</v>
          </cell>
          <cell r="F18796">
            <v>1</v>
          </cell>
          <cell r="G18796">
            <v>1</v>
          </cell>
          <cell r="H18796">
            <v>1</v>
          </cell>
          <cell r="I18796">
            <v>1</v>
          </cell>
          <cell r="J18796">
            <v>1</v>
          </cell>
          <cell r="K18796">
            <v>1</v>
          </cell>
          <cell r="L18796">
            <v>1</v>
          </cell>
          <cell r="M18796">
            <v>1</v>
          </cell>
        </row>
        <row r="18797">
          <cell r="A18797">
            <v>62260</v>
          </cell>
          <cell r="B18797">
            <v>1</v>
          </cell>
          <cell r="C18797">
            <v>61.905700000000003</v>
          </cell>
          <cell r="D18797">
            <v>69.340599999999995</v>
          </cell>
          <cell r="E18797">
            <v>1</v>
          </cell>
          <cell r="F18797">
            <v>1</v>
          </cell>
          <cell r="G18797">
            <v>1</v>
          </cell>
          <cell r="H18797">
            <v>1</v>
          </cell>
          <cell r="I18797">
            <v>1</v>
          </cell>
          <cell r="J18797">
            <v>1</v>
          </cell>
          <cell r="K18797">
            <v>1</v>
          </cell>
          <cell r="L18797">
            <v>1</v>
          </cell>
          <cell r="M18797">
            <v>1</v>
          </cell>
        </row>
        <row r="18798">
          <cell r="A18798">
            <v>62261</v>
          </cell>
          <cell r="B18798">
            <v>1</v>
          </cell>
          <cell r="C18798">
            <v>61.905700000000003</v>
          </cell>
          <cell r="D18798">
            <v>69.340599999999995</v>
          </cell>
          <cell r="E18798">
            <v>1</v>
          </cell>
          <cell r="F18798">
            <v>1</v>
          </cell>
          <cell r="G18798">
            <v>1</v>
          </cell>
          <cell r="H18798">
            <v>1</v>
          </cell>
          <cell r="I18798">
            <v>1</v>
          </cell>
          <cell r="J18798">
            <v>1</v>
          </cell>
          <cell r="K18798">
            <v>1</v>
          </cell>
          <cell r="L18798">
            <v>1</v>
          </cell>
          <cell r="M18798">
            <v>1</v>
          </cell>
        </row>
        <row r="18799">
          <cell r="A18799">
            <v>62262</v>
          </cell>
          <cell r="B18799">
            <v>1</v>
          </cell>
          <cell r="C18799">
            <v>61.905700000000003</v>
          </cell>
          <cell r="D18799">
            <v>69.340599999999995</v>
          </cell>
          <cell r="E18799">
            <v>1</v>
          </cell>
          <cell r="F18799">
            <v>1</v>
          </cell>
          <cell r="G18799">
            <v>1</v>
          </cell>
          <cell r="H18799">
            <v>1</v>
          </cell>
          <cell r="I18799">
            <v>1</v>
          </cell>
          <cell r="J18799">
            <v>1</v>
          </cell>
          <cell r="K18799">
            <v>1</v>
          </cell>
          <cell r="L18799">
            <v>1</v>
          </cell>
          <cell r="M18799">
            <v>1</v>
          </cell>
        </row>
        <row r="18800">
          <cell r="A18800">
            <v>62263</v>
          </cell>
          <cell r="B18800">
            <v>1</v>
          </cell>
          <cell r="C18800">
            <v>61.905700000000003</v>
          </cell>
          <cell r="D18800">
            <v>69.340599999999995</v>
          </cell>
          <cell r="E18800">
            <v>1</v>
          </cell>
          <cell r="F18800">
            <v>1</v>
          </cell>
          <cell r="G18800">
            <v>1</v>
          </cell>
          <cell r="H18800">
            <v>1</v>
          </cell>
          <cell r="I18800">
            <v>1</v>
          </cell>
          <cell r="J18800">
            <v>1</v>
          </cell>
          <cell r="K18800">
            <v>1</v>
          </cell>
          <cell r="L18800">
            <v>1</v>
          </cell>
          <cell r="M18800">
            <v>1</v>
          </cell>
        </row>
        <row r="18801">
          <cell r="A18801">
            <v>62264</v>
          </cell>
          <cell r="B18801">
            <v>1</v>
          </cell>
          <cell r="C18801">
            <v>61.905700000000003</v>
          </cell>
          <cell r="D18801">
            <v>69.340599999999995</v>
          </cell>
          <cell r="E18801">
            <v>1</v>
          </cell>
          <cell r="F18801">
            <v>1</v>
          </cell>
          <cell r="G18801">
            <v>1</v>
          </cell>
          <cell r="H18801">
            <v>1</v>
          </cell>
          <cell r="I18801">
            <v>1</v>
          </cell>
          <cell r="J18801">
            <v>1</v>
          </cell>
          <cell r="K18801">
            <v>1</v>
          </cell>
          <cell r="L18801">
            <v>1</v>
          </cell>
          <cell r="M18801">
            <v>1</v>
          </cell>
        </row>
        <row r="18802">
          <cell r="A18802">
            <v>62265</v>
          </cell>
          <cell r="B18802">
            <v>1</v>
          </cell>
          <cell r="C18802">
            <v>61.905700000000003</v>
          </cell>
          <cell r="D18802">
            <v>69.340599999999995</v>
          </cell>
          <cell r="E18802">
            <v>1</v>
          </cell>
          <cell r="F18802">
            <v>1</v>
          </cell>
          <cell r="G18802">
            <v>1</v>
          </cell>
          <cell r="H18802">
            <v>1</v>
          </cell>
          <cell r="I18802">
            <v>1</v>
          </cell>
          <cell r="J18802">
            <v>1</v>
          </cell>
          <cell r="K18802">
            <v>1</v>
          </cell>
          <cell r="L18802">
            <v>1</v>
          </cell>
          <cell r="M18802">
            <v>1</v>
          </cell>
        </row>
        <row r="18803">
          <cell r="A18803">
            <v>62266</v>
          </cell>
          <cell r="B18803">
            <v>1</v>
          </cell>
          <cell r="C18803">
            <v>61.905700000000003</v>
          </cell>
          <cell r="D18803">
            <v>69.340599999999995</v>
          </cell>
          <cell r="E18803">
            <v>1</v>
          </cell>
          <cell r="F18803">
            <v>1</v>
          </cell>
          <cell r="G18803">
            <v>1</v>
          </cell>
          <cell r="H18803">
            <v>1</v>
          </cell>
          <cell r="I18803">
            <v>1</v>
          </cell>
          <cell r="J18803">
            <v>1</v>
          </cell>
          <cell r="K18803">
            <v>1</v>
          </cell>
          <cell r="L18803">
            <v>1</v>
          </cell>
          <cell r="M18803">
            <v>1</v>
          </cell>
        </row>
        <row r="18804">
          <cell r="A18804">
            <v>62267</v>
          </cell>
          <cell r="B18804">
            <v>1</v>
          </cell>
          <cell r="C18804">
            <v>61.905700000000003</v>
          </cell>
          <cell r="D18804">
            <v>69.340599999999995</v>
          </cell>
          <cell r="E18804">
            <v>1</v>
          </cell>
          <cell r="F18804">
            <v>1</v>
          </cell>
          <cell r="G18804">
            <v>1</v>
          </cell>
          <cell r="H18804">
            <v>1</v>
          </cell>
          <cell r="I18804">
            <v>1</v>
          </cell>
          <cell r="J18804">
            <v>1</v>
          </cell>
          <cell r="K18804">
            <v>1</v>
          </cell>
          <cell r="L18804">
            <v>1</v>
          </cell>
          <cell r="M18804">
            <v>1</v>
          </cell>
        </row>
        <row r="18805">
          <cell r="A18805">
            <v>62268</v>
          </cell>
          <cell r="B18805">
            <v>1</v>
          </cell>
          <cell r="C18805">
            <v>61.905700000000003</v>
          </cell>
          <cell r="D18805">
            <v>69.340599999999995</v>
          </cell>
          <cell r="E18805">
            <v>1</v>
          </cell>
          <cell r="F18805">
            <v>1</v>
          </cell>
          <cell r="G18805">
            <v>1</v>
          </cell>
          <cell r="H18805">
            <v>1</v>
          </cell>
          <cell r="I18805">
            <v>1</v>
          </cell>
          <cell r="J18805">
            <v>1</v>
          </cell>
          <cell r="K18805">
            <v>1</v>
          </cell>
          <cell r="L18805">
            <v>1</v>
          </cell>
          <cell r="M18805">
            <v>1</v>
          </cell>
        </row>
        <row r="18806">
          <cell r="A18806">
            <v>62269</v>
          </cell>
          <cell r="B18806">
            <v>1</v>
          </cell>
          <cell r="C18806">
            <v>61.905700000000003</v>
          </cell>
          <cell r="D18806">
            <v>69.340599999999995</v>
          </cell>
          <cell r="E18806">
            <v>1</v>
          </cell>
          <cell r="F18806">
            <v>1</v>
          </cell>
          <cell r="G18806">
            <v>1</v>
          </cell>
          <cell r="H18806">
            <v>1</v>
          </cell>
          <cell r="I18806">
            <v>1</v>
          </cell>
          <cell r="J18806">
            <v>1</v>
          </cell>
          <cell r="K18806">
            <v>1</v>
          </cell>
          <cell r="L18806">
            <v>1</v>
          </cell>
          <cell r="M18806">
            <v>1</v>
          </cell>
        </row>
        <row r="18807">
          <cell r="A18807">
            <v>62270</v>
          </cell>
          <cell r="B18807">
            <v>1</v>
          </cell>
          <cell r="C18807">
            <v>61.905700000000003</v>
          </cell>
          <cell r="D18807">
            <v>69.340599999999995</v>
          </cell>
          <cell r="E18807">
            <v>1</v>
          </cell>
          <cell r="F18807">
            <v>1</v>
          </cell>
          <cell r="G18807">
            <v>1</v>
          </cell>
          <cell r="H18807">
            <v>1</v>
          </cell>
          <cell r="I18807">
            <v>1</v>
          </cell>
          <cell r="J18807">
            <v>1</v>
          </cell>
          <cell r="K18807">
            <v>1</v>
          </cell>
          <cell r="L18807">
            <v>1</v>
          </cell>
          <cell r="M18807">
            <v>1</v>
          </cell>
        </row>
        <row r="18808">
          <cell r="A18808">
            <v>62271</v>
          </cell>
          <cell r="B18808">
            <v>1</v>
          </cell>
          <cell r="C18808">
            <v>61.905700000000003</v>
          </cell>
          <cell r="D18808">
            <v>69.340599999999995</v>
          </cell>
          <cell r="E18808">
            <v>1</v>
          </cell>
          <cell r="F18808">
            <v>1</v>
          </cell>
          <cell r="G18808">
            <v>1</v>
          </cell>
          <cell r="H18808">
            <v>1</v>
          </cell>
          <cell r="I18808">
            <v>1</v>
          </cell>
          <cell r="J18808">
            <v>1</v>
          </cell>
          <cell r="K18808">
            <v>1</v>
          </cell>
          <cell r="L18808">
            <v>1</v>
          </cell>
          <cell r="M18808">
            <v>1</v>
          </cell>
        </row>
        <row r="18809">
          <cell r="A18809">
            <v>62272</v>
          </cell>
          <cell r="B18809">
            <v>1</v>
          </cell>
          <cell r="C18809">
            <v>61.905700000000003</v>
          </cell>
          <cell r="D18809">
            <v>69.340599999999995</v>
          </cell>
          <cell r="E18809">
            <v>1</v>
          </cell>
          <cell r="F18809">
            <v>1</v>
          </cell>
          <cell r="G18809">
            <v>1</v>
          </cell>
          <cell r="H18809">
            <v>1</v>
          </cell>
          <cell r="I18809">
            <v>1</v>
          </cell>
          <cell r="J18809">
            <v>1</v>
          </cell>
          <cell r="K18809">
            <v>1</v>
          </cell>
          <cell r="L18809">
            <v>1</v>
          </cell>
          <cell r="M18809">
            <v>1</v>
          </cell>
        </row>
        <row r="18810">
          <cell r="A18810">
            <v>62273</v>
          </cell>
          <cell r="B18810">
            <v>1</v>
          </cell>
          <cell r="C18810">
            <v>61.905700000000003</v>
          </cell>
          <cell r="D18810">
            <v>69.340599999999995</v>
          </cell>
          <cell r="E18810">
            <v>1</v>
          </cell>
          <cell r="F18810">
            <v>1</v>
          </cell>
          <cell r="G18810">
            <v>1</v>
          </cell>
          <cell r="H18810">
            <v>1</v>
          </cell>
          <cell r="I18810">
            <v>1</v>
          </cell>
          <cell r="J18810">
            <v>1</v>
          </cell>
          <cell r="K18810">
            <v>1</v>
          </cell>
          <cell r="L18810">
            <v>1</v>
          </cell>
          <cell r="M18810">
            <v>1</v>
          </cell>
        </row>
        <row r="18811">
          <cell r="A18811">
            <v>62274</v>
          </cell>
          <cell r="B18811">
            <v>1</v>
          </cell>
          <cell r="C18811">
            <v>61.905700000000003</v>
          </cell>
          <cell r="D18811">
            <v>69.340599999999995</v>
          </cell>
          <cell r="E18811">
            <v>1</v>
          </cell>
          <cell r="F18811">
            <v>1</v>
          </cell>
          <cell r="G18811">
            <v>1</v>
          </cell>
          <cell r="H18811">
            <v>1</v>
          </cell>
          <cell r="I18811">
            <v>1</v>
          </cell>
          <cell r="J18811">
            <v>1</v>
          </cell>
          <cell r="K18811">
            <v>1</v>
          </cell>
          <cell r="L18811">
            <v>1</v>
          </cell>
          <cell r="M18811">
            <v>1</v>
          </cell>
        </row>
        <row r="18812">
          <cell r="A18812">
            <v>62275</v>
          </cell>
          <cell r="B18812">
            <v>1</v>
          </cell>
          <cell r="C18812">
            <v>61.905700000000003</v>
          </cell>
          <cell r="D18812">
            <v>69.340599999999995</v>
          </cell>
          <cell r="E18812">
            <v>1</v>
          </cell>
          <cell r="F18812">
            <v>1</v>
          </cell>
          <cell r="G18812">
            <v>1</v>
          </cell>
          <cell r="H18812">
            <v>1</v>
          </cell>
          <cell r="I18812">
            <v>1</v>
          </cell>
          <cell r="J18812">
            <v>1</v>
          </cell>
          <cell r="K18812">
            <v>1</v>
          </cell>
          <cell r="L18812">
            <v>1</v>
          </cell>
          <cell r="M18812">
            <v>1</v>
          </cell>
        </row>
        <row r="18813">
          <cell r="A18813">
            <v>62276</v>
          </cell>
          <cell r="B18813">
            <v>1</v>
          </cell>
          <cell r="C18813">
            <v>61.905700000000003</v>
          </cell>
          <cell r="D18813">
            <v>69.340599999999995</v>
          </cell>
          <cell r="E18813">
            <v>1</v>
          </cell>
          <cell r="F18813">
            <v>1</v>
          </cell>
          <cell r="G18813">
            <v>1</v>
          </cell>
          <cell r="H18813">
            <v>1</v>
          </cell>
          <cell r="I18813">
            <v>1</v>
          </cell>
          <cell r="J18813">
            <v>1</v>
          </cell>
          <cell r="K18813">
            <v>1</v>
          </cell>
          <cell r="L18813">
            <v>1</v>
          </cell>
          <cell r="M18813">
            <v>1</v>
          </cell>
        </row>
        <row r="18814">
          <cell r="A18814">
            <v>62277</v>
          </cell>
          <cell r="B18814">
            <v>1</v>
          </cell>
          <cell r="C18814">
            <v>61.905700000000003</v>
          </cell>
          <cell r="D18814">
            <v>69.340599999999995</v>
          </cell>
          <cell r="E18814">
            <v>1</v>
          </cell>
          <cell r="F18814">
            <v>1</v>
          </cell>
          <cell r="G18814">
            <v>1</v>
          </cell>
          <cell r="H18814">
            <v>1</v>
          </cell>
          <cell r="I18814">
            <v>1</v>
          </cell>
          <cell r="J18814">
            <v>1</v>
          </cell>
          <cell r="K18814">
            <v>1</v>
          </cell>
          <cell r="L18814">
            <v>1</v>
          </cell>
          <cell r="M18814">
            <v>1</v>
          </cell>
        </row>
        <row r="18815">
          <cell r="A18815">
            <v>62278</v>
          </cell>
          <cell r="B18815">
            <v>1</v>
          </cell>
          <cell r="C18815">
            <v>61.905700000000003</v>
          </cell>
          <cell r="D18815">
            <v>69.340599999999995</v>
          </cell>
          <cell r="E18815">
            <v>1</v>
          </cell>
          <cell r="F18815">
            <v>1</v>
          </cell>
          <cell r="G18815">
            <v>1</v>
          </cell>
          <cell r="H18815">
            <v>1</v>
          </cell>
          <cell r="I18815">
            <v>1</v>
          </cell>
          <cell r="J18815">
            <v>1</v>
          </cell>
          <cell r="K18815">
            <v>1</v>
          </cell>
          <cell r="L18815">
            <v>1</v>
          </cell>
          <cell r="M18815">
            <v>1</v>
          </cell>
        </row>
        <row r="18816">
          <cell r="A18816">
            <v>62279</v>
          </cell>
          <cell r="B18816">
            <v>1</v>
          </cell>
          <cell r="C18816">
            <v>61.905700000000003</v>
          </cell>
          <cell r="D18816">
            <v>69.340599999999995</v>
          </cell>
          <cell r="E18816">
            <v>1</v>
          </cell>
          <cell r="F18816">
            <v>1</v>
          </cell>
          <cell r="G18816">
            <v>1</v>
          </cell>
          <cell r="H18816">
            <v>1</v>
          </cell>
          <cell r="I18816">
            <v>1</v>
          </cell>
          <cell r="J18816">
            <v>1</v>
          </cell>
          <cell r="K18816">
            <v>1</v>
          </cell>
          <cell r="L18816">
            <v>1</v>
          </cell>
          <cell r="M18816">
            <v>1</v>
          </cell>
        </row>
        <row r="18817">
          <cell r="A18817">
            <v>62280</v>
          </cell>
          <cell r="B18817">
            <v>1</v>
          </cell>
          <cell r="C18817">
            <v>61.905700000000003</v>
          </cell>
          <cell r="D18817">
            <v>69.340599999999995</v>
          </cell>
          <cell r="E18817">
            <v>1</v>
          </cell>
          <cell r="F18817">
            <v>1</v>
          </cell>
          <cell r="G18817">
            <v>1</v>
          </cell>
          <cell r="H18817">
            <v>1</v>
          </cell>
          <cell r="I18817">
            <v>1</v>
          </cell>
          <cell r="J18817">
            <v>1</v>
          </cell>
          <cell r="K18817">
            <v>1</v>
          </cell>
          <cell r="L18817">
            <v>1</v>
          </cell>
          <cell r="M18817">
            <v>1</v>
          </cell>
        </row>
        <row r="18818">
          <cell r="A18818">
            <v>62281</v>
          </cell>
          <cell r="B18818">
            <v>1</v>
          </cell>
          <cell r="C18818">
            <v>61.905700000000003</v>
          </cell>
          <cell r="D18818">
            <v>69.340599999999995</v>
          </cell>
          <cell r="E18818">
            <v>1</v>
          </cell>
          <cell r="F18818">
            <v>1</v>
          </cell>
          <cell r="G18818">
            <v>1</v>
          </cell>
          <cell r="H18818">
            <v>1</v>
          </cell>
          <cell r="I18818">
            <v>1</v>
          </cell>
          <cell r="J18818">
            <v>1</v>
          </cell>
          <cell r="K18818">
            <v>1</v>
          </cell>
          <cell r="L18818">
            <v>1</v>
          </cell>
          <cell r="M18818">
            <v>1</v>
          </cell>
        </row>
        <row r="18819">
          <cell r="A18819">
            <v>62282</v>
          </cell>
          <cell r="B18819">
            <v>1</v>
          </cell>
          <cell r="C18819">
            <v>61.905700000000003</v>
          </cell>
          <cell r="D18819">
            <v>69.340599999999995</v>
          </cell>
          <cell r="E18819">
            <v>1</v>
          </cell>
          <cell r="F18819">
            <v>1</v>
          </cell>
          <cell r="G18819">
            <v>1</v>
          </cell>
          <cell r="H18819">
            <v>1</v>
          </cell>
          <cell r="I18819">
            <v>1</v>
          </cell>
          <cell r="J18819">
            <v>1</v>
          </cell>
          <cell r="K18819">
            <v>1</v>
          </cell>
          <cell r="L18819">
            <v>1</v>
          </cell>
          <cell r="M18819">
            <v>1</v>
          </cell>
        </row>
        <row r="18820">
          <cell r="A18820">
            <v>62283</v>
          </cell>
          <cell r="B18820">
            <v>1</v>
          </cell>
          <cell r="C18820">
            <v>61.905700000000003</v>
          </cell>
          <cell r="D18820">
            <v>69.340599999999995</v>
          </cell>
          <cell r="E18820">
            <v>1</v>
          </cell>
          <cell r="F18820">
            <v>1</v>
          </cell>
          <cell r="G18820">
            <v>1</v>
          </cell>
          <cell r="H18820">
            <v>1</v>
          </cell>
          <cell r="I18820">
            <v>1</v>
          </cell>
          <cell r="J18820">
            <v>1</v>
          </cell>
          <cell r="K18820">
            <v>1</v>
          </cell>
          <cell r="L18820">
            <v>1</v>
          </cell>
          <cell r="M18820">
            <v>1</v>
          </cell>
        </row>
        <row r="18821">
          <cell r="A18821">
            <v>62284</v>
          </cell>
          <cell r="B18821">
            <v>1</v>
          </cell>
          <cell r="C18821">
            <v>61.905700000000003</v>
          </cell>
          <cell r="D18821">
            <v>69.340599999999995</v>
          </cell>
          <cell r="E18821">
            <v>1</v>
          </cell>
          <cell r="F18821">
            <v>1</v>
          </cell>
          <cell r="G18821">
            <v>1</v>
          </cell>
          <cell r="H18821">
            <v>1</v>
          </cell>
          <cell r="I18821">
            <v>1</v>
          </cell>
          <cell r="J18821">
            <v>1</v>
          </cell>
          <cell r="K18821">
            <v>1</v>
          </cell>
          <cell r="L18821">
            <v>1</v>
          </cell>
          <cell r="M18821">
            <v>1</v>
          </cell>
        </row>
        <row r="18822">
          <cell r="A18822">
            <v>62285</v>
          </cell>
          <cell r="B18822">
            <v>1</v>
          </cell>
          <cell r="C18822">
            <v>61.905700000000003</v>
          </cell>
          <cell r="D18822">
            <v>69.340599999999995</v>
          </cell>
          <cell r="E18822">
            <v>1</v>
          </cell>
          <cell r="F18822">
            <v>1</v>
          </cell>
          <cell r="G18822">
            <v>1</v>
          </cell>
          <cell r="H18822">
            <v>1</v>
          </cell>
          <cell r="I18822">
            <v>1</v>
          </cell>
          <cell r="J18822">
            <v>1</v>
          </cell>
          <cell r="K18822">
            <v>1</v>
          </cell>
          <cell r="L18822">
            <v>1</v>
          </cell>
          <cell r="M18822">
            <v>1</v>
          </cell>
        </row>
        <row r="18823">
          <cell r="A18823">
            <v>62286</v>
          </cell>
          <cell r="B18823">
            <v>1</v>
          </cell>
          <cell r="C18823">
            <v>61.905700000000003</v>
          </cell>
          <cell r="D18823">
            <v>69.340599999999995</v>
          </cell>
          <cell r="E18823">
            <v>1</v>
          </cell>
          <cell r="F18823">
            <v>1</v>
          </cell>
          <cell r="G18823">
            <v>1</v>
          </cell>
          <cell r="H18823">
            <v>1</v>
          </cell>
          <cell r="I18823">
            <v>1</v>
          </cell>
          <cell r="J18823">
            <v>1</v>
          </cell>
          <cell r="K18823">
            <v>1</v>
          </cell>
          <cell r="L18823">
            <v>1</v>
          </cell>
          <cell r="M18823">
            <v>1</v>
          </cell>
        </row>
        <row r="18824">
          <cell r="A18824">
            <v>62287</v>
          </cell>
          <cell r="B18824">
            <v>1</v>
          </cell>
          <cell r="C18824">
            <v>61.905700000000003</v>
          </cell>
          <cell r="D18824">
            <v>69.340599999999995</v>
          </cell>
          <cell r="E18824">
            <v>1</v>
          </cell>
          <cell r="F18824">
            <v>1</v>
          </cell>
          <cell r="G18824">
            <v>1</v>
          </cell>
          <cell r="H18824">
            <v>1</v>
          </cell>
          <cell r="I18824">
            <v>1</v>
          </cell>
          <cell r="J18824">
            <v>1</v>
          </cell>
          <cell r="K18824">
            <v>1</v>
          </cell>
          <cell r="L18824">
            <v>1</v>
          </cell>
          <cell r="M18824">
            <v>1</v>
          </cell>
        </row>
        <row r="18825">
          <cell r="A18825">
            <v>62288</v>
          </cell>
          <cell r="B18825">
            <v>1</v>
          </cell>
          <cell r="C18825">
            <v>61.905700000000003</v>
          </cell>
          <cell r="D18825">
            <v>69.340599999999995</v>
          </cell>
          <cell r="E18825">
            <v>1</v>
          </cell>
          <cell r="F18825">
            <v>1</v>
          </cell>
          <cell r="G18825">
            <v>1</v>
          </cell>
          <cell r="H18825">
            <v>1</v>
          </cell>
          <cell r="I18825">
            <v>1</v>
          </cell>
          <cell r="J18825">
            <v>1</v>
          </cell>
          <cell r="K18825">
            <v>1</v>
          </cell>
          <cell r="L18825">
            <v>1</v>
          </cell>
          <cell r="M18825">
            <v>1</v>
          </cell>
        </row>
        <row r="18826">
          <cell r="A18826">
            <v>62289</v>
          </cell>
          <cell r="B18826">
            <v>1</v>
          </cell>
          <cell r="C18826">
            <v>61.905700000000003</v>
          </cell>
          <cell r="D18826">
            <v>69.340599999999995</v>
          </cell>
          <cell r="E18826">
            <v>1</v>
          </cell>
          <cell r="F18826">
            <v>1</v>
          </cell>
          <cell r="G18826">
            <v>1</v>
          </cell>
          <cell r="H18826">
            <v>1</v>
          </cell>
          <cell r="I18826">
            <v>1</v>
          </cell>
          <cell r="J18826">
            <v>1</v>
          </cell>
          <cell r="K18826">
            <v>1</v>
          </cell>
          <cell r="L18826">
            <v>1</v>
          </cell>
          <cell r="M18826">
            <v>1</v>
          </cell>
        </row>
        <row r="18827">
          <cell r="A18827">
            <v>62290</v>
          </cell>
          <cell r="B18827">
            <v>1</v>
          </cell>
          <cell r="C18827">
            <v>61.905700000000003</v>
          </cell>
          <cell r="D18827">
            <v>69.340599999999995</v>
          </cell>
          <cell r="E18827">
            <v>1</v>
          </cell>
          <cell r="F18827">
            <v>1</v>
          </cell>
          <cell r="G18827">
            <v>1</v>
          </cell>
          <cell r="H18827">
            <v>1</v>
          </cell>
          <cell r="I18827">
            <v>1</v>
          </cell>
          <cell r="J18827">
            <v>1</v>
          </cell>
          <cell r="K18827">
            <v>1</v>
          </cell>
          <cell r="L18827">
            <v>1</v>
          </cell>
          <cell r="M18827">
            <v>1</v>
          </cell>
        </row>
        <row r="18828">
          <cell r="A18828">
            <v>62291</v>
          </cell>
          <cell r="B18828">
            <v>1</v>
          </cell>
          <cell r="C18828">
            <v>61.905700000000003</v>
          </cell>
          <cell r="D18828">
            <v>69.340599999999995</v>
          </cell>
          <cell r="E18828">
            <v>1</v>
          </cell>
          <cell r="F18828">
            <v>1</v>
          </cell>
          <cell r="G18828">
            <v>1</v>
          </cell>
          <cell r="H18828">
            <v>1</v>
          </cell>
          <cell r="I18828">
            <v>1</v>
          </cell>
          <cell r="J18828">
            <v>1</v>
          </cell>
          <cell r="K18828">
            <v>1</v>
          </cell>
          <cell r="L18828">
            <v>1</v>
          </cell>
          <cell r="M18828">
            <v>1</v>
          </cell>
        </row>
        <row r="18829">
          <cell r="A18829">
            <v>62292</v>
          </cell>
          <cell r="B18829">
            <v>1</v>
          </cell>
          <cell r="C18829">
            <v>61.905700000000003</v>
          </cell>
          <cell r="D18829">
            <v>69.340599999999995</v>
          </cell>
          <cell r="E18829">
            <v>1</v>
          </cell>
          <cell r="F18829">
            <v>1</v>
          </cell>
          <cell r="G18829">
            <v>1</v>
          </cell>
          <cell r="H18829">
            <v>1</v>
          </cell>
          <cell r="I18829">
            <v>1</v>
          </cell>
          <cell r="J18829">
            <v>1</v>
          </cell>
          <cell r="K18829">
            <v>1</v>
          </cell>
          <cell r="L18829">
            <v>1</v>
          </cell>
          <cell r="M18829">
            <v>1</v>
          </cell>
        </row>
        <row r="18830">
          <cell r="A18830">
            <v>62293</v>
          </cell>
          <cell r="B18830">
            <v>1</v>
          </cell>
          <cell r="C18830">
            <v>61.905700000000003</v>
          </cell>
          <cell r="D18830">
            <v>69.340599999999995</v>
          </cell>
          <cell r="E18830">
            <v>1</v>
          </cell>
          <cell r="F18830">
            <v>1</v>
          </cell>
          <cell r="G18830">
            <v>1</v>
          </cell>
          <cell r="H18830">
            <v>1</v>
          </cell>
          <cell r="I18830">
            <v>1</v>
          </cell>
          <cell r="J18830">
            <v>1</v>
          </cell>
          <cell r="K18830">
            <v>1</v>
          </cell>
          <cell r="L18830">
            <v>1</v>
          </cell>
          <cell r="M18830">
            <v>1</v>
          </cell>
        </row>
        <row r="18831">
          <cell r="A18831">
            <v>62294</v>
          </cell>
          <cell r="B18831">
            <v>1</v>
          </cell>
          <cell r="C18831">
            <v>61.905700000000003</v>
          </cell>
          <cell r="D18831">
            <v>69.340599999999995</v>
          </cell>
          <cell r="E18831">
            <v>1</v>
          </cell>
          <cell r="F18831">
            <v>1</v>
          </cell>
          <cell r="G18831">
            <v>1</v>
          </cell>
          <cell r="H18831">
            <v>1</v>
          </cell>
          <cell r="I18831">
            <v>1</v>
          </cell>
          <cell r="J18831">
            <v>1</v>
          </cell>
          <cell r="K18831">
            <v>1</v>
          </cell>
          <cell r="L18831">
            <v>1</v>
          </cell>
          <cell r="M18831">
            <v>1</v>
          </cell>
        </row>
        <row r="18832">
          <cell r="A18832">
            <v>62295</v>
          </cell>
          <cell r="B18832">
            <v>1</v>
          </cell>
          <cell r="C18832">
            <v>61.905700000000003</v>
          </cell>
          <cell r="D18832">
            <v>69.340599999999995</v>
          </cell>
          <cell r="E18832">
            <v>1</v>
          </cell>
          <cell r="F18832">
            <v>1</v>
          </cell>
          <cell r="G18832">
            <v>1</v>
          </cell>
          <cell r="H18832">
            <v>1</v>
          </cell>
          <cell r="I18832">
            <v>1</v>
          </cell>
          <cell r="J18832">
            <v>1</v>
          </cell>
          <cell r="K18832">
            <v>1</v>
          </cell>
          <cell r="L18832">
            <v>1</v>
          </cell>
          <cell r="M18832">
            <v>1</v>
          </cell>
        </row>
        <row r="18833">
          <cell r="A18833">
            <v>62296</v>
          </cell>
          <cell r="B18833">
            <v>1</v>
          </cell>
          <cell r="C18833">
            <v>61.905700000000003</v>
          </cell>
          <cell r="D18833">
            <v>69.340599999999995</v>
          </cell>
          <cell r="E18833">
            <v>1</v>
          </cell>
          <cell r="F18833">
            <v>1</v>
          </cell>
          <cell r="G18833">
            <v>1</v>
          </cell>
          <cell r="H18833">
            <v>1</v>
          </cell>
          <cell r="I18833">
            <v>1</v>
          </cell>
          <cell r="J18833">
            <v>1</v>
          </cell>
          <cell r="K18833">
            <v>1</v>
          </cell>
          <cell r="L18833">
            <v>1</v>
          </cell>
          <cell r="M18833">
            <v>1</v>
          </cell>
        </row>
        <row r="18834">
          <cell r="A18834">
            <v>62297</v>
          </cell>
          <cell r="B18834">
            <v>1</v>
          </cell>
          <cell r="C18834">
            <v>61.905700000000003</v>
          </cell>
          <cell r="D18834">
            <v>69.340599999999995</v>
          </cell>
          <cell r="E18834">
            <v>1</v>
          </cell>
          <cell r="F18834">
            <v>1</v>
          </cell>
          <cell r="G18834">
            <v>1</v>
          </cell>
          <cell r="H18834">
            <v>1</v>
          </cell>
          <cell r="I18834">
            <v>1</v>
          </cell>
          <cell r="J18834">
            <v>1</v>
          </cell>
          <cell r="K18834">
            <v>1</v>
          </cell>
          <cell r="L18834">
            <v>1</v>
          </cell>
          <cell r="M18834">
            <v>1</v>
          </cell>
        </row>
        <row r="18835">
          <cell r="A18835">
            <v>62298</v>
          </cell>
          <cell r="B18835">
            <v>1</v>
          </cell>
          <cell r="C18835">
            <v>61.905700000000003</v>
          </cell>
          <cell r="D18835">
            <v>69.340599999999995</v>
          </cell>
          <cell r="E18835">
            <v>1</v>
          </cell>
          <cell r="F18835">
            <v>1</v>
          </cell>
          <cell r="G18835">
            <v>1</v>
          </cell>
          <cell r="H18835">
            <v>1</v>
          </cell>
          <cell r="I18835">
            <v>1</v>
          </cell>
          <cell r="J18835">
            <v>1</v>
          </cell>
          <cell r="K18835">
            <v>1</v>
          </cell>
          <cell r="L18835">
            <v>1</v>
          </cell>
          <cell r="M18835">
            <v>1</v>
          </cell>
        </row>
        <row r="18836">
          <cell r="A18836">
            <v>62299</v>
          </cell>
          <cell r="B18836">
            <v>1</v>
          </cell>
          <cell r="C18836">
            <v>61.905700000000003</v>
          </cell>
          <cell r="D18836">
            <v>69.340599999999995</v>
          </cell>
          <cell r="E18836">
            <v>1</v>
          </cell>
          <cell r="F18836">
            <v>1</v>
          </cell>
          <cell r="G18836">
            <v>1</v>
          </cell>
          <cell r="H18836">
            <v>1</v>
          </cell>
          <cell r="I18836">
            <v>1</v>
          </cell>
          <cell r="J18836">
            <v>1</v>
          </cell>
          <cell r="K18836">
            <v>1</v>
          </cell>
          <cell r="L18836">
            <v>1</v>
          </cell>
          <cell r="M18836">
            <v>1</v>
          </cell>
        </row>
        <row r="18837">
          <cell r="A18837">
            <v>62300</v>
          </cell>
          <cell r="B18837">
            <v>1</v>
          </cell>
          <cell r="C18837">
            <v>61.905700000000003</v>
          </cell>
          <cell r="D18837">
            <v>69.340599999999995</v>
          </cell>
          <cell r="E18837">
            <v>1</v>
          </cell>
          <cell r="F18837">
            <v>1</v>
          </cell>
          <cell r="G18837">
            <v>1</v>
          </cell>
          <cell r="H18837">
            <v>1</v>
          </cell>
          <cell r="I18837">
            <v>1</v>
          </cell>
          <cell r="J18837">
            <v>1</v>
          </cell>
          <cell r="K18837">
            <v>1</v>
          </cell>
          <cell r="L18837">
            <v>1</v>
          </cell>
          <cell r="M18837">
            <v>1</v>
          </cell>
        </row>
        <row r="18838">
          <cell r="A18838">
            <v>62301</v>
          </cell>
          <cell r="B18838">
            <v>1</v>
          </cell>
          <cell r="C18838">
            <v>61.905700000000003</v>
          </cell>
          <cell r="D18838">
            <v>69.340599999999995</v>
          </cell>
          <cell r="E18838">
            <v>1</v>
          </cell>
          <cell r="F18838">
            <v>1</v>
          </cell>
          <cell r="G18838">
            <v>1</v>
          </cell>
          <cell r="H18838">
            <v>1</v>
          </cell>
          <cell r="I18838">
            <v>1</v>
          </cell>
          <cell r="J18838">
            <v>1</v>
          </cell>
          <cell r="K18838">
            <v>1</v>
          </cell>
          <cell r="L18838">
            <v>1</v>
          </cell>
          <cell r="M18838">
            <v>1</v>
          </cell>
        </row>
        <row r="18839">
          <cell r="A18839">
            <v>62302</v>
          </cell>
          <cell r="B18839">
            <v>1</v>
          </cell>
          <cell r="C18839">
            <v>61.905700000000003</v>
          </cell>
          <cell r="D18839">
            <v>69.340599999999995</v>
          </cell>
          <cell r="E18839">
            <v>1</v>
          </cell>
          <cell r="F18839">
            <v>1</v>
          </cell>
          <cell r="G18839">
            <v>1</v>
          </cell>
          <cell r="H18839">
            <v>1</v>
          </cell>
          <cell r="I18839">
            <v>1</v>
          </cell>
          <cell r="J18839">
            <v>1</v>
          </cell>
          <cell r="K18839">
            <v>1</v>
          </cell>
          <cell r="L18839">
            <v>1</v>
          </cell>
          <cell r="M18839">
            <v>1</v>
          </cell>
        </row>
        <row r="18840">
          <cell r="A18840">
            <v>62303</v>
          </cell>
          <cell r="B18840">
            <v>1</v>
          </cell>
          <cell r="C18840">
            <v>61.905700000000003</v>
          </cell>
          <cell r="D18840">
            <v>69.340599999999995</v>
          </cell>
          <cell r="E18840">
            <v>1</v>
          </cell>
          <cell r="F18840">
            <v>1</v>
          </cell>
          <cell r="G18840">
            <v>1</v>
          </cell>
          <cell r="H18840">
            <v>1</v>
          </cell>
          <cell r="I18840">
            <v>1</v>
          </cell>
          <cell r="J18840">
            <v>1</v>
          </cell>
          <cell r="K18840">
            <v>1</v>
          </cell>
          <cell r="L18840">
            <v>1</v>
          </cell>
          <cell r="M18840">
            <v>1</v>
          </cell>
        </row>
        <row r="18841">
          <cell r="A18841">
            <v>62304</v>
          </cell>
          <cell r="B18841">
            <v>1</v>
          </cell>
          <cell r="C18841">
            <v>61.905700000000003</v>
          </cell>
          <cell r="D18841">
            <v>69.340599999999995</v>
          </cell>
          <cell r="E18841">
            <v>1</v>
          </cell>
          <cell r="F18841">
            <v>1</v>
          </cell>
          <cell r="G18841">
            <v>1</v>
          </cell>
          <cell r="H18841">
            <v>1</v>
          </cell>
          <cell r="I18841">
            <v>1</v>
          </cell>
          <cell r="J18841">
            <v>1</v>
          </cell>
          <cell r="K18841">
            <v>1</v>
          </cell>
          <cell r="L18841">
            <v>1</v>
          </cell>
          <cell r="M18841">
            <v>1</v>
          </cell>
        </row>
        <row r="18842">
          <cell r="A18842">
            <v>62305</v>
          </cell>
          <cell r="B18842">
            <v>1</v>
          </cell>
          <cell r="C18842">
            <v>61.905700000000003</v>
          </cell>
          <cell r="D18842">
            <v>69.340599999999995</v>
          </cell>
          <cell r="E18842">
            <v>1</v>
          </cell>
          <cell r="F18842">
            <v>1</v>
          </cell>
          <cell r="G18842">
            <v>1</v>
          </cell>
          <cell r="H18842">
            <v>1</v>
          </cell>
          <cell r="I18842">
            <v>1</v>
          </cell>
          <cell r="J18842">
            <v>1</v>
          </cell>
          <cell r="K18842">
            <v>1</v>
          </cell>
          <cell r="L18842">
            <v>1</v>
          </cell>
          <cell r="M18842">
            <v>1</v>
          </cell>
        </row>
        <row r="18843">
          <cell r="A18843">
            <v>62306</v>
          </cell>
          <cell r="B18843">
            <v>1</v>
          </cell>
          <cell r="C18843">
            <v>61.905700000000003</v>
          </cell>
          <cell r="D18843">
            <v>69.340599999999995</v>
          </cell>
          <cell r="E18843">
            <v>1</v>
          </cell>
          <cell r="F18843">
            <v>1</v>
          </cell>
          <cell r="G18843">
            <v>1</v>
          </cell>
          <cell r="H18843">
            <v>1</v>
          </cell>
          <cell r="I18843">
            <v>1</v>
          </cell>
          <cell r="J18843">
            <v>1</v>
          </cell>
          <cell r="K18843">
            <v>1</v>
          </cell>
          <cell r="L18843">
            <v>1</v>
          </cell>
          <cell r="M18843">
            <v>1</v>
          </cell>
        </row>
        <row r="18844">
          <cell r="A18844">
            <v>62307</v>
          </cell>
          <cell r="B18844">
            <v>1</v>
          </cell>
          <cell r="C18844">
            <v>61.905700000000003</v>
          </cell>
          <cell r="D18844">
            <v>69.340599999999995</v>
          </cell>
          <cell r="E18844">
            <v>1</v>
          </cell>
          <cell r="F18844">
            <v>1</v>
          </cell>
          <cell r="G18844">
            <v>1</v>
          </cell>
          <cell r="H18844">
            <v>1</v>
          </cell>
          <cell r="I18844">
            <v>1</v>
          </cell>
          <cell r="J18844">
            <v>1</v>
          </cell>
          <cell r="K18844">
            <v>1</v>
          </cell>
          <cell r="L18844">
            <v>1</v>
          </cell>
          <cell r="M18844">
            <v>1</v>
          </cell>
        </row>
        <row r="18845">
          <cell r="A18845">
            <v>62308</v>
          </cell>
          <cell r="B18845">
            <v>1</v>
          </cell>
          <cell r="C18845">
            <v>61.905700000000003</v>
          </cell>
          <cell r="D18845">
            <v>69.340599999999995</v>
          </cell>
          <cell r="E18845">
            <v>1</v>
          </cell>
          <cell r="F18845">
            <v>1</v>
          </cell>
          <cell r="G18845">
            <v>1</v>
          </cell>
          <cell r="H18845">
            <v>1</v>
          </cell>
          <cell r="I18845">
            <v>1</v>
          </cell>
          <cell r="J18845">
            <v>1</v>
          </cell>
          <cell r="K18845">
            <v>1</v>
          </cell>
          <cell r="L18845">
            <v>1</v>
          </cell>
          <cell r="M18845">
            <v>1</v>
          </cell>
        </row>
        <row r="18846">
          <cell r="A18846">
            <v>62309</v>
          </cell>
          <cell r="B18846">
            <v>1</v>
          </cell>
          <cell r="C18846">
            <v>61.905700000000003</v>
          </cell>
          <cell r="D18846">
            <v>69.340599999999995</v>
          </cell>
          <cell r="E18846">
            <v>1</v>
          </cell>
          <cell r="F18846">
            <v>1</v>
          </cell>
          <cell r="G18846">
            <v>1</v>
          </cell>
          <cell r="H18846">
            <v>1</v>
          </cell>
          <cell r="I18846">
            <v>1</v>
          </cell>
          <cell r="J18846">
            <v>1</v>
          </cell>
          <cell r="K18846">
            <v>1</v>
          </cell>
          <cell r="L18846">
            <v>1</v>
          </cell>
          <cell r="M18846">
            <v>1</v>
          </cell>
        </row>
        <row r="18847">
          <cell r="A18847">
            <v>62310</v>
          </cell>
          <cell r="B18847">
            <v>1</v>
          </cell>
          <cell r="C18847">
            <v>61.905700000000003</v>
          </cell>
          <cell r="D18847">
            <v>69.340599999999995</v>
          </cell>
          <cell r="E18847">
            <v>1</v>
          </cell>
          <cell r="F18847">
            <v>1</v>
          </cell>
          <cell r="G18847">
            <v>1</v>
          </cell>
          <cell r="H18847">
            <v>1</v>
          </cell>
          <cell r="I18847">
            <v>1</v>
          </cell>
          <cell r="J18847">
            <v>1</v>
          </cell>
          <cell r="K18847">
            <v>1</v>
          </cell>
          <cell r="L18847">
            <v>1</v>
          </cell>
          <cell r="M18847">
            <v>1</v>
          </cell>
        </row>
        <row r="18848">
          <cell r="A18848">
            <v>62311</v>
          </cell>
          <cell r="B18848">
            <v>1</v>
          </cell>
          <cell r="C18848">
            <v>61.905700000000003</v>
          </cell>
          <cell r="D18848">
            <v>69.340599999999995</v>
          </cell>
          <cell r="E18848">
            <v>1</v>
          </cell>
          <cell r="F18848">
            <v>1</v>
          </cell>
          <cell r="G18848">
            <v>1</v>
          </cell>
          <cell r="H18848">
            <v>1</v>
          </cell>
          <cell r="I18848">
            <v>1</v>
          </cell>
          <cell r="J18848">
            <v>1</v>
          </cell>
          <cell r="K18848">
            <v>1</v>
          </cell>
          <cell r="L18848">
            <v>1</v>
          </cell>
          <cell r="M18848">
            <v>1</v>
          </cell>
        </row>
        <row r="18849">
          <cell r="A18849">
            <v>62312</v>
          </cell>
          <cell r="B18849">
            <v>1</v>
          </cell>
          <cell r="C18849">
            <v>61.905700000000003</v>
          </cell>
          <cell r="D18849">
            <v>69.340599999999995</v>
          </cell>
          <cell r="E18849">
            <v>1</v>
          </cell>
          <cell r="F18849">
            <v>1</v>
          </cell>
          <cell r="G18849">
            <v>1</v>
          </cell>
          <cell r="H18849">
            <v>1</v>
          </cell>
          <cell r="I18849">
            <v>1</v>
          </cell>
          <cell r="J18849">
            <v>1</v>
          </cell>
          <cell r="K18849">
            <v>1</v>
          </cell>
          <cell r="L18849">
            <v>1</v>
          </cell>
          <cell r="M18849">
            <v>1</v>
          </cell>
        </row>
        <row r="18850">
          <cell r="A18850">
            <v>62313</v>
          </cell>
          <cell r="B18850">
            <v>1</v>
          </cell>
          <cell r="C18850">
            <v>61.905700000000003</v>
          </cell>
          <cell r="D18850">
            <v>69.340599999999995</v>
          </cell>
          <cell r="E18850">
            <v>1</v>
          </cell>
          <cell r="F18850">
            <v>1</v>
          </cell>
          <cell r="G18850">
            <v>1</v>
          </cell>
          <cell r="H18850">
            <v>1</v>
          </cell>
          <cell r="I18850">
            <v>1</v>
          </cell>
          <cell r="J18850">
            <v>1</v>
          </cell>
          <cell r="K18850">
            <v>1</v>
          </cell>
          <cell r="L18850">
            <v>1</v>
          </cell>
          <cell r="M18850">
            <v>1</v>
          </cell>
        </row>
        <row r="18851">
          <cell r="A18851">
            <v>62314</v>
          </cell>
          <cell r="B18851">
            <v>1</v>
          </cell>
          <cell r="C18851">
            <v>61.905700000000003</v>
          </cell>
          <cell r="D18851">
            <v>69.340599999999995</v>
          </cell>
          <cell r="E18851">
            <v>1</v>
          </cell>
          <cell r="F18851">
            <v>1</v>
          </cell>
          <cell r="G18851">
            <v>1</v>
          </cell>
          <cell r="H18851">
            <v>1</v>
          </cell>
          <cell r="I18851">
            <v>1</v>
          </cell>
          <cell r="J18851">
            <v>1</v>
          </cell>
          <cell r="K18851">
            <v>1</v>
          </cell>
          <cell r="L18851">
            <v>1</v>
          </cell>
          <cell r="M18851">
            <v>1</v>
          </cell>
        </row>
        <row r="18852">
          <cell r="A18852">
            <v>62315</v>
          </cell>
          <cell r="B18852">
            <v>1</v>
          </cell>
          <cell r="C18852">
            <v>61.905700000000003</v>
          </cell>
          <cell r="D18852">
            <v>69.340599999999995</v>
          </cell>
          <cell r="E18852">
            <v>1</v>
          </cell>
          <cell r="F18852">
            <v>1</v>
          </cell>
          <cell r="G18852">
            <v>1</v>
          </cell>
          <cell r="H18852">
            <v>1</v>
          </cell>
          <cell r="I18852">
            <v>1</v>
          </cell>
          <cell r="J18852">
            <v>1</v>
          </cell>
          <cell r="K18852">
            <v>1</v>
          </cell>
          <cell r="L18852">
            <v>1</v>
          </cell>
          <cell r="M18852">
            <v>1</v>
          </cell>
        </row>
        <row r="18853">
          <cell r="A18853">
            <v>62316</v>
          </cell>
          <cell r="B18853">
            <v>1</v>
          </cell>
          <cell r="C18853">
            <v>61.905700000000003</v>
          </cell>
          <cell r="D18853">
            <v>69.340599999999995</v>
          </cell>
          <cell r="E18853">
            <v>1</v>
          </cell>
          <cell r="F18853">
            <v>1</v>
          </cell>
          <cell r="G18853">
            <v>1</v>
          </cell>
          <cell r="H18853">
            <v>1</v>
          </cell>
          <cell r="I18853">
            <v>1</v>
          </cell>
          <cell r="J18853">
            <v>1</v>
          </cell>
          <cell r="K18853">
            <v>1</v>
          </cell>
          <cell r="L18853">
            <v>1</v>
          </cell>
          <cell r="M18853">
            <v>1</v>
          </cell>
        </row>
        <row r="18854">
          <cell r="A18854">
            <v>62317</v>
          </cell>
          <cell r="B18854">
            <v>1</v>
          </cell>
          <cell r="C18854">
            <v>61.905700000000003</v>
          </cell>
          <cell r="D18854">
            <v>69.340599999999995</v>
          </cell>
          <cell r="E18854">
            <v>1</v>
          </cell>
          <cell r="F18854">
            <v>1</v>
          </cell>
          <cell r="G18854">
            <v>1</v>
          </cell>
          <cell r="H18854">
            <v>1</v>
          </cell>
          <cell r="I18854">
            <v>1</v>
          </cell>
          <cell r="J18854">
            <v>1</v>
          </cell>
          <cell r="K18854">
            <v>1</v>
          </cell>
          <cell r="L18854">
            <v>1</v>
          </cell>
          <cell r="M18854">
            <v>1</v>
          </cell>
        </row>
        <row r="18855">
          <cell r="A18855">
            <v>62318</v>
          </cell>
          <cell r="B18855">
            <v>1</v>
          </cell>
          <cell r="C18855">
            <v>61.905700000000003</v>
          </cell>
          <cell r="D18855">
            <v>69.340599999999995</v>
          </cell>
          <cell r="E18855">
            <v>1</v>
          </cell>
          <cell r="F18855">
            <v>1</v>
          </cell>
          <cell r="G18855">
            <v>1</v>
          </cell>
          <cell r="H18855">
            <v>1</v>
          </cell>
          <cell r="I18855">
            <v>1</v>
          </cell>
          <cell r="J18855">
            <v>1</v>
          </cell>
          <cell r="K18855">
            <v>1</v>
          </cell>
          <cell r="L18855">
            <v>1</v>
          </cell>
          <cell r="M18855">
            <v>1</v>
          </cell>
        </row>
        <row r="18856">
          <cell r="A18856">
            <v>62319</v>
          </cell>
          <cell r="B18856">
            <v>1</v>
          </cell>
          <cell r="C18856">
            <v>61.905700000000003</v>
          </cell>
          <cell r="D18856">
            <v>69.340599999999995</v>
          </cell>
          <cell r="E18856">
            <v>1</v>
          </cell>
          <cell r="F18856">
            <v>1</v>
          </cell>
          <cell r="G18856">
            <v>1</v>
          </cell>
          <cell r="H18856">
            <v>1</v>
          </cell>
          <cell r="I18856">
            <v>1</v>
          </cell>
          <cell r="J18856">
            <v>1</v>
          </cell>
          <cell r="K18856">
            <v>1</v>
          </cell>
          <cell r="L18856">
            <v>1</v>
          </cell>
          <cell r="M18856">
            <v>1</v>
          </cell>
        </row>
        <row r="18857">
          <cell r="A18857">
            <v>62320</v>
          </cell>
          <cell r="B18857">
            <v>1</v>
          </cell>
          <cell r="C18857">
            <v>61.905700000000003</v>
          </cell>
          <cell r="D18857">
            <v>69.340599999999995</v>
          </cell>
          <cell r="E18857">
            <v>1</v>
          </cell>
          <cell r="F18857">
            <v>1</v>
          </cell>
          <cell r="G18857">
            <v>1</v>
          </cell>
          <cell r="H18857">
            <v>1</v>
          </cell>
          <cell r="I18857">
            <v>1</v>
          </cell>
          <cell r="J18857">
            <v>1</v>
          </cell>
          <cell r="K18857">
            <v>1</v>
          </cell>
          <cell r="L18857">
            <v>1</v>
          </cell>
          <cell r="M18857">
            <v>1</v>
          </cell>
        </row>
        <row r="18858">
          <cell r="A18858">
            <v>62321</v>
          </cell>
          <cell r="B18858">
            <v>1</v>
          </cell>
          <cell r="C18858">
            <v>61.905700000000003</v>
          </cell>
          <cell r="D18858">
            <v>69.340599999999995</v>
          </cell>
          <cell r="E18858">
            <v>1</v>
          </cell>
          <cell r="F18858">
            <v>1</v>
          </cell>
          <cell r="G18858">
            <v>1</v>
          </cell>
          <cell r="H18858">
            <v>1</v>
          </cell>
          <cell r="I18858">
            <v>1</v>
          </cell>
          <cell r="J18858">
            <v>1</v>
          </cell>
          <cell r="K18858">
            <v>1</v>
          </cell>
          <cell r="L18858">
            <v>1</v>
          </cell>
          <cell r="M18858">
            <v>1</v>
          </cell>
        </row>
        <row r="18859">
          <cell r="A18859">
            <v>62322</v>
          </cell>
          <cell r="B18859">
            <v>1</v>
          </cell>
          <cell r="C18859">
            <v>61.905700000000003</v>
          </cell>
          <cell r="D18859">
            <v>69.340599999999995</v>
          </cell>
          <cell r="E18859">
            <v>1</v>
          </cell>
          <cell r="F18859">
            <v>1</v>
          </cell>
          <cell r="G18859">
            <v>1</v>
          </cell>
          <cell r="H18859">
            <v>1</v>
          </cell>
          <cell r="I18859">
            <v>1</v>
          </cell>
          <cell r="J18859">
            <v>1</v>
          </cell>
          <cell r="K18859">
            <v>1</v>
          </cell>
          <cell r="L18859">
            <v>1</v>
          </cell>
          <cell r="M18859">
            <v>1</v>
          </cell>
        </row>
        <row r="18860">
          <cell r="A18860">
            <v>62323</v>
          </cell>
          <cell r="B18860">
            <v>1</v>
          </cell>
          <cell r="C18860">
            <v>61.905700000000003</v>
          </cell>
          <cell r="D18860">
            <v>69.340599999999995</v>
          </cell>
          <cell r="E18860">
            <v>1</v>
          </cell>
          <cell r="F18860">
            <v>1</v>
          </cell>
          <cell r="G18860">
            <v>1</v>
          </cell>
          <cell r="H18860">
            <v>1</v>
          </cell>
          <cell r="I18860">
            <v>1</v>
          </cell>
          <cell r="J18860">
            <v>1</v>
          </cell>
          <cell r="K18860">
            <v>1</v>
          </cell>
          <cell r="L18860">
            <v>1</v>
          </cell>
          <cell r="M18860">
            <v>1</v>
          </cell>
        </row>
        <row r="18861">
          <cell r="A18861">
            <v>62324</v>
          </cell>
          <cell r="B18861">
            <v>1</v>
          </cell>
          <cell r="C18861">
            <v>61.905700000000003</v>
          </cell>
          <cell r="D18861">
            <v>69.340599999999995</v>
          </cell>
          <cell r="E18861">
            <v>1</v>
          </cell>
          <cell r="F18861">
            <v>1</v>
          </cell>
          <cell r="G18861">
            <v>1</v>
          </cell>
          <cell r="H18861">
            <v>1</v>
          </cell>
          <cell r="I18861">
            <v>1</v>
          </cell>
          <cell r="J18861">
            <v>1</v>
          </cell>
          <cell r="K18861">
            <v>1</v>
          </cell>
          <cell r="L18861">
            <v>1</v>
          </cell>
          <cell r="M18861">
            <v>1</v>
          </cell>
        </row>
        <row r="18862">
          <cell r="A18862">
            <v>62325</v>
          </cell>
          <cell r="B18862">
            <v>1</v>
          </cell>
          <cell r="C18862">
            <v>61.905700000000003</v>
          </cell>
          <cell r="D18862">
            <v>69.340599999999995</v>
          </cell>
          <cell r="E18862">
            <v>1</v>
          </cell>
          <cell r="F18862">
            <v>1</v>
          </cell>
          <cell r="G18862">
            <v>1</v>
          </cell>
          <cell r="H18862">
            <v>1</v>
          </cell>
          <cell r="I18862">
            <v>1</v>
          </cell>
          <cell r="J18862">
            <v>1</v>
          </cell>
          <cell r="K18862">
            <v>1</v>
          </cell>
          <cell r="L18862">
            <v>1</v>
          </cell>
          <cell r="M18862">
            <v>1</v>
          </cell>
        </row>
        <row r="18863">
          <cell r="A18863">
            <v>62326</v>
          </cell>
          <cell r="B18863">
            <v>1</v>
          </cell>
          <cell r="C18863">
            <v>61.905700000000003</v>
          </cell>
          <cell r="D18863">
            <v>69.340599999999995</v>
          </cell>
          <cell r="E18863">
            <v>1</v>
          </cell>
          <cell r="F18863">
            <v>1</v>
          </cell>
          <cell r="G18863">
            <v>1</v>
          </cell>
          <cell r="H18863">
            <v>1</v>
          </cell>
          <cell r="I18863">
            <v>1</v>
          </cell>
          <cell r="J18863">
            <v>1</v>
          </cell>
          <cell r="K18863">
            <v>1</v>
          </cell>
          <cell r="L18863">
            <v>1</v>
          </cell>
          <cell r="M18863">
            <v>1</v>
          </cell>
        </row>
        <row r="18864">
          <cell r="A18864">
            <v>62327</v>
          </cell>
          <cell r="B18864">
            <v>1</v>
          </cell>
          <cell r="C18864">
            <v>61.905700000000003</v>
          </cell>
          <cell r="D18864">
            <v>69.340599999999995</v>
          </cell>
          <cell r="E18864">
            <v>1</v>
          </cell>
          <cell r="F18864">
            <v>1</v>
          </cell>
          <cell r="G18864">
            <v>1</v>
          </cell>
          <cell r="H18864">
            <v>1</v>
          </cell>
          <cell r="I18864">
            <v>1</v>
          </cell>
          <cell r="J18864">
            <v>1</v>
          </cell>
          <cell r="K18864">
            <v>1</v>
          </cell>
          <cell r="L18864">
            <v>1</v>
          </cell>
          <cell r="M18864">
            <v>1</v>
          </cell>
        </row>
        <row r="18865">
          <cell r="A18865">
            <v>62328</v>
          </cell>
          <cell r="B18865">
            <v>1</v>
          </cell>
          <cell r="C18865">
            <v>61.905700000000003</v>
          </cell>
          <cell r="D18865">
            <v>69.340599999999995</v>
          </cell>
          <cell r="E18865">
            <v>1</v>
          </cell>
          <cell r="F18865">
            <v>1</v>
          </cell>
          <cell r="G18865">
            <v>1</v>
          </cell>
          <cell r="H18865">
            <v>1</v>
          </cell>
          <cell r="I18865">
            <v>1</v>
          </cell>
          <cell r="J18865">
            <v>1</v>
          </cell>
          <cell r="K18865">
            <v>1</v>
          </cell>
          <cell r="L18865">
            <v>1</v>
          </cell>
          <cell r="M18865">
            <v>1</v>
          </cell>
        </row>
        <row r="18866">
          <cell r="A18866">
            <v>62329</v>
          </cell>
          <cell r="B18866">
            <v>1</v>
          </cell>
          <cell r="C18866">
            <v>61.905700000000003</v>
          </cell>
          <cell r="D18866">
            <v>69.340599999999995</v>
          </cell>
          <cell r="E18866">
            <v>1</v>
          </cell>
          <cell r="F18866">
            <v>1</v>
          </cell>
          <cell r="G18866">
            <v>1</v>
          </cell>
          <cell r="H18866">
            <v>1</v>
          </cell>
          <cell r="I18866">
            <v>1</v>
          </cell>
          <cell r="J18866">
            <v>1</v>
          </cell>
          <cell r="K18866">
            <v>1</v>
          </cell>
          <cell r="L18866">
            <v>1</v>
          </cell>
          <cell r="M18866">
            <v>1</v>
          </cell>
        </row>
        <row r="18867">
          <cell r="A18867">
            <v>62330</v>
          </cell>
          <cell r="B18867">
            <v>1</v>
          </cell>
          <cell r="C18867">
            <v>61.905700000000003</v>
          </cell>
          <cell r="D18867">
            <v>69.340599999999995</v>
          </cell>
          <cell r="E18867">
            <v>1</v>
          </cell>
          <cell r="F18867">
            <v>1</v>
          </cell>
          <cell r="G18867">
            <v>1</v>
          </cell>
          <cell r="H18867">
            <v>1</v>
          </cell>
          <cell r="I18867">
            <v>1</v>
          </cell>
          <cell r="J18867">
            <v>1</v>
          </cell>
          <cell r="K18867">
            <v>1</v>
          </cell>
          <cell r="L18867">
            <v>1</v>
          </cell>
          <cell r="M18867">
            <v>1</v>
          </cell>
        </row>
        <row r="18868">
          <cell r="A18868">
            <v>62331</v>
          </cell>
          <cell r="B18868">
            <v>1</v>
          </cell>
          <cell r="C18868">
            <v>61.905700000000003</v>
          </cell>
          <cell r="D18868">
            <v>69.340599999999995</v>
          </cell>
          <cell r="E18868">
            <v>1</v>
          </cell>
          <cell r="F18868">
            <v>1</v>
          </cell>
          <cell r="G18868">
            <v>1</v>
          </cell>
          <cell r="H18868">
            <v>1</v>
          </cell>
          <cell r="I18868">
            <v>1</v>
          </cell>
          <cell r="J18868">
            <v>1</v>
          </cell>
          <cell r="K18868">
            <v>1</v>
          </cell>
          <cell r="L18868">
            <v>1</v>
          </cell>
          <cell r="M18868">
            <v>1</v>
          </cell>
        </row>
        <row r="18869">
          <cell r="A18869">
            <v>62332</v>
          </cell>
          <cell r="B18869">
            <v>1</v>
          </cell>
          <cell r="C18869">
            <v>61.905700000000003</v>
          </cell>
          <cell r="D18869">
            <v>69.340599999999995</v>
          </cell>
          <cell r="E18869">
            <v>1</v>
          </cell>
          <cell r="F18869">
            <v>1</v>
          </cell>
          <cell r="G18869">
            <v>1</v>
          </cell>
          <cell r="H18869">
            <v>1</v>
          </cell>
          <cell r="I18869">
            <v>1</v>
          </cell>
          <cell r="J18869">
            <v>1</v>
          </cell>
          <cell r="K18869">
            <v>1</v>
          </cell>
          <cell r="L18869">
            <v>1</v>
          </cell>
          <cell r="M18869">
            <v>1</v>
          </cell>
        </row>
        <row r="18870">
          <cell r="A18870">
            <v>62333</v>
          </cell>
          <cell r="B18870">
            <v>1</v>
          </cell>
          <cell r="C18870">
            <v>61.905700000000003</v>
          </cell>
          <cell r="D18870">
            <v>69.340599999999995</v>
          </cell>
          <cell r="E18870">
            <v>1</v>
          </cell>
          <cell r="F18870">
            <v>1</v>
          </cell>
          <cell r="G18870">
            <v>1</v>
          </cell>
          <cell r="H18870">
            <v>1</v>
          </cell>
          <cell r="I18870">
            <v>1</v>
          </cell>
          <cell r="J18870">
            <v>1</v>
          </cell>
          <cell r="K18870">
            <v>1</v>
          </cell>
          <cell r="L18870">
            <v>1</v>
          </cell>
          <cell r="M18870">
            <v>1</v>
          </cell>
        </row>
        <row r="18871">
          <cell r="A18871">
            <v>62334</v>
          </cell>
          <cell r="B18871">
            <v>1</v>
          </cell>
          <cell r="C18871">
            <v>61.905700000000003</v>
          </cell>
          <cell r="D18871">
            <v>69.340599999999995</v>
          </cell>
          <cell r="E18871">
            <v>1</v>
          </cell>
          <cell r="F18871">
            <v>1</v>
          </cell>
          <cell r="G18871">
            <v>1</v>
          </cell>
          <cell r="H18871">
            <v>1</v>
          </cell>
          <cell r="I18871">
            <v>1</v>
          </cell>
          <cell r="J18871">
            <v>1</v>
          </cell>
          <cell r="K18871">
            <v>1</v>
          </cell>
          <cell r="L18871">
            <v>1</v>
          </cell>
          <cell r="M18871">
            <v>1</v>
          </cell>
        </row>
        <row r="18872">
          <cell r="A18872">
            <v>62335</v>
          </cell>
          <cell r="B18872">
            <v>1</v>
          </cell>
          <cell r="C18872">
            <v>61.905700000000003</v>
          </cell>
          <cell r="D18872">
            <v>69.340599999999995</v>
          </cell>
          <cell r="E18872">
            <v>1</v>
          </cell>
          <cell r="F18872">
            <v>1</v>
          </cell>
          <cell r="G18872">
            <v>1</v>
          </cell>
          <cell r="H18872">
            <v>1</v>
          </cell>
          <cell r="I18872">
            <v>1</v>
          </cell>
          <cell r="J18872">
            <v>1</v>
          </cell>
          <cell r="K18872">
            <v>1</v>
          </cell>
          <cell r="L18872">
            <v>1</v>
          </cell>
          <cell r="M18872">
            <v>1</v>
          </cell>
        </row>
        <row r="18873">
          <cell r="A18873">
            <v>62336</v>
          </cell>
          <cell r="B18873">
            <v>1</v>
          </cell>
          <cell r="C18873">
            <v>61.905700000000003</v>
          </cell>
          <cell r="D18873">
            <v>69.340599999999995</v>
          </cell>
          <cell r="E18873">
            <v>1</v>
          </cell>
          <cell r="F18873">
            <v>1</v>
          </cell>
          <cell r="G18873">
            <v>1</v>
          </cell>
          <cell r="H18873">
            <v>1</v>
          </cell>
          <cell r="I18873">
            <v>1</v>
          </cell>
          <cell r="J18873">
            <v>1</v>
          </cell>
          <cell r="K18873">
            <v>1</v>
          </cell>
          <cell r="L18873">
            <v>1</v>
          </cell>
          <cell r="M18873">
            <v>1</v>
          </cell>
        </row>
        <row r="18874">
          <cell r="A18874">
            <v>62337</v>
          </cell>
          <cell r="B18874">
            <v>1</v>
          </cell>
          <cell r="C18874">
            <v>61.905700000000003</v>
          </cell>
          <cell r="D18874">
            <v>69.340599999999995</v>
          </cell>
          <cell r="E18874">
            <v>1</v>
          </cell>
          <cell r="F18874">
            <v>1</v>
          </cell>
          <cell r="G18874">
            <v>1</v>
          </cell>
          <cell r="H18874">
            <v>1</v>
          </cell>
          <cell r="I18874">
            <v>1</v>
          </cell>
          <cell r="J18874">
            <v>1</v>
          </cell>
          <cell r="K18874">
            <v>1</v>
          </cell>
          <cell r="L18874">
            <v>1</v>
          </cell>
          <cell r="M18874">
            <v>1</v>
          </cell>
        </row>
        <row r="18875">
          <cell r="A18875">
            <v>62338</v>
          </cell>
          <cell r="B18875">
            <v>1</v>
          </cell>
          <cell r="C18875">
            <v>61.905700000000003</v>
          </cell>
          <cell r="D18875">
            <v>69.340599999999995</v>
          </cell>
          <cell r="E18875">
            <v>1</v>
          </cell>
          <cell r="F18875">
            <v>1</v>
          </cell>
          <cell r="G18875">
            <v>1</v>
          </cell>
          <cell r="H18875">
            <v>1</v>
          </cell>
          <cell r="I18875">
            <v>1</v>
          </cell>
          <cell r="J18875">
            <v>1</v>
          </cell>
          <cell r="K18875">
            <v>1</v>
          </cell>
          <cell r="L18875">
            <v>1</v>
          </cell>
          <cell r="M18875">
            <v>1</v>
          </cell>
        </row>
        <row r="18876">
          <cell r="A18876">
            <v>62339</v>
          </cell>
          <cell r="B18876">
            <v>1</v>
          </cell>
          <cell r="C18876">
            <v>61.905700000000003</v>
          </cell>
          <cell r="D18876">
            <v>69.340599999999995</v>
          </cell>
          <cell r="E18876">
            <v>1</v>
          </cell>
          <cell r="F18876">
            <v>1</v>
          </cell>
          <cell r="G18876">
            <v>1</v>
          </cell>
          <cell r="H18876">
            <v>1</v>
          </cell>
          <cell r="I18876">
            <v>1</v>
          </cell>
          <cell r="J18876">
            <v>1</v>
          </cell>
          <cell r="K18876">
            <v>1</v>
          </cell>
          <cell r="L18876">
            <v>1</v>
          </cell>
          <cell r="M18876">
            <v>1</v>
          </cell>
        </row>
        <row r="18877">
          <cell r="A18877">
            <v>62340</v>
          </cell>
          <cell r="B18877">
            <v>1</v>
          </cell>
          <cell r="C18877">
            <v>61.905700000000003</v>
          </cell>
          <cell r="D18877">
            <v>69.340599999999995</v>
          </cell>
          <cell r="E18877">
            <v>1</v>
          </cell>
          <cell r="F18877">
            <v>1</v>
          </cell>
          <cell r="G18877">
            <v>1</v>
          </cell>
          <cell r="H18877">
            <v>1</v>
          </cell>
          <cell r="I18877">
            <v>1</v>
          </cell>
          <cell r="J18877">
            <v>1</v>
          </cell>
          <cell r="K18877">
            <v>1</v>
          </cell>
          <cell r="L18877">
            <v>1</v>
          </cell>
          <cell r="M18877">
            <v>1</v>
          </cell>
        </row>
        <row r="18878">
          <cell r="A18878">
            <v>62341</v>
          </cell>
          <cell r="B18878">
            <v>1</v>
          </cell>
          <cell r="C18878">
            <v>61.905700000000003</v>
          </cell>
          <cell r="D18878">
            <v>69.340599999999995</v>
          </cell>
          <cell r="E18878">
            <v>1</v>
          </cell>
          <cell r="F18878">
            <v>1</v>
          </cell>
          <cell r="G18878">
            <v>1</v>
          </cell>
          <cell r="H18878">
            <v>1</v>
          </cell>
          <cell r="I18878">
            <v>1</v>
          </cell>
          <cell r="J18878">
            <v>1</v>
          </cell>
          <cell r="K18878">
            <v>1</v>
          </cell>
          <cell r="L18878">
            <v>1</v>
          </cell>
          <cell r="M18878">
            <v>1</v>
          </cell>
        </row>
        <row r="18879">
          <cell r="A18879">
            <v>62342</v>
          </cell>
          <cell r="B18879">
            <v>1</v>
          </cell>
          <cell r="C18879">
            <v>61.905700000000003</v>
          </cell>
          <cell r="D18879">
            <v>69.340599999999995</v>
          </cell>
          <cell r="E18879">
            <v>1</v>
          </cell>
          <cell r="F18879">
            <v>1</v>
          </cell>
          <cell r="G18879">
            <v>1</v>
          </cell>
          <cell r="H18879">
            <v>1</v>
          </cell>
          <cell r="I18879">
            <v>1</v>
          </cell>
          <cell r="J18879">
            <v>1</v>
          </cell>
          <cell r="K18879">
            <v>1</v>
          </cell>
          <cell r="L18879">
            <v>1</v>
          </cell>
          <cell r="M18879">
            <v>1</v>
          </cell>
        </row>
        <row r="18880">
          <cell r="A18880">
            <v>62343</v>
          </cell>
          <cell r="B18880">
            <v>1</v>
          </cell>
          <cell r="C18880">
            <v>61.905700000000003</v>
          </cell>
          <cell r="D18880">
            <v>69.340599999999995</v>
          </cell>
          <cell r="E18880">
            <v>1</v>
          </cell>
          <cell r="F18880">
            <v>1</v>
          </cell>
          <cell r="G18880">
            <v>1</v>
          </cell>
          <cell r="H18880">
            <v>1</v>
          </cell>
          <cell r="I18880">
            <v>1</v>
          </cell>
          <cell r="J18880">
            <v>1</v>
          </cell>
          <cell r="K18880">
            <v>1</v>
          </cell>
          <cell r="L18880">
            <v>1</v>
          </cell>
          <cell r="M18880">
            <v>1</v>
          </cell>
        </row>
        <row r="18881">
          <cell r="A18881">
            <v>62344</v>
          </cell>
          <cell r="B18881">
            <v>1</v>
          </cell>
          <cell r="C18881">
            <v>61.905700000000003</v>
          </cell>
          <cell r="D18881">
            <v>69.340599999999995</v>
          </cell>
          <cell r="E18881">
            <v>1</v>
          </cell>
          <cell r="F18881">
            <v>1</v>
          </cell>
          <cell r="G18881">
            <v>1</v>
          </cell>
          <cell r="H18881">
            <v>1</v>
          </cell>
          <cell r="I18881">
            <v>1</v>
          </cell>
          <cell r="J18881">
            <v>1</v>
          </cell>
          <cell r="K18881">
            <v>1</v>
          </cell>
          <cell r="L18881">
            <v>1</v>
          </cell>
          <cell r="M18881">
            <v>1</v>
          </cell>
        </row>
        <row r="18882">
          <cell r="A18882">
            <v>62345</v>
          </cell>
          <cell r="B18882">
            <v>1</v>
          </cell>
          <cell r="C18882">
            <v>61.905700000000003</v>
          </cell>
          <cell r="D18882">
            <v>69.340599999999995</v>
          </cell>
          <cell r="E18882">
            <v>1</v>
          </cell>
          <cell r="F18882">
            <v>1</v>
          </cell>
          <cell r="G18882">
            <v>1</v>
          </cell>
          <cell r="H18882">
            <v>1</v>
          </cell>
          <cell r="I18882">
            <v>1</v>
          </cell>
          <cell r="J18882">
            <v>1</v>
          </cell>
          <cell r="K18882">
            <v>1</v>
          </cell>
          <cell r="L18882">
            <v>1</v>
          </cell>
          <cell r="M18882">
            <v>1</v>
          </cell>
        </row>
        <row r="18883">
          <cell r="A18883">
            <v>62346</v>
          </cell>
          <cell r="B18883">
            <v>1</v>
          </cell>
          <cell r="C18883">
            <v>61.905700000000003</v>
          </cell>
          <cell r="D18883">
            <v>69.340599999999995</v>
          </cell>
          <cell r="E18883">
            <v>1</v>
          </cell>
          <cell r="F18883">
            <v>1</v>
          </cell>
          <cell r="G18883">
            <v>1</v>
          </cell>
          <cell r="H18883">
            <v>1</v>
          </cell>
          <cell r="I18883">
            <v>1</v>
          </cell>
          <cell r="J18883">
            <v>1</v>
          </cell>
          <cell r="K18883">
            <v>1</v>
          </cell>
          <cell r="L18883">
            <v>1</v>
          </cell>
          <cell r="M18883">
            <v>1</v>
          </cell>
        </row>
        <row r="18884">
          <cell r="A18884">
            <v>62347</v>
          </cell>
          <cell r="B18884">
            <v>1</v>
          </cell>
          <cell r="C18884">
            <v>61.905700000000003</v>
          </cell>
          <cell r="D18884">
            <v>69.340599999999995</v>
          </cell>
          <cell r="E18884">
            <v>1</v>
          </cell>
          <cell r="F18884">
            <v>1</v>
          </cell>
          <cell r="G18884">
            <v>1</v>
          </cell>
          <cell r="H18884">
            <v>1</v>
          </cell>
          <cell r="I18884">
            <v>1</v>
          </cell>
          <cell r="J18884">
            <v>1</v>
          </cell>
          <cell r="K18884">
            <v>1</v>
          </cell>
          <cell r="L18884">
            <v>1</v>
          </cell>
          <cell r="M18884">
            <v>1</v>
          </cell>
        </row>
        <row r="18885">
          <cell r="A18885">
            <v>62348</v>
          </cell>
          <cell r="B18885">
            <v>1</v>
          </cell>
          <cell r="C18885">
            <v>61.905700000000003</v>
          </cell>
          <cell r="D18885">
            <v>69.340599999999995</v>
          </cell>
          <cell r="E18885">
            <v>1</v>
          </cell>
          <cell r="F18885">
            <v>1</v>
          </cell>
          <cell r="G18885">
            <v>1</v>
          </cell>
          <cell r="H18885">
            <v>1</v>
          </cell>
          <cell r="I18885">
            <v>1</v>
          </cell>
          <cell r="J18885">
            <v>1</v>
          </cell>
          <cell r="K18885">
            <v>1</v>
          </cell>
          <cell r="L18885">
            <v>1</v>
          </cell>
          <cell r="M18885">
            <v>1</v>
          </cell>
        </row>
        <row r="18886">
          <cell r="A18886">
            <v>62349</v>
          </cell>
          <cell r="B18886">
            <v>1</v>
          </cell>
          <cell r="C18886">
            <v>61.905700000000003</v>
          </cell>
          <cell r="D18886">
            <v>69.340599999999995</v>
          </cell>
          <cell r="E18886">
            <v>1</v>
          </cell>
          <cell r="F18886">
            <v>1</v>
          </cell>
          <cell r="G18886">
            <v>1</v>
          </cell>
          <cell r="H18886">
            <v>1</v>
          </cell>
          <cell r="I18886">
            <v>1</v>
          </cell>
          <cell r="J18886">
            <v>1</v>
          </cell>
          <cell r="K18886">
            <v>1</v>
          </cell>
          <cell r="L18886">
            <v>1</v>
          </cell>
          <cell r="M18886">
            <v>1</v>
          </cell>
        </row>
        <row r="18887">
          <cell r="A18887">
            <v>62350</v>
          </cell>
          <cell r="B18887">
            <v>1</v>
          </cell>
          <cell r="C18887">
            <v>61.905700000000003</v>
          </cell>
          <cell r="D18887">
            <v>69.340599999999995</v>
          </cell>
          <cell r="E18887">
            <v>1</v>
          </cell>
          <cell r="F18887">
            <v>1</v>
          </cell>
          <cell r="G18887">
            <v>1</v>
          </cell>
          <cell r="H18887">
            <v>1</v>
          </cell>
          <cell r="I18887">
            <v>1</v>
          </cell>
          <cell r="J18887">
            <v>1</v>
          </cell>
          <cell r="K18887">
            <v>1</v>
          </cell>
          <cell r="L18887">
            <v>1</v>
          </cell>
          <cell r="M18887">
            <v>1</v>
          </cell>
        </row>
        <row r="18888">
          <cell r="A18888">
            <v>62351</v>
          </cell>
          <cell r="B18888">
            <v>1</v>
          </cell>
          <cell r="C18888">
            <v>61.905700000000003</v>
          </cell>
          <cell r="D18888">
            <v>69.340599999999995</v>
          </cell>
          <cell r="E18888">
            <v>1</v>
          </cell>
          <cell r="F18888">
            <v>1</v>
          </cell>
          <cell r="G18888">
            <v>1</v>
          </cell>
          <cell r="H18888">
            <v>1</v>
          </cell>
          <cell r="I18888">
            <v>1</v>
          </cell>
          <cell r="J18888">
            <v>1</v>
          </cell>
          <cell r="K18888">
            <v>1</v>
          </cell>
          <cell r="L18888">
            <v>1</v>
          </cell>
          <cell r="M18888">
            <v>1</v>
          </cell>
        </row>
        <row r="18889">
          <cell r="A18889">
            <v>62352</v>
          </cell>
          <cell r="B18889">
            <v>1</v>
          </cell>
          <cell r="C18889">
            <v>61.905700000000003</v>
          </cell>
          <cell r="D18889">
            <v>69.340599999999995</v>
          </cell>
          <cell r="E18889">
            <v>1</v>
          </cell>
          <cell r="F18889">
            <v>1</v>
          </cell>
          <cell r="G18889">
            <v>1</v>
          </cell>
          <cell r="H18889">
            <v>1</v>
          </cell>
          <cell r="I18889">
            <v>1</v>
          </cell>
          <cell r="J18889">
            <v>1</v>
          </cell>
          <cell r="K18889">
            <v>1</v>
          </cell>
          <cell r="L18889">
            <v>1</v>
          </cell>
          <cell r="M18889">
            <v>1</v>
          </cell>
        </row>
        <row r="18890">
          <cell r="A18890">
            <v>62353</v>
          </cell>
          <cell r="B18890">
            <v>1</v>
          </cell>
          <cell r="C18890">
            <v>61.905700000000003</v>
          </cell>
          <cell r="D18890">
            <v>69.340599999999995</v>
          </cell>
          <cell r="E18890">
            <v>1</v>
          </cell>
          <cell r="F18890">
            <v>1</v>
          </cell>
          <cell r="G18890">
            <v>1</v>
          </cell>
          <cell r="H18890">
            <v>1</v>
          </cell>
          <cell r="I18890">
            <v>1</v>
          </cell>
          <cell r="J18890">
            <v>1</v>
          </cell>
          <cell r="K18890">
            <v>1</v>
          </cell>
          <cell r="L18890">
            <v>1</v>
          </cell>
          <cell r="M18890">
            <v>1</v>
          </cell>
        </row>
        <row r="18891">
          <cell r="A18891">
            <v>62354</v>
          </cell>
          <cell r="B18891">
            <v>1</v>
          </cell>
          <cell r="C18891">
            <v>61.905700000000003</v>
          </cell>
          <cell r="D18891">
            <v>69.340599999999995</v>
          </cell>
          <cell r="E18891">
            <v>1</v>
          </cell>
          <cell r="F18891">
            <v>1</v>
          </cell>
          <cell r="G18891">
            <v>1</v>
          </cell>
          <cell r="H18891">
            <v>1</v>
          </cell>
          <cell r="I18891">
            <v>1</v>
          </cell>
          <cell r="J18891">
            <v>1</v>
          </cell>
          <cell r="K18891">
            <v>1</v>
          </cell>
          <cell r="L18891">
            <v>1</v>
          </cell>
          <cell r="M18891">
            <v>1</v>
          </cell>
        </row>
        <row r="18892">
          <cell r="A18892">
            <v>62355</v>
          </cell>
          <cell r="B18892">
            <v>1</v>
          </cell>
          <cell r="C18892">
            <v>61.905700000000003</v>
          </cell>
          <cell r="D18892">
            <v>69.340599999999995</v>
          </cell>
          <cell r="E18892">
            <v>1</v>
          </cell>
          <cell r="F18892">
            <v>1</v>
          </cell>
          <cell r="G18892">
            <v>1</v>
          </cell>
          <cell r="H18892">
            <v>1</v>
          </cell>
          <cell r="I18892">
            <v>1</v>
          </cell>
          <cell r="J18892">
            <v>1</v>
          </cell>
          <cell r="K18892">
            <v>1</v>
          </cell>
          <cell r="L18892">
            <v>1</v>
          </cell>
          <cell r="M18892">
            <v>1</v>
          </cell>
        </row>
        <row r="18893">
          <cell r="A18893">
            <v>62356</v>
          </cell>
          <cell r="B18893">
            <v>1</v>
          </cell>
          <cell r="C18893">
            <v>61.905700000000003</v>
          </cell>
          <cell r="D18893">
            <v>69.340599999999995</v>
          </cell>
          <cell r="E18893">
            <v>1</v>
          </cell>
          <cell r="F18893">
            <v>1</v>
          </cell>
          <cell r="G18893">
            <v>1</v>
          </cell>
          <cell r="H18893">
            <v>1</v>
          </cell>
          <cell r="I18893">
            <v>1</v>
          </cell>
          <cell r="J18893">
            <v>1</v>
          </cell>
          <cell r="K18893">
            <v>1</v>
          </cell>
          <cell r="L18893">
            <v>1</v>
          </cell>
          <cell r="M18893">
            <v>1</v>
          </cell>
        </row>
        <row r="18894">
          <cell r="A18894">
            <v>62357</v>
          </cell>
          <cell r="B18894">
            <v>1</v>
          </cell>
          <cell r="C18894">
            <v>61.905700000000003</v>
          </cell>
          <cell r="D18894">
            <v>69.340599999999995</v>
          </cell>
          <cell r="E18894">
            <v>1</v>
          </cell>
          <cell r="F18894">
            <v>1</v>
          </cell>
          <cell r="G18894">
            <v>1</v>
          </cell>
          <cell r="H18894">
            <v>1</v>
          </cell>
          <cell r="I18894">
            <v>1</v>
          </cell>
          <cell r="J18894">
            <v>1</v>
          </cell>
          <cell r="K18894">
            <v>1</v>
          </cell>
          <cell r="L18894">
            <v>1</v>
          </cell>
          <cell r="M18894">
            <v>1</v>
          </cell>
        </row>
        <row r="18895">
          <cell r="A18895">
            <v>62358</v>
          </cell>
          <cell r="B18895">
            <v>1</v>
          </cell>
          <cell r="C18895">
            <v>61.905700000000003</v>
          </cell>
          <cell r="D18895">
            <v>69.340599999999995</v>
          </cell>
          <cell r="E18895">
            <v>1</v>
          </cell>
          <cell r="F18895">
            <v>1</v>
          </cell>
          <cell r="G18895">
            <v>1</v>
          </cell>
          <cell r="H18895">
            <v>1</v>
          </cell>
          <cell r="I18895">
            <v>1</v>
          </cell>
          <cell r="J18895">
            <v>1</v>
          </cell>
          <cell r="K18895">
            <v>1</v>
          </cell>
          <cell r="L18895">
            <v>1</v>
          </cell>
          <cell r="M18895">
            <v>1</v>
          </cell>
        </row>
        <row r="18896">
          <cell r="A18896">
            <v>62359</v>
          </cell>
          <cell r="B18896">
            <v>1</v>
          </cell>
          <cell r="C18896">
            <v>61.905700000000003</v>
          </cell>
          <cell r="D18896">
            <v>69.340599999999995</v>
          </cell>
          <cell r="E18896">
            <v>1</v>
          </cell>
          <cell r="F18896">
            <v>1</v>
          </cell>
          <cell r="G18896">
            <v>1</v>
          </cell>
          <cell r="H18896">
            <v>1</v>
          </cell>
          <cell r="I18896">
            <v>1</v>
          </cell>
          <cell r="J18896">
            <v>1</v>
          </cell>
          <cell r="K18896">
            <v>1</v>
          </cell>
          <cell r="L18896">
            <v>1</v>
          </cell>
          <cell r="M18896">
            <v>1</v>
          </cell>
        </row>
        <row r="18897">
          <cell r="A18897">
            <v>62360</v>
          </cell>
          <cell r="B18897">
            <v>1</v>
          </cell>
          <cell r="C18897">
            <v>61.905700000000003</v>
          </cell>
          <cell r="D18897">
            <v>69.340599999999995</v>
          </cell>
          <cell r="E18897">
            <v>1</v>
          </cell>
          <cell r="F18897">
            <v>1</v>
          </cell>
          <cell r="G18897">
            <v>1</v>
          </cell>
          <cell r="H18897">
            <v>1</v>
          </cell>
          <cell r="I18897">
            <v>1</v>
          </cell>
          <cell r="J18897">
            <v>1</v>
          </cell>
          <cell r="K18897">
            <v>1</v>
          </cell>
          <cell r="L18897">
            <v>1</v>
          </cell>
          <cell r="M18897">
            <v>1</v>
          </cell>
        </row>
        <row r="18898">
          <cell r="A18898">
            <v>62361</v>
          </cell>
          <cell r="B18898">
            <v>1</v>
          </cell>
          <cell r="C18898">
            <v>61.905700000000003</v>
          </cell>
          <cell r="D18898">
            <v>69.340599999999995</v>
          </cell>
          <cell r="E18898">
            <v>1</v>
          </cell>
          <cell r="F18898">
            <v>1</v>
          </cell>
          <cell r="G18898">
            <v>1</v>
          </cell>
          <cell r="H18898">
            <v>1</v>
          </cell>
          <cell r="I18898">
            <v>1</v>
          </cell>
          <cell r="J18898">
            <v>1</v>
          </cell>
          <cell r="K18898">
            <v>1</v>
          </cell>
          <cell r="L18898">
            <v>1</v>
          </cell>
          <cell r="M18898">
            <v>1</v>
          </cell>
        </row>
        <row r="18899">
          <cell r="A18899">
            <v>62362</v>
          </cell>
          <cell r="B18899">
            <v>1</v>
          </cell>
          <cell r="C18899">
            <v>61.905700000000003</v>
          </cell>
          <cell r="D18899">
            <v>69.340599999999995</v>
          </cell>
          <cell r="E18899">
            <v>1</v>
          </cell>
          <cell r="F18899">
            <v>1</v>
          </cell>
          <cell r="G18899">
            <v>1</v>
          </cell>
          <cell r="H18899">
            <v>1</v>
          </cell>
          <cell r="I18899">
            <v>1</v>
          </cell>
          <cell r="J18899">
            <v>1</v>
          </cell>
          <cell r="K18899">
            <v>1</v>
          </cell>
          <cell r="L18899">
            <v>1</v>
          </cell>
          <cell r="M18899">
            <v>1</v>
          </cell>
        </row>
        <row r="18900">
          <cell r="A18900">
            <v>62363</v>
          </cell>
          <cell r="B18900">
            <v>1</v>
          </cell>
          <cell r="C18900">
            <v>61.905700000000003</v>
          </cell>
          <cell r="D18900">
            <v>69.340599999999995</v>
          </cell>
          <cell r="E18900">
            <v>1</v>
          </cell>
          <cell r="F18900">
            <v>1</v>
          </cell>
          <cell r="G18900">
            <v>1</v>
          </cell>
          <cell r="H18900">
            <v>1</v>
          </cell>
          <cell r="I18900">
            <v>1</v>
          </cell>
          <cell r="J18900">
            <v>1</v>
          </cell>
          <cell r="K18900">
            <v>1</v>
          </cell>
          <cell r="L18900">
            <v>1</v>
          </cell>
          <cell r="M18900">
            <v>1</v>
          </cell>
        </row>
        <row r="18901">
          <cell r="A18901">
            <v>62364</v>
          </cell>
          <cell r="B18901">
            <v>1</v>
          </cell>
          <cell r="C18901">
            <v>61.905700000000003</v>
          </cell>
          <cell r="D18901">
            <v>69.340599999999995</v>
          </cell>
          <cell r="E18901">
            <v>1</v>
          </cell>
          <cell r="F18901">
            <v>1</v>
          </cell>
          <cell r="G18901">
            <v>1</v>
          </cell>
          <cell r="H18901">
            <v>1</v>
          </cell>
          <cell r="I18901">
            <v>1</v>
          </cell>
          <cell r="J18901">
            <v>1</v>
          </cell>
          <cell r="K18901">
            <v>1</v>
          </cell>
          <cell r="L18901">
            <v>1</v>
          </cell>
          <cell r="M18901">
            <v>1</v>
          </cell>
        </row>
        <row r="18902">
          <cell r="A18902">
            <v>62365</v>
          </cell>
          <cell r="B18902">
            <v>1</v>
          </cell>
          <cell r="C18902">
            <v>61.905700000000003</v>
          </cell>
          <cell r="D18902">
            <v>69.340599999999995</v>
          </cell>
          <cell r="E18902">
            <v>1</v>
          </cell>
          <cell r="F18902">
            <v>1</v>
          </cell>
          <cell r="G18902">
            <v>1</v>
          </cell>
          <cell r="H18902">
            <v>1</v>
          </cell>
          <cell r="I18902">
            <v>1</v>
          </cell>
          <cell r="J18902">
            <v>1</v>
          </cell>
          <cell r="K18902">
            <v>1</v>
          </cell>
          <cell r="L18902">
            <v>1</v>
          </cell>
          <cell r="M18902">
            <v>1</v>
          </cell>
        </row>
        <row r="18903">
          <cell r="A18903">
            <v>62366</v>
          </cell>
          <cell r="B18903">
            <v>1</v>
          </cell>
          <cell r="C18903">
            <v>61.905700000000003</v>
          </cell>
          <cell r="D18903">
            <v>69.340599999999995</v>
          </cell>
          <cell r="E18903">
            <v>1</v>
          </cell>
          <cell r="F18903">
            <v>1</v>
          </cell>
          <cell r="G18903">
            <v>1</v>
          </cell>
          <cell r="H18903">
            <v>1</v>
          </cell>
          <cell r="I18903">
            <v>1</v>
          </cell>
          <cell r="J18903">
            <v>1</v>
          </cell>
          <cell r="K18903">
            <v>1</v>
          </cell>
          <cell r="L18903">
            <v>1</v>
          </cell>
          <cell r="M18903">
            <v>1</v>
          </cell>
        </row>
        <row r="18904">
          <cell r="A18904">
            <v>62367</v>
          </cell>
          <cell r="B18904">
            <v>1</v>
          </cell>
          <cell r="C18904">
            <v>61.905700000000003</v>
          </cell>
          <cell r="D18904">
            <v>69.340599999999995</v>
          </cell>
          <cell r="E18904">
            <v>1</v>
          </cell>
          <cell r="F18904">
            <v>1</v>
          </cell>
          <cell r="G18904">
            <v>1</v>
          </cell>
          <cell r="H18904">
            <v>1</v>
          </cell>
          <cell r="I18904">
            <v>1</v>
          </cell>
          <cell r="J18904">
            <v>1</v>
          </cell>
          <cell r="K18904">
            <v>1</v>
          </cell>
          <cell r="L18904">
            <v>1</v>
          </cell>
          <cell r="M18904">
            <v>1</v>
          </cell>
        </row>
        <row r="18905">
          <cell r="A18905">
            <v>62368</v>
          </cell>
          <cell r="B18905">
            <v>1</v>
          </cell>
          <cell r="C18905">
            <v>61.905700000000003</v>
          </cell>
          <cell r="D18905">
            <v>69.340599999999995</v>
          </cell>
          <cell r="E18905">
            <v>1</v>
          </cell>
          <cell r="F18905">
            <v>1</v>
          </cell>
          <cell r="G18905">
            <v>1</v>
          </cell>
          <cell r="H18905">
            <v>1</v>
          </cell>
          <cell r="I18905">
            <v>1</v>
          </cell>
          <cell r="J18905">
            <v>1</v>
          </cell>
          <cell r="K18905">
            <v>1</v>
          </cell>
          <cell r="L18905">
            <v>1</v>
          </cell>
          <cell r="M18905">
            <v>1</v>
          </cell>
        </row>
        <row r="18906">
          <cell r="A18906">
            <v>62369</v>
          </cell>
          <cell r="B18906">
            <v>1</v>
          </cell>
          <cell r="C18906">
            <v>61.905700000000003</v>
          </cell>
          <cell r="D18906">
            <v>69.340599999999995</v>
          </cell>
          <cell r="E18906">
            <v>1</v>
          </cell>
          <cell r="F18906">
            <v>1</v>
          </cell>
          <cell r="G18906">
            <v>1</v>
          </cell>
          <cell r="H18906">
            <v>1</v>
          </cell>
          <cell r="I18906">
            <v>1</v>
          </cell>
          <cell r="J18906">
            <v>1</v>
          </cell>
          <cell r="K18906">
            <v>1</v>
          </cell>
          <cell r="L18906">
            <v>1</v>
          </cell>
          <cell r="M18906">
            <v>1</v>
          </cell>
        </row>
        <row r="18907">
          <cell r="A18907">
            <v>62370</v>
          </cell>
          <cell r="B18907">
            <v>1</v>
          </cell>
          <cell r="C18907">
            <v>61.905700000000003</v>
          </cell>
          <cell r="D18907">
            <v>69.340599999999995</v>
          </cell>
          <cell r="E18907">
            <v>1</v>
          </cell>
          <cell r="F18907">
            <v>1</v>
          </cell>
          <cell r="G18907">
            <v>1</v>
          </cell>
          <cell r="H18907">
            <v>1</v>
          </cell>
          <cell r="I18907">
            <v>1</v>
          </cell>
          <cell r="J18907">
            <v>1</v>
          </cell>
          <cell r="K18907">
            <v>1</v>
          </cell>
          <cell r="L18907">
            <v>1</v>
          </cell>
          <cell r="M18907">
            <v>1</v>
          </cell>
        </row>
        <row r="18908">
          <cell r="A18908">
            <v>62371</v>
          </cell>
          <cell r="B18908">
            <v>1</v>
          </cell>
          <cell r="C18908">
            <v>61.905700000000003</v>
          </cell>
          <cell r="D18908">
            <v>69.340599999999995</v>
          </cell>
          <cell r="E18908">
            <v>1</v>
          </cell>
          <cell r="F18908">
            <v>1</v>
          </cell>
          <cell r="G18908">
            <v>1</v>
          </cell>
          <cell r="H18908">
            <v>1</v>
          </cell>
          <cell r="I18908">
            <v>1</v>
          </cell>
          <cell r="J18908">
            <v>1</v>
          </cell>
          <cell r="K18908">
            <v>1</v>
          </cell>
          <cell r="L18908">
            <v>1</v>
          </cell>
          <cell r="M18908">
            <v>1</v>
          </cell>
        </row>
        <row r="18909">
          <cell r="A18909">
            <v>62372</v>
          </cell>
          <cell r="B18909">
            <v>1</v>
          </cell>
          <cell r="C18909">
            <v>61.905700000000003</v>
          </cell>
          <cell r="D18909">
            <v>69.340599999999995</v>
          </cell>
          <cell r="E18909">
            <v>1</v>
          </cell>
          <cell r="F18909">
            <v>1</v>
          </cell>
          <cell r="G18909">
            <v>1</v>
          </cell>
          <cell r="H18909">
            <v>1</v>
          </cell>
          <cell r="I18909">
            <v>1</v>
          </cell>
          <cell r="J18909">
            <v>1</v>
          </cell>
          <cell r="K18909">
            <v>1</v>
          </cell>
          <cell r="L18909">
            <v>1</v>
          </cell>
          <cell r="M18909">
            <v>1</v>
          </cell>
        </row>
        <row r="18910">
          <cell r="A18910">
            <v>62373</v>
          </cell>
          <cell r="B18910">
            <v>1</v>
          </cell>
          <cell r="C18910">
            <v>61.905700000000003</v>
          </cell>
          <cell r="D18910">
            <v>69.340599999999995</v>
          </cell>
          <cell r="E18910">
            <v>1</v>
          </cell>
          <cell r="F18910">
            <v>1</v>
          </cell>
          <cell r="G18910">
            <v>1</v>
          </cell>
          <cell r="H18910">
            <v>1</v>
          </cell>
          <cell r="I18910">
            <v>1</v>
          </cell>
          <cell r="J18910">
            <v>1</v>
          </cell>
          <cell r="K18910">
            <v>1</v>
          </cell>
          <cell r="L18910">
            <v>1</v>
          </cell>
          <cell r="M18910">
            <v>1</v>
          </cell>
        </row>
        <row r="18911">
          <cell r="A18911">
            <v>62374</v>
          </cell>
          <cell r="B18911">
            <v>1</v>
          </cell>
          <cell r="C18911">
            <v>61.905700000000003</v>
          </cell>
          <cell r="D18911">
            <v>69.340599999999995</v>
          </cell>
          <cell r="E18911">
            <v>1</v>
          </cell>
          <cell r="F18911">
            <v>1</v>
          </cell>
          <cell r="G18911">
            <v>1</v>
          </cell>
          <cell r="H18911">
            <v>1</v>
          </cell>
          <cell r="I18911">
            <v>1</v>
          </cell>
          <cell r="J18911">
            <v>1</v>
          </cell>
          <cell r="K18911">
            <v>1</v>
          </cell>
          <cell r="L18911">
            <v>1</v>
          </cell>
          <cell r="M18911">
            <v>1</v>
          </cell>
        </row>
        <row r="18912">
          <cell r="A18912">
            <v>62375</v>
          </cell>
          <cell r="B18912">
            <v>1</v>
          </cell>
          <cell r="C18912">
            <v>61.905700000000003</v>
          </cell>
          <cell r="D18912">
            <v>69.340599999999995</v>
          </cell>
          <cell r="E18912">
            <v>1</v>
          </cell>
          <cell r="F18912">
            <v>1</v>
          </cell>
          <cell r="G18912">
            <v>1</v>
          </cell>
          <cell r="H18912">
            <v>1</v>
          </cell>
          <cell r="I18912">
            <v>1</v>
          </cell>
          <cell r="J18912">
            <v>1</v>
          </cell>
          <cell r="K18912">
            <v>1</v>
          </cell>
          <cell r="L18912">
            <v>1</v>
          </cell>
          <cell r="M18912">
            <v>1</v>
          </cell>
        </row>
        <row r="18913">
          <cell r="A18913">
            <v>62376</v>
          </cell>
          <cell r="B18913">
            <v>1</v>
          </cell>
          <cell r="C18913">
            <v>61.905700000000003</v>
          </cell>
          <cell r="D18913">
            <v>69.340599999999995</v>
          </cell>
          <cell r="E18913">
            <v>1</v>
          </cell>
          <cell r="F18913">
            <v>1</v>
          </cell>
          <cell r="G18913">
            <v>1</v>
          </cell>
          <cell r="H18913">
            <v>1</v>
          </cell>
          <cell r="I18913">
            <v>1</v>
          </cell>
          <cell r="J18913">
            <v>1</v>
          </cell>
          <cell r="K18913">
            <v>1</v>
          </cell>
          <cell r="L18913">
            <v>1</v>
          </cell>
          <cell r="M18913">
            <v>1</v>
          </cell>
        </row>
        <row r="18914">
          <cell r="A18914">
            <v>62377</v>
          </cell>
          <cell r="B18914">
            <v>1</v>
          </cell>
          <cell r="C18914">
            <v>61.905700000000003</v>
          </cell>
          <cell r="D18914">
            <v>69.340599999999995</v>
          </cell>
          <cell r="E18914">
            <v>1</v>
          </cell>
          <cell r="F18914">
            <v>1</v>
          </cell>
          <cell r="G18914">
            <v>1</v>
          </cell>
          <cell r="H18914">
            <v>1</v>
          </cell>
          <cell r="I18914">
            <v>1</v>
          </cell>
          <cell r="J18914">
            <v>1</v>
          </cell>
          <cell r="K18914">
            <v>1</v>
          </cell>
          <cell r="L18914">
            <v>1</v>
          </cell>
          <cell r="M18914">
            <v>1</v>
          </cell>
        </row>
        <row r="18915">
          <cell r="A18915">
            <v>62378</v>
          </cell>
          <cell r="B18915">
            <v>1</v>
          </cell>
          <cell r="C18915">
            <v>61.905700000000003</v>
          </cell>
          <cell r="D18915">
            <v>69.340599999999995</v>
          </cell>
          <cell r="E18915">
            <v>1</v>
          </cell>
          <cell r="F18915">
            <v>1</v>
          </cell>
          <cell r="G18915">
            <v>1</v>
          </cell>
          <cell r="H18915">
            <v>1</v>
          </cell>
          <cell r="I18915">
            <v>1</v>
          </cell>
          <cell r="J18915">
            <v>1</v>
          </cell>
          <cell r="K18915">
            <v>1</v>
          </cell>
          <cell r="L18915">
            <v>1</v>
          </cell>
          <cell r="M18915">
            <v>1</v>
          </cell>
        </row>
        <row r="18916">
          <cell r="A18916">
            <v>62379</v>
          </cell>
          <cell r="B18916">
            <v>1</v>
          </cell>
          <cell r="C18916">
            <v>61.905700000000003</v>
          </cell>
          <cell r="D18916">
            <v>69.340599999999995</v>
          </cell>
          <cell r="E18916">
            <v>1</v>
          </cell>
          <cell r="F18916">
            <v>1</v>
          </cell>
          <cell r="G18916">
            <v>1</v>
          </cell>
          <cell r="H18916">
            <v>1</v>
          </cell>
          <cell r="I18916">
            <v>1</v>
          </cell>
          <cell r="J18916">
            <v>1</v>
          </cell>
          <cell r="K18916">
            <v>1</v>
          </cell>
          <cell r="L18916">
            <v>1</v>
          </cell>
          <cell r="M18916">
            <v>1</v>
          </cell>
        </row>
        <row r="18917">
          <cell r="A18917">
            <v>62380</v>
          </cell>
          <cell r="B18917">
            <v>1</v>
          </cell>
          <cell r="C18917">
            <v>61.905700000000003</v>
          </cell>
          <cell r="D18917">
            <v>69.340599999999995</v>
          </cell>
          <cell r="E18917">
            <v>1</v>
          </cell>
          <cell r="F18917">
            <v>1</v>
          </cell>
          <cell r="G18917">
            <v>1</v>
          </cell>
          <cell r="H18917">
            <v>1</v>
          </cell>
          <cell r="I18917">
            <v>1</v>
          </cell>
          <cell r="J18917">
            <v>1</v>
          </cell>
          <cell r="K18917">
            <v>1</v>
          </cell>
          <cell r="L18917">
            <v>1</v>
          </cell>
          <cell r="M18917">
            <v>1</v>
          </cell>
        </row>
        <row r="18918">
          <cell r="A18918">
            <v>62381</v>
          </cell>
          <cell r="B18918">
            <v>1</v>
          </cell>
          <cell r="C18918">
            <v>61.905700000000003</v>
          </cell>
          <cell r="D18918">
            <v>69.340599999999995</v>
          </cell>
          <cell r="E18918">
            <v>1</v>
          </cell>
          <cell r="F18918">
            <v>1</v>
          </cell>
          <cell r="G18918">
            <v>1</v>
          </cell>
          <cell r="H18918">
            <v>1</v>
          </cell>
          <cell r="I18918">
            <v>1</v>
          </cell>
          <cell r="J18918">
            <v>1</v>
          </cell>
          <cell r="K18918">
            <v>1</v>
          </cell>
          <cell r="L18918">
            <v>1</v>
          </cell>
          <cell r="M18918">
            <v>1</v>
          </cell>
        </row>
        <row r="18919">
          <cell r="A18919">
            <v>62382</v>
          </cell>
          <cell r="B18919">
            <v>1</v>
          </cell>
          <cell r="C18919">
            <v>61.905700000000003</v>
          </cell>
          <cell r="D18919">
            <v>69.340599999999995</v>
          </cell>
          <cell r="E18919">
            <v>1</v>
          </cell>
          <cell r="F18919">
            <v>1</v>
          </cell>
          <cell r="G18919">
            <v>1</v>
          </cell>
          <cell r="H18919">
            <v>1</v>
          </cell>
          <cell r="I18919">
            <v>1</v>
          </cell>
          <cell r="J18919">
            <v>1</v>
          </cell>
          <cell r="K18919">
            <v>1</v>
          </cell>
          <cell r="L18919">
            <v>1</v>
          </cell>
          <cell r="M18919">
            <v>1</v>
          </cell>
        </row>
        <row r="18920">
          <cell r="A18920">
            <v>62383</v>
          </cell>
          <cell r="B18920">
            <v>1</v>
          </cell>
          <cell r="C18920">
            <v>61.905700000000003</v>
          </cell>
          <cell r="D18920">
            <v>69.340599999999995</v>
          </cell>
          <cell r="E18920">
            <v>1</v>
          </cell>
          <cell r="F18920">
            <v>1</v>
          </cell>
          <cell r="G18920">
            <v>1</v>
          </cell>
          <cell r="H18920">
            <v>1</v>
          </cell>
          <cell r="I18920">
            <v>1</v>
          </cell>
          <cell r="J18920">
            <v>1</v>
          </cell>
          <cell r="K18920">
            <v>1</v>
          </cell>
          <cell r="L18920">
            <v>1</v>
          </cell>
          <cell r="M18920">
            <v>1</v>
          </cell>
        </row>
        <row r="18921">
          <cell r="A18921">
            <v>62384</v>
          </cell>
          <cell r="B18921">
            <v>1</v>
          </cell>
          <cell r="C18921">
            <v>61.905700000000003</v>
          </cell>
          <cell r="D18921">
            <v>69.340599999999995</v>
          </cell>
          <cell r="E18921">
            <v>1</v>
          </cell>
          <cell r="F18921">
            <v>1</v>
          </cell>
          <cell r="G18921">
            <v>1</v>
          </cell>
          <cell r="H18921">
            <v>1</v>
          </cell>
          <cell r="I18921">
            <v>1</v>
          </cell>
          <cell r="J18921">
            <v>1</v>
          </cell>
          <cell r="K18921">
            <v>1</v>
          </cell>
          <cell r="L18921">
            <v>1</v>
          </cell>
          <cell r="M18921">
            <v>1</v>
          </cell>
        </row>
        <row r="18922">
          <cell r="A18922">
            <v>62385</v>
          </cell>
          <cell r="B18922">
            <v>1</v>
          </cell>
          <cell r="C18922">
            <v>61.905700000000003</v>
          </cell>
          <cell r="D18922">
            <v>69.340599999999995</v>
          </cell>
          <cell r="E18922">
            <v>1</v>
          </cell>
          <cell r="F18922">
            <v>1</v>
          </cell>
          <cell r="G18922">
            <v>1</v>
          </cell>
          <cell r="H18922">
            <v>1</v>
          </cell>
          <cell r="I18922">
            <v>1</v>
          </cell>
          <cell r="J18922">
            <v>1</v>
          </cell>
          <cell r="K18922">
            <v>1</v>
          </cell>
          <cell r="L18922">
            <v>1</v>
          </cell>
          <cell r="M18922">
            <v>1</v>
          </cell>
        </row>
        <row r="18923">
          <cell r="A18923">
            <v>62386</v>
          </cell>
          <cell r="B18923">
            <v>1</v>
          </cell>
          <cell r="C18923">
            <v>61.905700000000003</v>
          </cell>
          <cell r="D18923">
            <v>69.340599999999995</v>
          </cell>
          <cell r="E18923">
            <v>1</v>
          </cell>
          <cell r="F18923">
            <v>1</v>
          </cell>
          <cell r="G18923">
            <v>1</v>
          </cell>
          <cell r="H18923">
            <v>1</v>
          </cell>
          <cell r="I18923">
            <v>1</v>
          </cell>
          <cell r="J18923">
            <v>1</v>
          </cell>
          <cell r="K18923">
            <v>1</v>
          </cell>
          <cell r="L18923">
            <v>1</v>
          </cell>
          <cell r="M18923">
            <v>1</v>
          </cell>
        </row>
        <row r="18924">
          <cell r="A18924">
            <v>62387</v>
          </cell>
          <cell r="B18924">
            <v>1</v>
          </cell>
          <cell r="C18924">
            <v>61.905700000000003</v>
          </cell>
          <cell r="D18924">
            <v>69.340599999999995</v>
          </cell>
          <cell r="E18924">
            <v>1</v>
          </cell>
          <cell r="F18924">
            <v>1</v>
          </cell>
          <cell r="G18924">
            <v>1</v>
          </cell>
          <cell r="H18924">
            <v>1</v>
          </cell>
          <cell r="I18924">
            <v>1</v>
          </cell>
          <cell r="J18924">
            <v>1</v>
          </cell>
          <cell r="K18924">
            <v>1</v>
          </cell>
          <cell r="L18924">
            <v>1</v>
          </cell>
          <cell r="M18924">
            <v>1</v>
          </cell>
        </row>
        <row r="18925">
          <cell r="A18925">
            <v>62388</v>
          </cell>
          <cell r="B18925">
            <v>1</v>
          </cell>
          <cell r="C18925">
            <v>61.905700000000003</v>
          </cell>
          <cell r="D18925">
            <v>69.340599999999995</v>
          </cell>
          <cell r="E18925">
            <v>1</v>
          </cell>
          <cell r="F18925">
            <v>1</v>
          </cell>
          <cell r="G18925">
            <v>1</v>
          </cell>
          <cell r="H18925">
            <v>1</v>
          </cell>
          <cell r="I18925">
            <v>1</v>
          </cell>
          <cell r="J18925">
            <v>1</v>
          </cell>
          <cell r="K18925">
            <v>1</v>
          </cell>
          <cell r="L18925">
            <v>1</v>
          </cell>
          <cell r="M18925">
            <v>1</v>
          </cell>
        </row>
        <row r="18926">
          <cell r="A18926">
            <v>62389</v>
          </cell>
          <cell r="B18926">
            <v>1</v>
          </cell>
          <cell r="C18926">
            <v>61.905700000000003</v>
          </cell>
          <cell r="D18926">
            <v>69.340599999999995</v>
          </cell>
          <cell r="E18926">
            <v>1</v>
          </cell>
          <cell r="F18926">
            <v>1</v>
          </cell>
          <cell r="G18926">
            <v>1</v>
          </cell>
          <cell r="H18926">
            <v>1</v>
          </cell>
          <cell r="I18926">
            <v>1</v>
          </cell>
          <cell r="J18926">
            <v>1</v>
          </cell>
          <cell r="K18926">
            <v>1</v>
          </cell>
          <cell r="L18926">
            <v>1</v>
          </cell>
          <cell r="M18926">
            <v>1</v>
          </cell>
        </row>
        <row r="18927">
          <cell r="A18927">
            <v>62390</v>
          </cell>
          <cell r="B18927">
            <v>1</v>
          </cell>
          <cell r="C18927">
            <v>61.905700000000003</v>
          </cell>
          <cell r="D18927">
            <v>69.340599999999995</v>
          </cell>
          <cell r="E18927">
            <v>1</v>
          </cell>
          <cell r="F18927">
            <v>1</v>
          </cell>
          <cell r="G18927">
            <v>1</v>
          </cell>
          <cell r="H18927">
            <v>1</v>
          </cell>
          <cell r="I18927">
            <v>1</v>
          </cell>
          <cell r="J18927">
            <v>1</v>
          </cell>
          <cell r="K18927">
            <v>1</v>
          </cell>
          <cell r="L18927">
            <v>1</v>
          </cell>
          <cell r="M18927">
            <v>1</v>
          </cell>
        </row>
        <row r="18928">
          <cell r="A18928">
            <v>62391</v>
          </cell>
          <cell r="B18928">
            <v>1</v>
          </cell>
          <cell r="C18928">
            <v>61.905700000000003</v>
          </cell>
          <cell r="D18928">
            <v>69.340599999999995</v>
          </cell>
          <cell r="E18928">
            <v>1</v>
          </cell>
          <cell r="F18928">
            <v>1</v>
          </cell>
          <cell r="G18928">
            <v>1</v>
          </cell>
          <cell r="H18928">
            <v>1</v>
          </cell>
          <cell r="I18928">
            <v>1</v>
          </cell>
          <cell r="J18928">
            <v>1</v>
          </cell>
          <cell r="K18928">
            <v>1</v>
          </cell>
          <cell r="L18928">
            <v>1</v>
          </cell>
          <cell r="M18928">
            <v>1</v>
          </cell>
        </row>
        <row r="18929">
          <cell r="A18929">
            <v>62392</v>
          </cell>
          <cell r="B18929">
            <v>1</v>
          </cell>
          <cell r="C18929">
            <v>61.905700000000003</v>
          </cell>
          <cell r="D18929">
            <v>69.340599999999995</v>
          </cell>
          <cell r="E18929">
            <v>1</v>
          </cell>
          <cell r="F18929">
            <v>1</v>
          </cell>
          <cell r="G18929">
            <v>1</v>
          </cell>
          <cell r="H18929">
            <v>1</v>
          </cell>
          <cell r="I18929">
            <v>1</v>
          </cell>
          <cell r="J18929">
            <v>1</v>
          </cell>
          <cell r="K18929">
            <v>1</v>
          </cell>
          <cell r="L18929">
            <v>1</v>
          </cell>
          <cell r="M18929">
            <v>1</v>
          </cell>
        </row>
        <row r="18930">
          <cell r="A18930">
            <v>62393</v>
          </cell>
          <cell r="B18930">
            <v>1</v>
          </cell>
          <cell r="C18930">
            <v>61.905700000000003</v>
          </cell>
          <cell r="D18930">
            <v>69.340599999999995</v>
          </cell>
          <cell r="E18930">
            <v>1</v>
          </cell>
          <cell r="F18930">
            <v>1</v>
          </cell>
          <cell r="G18930">
            <v>1</v>
          </cell>
          <cell r="H18930">
            <v>1</v>
          </cell>
          <cell r="I18930">
            <v>1</v>
          </cell>
          <cell r="J18930">
            <v>1</v>
          </cell>
          <cell r="K18930">
            <v>1</v>
          </cell>
          <cell r="L18930">
            <v>1</v>
          </cell>
          <cell r="M18930">
            <v>1</v>
          </cell>
        </row>
        <row r="18931">
          <cell r="A18931">
            <v>62394</v>
          </cell>
          <cell r="B18931">
            <v>1</v>
          </cell>
          <cell r="C18931">
            <v>61.905700000000003</v>
          </cell>
          <cell r="D18931">
            <v>69.340599999999995</v>
          </cell>
          <cell r="E18931">
            <v>1</v>
          </cell>
          <cell r="F18931">
            <v>1</v>
          </cell>
          <cell r="G18931">
            <v>1</v>
          </cell>
          <cell r="H18931">
            <v>1</v>
          </cell>
          <cell r="I18931">
            <v>1</v>
          </cell>
          <cell r="J18931">
            <v>1</v>
          </cell>
          <cell r="K18931">
            <v>1</v>
          </cell>
          <cell r="L18931">
            <v>1</v>
          </cell>
          <cell r="M18931">
            <v>1</v>
          </cell>
        </row>
        <row r="18932">
          <cell r="A18932">
            <v>62395</v>
          </cell>
          <cell r="B18932">
            <v>1</v>
          </cell>
          <cell r="C18932">
            <v>61.905700000000003</v>
          </cell>
          <cell r="D18932">
            <v>69.340599999999995</v>
          </cell>
          <cell r="E18932">
            <v>1</v>
          </cell>
          <cell r="F18932">
            <v>1</v>
          </cell>
          <cell r="G18932">
            <v>1</v>
          </cell>
          <cell r="H18932">
            <v>1</v>
          </cell>
          <cell r="I18932">
            <v>1</v>
          </cell>
          <cell r="J18932">
            <v>1</v>
          </cell>
          <cell r="K18932">
            <v>1</v>
          </cell>
          <cell r="L18932">
            <v>1</v>
          </cell>
          <cell r="M18932">
            <v>1</v>
          </cell>
        </row>
        <row r="18933">
          <cell r="A18933">
            <v>62396</v>
          </cell>
          <cell r="B18933">
            <v>1</v>
          </cell>
          <cell r="C18933">
            <v>61.905700000000003</v>
          </cell>
          <cell r="D18933">
            <v>69.340599999999995</v>
          </cell>
          <cell r="E18933">
            <v>1</v>
          </cell>
          <cell r="F18933">
            <v>1</v>
          </cell>
          <cell r="G18933">
            <v>1</v>
          </cell>
          <cell r="H18933">
            <v>1</v>
          </cell>
          <cell r="I18933">
            <v>1</v>
          </cell>
          <cell r="J18933">
            <v>1</v>
          </cell>
          <cell r="K18933">
            <v>1</v>
          </cell>
          <cell r="L18933">
            <v>1</v>
          </cell>
          <cell r="M18933">
            <v>1</v>
          </cell>
        </row>
        <row r="18934">
          <cell r="A18934">
            <v>62397</v>
          </cell>
          <cell r="B18934">
            <v>1</v>
          </cell>
          <cell r="C18934">
            <v>61.905700000000003</v>
          </cell>
          <cell r="D18934">
            <v>69.340599999999995</v>
          </cell>
          <cell r="E18934">
            <v>1</v>
          </cell>
          <cell r="F18934">
            <v>1</v>
          </cell>
          <cell r="G18934">
            <v>1</v>
          </cell>
          <cell r="H18934">
            <v>1</v>
          </cell>
          <cell r="I18934">
            <v>1</v>
          </cell>
          <cell r="J18934">
            <v>1</v>
          </cell>
          <cell r="K18934">
            <v>1</v>
          </cell>
          <cell r="L18934">
            <v>1</v>
          </cell>
          <cell r="M18934">
            <v>1</v>
          </cell>
        </row>
        <row r="18935">
          <cell r="A18935">
            <v>62398</v>
          </cell>
          <cell r="B18935">
            <v>1</v>
          </cell>
          <cell r="C18935">
            <v>61.905700000000003</v>
          </cell>
          <cell r="D18935">
            <v>69.340599999999995</v>
          </cell>
          <cell r="E18935">
            <v>1</v>
          </cell>
          <cell r="F18935">
            <v>1</v>
          </cell>
          <cell r="G18935">
            <v>1</v>
          </cell>
          <cell r="H18935">
            <v>1</v>
          </cell>
          <cell r="I18935">
            <v>1</v>
          </cell>
          <cell r="J18935">
            <v>1</v>
          </cell>
          <cell r="K18935">
            <v>1</v>
          </cell>
          <cell r="L18935">
            <v>1</v>
          </cell>
          <cell r="M18935">
            <v>1</v>
          </cell>
        </row>
        <row r="18936">
          <cell r="A18936">
            <v>62399</v>
          </cell>
          <cell r="B18936">
            <v>1</v>
          </cell>
          <cell r="C18936">
            <v>61.905700000000003</v>
          </cell>
          <cell r="D18936">
            <v>69.340599999999995</v>
          </cell>
          <cell r="E18936">
            <v>1</v>
          </cell>
          <cell r="F18936">
            <v>1</v>
          </cell>
          <cell r="G18936">
            <v>1</v>
          </cell>
          <cell r="H18936">
            <v>1</v>
          </cell>
          <cell r="I18936">
            <v>1</v>
          </cell>
          <cell r="J18936">
            <v>1</v>
          </cell>
          <cell r="K18936">
            <v>1</v>
          </cell>
          <cell r="L18936">
            <v>1</v>
          </cell>
          <cell r="M18936">
            <v>1</v>
          </cell>
        </row>
        <row r="18937">
          <cell r="A18937">
            <v>62400</v>
          </cell>
          <cell r="B18937">
            <v>1</v>
          </cell>
          <cell r="C18937">
            <v>61.905700000000003</v>
          </cell>
          <cell r="D18937">
            <v>69.340599999999995</v>
          </cell>
          <cell r="E18937">
            <v>1</v>
          </cell>
          <cell r="F18937">
            <v>1</v>
          </cell>
          <cell r="G18937">
            <v>1</v>
          </cell>
          <cell r="H18937">
            <v>1</v>
          </cell>
          <cell r="I18937">
            <v>1</v>
          </cell>
          <cell r="J18937">
            <v>1</v>
          </cell>
          <cell r="K18937">
            <v>1</v>
          </cell>
          <cell r="L18937">
            <v>1</v>
          </cell>
          <cell r="M18937">
            <v>1</v>
          </cell>
        </row>
        <row r="18938">
          <cell r="A18938">
            <v>62401</v>
          </cell>
          <cell r="B18938">
            <v>1</v>
          </cell>
          <cell r="C18938">
            <v>61.905700000000003</v>
          </cell>
          <cell r="D18938">
            <v>69.340599999999995</v>
          </cell>
          <cell r="E18938">
            <v>1</v>
          </cell>
          <cell r="F18938">
            <v>1</v>
          </cell>
          <cell r="G18938">
            <v>1</v>
          </cell>
          <cell r="H18938">
            <v>1</v>
          </cell>
          <cell r="I18938">
            <v>1</v>
          </cell>
          <cell r="J18938">
            <v>1</v>
          </cell>
          <cell r="K18938">
            <v>1</v>
          </cell>
          <cell r="L18938">
            <v>1</v>
          </cell>
          <cell r="M18938">
            <v>1</v>
          </cell>
        </row>
        <row r="18939">
          <cell r="A18939">
            <v>62402</v>
          </cell>
          <cell r="B18939">
            <v>1</v>
          </cell>
          <cell r="C18939">
            <v>61.905700000000003</v>
          </cell>
          <cell r="D18939">
            <v>69.340599999999995</v>
          </cell>
          <cell r="E18939">
            <v>1</v>
          </cell>
          <cell r="F18939">
            <v>1</v>
          </cell>
          <cell r="G18939">
            <v>1</v>
          </cell>
          <cell r="H18939">
            <v>1</v>
          </cell>
          <cell r="I18939">
            <v>1</v>
          </cell>
          <cell r="J18939">
            <v>1</v>
          </cell>
          <cell r="K18939">
            <v>1</v>
          </cell>
          <cell r="L18939">
            <v>1</v>
          </cell>
          <cell r="M18939">
            <v>1</v>
          </cell>
        </row>
        <row r="18940">
          <cell r="A18940">
            <v>62403</v>
          </cell>
          <cell r="B18940">
            <v>1</v>
          </cell>
          <cell r="C18940">
            <v>61.905700000000003</v>
          </cell>
          <cell r="D18940">
            <v>69.340599999999995</v>
          </cell>
          <cell r="E18940">
            <v>1</v>
          </cell>
          <cell r="F18940">
            <v>1</v>
          </cell>
          <cell r="G18940">
            <v>1</v>
          </cell>
          <cell r="H18940">
            <v>1</v>
          </cell>
          <cell r="I18940">
            <v>1</v>
          </cell>
          <cell r="J18940">
            <v>1</v>
          </cell>
          <cell r="K18940">
            <v>1</v>
          </cell>
          <cell r="L18940">
            <v>1</v>
          </cell>
          <cell r="M18940">
            <v>1</v>
          </cell>
        </row>
        <row r="18941">
          <cell r="A18941">
            <v>62404</v>
          </cell>
          <cell r="B18941">
            <v>1</v>
          </cell>
          <cell r="C18941">
            <v>61.905700000000003</v>
          </cell>
          <cell r="D18941">
            <v>69.340599999999995</v>
          </cell>
          <cell r="E18941">
            <v>1</v>
          </cell>
          <cell r="F18941">
            <v>1</v>
          </cell>
          <cell r="G18941">
            <v>1</v>
          </cell>
          <cell r="H18941">
            <v>1</v>
          </cell>
          <cell r="I18941">
            <v>1</v>
          </cell>
          <cell r="J18941">
            <v>1</v>
          </cell>
          <cell r="K18941">
            <v>1</v>
          </cell>
          <cell r="L18941">
            <v>1</v>
          </cell>
          <cell r="M18941">
            <v>1</v>
          </cell>
        </row>
        <row r="18942">
          <cell r="A18942">
            <v>62405</v>
          </cell>
          <cell r="B18942">
            <v>1</v>
          </cell>
          <cell r="C18942">
            <v>61.905700000000003</v>
          </cell>
          <cell r="D18942">
            <v>69.340599999999995</v>
          </cell>
          <cell r="E18942">
            <v>1</v>
          </cell>
          <cell r="F18942">
            <v>1</v>
          </cell>
          <cell r="G18942">
            <v>1</v>
          </cell>
          <cell r="H18942">
            <v>1</v>
          </cell>
          <cell r="I18942">
            <v>1</v>
          </cell>
          <cell r="J18942">
            <v>1</v>
          </cell>
          <cell r="K18942">
            <v>1</v>
          </cell>
          <cell r="L18942">
            <v>1</v>
          </cell>
          <cell r="M18942">
            <v>1</v>
          </cell>
        </row>
        <row r="18943">
          <cell r="A18943">
            <v>62406</v>
          </cell>
          <cell r="B18943">
            <v>1</v>
          </cell>
          <cell r="C18943">
            <v>61.905700000000003</v>
          </cell>
          <cell r="D18943">
            <v>69.340599999999995</v>
          </cell>
          <cell r="E18943">
            <v>1</v>
          </cell>
          <cell r="F18943">
            <v>1</v>
          </cell>
          <cell r="G18943">
            <v>1</v>
          </cell>
          <cell r="H18943">
            <v>1</v>
          </cell>
          <cell r="I18943">
            <v>1</v>
          </cell>
          <cell r="J18943">
            <v>1</v>
          </cell>
          <cell r="K18943">
            <v>1</v>
          </cell>
          <cell r="L18943">
            <v>1</v>
          </cell>
          <cell r="M18943">
            <v>1</v>
          </cell>
        </row>
        <row r="18944">
          <cell r="A18944">
            <v>62407</v>
          </cell>
          <cell r="B18944">
            <v>1</v>
          </cell>
          <cell r="C18944">
            <v>61.905700000000003</v>
          </cell>
          <cell r="D18944">
            <v>69.340599999999995</v>
          </cell>
          <cell r="E18944">
            <v>1</v>
          </cell>
          <cell r="F18944">
            <v>1</v>
          </cell>
          <cell r="G18944">
            <v>1</v>
          </cell>
          <cell r="H18944">
            <v>1</v>
          </cell>
          <cell r="I18944">
            <v>1</v>
          </cell>
          <cell r="J18944">
            <v>1</v>
          </cell>
          <cell r="K18944">
            <v>1</v>
          </cell>
          <cell r="L18944">
            <v>1</v>
          </cell>
          <cell r="M18944">
            <v>1</v>
          </cell>
        </row>
        <row r="18945">
          <cell r="A18945">
            <v>62408</v>
          </cell>
          <cell r="B18945">
            <v>1</v>
          </cell>
          <cell r="C18945">
            <v>61.905700000000003</v>
          </cell>
          <cell r="D18945">
            <v>69.340599999999995</v>
          </cell>
          <cell r="E18945">
            <v>1</v>
          </cell>
          <cell r="F18945">
            <v>1</v>
          </cell>
          <cell r="G18945">
            <v>1</v>
          </cell>
          <cell r="H18945">
            <v>1</v>
          </cell>
          <cell r="I18945">
            <v>1</v>
          </cell>
          <cell r="J18945">
            <v>1</v>
          </cell>
          <cell r="K18945">
            <v>1</v>
          </cell>
          <cell r="L18945">
            <v>1</v>
          </cell>
          <cell r="M18945">
            <v>1</v>
          </cell>
        </row>
        <row r="18946">
          <cell r="A18946">
            <v>62409</v>
          </cell>
          <cell r="B18946">
            <v>1</v>
          </cell>
          <cell r="C18946">
            <v>61.905700000000003</v>
          </cell>
          <cell r="D18946">
            <v>69.340599999999995</v>
          </cell>
          <cell r="E18946">
            <v>1</v>
          </cell>
          <cell r="F18946">
            <v>1</v>
          </cell>
          <cell r="G18946">
            <v>1</v>
          </cell>
          <cell r="H18946">
            <v>1</v>
          </cell>
          <cell r="I18946">
            <v>1</v>
          </cell>
          <cell r="J18946">
            <v>1</v>
          </cell>
          <cell r="K18946">
            <v>1</v>
          </cell>
          <cell r="L18946">
            <v>1</v>
          </cell>
          <cell r="M18946">
            <v>1</v>
          </cell>
        </row>
        <row r="18947">
          <cell r="A18947">
            <v>62410</v>
          </cell>
          <cell r="B18947">
            <v>1</v>
          </cell>
          <cell r="C18947">
            <v>61.905700000000003</v>
          </cell>
          <cell r="D18947">
            <v>69.340599999999995</v>
          </cell>
          <cell r="E18947">
            <v>1</v>
          </cell>
          <cell r="F18947">
            <v>1</v>
          </cell>
          <cell r="G18947">
            <v>1</v>
          </cell>
          <cell r="H18947">
            <v>1</v>
          </cell>
          <cell r="I18947">
            <v>1</v>
          </cell>
          <cell r="J18947">
            <v>1</v>
          </cell>
          <cell r="K18947">
            <v>1</v>
          </cell>
          <cell r="L18947">
            <v>1</v>
          </cell>
          <cell r="M18947">
            <v>1</v>
          </cell>
        </row>
        <row r="18948">
          <cell r="A18948">
            <v>62411</v>
          </cell>
          <cell r="B18948">
            <v>1</v>
          </cell>
          <cell r="C18948">
            <v>61.905700000000003</v>
          </cell>
          <cell r="D18948">
            <v>69.340599999999995</v>
          </cell>
          <cell r="E18948">
            <v>1</v>
          </cell>
          <cell r="F18948">
            <v>1</v>
          </cell>
          <cell r="G18948">
            <v>1</v>
          </cell>
          <cell r="H18948">
            <v>1</v>
          </cell>
          <cell r="I18948">
            <v>1</v>
          </cell>
          <cell r="J18948">
            <v>1</v>
          </cell>
          <cell r="K18948">
            <v>1</v>
          </cell>
          <cell r="L18948">
            <v>1</v>
          </cell>
          <cell r="M18948">
            <v>1</v>
          </cell>
        </row>
        <row r="18949">
          <cell r="A18949">
            <v>62412</v>
          </cell>
          <cell r="B18949">
            <v>1</v>
          </cell>
          <cell r="C18949">
            <v>61.905700000000003</v>
          </cell>
          <cell r="D18949">
            <v>69.340599999999995</v>
          </cell>
          <cell r="E18949">
            <v>1</v>
          </cell>
          <cell r="F18949">
            <v>1</v>
          </cell>
          <cell r="G18949">
            <v>1</v>
          </cell>
          <cell r="H18949">
            <v>1</v>
          </cell>
          <cell r="I18949">
            <v>1</v>
          </cell>
          <cell r="J18949">
            <v>1</v>
          </cell>
          <cell r="K18949">
            <v>1</v>
          </cell>
          <cell r="L18949">
            <v>1</v>
          </cell>
          <cell r="M18949">
            <v>1</v>
          </cell>
        </row>
        <row r="18950">
          <cell r="A18950">
            <v>62413</v>
          </cell>
          <cell r="B18950">
            <v>1</v>
          </cell>
          <cell r="C18950">
            <v>61.905700000000003</v>
          </cell>
          <cell r="D18950">
            <v>69.340599999999995</v>
          </cell>
          <cell r="E18950">
            <v>1</v>
          </cell>
          <cell r="F18950">
            <v>1</v>
          </cell>
          <cell r="G18950">
            <v>1</v>
          </cell>
          <cell r="H18950">
            <v>1</v>
          </cell>
          <cell r="I18950">
            <v>1</v>
          </cell>
          <cell r="J18950">
            <v>1</v>
          </cell>
          <cell r="K18950">
            <v>1</v>
          </cell>
          <cell r="L18950">
            <v>1</v>
          </cell>
          <cell r="M18950">
            <v>1</v>
          </cell>
        </row>
        <row r="18951">
          <cell r="A18951">
            <v>62414</v>
          </cell>
          <cell r="B18951">
            <v>1</v>
          </cell>
          <cell r="C18951">
            <v>61.905700000000003</v>
          </cell>
          <cell r="D18951">
            <v>69.340599999999995</v>
          </cell>
          <cell r="E18951">
            <v>1</v>
          </cell>
          <cell r="F18951">
            <v>1</v>
          </cell>
          <cell r="G18951">
            <v>1</v>
          </cell>
          <cell r="H18951">
            <v>1</v>
          </cell>
          <cell r="I18951">
            <v>1</v>
          </cell>
          <cell r="J18951">
            <v>1</v>
          </cell>
          <cell r="K18951">
            <v>1</v>
          </cell>
          <cell r="L18951">
            <v>1</v>
          </cell>
          <cell r="M18951">
            <v>1</v>
          </cell>
        </row>
        <row r="18952">
          <cell r="A18952">
            <v>62415</v>
          </cell>
          <cell r="B18952">
            <v>1</v>
          </cell>
          <cell r="C18952">
            <v>61.905700000000003</v>
          </cell>
          <cell r="D18952">
            <v>69.340599999999995</v>
          </cell>
          <cell r="E18952">
            <v>1</v>
          </cell>
          <cell r="F18952">
            <v>1</v>
          </cell>
          <cell r="G18952">
            <v>1</v>
          </cell>
          <cell r="H18952">
            <v>1</v>
          </cell>
          <cell r="I18952">
            <v>1</v>
          </cell>
          <cell r="J18952">
            <v>1</v>
          </cell>
          <cell r="K18952">
            <v>1</v>
          </cell>
          <cell r="L18952">
            <v>1</v>
          </cell>
          <cell r="M18952">
            <v>1</v>
          </cell>
        </row>
        <row r="18953">
          <cell r="A18953">
            <v>62416</v>
          </cell>
          <cell r="B18953">
            <v>1</v>
          </cell>
          <cell r="C18953">
            <v>61.905700000000003</v>
          </cell>
          <cell r="D18953">
            <v>69.340599999999995</v>
          </cell>
          <cell r="E18953">
            <v>1</v>
          </cell>
          <cell r="F18953">
            <v>1</v>
          </cell>
          <cell r="G18953">
            <v>1</v>
          </cell>
          <cell r="H18953">
            <v>1</v>
          </cell>
          <cell r="I18953">
            <v>1</v>
          </cell>
          <cell r="J18953">
            <v>1</v>
          </cell>
          <cell r="K18953">
            <v>1</v>
          </cell>
          <cell r="L18953">
            <v>1</v>
          </cell>
          <cell r="M18953">
            <v>1</v>
          </cell>
        </row>
        <row r="18954">
          <cell r="A18954">
            <v>62417</v>
          </cell>
          <cell r="B18954">
            <v>1</v>
          </cell>
          <cell r="C18954">
            <v>61.905700000000003</v>
          </cell>
          <cell r="D18954">
            <v>69.340599999999995</v>
          </cell>
          <cell r="E18954">
            <v>1</v>
          </cell>
          <cell r="F18954">
            <v>1</v>
          </cell>
          <cell r="G18954">
            <v>1</v>
          </cell>
          <cell r="H18954">
            <v>1</v>
          </cell>
          <cell r="I18954">
            <v>1</v>
          </cell>
          <cell r="J18954">
            <v>1</v>
          </cell>
          <cell r="K18954">
            <v>1</v>
          </cell>
          <cell r="L18954">
            <v>1</v>
          </cell>
          <cell r="M18954">
            <v>1</v>
          </cell>
        </row>
        <row r="18955">
          <cell r="A18955">
            <v>62418</v>
          </cell>
          <cell r="B18955">
            <v>1</v>
          </cell>
          <cell r="C18955">
            <v>61.905700000000003</v>
          </cell>
          <cell r="D18955">
            <v>69.340599999999995</v>
          </cell>
          <cell r="E18955">
            <v>1</v>
          </cell>
          <cell r="F18955">
            <v>1</v>
          </cell>
          <cell r="G18955">
            <v>1</v>
          </cell>
          <cell r="H18955">
            <v>1</v>
          </cell>
          <cell r="I18955">
            <v>1</v>
          </cell>
          <cell r="J18955">
            <v>1</v>
          </cell>
          <cell r="K18955">
            <v>1</v>
          </cell>
          <cell r="L18955">
            <v>1</v>
          </cell>
          <cell r="M18955">
            <v>1</v>
          </cell>
        </row>
        <row r="18956">
          <cell r="A18956">
            <v>62419</v>
          </cell>
          <cell r="B18956">
            <v>1</v>
          </cell>
          <cell r="C18956">
            <v>61.905700000000003</v>
          </cell>
          <cell r="D18956">
            <v>69.340599999999995</v>
          </cell>
          <cell r="E18956">
            <v>1</v>
          </cell>
          <cell r="F18956">
            <v>1</v>
          </cell>
          <cell r="G18956">
            <v>1</v>
          </cell>
          <cell r="H18956">
            <v>1</v>
          </cell>
          <cell r="I18956">
            <v>1</v>
          </cell>
          <cell r="J18956">
            <v>1</v>
          </cell>
          <cell r="K18956">
            <v>1</v>
          </cell>
          <cell r="L18956">
            <v>1</v>
          </cell>
          <cell r="M18956">
            <v>1</v>
          </cell>
        </row>
        <row r="18957">
          <cell r="A18957">
            <v>62420</v>
          </cell>
          <cell r="B18957">
            <v>1</v>
          </cell>
          <cell r="C18957">
            <v>61.905700000000003</v>
          </cell>
          <cell r="D18957">
            <v>69.340599999999995</v>
          </cell>
          <cell r="E18957">
            <v>1</v>
          </cell>
          <cell r="F18957">
            <v>1</v>
          </cell>
          <cell r="G18957">
            <v>1</v>
          </cell>
          <cell r="H18957">
            <v>1</v>
          </cell>
          <cell r="I18957">
            <v>1</v>
          </cell>
          <cell r="J18957">
            <v>1</v>
          </cell>
          <cell r="K18957">
            <v>1</v>
          </cell>
          <cell r="L18957">
            <v>1</v>
          </cell>
          <cell r="M18957">
            <v>1</v>
          </cell>
        </row>
        <row r="18958">
          <cell r="A18958">
            <v>62421</v>
          </cell>
          <cell r="B18958">
            <v>1</v>
          </cell>
          <cell r="C18958">
            <v>61.905700000000003</v>
          </cell>
          <cell r="D18958">
            <v>69.340599999999995</v>
          </cell>
          <cell r="E18958">
            <v>1</v>
          </cell>
          <cell r="F18958">
            <v>1</v>
          </cell>
          <cell r="G18958">
            <v>1</v>
          </cell>
          <cell r="H18958">
            <v>1</v>
          </cell>
          <cell r="I18958">
            <v>1</v>
          </cell>
          <cell r="J18958">
            <v>1</v>
          </cell>
          <cell r="K18958">
            <v>1</v>
          </cell>
          <cell r="L18958">
            <v>1</v>
          </cell>
          <cell r="M18958">
            <v>1</v>
          </cell>
        </row>
        <row r="18959">
          <cell r="A18959">
            <v>62422</v>
          </cell>
          <cell r="B18959">
            <v>1</v>
          </cell>
          <cell r="C18959">
            <v>61.905700000000003</v>
          </cell>
          <cell r="D18959">
            <v>69.340599999999995</v>
          </cell>
          <cell r="E18959">
            <v>1</v>
          </cell>
          <cell r="F18959">
            <v>1</v>
          </cell>
          <cell r="G18959">
            <v>1</v>
          </cell>
          <cell r="H18959">
            <v>1</v>
          </cell>
          <cell r="I18959">
            <v>1</v>
          </cell>
          <cell r="J18959">
            <v>1</v>
          </cell>
          <cell r="K18959">
            <v>1</v>
          </cell>
          <cell r="L18959">
            <v>1</v>
          </cell>
          <cell r="M18959">
            <v>1</v>
          </cell>
        </row>
        <row r="18960">
          <cell r="A18960">
            <v>62423</v>
          </cell>
          <cell r="B18960">
            <v>1</v>
          </cell>
          <cell r="C18960">
            <v>61.905700000000003</v>
          </cell>
          <cell r="D18960">
            <v>69.340599999999995</v>
          </cell>
          <cell r="E18960">
            <v>1</v>
          </cell>
          <cell r="F18960">
            <v>1</v>
          </cell>
          <cell r="G18960">
            <v>1</v>
          </cell>
          <cell r="H18960">
            <v>1</v>
          </cell>
          <cell r="I18960">
            <v>1</v>
          </cell>
          <cell r="J18960">
            <v>1</v>
          </cell>
          <cell r="K18960">
            <v>1</v>
          </cell>
          <cell r="L18960">
            <v>1</v>
          </cell>
          <cell r="M18960">
            <v>1</v>
          </cell>
        </row>
        <row r="18961">
          <cell r="A18961">
            <v>62424</v>
          </cell>
          <cell r="B18961">
            <v>1</v>
          </cell>
          <cell r="C18961">
            <v>61.905700000000003</v>
          </cell>
          <cell r="D18961">
            <v>69.340599999999995</v>
          </cell>
          <cell r="E18961">
            <v>1</v>
          </cell>
          <cell r="F18961">
            <v>1</v>
          </cell>
          <cell r="G18961">
            <v>1</v>
          </cell>
          <cell r="H18961">
            <v>1</v>
          </cell>
          <cell r="I18961">
            <v>1</v>
          </cell>
          <cell r="J18961">
            <v>1</v>
          </cell>
          <cell r="K18961">
            <v>1</v>
          </cell>
          <cell r="L18961">
            <v>1</v>
          </cell>
          <cell r="M18961">
            <v>1</v>
          </cell>
        </row>
        <row r="18962">
          <cell r="A18962">
            <v>62425</v>
          </cell>
          <cell r="B18962">
            <v>1</v>
          </cell>
          <cell r="C18962">
            <v>61.905700000000003</v>
          </cell>
          <cell r="D18962">
            <v>69.340599999999995</v>
          </cell>
          <cell r="E18962">
            <v>1</v>
          </cell>
          <cell r="F18962">
            <v>1</v>
          </cell>
          <cell r="G18962">
            <v>1</v>
          </cell>
          <cell r="H18962">
            <v>1</v>
          </cell>
          <cell r="I18962">
            <v>1</v>
          </cell>
          <cell r="J18962">
            <v>1</v>
          </cell>
          <cell r="K18962">
            <v>1</v>
          </cell>
          <cell r="L18962">
            <v>1</v>
          </cell>
          <cell r="M18962">
            <v>1</v>
          </cell>
        </row>
        <row r="18963">
          <cell r="A18963">
            <v>62426</v>
          </cell>
          <cell r="B18963">
            <v>1</v>
          </cell>
          <cell r="C18963">
            <v>61.905700000000003</v>
          </cell>
          <cell r="D18963">
            <v>69.340599999999995</v>
          </cell>
          <cell r="E18963">
            <v>1</v>
          </cell>
          <cell r="F18963">
            <v>1</v>
          </cell>
          <cell r="G18963">
            <v>1</v>
          </cell>
          <cell r="H18963">
            <v>1</v>
          </cell>
          <cell r="I18963">
            <v>1</v>
          </cell>
          <cell r="J18963">
            <v>1</v>
          </cell>
          <cell r="K18963">
            <v>1</v>
          </cell>
          <cell r="L18963">
            <v>1</v>
          </cell>
          <cell r="M18963">
            <v>1</v>
          </cell>
        </row>
        <row r="18964">
          <cell r="A18964">
            <v>62427</v>
          </cell>
          <cell r="B18964">
            <v>1</v>
          </cell>
          <cell r="C18964">
            <v>61.905700000000003</v>
          </cell>
          <cell r="D18964">
            <v>69.340599999999995</v>
          </cell>
          <cell r="E18964">
            <v>1</v>
          </cell>
          <cell r="F18964">
            <v>1</v>
          </cell>
          <cell r="G18964">
            <v>1</v>
          </cell>
          <cell r="H18964">
            <v>1</v>
          </cell>
          <cell r="I18964">
            <v>1</v>
          </cell>
          <cell r="J18964">
            <v>1</v>
          </cell>
          <cell r="K18964">
            <v>1</v>
          </cell>
          <cell r="L18964">
            <v>1</v>
          </cell>
          <cell r="M18964">
            <v>1</v>
          </cell>
        </row>
        <row r="18965">
          <cell r="A18965">
            <v>62428</v>
          </cell>
          <cell r="B18965">
            <v>1</v>
          </cell>
          <cell r="C18965">
            <v>61.905700000000003</v>
          </cell>
          <cell r="D18965">
            <v>69.340599999999995</v>
          </cell>
          <cell r="E18965">
            <v>1</v>
          </cell>
          <cell r="F18965">
            <v>1</v>
          </cell>
          <cell r="G18965">
            <v>1</v>
          </cell>
          <cell r="H18965">
            <v>1</v>
          </cell>
          <cell r="I18965">
            <v>1</v>
          </cell>
          <cell r="J18965">
            <v>1</v>
          </cell>
          <cell r="K18965">
            <v>1</v>
          </cell>
          <cell r="L18965">
            <v>1</v>
          </cell>
          <cell r="M18965">
            <v>1</v>
          </cell>
        </row>
        <row r="18966">
          <cell r="A18966">
            <v>62429</v>
          </cell>
          <cell r="B18966">
            <v>1</v>
          </cell>
          <cell r="C18966">
            <v>61.905700000000003</v>
          </cell>
          <cell r="D18966">
            <v>69.340599999999995</v>
          </cell>
          <cell r="E18966">
            <v>1</v>
          </cell>
          <cell r="F18966">
            <v>1</v>
          </cell>
          <cell r="G18966">
            <v>1</v>
          </cell>
          <cell r="H18966">
            <v>1</v>
          </cell>
          <cell r="I18966">
            <v>1</v>
          </cell>
          <cell r="J18966">
            <v>1</v>
          </cell>
          <cell r="K18966">
            <v>1</v>
          </cell>
          <cell r="L18966">
            <v>1</v>
          </cell>
          <cell r="M18966">
            <v>1</v>
          </cell>
        </row>
        <row r="18967">
          <cell r="A18967">
            <v>62430</v>
          </cell>
          <cell r="B18967">
            <v>1</v>
          </cell>
          <cell r="C18967">
            <v>61.905700000000003</v>
          </cell>
          <cell r="D18967">
            <v>69.340599999999995</v>
          </cell>
          <cell r="E18967">
            <v>1</v>
          </cell>
          <cell r="F18967">
            <v>1</v>
          </cell>
          <cell r="G18967">
            <v>1</v>
          </cell>
          <cell r="H18967">
            <v>1</v>
          </cell>
          <cell r="I18967">
            <v>1</v>
          </cell>
          <cell r="J18967">
            <v>1</v>
          </cell>
          <cell r="K18967">
            <v>1</v>
          </cell>
          <cell r="L18967">
            <v>1</v>
          </cell>
          <cell r="M18967">
            <v>1</v>
          </cell>
        </row>
        <row r="18968">
          <cell r="A18968">
            <v>62431</v>
          </cell>
          <cell r="B18968">
            <v>1</v>
          </cell>
          <cell r="C18968">
            <v>61.905700000000003</v>
          </cell>
          <cell r="D18968">
            <v>69.340599999999995</v>
          </cell>
          <cell r="E18968">
            <v>1</v>
          </cell>
          <cell r="F18968">
            <v>1</v>
          </cell>
          <cell r="G18968">
            <v>1</v>
          </cell>
          <cell r="H18968">
            <v>1</v>
          </cell>
          <cell r="I18968">
            <v>1</v>
          </cell>
          <cell r="J18968">
            <v>1</v>
          </cell>
          <cell r="K18968">
            <v>1</v>
          </cell>
          <cell r="L18968">
            <v>1</v>
          </cell>
          <cell r="M18968">
            <v>1</v>
          </cell>
        </row>
        <row r="18969">
          <cell r="A18969">
            <v>62432</v>
          </cell>
          <cell r="B18969">
            <v>1</v>
          </cell>
          <cell r="C18969">
            <v>61.905700000000003</v>
          </cell>
          <cell r="D18969">
            <v>69.340599999999995</v>
          </cell>
          <cell r="E18969">
            <v>1</v>
          </cell>
          <cell r="F18969">
            <v>1</v>
          </cell>
          <cell r="G18969">
            <v>1</v>
          </cell>
          <cell r="H18969">
            <v>1</v>
          </cell>
          <cell r="I18969">
            <v>1</v>
          </cell>
          <cell r="J18969">
            <v>1</v>
          </cell>
          <cell r="K18969">
            <v>1</v>
          </cell>
          <cell r="L18969">
            <v>1</v>
          </cell>
          <cell r="M18969">
            <v>1</v>
          </cell>
        </row>
        <row r="18970">
          <cell r="A18970">
            <v>62433</v>
          </cell>
          <cell r="B18970">
            <v>1</v>
          </cell>
          <cell r="C18970">
            <v>61.905700000000003</v>
          </cell>
          <cell r="D18970">
            <v>69.340599999999995</v>
          </cell>
          <cell r="E18970">
            <v>1</v>
          </cell>
          <cell r="F18970">
            <v>1</v>
          </cell>
          <cell r="G18970">
            <v>1</v>
          </cell>
          <cell r="H18970">
            <v>1</v>
          </cell>
          <cell r="I18970">
            <v>1</v>
          </cell>
          <cell r="J18970">
            <v>1</v>
          </cell>
          <cell r="K18970">
            <v>1</v>
          </cell>
          <cell r="L18970">
            <v>1</v>
          </cell>
          <cell r="M18970">
            <v>1</v>
          </cell>
        </row>
        <row r="18971">
          <cell r="A18971">
            <v>62434</v>
          </cell>
          <cell r="B18971">
            <v>1</v>
          </cell>
          <cell r="C18971">
            <v>61.905700000000003</v>
          </cell>
          <cell r="D18971">
            <v>69.340599999999995</v>
          </cell>
          <cell r="E18971">
            <v>1</v>
          </cell>
          <cell r="F18971">
            <v>1</v>
          </cell>
          <cell r="G18971">
            <v>1</v>
          </cell>
          <cell r="H18971">
            <v>1</v>
          </cell>
          <cell r="I18971">
            <v>1</v>
          </cell>
          <cell r="J18971">
            <v>1</v>
          </cell>
          <cell r="K18971">
            <v>1</v>
          </cell>
          <cell r="L18971">
            <v>1</v>
          </cell>
          <cell r="M18971">
            <v>1</v>
          </cell>
        </row>
        <row r="18972">
          <cell r="A18972">
            <v>62435</v>
          </cell>
          <cell r="B18972">
            <v>1</v>
          </cell>
          <cell r="C18972">
            <v>61.905700000000003</v>
          </cell>
          <cell r="D18972">
            <v>69.340599999999995</v>
          </cell>
          <cell r="E18972">
            <v>1</v>
          </cell>
          <cell r="F18972">
            <v>1</v>
          </cell>
          <cell r="G18972">
            <v>1</v>
          </cell>
          <cell r="H18972">
            <v>1</v>
          </cell>
          <cell r="I18972">
            <v>1</v>
          </cell>
          <cell r="J18972">
            <v>1</v>
          </cell>
          <cell r="K18972">
            <v>1</v>
          </cell>
          <cell r="L18972">
            <v>1</v>
          </cell>
          <cell r="M18972">
            <v>1</v>
          </cell>
        </row>
        <row r="18973">
          <cell r="A18973">
            <v>62436</v>
          </cell>
          <cell r="B18973">
            <v>1</v>
          </cell>
          <cell r="C18973">
            <v>61.905700000000003</v>
          </cell>
          <cell r="D18973">
            <v>69.340599999999995</v>
          </cell>
          <cell r="E18973">
            <v>1</v>
          </cell>
          <cell r="F18973">
            <v>1</v>
          </cell>
          <cell r="G18973">
            <v>1</v>
          </cell>
          <cell r="H18973">
            <v>1</v>
          </cell>
          <cell r="I18973">
            <v>1</v>
          </cell>
          <cell r="J18973">
            <v>1</v>
          </cell>
          <cell r="K18973">
            <v>1</v>
          </cell>
          <cell r="L18973">
            <v>1</v>
          </cell>
          <cell r="M18973">
            <v>1</v>
          </cell>
        </row>
        <row r="18974">
          <cell r="A18974">
            <v>62437</v>
          </cell>
          <cell r="B18974">
            <v>1</v>
          </cell>
          <cell r="C18974">
            <v>61.905700000000003</v>
          </cell>
          <cell r="D18974">
            <v>69.340599999999995</v>
          </cell>
          <cell r="E18974">
            <v>1</v>
          </cell>
          <cell r="F18974">
            <v>1</v>
          </cell>
          <cell r="G18974">
            <v>1</v>
          </cell>
          <cell r="H18974">
            <v>1</v>
          </cell>
          <cell r="I18974">
            <v>1</v>
          </cell>
          <cell r="J18974">
            <v>1</v>
          </cell>
          <cell r="K18974">
            <v>1</v>
          </cell>
          <cell r="L18974">
            <v>1</v>
          </cell>
          <cell r="M18974">
            <v>1</v>
          </cell>
        </row>
        <row r="18975">
          <cell r="A18975">
            <v>62438</v>
          </cell>
          <cell r="B18975">
            <v>1</v>
          </cell>
          <cell r="C18975">
            <v>61.905700000000003</v>
          </cell>
          <cell r="D18975">
            <v>69.340599999999995</v>
          </cell>
          <cell r="E18975">
            <v>1</v>
          </cell>
          <cell r="F18975">
            <v>1</v>
          </cell>
          <cell r="G18975">
            <v>1</v>
          </cell>
          <cell r="H18975">
            <v>1</v>
          </cell>
          <cell r="I18975">
            <v>1</v>
          </cell>
          <cell r="J18975">
            <v>1</v>
          </cell>
          <cell r="K18975">
            <v>1</v>
          </cell>
          <cell r="L18975">
            <v>1</v>
          </cell>
          <cell r="M18975">
            <v>1</v>
          </cell>
        </row>
        <row r="18976">
          <cell r="A18976">
            <v>62439</v>
          </cell>
          <cell r="B18976">
            <v>1</v>
          </cell>
          <cell r="C18976">
            <v>61.905700000000003</v>
          </cell>
          <cell r="D18976">
            <v>69.340599999999995</v>
          </cell>
          <cell r="E18976">
            <v>1</v>
          </cell>
          <cell r="F18976">
            <v>1</v>
          </cell>
          <cell r="G18976">
            <v>1</v>
          </cell>
          <cell r="H18976">
            <v>1</v>
          </cell>
          <cell r="I18976">
            <v>1</v>
          </cell>
          <cell r="J18976">
            <v>1</v>
          </cell>
          <cell r="K18976">
            <v>1</v>
          </cell>
          <cell r="L18976">
            <v>1</v>
          </cell>
          <cell r="M18976">
            <v>1</v>
          </cell>
        </row>
        <row r="18977">
          <cell r="A18977">
            <v>62440</v>
          </cell>
          <cell r="B18977">
            <v>1</v>
          </cell>
          <cell r="C18977">
            <v>61.905700000000003</v>
          </cell>
          <cell r="D18977">
            <v>69.340599999999995</v>
          </cell>
          <cell r="E18977">
            <v>1</v>
          </cell>
          <cell r="F18977">
            <v>1</v>
          </cell>
          <cell r="G18977">
            <v>1</v>
          </cell>
          <cell r="H18977">
            <v>1</v>
          </cell>
          <cell r="I18977">
            <v>1</v>
          </cell>
          <cell r="J18977">
            <v>1</v>
          </cell>
          <cell r="K18977">
            <v>1</v>
          </cell>
          <cell r="L18977">
            <v>1</v>
          </cell>
          <cell r="M18977">
            <v>1</v>
          </cell>
        </row>
        <row r="18978">
          <cell r="A18978">
            <v>62441</v>
          </cell>
          <cell r="B18978">
            <v>1</v>
          </cell>
          <cell r="C18978">
            <v>61.905700000000003</v>
          </cell>
          <cell r="D18978">
            <v>69.340599999999995</v>
          </cell>
          <cell r="E18978">
            <v>1</v>
          </cell>
          <cell r="F18978">
            <v>1</v>
          </cell>
          <cell r="G18978">
            <v>1</v>
          </cell>
          <cell r="H18978">
            <v>1</v>
          </cell>
          <cell r="I18978">
            <v>1</v>
          </cell>
          <cell r="J18978">
            <v>1</v>
          </cell>
          <cell r="K18978">
            <v>1</v>
          </cell>
          <cell r="L18978">
            <v>1</v>
          </cell>
          <cell r="M18978">
            <v>1</v>
          </cell>
        </row>
        <row r="18979">
          <cell r="A18979">
            <v>62442</v>
          </cell>
          <cell r="B18979">
            <v>1</v>
          </cell>
          <cell r="C18979">
            <v>61.905700000000003</v>
          </cell>
          <cell r="D18979">
            <v>69.340599999999995</v>
          </cell>
          <cell r="E18979">
            <v>1</v>
          </cell>
          <cell r="F18979">
            <v>1</v>
          </cell>
          <cell r="G18979">
            <v>1</v>
          </cell>
          <cell r="H18979">
            <v>1</v>
          </cell>
          <cell r="I18979">
            <v>1</v>
          </cell>
          <cell r="J18979">
            <v>1</v>
          </cell>
          <cell r="K18979">
            <v>1</v>
          </cell>
          <cell r="L18979">
            <v>1</v>
          </cell>
          <cell r="M18979">
            <v>1</v>
          </cell>
        </row>
        <row r="18980">
          <cell r="A18980">
            <v>62443</v>
          </cell>
          <cell r="B18980">
            <v>1</v>
          </cell>
          <cell r="C18980">
            <v>61.905700000000003</v>
          </cell>
          <cell r="D18980">
            <v>69.340599999999995</v>
          </cell>
          <cell r="E18980">
            <v>1</v>
          </cell>
          <cell r="F18980">
            <v>1</v>
          </cell>
          <cell r="G18980">
            <v>1</v>
          </cell>
          <cell r="H18980">
            <v>1</v>
          </cell>
          <cell r="I18980">
            <v>1</v>
          </cell>
          <cell r="J18980">
            <v>1</v>
          </cell>
          <cell r="K18980">
            <v>1</v>
          </cell>
          <cell r="L18980">
            <v>1</v>
          </cell>
          <cell r="M18980">
            <v>1</v>
          </cell>
        </row>
        <row r="18981">
          <cell r="A18981">
            <v>62444</v>
          </cell>
          <cell r="B18981">
            <v>1</v>
          </cell>
          <cell r="C18981">
            <v>61.905700000000003</v>
          </cell>
          <cell r="D18981">
            <v>69.340599999999995</v>
          </cell>
          <cell r="E18981">
            <v>1</v>
          </cell>
          <cell r="F18981">
            <v>1</v>
          </cell>
          <cell r="G18981">
            <v>1</v>
          </cell>
          <cell r="H18981">
            <v>1</v>
          </cell>
          <cell r="I18981">
            <v>1</v>
          </cell>
          <cell r="J18981">
            <v>1</v>
          </cell>
          <cell r="K18981">
            <v>1</v>
          </cell>
          <cell r="L18981">
            <v>1</v>
          </cell>
          <cell r="M18981">
            <v>1</v>
          </cell>
        </row>
        <row r="18982">
          <cell r="A18982">
            <v>62445</v>
          </cell>
          <cell r="B18982">
            <v>1</v>
          </cell>
          <cell r="C18982">
            <v>61.905700000000003</v>
          </cell>
          <cell r="D18982">
            <v>69.340599999999995</v>
          </cell>
          <cell r="E18982">
            <v>1</v>
          </cell>
          <cell r="F18982">
            <v>1</v>
          </cell>
          <cell r="G18982">
            <v>1</v>
          </cell>
          <cell r="H18982">
            <v>1</v>
          </cell>
          <cell r="I18982">
            <v>1</v>
          </cell>
          <cell r="J18982">
            <v>1</v>
          </cell>
          <cell r="K18982">
            <v>1</v>
          </cell>
          <cell r="L18982">
            <v>1</v>
          </cell>
          <cell r="M18982">
            <v>1</v>
          </cell>
        </row>
        <row r="18983">
          <cell r="A18983">
            <v>62446</v>
          </cell>
          <cell r="B18983">
            <v>1</v>
          </cell>
          <cell r="C18983">
            <v>61.905700000000003</v>
          </cell>
          <cell r="D18983">
            <v>69.340599999999995</v>
          </cell>
          <cell r="E18983">
            <v>1</v>
          </cell>
          <cell r="F18983">
            <v>1</v>
          </cell>
          <cell r="G18983">
            <v>1</v>
          </cell>
          <cell r="H18983">
            <v>1</v>
          </cell>
          <cell r="I18983">
            <v>1</v>
          </cell>
          <cell r="J18983">
            <v>1</v>
          </cell>
          <cell r="K18983">
            <v>1</v>
          </cell>
          <cell r="L18983">
            <v>1</v>
          </cell>
          <cell r="M18983">
            <v>1</v>
          </cell>
        </row>
        <row r="18984">
          <cell r="A18984">
            <v>62447</v>
          </cell>
          <cell r="B18984">
            <v>1</v>
          </cell>
          <cell r="C18984">
            <v>61.905700000000003</v>
          </cell>
          <cell r="D18984">
            <v>69.340599999999995</v>
          </cell>
          <cell r="E18984">
            <v>1</v>
          </cell>
          <cell r="F18984">
            <v>1</v>
          </cell>
          <cell r="G18984">
            <v>1</v>
          </cell>
          <cell r="H18984">
            <v>1</v>
          </cell>
          <cell r="I18984">
            <v>1</v>
          </cell>
          <cell r="J18984">
            <v>1</v>
          </cell>
          <cell r="K18984">
            <v>1</v>
          </cell>
          <cell r="L18984">
            <v>1</v>
          </cell>
          <cell r="M18984">
            <v>1</v>
          </cell>
        </row>
        <row r="18985">
          <cell r="A18985">
            <v>62448</v>
          </cell>
          <cell r="B18985">
            <v>1</v>
          </cell>
          <cell r="C18985">
            <v>61.905700000000003</v>
          </cell>
          <cell r="D18985">
            <v>69.340599999999995</v>
          </cell>
          <cell r="E18985">
            <v>1</v>
          </cell>
          <cell r="F18985">
            <v>1</v>
          </cell>
          <cell r="G18985">
            <v>1</v>
          </cell>
          <cell r="H18985">
            <v>1</v>
          </cell>
          <cell r="I18985">
            <v>1</v>
          </cell>
          <cell r="J18985">
            <v>1</v>
          </cell>
          <cell r="K18985">
            <v>1</v>
          </cell>
          <cell r="L18985">
            <v>1</v>
          </cell>
          <cell r="M18985">
            <v>1</v>
          </cell>
        </row>
        <row r="18986">
          <cell r="A18986">
            <v>62449</v>
          </cell>
          <cell r="B18986">
            <v>1</v>
          </cell>
          <cell r="C18986">
            <v>61.905700000000003</v>
          </cell>
          <cell r="D18986">
            <v>69.340599999999995</v>
          </cell>
          <cell r="E18986">
            <v>1</v>
          </cell>
          <cell r="F18986">
            <v>1</v>
          </cell>
          <cell r="G18986">
            <v>1</v>
          </cell>
          <cell r="H18986">
            <v>1</v>
          </cell>
          <cell r="I18986">
            <v>1</v>
          </cell>
          <cell r="J18986">
            <v>1</v>
          </cell>
          <cell r="K18986">
            <v>1</v>
          </cell>
          <cell r="L18986">
            <v>1</v>
          </cell>
          <cell r="M18986">
            <v>1</v>
          </cell>
        </row>
        <row r="18987">
          <cell r="A18987">
            <v>62450</v>
          </cell>
          <cell r="B18987">
            <v>1</v>
          </cell>
          <cell r="C18987">
            <v>61.905700000000003</v>
          </cell>
          <cell r="D18987">
            <v>69.340599999999995</v>
          </cell>
          <cell r="E18987">
            <v>1</v>
          </cell>
          <cell r="F18987">
            <v>1</v>
          </cell>
          <cell r="G18987">
            <v>1</v>
          </cell>
          <cell r="H18987">
            <v>1</v>
          </cell>
          <cell r="I18987">
            <v>1</v>
          </cell>
          <cell r="J18987">
            <v>1</v>
          </cell>
          <cell r="K18987">
            <v>1</v>
          </cell>
          <cell r="L18987">
            <v>1</v>
          </cell>
          <cell r="M18987">
            <v>1</v>
          </cell>
        </row>
        <row r="18988">
          <cell r="A18988">
            <v>62451</v>
          </cell>
          <cell r="B18988">
            <v>1</v>
          </cell>
          <cell r="C18988">
            <v>61.905700000000003</v>
          </cell>
          <cell r="D18988">
            <v>69.340599999999995</v>
          </cell>
          <cell r="E18988">
            <v>1</v>
          </cell>
          <cell r="F18988">
            <v>1</v>
          </cell>
          <cell r="G18988">
            <v>1</v>
          </cell>
          <cell r="H18988">
            <v>1</v>
          </cell>
          <cell r="I18988">
            <v>1</v>
          </cell>
          <cell r="J18988">
            <v>1</v>
          </cell>
          <cell r="K18988">
            <v>1</v>
          </cell>
          <cell r="L18988">
            <v>1</v>
          </cell>
          <cell r="M18988">
            <v>1</v>
          </cell>
        </row>
        <row r="18989">
          <cell r="A18989">
            <v>62452</v>
          </cell>
          <cell r="B18989">
            <v>1</v>
          </cell>
          <cell r="C18989">
            <v>61.905700000000003</v>
          </cell>
          <cell r="D18989">
            <v>69.340599999999995</v>
          </cell>
          <cell r="E18989">
            <v>1</v>
          </cell>
          <cell r="F18989">
            <v>1</v>
          </cell>
          <cell r="G18989">
            <v>1</v>
          </cell>
          <cell r="H18989">
            <v>1</v>
          </cell>
          <cell r="I18989">
            <v>1</v>
          </cell>
          <cell r="J18989">
            <v>1</v>
          </cell>
          <cell r="K18989">
            <v>1</v>
          </cell>
          <cell r="L18989">
            <v>1</v>
          </cell>
          <cell r="M18989">
            <v>1</v>
          </cell>
        </row>
        <row r="18990">
          <cell r="A18990">
            <v>62453</v>
          </cell>
          <cell r="B18990">
            <v>1</v>
          </cell>
          <cell r="C18990">
            <v>61.905700000000003</v>
          </cell>
          <cell r="D18990">
            <v>69.340599999999995</v>
          </cell>
          <cell r="E18990">
            <v>1</v>
          </cell>
          <cell r="F18990">
            <v>1</v>
          </cell>
          <cell r="G18990">
            <v>1</v>
          </cell>
          <cell r="H18990">
            <v>1</v>
          </cell>
          <cell r="I18990">
            <v>1</v>
          </cell>
          <cell r="J18990">
            <v>1</v>
          </cell>
          <cell r="K18990">
            <v>1</v>
          </cell>
          <cell r="L18990">
            <v>1</v>
          </cell>
          <cell r="M18990">
            <v>1</v>
          </cell>
        </row>
        <row r="18991">
          <cell r="A18991">
            <v>62454</v>
          </cell>
          <cell r="B18991">
            <v>1</v>
          </cell>
          <cell r="C18991">
            <v>61.905700000000003</v>
          </cell>
          <cell r="D18991">
            <v>69.340599999999995</v>
          </cell>
          <cell r="E18991">
            <v>1</v>
          </cell>
          <cell r="F18991">
            <v>1</v>
          </cell>
          <cell r="G18991">
            <v>1</v>
          </cell>
          <cell r="H18991">
            <v>1</v>
          </cell>
          <cell r="I18991">
            <v>1</v>
          </cell>
          <cell r="J18991">
            <v>1</v>
          </cell>
          <cell r="K18991">
            <v>1</v>
          </cell>
          <cell r="L18991">
            <v>1</v>
          </cell>
          <cell r="M18991">
            <v>1</v>
          </cell>
        </row>
        <row r="18992">
          <cell r="A18992">
            <v>62455</v>
          </cell>
          <cell r="B18992">
            <v>1</v>
          </cell>
          <cell r="C18992">
            <v>61.905700000000003</v>
          </cell>
          <cell r="D18992">
            <v>69.340599999999995</v>
          </cell>
          <cell r="E18992">
            <v>1</v>
          </cell>
          <cell r="F18992">
            <v>1</v>
          </cell>
          <cell r="G18992">
            <v>1</v>
          </cell>
          <cell r="H18992">
            <v>1</v>
          </cell>
          <cell r="I18992">
            <v>1</v>
          </cell>
          <cell r="J18992">
            <v>1</v>
          </cell>
          <cell r="K18992">
            <v>1</v>
          </cell>
          <cell r="L18992">
            <v>1</v>
          </cell>
          <cell r="M18992">
            <v>1</v>
          </cell>
        </row>
        <row r="18993">
          <cell r="A18993">
            <v>62456</v>
          </cell>
          <cell r="B18993">
            <v>1</v>
          </cell>
          <cell r="C18993">
            <v>61.905700000000003</v>
          </cell>
          <cell r="D18993">
            <v>69.340599999999995</v>
          </cell>
          <cell r="E18993">
            <v>1</v>
          </cell>
          <cell r="F18993">
            <v>1</v>
          </cell>
          <cell r="G18993">
            <v>1</v>
          </cell>
          <cell r="H18993">
            <v>1</v>
          </cell>
          <cell r="I18993">
            <v>1</v>
          </cell>
          <cell r="J18993">
            <v>1</v>
          </cell>
          <cell r="K18993">
            <v>1</v>
          </cell>
          <cell r="L18993">
            <v>1</v>
          </cell>
          <cell r="M18993">
            <v>1</v>
          </cell>
        </row>
        <row r="18994">
          <cell r="A18994">
            <v>62457</v>
          </cell>
          <cell r="B18994">
            <v>1</v>
          </cell>
          <cell r="C18994">
            <v>61.905700000000003</v>
          </cell>
          <cell r="D18994">
            <v>69.340599999999995</v>
          </cell>
          <cell r="E18994">
            <v>1</v>
          </cell>
          <cell r="F18994">
            <v>1</v>
          </cell>
          <cell r="G18994">
            <v>1</v>
          </cell>
          <cell r="H18994">
            <v>1</v>
          </cell>
          <cell r="I18994">
            <v>1</v>
          </cell>
          <cell r="J18994">
            <v>1</v>
          </cell>
          <cell r="K18994">
            <v>1</v>
          </cell>
          <cell r="L18994">
            <v>1</v>
          </cell>
          <cell r="M18994">
            <v>1</v>
          </cell>
        </row>
        <row r="18995">
          <cell r="A18995">
            <v>62458</v>
          </cell>
          <cell r="B18995">
            <v>1</v>
          </cell>
          <cell r="C18995">
            <v>61.905700000000003</v>
          </cell>
          <cell r="D18995">
            <v>69.340599999999995</v>
          </cell>
          <cell r="E18995">
            <v>1</v>
          </cell>
          <cell r="F18995">
            <v>1</v>
          </cell>
          <cell r="G18995">
            <v>1</v>
          </cell>
          <cell r="H18995">
            <v>1</v>
          </cell>
          <cell r="I18995">
            <v>1</v>
          </cell>
          <cell r="J18995">
            <v>1</v>
          </cell>
          <cell r="K18995">
            <v>1</v>
          </cell>
          <cell r="L18995">
            <v>1</v>
          </cell>
          <cell r="M18995">
            <v>1</v>
          </cell>
        </row>
        <row r="18996">
          <cell r="A18996">
            <v>62459</v>
          </cell>
          <cell r="B18996">
            <v>1</v>
          </cell>
          <cell r="C18996">
            <v>61.905700000000003</v>
          </cell>
          <cell r="D18996">
            <v>69.340599999999995</v>
          </cell>
          <cell r="E18996">
            <v>1</v>
          </cell>
          <cell r="F18996">
            <v>1</v>
          </cell>
          <cell r="G18996">
            <v>1</v>
          </cell>
          <cell r="H18996">
            <v>1</v>
          </cell>
          <cell r="I18996">
            <v>1</v>
          </cell>
          <cell r="J18996">
            <v>1</v>
          </cell>
          <cell r="K18996">
            <v>1</v>
          </cell>
          <cell r="L18996">
            <v>1</v>
          </cell>
          <cell r="M18996">
            <v>1</v>
          </cell>
        </row>
        <row r="18997">
          <cell r="A18997">
            <v>62460</v>
          </cell>
          <cell r="B18997">
            <v>1</v>
          </cell>
          <cell r="C18997">
            <v>61.905700000000003</v>
          </cell>
          <cell r="D18997">
            <v>69.340599999999995</v>
          </cell>
          <cell r="E18997">
            <v>1</v>
          </cell>
          <cell r="F18997">
            <v>1</v>
          </cell>
          <cell r="G18997">
            <v>1</v>
          </cell>
          <cell r="H18997">
            <v>1</v>
          </cell>
          <cell r="I18997">
            <v>1</v>
          </cell>
          <cell r="J18997">
            <v>1</v>
          </cell>
          <cell r="K18997">
            <v>1</v>
          </cell>
          <cell r="L18997">
            <v>1</v>
          </cell>
          <cell r="M18997">
            <v>1</v>
          </cell>
        </row>
        <row r="18998">
          <cell r="A18998">
            <v>62461</v>
          </cell>
          <cell r="B18998">
            <v>1</v>
          </cell>
          <cell r="C18998">
            <v>61.905700000000003</v>
          </cell>
          <cell r="D18998">
            <v>69.340599999999995</v>
          </cell>
          <cell r="E18998">
            <v>1</v>
          </cell>
          <cell r="F18998">
            <v>1</v>
          </cell>
          <cell r="G18998">
            <v>1</v>
          </cell>
          <cell r="H18998">
            <v>1</v>
          </cell>
          <cell r="I18998">
            <v>1</v>
          </cell>
          <cell r="J18998">
            <v>1</v>
          </cell>
          <cell r="K18998">
            <v>1</v>
          </cell>
          <cell r="L18998">
            <v>1</v>
          </cell>
          <cell r="M18998">
            <v>1</v>
          </cell>
        </row>
        <row r="18999">
          <cell r="A18999">
            <v>62462</v>
          </cell>
          <cell r="B18999">
            <v>1</v>
          </cell>
          <cell r="C18999">
            <v>61.905700000000003</v>
          </cell>
          <cell r="D18999">
            <v>69.340599999999995</v>
          </cell>
          <cell r="E18999">
            <v>1</v>
          </cell>
          <cell r="F18999">
            <v>1</v>
          </cell>
          <cell r="G18999">
            <v>1</v>
          </cell>
          <cell r="H18999">
            <v>1</v>
          </cell>
          <cell r="I18999">
            <v>1</v>
          </cell>
          <cell r="J18999">
            <v>1</v>
          </cell>
          <cell r="K18999">
            <v>1</v>
          </cell>
          <cell r="L18999">
            <v>1</v>
          </cell>
          <cell r="M18999">
            <v>1</v>
          </cell>
        </row>
        <row r="19000">
          <cell r="A19000">
            <v>62463</v>
          </cell>
          <cell r="B19000">
            <v>1</v>
          </cell>
          <cell r="C19000">
            <v>61.905700000000003</v>
          </cell>
          <cell r="D19000">
            <v>69.340599999999995</v>
          </cell>
          <cell r="E19000">
            <v>1</v>
          </cell>
          <cell r="F19000">
            <v>1</v>
          </cell>
          <cell r="G19000">
            <v>1</v>
          </cell>
          <cell r="H19000">
            <v>1</v>
          </cell>
          <cell r="I19000">
            <v>1</v>
          </cell>
          <cell r="J19000">
            <v>1</v>
          </cell>
          <cell r="K19000">
            <v>1</v>
          </cell>
          <cell r="L19000">
            <v>1</v>
          </cell>
          <cell r="M19000">
            <v>1</v>
          </cell>
        </row>
        <row r="19001">
          <cell r="A19001">
            <v>62464</v>
          </cell>
          <cell r="B19001">
            <v>1</v>
          </cell>
          <cell r="C19001">
            <v>61.905700000000003</v>
          </cell>
          <cell r="D19001">
            <v>69.340599999999995</v>
          </cell>
          <cell r="E19001">
            <v>1</v>
          </cell>
          <cell r="F19001">
            <v>1</v>
          </cell>
          <cell r="G19001">
            <v>1</v>
          </cell>
          <cell r="H19001">
            <v>1</v>
          </cell>
          <cell r="I19001">
            <v>1</v>
          </cell>
          <cell r="J19001">
            <v>1</v>
          </cell>
          <cell r="K19001">
            <v>1</v>
          </cell>
          <cell r="L19001">
            <v>1</v>
          </cell>
          <cell r="M19001">
            <v>1</v>
          </cell>
        </row>
        <row r="19002">
          <cell r="A19002">
            <v>62465</v>
          </cell>
          <cell r="B19002">
            <v>1</v>
          </cell>
          <cell r="C19002">
            <v>61.905700000000003</v>
          </cell>
          <cell r="D19002">
            <v>69.340599999999995</v>
          </cell>
          <cell r="E19002">
            <v>1</v>
          </cell>
          <cell r="F19002">
            <v>1</v>
          </cell>
          <cell r="G19002">
            <v>1</v>
          </cell>
          <cell r="H19002">
            <v>1</v>
          </cell>
          <cell r="I19002">
            <v>1</v>
          </cell>
          <cell r="J19002">
            <v>1</v>
          </cell>
          <cell r="K19002">
            <v>1</v>
          </cell>
          <cell r="L19002">
            <v>1</v>
          </cell>
          <cell r="M19002">
            <v>1</v>
          </cell>
        </row>
        <row r="19003">
          <cell r="A19003">
            <v>62466</v>
          </cell>
          <cell r="B19003">
            <v>1</v>
          </cell>
          <cell r="C19003">
            <v>61.905700000000003</v>
          </cell>
          <cell r="D19003">
            <v>69.340599999999995</v>
          </cell>
          <cell r="E19003">
            <v>1</v>
          </cell>
          <cell r="F19003">
            <v>1</v>
          </cell>
          <cell r="G19003">
            <v>1</v>
          </cell>
          <cell r="H19003">
            <v>1</v>
          </cell>
          <cell r="I19003">
            <v>1</v>
          </cell>
          <cell r="J19003">
            <v>1</v>
          </cell>
          <cell r="K19003">
            <v>1</v>
          </cell>
          <cell r="L19003">
            <v>1</v>
          </cell>
          <cell r="M19003">
            <v>1</v>
          </cell>
        </row>
        <row r="19004">
          <cell r="A19004">
            <v>62467</v>
          </cell>
          <cell r="B19004">
            <v>1</v>
          </cell>
          <cell r="C19004">
            <v>61.905700000000003</v>
          </cell>
          <cell r="D19004">
            <v>69.340599999999995</v>
          </cell>
          <cell r="E19004">
            <v>1</v>
          </cell>
          <cell r="F19004">
            <v>1</v>
          </cell>
          <cell r="G19004">
            <v>1</v>
          </cell>
          <cell r="H19004">
            <v>1</v>
          </cell>
          <cell r="I19004">
            <v>1</v>
          </cell>
          <cell r="J19004">
            <v>1</v>
          </cell>
          <cell r="K19004">
            <v>1</v>
          </cell>
          <cell r="L19004">
            <v>1</v>
          </cell>
          <cell r="M19004">
            <v>1</v>
          </cell>
        </row>
        <row r="19005">
          <cell r="A19005">
            <v>62468</v>
          </cell>
          <cell r="B19005">
            <v>1</v>
          </cell>
          <cell r="C19005">
            <v>61.905700000000003</v>
          </cell>
          <cell r="D19005">
            <v>69.340599999999995</v>
          </cell>
          <cell r="E19005">
            <v>1</v>
          </cell>
          <cell r="F19005">
            <v>1</v>
          </cell>
          <cell r="G19005">
            <v>1</v>
          </cell>
          <cell r="H19005">
            <v>1</v>
          </cell>
          <cell r="I19005">
            <v>1</v>
          </cell>
          <cell r="J19005">
            <v>1</v>
          </cell>
          <cell r="K19005">
            <v>1</v>
          </cell>
          <cell r="L19005">
            <v>1</v>
          </cell>
          <cell r="M19005">
            <v>1</v>
          </cell>
        </row>
        <row r="19006">
          <cell r="A19006">
            <v>62469</v>
          </cell>
          <cell r="B19006">
            <v>1</v>
          </cell>
          <cell r="C19006">
            <v>61.905700000000003</v>
          </cell>
          <cell r="D19006">
            <v>69.340599999999995</v>
          </cell>
          <cell r="E19006">
            <v>1</v>
          </cell>
          <cell r="F19006">
            <v>1</v>
          </cell>
          <cell r="G19006">
            <v>1</v>
          </cell>
          <cell r="H19006">
            <v>1</v>
          </cell>
          <cell r="I19006">
            <v>1</v>
          </cell>
          <cell r="J19006">
            <v>1</v>
          </cell>
          <cell r="K19006">
            <v>1</v>
          </cell>
          <cell r="L19006">
            <v>1</v>
          </cell>
          <cell r="M19006">
            <v>1</v>
          </cell>
        </row>
        <row r="19007">
          <cell r="A19007">
            <v>62470</v>
          </cell>
          <cell r="B19007">
            <v>1</v>
          </cell>
          <cell r="C19007">
            <v>61.905700000000003</v>
          </cell>
          <cell r="D19007">
            <v>69.340599999999995</v>
          </cell>
          <cell r="E19007">
            <v>1</v>
          </cell>
          <cell r="F19007">
            <v>1</v>
          </cell>
          <cell r="G19007">
            <v>1</v>
          </cell>
          <cell r="H19007">
            <v>1</v>
          </cell>
          <cell r="I19007">
            <v>1</v>
          </cell>
          <cell r="J19007">
            <v>1</v>
          </cell>
          <cell r="K19007">
            <v>1</v>
          </cell>
          <cell r="L19007">
            <v>1</v>
          </cell>
          <cell r="M19007">
            <v>1</v>
          </cell>
        </row>
        <row r="19008">
          <cell r="A19008">
            <v>62471</v>
          </cell>
          <cell r="B19008">
            <v>1</v>
          </cell>
          <cell r="C19008">
            <v>61.905700000000003</v>
          </cell>
          <cell r="D19008">
            <v>69.340599999999995</v>
          </cell>
          <cell r="E19008">
            <v>1</v>
          </cell>
          <cell r="F19008">
            <v>1</v>
          </cell>
          <cell r="G19008">
            <v>1</v>
          </cell>
          <cell r="H19008">
            <v>1</v>
          </cell>
          <cell r="I19008">
            <v>1</v>
          </cell>
          <cell r="J19008">
            <v>1</v>
          </cell>
          <cell r="K19008">
            <v>1</v>
          </cell>
          <cell r="L19008">
            <v>1</v>
          </cell>
          <cell r="M19008">
            <v>1</v>
          </cell>
        </row>
        <row r="19009">
          <cell r="A19009">
            <v>62472</v>
          </cell>
          <cell r="B19009">
            <v>1</v>
          </cell>
          <cell r="C19009">
            <v>61.905700000000003</v>
          </cell>
          <cell r="D19009">
            <v>69.340599999999995</v>
          </cell>
          <cell r="E19009">
            <v>1</v>
          </cell>
          <cell r="F19009">
            <v>1</v>
          </cell>
          <cell r="G19009">
            <v>1</v>
          </cell>
          <cell r="H19009">
            <v>1</v>
          </cell>
          <cell r="I19009">
            <v>1</v>
          </cell>
          <cell r="J19009">
            <v>1</v>
          </cell>
          <cell r="K19009">
            <v>1</v>
          </cell>
          <cell r="L19009">
            <v>1</v>
          </cell>
          <cell r="M19009">
            <v>1</v>
          </cell>
        </row>
        <row r="19010">
          <cell r="A19010">
            <v>62473</v>
          </cell>
          <cell r="B19010">
            <v>1</v>
          </cell>
          <cell r="C19010">
            <v>61.905700000000003</v>
          </cell>
          <cell r="D19010">
            <v>69.340599999999995</v>
          </cell>
          <cell r="E19010">
            <v>1</v>
          </cell>
          <cell r="F19010">
            <v>1</v>
          </cell>
          <cell r="G19010">
            <v>1</v>
          </cell>
          <cell r="H19010">
            <v>1</v>
          </cell>
          <cell r="I19010">
            <v>1</v>
          </cell>
          <cell r="J19010">
            <v>1</v>
          </cell>
          <cell r="K19010">
            <v>1</v>
          </cell>
          <cell r="L19010">
            <v>1</v>
          </cell>
          <cell r="M19010">
            <v>1</v>
          </cell>
        </row>
        <row r="19011">
          <cell r="A19011">
            <v>62474</v>
          </cell>
          <cell r="B19011">
            <v>1</v>
          </cell>
          <cell r="C19011">
            <v>61.905700000000003</v>
          </cell>
          <cell r="D19011">
            <v>69.340599999999995</v>
          </cell>
          <cell r="E19011">
            <v>1</v>
          </cell>
          <cell r="F19011">
            <v>1</v>
          </cell>
          <cell r="G19011">
            <v>1</v>
          </cell>
          <cell r="H19011">
            <v>1</v>
          </cell>
          <cell r="I19011">
            <v>1</v>
          </cell>
          <cell r="J19011">
            <v>1</v>
          </cell>
          <cell r="K19011">
            <v>1</v>
          </cell>
          <cell r="L19011">
            <v>1</v>
          </cell>
          <cell r="M19011">
            <v>1</v>
          </cell>
        </row>
        <row r="19012">
          <cell r="A19012">
            <v>62475</v>
          </cell>
          <cell r="B19012">
            <v>1</v>
          </cell>
          <cell r="C19012">
            <v>61.905700000000003</v>
          </cell>
          <cell r="D19012">
            <v>69.340599999999995</v>
          </cell>
          <cell r="E19012">
            <v>1</v>
          </cell>
          <cell r="F19012">
            <v>1</v>
          </cell>
          <cell r="G19012">
            <v>1</v>
          </cell>
          <cell r="H19012">
            <v>1</v>
          </cell>
          <cell r="I19012">
            <v>1</v>
          </cell>
          <cell r="J19012">
            <v>1</v>
          </cell>
          <cell r="K19012">
            <v>1</v>
          </cell>
          <cell r="L19012">
            <v>1</v>
          </cell>
          <cell r="M19012">
            <v>1</v>
          </cell>
        </row>
        <row r="19013">
          <cell r="A19013">
            <v>62476</v>
          </cell>
          <cell r="B19013">
            <v>1</v>
          </cell>
          <cell r="C19013">
            <v>61.905700000000003</v>
          </cell>
          <cell r="D19013">
            <v>69.340599999999995</v>
          </cell>
          <cell r="E19013">
            <v>1</v>
          </cell>
          <cell r="F19013">
            <v>1</v>
          </cell>
          <cell r="G19013">
            <v>1</v>
          </cell>
          <cell r="H19013">
            <v>1</v>
          </cell>
          <cell r="I19013">
            <v>1</v>
          </cell>
          <cell r="J19013">
            <v>1</v>
          </cell>
          <cell r="K19013">
            <v>1</v>
          </cell>
          <cell r="L19013">
            <v>1</v>
          </cell>
          <cell r="M19013">
            <v>1</v>
          </cell>
        </row>
        <row r="19014">
          <cell r="A19014">
            <v>62477</v>
          </cell>
          <cell r="B19014">
            <v>1</v>
          </cell>
          <cell r="C19014">
            <v>61.905700000000003</v>
          </cell>
          <cell r="D19014">
            <v>69.340599999999995</v>
          </cell>
          <cell r="E19014">
            <v>1</v>
          </cell>
          <cell r="F19014">
            <v>1</v>
          </cell>
          <cell r="G19014">
            <v>1</v>
          </cell>
          <cell r="H19014">
            <v>1</v>
          </cell>
          <cell r="I19014">
            <v>1</v>
          </cell>
          <cell r="J19014">
            <v>1</v>
          </cell>
          <cell r="K19014">
            <v>1</v>
          </cell>
          <cell r="L19014">
            <v>1</v>
          </cell>
          <cell r="M19014">
            <v>1</v>
          </cell>
        </row>
        <row r="19015">
          <cell r="A19015">
            <v>62478</v>
          </cell>
          <cell r="B19015">
            <v>1</v>
          </cell>
          <cell r="C19015">
            <v>61.905700000000003</v>
          </cell>
          <cell r="D19015">
            <v>69.340599999999995</v>
          </cell>
          <cell r="E19015">
            <v>1</v>
          </cell>
          <cell r="F19015">
            <v>1</v>
          </cell>
          <cell r="G19015">
            <v>1</v>
          </cell>
          <cell r="H19015">
            <v>1</v>
          </cell>
          <cell r="I19015">
            <v>1</v>
          </cell>
          <cell r="J19015">
            <v>1</v>
          </cell>
          <cell r="K19015">
            <v>1</v>
          </cell>
          <cell r="L19015">
            <v>1</v>
          </cell>
          <cell r="M19015">
            <v>1</v>
          </cell>
        </row>
        <row r="19016">
          <cell r="A19016">
            <v>62479</v>
          </cell>
          <cell r="B19016">
            <v>1</v>
          </cell>
          <cell r="C19016">
            <v>61.905700000000003</v>
          </cell>
          <cell r="D19016">
            <v>69.340599999999995</v>
          </cell>
          <cell r="E19016">
            <v>1</v>
          </cell>
          <cell r="F19016">
            <v>1</v>
          </cell>
          <cell r="G19016">
            <v>1</v>
          </cell>
          <cell r="H19016">
            <v>1</v>
          </cell>
          <cell r="I19016">
            <v>1</v>
          </cell>
          <cell r="J19016">
            <v>1</v>
          </cell>
          <cell r="K19016">
            <v>1</v>
          </cell>
          <cell r="L19016">
            <v>1</v>
          </cell>
          <cell r="M19016">
            <v>1</v>
          </cell>
        </row>
        <row r="19017">
          <cell r="A19017">
            <v>62480</v>
          </cell>
          <cell r="B19017">
            <v>1</v>
          </cell>
          <cell r="C19017">
            <v>61.905700000000003</v>
          </cell>
          <cell r="D19017">
            <v>69.340599999999995</v>
          </cell>
          <cell r="E19017">
            <v>1</v>
          </cell>
          <cell r="F19017">
            <v>1</v>
          </cell>
          <cell r="G19017">
            <v>1</v>
          </cell>
          <cell r="H19017">
            <v>1</v>
          </cell>
          <cell r="I19017">
            <v>1</v>
          </cell>
          <cell r="J19017">
            <v>1</v>
          </cell>
          <cell r="K19017">
            <v>1</v>
          </cell>
          <cell r="L19017">
            <v>1</v>
          </cell>
          <cell r="M19017">
            <v>1</v>
          </cell>
        </row>
        <row r="19018">
          <cell r="A19018">
            <v>62481</v>
          </cell>
          <cell r="B19018">
            <v>1</v>
          </cell>
          <cell r="C19018">
            <v>61.905700000000003</v>
          </cell>
          <cell r="D19018">
            <v>69.340599999999995</v>
          </cell>
          <cell r="E19018">
            <v>1</v>
          </cell>
          <cell r="F19018">
            <v>1</v>
          </cell>
          <cell r="G19018">
            <v>1</v>
          </cell>
          <cell r="H19018">
            <v>1</v>
          </cell>
          <cell r="I19018">
            <v>1</v>
          </cell>
          <cell r="J19018">
            <v>1</v>
          </cell>
          <cell r="K19018">
            <v>1</v>
          </cell>
          <cell r="L19018">
            <v>1</v>
          </cell>
          <cell r="M19018">
            <v>1</v>
          </cell>
        </row>
        <row r="19019">
          <cell r="A19019">
            <v>62482</v>
          </cell>
          <cell r="B19019">
            <v>1</v>
          </cell>
          <cell r="C19019">
            <v>61.905700000000003</v>
          </cell>
          <cell r="D19019">
            <v>69.340599999999995</v>
          </cell>
          <cell r="E19019">
            <v>1</v>
          </cell>
          <cell r="F19019">
            <v>1</v>
          </cell>
          <cell r="G19019">
            <v>1</v>
          </cell>
          <cell r="H19019">
            <v>1</v>
          </cell>
          <cell r="I19019">
            <v>1</v>
          </cell>
          <cell r="J19019">
            <v>1</v>
          </cell>
          <cell r="K19019">
            <v>1</v>
          </cell>
          <cell r="L19019">
            <v>1</v>
          </cell>
          <cell r="M19019">
            <v>1</v>
          </cell>
        </row>
        <row r="19020">
          <cell r="A19020">
            <v>62483</v>
          </cell>
          <cell r="B19020">
            <v>1</v>
          </cell>
          <cell r="C19020">
            <v>61.905700000000003</v>
          </cell>
          <cell r="D19020">
            <v>69.340599999999995</v>
          </cell>
          <cell r="E19020">
            <v>1</v>
          </cell>
          <cell r="F19020">
            <v>1</v>
          </cell>
          <cell r="G19020">
            <v>1</v>
          </cell>
          <cell r="H19020">
            <v>1</v>
          </cell>
          <cell r="I19020">
            <v>1</v>
          </cell>
          <cell r="J19020">
            <v>1</v>
          </cell>
          <cell r="K19020">
            <v>1</v>
          </cell>
          <cell r="L19020">
            <v>1</v>
          </cell>
          <cell r="M19020">
            <v>1</v>
          </cell>
        </row>
        <row r="19021">
          <cell r="A19021">
            <v>62484</v>
          </cell>
          <cell r="B19021">
            <v>1</v>
          </cell>
          <cell r="C19021">
            <v>61.905700000000003</v>
          </cell>
          <cell r="D19021">
            <v>69.340599999999995</v>
          </cell>
          <cell r="E19021">
            <v>1</v>
          </cell>
          <cell r="F19021">
            <v>1</v>
          </cell>
          <cell r="G19021">
            <v>1</v>
          </cell>
          <cell r="H19021">
            <v>1</v>
          </cell>
          <cell r="I19021">
            <v>1</v>
          </cell>
          <cell r="J19021">
            <v>1</v>
          </cell>
          <cell r="K19021">
            <v>1</v>
          </cell>
          <cell r="L19021">
            <v>1</v>
          </cell>
          <cell r="M19021">
            <v>1</v>
          </cell>
        </row>
        <row r="19022">
          <cell r="A19022">
            <v>62485</v>
          </cell>
          <cell r="B19022">
            <v>1</v>
          </cell>
          <cell r="C19022">
            <v>61.905700000000003</v>
          </cell>
          <cell r="D19022">
            <v>69.340599999999995</v>
          </cell>
          <cell r="E19022">
            <v>1</v>
          </cell>
          <cell r="F19022">
            <v>1</v>
          </cell>
          <cell r="G19022">
            <v>1</v>
          </cell>
          <cell r="H19022">
            <v>1</v>
          </cell>
          <cell r="I19022">
            <v>1</v>
          </cell>
          <cell r="J19022">
            <v>1</v>
          </cell>
          <cell r="K19022">
            <v>1</v>
          </cell>
          <cell r="L19022">
            <v>1</v>
          </cell>
          <cell r="M19022">
            <v>1</v>
          </cell>
        </row>
        <row r="19023">
          <cell r="A19023">
            <v>62486</v>
          </cell>
          <cell r="B19023">
            <v>1</v>
          </cell>
          <cell r="C19023">
            <v>61.905700000000003</v>
          </cell>
          <cell r="D19023">
            <v>69.340599999999995</v>
          </cell>
          <cell r="E19023">
            <v>1</v>
          </cell>
          <cell r="F19023">
            <v>1</v>
          </cell>
          <cell r="G19023">
            <v>1</v>
          </cell>
          <cell r="H19023">
            <v>1</v>
          </cell>
          <cell r="I19023">
            <v>1</v>
          </cell>
          <cell r="J19023">
            <v>1</v>
          </cell>
          <cell r="K19023">
            <v>1</v>
          </cell>
          <cell r="L19023">
            <v>1</v>
          </cell>
          <cell r="M19023">
            <v>1</v>
          </cell>
        </row>
        <row r="19024">
          <cell r="A19024">
            <v>62487</v>
          </cell>
          <cell r="B19024">
            <v>1</v>
          </cell>
          <cell r="C19024">
            <v>61.905700000000003</v>
          </cell>
          <cell r="D19024">
            <v>69.340599999999995</v>
          </cell>
          <cell r="E19024">
            <v>1</v>
          </cell>
          <cell r="F19024">
            <v>1</v>
          </cell>
          <cell r="G19024">
            <v>1</v>
          </cell>
          <cell r="H19024">
            <v>1</v>
          </cell>
          <cell r="I19024">
            <v>1</v>
          </cell>
          <cell r="J19024">
            <v>1</v>
          </cell>
          <cell r="K19024">
            <v>1</v>
          </cell>
          <cell r="L19024">
            <v>1</v>
          </cell>
          <cell r="M19024">
            <v>1</v>
          </cell>
        </row>
        <row r="19025">
          <cell r="A19025">
            <v>62488</v>
          </cell>
          <cell r="B19025">
            <v>1</v>
          </cell>
          <cell r="C19025">
            <v>61.905700000000003</v>
          </cell>
          <cell r="D19025">
            <v>69.340599999999995</v>
          </cell>
          <cell r="E19025">
            <v>1</v>
          </cell>
          <cell r="F19025">
            <v>1</v>
          </cell>
          <cell r="G19025">
            <v>1</v>
          </cell>
          <cell r="H19025">
            <v>1</v>
          </cell>
          <cell r="I19025">
            <v>1</v>
          </cell>
          <cell r="J19025">
            <v>1</v>
          </cell>
          <cell r="K19025">
            <v>1</v>
          </cell>
          <cell r="L19025">
            <v>1</v>
          </cell>
          <cell r="M19025">
            <v>1</v>
          </cell>
        </row>
        <row r="19026">
          <cell r="A19026">
            <v>62489</v>
          </cell>
          <cell r="B19026">
            <v>1</v>
          </cell>
          <cell r="C19026">
            <v>61.905700000000003</v>
          </cell>
          <cell r="D19026">
            <v>69.340599999999995</v>
          </cell>
          <cell r="E19026">
            <v>1</v>
          </cell>
          <cell r="F19026">
            <v>1</v>
          </cell>
          <cell r="G19026">
            <v>1</v>
          </cell>
          <cell r="H19026">
            <v>1</v>
          </cell>
          <cell r="I19026">
            <v>1</v>
          </cell>
          <cell r="J19026">
            <v>1</v>
          </cell>
          <cell r="K19026">
            <v>1</v>
          </cell>
          <cell r="L19026">
            <v>1</v>
          </cell>
          <cell r="M19026">
            <v>1</v>
          </cell>
        </row>
        <row r="19027">
          <cell r="A19027">
            <v>62490</v>
          </cell>
          <cell r="B19027">
            <v>1</v>
          </cell>
          <cell r="C19027">
            <v>61.905700000000003</v>
          </cell>
          <cell r="D19027">
            <v>69.340599999999995</v>
          </cell>
          <cell r="E19027">
            <v>1</v>
          </cell>
          <cell r="F19027">
            <v>1</v>
          </cell>
          <cell r="G19027">
            <v>1</v>
          </cell>
          <cell r="H19027">
            <v>1</v>
          </cell>
          <cell r="I19027">
            <v>1</v>
          </cell>
          <cell r="J19027">
            <v>1</v>
          </cell>
          <cell r="K19027">
            <v>1</v>
          </cell>
          <cell r="L19027">
            <v>1</v>
          </cell>
          <cell r="M19027">
            <v>1</v>
          </cell>
        </row>
        <row r="19028">
          <cell r="A19028">
            <v>62491</v>
          </cell>
          <cell r="B19028">
            <v>1</v>
          </cell>
          <cell r="C19028">
            <v>61.905700000000003</v>
          </cell>
          <cell r="D19028">
            <v>69.340599999999995</v>
          </cell>
          <cell r="E19028">
            <v>1</v>
          </cell>
          <cell r="F19028">
            <v>1</v>
          </cell>
          <cell r="G19028">
            <v>1</v>
          </cell>
          <cell r="H19028">
            <v>1</v>
          </cell>
          <cell r="I19028">
            <v>1</v>
          </cell>
          <cell r="J19028">
            <v>1</v>
          </cell>
          <cell r="K19028">
            <v>1</v>
          </cell>
          <cell r="L19028">
            <v>1</v>
          </cell>
          <cell r="M19028">
            <v>1</v>
          </cell>
        </row>
        <row r="19029">
          <cell r="A19029">
            <v>62492</v>
          </cell>
          <cell r="B19029">
            <v>1</v>
          </cell>
          <cell r="C19029">
            <v>61.905700000000003</v>
          </cell>
          <cell r="D19029">
            <v>69.340599999999995</v>
          </cell>
          <cell r="E19029">
            <v>1</v>
          </cell>
          <cell r="F19029">
            <v>1</v>
          </cell>
          <cell r="G19029">
            <v>1</v>
          </cell>
          <cell r="H19029">
            <v>1</v>
          </cell>
          <cell r="I19029">
            <v>1</v>
          </cell>
          <cell r="J19029">
            <v>1</v>
          </cell>
          <cell r="K19029">
            <v>1</v>
          </cell>
          <cell r="L19029">
            <v>1</v>
          </cell>
          <cell r="M19029">
            <v>1</v>
          </cell>
        </row>
        <row r="19030">
          <cell r="A19030">
            <v>62493</v>
          </cell>
          <cell r="B19030">
            <v>1</v>
          </cell>
          <cell r="C19030">
            <v>61.905700000000003</v>
          </cell>
          <cell r="D19030">
            <v>69.340599999999995</v>
          </cell>
          <cell r="E19030">
            <v>1</v>
          </cell>
          <cell r="F19030">
            <v>1</v>
          </cell>
          <cell r="G19030">
            <v>1</v>
          </cell>
          <cell r="H19030">
            <v>1</v>
          </cell>
          <cell r="I19030">
            <v>1</v>
          </cell>
          <cell r="J19030">
            <v>1</v>
          </cell>
          <cell r="K19030">
            <v>1</v>
          </cell>
          <cell r="L19030">
            <v>1</v>
          </cell>
          <cell r="M19030">
            <v>1</v>
          </cell>
        </row>
        <row r="19031">
          <cell r="A19031">
            <v>62494</v>
          </cell>
          <cell r="B19031">
            <v>1</v>
          </cell>
          <cell r="C19031">
            <v>61.905700000000003</v>
          </cell>
          <cell r="D19031">
            <v>69.340599999999995</v>
          </cell>
          <cell r="E19031">
            <v>1</v>
          </cell>
          <cell r="F19031">
            <v>1</v>
          </cell>
          <cell r="G19031">
            <v>1</v>
          </cell>
          <cell r="H19031">
            <v>1</v>
          </cell>
          <cell r="I19031">
            <v>1</v>
          </cell>
          <cell r="J19031">
            <v>1</v>
          </cell>
          <cell r="K19031">
            <v>1</v>
          </cell>
          <cell r="L19031">
            <v>1</v>
          </cell>
          <cell r="M19031">
            <v>1</v>
          </cell>
        </row>
        <row r="19032">
          <cell r="A19032">
            <v>62495</v>
          </cell>
          <cell r="B19032">
            <v>1</v>
          </cell>
          <cell r="C19032">
            <v>61.905700000000003</v>
          </cell>
          <cell r="D19032">
            <v>69.340599999999995</v>
          </cell>
          <cell r="E19032">
            <v>1</v>
          </cell>
          <cell r="F19032">
            <v>1</v>
          </cell>
          <cell r="G19032">
            <v>1</v>
          </cell>
          <cell r="H19032">
            <v>1</v>
          </cell>
          <cell r="I19032">
            <v>1</v>
          </cell>
          <cell r="J19032">
            <v>1</v>
          </cell>
          <cell r="K19032">
            <v>1</v>
          </cell>
          <cell r="L19032">
            <v>1</v>
          </cell>
          <cell r="M19032">
            <v>1</v>
          </cell>
        </row>
        <row r="19033">
          <cell r="A19033">
            <v>62496</v>
          </cell>
          <cell r="B19033">
            <v>1</v>
          </cell>
          <cell r="C19033">
            <v>61.905700000000003</v>
          </cell>
          <cell r="D19033">
            <v>69.340599999999995</v>
          </cell>
          <cell r="E19033">
            <v>1</v>
          </cell>
          <cell r="F19033">
            <v>1</v>
          </cell>
          <cell r="G19033">
            <v>1</v>
          </cell>
          <cell r="H19033">
            <v>1</v>
          </cell>
          <cell r="I19033">
            <v>1</v>
          </cell>
          <cell r="J19033">
            <v>1</v>
          </cell>
          <cell r="K19033">
            <v>1</v>
          </cell>
          <cell r="L19033">
            <v>1</v>
          </cell>
          <cell r="M19033">
            <v>1</v>
          </cell>
        </row>
        <row r="19034">
          <cell r="A19034">
            <v>62497</v>
          </cell>
          <cell r="B19034">
            <v>1</v>
          </cell>
          <cell r="C19034">
            <v>61.905700000000003</v>
          </cell>
          <cell r="D19034">
            <v>69.340599999999995</v>
          </cell>
          <cell r="E19034">
            <v>1</v>
          </cell>
          <cell r="F19034">
            <v>1</v>
          </cell>
          <cell r="G19034">
            <v>1</v>
          </cell>
          <cell r="H19034">
            <v>1</v>
          </cell>
          <cell r="I19034">
            <v>1</v>
          </cell>
          <cell r="J19034">
            <v>1</v>
          </cell>
          <cell r="K19034">
            <v>1</v>
          </cell>
          <cell r="L19034">
            <v>1</v>
          </cell>
          <cell r="M19034">
            <v>1</v>
          </cell>
        </row>
        <row r="19035">
          <cell r="A19035">
            <v>62498</v>
          </cell>
          <cell r="B19035">
            <v>1</v>
          </cell>
          <cell r="C19035">
            <v>61.905700000000003</v>
          </cell>
          <cell r="D19035">
            <v>69.340599999999995</v>
          </cell>
          <cell r="E19035">
            <v>1</v>
          </cell>
          <cell r="F19035">
            <v>1</v>
          </cell>
          <cell r="G19035">
            <v>1</v>
          </cell>
          <cell r="H19035">
            <v>1</v>
          </cell>
          <cell r="I19035">
            <v>1</v>
          </cell>
          <cell r="J19035">
            <v>1</v>
          </cell>
          <cell r="K19035">
            <v>1</v>
          </cell>
          <cell r="L19035">
            <v>1</v>
          </cell>
          <cell r="M19035">
            <v>1</v>
          </cell>
        </row>
        <row r="19036">
          <cell r="A19036">
            <v>62499</v>
          </cell>
          <cell r="B19036">
            <v>1</v>
          </cell>
          <cell r="C19036">
            <v>61.905700000000003</v>
          </cell>
          <cell r="D19036">
            <v>69.340599999999995</v>
          </cell>
          <cell r="E19036">
            <v>1</v>
          </cell>
          <cell r="F19036">
            <v>1</v>
          </cell>
          <cell r="G19036">
            <v>1</v>
          </cell>
          <cell r="H19036">
            <v>1</v>
          </cell>
          <cell r="I19036">
            <v>1</v>
          </cell>
          <cell r="J19036">
            <v>1</v>
          </cell>
          <cell r="K19036">
            <v>1</v>
          </cell>
          <cell r="L19036">
            <v>1</v>
          </cell>
          <cell r="M19036">
            <v>1</v>
          </cell>
        </row>
        <row r="19037">
          <cell r="A19037">
            <v>62500</v>
          </cell>
          <cell r="B19037">
            <v>1</v>
          </cell>
          <cell r="C19037">
            <v>61.905700000000003</v>
          </cell>
          <cell r="D19037">
            <v>69.340599999999995</v>
          </cell>
          <cell r="E19037">
            <v>1</v>
          </cell>
          <cell r="F19037">
            <v>1</v>
          </cell>
          <cell r="G19037">
            <v>1</v>
          </cell>
          <cell r="H19037">
            <v>1</v>
          </cell>
          <cell r="I19037">
            <v>1</v>
          </cell>
          <cell r="J19037">
            <v>1</v>
          </cell>
          <cell r="K19037">
            <v>1</v>
          </cell>
          <cell r="L19037">
            <v>1</v>
          </cell>
          <cell r="M19037">
            <v>1</v>
          </cell>
        </row>
        <row r="19038">
          <cell r="A19038">
            <v>62501</v>
          </cell>
          <cell r="B19038">
            <v>1</v>
          </cell>
          <cell r="C19038">
            <v>61.905700000000003</v>
          </cell>
          <cell r="D19038">
            <v>69.340599999999995</v>
          </cell>
          <cell r="E19038">
            <v>1</v>
          </cell>
          <cell r="F19038">
            <v>1</v>
          </cell>
          <cell r="G19038">
            <v>1</v>
          </cell>
          <cell r="H19038">
            <v>1</v>
          </cell>
          <cell r="I19038">
            <v>1</v>
          </cell>
          <cell r="J19038">
            <v>1</v>
          </cell>
          <cell r="K19038">
            <v>1</v>
          </cell>
          <cell r="L19038">
            <v>1</v>
          </cell>
          <cell r="M19038">
            <v>1</v>
          </cell>
        </row>
        <row r="19039">
          <cell r="A19039">
            <v>62502</v>
          </cell>
          <cell r="B19039">
            <v>1</v>
          </cell>
          <cell r="C19039">
            <v>61.905700000000003</v>
          </cell>
          <cell r="D19039">
            <v>69.340599999999995</v>
          </cell>
          <cell r="E19039">
            <v>1</v>
          </cell>
          <cell r="F19039">
            <v>1</v>
          </cell>
          <cell r="G19039">
            <v>1</v>
          </cell>
          <cell r="H19039">
            <v>1</v>
          </cell>
          <cell r="I19039">
            <v>1</v>
          </cell>
          <cell r="J19039">
            <v>1</v>
          </cell>
          <cell r="K19039">
            <v>1</v>
          </cell>
          <cell r="L19039">
            <v>1</v>
          </cell>
          <cell r="M19039">
            <v>1</v>
          </cell>
        </row>
        <row r="19040">
          <cell r="A19040">
            <v>62503</v>
          </cell>
          <cell r="B19040">
            <v>1</v>
          </cell>
          <cell r="C19040">
            <v>61.905700000000003</v>
          </cell>
          <cell r="D19040">
            <v>69.340599999999995</v>
          </cell>
          <cell r="E19040">
            <v>1</v>
          </cell>
          <cell r="F19040">
            <v>1</v>
          </cell>
          <cell r="G19040">
            <v>1</v>
          </cell>
          <cell r="H19040">
            <v>1</v>
          </cell>
          <cell r="I19040">
            <v>1</v>
          </cell>
          <cell r="J19040">
            <v>1</v>
          </cell>
          <cell r="K19040">
            <v>1</v>
          </cell>
          <cell r="L19040">
            <v>1</v>
          </cell>
          <cell r="M19040">
            <v>1</v>
          </cell>
        </row>
        <row r="19041">
          <cell r="A19041">
            <v>62504</v>
          </cell>
          <cell r="B19041">
            <v>1</v>
          </cell>
          <cell r="C19041">
            <v>61.905700000000003</v>
          </cell>
          <cell r="D19041">
            <v>69.340599999999995</v>
          </cell>
          <cell r="E19041">
            <v>1</v>
          </cell>
          <cell r="F19041">
            <v>1</v>
          </cell>
          <cell r="G19041">
            <v>1</v>
          </cell>
          <cell r="H19041">
            <v>1</v>
          </cell>
          <cell r="I19041">
            <v>1</v>
          </cell>
          <cell r="J19041">
            <v>1</v>
          </cell>
          <cell r="K19041">
            <v>1</v>
          </cell>
          <cell r="L19041">
            <v>1</v>
          </cell>
          <cell r="M19041">
            <v>1</v>
          </cell>
        </row>
        <row r="19042">
          <cell r="A19042">
            <v>62505</v>
          </cell>
          <cell r="B19042">
            <v>1</v>
          </cell>
          <cell r="C19042">
            <v>61.905700000000003</v>
          </cell>
          <cell r="D19042">
            <v>69.340599999999995</v>
          </cell>
          <cell r="E19042">
            <v>1</v>
          </cell>
          <cell r="F19042">
            <v>1</v>
          </cell>
          <cell r="G19042">
            <v>1</v>
          </cell>
          <cell r="H19042">
            <v>1</v>
          </cell>
          <cell r="I19042">
            <v>1</v>
          </cell>
          <cell r="J19042">
            <v>1</v>
          </cell>
          <cell r="K19042">
            <v>1</v>
          </cell>
          <cell r="L19042">
            <v>1</v>
          </cell>
          <cell r="M19042">
            <v>1</v>
          </cell>
        </row>
        <row r="19043">
          <cell r="A19043">
            <v>62506</v>
          </cell>
          <cell r="B19043">
            <v>1</v>
          </cell>
          <cell r="C19043">
            <v>61.905700000000003</v>
          </cell>
          <cell r="D19043">
            <v>69.340599999999995</v>
          </cell>
          <cell r="E19043">
            <v>1</v>
          </cell>
          <cell r="F19043">
            <v>1</v>
          </cell>
          <cell r="G19043">
            <v>1</v>
          </cell>
          <cell r="H19043">
            <v>1</v>
          </cell>
          <cell r="I19043">
            <v>1</v>
          </cell>
          <cell r="J19043">
            <v>1</v>
          </cell>
          <cell r="K19043">
            <v>1</v>
          </cell>
          <cell r="L19043">
            <v>1</v>
          </cell>
          <cell r="M19043">
            <v>1</v>
          </cell>
        </row>
        <row r="19044">
          <cell r="A19044">
            <v>62507</v>
          </cell>
          <cell r="B19044">
            <v>1</v>
          </cell>
          <cell r="C19044">
            <v>61.905700000000003</v>
          </cell>
          <cell r="D19044">
            <v>69.340599999999995</v>
          </cell>
          <cell r="E19044">
            <v>1</v>
          </cell>
          <cell r="F19044">
            <v>1</v>
          </cell>
          <cell r="G19044">
            <v>1</v>
          </cell>
          <cell r="H19044">
            <v>1</v>
          </cell>
          <cell r="I19044">
            <v>1</v>
          </cell>
          <cell r="J19044">
            <v>1</v>
          </cell>
          <cell r="K19044">
            <v>1</v>
          </cell>
          <cell r="L19044">
            <v>1</v>
          </cell>
          <cell r="M19044">
            <v>1</v>
          </cell>
        </row>
        <row r="19045">
          <cell r="A19045">
            <v>62508</v>
          </cell>
          <cell r="B19045">
            <v>1</v>
          </cell>
          <cell r="C19045">
            <v>61.905700000000003</v>
          </cell>
          <cell r="D19045">
            <v>69.340599999999995</v>
          </cell>
          <cell r="E19045">
            <v>1</v>
          </cell>
          <cell r="F19045">
            <v>1</v>
          </cell>
          <cell r="G19045">
            <v>1</v>
          </cell>
          <cell r="H19045">
            <v>1</v>
          </cell>
          <cell r="I19045">
            <v>1</v>
          </cell>
          <cell r="J19045">
            <v>1</v>
          </cell>
          <cell r="K19045">
            <v>1</v>
          </cell>
          <cell r="L19045">
            <v>1</v>
          </cell>
          <cell r="M19045">
            <v>1</v>
          </cell>
        </row>
        <row r="19046">
          <cell r="A19046">
            <v>62509</v>
          </cell>
          <cell r="B19046">
            <v>1</v>
          </cell>
          <cell r="C19046">
            <v>61.905700000000003</v>
          </cell>
          <cell r="D19046">
            <v>69.340599999999995</v>
          </cell>
          <cell r="E19046">
            <v>1</v>
          </cell>
          <cell r="F19046">
            <v>1</v>
          </cell>
          <cell r="G19046">
            <v>1</v>
          </cell>
          <cell r="H19046">
            <v>1</v>
          </cell>
          <cell r="I19046">
            <v>1</v>
          </cell>
          <cell r="J19046">
            <v>1</v>
          </cell>
          <cell r="K19046">
            <v>1</v>
          </cell>
          <cell r="L19046">
            <v>1</v>
          </cell>
          <cell r="M19046">
            <v>1</v>
          </cell>
        </row>
        <row r="19047">
          <cell r="A19047">
            <v>62510</v>
          </cell>
          <cell r="B19047">
            <v>1</v>
          </cell>
          <cell r="C19047">
            <v>61.905700000000003</v>
          </cell>
          <cell r="D19047">
            <v>69.340599999999995</v>
          </cell>
          <cell r="E19047">
            <v>1</v>
          </cell>
          <cell r="F19047">
            <v>1</v>
          </cell>
          <cell r="G19047">
            <v>1</v>
          </cell>
          <cell r="H19047">
            <v>1</v>
          </cell>
          <cell r="I19047">
            <v>1</v>
          </cell>
          <cell r="J19047">
            <v>1</v>
          </cell>
          <cell r="K19047">
            <v>1</v>
          </cell>
          <cell r="L19047">
            <v>1</v>
          </cell>
          <cell r="M19047">
            <v>1</v>
          </cell>
        </row>
        <row r="19048">
          <cell r="A19048">
            <v>62511</v>
          </cell>
          <cell r="B19048">
            <v>1</v>
          </cell>
          <cell r="C19048">
            <v>61.905700000000003</v>
          </cell>
          <cell r="D19048">
            <v>69.340599999999995</v>
          </cell>
          <cell r="E19048">
            <v>1</v>
          </cell>
          <cell r="F19048">
            <v>1</v>
          </cell>
          <cell r="G19048">
            <v>1</v>
          </cell>
          <cell r="H19048">
            <v>1</v>
          </cell>
          <cell r="I19048">
            <v>1</v>
          </cell>
          <cell r="J19048">
            <v>1</v>
          </cell>
          <cell r="K19048">
            <v>1</v>
          </cell>
          <cell r="L19048">
            <v>1</v>
          </cell>
          <cell r="M19048">
            <v>1</v>
          </cell>
        </row>
        <row r="19049">
          <cell r="A19049">
            <v>62512</v>
          </cell>
          <cell r="B19049">
            <v>1</v>
          </cell>
          <cell r="C19049">
            <v>61.905700000000003</v>
          </cell>
          <cell r="D19049">
            <v>69.340599999999995</v>
          </cell>
          <cell r="E19049">
            <v>1</v>
          </cell>
          <cell r="F19049">
            <v>1</v>
          </cell>
          <cell r="G19049">
            <v>1</v>
          </cell>
          <cell r="H19049">
            <v>1</v>
          </cell>
          <cell r="I19049">
            <v>1</v>
          </cell>
          <cell r="J19049">
            <v>1</v>
          </cell>
          <cell r="K19049">
            <v>1</v>
          </cell>
          <cell r="L19049">
            <v>1</v>
          </cell>
          <cell r="M19049">
            <v>1</v>
          </cell>
        </row>
        <row r="19050">
          <cell r="A19050">
            <v>62513</v>
          </cell>
          <cell r="B19050">
            <v>1</v>
          </cell>
          <cell r="C19050">
            <v>61.905700000000003</v>
          </cell>
          <cell r="D19050">
            <v>69.340599999999995</v>
          </cell>
          <cell r="E19050">
            <v>1</v>
          </cell>
          <cell r="F19050">
            <v>1</v>
          </cell>
          <cell r="G19050">
            <v>1</v>
          </cell>
          <cell r="H19050">
            <v>1</v>
          </cell>
          <cell r="I19050">
            <v>1</v>
          </cell>
          <cell r="J19050">
            <v>1</v>
          </cell>
          <cell r="K19050">
            <v>1</v>
          </cell>
          <cell r="L19050">
            <v>1</v>
          </cell>
          <cell r="M19050">
            <v>1</v>
          </cell>
        </row>
        <row r="19051">
          <cell r="A19051">
            <v>62514</v>
          </cell>
          <cell r="B19051">
            <v>1</v>
          </cell>
          <cell r="C19051">
            <v>61.905700000000003</v>
          </cell>
          <cell r="D19051">
            <v>69.340599999999995</v>
          </cell>
          <cell r="E19051">
            <v>1</v>
          </cell>
          <cell r="F19051">
            <v>1</v>
          </cell>
          <cell r="G19051">
            <v>1</v>
          </cell>
          <cell r="H19051">
            <v>1</v>
          </cell>
          <cell r="I19051">
            <v>1</v>
          </cell>
          <cell r="J19051">
            <v>1</v>
          </cell>
          <cell r="K19051">
            <v>1</v>
          </cell>
          <cell r="L19051">
            <v>1</v>
          </cell>
          <cell r="M19051">
            <v>1</v>
          </cell>
        </row>
        <row r="19052">
          <cell r="A19052">
            <v>62515</v>
          </cell>
          <cell r="B19052">
            <v>1</v>
          </cell>
          <cell r="C19052">
            <v>61.905700000000003</v>
          </cell>
          <cell r="D19052">
            <v>69.340599999999995</v>
          </cell>
          <cell r="E19052">
            <v>1</v>
          </cell>
          <cell r="F19052">
            <v>1</v>
          </cell>
          <cell r="G19052">
            <v>1</v>
          </cell>
          <cell r="H19052">
            <v>1</v>
          </cell>
          <cell r="I19052">
            <v>1</v>
          </cell>
          <cell r="J19052">
            <v>1</v>
          </cell>
          <cell r="K19052">
            <v>1</v>
          </cell>
          <cell r="L19052">
            <v>1</v>
          </cell>
          <cell r="M19052">
            <v>1</v>
          </cell>
        </row>
        <row r="19053">
          <cell r="A19053">
            <v>62516</v>
          </cell>
          <cell r="B19053">
            <v>1</v>
          </cell>
          <cell r="C19053">
            <v>61.905700000000003</v>
          </cell>
          <cell r="D19053">
            <v>69.340599999999995</v>
          </cell>
          <cell r="E19053">
            <v>1</v>
          </cell>
          <cell r="F19053">
            <v>1</v>
          </cell>
          <cell r="G19053">
            <v>1</v>
          </cell>
          <cell r="H19053">
            <v>1</v>
          </cell>
          <cell r="I19053">
            <v>1</v>
          </cell>
          <cell r="J19053">
            <v>1</v>
          </cell>
          <cell r="K19053">
            <v>1</v>
          </cell>
          <cell r="L19053">
            <v>1</v>
          </cell>
          <cell r="M19053">
            <v>1</v>
          </cell>
        </row>
        <row r="19054">
          <cell r="A19054">
            <v>62517</v>
          </cell>
          <cell r="B19054">
            <v>1</v>
          </cell>
          <cell r="C19054">
            <v>61.905700000000003</v>
          </cell>
          <cell r="D19054">
            <v>69.340599999999995</v>
          </cell>
          <cell r="E19054">
            <v>1</v>
          </cell>
          <cell r="F19054">
            <v>1</v>
          </cell>
          <cell r="G19054">
            <v>1</v>
          </cell>
          <cell r="H19054">
            <v>1</v>
          </cell>
          <cell r="I19054">
            <v>1</v>
          </cell>
          <cell r="J19054">
            <v>1</v>
          </cell>
          <cell r="K19054">
            <v>1</v>
          </cell>
          <cell r="L19054">
            <v>1</v>
          </cell>
          <cell r="M19054">
            <v>1</v>
          </cell>
        </row>
        <row r="19055">
          <cell r="A19055">
            <v>62518</v>
          </cell>
          <cell r="B19055">
            <v>1</v>
          </cell>
          <cell r="C19055">
            <v>61.905700000000003</v>
          </cell>
          <cell r="D19055">
            <v>69.340599999999995</v>
          </cell>
          <cell r="E19055">
            <v>1</v>
          </cell>
          <cell r="F19055">
            <v>1</v>
          </cell>
          <cell r="G19055">
            <v>1</v>
          </cell>
          <cell r="H19055">
            <v>1</v>
          </cell>
          <cell r="I19055">
            <v>1</v>
          </cell>
          <cell r="J19055">
            <v>1</v>
          </cell>
          <cell r="K19055">
            <v>1</v>
          </cell>
          <cell r="L19055">
            <v>1</v>
          </cell>
          <cell r="M19055">
            <v>1</v>
          </cell>
        </row>
        <row r="19056">
          <cell r="A19056">
            <v>62519</v>
          </cell>
          <cell r="B19056">
            <v>1</v>
          </cell>
          <cell r="C19056">
            <v>61.905700000000003</v>
          </cell>
          <cell r="D19056">
            <v>69.340599999999995</v>
          </cell>
          <cell r="E19056">
            <v>1</v>
          </cell>
          <cell r="F19056">
            <v>1</v>
          </cell>
          <cell r="G19056">
            <v>1</v>
          </cell>
          <cell r="H19056">
            <v>1</v>
          </cell>
          <cell r="I19056">
            <v>1</v>
          </cell>
          <cell r="J19056">
            <v>1</v>
          </cell>
          <cell r="K19056">
            <v>1</v>
          </cell>
          <cell r="L19056">
            <v>1</v>
          </cell>
          <cell r="M19056">
            <v>1</v>
          </cell>
        </row>
        <row r="19057">
          <cell r="A19057">
            <v>62520</v>
          </cell>
          <cell r="B19057">
            <v>1</v>
          </cell>
          <cell r="C19057">
            <v>61.905700000000003</v>
          </cell>
          <cell r="D19057">
            <v>69.340599999999995</v>
          </cell>
          <cell r="E19057">
            <v>1</v>
          </cell>
          <cell r="F19057">
            <v>1</v>
          </cell>
          <cell r="G19057">
            <v>1</v>
          </cell>
          <cell r="H19057">
            <v>1</v>
          </cell>
          <cell r="I19057">
            <v>1</v>
          </cell>
          <cell r="J19057">
            <v>1</v>
          </cell>
          <cell r="K19057">
            <v>1</v>
          </cell>
          <cell r="L19057">
            <v>1</v>
          </cell>
          <cell r="M19057">
            <v>1</v>
          </cell>
        </row>
        <row r="19058">
          <cell r="A19058">
            <v>62521</v>
          </cell>
          <cell r="B19058">
            <v>1</v>
          </cell>
          <cell r="C19058">
            <v>61.905700000000003</v>
          </cell>
          <cell r="D19058">
            <v>69.340599999999995</v>
          </cell>
          <cell r="E19058">
            <v>1</v>
          </cell>
          <cell r="F19058">
            <v>1</v>
          </cell>
          <cell r="G19058">
            <v>1</v>
          </cell>
          <cell r="H19058">
            <v>1</v>
          </cell>
          <cell r="I19058">
            <v>1</v>
          </cell>
          <cell r="J19058">
            <v>1</v>
          </cell>
          <cell r="K19058">
            <v>1</v>
          </cell>
          <cell r="L19058">
            <v>1</v>
          </cell>
          <cell r="M19058">
            <v>1</v>
          </cell>
        </row>
        <row r="19059">
          <cell r="A19059">
            <v>62522</v>
          </cell>
          <cell r="B19059">
            <v>1</v>
          </cell>
          <cell r="C19059">
            <v>61.905700000000003</v>
          </cell>
          <cell r="D19059">
            <v>69.340599999999995</v>
          </cell>
          <cell r="E19059">
            <v>1</v>
          </cell>
          <cell r="F19059">
            <v>1</v>
          </cell>
          <cell r="G19059">
            <v>1</v>
          </cell>
          <cell r="H19059">
            <v>1</v>
          </cell>
          <cell r="I19059">
            <v>1</v>
          </cell>
          <cell r="J19059">
            <v>1</v>
          </cell>
          <cell r="K19059">
            <v>1</v>
          </cell>
          <cell r="L19059">
            <v>1</v>
          </cell>
          <cell r="M19059">
            <v>1</v>
          </cell>
        </row>
        <row r="19060">
          <cell r="A19060">
            <v>62523</v>
          </cell>
          <cell r="B19060">
            <v>1</v>
          </cell>
          <cell r="C19060">
            <v>61.905700000000003</v>
          </cell>
          <cell r="D19060">
            <v>69.340599999999995</v>
          </cell>
          <cell r="E19060">
            <v>1</v>
          </cell>
          <cell r="F19060">
            <v>1</v>
          </cell>
          <cell r="G19060">
            <v>1</v>
          </cell>
          <cell r="H19060">
            <v>1</v>
          </cell>
          <cell r="I19060">
            <v>1</v>
          </cell>
          <cell r="J19060">
            <v>1</v>
          </cell>
          <cell r="K19060">
            <v>1</v>
          </cell>
          <cell r="L19060">
            <v>1</v>
          </cell>
          <cell r="M19060">
            <v>1</v>
          </cell>
        </row>
        <row r="19061">
          <cell r="A19061">
            <v>62524</v>
          </cell>
          <cell r="B19061">
            <v>1</v>
          </cell>
          <cell r="C19061">
            <v>61.905700000000003</v>
          </cell>
          <cell r="D19061">
            <v>69.340599999999995</v>
          </cell>
          <cell r="E19061">
            <v>1</v>
          </cell>
          <cell r="F19061">
            <v>1</v>
          </cell>
          <cell r="G19061">
            <v>1</v>
          </cell>
          <cell r="H19061">
            <v>1</v>
          </cell>
          <cell r="I19061">
            <v>1</v>
          </cell>
          <cell r="J19061">
            <v>1</v>
          </cell>
          <cell r="K19061">
            <v>1</v>
          </cell>
          <cell r="L19061">
            <v>1</v>
          </cell>
          <cell r="M19061">
            <v>1</v>
          </cell>
        </row>
        <row r="19062">
          <cell r="A19062">
            <v>62525</v>
          </cell>
          <cell r="B19062">
            <v>1</v>
          </cell>
          <cell r="C19062">
            <v>61.905700000000003</v>
          </cell>
          <cell r="D19062">
            <v>69.340599999999995</v>
          </cell>
          <cell r="E19062">
            <v>1</v>
          </cell>
          <cell r="F19062">
            <v>1</v>
          </cell>
          <cell r="G19062">
            <v>1</v>
          </cell>
          <cell r="H19062">
            <v>1</v>
          </cell>
          <cell r="I19062">
            <v>1</v>
          </cell>
          <cell r="J19062">
            <v>1</v>
          </cell>
          <cell r="K19062">
            <v>1</v>
          </cell>
          <cell r="L19062">
            <v>1</v>
          </cell>
          <cell r="M19062">
            <v>1</v>
          </cell>
        </row>
        <row r="19063">
          <cell r="A19063">
            <v>62526</v>
          </cell>
          <cell r="B19063">
            <v>1</v>
          </cell>
          <cell r="C19063">
            <v>61.905700000000003</v>
          </cell>
          <cell r="D19063">
            <v>69.340599999999995</v>
          </cell>
          <cell r="E19063">
            <v>1</v>
          </cell>
          <cell r="F19063">
            <v>1</v>
          </cell>
          <cell r="G19063">
            <v>1</v>
          </cell>
          <cell r="H19063">
            <v>1</v>
          </cell>
          <cell r="I19063">
            <v>1</v>
          </cell>
          <cell r="J19063">
            <v>1</v>
          </cell>
          <cell r="K19063">
            <v>1</v>
          </cell>
          <cell r="L19063">
            <v>1</v>
          </cell>
          <cell r="M19063">
            <v>1</v>
          </cell>
        </row>
        <row r="19064">
          <cell r="A19064">
            <v>62527</v>
          </cell>
          <cell r="B19064">
            <v>1</v>
          </cell>
          <cell r="C19064">
            <v>61.905700000000003</v>
          </cell>
          <cell r="D19064">
            <v>69.340599999999995</v>
          </cell>
          <cell r="E19064">
            <v>1</v>
          </cell>
          <cell r="F19064">
            <v>1</v>
          </cell>
          <cell r="G19064">
            <v>1</v>
          </cell>
          <cell r="H19064">
            <v>1</v>
          </cell>
          <cell r="I19064">
            <v>1</v>
          </cell>
          <cell r="J19064">
            <v>1</v>
          </cell>
          <cell r="K19064">
            <v>1</v>
          </cell>
          <cell r="L19064">
            <v>1</v>
          </cell>
          <cell r="M19064">
            <v>1</v>
          </cell>
        </row>
        <row r="19065">
          <cell r="A19065">
            <v>62528</v>
          </cell>
          <cell r="B19065">
            <v>1</v>
          </cell>
          <cell r="C19065">
            <v>61.905700000000003</v>
          </cell>
          <cell r="D19065">
            <v>69.340599999999995</v>
          </cell>
          <cell r="E19065">
            <v>1</v>
          </cell>
          <cell r="F19065">
            <v>1</v>
          </cell>
          <cell r="G19065">
            <v>1</v>
          </cell>
          <cell r="H19065">
            <v>1</v>
          </cell>
          <cell r="I19065">
            <v>1</v>
          </cell>
          <cell r="J19065">
            <v>1</v>
          </cell>
          <cell r="K19065">
            <v>1</v>
          </cell>
          <cell r="L19065">
            <v>1</v>
          </cell>
          <cell r="M19065">
            <v>1</v>
          </cell>
        </row>
        <row r="19066">
          <cell r="A19066">
            <v>62529</v>
          </cell>
          <cell r="B19066">
            <v>1</v>
          </cell>
          <cell r="C19066">
            <v>61.905700000000003</v>
          </cell>
          <cell r="D19066">
            <v>69.340599999999995</v>
          </cell>
          <cell r="E19066">
            <v>1</v>
          </cell>
          <cell r="F19066">
            <v>1</v>
          </cell>
          <cell r="G19066">
            <v>1</v>
          </cell>
          <cell r="H19066">
            <v>1</v>
          </cell>
          <cell r="I19066">
            <v>1</v>
          </cell>
          <cell r="J19066">
            <v>1</v>
          </cell>
          <cell r="K19066">
            <v>1</v>
          </cell>
          <cell r="L19066">
            <v>1</v>
          </cell>
          <cell r="M19066">
            <v>1</v>
          </cell>
        </row>
        <row r="19067">
          <cell r="A19067">
            <v>62530</v>
          </cell>
          <cell r="B19067">
            <v>1</v>
          </cell>
          <cell r="C19067">
            <v>61.905700000000003</v>
          </cell>
          <cell r="D19067">
            <v>69.340599999999995</v>
          </cell>
          <cell r="E19067">
            <v>1</v>
          </cell>
          <cell r="F19067">
            <v>1</v>
          </cell>
          <cell r="G19067">
            <v>1</v>
          </cell>
          <cell r="H19067">
            <v>1</v>
          </cell>
          <cell r="I19067">
            <v>1</v>
          </cell>
          <cell r="J19067">
            <v>1</v>
          </cell>
          <cell r="K19067">
            <v>1</v>
          </cell>
          <cell r="L19067">
            <v>1</v>
          </cell>
          <cell r="M19067">
            <v>1</v>
          </cell>
        </row>
        <row r="19068">
          <cell r="A19068">
            <v>62531</v>
          </cell>
          <cell r="B19068">
            <v>1</v>
          </cell>
          <cell r="C19068">
            <v>61.905700000000003</v>
          </cell>
          <cell r="D19068">
            <v>69.340599999999995</v>
          </cell>
          <cell r="E19068">
            <v>1</v>
          </cell>
          <cell r="F19068">
            <v>1</v>
          </cell>
          <cell r="G19068">
            <v>1</v>
          </cell>
          <cell r="H19068">
            <v>1</v>
          </cell>
          <cell r="I19068">
            <v>1</v>
          </cell>
          <cell r="J19068">
            <v>1</v>
          </cell>
          <cell r="K19068">
            <v>1</v>
          </cell>
          <cell r="L19068">
            <v>1</v>
          </cell>
          <cell r="M19068">
            <v>1</v>
          </cell>
        </row>
        <row r="19069">
          <cell r="A19069">
            <v>62532</v>
          </cell>
          <cell r="B19069">
            <v>1</v>
          </cell>
          <cell r="C19069">
            <v>61.905700000000003</v>
          </cell>
          <cell r="D19069">
            <v>69.340599999999995</v>
          </cell>
          <cell r="E19069">
            <v>1</v>
          </cell>
          <cell r="F19069">
            <v>1</v>
          </cell>
          <cell r="G19069">
            <v>1</v>
          </cell>
          <cell r="H19069">
            <v>1</v>
          </cell>
          <cell r="I19069">
            <v>1</v>
          </cell>
          <cell r="J19069">
            <v>1</v>
          </cell>
          <cell r="K19069">
            <v>1</v>
          </cell>
          <cell r="L19069">
            <v>1</v>
          </cell>
          <cell r="M19069">
            <v>1</v>
          </cell>
        </row>
        <row r="19070">
          <cell r="A19070">
            <v>62533</v>
          </cell>
          <cell r="B19070">
            <v>1</v>
          </cell>
          <cell r="C19070">
            <v>61.905700000000003</v>
          </cell>
          <cell r="D19070">
            <v>69.340599999999995</v>
          </cell>
          <cell r="E19070">
            <v>1</v>
          </cell>
          <cell r="F19070">
            <v>1</v>
          </cell>
          <cell r="G19070">
            <v>1</v>
          </cell>
          <cell r="H19070">
            <v>1</v>
          </cell>
          <cell r="I19070">
            <v>1</v>
          </cell>
          <cell r="J19070">
            <v>1</v>
          </cell>
          <cell r="K19070">
            <v>1</v>
          </cell>
          <cell r="L19070">
            <v>1</v>
          </cell>
          <cell r="M19070">
            <v>1</v>
          </cell>
        </row>
        <row r="19071">
          <cell r="A19071">
            <v>62534</v>
          </cell>
          <cell r="B19071">
            <v>1</v>
          </cell>
          <cell r="C19071">
            <v>61.905700000000003</v>
          </cell>
          <cell r="D19071">
            <v>69.340599999999995</v>
          </cell>
          <cell r="E19071">
            <v>1</v>
          </cell>
          <cell r="F19071">
            <v>1</v>
          </cell>
          <cell r="G19071">
            <v>1</v>
          </cell>
          <cell r="H19071">
            <v>1</v>
          </cell>
          <cell r="I19071">
            <v>1</v>
          </cell>
          <cell r="J19071">
            <v>1</v>
          </cell>
          <cell r="K19071">
            <v>1</v>
          </cell>
          <cell r="L19071">
            <v>1</v>
          </cell>
          <cell r="M19071">
            <v>1</v>
          </cell>
        </row>
        <row r="19072">
          <cell r="A19072">
            <v>62535</v>
          </cell>
          <cell r="B19072">
            <v>1</v>
          </cell>
          <cell r="C19072">
            <v>61.905700000000003</v>
          </cell>
          <cell r="D19072">
            <v>69.340599999999995</v>
          </cell>
          <cell r="E19072">
            <v>1</v>
          </cell>
          <cell r="F19072">
            <v>1</v>
          </cell>
          <cell r="G19072">
            <v>1</v>
          </cell>
          <cell r="H19072">
            <v>1</v>
          </cell>
          <cell r="I19072">
            <v>1</v>
          </cell>
          <cell r="J19072">
            <v>1</v>
          </cell>
          <cell r="K19072">
            <v>1</v>
          </cell>
          <cell r="L19072">
            <v>1</v>
          </cell>
          <cell r="M19072">
            <v>1</v>
          </cell>
        </row>
        <row r="19073">
          <cell r="A19073">
            <v>62536</v>
          </cell>
          <cell r="B19073">
            <v>1</v>
          </cell>
          <cell r="C19073">
            <v>61.905700000000003</v>
          </cell>
          <cell r="D19073">
            <v>69.340599999999995</v>
          </cell>
          <cell r="E19073">
            <v>1</v>
          </cell>
          <cell r="F19073">
            <v>1</v>
          </cell>
          <cell r="G19073">
            <v>1</v>
          </cell>
          <cell r="H19073">
            <v>1</v>
          </cell>
          <cell r="I19073">
            <v>1</v>
          </cell>
          <cell r="J19073">
            <v>1</v>
          </cell>
          <cell r="K19073">
            <v>1</v>
          </cell>
          <cell r="L19073">
            <v>1</v>
          </cell>
          <cell r="M19073">
            <v>1</v>
          </cell>
        </row>
        <row r="19074">
          <cell r="A19074">
            <v>62537</v>
          </cell>
          <cell r="B19074">
            <v>1</v>
          </cell>
          <cell r="C19074">
            <v>61.905700000000003</v>
          </cell>
          <cell r="D19074">
            <v>69.340599999999995</v>
          </cell>
          <cell r="E19074">
            <v>1</v>
          </cell>
          <cell r="F19074">
            <v>1</v>
          </cell>
          <cell r="G19074">
            <v>1</v>
          </cell>
          <cell r="H19074">
            <v>1</v>
          </cell>
          <cell r="I19074">
            <v>1</v>
          </cell>
          <cell r="J19074">
            <v>1</v>
          </cell>
          <cell r="K19074">
            <v>1</v>
          </cell>
          <cell r="L19074">
            <v>1</v>
          </cell>
          <cell r="M19074">
            <v>1</v>
          </cell>
        </row>
        <row r="19075">
          <cell r="A19075">
            <v>62538</v>
          </cell>
          <cell r="B19075">
            <v>1</v>
          </cell>
          <cell r="C19075">
            <v>61.905700000000003</v>
          </cell>
          <cell r="D19075">
            <v>69.340599999999995</v>
          </cell>
          <cell r="E19075">
            <v>1</v>
          </cell>
          <cell r="F19075">
            <v>1</v>
          </cell>
          <cell r="G19075">
            <v>1</v>
          </cell>
          <cell r="H19075">
            <v>1</v>
          </cell>
          <cell r="I19075">
            <v>1</v>
          </cell>
          <cell r="J19075">
            <v>1</v>
          </cell>
          <cell r="K19075">
            <v>1</v>
          </cell>
          <cell r="L19075">
            <v>1</v>
          </cell>
          <cell r="M19075">
            <v>1</v>
          </cell>
        </row>
        <row r="19076">
          <cell r="A19076">
            <v>62539</v>
          </cell>
          <cell r="B19076">
            <v>1</v>
          </cell>
          <cell r="C19076">
            <v>61.905700000000003</v>
          </cell>
          <cell r="D19076">
            <v>69.340599999999995</v>
          </cell>
          <cell r="E19076">
            <v>1</v>
          </cell>
          <cell r="F19076">
            <v>1</v>
          </cell>
          <cell r="G19076">
            <v>1</v>
          </cell>
          <cell r="H19076">
            <v>1</v>
          </cell>
          <cell r="I19076">
            <v>1</v>
          </cell>
          <cell r="J19076">
            <v>1</v>
          </cell>
          <cell r="K19076">
            <v>1</v>
          </cell>
          <cell r="L19076">
            <v>1</v>
          </cell>
          <cell r="M19076">
            <v>1</v>
          </cell>
        </row>
        <row r="19077">
          <cell r="A19077">
            <v>62540</v>
          </cell>
          <cell r="B19077">
            <v>1</v>
          </cell>
          <cell r="C19077">
            <v>61.905700000000003</v>
          </cell>
          <cell r="D19077">
            <v>69.340599999999995</v>
          </cell>
          <cell r="E19077">
            <v>1</v>
          </cell>
          <cell r="F19077">
            <v>1</v>
          </cell>
          <cell r="G19077">
            <v>1</v>
          </cell>
          <cell r="H19077">
            <v>1</v>
          </cell>
          <cell r="I19077">
            <v>1</v>
          </cell>
          <cell r="J19077">
            <v>1</v>
          </cell>
          <cell r="K19077">
            <v>1</v>
          </cell>
          <cell r="L19077">
            <v>1</v>
          </cell>
          <cell r="M19077">
            <v>1</v>
          </cell>
        </row>
        <row r="19078">
          <cell r="A19078">
            <v>62541</v>
          </cell>
          <cell r="B19078">
            <v>1</v>
          </cell>
          <cell r="C19078">
            <v>61.905700000000003</v>
          </cell>
          <cell r="D19078">
            <v>69.340599999999995</v>
          </cell>
          <cell r="E19078">
            <v>1</v>
          </cell>
          <cell r="F19078">
            <v>1</v>
          </cell>
          <cell r="G19078">
            <v>1</v>
          </cell>
          <cell r="H19078">
            <v>1</v>
          </cell>
          <cell r="I19078">
            <v>1</v>
          </cell>
          <cell r="J19078">
            <v>1</v>
          </cell>
          <cell r="K19078">
            <v>1</v>
          </cell>
          <cell r="L19078">
            <v>1</v>
          </cell>
          <cell r="M19078">
            <v>1</v>
          </cell>
        </row>
        <row r="19079">
          <cell r="A19079">
            <v>62542</v>
          </cell>
          <cell r="B19079">
            <v>1</v>
          </cell>
          <cell r="C19079">
            <v>61.905700000000003</v>
          </cell>
          <cell r="D19079">
            <v>69.340599999999995</v>
          </cell>
          <cell r="E19079">
            <v>1</v>
          </cell>
          <cell r="F19079">
            <v>1</v>
          </cell>
          <cell r="G19079">
            <v>1</v>
          </cell>
          <cell r="H19079">
            <v>1</v>
          </cell>
          <cell r="I19079">
            <v>1</v>
          </cell>
          <cell r="J19079">
            <v>1</v>
          </cell>
          <cell r="K19079">
            <v>1</v>
          </cell>
          <cell r="L19079">
            <v>1</v>
          </cell>
          <cell r="M19079">
            <v>1</v>
          </cell>
        </row>
        <row r="19080">
          <cell r="A19080">
            <v>62543</v>
          </cell>
          <cell r="B19080">
            <v>1</v>
          </cell>
          <cell r="C19080">
            <v>61.905700000000003</v>
          </cell>
          <cell r="D19080">
            <v>69.340599999999995</v>
          </cell>
          <cell r="E19080">
            <v>1</v>
          </cell>
          <cell r="F19080">
            <v>1</v>
          </cell>
          <cell r="G19080">
            <v>1</v>
          </cell>
          <cell r="H19080">
            <v>1</v>
          </cell>
          <cell r="I19080">
            <v>1</v>
          </cell>
          <cell r="J19080">
            <v>1</v>
          </cell>
          <cell r="K19080">
            <v>1</v>
          </cell>
          <cell r="L19080">
            <v>1</v>
          </cell>
          <cell r="M19080">
            <v>1</v>
          </cell>
        </row>
        <row r="19081">
          <cell r="A19081">
            <v>62544</v>
          </cell>
          <cell r="B19081">
            <v>1</v>
          </cell>
          <cell r="C19081">
            <v>61.905700000000003</v>
          </cell>
          <cell r="D19081">
            <v>69.340599999999995</v>
          </cell>
          <cell r="E19081">
            <v>1</v>
          </cell>
          <cell r="F19081">
            <v>1</v>
          </cell>
          <cell r="G19081">
            <v>1</v>
          </cell>
          <cell r="H19081">
            <v>1</v>
          </cell>
          <cell r="I19081">
            <v>1</v>
          </cell>
          <cell r="J19081">
            <v>1</v>
          </cell>
          <cell r="K19081">
            <v>1</v>
          </cell>
          <cell r="L19081">
            <v>1</v>
          </cell>
          <cell r="M19081">
            <v>1</v>
          </cell>
        </row>
        <row r="19082">
          <cell r="A19082">
            <v>62545</v>
          </cell>
          <cell r="B19082">
            <v>1</v>
          </cell>
          <cell r="C19082">
            <v>61.905700000000003</v>
          </cell>
          <cell r="D19082">
            <v>69.340599999999995</v>
          </cell>
          <cell r="E19082">
            <v>1</v>
          </cell>
          <cell r="F19082">
            <v>1</v>
          </cell>
          <cell r="G19082">
            <v>1</v>
          </cell>
          <cell r="H19082">
            <v>1</v>
          </cell>
          <cell r="I19082">
            <v>1</v>
          </cell>
          <cell r="J19082">
            <v>1</v>
          </cell>
          <cell r="K19082">
            <v>1</v>
          </cell>
          <cell r="L19082">
            <v>1</v>
          </cell>
          <cell r="M19082">
            <v>1</v>
          </cell>
        </row>
        <row r="19083">
          <cell r="A19083">
            <v>62546</v>
          </cell>
          <cell r="B19083">
            <v>1</v>
          </cell>
          <cell r="C19083">
            <v>61.905700000000003</v>
          </cell>
          <cell r="D19083">
            <v>69.340599999999995</v>
          </cell>
          <cell r="E19083">
            <v>1</v>
          </cell>
          <cell r="F19083">
            <v>1</v>
          </cell>
          <cell r="G19083">
            <v>1</v>
          </cell>
          <cell r="H19083">
            <v>1</v>
          </cell>
          <cell r="I19083">
            <v>1</v>
          </cell>
          <cell r="J19083">
            <v>1</v>
          </cell>
          <cell r="K19083">
            <v>1</v>
          </cell>
          <cell r="L19083">
            <v>1</v>
          </cell>
          <cell r="M19083">
            <v>1</v>
          </cell>
        </row>
        <row r="19084">
          <cell r="A19084">
            <v>62547</v>
          </cell>
          <cell r="B19084">
            <v>1</v>
          </cell>
          <cell r="C19084">
            <v>61.905700000000003</v>
          </cell>
          <cell r="D19084">
            <v>69.340599999999995</v>
          </cell>
          <cell r="E19084">
            <v>1</v>
          </cell>
          <cell r="F19084">
            <v>1</v>
          </cell>
          <cell r="G19084">
            <v>1</v>
          </cell>
          <cell r="H19084">
            <v>1</v>
          </cell>
          <cell r="I19084">
            <v>1</v>
          </cell>
          <cell r="J19084">
            <v>1</v>
          </cell>
          <cell r="K19084">
            <v>1</v>
          </cell>
          <cell r="L19084">
            <v>1</v>
          </cell>
          <cell r="M19084">
            <v>1</v>
          </cell>
        </row>
        <row r="19085">
          <cell r="A19085">
            <v>62548</v>
          </cell>
          <cell r="B19085">
            <v>1</v>
          </cell>
          <cell r="C19085">
            <v>61.905700000000003</v>
          </cell>
          <cell r="D19085">
            <v>69.340599999999995</v>
          </cell>
          <cell r="E19085">
            <v>1</v>
          </cell>
          <cell r="F19085">
            <v>1</v>
          </cell>
          <cell r="G19085">
            <v>1</v>
          </cell>
          <cell r="H19085">
            <v>1</v>
          </cell>
          <cell r="I19085">
            <v>1</v>
          </cell>
          <cell r="J19085">
            <v>1</v>
          </cell>
          <cell r="K19085">
            <v>1</v>
          </cell>
          <cell r="L19085">
            <v>1</v>
          </cell>
          <cell r="M19085">
            <v>1</v>
          </cell>
        </row>
        <row r="19086">
          <cell r="A19086">
            <v>62549</v>
          </cell>
          <cell r="B19086">
            <v>1</v>
          </cell>
          <cell r="C19086">
            <v>61.905700000000003</v>
          </cell>
          <cell r="D19086">
            <v>69.340599999999995</v>
          </cell>
          <cell r="E19086">
            <v>1</v>
          </cell>
          <cell r="F19086">
            <v>1</v>
          </cell>
          <cell r="G19086">
            <v>1</v>
          </cell>
          <cell r="H19086">
            <v>1</v>
          </cell>
          <cell r="I19086">
            <v>1</v>
          </cell>
          <cell r="J19086">
            <v>1</v>
          </cell>
          <cell r="K19086">
            <v>1</v>
          </cell>
          <cell r="L19086">
            <v>1</v>
          </cell>
          <cell r="M19086">
            <v>1</v>
          </cell>
        </row>
        <row r="19087">
          <cell r="A19087">
            <v>62550</v>
          </cell>
          <cell r="B19087">
            <v>1</v>
          </cell>
          <cell r="C19087">
            <v>61.905700000000003</v>
          </cell>
          <cell r="D19087">
            <v>69.340599999999995</v>
          </cell>
          <cell r="E19087">
            <v>1</v>
          </cell>
          <cell r="F19087">
            <v>1</v>
          </cell>
          <cell r="G19087">
            <v>1</v>
          </cell>
          <cell r="H19087">
            <v>1</v>
          </cell>
          <cell r="I19087">
            <v>1</v>
          </cell>
          <cell r="J19087">
            <v>1</v>
          </cell>
          <cell r="K19087">
            <v>1</v>
          </cell>
          <cell r="L19087">
            <v>1</v>
          </cell>
          <cell r="M19087">
            <v>1</v>
          </cell>
        </row>
        <row r="19088">
          <cell r="A19088">
            <v>62551</v>
          </cell>
          <cell r="B19088">
            <v>1</v>
          </cell>
          <cell r="C19088">
            <v>61.905700000000003</v>
          </cell>
          <cell r="D19088">
            <v>69.340599999999995</v>
          </cell>
          <cell r="E19088">
            <v>1</v>
          </cell>
          <cell r="F19088">
            <v>1</v>
          </cell>
          <cell r="G19088">
            <v>1</v>
          </cell>
          <cell r="H19088">
            <v>1</v>
          </cell>
          <cell r="I19088">
            <v>1</v>
          </cell>
          <cell r="J19088">
            <v>1</v>
          </cell>
          <cell r="K19088">
            <v>1</v>
          </cell>
          <cell r="L19088">
            <v>1</v>
          </cell>
          <cell r="M19088">
            <v>1</v>
          </cell>
        </row>
        <row r="19089">
          <cell r="A19089">
            <v>62552</v>
          </cell>
          <cell r="B19089">
            <v>1</v>
          </cell>
          <cell r="C19089">
            <v>61.905700000000003</v>
          </cell>
          <cell r="D19089">
            <v>69.340599999999995</v>
          </cell>
          <cell r="E19089">
            <v>1</v>
          </cell>
          <cell r="F19089">
            <v>1</v>
          </cell>
          <cell r="G19089">
            <v>1</v>
          </cell>
          <cell r="H19089">
            <v>1</v>
          </cell>
          <cell r="I19089">
            <v>1</v>
          </cell>
          <cell r="J19089">
            <v>1</v>
          </cell>
          <cell r="K19089">
            <v>1</v>
          </cell>
          <cell r="L19089">
            <v>1</v>
          </cell>
          <cell r="M19089">
            <v>1</v>
          </cell>
        </row>
        <row r="19090">
          <cell r="A19090">
            <v>62553</v>
          </cell>
          <cell r="B19090">
            <v>1</v>
          </cell>
          <cell r="C19090">
            <v>61.905700000000003</v>
          </cell>
          <cell r="D19090">
            <v>69.340599999999995</v>
          </cell>
          <cell r="E19090">
            <v>1</v>
          </cell>
          <cell r="F19090">
            <v>1</v>
          </cell>
          <cell r="G19090">
            <v>1</v>
          </cell>
          <cell r="H19090">
            <v>1</v>
          </cell>
          <cell r="I19090">
            <v>1</v>
          </cell>
          <cell r="J19090">
            <v>1</v>
          </cell>
          <cell r="K19090">
            <v>1</v>
          </cell>
          <cell r="L19090">
            <v>1</v>
          </cell>
          <cell r="M19090">
            <v>1</v>
          </cell>
        </row>
        <row r="19091">
          <cell r="A19091">
            <v>62554</v>
          </cell>
          <cell r="B19091">
            <v>1</v>
          </cell>
          <cell r="C19091">
            <v>61.905700000000003</v>
          </cell>
          <cell r="D19091">
            <v>69.340599999999995</v>
          </cell>
          <cell r="E19091">
            <v>1</v>
          </cell>
          <cell r="F19091">
            <v>1</v>
          </cell>
          <cell r="G19091">
            <v>1</v>
          </cell>
          <cell r="H19091">
            <v>1</v>
          </cell>
          <cell r="I19091">
            <v>1</v>
          </cell>
          <cell r="J19091">
            <v>1</v>
          </cell>
          <cell r="K19091">
            <v>1</v>
          </cell>
          <cell r="L19091">
            <v>1</v>
          </cell>
          <cell r="M19091">
            <v>1</v>
          </cell>
        </row>
        <row r="19092">
          <cell r="A19092">
            <v>62555</v>
          </cell>
          <cell r="B19092">
            <v>1</v>
          </cell>
          <cell r="C19092">
            <v>61.905700000000003</v>
          </cell>
          <cell r="D19092">
            <v>69.340599999999995</v>
          </cell>
          <cell r="E19092">
            <v>1</v>
          </cell>
          <cell r="F19092">
            <v>1</v>
          </cell>
          <cell r="G19092">
            <v>1</v>
          </cell>
          <cell r="H19092">
            <v>1</v>
          </cell>
          <cell r="I19092">
            <v>1</v>
          </cell>
          <cell r="J19092">
            <v>1</v>
          </cell>
          <cell r="K19092">
            <v>1</v>
          </cell>
          <cell r="L19092">
            <v>1</v>
          </cell>
          <cell r="M19092">
            <v>1</v>
          </cell>
        </row>
        <row r="19093">
          <cell r="A19093">
            <v>62556</v>
          </cell>
          <cell r="B19093">
            <v>1</v>
          </cell>
          <cell r="C19093">
            <v>61.905700000000003</v>
          </cell>
          <cell r="D19093">
            <v>69.340599999999995</v>
          </cell>
          <cell r="E19093">
            <v>1</v>
          </cell>
          <cell r="F19093">
            <v>1</v>
          </cell>
          <cell r="G19093">
            <v>1</v>
          </cell>
          <cell r="H19093">
            <v>1</v>
          </cell>
          <cell r="I19093">
            <v>1</v>
          </cell>
          <cell r="J19093">
            <v>1</v>
          </cell>
          <cell r="K19093">
            <v>1</v>
          </cell>
          <cell r="L19093">
            <v>1</v>
          </cell>
          <cell r="M19093">
            <v>1</v>
          </cell>
        </row>
        <row r="19094">
          <cell r="A19094">
            <v>62557</v>
          </cell>
          <cell r="B19094">
            <v>1</v>
          </cell>
          <cell r="C19094">
            <v>61.905700000000003</v>
          </cell>
          <cell r="D19094">
            <v>69.340599999999995</v>
          </cell>
          <cell r="E19094">
            <v>1</v>
          </cell>
          <cell r="F19094">
            <v>1</v>
          </cell>
          <cell r="G19094">
            <v>1</v>
          </cell>
          <cell r="H19094">
            <v>1</v>
          </cell>
          <cell r="I19094">
            <v>1</v>
          </cell>
          <cell r="J19094">
            <v>1</v>
          </cell>
          <cell r="K19094">
            <v>1</v>
          </cell>
          <cell r="L19094">
            <v>1</v>
          </cell>
          <cell r="M19094">
            <v>1</v>
          </cell>
        </row>
        <row r="19095">
          <cell r="A19095">
            <v>62558</v>
          </cell>
          <cell r="B19095">
            <v>1</v>
          </cell>
          <cell r="C19095">
            <v>61.905700000000003</v>
          </cell>
          <cell r="D19095">
            <v>69.340599999999995</v>
          </cell>
          <cell r="E19095">
            <v>1</v>
          </cell>
          <cell r="F19095">
            <v>1</v>
          </cell>
          <cell r="G19095">
            <v>1</v>
          </cell>
          <cell r="H19095">
            <v>1</v>
          </cell>
          <cell r="I19095">
            <v>1</v>
          </cell>
          <cell r="J19095">
            <v>1</v>
          </cell>
          <cell r="K19095">
            <v>1</v>
          </cell>
          <cell r="L19095">
            <v>1</v>
          </cell>
          <cell r="M19095">
            <v>1</v>
          </cell>
        </row>
        <row r="19096">
          <cell r="A19096">
            <v>62559</v>
          </cell>
          <cell r="B19096">
            <v>1</v>
          </cell>
          <cell r="C19096">
            <v>61.905700000000003</v>
          </cell>
          <cell r="D19096">
            <v>69.340599999999995</v>
          </cell>
          <cell r="E19096">
            <v>1</v>
          </cell>
          <cell r="F19096">
            <v>1</v>
          </cell>
          <cell r="G19096">
            <v>1</v>
          </cell>
          <cell r="H19096">
            <v>1</v>
          </cell>
          <cell r="I19096">
            <v>1</v>
          </cell>
          <cell r="J19096">
            <v>1</v>
          </cell>
          <cell r="K19096">
            <v>1</v>
          </cell>
          <cell r="L19096">
            <v>1</v>
          </cell>
          <cell r="M19096">
            <v>1</v>
          </cell>
        </row>
        <row r="19097">
          <cell r="A19097">
            <v>62560</v>
          </cell>
          <cell r="B19097">
            <v>1</v>
          </cell>
          <cell r="C19097">
            <v>61.905700000000003</v>
          </cell>
          <cell r="D19097">
            <v>69.340599999999995</v>
          </cell>
          <cell r="E19097">
            <v>1</v>
          </cell>
          <cell r="F19097">
            <v>1</v>
          </cell>
          <cell r="G19097">
            <v>1</v>
          </cell>
          <cell r="H19097">
            <v>1</v>
          </cell>
          <cell r="I19097">
            <v>1</v>
          </cell>
          <cell r="J19097">
            <v>1</v>
          </cell>
          <cell r="K19097">
            <v>1</v>
          </cell>
          <cell r="L19097">
            <v>1</v>
          </cell>
          <cell r="M19097">
            <v>1</v>
          </cell>
        </row>
        <row r="19098">
          <cell r="A19098">
            <v>62561</v>
          </cell>
          <cell r="B19098">
            <v>1</v>
          </cell>
          <cell r="C19098">
            <v>61.905700000000003</v>
          </cell>
          <cell r="D19098">
            <v>69.340599999999995</v>
          </cell>
          <cell r="E19098">
            <v>1</v>
          </cell>
          <cell r="F19098">
            <v>1</v>
          </cell>
          <cell r="G19098">
            <v>1</v>
          </cell>
          <cell r="H19098">
            <v>1</v>
          </cell>
          <cell r="I19098">
            <v>1</v>
          </cell>
          <cell r="J19098">
            <v>1</v>
          </cell>
          <cell r="K19098">
            <v>1</v>
          </cell>
          <cell r="L19098">
            <v>1</v>
          </cell>
          <cell r="M19098">
            <v>1</v>
          </cell>
        </row>
        <row r="19099">
          <cell r="A19099">
            <v>62562</v>
          </cell>
          <cell r="B19099">
            <v>1</v>
          </cell>
          <cell r="C19099">
            <v>61.905700000000003</v>
          </cell>
          <cell r="D19099">
            <v>69.340599999999995</v>
          </cell>
          <cell r="E19099">
            <v>1</v>
          </cell>
          <cell r="F19099">
            <v>1</v>
          </cell>
          <cell r="G19099">
            <v>1</v>
          </cell>
          <cell r="H19099">
            <v>1</v>
          </cell>
          <cell r="I19099">
            <v>1</v>
          </cell>
          <cell r="J19099">
            <v>1</v>
          </cell>
          <cell r="K19099">
            <v>1</v>
          </cell>
          <cell r="L19099">
            <v>1</v>
          </cell>
          <cell r="M19099">
            <v>1</v>
          </cell>
        </row>
        <row r="19100">
          <cell r="A19100">
            <v>62563</v>
          </cell>
          <cell r="B19100">
            <v>1</v>
          </cell>
          <cell r="C19100">
            <v>61.905700000000003</v>
          </cell>
          <cell r="D19100">
            <v>69.340599999999995</v>
          </cell>
          <cell r="E19100">
            <v>1</v>
          </cell>
          <cell r="F19100">
            <v>1</v>
          </cell>
          <cell r="G19100">
            <v>1</v>
          </cell>
          <cell r="H19100">
            <v>1</v>
          </cell>
          <cell r="I19100">
            <v>1</v>
          </cell>
          <cell r="J19100">
            <v>1</v>
          </cell>
          <cell r="K19100">
            <v>1</v>
          </cell>
          <cell r="L19100">
            <v>1</v>
          </cell>
          <cell r="M19100">
            <v>1</v>
          </cell>
        </row>
        <row r="19101">
          <cell r="A19101">
            <v>62564</v>
          </cell>
          <cell r="B19101">
            <v>1</v>
          </cell>
          <cell r="C19101">
            <v>61.905700000000003</v>
          </cell>
          <cell r="D19101">
            <v>69.340599999999995</v>
          </cell>
          <cell r="E19101">
            <v>1</v>
          </cell>
          <cell r="F19101">
            <v>1</v>
          </cell>
          <cell r="G19101">
            <v>1</v>
          </cell>
          <cell r="H19101">
            <v>1</v>
          </cell>
          <cell r="I19101">
            <v>1</v>
          </cell>
          <cell r="J19101">
            <v>1</v>
          </cell>
          <cell r="K19101">
            <v>1</v>
          </cell>
          <cell r="L19101">
            <v>1</v>
          </cell>
          <cell r="M19101">
            <v>1</v>
          </cell>
        </row>
        <row r="19102">
          <cell r="A19102">
            <v>62565</v>
          </cell>
          <cell r="B19102">
            <v>1</v>
          </cell>
          <cell r="C19102">
            <v>61.905700000000003</v>
          </cell>
          <cell r="D19102">
            <v>69.340599999999995</v>
          </cell>
          <cell r="E19102">
            <v>1</v>
          </cell>
          <cell r="F19102">
            <v>1</v>
          </cell>
          <cell r="G19102">
            <v>1</v>
          </cell>
          <cell r="H19102">
            <v>1</v>
          </cell>
          <cell r="I19102">
            <v>1</v>
          </cell>
          <cell r="J19102">
            <v>1</v>
          </cell>
          <cell r="K19102">
            <v>1</v>
          </cell>
          <cell r="L19102">
            <v>1</v>
          </cell>
          <cell r="M19102">
            <v>1</v>
          </cell>
        </row>
        <row r="19103">
          <cell r="A19103">
            <v>62566</v>
          </cell>
          <cell r="B19103">
            <v>1</v>
          </cell>
          <cell r="C19103">
            <v>61.905700000000003</v>
          </cell>
          <cell r="D19103">
            <v>69.340599999999995</v>
          </cell>
          <cell r="E19103">
            <v>1</v>
          </cell>
          <cell r="F19103">
            <v>1</v>
          </cell>
          <cell r="G19103">
            <v>1</v>
          </cell>
          <cell r="H19103">
            <v>1</v>
          </cell>
          <cell r="I19103">
            <v>1</v>
          </cell>
          <cell r="J19103">
            <v>1</v>
          </cell>
          <cell r="K19103">
            <v>1</v>
          </cell>
          <cell r="L19103">
            <v>1</v>
          </cell>
          <cell r="M19103">
            <v>1</v>
          </cell>
        </row>
        <row r="19104">
          <cell r="A19104">
            <v>62567</v>
          </cell>
          <cell r="B19104">
            <v>1</v>
          </cell>
          <cell r="C19104">
            <v>61.905700000000003</v>
          </cell>
          <cell r="D19104">
            <v>69.340599999999995</v>
          </cell>
          <cell r="E19104">
            <v>1</v>
          </cell>
          <cell r="F19104">
            <v>1</v>
          </cell>
          <cell r="G19104">
            <v>1</v>
          </cell>
          <cell r="H19104">
            <v>1</v>
          </cell>
          <cell r="I19104">
            <v>1</v>
          </cell>
          <cell r="J19104">
            <v>1</v>
          </cell>
          <cell r="K19104">
            <v>1</v>
          </cell>
          <cell r="L19104">
            <v>1</v>
          </cell>
          <cell r="M19104">
            <v>1</v>
          </cell>
        </row>
        <row r="19105">
          <cell r="A19105">
            <v>62568</v>
          </cell>
          <cell r="B19105">
            <v>1</v>
          </cell>
          <cell r="C19105">
            <v>61.905700000000003</v>
          </cell>
          <cell r="D19105">
            <v>69.340599999999995</v>
          </cell>
          <cell r="E19105">
            <v>1</v>
          </cell>
          <cell r="F19105">
            <v>1</v>
          </cell>
          <cell r="G19105">
            <v>1</v>
          </cell>
          <cell r="H19105">
            <v>1</v>
          </cell>
          <cell r="I19105">
            <v>1</v>
          </cell>
          <cell r="J19105">
            <v>1</v>
          </cell>
          <cell r="K19105">
            <v>1</v>
          </cell>
          <cell r="L19105">
            <v>1</v>
          </cell>
          <cell r="M19105">
            <v>1</v>
          </cell>
        </row>
        <row r="19106">
          <cell r="A19106">
            <v>62569</v>
          </cell>
          <cell r="B19106">
            <v>1</v>
          </cell>
          <cell r="C19106">
            <v>61.905700000000003</v>
          </cell>
          <cell r="D19106">
            <v>69.340599999999995</v>
          </cell>
          <cell r="E19106">
            <v>1</v>
          </cell>
          <cell r="F19106">
            <v>1</v>
          </cell>
          <cell r="G19106">
            <v>1</v>
          </cell>
          <cell r="H19106">
            <v>1</v>
          </cell>
          <cell r="I19106">
            <v>1</v>
          </cell>
          <cell r="J19106">
            <v>1</v>
          </cell>
          <cell r="K19106">
            <v>1</v>
          </cell>
          <cell r="L19106">
            <v>1</v>
          </cell>
          <cell r="M19106">
            <v>1</v>
          </cell>
        </row>
        <row r="19107">
          <cell r="A19107">
            <v>62570</v>
          </cell>
          <cell r="B19107">
            <v>1</v>
          </cell>
          <cell r="C19107">
            <v>61.905700000000003</v>
          </cell>
          <cell r="D19107">
            <v>69.340599999999995</v>
          </cell>
          <cell r="E19107">
            <v>1</v>
          </cell>
          <cell r="F19107">
            <v>1</v>
          </cell>
          <cell r="G19107">
            <v>1</v>
          </cell>
          <cell r="H19107">
            <v>1</v>
          </cell>
          <cell r="I19107">
            <v>1</v>
          </cell>
          <cell r="J19107">
            <v>1</v>
          </cell>
          <cell r="K19107">
            <v>1</v>
          </cell>
          <cell r="L19107">
            <v>1</v>
          </cell>
          <cell r="M19107">
            <v>1</v>
          </cell>
        </row>
        <row r="19108">
          <cell r="A19108">
            <v>62571</v>
          </cell>
          <cell r="B19108">
            <v>1</v>
          </cell>
          <cell r="C19108">
            <v>61.905700000000003</v>
          </cell>
          <cell r="D19108">
            <v>69.340599999999995</v>
          </cell>
          <cell r="E19108">
            <v>1</v>
          </cell>
          <cell r="F19108">
            <v>1</v>
          </cell>
          <cell r="G19108">
            <v>1</v>
          </cell>
          <cell r="H19108">
            <v>1</v>
          </cell>
          <cell r="I19108">
            <v>1</v>
          </cell>
          <cell r="J19108">
            <v>1</v>
          </cell>
          <cell r="K19108">
            <v>1</v>
          </cell>
          <cell r="L19108">
            <v>1</v>
          </cell>
          <cell r="M19108">
            <v>1</v>
          </cell>
        </row>
        <row r="19109">
          <cell r="A19109">
            <v>62572</v>
          </cell>
          <cell r="B19109">
            <v>1</v>
          </cell>
          <cell r="C19109">
            <v>61.905700000000003</v>
          </cell>
          <cell r="D19109">
            <v>69.340599999999995</v>
          </cell>
          <cell r="E19109">
            <v>1</v>
          </cell>
          <cell r="F19109">
            <v>1</v>
          </cell>
          <cell r="G19109">
            <v>1</v>
          </cell>
          <cell r="H19109">
            <v>1</v>
          </cell>
          <cell r="I19109">
            <v>1</v>
          </cell>
          <cell r="J19109">
            <v>1</v>
          </cell>
          <cell r="K19109">
            <v>1</v>
          </cell>
          <cell r="L19109">
            <v>1</v>
          </cell>
          <cell r="M19109">
            <v>1</v>
          </cell>
        </row>
        <row r="19110">
          <cell r="A19110">
            <v>62573</v>
          </cell>
          <cell r="B19110">
            <v>1</v>
          </cell>
          <cell r="C19110">
            <v>61.905700000000003</v>
          </cell>
          <cell r="D19110">
            <v>69.340599999999995</v>
          </cell>
          <cell r="E19110">
            <v>1</v>
          </cell>
          <cell r="F19110">
            <v>1</v>
          </cell>
          <cell r="G19110">
            <v>1</v>
          </cell>
          <cell r="H19110">
            <v>1</v>
          </cell>
          <cell r="I19110">
            <v>1</v>
          </cell>
          <cell r="J19110">
            <v>1</v>
          </cell>
          <cell r="K19110">
            <v>1</v>
          </cell>
          <cell r="L19110">
            <v>1</v>
          </cell>
          <cell r="M19110">
            <v>1</v>
          </cell>
        </row>
        <row r="19111">
          <cell r="A19111">
            <v>62574</v>
          </cell>
          <cell r="B19111">
            <v>1</v>
          </cell>
          <cell r="C19111">
            <v>61.905700000000003</v>
          </cell>
          <cell r="D19111">
            <v>69.340599999999995</v>
          </cell>
          <cell r="E19111">
            <v>1</v>
          </cell>
          <cell r="F19111">
            <v>1</v>
          </cell>
          <cell r="G19111">
            <v>1</v>
          </cell>
          <cell r="H19111">
            <v>1</v>
          </cell>
          <cell r="I19111">
            <v>1</v>
          </cell>
          <cell r="J19111">
            <v>1</v>
          </cell>
          <cell r="K19111">
            <v>1</v>
          </cell>
          <cell r="L19111">
            <v>1</v>
          </cell>
          <cell r="M19111">
            <v>1</v>
          </cell>
        </row>
        <row r="19112">
          <cell r="A19112">
            <v>62575</v>
          </cell>
          <cell r="B19112">
            <v>1</v>
          </cell>
          <cell r="C19112">
            <v>61.905700000000003</v>
          </cell>
          <cell r="D19112">
            <v>69.340599999999995</v>
          </cell>
          <cell r="E19112">
            <v>1</v>
          </cell>
          <cell r="F19112">
            <v>1</v>
          </cell>
          <cell r="G19112">
            <v>1</v>
          </cell>
          <cell r="H19112">
            <v>1</v>
          </cell>
          <cell r="I19112">
            <v>1</v>
          </cell>
          <cell r="J19112">
            <v>1</v>
          </cell>
          <cell r="K19112">
            <v>1</v>
          </cell>
          <cell r="L19112">
            <v>1</v>
          </cell>
          <cell r="M19112">
            <v>1</v>
          </cell>
        </row>
        <row r="19113">
          <cell r="A19113">
            <v>62576</v>
          </cell>
          <cell r="B19113">
            <v>1</v>
          </cell>
          <cell r="C19113">
            <v>61.905700000000003</v>
          </cell>
          <cell r="D19113">
            <v>69.340599999999995</v>
          </cell>
          <cell r="E19113">
            <v>1</v>
          </cell>
          <cell r="F19113">
            <v>1</v>
          </cell>
          <cell r="G19113">
            <v>1</v>
          </cell>
          <cell r="H19113">
            <v>1</v>
          </cell>
          <cell r="I19113">
            <v>1</v>
          </cell>
          <cell r="J19113">
            <v>1</v>
          </cell>
          <cell r="K19113">
            <v>1</v>
          </cell>
          <cell r="L19113">
            <v>1</v>
          </cell>
          <cell r="M19113">
            <v>1</v>
          </cell>
        </row>
        <row r="19114">
          <cell r="A19114">
            <v>62577</v>
          </cell>
          <cell r="B19114">
            <v>1</v>
          </cell>
          <cell r="C19114">
            <v>61.905700000000003</v>
          </cell>
          <cell r="D19114">
            <v>69.340599999999995</v>
          </cell>
          <cell r="E19114">
            <v>1</v>
          </cell>
          <cell r="F19114">
            <v>1</v>
          </cell>
          <cell r="G19114">
            <v>1</v>
          </cell>
          <cell r="H19114">
            <v>1</v>
          </cell>
          <cell r="I19114">
            <v>1</v>
          </cell>
          <cell r="J19114">
            <v>1</v>
          </cell>
          <cell r="K19114">
            <v>1</v>
          </cell>
          <cell r="L19114">
            <v>1</v>
          </cell>
          <cell r="M19114">
            <v>1</v>
          </cell>
        </row>
        <row r="19115">
          <cell r="A19115">
            <v>62578</v>
          </cell>
          <cell r="B19115">
            <v>1</v>
          </cell>
          <cell r="C19115">
            <v>61.905700000000003</v>
          </cell>
          <cell r="D19115">
            <v>69.340599999999995</v>
          </cell>
          <cell r="E19115">
            <v>1</v>
          </cell>
          <cell r="F19115">
            <v>1</v>
          </cell>
          <cell r="G19115">
            <v>1</v>
          </cell>
          <cell r="H19115">
            <v>1</v>
          </cell>
          <cell r="I19115">
            <v>1</v>
          </cell>
          <cell r="J19115">
            <v>1</v>
          </cell>
          <cell r="K19115">
            <v>1</v>
          </cell>
          <cell r="L19115">
            <v>1</v>
          </cell>
          <cell r="M19115">
            <v>1</v>
          </cell>
        </row>
        <row r="19116">
          <cell r="A19116">
            <v>62579</v>
          </cell>
          <cell r="B19116">
            <v>1</v>
          </cell>
          <cell r="C19116">
            <v>61.905700000000003</v>
          </cell>
          <cell r="D19116">
            <v>69.340599999999995</v>
          </cell>
          <cell r="E19116">
            <v>1</v>
          </cell>
          <cell r="F19116">
            <v>1</v>
          </cell>
          <cell r="G19116">
            <v>1</v>
          </cell>
          <cell r="H19116">
            <v>1</v>
          </cell>
          <cell r="I19116">
            <v>1</v>
          </cell>
          <cell r="J19116">
            <v>1</v>
          </cell>
          <cell r="K19116">
            <v>1</v>
          </cell>
          <cell r="L19116">
            <v>1</v>
          </cell>
          <cell r="M19116">
            <v>1</v>
          </cell>
        </row>
        <row r="19117">
          <cell r="A19117">
            <v>62580</v>
          </cell>
          <cell r="B19117">
            <v>1</v>
          </cell>
          <cell r="C19117">
            <v>61.905700000000003</v>
          </cell>
          <cell r="D19117">
            <v>69.340599999999995</v>
          </cell>
          <cell r="E19117">
            <v>1</v>
          </cell>
          <cell r="F19117">
            <v>1</v>
          </cell>
          <cell r="G19117">
            <v>1</v>
          </cell>
          <cell r="H19117">
            <v>1</v>
          </cell>
          <cell r="I19117">
            <v>1</v>
          </cell>
          <cell r="J19117">
            <v>1</v>
          </cell>
          <cell r="K19117">
            <v>1</v>
          </cell>
          <cell r="L19117">
            <v>1</v>
          </cell>
          <cell r="M19117">
            <v>1</v>
          </cell>
        </row>
        <row r="19118">
          <cell r="A19118">
            <v>62581</v>
          </cell>
          <cell r="B19118">
            <v>1</v>
          </cell>
          <cell r="C19118">
            <v>61.905700000000003</v>
          </cell>
          <cell r="D19118">
            <v>69.340599999999995</v>
          </cell>
          <cell r="E19118">
            <v>1</v>
          </cell>
          <cell r="F19118">
            <v>1</v>
          </cell>
          <cell r="G19118">
            <v>1</v>
          </cell>
          <cell r="H19118">
            <v>1</v>
          </cell>
          <cell r="I19118">
            <v>1</v>
          </cell>
          <cell r="J19118">
            <v>1</v>
          </cell>
          <cell r="K19118">
            <v>1</v>
          </cell>
          <cell r="L19118">
            <v>1</v>
          </cell>
          <cell r="M19118">
            <v>1</v>
          </cell>
        </row>
        <row r="19119">
          <cell r="A19119">
            <v>62582</v>
          </cell>
          <cell r="B19119">
            <v>1</v>
          </cell>
          <cell r="C19119">
            <v>61.905700000000003</v>
          </cell>
          <cell r="D19119">
            <v>69.340599999999995</v>
          </cell>
          <cell r="E19119">
            <v>1</v>
          </cell>
          <cell r="F19119">
            <v>1</v>
          </cell>
          <cell r="G19119">
            <v>1</v>
          </cell>
          <cell r="H19119">
            <v>1</v>
          </cell>
          <cell r="I19119">
            <v>1</v>
          </cell>
          <cell r="J19119">
            <v>1</v>
          </cell>
          <cell r="K19119">
            <v>1</v>
          </cell>
          <cell r="L19119">
            <v>1</v>
          </cell>
          <cell r="M19119">
            <v>1</v>
          </cell>
        </row>
        <row r="19120">
          <cell r="A19120">
            <v>62583</v>
          </cell>
          <cell r="B19120">
            <v>1</v>
          </cell>
          <cell r="C19120">
            <v>61.905700000000003</v>
          </cell>
          <cell r="D19120">
            <v>69.340599999999995</v>
          </cell>
          <cell r="E19120">
            <v>1</v>
          </cell>
          <cell r="F19120">
            <v>1</v>
          </cell>
          <cell r="G19120">
            <v>1</v>
          </cell>
          <cell r="H19120">
            <v>1</v>
          </cell>
          <cell r="I19120">
            <v>1</v>
          </cell>
          <cell r="J19120">
            <v>1</v>
          </cell>
          <cell r="K19120">
            <v>1</v>
          </cell>
          <cell r="L19120">
            <v>1</v>
          </cell>
          <cell r="M19120">
            <v>1</v>
          </cell>
        </row>
        <row r="19121">
          <cell r="A19121">
            <v>62584</v>
          </cell>
          <cell r="B19121">
            <v>1</v>
          </cell>
          <cell r="C19121">
            <v>61.905700000000003</v>
          </cell>
          <cell r="D19121">
            <v>69.340599999999995</v>
          </cell>
          <cell r="E19121">
            <v>1</v>
          </cell>
          <cell r="F19121">
            <v>1</v>
          </cell>
          <cell r="G19121">
            <v>1</v>
          </cell>
          <cell r="H19121">
            <v>1</v>
          </cell>
          <cell r="I19121">
            <v>1</v>
          </cell>
          <cell r="J19121">
            <v>1</v>
          </cell>
          <cell r="K19121">
            <v>1</v>
          </cell>
          <cell r="L19121">
            <v>1</v>
          </cell>
          <cell r="M19121">
            <v>1</v>
          </cell>
        </row>
        <row r="19122">
          <cell r="A19122">
            <v>62585</v>
          </cell>
          <cell r="B19122">
            <v>1</v>
          </cell>
          <cell r="C19122">
            <v>61.905700000000003</v>
          </cell>
          <cell r="D19122">
            <v>69.340599999999995</v>
          </cell>
          <cell r="E19122">
            <v>1</v>
          </cell>
          <cell r="F19122">
            <v>1</v>
          </cell>
          <cell r="G19122">
            <v>1</v>
          </cell>
          <cell r="H19122">
            <v>1</v>
          </cell>
          <cell r="I19122">
            <v>1</v>
          </cell>
          <cell r="J19122">
            <v>1</v>
          </cell>
          <cell r="K19122">
            <v>1</v>
          </cell>
          <cell r="L19122">
            <v>1</v>
          </cell>
          <cell r="M19122">
            <v>1</v>
          </cell>
        </row>
        <row r="19123">
          <cell r="A19123">
            <v>62586</v>
          </cell>
          <cell r="B19123">
            <v>1</v>
          </cell>
          <cell r="C19123">
            <v>61.905700000000003</v>
          </cell>
          <cell r="D19123">
            <v>69.340599999999995</v>
          </cell>
          <cell r="E19123">
            <v>1</v>
          </cell>
          <cell r="F19123">
            <v>1</v>
          </cell>
          <cell r="G19123">
            <v>1</v>
          </cell>
          <cell r="H19123">
            <v>1</v>
          </cell>
          <cell r="I19123">
            <v>1</v>
          </cell>
          <cell r="J19123">
            <v>1</v>
          </cell>
          <cell r="K19123">
            <v>1</v>
          </cell>
          <cell r="L19123">
            <v>1</v>
          </cell>
          <cell r="M19123">
            <v>1</v>
          </cell>
        </row>
        <row r="19124">
          <cell r="A19124">
            <v>62587</v>
          </cell>
          <cell r="B19124">
            <v>1</v>
          </cell>
          <cell r="C19124">
            <v>61.905700000000003</v>
          </cell>
          <cell r="D19124">
            <v>69.340599999999995</v>
          </cell>
          <cell r="E19124">
            <v>1</v>
          </cell>
          <cell r="F19124">
            <v>1</v>
          </cell>
          <cell r="G19124">
            <v>1</v>
          </cell>
          <cell r="H19124">
            <v>1</v>
          </cell>
          <cell r="I19124">
            <v>1</v>
          </cell>
          <cell r="J19124">
            <v>1</v>
          </cell>
          <cell r="K19124">
            <v>1</v>
          </cell>
          <cell r="L19124">
            <v>1</v>
          </cell>
          <cell r="M19124">
            <v>1</v>
          </cell>
        </row>
        <row r="19125">
          <cell r="A19125">
            <v>62588</v>
          </cell>
          <cell r="B19125">
            <v>1</v>
          </cell>
          <cell r="C19125">
            <v>61.905700000000003</v>
          </cell>
          <cell r="D19125">
            <v>69.340599999999995</v>
          </cell>
          <cell r="E19125">
            <v>1</v>
          </cell>
          <cell r="F19125">
            <v>1</v>
          </cell>
          <cell r="G19125">
            <v>1</v>
          </cell>
          <cell r="H19125">
            <v>1</v>
          </cell>
          <cell r="I19125">
            <v>1</v>
          </cell>
          <cell r="J19125">
            <v>1</v>
          </cell>
          <cell r="K19125">
            <v>1</v>
          </cell>
          <cell r="L19125">
            <v>1</v>
          </cell>
          <cell r="M19125">
            <v>1</v>
          </cell>
        </row>
        <row r="19126">
          <cell r="A19126">
            <v>62589</v>
          </cell>
          <cell r="B19126">
            <v>1</v>
          </cell>
          <cell r="C19126">
            <v>61.905700000000003</v>
          </cell>
          <cell r="D19126">
            <v>69.340599999999995</v>
          </cell>
          <cell r="E19126">
            <v>1</v>
          </cell>
          <cell r="F19126">
            <v>1</v>
          </cell>
          <cell r="G19126">
            <v>1</v>
          </cell>
          <cell r="H19126">
            <v>1</v>
          </cell>
          <cell r="I19126">
            <v>1</v>
          </cell>
          <cell r="J19126">
            <v>1</v>
          </cell>
          <cell r="K19126">
            <v>1</v>
          </cell>
          <cell r="L19126">
            <v>1</v>
          </cell>
          <cell r="M19126">
            <v>1</v>
          </cell>
        </row>
        <row r="19127">
          <cell r="A19127">
            <v>62590</v>
          </cell>
          <cell r="B19127">
            <v>1</v>
          </cell>
          <cell r="C19127">
            <v>61.905700000000003</v>
          </cell>
          <cell r="D19127">
            <v>69.340599999999995</v>
          </cell>
          <cell r="E19127">
            <v>1</v>
          </cell>
          <cell r="F19127">
            <v>1</v>
          </cell>
          <cell r="G19127">
            <v>1</v>
          </cell>
          <cell r="H19127">
            <v>1</v>
          </cell>
          <cell r="I19127">
            <v>1</v>
          </cell>
          <cell r="J19127">
            <v>1</v>
          </cell>
          <cell r="K19127">
            <v>1</v>
          </cell>
          <cell r="L19127">
            <v>1</v>
          </cell>
          <cell r="M19127">
            <v>1</v>
          </cell>
        </row>
        <row r="19128">
          <cell r="A19128">
            <v>62591</v>
          </cell>
          <cell r="B19128">
            <v>1</v>
          </cell>
          <cell r="C19128">
            <v>61.905700000000003</v>
          </cell>
          <cell r="D19128">
            <v>69.340599999999995</v>
          </cell>
          <cell r="E19128">
            <v>1</v>
          </cell>
          <cell r="F19128">
            <v>1</v>
          </cell>
          <cell r="G19128">
            <v>1</v>
          </cell>
          <cell r="H19128">
            <v>1</v>
          </cell>
          <cell r="I19128">
            <v>1</v>
          </cell>
          <cell r="J19128">
            <v>1</v>
          </cell>
          <cell r="K19128">
            <v>1</v>
          </cell>
          <cell r="L19128">
            <v>1</v>
          </cell>
          <cell r="M19128">
            <v>1</v>
          </cell>
        </row>
        <row r="19129">
          <cell r="A19129">
            <v>62592</v>
          </cell>
          <cell r="B19129">
            <v>1</v>
          </cell>
          <cell r="C19129">
            <v>61.905700000000003</v>
          </cell>
          <cell r="D19129">
            <v>69.340599999999995</v>
          </cell>
          <cell r="E19129">
            <v>1</v>
          </cell>
          <cell r="F19129">
            <v>1</v>
          </cell>
          <cell r="G19129">
            <v>1</v>
          </cell>
          <cell r="H19129">
            <v>1</v>
          </cell>
          <cell r="I19129">
            <v>1</v>
          </cell>
          <cell r="J19129">
            <v>1</v>
          </cell>
          <cell r="K19129">
            <v>1</v>
          </cell>
          <cell r="L19129">
            <v>1</v>
          </cell>
          <cell r="M19129">
            <v>1</v>
          </cell>
        </row>
        <row r="19130">
          <cell r="A19130">
            <v>62593</v>
          </cell>
          <cell r="B19130">
            <v>1</v>
          </cell>
          <cell r="C19130">
            <v>61.905700000000003</v>
          </cell>
          <cell r="D19130">
            <v>69.340599999999995</v>
          </cell>
          <cell r="E19130">
            <v>1</v>
          </cell>
          <cell r="F19130">
            <v>1</v>
          </cell>
          <cell r="G19130">
            <v>1</v>
          </cell>
          <cell r="H19130">
            <v>1</v>
          </cell>
          <cell r="I19130">
            <v>1</v>
          </cell>
          <cell r="J19130">
            <v>1</v>
          </cell>
          <cell r="K19130">
            <v>1</v>
          </cell>
          <cell r="L19130">
            <v>1</v>
          </cell>
          <cell r="M19130">
            <v>1</v>
          </cell>
        </row>
        <row r="19131">
          <cell r="A19131">
            <v>62594</v>
          </cell>
          <cell r="B19131">
            <v>1</v>
          </cell>
          <cell r="C19131">
            <v>61.905700000000003</v>
          </cell>
          <cell r="D19131">
            <v>69.340599999999995</v>
          </cell>
          <cell r="E19131">
            <v>1</v>
          </cell>
          <cell r="F19131">
            <v>1</v>
          </cell>
          <cell r="G19131">
            <v>1</v>
          </cell>
          <cell r="H19131">
            <v>1</v>
          </cell>
          <cell r="I19131">
            <v>1</v>
          </cell>
          <cell r="J19131">
            <v>1</v>
          </cell>
          <cell r="K19131">
            <v>1</v>
          </cell>
          <cell r="L19131">
            <v>1</v>
          </cell>
          <cell r="M19131">
            <v>1</v>
          </cell>
        </row>
        <row r="19132">
          <cell r="A19132">
            <v>62595</v>
          </cell>
          <cell r="B19132">
            <v>1</v>
          </cell>
          <cell r="C19132">
            <v>61.905700000000003</v>
          </cell>
          <cell r="D19132">
            <v>69.340599999999995</v>
          </cell>
          <cell r="E19132">
            <v>1</v>
          </cell>
          <cell r="F19132">
            <v>1</v>
          </cell>
          <cell r="G19132">
            <v>1</v>
          </cell>
          <cell r="H19132">
            <v>1</v>
          </cell>
          <cell r="I19132">
            <v>1</v>
          </cell>
          <cell r="J19132">
            <v>1</v>
          </cell>
          <cell r="K19132">
            <v>1</v>
          </cell>
          <cell r="L19132">
            <v>1</v>
          </cell>
          <cell r="M19132">
            <v>1</v>
          </cell>
        </row>
        <row r="19133">
          <cell r="A19133">
            <v>62596</v>
          </cell>
          <cell r="B19133">
            <v>1</v>
          </cell>
          <cell r="C19133">
            <v>61.905700000000003</v>
          </cell>
          <cell r="D19133">
            <v>69.340599999999995</v>
          </cell>
          <cell r="E19133">
            <v>1</v>
          </cell>
          <cell r="F19133">
            <v>1</v>
          </cell>
          <cell r="G19133">
            <v>1</v>
          </cell>
          <cell r="H19133">
            <v>1</v>
          </cell>
          <cell r="I19133">
            <v>1</v>
          </cell>
          <cell r="J19133">
            <v>1</v>
          </cell>
          <cell r="K19133">
            <v>1</v>
          </cell>
          <cell r="L19133">
            <v>1</v>
          </cell>
          <cell r="M19133">
            <v>1</v>
          </cell>
        </row>
        <row r="19134">
          <cell r="A19134">
            <v>62597</v>
          </cell>
          <cell r="B19134">
            <v>1</v>
          </cell>
          <cell r="C19134">
            <v>61.905700000000003</v>
          </cell>
          <cell r="D19134">
            <v>69.340599999999995</v>
          </cell>
          <cell r="E19134">
            <v>1</v>
          </cell>
          <cell r="F19134">
            <v>1</v>
          </cell>
          <cell r="G19134">
            <v>1</v>
          </cell>
          <cell r="H19134">
            <v>1</v>
          </cell>
          <cell r="I19134">
            <v>1</v>
          </cell>
          <cell r="J19134">
            <v>1</v>
          </cell>
          <cell r="K19134">
            <v>1</v>
          </cell>
          <cell r="L19134">
            <v>1</v>
          </cell>
          <cell r="M19134">
            <v>1</v>
          </cell>
        </row>
        <row r="19135">
          <cell r="A19135">
            <v>62598</v>
          </cell>
          <cell r="B19135">
            <v>1</v>
          </cell>
          <cell r="C19135">
            <v>61.905700000000003</v>
          </cell>
          <cell r="D19135">
            <v>69.340599999999995</v>
          </cell>
          <cell r="E19135">
            <v>1</v>
          </cell>
          <cell r="F19135">
            <v>1</v>
          </cell>
          <cell r="G19135">
            <v>1</v>
          </cell>
          <cell r="H19135">
            <v>1</v>
          </cell>
          <cell r="I19135">
            <v>1</v>
          </cell>
          <cell r="J19135">
            <v>1</v>
          </cell>
          <cell r="K19135">
            <v>1</v>
          </cell>
          <cell r="L19135">
            <v>1</v>
          </cell>
          <cell r="M19135">
            <v>1</v>
          </cell>
        </row>
        <row r="19136">
          <cell r="A19136">
            <v>62599</v>
          </cell>
          <cell r="B19136">
            <v>1</v>
          </cell>
          <cell r="C19136">
            <v>61.905700000000003</v>
          </cell>
          <cell r="D19136">
            <v>69.340599999999995</v>
          </cell>
          <cell r="E19136">
            <v>1</v>
          </cell>
          <cell r="F19136">
            <v>1</v>
          </cell>
          <cell r="G19136">
            <v>1</v>
          </cell>
          <cell r="H19136">
            <v>1</v>
          </cell>
          <cell r="I19136">
            <v>1</v>
          </cell>
          <cell r="J19136">
            <v>1</v>
          </cell>
          <cell r="K19136">
            <v>1</v>
          </cell>
          <cell r="L19136">
            <v>1</v>
          </cell>
          <cell r="M19136">
            <v>1</v>
          </cell>
        </row>
        <row r="19137">
          <cell r="A19137">
            <v>62600</v>
          </cell>
          <cell r="B19137">
            <v>1</v>
          </cell>
          <cell r="C19137">
            <v>61.905700000000003</v>
          </cell>
          <cell r="D19137">
            <v>69.340599999999995</v>
          </cell>
          <cell r="E19137">
            <v>1</v>
          </cell>
          <cell r="F19137">
            <v>1</v>
          </cell>
          <cell r="G19137">
            <v>1</v>
          </cell>
          <cell r="H19137">
            <v>1</v>
          </cell>
          <cell r="I19137">
            <v>1</v>
          </cell>
          <cell r="J19137">
            <v>1</v>
          </cell>
          <cell r="K19137">
            <v>1</v>
          </cell>
          <cell r="L19137">
            <v>1</v>
          </cell>
          <cell r="M19137">
            <v>1</v>
          </cell>
        </row>
        <row r="19138">
          <cell r="A19138">
            <v>62601</v>
          </cell>
          <cell r="B19138">
            <v>1</v>
          </cell>
          <cell r="C19138">
            <v>61.905700000000003</v>
          </cell>
          <cell r="D19138">
            <v>69.340599999999995</v>
          </cell>
          <cell r="E19138">
            <v>1</v>
          </cell>
          <cell r="F19138">
            <v>1</v>
          </cell>
          <cell r="G19138">
            <v>1</v>
          </cell>
          <cell r="H19138">
            <v>1</v>
          </cell>
          <cell r="I19138">
            <v>1</v>
          </cell>
          <cell r="J19138">
            <v>1</v>
          </cell>
          <cell r="K19138">
            <v>1</v>
          </cell>
          <cell r="L19138">
            <v>1</v>
          </cell>
          <cell r="M19138">
            <v>1</v>
          </cell>
        </row>
        <row r="19139">
          <cell r="A19139">
            <v>62602</v>
          </cell>
          <cell r="B19139">
            <v>1</v>
          </cell>
          <cell r="C19139">
            <v>61.905700000000003</v>
          </cell>
          <cell r="D19139">
            <v>69.340599999999995</v>
          </cell>
          <cell r="E19139">
            <v>1</v>
          </cell>
          <cell r="F19139">
            <v>1</v>
          </cell>
          <cell r="G19139">
            <v>1</v>
          </cell>
          <cell r="H19139">
            <v>1</v>
          </cell>
          <cell r="I19139">
            <v>1</v>
          </cell>
          <cell r="J19139">
            <v>1</v>
          </cell>
          <cell r="K19139">
            <v>1</v>
          </cell>
          <cell r="L19139">
            <v>1</v>
          </cell>
          <cell r="M19139">
            <v>1</v>
          </cell>
        </row>
        <row r="19140">
          <cell r="A19140">
            <v>62603</v>
          </cell>
          <cell r="B19140">
            <v>1</v>
          </cell>
          <cell r="C19140">
            <v>61.905700000000003</v>
          </cell>
          <cell r="D19140">
            <v>69.340599999999995</v>
          </cell>
          <cell r="E19140">
            <v>1</v>
          </cell>
          <cell r="F19140">
            <v>1</v>
          </cell>
          <cell r="G19140">
            <v>1</v>
          </cell>
          <cell r="H19140">
            <v>1</v>
          </cell>
          <cell r="I19140">
            <v>1</v>
          </cell>
          <cell r="J19140">
            <v>1</v>
          </cell>
          <cell r="K19140">
            <v>1</v>
          </cell>
          <cell r="L19140">
            <v>1</v>
          </cell>
          <cell r="M19140">
            <v>1</v>
          </cell>
        </row>
        <row r="19141">
          <cell r="A19141">
            <v>62604</v>
          </cell>
          <cell r="B19141">
            <v>1</v>
          </cell>
          <cell r="C19141">
            <v>61.905700000000003</v>
          </cell>
          <cell r="D19141">
            <v>69.340599999999995</v>
          </cell>
          <cell r="E19141">
            <v>1</v>
          </cell>
          <cell r="F19141">
            <v>1</v>
          </cell>
          <cell r="G19141">
            <v>1</v>
          </cell>
          <cell r="H19141">
            <v>1</v>
          </cell>
          <cell r="I19141">
            <v>1</v>
          </cell>
          <cell r="J19141">
            <v>1</v>
          </cell>
          <cell r="K19141">
            <v>1</v>
          </cell>
          <cell r="L19141">
            <v>1</v>
          </cell>
          <cell r="M19141">
            <v>1</v>
          </cell>
        </row>
        <row r="19142">
          <cell r="A19142">
            <v>62605</v>
          </cell>
          <cell r="B19142">
            <v>1</v>
          </cell>
          <cell r="C19142">
            <v>61.905700000000003</v>
          </cell>
          <cell r="D19142">
            <v>69.340599999999995</v>
          </cell>
          <cell r="E19142">
            <v>1</v>
          </cell>
          <cell r="F19142">
            <v>1</v>
          </cell>
          <cell r="G19142">
            <v>1</v>
          </cell>
          <cell r="H19142">
            <v>1</v>
          </cell>
          <cell r="I19142">
            <v>1</v>
          </cell>
          <cell r="J19142">
            <v>1</v>
          </cell>
          <cell r="K19142">
            <v>1</v>
          </cell>
          <cell r="L19142">
            <v>1</v>
          </cell>
          <cell r="M19142">
            <v>1</v>
          </cell>
        </row>
        <row r="19143">
          <cell r="A19143">
            <v>62606</v>
          </cell>
          <cell r="B19143">
            <v>1</v>
          </cell>
          <cell r="C19143">
            <v>61.905700000000003</v>
          </cell>
          <cell r="D19143">
            <v>69.340599999999995</v>
          </cell>
          <cell r="E19143">
            <v>1</v>
          </cell>
          <cell r="F19143">
            <v>1</v>
          </cell>
          <cell r="G19143">
            <v>1</v>
          </cell>
          <cell r="H19143">
            <v>1</v>
          </cell>
          <cell r="I19143">
            <v>1</v>
          </cell>
          <cell r="J19143">
            <v>1</v>
          </cell>
          <cell r="K19143">
            <v>1</v>
          </cell>
          <cell r="L19143">
            <v>1</v>
          </cell>
          <cell r="M19143">
            <v>1</v>
          </cell>
        </row>
        <row r="19144">
          <cell r="A19144">
            <v>62607</v>
          </cell>
          <cell r="B19144">
            <v>1</v>
          </cell>
          <cell r="C19144">
            <v>61.905700000000003</v>
          </cell>
          <cell r="D19144">
            <v>69.340599999999995</v>
          </cell>
          <cell r="E19144">
            <v>1</v>
          </cell>
          <cell r="F19144">
            <v>1</v>
          </cell>
          <cell r="G19144">
            <v>1</v>
          </cell>
          <cell r="H19144">
            <v>1</v>
          </cell>
          <cell r="I19144">
            <v>1</v>
          </cell>
          <cell r="J19144">
            <v>1</v>
          </cell>
          <cell r="K19144">
            <v>1</v>
          </cell>
          <cell r="L19144">
            <v>1</v>
          </cell>
          <cell r="M19144">
            <v>1</v>
          </cell>
        </row>
        <row r="19145">
          <cell r="A19145">
            <v>62608</v>
          </cell>
          <cell r="B19145">
            <v>1</v>
          </cell>
          <cell r="C19145">
            <v>61.905700000000003</v>
          </cell>
          <cell r="D19145">
            <v>69.340599999999995</v>
          </cell>
          <cell r="E19145">
            <v>1</v>
          </cell>
          <cell r="F19145">
            <v>1</v>
          </cell>
          <cell r="G19145">
            <v>1</v>
          </cell>
          <cell r="H19145">
            <v>1</v>
          </cell>
          <cell r="I19145">
            <v>1</v>
          </cell>
          <cell r="J19145">
            <v>1</v>
          </cell>
          <cell r="K19145">
            <v>1</v>
          </cell>
          <cell r="L19145">
            <v>1</v>
          </cell>
          <cell r="M19145">
            <v>1</v>
          </cell>
        </row>
        <row r="19146">
          <cell r="A19146">
            <v>62609</v>
          </cell>
          <cell r="B19146">
            <v>1</v>
          </cell>
          <cell r="C19146">
            <v>61.905700000000003</v>
          </cell>
          <cell r="D19146">
            <v>69.340599999999995</v>
          </cell>
          <cell r="E19146">
            <v>1</v>
          </cell>
          <cell r="F19146">
            <v>1</v>
          </cell>
          <cell r="G19146">
            <v>1</v>
          </cell>
          <cell r="H19146">
            <v>1</v>
          </cell>
          <cell r="I19146">
            <v>1</v>
          </cell>
          <cell r="J19146">
            <v>1</v>
          </cell>
          <cell r="K19146">
            <v>1</v>
          </cell>
          <cell r="L19146">
            <v>1</v>
          </cell>
          <cell r="M19146">
            <v>1</v>
          </cell>
        </row>
        <row r="19147">
          <cell r="A19147">
            <v>62610</v>
          </cell>
          <cell r="B19147">
            <v>1</v>
          </cell>
          <cell r="C19147">
            <v>61.905700000000003</v>
          </cell>
          <cell r="D19147">
            <v>69.340599999999995</v>
          </cell>
          <cell r="E19147">
            <v>1</v>
          </cell>
          <cell r="F19147">
            <v>1</v>
          </cell>
          <cell r="G19147">
            <v>1</v>
          </cell>
          <cell r="H19147">
            <v>1</v>
          </cell>
          <cell r="I19147">
            <v>1</v>
          </cell>
          <cell r="J19147">
            <v>1</v>
          </cell>
          <cell r="K19147">
            <v>1</v>
          </cell>
          <cell r="L19147">
            <v>1</v>
          </cell>
          <cell r="M19147">
            <v>1</v>
          </cell>
        </row>
        <row r="19148">
          <cell r="A19148">
            <v>62611</v>
          </cell>
          <cell r="B19148">
            <v>1</v>
          </cell>
          <cell r="C19148">
            <v>61.905700000000003</v>
          </cell>
          <cell r="D19148">
            <v>69.340599999999995</v>
          </cell>
          <cell r="E19148">
            <v>1</v>
          </cell>
          <cell r="F19148">
            <v>1</v>
          </cell>
          <cell r="G19148">
            <v>1</v>
          </cell>
          <cell r="H19148">
            <v>1</v>
          </cell>
          <cell r="I19148">
            <v>1</v>
          </cell>
          <cell r="J19148">
            <v>1</v>
          </cell>
          <cell r="K19148">
            <v>1</v>
          </cell>
          <cell r="L19148">
            <v>1</v>
          </cell>
          <cell r="M19148">
            <v>1</v>
          </cell>
        </row>
        <row r="19149">
          <cell r="A19149">
            <v>62612</v>
          </cell>
          <cell r="B19149">
            <v>1</v>
          </cell>
          <cell r="C19149">
            <v>61.905700000000003</v>
          </cell>
          <cell r="D19149">
            <v>69.340599999999995</v>
          </cell>
          <cell r="E19149">
            <v>1</v>
          </cell>
          <cell r="F19149">
            <v>1</v>
          </cell>
          <cell r="G19149">
            <v>1</v>
          </cell>
          <cell r="H19149">
            <v>1</v>
          </cell>
          <cell r="I19149">
            <v>1</v>
          </cell>
          <cell r="J19149">
            <v>1</v>
          </cell>
          <cell r="K19149">
            <v>1</v>
          </cell>
          <cell r="L19149">
            <v>1</v>
          </cell>
          <cell r="M19149">
            <v>1</v>
          </cell>
        </row>
        <row r="19150">
          <cell r="A19150">
            <v>62613</v>
          </cell>
          <cell r="B19150">
            <v>1</v>
          </cell>
          <cell r="C19150">
            <v>61.905700000000003</v>
          </cell>
          <cell r="D19150">
            <v>69.340599999999995</v>
          </cell>
          <cell r="E19150">
            <v>1</v>
          </cell>
          <cell r="F19150">
            <v>1</v>
          </cell>
          <cell r="G19150">
            <v>1</v>
          </cell>
          <cell r="H19150">
            <v>1</v>
          </cell>
          <cell r="I19150">
            <v>1</v>
          </cell>
          <cell r="J19150">
            <v>1</v>
          </cell>
          <cell r="K19150">
            <v>1</v>
          </cell>
          <cell r="L19150">
            <v>1</v>
          </cell>
          <cell r="M19150">
            <v>1</v>
          </cell>
        </row>
        <row r="19151">
          <cell r="A19151">
            <v>62614</v>
          </cell>
          <cell r="B19151">
            <v>1</v>
          </cell>
          <cell r="C19151">
            <v>61.905700000000003</v>
          </cell>
          <cell r="D19151">
            <v>69.340599999999995</v>
          </cell>
          <cell r="E19151">
            <v>1</v>
          </cell>
          <cell r="F19151">
            <v>1</v>
          </cell>
          <cell r="G19151">
            <v>1</v>
          </cell>
          <cell r="H19151">
            <v>1</v>
          </cell>
          <cell r="I19151">
            <v>1</v>
          </cell>
          <cell r="J19151">
            <v>1</v>
          </cell>
          <cell r="K19151">
            <v>1</v>
          </cell>
          <cell r="L19151">
            <v>1</v>
          </cell>
          <cell r="M19151">
            <v>1</v>
          </cell>
        </row>
        <row r="19152">
          <cell r="A19152">
            <v>62615</v>
          </cell>
          <cell r="B19152">
            <v>1</v>
          </cell>
          <cell r="C19152">
            <v>61.905700000000003</v>
          </cell>
          <cell r="D19152">
            <v>69.340599999999995</v>
          </cell>
          <cell r="E19152">
            <v>1</v>
          </cell>
          <cell r="F19152">
            <v>1</v>
          </cell>
          <cell r="G19152">
            <v>1</v>
          </cell>
          <cell r="H19152">
            <v>1</v>
          </cell>
          <cell r="I19152">
            <v>1</v>
          </cell>
          <cell r="J19152">
            <v>1</v>
          </cell>
          <cell r="K19152">
            <v>1</v>
          </cell>
          <cell r="L19152">
            <v>1</v>
          </cell>
          <cell r="M19152">
            <v>1</v>
          </cell>
        </row>
        <row r="19153">
          <cell r="A19153">
            <v>62616</v>
          </cell>
          <cell r="B19153">
            <v>1</v>
          </cell>
          <cell r="C19153">
            <v>61.905700000000003</v>
          </cell>
          <cell r="D19153">
            <v>69.340599999999995</v>
          </cell>
          <cell r="E19153">
            <v>1</v>
          </cell>
          <cell r="F19153">
            <v>1</v>
          </cell>
          <cell r="G19153">
            <v>1</v>
          </cell>
          <cell r="H19153">
            <v>1</v>
          </cell>
          <cell r="I19153">
            <v>1</v>
          </cell>
          <cell r="J19153">
            <v>1</v>
          </cell>
          <cell r="K19153">
            <v>1</v>
          </cell>
          <cell r="L19153">
            <v>1</v>
          </cell>
          <cell r="M19153">
            <v>1</v>
          </cell>
        </row>
        <row r="19154">
          <cell r="A19154">
            <v>62617</v>
          </cell>
          <cell r="B19154">
            <v>1</v>
          </cell>
          <cell r="C19154">
            <v>61.905700000000003</v>
          </cell>
          <cell r="D19154">
            <v>69.340599999999995</v>
          </cell>
          <cell r="E19154">
            <v>1</v>
          </cell>
          <cell r="F19154">
            <v>1</v>
          </cell>
          <cell r="G19154">
            <v>1</v>
          </cell>
          <cell r="H19154">
            <v>1</v>
          </cell>
          <cell r="I19154">
            <v>1</v>
          </cell>
          <cell r="J19154">
            <v>1</v>
          </cell>
          <cell r="K19154">
            <v>1</v>
          </cell>
          <cell r="L19154">
            <v>1</v>
          </cell>
          <cell r="M19154">
            <v>1</v>
          </cell>
        </row>
        <row r="19155">
          <cell r="A19155">
            <v>62618</v>
          </cell>
          <cell r="B19155">
            <v>1</v>
          </cell>
          <cell r="C19155">
            <v>61.905700000000003</v>
          </cell>
          <cell r="D19155">
            <v>69.340599999999995</v>
          </cell>
          <cell r="E19155">
            <v>1</v>
          </cell>
          <cell r="F19155">
            <v>1</v>
          </cell>
          <cell r="G19155">
            <v>1</v>
          </cell>
          <cell r="H19155">
            <v>1</v>
          </cell>
          <cell r="I19155">
            <v>1</v>
          </cell>
          <cell r="J19155">
            <v>1</v>
          </cell>
          <cell r="K19155">
            <v>1</v>
          </cell>
          <cell r="L19155">
            <v>1</v>
          </cell>
          <cell r="M19155">
            <v>1</v>
          </cell>
        </row>
        <row r="19156">
          <cell r="A19156">
            <v>62619</v>
          </cell>
          <cell r="B19156">
            <v>1</v>
          </cell>
          <cell r="C19156">
            <v>61.905700000000003</v>
          </cell>
          <cell r="D19156">
            <v>69.340599999999995</v>
          </cell>
          <cell r="E19156">
            <v>1</v>
          </cell>
          <cell r="F19156">
            <v>1</v>
          </cell>
          <cell r="G19156">
            <v>1</v>
          </cell>
          <cell r="H19156">
            <v>1</v>
          </cell>
          <cell r="I19156">
            <v>1</v>
          </cell>
          <cell r="J19156">
            <v>1</v>
          </cell>
          <cell r="K19156">
            <v>1</v>
          </cell>
          <cell r="L19156">
            <v>1</v>
          </cell>
          <cell r="M19156">
            <v>1</v>
          </cell>
        </row>
        <row r="19157">
          <cell r="A19157">
            <v>62620</v>
          </cell>
          <cell r="B19157">
            <v>1</v>
          </cell>
          <cell r="C19157">
            <v>61.905700000000003</v>
          </cell>
          <cell r="D19157">
            <v>69.340599999999995</v>
          </cell>
          <cell r="E19157">
            <v>1</v>
          </cell>
          <cell r="F19157">
            <v>1</v>
          </cell>
          <cell r="G19157">
            <v>1</v>
          </cell>
          <cell r="H19157">
            <v>1</v>
          </cell>
          <cell r="I19157">
            <v>1</v>
          </cell>
          <cell r="J19157">
            <v>1</v>
          </cell>
          <cell r="K19157">
            <v>1</v>
          </cell>
          <cell r="L19157">
            <v>1</v>
          </cell>
          <cell r="M19157">
            <v>1</v>
          </cell>
        </row>
        <row r="19158">
          <cell r="A19158">
            <v>62621</v>
          </cell>
          <cell r="B19158">
            <v>1</v>
          </cell>
          <cell r="C19158">
            <v>61.905700000000003</v>
          </cell>
          <cell r="D19158">
            <v>69.340599999999995</v>
          </cell>
          <cell r="E19158">
            <v>1</v>
          </cell>
          <cell r="F19158">
            <v>1</v>
          </cell>
          <cell r="G19158">
            <v>1</v>
          </cell>
          <cell r="H19158">
            <v>1</v>
          </cell>
          <cell r="I19158">
            <v>1</v>
          </cell>
          <cell r="J19158">
            <v>1</v>
          </cell>
          <cell r="K19158">
            <v>1</v>
          </cell>
          <cell r="L19158">
            <v>1</v>
          </cell>
          <cell r="M19158">
            <v>1</v>
          </cell>
        </row>
        <row r="19159">
          <cell r="A19159">
            <v>62622</v>
          </cell>
          <cell r="B19159">
            <v>1</v>
          </cell>
          <cell r="C19159">
            <v>61.905700000000003</v>
          </cell>
          <cell r="D19159">
            <v>69.340599999999995</v>
          </cell>
          <cell r="E19159">
            <v>1</v>
          </cell>
          <cell r="F19159">
            <v>1</v>
          </cell>
          <cell r="G19159">
            <v>1</v>
          </cell>
          <cell r="H19159">
            <v>1</v>
          </cell>
          <cell r="I19159">
            <v>1</v>
          </cell>
          <cell r="J19159">
            <v>1</v>
          </cell>
          <cell r="K19159">
            <v>1</v>
          </cell>
          <cell r="L19159">
            <v>1</v>
          </cell>
          <cell r="M19159">
            <v>1</v>
          </cell>
        </row>
        <row r="19160">
          <cell r="A19160">
            <v>62623</v>
          </cell>
          <cell r="B19160">
            <v>1</v>
          </cell>
          <cell r="C19160">
            <v>61.905700000000003</v>
          </cell>
          <cell r="D19160">
            <v>69.340599999999995</v>
          </cell>
          <cell r="E19160">
            <v>1</v>
          </cell>
          <cell r="F19160">
            <v>1</v>
          </cell>
          <cell r="G19160">
            <v>1</v>
          </cell>
          <cell r="H19160">
            <v>1</v>
          </cell>
          <cell r="I19160">
            <v>1</v>
          </cell>
          <cell r="J19160">
            <v>1</v>
          </cell>
          <cell r="K19160">
            <v>1</v>
          </cell>
          <cell r="L19160">
            <v>1</v>
          </cell>
          <cell r="M19160">
            <v>1</v>
          </cell>
        </row>
        <row r="19161">
          <cell r="A19161">
            <v>62624</v>
          </cell>
          <cell r="B19161">
            <v>1</v>
          </cell>
          <cell r="C19161">
            <v>61.905700000000003</v>
          </cell>
          <cell r="D19161">
            <v>69.340599999999995</v>
          </cell>
          <cell r="E19161">
            <v>1</v>
          </cell>
          <cell r="F19161">
            <v>1</v>
          </cell>
          <cell r="G19161">
            <v>1</v>
          </cell>
          <cell r="H19161">
            <v>1</v>
          </cell>
          <cell r="I19161">
            <v>1</v>
          </cell>
          <cell r="J19161">
            <v>1</v>
          </cell>
          <cell r="K19161">
            <v>1</v>
          </cell>
          <cell r="L19161">
            <v>1</v>
          </cell>
          <cell r="M19161">
            <v>1</v>
          </cell>
        </row>
        <row r="19162">
          <cell r="A19162">
            <v>62625</v>
          </cell>
          <cell r="B19162">
            <v>1</v>
          </cell>
          <cell r="C19162">
            <v>61.905700000000003</v>
          </cell>
          <cell r="D19162">
            <v>69.340599999999995</v>
          </cell>
          <cell r="E19162">
            <v>1</v>
          </cell>
          <cell r="F19162">
            <v>1</v>
          </cell>
          <cell r="G19162">
            <v>1</v>
          </cell>
          <cell r="H19162">
            <v>1</v>
          </cell>
          <cell r="I19162">
            <v>1</v>
          </cell>
          <cell r="J19162">
            <v>1</v>
          </cell>
          <cell r="K19162">
            <v>1</v>
          </cell>
          <cell r="L19162">
            <v>1</v>
          </cell>
          <cell r="M19162">
            <v>1</v>
          </cell>
        </row>
        <row r="19163">
          <cell r="A19163">
            <v>62626</v>
          </cell>
          <cell r="B19163">
            <v>1</v>
          </cell>
          <cell r="C19163">
            <v>61.905700000000003</v>
          </cell>
          <cell r="D19163">
            <v>69.340599999999995</v>
          </cell>
          <cell r="E19163">
            <v>1</v>
          </cell>
          <cell r="F19163">
            <v>1</v>
          </cell>
          <cell r="G19163">
            <v>1</v>
          </cell>
          <cell r="H19163">
            <v>1</v>
          </cell>
          <cell r="I19163">
            <v>1</v>
          </cell>
          <cell r="J19163">
            <v>1</v>
          </cell>
          <cell r="K19163">
            <v>1</v>
          </cell>
          <cell r="L19163">
            <v>1</v>
          </cell>
          <cell r="M19163">
            <v>1</v>
          </cell>
        </row>
        <row r="19164">
          <cell r="A19164">
            <v>62627</v>
          </cell>
          <cell r="B19164">
            <v>1</v>
          </cell>
          <cell r="C19164">
            <v>61.905700000000003</v>
          </cell>
          <cell r="D19164">
            <v>69.340599999999995</v>
          </cell>
          <cell r="E19164">
            <v>1</v>
          </cell>
          <cell r="F19164">
            <v>1</v>
          </cell>
          <cell r="G19164">
            <v>1</v>
          </cell>
          <cell r="H19164">
            <v>1</v>
          </cell>
          <cell r="I19164">
            <v>1</v>
          </cell>
          <cell r="J19164">
            <v>1</v>
          </cell>
          <cell r="K19164">
            <v>1</v>
          </cell>
          <cell r="L19164">
            <v>1</v>
          </cell>
          <cell r="M19164">
            <v>1</v>
          </cell>
        </row>
        <row r="19165">
          <cell r="A19165">
            <v>62628</v>
          </cell>
          <cell r="B19165">
            <v>1</v>
          </cell>
          <cell r="C19165">
            <v>61.905700000000003</v>
          </cell>
          <cell r="D19165">
            <v>69.340599999999995</v>
          </cell>
          <cell r="E19165">
            <v>1</v>
          </cell>
          <cell r="F19165">
            <v>1</v>
          </cell>
          <cell r="G19165">
            <v>1</v>
          </cell>
          <cell r="H19165">
            <v>1</v>
          </cell>
          <cell r="I19165">
            <v>1</v>
          </cell>
          <cell r="J19165">
            <v>1</v>
          </cell>
          <cell r="K19165">
            <v>1</v>
          </cell>
          <cell r="L19165">
            <v>1</v>
          </cell>
          <cell r="M19165">
            <v>1</v>
          </cell>
        </row>
        <row r="19166">
          <cell r="A19166">
            <v>62629</v>
          </cell>
          <cell r="B19166">
            <v>1</v>
          </cell>
          <cell r="C19166">
            <v>61.905700000000003</v>
          </cell>
          <cell r="D19166">
            <v>69.340599999999995</v>
          </cell>
          <cell r="E19166">
            <v>1</v>
          </cell>
          <cell r="F19166">
            <v>1</v>
          </cell>
          <cell r="G19166">
            <v>1</v>
          </cell>
          <cell r="H19166">
            <v>1</v>
          </cell>
          <cell r="I19166">
            <v>1</v>
          </cell>
          <cell r="J19166">
            <v>1</v>
          </cell>
          <cell r="K19166">
            <v>1</v>
          </cell>
          <cell r="L19166">
            <v>1</v>
          </cell>
          <cell r="M19166">
            <v>1</v>
          </cell>
        </row>
        <row r="19167">
          <cell r="A19167">
            <v>62630</v>
          </cell>
          <cell r="B19167">
            <v>1</v>
          </cell>
          <cell r="C19167">
            <v>61.905700000000003</v>
          </cell>
          <cell r="D19167">
            <v>69.340599999999995</v>
          </cell>
          <cell r="E19167">
            <v>1</v>
          </cell>
          <cell r="F19167">
            <v>1</v>
          </cell>
          <cell r="G19167">
            <v>1</v>
          </cell>
          <cell r="H19167">
            <v>1</v>
          </cell>
          <cell r="I19167">
            <v>1</v>
          </cell>
          <cell r="J19167">
            <v>1</v>
          </cell>
          <cell r="K19167">
            <v>1</v>
          </cell>
          <cell r="L19167">
            <v>1</v>
          </cell>
          <cell r="M19167">
            <v>1</v>
          </cell>
        </row>
        <row r="19168">
          <cell r="A19168">
            <v>62631</v>
          </cell>
          <cell r="B19168">
            <v>1</v>
          </cell>
          <cell r="C19168">
            <v>61.905700000000003</v>
          </cell>
          <cell r="D19168">
            <v>69.340599999999995</v>
          </cell>
          <cell r="E19168">
            <v>1</v>
          </cell>
          <cell r="F19168">
            <v>1</v>
          </cell>
          <cell r="G19168">
            <v>1</v>
          </cell>
          <cell r="H19168">
            <v>1</v>
          </cell>
          <cell r="I19168">
            <v>1</v>
          </cell>
          <cell r="J19168">
            <v>1</v>
          </cell>
          <cell r="K19168">
            <v>1</v>
          </cell>
          <cell r="L19168">
            <v>1</v>
          </cell>
          <cell r="M19168">
            <v>1</v>
          </cell>
        </row>
        <row r="19169">
          <cell r="A19169">
            <v>62632</v>
          </cell>
          <cell r="B19169">
            <v>1</v>
          </cell>
          <cell r="C19169">
            <v>61.905700000000003</v>
          </cell>
          <cell r="D19169">
            <v>69.340599999999995</v>
          </cell>
          <cell r="E19169">
            <v>1</v>
          </cell>
          <cell r="F19169">
            <v>1</v>
          </cell>
          <cell r="G19169">
            <v>1</v>
          </cell>
          <cell r="H19169">
            <v>1</v>
          </cell>
          <cell r="I19169">
            <v>1</v>
          </cell>
          <cell r="J19169">
            <v>1</v>
          </cell>
          <cell r="K19169">
            <v>1</v>
          </cell>
          <cell r="L19169">
            <v>1</v>
          </cell>
          <cell r="M19169">
            <v>1</v>
          </cell>
        </row>
        <row r="19170">
          <cell r="A19170">
            <v>62633</v>
          </cell>
          <cell r="B19170">
            <v>1</v>
          </cell>
          <cell r="C19170">
            <v>61.905700000000003</v>
          </cell>
          <cell r="D19170">
            <v>69.340599999999995</v>
          </cell>
          <cell r="E19170">
            <v>1</v>
          </cell>
          <cell r="F19170">
            <v>1</v>
          </cell>
          <cell r="G19170">
            <v>1</v>
          </cell>
          <cell r="H19170">
            <v>1</v>
          </cell>
          <cell r="I19170">
            <v>1</v>
          </cell>
          <cell r="J19170">
            <v>1</v>
          </cell>
          <cell r="K19170">
            <v>1</v>
          </cell>
          <cell r="L19170">
            <v>1</v>
          </cell>
          <cell r="M19170">
            <v>1</v>
          </cell>
        </row>
        <row r="19171">
          <cell r="A19171">
            <v>62634</v>
          </cell>
          <cell r="B19171">
            <v>1</v>
          </cell>
          <cell r="C19171">
            <v>61.905700000000003</v>
          </cell>
          <cell r="D19171">
            <v>69.340599999999995</v>
          </cell>
          <cell r="E19171">
            <v>1</v>
          </cell>
          <cell r="F19171">
            <v>1</v>
          </cell>
          <cell r="G19171">
            <v>1</v>
          </cell>
          <cell r="H19171">
            <v>1</v>
          </cell>
          <cell r="I19171">
            <v>1</v>
          </cell>
          <cell r="J19171">
            <v>1</v>
          </cell>
          <cell r="K19171">
            <v>1</v>
          </cell>
          <cell r="L19171">
            <v>1</v>
          </cell>
          <cell r="M19171">
            <v>1</v>
          </cell>
        </row>
        <row r="19172">
          <cell r="A19172">
            <v>62635</v>
          </cell>
          <cell r="B19172">
            <v>1</v>
          </cell>
          <cell r="C19172">
            <v>61.905700000000003</v>
          </cell>
          <cell r="D19172">
            <v>69.340599999999995</v>
          </cell>
          <cell r="E19172">
            <v>1</v>
          </cell>
          <cell r="F19172">
            <v>1</v>
          </cell>
          <cell r="G19172">
            <v>1</v>
          </cell>
          <cell r="H19172">
            <v>1</v>
          </cell>
          <cell r="I19172">
            <v>1</v>
          </cell>
          <cell r="J19172">
            <v>1</v>
          </cell>
          <cell r="K19172">
            <v>1</v>
          </cell>
          <cell r="L19172">
            <v>1</v>
          </cell>
          <cell r="M19172">
            <v>1</v>
          </cell>
        </row>
        <row r="19173">
          <cell r="A19173">
            <v>62636</v>
          </cell>
          <cell r="B19173">
            <v>1</v>
          </cell>
          <cell r="C19173">
            <v>61.905700000000003</v>
          </cell>
          <cell r="D19173">
            <v>69.340599999999995</v>
          </cell>
          <cell r="E19173">
            <v>1</v>
          </cell>
          <cell r="F19173">
            <v>1</v>
          </cell>
          <cell r="G19173">
            <v>1</v>
          </cell>
          <cell r="H19173">
            <v>1</v>
          </cell>
          <cell r="I19173">
            <v>1</v>
          </cell>
          <cell r="J19173">
            <v>1</v>
          </cell>
          <cell r="K19173">
            <v>1</v>
          </cell>
          <cell r="L19173">
            <v>1</v>
          </cell>
          <cell r="M19173">
            <v>1</v>
          </cell>
        </row>
        <row r="19174">
          <cell r="A19174">
            <v>62637</v>
          </cell>
          <cell r="B19174">
            <v>1</v>
          </cell>
          <cell r="C19174">
            <v>61.905700000000003</v>
          </cell>
          <cell r="D19174">
            <v>69.340599999999995</v>
          </cell>
          <cell r="E19174">
            <v>1</v>
          </cell>
          <cell r="F19174">
            <v>1</v>
          </cell>
          <cell r="G19174">
            <v>1</v>
          </cell>
          <cell r="H19174">
            <v>1</v>
          </cell>
          <cell r="I19174">
            <v>1</v>
          </cell>
          <cell r="J19174">
            <v>1</v>
          </cell>
          <cell r="K19174">
            <v>1</v>
          </cell>
          <cell r="L19174">
            <v>1</v>
          </cell>
          <cell r="M19174">
            <v>1</v>
          </cell>
        </row>
        <row r="19175">
          <cell r="A19175">
            <v>62638</v>
          </cell>
          <cell r="B19175">
            <v>1</v>
          </cell>
          <cell r="C19175">
            <v>61.905700000000003</v>
          </cell>
          <cell r="D19175">
            <v>69.340599999999995</v>
          </cell>
          <cell r="E19175">
            <v>1</v>
          </cell>
          <cell r="F19175">
            <v>1</v>
          </cell>
          <cell r="G19175">
            <v>1</v>
          </cell>
          <cell r="H19175">
            <v>1</v>
          </cell>
          <cell r="I19175">
            <v>1</v>
          </cell>
          <cell r="J19175">
            <v>1</v>
          </cell>
          <cell r="K19175">
            <v>1</v>
          </cell>
          <cell r="L19175">
            <v>1</v>
          </cell>
          <cell r="M19175">
            <v>1</v>
          </cell>
        </row>
        <row r="19176">
          <cell r="A19176">
            <v>62639</v>
          </cell>
          <cell r="B19176">
            <v>1</v>
          </cell>
          <cell r="C19176">
            <v>61.905700000000003</v>
          </cell>
          <cell r="D19176">
            <v>69.340599999999995</v>
          </cell>
          <cell r="E19176">
            <v>1</v>
          </cell>
          <cell r="F19176">
            <v>1</v>
          </cell>
          <cell r="G19176">
            <v>1</v>
          </cell>
          <cell r="H19176">
            <v>1</v>
          </cell>
          <cell r="I19176">
            <v>1</v>
          </cell>
          <cell r="J19176">
            <v>1</v>
          </cell>
          <cell r="K19176">
            <v>1</v>
          </cell>
          <cell r="L19176">
            <v>1</v>
          </cell>
          <cell r="M19176">
            <v>1</v>
          </cell>
        </row>
        <row r="19177">
          <cell r="A19177">
            <v>62640</v>
          </cell>
          <cell r="B19177">
            <v>1</v>
          </cell>
          <cell r="C19177">
            <v>61.905700000000003</v>
          </cell>
          <cell r="D19177">
            <v>69.340599999999995</v>
          </cell>
          <cell r="E19177">
            <v>1</v>
          </cell>
          <cell r="F19177">
            <v>1</v>
          </cell>
          <cell r="G19177">
            <v>1</v>
          </cell>
          <cell r="H19177">
            <v>1</v>
          </cell>
          <cell r="I19177">
            <v>1</v>
          </cell>
          <cell r="J19177">
            <v>1</v>
          </cell>
          <cell r="K19177">
            <v>1</v>
          </cell>
          <cell r="L19177">
            <v>1</v>
          </cell>
          <cell r="M19177">
            <v>1</v>
          </cell>
        </row>
        <row r="19178">
          <cell r="A19178">
            <v>62641</v>
          </cell>
          <cell r="B19178">
            <v>1</v>
          </cell>
          <cell r="C19178">
            <v>61.905700000000003</v>
          </cell>
          <cell r="D19178">
            <v>69.340599999999995</v>
          </cell>
          <cell r="E19178">
            <v>1</v>
          </cell>
          <cell r="F19178">
            <v>1</v>
          </cell>
          <cell r="G19178">
            <v>1</v>
          </cell>
          <cell r="H19178">
            <v>1</v>
          </cell>
          <cell r="I19178">
            <v>1</v>
          </cell>
          <cell r="J19178">
            <v>1</v>
          </cell>
          <cell r="K19178">
            <v>1</v>
          </cell>
          <cell r="L19178">
            <v>1</v>
          </cell>
          <cell r="M19178">
            <v>1</v>
          </cell>
        </row>
        <row r="19179">
          <cell r="A19179">
            <v>62642</v>
          </cell>
          <cell r="B19179">
            <v>1</v>
          </cell>
          <cell r="C19179">
            <v>61.905700000000003</v>
          </cell>
          <cell r="D19179">
            <v>69.340599999999995</v>
          </cell>
          <cell r="E19179">
            <v>1</v>
          </cell>
          <cell r="F19179">
            <v>1</v>
          </cell>
          <cell r="G19179">
            <v>1</v>
          </cell>
          <cell r="H19179">
            <v>1</v>
          </cell>
          <cell r="I19179">
            <v>1</v>
          </cell>
          <cell r="J19179">
            <v>1</v>
          </cell>
          <cell r="K19179">
            <v>1</v>
          </cell>
          <cell r="L19179">
            <v>1</v>
          </cell>
          <cell r="M19179">
            <v>1</v>
          </cell>
        </row>
        <row r="19180">
          <cell r="A19180">
            <v>62643</v>
          </cell>
          <cell r="B19180">
            <v>1</v>
          </cell>
          <cell r="C19180">
            <v>61.905700000000003</v>
          </cell>
          <cell r="D19180">
            <v>69.340599999999995</v>
          </cell>
          <cell r="E19180">
            <v>1</v>
          </cell>
          <cell r="F19180">
            <v>1</v>
          </cell>
          <cell r="G19180">
            <v>1</v>
          </cell>
          <cell r="H19180">
            <v>1</v>
          </cell>
          <cell r="I19180">
            <v>1</v>
          </cell>
          <cell r="J19180">
            <v>1</v>
          </cell>
          <cell r="K19180">
            <v>1</v>
          </cell>
          <cell r="L19180">
            <v>1</v>
          </cell>
          <cell r="M19180">
            <v>1</v>
          </cell>
        </row>
        <row r="19181">
          <cell r="A19181">
            <v>62644</v>
          </cell>
          <cell r="B19181">
            <v>1</v>
          </cell>
          <cell r="C19181">
            <v>61.905700000000003</v>
          </cell>
          <cell r="D19181">
            <v>69.340599999999995</v>
          </cell>
          <cell r="E19181">
            <v>1</v>
          </cell>
          <cell r="F19181">
            <v>1</v>
          </cell>
          <cell r="G19181">
            <v>1</v>
          </cell>
          <cell r="H19181">
            <v>1</v>
          </cell>
          <cell r="I19181">
            <v>1</v>
          </cell>
          <cell r="J19181">
            <v>1</v>
          </cell>
          <cell r="K19181">
            <v>1</v>
          </cell>
          <cell r="L19181">
            <v>1</v>
          </cell>
          <cell r="M19181">
            <v>1</v>
          </cell>
        </row>
        <row r="19182">
          <cell r="A19182">
            <v>62645</v>
          </cell>
          <cell r="B19182">
            <v>1</v>
          </cell>
          <cell r="C19182">
            <v>61.905700000000003</v>
          </cell>
          <cell r="D19182">
            <v>69.340599999999995</v>
          </cell>
          <cell r="E19182">
            <v>1</v>
          </cell>
          <cell r="F19182">
            <v>1</v>
          </cell>
          <cell r="G19182">
            <v>1</v>
          </cell>
          <cell r="H19182">
            <v>1</v>
          </cell>
          <cell r="I19182">
            <v>1</v>
          </cell>
          <cell r="J19182">
            <v>1</v>
          </cell>
          <cell r="K19182">
            <v>1</v>
          </cell>
          <cell r="L19182">
            <v>1</v>
          </cell>
          <cell r="M19182">
            <v>1</v>
          </cell>
        </row>
        <row r="19183">
          <cell r="A19183">
            <v>62646</v>
          </cell>
          <cell r="B19183">
            <v>1</v>
          </cell>
          <cell r="C19183">
            <v>61.905700000000003</v>
          </cell>
          <cell r="D19183">
            <v>69.340599999999995</v>
          </cell>
          <cell r="E19183">
            <v>1</v>
          </cell>
          <cell r="F19183">
            <v>1</v>
          </cell>
          <cell r="G19183">
            <v>1</v>
          </cell>
          <cell r="H19183">
            <v>1</v>
          </cell>
          <cell r="I19183">
            <v>1</v>
          </cell>
          <cell r="J19183">
            <v>1</v>
          </cell>
          <cell r="K19183">
            <v>1</v>
          </cell>
          <cell r="L19183">
            <v>1</v>
          </cell>
          <cell r="M19183">
            <v>1</v>
          </cell>
        </row>
        <row r="19184">
          <cell r="A19184">
            <v>62647</v>
          </cell>
          <cell r="B19184">
            <v>1</v>
          </cell>
          <cell r="C19184">
            <v>61.905700000000003</v>
          </cell>
          <cell r="D19184">
            <v>69.340599999999995</v>
          </cell>
          <cell r="E19184">
            <v>1</v>
          </cell>
          <cell r="F19184">
            <v>1</v>
          </cell>
          <cell r="G19184">
            <v>1</v>
          </cell>
          <cell r="H19184">
            <v>1</v>
          </cell>
          <cell r="I19184">
            <v>1</v>
          </cell>
          <cell r="J19184">
            <v>1</v>
          </cell>
          <cell r="K19184">
            <v>1</v>
          </cell>
          <cell r="L19184">
            <v>1</v>
          </cell>
          <cell r="M19184">
            <v>1</v>
          </cell>
        </row>
        <row r="19185">
          <cell r="A19185">
            <v>62648</v>
          </cell>
          <cell r="B19185">
            <v>1</v>
          </cell>
          <cell r="C19185">
            <v>61.905700000000003</v>
          </cell>
          <cell r="D19185">
            <v>69.340599999999995</v>
          </cell>
          <cell r="E19185">
            <v>1</v>
          </cell>
          <cell r="F19185">
            <v>1</v>
          </cell>
          <cell r="G19185">
            <v>1</v>
          </cell>
          <cell r="H19185">
            <v>1</v>
          </cell>
          <cell r="I19185">
            <v>1</v>
          </cell>
          <cell r="J19185">
            <v>1</v>
          </cell>
          <cell r="K19185">
            <v>1</v>
          </cell>
          <cell r="L19185">
            <v>1</v>
          </cell>
          <cell r="M19185">
            <v>1</v>
          </cell>
        </row>
        <row r="19186">
          <cell r="A19186">
            <v>62649</v>
          </cell>
          <cell r="B19186">
            <v>1</v>
          </cell>
          <cell r="C19186">
            <v>61.905700000000003</v>
          </cell>
          <cell r="D19186">
            <v>69.340599999999995</v>
          </cell>
          <cell r="E19186">
            <v>1</v>
          </cell>
          <cell r="F19186">
            <v>1</v>
          </cell>
          <cell r="G19186">
            <v>1</v>
          </cell>
          <cell r="H19186">
            <v>1</v>
          </cell>
          <cell r="I19186">
            <v>1</v>
          </cell>
          <cell r="J19186">
            <v>1</v>
          </cell>
          <cell r="K19186">
            <v>1</v>
          </cell>
          <cell r="L19186">
            <v>1</v>
          </cell>
          <cell r="M19186">
            <v>1</v>
          </cell>
        </row>
        <row r="19187">
          <cell r="A19187">
            <v>62650</v>
          </cell>
          <cell r="B19187">
            <v>1</v>
          </cell>
          <cell r="C19187">
            <v>61.905700000000003</v>
          </cell>
          <cell r="D19187">
            <v>69.340599999999995</v>
          </cell>
          <cell r="E19187">
            <v>1</v>
          </cell>
          <cell r="F19187">
            <v>1</v>
          </cell>
          <cell r="G19187">
            <v>1</v>
          </cell>
          <cell r="H19187">
            <v>1</v>
          </cell>
          <cell r="I19187">
            <v>1</v>
          </cell>
          <cell r="J19187">
            <v>1</v>
          </cell>
          <cell r="K19187">
            <v>1</v>
          </cell>
          <cell r="L19187">
            <v>1</v>
          </cell>
          <cell r="M19187">
            <v>1</v>
          </cell>
        </row>
        <row r="19188">
          <cell r="A19188">
            <v>62651</v>
          </cell>
          <cell r="B19188">
            <v>1</v>
          </cell>
          <cell r="C19188">
            <v>61.905700000000003</v>
          </cell>
          <cell r="D19188">
            <v>69.340599999999995</v>
          </cell>
          <cell r="E19188">
            <v>1</v>
          </cell>
          <cell r="F19188">
            <v>1</v>
          </cell>
          <cell r="G19188">
            <v>1</v>
          </cell>
          <cell r="H19188">
            <v>1</v>
          </cell>
          <cell r="I19188">
            <v>1</v>
          </cell>
          <cell r="J19188">
            <v>1</v>
          </cell>
          <cell r="K19188">
            <v>1</v>
          </cell>
          <cell r="L19188">
            <v>1</v>
          </cell>
          <cell r="M19188">
            <v>1</v>
          </cell>
        </row>
        <row r="19189">
          <cell r="A19189">
            <v>62652</v>
          </cell>
          <cell r="B19189">
            <v>1</v>
          </cell>
          <cell r="C19189">
            <v>61.905700000000003</v>
          </cell>
          <cell r="D19189">
            <v>69.340599999999995</v>
          </cell>
          <cell r="E19189">
            <v>1</v>
          </cell>
          <cell r="F19189">
            <v>1</v>
          </cell>
          <cell r="G19189">
            <v>1</v>
          </cell>
          <cell r="H19189">
            <v>1</v>
          </cell>
          <cell r="I19189">
            <v>1</v>
          </cell>
          <cell r="J19189">
            <v>1</v>
          </cell>
          <cell r="K19189">
            <v>1</v>
          </cell>
          <cell r="L19189">
            <v>1</v>
          </cell>
          <cell r="M19189">
            <v>1</v>
          </cell>
        </row>
        <row r="19190">
          <cell r="A19190">
            <v>62653</v>
          </cell>
          <cell r="B19190">
            <v>1</v>
          </cell>
          <cell r="C19190">
            <v>61.905700000000003</v>
          </cell>
          <cell r="D19190">
            <v>69.340599999999995</v>
          </cell>
          <cell r="E19190">
            <v>1</v>
          </cell>
          <cell r="F19190">
            <v>1</v>
          </cell>
          <cell r="G19190">
            <v>1</v>
          </cell>
          <cell r="H19190">
            <v>1</v>
          </cell>
          <cell r="I19190">
            <v>1</v>
          </cell>
          <cell r="J19190">
            <v>1</v>
          </cell>
          <cell r="K19190">
            <v>1</v>
          </cell>
          <cell r="L19190">
            <v>1</v>
          </cell>
          <cell r="M19190">
            <v>1</v>
          </cell>
        </row>
        <row r="19191">
          <cell r="A19191">
            <v>62654</v>
          </cell>
          <cell r="B19191">
            <v>1</v>
          </cell>
          <cell r="C19191">
            <v>61.905700000000003</v>
          </cell>
          <cell r="D19191">
            <v>69.340599999999995</v>
          </cell>
          <cell r="E19191">
            <v>1</v>
          </cell>
          <cell r="F19191">
            <v>1</v>
          </cell>
          <cell r="G19191">
            <v>1</v>
          </cell>
          <cell r="H19191">
            <v>1</v>
          </cell>
          <cell r="I19191">
            <v>1</v>
          </cell>
          <cell r="J19191">
            <v>1</v>
          </cell>
          <cell r="K19191">
            <v>1</v>
          </cell>
          <cell r="L19191">
            <v>1</v>
          </cell>
          <cell r="M19191">
            <v>1</v>
          </cell>
        </row>
        <row r="19192">
          <cell r="A19192">
            <v>62655</v>
          </cell>
          <cell r="B19192">
            <v>1</v>
          </cell>
          <cell r="C19192">
            <v>61.905700000000003</v>
          </cell>
          <cell r="D19192">
            <v>69.340599999999995</v>
          </cell>
          <cell r="E19192">
            <v>1</v>
          </cell>
          <cell r="F19192">
            <v>1</v>
          </cell>
          <cell r="G19192">
            <v>1</v>
          </cell>
          <cell r="H19192">
            <v>1</v>
          </cell>
          <cell r="I19192">
            <v>1</v>
          </cell>
          <cell r="J19192">
            <v>1</v>
          </cell>
          <cell r="K19192">
            <v>1</v>
          </cell>
          <cell r="L19192">
            <v>1</v>
          </cell>
          <cell r="M19192">
            <v>1</v>
          </cell>
        </row>
        <row r="19193">
          <cell r="A19193">
            <v>62656</v>
          </cell>
          <cell r="B19193">
            <v>1</v>
          </cell>
          <cell r="C19193">
            <v>61.905700000000003</v>
          </cell>
          <cell r="D19193">
            <v>69.340599999999995</v>
          </cell>
          <cell r="E19193">
            <v>1</v>
          </cell>
          <cell r="F19193">
            <v>1</v>
          </cell>
          <cell r="G19193">
            <v>1</v>
          </cell>
          <cell r="H19193">
            <v>1</v>
          </cell>
          <cell r="I19193">
            <v>1</v>
          </cell>
          <cell r="J19193">
            <v>1</v>
          </cell>
          <cell r="K19193">
            <v>1</v>
          </cell>
          <cell r="L19193">
            <v>1</v>
          </cell>
          <cell r="M19193">
            <v>1</v>
          </cell>
        </row>
        <row r="19194">
          <cell r="A19194">
            <v>62657</v>
          </cell>
          <cell r="B19194">
            <v>1</v>
          </cell>
          <cell r="C19194">
            <v>61.905700000000003</v>
          </cell>
          <cell r="D19194">
            <v>69.340599999999995</v>
          </cell>
          <cell r="E19194">
            <v>1</v>
          </cell>
          <cell r="F19194">
            <v>1</v>
          </cell>
          <cell r="G19194">
            <v>1</v>
          </cell>
          <cell r="H19194">
            <v>1</v>
          </cell>
          <cell r="I19194">
            <v>1</v>
          </cell>
          <cell r="J19194">
            <v>1</v>
          </cell>
          <cell r="K19194">
            <v>1</v>
          </cell>
          <cell r="L19194">
            <v>1</v>
          </cell>
          <cell r="M19194">
            <v>1</v>
          </cell>
        </row>
        <row r="19195">
          <cell r="A19195">
            <v>62658</v>
          </cell>
          <cell r="B19195">
            <v>1</v>
          </cell>
          <cell r="C19195">
            <v>61.905700000000003</v>
          </cell>
          <cell r="D19195">
            <v>69.340599999999995</v>
          </cell>
          <cell r="E19195">
            <v>1</v>
          </cell>
          <cell r="F19195">
            <v>1</v>
          </cell>
          <cell r="G19195">
            <v>1</v>
          </cell>
          <cell r="H19195">
            <v>1</v>
          </cell>
          <cell r="I19195">
            <v>1</v>
          </cell>
          <cell r="J19195">
            <v>1</v>
          </cell>
          <cell r="K19195">
            <v>1</v>
          </cell>
          <cell r="L19195">
            <v>1</v>
          </cell>
          <cell r="M19195">
            <v>1</v>
          </cell>
        </row>
        <row r="19196">
          <cell r="A19196">
            <v>62659</v>
          </cell>
          <cell r="B19196">
            <v>1</v>
          </cell>
          <cell r="C19196">
            <v>61.905700000000003</v>
          </cell>
          <cell r="D19196">
            <v>69.340599999999995</v>
          </cell>
          <cell r="E19196">
            <v>1</v>
          </cell>
          <cell r="F19196">
            <v>1</v>
          </cell>
          <cell r="G19196">
            <v>1</v>
          </cell>
          <cell r="H19196">
            <v>1</v>
          </cell>
          <cell r="I19196">
            <v>1</v>
          </cell>
          <cell r="J19196">
            <v>1</v>
          </cell>
          <cell r="K19196">
            <v>1</v>
          </cell>
          <cell r="L19196">
            <v>1</v>
          </cell>
          <cell r="M19196">
            <v>1</v>
          </cell>
        </row>
        <row r="19197">
          <cell r="A19197">
            <v>62660</v>
          </cell>
          <cell r="B19197">
            <v>1</v>
          </cell>
          <cell r="C19197">
            <v>61.905700000000003</v>
          </cell>
          <cell r="D19197">
            <v>69.340599999999995</v>
          </cell>
          <cell r="E19197">
            <v>1</v>
          </cell>
          <cell r="F19197">
            <v>1</v>
          </cell>
          <cell r="G19197">
            <v>1</v>
          </cell>
          <cell r="H19197">
            <v>1</v>
          </cell>
          <cell r="I19197">
            <v>1</v>
          </cell>
          <cell r="J19197">
            <v>1</v>
          </cell>
          <cell r="K19197">
            <v>1</v>
          </cell>
          <cell r="L19197">
            <v>1</v>
          </cell>
          <cell r="M19197">
            <v>1</v>
          </cell>
        </row>
        <row r="19198">
          <cell r="A19198">
            <v>62661</v>
          </cell>
          <cell r="B19198">
            <v>1</v>
          </cell>
          <cell r="C19198">
            <v>61.905700000000003</v>
          </cell>
          <cell r="D19198">
            <v>69.340599999999995</v>
          </cell>
          <cell r="E19198">
            <v>1</v>
          </cell>
          <cell r="F19198">
            <v>1</v>
          </cell>
          <cell r="G19198">
            <v>1</v>
          </cell>
          <cell r="H19198">
            <v>1</v>
          </cell>
          <cell r="I19198">
            <v>1</v>
          </cell>
          <cell r="J19198">
            <v>1</v>
          </cell>
          <cell r="K19198">
            <v>1</v>
          </cell>
          <cell r="L19198">
            <v>1</v>
          </cell>
          <cell r="M19198">
            <v>1</v>
          </cell>
        </row>
        <row r="19199">
          <cell r="A19199">
            <v>62662</v>
          </cell>
          <cell r="B19199">
            <v>1</v>
          </cell>
          <cell r="C19199">
            <v>61.905700000000003</v>
          </cell>
          <cell r="D19199">
            <v>69.340599999999995</v>
          </cell>
          <cell r="E19199">
            <v>1</v>
          </cell>
          <cell r="F19199">
            <v>1</v>
          </cell>
          <cell r="G19199">
            <v>1</v>
          </cell>
          <cell r="H19199">
            <v>1</v>
          </cell>
          <cell r="I19199">
            <v>1</v>
          </cell>
          <cell r="J19199">
            <v>1</v>
          </cell>
          <cell r="K19199">
            <v>1</v>
          </cell>
          <cell r="L19199">
            <v>1</v>
          </cell>
          <cell r="M19199">
            <v>1</v>
          </cell>
        </row>
        <row r="19200">
          <cell r="A19200">
            <v>62663</v>
          </cell>
          <cell r="B19200">
            <v>1</v>
          </cell>
          <cell r="C19200">
            <v>61.905700000000003</v>
          </cell>
          <cell r="D19200">
            <v>69.340599999999995</v>
          </cell>
          <cell r="E19200">
            <v>1</v>
          </cell>
          <cell r="F19200">
            <v>1</v>
          </cell>
          <cell r="G19200">
            <v>1</v>
          </cell>
          <cell r="H19200">
            <v>1</v>
          </cell>
          <cell r="I19200">
            <v>1</v>
          </cell>
          <cell r="J19200">
            <v>1</v>
          </cell>
          <cell r="K19200">
            <v>1</v>
          </cell>
          <cell r="L19200">
            <v>1</v>
          </cell>
          <cell r="M19200">
            <v>1</v>
          </cell>
        </row>
        <row r="19201">
          <cell r="A19201">
            <v>62664</v>
          </cell>
          <cell r="B19201">
            <v>1</v>
          </cell>
          <cell r="C19201">
            <v>61.905700000000003</v>
          </cell>
          <cell r="D19201">
            <v>69.340599999999995</v>
          </cell>
          <cell r="E19201">
            <v>1</v>
          </cell>
          <cell r="F19201">
            <v>1</v>
          </cell>
          <cell r="G19201">
            <v>1</v>
          </cell>
          <cell r="H19201">
            <v>1</v>
          </cell>
          <cell r="I19201">
            <v>1</v>
          </cell>
          <cell r="J19201">
            <v>1</v>
          </cell>
          <cell r="K19201">
            <v>1</v>
          </cell>
          <cell r="L19201">
            <v>1</v>
          </cell>
          <cell r="M19201">
            <v>1</v>
          </cell>
        </row>
        <row r="19202">
          <cell r="A19202">
            <v>62665</v>
          </cell>
          <cell r="B19202">
            <v>1</v>
          </cell>
          <cell r="C19202">
            <v>61.905700000000003</v>
          </cell>
          <cell r="D19202">
            <v>69.340599999999995</v>
          </cell>
          <cell r="E19202">
            <v>1</v>
          </cell>
          <cell r="F19202">
            <v>1</v>
          </cell>
          <cell r="G19202">
            <v>1</v>
          </cell>
          <cell r="H19202">
            <v>1</v>
          </cell>
          <cell r="I19202">
            <v>1</v>
          </cell>
          <cell r="J19202">
            <v>1</v>
          </cell>
          <cell r="K19202">
            <v>1</v>
          </cell>
          <cell r="L19202">
            <v>1</v>
          </cell>
          <cell r="M19202">
            <v>1</v>
          </cell>
        </row>
        <row r="19203">
          <cell r="A19203">
            <v>62666</v>
          </cell>
          <cell r="B19203">
            <v>1</v>
          </cell>
          <cell r="C19203">
            <v>61.905700000000003</v>
          </cell>
          <cell r="D19203">
            <v>69.340599999999995</v>
          </cell>
          <cell r="E19203">
            <v>1</v>
          </cell>
          <cell r="F19203">
            <v>1</v>
          </cell>
          <cell r="G19203">
            <v>1</v>
          </cell>
          <cell r="H19203">
            <v>1</v>
          </cell>
          <cell r="I19203">
            <v>1</v>
          </cell>
          <cell r="J19203">
            <v>1</v>
          </cell>
          <cell r="K19203">
            <v>1</v>
          </cell>
          <cell r="L19203">
            <v>1</v>
          </cell>
          <cell r="M19203">
            <v>1</v>
          </cell>
        </row>
        <row r="19204">
          <cell r="A19204">
            <v>62667</v>
          </cell>
          <cell r="B19204">
            <v>1</v>
          </cell>
          <cell r="C19204">
            <v>61.905700000000003</v>
          </cell>
          <cell r="D19204">
            <v>69.340599999999995</v>
          </cell>
          <cell r="E19204">
            <v>1</v>
          </cell>
          <cell r="F19204">
            <v>1</v>
          </cell>
          <cell r="G19204">
            <v>1</v>
          </cell>
          <cell r="H19204">
            <v>1</v>
          </cell>
          <cell r="I19204">
            <v>1</v>
          </cell>
          <cell r="J19204">
            <v>1</v>
          </cell>
          <cell r="K19204">
            <v>1</v>
          </cell>
          <cell r="L19204">
            <v>1</v>
          </cell>
          <cell r="M19204">
            <v>1</v>
          </cell>
        </row>
        <row r="19205">
          <cell r="A19205">
            <v>62668</v>
          </cell>
          <cell r="B19205">
            <v>1</v>
          </cell>
          <cell r="C19205">
            <v>61.905700000000003</v>
          </cell>
          <cell r="D19205">
            <v>69.340599999999995</v>
          </cell>
          <cell r="E19205">
            <v>1</v>
          </cell>
          <cell r="F19205">
            <v>1</v>
          </cell>
          <cell r="G19205">
            <v>1</v>
          </cell>
          <cell r="H19205">
            <v>1</v>
          </cell>
          <cell r="I19205">
            <v>1</v>
          </cell>
          <cell r="J19205">
            <v>1</v>
          </cell>
          <cell r="K19205">
            <v>1</v>
          </cell>
          <cell r="L19205">
            <v>1</v>
          </cell>
          <cell r="M19205">
            <v>1</v>
          </cell>
        </row>
        <row r="19206">
          <cell r="A19206">
            <v>62669</v>
          </cell>
          <cell r="B19206">
            <v>1</v>
          </cell>
          <cell r="C19206">
            <v>61.905700000000003</v>
          </cell>
          <cell r="D19206">
            <v>69.340599999999995</v>
          </cell>
          <cell r="E19206">
            <v>1</v>
          </cell>
          <cell r="F19206">
            <v>1</v>
          </cell>
          <cell r="G19206">
            <v>1</v>
          </cell>
          <cell r="H19206">
            <v>1</v>
          </cell>
          <cell r="I19206">
            <v>1</v>
          </cell>
          <cell r="J19206">
            <v>1</v>
          </cell>
          <cell r="K19206">
            <v>1</v>
          </cell>
          <cell r="L19206">
            <v>1</v>
          </cell>
          <cell r="M19206">
            <v>1</v>
          </cell>
        </row>
        <row r="19207">
          <cell r="A19207">
            <v>62670</v>
          </cell>
          <cell r="B19207">
            <v>1</v>
          </cell>
          <cell r="C19207">
            <v>61.905700000000003</v>
          </cell>
          <cell r="D19207">
            <v>69.340599999999995</v>
          </cell>
          <cell r="E19207">
            <v>1</v>
          </cell>
          <cell r="F19207">
            <v>1</v>
          </cell>
          <cell r="G19207">
            <v>1</v>
          </cell>
          <cell r="H19207">
            <v>1</v>
          </cell>
          <cell r="I19207">
            <v>1</v>
          </cell>
          <cell r="J19207">
            <v>1</v>
          </cell>
          <cell r="K19207">
            <v>1</v>
          </cell>
          <cell r="L19207">
            <v>1</v>
          </cell>
          <cell r="M19207">
            <v>1</v>
          </cell>
        </row>
        <row r="19208">
          <cell r="A19208">
            <v>62671</v>
          </cell>
          <cell r="B19208">
            <v>1</v>
          </cell>
          <cell r="C19208">
            <v>61.905700000000003</v>
          </cell>
          <cell r="D19208">
            <v>69.340599999999995</v>
          </cell>
          <cell r="E19208">
            <v>1</v>
          </cell>
          <cell r="F19208">
            <v>1</v>
          </cell>
          <cell r="G19208">
            <v>1</v>
          </cell>
          <cell r="H19208">
            <v>1</v>
          </cell>
          <cell r="I19208">
            <v>1</v>
          </cell>
          <cell r="J19208">
            <v>1</v>
          </cell>
          <cell r="K19208">
            <v>1</v>
          </cell>
          <cell r="L19208">
            <v>1</v>
          </cell>
          <cell r="M19208">
            <v>1</v>
          </cell>
        </row>
        <row r="19209">
          <cell r="A19209">
            <v>62672</v>
          </cell>
          <cell r="B19209">
            <v>1</v>
          </cell>
          <cell r="C19209">
            <v>61.905700000000003</v>
          </cell>
          <cell r="D19209">
            <v>69.340599999999995</v>
          </cell>
          <cell r="E19209">
            <v>1</v>
          </cell>
          <cell r="F19209">
            <v>1</v>
          </cell>
          <cell r="G19209">
            <v>1</v>
          </cell>
          <cell r="H19209">
            <v>1</v>
          </cell>
          <cell r="I19209">
            <v>1</v>
          </cell>
          <cell r="J19209">
            <v>1</v>
          </cell>
          <cell r="K19209">
            <v>1</v>
          </cell>
          <cell r="L19209">
            <v>1</v>
          </cell>
          <cell r="M19209">
            <v>1</v>
          </cell>
        </row>
        <row r="19210">
          <cell r="A19210">
            <v>62673</v>
          </cell>
          <cell r="B19210">
            <v>1</v>
          </cell>
          <cell r="C19210">
            <v>61.905700000000003</v>
          </cell>
          <cell r="D19210">
            <v>69.340599999999995</v>
          </cell>
          <cell r="E19210">
            <v>1</v>
          </cell>
          <cell r="F19210">
            <v>1</v>
          </cell>
          <cell r="G19210">
            <v>1</v>
          </cell>
          <cell r="H19210">
            <v>1</v>
          </cell>
          <cell r="I19210">
            <v>1</v>
          </cell>
          <cell r="J19210">
            <v>1</v>
          </cell>
          <cell r="K19210">
            <v>1</v>
          </cell>
          <cell r="L19210">
            <v>1</v>
          </cell>
          <cell r="M19210">
            <v>1</v>
          </cell>
        </row>
        <row r="19211">
          <cell r="A19211">
            <v>62674</v>
          </cell>
          <cell r="B19211">
            <v>1</v>
          </cell>
          <cell r="C19211">
            <v>61.905700000000003</v>
          </cell>
          <cell r="D19211">
            <v>69.340599999999995</v>
          </cell>
          <cell r="E19211">
            <v>1</v>
          </cell>
          <cell r="F19211">
            <v>1</v>
          </cell>
          <cell r="G19211">
            <v>1</v>
          </cell>
          <cell r="H19211">
            <v>1</v>
          </cell>
          <cell r="I19211">
            <v>1</v>
          </cell>
          <cell r="J19211">
            <v>1</v>
          </cell>
          <cell r="K19211">
            <v>1</v>
          </cell>
          <cell r="L19211">
            <v>1</v>
          </cell>
          <cell r="M19211">
            <v>1</v>
          </cell>
        </row>
        <row r="19212">
          <cell r="A19212">
            <v>62675</v>
          </cell>
          <cell r="B19212">
            <v>1</v>
          </cell>
          <cell r="C19212">
            <v>61.905700000000003</v>
          </cell>
          <cell r="D19212">
            <v>69.340599999999995</v>
          </cell>
          <cell r="E19212">
            <v>1</v>
          </cell>
          <cell r="F19212">
            <v>1</v>
          </cell>
          <cell r="G19212">
            <v>1</v>
          </cell>
          <cell r="H19212">
            <v>1</v>
          </cell>
          <cell r="I19212">
            <v>1</v>
          </cell>
          <cell r="J19212">
            <v>1</v>
          </cell>
          <cell r="K19212">
            <v>1</v>
          </cell>
          <cell r="L19212">
            <v>1</v>
          </cell>
          <cell r="M19212">
            <v>1</v>
          </cell>
        </row>
        <row r="19213">
          <cell r="A19213">
            <v>62676</v>
          </cell>
          <cell r="B19213">
            <v>1</v>
          </cell>
          <cell r="C19213">
            <v>61.905700000000003</v>
          </cell>
          <cell r="D19213">
            <v>69.340599999999995</v>
          </cell>
          <cell r="E19213">
            <v>1</v>
          </cell>
          <cell r="F19213">
            <v>1</v>
          </cell>
          <cell r="G19213">
            <v>1</v>
          </cell>
          <cell r="H19213">
            <v>1</v>
          </cell>
          <cell r="I19213">
            <v>1</v>
          </cell>
          <cell r="J19213">
            <v>1</v>
          </cell>
          <cell r="K19213">
            <v>1</v>
          </cell>
          <cell r="L19213">
            <v>1</v>
          </cell>
          <cell r="M19213">
            <v>1</v>
          </cell>
        </row>
        <row r="19214">
          <cell r="A19214">
            <v>62677</v>
          </cell>
          <cell r="B19214">
            <v>1</v>
          </cell>
          <cell r="C19214">
            <v>61.905700000000003</v>
          </cell>
          <cell r="D19214">
            <v>69.340599999999995</v>
          </cell>
          <cell r="E19214">
            <v>1</v>
          </cell>
          <cell r="F19214">
            <v>1</v>
          </cell>
          <cell r="G19214">
            <v>1</v>
          </cell>
          <cell r="H19214">
            <v>1</v>
          </cell>
          <cell r="I19214">
            <v>1</v>
          </cell>
          <cell r="J19214">
            <v>1</v>
          </cell>
          <cell r="K19214">
            <v>1</v>
          </cell>
          <cell r="L19214">
            <v>1</v>
          </cell>
          <cell r="M19214">
            <v>1</v>
          </cell>
        </row>
        <row r="19215">
          <cell r="A19215">
            <v>62678</v>
          </cell>
          <cell r="B19215">
            <v>1</v>
          </cell>
          <cell r="C19215">
            <v>61.905700000000003</v>
          </cell>
          <cell r="D19215">
            <v>69.340599999999995</v>
          </cell>
          <cell r="E19215">
            <v>1</v>
          </cell>
          <cell r="F19215">
            <v>1</v>
          </cell>
          <cell r="G19215">
            <v>1</v>
          </cell>
          <cell r="H19215">
            <v>1</v>
          </cell>
          <cell r="I19215">
            <v>1</v>
          </cell>
          <cell r="J19215">
            <v>1</v>
          </cell>
          <cell r="K19215">
            <v>1</v>
          </cell>
          <cell r="L19215">
            <v>1</v>
          </cell>
          <cell r="M19215">
            <v>1</v>
          </cell>
        </row>
        <row r="19216">
          <cell r="A19216">
            <v>62679</v>
          </cell>
          <cell r="B19216">
            <v>1</v>
          </cell>
          <cell r="C19216">
            <v>61.905700000000003</v>
          </cell>
          <cell r="D19216">
            <v>69.340599999999995</v>
          </cell>
          <cell r="E19216">
            <v>1</v>
          </cell>
          <cell r="F19216">
            <v>1</v>
          </cell>
          <cell r="G19216">
            <v>1</v>
          </cell>
          <cell r="H19216">
            <v>1</v>
          </cell>
          <cell r="I19216">
            <v>1</v>
          </cell>
          <cell r="J19216">
            <v>1</v>
          </cell>
          <cell r="K19216">
            <v>1</v>
          </cell>
          <cell r="L19216">
            <v>1</v>
          </cell>
          <cell r="M19216">
            <v>1</v>
          </cell>
        </row>
        <row r="19217">
          <cell r="A19217">
            <v>62680</v>
          </cell>
          <cell r="B19217">
            <v>1</v>
          </cell>
          <cell r="C19217">
            <v>61.905700000000003</v>
          </cell>
          <cell r="D19217">
            <v>69.340599999999995</v>
          </cell>
          <cell r="E19217">
            <v>1</v>
          </cell>
          <cell r="F19217">
            <v>1</v>
          </cell>
          <cell r="G19217">
            <v>1</v>
          </cell>
          <cell r="H19217">
            <v>1</v>
          </cell>
          <cell r="I19217">
            <v>1</v>
          </cell>
          <cell r="J19217">
            <v>1</v>
          </cell>
          <cell r="K19217">
            <v>1</v>
          </cell>
          <cell r="L19217">
            <v>1</v>
          </cell>
          <cell r="M19217">
            <v>1</v>
          </cell>
        </row>
        <row r="19218">
          <cell r="A19218">
            <v>62681</v>
          </cell>
          <cell r="B19218">
            <v>1</v>
          </cell>
          <cell r="C19218">
            <v>61.905700000000003</v>
          </cell>
          <cell r="D19218">
            <v>69.340599999999995</v>
          </cell>
          <cell r="E19218">
            <v>1</v>
          </cell>
          <cell r="F19218">
            <v>1</v>
          </cell>
          <cell r="G19218">
            <v>1</v>
          </cell>
          <cell r="H19218">
            <v>1</v>
          </cell>
          <cell r="I19218">
            <v>1</v>
          </cell>
          <cell r="J19218">
            <v>1</v>
          </cell>
          <cell r="K19218">
            <v>1</v>
          </cell>
          <cell r="L19218">
            <v>1</v>
          </cell>
          <cell r="M19218">
            <v>1</v>
          </cell>
        </row>
        <row r="19219">
          <cell r="A19219">
            <v>62682</v>
          </cell>
          <cell r="B19219">
            <v>1</v>
          </cell>
          <cell r="C19219">
            <v>61.905700000000003</v>
          </cell>
          <cell r="D19219">
            <v>69.340599999999995</v>
          </cell>
          <cell r="E19219">
            <v>1</v>
          </cell>
          <cell r="F19219">
            <v>1</v>
          </cell>
          <cell r="G19219">
            <v>1</v>
          </cell>
          <cell r="H19219">
            <v>1</v>
          </cell>
          <cell r="I19219">
            <v>1</v>
          </cell>
          <cell r="J19219">
            <v>1</v>
          </cell>
          <cell r="K19219">
            <v>1</v>
          </cell>
          <cell r="L19219">
            <v>1</v>
          </cell>
          <cell r="M19219">
            <v>1</v>
          </cell>
        </row>
        <row r="19220">
          <cell r="A19220">
            <v>62683</v>
          </cell>
          <cell r="B19220">
            <v>1</v>
          </cell>
          <cell r="C19220">
            <v>61.905700000000003</v>
          </cell>
          <cell r="D19220">
            <v>69.340599999999995</v>
          </cell>
          <cell r="E19220">
            <v>1</v>
          </cell>
          <cell r="F19220">
            <v>1</v>
          </cell>
          <cell r="G19220">
            <v>1</v>
          </cell>
          <cell r="H19220">
            <v>1</v>
          </cell>
          <cell r="I19220">
            <v>1</v>
          </cell>
          <cell r="J19220">
            <v>1</v>
          </cell>
          <cell r="K19220">
            <v>1</v>
          </cell>
          <cell r="L19220">
            <v>1</v>
          </cell>
          <cell r="M19220">
            <v>1</v>
          </cell>
        </row>
        <row r="19221">
          <cell r="A19221">
            <v>62684</v>
          </cell>
          <cell r="B19221">
            <v>1</v>
          </cell>
          <cell r="C19221">
            <v>61.905700000000003</v>
          </cell>
          <cell r="D19221">
            <v>69.340599999999995</v>
          </cell>
          <cell r="E19221">
            <v>1</v>
          </cell>
          <cell r="F19221">
            <v>1</v>
          </cell>
          <cell r="G19221">
            <v>1</v>
          </cell>
          <cell r="H19221">
            <v>1</v>
          </cell>
          <cell r="I19221">
            <v>1</v>
          </cell>
          <cell r="J19221">
            <v>1</v>
          </cell>
          <cell r="K19221">
            <v>1</v>
          </cell>
          <cell r="L19221">
            <v>1</v>
          </cell>
          <cell r="M19221">
            <v>1</v>
          </cell>
        </row>
        <row r="19222">
          <cell r="A19222">
            <v>62685</v>
          </cell>
          <cell r="B19222">
            <v>1</v>
          </cell>
          <cell r="C19222">
            <v>61.905700000000003</v>
          </cell>
          <cell r="D19222">
            <v>69.340599999999995</v>
          </cell>
          <cell r="E19222">
            <v>1</v>
          </cell>
          <cell r="F19222">
            <v>1</v>
          </cell>
          <cell r="G19222">
            <v>1</v>
          </cell>
          <cell r="H19222">
            <v>1</v>
          </cell>
          <cell r="I19222">
            <v>1</v>
          </cell>
          <cell r="J19222">
            <v>1</v>
          </cell>
          <cell r="K19222">
            <v>1</v>
          </cell>
          <cell r="L19222">
            <v>1</v>
          </cell>
          <cell r="M19222">
            <v>1</v>
          </cell>
        </row>
        <row r="19223">
          <cell r="A19223">
            <v>62686</v>
          </cell>
          <cell r="B19223">
            <v>1</v>
          </cell>
          <cell r="C19223">
            <v>61.905700000000003</v>
          </cell>
          <cell r="D19223">
            <v>69.340599999999995</v>
          </cell>
          <cell r="E19223">
            <v>1</v>
          </cell>
          <cell r="F19223">
            <v>1</v>
          </cell>
          <cell r="G19223">
            <v>1</v>
          </cell>
          <cell r="H19223">
            <v>1</v>
          </cell>
          <cell r="I19223">
            <v>1</v>
          </cell>
          <cell r="J19223">
            <v>1</v>
          </cell>
          <cell r="K19223">
            <v>1</v>
          </cell>
          <cell r="L19223">
            <v>1</v>
          </cell>
          <cell r="M19223">
            <v>1</v>
          </cell>
        </row>
        <row r="19224">
          <cell r="A19224">
            <v>62687</v>
          </cell>
          <cell r="B19224">
            <v>1</v>
          </cell>
          <cell r="C19224">
            <v>61.905700000000003</v>
          </cell>
          <cell r="D19224">
            <v>69.340599999999995</v>
          </cell>
          <cell r="E19224">
            <v>1</v>
          </cell>
          <cell r="F19224">
            <v>1</v>
          </cell>
          <cell r="G19224">
            <v>1</v>
          </cell>
          <cell r="H19224">
            <v>1</v>
          </cell>
          <cell r="I19224">
            <v>1</v>
          </cell>
          <cell r="J19224">
            <v>1</v>
          </cell>
          <cell r="K19224">
            <v>1</v>
          </cell>
          <cell r="L19224">
            <v>1</v>
          </cell>
          <cell r="M19224">
            <v>1</v>
          </cell>
        </row>
        <row r="19225">
          <cell r="A19225">
            <v>62688</v>
          </cell>
          <cell r="B19225">
            <v>1</v>
          </cell>
          <cell r="C19225">
            <v>61.905700000000003</v>
          </cell>
          <cell r="D19225">
            <v>69.340599999999995</v>
          </cell>
          <cell r="E19225">
            <v>1</v>
          </cell>
          <cell r="F19225">
            <v>1</v>
          </cell>
          <cell r="G19225">
            <v>1</v>
          </cell>
          <cell r="H19225">
            <v>1</v>
          </cell>
          <cell r="I19225">
            <v>1</v>
          </cell>
          <cell r="J19225">
            <v>1</v>
          </cell>
          <cell r="K19225">
            <v>1</v>
          </cell>
          <cell r="L19225">
            <v>1</v>
          </cell>
          <cell r="M19225">
            <v>1</v>
          </cell>
        </row>
        <row r="19226">
          <cell r="A19226">
            <v>62689</v>
          </cell>
          <cell r="B19226">
            <v>1</v>
          </cell>
          <cell r="C19226">
            <v>61.905700000000003</v>
          </cell>
          <cell r="D19226">
            <v>69.340599999999995</v>
          </cell>
          <cell r="E19226">
            <v>1</v>
          </cell>
          <cell r="F19226">
            <v>1</v>
          </cell>
          <cell r="G19226">
            <v>1</v>
          </cell>
          <cell r="H19226">
            <v>1</v>
          </cell>
          <cell r="I19226">
            <v>1</v>
          </cell>
          <cell r="J19226">
            <v>1</v>
          </cell>
          <cell r="K19226">
            <v>1</v>
          </cell>
          <cell r="L19226">
            <v>1</v>
          </cell>
          <cell r="M19226">
            <v>1</v>
          </cell>
        </row>
        <row r="19227">
          <cell r="A19227">
            <v>62690</v>
          </cell>
          <cell r="B19227">
            <v>1</v>
          </cell>
          <cell r="C19227">
            <v>61.905700000000003</v>
          </cell>
          <cell r="D19227">
            <v>69.340599999999995</v>
          </cell>
          <cell r="E19227">
            <v>1</v>
          </cell>
          <cell r="F19227">
            <v>1</v>
          </cell>
          <cell r="G19227">
            <v>1</v>
          </cell>
          <cell r="H19227">
            <v>1</v>
          </cell>
          <cell r="I19227">
            <v>1</v>
          </cell>
          <cell r="J19227">
            <v>1</v>
          </cell>
          <cell r="K19227">
            <v>1</v>
          </cell>
          <cell r="L19227">
            <v>1</v>
          </cell>
          <cell r="M19227">
            <v>1</v>
          </cell>
        </row>
        <row r="19228">
          <cell r="A19228">
            <v>62691</v>
          </cell>
          <cell r="B19228">
            <v>1</v>
          </cell>
          <cell r="C19228">
            <v>61.905700000000003</v>
          </cell>
          <cell r="D19228">
            <v>69.340599999999995</v>
          </cell>
          <cell r="E19228">
            <v>1</v>
          </cell>
          <cell r="F19228">
            <v>1</v>
          </cell>
          <cell r="G19228">
            <v>1</v>
          </cell>
          <cell r="H19228">
            <v>1</v>
          </cell>
          <cell r="I19228">
            <v>1</v>
          </cell>
          <cell r="J19228">
            <v>1</v>
          </cell>
          <cell r="K19228">
            <v>1</v>
          </cell>
          <cell r="L19228">
            <v>1</v>
          </cell>
          <cell r="M19228">
            <v>1</v>
          </cell>
        </row>
        <row r="19229">
          <cell r="A19229">
            <v>62692</v>
          </cell>
          <cell r="B19229">
            <v>1</v>
          </cell>
          <cell r="C19229">
            <v>61.905700000000003</v>
          </cell>
          <cell r="D19229">
            <v>69.340599999999995</v>
          </cell>
          <cell r="E19229">
            <v>1</v>
          </cell>
          <cell r="F19229">
            <v>1</v>
          </cell>
          <cell r="G19229">
            <v>1</v>
          </cell>
          <cell r="H19229">
            <v>1</v>
          </cell>
          <cell r="I19229">
            <v>1</v>
          </cell>
          <cell r="J19229">
            <v>1</v>
          </cell>
          <cell r="K19229">
            <v>1</v>
          </cell>
          <cell r="L19229">
            <v>1</v>
          </cell>
          <cell r="M19229">
            <v>1</v>
          </cell>
        </row>
        <row r="19230">
          <cell r="A19230">
            <v>62693</v>
          </cell>
          <cell r="B19230">
            <v>1</v>
          </cell>
          <cell r="C19230">
            <v>61.905700000000003</v>
          </cell>
          <cell r="D19230">
            <v>69.340599999999995</v>
          </cell>
          <cell r="E19230">
            <v>1</v>
          </cell>
          <cell r="F19230">
            <v>1</v>
          </cell>
          <cell r="G19230">
            <v>1</v>
          </cell>
          <cell r="H19230">
            <v>1</v>
          </cell>
          <cell r="I19230">
            <v>1</v>
          </cell>
          <cell r="J19230">
            <v>1</v>
          </cell>
          <cell r="K19230">
            <v>1</v>
          </cell>
          <cell r="L19230">
            <v>1</v>
          </cell>
          <cell r="M19230">
            <v>1</v>
          </cell>
        </row>
        <row r="19231">
          <cell r="A19231">
            <v>62694</v>
          </cell>
          <cell r="B19231">
            <v>1</v>
          </cell>
          <cell r="C19231">
            <v>61.905700000000003</v>
          </cell>
          <cell r="D19231">
            <v>69.340599999999995</v>
          </cell>
          <cell r="E19231">
            <v>1</v>
          </cell>
          <cell r="F19231">
            <v>1</v>
          </cell>
          <cell r="G19231">
            <v>1</v>
          </cell>
          <cell r="H19231">
            <v>1</v>
          </cell>
          <cell r="I19231">
            <v>1</v>
          </cell>
          <cell r="J19231">
            <v>1</v>
          </cell>
          <cell r="K19231">
            <v>1</v>
          </cell>
          <cell r="L19231">
            <v>1</v>
          </cell>
          <cell r="M19231">
            <v>1</v>
          </cell>
        </row>
        <row r="19232">
          <cell r="A19232">
            <v>62695</v>
          </cell>
          <cell r="B19232">
            <v>1</v>
          </cell>
          <cell r="C19232">
            <v>61.905700000000003</v>
          </cell>
          <cell r="D19232">
            <v>69.340599999999995</v>
          </cell>
          <cell r="E19232">
            <v>1</v>
          </cell>
          <cell r="F19232">
            <v>1</v>
          </cell>
          <cell r="G19232">
            <v>1</v>
          </cell>
          <cell r="H19232">
            <v>1</v>
          </cell>
          <cell r="I19232">
            <v>1</v>
          </cell>
          <cell r="J19232">
            <v>1</v>
          </cell>
          <cell r="K19232">
            <v>1</v>
          </cell>
          <cell r="L19232">
            <v>1</v>
          </cell>
          <cell r="M19232">
            <v>1</v>
          </cell>
        </row>
        <row r="19233">
          <cell r="A19233">
            <v>62696</v>
          </cell>
          <cell r="B19233">
            <v>1</v>
          </cell>
          <cell r="C19233">
            <v>61.905700000000003</v>
          </cell>
          <cell r="D19233">
            <v>69.340599999999995</v>
          </cell>
          <cell r="E19233">
            <v>1</v>
          </cell>
          <cell r="F19233">
            <v>1</v>
          </cell>
          <cell r="G19233">
            <v>1</v>
          </cell>
          <cell r="H19233">
            <v>1</v>
          </cell>
          <cell r="I19233">
            <v>1</v>
          </cell>
          <cell r="J19233">
            <v>1</v>
          </cell>
          <cell r="K19233">
            <v>1</v>
          </cell>
          <cell r="L19233">
            <v>1</v>
          </cell>
          <cell r="M19233">
            <v>1</v>
          </cell>
        </row>
        <row r="19234">
          <cell r="A19234">
            <v>62697</v>
          </cell>
          <cell r="B19234">
            <v>1</v>
          </cell>
          <cell r="C19234">
            <v>61.905700000000003</v>
          </cell>
          <cell r="D19234">
            <v>69.340599999999995</v>
          </cell>
          <cell r="E19234">
            <v>1</v>
          </cell>
          <cell r="F19234">
            <v>1</v>
          </cell>
          <cell r="G19234">
            <v>1</v>
          </cell>
          <cell r="H19234">
            <v>1</v>
          </cell>
          <cell r="I19234">
            <v>1</v>
          </cell>
          <cell r="J19234">
            <v>1</v>
          </cell>
          <cell r="K19234">
            <v>1</v>
          </cell>
          <cell r="L19234">
            <v>1</v>
          </cell>
          <cell r="M19234">
            <v>1</v>
          </cell>
        </row>
        <row r="19235">
          <cell r="A19235">
            <v>62698</v>
          </cell>
          <cell r="B19235">
            <v>1</v>
          </cell>
          <cell r="C19235">
            <v>61.905700000000003</v>
          </cell>
          <cell r="D19235">
            <v>69.340599999999995</v>
          </cell>
          <cell r="E19235">
            <v>1</v>
          </cell>
          <cell r="F19235">
            <v>1</v>
          </cell>
          <cell r="G19235">
            <v>1</v>
          </cell>
          <cell r="H19235">
            <v>1</v>
          </cell>
          <cell r="I19235">
            <v>1</v>
          </cell>
          <cell r="J19235">
            <v>1</v>
          </cell>
          <cell r="K19235">
            <v>1</v>
          </cell>
          <cell r="L19235">
            <v>1</v>
          </cell>
          <cell r="M19235">
            <v>1</v>
          </cell>
        </row>
        <row r="19236">
          <cell r="A19236">
            <v>62699</v>
          </cell>
          <cell r="B19236">
            <v>1</v>
          </cell>
          <cell r="C19236">
            <v>61.905700000000003</v>
          </cell>
          <cell r="D19236">
            <v>69.340599999999995</v>
          </cell>
          <cell r="E19236">
            <v>1</v>
          </cell>
          <cell r="F19236">
            <v>1</v>
          </cell>
          <cell r="G19236">
            <v>1</v>
          </cell>
          <cell r="H19236">
            <v>1</v>
          </cell>
          <cell r="I19236">
            <v>1</v>
          </cell>
          <cell r="J19236">
            <v>1</v>
          </cell>
          <cell r="K19236">
            <v>1</v>
          </cell>
          <cell r="L19236">
            <v>1</v>
          </cell>
          <cell r="M19236">
            <v>1</v>
          </cell>
        </row>
        <row r="19237">
          <cell r="A19237">
            <v>62700</v>
          </cell>
          <cell r="B19237">
            <v>1</v>
          </cell>
          <cell r="C19237">
            <v>61.905700000000003</v>
          </cell>
          <cell r="D19237">
            <v>69.340599999999995</v>
          </cell>
          <cell r="E19237">
            <v>1</v>
          </cell>
          <cell r="F19237">
            <v>1</v>
          </cell>
          <cell r="G19237">
            <v>1</v>
          </cell>
          <cell r="H19237">
            <v>1</v>
          </cell>
          <cell r="I19237">
            <v>1</v>
          </cell>
          <cell r="J19237">
            <v>1</v>
          </cell>
          <cell r="K19237">
            <v>1</v>
          </cell>
          <cell r="L19237">
            <v>1</v>
          </cell>
          <cell r="M19237">
            <v>1</v>
          </cell>
        </row>
        <row r="19238">
          <cell r="A19238">
            <v>62701</v>
          </cell>
          <cell r="B19238">
            <v>1</v>
          </cell>
          <cell r="C19238">
            <v>61.905700000000003</v>
          </cell>
          <cell r="D19238">
            <v>69.340599999999995</v>
          </cell>
          <cell r="E19238">
            <v>1</v>
          </cell>
          <cell r="F19238">
            <v>1</v>
          </cell>
          <cell r="G19238">
            <v>1</v>
          </cell>
          <cell r="H19238">
            <v>1</v>
          </cell>
          <cell r="I19238">
            <v>1</v>
          </cell>
          <cell r="J19238">
            <v>1</v>
          </cell>
          <cell r="K19238">
            <v>1</v>
          </cell>
          <cell r="L19238">
            <v>1</v>
          </cell>
          <cell r="M19238">
            <v>1</v>
          </cell>
        </row>
        <row r="19239">
          <cell r="A19239">
            <v>62702</v>
          </cell>
          <cell r="B19239">
            <v>1</v>
          </cell>
          <cell r="C19239">
            <v>61.905700000000003</v>
          </cell>
          <cell r="D19239">
            <v>69.340599999999995</v>
          </cell>
          <cell r="E19239">
            <v>1</v>
          </cell>
          <cell r="F19239">
            <v>1</v>
          </cell>
          <cell r="G19239">
            <v>1</v>
          </cell>
          <cell r="H19239">
            <v>1</v>
          </cell>
          <cell r="I19239">
            <v>1</v>
          </cell>
          <cell r="J19239">
            <v>1</v>
          </cell>
          <cell r="K19239">
            <v>1</v>
          </cell>
          <cell r="L19239">
            <v>1</v>
          </cell>
          <cell r="M19239">
            <v>1</v>
          </cell>
        </row>
        <row r="19240">
          <cell r="A19240">
            <v>62703</v>
          </cell>
          <cell r="B19240">
            <v>1</v>
          </cell>
          <cell r="C19240">
            <v>61.905700000000003</v>
          </cell>
          <cell r="D19240">
            <v>69.340599999999995</v>
          </cell>
          <cell r="E19240">
            <v>1</v>
          </cell>
          <cell r="F19240">
            <v>1</v>
          </cell>
          <cell r="G19240">
            <v>1</v>
          </cell>
          <cell r="H19240">
            <v>1</v>
          </cell>
          <cell r="I19240">
            <v>1</v>
          </cell>
          <cell r="J19240">
            <v>1</v>
          </cell>
          <cell r="K19240">
            <v>1</v>
          </cell>
          <cell r="L19240">
            <v>1</v>
          </cell>
          <cell r="M19240">
            <v>1</v>
          </cell>
        </row>
        <row r="19241">
          <cell r="A19241">
            <v>62704</v>
          </cell>
          <cell r="B19241">
            <v>1</v>
          </cell>
          <cell r="C19241">
            <v>61.905700000000003</v>
          </cell>
          <cell r="D19241">
            <v>69.340599999999995</v>
          </cell>
          <cell r="E19241">
            <v>1</v>
          </cell>
          <cell r="F19241">
            <v>1</v>
          </cell>
          <cell r="G19241">
            <v>1</v>
          </cell>
          <cell r="H19241">
            <v>1</v>
          </cell>
          <cell r="I19241">
            <v>1</v>
          </cell>
          <cell r="J19241">
            <v>1</v>
          </cell>
          <cell r="K19241">
            <v>1</v>
          </cell>
          <cell r="L19241">
            <v>1</v>
          </cell>
          <cell r="M19241">
            <v>1</v>
          </cell>
        </row>
        <row r="19242">
          <cell r="A19242">
            <v>62705</v>
          </cell>
          <cell r="B19242">
            <v>1</v>
          </cell>
          <cell r="C19242">
            <v>61.905700000000003</v>
          </cell>
          <cell r="D19242">
            <v>69.340599999999995</v>
          </cell>
          <cell r="E19242">
            <v>1</v>
          </cell>
          <cell r="F19242">
            <v>1</v>
          </cell>
          <cell r="G19242">
            <v>1</v>
          </cell>
          <cell r="H19242">
            <v>1</v>
          </cell>
          <cell r="I19242">
            <v>1</v>
          </cell>
          <cell r="J19242">
            <v>1</v>
          </cell>
          <cell r="K19242">
            <v>1</v>
          </cell>
          <cell r="L19242">
            <v>1</v>
          </cell>
          <cell r="M19242">
            <v>1</v>
          </cell>
        </row>
        <row r="19243">
          <cell r="A19243">
            <v>62706</v>
          </cell>
          <cell r="B19243">
            <v>1</v>
          </cell>
          <cell r="C19243">
            <v>61.905700000000003</v>
          </cell>
          <cell r="D19243">
            <v>69.340599999999995</v>
          </cell>
          <cell r="E19243">
            <v>1</v>
          </cell>
          <cell r="F19243">
            <v>1</v>
          </cell>
          <cell r="G19243">
            <v>1</v>
          </cell>
          <cell r="H19243">
            <v>1</v>
          </cell>
          <cell r="I19243">
            <v>1</v>
          </cell>
          <cell r="J19243">
            <v>1</v>
          </cell>
          <cell r="K19243">
            <v>1</v>
          </cell>
          <cell r="L19243">
            <v>1</v>
          </cell>
          <cell r="M19243">
            <v>1</v>
          </cell>
        </row>
        <row r="19244">
          <cell r="A19244">
            <v>62707</v>
          </cell>
          <cell r="B19244">
            <v>1</v>
          </cell>
          <cell r="C19244">
            <v>61.905700000000003</v>
          </cell>
          <cell r="D19244">
            <v>69.340599999999995</v>
          </cell>
          <cell r="E19244">
            <v>1</v>
          </cell>
          <cell r="F19244">
            <v>1</v>
          </cell>
          <cell r="G19244">
            <v>1</v>
          </cell>
          <cell r="H19244">
            <v>1</v>
          </cell>
          <cell r="I19244">
            <v>1</v>
          </cell>
          <cell r="J19244">
            <v>1</v>
          </cell>
          <cell r="K19244">
            <v>1</v>
          </cell>
          <cell r="L19244">
            <v>1</v>
          </cell>
          <cell r="M19244">
            <v>1</v>
          </cell>
        </row>
        <row r="19245">
          <cell r="A19245">
            <v>62708</v>
          </cell>
          <cell r="B19245">
            <v>1</v>
          </cell>
          <cell r="C19245">
            <v>61.905700000000003</v>
          </cell>
          <cell r="D19245">
            <v>69.340599999999995</v>
          </cell>
          <cell r="E19245">
            <v>1</v>
          </cell>
          <cell r="F19245">
            <v>1</v>
          </cell>
          <cell r="G19245">
            <v>1</v>
          </cell>
          <cell r="H19245">
            <v>1</v>
          </cell>
          <cell r="I19245">
            <v>1</v>
          </cell>
          <cell r="J19245">
            <v>1</v>
          </cell>
          <cell r="K19245">
            <v>1</v>
          </cell>
          <cell r="L19245">
            <v>1</v>
          </cell>
          <cell r="M19245">
            <v>1</v>
          </cell>
        </row>
        <row r="19246">
          <cell r="A19246">
            <v>62709</v>
          </cell>
          <cell r="B19246">
            <v>1</v>
          </cell>
          <cell r="C19246">
            <v>61.905700000000003</v>
          </cell>
          <cell r="D19246">
            <v>69.340599999999995</v>
          </cell>
          <cell r="E19246">
            <v>1</v>
          </cell>
          <cell r="F19246">
            <v>1</v>
          </cell>
          <cell r="G19246">
            <v>1</v>
          </cell>
          <cell r="H19246">
            <v>1</v>
          </cell>
          <cell r="I19246">
            <v>1</v>
          </cell>
          <cell r="J19246">
            <v>1</v>
          </cell>
          <cell r="K19246">
            <v>1</v>
          </cell>
          <cell r="L19246">
            <v>1</v>
          </cell>
          <cell r="M19246">
            <v>1</v>
          </cell>
        </row>
        <row r="19247">
          <cell r="A19247">
            <v>62710</v>
          </cell>
          <cell r="B19247">
            <v>1</v>
          </cell>
          <cell r="C19247">
            <v>61.905700000000003</v>
          </cell>
          <cell r="D19247">
            <v>69.340599999999995</v>
          </cell>
          <cell r="E19247">
            <v>1</v>
          </cell>
          <cell r="F19247">
            <v>1</v>
          </cell>
          <cell r="G19247">
            <v>1</v>
          </cell>
          <cell r="H19247">
            <v>1</v>
          </cell>
          <cell r="I19247">
            <v>1</v>
          </cell>
          <cell r="J19247">
            <v>1</v>
          </cell>
          <cell r="K19247">
            <v>1</v>
          </cell>
          <cell r="L19247">
            <v>1</v>
          </cell>
          <cell r="M19247">
            <v>1</v>
          </cell>
        </row>
        <row r="19248">
          <cell r="A19248">
            <v>62711</v>
          </cell>
          <cell r="B19248">
            <v>1</v>
          </cell>
          <cell r="C19248">
            <v>61.905700000000003</v>
          </cell>
          <cell r="D19248">
            <v>69.340599999999995</v>
          </cell>
          <cell r="E19248">
            <v>1</v>
          </cell>
          <cell r="F19248">
            <v>1</v>
          </cell>
          <cell r="G19248">
            <v>1</v>
          </cell>
          <cell r="H19248">
            <v>1</v>
          </cell>
          <cell r="I19248">
            <v>1</v>
          </cell>
          <cell r="J19248">
            <v>1</v>
          </cell>
          <cell r="K19248">
            <v>1</v>
          </cell>
          <cell r="L19248">
            <v>1</v>
          </cell>
          <cell r="M19248">
            <v>1</v>
          </cell>
        </row>
        <row r="19249">
          <cell r="A19249">
            <v>62712</v>
          </cell>
          <cell r="B19249">
            <v>1</v>
          </cell>
          <cell r="C19249">
            <v>61.905700000000003</v>
          </cell>
          <cell r="D19249">
            <v>69.340599999999995</v>
          </cell>
          <cell r="E19249">
            <v>1</v>
          </cell>
          <cell r="F19249">
            <v>1</v>
          </cell>
          <cell r="G19249">
            <v>1</v>
          </cell>
          <cell r="H19249">
            <v>1</v>
          </cell>
          <cell r="I19249">
            <v>1</v>
          </cell>
          <cell r="J19249">
            <v>1</v>
          </cell>
          <cell r="K19249">
            <v>1</v>
          </cell>
          <cell r="L19249">
            <v>1</v>
          </cell>
          <cell r="M19249">
            <v>1</v>
          </cell>
        </row>
        <row r="19250">
          <cell r="A19250">
            <v>62713</v>
          </cell>
          <cell r="B19250">
            <v>1</v>
          </cell>
          <cell r="C19250">
            <v>61.905700000000003</v>
          </cell>
          <cell r="D19250">
            <v>69.340599999999995</v>
          </cell>
          <cell r="E19250">
            <v>1</v>
          </cell>
          <cell r="F19250">
            <v>1</v>
          </cell>
          <cell r="G19250">
            <v>1</v>
          </cell>
          <cell r="H19250">
            <v>1</v>
          </cell>
          <cell r="I19250">
            <v>1</v>
          </cell>
          <cell r="J19250">
            <v>1</v>
          </cell>
          <cell r="K19250">
            <v>1</v>
          </cell>
          <cell r="L19250">
            <v>1</v>
          </cell>
          <cell r="M19250">
            <v>1</v>
          </cell>
        </row>
        <row r="19251">
          <cell r="A19251">
            <v>62714</v>
          </cell>
          <cell r="B19251">
            <v>1</v>
          </cell>
          <cell r="C19251">
            <v>61.905700000000003</v>
          </cell>
          <cell r="D19251">
            <v>69.340599999999995</v>
          </cell>
          <cell r="E19251">
            <v>1</v>
          </cell>
          <cell r="F19251">
            <v>1</v>
          </cell>
          <cell r="G19251">
            <v>1</v>
          </cell>
          <cell r="H19251">
            <v>1</v>
          </cell>
          <cell r="I19251">
            <v>1</v>
          </cell>
          <cell r="J19251">
            <v>1</v>
          </cell>
          <cell r="K19251">
            <v>1</v>
          </cell>
          <cell r="L19251">
            <v>1</v>
          </cell>
          <cell r="M19251">
            <v>1</v>
          </cell>
        </row>
        <row r="19252">
          <cell r="A19252">
            <v>62715</v>
          </cell>
          <cell r="B19252">
            <v>1</v>
          </cell>
          <cell r="C19252">
            <v>61.905700000000003</v>
          </cell>
          <cell r="D19252">
            <v>69.340599999999995</v>
          </cell>
          <cell r="E19252">
            <v>1</v>
          </cell>
          <cell r="F19252">
            <v>1</v>
          </cell>
          <cell r="G19252">
            <v>1</v>
          </cell>
          <cell r="H19252">
            <v>1</v>
          </cell>
          <cell r="I19252">
            <v>1</v>
          </cell>
          <cell r="J19252">
            <v>1</v>
          </cell>
          <cell r="K19252">
            <v>1</v>
          </cell>
          <cell r="L19252">
            <v>1</v>
          </cell>
          <cell r="M19252">
            <v>1</v>
          </cell>
        </row>
        <row r="19253">
          <cell r="A19253">
            <v>62716</v>
          </cell>
          <cell r="B19253">
            <v>1</v>
          </cell>
          <cell r="C19253">
            <v>61.905700000000003</v>
          </cell>
          <cell r="D19253">
            <v>69.340599999999995</v>
          </cell>
          <cell r="E19253">
            <v>1</v>
          </cell>
          <cell r="F19253">
            <v>1</v>
          </cell>
          <cell r="G19253">
            <v>1</v>
          </cell>
          <cell r="H19253">
            <v>1</v>
          </cell>
          <cell r="I19253">
            <v>1</v>
          </cell>
          <cell r="J19253">
            <v>1</v>
          </cell>
          <cell r="K19253">
            <v>1</v>
          </cell>
          <cell r="L19253">
            <v>1</v>
          </cell>
          <cell r="M19253">
            <v>1</v>
          </cell>
        </row>
        <row r="19254">
          <cell r="A19254">
            <v>62717</v>
          </cell>
          <cell r="B19254">
            <v>1</v>
          </cell>
          <cell r="C19254">
            <v>61.905700000000003</v>
          </cell>
          <cell r="D19254">
            <v>69.340599999999995</v>
          </cell>
          <cell r="E19254">
            <v>1</v>
          </cell>
          <cell r="F19254">
            <v>1</v>
          </cell>
          <cell r="G19254">
            <v>1</v>
          </cell>
          <cell r="H19254">
            <v>1</v>
          </cell>
          <cell r="I19254">
            <v>1</v>
          </cell>
          <cell r="J19254">
            <v>1</v>
          </cell>
          <cell r="K19254">
            <v>1</v>
          </cell>
          <cell r="L19254">
            <v>1</v>
          </cell>
          <cell r="M19254">
            <v>1</v>
          </cell>
        </row>
        <row r="19255">
          <cell r="A19255">
            <v>62718</v>
          </cell>
          <cell r="B19255">
            <v>1</v>
          </cell>
          <cell r="C19255">
            <v>61.905700000000003</v>
          </cell>
          <cell r="D19255">
            <v>69.340599999999995</v>
          </cell>
          <cell r="E19255">
            <v>1</v>
          </cell>
          <cell r="F19255">
            <v>1</v>
          </cell>
          <cell r="G19255">
            <v>1</v>
          </cell>
          <cell r="H19255">
            <v>1</v>
          </cell>
          <cell r="I19255">
            <v>1</v>
          </cell>
          <cell r="J19255">
            <v>1</v>
          </cell>
          <cell r="K19255">
            <v>1</v>
          </cell>
          <cell r="L19255">
            <v>1</v>
          </cell>
          <cell r="M19255">
            <v>1</v>
          </cell>
        </row>
        <row r="19256">
          <cell r="A19256">
            <v>62719</v>
          </cell>
          <cell r="B19256">
            <v>1</v>
          </cell>
          <cell r="C19256">
            <v>61.905700000000003</v>
          </cell>
          <cell r="D19256">
            <v>69.340599999999995</v>
          </cell>
          <cell r="E19256">
            <v>1</v>
          </cell>
          <cell r="F19256">
            <v>1</v>
          </cell>
          <cell r="G19256">
            <v>1</v>
          </cell>
          <cell r="H19256">
            <v>1</v>
          </cell>
          <cell r="I19256">
            <v>1</v>
          </cell>
          <cell r="J19256">
            <v>1</v>
          </cell>
          <cell r="K19256">
            <v>1</v>
          </cell>
          <cell r="L19256">
            <v>1</v>
          </cell>
          <cell r="M19256">
            <v>1</v>
          </cell>
        </row>
        <row r="19257">
          <cell r="A19257">
            <v>62720</v>
          </cell>
          <cell r="B19257">
            <v>1</v>
          </cell>
          <cell r="C19257">
            <v>61.905700000000003</v>
          </cell>
          <cell r="D19257">
            <v>69.340599999999995</v>
          </cell>
          <cell r="E19257">
            <v>1</v>
          </cell>
          <cell r="F19257">
            <v>1</v>
          </cell>
          <cell r="G19257">
            <v>1</v>
          </cell>
          <cell r="H19257">
            <v>1</v>
          </cell>
          <cell r="I19257">
            <v>1</v>
          </cell>
          <cell r="J19257">
            <v>1</v>
          </cell>
          <cell r="K19257">
            <v>1</v>
          </cell>
          <cell r="L19257">
            <v>1</v>
          </cell>
          <cell r="M19257">
            <v>1</v>
          </cell>
        </row>
        <row r="19258">
          <cell r="A19258">
            <v>62721</v>
          </cell>
          <cell r="B19258">
            <v>1</v>
          </cell>
          <cell r="C19258">
            <v>61.905700000000003</v>
          </cell>
          <cell r="D19258">
            <v>69.340599999999995</v>
          </cell>
          <cell r="E19258">
            <v>1</v>
          </cell>
          <cell r="F19258">
            <v>1</v>
          </cell>
          <cell r="G19258">
            <v>1</v>
          </cell>
          <cell r="H19258">
            <v>1</v>
          </cell>
          <cell r="I19258">
            <v>1</v>
          </cell>
          <cell r="J19258">
            <v>1</v>
          </cell>
          <cell r="K19258">
            <v>1</v>
          </cell>
          <cell r="L19258">
            <v>1</v>
          </cell>
          <cell r="M19258">
            <v>1</v>
          </cell>
        </row>
        <row r="19259">
          <cell r="A19259">
            <v>62722</v>
          </cell>
          <cell r="B19259">
            <v>1</v>
          </cell>
          <cell r="C19259">
            <v>61.905700000000003</v>
          </cell>
          <cell r="D19259">
            <v>69.340599999999995</v>
          </cell>
          <cell r="E19259">
            <v>1</v>
          </cell>
          <cell r="F19259">
            <v>1</v>
          </cell>
          <cell r="G19259">
            <v>1</v>
          </cell>
          <cell r="H19259">
            <v>1</v>
          </cell>
          <cell r="I19259">
            <v>1</v>
          </cell>
          <cell r="J19259">
            <v>1</v>
          </cell>
          <cell r="K19259">
            <v>1</v>
          </cell>
          <cell r="L19259">
            <v>1</v>
          </cell>
          <cell r="M19259">
            <v>1</v>
          </cell>
        </row>
        <row r="19260">
          <cell r="A19260">
            <v>62723</v>
          </cell>
          <cell r="B19260">
            <v>1</v>
          </cell>
          <cell r="C19260">
            <v>61.905700000000003</v>
          </cell>
          <cell r="D19260">
            <v>69.340599999999995</v>
          </cell>
          <cell r="E19260">
            <v>1</v>
          </cell>
          <cell r="F19260">
            <v>1</v>
          </cell>
          <cell r="G19260">
            <v>1</v>
          </cell>
          <cell r="H19260">
            <v>1</v>
          </cell>
          <cell r="I19260">
            <v>1</v>
          </cell>
          <cell r="J19260">
            <v>1</v>
          </cell>
          <cell r="K19260">
            <v>1</v>
          </cell>
          <cell r="L19260">
            <v>1</v>
          </cell>
          <cell r="M19260">
            <v>1</v>
          </cell>
        </row>
        <row r="19261">
          <cell r="A19261">
            <v>62724</v>
          </cell>
          <cell r="B19261">
            <v>1</v>
          </cell>
          <cell r="C19261">
            <v>61.905700000000003</v>
          </cell>
          <cell r="D19261">
            <v>69.340599999999995</v>
          </cell>
          <cell r="E19261">
            <v>1</v>
          </cell>
          <cell r="F19261">
            <v>1</v>
          </cell>
          <cell r="G19261">
            <v>1</v>
          </cell>
          <cell r="H19261">
            <v>1</v>
          </cell>
          <cell r="I19261">
            <v>1</v>
          </cell>
          <cell r="J19261">
            <v>1</v>
          </cell>
          <cell r="K19261">
            <v>1</v>
          </cell>
          <cell r="L19261">
            <v>1</v>
          </cell>
          <cell r="M19261">
            <v>1</v>
          </cell>
        </row>
        <row r="19262">
          <cell r="A19262">
            <v>62725</v>
          </cell>
          <cell r="B19262">
            <v>1</v>
          </cell>
          <cell r="C19262">
            <v>61.905700000000003</v>
          </cell>
          <cell r="D19262">
            <v>69.340599999999995</v>
          </cell>
          <cell r="E19262">
            <v>1</v>
          </cell>
          <cell r="F19262">
            <v>1</v>
          </cell>
          <cell r="G19262">
            <v>1</v>
          </cell>
          <cell r="H19262">
            <v>1</v>
          </cell>
          <cell r="I19262">
            <v>1</v>
          </cell>
          <cell r="J19262">
            <v>1</v>
          </cell>
          <cell r="K19262">
            <v>1</v>
          </cell>
          <cell r="L19262">
            <v>1</v>
          </cell>
          <cell r="M19262">
            <v>1</v>
          </cell>
        </row>
        <row r="19263">
          <cell r="A19263">
            <v>62726</v>
          </cell>
          <cell r="B19263">
            <v>1</v>
          </cell>
          <cell r="C19263">
            <v>61.905700000000003</v>
          </cell>
          <cell r="D19263">
            <v>69.340599999999995</v>
          </cell>
          <cell r="E19263">
            <v>1</v>
          </cell>
          <cell r="F19263">
            <v>1</v>
          </cell>
          <cell r="G19263">
            <v>1</v>
          </cell>
          <cell r="H19263">
            <v>1</v>
          </cell>
          <cell r="I19263">
            <v>1</v>
          </cell>
          <cell r="J19263">
            <v>1</v>
          </cell>
          <cell r="K19263">
            <v>1</v>
          </cell>
          <cell r="L19263">
            <v>1</v>
          </cell>
          <cell r="M19263">
            <v>1</v>
          </cell>
        </row>
        <row r="19264">
          <cell r="A19264">
            <v>62727</v>
          </cell>
          <cell r="B19264">
            <v>1</v>
          </cell>
          <cell r="C19264">
            <v>61.905700000000003</v>
          </cell>
          <cell r="D19264">
            <v>69.340599999999995</v>
          </cell>
          <cell r="E19264">
            <v>1</v>
          </cell>
          <cell r="F19264">
            <v>1</v>
          </cell>
          <cell r="G19264">
            <v>1</v>
          </cell>
          <cell r="H19264">
            <v>1</v>
          </cell>
          <cell r="I19264">
            <v>1</v>
          </cell>
          <cell r="J19264">
            <v>1</v>
          </cell>
          <cell r="K19264">
            <v>1</v>
          </cell>
          <cell r="L19264">
            <v>1</v>
          </cell>
          <cell r="M19264">
            <v>1</v>
          </cell>
        </row>
        <row r="19265">
          <cell r="A19265">
            <v>62728</v>
          </cell>
          <cell r="B19265">
            <v>1</v>
          </cell>
          <cell r="C19265">
            <v>61.905700000000003</v>
          </cell>
          <cell r="D19265">
            <v>69.340599999999995</v>
          </cell>
          <cell r="E19265">
            <v>1</v>
          </cell>
          <cell r="F19265">
            <v>1</v>
          </cell>
          <cell r="G19265">
            <v>1</v>
          </cell>
          <cell r="H19265">
            <v>1</v>
          </cell>
          <cell r="I19265">
            <v>1</v>
          </cell>
          <cell r="J19265">
            <v>1</v>
          </cell>
          <cell r="K19265">
            <v>1</v>
          </cell>
          <cell r="L19265">
            <v>1</v>
          </cell>
          <cell r="M19265">
            <v>1</v>
          </cell>
        </row>
        <row r="19266">
          <cell r="A19266">
            <v>62729</v>
          </cell>
          <cell r="B19266">
            <v>1</v>
          </cell>
          <cell r="C19266">
            <v>61.905700000000003</v>
          </cell>
          <cell r="D19266">
            <v>69.340599999999995</v>
          </cell>
          <cell r="E19266">
            <v>1</v>
          </cell>
          <cell r="F19266">
            <v>1</v>
          </cell>
          <cell r="G19266">
            <v>1</v>
          </cell>
          <cell r="H19266">
            <v>1</v>
          </cell>
          <cell r="I19266">
            <v>1</v>
          </cell>
          <cell r="J19266">
            <v>1</v>
          </cell>
          <cell r="K19266">
            <v>1</v>
          </cell>
          <cell r="L19266">
            <v>1</v>
          </cell>
          <cell r="M19266">
            <v>1</v>
          </cell>
        </row>
        <row r="19267">
          <cell r="A19267">
            <v>62730</v>
          </cell>
          <cell r="B19267">
            <v>1</v>
          </cell>
          <cell r="C19267">
            <v>61.905700000000003</v>
          </cell>
          <cell r="D19267">
            <v>69.340599999999995</v>
          </cell>
          <cell r="E19267">
            <v>1</v>
          </cell>
          <cell r="F19267">
            <v>1</v>
          </cell>
          <cell r="G19267">
            <v>1</v>
          </cell>
          <cell r="H19267">
            <v>1</v>
          </cell>
          <cell r="I19267">
            <v>1</v>
          </cell>
          <cell r="J19267">
            <v>1</v>
          </cell>
          <cell r="K19267">
            <v>1</v>
          </cell>
          <cell r="L19267">
            <v>1</v>
          </cell>
          <cell r="M19267">
            <v>1</v>
          </cell>
        </row>
        <row r="19268">
          <cell r="A19268">
            <v>62731</v>
          </cell>
          <cell r="B19268">
            <v>1</v>
          </cell>
          <cell r="C19268">
            <v>61.905700000000003</v>
          </cell>
          <cell r="D19268">
            <v>69.340599999999995</v>
          </cell>
          <cell r="E19268">
            <v>1</v>
          </cell>
          <cell r="F19268">
            <v>1</v>
          </cell>
          <cell r="G19268">
            <v>1</v>
          </cell>
          <cell r="H19268">
            <v>1</v>
          </cell>
          <cell r="I19268">
            <v>1</v>
          </cell>
          <cell r="J19268">
            <v>1</v>
          </cell>
          <cell r="K19268">
            <v>1</v>
          </cell>
          <cell r="L19268">
            <v>1</v>
          </cell>
          <cell r="M19268">
            <v>1</v>
          </cell>
        </row>
        <row r="19269">
          <cell r="A19269">
            <v>62732</v>
          </cell>
          <cell r="B19269">
            <v>1</v>
          </cell>
          <cell r="C19269">
            <v>61.905700000000003</v>
          </cell>
          <cell r="D19269">
            <v>69.340599999999995</v>
          </cell>
          <cell r="E19269">
            <v>1</v>
          </cell>
          <cell r="F19269">
            <v>1</v>
          </cell>
          <cell r="G19269">
            <v>1</v>
          </cell>
          <cell r="H19269">
            <v>1</v>
          </cell>
          <cell r="I19269">
            <v>1</v>
          </cell>
          <cell r="J19269">
            <v>1</v>
          </cell>
          <cell r="K19269">
            <v>1</v>
          </cell>
          <cell r="L19269">
            <v>1</v>
          </cell>
          <cell r="M19269">
            <v>1</v>
          </cell>
        </row>
        <row r="19270">
          <cell r="A19270">
            <v>62733</v>
          </cell>
          <cell r="B19270">
            <v>1</v>
          </cell>
          <cell r="C19270">
            <v>61.905700000000003</v>
          </cell>
          <cell r="D19270">
            <v>69.340599999999995</v>
          </cell>
          <cell r="E19270">
            <v>1</v>
          </cell>
          <cell r="F19270">
            <v>1</v>
          </cell>
          <cell r="G19270">
            <v>1</v>
          </cell>
          <cell r="H19270">
            <v>1</v>
          </cell>
          <cell r="I19270">
            <v>1</v>
          </cell>
          <cell r="J19270">
            <v>1</v>
          </cell>
          <cell r="K19270">
            <v>1</v>
          </cell>
          <cell r="L19270">
            <v>1</v>
          </cell>
          <cell r="M19270">
            <v>1</v>
          </cell>
        </row>
        <row r="19271">
          <cell r="A19271">
            <v>62734</v>
          </cell>
          <cell r="B19271">
            <v>1</v>
          </cell>
          <cell r="C19271">
            <v>61.905700000000003</v>
          </cell>
          <cell r="D19271">
            <v>69.340599999999995</v>
          </cell>
          <cell r="E19271">
            <v>1</v>
          </cell>
          <cell r="F19271">
            <v>1</v>
          </cell>
          <cell r="G19271">
            <v>1</v>
          </cell>
          <cell r="H19271">
            <v>1</v>
          </cell>
          <cell r="I19271">
            <v>1</v>
          </cell>
          <cell r="J19271">
            <v>1</v>
          </cell>
          <cell r="K19271">
            <v>1</v>
          </cell>
          <cell r="L19271">
            <v>1</v>
          </cell>
          <cell r="M19271">
            <v>1</v>
          </cell>
        </row>
        <row r="19272">
          <cell r="A19272">
            <v>62735</v>
          </cell>
          <cell r="B19272">
            <v>1</v>
          </cell>
          <cell r="C19272">
            <v>61.905700000000003</v>
          </cell>
          <cell r="D19272">
            <v>69.340599999999995</v>
          </cell>
          <cell r="E19272">
            <v>1</v>
          </cell>
          <cell r="F19272">
            <v>1</v>
          </cell>
          <cell r="G19272">
            <v>1</v>
          </cell>
          <cell r="H19272">
            <v>1</v>
          </cell>
          <cell r="I19272">
            <v>1</v>
          </cell>
          <cell r="J19272">
            <v>1</v>
          </cell>
          <cell r="K19272">
            <v>1</v>
          </cell>
          <cell r="L19272">
            <v>1</v>
          </cell>
          <cell r="M19272">
            <v>1</v>
          </cell>
        </row>
        <row r="19273">
          <cell r="A19273">
            <v>62736</v>
          </cell>
          <cell r="B19273">
            <v>1</v>
          </cell>
          <cell r="C19273">
            <v>61.905700000000003</v>
          </cell>
          <cell r="D19273">
            <v>69.340599999999995</v>
          </cell>
          <cell r="E19273">
            <v>1</v>
          </cell>
          <cell r="F19273">
            <v>1</v>
          </cell>
          <cell r="G19273">
            <v>1</v>
          </cell>
          <cell r="H19273">
            <v>1</v>
          </cell>
          <cell r="I19273">
            <v>1</v>
          </cell>
          <cell r="J19273">
            <v>1</v>
          </cell>
          <cell r="K19273">
            <v>1</v>
          </cell>
          <cell r="L19273">
            <v>1</v>
          </cell>
          <cell r="M19273">
            <v>1</v>
          </cell>
        </row>
        <row r="19274">
          <cell r="A19274">
            <v>62737</v>
          </cell>
          <cell r="B19274">
            <v>1</v>
          </cell>
          <cell r="C19274">
            <v>61.905700000000003</v>
          </cell>
          <cell r="D19274">
            <v>69.340599999999995</v>
          </cell>
          <cell r="E19274">
            <v>1</v>
          </cell>
          <cell r="F19274">
            <v>1</v>
          </cell>
          <cell r="G19274">
            <v>1</v>
          </cell>
          <cell r="H19274">
            <v>1</v>
          </cell>
          <cell r="I19274">
            <v>1</v>
          </cell>
          <cell r="J19274">
            <v>1</v>
          </cell>
          <cell r="K19274">
            <v>1</v>
          </cell>
          <cell r="L19274">
            <v>1</v>
          </cell>
          <cell r="M19274">
            <v>1</v>
          </cell>
        </row>
        <row r="19275">
          <cell r="A19275">
            <v>62738</v>
          </cell>
          <cell r="B19275">
            <v>1</v>
          </cell>
          <cell r="C19275">
            <v>61.905700000000003</v>
          </cell>
          <cell r="D19275">
            <v>69.340599999999995</v>
          </cell>
          <cell r="E19275">
            <v>1</v>
          </cell>
          <cell r="F19275">
            <v>1</v>
          </cell>
          <cell r="G19275">
            <v>1</v>
          </cell>
          <cell r="H19275">
            <v>1</v>
          </cell>
          <cell r="I19275">
            <v>1</v>
          </cell>
          <cell r="J19275">
            <v>1</v>
          </cell>
          <cell r="K19275">
            <v>1</v>
          </cell>
          <cell r="L19275">
            <v>1</v>
          </cell>
          <cell r="M19275">
            <v>1</v>
          </cell>
        </row>
        <row r="19276">
          <cell r="A19276">
            <v>62739</v>
          </cell>
          <cell r="B19276">
            <v>1</v>
          </cell>
          <cell r="C19276">
            <v>61.905700000000003</v>
          </cell>
          <cell r="D19276">
            <v>69.340599999999995</v>
          </cell>
          <cell r="E19276">
            <v>1</v>
          </cell>
          <cell r="F19276">
            <v>1</v>
          </cell>
          <cell r="G19276">
            <v>1</v>
          </cell>
          <cell r="H19276">
            <v>1</v>
          </cell>
          <cell r="I19276">
            <v>1</v>
          </cell>
          <cell r="J19276">
            <v>1</v>
          </cell>
          <cell r="K19276">
            <v>1</v>
          </cell>
          <cell r="L19276">
            <v>1</v>
          </cell>
          <cell r="M19276">
            <v>1</v>
          </cell>
        </row>
        <row r="19277">
          <cell r="A19277">
            <v>62740</v>
          </cell>
          <cell r="B19277">
            <v>1</v>
          </cell>
          <cell r="C19277">
            <v>61.905700000000003</v>
          </cell>
          <cell r="D19277">
            <v>69.340599999999995</v>
          </cell>
          <cell r="E19277">
            <v>1</v>
          </cell>
          <cell r="F19277">
            <v>1</v>
          </cell>
          <cell r="G19277">
            <v>1</v>
          </cell>
          <cell r="H19277">
            <v>1</v>
          </cell>
          <cell r="I19277">
            <v>1</v>
          </cell>
          <cell r="J19277">
            <v>1</v>
          </cell>
          <cell r="K19277">
            <v>1</v>
          </cell>
          <cell r="L19277">
            <v>1</v>
          </cell>
          <cell r="M19277">
            <v>1</v>
          </cell>
        </row>
        <row r="19278">
          <cell r="A19278">
            <v>62741</v>
          </cell>
          <cell r="B19278">
            <v>1</v>
          </cell>
          <cell r="C19278">
            <v>61.905700000000003</v>
          </cell>
          <cell r="D19278">
            <v>69.340599999999995</v>
          </cell>
          <cell r="E19278">
            <v>1</v>
          </cell>
          <cell r="F19278">
            <v>1</v>
          </cell>
          <cell r="G19278">
            <v>1</v>
          </cell>
          <cell r="H19278">
            <v>1</v>
          </cell>
          <cell r="I19278">
            <v>1</v>
          </cell>
          <cell r="J19278">
            <v>1</v>
          </cell>
          <cell r="K19278">
            <v>1</v>
          </cell>
          <cell r="L19278">
            <v>1</v>
          </cell>
          <cell r="M19278">
            <v>1</v>
          </cell>
        </row>
        <row r="19279">
          <cell r="A19279">
            <v>62742</v>
          </cell>
          <cell r="B19279">
            <v>1</v>
          </cell>
          <cell r="C19279">
            <v>61.905700000000003</v>
          </cell>
          <cell r="D19279">
            <v>69.340599999999995</v>
          </cell>
          <cell r="E19279">
            <v>1</v>
          </cell>
          <cell r="F19279">
            <v>1</v>
          </cell>
          <cell r="G19279">
            <v>1</v>
          </cell>
          <cell r="H19279">
            <v>1</v>
          </cell>
          <cell r="I19279">
            <v>1</v>
          </cell>
          <cell r="J19279">
            <v>1</v>
          </cell>
          <cell r="K19279">
            <v>1</v>
          </cell>
          <cell r="L19279">
            <v>1</v>
          </cell>
          <cell r="M19279">
            <v>1</v>
          </cell>
        </row>
        <row r="19280">
          <cell r="A19280">
            <v>62743</v>
          </cell>
          <cell r="B19280">
            <v>1</v>
          </cell>
          <cell r="C19280">
            <v>61.905700000000003</v>
          </cell>
          <cell r="D19280">
            <v>69.340599999999995</v>
          </cell>
          <cell r="E19280">
            <v>1</v>
          </cell>
          <cell r="F19280">
            <v>1</v>
          </cell>
          <cell r="G19280">
            <v>1</v>
          </cell>
          <cell r="H19280">
            <v>1</v>
          </cell>
          <cell r="I19280">
            <v>1</v>
          </cell>
          <cell r="J19280">
            <v>1</v>
          </cell>
          <cell r="K19280">
            <v>1</v>
          </cell>
          <cell r="L19280">
            <v>1</v>
          </cell>
          <cell r="M19280">
            <v>1</v>
          </cell>
        </row>
        <row r="19281">
          <cell r="A19281">
            <v>62744</v>
          </cell>
          <cell r="B19281">
            <v>1</v>
          </cell>
          <cell r="C19281">
            <v>61.905700000000003</v>
          </cell>
          <cell r="D19281">
            <v>69.340599999999995</v>
          </cell>
          <cell r="E19281">
            <v>1</v>
          </cell>
          <cell r="F19281">
            <v>1</v>
          </cell>
          <cell r="G19281">
            <v>1</v>
          </cell>
          <cell r="H19281">
            <v>1</v>
          </cell>
          <cell r="I19281">
            <v>1</v>
          </cell>
          <cell r="J19281">
            <v>1</v>
          </cell>
          <cell r="K19281">
            <v>1</v>
          </cell>
          <cell r="L19281">
            <v>1</v>
          </cell>
          <cell r="M19281">
            <v>1</v>
          </cell>
        </row>
        <row r="19282">
          <cell r="A19282">
            <v>62745</v>
          </cell>
          <cell r="B19282">
            <v>1</v>
          </cell>
          <cell r="C19282">
            <v>61.905700000000003</v>
          </cell>
          <cell r="D19282">
            <v>69.340599999999995</v>
          </cell>
          <cell r="E19282">
            <v>1</v>
          </cell>
          <cell r="F19282">
            <v>1</v>
          </cell>
          <cell r="G19282">
            <v>1</v>
          </cell>
          <cell r="H19282">
            <v>1</v>
          </cell>
          <cell r="I19282">
            <v>1</v>
          </cell>
          <cell r="J19282">
            <v>1</v>
          </cell>
          <cell r="K19282">
            <v>1</v>
          </cell>
          <cell r="L19282">
            <v>1</v>
          </cell>
          <cell r="M19282">
            <v>1</v>
          </cell>
        </row>
        <row r="19283">
          <cell r="A19283">
            <v>62746</v>
          </cell>
          <cell r="B19283">
            <v>1</v>
          </cell>
          <cell r="C19283">
            <v>61.905700000000003</v>
          </cell>
          <cell r="D19283">
            <v>69.340599999999995</v>
          </cell>
          <cell r="E19283">
            <v>1</v>
          </cell>
          <cell r="F19283">
            <v>1</v>
          </cell>
          <cell r="G19283">
            <v>1</v>
          </cell>
          <cell r="H19283">
            <v>1</v>
          </cell>
          <cell r="I19283">
            <v>1</v>
          </cell>
          <cell r="J19283">
            <v>1</v>
          </cell>
          <cell r="K19283">
            <v>1</v>
          </cell>
          <cell r="L19283">
            <v>1</v>
          </cell>
          <cell r="M19283">
            <v>1</v>
          </cell>
        </row>
        <row r="19284">
          <cell r="A19284">
            <v>62747</v>
          </cell>
          <cell r="B19284">
            <v>1</v>
          </cell>
          <cell r="C19284">
            <v>61.905700000000003</v>
          </cell>
          <cell r="D19284">
            <v>69.340599999999995</v>
          </cell>
          <cell r="E19284">
            <v>1</v>
          </cell>
          <cell r="F19284">
            <v>1</v>
          </cell>
          <cell r="G19284">
            <v>1</v>
          </cell>
          <cell r="H19284">
            <v>1</v>
          </cell>
          <cell r="I19284">
            <v>1</v>
          </cell>
          <cell r="J19284">
            <v>1</v>
          </cell>
          <cell r="K19284">
            <v>1</v>
          </cell>
          <cell r="L19284">
            <v>1</v>
          </cell>
          <cell r="M19284">
            <v>1</v>
          </cell>
        </row>
        <row r="19285">
          <cell r="A19285">
            <v>62748</v>
          </cell>
          <cell r="B19285">
            <v>1</v>
          </cell>
          <cell r="C19285">
            <v>61.905700000000003</v>
          </cell>
          <cell r="D19285">
            <v>69.340599999999995</v>
          </cell>
          <cell r="E19285">
            <v>1</v>
          </cell>
          <cell r="F19285">
            <v>1</v>
          </cell>
          <cell r="G19285">
            <v>1</v>
          </cell>
          <cell r="H19285">
            <v>1</v>
          </cell>
          <cell r="I19285">
            <v>1</v>
          </cell>
          <cell r="J19285">
            <v>1</v>
          </cell>
          <cell r="K19285">
            <v>1</v>
          </cell>
          <cell r="L19285">
            <v>1</v>
          </cell>
          <cell r="M19285">
            <v>1</v>
          </cell>
        </row>
        <row r="19286">
          <cell r="A19286">
            <v>62749</v>
          </cell>
          <cell r="B19286">
            <v>1</v>
          </cell>
          <cell r="C19286">
            <v>61.905700000000003</v>
          </cell>
          <cell r="D19286">
            <v>69.340599999999995</v>
          </cell>
          <cell r="E19286">
            <v>1</v>
          </cell>
          <cell r="F19286">
            <v>1</v>
          </cell>
          <cell r="G19286">
            <v>1</v>
          </cell>
          <cell r="H19286">
            <v>1</v>
          </cell>
          <cell r="I19286">
            <v>1</v>
          </cell>
          <cell r="J19286">
            <v>1</v>
          </cell>
          <cell r="K19286">
            <v>1</v>
          </cell>
          <cell r="L19286">
            <v>1</v>
          </cell>
          <cell r="M19286">
            <v>1</v>
          </cell>
        </row>
        <row r="19287">
          <cell r="A19287">
            <v>62750</v>
          </cell>
          <cell r="B19287">
            <v>1</v>
          </cell>
          <cell r="C19287">
            <v>61.905700000000003</v>
          </cell>
          <cell r="D19287">
            <v>69.340599999999995</v>
          </cell>
          <cell r="E19287">
            <v>1</v>
          </cell>
          <cell r="F19287">
            <v>1</v>
          </cell>
          <cell r="G19287">
            <v>1</v>
          </cell>
          <cell r="H19287">
            <v>1</v>
          </cell>
          <cell r="I19287">
            <v>1</v>
          </cell>
          <cell r="J19287">
            <v>1</v>
          </cell>
          <cell r="K19287">
            <v>1</v>
          </cell>
          <cell r="L19287">
            <v>1</v>
          </cell>
          <cell r="M19287">
            <v>1</v>
          </cell>
        </row>
        <row r="19288">
          <cell r="A19288">
            <v>62751</v>
          </cell>
          <cell r="B19288">
            <v>1</v>
          </cell>
          <cell r="C19288">
            <v>61.905700000000003</v>
          </cell>
          <cell r="D19288">
            <v>69.340599999999995</v>
          </cell>
          <cell r="E19288">
            <v>1</v>
          </cell>
          <cell r="F19288">
            <v>1</v>
          </cell>
          <cell r="G19288">
            <v>1</v>
          </cell>
          <cell r="H19288">
            <v>1</v>
          </cell>
          <cell r="I19288">
            <v>1</v>
          </cell>
          <cell r="J19288">
            <v>1</v>
          </cell>
          <cell r="K19288">
            <v>1</v>
          </cell>
          <cell r="L19288">
            <v>1</v>
          </cell>
          <cell r="M19288">
            <v>1</v>
          </cell>
        </row>
        <row r="19289">
          <cell r="A19289">
            <v>62752</v>
          </cell>
          <cell r="B19289">
            <v>1</v>
          </cell>
          <cell r="C19289">
            <v>61.905700000000003</v>
          </cell>
          <cell r="D19289">
            <v>69.340599999999995</v>
          </cell>
          <cell r="E19289">
            <v>1</v>
          </cell>
          <cell r="F19289">
            <v>1</v>
          </cell>
          <cell r="G19289">
            <v>1</v>
          </cell>
          <cell r="H19289">
            <v>1</v>
          </cell>
          <cell r="I19289">
            <v>1</v>
          </cell>
          <cell r="J19289">
            <v>1</v>
          </cell>
          <cell r="K19289">
            <v>1</v>
          </cell>
          <cell r="L19289">
            <v>1</v>
          </cell>
          <cell r="M19289">
            <v>1</v>
          </cell>
        </row>
        <row r="19290">
          <cell r="A19290">
            <v>62753</v>
          </cell>
          <cell r="B19290">
            <v>1</v>
          </cell>
          <cell r="C19290">
            <v>61.905700000000003</v>
          </cell>
          <cell r="D19290">
            <v>69.340599999999995</v>
          </cell>
          <cell r="E19290">
            <v>1</v>
          </cell>
          <cell r="F19290">
            <v>1</v>
          </cell>
          <cell r="G19290">
            <v>1</v>
          </cell>
          <cell r="H19290">
            <v>1</v>
          </cell>
          <cell r="I19290">
            <v>1</v>
          </cell>
          <cell r="J19290">
            <v>1</v>
          </cell>
          <cell r="K19290">
            <v>1</v>
          </cell>
          <cell r="L19290">
            <v>1</v>
          </cell>
          <cell r="M19290">
            <v>1</v>
          </cell>
        </row>
        <row r="19291">
          <cell r="A19291">
            <v>62754</v>
          </cell>
          <cell r="B19291">
            <v>1</v>
          </cell>
          <cell r="C19291">
            <v>61.905700000000003</v>
          </cell>
          <cell r="D19291">
            <v>69.340599999999995</v>
          </cell>
          <cell r="E19291">
            <v>1</v>
          </cell>
          <cell r="F19291">
            <v>1</v>
          </cell>
          <cell r="G19291">
            <v>1</v>
          </cell>
          <cell r="H19291">
            <v>1</v>
          </cell>
          <cell r="I19291">
            <v>1</v>
          </cell>
          <cell r="J19291">
            <v>1</v>
          </cell>
          <cell r="K19291">
            <v>1</v>
          </cell>
          <cell r="L19291">
            <v>1</v>
          </cell>
          <cell r="M19291">
            <v>1</v>
          </cell>
        </row>
        <row r="19292">
          <cell r="A19292">
            <v>62755</v>
          </cell>
          <cell r="B19292">
            <v>1</v>
          </cell>
          <cell r="C19292">
            <v>61.905700000000003</v>
          </cell>
          <cell r="D19292">
            <v>69.340599999999995</v>
          </cell>
          <cell r="E19292">
            <v>1</v>
          </cell>
          <cell r="F19292">
            <v>1</v>
          </cell>
          <cell r="G19292">
            <v>1</v>
          </cell>
          <cell r="H19292">
            <v>1</v>
          </cell>
          <cell r="I19292">
            <v>1</v>
          </cell>
          <cell r="J19292">
            <v>1</v>
          </cell>
          <cell r="K19292">
            <v>1</v>
          </cell>
          <cell r="L19292">
            <v>1</v>
          </cell>
          <cell r="M19292">
            <v>1</v>
          </cell>
        </row>
        <row r="19293">
          <cell r="A19293">
            <v>62756</v>
          </cell>
          <cell r="B19293">
            <v>1</v>
          </cell>
          <cell r="C19293">
            <v>61.905700000000003</v>
          </cell>
          <cell r="D19293">
            <v>69.340599999999995</v>
          </cell>
          <cell r="E19293">
            <v>1</v>
          </cell>
          <cell r="F19293">
            <v>1</v>
          </cell>
          <cell r="G19293">
            <v>1</v>
          </cell>
          <cell r="H19293">
            <v>1</v>
          </cell>
          <cell r="I19293">
            <v>1</v>
          </cell>
          <cell r="J19293">
            <v>1</v>
          </cell>
          <cell r="K19293">
            <v>1</v>
          </cell>
          <cell r="L19293">
            <v>1</v>
          </cell>
          <cell r="M19293">
            <v>1</v>
          </cell>
        </row>
        <row r="19294">
          <cell r="A19294">
            <v>62757</v>
          </cell>
          <cell r="B19294">
            <v>1</v>
          </cell>
          <cell r="C19294">
            <v>61.905700000000003</v>
          </cell>
          <cell r="D19294">
            <v>69.340599999999995</v>
          </cell>
          <cell r="E19294">
            <v>1</v>
          </cell>
          <cell r="F19294">
            <v>1</v>
          </cell>
          <cell r="G19294">
            <v>1</v>
          </cell>
          <cell r="H19294">
            <v>1</v>
          </cell>
          <cell r="I19294">
            <v>1</v>
          </cell>
          <cell r="J19294">
            <v>1</v>
          </cell>
          <cell r="K19294">
            <v>1</v>
          </cell>
          <cell r="L19294">
            <v>1</v>
          </cell>
          <cell r="M19294">
            <v>1</v>
          </cell>
        </row>
        <row r="19295">
          <cell r="A19295">
            <v>62758</v>
          </cell>
          <cell r="B19295">
            <v>1</v>
          </cell>
          <cell r="C19295">
            <v>61.905700000000003</v>
          </cell>
          <cell r="D19295">
            <v>69.340599999999995</v>
          </cell>
          <cell r="E19295">
            <v>1</v>
          </cell>
          <cell r="F19295">
            <v>1</v>
          </cell>
          <cell r="G19295">
            <v>1</v>
          </cell>
          <cell r="H19295">
            <v>1</v>
          </cell>
          <cell r="I19295">
            <v>1</v>
          </cell>
          <cell r="J19295">
            <v>1</v>
          </cell>
          <cell r="K19295">
            <v>1</v>
          </cell>
          <cell r="L19295">
            <v>1</v>
          </cell>
          <cell r="M19295">
            <v>1</v>
          </cell>
        </row>
        <row r="19296">
          <cell r="A19296">
            <v>62759</v>
          </cell>
          <cell r="B19296">
            <v>1</v>
          </cell>
          <cell r="C19296">
            <v>61.905700000000003</v>
          </cell>
          <cell r="D19296">
            <v>69.340599999999995</v>
          </cell>
          <cell r="E19296">
            <v>1</v>
          </cell>
          <cell r="F19296">
            <v>1</v>
          </cell>
          <cell r="G19296">
            <v>1</v>
          </cell>
          <cell r="H19296">
            <v>1</v>
          </cell>
          <cell r="I19296">
            <v>1</v>
          </cell>
          <cell r="J19296">
            <v>1</v>
          </cell>
          <cell r="K19296">
            <v>1</v>
          </cell>
          <cell r="L19296">
            <v>1</v>
          </cell>
          <cell r="M19296">
            <v>1</v>
          </cell>
        </row>
        <row r="19297">
          <cell r="A19297">
            <v>62760</v>
          </cell>
          <cell r="B19297">
            <v>1</v>
          </cell>
          <cell r="C19297">
            <v>61.905700000000003</v>
          </cell>
          <cell r="D19297">
            <v>69.340599999999995</v>
          </cell>
          <cell r="E19297">
            <v>1</v>
          </cell>
          <cell r="F19297">
            <v>1</v>
          </cell>
          <cell r="G19297">
            <v>1</v>
          </cell>
          <cell r="H19297">
            <v>1</v>
          </cell>
          <cell r="I19297">
            <v>1</v>
          </cell>
          <cell r="J19297">
            <v>1</v>
          </cell>
          <cell r="K19297">
            <v>1</v>
          </cell>
          <cell r="L19297">
            <v>1</v>
          </cell>
          <cell r="M19297">
            <v>1</v>
          </cell>
        </row>
        <row r="19298">
          <cell r="A19298">
            <v>62761</v>
          </cell>
          <cell r="B19298">
            <v>1</v>
          </cell>
          <cell r="C19298">
            <v>61.905700000000003</v>
          </cell>
          <cell r="D19298">
            <v>69.340599999999995</v>
          </cell>
          <cell r="E19298">
            <v>1</v>
          </cell>
          <cell r="F19298">
            <v>1</v>
          </cell>
          <cell r="G19298">
            <v>1</v>
          </cell>
          <cell r="H19298">
            <v>1</v>
          </cell>
          <cell r="I19298">
            <v>1</v>
          </cell>
          <cell r="J19298">
            <v>1</v>
          </cell>
          <cell r="K19298">
            <v>1</v>
          </cell>
          <cell r="L19298">
            <v>1</v>
          </cell>
          <cell r="M19298">
            <v>1</v>
          </cell>
        </row>
        <row r="19299">
          <cell r="A19299">
            <v>62762</v>
          </cell>
          <cell r="B19299">
            <v>1</v>
          </cell>
          <cell r="C19299">
            <v>61.905700000000003</v>
          </cell>
          <cell r="D19299">
            <v>69.340599999999995</v>
          </cell>
          <cell r="E19299">
            <v>1</v>
          </cell>
          <cell r="F19299">
            <v>1</v>
          </cell>
          <cell r="G19299">
            <v>1</v>
          </cell>
          <cell r="H19299">
            <v>1</v>
          </cell>
          <cell r="I19299">
            <v>1</v>
          </cell>
          <cell r="J19299">
            <v>1</v>
          </cell>
          <cell r="K19299">
            <v>1</v>
          </cell>
          <cell r="L19299">
            <v>1</v>
          </cell>
          <cell r="M19299">
            <v>1</v>
          </cell>
        </row>
        <row r="19300">
          <cell r="A19300">
            <v>62763</v>
          </cell>
          <cell r="B19300">
            <v>1</v>
          </cell>
          <cell r="C19300">
            <v>61.905700000000003</v>
          </cell>
          <cell r="D19300">
            <v>69.340599999999995</v>
          </cell>
          <cell r="E19300">
            <v>1</v>
          </cell>
          <cell r="F19300">
            <v>1</v>
          </cell>
          <cell r="G19300">
            <v>1</v>
          </cell>
          <cell r="H19300">
            <v>1</v>
          </cell>
          <cell r="I19300">
            <v>1</v>
          </cell>
          <cell r="J19300">
            <v>1</v>
          </cell>
          <cell r="K19300">
            <v>1</v>
          </cell>
          <cell r="L19300">
            <v>1</v>
          </cell>
          <cell r="M19300">
            <v>1</v>
          </cell>
        </row>
        <row r="19301">
          <cell r="A19301">
            <v>62764</v>
          </cell>
          <cell r="B19301">
            <v>1</v>
          </cell>
          <cell r="C19301">
            <v>61.905700000000003</v>
          </cell>
          <cell r="D19301">
            <v>69.340599999999995</v>
          </cell>
          <cell r="E19301">
            <v>1</v>
          </cell>
          <cell r="F19301">
            <v>1</v>
          </cell>
          <cell r="G19301">
            <v>1</v>
          </cell>
          <cell r="H19301">
            <v>1</v>
          </cell>
          <cell r="I19301">
            <v>1</v>
          </cell>
          <cell r="J19301">
            <v>1</v>
          </cell>
          <cell r="K19301">
            <v>1</v>
          </cell>
          <cell r="L19301">
            <v>1</v>
          </cell>
          <cell r="M19301">
            <v>1</v>
          </cell>
        </row>
        <row r="19302">
          <cell r="A19302">
            <v>62765</v>
          </cell>
          <cell r="B19302">
            <v>1</v>
          </cell>
          <cell r="C19302">
            <v>61.905700000000003</v>
          </cell>
          <cell r="D19302">
            <v>69.340599999999995</v>
          </cell>
          <cell r="E19302">
            <v>1</v>
          </cell>
          <cell r="F19302">
            <v>1</v>
          </cell>
          <cell r="G19302">
            <v>1</v>
          </cell>
          <cell r="H19302">
            <v>1</v>
          </cell>
          <cell r="I19302">
            <v>1</v>
          </cell>
          <cell r="J19302">
            <v>1</v>
          </cell>
          <cell r="K19302">
            <v>1</v>
          </cell>
          <cell r="L19302">
            <v>1</v>
          </cell>
          <cell r="M19302">
            <v>1</v>
          </cell>
        </row>
        <row r="19303">
          <cell r="A19303">
            <v>62766</v>
          </cell>
          <cell r="B19303">
            <v>1</v>
          </cell>
          <cell r="C19303">
            <v>61.905700000000003</v>
          </cell>
          <cell r="D19303">
            <v>69.340599999999995</v>
          </cell>
          <cell r="E19303">
            <v>1</v>
          </cell>
          <cell r="F19303">
            <v>1</v>
          </cell>
          <cell r="G19303">
            <v>1</v>
          </cell>
          <cell r="H19303">
            <v>1</v>
          </cell>
          <cell r="I19303">
            <v>1</v>
          </cell>
          <cell r="J19303">
            <v>1</v>
          </cell>
          <cell r="K19303">
            <v>1</v>
          </cell>
          <cell r="L19303">
            <v>1</v>
          </cell>
          <cell r="M19303">
            <v>1</v>
          </cell>
        </row>
        <row r="19304">
          <cell r="A19304">
            <v>62767</v>
          </cell>
          <cell r="B19304">
            <v>1</v>
          </cell>
          <cell r="C19304">
            <v>61.905700000000003</v>
          </cell>
          <cell r="D19304">
            <v>69.340599999999995</v>
          </cell>
          <cell r="E19304">
            <v>1</v>
          </cell>
          <cell r="F19304">
            <v>1</v>
          </cell>
          <cell r="G19304">
            <v>1</v>
          </cell>
          <cell r="H19304">
            <v>1</v>
          </cell>
          <cell r="I19304">
            <v>1</v>
          </cell>
          <cell r="J19304">
            <v>1</v>
          </cell>
          <cell r="K19304">
            <v>1</v>
          </cell>
          <cell r="L19304">
            <v>1</v>
          </cell>
          <cell r="M19304">
            <v>1</v>
          </cell>
        </row>
        <row r="19305">
          <cell r="A19305">
            <v>62768</v>
          </cell>
          <cell r="B19305">
            <v>1</v>
          </cell>
          <cell r="C19305">
            <v>61.905700000000003</v>
          </cell>
          <cell r="D19305">
            <v>69.340599999999995</v>
          </cell>
          <cell r="E19305">
            <v>1</v>
          </cell>
          <cell r="F19305">
            <v>1</v>
          </cell>
          <cell r="G19305">
            <v>1</v>
          </cell>
          <cell r="H19305">
            <v>1</v>
          </cell>
          <cell r="I19305">
            <v>1</v>
          </cell>
          <cell r="J19305">
            <v>1</v>
          </cell>
          <cell r="K19305">
            <v>1</v>
          </cell>
          <cell r="L19305">
            <v>1</v>
          </cell>
          <cell r="M19305">
            <v>1</v>
          </cell>
        </row>
        <row r="19306">
          <cell r="A19306">
            <v>62769</v>
          </cell>
          <cell r="B19306">
            <v>1</v>
          </cell>
          <cell r="C19306">
            <v>61.905700000000003</v>
          </cell>
          <cell r="D19306">
            <v>69.340599999999995</v>
          </cell>
          <cell r="E19306">
            <v>1</v>
          </cell>
          <cell r="F19306">
            <v>1</v>
          </cell>
          <cell r="G19306">
            <v>1</v>
          </cell>
          <cell r="H19306">
            <v>1</v>
          </cell>
          <cell r="I19306">
            <v>1</v>
          </cell>
          <cell r="J19306">
            <v>1</v>
          </cell>
          <cell r="K19306">
            <v>1</v>
          </cell>
          <cell r="L19306">
            <v>1</v>
          </cell>
          <cell r="M19306">
            <v>1</v>
          </cell>
        </row>
        <row r="19307">
          <cell r="A19307">
            <v>62770</v>
          </cell>
          <cell r="B19307">
            <v>1</v>
          </cell>
          <cell r="C19307">
            <v>61.905700000000003</v>
          </cell>
          <cell r="D19307">
            <v>69.340599999999995</v>
          </cell>
          <cell r="E19307">
            <v>1</v>
          </cell>
          <cell r="F19307">
            <v>1</v>
          </cell>
          <cell r="G19307">
            <v>1</v>
          </cell>
          <cell r="H19307">
            <v>1</v>
          </cell>
          <cell r="I19307">
            <v>1</v>
          </cell>
          <cell r="J19307">
            <v>1</v>
          </cell>
          <cell r="K19307">
            <v>1</v>
          </cell>
          <cell r="L19307">
            <v>1</v>
          </cell>
          <cell r="M19307">
            <v>1</v>
          </cell>
        </row>
        <row r="19308">
          <cell r="A19308">
            <v>62771</v>
          </cell>
          <cell r="B19308">
            <v>1</v>
          </cell>
          <cell r="C19308">
            <v>61.905700000000003</v>
          </cell>
          <cell r="D19308">
            <v>69.340599999999995</v>
          </cell>
          <cell r="E19308">
            <v>1</v>
          </cell>
          <cell r="F19308">
            <v>1</v>
          </cell>
          <cell r="G19308">
            <v>1</v>
          </cell>
          <cell r="H19308">
            <v>1</v>
          </cell>
          <cell r="I19308">
            <v>1</v>
          </cell>
          <cell r="J19308">
            <v>1</v>
          </cell>
          <cell r="K19308">
            <v>1</v>
          </cell>
          <cell r="L19308">
            <v>1</v>
          </cell>
          <cell r="M19308">
            <v>1</v>
          </cell>
        </row>
        <row r="19309">
          <cell r="A19309">
            <v>62772</v>
          </cell>
          <cell r="B19309">
            <v>1</v>
          </cell>
          <cell r="C19309">
            <v>61.905700000000003</v>
          </cell>
          <cell r="D19309">
            <v>69.340599999999995</v>
          </cell>
          <cell r="E19309">
            <v>1</v>
          </cell>
          <cell r="F19309">
            <v>1</v>
          </cell>
          <cell r="G19309">
            <v>1</v>
          </cell>
          <cell r="H19309">
            <v>1</v>
          </cell>
          <cell r="I19309">
            <v>1</v>
          </cell>
          <cell r="J19309">
            <v>1</v>
          </cell>
          <cell r="K19309">
            <v>1</v>
          </cell>
          <cell r="L19309">
            <v>1</v>
          </cell>
          <cell r="M19309">
            <v>1</v>
          </cell>
        </row>
        <row r="19310">
          <cell r="A19310">
            <v>62773</v>
          </cell>
          <cell r="B19310">
            <v>1</v>
          </cell>
          <cell r="C19310">
            <v>61.905700000000003</v>
          </cell>
          <cell r="D19310">
            <v>69.340599999999995</v>
          </cell>
          <cell r="E19310">
            <v>1</v>
          </cell>
          <cell r="F19310">
            <v>1</v>
          </cell>
          <cell r="G19310">
            <v>1</v>
          </cell>
          <cell r="H19310">
            <v>1</v>
          </cell>
          <cell r="I19310">
            <v>1</v>
          </cell>
          <cell r="J19310">
            <v>1</v>
          </cell>
          <cell r="K19310">
            <v>1</v>
          </cell>
          <cell r="L19310">
            <v>1</v>
          </cell>
          <cell r="M19310">
            <v>1</v>
          </cell>
        </row>
        <row r="19311">
          <cell r="A19311">
            <v>62774</v>
          </cell>
          <cell r="B19311">
            <v>1</v>
          </cell>
          <cell r="C19311">
            <v>61.905700000000003</v>
          </cell>
          <cell r="D19311">
            <v>69.340599999999995</v>
          </cell>
          <cell r="E19311">
            <v>1</v>
          </cell>
          <cell r="F19311">
            <v>1</v>
          </cell>
          <cell r="G19311">
            <v>1</v>
          </cell>
          <cell r="H19311">
            <v>1</v>
          </cell>
          <cell r="I19311">
            <v>1</v>
          </cell>
          <cell r="J19311">
            <v>1</v>
          </cell>
          <cell r="K19311">
            <v>1</v>
          </cell>
          <cell r="L19311">
            <v>1</v>
          </cell>
          <cell r="M19311">
            <v>1</v>
          </cell>
        </row>
        <row r="19312">
          <cell r="A19312">
            <v>62775</v>
          </cell>
          <cell r="B19312">
            <v>1</v>
          </cell>
          <cell r="C19312">
            <v>61.905700000000003</v>
          </cell>
          <cell r="D19312">
            <v>69.340599999999995</v>
          </cell>
          <cell r="E19312">
            <v>1</v>
          </cell>
          <cell r="F19312">
            <v>1</v>
          </cell>
          <cell r="G19312">
            <v>1</v>
          </cell>
          <cell r="H19312">
            <v>1</v>
          </cell>
          <cell r="I19312">
            <v>1</v>
          </cell>
          <cell r="J19312">
            <v>1</v>
          </cell>
          <cell r="K19312">
            <v>1</v>
          </cell>
          <cell r="L19312">
            <v>1</v>
          </cell>
          <cell r="M19312">
            <v>1</v>
          </cell>
        </row>
        <row r="19313">
          <cell r="A19313">
            <v>62776</v>
          </cell>
          <cell r="B19313">
            <v>1</v>
          </cell>
          <cell r="C19313">
            <v>61.905700000000003</v>
          </cell>
          <cell r="D19313">
            <v>69.340599999999995</v>
          </cell>
          <cell r="E19313">
            <v>1</v>
          </cell>
          <cell r="F19313">
            <v>1</v>
          </cell>
          <cell r="G19313">
            <v>1</v>
          </cell>
          <cell r="H19313">
            <v>1</v>
          </cell>
          <cell r="I19313">
            <v>1</v>
          </cell>
          <cell r="J19313">
            <v>1</v>
          </cell>
          <cell r="K19313">
            <v>1</v>
          </cell>
          <cell r="L19313">
            <v>1</v>
          </cell>
          <cell r="M19313">
            <v>1</v>
          </cell>
        </row>
        <row r="19314">
          <cell r="A19314">
            <v>62777</v>
          </cell>
          <cell r="B19314">
            <v>1</v>
          </cell>
          <cell r="C19314">
            <v>61.905700000000003</v>
          </cell>
          <cell r="D19314">
            <v>69.340599999999995</v>
          </cell>
          <cell r="E19314">
            <v>1</v>
          </cell>
          <cell r="F19314">
            <v>1</v>
          </cell>
          <cell r="G19314">
            <v>1</v>
          </cell>
          <cell r="H19314">
            <v>1</v>
          </cell>
          <cell r="I19314">
            <v>1</v>
          </cell>
          <cell r="J19314">
            <v>1</v>
          </cell>
          <cell r="K19314">
            <v>1</v>
          </cell>
          <cell r="L19314">
            <v>1</v>
          </cell>
          <cell r="M19314">
            <v>1</v>
          </cell>
        </row>
        <row r="19315">
          <cell r="A19315">
            <v>62778</v>
          </cell>
          <cell r="B19315">
            <v>1</v>
          </cell>
          <cell r="C19315">
            <v>61.905700000000003</v>
          </cell>
          <cell r="D19315">
            <v>69.340599999999995</v>
          </cell>
          <cell r="E19315">
            <v>1</v>
          </cell>
          <cell r="F19315">
            <v>1</v>
          </cell>
          <cell r="G19315">
            <v>1</v>
          </cell>
          <cell r="H19315">
            <v>1</v>
          </cell>
          <cell r="I19315">
            <v>1</v>
          </cell>
          <cell r="J19315">
            <v>1</v>
          </cell>
          <cell r="K19315">
            <v>1</v>
          </cell>
          <cell r="L19315">
            <v>1</v>
          </cell>
          <cell r="M19315">
            <v>1</v>
          </cell>
        </row>
        <row r="19316">
          <cell r="A19316">
            <v>62779</v>
          </cell>
          <cell r="B19316">
            <v>1</v>
          </cell>
          <cell r="C19316">
            <v>61.905700000000003</v>
          </cell>
          <cell r="D19316">
            <v>69.340599999999995</v>
          </cell>
          <cell r="E19316">
            <v>1</v>
          </cell>
          <cell r="F19316">
            <v>1</v>
          </cell>
          <cell r="G19316">
            <v>1</v>
          </cell>
          <cell r="H19316">
            <v>1</v>
          </cell>
          <cell r="I19316">
            <v>1</v>
          </cell>
          <cell r="J19316">
            <v>1</v>
          </cell>
          <cell r="K19316">
            <v>1</v>
          </cell>
          <cell r="L19316">
            <v>1</v>
          </cell>
          <cell r="M19316">
            <v>1</v>
          </cell>
        </row>
        <row r="19317">
          <cell r="A19317">
            <v>62780</v>
          </cell>
          <cell r="B19317">
            <v>1</v>
          </cell>
          <cell r="C19317">
            <v>61.905700000000003</v>
          </cell>
          <cell r="D19317">
            <v>69.340599999999995</v>
          </cell>
          <cell r="E19317">
            <v>1</v>
          </cell>
          <cell r="F19317">
            <v>1</v>
          </cell>
          <cell r="G19317">
            <v>1</v>
          </cell>
          <cell r="H19317">
            <v>1</v>
          </cell>
          <cell r="I19317">
            <v>1</v>
          </cell>
          <cell r="J19317">
            <v>1</v>
          </cell>
          <cell r="K19317">
            <v>1</v>
          </cell>
          <cell r="L19317">
            <v>1</v>
          </cell>
          <cell r="M19317">
            <v>1</v>
          </cell>
        </row>
        <row r="19318">
          <cell r="A19318">
            <v>62781</v>
          </cell>
          <cell r="B19318">
            <v>1</v>
          </cell>
          <cell r="C19318">
            <v>61.905700000000003</v>
          </cell>
          <cell r="D19318">
            <v>69.340599999999995</v>
          </cell>
          <cell r="E19318">
            <v>1</v>
          </cell>
          <cell r="F19318">
            <v>1</v>
          </cell>
          <cell r="G19318">
            <v>1</v>
          </cell>
          <cell r="H19318">
            <v>1</v>
          </cell>
          <cell r="I19318">
            <v>1</v>
          </cell>
          <cell r="J19318">
            <v>1</v>
          </cell>
          <cell r="K19318">
            <v>1</v>
          </cell>
          <cell r="L19318">
            <v>1</v>
          </cell>
          <cell r="M19318">
            <v>1</v>
          </cell>
        </row>
        <row r="19319">
          <cell r="A19319">
            <v>62782</v>
          </cell>
          <cell r="B19319">
            <v>1</v>
          </cell>
          <cell r="C19319">
            <v>61.905700000000003</v>
          </cell>
          <cell r="D19319">
            <v>69.340599999999995</v>
          </cell>
          <cell r="E19319">
            <v>1</v>
          </cell>
          <cell r="F19319">
            <v>1</v>
          </cell>
          <cell r="G19319">
            <v>1</v>
          </cell>
          <cell r="H19319">
            <v>1</v>
          </cell>
          <cell r="I19319">
            <v>1</v>
          </cell>
          <cell r="J19319">
            <v>1</v>
          </cell>
          <cell r="K19319">
            <v>1</v>
          </cell>
          <cell r="L19319">
            <v>1</v>
          </cell>
          <cell r="M19319">
            <v>1</v>
          </cell>
        </row>
        <row r="19320">
          <cell r="A19320">
            <v>62783</v>
          </cell>
          <cell r="B19320">
            <v>1</v>
          </cell>
          <cell r="C19320">
            <v>61.905700000000003</v>
          </cell>
          <cell r="D19320">
            <v>69.340599999999995</v>
          </cell>
          <cell r="E19320">
            <v>1</v>
          </cell>
          <cell r="F19320">
            <v>1</v>
          </cell>
          <cell r="G19320">
            <v>1</v>
          </cell>
          <cell r="H19320">
            <v>1</v>
          </cell>
          <cell r="I19320">
            <v>1</v>
          </cell>
          <cell r="J19320">
            <v>1</v>
          </cell>
          <cell r="K19320">
            <v>1</v>
          </cell>
          <cell r="L19320">
            <v>1</v>
          </cell>
          <cell r="M19320">
            <v>1</v>
          </cell>
        </row>
        <row r="19321">
          <cell r="A19321">
            <v>62784</v>
          </cell>
          <cell r="B19321">
            <v>1</v>
          </cell>
          <cell r="C19321">
            <v>61.905700000000003</v>
          </cell>
          <cell r="D19321">
            <v>69.340599999999995</v>
          </cell>
          <cell r="E19321">
            <v>1</v>
          </cell>
          <cell r="F19321">
            <v>1</v>
          </cell>
          <cell r="G19321">
            <v>1</v>
          </cell>
          <cell r="H19321">
            <v>1</v>
          </cell>
          <cell r="I19321">
            <v>1</v>
          </cell>
          <cell r="J19321">
            <v>1</v>
          </cell>
          <cell r="K19321">
            <v>1</v>
          </cell>
          <cell r="L19321">
            <v>1</v>
          </cell>
          <cell r="M19321">
            <v>1</v>
          </cell>
        </row>
        <row r="19322">
          <cell r="A19322">
            <v>62785</v>
          </cell>
          <cell r="B19322">
            <v>1</v>
          </cell>
          <cell r="C19322">
            <v>61.905700000000003</v>
          </cell>
          <cell r="D19322">
            <v>69.340599999999995</v>
          </cell>
          <cell r="E19322">
            <v>1</v>
          </cell>
          <cell r="F19322">
            <v>1</v>
          </cell>
          <cell r="G19322">
            <v>1</v>
          </cell>
          <cell r="H19322">
            <v>1</v>
          </cell>
          <cell r="I19322">
            <v>1</v>
          </cell>
          <cell r="J19322">
            <v>1</v>
          </cell>
          <cell r="K19322">
            <v>1</v>
          </cell>
          <cell r="L19322">
            <v>1</v>
          </cell>
          <cell r="M19322">
            <v>1</v>
          </cell>
        </row>
        <row r="19323">
          <cell r="A19323">
            <v>62786</v>
          </cell>
          <cell r="B19323">
            <v>1</v>
          </cell>
          <cell r="C19323">
            <v>61.905700000000003</v>
          </cell>
          <cell r="D19323">
            <v>69.340599999999995</v>
          </cell>
          <cell r="E19323">
            <v>1</v>
          </cell>
          <cell r="F19323">
            <v>1</v>
          </cell>
          <cell r="G19323">
            <v>1</v>
          </cell>
          <cell r="H19323">
            <v>1</v>
          </cell>
          <cell r="I19323">
            <v>1</v>
          </cell>
          <cell r="J19323">
            <v>1</v>
          </cell>
          <cell r="K19323">
            <v>1</v>
          </cell>
          <cell r="L19323">
            <v>1</v>
          </cell>
          <cell r="M19323">
            <v>1</v>
          </cell>
        </row>
        <row r="19324">
          <cell r="A19324">
            <v>62787</v>
          </cell>
          <cell r="B19324">
            <v>1</v>
          </cell>
          <cell r="C19324">
            <v>61.905700000000003</v>
          </cell>
          <cell r="D19324">
            <v>69.340599999999995</v>
          </cell>
          <cell r="E19324">
            <v>1</v>
          </cell>
          <cell r="F19324">
            <v>1</v>
          </cell>
          <cell r="G19324">
            <v>1</v>
          </cell>
          <cell r="H19324">
            <v>1</v>
          </cell>
          <cell r="I19324">
            <v>1</v>
          </cell>
          <cell r="J19324">
            <v>1</v>
          </cell>
          <cell r="K19324">
            <v>1</v>
          </cell>
          <cell r="L19324">
            <v>1</v>
          </cell>
          <cell r="M19324">
            <v>1</v>
          </cell>
        </row>
        <row r="19325">
          <cell r="A19325">
            <v>62788</v>
          </cell>
          <cell r="B19325">
            <v>1</v>
          </cell>
          <cell r="C19325">
            <v>61.905700000000003</v>
          </cell>
          <cell r="D19325">
            <v>69.340599999999995</v>
          </cell>
          <cell r="E19325">
            <v>1</v>
          </cell>
          <cell r="F19325">
            <v>1</v>
          </cell>
          <cell r="G19325">
            <v>1</v>
          </cell>
          <cell r="H19325">
            <v>1</v>
          </cell>
          <cell r="I19325">
            <v>1</v>
          </cell>
          <cell r="J19325">
            <v>1</v>
          </cell>
          <cell r="K19325">
            <v>1</v>
          </cell>
          <cell r="L19325">
            <v>1</v>
          </cell>
          <cell r="M19325">
            <v>1</v>
          </cell>
        </row>
        <row r="19326">
          <cell r="A19326">
            <v>62789</v>
          </cell>
          <cell r="B19326">
            <v>1</v>
          </cell>
          <cell r="C19326">
            <v>61.905700000000003</v>
          </cell>
          <cell r="D19326">
            <v>69.340599999999995</v>
          </cell>
          <cell r="E19326">
            <v>1</v>
          </cell>
          <cell r="F19326">
            <v>1</v>
          </cell>
          <cell r="G19326">
            <v>1</v>
          </cell>
          <cell r="H19326">
            <v>1</v>
          </cell>
          <cell r="I19326">
            <v>1</v>
          </cell>
          <cell r="J19326">
            <v>1</v>
          </cell>
          <cell r="K19326">
            <v>1</v>
          </cell>
          <cell r="L19326">
            <v>1</v>
          </cell>
          <cell r="M19326">
            <v>1</v>
          </cell>
        </row>
        <row r="19327">
          <cell r="A19327">
            <v>62790</v>
          </cell>
          <cell r="B19327">
            <v>1</v>
          </cell>
          <cell r="C19327">
            <v>61.905700000000003</v>
          </cell>
          <cell r="D19327">
            <v>69.340599999999995</v>
          </cell>
          <cell r="E19327">
            <v>1</v>
          </cell>
          <cell r="F19327">
            <v>1</v>
          </cell>
          <cell r="G19327">
            <v>1</v>
          </cell>
          <cell r="H19327">
            <v>1</v>
          </cell>
          <cell r="I19327">
            <v>1</v>
          </cell>
          <cell r="J19327">
            <v>1</v>
          </cell>
          <cell r="K19327">
            <v>1</v>
          </cell>
          <cell r="L19327">
            <v>1</v>
          </cell>
          <cell r="M19327">
            <v>1</v>
          </cell>
        </row>
        <row r="19328">
          <cell r="A19328">
            <v>62791</v>
          </cell>
          <cell r="B19328">
            <v>1</v>
          </cell>
          <cell r="C19328">
            <v>61.905700000000003</v>
          </cell>
          <cell r="D19328">
            <v>69.340599999999995</v>
          </cell>
          <cell r="E19328">
            <v>1</v>
          </cell>
          <cell r="F19328">
            <v>1</v>
          </cell>
          <cell r="G19328">
            <v>1</v>
          </cell>
          <cell r="H19328">
            <v>1</v>
          </cell>
          <cell r="I19328">
            <v>1</v>
          </cell>
          <cell r="J19328">
            <v>1</v>
          </cell>
          <cell r="K19328">
            <v>1</v>
          </cell>
          <cell r="L19328">
            <v>1</v>
          </cell>
          <cell r="M19328">
            <v>1</v>
          </cell>
        </row>
        <row r="19329">
          <cell r="A19329">
            <v>62792</v>
          </cell>
          <cell r="B19329">
            <v>1</v>
          </cell>
          <cell r="C19329">
            <v>61.905700000000003</v>
          </cell>
          <cell r="D19329">
            <v>69.340599999999995</v>
          </cell>
          <cell r="E19329">
            <v>1</v>
          </cell>
          <cell r="F19329">
            <v>1</v>
          </cell>
          <cell r="G19329">
            <v>1</v>
          </cell>
          <cell r="H19329">
            <v>1</v>
          </cell>
          <cell r="I19329">
            <v>1</v>
          </cell>
          <cell r="J19329">
            <v>1</v>
          </cell>
          <cell r="K19329">
            <v>1</v>
          </cell>
          <cell r="L19329">
            <v>1</v>
          </cell>
          <cell r="M19329">
            <v>1</v>
          </cell>
        </row>
        <row r="19330">
          <cell r="A19330">
            <v>62793</v>
          </cell>
          <cell r="B19330">
            <v>1</v>
          </cell>
          <cell r="C19330">
            <v>61.905700000000003</v>
          </cell>
          <cell r="D19330">
            <v>69.340599999999995</v>
          </cell>
          <cell r="E19330">
            <v>1</v>
          </cell>
          <cell r="F19330">
            <v>1</v>
          </cell>
          <cell r="G19330">
            <v>1</v>
          </cell>
          <cell r="H19330">
            <v>1</v>
          </cell>
          <cell r="I19330">
            <v>1</v>
          </cell>
          <cell r="J19330">
            <v>1</v>
          </cell>
          <cell r="K19330">
            <v>1</v>
          </cell>
          <cell r="L19330">
            <v>1</v>
          </cell>
          <cell r="M19330">
            <v>1</v>
          </cell>
        </row>
        <row r="19331">
          <cell r="A19331">
            <v>62794</v>
          </cell>
          <cell r="B19331">
            <v>1</v>
          </cell>
          <cell r="C19331">
            <v>61.905700000000003</v>
          </cell>
          <cell r="D19331">
            <v>69.340599999999995</v>
          </cell>
          <cell r="E19331">
            <v>1</v>
          </cell>
          <cell r="F19331">
            <v>1</v>
          </cell>
          <cell r="G19331">
            <v>1</v>
          </cell>
          <cell r="H19331">
            <v>1</v>
          </cell>
          <cell r="I19331">
            <v>1</v>
          </cell>
          <cell r="J19331">
            <v>1</v>
          </cell>
          <cell r="K19331">
            <v>1</v>
          </cell>
          <cell r="L19331">
            <v>1</v>
          </cell>
          <cell r="M19331">
            <v>1</v>
          </cell>
        </row>
        <row r="19332">
          <cell r="A19332">
            <v>62795</v>
          </cell>
          <cell r="B19332">
            <v>1</v>
          </cell>
          <cell r="C19332">
            <v>61.905700000000003</v>
          </cell>
          <cell r="D19332">
            <v>69.340599999999995</v>
          </cell>
          <cell r="E19332">
            <v>1</v>
          </cell>
          <cell r="F19332">
            <v>1</v>
          </cell>
          <cell r="G19332">
            <v>1</v>
          </cell>
          <cell r="H19332">
            <v>1</v>
          </cell>
          <cell r="I19332">
            <v>1</v>
          </cell>
          <cell r="J19332">
            <v>1</v>
          </cell>
          <cell r="K19332">
            <v>1</v>
          </cell>
          <cell r="L19332">
            <v>1</v>
          </cell>
          <cell r="M19332">
            <v>1</v>
          </cell>
        </row>
        <row r="19333">
          <cell r="A19333">
            <v>62796</v>
          </cell>
          <cell r="B19333">
            <v>1</v>
          </cell>
          <cell r="C19333">
            <v>61.905700000000003</v>
          </cell>
          <cell r="D19333">
            <v>69.340599999999995</v>
          </cell>
          <cell r="E19333">
            <v>1</v>
          </cell>
          <cell r="F19333">
            <v>1</v>
          </cell>
          <cell r="G19333">
            <v>1</v>
          </cell>
          <cell r="H19333">
            <v>1</v>
          </cell>
          <cell r="I19333">
            <v>1</v>
          </cell>
          <cell r="J19333">
            <v>1</v>
          </cell>
          <cell r="K19333">
            <v>1</v>
          </cell>
          <cell r="L19333">
            <v>1</v>
          </cell>
          <cell r="M19333">
            <v>1</v>
          </cell>
        </row>
        <row r="19334">
          <cell r="A19334">
            <v>62797</v>
          </cell>
          <cell r="B19334">
            <v>1</v>
          </cell>
          <cell r="C19334">
            <v>61.905700000000003</v>
          </cell>
          <cell r="D19334">
            <v>69.340599999999995</v>
          </cell>
          <cell r="E19334">
            <v>1</v>
          </cell>
          <cell r="F19334">
            <v>1</v>
          </cell>
          <cell r="G19334">
            <v>1</v>
          </cell>
          <cell r="H19334">
            <v>1</v>
          </cell>
          <cell r="I19334">
            <v>1</v>
          </cell>
          <cell r="J19334">
            <v>1</v>
          </cell>
          <cell r="K19334">
            <v>1</v>
          </cell>
          <cell r="L19334">
            <v>1</v>
          </cell>
          <cell r="M19334">
            <v>1</v>
          </cell>
        </row>
        <row r="19335">
          <cell r="A19335">
            <v>62798</v>
          </cell>
          <cell r="B19335">
            <v>1</v>
          </cell>
          <cell r="C19335">
            <v>61.905700000000003</v>
          </cell>
          <cell r="D19335">
            <v>69.340599999999995</v>
          </cell>
          <cell r="E19335">
            <v>1</v>
          </cell>
          <cell r="F19335">
            <v>1</v>
          </cell>
          <cell r="G19335">
            <v>1</v>
          </cell>
          <cell r="H19335">
            <v>1</v>
          </cell>
          <cell r="I19335">
            <v>1</v>
          </cell>
          <cell r="J19335">
            <v>1</v>
          </cell>
          <cell r="K19335">
            <v>1</v>
          </cell>
          <cell r="L19335">
            <v>1</v>
          </cell>
          <cell r="M19335">
            <v>1</v>
          </cell>
        </row>
        <row r="19336">
          <cell r="A19336">
            <v>62799</v>
          </cell>
          <cell r="B19336">
            <v>1</v>
          </cell>
          <cell r="C19336">
            <v>61.905700000000003</v>
          </cell>
          <cell r="D19336">
            <v>69.340599999999995</v>
          </cell>
          <cell r="E19336">
            <v>1</v>
          </cell>
          <cell r="F19336">
            <v>1</v>
          </cell>
          <cell r="G19336">
            <v>1</v>
          </cell>
          <cell r="H19336">
            <v>1</v>
          </cell>
          <cell r="I19336">
            <v>1</v>
          </cell>
          <cell r="J19336">
            <v>1</v>
          </cell>
          <cell r="K19336">
            <v>1</v>
          </cell>
          <cell r="L19336">
            <v>1</v>
          </cell>
          <cell r="M19336">
            <v>1</v>
          </cell>
        </row>
        <row r="19337">
          <cell r="A19337">
            <v>62800</v>
          </cell>
          <cell r="B19337">
            <v>1</v>
          </cell>
          <cell r="C19337">
            <v>61.905700000000003</v>
          </cell>
          <cell r="D19337">
            <v>69.340599999999995</v>
          </cell>
          <cell r="E19337">
            <v>1</v>
          </cell>
          <cell r="F19337">
            <v>1</v>
          </cell>
          <cell r="G19337">
            <v>1</v>
          </cell>
          <cell r="H19337">
            <v>1</v>
          </cell>
          <cell r="I19337">
            <v>1</v>
          </cell>
          <cell r="J19337">
            <v>1</v>
          </cell>
          <cell r="K19337">
            <v>1</v>
          </cell>
          <cell r="L19337">
            <v>1</v>
          </cell>
          <cell r="M19337">
            <v>1</v>
          </cell>
        </row>
        <row r="19338">
          <cell r="A19338">
            <v>62801</v>
          </cell>
          <cell r="B19338">
            <v>1</v>
          </cell>
          <cell r="C19338">
            <v>61.905700000000003</v>
          </cell>
          <cell r="D19338">
            <v>69.340599999999995</v>
          </cell>
          <cell r="E19338">
            <v>1</v>
          </cell>
          <cell r="F19338">
            <v>1</v>
          </cell>
          <cell r="G19338">
            <v>1</v>
          </cell>
          <cell r="H19338">
            <v>1</v>
          </cell>
          <cell r="I19338">
            <v>1</v>
          </cell>
          <cell r="J19338">
            <v>1</v>
          </cell>
          <cell r="K19338">
            <v>1</v>
          </cell>
          <cell r="L19338">
            <v>1</v>
          </cell>
          <cell r="M19338">
            <v>1</v>
          </cell>
        </row>
        <row r="19339">
          <cell r="A19339">
            <v>62802</v>
          </cell>
          <cell r="B19339">
            <v>1</v>
          </cell>
          <cell r="C19339">
            <v>61.905700000000003</v>
          </cell>
          <cell r="D19339">
            <v>69.340599999999995</v>
          </cell>
          <cell r="E19339">
            <v>1</v>
          </cell>
          <cell r="F19339">
            <v>1</v>
          </cell>
          <cell r="G19339">
            <v>1</v>
          </cell>
          <cell r="H19339">
            <v>1</v>
          </cell>
          <cell r="I19339">
            <v>1</v>
          </cell>
          <cell r="J19339">
            <v>1</v>
          </cell>
          <cell r="K19339">
            <v>1</v>
          </cell>
          <cell r="L19339">
            <v>1</v>
          </cell>
          <cell r="M19339">
            <v>1</v>
          </cell>
        </row>
        <row r="19340">
          <cell r="A19340">
            <v>62803</v>
          </cell>
          <cell r="B19340">
            <v>1</v>
          </cell>
          <cell r="C19340">
            <v>61.905700000000003</v>
          </cell>
          <cell r="D19340">
            <v>69.340599999999995</v>
          </cell>
          <cell r="E19340">
            <v>1</v>
          </cell>
          <cell r="F19340">
            <v>1</v>
          </cell>
          <cell r="G19340">
            <v>1</v>
          </cell>
          <cell r="H19340">
            <v>1</v>
          </cell>
          <cell r="I19340">
            <v>1</v>
          </cell>
          <cell r="J19340">
            <v>1</v>
          </cell>
          <cell r="K19340">
            <v>1</v>
          </cell>
          <cell r="L19340">
            <v>1</v>
          </cell>
          <cell r="M19340">
            <v>1</v>
          </cell>
        </row>
        <row r="19341">
          <cell r="A19341">
            <v>62804</v>
          </cell>
          <cell r="B19341">
            <v>1</v>
          </cell>
          <cell r="C19341">
            <v>61.905700000000003</v>
          </cell>
          <cell r="D19341">
            <v>69.340599999999995</v>
          </cell>
          <cell r="E19341">
            <v>1</v>
          </cell>
          <cell r="F19341">
            <v>1</v>
          </cell>
          <cell r="G19341">
            <v>1</v>
          </cell>
          <cell r="H19341">
            <v>1</v>
          </cell>
          <cell r="I19341">
            <v>1</v>
          </cell>
          <cell r="J19341">
            <v>1</v>
          </cell>
          <cell r="K19341">
            <v>1</v>
          </cell>
          <cell r="L19341">
            <v>1</v>
          </cell>
          <cell r="M19341">
            <v>1</v>
          </cell>
        </row>
        <row r="19342">
          <cell r="A19342">
            <v>62805</v>
          </cell>
          <cell r="B19342">
            <v>1</v>
          </cell>
          <cell r="C19342">
            <v>61.905700000000003</v>
          </cell>
          <cell r="D19342">
            <v>69.340599999999995</v>
          </cell>
          <cell r="E19342">
            <v>1</v>
          </cell>
          <cell r="F19342">
            <v>1</v>
          </cell>
          <cell r="G19342">
            <v>1</v>
          </cell>
          <cell r="H19342">
            <v>1</v>
          </cell>
          <cell r="I19342">
            <v>1</v>
          </cell>
          <cell r="J19342">
            <v>1</v>
          </cell>
          <cell r="K19342">
            <v>1</v>
          </cell>
          <cell r="L19342">
            <v>1</v>
          </cell>
          <cell r="M19342">
            <v>1</v>
          </cell>
        </row>
        <row r="19343">
          <cell r="A19343">
            <v>62806</v>
          </cell>
          <cell r="B19343">
            <v>1</v>
          </cell>
          <cell r="C19343">
            <v>61.905700000000003</v>
          </cell>
          <cell r="D19343">
            <v>69.340599999999995</v>
          </cell>
          <cell r="E19343">
            <v>1</v>
          </cell>
          <cell r="F19343">
            <v>1</v>
          </cell>
          <cell r="G19343">
            <v>1</v>
          </cell>
          <cell r="H19343">
            <v>1</v>
          </cell>
          <cell r="I19343">
            <v>1</v>
          </cell>
          <cell r="J19343">
            <v>1</v>
          </cell>
          <cell r="K19343">
            <v>1</v>
          </cell>
          <cell r="L19343">
            <v>1</v>
          </cell>
          <cell r="M19343">
            <v>1</v>
          </cell>
        </row>
        <row r="19344">
          <cell r="A19344">
            <v>62807</v>
          </cell>
          <cell r="B19344">
            <v>1</v>
          </cell>
          <cell r="C19344">
            <v>61.905700000000003</v>
          </cell>
          <cell r="D19344">
            <v>69.340599999999995</v>
          </cell>
          <cell r="E19344">
            <v>1</v>
          </cell>
          <cell r="F19344">
            <v>1</v>
          </cell>
          <cell r="G19344">
            <v>1</v>
          </cell>
          <cell r="H19344">
            <v>1</v>
          </cell>
          <cell r="I19344">
            <v>1</v>
          </cell>
          <cell r="J19344">
            <v>1</v>
          </cell>
          <cell r="K19344">
            <v>1</v>
          </cell>
          <cell r="L19344">
            <v>1</v>
          </cell>
          <cell r="M19344">
            <v>1</v>
          </cell>
        </row>
        <row r="19345">
          <cell r="A19345">
            <v>62808</v>
          </cell>
          <cell r="B19345">
            <v>1</v>
          </cell>
          <cell r="C19345">
            <v>61.905700000000003</v>
          </cell>
          <cell r="D19345">
            <v>69.340599999999995</v>
          </cell>
          <cell r="E19345">
            <v>1</v>
          </cell>
          <cell r="F19345">
            <v>1</v>
          </cell>
          <cell r="G19345">
            <v>1</v>
          </cell>
          <cell r="H19345">
            <v>1</v>
          </cell>
          <cell r="I19345">
            <v>1</v>
          </cell>
          <cell r="J19345">
            <v>1</v>
          </cell>
          <cell r="K19345">
            <v>1</v>
          </cell>
          <cell r="L19345">
            <v>1</v>
          </cell>
          <cell r="M19345">
            <v>1</v>
          </cell>
        </row>
        <row r="19346">
          <cell r="A19346">
            <v>62809</v>
          </cell>
          <cell r="B19346">
            <v>1</v>
          </cell>
          <cell r="C19346">
            <v>61.905700000000003</v>
          </cell>
          <cell r="D19346">
            <v>69.340599999999995</v>
          </cell>
          <cell r="E19346">
            <v>1</v>
          </cell>
          <cell r="F19346">
            <v>1</v>
          </cell>
          <cell r="G19346">
            <v>1</v>
          </cell>
          <cell r="H19346">
            <v>1</v>
          </cell>
          <cell r="I19346">
            <v>1</v>
          </cell>
          <cell r="J19346">
            <v>1</v>
          </cell>
          <cell r="K19346">
            <v>1</v>
          </cell>
          <cell r="L19346">
            <v>1</v>
          </cell>
          <cell r="M19346">
            <v>1</v>
          </cell>
        </row>
        <row r="19347">
          <cell r="A19347">
            <v>62810</v>
          </cell>
          <cell r="B19347">
            <v>1</v>
          </cell>
          <cell r="C19347">
            <v>61.905700000000003</v>
          </cell>
          <cell r="D19347">
            <v>69.340599999999995</v>
          </cell>
          <cell r="E19347">
            <v>1</v>
          </cell>
          <cell r="F19347">
            <v>1</v>
          </cell>
          <cell r="G19347">
            <v>1</v>
          </cell>
          <cell r="H19347">
            <v>1</v>
          </cell>
          <cell r="I19347">
            <v>1</v>
          </cell>
          <cell r="J19347">
            <v>1</v>
          </cell>
          <cell r="K19347">
            <v>1</v>
          </cell>
          <cell r="L19347">
            <v>1</v>
          </cell>
          <cell r="M19347">
            <v>1</v>
          </cell>
        </row>
        <row r="19348">
          <cell r="A19348">
            <v>62811</v>
          </cell>
          <cell r="B19348">
            <v>1</v>
          </cell>
          <cell r="C19348">
            <v>61.905700000000003</v>
          </cell>
          <cell r="D19348">
            <v>69.340599999999995</v>
          </cell>
          <cell r="E19348">
            <v>1</v>
          </cell>
          <cell r="F19348">
            <v>1</v>
          </cell>
          <cell r="G19348">
            <v>1</v>
          </cell>
          <cell r="H19348">
            <v>1</v>
          </cell>
          <cell r="I19348">
            <v>1</v>
          </cell>
          <cell r="J19348">
            <v>1</v>
          </cell>
          <cell r="K19348">
            <v>1</v>
          </cell>
          <cell r="L19348">
            <v>1</v>
          </cell>
          <cell r="M19348">
            <v>1</v>
          </cell>
        </row>
        <row r="19349">
          <cell r="A19349">
            <v>62812</v>
          </cell>
          <cell r="B19349">
            <v>1</v>
          </cell>
          <cell r="C19349">
            <v>61.905700000000003</v>
          </cell>
          <cell r="D19349">
            <v>69.340599999999995</v>
          </cell>
          <cell r="E19349">
            <v>1</v>
          </cell>
          <cell r="F19349">
            <v>1</v>
          </cell>
          <cell r="G19349">
            <v>1</v>
          </cell>
          <cell r="H19349">
            <v>1</v>
          </cell>
          <cell r="I19349">
            <v>1</v>
          </cell>
          <cell r="J19349">
            <v>1</v>
          </cell>
          <cell r="K19349">
            <v>1</v>
          </cell>
          <cell r="L19349">
            <v>1</v>
          </cell>
          <cell r="M19349">
            <v>1</v>
          </cell>
        </row>
        <row r="19350">
          <cell r="A19350">
            <v>62813</v>
          </cell>
          <cell r="B19350">
            <v>1</v>
          </cell>
          <cell r="C19350">
            <v>61.905700000000003</v>
          </cell>
          <cell r="D19350">
            <v>69.340599999999995</v>
          </cell>
          <cell r="E19350">
            <v>1</v>
          </cell>
          <cell r="F19350">
            <v>1</v>
          </cell>
          <cell r="G19350">
            <v>1</v>
          </cell>
          <cell r="H19350">
            <v>1</v>
          </cell>
          <cell r="I19350">
            <v>1</v>
          </cell>
          <cell r="J19350">
            <v>1</v>
          </cell>
          <cell r="K19350">
            <v>1</v>
          </cell>
          <cell r="L19350">
            <v>1</v>
          </cell>
          <cell r="M19350">
            <v>1</v>
          </cell>
        </row>
        <row r="19351">
          <cell r="A19351">
            <v>62814</v>
          </cell>
          <cell r="B19351">
            <v>1</v>
          </cell>
          <cell r="C19351">
            <v>61.905700000000003</v>
          </cell>
          <cell r="D19351">
            <v>69.340599999999995</v>
          </cell>
          <cell r="E19351">
            <v>1</v>
          </cell>
          <cell r="F19351">
            <v>1</v>
          </cell>
          <cell r="G19351">
            <v>1</v>
          </cell>
          <cell r="H19351">
            <v>1</v>
          </cell>
          <cell r="I19351">
            <v>1</v>
          </cell>
          <cell r="J19351">
            <v>1</v>
          </cell>
          <cell r="K19351">
            <v>1</v>
          </cell>
          <cell r="L19351">
            <v>1</v>
          </cell>
          <cell r="M19351">
            <v>1</v>
          </cell>
        </row>
        <row r="19352">
          <cell r="A19352">
            <v>62815</v>
          </cell>
          <cell r="B19352">
            <v>1</v>
          </cell>
          <cell r="C19352">
            <v>61.905700000000003</v>
          </cell>
          <cell r="D19352">
            <v>69.340599999999995</v>
          </cell>
          <cell r="E19352">
            <v>1</v>
          </cell>
          <cell r="F19352">
            <v>1</v>
          </cell>
          <cell r="G19352">
            <v>1</v>
          </cell>
          <cell r="H19352">
            <v>1</v>
          </cell>
          <cell r="I19352">
            <v>1</v>
          </cell>
          <cell r="J19352">
            <v>1</v>
          </cell>
          <cell r="K19352">
            <v>1</v>
          </cell>
          <cell r="L19352">
            <v>1</v>
          </cell>
          <cell r="M19352">
            <v>1</v>
          </cell>
        </row>
        <row r="19353">
          <cell r="A19353">
            <v>62816</v>
          </cell>
          <cell r="B19353">
            <v>1</v>
          </cell>
          <cell r="C19353">
            <v>61.905700000000003</v>
          </cell>
          <cell r="D19353">
            <v>69.340599999999995</v>
          </cell>
          <cell r="E19353">
            <v>1</v>
          </cell>
          <cell r="F19353">
            <v>1</v>
          </cell>
          <cell r="G19353">
            <v>1</v>
          </cell>
          <cell r="H19353">
            <v>1</v>
          </cell>
          <cell r="I19353">
            <v>1</v>
          </cell>
          <cell r="J19353">
            <v>1</v>
          </cell>
          <cell r="K19353">
            <v>1</v>
          </cell>
          <cell r="L19353">
            <v>1</v>
          </cell>
          <cell r="M19353">
            <v>1</v>
          </cell>
        </row>
        <row r="19354">
          <cell r="A19354">
            <v>62817</v>
          </cell>
          <cell r="B19354">
            <v>1</v>
          </cell>
          <cell r="C19354">
            <v>61.905700000000003</v>
          </cell>
          <cell r="D19354">
            <v>69.340599999999995</v>
          </cell>
          <cell r="E19354">
            <v>1</v>
          </cell>
          <cell r="F19354">
            <v>1</v>
          </cell>
          <cell r="G19354">
            <v>1</v>
          </cell>
          <cell r="H19354">
            <v>1</v>
          </cell>
          <cell r="I19354">
            <v>1</v>
          </cell>
          <cell r="J19354">
            <v>1</v>
          </cell>
          <cell r="K19354">
            <v>1</v>
          </cell>
          <cell r="L19354">
            <v>1</v>
          </cell>
          <cell r="M19354">
            <v>1</v>
          </cell>
        </row>
        <row r="19355">
          <cell r="A19355">
            <v>62818</v>
          </cell>
          <cell r="B19355">
            <v>1</v>
          </cell>
          <cell r="C19355">
            <v>61.905700000000003</v>
          </cell>
          <cell r="D19355">
            <v>69.340599999999995</v>
          </cell>
          <cell r="E19355">
            <v>1</v>
          </cell>
          <cell r="F19355">
            <v>1</v>
          </cell>
          <cell r="G19355">
            <v>1</v>
          </cell>
          <cell r="H19355">
            <v>1</v>
          </cell>
          <cell r="I19355">
            <v>1</v>
          </cell>
          <cell r="J19355">
            <v>1</v>
          </cell>
          <cell r="K19355">
            <v>1</v>
          </cell>
          <cell r="L19355">
            <v>1</v>
          </cell>
          <cell r="M19355">
            <v>1</v>
          </cell>
        </row>
        <row r="19356">
          <cell r="A19356">
            <v>62819</v>
          </cell>
          <cell r="B19356">
            <v>1</v>
          </cell>
          <cell r="C19356">
            <v>61.905700000000003</v>
          </cell>
          <cell r="D19356">
            <v>69.340599999999995</v>
          </cell>
          <cell r="E19356">
            <v>1</v>
          </cell>
          <cell r="F19356">
            <v>1</v>
          </cell>
          <cell r="G19356">
            <v>1</v>
          </cell>
          <cell r="H19356">
            <v>1</v>
          </cell>
          <cell r="I19356">
            <v>1</v>
          </cell>
          <cell r="J19356">
            <v>1</v>
          </cell>
          <cell r="K19356">
            <v>1</v>
          </cell>
          <cell r="L19356">
            <v>1</v>
          </cell>
          <cell r="M19356">
            <v>1</v>
          </cell>
        </row>
        <row r="19357">
          <cell r="A19357">
            <v>62820</v>
          </cell>
          <cell r="B19357">
            <v>1</v>
          </cell>
          <cell r="C19357">
            <v>61.905700000000003</v>
          </cell>
          <cell r="D19357">
            <v>69.340599999999995</v>
          </cell>
          <cell r="E19357">
            <v>1</v>
          </cell>
          <cell r="F19357">
            <v>1</v>
          </cell>
          <cell r="G19357">
            <v>1</v>
          </cell>
          <cell r="H19357">
            <v>1</v>
          </cell>
          <cell r="I19357">
            <v>1</v>
          </cell>
          <cell r="J19357">
            <v>1</v>
          </cell>
          <cell r="K19357">
            <v>1</v>
          </cell>
          <cell r="L19357">
            <v>1</v>
          </cell>
          <cell r="M19357">
            <v>1</v>
          </cell>
        </row>
        <row r="19358">
          <cell r="A19358">
            <v>62821</v>
          </cell>
          <cell r="B19358">
            <v>1</v>
          </cell>
          <cell r="C19358">
            <v>61.905700000000003</v>
          </cell>
          <cell r="D19358">
            <v>69.340599999999995</v>
          </cell>
          <cell r="E19358">
            <v>1</v>
          </cell>
          <cell r="F19358">
            <v>1</v>
          </cell>
          <cell r="G19358">
            <v>1</v>
          </cell>
          <cell r="H19358">
            <v>1</v>
          </cell>
          <cell r="I19358">
            <v>1</v>
          </cell>
          <cell r="J19358">
            <v>1</v>
          </cell>
          <cell r="K19358">
            <v>1</v>
          </cell>
          <cell r="L19358">
            <v>1</v>
          </cell>
          <cell r="M19358">
            <v>1</v>
          </cell>
        </row>
        <row r="19359">
          <cell r="A19359">
            <v>62822</v>
          </cell>
          <cell r="B19359">
            <v>1</v>
          </cell>
          <cell r="C19359">
            <v>61.905700000000003</v>
          </cell>
          <cell r="D19359">
            <v>69.340599999999995</v>
          </cell>
          <cell r="E19359">
            <v>1</v>
          </cell>
          <cell r="F19359">
            <v>1</v>
          </cell>
          <cell r="G19359">
            <v>1</v>
          </cell>
          <cell r="H19359">
            <v>1</v>
          </cell>
          <cell r="I19359">
            <v>1</v>
          </cell>
          <cell r="J19359">
            <v>1</v>
          </cell>
          <cell r="K19359">
            <v>1</v>
          </cell>
          <cell r="L19359">
            <v>1</v>
          </cell>
          <cell r="M19359">
            <v>1</v>
          </cell>
        </row>
        <row r="19360">
          <cell r="A19360">
            <v>62823</v>
          </cell>
          <cell r="B19360">
            <v>1</v>
          </cell>
          <cell r="C19360">
            <v>61.905700000000003</v>
          </cell>
          <cell r="D19360">
            <v>69.340599999999995</v>
          </cell>
          <cell r="E19360">
            <v>1</v>
          </cell>
          <cell r="F19360">
            <v>1</v>
          </cell>
          <cell r="G19360">
            <v>1</v>
          </cell>
          <cell r="H19360">
            <v>1</v>
          </cell>
          <cell r="I19360">
            <v>1</v>
          </cell>
          <cell r="J19360">
            <v>1</v>
          </cell>
          <cell r="K19360">
            <v>1</v>
          </cell>
          <cell r="L19360">
            <v>1</v>
          </cell>
          <cell r="M19360">
            <v>1</v>
          </cell>
        </row>
        <row r="19361">
          <cell r="A19361">
            <v>62824</v>
          </cell>
          <cell r="B19361">
            <v>1</v>
          </cell>
          <cell r="C19361">
            <v>61.905700000000003</v>
          </cell>
          <cell r="D19361">
            <v>69.340599999999995</v>
          </cell>
          <cell r="E19361">
            <v>1</v>
          </cell>
          <cell r="F19361">
            <v>1</v>
          </cell>
          <cell r="G19361">
            <v>1</v>
          </cell>
          <cell r="H19361">
            <v>1</v>
          </cell>
          <cell r="I19361">
            <v>1</v>
          </cell>
          <cell r="J19361">
            <v>1</v>
          </cell>
          <cell r="K19361">
            <v>1</v>
          </cell>
          <cell r="L19361">
            <v>1</v>
          </cell>
          <cell r="M19361">
            <v>1</v>
          </cell>
        </row>
        <row r="19362">
          <cell r="A19362">
            <v>62825</v>
          </cell>
          <cell r="B19362">
            <v>1</v>
          </cell>
          <cell r="C19362">
            <v>61.905700000000003</v>
          </cell>
          <cell r="D19362">
            <v>69.340599999999995</v>
          </cell>
          <cell r="E19362">
            <v>1</v>
          </cell>
          <cell r="F19362">
            <v>1</v>
          </cell>
          <cell r="G19362">
            <v>1</v>
          </cell>
          <cell r="H19362">
            <v>1</v>
          </cell>
          <cell r="I19362">
            <v>1</v>
          </cell>
          <cell r="J19362">
            <v>1</v>
          </cell>
          <cell r="K19362">
            <v>1</v>
          </cell>
          <cell r="L19362">
            <v>1</v>
          </cell>
          <cell r="M19362">
            <v>1</v>
          </cell>
        </row>
        <row r="19363">
          <cell r="A19363">
            <v>62826</v>
          </cell>
          <cell r="B19363">
            <v>1</v>
          </cell>
          <cell r="C19363">
            <v>61.905700000000003</v>
          </cell>
          <cell r="D19363">
            <v>69.340599999999995</v>
          </cell>
          <cell r="E19363">
            <v>1</v>
          </cell>
          <cell r="F19363">
            <v>1</v>
          </cell>
          <cell r="G19363">
            <v>1</v>
          </cell>
          <cell r="H19363">
            <v>1</v>
          </cell>
          <cell r="I19363">
            <v>1</v>
          </cell>
          <cell r="J19363">
            <v>1</v>
          </cell>
          <cell r="K19363">
            <v>1</v>
          </cell>
          <cell r="L19363">
            <v>1</v>
          </cell>
          <cell r="M19363">
            <v>1</v>
          </cell>
        </row>
        <row r="19364">
          <cell r="A19364">
            <v>62827</v>
          </cell>
          <cell r="B19364">
            <v>1</v>
          </cell>
          <cell r="C19364">
            <v>61.905700000000003</v>
          </cell>
          <cell r="D19364">
            <v>69.340599999999995</v>
          </cell>
          <cell r="E19364">
            <v>1</v>
          </cell>
          <cell r="F19364">
            <v>1</v>
          </cell>
          <cell r="G19364">
            <v>1</v>
          </cell>
          <cell r="H19364">
            <v>1</v>
          </cell>
          <cell r="I19364">
            <v>1</v>
          </cell>
          <cell r="J19364">
            <v>1</v>
          </cell>
          <cell r="K19364">
            <v>1</v>
          </cell>
          <cell r="L19364">
            <v>1</v>
          </cell>
          <cell r="M19364">
            <v>1</v>
          </cell>
        </row>
        <row r="19365">
          <cell r="A19365">
            <v>62828</v>
          </cell>
          <cell r="B19365">
            <v>1</v>
          </cell>
          <cell r="C19365">
            <v>61.905700000000003</v>
          </cell>
          <cell r="D19365">
            <v>69.340599999999995</v>
          </cell>
          <cell r="E19365">
            <v>1</v>
          </cell>
          <cell r="F19365">
            <v>1</v>
          </cell>
          <cell r="G19365">
            <v>1</v>
          </cell>
          <cell r="H19365">
            <v>1</v>
          </cell>
          <cell r="I19365">
            <v>1</v>
          </cell>
          <cell r="J19365">
            <v>1</v>
          </cell>
          <cell r="K19365">
            <v>1</v>
          </cell>
          <cell r="L19365">
            <v>1</v>
          </cell>
          <cell r="M19365">
            <v>1</v>
          </cell>
        </row>
        <row r="19366">
          <cell r="A19366">
            <v>62829</v>
          </cell>
          <cell r="B19366">
            <v>1</v>
          </cell>
          <cell r="C19366">
            <v>61.905700000000003</v>
          </cell>
          <cell r="D19366">
            <v>69.340599999999995</v>
          </cell>
          <cell r="E19366">
            <v>1</v>
          </cell>
          <cell r="F19366">
            <v>1</v>
          </cell>
          <cell r="G19366">
            <v>1</v>
          </cell>
          <cell r="H19366">
            <v>1</v>
          </cell>
          <cell r="I19366">
            <v>1</v>
          </cell>
          <cell r="J19366">
            <v>1</v>
          </cell>
          <cell r="K19366">
            <v>1</v>
          </cell>
          <cell r="L19366">
            <v>1</v>
          </cell>
          <cell r="M19366">
            <v>1</v>
          </cell>
        </row>
        <row r="19367">
          <cell r="A19367">
            <v>62830</v>
          </cell>
          <cell r="B19367">
            <v>1</v>
          </cell>
          <cell r="C19367">
            <v>61.905700000000003</v>
          </cell>
          <cell r="D19367">
            <v>69.340599999999995</v>
          </cell>
          <cell r="E19367">
            <v>1</v>
          </cell>
          <cell r="F19367">
            <v>1</v>
          </cell>
          <cell r="G19367">
            <v>1</v>
          </cell>
          <cell r="H19367">
            <v>1</v>
          </cell>
          <cell r="I19367">
            <v>1</v>
          </cell>
          <cell r="J19367">
            <v>1</v>
          </cell>
          <cell r="K19367">
            <v>1</v>
          </cell>
          <cell r="L19367">
            <v>1</v>
          </cell>
          <cell r="M19367">
            <v>1</v>
          </cell>
        </row>
        <row r="19368">
          <cell r="A19368">
            <v>62831</v>
          </cell>
          <cell r="B19368">
            <v>1</v>
          </cell>
          <cell r="C19368">
            <v>61.905700000000003</v>
          </cell>
          <cell r="D19368">
            <v>69.340599999999995</v>
          </cell>
          <cell r="E19368">
            <v>1</v>
          </cell>
          <cell r="F19368">
            <v>1</v>
          </cell>
          <cell r="G19368">
            <v>1</v>
          </cell>
          <cell r="H19368">
            <v>1</v>
          </cell>
          <cell r="I19368">
            <v>1</v>
          </cell>
          <cell r="J19368">
            <v>1</v>
          </cell>
          <cell r="K19368">
            <v>1</v>
          </cell>
          <cell r="L19368">
            <v>1</v>
          </cell>
          <cell r="M19368">
            <v>1</v>
          </cell>
        </row>
        <row r="19369">
          <cell r="A19369">
            <v>62832</v>
          </cell>
          <cell r="B19369">
            <v>1</v>
          </cell>
          <cell r="C19369">
            <v>61.905700000000003</v>
          </cell>
          <cell r="D19369">
            <v>69.340599999999995</v>
          </cell>
          <cell r="E19369">
            <v>1</v>
          </cell>
          <cell r="F19369">
            <v>1</v>
          </cell>
          <cell r="G19369">
            <v>1</v>
          </cell>
          <cell r="H19369">
            <v>1</v>
          </cell>
          <cell r="I19369">
            <v>1</v>
          </cell>
          <cell r="J19369">
            <v>1</v>
          </cell>
          <cell r="K19369">
            <v>1</v>
          </cell>
          <cell r="L19369">
            <v>1</v>
          </cell>
          <cell r="M19369">
            <v>1</v>
          </cell>
        </row>
        <row r="19370">
          <cell r="A19370">
            <v>62833</v>
          </cell>
          <cell r="B19370">
            <v>1</v>
          </cell>
          <cell r="C19370">
            <v>61.905700000000003</v>
          </cell>
          <cell r="D19370">
            <v>69.340599999999995</v>
          </cell>
          <cell r="E19370">
            <v>1</v>
          </cell>
          <cell r="F19370">
            <v>1</v>
          </cell>
          <cell r="G19370">
            <v>1</v>
          </cell>
          <cell r="H19370">
            <v>1</v>
          </cell>
          <cell r="I19370">
            <v>1</v>
          </cell>
          <cell r="J19370">
            <v>1</v>
          </cell>
          <cell r="K19370">
            <v>1</v>
          </cell>
          <cell r="L19370">
            <v>1</v>
          </cell>
          <cell r="M19370">
            <v>1</v>
          </cell>
        </row>
        <row r="19371">
          <cell r="A19371">
            <v>62834</v>
          </cell>
          <cell r="B19371">
            <v>1</v>
          </cell>
          <cell r="C19371">
            <v>61.905700000000003</v>
          </cell>
          <cell r="D19371">
            <v>69.340599999999995</v>
          </cell>
          <cell r="E19371">
            <v>1</v>
          </cell>
          <cell r="F19371">
            <v>1</v>
          </cell>
          <cell r="G19371">
            <v>1</v>
          </cell>
          <cell r="H19371">
            <v>1</v>
          </cell>
          <cell r="I19371">
            <v>1</v>
          </cell>
          <cell r="J19371">
            <v>1</v>
          </cell>
          <cell r="K19371">
            <v>1</v>
          </cell>
          <cell r="L19371">
            <v>1</v>
          </cell>
          <cell r="M19371">
            <v>1</v>
          </cell>
        </row>
        <row r="19372">
          <cell r="A19372">
            <v>62835</v>
          </cell>
          <cell r="B19372">
            <v>1</v>
          </cell>
          <cell r="C19372">
            <v>61.905700000000003</v>
          </cell>
          <cell r="D19372">
            <v>69.340599999999995</v>
          </cell>
          <cell r="E19372">
            <v>1</v>
          </cell>
          <cell r="F19372">
            <v>1</v>
          </cell>
          <cell r="G19372">
            <v>1</v>
          </cell>
          <cell r="H19372">
            <v>1</v>
          </cell>
          <cell r="I19372">
            <v>1</v>
          </cell>
          <cell r="J19372">
            <v>1</v>
          </cell>
          <cell r="K19372">
            <v>1</v>
          </cell>
          <cell r="L19372">
            <v>1</v>
          </cell>
          <cell r="M19372">
            <v>1</v>
          </cell>
        </row>
        <row r="19373">
          <cell r="A19373">
            <v>62836</v>
          </cell>
          <cell r="B19373">
            <v>1</v>
          </cell>
          <cell r="C19373">
            <v>61.905700000000003</v>
          </cell>
          <cell r="D19373">
            <v>69.340599999999995</v>
          </cell>
          <cell r="E19373">
            <v>1</v>
          </cell>
          <cell r="F19373">
            <v>1</v>
          </cell>
          <cell r="G19373">
            <v>1</v>
          </cell>
          <cell r="H19373">
            <v>1</v>
          </cell>
          <cell r="I19373">
            <v>1</v>
          </cell>
          <cell r="J19373">
            <v>1</v>
          </cell>
          <cell r="K19373">
            <v>1</v>
          </cell>
          <cell r="L19373">
            <v>1</v>
          </cell>
          <cell r="M19373">
            <v>1</v>
          </cell>
        </row>
        <row r="19374">
          <cell r="A19374">
            <v>62837</v>
          </cell>
          <cell r="B19374">
            <v>1</v>
          </cell>
          <cell r="C19374">
            <v>61.905700000000003</v>
          </cell>
          <cell r="D19374">
            <v>69.340599999999995</v>
          </cell>
          <cell r="E19374">
            <v>1</v>
          </cell>
          <cell r="F19374">
            <v>1</v>
          </cell>
          <cell r="G19374">
            <v>1</v>
          </cell>
          <cell r="H19374">
            <v>1</v>
          </cell>
          <cell r="I19374">
            <v>1</v>
          </cell>
          <cell r="J19374">
            <v>1</v>
          </cell>
          <cell r="K19374">
            <v>1</v>
          </cell>
          <cell r="L19374">
            <v>1</v>
          </cell>
          <cell r="M19374">
            <v>1</v>
          </cell>
        </row>
        <row r="19375">
          <cell r="A19375">
            <v>62838</v>
          </cell>
          <cell r="B19375">
            <v>1</v>
          </cell>
          <cell r="C19375">
            <v>61.905700000000003</v>
          </cell>
          <cell r="D19375">
            <v>69.340599999999995</v>
          </cell>
          <cell r="E19375">
            <v>1</v>
          </cell>
          <cell r="F19375">
            <v>1</v>
          </cell>
          <cell r="G19375">
            <v>1</v>
          </cell>
          <cell r="H19375">
            <v>1</v>
          </cell>
          <cell r="I19375">
            <v>1</v>
          </cell>
          <cell r="J19375">
            <v>1</v>
          </cell>
          <cell r="K19375">
            <v>1</v>
          </cell>
          <cell r="L19375">
            <v>1</v>
          </cell>
          <cell r="M19375">
            <v>1</v>
          </cell>
        </row>
        <row r="19376">
          <cell r="A19376">
            <v>62839</v>
          </cell>
          <cell r="B19376">
            <v>1</v>
          </cell>
          <cell r="C19376">
            <v>61.905700000000003</v>
          </cell>
          <cell r="D19376">
            <v>69.340599999999995</v>
          </cell>
          <cell r="E19376">
            <v>1</v>
          </cell>
          <cell r="F19376">
            <v>1</v>
          </cell>
          <cell r="G19376">
            <v>1</v>
          </cell>
          <cell r="H19376">
            <v>1</v>
          </cell>
          <cell r="I19376">
            <v>1</v>
          </cell>
          <cell r="J19376">
            <v>1</v>
          </cell>
          <cell r="K19376">
            <v>1</v>
          </cell>
          <cell r="L19376">
            <v>1</v>
          </cell>
          <cell r="M19376">
            <v>1</v>
          </cell>
        </row>
        <row r="19377">
          <cell r="A19377">
            <v>62840</v>
          </cell>
          <cell r="B19377">
            <v>1</v>
          </cell>
          <cell r="C19377">
            <v>61.905700000000003</v>
          </cell>
          <cell r="D19377">
            <v>69.340599999999995</v>
          </cell>
          <cell r="E19377">
            <v>1</v>
          </cell>
          <cell r="F19377">
            <v>1</v>
          </cell>
          <cell r="G19377">
            <v>1</v>
          </cell>
          <cell r="H19377">
            <v>1</v>
          </cell>
          <cell r="I19377">
            <v>1</v>
          </cell>
          <cell r="J19377">
            <v>1</v>
          </cell>
          <cell r="K19377">
            <v>1</v>
          </cell>
          <cell r="L19377">
            <v>1</v>
          </cell>
          <cell r="M19377">
            <v>1</v>
          </cell>
        </row>
        <row r="19378">
          <cell r="A19378">
            <v>62841</v>
          </cell>
          <cell r="B19378">
            <v>1</v>
          </cell>
          <cell r="C19378">
            <v>61.905700000000003</v>
          </cell>
          <cell r="D19378">
            <v>69.340599999999995</v>
          </cell>
          <cell r="E19378">
            <v>1</v>
          </cell>
          <cell r="F19378">
            <v>1</v>
          </cell>
          <cell r="G19378">
            <v>1</v>
          </cell>
          <cell r="H19378">
            <v>1</v>
          </cell>
          <cell r="I19378">
            <v>1</v>
          </cell>
          <cell r="J19378">
            <v>1</v>
          </cell>
          <cell r="K19378">
            <v>1</v>
          </cell>
          <cell r="L19378">
            <v>1</v>
          </cell>
          <cell r="M19378">
            <v>1</v>
          </cell>
        </row>
        <row r="19379">
          <cell r="A19379">
            <v>62842</v>
          </cell>
          <cell r="B19379">
            <v>1</v>
          </cell>
          <cell r="C19379">
            <v>61.905700000000003</v>
          </cell>
          <cell r="D19379">
            <v>69.340599999999995</v>
          </cell>
          <cell r="E19379">
            <v>1</v>
          </cell>
          <cell r="F19379">
            <v>1</v>
          </cell>
          <cell r="G19379">
            <v>1</v>
          </cell>
          <cell r="H19379">
            <v>1</v>
          </cell>
          <cell r="I19379">
            <v>1</v>
          </cell>
          <cell r="J19379">
            <v>1</v>
          </cell>
          <cell r="K19379">
            <v>1</v>
          </cell>
          <cell r="L19379">
            <v>1</v>
          </cell>
          <cell r="M19379">
            <v>1</v>
          </cell>
        </row>
        <row r="19380">
          <cell r="A19380">
            <v>62843</v>
          </cell>
          <cell r="B19380">
            <v>1</v>
          </cell>
          <cell r="C19380">
            <v>61.905700000000003</v>
          </cell>
          <cell r="D19380">
            <v>69.340599999999995</v>
          </cell>
          <cell r="E19380">
            <v>1</v>
          </cell>
          <cell r="F19380">
            <v>1</v>
          </cell>
          <cell r="G19380">
            <v>1</v>
          </cell>
          <cell r="H19380">
            <v>1</v>
          </cell>
          <cell r="I19380">
            <v>1</v>
          </cell>
          <cell r="J19380">
            <v>1</v>
          </cell>
          <cell r="K19380">
            <v>1</v>
          </cell>
          <cell r="L19380">
            <v>1</v>
          </cell>
          <cell r="M19380">
            <v>1</v>
          </cell>
        </row>
        <row r="19381">
          <cell r="A19381">
            <v>62844</v>
          </cell>
          <cell r="B19381">
            <v>1</v>
          </cell>
          <cell r="C19381">
            <v>61.905700000000003</v>
          </cell>
          <cell r="D19381">
            <v>69.340599999999995</v>
          </cell>
          <cell r="E19381">
            <v>1</v>
          </cell>
          <cell r="F19381">
            <v>1</v>
          </cell>
          <cell r="G19381">
            <v>1</v>
          </cell>
          <cell r="H19381">
            <v>1</v>
          </cell>
          <cell r="I19381">
            <v>1</v>
          </cell>
          <cell r="J19381">
            <v>1</v>
          </cell>
          <cell r="K19381">
            <v>1</v>
          </cell>
          <cell r="L19381">
            <v>1</v>
          </cell>
          <cell r="M19381">
            <v>1</v>
          </cell>
        </row>
        <row r="19382">
          <cell r="A19382">
            <v>62845</v>
          </cell>
          <cell r="B19382">
            <v>1</v>
          </cell>
          <cell r="C19382">
            <v>61.905700000000003</v>
          </cell>
          <cell r="D19382">
            <v>69.340599999999995</v>
          </cell>
          <cell r="E19382">
            <v>1</v>
          </cell>
          <cell r="F19382">
            <v>1</v>
          </cell>
          <cell r="G19382">
            <v>1</v>
          </cell>
          <cell r="H19382">
            <v>1</v>
          </cell>
          <cell r="I19382">
            <v>1</v>
          </cell>
          <cell r="J19382">
            <v>1</v>
          </cell>
          <cell r="K19382">
            <v>1</v>
          </cell>
          <cell r="L19382">
            <v>1</v>
          </cell>
          <cell r="M19382">
            <v>1</v>
          </cell>
        </row>
        <row r="19383">
          <cell r="A19383">
            <v>62846</v>
          </cell>
          <cell r="B19383">
            <v>1</v>
          </cell>
          <cell r="C19383">
            <v>61.905700000000003</v>
          </cell>
          <cell r="D19383">
            <v>69.340599999999995</v>
          </cell>
          <cell r="E19383">
            <v>1</v>
          </cell>
          <cell r="F19383">
            <v>1</v>
          </cell>
          <cell r="G19383">
            <v>1</v>
          </cell>
          <cell r="H19383">
            <v>1</v>
          </cell>
          <cell r="I19383">
            <v>1</v>
          </cell>
          <cell r="J19383">
            <v>1</v>
          </cell>
          <cell r="K19383">
            <v>1</v>
          </cell>
          <cell r="L19383">
            <v>1</v>
          </cell>
          <cell r="M19383">
            <v>1</v>
          </cell>
        </row>
        <row r="19384">
          <cell r="A19384">
            <v>62847</v>
          </cell>
          <cell r="B19384">
            <v>1</v>
          </cell>
          <cell r="C19384">
            <v>61.905700000000003</v>
          </cell>
          <cell r="D19384">
            <v>69.340599999999995</v>
          </cell>
          <cell r="E19384">
            <v>1</v>
          </cell>
          <cell r="F19384">
            <v>1</v>
          </cell>
          <cell r="G19384">
            <v>1</v>
          </cell>
          <cell r="H19384">
            <v>1</v>
          </cell>
          <cell r="I19384">
            <v>1</v>
          </cell>
          <cell r="J19384">
            <v>1</v>
          </cell>
          <cell r="K19384">
            <v>1</v>
          </cell>
          <cell r="L19384">
            <v>1</v>
          </cell>
          <cell r="M19384">
            <v>1</v>
          </cell>
        </row>
        <row r="19385">
          <cell r="A19385">
            <v>62848</v>
          </cell>
          <cell r="B19385">
            <v>1</v>
          </cell>
          <cell r="C19385">
            <v>61.905700000000003</v>
          </cell>
          <cell r="D19385">
            <v>69.340599999999995</v>
          </cell>
          <cell r="E19385">
            <v>1</v>
          </cell>
          <cell r="F19385">
            <v>1</v>
          </cell>
          <cell r="G19385">
            <v>1</v>
          </cell>
          <cell r="H19385">
            <v>1</v>
          </cell>
          <cell r="I19385">
            <v>1</v>
          </cell>
          <cell r="J19385">
            <v>1</v>
          </cell>
          <cell r="K19385">
            <v>1</v>
          </cell>
          <cell r="L19385">
            <v>1</v>
          </cell>
          <cell r="M19385">
            <v>1</v>
          </cell>
        </row>
        <row r="19386">
          <cell r="A19386">
            <v>62849</v>
          </cell>
          <cell r="B19386">
            <v>1</v>
          </cell>
          <cell r="C19386">
            <v>61.905700000000003</v>
          </cell>
          <cell r="D19386">
            <v>69.340599999999995</v>
          </cell>
          <cell r="E19386">
            <v>1</v>
          </cell>
          <cell r="F19386">
            <v>1</v>
          </cell>
          <cell r="G19386">
            <v>1</v>
          </cell>
          <cell r="H19386">
            <v>1</v>
          </cell>
          <cell r="I19386">
            <v>1</v>
          </cell>
          <cell r="J19386">
            <v>1</v>
          </cell>
          <cell r="K19386">
            <v>1</v>
          </cell>
          <cell r="L19386">
            <v>1</v>
          </cell>
          <cell r="M19386">
            <v>1</v>
          </cell>
        </row>
        <row r="19387">
          <cell r="A19387">
            <v>62850</v>
          </cell>
          <cell r="B19387">
            <v>1</v>
          </cell>
          <cell r="C19387">
            <v>61.905700000000003</v>
          </cell>
          <cell r="D19387">
            <v>69.340599999999995</v>
          </cell>
          <cell r="E19387">
            <v>1</v>
          </cell>
          <cell r="F19387">
            <v>1</v>
          </cell>
          <cell r="G19387">
            <v>1</v>
          </cell>
          <cell r="H19387">
            <v>1</v>
          </cell>
          <cell r="I19387">
            <v>1</v>
          </cell>
          <cell r="J19387">
            <v>1</v>
          </cell>
          <cell r="K19387">
            <v>1</v>
          </cell>
          <cell r="L19387">
            <v>1</v>
          </cell>
          <cell r="M19387">
            <v>1</v>
          </cell>
        </row>
        <row r="19388">
          <cell r="A19388">
            <v>62851</v>
          </cell>
          <cell r="B19388">
            <v>1</v>
          </cell>
          <cell r="C19388">
            <v>61.905700000000003</v>
          </cell>
          <cell r="D19388">
            <v>69.340599999999995</v>
          </cell>
          <cell r="E19388">
            <v>1</v>
          </cell>
          <cell r="F19388">
            <v>1</v>
          </cell>
          <cell r="G19388">
            <v>1</v>
          </cell>
          <cell r="H19388">
            <v>1</v>
          </cell>
          <cell r="I19388">
            <v>1</v>
          </cell>
          <cell r="J19388">
            <v>1</v>
          </cell>
          <cell r="K19388">
            <v>1</v>
          </cell>
          <cell r="L19388">
            <v>1</v>
          </cell>
          <cell r="M19388">
            <v>1</v>
          </cell>
        </row>
        <row r="19389">
          <cell r="A19389">
            <v>62852</v>
          </cell>
          <cell r="B19389">
            <v>1</v>
          </cell>
          <cell r="C19389">
            <v>61.905700000000003</v>
          </cell>
          <cell r="D19389">
            <v>69.340599999999995</v>
          </cell>
          <cell r="E19389">
            <v>1</v>
          </cell>
          <cell r="F19389">
            <v>1</v>
          </cell>
          <cell r="G19389">
            <v>1</v>
          </cell>
          <cell r="H19389">
            <v>1</v>
          </cell>
          <cell r="I19389">
            <v>1</v>
          </cell>
          <cell r="J19389">
            <v>1</v>
          </cell>
          <cell r="K19389">
            <v>1</v>
          </cell>
          <cell r="L19389">
            <v>1</v>
          </cell>
          <cell r="M19389">
            <v>1</v>
          </cell>
        </row>
        <row r="19390">
          <cell r="A19390">
            <v>62853</v>
          </cell>
          <cell r="B19390">
            <v>1</v>
          </cell>
          <cell r="C19390">
            <v>61.905700000000003</v>
          </cell>
          <cell r="D19390">
            <v>69.340599999999995</v>
          </cell>
          <cell r="E19390">
            <v>1</v>
          </cell>
          <cell r="F19390">
            <v>1</v>
          </cell>
          <cell r="G19390">
            <v>1</v>
          </cell>
          <cell r="H19390">
            <v>1</v>
          </cell>
          <cell r="I19390">
            <v>1</v>
          </cell>
          <cell r="J19390">
            <v>1</v>
          </cell>
          <cell r="K19390">
            <v>1</v>
          </cell>
          <cell r="L19390">
            <v>1</v>
          </cell>
          <cell r="M19390">
            <v>1</v>
          </cell>
        </row>
        <row r="19391">
          <cell r="A19391">
            <v>62854</v>
          </cell>
          <cell r="B19391">
            <v>1</v>
          </cell>
          <cell r="C19391">
            <v>61.905700000000003</v>
          </cell>
          <cell r="D19391">
            <v>69.340599999999995</v>
          </cell>
          <cell r="E19391">
            <v>1</v>
          </cell>
          <cell r="F19391">
            <v>1</v>
          </cell>
          <cell r="G19391">
            <v>1</v>
          </cell>
          <cell r="H19391">
            <v>1</v>
          </cell>
          <cell r="I19391">
            <v>1</v>
          </cell>
          <cell r="J19391">
            <v>1</v>
          </cell>
          <cell r="K19391">
            <v>1</v>
          </cell>
          <cell r="L19391">
            <v>1</v>
          </cell>
          <cell r="M19391">
            <v>1</v>
          </cell>
        </row>
        <row r="19392">
          <cell r="A19392">
            <v>62855</v>
          </cell>
          <cell r="B19392">
            <v>1</v>
          </cell>
          <cell r="C19392">
            <v>61.905700000000003</v>
          </cell>
          <cell r="D19392">
            <v>69.340599999999995</v>
          </cell>
          <cell r="E19392">
            <v>1</v>
          </cell>
          <cell r="F19392">
            <v>1</v>
          </cell>
          <cell r="G19392">
            <v>1</v>
          </cell>
          <cell r="H19392">
            <v>1</v>
          </cell>
          <cell r="I19392">
            <v>1</v>
          </cell>
          <cell r="J19392">
            <v>1</v>
          </cell>
          <cell r="K19392">
            <v>1</v>
          </cell>
          <cell r="L19392">
            <v>1</v>
          </cell>
          <cell r="M19392">
            <v>1</v>
          </cell>
        </row>
        <row r="19393">
          <cell r="A19393">
            <v>62856</v>
          </cell>
          <cell r="B19393">
            <v>1</v>
          </cell>
          <cell r="C19393">
            <v>61.905700000000003</v>
          </cell>
          <cell r="D19393">
            <v>69.340599999999995</v>
          </cell>
          <cell r="E19393">
            <v>1</v>
          </cell>
          <cell r="F19393">
            <v>1</v>
          </cell>
          <cell r="G19393">
            <v>1</v>
          </cell>
          <cell r="H19393">
            <v>1</v>
          </cell>
          <cell r="I19393">
            <v>1</v>
          </cell>
          <cell r="J19393">
            <v>1</v>
          </cell>
          <cell r="K19393">
            <v>1</v>
          </cell>
          <cell r="L19393">
            <v>1</v>
          </cell>
          <cell r="M19393">
            <v>1</v>
          </cell>
        </row>
        <row r="19394">
          <cell r="A19394">
            <v>62857</v>
          </cell>
          <cell r="B19394">
            <v>1</v>
          </cell>
          <cell r="C19394">
            <v>61.905700000000003</v>
          </cell>
          <cell r="D19394">
            <v>69.340599999999995</v>
          </cell>
          <cell r="E19394">
            <v>1</v>
          </cell>
          <cell r="F19394">
            <v>1</v>
          </cell>
          <cell r="G19394">
            <v>1</v>
          </cell>
          <cell r="H19394">
            <v>1</v>
          </cell>
          <cell r="I19394">
            <v>1</v>
          </cell>
          <cell r="J19394">
            <v>1</v>
          </cell>
          <cell r="K19394">
            <v>1</v>
          </cell>
          <cell r="L19394">
            <v>1</v>
          </cell>
          <cell r="M19394">
            <v>1</v>
          </cell>
        </row>
        <row r="19395">
          <cell r="A19395">
            <v>62858</v>
          </cell>
          <cell r="B19395">
            <v>1</v>
          </cell>
          <cell r="C19395">
            <v>61.905700000000003</v>
          </cell>
          <cell r="D19395">
            <v>69.340599999999995</v>
          </cell>
          <cell r="E19395">
            <v>1</v>
          </cell>
          <cell r="F19395">
            <v>1</v>
          </cell>
          <cell r="G19395">
            <v>1</v>
          </cell>
          <cell r="H19395">
            <v>1</v>
          </cell>
          <cell r="I19395">
            <v>1</v>
          </cell>
          <cell r="J19395">
            <v>1</v>
          </cell>
          <cell r="K19395">
            <v>1</v>
          </cell>
          <cell r="L19395">
            <v>1</v>
          </cell>
          <cell r="M19395">
            <v>1</v>
          </cell>
        </row>
        <row r="19396">
          <cell r="A19396">
            <v>62859</v>
          </cell>
          <cell r="B19396">
            <v>1</v>
          </cell>
          <cell r="C19396">
            <v>61.905700000000003</v>
          </cell>
          <cell r="D19396">
            <v>69.340599999999995</v>
          </cell>
          <cell r="E19396">
            <v>1</v>
          </cell>
          <cell r="F19396">
            <v>1</v>
          </cell>
          <cell r="G19396">
            <v>1</v>
          </cell>
          <cell r="H19396">
            <v>1</v>
          </cell>
          <cell r="I19396">
            <v>1</v>
          </cell>
          <cell r="J19396">
            <v>1</v>
          </cell>
          <cell r="K19396">
            <v>1</v>
          </cell>
          <cell r="L19396">
            <v>1</v>
          </cell>
          <cell r="M19396">
            <v>1</v>
          </cell>
        </row>
        <row r="19397">
          <cell r="A19397">
            <v>62860</v>
          </cell>
          <cell r="B19397">
            <v>1</v>
          </cell>
          <cell r="C19397">
            <v>61.905700000000003</v>
          </cell>
          <cell r="D19397">
            <v>69.340599999999995</v>
          </cell>
          <cell r="E19397">
            <v>1</v>
          </cell>
          <cell r="F19397">
            <v>1</v>
          </cell>
          <cell r="G19397">
            <v>1</v>
          </cell>
          <cell r="H19397">
            <v>1</v>
          </cell>
          <cell r="I19397">
            <v>1</v>
          </cell>
          <cell r="J19397">
            <v>1</v>
          </cell>
          <cell r="K19397">
            <v>1</v>
          </cell>
          <cell r="L19397">
            <v>1</v>
          </cell>
          <cell r="M19397">
            <v>1</v>
          </cell>
        </row>
        <row r="19398">
          <cell r="A19398">
            <v>62861</v>
          </cell>
          <cell r="B19398">
            <v>1</v>
          </cell>
          <cell r="C19398">
            <v>61.905700000000003</v>
          </cell>
          <cell r="D19398">
            <v>69.340599999999995</v>
          </cell>
          <cell r="E19398">
            <v>1</v>
          </cell>
          <cell r="F19398">
            <v>1</v>
          </cell>
          <cell r="G19398">
            <v>1</v>
          </cell>
          <cell r="H19398">
            <v>1</v>
          </cell>
          <cell r="I19398">
            <v>1</v>
          </cell>
          <cell r="J19398">
            <v>1</v>
          </cell>
          <cell r="K19398">
            <v>1</v>
          </cell>
          <cell r="L19398">
            <v>1</v>
          </cell>
          <cell r="M19398">
            <v>1</v>
          </cell>
        </row>
        <row r="19399">
          <cell r="A19399">
            <v>62862</v>
          </cell>
          <cell r="B19399">
            <v>1</v>
          </cell>
          <cell r="C19399">
            <v>61.905700000000003</v>
          </cell>
          <cell r="D19399">
            <v>69.340599999999995</v>
          </cell>
          <cell r="E19399">
            <v>1</v>
          </cell>
          <cell r="F19399">
            <v>1</v>
          </cell>
          <cell r="G19399">
            <v>1</v>
          </cell>
          <cell r="H19399">
            <v>1</v>
          </cell>
          <cell r="I19399">
            <v>1</v>
          </cell>
          <cell r="J19399">
            <v>1</v>
          </cell>
          <cell r="K19399">
            <v>1</v>
          </cell>
          <cell r="L19399">
            <v>1</v>
          </cell>
          <cell r="M19399">
            <v>1</v>
          </cell>
        </row>
        <row r="19400">
          <cell r="A19400">
            <v>62863</v>
          </cell>
          <cell r="B19400">
            <v>1</v>
          </cell>
          <cell r="C19400">
            <v>61.905700000000003</v>
          </cell>
          <cell r="D19400">
            <v>69.340599999999995</v>
          </cell>
          <cell r="E19400">
            <v>1</v>
          </cell>
          <cell r="F19400">
            <v>1</v>
          </cell>
          <cell r="G19400">
            <v>1</v>
          </cell>
          <cell r="H19400">
            <v>1</v>
          </cell>
          <cell r="I19400">
            <v>1</v>
          </cell>
          <cell r="J19400">
            <v>1</v>
          </cell>
          <cell r="K19400">
            <v>1</v>
          </cell>
          <cell r="L19400">
            <v>1</v>
          </cell>
          <cell r="M19400">
            <v>1</v>
          </cell>
        </row>
        <row r="19401">
          <cell r="A19401">
            <v>62864</v>
          </cell>
          <cell r="B19401">
            <v>1</v>
          </cell>
          <cell r="C19401">
            <v>61.905700000000003</v>
          </cell>
          <cell r="D19401">
            <v>69.340599999999995</v>
          </cell>
          <cell r="E19401">
            <v>1</v>
          </cell>
          <cell r="F19401">
            <v>1</v>
          </cell>
          <cell r="G19401">
            <v>1</v>
          </cell>
          <cell r="H19401">
            <v>1</v>
          </cell>
          <cell r="I19401">
            <v>1</v>
          </cell>
          <cell r="J19401">
            <v>1</v>
          </cell>
          <cell r="K19401">
            <v>1</v>
          </cell>
          <cell r="L19401">
            <v>1</v>
          </cell>
          <cell r="M19401">
            <v>1</v>
          </cell>
        </row>
        <row r="19402">
          <cell r="A19402">
            <v>62865</v>
          </cell>
          <cell r="B19402">
            <v>1</v>
          </cell>
          <cell r="C19402">
            <v>61.905700000000003</v>
          </cell>
          <cell r="D19402">
            <v>69.340599999999995</v>
          </cell>
          <cell r="E19402">
            <v>1</v>
          </cell>
          <cell r="F19402">
            <v>1</v>
          </cell>
          <cell r="G19402">
            <v>1</v>
          </cell>
          <cell r="H19402">
            <v>1</v>
          </cell>
          <cell r="I19402">
            <v>1</v>
          </cell>
          <cell r="J19402">
            <v>1</v>
          </cell>
          <cell r="K19402">
            <v>1</v>
          </cell>
          <cell r="L19402">
            <v>1</v>
          </cell>
          <cell r="M19402">
            <v>1</v>
          </cell>
        </row>
        <row r="19403">
          <cell r="A19403">
            <v>62866</v>
          </cell>
          <cell r="B19403">
            <v>1</v>
          </cell>
          <cell r="C19403">
            <v>61.905700000000003</v>
          </cell>
          <cell r="D19403">
            <v>69.340599999999995</v>
          </cell>
          <cell r="E19403">
            <v>1</v>
          </cell>
          <cell r="F19403">
            <v>1</v>
          </cell>
          <cell r="G19403">
            <v>1</v>
          </cell>
          <cell r="H19403">
            <v>1</v>
          </cell>
          <cell r="I19403">
            <v>1</v>
          </cell>
          <cell r="J19403">
            <v>1</v>
          </cell>
          <cell r="K19403">
            <v>1</v>
          </cell>
          <cell r="L19403">
            <v>1</v>
          </cell>
          <cell r="M19403">
            <v>1</v>
          </cell>
        </row>
        <row r="19404">
          <cell r="A19404">
            <v>62867</v>
          </cell>
          <cell r="B19404">
            <v>1</v>
          </cell>
          <cell r="C19404">
            <v>61.905700000000003</v>
          </cell>
          <cell r="D19404">
            <v>69.340599999999995</v>
          </cell>
          <cell r="E19404">
            <v>1</v>
          </cell>
          <cell r="F19404">
            <v>1</v>
          </cell>
          <cell r="G19404">
            <v>1</v>
          </cell>
          <cell r="H19404">
            <v>1</v>
          </cell>
          <cell r="I19404">
            <v>1</v>
          </cell>
          <cell r="J19404">
            <v>1</v>
          </cell>
          <cell r="K19404">
            <v>1</v>
          </cell>
          <cell r="L19404">
            <v>1</v>
          </cell>
          <cell r="M19404">
            <v>1</v>
          </cell>
        </row>
        <row r="19405">
          <cell r="A19405">
            <v>62868</v>
          </cell>
          <cell r="B19405">
            <v>1</v>
          </cell>
          <cell r="C19405">
            <v>61.905700000000003</v>
          </cell>
          <cell r="D19405">
            <v>69.340599999999995</v>
          </cell>
          <cell r="E19405">
            <v>1</v>
          </cell>
          <cell r="F19405">
            <v>1</v>
          </cell>
          <cell r="G19405">
            <v>1</v>
          </cell>
          <cell r="H19405">
            <v>1</v>
          </cell>
          <cell r="I19405">
            <v>1</v>
          </cell>
          <cell r="J19405">
            <v>1</v>
          </cell>
          <cell r="K19405">
            <v>1</v>
          </cell>
          <cell r="L19405">
            <v>1</v>
          </cell>
          <cell r="M19405">
            <v>1</v>
          </cell>
        </row>
        <row r="19406">
          <cell r="A19406">
            <v>62869</v>
          </cell>
          <cell r="B19406">
            <v>1</v>
          </cell>
          <cell r="C19406">
            <v>61.905700000000003</v>
          </cell>
          <cell r="D19406">
            <v>69.340599999999995</v>
          </cell>
          <cell r="E19406">
            <v>1</v>
          </cell>
          <cell r="F19406">
            <v>1</v>
          </cell>
          <cell r="G19406">
            <v>1</v>
          </cell>
          <cell r="H19406">
            <v>1</v>
          </cell>
          <cell r="I19406">
            <v>1</v>
          </cell>
          <cell r="J19406">
            <v>1</v>
          </cell>
          <cell r="K19406">
            <v>1</v>
          </cell>
          <cell r="L19406">
            <v>1</v>
          </cell>
          <cell r="M19406">
            <v>1</v>
          </cell>
        </row>
        <row r="19407">
          <cell r="A19407">
            <v>62870</v>
          </cell>
          <cell r="B19407">
            <v>1</v>
          </cell>
          <cell r="C19407">
            <v>61.905700000000003</v>
          </cell>
          <cell r="D19407">
            <v>69.340599999999995</v>
          </cell>
          <cell r="E19407">
            <v>1</v>
          </cell>
          <cell r="F19407">
            <v>1</v>
          </cell>
          <cell r="G19407">
            <v>1</v>
          </cell>
          <cell r="H19407">
            <v>1</v>
          </cell>
          <cell r="I19407">
            <v>1</v>
          </cell>
          <cell r="J19407">
            <v>1</v>
          </cell>
          <cell r="K19407">
            <v>1</v>
          </cell>
          <cell r="L19407">
            <v>1</v>
          </cell>
          <cell r="M19407">
            <v>1</v>
          </cell>
        </row>
        <row r="19408">
          <cell r="A19408">
            <v>62871</v>
          </cell>
          <cell r="B19408">
            <v>1</v>
          </cell>
          <cell r="C19408">
            <v>61.905700000000003</v>
          </cell>
          <cell r="D19408">
            <v>69.340599999999995</v>
          </cell>
          <cell r="E19408">
            <v>1</v>
          </cell>
          <cell r="F19408">
            <v>1</v>
          </cell>
          <cell r="G19408">
            <v>1</v>
          </cell>
          <cell r="H19408">
            <v>1</v>
          </cell>
          <cell r="I19408">
            <v>1</v>
          </cell>
          <cell r="J19408">
            <v>1</v>
          </cell>
          <cell r="K19408">
            <v>1</v>
          </cell>
          <cell r="L19408">
            <v>1</v>
          </cell>
          <cell r="M19408">
            <v>1</v>
          </cell>
        </row>
        <row r="19409">
          <cell r="A19409">
            <v>62872</v>
          </cell>
          <cell r="B19409">
            <v>1</v>
          </cell>
          <cell r="C19409">
            <v>61.905700000000003</v>
          </cell>
          <cell r="D19409">
            <v>69.340599999999995</v>
          </cell>
          <cell r="E19409">
            <v>1</v>
          </cell>
          <cell r="F19409">
            <v>1</v>
          </cell>
          <cell r="G19409">
            <v>1</v>
          </cell>
          <cell r="H19409">
            <v>1</v>
          </cell>
          <cell r="I19409">
            <v>1</v>
          </cell>
          <cell r="J19409">
            <v>1</v>
          </cell>
          <cell r="K19409">
            <v>1</v>
          </cell>
          <cell r="L19409">
            <v>1</v>
          </cell>
          <cell r="M19409">
            <v>1</v>
          </cell>
        </row>
        <row r="19410">
          <cell r="A19410">
            <v>62873</v>
          </cell>
          <cell r="B19410">
            <v>1</v>
          </cell>
          <cell r="C19410">
            <v>61.905700000000003</v>
          </cell>
          <cell r="D19410">
            <v>69.340599999999995</v>
          </cell>
          <cell r="E19410">
            <v>1</v>
          </cell>
          <cell r="F19410">
            <v>1</v>
          </cell>
          <cell r="G19410">
            <v>1</v>
          </cell>
          <cell r="H19410">
            <v>1</v>
          </cell>
          <cell r="I19410">
            <v>1</v>
          </cell>
          <cell r="J19410">
            <v>1</v>
          </cell>
          <cell r="K19410">
            <v>1</v>
          </cell>
          <cell r="L19410">
            <v>1</v>
          </cell>
          <cell r="M19410">
            <v>1</v>
          </cell>
        </row>
        <row r="19411">
          <cell r="A19411">
            <v>62874</v>
          </cell>
          <cell r="B19411">
            <v>1</v>
          </cell>
          <cell r="C19411">
            <v>61.905700000000003</v>
          </cell>
          <cell r="D19411">
            <v>69.340599999999995</v>
          </cell>
          <cell r="E19411">
            <v>1</v>
          </cell>
          <cell r="F19411">
            <v>1</v>
          </cell>
          <cell r="G19411">
            <v>1</v>
          </cell>
          <cell r="H19411">
            <v>1</v>
          </cell>
          <cell r="I19411">
            <v>1</v>
          </cell>
          <cell r="J19411">
            <v>1</v>
          </cell>
          <cell r="K19411">
            <v>1</v>
          </cell>
          <cell r="L19411">
            <v>1</v>
          </cell>
          <cell r="M19411">
            <v>1</v>
          </cell>
        </row>
        <row r="19412">
          <cell r="A19412">
            <v>62875</v>
          </cell>
          <cell r="B19412">
            <v>1</v>
          </cell>
          <cell r="C19412">
            <v>61.905700000000003</v>
          </cell>
          <cell r="D19412">
            <v>69.340599999999995</v>
          </cell>
          <cell r="E19412">
            <v>1</v>
          </cell>
          <cell r="F19412">
            <v>1</v>
          </cell>
          <cell r="G19412">
            <v>1</v>
          </cell>
          <cell r="H19412">
            <v>1</v>
          </cell>
          <cell r="I19412">
            <v>1</v>
          </cell>
          <cell r="J19412">
            <v>1</v>
          </cell>
          <cell r="K19412">
            <v>1</v>
          </cell>
          <cell r="L19412">
            <v>1</v>
          </cell>
          <cell r="M19412">
            <v>1</v>
          </cell>
        </row>
        <row r="19413">
          <cell r="A19413">
            <v>62876</v>
          </cell>
          <cell r="B19413">
            <v>1</v>
          </cell>
          <cell r="C19413">
            <v>61.905700000000003</v>
          </cell>
          <cell r="D19413">
            <v>69.340599999999995</v>
          </cell>
          <cell r="E19413">
            <v>1</v>
          </cell>
          <cell r="F19413">
            <v>1</v>
          </cell>
          <cell r="G19413">
            <v>1</v>
          </cell>
          <cell r="H19413">
            <v>1</v>
          </cell>
          <cell r="I19413">
            <v>1</v>
          </cell>
          <cell r="J19413">
            <v>1</v>
          </cell>
          <cell r="K19413">
            <v>1</v>
          </cell>
          <cell r="L19413">
            <v>1</v>
          </cell>
          <cell r="M19413">
            <v>1</v>
          </cell>
        </row>
        <row r="19414">
          <cell r="A19414">
            <v>62877</v>
          </cell>
          <cell r="B19414">
            <v>1</v>
          </cell>
          <cell r="C19414">
            <v>61.905700000000003</v>
          </cell>
          <cell r="D19414">
            <v>69.340599999999995</v>
          </cell>
          <cell r="E19414">
            <v>1</v>
          </cell>
          <cell r="F19414">
            <v>1</v>
          </cell>
          <cell r="G19414">
            <v>1</v>
          </cell>
          <cell r="H19414">
            <v>1</v>
          </cell>
          <cell r="I19414">
            <v>1</v>
          </cell>
          <cell r="J19414">
            <v>1</v>
          </cell>
          <cell r="K19414">
            <v>1</v>
          </cell>
          <cell r="L19414">
            <v>1</v>
          </cell>
          <cell r="M19414">
            <v>1</v>
          </cell>
        </row>
        <row r="19415">
          <cell r="A19415">
            <v>62878</v>
          </cell>
          <cell r="B19415">
            <v>1</v>
          </cell>
          <cell r="C19415">
            <v>61.905700000000003</v>
          </cell>
          <cell r="D19415">
            <v>69.340599999999995</v>
          </cell>
          <cell r="E19415">
            <v>1</v>
          </cell>
          <cell r="F19415">
            <v>1</v>
          </cell>
          <cell r="G19415">
            <v>1</v>
          </cell>
          <cell r="H19415">
            <v>1</v>
          </cell>
          <cell r="I19415">
            <v>1</v>
          </cell>
          <cell r="J19415">
            <v>1</v>
          </cell>
          <cell r="K19415">
            <v>1</v>
          </cell>
          <cell r="L19415">
            <v>1</v>
          </cell>
          <cell r="M19415">
            <v>1</v>
          </cell>
        </row>
        <row r="19416">
          <cell r="A19416">
            <v>62879</v>
          </cell>
          <cell r="B19416">
            <v>1</v>
          </cell>
          <cell r="C19416">
            <v>61.905700000000003</v>
          </cell>
          <cell r="D19416">
            <v>69.340599999999995</v>
          </cell>
          <cell r="E19416">
            <v>1</v>
          </cell>
          <cell r="F19416">
            <v>1</v>
          </cell>
          <cell r="G19416">
            <v>1</v>
          </cell>
          <cell r="H19416">
            <v>1</v>
          </cell>
          <cell r="I19416">
            <v>1</v>
          </cell>
          <cell r="J19416">
            <v>1</v>
          </cell>
          <cell r="K19416">
            <v>1</v>
          </cell>
          <cell r="L19416">
            <v>1</v>
          </cell>
          <cell r="M19416">
            <v>1</v>
          </cell>
        </row>
        <row r="19417">
          <cell r="A19417">
            <v>62880</v>
          </cell>
          <cell r="B19417">
            <v>1</v>
          </cell>
          <cell r="C19417">
            <v>61.905700000000003</v>
          </cell>
          <cell r="D19417">
            <v>69.340599999999995</v>
          </cell>
          <cell r="E19417">
            <v>1</v>
          </cell>
          <cell r="F19417">
            <v>1</v>
          </cell>
          <cell r="G19417">
            <v>1</v>
          </cell>
          <cell r="H19417">
            <v>1</v>
          </cell>
          <cell r="I19417">
            <v>1</v>
          </cell>
          <cell r="J19417">
            <v>1</v>
          </cell>
          <cell r="K19417">
            <v>1</v>
          </cell>
          <cell r="L19417">
            <v>1</v>
          </cell>
          <cell r="M19417">
            <v>1</v>
          </cell>
        </row>
        <row r="19418">
          <cell r="A19418">
            <v>62881</v>
          </cell>
          <cell r="B19418">
            <v>1</v>
          </cell>
          <cell r="C19418">
            <v>61.905700000000003</v>
          </cell>
          <cell r="D19418">
            <v>69.340599999999995</v>
          </cell>
          <cell r="E19418">
            <v>1</v>
          </cell>
          <cell r="F19418">
            <v>1</v>
          </cell>
          <cell r="G19418">
            <v>1</v>
          </cell>
          <cell r="H19418">
            <v>1</v>
          </cell>
          <cell r="I19418">
            <v>1</v>
          </cell>
          <cell r="J19418">
            <v>1</v>
          </cell>
          <cell r="K19418">
            <v>1</v>
          </cell>
          <cell r="L19418">
            <v>1</v>
          </cell>
          <cell r="M19418">
            <v>1</v>
          </cell>
        </row>
        <row r="19419">
          <cell r="A19419">
            <v>62882</v>
          </cell>
          <cell r="B19419">
            <v>1</v>
          </cell>
          <cell r="C19419">
            <v>61.905700000000003</v>
          </cell>
          <cell r="D19419">
            <v>69.340599999999995</v>
          </cell>
          <cell r="E19419">
            <v>1</v>
          </cell>
          <cell r="F19419">
            <v>1</v>
          </cell>
          <cell r="G19419">
            <v>1</v>
          </cell>
          <cell r="H19419">
            <v>1</v>
          </cell>
          <cell r="I19419">
            <v>1</v>
          </cell>
          <cell r="J19419">
            <v>1</v>
          </cell>
          <cell r="K19419">
            <v>1</v>
          </cell>
          <cell r="L19419">
            <v>1</v>
          </cell>
          <cell r="M19419">
            <v>1</v>
          </cell>
        </row>
        <row r="19420">
          <cell r="A19420">
            <v>62883</v>
          </cell>
          <cell r="B19420">
            <v>1</v>
          </cell>
          <cell r="C19420">
            <v>61.905700000000003</v>
          </cell>
          <cell r="D19420">
            <v>69.340599999999995</v>
          </cell>
          <cell r="E19420">
            <v>1</v>
          </cell>
          <cell r="F19420">
            <v>1</v>
          </cell>
          <cell r="G19420">
            <v>1</v>
          </cell>
          <cell r="H19420">
            <v>1</v>
          </cell>
          <cell r="I19420">
            <v>1</v>
          </cell>
          <cell r="J19420">
            <v>1</v>
          </cell>
          <cell r="K19420">
            <v>1</v>
          </cell>
          <cell r="L19420">
            <v>1</v>
          </cell>
          <cell r="M19420">
            <v>1</v>
          </cell>
        </row>
        <row r="19421">
          <cell r="A19421">
            <v>62884</v>
          </cell>
          <cell r="B19421">
            <v>1</v>
          </cell>
          <cell r="C19421">
            <v>61.905700000000003</v>
          </cell>
          <cell r="D19421">
            <v>69.340599999999995</v>
          </cell>
          <cell r="E19421">
            <v>1</v>
          </cell>
          <cell r="F19421">
            <v>1</v>
          </cell>
          <cell r="G19421">
            <v>1</v>
          </cell>
          <cell r="H19421">
            <v>1</v>
          </cell>
          <cell r="I19421">
            <v>1</v>
          </cell>
          <cell r="J19421">
            <v>1</v>
          </cell>
          <cell r="K19421">
            <v>1</v>
          </cell>
          <cell r="L19421">
            <v>1</v>
          </cell>
          <cell r="M19421">
            <v>1</v>
          </cell>
        </row>
        <row r="19422">
          <cell r="A19422">
            <v>62885</v>
          </cell>
          <cell r="B19422">
            <v>1</v>
          </cell>
          <cell r="C19422">
            <v>61.905700000000003</v>
          </cell>
          <cell r="D19422">
            <v>69.340599999999995</v>
          </cell>
          <cell r="E19422">
            <v>1</v>
          </cell>
          <cell r="F19422">
            <v>1</v>
          </cell>
          <cell r="G19422">
            <v>1</v>
          </cell>
          <cell r="H19422">
            <v>1</v>
          </cell>
          <cell r="I19422">
            <v>1</v>
          </cell>
          <cell r="J19422">
            <v>1</v>
          </cell>
          <cell r="K19422">
            <v>1</v>
          </cell>
          <cell r="L19422">
            <v>1</v>
          </cell>
          <cell r="M19422">
            <v>1</v>
          </cell>
        </row>
        <row r="19423">
          <cell r="A19423">
            <v>62886</v>
          </cell>
          <cell r="B19423">
            <v>1</v>
          </cell>
          <cell r="C19423">
            <v>61.905700000000003</v>
          </cell>
          <cell r="D19423">
            <v>69.340599999999995</v>
          </cell>
          <cell r="E19423">
            <v>1</v>
          </cell>
          <cell r="F19423">
            <v>1</v>
          </cell>
          <cell r="G19423">
            <v>1</v>
          </cell>
          <cell r="H19423">
            <v>1</v>
          </cell>
          <cell r="I19423">
            <v>1</v>
          </cell>
          <cell r="J19423">
            <v>1</v>
          </cell>
          <cell r="K19423">
            <v>1</v>
          </cell>
          <cell r="L19423">
            <v>1</v>
          </cell>
          <cell r="M19423">
            <v>1</v>
          </cell>
        </row>
        <row r="19424">
          <cell r="A19424">
            <v>62887</v>
          </cell>
          <cell r="B19424">
            <v>1</v>
          </cell>
          <cell r="C19424">
            <v>61.905700000000003</v>
          </cell>
          <cell r="D19424">
            <v>69.340599999999995</v>
          </cell>
          <cell r="E19424">
            <v>1</v>
          </cell>
          <cell r="F19424">
            <v>1</v>
          </cell>
          <cell r="G19424">
            <v>1</v>
          </cell>
          <cell r="H19424">
            <v>1</v>
          </cell>
          <cell r="I19424">
            <v>1</v>
          </cell>
          <cell r="J19424">
            <v>1</v>
          </cell>
          <cell r="K19424">
            <v>1</v>
          </cell>
          <cell r="L19424">
            <v>1</v>
          </cell>
          <cell r="M19424">
            <v>1</v>
          </cell>
        </row>
        <row r="19425">
          <cell r="A19425">
            <v>62888</v>
          </cell>
          <cell r="B19425">
            <v>1</v>
          </cell>
          <cell r="C19425">
            <v>61.905700000000003</v>
          </cell>
          <cell r="D19425">
            <v>69.340599999999995</v>
          </cell>
          <cell r="E19425">
            <v>1</v>
          </cell>
          <cell r="F19425">
            <v>1</v>
          </cell>
          <cell r="G19425">
            <v>1</v>
          </cell>
          <cell r="H19425">
            <v>1</v>
          </cell>
          <cell r="I19425">
            <v>1</v>
          </cell>
          <cell r="J19425">
            <v>1</v>
          </cell>
          <cell r="K19425">
            <v>1</v>
          </cell>
          <cell r="L19425">
            <v>1</v>
          </cell>
          <cell r="M19425">
            <v>1</v>
          </cell>
        </row>
        <row r="19426">
          <cell r="A19426">
            <v>62889</v>
          </cell>
          <cell r="B19426">
            <v>1</v>
          </cell>
          <cell r="C19426">
            <v>61.905700000000003</v>
          </cell>
          <cell r="D19426">
            <v>69.340599999999995</v>
          </cell>
          <cell r="E19426">
            <v>1</v>
          </cell>
          <cell r="F19426">
            <v>1</v>
          </cell>
          <cell r="G19426">
            <v>1</v>
          </cell>
          <cell r="H19426">
            <v>1</v>
          </cell>
          <cell r="I19426">
            <v>1</v>
          </cell>
          <cell r="J19426">
            <v>1</v>
          </cell>
          <cell r="K19426">
            <v>1</v>
          </cell>
          <cell r="L19426">
            <v>1</v>
          </cell>
          <cell r="M19426">
            <v>1</v>
          </cell>
        </row>
        <row r="19427">
          <cell r="A19427">
            <v>62890</v>
          </cell>
          <cell r="B19427">
            <v>1</v>
          </cell>
          <cell r="C19427">
            <v>61.905700000000003</v>
          </cell>
          <cell r="D19427">
            <v>69.340599999999995</v>
          </cell>
          <cell r="E19427">
            <v>1</v>
          </cell>
          <cell r="F19427">
            <v>1</v>
          </cell>
          <cell r="G19427">
            <v>1</v>
          </cell>
          <cell r="H19427">
            <v>1</v>
          </cell>
          <cell r="I19427">
            <v>1</v>
          </cell>
          <cell r="J19427">
            <v>1</v>
          </cell>
          <cell r="K19427">
            <v>1</v>
          </cell>
          <cell r="L19427">
            <v>1</v>
          </cell>
          <cell r="M19427">
            <v>1</v>
          </cell>
        </row>
        <row r="19428">
          <cell r="A19428">
            <v>62891</v>
          </cell>
          <cell r="B19428">
            <v>1</v>
          </cell>
          <cell r="C19428">
            <v>61.905700000000003</v>
          </cell>
          <cell r="D19428">
            <v>69.340599999999995</v>
          </cell>
          <cell r="E19428">
            <v>1</v>
          </cell>
          <cell r="F19428">
            <v>1</v>
          </cell>
          <cell r="G19428">
            <v>1</v>
          </cell>
          <cell r="H19428">
            <v>1</v>
          </cell>
          <cell r="I19428">
            <v>1</v>
          </cell>
          <cell r="J19428">
            <v>1</v>
          </cell>
          <cell r="K19428">
            <v>1</v>
          </cell>
          <cell r="L19428">
            <v>1</v>
          </cell>
          <cell r="M19428">
            <v>1</v>
          </cell>
        </row>
        <row r="19429">
          <cell r="A19429">
            <v>62892</v>
          </cell>
          <cell r="B19429">
            <v>1</v>
          </cell>
          <cell r="C19429">
            <v>61.905700000000003</v>
          </cell>
          <cell r="D19429">
            <v>69.340599999999995</v>
          </cell>
          <cell r="E19429">
            <v>1</v>
          </cell>
          <cell r="F19429">
            <v>1</v>
          </cell>
          <cell r="G19429">
            <v>1</v>
          </cell>
          <cell r="H19429">
            <v>1</v>
          </cell>
          <cell r="I19429">
            <v>1</v>
          </cell>
          <cell r="J19429">
            <v>1</v>
          </cell>
          <cell r="K19429">
            <v>1</v>
          </cell>
          <cell r="L19429">
            <v>1</v>
          </cell>
          <cell r="M19429">
            <v>1</v>
          </cell>
        </row>
        <row r="19430">
          <cell r="A19430">
            <v>62893</v>
          </cell>
          <cell r="B19430">
            <v>1</v>
          </cell>
          <cell r="C19430">
            <v>61.905700000000003</v>
          </cell>
          <cell r="D19430">
            <v>69.340599999999995</v>
          </cell>
          <cell r="E19430">
            <v>1</v>
          </cell>
          <cell r="F19430">
            <v>1</v>
          </cell>
          <cell r="G19430">
            <v>1</v>
          </cell>
          <cell r="H19430">
            <v>1</v>
          </cell>
          <cell r="I19430">
            <v>1</v>
          </cell>
          <cell r="J19430">
            <v>1</v>
          </cell>
          <cell r="K19430">
            <v>1</v>
          </cell>
          <cell r="L19430">
            <v>1</v>
          </cell>
          <cell r="M19430">
            <v>1</v>
          </cell>
        </row>
        <row r="19431">
          <cell r="A19431">
            <v>62894</v>
          </cell>
          <cell r="B19431">
            <v>1</v>
          </cell>
          <cell r="C19431">
            <v>61.905700000000003</v>
          </cell>
          <cell r="D19431">
            <v>69.340599999999995</v>
          </cell>
          <cell r="E19431">
            <v>1</v>
          </cell>
          <cell r="F19431">
            <v>1</v>
          </cell>
          <cell r="G19431">
            <v>1</v>
          </cell>
          <cell r="H19431">
            <v>1</v>
          </cell>
          <cell r="I19431">
            <v>1</v>
          </cell>
          <cell r="J19431">
            <v>1</v>
          </cell>
          <cell r="K19431">
            <v>1</v>
          </cell>
          <cell r="L19431">
            <v>1</v>
          </cell>
          <cell r="M19431">
            <v>1</v>
          </cell>
        </row>
        <row r="19432">
          <cell r="A19432">
            <v>62895</v>
          </cell>
          <cell r="B19432">
            <v>1</v>
          </cell>
          <cell r="C19432">
            <v>61.905700000000003</v>
          </cell>
          <cell r="D19432">
            <v>69.340599999999995</v>
          </cell>
          <cell r="E19432">
            <v>1</v>
          </cell>
          <cell r="F19432">
            <v>1</v>
          </cell>
          <cell r="G19432">
            <v>1</v>
          </cell>
          <cell r="H19432">
            <v>1</v>
          </cell>
          <cell r="I19432">
            <v>1</v>
          </cell>
          <cell r="J19432">
            <v>1</v>
          </cell>
          <cell r="K19432">
            <v>1</v>
          </cell>
          <cell r="L19432">
            <v>1</v>
          </cell>
          <cell r="M19432">
            <v>1</v>
          </cell>
        </row>
        <row r="19433">
          <cell r="A19433">
            <v>62896</v>
          </cell>
          <cell r="B19433">
            <v>1</v>
          </cell>
          <cell r="C19433">
            <v>61.905700000000003</v>
          </cell>
          <cell r="D19433">
            <v>69.340599999999995</v>
          </cell>
          <cell r="E19433">
            <v>1</v>
          </cell>
          <cell r="F19433">
            <v>1</v>
          </cell>
          <cell r="G19433">
            <v>1</v>
          </cell>
          <cell r="H19433">
            <v>1</v>
          </cell>
          <cell r="I19433">
            <v>1</v>
          </cell>
          <cell r="J19433">
            <v>1</v>
          </cell>
          <cell r="K19433">
            <v>1</v>
          </cell>
          <cell r="L19433">
            <v>1</v>
          </cell>
          <cell r="M19433">
            <v>1</v>
          </cell>
        </row>
        <row r="19434">
          <cell r="A19434">
            <v>62897</v>
          </cell>
          <cell r="B19434">
            <v>1</v>
          </cell>
          <cell r="C19434">
            <v>61.905700000000003</v>
          </cell>
          <cell r="D19434">
            <v>69.340599999999995</v>
          </cell>
          <cell r="E19434">
            <v>1</v>
          </cell>
          <cell r="F19434">
            <v>1</v>
          </cell>
          <cell r="G19434">
            <v>1</v>
          </cell>
          <cell r="H19434">
            <v>1</v>
          </cell>
          <cell r="I19434">
            <v>1</v>
          </cell>
          <cell r="J19434">
            <v>1</v>
          </cell>
          <cell r="K19434">
            <v>1</v>
          </cell>
          <cell r="L19434">
            <v>1</v>
          </cell>
          <cell r="M19434">
            <v>1</v>
          </cell>
        </row>
        <row r="19435">
          <cell r="A19435">
            <v>62898</v>
          </cell>
          <cell r="B19435">
            <v>1</v>
          </cell>
          <cell r="C19435">
            <v>61.905700000000003</v>
          </cell>
          <cell r="D19435">
            <v>69.340599999999995</v>
          </cell>
          <cell r="E19435">
            <v>1</v>
          </cell>
          <cell r="F19435">
            <v>1</v>
          </cell>
          <cell r="G19435">
            <v>1</v>
          </cell>
          <cell r="H19435">
            <v>1</v>
          </cell>
          <cell r="I19435">
            <v>1</v>
          </cell>
          <cell r="J19435">
            <v>1</v>
          </cell>
          <cell r="K19435">
            <v>1</v>
          </cell>
          <cell r="L19435">
            <v>1</v>
          </cell>
          <cell r="M19435">
            <v>1</v>
          </cell>
        </row>
        <row r="19436">
          <cell r="A19436">
            <v>62899</v>
          </cell>
          <cell r="B19436">
            <v>1</v>
          </cell>
          <cell r="C19436">
            <v>61.905700000000003</v>
          </cell>
          <cell r="D19436">
            <v>69.340599999999995</v>
          </cell>
          <cell r="E19436">
            <v>1</v>
          </cell>
          <cell r="F19436">
            <v>1</v>
          </cell>
          <cell r="G19436">
            <v>1</v>
          </cell>
          <cell r="H19436">
            <v>1</v>
          </cell>
          <cell r="I19436">
            <v>1</v>
          </cell>
          <cell r="J19436">
            <v>1</v>
          </cell>
          <cell r="K19436">
            <v>1</v>
          </cell>
          <cell r="L19436">
            <v>1</v>
          </cell>
          <cell r="M19436">
            <v>1</v>
          </cell>
        </row>
        <row r="19437">
          <cell r="A19437">
            <v>62900</v>
          </cell>
          <cell r="B19437">
            <v>1</v>
          </cell>
          <cell r="C19437">
            <v>61.905700000000003</v>
          </cell>
          <cell r="D19437">
            <v>69.340599999999995</v>
          </cell>
          <cell r="E19437">
            <v>1</v>
          </cell>
          <cell r="F19437">
            <v>1</v>
          </cell>
          <cell r="G19437">
            <v>1</v>
          </cell>
          <cell r="H19437">
            <v>1</v>
          </cell>
          <cell r="I19437">
            <v>1</v>
          </cell>
          <cell r="J19437">
            <v>1</v>
          </cell>
          <cell r="K19437">
            <v>1</v>
          </cell>
          <cell r="L19437">
            <v>1</v>
          </cell>
          <cell r="M19437">
            <v>1</v>
          </cell>
        </row>
        <row r="19438">
          <cell r="A19438">
            <v>62901</v>
          </cell>
          <cell r="B19438">
            <v>1</v>
          </cell>
          <cell r="C19438">
            <v>61.905700000000003</v>
          </cell>
          <cell r="D19438">
            <v>69.340599999999995</v>
          </cell>
          <cell r="E19438">
            <v>1</v>
          </cell>
          <cell r="F19438">
            <v>1</v>
          </cell>
          <cell r="G19438">
            <v>1</v>
          </cell>
          <cell r="H19438">
            <v>1</v>
          </cell>
          <cell r="I19438">
            <v>1</v>
          </cell>
          <cell r="J19438">
            <v>1</v>
          </cell>
          <cell r="K19438">
            <v>1</v>
          </cell>
          <cell r="L19438">
            <v>1</v>
          </cell>
          <cell r="M19438">
            <v>1</v>
          </cell>
        </row>
        <row r="19439">
          <cell r="A19439">
            <v>62902</v>
          </cell>
          <cell r="B19439">
            <v>1</v>
          </cell>
          <cell r="C19439">
            <v>61.905700000000003</v>
          </cell>
          <cell r="D19439">
            <v>69.340599999999995</v>
          </cell>
          <cell r="E19439">
            <v>1</v>
          </cell>
          <cell r="F19439">
            <v>1</v>
          </cell>
          <cell r="G19439">
            <v>1</v>
          </cell>
          <cell r="H19439">
            <v>1</v>
          </cell>
          <cell r="I19439">
            <v>1</v>
          </cell>
          <cell r="J19439">
            <v>1</v>
          </cell>
          <cell r="K19439">
            <v>1</v>
          </cell>
          <cell r="L19439">
            <v>1</v>
          </cell>
          <cell r="M19439">
            <v>1</v>
          </cell>
        </row>
        <row r="19440">
          <cell r="A19440">
            <v>62903</v>
          </cell>
          <cell r="B19440">
            <v>1</v>
          </cell>
          <cell r="C19440">
            <v>61.905700000000003</v>
          </cell>
          <cell r="D19440">
            <v>69.340599999999995</v>
          </cell>
          <cell r="E19440">
            <v>1</v>
          </cell>
          <cell r="F19440">
            <v>1</v>
          </cell>
          <cell r="G19440">
            <v>1</v>
          </cell>
          <cell r="H19440">
            <v>1</v>
          </cell>
          <cell r="I19440">
            <v>1</v>
          </cell>
          <cell r="J19440">
            <v>1</v>
          </cell>
          <cell r="K19440">
            <v>1</v>
          </cell>
          <cell r="L19440">
            <v>1</v>
          </cell>
          <cell r="M19440">
            <v>1</v>
          </cell>
        </row>
        <row r="19441">
          <cell r="A19441">
            <v>62904</v>
          </cell>
          <cell r="B19441">
            <v>1</v>
          </cell>
          <cell r="C19441">
            <v>61.905700000000003</v>
          </cell>
          <cell r="D19441">
            <v>69.340599999999995</v>
          </cell>
          <cell r="E19441">
            <v>1</v>
          </cell>
          <cell r="F19441">
            <v>1</v>
          </cell>
          <cell r="G19441">
            <v>1</v>
          </cell>
          <cell r="H19441">
            <v>1</v>
          </cell>
          <cell r="I19441">
            <v>1</v>
          </cell>
          <cell r="J19441">
            <v>1</v>
          </cell>
          <cell r="K19441">
            <v>1</v>
          </cell>
          <cell r="L19441">
            <v>1</v>
          </cell>
          <cell r="M19441">
            <v>1</v>
          </cell>
        </row>
        <row r="19442">
          <cell r="A19442">
            <v>62905</v>
          </cell>
          <cell r="B19442">
            <v>1</v>
          </cell>
          <cell r="C19442">
            <v>61.905700000000003</v>
          </cell>
          <cell r="D19442">
            <v>69.340599999999995</v>
          </cell>
          <cell r="E19442">
            <v>1</v>
          </cell>
          <cell r="F19442">
            <v>1</v>
          </cell>
          <cell r="G19442">
            <v>1</v>
          </cell>
          <cell r="H19442">
            <v>1</v>
          </cell>
          <cell r="I19442">
            <v>1</v>
          </cell>
          <cell r="J19442">
            <v>1</v>
          </cell>
          <cell r="K19442">
            <v>1</v>
          </cell>
          <cell r="L19442">
            <v>1</v>
          </cell>
          <cell r="M19442">
            <v>1</v>
          </cell>
        </row>
        <row r="19443">
          <cell r="A19443">
            <v>62906</v>
          </cell>
          <cell r="B19443">
            <v>1</v>
          </cell>
          <cell r="C19443">
            <v>61.905700000000003</v>
          </cell>
          <cell r="D19443">
            <v>69.340599999999995</v>
          </cell>
          <cell r="E19443">
            <v>1</v>
          </cell>
          <cell r="F19443">
            <v>1</v>
          </cell>
          <cell r="G19443">
            <v>1</v>
          </cell>
          <cell r="H19443">
            <v>1</v>
          </cell>
          <cell r="I19443">
            <v>1</v>
          </cell>
          <cell r="J19443">
            <v>1</v>
          </cell>
          <cell r="K19443">
            <v>1</v>
          </cell>
          <cell r="L19443">
            <v>1</v>
          </cell>
          <cell r="M19443">
            <v>1</v>
          </cell>
        </row>
        <row r="19444">
          <cell r="A19444">
            <v>62907</v>
          </cell>
          <cell r="B19444">
            <v>1</v>
          </cell>
          <cell r="C19444">
            <v>61.905700000000003</v>
          </cell>
          <cell r="D19444">
            <v>69.340599999999995</v>
          </cell>
          <cell r="E19444">
            <v>1</v>
          </cell>
          <cell r="F19444">
            <v>1</v>
          </cell>
          <cell r="G19444">
            <v>1</v>
          </cell>
          <cell r="H19444">
            <v>1</v>
          </cell>
          <cell r="I19444">
            <v>1</v>
          </cell>
          <cell r="J19444">
            <v>1</v>
          </cell>
          <cell r="K19444">
            <v>1</v>
          </cell>
          <cell r="L19444">
            <v>1</v>
          </cell>
          <cell r="M19444">
            <v>1</v>
          </cell>
        </row>
        <row r="19445">
          <cell r="A19445">
            <v>62908</v>
          </cell>
          <cell r="B19445">
            <v>1</v>
          </cell>
          <cell r="C19445">
            <v>61.905700000000003</v>
          </cell>
          <cell r="D19445">
            <v>69.340599999999995</v>
          </cell>
          <cell r="E19445">
            <v>1</v>
          </cell>
          <cell r="F19445">
            <v>1</v>
          </cell>
          <cell r="G19445">
            <v>1</v>
          </cell>
          <cell r="H19445">
            <v>1</v>
          </cell>
          <cell r="I19445">
            <v>1</v>
          </cell>
          <cell r="J19445">
            <v>1</v>
          </cell>
          <cell r="K19445">
            <v>1</v>
          </cell>
          <cell r="L19445">
            <v>1</v>
          </cell>
          <cell r="M19445">
            <v>1</v>
          </cell>
        </row>
        <row r="19446">
          <cell r="A19446">
            <v>62909</v>
          </cell>
          <cell r="B19446">
            <v>1</v>
          </cell>
          <cell r="C19446">
            <v>61.905700000000003</v>
          </cell>
          <cell r="D19446">
            <v>69.340599999999995</v>
          </cell>
          <cell r="E19446">
            <v>1</v>
          </cell>
          <cell r="F19446">
            <v>1</v>
          </cell>
          <cell r="G19446">
            <v>1</v>
          </cell>
          <cell r="H19446">
            <v>1</v>
          </cell>
          <cell r="I19446">
            <v>1</v>
          </cell>
          <cell r="J19446">
            <v>1</v>
          </cell>
          <cell r="K19446">
            <v>1</v>
          </cell>
          <cell r="L19446">
            <v>1</v>
          </cell>
          <cell r="M19446">
            <v>1</v>
          </cell>
        </row>
        <row r="19447">
          <cell r="A19447">
            <v>62910</v>
          </cell>
          <cell r="B19447">
            <v>1</v>
          </cell>
          <cell r="C19447">
            <v>61.905700000000003</v>
          </cell>
          <cell r="D19447">
            <v>69.340599999999995</v>
          </cell>
          <cell r="E19447">
            <v>1</v>
          </cell>
          <cell r="F19447">
            <v>1</v>
          </cell>
          <cell r="G19447">
            <v>1</v>
          </cell>
          <cell r="H19447">
            <v>1</v>
          </cell>
          <cell r="I19447">
            <v>1</v>
          </cell>
          <cell r="J19447">
            <v>1</v>
          </cell>
          <cell r="K19447">
            <v>1</v>
          </cell>
          <cell r="L19447">
            <v>1</v>
          </cell>
          <cell r="M19447">
            <v>1</v>
          </cell>
        </row>
        <row r="19448">
          <cell r="A19448">
            <v>62911</v>
          </cell>
          <cell r="B19448">
            <v>1</v>
          </cell>
          <cell r="C19448">
            <v>61.905700000000003</v>
          </cell>
          <cell r="D19448">
            <v>69.340599999999995</v>
          </cell>
          <cell r="E19448">
            <v>1</v>
          </cell>
          <cell r="F19448">
            <v>1</v>
          </cell>
          <cell r="G19448">
            <v>1</v>
          </cell>
          <cell r="H19448">
            <v>1</v>
          </cell>
          <cell r="I19448">
            <v>1</v>
          </cell>
          <cell r="J19448">
            <v>1</v>
          </cell>
          <cell r="K19448">
            <v>1</v>
          </cell>
          <cell r="L19448">
            <v>1</v>
          </cell>
          <cell r="M19448">
            <v>1</v>
          </cell>
        </row>
        <row r="19449">
          <cell r="A19449">
            <v>62912</v>
          </cell>
          <cell r="B19449">
            <v>1</v>
          </cell>
          <cell r="C19449">
            <v>61.905700000000003</v>
          </cell>
          <cell r="D19449">
            <v>69.340599999999995</v>
          </cell>
          <cell r="E19449">
            <v>1</v>
          </cell>
          <cell r="F19449">
            <v>1</v>
          </cell>
          <cell r="G19449">
            <v>1</v>
          </cell>
          <cell r="H19449">
            <v>1</v>
          </cell>
          <cell r="I19449">
            <v>1</v>
          </cell>
          <cell r="J19449">
            <v>1</v>
          </cell>
          <cell r="K19449">
            <v>1</v>
          </cell>
          <cell r="L19449">
            <v>1</v>
          </cell>
          <cell r="M19449">
            <v>1</v>
          </cell>
        </row>
        <row r="19450">
          <cell r="A19450">
            <v>62913</v>
          </cell>
          <cell r="B19450">
            <v>1</v>
          </cell>
          <cell r="C19450">
            <v>61.905700000000003</v>
          </cell>
          <cell r="D19450">
            <v>69.340599999999995</v>
          </cell>
          <cell r="E19450">
            <v>1</v>
          </cell>
          <cell r="F19450">
            <v>1</v>
          </cell>
          <cell r="G19450">
            <v>1</v>
          </cell>
          <cell r="H19450">
            <v>1</v>
          </cell>
          <cell r="I19450">
            <v>1</v>
          </cell>
          <cell r="J19450">
            <v>1</v>
          </cell>
          <cell r="K19450">
            <v>1</v>
          </cell>
          <cell r="L19450">
            <v>1</v>
          </cell>
          <cell r="M19450">
            <v>1</v>
          </cell>
        </row>
        <row r="19451">
          <cell r="A19451">
            <v>62914</v>
          </cell>
          <cell r="B19451">
            <v>1</v>
          </cell>
          <cell r="C19451">
            <v>61.905700000000003</v>
          </cell>
          <cell r="D19451">
            <v>69.340599999999995</v>
          </cell>
          <cell r="E19451">
            <v>1</v>
          </cell>
          <cell r="F19451">
            <v>1</v>
          </cell>
          <cell r="G19451">
            <v>1</v>
          </cell>
          <cell r="H19451">
            <v>1</v>
          </cell>
          <cell r="I19451">
            <v>1</v>
          </cell>
          <cell r="J19451">
            <v>1</v>
          </cell>
          <cell r="K19451">
            <v>1</v>
          </cell>
          <cell r="L19451">
            <v>1</v>
          </cell>
          <cell r="M19451">
            <v>1</v>
          </cell>
        </row>
        <row r="19452">
          <cell r="A19452">
            <v>62915</v>
          </cell>
          <cell r="B19452">
            <v>1</v>
          </cell>
          <cell r="C19452">
            <v>61.905700000000003</v>
          </cell>
          <cell r="D19452">
            <v>69.340599999999995</v>
          </cell>
          <cell r="E19452">
            <v>1</v>
          </cell>
          <cell r="F19452">
            <v>1</v>
          </cell>
          <cell r="G19452">
            <v>1</v>
          </cell>
          <cell r="H19452">
            <v>1</v>
          </cell>
          <cell r="I19452">
            <v>1</v>
          </cell>
          <cell r="J19452">
            <v>1</v>
          </cell>
          <cell r="K19452">
            <v>1</v>
          </cell>
          <cell r="L19452">
            <v>1</v>
          </cell>
          <cell r="M19452">
            <v>1</v>
          </cell>
        </row>
        <row r="19453">
          <cell r="A19453">
            <v>62916</v>
          </cell>
          <cell r="B19453">
            <v>1</v>
          </cell>
          <cell r="C19453">
            <v>61.905700000000003</v>
          </cell>
          <cell r="D19453">
            <v>69.340599999999995</v>
          </cell>
          <cell r="E19453">
            <v>1</v>
          </cell>
          <cell r="F19453">
            <v>1</v>
          </cell>
          <cell r="G19453">
            <v>1</v>
          </cell>
          <cell r="H19453">
            <v>1</v>
          </cell>
          <cell r="I19453">
            <v>1</v>
          </cell>
          <cell r="J19453">
            <v>1</v>
          </cell>
          <cell r="K19453">
            <v>1</v>
          </cell>
          <cell r="L19453">
            <v>1</v>
          </cell>
          <cell r="M19453">
            <v>1</v>
          </cell>
        </row>
        <row r="19454">
          <cell r="A19454">
            <v>62917</v>
          </cell>
          <cell r="B19454">
            <v>1</v>
          </cell>
          <cell r="C19454">
            <v>61.905700000000003</v>
          </cell>
          <cell r="D19454">
            <v>69.340599999999995</v>
          </cell>
          <cell r="E19454">
            <v>1</v>
          </cell>
          <cell r="F19454">
            <v>1</v>
          </cell>
          <cell r="G19454">
            <v>1</v>
          </cell>
          <cell r="H19454">
            <v>1</v>
          </cell>
          <cell r="I19454">
            <v>1</v>
          </cell>
          <cell r="J19454">
            <v>1</v>
          </cell>
          <cell r="K19454">
            <v>1</v>
          </cell>
          <cell r="L19454">
            <v>1</v>
          </cell>
          <cell r="M19454">
            <v>1</v>
          </cell>
        </row>
        <row r="19455">
          <cell r="A19455">
            <v>62918</v>
          </cell>
          <cell r="B19455">
            <v>1</v>
          </cell>
          <cell r="C19455">
            <v>61.905700000000003</v>
          </cell>
          <cell r="D19455">
            <v>69.340599999999995</v>
          </cell>
          <cell r="E19455">
            <v>1</v>
          </cell>
          <cell r="F19455">
            <v>1</v>
          </cell>
          <cell r="G19455">
            <v>1</v>
          </cell>
          <cell r="H19455">
            <v>1</v>
          </cell>
          <cell r="I19455">
            <v>1</v>
          </cell>
          <cell r="J19455">
            <v>1</v>
          </cell>
          <cell r="K19455">
            <v>1</v>
          </cell>
          <cell r="L19455">
            <v>1</v>
          </cell>
          <cell r="M19455">
            <v>1</v>
          </cell>
        </row>
        <row r="19456">
          <cell r="A19456">
            <v>62919</v>
          </cell>
          <cell r="B19456">
            <v>1</v>
          </cell>
          <cell r="C19456">
            <v>61.905700000000003</v>
          </cell>
          <cell r="D19456">
            <v>69.340599999999995</v>
          </cell>
          <cell r="E19456">
            <v>1</v>
          </cell>
          <cell r="F19456">
            <v>1</v>
          </cell>
          <cell r="G19456">
            <v>1</v>
          </cell>
          <cell r="H19456">
            <v>1</v>
          </cell>
          <cell r="I19456">
            <v>1</v>
          </cell>
          <cell r="J19456">
            <v>1</v>
          </cell>
          <cell r="K19456">
            <v>1</v>
          </cell>
          <cell r="L19456">
            <v>1</v>
          </cell>
          <cell r="M19456">
            <v>1</v>
          </cell>
        </row>
        <row r="19457">
          <cell r="A19457">
            <v>62920</v>
          </cell>
          <cell r="B19457">
            <v>1</v>
          </cell>
          <cell r="C19457">
            <v>61.905700000000003</v>
          </cell>
          <cell r="D19457">
            <v>69.340599999999995</v>
          </cell>
          <cell r="E19457">
            <v>1</v>
          </cell>
          <cell r="F19457">
            <v>1</v>
          </cell>
          <cell r="G19457">
            <v>1</v>
          </cell>
          <cell r="H19457">
            <v>1</v>
          </cell>
          <cell r="I19457">
            <v>1</v>
          </cell>
          <cell r="J19457">
            <v>1</v>
          </cell>
          <cell r="K19457">
            <v>1</v>
          </cell>
          <cell r="L19457">
            <v>1</v>
          </cell>
          <cell r="M19457">
            <v>1</v>
          </cell>
        </row>
        <row r="19458">
          <cell r="A19458">
            <v>62921</v>
          </cell>
          <cell r="B19458">
            <v>1</v>
          </cell>
          <cell r="C19458">
            <v>61.905700000000003</v>
          </cell>
          <cell r="D19458">
            <v>69.340599999999995</v>
          </cell>
          <cell r="E19458">
            <v>1</v>
          </cell>
          <cell r="F19458">
            <v>1</v>
          </cell>
          <cell r="G19458">
            <v>1</v>
          </cell>
          <cell r="H19458">
            <v>1</v>
          </cell>
          <cell r="I19458">
            <v>1</v>
          </cell>
          <cell r="J19458">
            <v>1</v>
          </cell>
          <cell r="K19458">
            <v>1</v>
          </cell>
          <cell r="L19458">
            <v>1</v>
          </cell>
          <cell r="M19458">
            <v>1</v>
          </cell>
        </row>
        <row r="19459">
          <cell r="A19459">
            <v>62922</v>
          </cell>
          <cell r="B19459">
            <v>1</v>
          </cell>
          <cell r="C19459">
            <v>61.905700000000003</v>
          </cell>
          <cell r="D19459">
            <v>69.340599999999995</v>
          </cell>
          <cell r="E19459">
            <v>1</v>
          </cell>
          <cell r="F19459">
            <v>1</v>
          </cell>
          <cell r="G19459">
            <v>1</v>
          </cell>
          <cell r="H19459">
            <v>1</v>
          </cell>
          <cell r="I19459">
            <v>1</v>
          </cell>
          <cell r="J19459">
            <v>1</v>
          </cell>
          <cell r="K19459">
            <v>1</v>
          </cell>
          <cell r="L19459">
            <v>1</v>
          </cell>
          <cell r="M19459">
            <v>1</v>
          </cell>
        </row>
        <row r="19460">
          <cell r="A19460">
            <v>62923</v>
          </cell>
          <cell r="B19460">
            <v>1</v>
          </cell>
          <cell r="C19460">
            <v>61.905700000000003</v>
          </cell>
          <cell r="D19460">
            <v>69.340599999999995</v>
          </cell>
          <cell r="E19460">
            <v>1</v>
          </cell>
          <cell r="F19460">
            <v>1</v>
          </cell>
          <cell r="G19460">
            <v>1</v>
          </cell>
          <cell r="H19460">
            <v>1</v>
          </cell>
          <cell r="I19460">
            <v>1</v>
          </cell>
          <cell r="J19460">
            <v>1</v>
          </cell>
          <cell r="K19460">
            <v>1</v>
          </cell>
          <cell r="L19460">
            <v>1</v>
          </cell>
          <cell r="M19460">
            <v>1</v>
          </cell>
        </row>
        <row r="19461">
          <cell r="A19461">
            <v>62924</v>
          </cell>
          <cell r="B19461">
            <v>1</v>
          </cell>
          <cell r="C19461">
            <v>61.905700000000003</v>
          </cell>
          <cell r="D19461">
            <v>69.340599999999995</v>
          </cell>
          <cell r="E19461">
            <v>1</v>
          </cell>
          <cell r="F19461">
            <v>1</v>
          </cell>
          <cell r="G19461">
            <v>1</v>
          </cell>
          <cell r="H19461">
            <v>1</v>
          </cell>
          <cell r="I19461">
            <v>1</v>
          </cell>
          <cell r="J19461">
            <v>1</v>
          </cell>
          <cell r="K19461">
            <v>1</v>
          </cell>
          <cell r="L19461">
            <v>1</v>
          </cell>
          <cell r="M19461">
            <v>1</v>
          </cell>
        </row>
        <row r="19462">
          <cell r="A19462">
            <v>62925</v>
          </cell>
          <cell r="B19462">
            <v>1</v>
          </cell>
          <cell r="C19462">
            <v>61.905700000000003</v>
          </cell>
          <cell r="D19462">
            <v>69.340599999999995</v>
          </cell>
          <cell r="E19462">
            <v>1</v>
          </cell>
          <cell r="F19462">
            <v>1</v>
          </cell>
          <cell r="G19462">
            <v>1</v>
          </cell>
          <cell r="H19462">
            <v>1</v>
          </cell>
          <cell r="I19462">
            <v>1</v>
          </cell>
          <cell r="J19462">
            <v>1</v>
          </cell>
          <cell r="K19462">
            <v>1</v>
          </cell>
          <cell r="L19462">
            <v>1</v>
          </cell>
          <cell r="M19462">
            <v>1</v>
          </cell>
        </row>
        <row r="19463">
          <cell r="A19463">
            <v>62926</v>
          </cell>
          <cell r="B19463">
            <v>1</v>
          </cell>
          <cell r="C19463">
            <v>61.905700000000003</v>
          </cell>
          <cell r="D19463">
            <v>69.340599999999995</v>
          </cell>
          <cell r="E19463">
            <v>1</v>
          </cell>
          <cell r="F19463">
            <v>1</v>
          </cell>
          <cell r="G19463">
            <v>1</v>
          </cell>
          <cell r="H19463">
            <v>1</v>
          </cell>
          <cell r="I19463">
            <v>1</v>
          </cell>
          <cell r="J19463">
            <v>1</v>
          </cell>
          <cell r="K19463">
            <v>1</v>
          </cell>
          <cell r="L19463">
            <v>1</v>
          </cell>
          <cell r="M19463">
            <v>1</v>
          </cell>
        </row>
        <row r="19464">
          <cell r="A19464">
            <v>62927</v>
          </cell>
          <cell r="B19464">
            <v>1</v>
          </cell>
          <cell r="C19464">
            <v>61.905700000000003</v>
          </cell>
          <cell r="D19464">
            <v>69.340599999999995</v>
          </cell>
          <cell r="E19464">
            <v>1</v>
          </cell>
          <cell r="F19464">
            <v>1</v>
          </cell>
          <cell r="G19464">
            <v>1</v>
          </cell>
          <cell r="H19464">
            <v>1</v>
          </cell>
          <cell r="I19464">
            <v>1</v>
          </cell>
          <cell r="J19464">
            <v>1</v>
          </cell>
          <cell r="K19464">
            <v>1</v>
          </cell>
          <cell r="L19464">
            <v>1</v>
          </cell>
          <cell r="M19464">
            <v>1</v>
          </cell>
        </row>
        <row r="19465">
          <cell r="A19465">
            <v>62928</v>
          </cell>
          <cell r="B19465">
            <v>1</v>
          </cell>
          <cell r="C19465">
            <v>61.905700000000003</v>
          </cell>
          <cell r="D19465">
            <v>69.340599999999995</v>
          </cell>
          <cell r="E19465">
            <v>1</v>
          </cell>
          <cell r="F19465">
            <v>1</v>
          </cell>
          <cell r="G19465">
            <v>1</v>
          </cell>
          <cell r="H19465">
            <v>1</v>
          </cell>
          <cell r="I19465">
            <v>1</v>
          </cell>
          <cell r="J19465">
            <v>1</v>
          </cell>
          <cell r="K19465">
            <v>1</v>
          </cell>
          <cell r="L19465">
            <v>1</v>
          </cell>
          <cell r="M19465">
            <v>1</v>
          </cell>
        </row>
        <row r="19466">
          <cell r="A19466">
            <v>62929</v>
          </cell>
          <cell r="B19466">
            <v>1</v>
          </cell>
          <cell r="C19466">
            <v>61.905700000000003</v>
          </cell>
          <cell r="D19466">
            <v>69.340599999999995</v>
          </cell>
          <cell r="E19466">
            <v>1</v>
          </cell>
          <cell r="F19466">
            <v>1</v>
          </cell>
          <cell r="G19466">
            <v>1</v>
          </cell>
          <cell r="H19466">
            <v>1</v>
          </cell>
          <cell r="I19466">
            <v>1</v>
          </cell>
          <cell r="J19466">
            <v>1</v>
          </cell>
          <cell r="K19466">
            <v>1</v>
          </cell>
          <cell r="L19466">
            <v>1</v>
          </cell>
          <cell r="M19466">
            <v>1</v>
          </cell>
        </row>
        <row r="19467">
          <cell r="A19467">
            <v>62930</v>
          </cell>
          <cell r="B19467">
            <v>1</v>
          </cell>
          <cell r="C19467">
            <v>61.905700000000003</v>
          </cell>
          <cell r="D19467">
            <v>69.340599999999995</v>
          </cell>
          <cell r="E19467">
            <v>1</v>
          </cell>
          <cell r="F19467">
            <v>1</v>
          </cell>
          <cell r="G19467">
            <v>1</v>
          </cell>
          <cell r="H19467">
            <v>1</v>
          </cell>
          <cell r="I19467">
            <v>1</v>
          </cell>
          <cell r="J19467">
            <v>1</v>
          </cell>
          <cell r="K19467">
            <v>1</v>
          </cell>
          <cell r="L19467">
            <v>1</v>
          </cell>
          <cell r="M19467">
            <v>1</v>
          </cell>
        </row>
        <row r="19468">
          <cell r="A19468">
            <v>62931</v>
          </cell>
          <cell r="B19468">
            <v>1</v>
          </cell>
          <cell r="C19468">
            <v>61.905700000000003</v>
          </cell>
          <cell r="D19468">
            <v>69.340599999999995</v>
          </cell>
          <cell r="E19468">
            <v>1</v>
          </cell>
          <cell r="F19468">
            <v>1</v>
          </cell>
          <cell r="G19468">
            <v>1</v>
          </cell>
          <cell r="H19468">
            <v>1</v>
          </cell>
          <cell r="I19468">
            <v>1</v>
          </cell>
          <cell r="J19468">
            <v>1</v>
          </cell>
          <cell r="K19468">
            <v>1</v>
          </cell>
          <cell r="L19468">
            <v>1</v>
          </cell>
          <cell r="M19468">
            <v>1</v>
          </cell>
        </row>
        <row r="19469">
          <cell r="A19469">
            <v>62932</v>
          </cell>
          <cell r="B19469">
            <v>1</v>
          </cell>
          <cell r="C19469">
            <v>61.905700000000003</v>
          </cell>
          <cell r="D19469">
            <v>69.340599999999995</v>
          </cell>
          <cell r="E19469">
            <v>1</v>
          </cell>
          <cell r="F19469">
            <v>1</v>
          </cell>
          <cell r="G19469">
            <v>1</v>
          </cell>
          <cell r="H19469">
            <v>1</v>
          </cell>
          <cell r="I19469">
            <v>1</v>
          </cell>
          <cell r="J19469">
            <v>1</v>
          </cell>
          <cell r="K19469">
            <v>1</v>
          </cell>
          <cell r="L19469">
            <v>1</v>
          </cell>
          <cell r="M19469">
            <v>1</v>
          </cell>
        </row>
        <row r="19470">
          <cell r="A19470">
            <v>62933</v>
          </cell>
          <cell r="B19470">
            <v>1</v>
          </cell>
          <cell r="C19470">
            <v>61.905700000000003</v>
          </cell>
          <cell r="D19470">
            <v>69.340599999999995</v>
          </cell>
          <cell r="E19470">
            <v>1</v>
          </cell>
          <cell r="F19470">
            <v>1</v>
          </cell>
          <cell r="G19470">
            <v>1</v>
          </cell>
          <cell r="H19470">
            <v>1</v>
          </cell>
          <cell r="I19470">
            <v>1</v>
          </cell>
          <cell r="J19470">
            <v>1</v>
          </cell>
          <cell r="K19470">
            <v>1</v>
          </cell>
          <cell r="L19470">
            <v>1</v>
          </cell>
          <cell r="M19470">
            <v>1</v>
          </cell>
        </row>
        <row r="19471">
          <cell r="A19471">
            <v>62934</v>
          </cell>
          <cell r="B19471">
            <v>1</v>
          </cell>
          <cell r="C19471">
            <v>61.905700000000003</v>
          </cell>
          <cell r="D19471">
            <v>69.340599999999995</v>
          </cell>
          <cell r="E19471">
            <v>1</v>
          </cell>
          <cell r="F19471">
            <v>1</v>
          </cell>
          <cell r="G19471">
            <v>1</v>
          </cell>
          <cell r="H19471">
            <v>1</v>
          </cell>
          <cell r="I19471">
            <v>1</v>
          </cell>
          <cell r="J19471">
            <v>1</v>
          </cell>
          <cell r="K19471">
            <v>1</v>
          </cell>
          <cell r="L19471">
            <v>1</v>
          </cell>
          <cell r="M19471">
            <v>1</v>
          </cell>
        </row>
        <row r="19472">
          <cell r="A19472">
            <v>62935</v>
          </cell>
          <cell r="B19472">
            <v>1</v>
          </cell>
          <cell r="C19472">
            <v>61.905700000000003</v>
          </cell>
          <cell r="D19472">
            <v>69.340599999999995</v>
          </cell>
          <cell r="E19472">
            <v>1</v>
          </cell>
          <cell r="F19472">
            <v>1</v>
          </cell>
          <cell r="G19472">
            <v>1</v>
          </cell>
          <cell r="H19472">
            <v>1</v>
          </cell>
          <cell r="I19472">
            <v>1</v>
          </cell>
          <cell r="J19472">
            <v>1</v>
          </cell>
          <cell r="K19472">
            <v>1</v>
          </cell>
          <cell r="L19472">
            <v>1</v>
          </cell>
          <cell r="M19472">
            <v>1</v>
          </cell>
        </row>
        <row r="19473">
          <cell r="A19473">
            <v>62936</v>
          </cell>
          <cell r="B19473">
            <v>1</v>
          </cell>
          <cell r="C19473">
            <v>61.905700000000003</v>
          </cell>
          <cell r="D19473">
            <v>69.340599999999995</v>
          </cell>
          <cell r="E19473">
            <v>1</v>
          </cell>
          <cell r="F19473">
            <v>1</v>
          </cell>
          <cell r="G19473">
            <v>1</v>
          </cell>
          <cell r="H19473">
            <v>1</v>
          </cell>
          <cell r="I19473">
            <v>1</v>
          </cell>
          <cell r="J19473">
            <v>1</v>
          </cell>
          <cell r="K19473">
            <v>1</v>
          </cell>
          <cell r="L19473">
            <v>1</v>
          </cell>
          <cell r="M19473">
            <v>1</v>
          </cell>
        </row>
        <row r="19474">
          <cell r="A19474">
            <v>62937</v>
          </cell>
          <cell r="B19474">
            <v>1</v>
          </cell>
          <cell r="C19474">
            <v>61.905700000000003</v>
          </cell>
          <cell r="D19474">
            <v>69.340599999999995</v>
          </cell>
          <cell r="E19474">
            <v>1</v>
          </cell>
          <cell r="F19474">
            <v>1</v>
          </cell>
          <cell r="G19474">
            <v>1</v>
          </cell>
          <cell r="H19474">
            <v>1</v>
          </cell>
          <cell r="I19474">
            <v>1</v>
          </cell>
          <cell r="J19474">
            <v>1</v>
          </cell>
          <cell r="K19474">
            <v>1</v>
          </cell>
          <cell r="L19474">
            <v>1</v>
          </cell>
          <cell r="M19474">
            <v>1</v>
          </cell>
        </row>
        <row r="19475">
          <cell r="A19475">
            <v>62938</v>
          </cell>
          <cell r="B19475">
            <v>1</v>
          </cell>
          <cell r="C19475">
            <v>61.905700000000003</v>
          </cell>
          <cell r="D19475">
            <v>69.340599999999995</v>
          </cell>
          <cell r="E19475">
            <v>1</v>
          </cell>
          <cell r="F19475">
            <v>1</v>
          </cell>
          <cell r="G19475">
            <v>1</v>
          </cell>
          <cell r="H19475">
            <v>1</v>
          </cell>
          <cell r="I19475">
            <v>1</v>
          </cell>
          <cell r="J19475">
            <v>1</v>
          </cell>
          <cell r="K19475">
            <v>1</v>
          </cell>
          <cell r="L19475">
            <v>1</v>
          </cell>
          <cell r="M19475">
            <v>1</v>
          </cell>
        </row>
        <row r="19476">
          <cell r="A19476">
            <v>62939</v>
          </cell>
          <cell r="B19476">
            <v>1</v>
          </cell>
          <cell r="C19476">
            <v>61.905700000000003</v>
          </cell>
          <cell r="D19476">
            <v>69.340599999999995</v>
          </cell>
          <cell r="E19476">
            <v>1</v>
          </cell>
          <cell r="F19476">
            <v>1</v>
          </cell>
          <cell r="G19476">
            <v>1</v>
          </cell>
          <cell r="H19476">
            <v>1</v>
          </cell>
          <cell r="I19476">
            <v>1</v>
          </cell>
          <cell r="J19476">
            <v>1</v>
          </cell>
          <cell r="K19476">
            <v>1</v>
          </cell>
          <cell r="L19476">
            <v>1</v>
          </cell>
          <cell r="M19476">
            <v>1</v>
          </cell>
        </row>
        <row r="19477">
          <cell r="A19477">
            <v>62940</v>
          </cell>
          <cell r="B19477">
            <v>1</v>
          </cell>
          <cell r="C19477">
            <v>61.905700000000003</v>
          </cell>
          <cell r="D19477">
            <v>69.340599999999995</v>
          </cell>
          <cell r="E19477">
            <v>1</v>
          </cell>
          <cell r="F19477">
            <v>1</v>
          </cell>
          <cell r="G19477">
            <v>1</v>
          </cell>
          <cell r="H19477">
            <v>1</v>
          </cell>
          <cell r="I19477">
            <v>1</v>
          </cell>
          <cell r="J19477">
            <v>1</v>
          </cell>
          <cell r="K19477">
            <v>1</v>
          </cell>
          <cell r="L19477">
            <v>1</v>
          </cell>
          <cell r="M19477">
            <v>1</v>
          </cell>
        </row>
        <row r="19478">
          <cell r="A19478">
            <v>62941</v>
          </cell>
          <cell r="B19478">
            <v>1</v>
          </cell>
          <cell r="C19478">
            <v>61.905700000000003</v>
          </cell>
          <cell r="D19478">
            <v>69.340599999999995</v>
          </cell>
          <cell r="E19478">
            <v>1</v>
          </cell>
          <cell r="F19478">
            <v>1</v>
          </cell>
          <cell r="G19478">
            <v>1</v>
          </cell>
          <cell r="H19478">
            <v>1</v>
          </cell>
          <cell r="I19478">
            <v>1</v>
          </cell>
          <cell r="J19478">
            <v>1</v>
          </cell>
          <cell r="K19478">
            <v>1</v>
          </cell>
          <cell r="L19478">
            <v>1</v>
          </cell>
          <cell r="M19478">
            <v>1</v>
          </cell>
        </row>
        <row r="19479">
          <cell r="A19479">
            <v>62942</v>
          </cell>
          <cell r="B19479">
            <v>1</v>
          </cell>
          <cell r="C19479">
            <v>61.905700000000003</v>
          </cell>
          <cell r="D19479">
            <v>69.340599999999995</v>
          </cell>
          <cell r="E19479">
            <v>1</v>
          </cell>
          <cell r="F19479">
            <v>1</v>
          </cell>
          <cell r="G19479">
            <v>1</v>
          </cell>
          <cell r="H19479">
            <v>1</v>
          </cell>
          <cell r="I19479">
            <v>1</v>
          </cell>
          <cell r="J19479">
            <v>1</v>
          </cell>
          <cell r="K19479">
            <v>1</v>
          </cell>
          <cell r="L19479">
            <v>1</v>
          </cell>
          <cell r="M19479">
            <v>1</v>
          </cell>
        </row>
        <row r="19480">
          <cell r="A19480">
            <v>62943</v>
          </cell>
          <cell r="B19480">
            <v>1</v>
          </cell>
          <cell r="C19480">
            <v>61.905700000000003</v>
          </cell>
          <cell r="D19480">
            <v>69.340599999999995</v>
          </cell>
          <cell r="E19480">
            <v>1</v>
          </cell>
          <cell r="F19480">
            <v>1</v>
          </cell>
          <cell r="G19480">
            <v>1</v>
          </cell>
          <cell r="H19480">
            <v>1</v>
          </cell>
          <cell r="I19480">
            <v>1</v>
          </cell>
          <cell r="J19480">
            <v>1</v>
          </cell>
          <cell r="K19480">
            <v>1</v>
          </cell>
          <cell r="L19480">
            <v>1</v>
          </cell>
          <cell r="M19480">
            <v>1</v>
          </cell>
        </row>
        <row r="19481">
          <cell r="A19481">
            <v>62944</v>
          </cell>
          <cell r="B19481">
            <v>1</v>
          </cell>
          <cell r="C19481">
            <v>61.905700000000003</v>
          </cell>
          <cell r="D19481">
            <v>69.340599999999995</v>
          </cell>
          <cell r="E19481">
            <v>1</v>
          </cell>
          <cell r="F19481">
            <v>1</v>
          </cell>
          <cell r="G19481">
            <v>1</v>
          </cell>
          <cell r="H19481">
            <v>1</v>
          </cell>
          <cell r="I19481">
            <v>1</v>
          </cell>
          <cell r="J19481">
            <v>1</v>
          </cell>
          <cell r="K19481">
            <v>1</v>
          </cell>
          <cell r="L19481">
            <v>1</v>
          </cell>
          <cell r="M19481">
            <v>1</v>
          </cell>
        </row>
        <row r="19482">
          <cell r="A19482">
            <v>62945</v>
          </cell>
          <cell r="B19482">
            <v>1</v>
          </cell>
          <cell r="C19482">
            <v>61.905700000000003</v>
          </cell>
          <cell r="D19482">
            <v>69.340599999999995</v>
          </cell>
          <cell r="E19482">
            <v>1</v>
          </cell>
          <cell r="F19482">
            <v>1</v>
          </cell>
          <cell r="G19482">
            <v>1</v>
          </cell>
          <cell r="H19482">
            <v>1</v>
          </cell>
          <cell r="I19482">
            <v>1</v>
          </cell>
          <cell r="J19482">
            <v>1</v>
          </cell>
          <cell r="K19482">
            <v>1</v>
          </cell>
          <cell r="L19482">
            <v>1</v>
          </cell>
          <cell r="M19482">
            <v>1</v>
          </cell>
        </row>
        <row r="19483">
          <cell r="A19483">
            <v>62946</v>
          </cell>
          <cell r="B19483">
            <v>1</v>
          </cell>
          <cell r="C19483">
            <v>61.905700000000003</v>
          </cell>
          <cell r="D19483">
            <v>69.340599999999995</v>
          </cell>
          <cell r="E19483">
            <v>1</v>
          </cell>
          <cell r="F19483">
            <v>1</v>
          </cell>
          <cell r="G19483">
            <v>1</v>
          </cell>
          <cell r="H19483">
            <v>1</v>
          </cell>
          <cell r="I19483">
            <v>1</v>
          </cell>
          <cell r="J19483">
            <v>1</v>
          </cell>
          <cell r="K19483">
            <v>1</v>
          </cell>
          <cell r="L19483">
            <v>1</v>
          </cell>
          <cell r="M19483">
            <v>1</v>
          </cell>
        </row>
        <row r="19484">
          <cell r="A19484">
            <v>62947</v>
          </cell>
          <cell r="B19484">
            <v>1</v>
          </cell>
          <cell r="C19484">
            <v>61.905700000000003</v>
          </cell>
          <cell r="D19484">
            <v>69.340599999999995</v>
          </cell>
          <cell r="E19484">
            <v>1</v>
          </cell>
          <cell r="F19484">
            <v>1</v>
          </cell>
          <cell r="G19484">
            <v>1</v>
          </cell>
          <cell r="H19484">
            <v>1</v>
          </cell>
          <cell r="I19484">
            <v>1</v>
          </cell>
          <cell r="J19484">
            <v>1</v>
          </cell>
          <cell r="K19484">
            <v>1</v>
          </cell>
          <cell r="L19484">
            <v>1</v>
          </cell>
          <cell r="M19484">
            <v>1</v>
          </cell>
        </row>
        <row r="19485">
          <cell r="A19485">
            <v>62948</v>
          </cell>
          <cell r="B19485">
            <v>1</v>
          </cell>
          <cell r="C19485">
            <v>61.905700000000003</v>
          </cell>
          <cell r="D19485">
            <v>69.340599999999995</v>
          </cell>
          <cell r="E19485">
            <v>1</v>
          </cell>
          <cell r="F19485">
            <v>1</v>
          </cell>
          <cell r="G19485">
            <v>1</v>
          </cell>
          <cell r="H19485">
            <v>1</v>
          </cell>
          <cell r="I19485">
            <v>1</v>
          </cell>
          <cell r="J19485">
            <v>1</v>
          </cell>
          <cell r="K19485">
            <v>1</v>
          </cell>
          <cell r="L19485">
            <v>1</v>
          </cell>
          <cell r="M19485">
            <v>1</v>
          </cell>
        </row>
        <row r="19486">
          <cell r="A19486">
            <v>62949</v>
          </cell>
          <cell r="B19486">
            <v>1</v>
          </cell>
          <cell r="C19486">
            <v>61.905700000000003</v>
          </cell>
          <cell r="D19486">
            <v>69.340599999999995</v>
          </cell>
          <cell r="E19486">
            <v>1</v>
          </cell>
          <cell r="F19486">
            <v>1</v>
          </cell>
          <cell r="G19486">
            <v>1</v>
          </cell>
          <cell r="H19486">
            <v>1</v>
          </cell>
          <cell r="I19486">
            <v>1</v>
          </cell>
          <cell r="J19486">
            <v>1</v>
          </cell>
          <cell r="K19486">
            <v>1</v>
          </cell>
          <cell r="L19486">
            <v>1</v>
          </cell>
          <cell r="M19486">
            <v>1</v>
          </cell>
        </row>
        <row r="19487">
          <cell r="A19487">
            <v>62950</v>
          </cell>
          <cell r="B19487">
            <v>1</v>
          </cell>
          <cell r="C19487">
            <v>61.905700000000003</v>
          </cell>
          <cell r="D19487">
            <v>69.340599999999995</v>
          </cell>
          <cell r="E19487">
            <v>1</v>
          </cell>
          <cell r="F19487">
            <v>1</v>
          </cell>
          <cell r="G19487">
            <v>1</v>
          </cell>
          <cell r="H19487">
            <v>1</v>
          </cell>
          <cell r="I19487">
            <v>1</v>
          </cell>
          <cell r="J19487">
            <v>1</v>
          </cell>
          <cell r="K19487">
            <v>1</v>
          </cell>
          <cell r="L19487">
            <v>1</v>
          </cell>
          <cell r="M19487">
            <v>1</v>
          </cell>
        </row>
        <row r="19488">
          <cell r="A19488">
            <v>62951</v>
          </cell>
          <cell r="B19488">
            <v>1</v>
          </cell>
          <cell r="C19488">
            <v>61.905700000000003</v>
          </cell>
          <cell r="D19488">
            <v>69.340599999999995</v>
          </cell>
          <cell r="E19488">
            <v>1</v>
          </cell>
          <cell r="F19488">
            <v>1</v>
          </cell>
          <cell r="G19488">
            <v>1</v>
          </cell>
          <cell r="H19488">
            <v>1</v>
          </cell>
          <cell r="I19488">
            <v>1</v>
          </cell>
          <cell r="J19488">
            <v>1</v>
          </cell>
          <cell r="K19488">
            <v>1</v>
          </cell>
          <cell r="L19488">
            <v>1</v>
          </cell>
          <cell r="M19488">
            <v>1</v>
          </cell>
        </row>
        <row r="19489">
          <cell r="A19489">
            <v>62952</v>
          </cell>
          <cell r="B19489">
            <v>1</v>
          </cell>
          <cell r="C19489">
            <v>61.905700000000003</v>
          </cell>
          <cell r="D19489">
            <v>69.340599999999995</v>
          </cell>
          <cell r="E19489">
            <v>1</v>
          </cell>
          <cell r="F19489">
            <v>1</v>
          </cell>
          <cell r="G19489">
            <v>1</v>
          </cell>
          <cell r="H19489">
            <v>1</v>
          </cell>
          <cell r="I19489">
            <v>1</v>
          </cell>
          <cell r="J19489">
            <v>1</v>
          </cell>
          <cell r="K19489">
            <v>1</v>
          </cell>
          <cell r="L19489">
            <v>1</v>
          </cell>
          <cell r="M19489">
            <v>1</v>
          </cell>
        </row>
        <row r="19490">
          <cell r="A19490">
            <v>62953</v>
          </cell>
          <cell r="B19490">
            <v>1</v>
          </cell>
          <cell r="C19490">
            <v>61.905700000000003</v>
          </cell>
          <cell r="D19490">
            <v>69.340599999999995</v>
          </cell>
          <cell r="E19490">
            <v>1</v>
          </cell>
          <cell r="F19490">
            <v>1</v>
          </cell>
          <cell r="G19490">
            <v>1</v>
          </cell>
          <cell r="H19490">
            <v>1</v>
          </cell>
          <cell r="I19490">
            <v>1</v>
          </cell>
          <cell r="J19490">
            <v>1</v>
          </cell>
          <cell r="K19490">
            <v>1</v>
          </cell>
          <cell r="L19490">
            <v>1</v>
          </cell>
          <cell r="M19490">
            <v>1</v>
          </cell>
        </row>
        <row r="19491">
          <cell r="A19491">
            <v>62954</v>
          </cell>
          <cell r="B19491">
            <v>1</v>
          </cell>
          <cell r="C19491">
            <v>61.905700000000003</v>
          </cell>
          <cell r="D19491">
            <v>69.340599999999995</v>
          </cell>
          <cell r="E19491">
            <v>1</v>
          </cell>
          <cell r="F19491">
            <v>1</v>
          </cell>
          <cell r="G19491">
            <v>1</v>
          </cell>
          <cell r="H19491">
            <v>1</v>
          </cell>
          <cell r="I19491">
            <v>1</v>
          </cell>
          <cell r="J19491">
            <v>1</v>
          </cell>
          <cell r="K19491">
            <v>1</v>
          </cell>
          <cell r="L19491">
            <v>1</v>
          </cell>
          <cell r="M19491">
            <v>1</v>
          </cell>
        </row>
        <row r="19492">
          <cell r="A19492">
            <v>62955</v>
          </cell>
          <cell r="B19492">
            <v>1</v>
          </cell>
          <cell r="C19492">
            <v>61.905700000000003</v>
          </cell>
          <cell r="D19492">
            <v>69.340599999999995</v>
          </cell>
          <cell r="E19492">
            <v>1</v>
          </cell>
          <cell r="F19492">
            <v>1</v>
          </cell>
          <cell r="G19492">
            <v>1</v>
          </cell>
          <cell r="H19492">
            <v>1</v>
          </cell>
          <cell r="I19492">
            <v>1</v>
          </cell>
          <cell r="J19492">
            <v>1</v>
          </cell>
          <cell r="K19492">
            <v>1</v>
          </cell>
          <cell r="L19492">
            <v>1</v>
          </cell>
          <cell r="M19492">
            <v>1</v>
          </cell>
        </row>
        <row r="19493">
          <cell r="A19493">
            <v>62956</v>
          </cell>
          <cell r="B19493">
            <v>1</v>
          </cell>
          <cell r="C19493">
            <v>61.905700000000003</v>
          </cell>
          <cell r="D19493">
            <v>69.340599999999995</v>
          </cell>
          <cell r="E19493">
            <v>1</v>
          </cell>
          <cell r="F19493">
            <v>1</v>
          </cell>
          <cell r="G19493">
            <v>1</v>
          </cell>
          <cell r="H19493">
            <v>1</v>
          </cell>
          <cell r="I19493">
            <v>1</v>
          </cell>
          <cell r="J19493">
            <v>1</v>
          </cell>
          <cell r="K19493">
            <v>1</v>
          </cell>
          <cell r="L19493">
            <v>1</v>
          </cell>
          <cell r="M19493">
            <v>1</v>
          </cell>
        </row>
        <row r="19494">
          <cell r="A19494">
            <v>62957</v>
          </cell>
          <cell r="B19494">
            <v>1</v>
          </cell>
          <cell r="C19494">
            <v>61.905700000000003</v>
          </cell>
          <cell r="D19494">
            <v>69.340599999999995</v>
          </cell>
          <cell r="E19494">
            <v>1</v>
          </cell>
          <cell r="F19494">
            <v>1</v>
          </cell>
          <cell r="G19494">
            <v>1</v>
          </cell>
          <cell r="H19494">
            <v>1</v>
          </cell>
          <cell r="I19494">
            <v>1</v>
          </cell>
          <cell r="J19494">
            <v>1</v>
          </cell>
          <cell r="K19494">
            <v>1</v>
          </cell>
          <cell r="L19494">
            <v>1</v>
          </cell>
          <cell r="M19494">
            <v>1</v>
          </cell>
        </row>
        <row r="19495">
          <cell r="A19495">
            <v>62958</v>
          </cell>
          <cell r="B19495">
            <v>1</v>
          </cell>
          <cell r="C19495">
            <v>61.905700000000003</v>
          </cell>
          <cell r="D19495">
            <v>69.340599999999995</v>
          </cell>
          <cell r="E19495">
            <v>1</v>
          </cell>
          <cell r="F19495">
            <v>1</v>
          </cell>
          <cell r="G19495">
            <v>1</v>
          </cell>
          <cell r="H19495">
            <v>1</v>
          </cell>
          <cell r="I19495">
            <v>1</v>
          </cell>
          <cell r="J19495">
            <v>1</v>
          </cell>
          <cell r="K19495">
            <v>1</v>
          </cell>
          <cell r="L19495">
            <v>1</v>
          </cell>
          <cell r="M19495">
            <v>1</v>
          </cell>
        </row>
        <row r="19496">
          <cell r="A19496">
            <v>62959</v>
          </cell>
          <cell r="B19496">
            <v>1</v>
          </cell>
          <cell r="C19496">
            <v>61.905700000000003</v>
          </cell>
          <cell r="D19496">
            <v>69.340599999999995</v>
          </cell>
          <cell r="E19496">
            <v>1</v>
          </cell>
          <cell r="F19496">
            <v>1</v>
          </cell>
          <cell r="G19496">
            <v>1</v>
          </cell>
          <cell r="H19496">
            <v>1</v>
          </cell>
          <cell r="I19496">
            <v>1</v>
          </cell>
          <cell r="J19496">
            <v>1</v>
          </cell>
          <cell r="K19496">
            <v>1</v>
          </cell>
          <cell r="L19496">
            <v>1</v>
          </cell>
          <cell r="M19496">
            <v>1</v>
          </cell>
        </row>
        <row r="19497">
          <cell r="A19497">
            <v>62960</v>
          </cell>
          <cell r="B19497">
            <v>1</v>
          </cell>
          <cell r="C19497">
            <v>61.905700000000003</v>
          </cell>
          <cell r="D19497">
            <v>69.340599999999995</v>
          </cell>
          <cell r="E19497">
            <v>1</v>
          </cell>
          <cell r="F19497">
            <v>1</v>
          </cell>
          <cell r="G19497">
            <v>1</v>
          </cell>
          <cell r="H19497">
            <v>1</v>
          </cell>
          <cell r="I19497">
            <v>1</v>
          </cell>
          <cell r="J19497">
            <v>1</v>
          </cell>
          <cell r="K19497">
            <v>1</v>
          </cell>
          <cell r="L19497">
            <v>1</v>
          </cell>
          <cell r="M19497">
            <v>1</v>
          </cell>
        </row>
        <row r="19498">
          <cell r="A19498">
            <v>62961</v>
          </cell>
          <cell r="B19498">
            <v>1</v>
          </cell>
          <cell r="C19498">
            <v>61.905700000000003</v>
          </cell>
          <cell r="D19498">
            <v>69.340599999999995</v>
          </cell>
          <cell r="E19498">
            <v>1</v>
          </cell>
          <cell r="F19498">
            <v>1</v>
          </cell>
          <cell r="G19498">
            <v>1</v>
          </cell>
          <cell r="H19498">
            <v>1</v>
          </cell>
          <cell r="I19498">
            <v>1</v>
          </cell>
          <cell r="J19498">
            <v>1</v>
          </cell>
          <cell r="K19498">
            <v>1</v>
          </cell>
          <cell r="L19498">
            <v>1</v>
          </cell>
          <cell r="M19498">
            <v>1</v>
          </cell>
        </row>
        <row r="19499">
          <cell r="A19499">
            <v>62962</v>
          </cell>
          <cell r="B19499">
            <v>1</v>
          </cell>
          <cell r="C19499">
            <v>61.905700000000003</v>
          </cell>
          <cell r="D19499">
            <v>69.340599999999995</v>
          </cell>
          <cell r="E19499">
            <v>1</v>
          </cell>
          <cell r="F19499">
            <v>1</v>
          </cell>
          <cell r="G19499">
            <v>1</v>
          </cell>
          <cell r="H19499">
            <v>1</v>
          </cell>
          <cell r="I19499">
            <v>1</v>
          </cell>
          <cell r="J19499">
            <v>1</v>
          </cell>
          <cell r="K19499">
            <v>1</v>
          </cell>
          <cell r="L19499">
            <v>1</v>
          </cell>
          <cell r="M19499">
            <v>1</v>
          </cell>
        </row>
        <row r="19500">
          <cell r="A19500">
            <v>62963</v>
          </cell>
          <cell r="B19500">
            <v>1</v>
          </cell>
          <cell r="C19500">
            <v>61.905700000000003</v>
          </cell>
          <cell r="D19500">
            <v>69.340599999999995</v>
          </cell>
          <cell r="E19500">
            <v>1</v>
          </cell>
          <cell r="F19500">
            <v>1</v>
          </cell>
          <cell r="G19500">
            <v>1</v>
          </cell>
          <cell r="H19500">
            <v>1</v>
          </cell>
          <cell r="I19500">
            <v>1</v>
          </cell>
          <cell r="J19500">
            <v>1</v>
          </cell>
          <cell r="K19500">
            <v>1</v>
          </cell>
          <cell r="L19500">
            <v>1</v>
          </cell>
          <cell r="M19500">
            <v>1</v>
          </cell>
        </row>
        <row r="19501">
          <cell r="A19501">
            <v>62964</v>
          </cell>
          <cell r="B19501">
            <v>1</v>
          </cell>
          <cell r="C19501">
            <v>61.905700000000003</v>
          </cell>
          <cell r="D19501">
            <v>69.340599999999995</v>
          </cell>
          <cell r="E19501">
            <v>1</v>
          </cell>
          <cell r="F19501">
            <v>1</v>
          </cell>
          <cell r="G19501">
            <v>1</v>
          </cell>
          <cell r="H19501">
            <v>1</v>
          </cell>
          <cell r="I19501">
            <v>1</v>
          </cell>
          <cell r="J19501">
            <v>1</v>
          </cell>
          <cell r="K19501">
            <v>1</v>
          </cell>
          <cell r="L19501">
            <v>1</v>
          </cell>
          <cell r="M19501">
            <v>1</v>
          </cell>
        </row>
        <row r="19502">
          <cell r="A19502">
            <v>62965</v>
          </cell>
          <cell r="B19502">
            <v>1</v>
          </cell>
          <cell r="C19502">
            <v>61.905700000000003</v>
          </cell>
          <cell r="D19502">
            <v>69.340599999999995</v>
          </cell>
          <cell r="E19502">
            <v>1</v>
          </cell>
          <cell r="F19502">
            <v>1</v>
          </cell>
          <cell r="G19502">
            <v>1</v>
          </cell>
          <cell r="H19502">
            <v>1</v>
          </cell>
          <cell r="I19502">
            <v>1</v>
          </cell>
          <cell r="J19502">
            <v>1</v>
          </cell>
          <cell r="K19502">
            <v>1</v>
          </cell>
          <cell r="L19502">
            <v>1</v>
          </cell>
          <cell r="M19502">
            <v>1</v>
          </cell>
        </row>
        <row r="19503">
          <cell r="A19503">
            <v>62966</v>
          </cell>
          <cell r="B19503">
            <v>1</v>
          </cell>
          <cell r="C19503">
            <v>61.905700000000003</v>
          </cell>
          <cell r="D19503">
            <v>69.340599999999995</v>
          </cell>
          <cell r="E19503">
            <v>1</v>
          </cell>
          <cell r="F19503">
            <v>1</v>
          </cell>
          <cell r="G19503">
            <v>1</v>
          </cell>
          <cell r="H19503">
            <v>1</v>
          </cell>
          <cell r="I19503">
            <v>1</v>
          </cell>
          <cell r="J19503">
            <v>1</v>
          </cell>
          <cell r="K19503">
            <v>1</v>
          </cell>
          <cell r="L19503">
            <v>1</v>
          </cell>
          <cell r="M19503">
            <v>1</v>
          </cell>
        </row>
        <row r="19504">
          <cell r="A19504">
            <v>62967</v>
          </cell>
          <cell r="B19504">
            <v>1</v>
          </cell>
          <cell r="C19504">
            <v>61.905700000000003</v>
          </cell>
          <cell r="D19504">
            <v>69.340599999999995</v>
          </cell>
          <cell r="E19504">
            <v>1</v>
          </cell>
          <cell r="F19504">
            <v>1</v>
          </cell>
          <cell r="G19504">
            <v>1</v>
          </cell>
          <cell r="H19504">
            <v>1</v>
          </cell>
          <cell r="I19504">
            <v>1</v>
          </cell>
          <cell r="J19504">
            <v>1</v>
          </cell>
          <cell r="K19504">
            <v>1</v>
          </cell>
          <cell r="L19504">
            <v>1</v>
          </cell>
          <cell r="M19504">
            <v>1</v>
          </cell>
        </row>
        <row r="19505">
          <cell r="A19505">
            <v>62968</v>
          </cell>
          <cell r="B19505">
            <v>1</v>
          </cell>
          <cell r="C19505">
            <v>61.905700000000003</v>
          </cell>
          <cell r="D19505">
            <v>69.340599999999995</v>
          </cell>
          <cell r="E19505">
            <v>1</v>
          </cell>
          <cell r="F19505">
            <v>1</v>
          </cell>
          <cell r="G19505">
            <v>1</v>
          </cell>
          <cell r="H19505">
            <v>1</v>
          </cell>
          <cell r="I19505">
            <v>1</v>
          </cell>
          <cell r="J19505">
            <v>1</v>
          </cell>
          <cell r="K19505">
            <v>1</v>
          </cell>
          <cell r="L19505">
            <v>1</v>
          </cell>
          <cell r="M19505">
            <v>1</v>
          </cell>
        </row>
        <row r="19506">
          <cell r="A19506">
            <v>62969</v>
          </cell>
          <cell r="B19506">
            <v>1</v>
          </cell>
          <cell r="C19506">
            <v>61.905700000000003</v>
          </cell>
          <cell r="D19506">
            <v>69.340599999999995</v>
          </cell>
          <cell r="E19506">
            <v>1</v>
          </cell>
          <cell r="F19506">
            <v>1</v>
          </cell>
          <cell r="G19506">
            <v>1</v>
          </cell>
          <cell r="H19506">
            <v>1</v>
          </cell>
          <cell r="I19506">
            <v>1</v>
          </cell>
          <cell r="J19506">
            <v>1</v>
          </cell>
          <cell r="K19506">
            <v>1</v>
          </cell>
          <cell r="L19506">
            <v>1</v>
          </cell>
          <cell r="M19506">
            <v>1</v>
          </cell>
        </row>
        <row r="19507">
          <cell r="A19507">
            <v>62970</v>
          </cell>
          <cell r="B19507">
            <v>1</v>
          </cell>
          <cell r="C19507">
            <v>61.905700000000003</v>
          </cell>
          <cell r="D19507">
            <v>69.340599999999995</v>
          </cell>
          <cell r="E19507">
            <v>1</v>
          </cell>
          <cell r="F19507">
            <v>1</v>
          </cell>
          <cell r="G19507">
            <v>1</v>
          </cell>
          <cell r="H19507">
            <v>1</v>
          </cell>
          <cell r="I19507">
            <v>1</v>
          </cell>
          <cell r="J19507">
            <v>1</v>
          </cell>
          <cell r="K19507">
            <v>1</v>
          </cell>
          <cell r="L19507">
            <v>1</v>
          </cell>
          <cell r="M19507">
            <v>1</v>
          </cell>
        </row>
        <row r="19508">
          <cell r="A19508">
            <v>62971</v>
          </cell>
          <cell r="B19508">
            <v>1</v>
          </cell>
          <cell r="C19508">
            <v>61.905700000000003</v>
          </cell>
          <cell r="D19508">
            <v>69.340599999999995</v>
          </cell>
          <cell r="E19508">
            <v>1</v>
          </cell>
          <cell r="F19508">
            <v>1</v>
          </cell>
          <cell r="G19508">
            <v>1</v>
          </cell>
          <cell r="H19508">
            <v>1</v>
          </cell>
          <cell r="I19508">
            <v>1</v>
          </cell>
          <cell r="J19508">
            <v>1</v>
          </cell>
          <cell r="K19508">
            <v>1</v>
          </cell>
          <cell r="L19508">
            <v>1</v>
          </cell>
          <cell r="M19508">
            <v>1</v>
          </cell>
        </row>
        <row r="19509">
          <cell r="A19509">
            <v>62972</v>
          </cell>
          <cell r="B19509">
            <v>1</v>
          </cell>
          <cell r="C19509">
            <v>61.905700000000003</v>
          </cell>
          <cell r="D19509">
            <v>69.340599999999995</v>
          </cell>
          <cell r="E19509">
            <v>1</v>
          </cell>
          <cell r="F19509">
            <v>1</v>
          </cell>
          <cell r="G19509">
            <v>1</v>
          </cell>
          <cell r="H19509">
            <v>1</v>
          </cell>
          <cell r="I19509">
            <v>1</v>
          </cell>
          <cell r="J19509">
            <v>1</v>
          </cell>
          <cell r="K19509">
            <v>1</v>
          </cell>
          <cell r="L19509">
            <v>1</v>
          </cell>
          <cell r="M19509">
            <v>1</v>
          </cell>
        </row>
        <row r="19510">
          <cell r="A19510">
            <v>62973</v>
          </cell>
          <cell r="B19510">
            <v>1</v>
          </cell>
          <cell r="C19510">
            <v>61.905700000000003</v>
          </cell>
          <cell r="D19510">
            <v>69.340599999999995</v>
          </cell>
          <cell r="E19510">
            <v>1</v>
          </cell>
          <cell r="F19510">
            <v>1</v>
          </cell>
          <cell r="G19510">
            <v>1</v>
          </cell>
          <cell r="H19510">
            <v>1</v>
          </cell>
          <cell r="I19510">
            <v>1</v>
          </cell>
          <cell r="J19510">
            <v>1</v>
          </cell>
          <cell r="K19510">
            <v>1</v>
          </cell>
          <cell r="L19510">
            <v>1</v>
          </cell>
          <cell r="M19510">
            <v>1</v>
          </cell>
        </row>
        <row r="19511">
          <cell r="A19511">
            <v>62974</v>
          </cell>
          <cell r="B19511">
            <v>1</v>
          </cell>
          <cell r="C19511">
            <v>61.905700000000003</v>
          </cell>
          <cell r="D19511">
            <v>69.340599999999995</v>
          </cell>
          <cell r="E19511">
            <v>1</v>
          </cell>
          <cell r="F19511">
            <v>1</v>
          </cell>
          <cell r="G19511">
            <v>1</v>
          </cell>
          <cell r="H19511">
            <v>1</v>
          </cell>
          <cell r="I19511">
            <v>1</v>
          </cell>
          <cell r="J19511">
            <v>1</v>
          </cell>
          <cell r="K19511">
            <v>1</v>
          </cell>
          <cell r="L19511">
            <v>1</v>
          </cell>
          <cell r="M19511">
            <v>1</v>
          </cell>
        </row>
        <row r="19512">
          <cell r="A19512">
            <v>62975</v>
          </cell>
          <cell r="B19512">
            <v>1</v>
          </cell>
          <cell r="C19512">
            <v>61.905700000000003</v>
          </cell>
          <cell r="D19512">
            <v>69.340599999999995</v>
          </cell>
          <cell r="E19512">
            <v>1</v>
          </cell>
          <cell r="F19512">
            <v>1</v>
          </cell>
          <cell r="G19512">
            <v>1</v>
          </cell>
          <cell r="H19512">
            <v>1</v>
          </cell>
          <cell r="I19512">
            <v>1</v>
          </cell>
          <cell r="J19512">
            <v>1</v>
          </cell>
          <cell r="K19512">
            <v>1</v>
          </cell>
          <cell r="L19512">
            <v>1</v>
          </cell>
          <cell r="M19512">
            <v>1</v>
          </cell>
        </row>
        <row r="19513">
          <cell r="A19513">
            <v>62976</v>
          </cell>
          <cell r="B19513">
            <v>1</v>
          </cell>
          <cell r="C19513">
            <v>61.905700000000003</v>
          </cell>
          <cell r="D19513">
            <v>69.340599999999995</v>
          </cell>
          <cell r="E19513">
            <v>1</v>
          </cell>
          <cell r="F19513">
            <v>1</v>
          </cell>
          <cell r="G19513">
            <v>1</v>
          </cell>
          <cell r="H19513">
            <v>1</v>
          </cell>
          <cell r="I19513">
            <v>1</v>
          </cell>
          <cell r="J19513">
            <v>1</v>
          </cell>
          <cell r="K19513">
            <v>1</v>
          </cell>
          <cell r="L19513">
            <v>1</v>
          </cell>
          <cell r="M19513">
            <v>1</v>
          </cell>
        </row>
        <row r="19514">
          <cell r="A19514">
            <v>62977</v>
          </cell>
          <cell r="B19514">
            <v>1</v>
          </cell>
          <cell r="C19514">
            <v>61.905700000000003</v>
          </cell>
          <cell r="D19514">
            <v>69.340599999999995</v>
          </cell>
          <cell r="E19514">
            <v>1</v>
          </cell>
          <cell r="F19514">
            <v>1</v>
          </cell>
          <cell r="G19514">
            <v>1</v>
          </cell>
          <cell r="H19514">
            <v>1</v>
          </cell>
          <cell r="I19514">
            <v>1</v>
          </cell>
          <cell r="J19514">
            <v>1</v>
          </cell>
          <cell r="K19514">
            <v>1</v>
          </cell>
          <cell r="L19514">
            <v>1</v>
          </cell>
          <cell r="M19514">
            <v>1</v>
          </cell>
        </row>
        <row r="19515">
          <cell r="A19515">
            <v>62978</v>
          </cell>
          <cell r="B19515">
            <v>1</v>
          </cell>
          <cell r="C19515">
            <v>61.905700000000003</v>
          </cell>
          <cell r="D19515">
            <v>69.340599999999995</v>
          </cell>
          <cell r="E19515">
            <v>1</v>
          </cell>
          <cell r="F19515">
            <v>1</v>
          </cell>
          <cell r="G19515">
            <v>1</v>
          </cell>
          <cell r="H19515">
            <v>1</v>
          </cell>
          <cell r="I19515">
            <v>1</v>
          </cell>
          <cell r="J19515">
            <v>1</v>
          </cell>
          <cell r="K19515">
            <v>1</v>
          </cell>
          <cell r="L19515">
            <v>1</v>
          </cell>
          <cell r="M19515">
            <v>1</v>
          </cell>
        </row>
        <row r="19516">
          <cell r="A19516">
            <v>62979</v>
          </cell>
          <cell r="B19516">
            <v>1</v>
          </cell>
          <cell r="C19516">
            <v>61.905700000000003</v>
          </cell>
          <cell r="D19516">
            <v>69.340599999999995</v>
          </cell>
          <cell r="E19516">
            <v>1</v>
          </cell>
          <cell r="F19516">
            <v>1</v>
          </cell>
          <cell r="G19516">
            <v>1</v>
          </cell>
          <cell r="H19516">
            <v>1</v>
          </cell>
          <cell r="I19516">
            <v>1</v>
          </cell>
          <cell r="J19516">
            <v>1</v>
          </cell>
          <cell r="K19516">
            <v>1</v>
          </cell>
          <cell r="L19516">
            <v>1</v>
          </cell>
          <cell r="M19516">
            <v>1</v>
          </cell>
        </row>
        <row r="19517">
          <cell r="A19517">
            <v>62980</v>
          </cell>
          <cell r="B19517">
            <v>1</v>
          </cell>
          <cell r="C19517">
            <v>61.905700000000003</v>
          </cell>
          <cell r="D19517">
            <v>69.340599999999995</v>
          </cell>
          <cell r="E19517">
            <v>1</v>
          </cell>
          <cell r="F19517">
            <v>1</v>
          </cell>
          <cell r="G19517">
            <v>1</v>
          </cell>
          <cell r="H19517">
            <v>1</v>
          </cell>
          <cell r="I19517">
            <v>1</v>
          </cell>
          <cell r="J19517">
            <v>1</v>
          </cell>
          <cell r="K19517">
            <v>1</v>
          </cell>
          <cell r="L19517">
            <v>1</v>
          </cell>
          <cell r="M19517">
            <v>1</v>
          </cell>
        </row>
        <row r="19518">
          <cell r="A19518">
            <v>62981</v>
          </cell>
          <cell r="B19518">
            <v>1</v>
          </cell>
          <cell r="C19518">
            <v>61.905700000000003</v>
          </cell>
          <cell r="D19518">
            <v>69.340599999999995</v>
          </cell>
          <cell r="E19518">
            <v>1</v>
          </cell>
          <cell r="F19518">
            <v>1</v>
          </cell>
          <cell r="G19518">
            <v>1</v>
          </cell>
          <cell r="H19518">
            <v>1</v>
          </cell>
          <cell r="I19518">
            <v>1</v>
          </cell>
          <cell r="J19518">
            <v>1</v>
          </cell>
          <cell r="K19518">
            <v>1</v>
          </cell>
          <cell r="L19518">
            <v>1</v>
          </cell>
          <cell r="M19518">
            <v>1</v>
          </cell>
        </row>
        <row r="19519">
          <cell r="A19519">
            <v>62982</v>
          </cell>
          <cell r="B19519">
            <v>1</v>
          </cell>
          <cell r="C19519">
            <v>61.905700000000003</v>
          </cell>
          <cell r="D19519">
            <v>69.340599999999995</v>
          </cell>
          <cell r="E19519">
            <v>1</v>
          </cell>
          <cell r="F19519">
            <v>1</v>
          </cell>
          <cell r="G19519">
            <v>1</v>
          </cell>
          <cell r="H19519">
            <v>1</v>
          </cell>
          <cell r="I19519">
            <v>1</v>
          </cell>
          <cell r="J19519">
            <v>1</v>
          </cell>
          <cell r="K19519">
            <v>1</v>
          </cell>
          <cell r="L19519">
            <v>1</v>
          </cell>
          <cell r="M19519">
            <v>1</v>
          </cell>
        </row>
        <row r="19520">
          <cell r="A19520">
            <v>62983</v>
          </cell>
          <cell r="B19520">
            <v>1</v>
          </cell>
          <cell r="C19520">
            <v>61.905700000000003</v>
          </cell>
          <cell r="D19520">
            <v>69.340599999999995</v>
          </cell>
          <cell r="E19520">
            <v>1</v>
          </cell>
          <cell r="F19520">
            <v>1</v>
          </cell>
          <cell r="G19520">
            <v>1</v>
          </cell>
          <cell r="H19520">
            <v>1</v>
          </cell>
          <cell r="I19520">
            <v>1</v>
          </cell>
          <cell r="J19520">
            <v>1</v>
          </cell>
          <cell r="K19520">
            <v>1</v>
          </cell>
          <cell r="L19520">
            <v>1</v>
          </cell>
          <cell r="M19520">
            <v>1</v>
          </cell>
        </row>
        <row r="19521">
          <cell r="A19521">
            <v>62984</v>
          </cell>
          <cell r="B19521">
            <v>1</v>
          </cell>
          <cell r="C19521">
            <v>61.905700000000003</v>
          </cell>
          <cell r="D19521">
            <v>69.340599999999995</v>
          </cell>
          <cell r="E19521">
            <v>1</v>
          </cell>
          <cell r="F19521">
            <v>1</v>
          </cell>
          <cell r="G19521">
            <v>1</v>
          </cell>
          <cell r="H19521">
            <v>1</v>
          </cell>
          <cell r="I19521">
            <v>1</v>
          </cell>
          <cell r="J19521">
            <v>1</v>
          </cell>
          <cell r="K19521">
            <v>1</v>
          </cell>
          <cell r="L19521">
            <v>1</v>
          </cell>
          <cell r="M19521">
            <v>1</v>
          </cell>
        </row>
        <row r="19522">
          <cell r="A19522">
            <v>62985</v>
          </cell>
          <cell r="B19522">
            <v>1</v>
          </cell>
          <cell r="C19522">
            <v>61.905700000000003</v>
          </cell>
          <cell r="D19522">
            <v>69.340599999999995</v>
          </cell>
          <cell r="E19522">
            <v>1</v>
          </cell>
          <cell r="F19522">
            <v>1</v>
          </cell>
          <cell r="G19522">
            <v>1</v>
          </cell>
          <cell r="H19522">
            <v>1</v>
          </cell>
          <cell r="I19522">
            <v>1</v>
          </cell>
          <cell r="J19522">
            <v>1</v>
          </cell>
          <cell r="K19522">
            <v>1</v>
          </cell>
          <cell r="L19522">
            <v>1</v>
          </cell>
          <cell r="M19522">
            <v>1</v>
          </cell>
        </row>
        <row r="19523">
          <cell r="A19523">
            <v>62986</v>
          </cell>
          <cell r="B19523">
            <v>1</v>
          </cell>
          <cell r="C19523">
            <v>61.905700000000003</v>
          </cell>
          <cell r="D19523">
            <v>69.340599999999995</v>
          </cell>
          <cell r="E19523">
            <v>1</v>
          </cell>
          <cell r="F19523">
            <v>1</v>
          </cell>
          <cell r="G19523">
            <v>1</v>
          </cell>
          <cell r="H19523">
            <v>1</v>
          </cell>
          <cell r="I19523">
            <v>1</v>
          </cell>
          <cell r="J19523">
            <v>1</v>
          </cell>
          <cell r="K19523">
            <v>1</v>
          </cell>
          <cell r="L19523">
            <v>1</v>
          </cell>
          <cell r="M19523">
            <v>1</v>
          </cell>
        </row>
        <row r="19524">
          <cell r="A19524">
            <v>62987</v>
          </cell>
          <cell r="B19524">
            <v>1</v>
          </cell>
          <cell r="C19524">
            <v>61.905700000000003</v>
          </cell>
          <cell r="D19524">
            <v>69.340599999999995</v>
          </cell>
          <cell r="E19524">
            <v>1</v>
          </cell>
          <cell r="F19524">
            <v>1</v>
          </cell>
          <cell r="G19524">
            <v>1</v>
          </cell>
          <cell r="H19524">
            <v>1</v>
          </cell>
          <cell r="I19524">
            <v>1</v>
          </cell>
          <cell r="J19524">
            <v>1</v>
          </cell>
          <cell r="K19524">
            <v>1</v>
          </cell>
          <cell r="L19524">
            <v>1</v>
          </cell>
          <cell r="M19524">
            <v>1</v>
          </cell>
        </row>
        <row r="19525">
          <cell r="A19525">
            <v>62988</v>
          </cell>
          <cell r="B19525">
            <v>1</v>
          </cell>
          <cell r="C19525">
            <v>61.905700000000003</v>
          </cell>
          <cell r="D19525">
            <v>69.340599999999995</v>
          </cell>
          <cell r="E19525">
            <v>1</v>
          </cell>
          <cell r="F19525">
            <v>1</v>
          </cell>
          <cell r="G19525">
            <v>1</v>
          </cell>
          <cell r="H19525">
            <v>1</v>
          </cell>
          <cell r="I19525">
            <v>1</v>
          </cell>
          <cell r="J19525">
            <v>1</v>
          </cell>
          <cell r="K19525">
            <v>1</v>
          </cell>
          <cell r="L19525">
            <v>1</v>
          </cell>
          <cell r="M19525">
            <v>1</v>
          </cell>
        </row>
        <row r="19526">
          <cell r="A19526">
            <v>62989</v>
          </cell>
          <cell r="B19526">
            <v>1</v>
          </cell>
          <cell r="C19526">
            <v>61.905700000000003</v>
          </cell>
          <cell r="D19526">
            <v>69.340599999999995</v>
          </cell>
          <cell r="E19526">
            <v>1</v>
          </cell>
          <cell r="F19526">
            <v>1</v>
          </cell>
          <cell r="G19526">
            <v>1</v>
          </cell>
          <cell r="H19526">
            <v>1</v>
          </cell>
          <cell r="I19526">
            <v>1</v>
          </cell>
          <cell r="J19526">
            <v>1</v>
          </cell>
          <cell r="K19526">
            <v>1</v>
          </cell>
          <cell r="L19526">
            <v>1</v>
          </cell>
          <cell r="M19526">
            <v>1</v>
          </cell>
        </row>
        <row r="19527">
          <cell r="A19527">
            <v>62990</v>
          </cell>
          <cell r="B19527">
            <v>1</v>
          </cell>
          <cell r="C19527">
            <v>61.905700000000003</v>
          </cell>
          <cell r="D19527">
            <v>69.340599999999995</v>
          </cell>
          <cell r="E19527">
            <v>1</v>
          </cell>
          <cell r="F19527">
            <v>1</v>
          </cell>
          <cell r="G19527">
            <v>1</v>
          </cell>
          <cell r="H19527">
            <v>1</v>
          </cell>
          <cell r="I19527">
            <v>1</v>
          </cell>
          <cell r="J19527">
            <v>1</v>
          </cell>
          <cell r="K19527">
            <v>1</v>
          </cell>
          <cell r="L19527">
            <v>1</v>
          </cell>
          <cell r="M19527">
            <v>1</v>
          </cell>
        </row>
        <row r="19528">
          <cell r="A19528">
            <v>62991</v>
          </cell>
          <cell r="B19528">
            <v>1</v>
          </cell>
          <cell r="C19528">
            <v>61.905700000000003</v>
          </cell>
          <cell r="D19528">
            <v>69.340599999999995</v>
          </cell>
          <cell r="E19528">
            <v>1</v>
          </cell>
          <cell r="F19528">
            <v>1</v>
          </cell>
          <cell r="G19528">
            <v>1</v>
          </cell>
          <cell r="H19528">
            <v>1</v>
          </cell>
          <cell r="I19528">
            <v>1</v>
          </cell>
          <cell r="J19528">
            <v>1</v>
          </cell>
          <cell r="K19528">
            <v>1</v>
          </cell>
          <cell r="L19528">
            <v>1</v>
          </cell>
          <cell r="M19528">
            <v>1</v>
          </cell>
        </row>
        <row r="19529">
          <cell r="A19529">
            <v>62992</v>
          </cell>
          <cell r="B19529">
            <v>1</v>
          </cell>
          <cell r="C19529">
            <v>61.905700000000003</v>
          </cell>
          <cell r="D19529">
            <v>69.340599999999995</v>
          </cell>
          <cell r="E19529">
            <v>1</v>
          </cell>
          <cell r="F19529">
            <v>1</v>
          </cell>
          <cell r="G19529">
            <v>1</v>
          </cell>
          <cell r="H19529">
            <v>1</v>
          </cell>
          <cell r="I19529">
            <v>1</v>
          </cell>
          <cell r="J19529">
            <v>1</v>
          </cell>
          <cell r="K19529">
            <v>1</v>
          </cell>
          <cell r="L19529">
            <v>1</v>
          </cell>
          <cell r="M19529">
            <v>1</v>
          </cell>
        </row>
        <row r="19530">
          <cell r="A19530">
            <v>62993</v>
          </cell>
          <cell r="B19530">
            <v>1</v>
          </cell>
          <cell r="C19530">
            <v>61.905700000000003</v>
          </cell>
          <cell r="D19530">
            <v>69.340599999999995</v>
          </cell>
          <cell r="E19530">
            <v>1</v>
          </cell>
          <cell r="F19530">
            <v>1</v>
          </cell>
          <cell r="G19530">
            <v>1</v>
          </cell>
          <cell r="H19530">
            <v>1</v>
          </cell>
          <cell r="I19530">
            <v>1</v>
          </cell>
          <cell r="J19530">
            <v>1</v>
          </cell>
          <cell r="K19530">
            <v>1</v>
          </cell>
          <cell r="L19530">
            <v>1</v>
          </cell>
          <cell r="M19530">
            <v>1</v>
          </cell>
        </row>
        <row r="19531">
          <cell r="A19531">
            <v>62994</v>
          </cell>
          <cell r="B19531">
            <v>1</v>
          </cell>
          <cell r="C19531">
            <v>61.905700000000003</v>
          </cell>
          <cell r="D19531">
            <v>69.340599999999995</v>
          </cell>
          <cell r="E19531">
            <v>1</v>
          </cell>
          <cell r="F19531">
            <v>1</v>
          </cell>
          <cell r="G19531">
            <v>1</v>
          </cell>
          <cell r="H19531">
            <v>1</v>
          </cell>
          <cell r="I19531">
            <v>1</v>
          </cell>
          <cell r="J19531">
            <v>1</v>
          </cell>
          <cell r="K19531">
            <v>1</v>
          </cell>
          <cell r="L19531">
            <v>1</v>
          </cell>
          <cell r="M19531">
            <v>1</v>
          </cell>
        </row>
        <row r="19532">
          <cell r="A19532">
            <v>62995</v>
          </cell>
          <cell r="B19532">
            <v>1</v>
          </cell>
          <cell r="C19532">
            <v>61.905700000000003</v>
          </cell>
          <cell r="D19532">
            <v>69.340599999999995</v>
          </cell>
          <cell r="E19532">
            <v>1</v>
          </cell>
          <cell r="F19532">
            <v>1</v>
          </cell>
          <cell r="G19532">
            <v>1</v>
          </cell>
          <cell r="H19532">
            <v>1</v>
          </cell>
          <cell r="I19532">
            <v>1</v>
          </cell>
          <cell r="J19532">
            <v>1</v>
          </cell>
          <cell r="K19532">
            <v>1</v>
          </cell>
          <cell r="L19532">
            <v>1</v>
          </cell>
          <cell r="M19532">
            <v>1</v>
          </cell>
        </row>
        <row r="19533">
          <cell r="A19533">
            <v>62996</v>
          </cell>
          <cell r="B19533">
            <v>1</v>
          </cell>
          <cell r="C19533">
            <v>61.905700000000003</v>
          </cell>
          <cell r="D19533">
            <v>69.340599999999995</v>
          </cell>
          <cell r="E19533">
            <v>1</v>
          </cell>
          <cell r="F19533">
            <v>1</v>
          </cell>
          <cell r="G19533">
            <v>1</v>
          </cell>
          <cell r="H19533">
            <v>1</v>
          </cell>
          <cell r="I19533">
            <v>1</v>
          </cell>
          <cell r="J19533">
            <v>1</v>
          </cell>
          <cell r="K19533">
            <v>1</v>
          </cell>
          <cell r="L19533">
            <v>1</v>
          </cell>
          <cell r="M19533">
            <v>1</v>
          </cell>
        </row>
        <row r="19534">
          <cell r="A19534">
            <v>62997</v>
          </cell>
          <cell r="B19534">
            <v>1</v>
          </cell>
          <cell r="C19534">
            <v>61.905700000000003</v>
          </cell>
          <cell r="D19534">
            <v>69.340599999999995</v>
          </cell>
          <cell r="E19534">
            <v>1</v>
          </cell>
          <cell r="F19534">
            <v>1</v>
          </cell>
          <cell r="G19534">
            <v>1</v>
          </cell>
          <cell r="H19534">
            <v>1</v>
          </cell>
          <cell r="I19534">
            <v>1</v>
          </cell>
          <cell r="J19534">
            <v>1</v>
          </cell>
          <cell r="K19534">
            <v>1</v>
          </cell>
          <cell r="L19534">
            <v>1</v>
          </cell>
          <cell r="M19534">
            <v>1</v>
          </cell>
        </row>
        <row r="19535">
          <cell r="A19535">
            <v>62998</v>
          </cell>
          <cell r="B19535">
            <v>1</v>
          </cell>
          <cell r="C19535">
            <v>61.905700000000003</v>
          </cell>
          <cell r="D19535">
            <v>69.340599999999995</v>
          </cell>
          <cell r="E19535">
            <v>1</v>
          </cell>
          <cell r="F19535">
            <v>1</v>
          </cell>
          <cell r="G19535">
            <v>1</v>
          </cell>
          <cell r="H19535">
            <v>1</v>
          </cell>
          <cell r="I19535">
            <v>1</v>
          </cell>
          <cell r="J19535">
            <v>1</v>
          </cell>
          <cell r="K19535">
            <v>1</v>
          </cell>
          <cell r="L19535">
            <v>1</v>
          </cell>
          <cell r="M19535">
            <v>1</v>
          </cell>
        </row>
        <row r="19536">
          <cell r="A19536">
            <v>62999</v>
          </cell>
          <cell r="B19536">
            <v>1</v>
          </cell>
          <cell r="C19536">
            <v>61.905700000000003</v>
          </cell>
          <cell r="D19536">
            <v>69.340599999999995</v>
          </cell>
          <cell r="E19536">
            <v>1</v>
          </cell>
          <cell r="F19536">
            <v>1</v>
          </cell>
          <cell r="G19536">
            <v>1</v>
          </cell>
          <cell r="H19536">
            <v>1</v>
          </cell>
          <cell r="I19536">
            <v>1</v>
          </cell>
          <cell r="J19536">
            <v>1</v>
          </cell>
          <cell r="K19536">
            <v>1</v>
          </cell>
          <cell r="L19536">
            <v>1</v>
          </cell>
          <cell r="M19536">
            <v>1</v>
          </cell>
        </row>
      </sheetData>
      <sheetData sheetId="7" refreshError="1"/>
      <sheetData sheetId="8">
        <row r="2">
          <cell r="J2" t="str">
            <v>Да</v>
          </cell>
          <cell r="L2" t="str">
            <v>Первоначальное признание</v>
          </cell>
          <cell r="N2" t="str">
            <v>Фиксированные арендные платежи, которые включаются в оценку обязательства по аренде</v>
          </cell>
        </row>
        <row r="3">
          <cell r="J3" t="str">
            <v>Нет</v>
          </cell>
          <cell r="L3" t="str">
            <v>Модификация/Переоценка</v>
          </cell>
          <cell r="N3" t="str">
            <v>Переменные арендны платежи, которые включаются в оценку обязательства</v>
          </cell>
        </row>
        <row r="4">
          <cell r="N4" t="str">
            <v>Платежи по гарантиям ликвидационной стоимости</v>
          </cell>
        </row>
        <row r="5">
          <cell r="N5" t="str">
            <v>Цена исполнения опциона на покупку БА</v>
          </cell>
        </row>
        <row r="6">
          <cell r="N6" t="str">
            <v>Штраф за прекращение аренды</v>
          </cell>
        </row>
        <row r="7">
          <cell r="N7" t="str">
            <v xml:space="preserve">Арендные платежи, которые НЕ включаются в оценку обязательства по аренде </v>
          </cell>
        </row>
        <row r="8">
          <cell r="N8" t="str">
            <v>Неарендные платежи по договору</v>
          </cell>
        </row>
      </sheetData>
      <sheetData sheetId="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kt"/>
      <sheetName val="Revenues"/>
      <sheetName val="Costs&amp;Capex"/>
      <sheetName val="Revenues TD"/>
      <sheetName val="Costs&amp;Capex TD"/>
      <sheetName val="Consol wk"/>
      <sheetName val="Consol IS"/>
      <sheetName val="Sales adj"/>
      <sheetName val="CF DCF"/>
      <sheetName val="Mkt (opt)"/>
      <sheetName val="Mkt (pess)"/>
      <sheetName val="CONT."/>
      <sheetName val="Fertilizers"/>
      <sheetName val="Цены"/>
    </sheetNames>
    <sheetDataSet>
      <sheetData sheetId="0" refreshError="1">
        <row r="2">
          <cell r="N2" t="str">
            <v>Draft for discussion: 4th March, 2004 at 7:30 PM</v>
          </cell>
        </row>
        <row r="4">
          <cell r="C4" t="str">
            <v>Project Peter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olume - Size"/>
      <sheetName val="Volume Quality"/>
      <sheetName val="Distribution"/>
      <sheetName val="Innovation"/>
      <sheetName val="Cost Leadership Capacity"/>
      <sheetName val="Cost LeadershipCapex Inv."/>
      <sheetName val="Cost Leadership Capex Div."/>
      <sheetName val="Cost Leadership KPI Malting"/>
      <sheetName val="Cost Leadership KPI Brewery"/>
      <sheetName val="Cost Leadership KPI Logistics"/>
      <sheetName val="Cost Leadersship Fin Data Prod"/>
      <sheetName val="Cost Leadership Fin Data Distr"/>
      <sheetName val="Cost Leadership IT"/>
      <sheetName val="IS"/>
      <sheetName val="BS"/>
      <sheetName val="CF"/>
      <sheetName val="Other op. &amp; Extraordinary"/>
      <sheetName val="Payroll"/>
      <sheetName val="Tax"/>
      <sheetName val="Prov"/>
      <sheetName val="Treasury"/>
      <sheetName val="Employee benefits"/>
      <sheetName val="Divestment Russ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Title "/>
      <sheetName val="Case"/>
      <sheetName val="Sensitivities"/>
      <sheetName val="Bank Yield"/>
      <sheetName val="PB Yield"/>
      <sheetName val="Sheet1"/>
      <sheetName val="SumVal"/>
      <sheetName val="Bank DDM"/>
      <sheetName val="Assumptions"/>
      <sheetName val="Bank Sum"/>
      <sheetName val="Bank Sum2"/>
      <sheetName val="Bank BS"/>
      <sheetName val="Bank BS Buildup"/>
      <sheetName val="Bank IS"/>
      <sheetName val="Bank IS Buildup"/>
      <sheetName val="Premier Bank"/>
      <sheetName val="PB Admin"/>
      <sheetName val="Work-Out Bank"/>
      <sheetName val="WO Admin"/>
      <sheetName val="TaxCalc"/>
      <sheetName val="Provisions"/>
      <sheetName val="RWA"/>
      <sheetName val="OffBal"/>
      <sheetName val="CzechBanking"/>
      <sheetName val="Synergies"/>
      <sheetName val="Interest"/>
      <sheetName val="2000NAV"/>
      <sheetName val="Multiples"/>
      <sheetName val="Ke"/>
      <sheetName val="Subsidiaries"/>
      <sheetName val="CompVal"/>
      <sheetName val="OUTput--&gt;"/>
      <sheetName val="Intro"/>
      <sheetName val="macro2"/>
      <sheetName val="scena"/>
      <sheetName val="Cavaets"/>
      <sheetName val="Macro"/>
      <sheetName val="Lending"/>
      <sheetName val="Deposits"/>
      <sheetName val="Other "/>
      <sheetName val="Results"/>
      <sheetName val="OUT--&gt;"/>
      <sheetName val="HR"/>
      <sheetName val="CapEx"/>
      <sheetName val="OffBalLoan"/>
      <sheetName val="TotalLoan"/>
      <sheetName val="KBB"/>
      <sheetName val="VSS"/>
      <sheetName val="CACL"/>
      <sheetName val="IKS-IS"/>
      <sheetName val="IKS-BS"/>
      <sheetName val="TOC"/>
      <sheetName val="Hidden"/>
      <sheetName val="Cost Leadership Capex Div."/>
      <sheetName val="Cost LeadershipCapex Inv."/>
      <sheetName val="Divestment Russia"/>
      <sheetName val="Macro Assumptions"/>
      <sheetName val="General Assumptions"/>
      <sheetName val="Data"/>
      <sheetName val="RawData"/>
      <sheetName val="Overview"/>
      <sheetName val="Lists"/>
      <sheetName val="CONT."/>
      <sheetName val="ДЦ"/>
      <sheetName val="Lendijg"/>
    </sheetNames>
    <sheetDataSet>
      <sheetData sheetId="0" refreshError="1"/>
      <sheetData sheetId="1" refreshError="1"/>
      <sheetData sheetId="2" refreshError="1">
        <row r="10">
          <cell r="K10" t="str">
            <v>SG Macroeconomic Scenario</v>
          </cell>
        </row>
        <row r="19">
          <cell r="E19">
            <v>2</v>
          </cell>
        </row>
        <row r="21">
          <cell r="K21" t="str">
            <v>SG Case II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V5">
            <v>34.729999999999997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Пример"/>
      <sheetName val="Реестр Инцидентов и Анализ"/>
      <sheetName val="Инцидент1"/>
      <sheetName val="Инцидент2"/>
      <sheetName val="Инцидент...."/>
      <sheetName val="Лист1"/>
    </sheetNames>
    <sheetDataSet>
      <sheetData sheetId="0">
        <row r="3">
          <cell r="S3" t="str">
            <v>Январь</v>
          </cell>
          <cell r="T3" t="str">
            <v>Сырьевая служба</v>
          </cell>
          <cell r="V3" t="str">
            <v>Разрыв</v>
          </cell>
        </row>
        <row r="4">
          <cell r="T4" t="str">
            <v>Производство</v>
          </cell>
          <cell r="V4" t="str">
            <v>Потери свекломассы</v>
          </cell>
        </row>
        <row r="5">
          <cell r="T5" t="str">
            <v>Дешугаризация</v>
          </cell>
          <cell r="V5" t="str">
            <v>Переработка</v>
          </cell>
        </row>
        <row r="6">
          <cell r="T6" t="str">
            <v>Упаковка</v>
          </cell>
          <cell r="V6" t="str">
            <v>Дигестия</v>
          </cell>
        </row>
        <row r="7">
          <cell r="T7" t="str">
            <v>Складское хозяйство</v>
          </cell>
          <cell r="V7" t="str">
            <v>Претензии</v>
          </cell>
        </row>
        <row r="8">
          <cell r="T8" t="str">
            <v>Транспортная служба</v>
          </cell>
          <cell r="V8" t="str">
            <v>Санитарное состояние</v>
          </cell>
        </row>
        <row r="9">
          <cell r="T9" t="str">
            <v>Служба качества</v>
          </cell>
          <cell r="V9" t="str">
            <v>Выработка товарного сахара</v>
          </cell>
        </row>
        <row r="10">
          <cell r="T10" t="str">
            <v>Техническая поддержка</v>
          </cell>
          <cell r="V10" t="str">
            <v>Расход газа</v>
          </cell>
        </row>
        <row r="11">
          <cell r="T11" t="str">
            <v>Отдел по ОТ, ТБ и Э</v>
          </cell>
          <cell r="V11" t="str">
            <v>Расход камня</v>
          </cell>
        </row>
        <row r="12">
          <cell r="T12" t="str">
            <v>СЭБ</v>
          </cell>
          <cell r="V12" t="str">
            <v>Расход угля</v>
          </cell>
        </row>
        <row r="13">
          <cell r="T13" t="str">
            <v>Финансовая служба</v>
          </cell>
          <cell r="V13" t="str">
            <v xml:space="preserve">Техническая надёжность </v>
          </cell>
        </row>
        <row r="14">
          <cell r="T14" t="str">
            <v>Служба персонала</v>
          </cell>
          <cell r="V14" t="str">
            <v>ОЕЕ переработки</v>
          </cell>
        </row>
        <row r="15">
          <cell r="V15" t="str">
            <v>Технологическая надежность</v>
          </cell>
        </row>
        <row r="16">
          <cell r="V16" t="str">
            <v>Проектная надежность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ata"/>
      <sheetName val="PlanDay"/>
      <sheetName val="PlanWeek"/>
      <sheetName val="PlanMonth"/>
      <sheetName val="Graph"/>
      <sheetName val="расценки"/>
      <sheetName val="Лист1"/>
      <sheetName val="структура"/>
      <sheetName val="Удобрения"/>
    </sheetNames>
    <sheetDataSet>
      <sheetData sheetId="0">
        <row r="3">
          <cell r="A3">
            <v>1</v>
          </cell>
          <cell r="B3">
            <v>0.3</v>
          </cell>
          <cell r="C3">
            <v>2.1</v>
          </cell>
          <cell r="D3">
            <v>2.1</v>
          </cell>
        </row>
        <row r="4">
          <cell r="A4">
            <v>2</v>
          </cell>
          <cell r="B4">
            <v>0.6</v>
          </cell>
          <cell r="C4">
            <v>4.2</v>
          </cell>
          <cell r="D4">
            <v>6.3000000000000007</v>
          </cell>
        </row>
        <row r="5">
          <cell r="A5">
            <v>3</v>
          </cell>
          <cell r="B5">
            <v>0.65500000000000003</v>
          </cell>
          <cell r="C5">
            <v>4.585</v>
          </cell>
          <cell r="D5">
            <v>10.885000000000002</v>
          </cell>
        </row>
        <row r="6">
          <cell r="A6">
            <v>4</v>
          </cell>
          <cell r="B6">
            <v>0.66</v>
          </cell>
          <cell r="C6">
            <v>4.62</v>
          </cell>
          <cell r="D6">
            <v>15.505000000000003</v>
          </cell>
        </row>
        <row r="7">
          <cell r="A7">
            <v>5</v>
          </cell>
          <cell r="B7">
            <v>0.67500000000000004</v>
          </cell>
          <cell r="C7">
            <v>4.7250000000000005</v>
          </cell>
          <cell r="D7">
            <v>20.230000000000004</v>
          </cell>
        </row>
        <row r="8">
          <cell r="A8">
            <v>6</v>
          </cell>
          <cell r="B8">
            <v>0.66</v>
          </cell>
          <cell r="C8">
            <v>4.62</v>
          </cell>
          <cell r="D8">
            <v>24.850000000000005</v>
          </cell>
        </row>
        <row r="9">
          <cell r="A9">
            <v>7</v>
          </cell>
          <cell r="B9">
            <v>0.65600000000000003</v>
          </cell>
          <cell r="C9">
            <v>4.5920000000000005</v>
          </cell>
          <cell r="D9">
            <v>29.442000000000007</v>
          </cell>
        </row>
        <row r="10">
          <cell r="A10">
            <v>8</v>
          </cell>
          <cell r="B10">
            <v>0.65</v>
          </cell>
          <cell r="C10">
            <v>4.55</v>
          </cell>
          <cell r="D10">
            <v>33.992000000000004</v>
          </cell>
        </row>
        <row r="11">
          <cell r="A11">
            <v>9</v>
          </cell>
          <cell r="B11">
            <v>0.64</v>
          </cell>
          <cell r="C11">
            <v>4.4800000000000004</v>
          </cell>
          <cell r="D11">
            <v>38.472000000000008</v>
          </cell>
        </row>
        <row r="12">
          <cell r="A12">
            <v>10</v>
          </cell>
          <cell r="B12">
            <v>0.63200000000000001</v>
          </cell>
          <cell r="C12">
            <v>4.4240000000000004</v>
          </cell>
          <cell r="D12">
            <v>42.896000000000008</v>
          </cell>
        </row>
        <row r="13">
          <cell r="A13">
            <v>11</v>
          </cell>
          <cell r="B13">
            <v>0.625</v>
          </cell>
          <cell r="C13">
            <v>4.375</v>
          </cell>
          <cell r="D13">
            <v>47.271000000000008</v>
          </cell>
        </row>
        <row r="14">
          <cell r="A14">
            <v>12</v>
          </cell>
          <cell r="B14">
            <v>0.61002925978768197</v>
          </cell>
          <cell r="C14">
            <v>4.2702048185137738</v>
          </cell>
          <cell r="D14">
            <v>51.541204818513783</v>
          </cell>
        </row>
        <row r="15">
          <cell r="A15">
            <v>13</v>
          </cell>
          <cell r="B15">
            <v>0.59</v>
          </cell>
          <cell r="C15">
            <v>4.13</v>
          </cell>
          <cell r="D15">
            <v>55.671204818513786</v>
          </cell>
        </row>
        <row r="16">
          <cell r="A16">
            <v>14</v>
          </cell>
          <cell r="B16">
            <v>0.58499999999999996</v>
          </cell>
          <cell r="C16">
            <v>4.0949999999999998</v>
          </cell>
          <cell r="D16">
            <v>59.766204818513785</v>
          </cell>
        </row>
        <row r="17">
          <cell r="A17">
            <v>15</v>
          </cell>
          <cell r="B17">
            <v>0.56000000000000005</v>
          </cell>
          <cell r="C17">
            <v>3.9200000000000004</v>
          </cell>
          <cell r="D17">
            <v>63.686204818513787</v>
          </cell>
        </row>
        <row r="18">
          <cell r="A18">
            <v>16</v>
          </cell>
          <cell r="B18">
            <v>0.54</v>
          </cell>
          <cell r="C18">
            <v>3.7800000000000002</v>
          </cell>
          <cell r="D18">
            <v>67.466204818513788</v>
          </cell>
        </row>
        <row r="19">
          <cell r="A19">
            <v>17</v>
          </cell>
          <cell r="B19">
            <v>0.53400000000000003</v>
          </cell>
          <cell r="C19">
            <v>3.7380000000000004</v>
          </cell>
          <cell r="D19">
            <v>71.204204818513787</v>
          </cell>
        </row>
        <row r="20">
          <cell r="A20">
            <v>18</v>
          </cell>
          <cell r="B20">
            <v>0.52500000000000002</v>
          </cell>
          <cell r="C20">
            <v>3.6750000000000003</v>
          </cell>
          <cell r="D20">
            <v>74.879204818513784</v>
          </cell>
        </row>
        <row r="21">
          <cell r="A21">
            <v>19</v>
          </cell>
          <cell r="B21">
            <v>0.51500000000000001</v>
          </cell>
          <cell r="C21">
            <v>3.605</v>
          </cell>
          <cell r="D21">
            <v>78.484204818513788</v>
          </cell>
        </row>
        <row r="22">
          <cell r="A22">
            <v>20</v>
          </cell>
          <cell r="B22">
            <v>0.5</v>
          </cell>
          <cell r="C22">
            <v>3.5</v>
          </cell>
          <cell r="D22">
            <v>81.984204818513788</v>
          </cell>
        </row>
        <row r="23">
          <cell r="A23">
            <v>21</v>
          </cell>
          <cell r="B23">
            <v>0.48499999999999999</v>
          </cell>
          <cell r="C23">
            <v>3.395</v>
          </cell>
          <cell r="D23">
            <v>85.379204818513784</v>
          </cell>
        </row>
        <row r="24">
          <cell r="A24">
            <v>22</v>
          </cell>
          <cell r="B24">
            <v>0.47499999999999998</v>
          </cell>
          <cell r="C24">
            <v>3.3249999999999997</v>
          </cell>
          <cell r="D24">
            <v>88.704204818513787</v>
          </cell>
        </row>
        <row r="25">
          <cell r="A25">
            <v>23</v>
          </cell>
          <cell r="B25">
            <v>0.46</v>
          </cell>
          <cell r="C25">
            <v>3.22</v>
          </cell>
          <cell r="D25">
            <v>91.924204818513786</v>
          </cell>
        </row>
        <row r="26">
          <cell r="A26">
            <v>24</v>
          </cell>
          <cell r="B26">
            <v>0.44</v>
          </cell>
          <cell r="C26">
            <v>3.08</v>
          </cell>
          <cell r="D26">
            <v>95.004204818513784</v>
          </cell>
        </row>
        <row r="27">
          <cell r="A27">
            <v>25</v>
          </cell>
          <cell r="B27">
            <v>0.4538888888888889</v>
          </cell>
          <cell r="C27">
            <v>3.1772222222222224</v>
          </cell>
          <cell r="D27">
            <v>98.181427040736011</v>
          </cell>
        </row>
        <row r="28">
          <cell r="A28">
            <v>26</v>
          </cell>
          <cell r="B28">
            <v>0.4685493827160494</v>
          </cell>
          <cell r="C28">
            <v>3.2798456790123458</v>
          </cell>
          <cell r="D28">
            <v>101.46127271974835</v>
          </cell>
        </row>
        <row r="29">
          <cell r="A29">
            <v>27</v>
          </cell>
          <cell r="B29">
            <v>0.48402434842249659</v>
          </cell>
          <cell r="C29">
            <v>3.3881704389574763</v>
          </cell>
          <cell r="D29">
            <v>104.84944315870582</v>
          </cell>
        </row>
        <row r="30">
          <cell r="A30">
            <v>28</v>
          </cell>
          <cell r="B30">
            <v>0.50035903444596863</v>
          </cell>
          <cell r="C30">
            <v>3.5025132411217803</v>
          </cell>
          <cell r="D30">
            <v>108.3519563998276</v>
          </cell>
        </row>
        <row r="31">
          <cell r="A31">
            <v>29</v>
          </cell>
          <cell r="B31">
            <v>0.51760120302630019</v>
          </cell>
          <cell r="C31">
            <v>3.6232084211841014</v>
          </cell>
          <cell r="D31">
            <v>111.9751648210117</v>
          </cell>
        </row>
        <row r="32">
          <cell r="A32">
            <v>30</v>
          </cell>
          <cell r="B32">
            <v>0.53580126986109466</v>
          </cell>
          <cell r="C32">
            <v>3.7506088890276628</v>
          </cell>
          <cell r="D32">
            <v>115.72577371003936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asic Assumptions"/>
      <sheetName val="Check List"/>
      <sheetName val="Cover Page"/>
      <sheetName val="Table of Contents"/>
      <sheetName val="Summary"/>
      <sheetName val="Historical Financials"/>
      <sheetName val="Assumptions-HR"/>
      <sheetName val="HR-Plan"/>
      <sheetName val="Capital Requirements"/>
      <sheetName val="Use of Proceeds"/>
      <sheetName val="Revenue Model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Break-Even"/>
      <sheetName val="Ratio Analysis"/>
      <sheetName val="Sensitivity Analysis"/>
      <sheetName val="Valuation Summary"/>
      <sheetName val="Cap Table"/>
      <sheetName val="Investor Analysis"/>
      <sheetName val="Инструкция"/>
      <sheetName val="Share Price 2002"/>
      <sheetName val="должники"/>
      <sheetName val="СВОД"/>
      <sheetName val="Январь"/>
      <sheetName val="Февраль"/>
      <sheetName val="Март"/>
      <sheetName val="КРЕДИТЫ"/>
      <sheetName val="Cash flow"/>
      <sheetName val="БДДС (декабрь)"/>
      <sheetName val="Лист1"/>
      <sheetName val="Агро (октябрь-декабрь)"/>
      <sheetName val="БДДС на Январь-Февраль 2014 г"/>
      <sheetName val="Rusagro Sugar 09-13 v01"/>
      <sheetName val="Незав.пр-во "/>
      <sheetName val="4"/>
    </sheetNames>
    <sheetDataSet>
      <sheetData sheetId="0" refreshError="1"/>
      <sheetData sheetId="1" refreshError="1">
        <row r="9">
          <cell r="B9">
            <v>2009</v>
          </cell>
        </row>
        <row r="10">
          <cell r="B10" t="str">
            <v>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PF"/>
      <sheetName val="#REF"/>
      <sheetName val="Set up"/>
      <sheetName val="Planilha resultados"/>
      <sheetName val="Gauge"/>
      <sheetName val="EBM-2 GHQ"/>
      <sheetName val="Months and Countries"/>
      <sheetName val="Empresas"/>
      <sheetName val="Distribución D"/>
      <sheetName val="Overview"/>
      <sheetName val="Lists"/>
      <sheetName val="DB"/>
      <sheetName val="Menu"/>
      <sheetName val="geography"/>
      <sheetName val="KPIs"/>
      <sheetName val="Plan1"/>
      <sheetName val="PROYEC. DE VENTAS"/>
      <sheetName val="Estratificação"/>
      <sheetName val="Participantes"/>
      <sheetName val="analisis"/>
      <sheetName val="CSD"/>
      <sheetName val="Entity Score"/>
      <sheetName val="Summary"/>
      <sheetName val="PS Entity 1"/>
      <sheetName val="PS Entity 2"/>
      <sheetName val="Setup"/>
      <sheetName val="Planilha_resultados"/>
      <sheetName val="12_"/>
      <sheetName val="Custos"/>
      <sheetName val="Gráfico"/>
      <sheetName val="CVsku"/>
      <sheetName val="Case"/>
      <sheetName val="SumVal"/>
      <sheetName val="Parameters"/>
      <sheetName val="Proced."/>
      <sheetName val="Supporting Data"/>
      <sheetName val="4"/>
      <sheetName val="CHARTS ADHOC2 K-EUR"/>
      <sheetName val="SYSTEM"/>
      <sheetName val="MODELO"/>
      <sheetName val="VariablesDocumentacionISO"/>
      <sheetName val="Engagement"/>
      <sheetName val="Hay"/>
      <sheetName val="Workings"/>
      <sheetName val="GIPF.XLS"/>
      <sheetName val="Qui"/>
      <sheetName val="DePara"/>
      <sheetName val="Validação"/>
      <sheetName val="Dropdowns"/>
      <sheetName val="COTAÇÕES"/>
      <sheetName val="Shipments"/>
      <sheetName val="Curve"/>
      <sheetName val="aux"/>
      <sheetName val="Definitions"/>
      <sheetName val="行动跟踪记录"/>
      <sheetName val="Plano de Ação - Escore"/>
      <sheetName val="Cadastro"/>
      <sheetName val="Crit"/>
      <sheetName val="REALxMETA - CERVEJA"/>
      <sheetName val="GER FABRIL"/>
      <sheetName val="FRA"/>
      <sheetName val="COUPOM"/>
      <sheetName val="600ML"/>
      <sheetName val="Dados"/>
      <sheetName val="物流"/>
      <sheetName val="Entity_Tree"/>
      <sheetName val="Entidade"/>
      <sheetName val="NBZ"/>
      <sheetName val="VBZ"/>
      <sheetName val="Drop Down"/>
      <sheetName val="Tree"/>
      <sheetName val="Cost Leadership Capex Div."/>
      <sheetName val="Cost LeadershipCapex Inv."/>
      <sheetName val="Others"/>
      <sheetName val="Efic.Consumo I-II"/>
      <sheetName val="Paineis"/>
      <sheetName val="\\localhost\A\CERVEJA\GIPF\GIPF"/>
      <sheetName val="Sheet2"/>
      <sheetName val="全国方法（7月）"/>
      <sheetName val="Criteria1"/>
      <sheetName val="Dados BLP"/>
      <sheetName val="Tabela1"/>
      <sheetName val="filter"/>
      <sheetName val="Promo Reference"/>
      <sheetName val="StoreReport"/>
      <sheetName val="Data-Tables"/>
      <sheetName val="Table"/>
      <sheetName val="Variables"/>
      <sheetName val="Resultado"/>
      <sheetName val="Drawback"/>
      <sheetName val="Sheet1"/>
      <sheetName val="Home"/>
      <sheetName val="Atlantic"/>
      <sheetName val="Match"/>
      <sheetName val="Region"/>
      <sheetName val="Wslr List"/>
      <sheetName val="Emballages"/>
      <sheetName val="Historical Dailies"/>
      <sheetName val="Feriados"/>
      <sheetName val="Producción"/>
    </sheetNames>
    <definedNames>
      <definedName name="Entra"/>
      <definedName name="MenuCerv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Check List - Pontuação máxima"/>
      <sheetName val="Planilha resultados"/>
      <sheetName val="Critérios de Pontuação"/>
      <sheetName val="DIAGNÓSTICO DO PTP"/>
      <sheetName val="Agenda viagem-1º tri"/>
      <sheetName val="Check Operador supervisor"/>
      <sheetName val="agenda viagem 2º tri"/>
      <sheetName val="Modelo Final"/>
      <sheetName val="Gauge"/>
      <sheetName val="Plan1"/>
    </sheetNames>
    <sheetDataSet>
      <sheetData sheetId="0"/>
      <sheetData sheetId="1"/>
      <sheetData sheetId="2" refreshError="1">
        <row r="8">
          <cell r="C8">
            <v>10</v>
          </cell>
        </row>
        <row r="9">
          <cell r="C9">
            <v>5</v>
          </cell>
        </row>
        <row r="10">
          <cell r="C10">
            <v>5</v>
          </cell>
        </row>
        <row r="12">
          <cell r="C12">
            <v>5</v>
          </cell>
        </row>
        <row r="13">
          <cell r="C13">
            <v>7.5</v>
          </cell>
        </row>
        <row r="14">
          <cell r="C14">
            <v>5</v>
          </cell>
        </row>
        <row r="15">
          <cell r="C15">
            <v>7.5</v>
          </cell>
        </row>
        <row r="16">
          <cell r="C16">
            <v>5</v>
          </cell>
        </row>
        <row r="17">
          <cell r="C17">
            <v>5</v>
          </cell>
        </row>
        <row r="20">
          <cell r="C20">
            <v>7.5</v>
          </cell>
        </row>
        <row r="21">
          <cell r="C21">
            <v>5</v>
          </cell>
        </row>
        <row r="23">
          <cell r="C23">
            <v>7.5</v>
          </cell>
        </row>
        <row r="24">
          <cell r="C24">
            <v>7.5</v>
          </cell>
        </row>
        <row r="25">
          <cell r="C25">
            <v>10</v>
          </cell>
        </row>
        <row r="26">
          <cell r="C26">
            <v>25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5(о)"/>
      <sheetName val="Гр6"/>
      <sheetName val="comps"/>
      <sheetName val="Gauge"/>
      <sheetName val="Title"/>
      <sheetName val="database (rur)mar ytd"/>
      <sheetName val="manag_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 Estratégico Anual"/>
      <sheetName val="Metodologia"/>
      <sheetName val="Detalhamento"/>
      <sheetName val="Folha de Memória"/>
      <sheetName val="Plano de Ação + 3G"/>
      <sheetName val="Plan3"/>
      <sheetName val="Planilha resultados"/>
      <sheetName val="Acompanhamento"/>
      <sheetName val="Plan1"/>
      <sheetName val="Menu"/>
      <sheetName val="1"/>
      <sheetName val="Empresas"/>
      <sheetName val="análise"/>
      <sheetName val="Plano_Estratégico_Anual"/>
      <sheetName val="Folha_de_Memória"/>
      <sheetName val="Plano_de_Ação_+_3G"/>
      <sheetName val="Planilha_resultados"/>
      <sheetName val="Supporting Data"/>
      <sheetName val="Assumptions"/>
      <sheetName val="Planilha_Auxiliar"/>
      <sheetName val="Brainstorming1"/>
      <sheetName val="#REF"/>
      <sheetName val="REALxMETA - CERVEJA"/>
      <sheetName val="Perda_Lata"/>
      <sheetName val="Reuniáo"/>
      <sheetName val="Tabelas"/>
      <sheetName val="Feriados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Sim</v>
          </cell>
        </row>
        <row r="2">
          <cell r="A2" t="str">
            <v>Não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Investment"/>
      <sheetName val="Table"/>
      <sheetName val="PlannigEgg"/>
      <sheetName val="PlanMonth"/>
      <sheetName val="Data"/>
      <sheetName val="Hatchery Cost"/>
      <sheetName val="Analysis"/>
      <sheetName val="CashFlowFlock"/>
      <sheetName val="CashFlowMonth"/>
      <sheetName val="CashFlowYear"/>
      <sheetName val="Graphs"/>
      <sheetName val="Sensetivity"/>
      <sheetName val="Ballance"/>
      <sheetName val="Parameters"/>
    </sheetNames>
    <sheetDataSet>
      <sheetData sheetId="0" refreshError="1"/>
      <sheetData sheetId="1" refreshError="1"/>
      <sheetData sheetId="2">
        <row r="2">
          <cell r="A2">
            <v>-4</v>
          </cell>
        </row>
        <row r="3">
          <cell r="A3">
            <v>-3</v>
          </cell>
        </row>
        <row r="4">
          <cell r="A4">
            <v>-2</v>
          </cell>
        </row>
        <row r="5">
          <cell r="A5">
            <v>-1</v>
          </cell>
        </row>
        <row r="6">
          <cell r="A6">
            <v>0</v>
          </cell>
        </row>
        <row r="7">
          <cell r="A7">
            <v>1</v>
          </cell>
          <cell r="B7">
            <v>0.38095959595959594</v>
          </cell>
          <cell r="C7">
            <v>2.6667171717171714</v>
          </cell>
          <cell r="D7">
            <v>2.6667171717171714</v>
          </cell>
          <cell r="E7">
            <v>0.69572518521031324</v>
          </cell>
        </row>
        <row r="8">
          <cell r="A8">
            <v>2</v>
          </cell>
          <cell r="B8">
            <v>0.61222222222222222</v>
          </cell>
          <cell r="C8">
            <v>4.2855555555555558</v>
          </cell>
          <cell r="D8">
            <v>6.9522727272727272</v>
          </cell>
          <cell r="E8">
            <v>0.73675991463290558</v>
          </cell>
        </row>
        <row r="9">
          <cell r="A9">
            <v>3</v>
          </cell>
          <cell r="B9">
            <v>0.662121212121212</v>
          </cell>
          <cell r="C9">
            <v>4.6348484848484839</v>
          </cell>
          <cell r="D9">
            <v>11.587121212121211</v>
          </cell>
          <cell r="E9">
            <v>0.76940117667360386</v>
          </cell>
        </row>
        <row r="10">
          <cell r="A10">
            <v>4</v>
          </cell>
          <cell r="B10">
            <v>0.65348484848484856</v>
          </cell>
          <cell r="C10">
            <v>4.5743939393939401</v>
          </cell>
          <cell r="D10">
            <v>16.16151515151515</v>
          </cell>
          <cell r="E10">
            <v>0.78618811143739153</v>
          </cell>
        </row>
        <row r="11">
          <cell r="A11">
            <v>5</v>
          </cell>
          <cell r="B11">
            <v>0.64101010101010103</v>
          </cell>
          <cell r="C11">
            <v>4.487070707070707</v>
          </cell>
          <cell r="D11">
            <v>20.648585858585857</v>
          </cell>
          <cell r="E11">
            <v>0.7936489713324083</v>
          </cell>
        </row>
        <row r="12">
          <cell r="A12">
            <v>6</v>
          </cell>
          <cell r="B12">
            <v>0.64388888888888896</v>
          </cell>
          <cell r="C12">
            <v>4.5072222222222225</v>
          </cell>
          <cell r="D12">
            <v>25.155808080808079</v>
          </cell>
          <cell r="E12">
            <v>0.79737940127991669</v>
          </cell>
        </row>
        <row r="13">
          <cell r="A13">
            <v>7</v>
          </cell>
          <cell r="B13">
            <v>0.64964646464646469</v>
          </cell>
          <cell r="C13">
            <v>4.5475252525252525</v>
          </cell>
          <cell r="D13">
            <v>29.703333333333333</v>
          </cell>
          <cell r="E13">
            <v>0.79644679379303951</v>
          </cell>
        </row>
        <row r="14">
          <cell r="A14">
            <v>8</v>
          </cell>
          <cell r="B14">
            <v>0.64580808080808083</v>
          </cell>
          <cell r="C14">
            <v>4.5206565656565658</v>
          </cell>
          <cell r="D14">
            <v>34.223989898989899</v>
          </cell>
          <cell r="E14">
            <v>0.7936489713324083</v>
          </cell>
        </row>
        <row r="15">
          <cell r="A15">
            <v>9</v>
          </cell>
          <cell r="B15">
            <v>0.64388888888888896</v>
          </cell>
          <cell r="C15">
            <v>4.5072222222222225</v>
          </cell>
          <cell r="D15">
            <v>38.731212121212124</v>
          </cell>
          <cell r="E15">
            <v>0.79085114887177699</v>
          </cell>
        </row>
        <row r="16">
          <cell r="A16">
            <v>10</v>
          </cell>
          <cell r="B16">
            <v>0.62757575757575756</v>
          </cell>
          <cell r="C16">
            <v>4.3930303030303026</v>
          </cell>
          <cell r="D16">
            <v>43.124242424242425</v>
          </cell>
          <cell r="E16">
            <v>0.78712071892426849</v>
          </cell>
        </row>
        <row r="17">
          <cell r="A17">
            <v>11</v>
          </cell>
          <cell r="B17">
            <v>0.61989898989898984</v>
          </cell>
          <cell r="C17">
            <v>4.3392929292929292</v>
          </cell>
          <cell r="D17">
            <v>47.463535353535356</v>
          </cell>
          <cell r="E17">
            <v>0.78339028897676011</v>
          </cell>
        </row>
        <row r="18">
          <cell r="A18">
            <v>12</v>
          </cell>
          <cell r="B18">
            <v>0.61030303030303024</v>
          </cell>
          <cell r="C18">
            <v>4.2721212121212115</v>
          </cell>
          <cell r="D18">
            <v>51.735656565656569</v>
          </cell>
          <cell r="E18">
            <v>0.77872725154237477</v>
          </cell>
        </row>
        <row r="19">
          <cell r="A19">
            <v>13</v>
          </cell>
          <cell r="B19">
            <v>0.59686868686868688</v>
          </cell>
          <cell r="C19">
            <v>4.1780808080808081</v>
          </cell>
          <cell r="D19">
            <v>55.913737373737376</v>
          </cell>
          <cell r="E19">
            <v>0.77406421410798931</v>
          </cell>
        </row>
        <row r="20">
          <cell r="A20">
            <v>14</v>
          </cell>
          <cell r="B20">
            <v>0.58151515151515143</v>
          </cell>
          <cell r="C20">
            <v>4.0706060606060603</v>
          </cell>
          <cell r="D20">
            <v>59.984343434343437</v>
          </cell>
          <cell r="E20">
            <v>0.76753596169984961</v>
          </cell>
        </row>
        <row r="21">
          <cell r="A21">
            <v>15</v>
          </cell>
          <cell r="B21">
            <v>0.57095959595959589</v>
          </cell>
          <cell r="C21">
            <v>3.9967171717171714</v>
          </cell>
          <cell r="D21">
            <v>63.981060606060609</v>
          </cell>
          <cell r="E21">
            <v>0.76100770929170991</v>
          </cell>
        </row>
        <row r="22">
          <cell r="A22">
            <v>16</v>
          </cell>
          <cell r="B22">
            <v>0.55656565656565649</v>
          </cell>
          <cell r="C22">
            <v>3.8959595959595954</v>
          </cell>
          <cell r="D22">
            <v>67.877020202020205</v>
          </cell>
          <cell r="E22">
            <v>0.75354684939669325</v>
          </cell>
        </row>
        <row r="23">
          <cell r="A23">
            <v>17</v>
          </cell>
          <cell r="B23">
            <v>0.54313131313131302</v>
          </cell>
          <cell r="C23">
            <v>3.801919191919191</v>
          </cell>
          <cell r="D23">
            <v>71.678939393939402</v>
          </cell>
          <cell r="E23">
            <v>0.74701859698855355</v>
          </cell>
        </row>
        <row r="24">
          <cell r="A24">
            <v>18</v>
          </cell>
          <cell r="B24">
            <v>0.52873737373737373</v>
          </cell>
          <cell r="C24">
            <v>3.7011616161616159</v>
          </cell>
          <cell r="D24">
            <v>75.380101010101015</v>
          </cell>
          <cell r="E24">
            <v>0.73862512960665971</v>
          </cell>
        </row>
        <row r="25">
          <cell r="A25">
            <v>19</v>
          </cell>
          <cell r="B25">
            <v>0.51434343434343432</v>
          </cell>
          <cell r="C25">
            <v>3.6004040404040403</v>
          </cell>
          <cell r="D25">
            <v>78.980505050505059</v>
          </cell>
          <cell r="E25">
            <v>0.73116426971164283</v>
          </cell>
        </row>
        <row r="26">
          <cell r="A26">
            <v>20</v>
          </cell>
          <cell r="B26">
            <v>0.49707070707070705</v>
          </cell>
          <cell r="C26">
            <v>3.4794949494949492</v>
          </cell>
          <cell r="D26">
            <v>82.460000000000008</v>
          </cell>
          <cell r="E26">
            <v>0.72370340981662606</v>
          </cell>
        </row>
        <row r="27">
          <cell r="A27">
            <v>21</v>
          </cell>
          <cell r="B27">
            <v>0.47499999999999998</v>
          </cell>
          <cell r="C27">
            <v>3.3249999999999997</v>
          </cell>
          <cell r="D27">
            <v>85.785000000000011</v>
          </cell>
          <cell r="E27">
            <v>0.71624254992160941</v>
          </cell>
        </row>
        <row r="28">
          <cell r="A28">
            <v>22</v>
          </cell>
          <cell r="B28">
            <v>0.45580808080808077</v>
          </cell>
          <cell r="C28">
            <v>3.1906565656565653</v>
          </cell>
          <cell r="D28">
            <v>88.975656565656578</v>
          </cell>
          <cell r="E28">
            <v>0.70971429751346971</v>
          </cell>
        </row>
        <row r="29">
          <cell r="A29">
            <v>23</v>
          </cell>
          <cell r="B29">
            <v>0.43853535353535356</v>
          </cell>
          <cell r="C29">
            <v>3.0697474747474747</v>
          </cell>
          <cell r="D29">
            <v>92.045404040404051</v>
          </cell>
          <cell r="E29">
            <v>0.70225343761845282</v>
          </cell>
        </row>
        <row r="30">
          <cell r="A30">
            <v>24</v>
          </cell>
          <cell r="B30">
            <v>0.42318181818181816</v>
          </cell>
          <cell r="C30">
            <v>2.9622727272727269</v>
          </cell>
          <cell r="D30">
            <v>95.007676767676784</v>
          </cell>
          <cell r="E30">
            <v>0.69385997023655899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>
            <v>30</v>
          </cell>
        </row>
        <row r="37">
          <cell r="A37">
            <v>31</v>
          </cell>
        </row>
        <row r="38">
          <cell r="A38">
            <v>32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S"/>
      <sheetName val="БДДС"/>
      <sheetName val="ДР"/>
      <sheetName val="Control"/>
      <sheetName val="Порядок"/>
      <sheetName val="Crops"/>
      <sheetName val="Materials"/>
      <sheetName val="Norms"/>
      <sheetName val="ПО"/>
      <sheetName val="ОР"/>
      <sheetName val="ЯО"/>
      <sheetName val="ПЯ"/>
      <sheetName val="ЯЯ"/>
      <sheetName val="КЗ"/>
      <sheetName val="ГО"/>
      <sheetName val="СО"/>
      <sheetName val="ОВ"/>
      <sheetName val="ПК"/>
      <sheetName val="СС"/>
      <sheetName val="РО"/>
      <sheetName val="РЯ"/>
      <sheetName val="К2"/>
      <sheetName val="К3"/>
      <sheetName val="КК"/>
      <sheetName val="ТМ"/>
      <sheetName val="ТО"/>
      <sheetName val="К4"/>
      <sheetName val="К5"/>
      <sheetName val="ПС"/>
      <sheetName val="ПЗ"/>
      <sheetName val="Пр11"/>
      <sheetName val="Пр12"/>
      <sheetName val="БДР_Ж"/>
      <sheetName val="Аренда"/>
      <sheetName val="Revenue"/>
      <sheetName val="Elevator"/>
      <sheetName val="Trade"/>
      <sheetName val="КР"/>
      <sheetName val="ИНВ"/>
      <sheetName val="Энергоуслуги"/>
      <sheetName val="ГСМ"/>
      <sheetName val="Техника"/>
      <sheetName val="Ремонт"/>
      <sheetName val="ФОТ"/>
      <sheetName val="IT"/>
      <sheetName val="Косвенные"/>
      <sheetName val="ВП"/>
      <sheetName val="ОПР"/>
      <sheetName val="ОПЖ"/>
      <sheetName val="ОПЭ"/>
      <sheetName val="ОХР"/>
      <sheetName val="ПДР"/>
      <sheetName val="АМ"/>
      <sheetName val="БДР_Р"/>
      <sheetName val="БДР_Э"/>
      <sheetName val="БДР_У"/>
      <sheetName val="Продажи реальные и прогноз 20 л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B2">
            <v>40179</v>
          </cell>
        </row>
        <row r="3">
          <cell r="C3">
            <v>1</v>
          </cell>
        </row>
        <row r="4">
          <cell r="C4">
            <v>2</v>
          </cell>
        </row>
        <row r="5">
          <cell r="C5">
            <v>3</v>
          </cell>
        </row>
        <row r="6">
          <cell r="C6">
            <v>4</v>
          </cell>
        </row>
        <row r="7">
          <cell r="C7">
            <v>5</v>
          </cell>
        </row>
        <row r="8">
          <cell r="C8">
            <v>6</v>
          </cell>
        </row>
        <row r="9">
          <cell r="C9">
            <v>7</v>
          </cell>
        </row>
        <row r="10">
          <cell r="C10">
            <v>8</v>
          </cell>
        </row>
        <row r="11">
          <cell r="C11">
            <v>9</v>
          </cell>
        </row>
        <row r="12">
          <cell r="C12">
            <v>10</v>
          </cell>
        </row>
        <row r="13">
          <cell r="C13">
            <v>11</v>
          </cell>
        </row>
        <row r="14">
          <cell r="C14">
            <v>12</v>
          </cell>
        </row>
        <row r="15">
          <cell r="C15">
            <v>13</v>
          </cell>
        </row>
        <row r="16">
          <cell r="C16">
            <v>14</v>
          </cell>
        </row>
        <row r="17">
          <cell r="C17">
            <v>15</v>
          </cell>
        </row>
        <row r="18">
          <cell r="C18">
            <v>16</v>
          </cell>
        </row>
        <row r="19">
          <cell r="C19">
            <v>17</v>
          </cell>
        </row>
        <row r="20">
          <cell r="C20">
            <v>18</v>
          </cell>
        </row>
        <row r="21">
          <cell r="C21">
            <v>19</v>
          </cell>
        </row>
        <row r="22">
          <cell r="C22">
            <v>20</v>
          </cell>
        </row>
        <row r="23">
          <cell r="C23">
            <v>21</v>
          </cell>
        </row>
        <row r="24">
          <cell r="C24">
            <v>22</v>
          </cell>
        </row>
        <row r="25">
          <cell r="C25">
            <v>23</v>
          </cell>
        </row>
        <row r="26">
          <cell r="C26">
            <v>24</v>
          </cell>
        </row>
        <row r="27">
          <cell r="C27">
            <v>25</v>
          </cell>
        </row>
        <row r="28">
          <cell r="C28">
            <v>26</v>
          </cell>
        </row>
        <row r="29">
          <cell r="C29">
            <v>27</v>
          </cell>
        </row>
        <row r="30">
          <cell r="C30">
            <v>28</v>
          </cell>
        </row>
        <row r="31">
          <cell r="C31">
            <v>29</v>
          </cell>
        </row>
        <row r="32">
          <cell r="C32">
            <v>30</v>
          </cell>
        </row>
        <row r="33">
          <cell r="C33">
            <v>31</v>
          </cell>
        </row>
        <row r="34">
          <cell r="C34">
            <v>32</v>
          </cell>
        </row>
        <row r="35">
          <cell r="C35">
            <v>33</v>
          </cell>
        </row>
        <row r="36">
          <cell r="C36">
            <v>34</v>
          </cell>
        </row>
        <row r="37">
          <cell r="C37">
            <v>35</v>
          </cell>
        </row>
        <row r="38">
          <cell r="C38">
            <v>36</v>
          </cell>
        </row>
        <row r="39">
          <cell r="C39">
            <v>37</v>
          </cell>
        </row>
        <row r="40">
          <cell r="C40">
            <v>38</v>
          </cell>
        </row>
        <row r="41">
          <cell r="C41">
            <v>39</v>
          </cell>
        </row>
        <row r="42">
          <cell r="C42">
            <v>40</v>
          </cell>
        </row>
        <row r="43">
          <cell r="C43">
            <v>41</v>
          </cell>
        </row>
        <row r="44">
          <cell r="C44">
            <v>42</v>
          </cell>
        </row>
        <row r="45">
          <cell r="C45">
            <v>43</v>
          </cell>
        </row>
        <row r="46">
          <cell r="C46">
            <v>44</v>
          </cell>
        </row>
        <row r="47">
          <cell r="C47">
            <v>45</v>
          </cell>
        </row>
        <row r="48">
          <cell r="C48">
            <v>46</v>
          </cell>
        </row>
        <row r="49">
          <cell r="C49">
            <v>47</v>
          </cell>
        </row>
        <row r="50">
          <cell r="C50">
            <v>48</v>
          </cell>
        </row>
        <row r="51">
          <cell r="C51">
            <v>49</v>
          </cell>
        </row>
        <row r="52">
          <cell r="C52">
            <v>50</v>
          </cell>
        </row>
        <row r="53">
          <cell r="C53">
            <v>51</v>
          </cell>
        </row>
        <row r="54">
          <cell r="C54">
            <v>52</v>
          </cell>
        </row>
        <row r="55">
          <cell r="C55">
            <v>53</v>
          </cell>
        </row>
        <row r="56">
          <cell r="C56">
            <v>54</v>
          </cell>
        </row>
        <row r="57">
          <cell r="C57">
            <v>55</v>
          </cell>
        </row>
        <row r="58">
          <cell r="C58">
            <v>56</v>
          </cell>
        </row>
        <row r="59">
          <cell r="C59">
            <v>57</v>
          </cell>
        </row>
        <row r="60">
          <cell r="C60">
            <v>58</v>
          </cell>
        </row>
        <row r="61">
          <cell r="C61">
            <v>59</v>
          </cell>
        </row>
        <row r="62">
          <cell r="C62">
            <v>60</v>
          </cell>
        </row>
        <row r="63">
          <cell r="C63">
            <v>61</v>
          </cell>
        </row>
        <row r="64">
          <cell r="C64">
            <v>62</v>
          </cell>
        </row>
        <row r="65">
          <cell r="C65">
            <v>63</v>
          </cell>
        </row>
        <row r="66">
          <cell r="C66">
            <v>64</v>
          </cell>
        </row>
        <row r="67">
          <cell r="C67">
            <v>65</v>
          </cell>
        </row>
        <row r="68">
          <cell r="C68">
            <v>66</v>
          </cell>
        </row>
        <row r="69">
          <cell r="C69">
            <v>67</v>
          </cell>
        </row>
        <row r="70">
          <cell r="C70">
            <v>68</v>
          </cell>
        </row>
        <row r="71">
          <cell r="C71">
            <v>69</v>
          </cell>
        </row>
        <row r="72">
          <cell r="C72">
            <v>70</v>
          </cell>
        </row>
        <row r="73">
          <cell r="C73">
            <v>71</v>
          </cell>
        </row>
        <row r="74">
          <cell r="C74">
            <v>72</v>
          </cell>
        </row>
        <row r="75">
          <cell r="C75">
            <v>73</v>
          </cell>
        </row>
        <row r="76">
          <cell r="C76">
            <v>74</v>
          </cell>
        </row>
        <row r="77">
          <cell r="C77">
            <v>75</v>
          </cell>
        </row>
        <row r="78">
          <cell r="C78">
            <v>76</v>
          </cell>
        </row>
        <row r="79">
          <cell r="C79">
            <v>77</v>
          </cell>
        </row>
        <row r="80">
          <cell r="C80">
            <v>78</v>
          </cell>
        </row>
        <row r="81">
          <cell r="C81">
            <v>79</v>
          </cell>
        </row>
        <row r="82">
          <cell r="C82">
            <v>80</v>
          </cell>
        </row>
        <row r="83">
          <cell r="C83">
            <v>81</v>
          </cell>
        </row>
        <row r="84">
          <cell r="C84">
            <v>82</v>
          </cell>
        </row>
        <row r="85">
          <cell r="C85">
            <v>83</v>
          </cell>
        </row>
        <row r="86">
          <cell r="C86">
            <v>84</v>
          </cell>
        </row>
        <row r="87">
          <cell r="C87">
            <v>85</v>
          </cell>
        </row>
        <row r="88">
          <cell r="C88">
            <v>86</v>
          </cell>
        </row>
        <row r="89">
          <cell r="C89">
            <v>87</v>
          </cell>
        </row>
        <row r="90">
          <cell r="C90">
            <v>88</v>
          </cell>
        </row>
        <row r="91">
          <cell r="C91">
            <v>89</v>
          </cell>
        </row>
        <row r="92">
          <cell r="C92">
            <v>90</v>
          </cell>
        </row>
        <row r="93">
          <cell r="C93">
            <v>91</v>
          </cell>
        </row>
        <row r="94">
          <cell r="C94">
            <v>92</v>
          </cell>
        </row>
        <row r="95">
          <cell r="C95">
            <v>93</v>
          </cell>
        </row>
        <row r="96">
          <cell r="C96">
            <v>94</v>
          </cell>
        </row>
        <row r="97">
          <cell r="C97">
            <v>95</v>
          </cell>
        </row>
        <row r="98">
          <cell r="C98">
            <v>96</v>
          </cell>
        </row>
        <row r="99">
          <cell r="C99">
            <v>97</v>
          </cell>
        </row>
        <row r="100">
          <cell r="C100">
            <v>98</v>
          </cell>
        </row>
        <row r="101">
          <cell r="C101">
            <v>99</v>
          </cell>
        </row>
        <row r="102">
          <cell r="C102">
            <v>100</v>
          </cell>
        </row>
        <row r="103">
          <cell r="C103">
            <v>101</v>
          </cell>
        </row>
        <row r="104">
          <cell r="C104">
            <v>102</v>
          </cell>
        </row>
        <row r="105">
          <cell r="C105">
            <v>103</v>
          </cell>
        </row>
        <row r="106">
          <cell r="C106">
            <v>104</v>
          </cell>
        </row>
        <row r="107">
          <cell r="C107">
            <v>105</v>
          </cell>
        </row>
        <row r="108">
          <cell r="C108">
            <v>106</v>
          </cell>
        </row>
        <row r="109">
          <cell r="C109">
            <v>107</v>
          </cell>
        </row>
        <row r="110">
          <cell r="C110">
            <v>108</v>
          </cell>
        </row>
        <row r="111">
          <cell r="C111">
            <v>109</v>
          </cell>
        </row>
        <row r="112">
          <cell r="C112">
            <v>110</v>
          </cell>
        </row>
      </sheetData>
      <sheetData sheetId="7">
        <row r="1">
          <cell r="A1" t="str">
            <v>Код работ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40</v>
          </cell>
        </row>
        <row r="39">
          <cell r="A39">
            <v>41</v>
          </cell>
        </row>
        <row r="40">
          <cell r="A40">
            <v>42</v>
          </cell>
        </row>
        <row r="41">
          <cell r="A41">
            <v>43</v>
          </cell>
        </row>
        <row r="42">
          <cell r="A42">
            <v>44</v>
          </cell>
        </row>
        <row r="43">
          <cell r="A43">
            <v>45</v>
          </cell>
        </row>
        <row r="44">
          <cell r="A44">
            <v>46</v>
          </cell>
        </row>
        <row r="45">
          <cell r="A45">
            <v>47</v>
          </cell>
        </row>
        <row r="46">
          <cell r="A46">
            <v>48</v>
          </cell>
        </row>
        <row r="47">
          <cell r="A47">
            <v>49</v>
          </cell>
        </row>
        <row r="48">
          <cell r="A48">
            <v>50</v>
          </cell>
        </row>
        <row r="49">
          <cell r="A49">
            <v>51</v>
          </cell>
        </row>
        <row r="50">
          <cell r="A50">
            <v>52</v>
          </cell>
        </row>
        <row r="51">
          <cell r="A51">
            <v>53</v>
          </cell>
        </row>
        <row r="52">
          <cell r="A52">
            <v>54</v>
          </cell>
        </row>
        <row r="53">
          <cell r="A53">
            <v>55</v>
          </cell>
        </row>
        <row r="54">
          <cell r="A54">
            <v>56</v>
          </cell>
        </row>
        <row r="55">
          <cell r="A55">
            <v>57</v>
          </cell>
        </row>
        <row r="56">
          <cell r="A56">
            <v>100</v>
          </cell>
        </row>
        <row r="57">
          <cell r="A57">
            <v>101</v>
          </cell>
        </row>
        <row r="58">
          <cell r="A58">
            <v>102</v>
          </cell>
        </row>
        <row r="59">
          <cell r="A59">
            <v>103</v>
          </cell>
        </row>
        <row r="60">
          <cell r="A60">
            <v>104</v>
          </cell>
        </row>
        <row r="61">
          <cell r="A61">
            <v>105</v>
          </cell>
        </row>
        <row r="62">
          <cell r="A62">
            <v>106</v>
          </cell>
        </row>
        <row r="63">
          <cell r="A63">
            <v>107</v>
          </cell>
        </row>
        <row r="64">
          <cell r="A64">
            <v>108</v>
          </cell>
        </row>
        <row r="65">
          <cell r="A65">
            <v>109</v>
          </cell>
        </row>
        <row r="66">
          <cell r="A66">
            <v>110</v>
          </cell>
        </row>
        <row r="67">
          <cell r="A67">
            <v>111</v>
          </cell>
        </row>
        <row r="68">
          <cell r="A68">
            <v>112</v>
          </cell>
        </row>
        <row r="69">
          <cell r="A69">
            <v>113</v>
          </cell>
        </row>
        <row r="70">
          <cell r="A70">
            <v>114</v>
          </cell>
        </row>
        <row r="71">
          <cell r="A71">
            <v>115</v>
          </cell>
        </row>
        <row r="72">
          <cell r="A72">
            <v>116</v>
          </cell>
        </row>
        <row r="73">
          <cell r="A73">
            <v>117</v>
          </cell>
        </row>
        <row r="74">
          <cell r="A74">
            <v>118</v>
          </cell>
        </row>
        <row r="75">
          <cell r="A75">
            <v>119</v>
          </cell>
        </row>
        <row r="76">
          <cell r="A76">
            <v>120</v>
          </cell>
        </row>
        <row r="77">
          <cell r="A77">
            <v>121</v>
          </cell>
        </row>
        <row r="78">
          <cell r="A78">
            <v>122</v>
          </cell>
        </row>
        <row r="79">
          <cell r="A79">
            <v>123</v>
          </cell>
        </row>
        <row r="80">
          <cell r="A80">
            <v>124</v>
          </cell>
        </row>
        <row r="81">
          <cell r="A81">
            <v>125</v>
          </cell>
        </row>
        <row r="82">
          <cell r="A82">
            <v>126</v>
          </cell>
        </row>
        <row r="83">
          <cell r="A83">
            <v>127</v>
          </cell>
        </row>
        <row r="84">
          <cell r="A84">
            <v>128</v>
          </cell>
        </row>
        <row r="85">
          <cell r="A85">
            <v>129</v>
          </cell>
        </row>
        <row r="86">
          <cell r="A86">
            <v>130</v>
          </cell>
        </row>
        <row r="87">
          <cell r="A87">
            <v>131</v>
          </cell>
        </row>
        <row r="88">
          <cell r="A88">
            <v>132</v>
          </cell>
        </row>
        <row r="89">
          <cell r="A89">
            <v>133</v>
          </cell>
        </row>
        <row r="90">
          <cell r="A90">
            <v>134</v>
          </cell>
        </row>
        <row r="91">
          <cell r="A91">
            <v>135</v>
          </cell>
        </row>
        <row r="92">
          <cell r="A92">
            <v>136</v>
          </cell>
        </row>
        <row r="93">
          <cell r="A93">
            <v>137</v>
          </cell>
        </row>
        <row r="94">
          <cell r="A94">
            <v>138</v>
          </cell>
        </row>
        <row r="95">
          <cell r="A95">
            <v>139</v>
          </cell>
        </row>
        <row r="96">
          <cell r="A96">
            <v>140</v>
          </cell>
        </row>
        <row r="97">
          <cell r="A97">
            <v>141</v>
          </cell>
        </row>
        <row r="98">
          <cell r="A98">
            <v>142</v>
          </cell>
        </row>
        <row r="99">
          <cell r="A99">
            <v>143</v>
          </cell>
        </row>
        <row r="100">
          <cell r="A100">
            <v>144</v>
          </cell>
        </row>
        <row r="101">
          <cell r="A101">
            <v>145</v>
          </cell>
        </row>
        <row r="102">
          <cell r="A102">
            <v>146</v>
          </cell>
        </row>
        <row r="103">
          <cell r="A103">
            <v>147</v>
          </cell>
        </row>
        <row r="104">
          <cell r="A104">
            <v>148</v>
          </cell>
        </row>
        <row r="105">
          <cell r="A105">
            <v>149</v>
          </cell>
        </row>
        <row r="106">
          <cell r="A106">
            <v>150</v>
          </cell>
        </row>
        <row r="107">
          <cell r="A107">
            <v>151</v>
          </cell>
        </row>
        <row r="108">
          <cell r="A108">
            <v>152</v>
          </cell>
        </row>
        <row r="109">
          <cell r="A109">
            <v>153</v>
          </cell>
        </row>
        <row r="110">
          <cell r="A110">
            <v>154</v>
          </cell>
        </row>
        <row r="111">
          <cell r="A111">
            <v>155</v>
          </cell>
        </row>
        <row r="112">
          <cell r="A112">
            <v>156</v>
          </cell>
        </row>
        <row r="113">
          <cell r="A113">
            <v>157</v>
          </cell>
        </row>
        <row r="114">
          <cell r="A114">
            <v>158</v>
          </cell>
        </row>
        <row r="115">
          <cell r="A115">
            <v>159</v>
          </cell>
        </row>
        <row r="116">
          <cell r="A116">
            <v>160</v>
          </cell>
        </row>
        <row r="117">
          <cell r="A117">
            <v>161</v>
          </cell>
        </row>
        <row r="118">
          <cell r="A118">
            <v>162</v>
          </cell>
        </row>
        <row r="119">
          <cell r="A119">
            <v>163</v>
          </cell>
        </row>
        <row r="120">
          <cell r="A120">
            <v>164</v>
          </cell>
        </row>
        <row r="121">
          <cell r="A121">
            <v>165</v>
          </cell>
        </row>
        <row r="122">
          <cell r="A122">
            <v>166</v>
          </cell>
        </row>
        <row r="123">
          <cell r="A123">
            <v>167</v>
          </cell>
        </row>
        <row r="124">
          <cell r="A124">
            <v>168</v>
          </cell>
        </row>
        <row r="125">
          <cell r="A125">
            <v>169</v>
          </cell>
        </row>
        <row r="126">
          <cell r="A126">
            <v>170</v>
          </cell>
        </row>
        <row r="127">
          <cell r="A127">
            <v>171</v>
          </cell>
        </row>
        <row r="128">
          <cell r="A128">
            <v>172</v>
          </cell>
        </row>
        <row r="129">
          <cell r="A129">
            <v>173</v>
          </cell>
        </row>
        <row r="130">
          <cell r="A130">
            <v>174</v>
          </cell>
        </row>
        <row r="131">
          <cell r="A131">
            <v>175</v>
          </cell>
        </row>
        <row r="132">
          <cell r="A132">
            <v>176</v>
          </cell>
        </row>
        <row r="133">
          <cell r="A133">
            <v>177</v>
          </cell>
        </row>
        <row r="134">
          <cell r="A134">
            <v>178</v>
          </cell>
        </row>
        <row r="135">
          <cell r="A135">
            <v>179</v>
          </cell>
        </row>
        <row r="136">
          <cell r="A136">
            <v>180</v>
          </cell>
        </row>
        <row r="137">
          <cell r="A137">
            <v>181</v>
          </cell>
        </row>
        <row r="138">
          <cell r="A138">
            <v>182</v>
          </cell>
        </row>
        <row r="139">
          <cell r="A139">
            <v>183</v>
          </cell>
        </row>
        <row r="140">
          <cell r="A140">
            <v>184</v>
          </cell>
        </row>
        <row r="141">
          <cell r="A141">
            <v>200</v>
          </cell>
        </row>
        <row r="142">
          <cell r="A142">
            <v>201</v>
          </cell>
        </row>
        <row r="143">
          <cell r="A143">
            <v>202</v>
          </cell>
        </row>
        <row r="144">
          <cell r="A144">
            <v>203</v>
          </cell>
        </row>
        <row r="145">
          <cell r="A145">
            <v>204</v>
          </cell>
        </row>
        <row r="146">
          <cell r="A146">
            <v>205</v>
          </cell>
        </row>
        <row r="147">
          <cell r="A147">
            <v>206</v>
          </cell>
        </row>
        <row r="148">
          <cell r="A148">
            <v>207</v>
          </cell>
        </row>
        <row r="149">
          <cell r="A149">
            <v>208</v>
          </cell>
        </row>
        <row r="150">
          <cell r="A150">
            <v>209</v>
          </cell>
        </row>
        <row r="151">
          <cell r="A151">
            <v>210</v>
          </cell>
        </row>
        <row r="152">
          <cell r="A152">
            <v>211</v>
          </cell>
        </row>
        <row r="153">
          <cell r="A153">
            <v>212</v>
          </cell>
        </row>
        <row r="154">
          <cell r="A154">
            <v>213</v>
          </cell>
        </row>
        <row r="155">
          <cell r="A155">
            <v>214</v>
          </cell>
        </row>
        <row r="156">
          <cell r="A156">
            <v>215</v>
          </cell>
        </row>
        <row r="157">
          <cell r="A157">
            <v>216</v>
          </cell>
        </row>
        <row r="158">
          <cell r="A158">
            <v>217</v>
          </cell>
        </row>
        <row r="159">
          <cell r="A159">
            <v>218</v>
          </cell>
        </row>
        <row r="160">
          <cell r="A160">
            <v>219</v>
          </cell>
        </row>
        <row r="161">
          <cell r="A161">
            <v>220</v>
          </cell>
        </row>
        <row r="162">
          <cell r="A162">
            <v>221</v>
          </cell>
        </row>
        <row r="163">
          <cell r="A163">
            <v>222</v>
          </cell>
        </row>
        <row r="164">
          <cell r="A164">
            <v>223</v>
          </cell>
        </row>
        <row r="165">
          <cell r="A165">
            <v>224</v>
          </cell>
        </row>
        <row r="166">
          <cell r="A166">
            <v>225</v>
          </cell>
        </row>
        <row r="167">
          <cell r="A167">
            <v>226</v>
          </cell>
        </row>
        <row r="168">
          <cell r="A168">
            <v>227</v>
          </cell>
        </row>
        <row r="169">
          <cell r="A169">
            <v>228</v>
          </cell>
        </row>
        <row r="170">
          <cell r="A170">
            <v>229</v>
          </cell>
        </row>
        <row r="171">
          <cell r="A171">
            <v>230</v>
          </cell>
        </row>
        <row r="172">
          <cell r="A172">
            <v>231</v>
          </cell>
        </row>
        <row r="173">
          <cell r="A173">
            <v>232</v>
          </cell>
        </row>
        <row r="174">
          <cell r="A174">
            <v>233</v>
          </cell>
        </row>
        <row r="175">
          <cell r="A175">
            <v>234</v>
          </cell>
        </row>
        <row r="176">
          <cell r="A176">
            <v>235</v>
          </cell>
        </row>
        <row r="177">
          <cell r="A177">
            <v>236</v>
          </cell>
        </row>
        <row r="178">
          <cell r="A178">
            <v>237</v>
          </cell>
        </row>
        <row r="179">
          <cell r="A179">
            <v>238</v>
          </cell>
        </row>
        <row r="180">
          <cell r="A180">
            <v>239</v>
          </cell>
        </row>
        <row r="181">
          <cell r="A181">
            <v>240</v>
          </cell>
        </row>
        <row r="182">
          <cell r="A182">
            <v>241</v>
          </cell>
        </row>
        <row r="183">
          <cell r="A183">
            <v>242</v>
          </cell>
        </row>
        <row r="184">
          <cell r="A184">
            <v>243</v>
          </cell>
        </row>
        <row r="185">
          <cell r="A185">
            <v>244</v>
          </cell>
        </row>
        <row r="186">
          <cell r="A186">
            <v>245</v>
          </cell>
        </row>
        <row r="187">
          <cell r="A187">
            <v>246</v>
          </cell>
        </row>
        <row r="188">
          <cell r="A188">
            <v>247</v>
          </cell>
        </row>
        <row r="189">
          <cell r="A189">
            <v>248</v>
          </cell>
        </row>
        <row r="190">
          <cell r="A190">
            <v>249</v>
          </cell>
        </row>
        <row r="191">
          <cell r="A191">
            <v>250</v>
          </cell>
        </row>
        <row r="192">
          <cell r="A192">
            <v>251</v>
          </cell>
        </row>
        <row r="193">
          <cell r="A193">
            <v>252</v>
          </cell>
        </row>
        <row r="194">
          <cell r="A194">
            <v>253</v>
          </cell>
        </row>
        <row r="195">
          <cell r="A195">
            <v>254</v>
          </cell>
        </row>
        <row r="196">
          <cell r="A196">
            <v>255</v>
          </cell>
        </row>
        <row r="197">
          <cell r="A197">
            <v>256</v>
          </cell>
        </row>
        <row r="198">
          <cell r="A198">
            <v>257</v>
          </cell>
        </row>
        <row r="199">
          <cell r="A199">
            <v>258</v>
          </cell>
        </row>
        <row r="200">
          <cell r="A200">
            <v>259</v>
          </cell>
        </row>
        <row r="201">
          <cell r="A201">
            <v>260</v>
          </cell>
        </row>
        <row r="202">
          <cell r="A202">
            <v>261</v>
          </cell>
        </row>
        <row r="203">
          <cell r="A203">
            <v>262</v>
          </cell>
        </row>
        <row r="204">
          <cell r="A204">
            <v>263</v>
          </cell>
        </row>
        <row r="205">
          <cell r="A205">
            <v>264</v>
          </cell>
        </row>
        <row r="206">
          <cell r="A206">
            <v>265</v>
          </cell>
        </row>
        <row r="207">
          <cell r="A207">
            <v>266</v>
          </cell>
        </row>
        <row r="208">
          <cell r="A208">
            <v>267</v>
          </cell>
        </row>
        <row r="209">
          <cell r="A209">
            <v>268</v>
          </cell>
        </row>
        <row r="210">
          <cell r="A210">
            <v>269</v>
          </cell>
        </row>
        <row r="211">
          <cell r="A211">
            <v>270</v>
          </cell>
        </row>
        <row r="212">
          <cell r="A212">
            <v>271</v>
          </cell>
        </row>
        <row r="213">
          <cell r="A213">
            <v>272</v>
          </cell>
        </row>
        <row r="214">
          <cell r="A214">
            <v>273</v>
          </cell>
        </row>
        <row r="215">
          <cell r="A215">
            <v>274</v>
          </cell>
        </row>
        <row r="216">
          <cell r="A216">
            <v>275</v>
          </cell>
        </row>
        <row r="217">
          <cell r="A217">
            <v>276</v>
          </cell>
        </row>
        <row r="218">
          <cell r="A218">
            <v>277</v>
          </cell>
        </row>
        <row r="219">
          <cell r="A219">
            <v>278</v>
          </cell>
        </row>
        <row r="220">
          <cell r="A220">
            <v>279</v>
          </cell>
        </row>
        <row r="221">
          <cell r="A221">
            <v>280</v>
          </cell>
        </row>
        <row r="222">
          <cell r="A222">
            <v>281</v>
          </cell>
        </row>
        <row r="223">
          <cell r="A223">
            <v>282</v>
          </cell>
        </row>
        <row r="224">
          <cell r="A224">
            <v>283</v>
          </cell>
        </row>
        <row r="225">
          <cell r="A225">
            <v>284</v>
          </cell>
        </row>
        <row r="226">
          <cell r="A226">
            <v>285</v>
          </cell>
        </row>
        <row r="227">
          <cell r="A227">
            <v>286</v>
          </cell>
        </row>
        <row r="228">
          <cell r="A228">
            <v>287</v>
          </cell>
        </row>
        <row r="229">
          <cell r="A229">
            <v>288</v>
          </cell>
        </row>
        <row r="230">
          <cell r="A230">
            <v>289</v>
          </cell>
        </row>
        <row r="231">
          <cell r="A231">
            <v>290</v>
          </cell>
        </row>
        <row r="232">
          <cell r="A232">
            <v>291</v>
          </cell>
        </row>
        <row r="233">
          <cell r="A233">
            <v>292</v>
          </cell>
        </row>
        <row r="234">
          <cell r="A234">
            <v>300</v>
          </cell>
        </row>
        <row r="235">
          <cell r="A235">
            <v>301</v>
          </cell>
        </row>
        <row r="236">
          <cell r="A236">
            <v>302</v>
          </cell>
        </row>
        <row r="237">
          <cell r="A237">
            <v>303</v>
          </cell>
        </row>
        <row r="238">
          <cell r="A238">
            <v>304</v>
          </cell>
        </row>
        <row r="239">
          <cell r="A239">
            <v>305</v>
          </cell>
        </row>
        <row r="240">
          <cell r="A240">
            <v>306</v>
          </cell>
        </row>
        <row r="241">
          <cell r="A241">
            <v>307</v>
          </cell>
        </row>
        <row r="242">
          <cell r="A242">
            <v>308</v>
          </cell>
        </row>
        <row r="243">
          <cell r="A243">
            <v>309</v>
          </cell>
        </row>
        <row r="244">
          <cell r="A244">
            <v>310</v>
          </cell>
        </row>
        <row r="245">
          <cell r="A245">
            <v>311</v>
          </cell>
        </row>
        <row r="246">
          <cell r="A246">
            <v>312</v>
          </cell>
        </row>
        <row r="247">
          <cell r="A247">
            <v>313</v>
          </cell>
        </row>
        <row r="248">
          <cell r="A248">
            <v>314</v>
          </cell>
        </row>
        <row r="249">
          <cell r="A249">
            <v>315</v>
          </cell>
        </row>
        <row r="250">
          <cell r="A250">
            <v>316</v>
          </cell>
        </row>
        <row r="251">
          <cell r="A251">
            <v>317</v>
          </cell>
        </row>
        <row r="252">
          <cell r="A252">
            <v>318</v>
          </cell>
        </row>
        <row r="253">
          <cell r="A253">
            <v>319</v>
          </cell>
        </row>
        <row r="254">
          <cell r="A254">
            <v>320</v>
          </cell>
        </row>
        <row r="255">
          <cell r="A255">
            <v>321</v>
          </cell>
        </row>
        <row r="256">
          <cell r="A256">
            <v>322</v>
          </cell>
        </row>
        <row r="257">
          <cell r="A257">
            <v>323</v>
          </cell>
        </row>
        <row r="258">
          <cell r="A258">
            <v>324</v>
          </cell>
        </row>
        <row r="259">
          <cell r="A259">
            <v>325</v>
          </cell>
        </row>
        <row r="260">
          <cell r="A260">
            <v>326</v>
          </cell>
        </row>
        <row r="261">
          <cell r="A261">
            <v>327</v>
          </cell>
        </row>
        <row r="262">
          <cell r="A262">
            <v>328</v>
          </cell>
        </row>
        <row r="263">
          <cell r="A263">
            <v>329</v>
          </cell>
        </row>
        <row r="264">
          <cell r="A264">
            <v>330</v>
          </cell>
        </row>
        <row r="265">
          <cell r="A265">
            <v>331</v>
          </cell>
        </row>
        <row r="266">
          <cell r="A266">
            <v>332</v>
          </cell>
        </row>
        <row r="267">
          <cell r="A267">
            <v>333</v>
          </cell>
        </row>
        <row r="268">
          <cell r="A268">
            <v>334</v>
          </cell>
        </row>
        <row r="269">
          <cell r="A269">
            <v>335</v>
          </cell>
        </row>
        <row r="270">
          <cell r="A270">
            <v>336</v>
          </cell>
        </row>
        <row r="271">
          <cell r="A271">
            <v>337</v>
          </cell>
        </row>
        <row r="272">
          <cell r="A272">
            <v>338</v>
          </cell>
        </row>
        <row r="273">
          <cell r="A273">
            <v>339</v>
          </cell>
        </row>
        <row r="274">
          <cell r="A274">
            <v>340</v>
          </cell>
        </row>
        <row r="275">
          <cell r="A275">
            <v>341</v>
          </cell>
        </row>
        <row r="276">
          <cell r="A276">
            <v>342</v>
          </cell>
        </row>
        <row r="277">
          <cell r="A277">
            <v>343</v>
          </cell>
        </row>
        <row r="278">
          <cell r="A278">
            <v>344</v>
          </cell>
        </row>
        <row r="279">
          <cell r="A279">
            <v>345</v>
          </cell>
        </row>
        <row r="280">
          <cell r="A280">
            <v>350</v>
          </cell>
        </row>
        <row r="281">
          <cell r="A281">
            <v>351</v>
          </cell>
        </row>
        <row r="282">
          <cell r="A282">
            <v>352</v>
          </cell>
        </row>
        <row r="283">
          <cell r="A283">
            <v>353</v>
          </cell>
        </row>
        <row r="284">
          <cell r="A284">
            <v>354</v>
          </cell>
        </row>
        <row r="285">
          <cell r="A285">
            <v>355</v>
          </cell>
        </row>
        <row r="286">
          <cell r="A286">
            <v>356</v>
          </cell>
        </row>
        <row r="287">
          <cell r="A287">
            <v>357</v>
          </cell>
        </row>
        <row r="288">
          <cell r="A288">
            <v>358</v>
          </cell>
        </row>
        <row r="289">
          <cell r="A289">
            <v>359</v>
          </cell>
        </row>
        <row r="290">
          <cell r="A290">
            <v>360</v>
          </cell>
        </row>
        <row r="291">
          <cell r="A291">
            <v>361</v>
          </cell>
        </row>
        <row r="292">
          <cell r="A292">
            <v>362</v>
          </cell>
        </row>
        <row r="293">
          <cell r="A293">
            <v>363</v>
          </cell>
        </row>
        <row r="294">
          <cell r="A294">
            <v>364</v>
          </cell>
        </row>
        <row r="295">
          <cell r="A295">
            <v>365</v>
          </cell>
        </row>
        <row r="296">
          <cell r="A296">
            <v>366</v>
          </cell>
        </row>
        <row r="297">
          <cell r="A297">
            <v>367</v>
          </cell>
        </row>
        <row r="298">
          <cell r="A298">
            <v>368</v>
          </cell>
        </row>
        <row r="299">
          <cell r="A299">
            <v>369</v>
          </cell>
        </row>
        <row r="300">
          <cell r="A300">
            <v>370</v>
          </cell>
        </row>
        <row r="301">
          <cell r="A301">
            <v>371</v>
          </cell>
        </row>
        <row r="302">
          <cell r="A302">
            <v>372</v>
          </cell>
        </row>
        <row r="303">
          <cell r="A303">
            <v>373</v>
          </cell>
        </row>
        <row r="304">
          <cell r="A304">
            <v>374</v>
          </cell>
        </row>
        <row r="305">
          <cell r="A305">
            <v>375</v>
          </cell>
        </row>
        <row r="306">
          <cell r="A306">
            <v>376</v>
          </cell>
        </row>
        <row r="307">
          <cell r="A307">
            <v>377</v>
          </cell>
        </row>
        <row r="308">
          <cell r="A308">
            <v>378</v>
          </cell>
        </row>
        <row r="309">
          <cell r="A309">
            <v>379</v>
          </cell>
        </row>
        <row r="310">
          <cell r="A310">
            <v>380</v>
          </cell>
        </row>
        <row r="311">
          <cell r="A311">
            <v>381</v>
          </cell>
        </row>
        <row r="312">
          <cell r="A312">
            <v>382</v>
          </cell>
        </row>
        <row r="313">
          <cell r="A313">
            <v>383</v>
          </cell>
        </row>
        <row r="314">
          <cell r="A314">
            <v>384</v>
          </cell>
        </row>
        <row r="315">
          <cell r="A315">
            <v>385</v>
          </cell>
        </row>
        <row r="316">
          <cell r="A316">
            <v>386</v>
          </cell>
        </row>
        <row r="317">
          <cell r="A317">
            <v>387</v>
          </cell>
        </row>
        <row r="318">
          <cell r="A318">
            <v>388</v>
          </cell>
        </row>
        <row r="319">
          <cell r="A319">
            <v>389</v>
          </cell>
        </row>
        <row r="320">
          <cell r="A320">
            <v>390</v>
          </cell>
        </row>
        <row r="321">
          <cell r="A321">
            <v>391</v>
          </cell>
        </row>
        <row r="322">
          <cell r="A322">
            <v>392</v>
          </cell>
        </row>
        <row r="323">
          <cell r="A323">
            <v>393</v>
          </cell>
        </row>
        <row r="324">
          <cell r="A324">
            <v>394</v>
          </cell>
        </row>
        <row r="325">
          <cell r="A325">
            <v>395</v>
          </cell>
        </row>
        <row r="326">
          <cell r="A326">
            <v>396</v>
          </cell>
        </row>
        <row r="327">
          <cell r="A327">
            <v>397</v>
          </cell>
        </row>
        <row r="328">
          <cell r="A328">
            <v>398</v>
          </cell>
        </row>
        <row r="329">
          <cell r="A329">
            <v>399</v>
          </cell>
        </row>
        <row r="330">
          <cell r="A330">
            <v>400</v>
          </cell>
        </row>
        <row r="331">
          <cell r="A331">
            <v>401</v>
          </cell>
        </row>
        <row r="332">
          <cell r="A332">
            <v>402</v>
          </cell>
        </row>
        <row r="333">
          <cell r="A333">
            <v>403</v>
          </cell>
        </row>
        <row r="334">
          <cell r="A334">
            <v>404</v>
          </cell>
        </row>
        <row r="335">
          <cell r="A335">
            <v>405</v>
          </cell>
        </row>
        <row r="336">
          <cell r="A336">
            <v>406</v>
          </cell>
        </row>
        <row r="337">
          <cell r="A337">
            <v>407</v>
          </cell>
        </row>
        <row r="338">
          <cell r="A338">
            <v>408</v>
          </cell>
        </row>
        <row r="339">
          <cell r="A339">
            <v>409</v>
          </cell>
        </row>
        <row r="340">
          <cell r="A340">
            <v>410</v>
          </cell>
        </row>
        <row r="341">
          <cell r="A341">
            <v>411</v>
          </cell>
        </row>
        <row r="342">
          <cell r="A342">
            <v>412</v>
          </cell>
        </row>
        <row r="343">
          <cell r="A343">
            <v>413</v>
          </cell>
        </row>
        <row r="344">
          <cell r="A344">
            <v>414</v>
          </cell>
        </row>
        <row r="345">
          <cell r="A345">
            <v>415</v>
          </cell>
        </row>
        <row r="346">
          <cell r="A346">
            <v>416</v>
          </cell>
        </row>
        <row r="347">
          <cell r="A347">
            <v>417</v>
          </cell>
        </row>
        <row r="348">
          <cell r="A348">
            <v>418</v>
          </cell>
        </row>
        <row r="349">
          <cell r="A349">
            <v>419</v>
          </cell>
        </row>
        <row r="350">
          <cell r="A350">
            <v>420</v>
          </cell>
        </row>
        <row r="351">
          <cell r="A351">
            <v>450</v>
          </cell>
        </row>
        <row r="352">
          <cell r="A352">
            <v>451</v>
          </cell>
        </row>
        <row r="353">
          <cell r="A353">
            <v>452</v>
          </cell>
        </row>
        <row r="354">
          <cell r="A354">
            <v>453</v>
          </cell>
        </row>
        <row r="355">
          <cell r="A355">
            <v>454</v>
          </cell>
        </row>
        <row r="356">
          <cell r="A356">
            <v>455</v>
          </cell>
        </row>
        <row r="357">
          <cell r="A357">
            <v>456</v>
          </cell>
        </row>
        <row r="358">
          <cell r="A358">
            <v>457</v>
          </cell>
        </row>
        <row r="422">
          <cell r="A422">
            <v>700</v>
          </cell>
        </row>
        <row r="423">
          <cell r="A423">
            <v>701</v>
          </cell>
        </row>
        <row r="424">
          <cell r="A424">
            <v>702</v>
          </cell>
        </row>
        <row r="425">
          <cell r="A425">
            <v>703</v>
          </cell>
        </row>
        <row r="426">
          <cell r="A426">
            <v>704</v>
          </cell>
        </row>
        <row r="427">
          <cell r="A427">
            <v>705</v>
          </cell>
        </row>
        <row r="428">
          <cell r="A428">
            <v>706</v>
          </cell>
        </row>
        <row r="429">
          <cell r="A429">
            <v>707</v>
          </cell>
        </row>
        <row r="430">
          <cell r="A430">
            <v>708</v>
          </cell>
        </row>
        <row r="431">
          <cell r="A431">
            <v>709</v>
          </cell>
        </row>
        <row r="432">
          <cell r="A432">
            <v>710</v>
          </cell>
        </row>
        <row r="433">
          <cell r="A433">
            <v>711</v>
          </cell>
        </row>
        <row r="434">
          <cell r="A434">
            <v>712</v>
          </cell>
        </row>
        <row r="435">
          <cell r="A435">
            <v>713</v>
          </cell>
        </row>
        <row r="436">
          <cell r="A436">
            <v>714</v>
          </cell>
        </row>
        <row r="437">
          <cell r="A437">
            <v>715</v>
          </cell>
        </row>
        <row r="438">
          <cell r="A438">
            <v>716</v>
          </cell>
        </row>
        <row r="439">
          <cell r="A439">
            <v>717</v>
          </cell>
        </row>
        <row r="440">
          <cell r="A440">
            <v>718</v>
          </cell>
        </row>
        <row r="441">
          <cell r="A441">
            <v>719</v>
          </cell>
        </row>
        <row r="442">
          <cell r="A442">
            <v>720</v>
          </cell>
        </row>
        <row r="443">
          <cell r="A443">
            <v>721</v>
          </cell>
        </row>
        <row r="444">
          <cell r="A444">
            <v>722</v>
          </cell>
        </row>
        <row r="445">
          <cell r="A445">
            <v>723</v>
          </cell>
        </row>
        <row r="446">
          <cell r="A446">
            <v>724</v>
          </cell>
        </row>
        <row r="447">
          <cell r="A447">
            <v>725</v>
          </cell>
        </row>
        <row r="448">
          <cell r="A448">
            <v>726</v>
          </cell>
        </row>
        <row r="449">
          <cell r="A449">
            <v>727</v>
          </cell>
        </row>
        <row r="450">
          <cell r="A450">
            <v>728</v>
          </cell>
        </row>
        <row r="451">
          <cell r="A451">
            <v>729</v>
          </cell>
        </row>
        <row r="452">
          <cell r="A452">
            <v>730</v>
          </cell>
        </row>
        <row r="453">
          <cell r="A453">
            <v>731</v>
          </cell>
        </row>
        <row r="454">
          <cell r="A454">
            <v>732</v>
          </cell>
        </row>
        <row r="455">
          <cell r="A455">
            <v>733</v>
          </cell>
        </row>
        <row r="456">
          <cell r="A456">
            <v>734</v>
          </cell>
        </row>
        <row r="457">
          <cell r="A457">
            <v>735</v>
          </cell>
        </row>
        <row r="458">
          <cell r="A458">
            <v>736</v>
          </cell>
        </row>
        <row r="459">
          <cell r="A459">
            <v>737</v>
          </cell>
        </row>
        <row r="460">
          <cell r="A460">
            <v>738</v>
          </cell>
        </row>
        <row r="461">
          <cell r="A461">
            <v>739</v>
          </cell>
        </row>
        <row r="462">
          <cell r="A462">
            <v>740</v>
          </cell>
        </row>
        <row r="463">
          <cell r="A463">
            <v>741</v>
          </cell>
        </row>
        <row r="464">
          <cell r="A464">
            <v>742</v>
          </cell>
        </row>
        <row r="465">
          <cell r="A465">
            <v>743</v>
          </cell>
        </row>
        <row r="466">
          <cell r="A466">
            <v>744</v>
          </cell>
        </row>
        <row r="467">
          <cell r="A467">
            <v>745</v>
          </cell>
        </row>
        <row r="468">
          <cell r="A468">
            <v>746</v>
          </cell>
        </row>
        <row r="469">
          <cell r="A469">
            <v>747</v>
          </cell>
        </row>
        <row r="470">
          <cell r="A470">
            <v>748</v>
          </cell>
        </row>
        <row r="471">
          <cell r="A471">
            <v>749</v>
          </cell>
        </row>
        <row r="472">
          <cell r="A472">
            <v>750</v>
          </cell>
        </row>
        <row r="473">
          <cell r="A473">
            <v>751</v>
          </cell>
        </row>
        <row r="474">
          <cell r="A474">
            <v>752</v>
          </cell>
        </row>
        <row r="475">
          <cell r="A475">
            <v>753</v>
          </cell>
        </row>
        <row r="476">
          <cell r="A476">
            <v>754</v>
          </cell>
        </row>
        <row r="477">
          <cell r="A477">
            <v>755</v>
          </cell>
        </row>
        <row r="478">
          <cell r="A478">
            <v>756</v>
          </cell>
        </row>
        <row r="479">
          <cell r="A479">
            <v>757</v>
          </cell>
        </row>
        <row r="480">
          <cell r="A480">
            <v>758</v>
          </cell>
        </row>
        <row r="481">
          <cell r="A481">
            <v>759</v>
          </cell>
        </row>
        <row r="482">
          <cell r="A482">
            <v>760</v>
          </cell>
        </row>
        <row r="483">
          <cell r="A483">
            <v>761</v>
          </cell>
        </row>
        <row r="484">
          <cell r="A484">
            <v>762</v>
          </cell>
        </row>
        <row r="485">
          <cell r="A485">
            <v>763</v>
          </cell>
        </row>
        <row r="486">
          <cell r="A486">
            <v>764</v>
          </cell>
        </row>
        <row r="487">
          <cell r="A487">
            <v>765</v>
          </cell>
        </row>
        <row r="488">
          <cell r="A488">
            <v>766</v>
          </cell>
        </row>
        <row r="489">
          <cell r="A489">
            <v>767</v>
          </cell>
        </row>
        <row r="490">
          <cell r="A490">
            <v>768</v>
          </cell>
        </row>
        <row r="491">
          <cell r="A491">
            <v>769</v>
          </cell>
        </row>
        <row r="492">
          <cell r="A492">
            <v>770</v>
          </cell>
        </row>
        <row r="493">
          <cell r="A493">
            <v>771</v>
          </cell>
        </row>
        <row r="494">
          <cell r="A494">
            <v>772</v>
          </cell>
        </row>
        <row r="495">
          <cell r="A495">
            <v>773</v>
          </cell>
        </row>
        <row r="496">
          <cell r="A496">
            <v>774</v>
          </cell>
        </row>
        <row r="497">
          <cell r="A497">
            <v>775</v>
          </cell>
        </row>
        <row r="498">
          <cell r="A498">
            <v>776</v>
          </cell>
        </row>
        <row r="499">
          <cell r="A499">
            <v>777</v>
          </cell>
        </row>
        <row r="500">
          <cell r="A500">
            <v>778</v>
          </cell>
        </row>
        <row r="501">
          <cell r="A501">
            <v>779</v>
          </cell>
        </row>
        <row r="502">
          <cell r="A502">
            <v>780</v>
          </cell>
        </row>
        <row r="503">
          <cell r="A503">
            <v>781</v>
          </cell>
        </row>
        <row r="504">
          <cell r="A504">
            <v>782</v>
          </cell>
        </row>
        <row r="505">
          <cell r="A505">
            <v>783</v>
          </cell>
        </row>
        <row r="506">
          <cell r="A506">
            <v>784</v>
          </cell>
        </row>
        <row r="507">
          <cell r="A507">
            <v>785</v>
          </cell>
        </row>
        <row r="508">
          <cell r="A508">
            <v>786</v>
          </cell>
        </row>
        <row r="509">
          <cell r="A509">
            <v>787</v>
          </cell>
        </row>
        <row r="510">
          <cell r="A510">
            <v>788</v>
          </cell>
        </row>
        <row r="511">
          <cell r="A511">
            <v>789</v>
          </cell>
        </row>
        <row r="512">
          <cell r="A512">
            <v>800</v>
          </cell>
        </row>
        <row r="513">
          <cell r="A513">
            <v>801</v>
          </cell>
        </row>
        <row r="514">
          <cell r="A514">
            <v>802</v>
          </cell>
        </row>
        <row r="515">
          <cell r="A515">
            <v>803</v>
          </cell>
        </row>
        <row r="516">
          <cell r="A516">
            <v>804</v>
          </cell>
        </row>
        <row r="517">
          <cell r="A517">
            <v>805</v>
          </cell>
        </row>
        <row r="518">
          <cell r="A518">
            <v>806</v>
          </cell>
        </row>
        <row r="519">
          <cell r="A519">
            <v>807</v>
          </cell>
        </row>
        <row r="520">
          <cell r="A520">
            <v>808</v>
          </cell>
        </row>
        <row r="521">
          <cell r="A521">
            <v>809</v>
          </cell>
        </row>
        <row r="522">
          <cell r="A522">
            <v>810</v>
          </cell>
        </row>
        <row r="523">
          <cell r="A523">
            <v>811</v>
          </cell>
        </row>
        <row r="524">
          <cell r="A524">
            <v>812</v>
          </cell>
        </row>
        <row r="525">
          <cell r="A525">
            <v>813</v>
          </cell>
        </row>
        <row r="526">
          <cell r="A526">
            <v>814</v>
          </cell>
        </row>
        <row r="527">
          <cell r="A527">
            <v>815</v>
          </cell>
        </row>
        <row r="528">
          <cell r="A528">
            <v>816</v>
          </cell>
        </row>
        <row r="529">
          <cell r="A529">
            <v>817</v>
          </cell>
        </row>
        <row r="530">
          <cell r="A530">
            <v>818</v>
          </cell>
        </row>
        <row r="531">
          <cell r="A531">
            <v>819</v>
          </cell>
        </row>
        <row r="532">
          <cell r="A532">
            <v>820</v>
          </cell>
        </row>
        <row r="533">
          <cell r="A533">
            <v>821</v>
          </cell>
        </row>
        <row r="534">
          <cell r="A534">
            <v>822</v>
          </cell>
        </row>
        <row r="535">
          <cell r="A535">
            <v>823</v>
          </cell>
        </row>
        <row r="536">
          <cell r="A536">
            <v>824</v>
          </cell>
        </row>
        <row r="537">
          <cell r="A537">
            <v>825</v>
          </cell>
        </row>
        <row r="538">
          <cell r="A538">
            <v>826</v>
          </cell>
        </row>
        <row r="539">
          <cell r="A539">
            <v>827</v>
          </cell>
        </row>
        <row r="540">
          <cell r="A540">
            <v>828</v>
          </cell>
        </row>
        <row r="541">
          <cell r="A541">
            <v>829</v>
          </cell>
        </row>
        <row r="542">
          <cell r="A542">
            <v>830</v>
          </cell>
        </row>
        <row r="543">
          <cell r="A543">
            <v>831</v>
          </cell>
        </row>
        <row r="544">
          <cell r="A544">
            <v>832</v>
          </cell>
        </row>
        <row r="545">
          <cell r="A545">
            <v>833</v>
          </cell>
        </row>
        <row r="546">
          <cell r="A546">
            <v>834</v>
          </cell>
        </row>
        <row r="547">
          <cell r="A547">
            <v>835</v>
          </cell>
        </row>
        <row r="548">
          <cell r="A548">
            <v>836</v>
          </cell>
        </row>
        <row r="549">
          <cell r="A549">
            <v>837</v>
          </cell>
        </row>
        <row r="550">
          <cell r="A550">
            <v>838</v>
          </cell>
        </row>
        <row r="551">
          <cell r="A551">
            <v>839</v>
          </cell>
        </row>
        <row r="552">
          <cell r="A552">
            <v>840</v>
          </cell>
        </row>
        <row r="553">
          <cell r="A553">
            <v>841</v>
          </cell>
        </row>
        <row r="554">
          <cell r="A554">
            <v>842</v>
          </cell>
        </row>
        <row r="555">
          <cell r="A555">
            <v>843</v>
          </cell>
        </row>
        <row r="556">
          <cell r="A556">
            <v>844</v>
          </cell>
        </row>
        <row r="557">
          <cell r="A557">
            <v>845</v>
          </cell>
        </row>
        <row r="558">
          <cell r="A558">
            <v>846</v>
          </cell>
        </row>
        <row r="559">
          <cell r="A559">
            <v>847</v>
          </cell>
        </row>
        <row r="560">
          <cell r="A560">
            <v>848</v>
          </cell>
        </row>
        <row r="561">
          <cell r="A561">
            <v>849</v>
          </cell>
        </row>
        <row r="562">
          <cell r="A562">
            <v>850</v>
          </cell>
        </row>
        <row r="563">
          <cell r="A563">
            <v>851</v>
          </cell>
        </row>
        <row r="564">
          <cell r="A564">
            <v>852</v>
          </cell>
        </row>
        <row r="565">
          <cell r="A565">
            <v>853</v>
          </cell>
        </row>
        <row r="566">
          <cell r="A566">
            <v>854</v>
          </cell>
        </row>
        <row r="567">
          <cell r="A567">
            <v>855</v>
          </cell>
        </row>
        <row r="568">
          <cell r="A568">
            <v>856</v>
          </cell>
        </row>
        <row r="569">
          <cell r="A569">
            <v>857</v>
          </cell>
        </row>
        <row r="570">
          <cell r="A570">
            <v>858</v>
          </cell>
        </row>
        <row r="571">
          <cell r="A571">
            <v>859</v>
          </cell>
        </row>
        <row r="572">
          <cell r="A572">
            <v>860</v>
          </cell>
        </row>
        <row r="573">
          <cell r="A573">
            <v>861</v>
          </cell>
        </row>
        <row r="574">
          <cell r="A574">
            <v>862</v>
          </cell>
        </row>
        <row r="575">
          <cell r="A575">
            <v>900</v>
          </cell>
        </row>
        <row r="576">
          <cell r="A576">
            <v>901</v>
          </cell>
        </row>
        <row r="577">
          <cell r="A577">
            <v>902</v>
          </cell>
        </row>
        <row r="578">
          <cell r="A578">
            <v>903</v>
          </cell>
        </row>
        <row r="579">
          <cell r="A579">
            <v>904</v>
          </cell>
        </row>
        <row r="580">
          <cell r="A580">
            <v>905</v>
          </cell>
        </row>
        <row r="581">
          <cell r="A581">
            <v>906</v>
          </cell>
        </row>
        <row r="582">
          <cell r="A582">
            <v>907</v>
          </cell>
        </row>
        <row r="583">
          <cell r="A583">
            <v>908</v>
          </cell>
        </row>
        <row r="584">
          <cell r="A584">
            <v>909</v>
          </cell>
        </row>
        <row r="585">
          <cell r="A585">
            <v>910</v>
          </cell>
        </row>
        <row r="586">
          <cell r="A586">
            <v>911</v>
          </cell>
        </row>
        <row r="587">
          <cell r="A587">
            <v>912</v>
          </cell>
        </row>
        <row r="588">
          <cell r="A588">
            <v>913</v>
          </cell>
        </row>
        <row r="589">
          <cell r="A589">
            <v>914</v>
          </cell>
        </row>
        <row r="590">
          <cell r="A590">
            <v>915</v>
          </cell>
        </row>
        <row r="591">
          <cell r="A591">
            <v>916</v>
          </cell>
        </row>
        <row r="592">
          <cell r="A592">
            <v>917</v>
          </cell>
        </row>
        <row r="593">
          <cell r="A593">
            <v>918</v>
          </cell>
        </row>
        <row r="594">
          <cell r="A594">
            <v>919</v>
          </cell>
        </row>
        <row r="595">
          <cell r="A595">
            <v>920</v>
          </cell>
        </row>
        <row r="596">
          <cell r="A596">
            <v>921</v>
          </cell>
        </row>
        <row r="597">
          <cell r="A597">
            <v>922</v>
          </cell>
        </row>
        <row r="598">
          <cell r="A598">
            <v>923</v>
          </cell>
        </row>
        <row r="599">
          <cell r="A599">
            <v>924</v>
          </cell>
        </row>
        <row r="600">
          <cell r="A600">
            <v>925</v>
          </cell>
        </row>
        <row r="601">
          <cell r="A601">
            <v>950</v>
          </cell>
        </row>
        <row r="602">
          <cell r="A602">
            <v>951</v>
          </cell>
        </row>
        <row r="603">
          <cell r="A603">
            <v>952</v>
          </cell>
        </row>
        <row r="604">
          <cell r="A604">
            <v>953</v>
          </cell>
        </row>
        <row r="605">
          <cell r="A605">
            <v>954</v>
          </cell>
        </row>
        <row r="606">
          <cell r="A606">
            <v>955</v>
          </cell>
        </row>
        <row r="607">
          <cell r="A607">
            <v>956</v>
          </cell>
        </row>
        <row r="608">
          <cell r="A608">
            <v>957</v>
          </cell>
        </row>
        <row r="609">
          <cell r="A609">
            <v>958</v>
          </cell>
        </row>
        <row r="610">
          <cell r="A610">
            <v>959</v>
          </cell>
        </row>
        <row r="611">
          <cell r="A611">
            <v>960</v>
          </cell>
        </row>
        <row r="612">
          <cell r="A612">
            <v>961</v>
          </cell>
        </row>
        <row r="613">
          <cell r="A613">
            <v>962</v>
          </cell>
        </row>
        <row r="614">
          <cell r="A614">
            <v>963</v>
          </cell>
        </row>
        <row r="615">
          <cell r="A615">
            <v>964</v>
          </cell>
        </row>
        <row r="616">
          <cell r="A616">
            <v>1000</v>
          </cell>
        </row>
        <row r="617">
          <cell r="A617">
            <v>1001</v>
          </cell>
        </row>
        <row r="618">
          <cell r="A618">
            <v>1002</v>
          </cell>
        </row>
        <row r="619">
          <cell r="A619">
            <v>1003</v>
          </cell>
        </row>
        <row r="620">
          <cell r="A620">
            <v>1004</v>
          </cell>
        </row>
        <row r="621">
          <cell r="A621">
            <v>1005</v>
          </cell>
        </row>
        <row r="622">
          <cell r="A622">
            <v>1006</v>
          </cell>
        </row>
        <row r="623">
          <cell r="A623">
            <v>1007</v>
          </cell>
        </row>
        <row r="624">
          <cell r="A624">
            <v>1008</v>
          </cell>
        </row>
        <row r="625">
          <cell r="A625">
            <v>1009</v>
          </cell>
        </row>
        <row r="626">
          <cell r="A626">
            <v>1010</v>
          </cell>
        </row>
        <row r="627">
          <cell r="A627">
            <v>1011</v>
          </cell>
        </row>
        <row r="628">
          <cell r="A628">
            <v>1012</v>
          </cell>
        </row>
        <row r="629">
          <cell r="A629">
            <v>1013</v>
          </cell>
        </row>
        <row r="630">
          <cell r="A630">
            <v>1014</v>
          </cell>
        </row>
        <row r="631">
          <cell r="A631">
            <v>1015</v>
          </cell>
        </row>
        <row r="632">
          <cell r="A632">
            <v>1016</v>
          </cell>
        </row>
        <row r="633">
          <cell r="A633">
            <v>1017</v>
          </cell>
        </row>
        <row r="634">
          <cell r="A634">
            <v>1018</v>
          </cell>
        </row>
        <row r="635">
          <cell r="A635">
            <v>1019</v>
          </cell>
        </row>
        <row r="636">
          <cell r="A636">
            <v>1020</v>
          </cell>
        </row>
        <row r="637">
          <cell r="A637">
            <v>1021</v>
          </cell>
        </row>
        <row r="638">
          <cell r="A638">
            <v>1022</v>
          </cell>
        </row>
        <row r="639">
          <cell r="A639">
            <v>1023</v>
          </cell>
        </row>
        <row r="640">
          <cell r="A640">
            <v>1024</v>
          </cell>
        </row>
        <row r="641">
          <cell r="A641">
            <v>1025</v>
          </cell>
        </row>
        <row r="642">
          <cell r="A642">
            <v>1026</v>
          </cell>
        </row>
        <row r="643">
          <cell r="A643">
            <v>1027</v>
          </cell>
        </row>
        <row r="644">
          <cell r="A644">
            <v>1050</v>
          </cell>
        </row>
        <row r="645">
          <cell r="A645">
            <v>1051</v>
          </cell>
        </row>
        <row r="646">
          <cell r="A646">
            <v>1052</v>
          </cell>
        </row>
        <row r="647">
          <cell r="A647">
            <v>1053</v>
          </cell>
        </row>
        <row r="648">
          <cell r="A648">
            <v>1054</v>
          </cell>
        </row>
        <row r="649">
          <cell r="A649">
            <v>1055</v>
          </cell>
        </row>
        <row r="650">
          <cell r="A650">
            <v>1056</v>
          </cell>
        </row>
        <row r="651">
          <cell r="A651">
            <v>1057</v>
          </cell>
        </row>
        <row r="652">
          <cell r="A652">
            <v>1058</v>
          </cell>
        </row>
        <row r="653">
          <cell r="A653">
            <v>1059</v>
          </cell>
        </row>
        <row r="654">
          <cell r="A654">
            <v>1060</v>
          </cell>
        </row>
        <row r="655">
          <cell r="A655">
            <v>1061</v>
          </cell>
        </row>
        <row r="656">
          <cell r="A656">
            <v>1062</v>
          </cell>
        </row>
        <row r="657">
          <cell r="A657">
            <v>1063</v>
          </cell>
        </row>
        <row r="658">
          <cell r="A658">
            <v>1064</v>
          </cell>
        </row>
        <row r="659">
          <cell r="A659">
            <v>1100</v>
          </cell>
        </row>
        <row r="660">
          <cell r="A660">
            <v>1101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">
          <cell r="Q2">
            <v>0.223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"/>
      <sheetName val="Diário"/>
      <sheetName val="Mensal"/>
      <sheetName val="Relatório"/>
      <sheetName val="Overview"/>
      <sheetName val="Lists"/>
    </sheetNames>
    <sheetDataSet>
      <sheetData sheetId="0" refreshError="1">
        <row r="1">
          <cell r="L1" t="str">
            <v>Filtro</v>
          </cell>
        </row>
        <row r="2">
          <cell r="L2" t="str">
            <v>Cerveja</v>
          </cell>
        </row>
        <row r="3">
          <cell r="L3" t="str">
            <v>Inteira</v>
          </cell>
        </row>
        <row r="4">
          <cell r="L4" t="str">
            <v>Lata 350</v>
          </cell>
        </row>
        <row r="5">
          <cell r="L5" t="str">
            <v>Long Neck</v>
          </cell>
        </row>
        <row r="6">
          <cell r="L6" t="str">
            <v>Chopp</v>
          </cell>
        </row>
        <row r="7">
          <cell r="L7" t="str">
            <v>Fam Brahma</v>
          </cell>
        </row>
        <row r="8">
          <cell r="L8" t="str">
            <v>Fam Skol</v>
          </cell>
        </row>
        <row r="9">
          <cell r="L9" t="str">
            <v>Fam Antarctica</v>
          </cell>
        </row>
        <row r="10">
          <cell r="L10" t="str">
            <v>Bohemia</v>
          </cell>
        </row>
        <row r="11">
          <cell r="L11" t="str">
            <v>Skol LT 350</v>
          </cell>
        </row>
        <row r="12">
          <cell r="L12" t="str">
            <v>Brahma LT 350</v>
          </cell>
        </row>
        <row r="13">
          <cell r="L13" t="str">
            <v>Antarctica LT 350</v>
          </cell>
        </row>
        <row r="14">
          <cell r="L14" t="str">
            <v>Brahma 1/1</v>
          </cell>
        </row>
        <row r="15">
          <cell r="L15" t="str">
            <v>Skol 1/1</v>
          </cell>
        </row>
        <row r="16">
          <cell r="L16" t="str">
            <v>Antarctica 1/1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TA"/>
      <sheetName val="BANCO-DE-DADOS"/>
      <sheetName val="X"/>
      <sheetName val="MACRO-DESATIVADA"/>
      <sheetName val="TABELA"/>
      <sheetName val="PLACA"/>
      <sheetName val="VIRTUAL"/>
      <sheetName val="PAINEL"/>
      <sheetName val="MODELO"/>
      <sheetName val="FRA"/>
      <sheetName val="COUPOM"/>
      <sheetName val="Sistema - CDD"/>
      <sheetName val="Plan1"/>
      <sheetName val="Gauge"/>
      <sheetName val="Plan2"/>
      <sheetName val="T-LIST"/>
      <sheetName val="validation"/>
      <sheetName val="Cadastro"/>
      <sheetName val="INVESTMENTS REP CURR"/>
      <sheetName val="DIVESTMENTS REP CURR"/>
      <sheetName val="Sig Cycles_Accts &amp; Processes"/>
      <sheetName val="Tabela1"/>
      <sheetName val="Sheet1"/>
      <sheetName val="Feriados"/>
      <sheetName val="Lists"/>
      <sheetName val="análise"/>
      <sheetName val="Base Farol Manual Consolidada"/>
      <sheetName val="Financials"/>
      <sheetName val="EI Calc"/>
      <sheetName val="Controls data"/>
      <sheetName val="Target Book"/>
      <sheetName val="Sheet2"/>
      <sheetName val="Plan3"/>
      <sheetName val="Planilha resultados"/>
      <sheetName val="Proced."/>
      <sheetName val="Step2_Correlation"/>
      <sheetName val="Step2_Histogram"/>
      <sheetName val="便捷查询"/>
      <sheetName val="Assumps"/>
      <sheetName val="600ML"/>
      <sheetName val="CDI"/>
      <sheetName val="Bloomberg"/>
      <sheetName val="ESTAT"/>
      <sheetName val="Monitoring - LE Analysis"/>
      <sheetName val="Monitoring - YTD Analysis"/>
      <sheetName val="Monitoring - Act.Value Analysis"/>
      <sheetName val="Registro"/>
      <sheetName val="Control Panel"/>
      <sheetName val="LKUP"/>
      <sheetName val="Custos"/>
      <sheetName val="DePara"/>
      <sheetName val="TargetAchievement-IB"/>
      <sheetName val="DATOS"/>
      <sheetName val="macro d'éval"/>
      <sheetName val="Corresp. Tables"/>
      <sheetName val="para"/>
      <sheetName val="ANS-Ap_Result_2003"/>
      <sheetName val="部门DEPT"/>
      <sheetName val="单位EBM3"/>
      <sheetName val="岗位等级"/>
      <sheetName val="岗位系列"/>
      <sheetName val="人员类别"/>
      <sheetName val="行政区域"/>
      <sheetName val="性别"/>
      <sheetName val="英语水平"/>
      <sheetName val="Menu"/>
      <sheetName val="dados"/>
      <sheetName val="fungicide"/>
      <sheetName val="others"/>
      <sheetName val="thiabendazole"/>
      <sheetName val="mk 24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  <sheetName val="аналог"/>
      <sheetName val="Оз пшен тв1 чп"/>
      <sheetName val="Оз пшен тв полупар"/>
      <sheetName val="Оз пшен мягк чп"/>
      <sheetName val="Оз пшен мягк полупар"/>
      <sheetName val="Оз пшен мягк полупар зерно"/>
      <sheetName val="Оз пшен мягк Кузб полупар"/>
      <sheetName val="Оз пшен мягк полупар солома"/>
      <sheetName val="оз ячмень"/>
      <sheetName val="Яр ячмень Кузбасс"/>
      <sheetName val="яр пшеница"/>
      <sheetName val="овес"/>
      <sheetName val="кукуруза"/>
      <sheetName val="Просо"/>
      <sheetName val="Гречиха"/>
      <sheetName val="горох"/>
      <sheetName val="подсолн"/>
      <sheetName val="сахарная свекла"/>
      <sheetName val="соя"/>
      <sheetName val="рапс"/>
      <sheetName val="суд трава зк"/>
      <sheetName val="кук зм"/>
      <sheetName val="мн тр"/>
      <sheetName val="оз на зк"/>
      <sheetName val="Аморт"/>
      <sheetName val="Общая"/>
      <sheetName val="Структура"/>
      <sheetName val="ГСМработы"/>
      <sheetName val="ГСМмесяц"/>
      <sheetName val="Семена"/>
      <sheetName val="Цены"/>
      <sheetName val="Удобр"/>
      <sheetName val="ХСЗР"/>
      <sheetName val="ГСМ"/>
      <sheetName val="С_ст_раст"/>
      <sheetName val="Ремонт"/>
      <sheetName val="Услуги"/>
      <sheetName val="Кап вл"/>
      <sheetName val="Управл"/>
      <sheetName val="Зплата"/>
      <sheetName val="Вспом"/>
      <sheetName val="Затраты"/>
      <sheetName val="Прод"/>
      <sheetName val="Реализация"/>
      <sheetName val="С_ст"/>
      <sheetName val="Финрез"/>
      <sheetName val="БДДС"/>
      <sheetName val="Налоги"/>
      <sheetName val="Инвест-пр1"/>
      <sheetName val="Инвест-пр2"/>
      <sheetName val="Инвест-пр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Divisions split per Bank Book"/>
      <sheetName val="Bank Borrower Financials"/>
      <sheetName val="Annual Operating Model"/>
      <sheetName val="Quarterly Operating Model"/>
      <sheetName val="Quarterly LBO Model"/>
      <sheetName val="Annual LBO Model"/>
      <sheetName val="LTM Detail"/>
      <sheetName val="LTM Summary"/>
      <sheetName val="Additives"/>
      <sheetName val="Pigments"/>
      <sheetName val="Compounding"/>
      <sheetName val="Timber"/>
      <sheetName val="Water Tech"/>
      <sheetName val="Electronic Chemicals"/>
      <sheetName val="Wafer Reclaim"/>
      <sheetName val="Photomasks"/>
      <sheetName val="Electronics SBU Costs"/>
      <sheetName val="LTM Calculations"/>
      <sheetName val="Depreciation"/>
      <sheetName val="FX Rates"/>
      <sheetName val="LTM Detail to 30-8-2000"/>
      <sheetName val="Summary Revs, EBITDA &amp; EBIT"/>
      <sheetName val="Summary NWC &amp; Capex"/>
      <sheetName val="2000 USD"/>
      <sheetName val="1999 USD"/>
      <sheetName val="1998 USD"/>
      <sheetName val="1997 USD"/>
      <sheetName val="1999 NWC &amp; Capex"/>
      <sheetName val="1998 NWC &amp; Capex"/>
      <sheetName val="1997 NWC &amp; Capex"/>
      <sheetName val="Scenario Controls"/>
      <sheetName val="Central Cost Estimates"/>
      <sheetName val="Separator"/>
      <sheetName val="2000 - Summary - P7 dep extrap"/>
      <sheetName val="2000 - Summary Bud dep"/>
      <sheetName val="2000 - PrimaExtract"/>
      <sheetName val="98-99 - Mike Kenny"/>
      <sheetName val="1998-99 - PrimaExtract"/>
      <sheetName val="2000 - Clive Rankin"/>
      <sheetName val="2000 - Mike Kenny"/>
      <sheetName val="98-99 - Clive Rankin"/>
      <sheetName val="2000 Conversion"/>
      <sheetName val="LTM June - Mike Kenny"/>
      <sheetName val="LTM June - Clive Rankin"/>
      <sheetName val="1999 Quarterly in LC"/>
      <sheetName val="1998 Quarterly in $"/>
      <sheetName val="1998 Quarterly in LC"/>
      <sheetName val="1999 Quarterly in $"/>
      <sheetName val="2000 Quarterly in LC"/>
      <sheetName val="2000 Quarterly in $"/>
      <sheetName val="Summary NWC"/>
      <sheetName val="PrintMacro"/>
      <sheetName val="DebtMacro"/>
      <sheetName val="Module1"/>
      <sheetName val="CONT."/>
      <sheetName val="патока"/>
      <sheetName val="жом"/>
      <sheetName val="реализация фабрикам"/>
      <sheetName val="Divisions split per Bank Bo/k"/>
      <sheetName val="Курсы валют ЦБ"/>
      <sheetName val="СЭЛТ"/>
      <sheetName val="Движение денег"/>
      <sheetName val="свод"/>
      <sheetName val="Произв_Яйцо"/>
      <sheetName val="Произв_ЯичПор"/>
      <sheetName val="Произв_Убой"/>
      <sheetName val="Произв_Перераб(21)"/>
      <sheetName val="Логистика"/>
      <sheetName val="Коммерция (44)"/>
      <sheetName val="Администрация"/>
      <sheetName val="Стол"/>
      <sheetName val="Проч ДиР"/>
      <sheetName val="Произв_Плем_Яйцо"/>
      <sheetName val="ПрочРеализ"/>
      <sheetName val="Вспомогат_Лист"/>
      <sheetName val="Общепроизв"/>
      <sheetName val="Инкуб_цып"/>
      <sheetName val="Молодняк"/>
      <sheetName val="Реализ_Птица"/>
      <sheetName val="Реализ_Эмбр"/>
      <sheetName val="Реализ_Плем"/>
      <sheetName val="Шаблон"/>
      <sheetName val="Произв_меланжа"/>
      <sheetName val="Инкуб_эмбр"/>
      <sheetName val="Баланс"/>
      <sheetName val="Тов_баланс"/>
      <sheetName val="P_L"/>
      <sheetName val="CAPEX"/>
      <sheetName val="свод с НДС"/>
      <sheetName val="КлассЗСМК"/>
      <sheetName val="Комментарии"/>
      <sheetName val="LBO Model"/>
      <sheetName val="CoInput"/>
      <sheetName val="Model"/>
      <sheetName val="Выбытие ОС"/>
      <sheetName val="план"/>
      <sheetName val="Россия-экспорт"/>
      <sheetName val="Control"/>
      <sheetName val="Fungicide"/>
      <sheetName val="MK 244"/>
      <sheetName val="Others"/>
      <sheetName val="Thiabendazole"/>
      <sheetName val="Свод 4 кварталов"/>
      <sheetName val="Salary Costs drivers"/>
      <sheetName val="Input preparation - Future"/>
      <sheetName val="MODELO"/>
      <sheetName val="Supporting data"/>
      <sheetName val="Plan1"/>
      <sheetName val="Дистрики"/>
      <sheetName val="Case"/>
      <sheetName val="SumVal"/>
      <sheetName val="DCF Inputs"/>
      <sheetName val="Hist Inputs"/>
      <sheetName val="FRA"/>
      <sheetName val="COUPOM"/>
      <sheetName val="tuong"/>
      <sheetName val="DG "/>
      <sheetName val="Tapa"/>
      <sheetName val="validation"/>
      <sheetName val="Names"/>
      <sheetName val="Cover &amp; Parameters"/>
      <sheetName val="24_кред"/>
      <sheetName val="DPR(TAX)"/>
      <sheetName val="СТАЛЬ"/>
      <sheetName val="Взз"/>
      <sheetName val="SETKI"/>
      <sheetName val="Продажи реальные и прогноз 20 л"/>
      <sheetName val="Sheet1"/>
      <sheetName val="АНАЛИТ"/>
      <sheetName val="Share Price 2002"/>
      <sheetName val="Cover"/>
      <sheetName val="Market"/>
      <sheetName val="Tr"/>
      <sheetName val="Prices"/>
      <sheetName val="Проект2002"/>
      <sheetName val="?????????"/>
      <sheetName val="???????????"/>
      <sheetName val="Capex (2)"/>
      <sheetName val="Balance Sh+Indices"/>
      <sheetName val="Support"/>
      <sheetName val="Произв_Перераб"/>
      <sheetName val="Коммерция"/>
      <sheetName val="Divisions_split_per_Bank_Book"/>
      <sheetName val="Bank_Borrower_Financials"/>
      <sheetName val="Annual_Operating_Model"/>
      <sheetName val="Quarterly_Operating_Model"/>
      <sheetName val="Quarterly_LBO_Model"/>
      <sheetName val="Annual_LBO_Model"/>
      <sheetName val="LTM_Detail"/>
      <sheetName val="LTM_Summary"/>
      <sheetName val="Water_Tech"/>
      <sheetName val="Electronic_Chemicals"/>
      <sheetName val="Wafer_Reclaim"/>
      <sheetName val="Electronics_SBU_Costs"/>
      <sheetName val="LTM_Calculations"/>
      <sheetName val="FX_Rates"/>
      <sheetName val="LTM_Detail_to_30-8-2000"/>
      <sheetName val="Summary_Revs,_EBITDA_&amp;_EBIT"/>
      <sheetName val="Summary_NWC_&amp;_Capex"/>
      <sheetName val="2000_USD"/>
      <sheetName val="1999_USD"/>
      <sheetName val="1998_USD"/>
      <sheetName val="1997_USD"/>
      <sheetName val="1999_NWC_&amp;_Capex"/>
      <sheetName val="1998_NWC_&amp;_Capex"/>
      <sheetName val="1997_NWC_&amp;_Capex"/>
      <sheetName val="Scenario_Controls"/>
      <sheetName val="Central_Cost_Estimates"/>
      <sheetName val="2000_-_Summary_-_P7_dep_extrap"/>
      <sheetName val="2000_-_Summary_Bud_dep"/>
      <sheetName val="2000_-_PrimaExtract"/>
      <sheetName val="98-99_-_Mike_Kenny"/>
      <sheetName val="1998-99_-_PrimaExtract"/>
      <sheetName val="2000_-_Clive_Rankin"/>
      <sheetName val="2000_-_Mike_Kenny"/>
      <sheetName val="98-99_-_Clive_Rankin"/>
      <sheetName val="2000_Conversion"/>
      <sheetName val="LTM_June_-_Mike_Kenny"/>
      <sheetName val="LTM_June_-_Clive_Rankin"/>
      <sheetName val="1999_Quarterly_in_LC"/>
      <sheetName val="1998_Quarterly_in_$"/>
      <sheetName val="1998_Quarterly_in_LC"/>
      <sheetName val="1999_Quarterly_in_$"/>
      <sheetName val="2000_Quarterly_in_LC"/>
      <sheetName val="2000_Quarterly_in_$"/>
      <sheetName val="Summary_NWC"/>
      <sheetName val="Divisions_split_per_Bank_Bo/k"/>
      <sheetName val="MK_244"/>
      <sheetName val="LBO_Model"/>
      <sheetName val="Свод_4_кварталов"/>
      <sheetName val="Выбытие_ОС"/>
      <sheetName val="Валюта"/>
      <sheetName val="Группа"/>
      <sheetName val="index"/>
      <sheetName val="Прим"/>
      <sheetName val="Note"/>
      <sheetName val="K1010 ВЭБ-лизинг"/>
      <sheetName val="K1020 Лизинг"/>
      <sheetName val="K1100 Сублизинг"/>
      <sheetName val="625_626"/>
      <sheetName val="строка 626"/>
      <sheetName val="Продажи_реальные_и_прогноз_20_л"/>
      <sheetName val="Share_Price_2002"/>
      <sheetName val="Capex_(2)"/>
      <sheetName val="Balance_Sh+Indices"/>
      <sheetName val="[KKR Model.xls]Divisions split "/>
      <sheetName val="STARTSHEET"/>
      <sheetName val="График для клиента"/>
      <sheetName val="Исходные данные"/>
      <sheetName val="Списки"/>
      <sheetName val="График платежей"/>
      <sheetName val="Расчёт"/>
      <sheetName val="Доп.данные для ТН"/>
      <sheetName val="Divisions spli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89">
          <cell r="G189">
            <v>1.51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>
        <row r="189">
          <cell r="G189">
            <v>1.51</v>
          </cell>
        </row>
      </sheetData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m 2000 DT"/>
      <sheetName val="IAS DT Forecast 2000"/>
      <sheetName val="DT GAAP IAS  Rollforward 2000"/>
      <sheetName val="GAAP DT (abstr. FRANGO) 2000"/>
      <sheetName val="IAS DT (abstr. FRANGO) 2000"/>
      <sheetName val="IAS DT (abstr.  Models) 2000"/>
      <sheetName val="IAS DT From Models 1999"/>
      <sheetName val="Summary from FA registers 2000"/>
      <sheetName val="TD Perm 2000"/>
      <sheetName val="TD Ivanovo 2000"/>
      <sheetName val="TD Kursk 2000"/>
      <sheetName val="TD Saransk 2000"/>
      <sheetName val="TD Povolzhe 2000"/>
      <sheetName val="TD Bavaria 2000"/>
      <sheetName val="TD Rosar 2000"/>
      <sheetName val="TD Klin 2000"/>
      <sheetName val="TD Star 2000"/>
      <sheetName val="TD Yantar 2000"/>
      <sheetName val="TD Desna 2000"/>
      <sheetName val="TD Rogan 2000"/>
      <sheetName val="TD NSD 2000"/>
      <sheetName val=" Provision for IT at 30 % 1999"/>
      <sheetName val="Income Tax for 1999 FS"/>
      <sheetName val="DT SUMMARY IAS &amp; GAAP 2000"/>
      <sheetName val="DT by Co 1999"/>
      <sheetName val="DT 1999 (abst. from model)"/>
      <sheetName val="FS correction"/>
      <sheetName val="Allowance"/>
      <sheetName val="DT SUMMARY GAAP 2000 (ver.2)"/>
      <sheetName val="DT SUMMARY GAAP 2000 (ver.1)"/>
      <sheetName val="DT 2000 (abst. from Frango)"/>
      <sheetName val="DT IAS 2000"/>
      <sheetName val="DT disclosure variants"/>
      <sheetName val="DT disclosure"/>
      <sheetName val="DT SUMMARY GAAP 2000"/>
      <sheetName val="Июль"/>
      <sheetName val="Январь-июль"/>
      <sheetName val="затраты"/>
      <sheetName val="Январь-август"/>
      <sheetName val="октябрь"/>
      <sheetName val="сентябрь"/>
      <sheetName val="август"/>
      <sheetName val="Январь-а"/>
      <sheetName val="Январь-Сентябрь"/>
      <sheetName val="январь-октябрь"/>
      <sheetName val="Q1,2,3,4 2000 TB &amp; Cons"/>
      <sheetName val="IAS DT"/>
      <sheetName val="DT Rollforward."/>
      <sheetName val="GAAP DT (abstr. from FRANGO)"/>
      <sheetName val="IAS DT (abstr. from FRANGO)"/>
      <sheetName val="IAS DT (abstr. from Models)"/>
      <sheetName val="IAS DT From Models"/>
      <sheetName val="Instruction"/>
      <sheetName val="Summary from register"/>
      <sheetName val="TD Perm"/>
      <sheetName val="TD Ivanovo"/>
      <sheetName val="TD Kursk"/>
      <sheetName val="TD Saransk"/>
      <sheetName val="TD Povolzhe"/>
      <sheetName val="TD Bavaria"/>
      <sheetName val="TD Rosar"/>
      <sheetName val="TD Klin"/>
      <sheetName val="TD Star"/>
      <sheetName val="TD Yantar"/>
      <sheetName val="TD Desna"/>
      <sheetName val="TD Rogan"/>
      <sheetName val="TD NSD"/>
      <sheetName val="Sheet3"/>
      <sheetName val="Income Tax"/>
      <sheetName val="TD SUMMARY IAS &amp; GAAP"/>
      <sheetName val="TD SUMMARY GAAP"/>
      <sheetName val="Sheet1"/>
      <sheetName val="DT By Co"/>
      <sheetName val="DT Group GAAP"/>
      <sheetName val="12m 2000 Trial Balnce &amp; Conso"/>
      <sheetName val="DT 1999 _abst_ from model_"/>
      <sheetName val="DT 1999 (abst. from mo⽤el)"/>
      <sheetName val="FS corre콣tion"/>
      <sheetName val="Quarterly LBO Model"/>
      <sheetName val="Гарантии"/>
      <sheetName val="DT SUMMARY IAS &amp; GA@P 2000"/>
      <sheetName val="Assumptions"/>
      <sheetName val="Flash Report SDC(EUR)"/>
      <sheetName val="Info"/>
      <sheetName val="Grouplist"/>
      <sheetName val="Market"/>
      <sheetName val="Tr"/>
      <sheetName val="Prices"/>
      <sheetName val="АНАЛИТ"/>
      <sheetName val="Комментарии"/>
      <sheetName val="DPR(TAX)"/>
      <sheetName val="PPRAnalysis"/>
      <sheetName val="11m_2000_DT"/>
      <sheetName val="IAS_DT_Forecast_2000"/>
      <sheetName val="DT_GAAP_IAS__Rollforward_2000"/>
      <sheetName val="GAAP_DT_(abstr__FRANGO)_2000"/>
      <sheetName val="IAS_DT_(abstr__FRANGO)_2000"/>
      <sheetName val="IAS_DT_(abstr___Models)_2000"/>
      <sheetName val="IAS_DT_From_Models_1999"/>
      <sheetName val="Summary_from_FA_registers_2000"/>
      <sheetName val="TD_Perm_2000"/>
      <sheetName val="TD_Ivanovo_2000"/>
      <sheetName val="TD_Kursk_2000"/>
      <sheetName val="TD_Saransk_2000"/>
      <sheetName val="TD_Povolzhe_2000"/>
      <sheetName val="TD_Bavaria_2000"/>
      <sheetName val="TD_Rosar_2000"/>
      <sheetName val="TD_Klin_2000"/>
      <sheetName val="TD_Star_2000"/>
      <sheetName val="TD_Yantar_2000"/>
      <sheetName val="TD_Desna_2000"/>
      <sheetName val="TD_Rogan_2000"/>
      <sheetName val="TD_NSD_2000"/>
      <sheetName val="_Provision_for_IT_at_30_%_1999"/>
      <sheetName val="Income_Tax_for_1999_FS"/>
      <sheetName val="DT_SUMMARY_IAS_&amp;_GAAP_2000"/>
      <sheetName val="DT_by_Co_1999"/>
      <sheetName val="DT_1999_(abst__from_model)"/>
      <sheetName val="FS_correction"/>
      <sheetName val="DT_SUMMARY_GAAP_2000_(ver_2)"/>
      <sheetName val="DT_SUMMARY_GAAP_2000_(ver_1)"/>
      <sheetName val="DT_2000_(abst__from_Frango)"/>
      <sheetName val="DT_IAS_2000"/>
      <sheetName val="DT_disclosure_variants"/>
      <sheetName val="DT_disclosure"/>
      <sheetName val="DT_SUMMARY_GAAP_2000"/>
      <sheetName val="Q1,2,3,4_2000_TB_&amp;_Cons"/>
      <sheetName val="IAS_DT"/>
      <sheetName val="DT_Rollforward_"/>
      <sheetName val="GAAP_DT_(abstr__from_FRANGO)"/>
      <sheetName val="IAS_DT_(abstr__from_FRANGO)"/>
      <sheetName val="IAS_DT_(abstr__from_Models)"/>
      <sheetName val="IAS_DT_From_Models"/>
      <sheetName val="Summary_from_register"/>
      <sheetName val="TD_Perm"/>
      <sheetName val="TD_Ivanovo"/>
      <sheetName val="TD_Kursk"/>
      <sheetName val="TD_Saransk"/>
      <sheetName val="TD_Povolzhe"/>
      <sheetName val="TD_Bavaria"/>
      <sheetName val="TD_Rosar"/>
      <sheetName val="TD_Klin"/>
      <sheetName val="TD_Star"/>
      <sheetName val="TD_Yantar"/>
      <sheetName val="TD_Desna"/>
      <sheetName val="TD_Rogan"/>
      <sheetName val="TD_NSD"/>
      <sheetName val="Income_Tax"/>
      <sheetName val="TD_SUMMARY_IAS_&amp;_GAAP"/>
      <sheetName val="TD_SUMMARY_GAAP"/>
      <sheetName val="DT_By_Co"/>
      <sheetName val="DT_Group_GAAP"/>
      <sheetName val="12m_2000_Trial_Balnce_&amp;_Conso"/>
      <sheetName val="DT_1999__abst__from_model_"/>
      <sheetName val="Flash_Report_SDC(EUR)"/>
      <sheetName val="DT_SUMMARY_IAS_&amp;_GA@P_2000"/>
      <sheetName val="DT_1999_(abst__from_mo⽤el)"/>
      <sheetName val="FS_corre콣tion"/>
      <sheetName val="Quarterly_LBO_Model"/>
      <sheetName val="General"/>
      <sheetName val="SCO3"/>
      <sheetName val="Cover _ Parameters"/>
      <sheetName val="Свод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validation"/>
      <sheetName val="instruction"/>
      <sheetName val="Quarterly LBO Model"/>
    </sheetNames>
    <sheetDataSet>
      <sheetData sheetId="0" refreshError="1"/>
      <sheetData sheetId="1" refreshError="1">
        <row r="2">
          <cell r="C2" t="str">
            <v>BagBier</v>
          </cell>
          <cell r="D2" t="str">
            <v>BNRbottle</v>
          </cell>
        </row>
        <row r="3">
          <cell r="D3" t="str">
            <v>BNRTbottle</v>
          </cell>
        </row>
        <row r="4">
          <cell r="D4" t="str">
            <v>Can</v>
          </cell>
        </row>
        <row r="5">
          <cell r="D5" t="str">
            <v>Eurobottle</v>
          </cell>
        </row>
        <row r="6">
          <cell r="D6" t="str">
            <v>Glassbottle</v>
          </cell>
        </row>
        <row r="7">
          <cell r="D7" t="str">
            <v>Keg</v>
          </cell>
        </row>
        <row r="8">
          <cell r="D8" t="str">
            <v>liquid</v>
          </cell>
        </row>
        <row r="9">
          <cell r="D9" t="str">
            <v>PET</v>
          </cell>
        </row>
        <row r="10">
          <cell r="D10" t="str">
            <v>PETB</v>
          </cell>
        </row>
        <row r="11">
          <cell r="D11" t="str">
            <v>Starbottle</v>
          </cell>
        </row>
      </sheetData>
      <sheetData sheetId="2" refreshError="1"/>
      <sheetData sheetId="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DT 1999 (abst. from model)"/>
      <sheetName val="DT 1999 _abst_ from model_"/>
      <sheetName val="SENSITIVITY"/>
      <sheetName val="MACRO"/>
      <sheetName val="CONT."/>
      <sheetName val="Inputs"/>
      <sheetName val="Фин план"/>
      <sheetName val="январь"/>
      <sheetName val="Инвест-пр1"/>
      <sheetName val="Инвест-пр2"/>
      <sheetName val="Инвест-пр3"/>
      <sheetName val="Резервы"/>
      <sheetName val="Налоги"/>
      <sheetName val="Rev"/>
      <sheetName val="COGS"/>
      <sheetName val="Assumptions"/>
      <sheetName val="АНАЛИТ"/>
      <sheetName val="Quarterly LBO Model"/>
      <sheetName val="Constants"/>
      <sheetName val="NIUs"/>
      <sheetName val="DT_1999_(abst__from_model)"/>
      <sheetName val="CONT_"/>
      <sheetName val="Фин_план"/>
      <sheetName val="DT_1999__abst__from_model_"/>
      <sheetName val="Quarterly_LBO_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зменения"/>
      <sheetName val="errors"/>
      <sheetName val="range"/>
      <sheetName val="setup"/>
      <sheetName val="load"/>
      <sheetName val="Списки"/>
      <sheetName val="Даты"/>
      <sheetName val="Титул"/>
      <sheetName val="Содержание"/>
      <sheetName val="Контакты_ответственных_лиц"/>
      <sheetName val="Проверки"/>
      <sheetName val="Остатки_на_начало_периода"/>
      <sheetName val="Обороты"/>
      <sheetName val="Остатки_на_конец_периода"/>
      <sheetName val="COMPS"/>
    </sheetNames>
    <sheetDataSet>
      <sheetData sheetId="0"/>
      <sheetData sheetId="1"/>
      <sheetData sheetId="2"/>
      <sheetData sheetId="3"/>
      <sheetData sheetId="4"/>
      <sheetData sheetId="5">
        <row r="2">
          <cell r="BP2">
            <v>22</v>
          </cell>
          <cell r="CB2">
            <v>6</v>
          </cell>
          <cell r="CD2">
            <v>10</v>
          </cell>
          <cell r="CF2">
            <v>13</v>
          </cell>
          <cell r="CH2">
            <v>51</v>
          </cell>
          <cell r="CJ2">
            <v>13</v>
          </cell>
          <cell r="CL2">
            <v>15</v>
          </cell>
        </row>
        <row r="4">
          <cell r="CS4" t="str">
            <v>Поступления_Opex</v>
          </cell>
        </row>
        <row r="5">
          <cell r="CS5" t="str">
            <v>Поступления_Invest</v>
          </cell>
        </row>
        <row r="6">
          <cell r="CC6" t="str">
            <v>1101000000 Реализация основной продукции</v>
          </cell>
          <cell r="CE6" t="str">
            <v>1201000000 Возвратный лизинг/сублизинг</v>
          </cell>
          <cell r="CG6" t="str">
            <v>1301010000 Текущие кредиты</v>
          </cell>
          <cell r="CI6" t="str">
            <v>2101000000 Скидки</v>
          </cell>
          <cell r="CK6" t="str">
            <v>2201000000 Лизинг/сублизинг</v>
          </cell>
          <cell r="CM6" t="str">
            <v>2301010000 Текущие кредиты</v>
          </cell>
          <cell r="CS6" t="str">
            <v>Поступления_Finance</v>
          </cell>
        </row>
        <row r="7">
          <cell r="CS7" t="str">
            <v>Выплаты_Opex</v>
          </cell>
        </row>
        <row r="8">
          <cell r="CS8" t="str">
            <v>Выплаты_Invest</v>
          </cell>
        </row>
        <row r="9">
          <cell r="CS9" t="str">
            <v>Выплаты_Finance</v>
          </cell>
        </row>
        <row r="10">
          <cell r="CS10" t="str">
            <v>Поступления_CF_Opex</v>
          </cell>
        </row>
        <row r="11">
          <cell r="CS11" t="str">
            <v>Поступления_CF_Invest</v>
          </cell>
        </row>
        <row r="12">
          <cell r="CS12" t="str">
            <v>Поступления_CF_Finance</v>
          </cell>
        </row>
        <row r="13">
          <cell r="CS13" t="str">
            <v>Выплаты_CF_Opex</v>
          </cell>
        </row>
        <row r="14">
          <cell r="CS14" t="str">
            <v>Выплаты_CF_Invest</v>
          </cell>
        </row>
        <row r="15">
          <cell r="CS15" t="str">
            <v>Выплаты_CF_Finance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co"/>
      <sheetName val="ind"/>
      <sheetName val="Plan1"/>
      <sheetName val="aux"/>
      <sheetName val="bco_metas"/>
      <sheetName val="Menu"/>
      <sheetName val="Ata"/>
      <sheetName val="Historico"/>
      <sheetName val="Equipe"/>
      <sheetName val="Objetivos"/>
      <sheetName val="Brainstorming"/>
      <sheetName val="Acompanhamento Resultados"/>
      <sheetName val="Diagrama de Árvore"/>
      <sheetName val="Análise de consistência"/>
      <sheetName val="Análise de causas "/>
      <sheetName val="GUT"/>
      <sheetName val="Plano de ação"/>
      <sheetName val="RAB"/>
      <sheetName val="Padronização"/>
      <sheetName val="Refri (2)"/>
      <sheetName val="Refri.03"/>
      <sheetName val="Módulo3"/>
      <sheetName val="Módulo2"/>
      <sheetName val="Módulo4"/>
      <sheetName val="Curva_ Refri"/>
      <sheetName val="Curva_Captura_Cerv"/>
      <sheetName val="FRM Evolução"/>
      <sheetName val="Gráfico %"/>
      <sheetName val="Processo Áreas"/>
      <sheetName val="Processo Geral"/>
      <sheetName val="Pack Áreas"/>
      <sheetName val="Pack Geral"/>
      <sheetName val="Chopp"/>
      <sheetName val="REALxMETA - CERVEJA"/>
      <sheetName val="Unidades SAC-REVENDA"/>
      <sheetName val="Master"/>
      <sheetName val="Lists"/>
      <sheetName val="ATUA"/>
      <sheetName val="IBS"/>
      <sheetName val="MODELO"/>
      <sheetName val="Meta"/>
      <sheetName val="Vol"/>
      <sheetName val="Perda_Lata"/>
      <sheetName val="Engine"/>
      <sheetName val="Assumptions"/>
      <sheetName val="Validate"/>
      <sheetName val="Financials"/>
      <sheetName val="EI Calc"/>
      <sheetName val="Abril"/>
      <sheetName val="Brainstorming1"/>
      <sheetName val="Schroder Small Caps"/>
      <sheetName val="Dados"/>
      <sheetName val="Acompanhamento_Resultados"/>
      <sheetName val="Diagrama_de_Árvore"/>
      <sheetName val="Análise_de_consistência"/>
      <sheetName val="Análise_de_causas_"/>
      <sheetName val="Plano_de_ação"/>
      <sheetName val="Refri_(2)"/>
      <sheetName val="Refri_03"/>
      <sheetName val="Curva__Refri"/>
      <sheetName val="FRM_Evolução"/>
      <sheetName val="Gráfico_%"/>
      <sheetName val="Processo_Áreas"/>
      <sheetName val="Processo_Geral"/>
      <sheetName val="Pack_Áreas"/>
      <sheetName val="Pack_Geral"/>
      <sheetName val="REALxMETA_-_CERVEJA"/>
      <sheetName val="Unidades_SAC-REVENDA"/>
      <sheetName val="EI_Calc"/>
      <sheetName val="Schroder_Small_Caps"/>
      <sheetName val="Options"/>
      <sheetName val="Assumptions &amp; Instructions"/>
      <sheetName val="KPI图表 "/>
      <sheetName val="Target Book"/>
      <sheetName val="COMPS"/>
      <sheetName val="BIL"/>
      <sheetName val="FRA"/>
      <sheetName val="COUPOM"/>
      <sheetName val="ICD's"/>
      <sheetName val="Impactos BH - Set"/>
      <sheetName val="Months and Countries"/>
      <sheetName val="IRR"/>
      <sheetName val="Tabelas"/>
      <sheetName val="Premissas"/>
      <sheetName val="INVESTMENTS EUR"/>
      <sheetName val="DIVESTMENTS EUR"/>
      <sheetName val="BASE DADOS"/>
      <sheetName val="Custos"/>
      <sheetName val="Plan3"/>
      <sheetName val="Cálculo TMEF-TMR"/>
      <sheetName val="RESULTADOS"/>
      <sheetName val="Acompanhamento_Resultados1"/>
      <sheetName val="Diagrama_de_Árvore1"/>
      <sheetName val="Análise_de_consistência1"/>
      <sheetName val="Análise_de_causas_1"/>
      <sheetName val="Plano_de_ação1"/>
      <sheetName val="Refri_(2)1"/>
      <sheetName val="Refri_031"/>
      <sheetName val="Curva__Refri1"/>
      <sheetName val="FRM_Evolução1"/>
      <sheetName val="Gráfico_%1"/>
      <sheetName val="Processo_Áreas1"/>
      <sheetName val="Processo_Geral1"/>
      <sheetName val="Pack_Áreas1"/>
      <sheetName val="Pack_Geral1"/>
      <sheetName val="Company"/>
      <sheetName val="DATA"/>
      <sheetName val="Select"/>
      <sheetName val="De-Para"/>
      <sheetName val="ATUA.XLS"/>
      <sheetName val="Sheet1"/>
      <sheetName val="SCO3"/>
      <sheetName val="Step2_Histogram"/>
      <sheetName val="Acompanhamento_Resultados2"/>
      <sheetName val="Diagrama_de_Árvore2"/>
      <sheetName val="Análise_de_consistência2"/>
      <sheetName val="Análise_de_causas_2"/>
      <sheetName val="Plano_de_ação2"/>
      <sheetName val="Refri_(2)2"/>
      <sheetName val="Refri_032"/>
      <sheetName val="Curva__Refri2"/>
      <sheetName val="FRM_Evolução2"/>
      <sheetName val="Gráfico_%2"/>
      <sheetName val="Processo_Áreas2"/>
      <sheetName val="Processo_Geral2"/>
      <sheetName val="Pack_Áreas2"/>
      <sheetName val="Pack_Geral2"/>
      <sheetName val="일위대가목록"/>
      <sheetName val="단가대비표"/>
      <sheetName val="dep pre"/>
      <sheetName val="Coding"/>
      <sheetName val="REALxMETA_-_CERVEJA1"/>
      <sheetName val="Unidades_SAC-REVENDA1"/>
      <sheetName val="EI_Calc1"/>
      <sheetName val="Schroder_Small_Caps1"/>
      <sheetName val="Assumptions_&amp;_Instructions"/>
      <sheetName val="Impactos_BH_-_Set"/>
      <sheetName val="análise"/>
      <sheetName val="ESTAT"/>
      <sheetName val="0"/>
      <sheetName val="3"/>
      <sheetName val="2"/>
      <sheetName val="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D4" t="str">
            <v>Schwand no Processo à 12 ºP [%]</v>
          </cell>
        </row>
        <row r="5">
          <cell r="D5" t="str">
            <v>Consumo de malte [kg/hl]</v>
          </cell>
        </row>
        <row r="6">
          <cell r="D6" t="str">
            <v>Consumo de high maltose [kg/hl]</v>
          </cell>
        </row>
        <row r="7">
          <cell r="D7" t="str">
            <v>Consumo de Arroz/Gritz + Açúcar [kg/hl]</v>
          </cell>
        </row>
        <row r="8">
          <cell r="D8" t="str">
            <v>Consumo de Matéria Prima [kg/hl]</v>
          </cell>
        </row>
        <row r="9">
          <cell r="D9" t="str">
            <v>Perda de Extrato [%]</v>
          </cell>
        </row>
        <row r="10">
          <cell r="D10" t="str">
            <v>Consumo de antioxidante [g/hl]</v>
          </cell>
        </row>
        <row r="11">
          <cell r="D11" t="str">
            <v>Consumo de estabilizante de espuma [g/hl]</v>
          </cell>
        </row>
        <row r="12">
          <cell r="D12" t="str">
            <v>Consumo de terra infusória cerveja [g/hl]</v>
          </cell>
        </row>
        <row r="13">
          <cell r="D13" t="str">
            <v>Sílica (g/hl)</v>
          </cell>
        </row>
        <row r="14">
          <cell r="D14" t="str">
            <v>Estab. Proteico</v>
          </cell>
        </row>
        <row r="15">
          <cell r="D15" t="str">
            <v>Consumo de Lúpulo [g/hl]</v>
          </cell>
        </row>
        <row r="16">
          <cell r="D16" t="str">
            <v>Lúpulo Pellet (g/hl)</v>
          </cell>
        </row>
        <row r="17">
          <cell r="D17" t="str">
            <v>Lúpulo Extrato (g/hl)</v>
          </cell>
        </row>
        <row r="18">
          <cell r="D18" t="str">
            <v>Mosto quente 12 ºP [hl]</v>
          </cell>
        </row>
        <row r="19">
          <cell r="D19" t="str">
            <v>Número de operadores próprios no processo</v>
          </cell>
        </row>
        <row r="20">
          <cell r="D20" t="str">
            <v>Perda de extrato na brassagem [%]</v>
          </cell>
        </row>
        <row r="21">
          <cell r="D21" t="str">
            <v>Perda de extrato na fermentação / maturação [%]</v>
          </cell>
        </row>
        <row r="22">
          <cell r="D22" t="str">
            <v>Perda de extrato na filtração / adega de pressão [%]</v>
          </cell>
        </row>
        <row r="23">
          <cell r="D23" t="str">
            <v>Perda de extrato no armazém [%]</v>
          </cell>
        </row>
        <row r="24">
          <cell r="D24" t="str">
            <v>Perda de extrato no Processo [%]</v>
          </cell>
        </row>
        <row r="25">
          <cell r="D25" t="str">
            <v>Perda de extrato no recebimento [%]</v>
          </cell>
        </row>
        <row r="26">
          <cell r="D26" t="str">
            <v>Perda de malte no recebimento [%]</v>
          </cell>
        </row>
        <row r="27">
          <cell r="D27" t="str">
            <v>Perda de malte nos silos [%]</v>
          </cell>
        </row>
        <row r="28">
          <cell r="D28" t="str">
            <v>Rendimento de fabricação [%]</v>
          </cell>
        </row>
        <row r="29">
          <cell r="D29" t="str">
            <v>Schwand à 12ºP</v>
          </cell>
        </row>
        <row r="30">
          <cell r="D30" t="str">
            <v>Schwand na adega de pressão à 12 ºP [%]</v>
          </cell>
        </row>
        <row r="31">
          <cell r="D31" t="str">
            <v>Schwand na brassagem à 12 ºP [%]</v>
          </cell>
        </row>
        <row r="32">
          <cell r="D32" t="str">
            <v>Schwand na fermentação à 12 ºP [%]</v>
          </cell>
        </row>
        <row r="33">
          <cell r="D33" t="str">
            <v>Schwand na filtração à 12 ºP [%]</v>
          </cell>
        </row>
        <row r="34">
          <cell r="D34" t="str">
            <v>Schwand na maturação à 12 ºP [%]</v>
          </cell>
        </row>
        <row r="35">
          <cell r="D35" t="str">
            <v>Schwand no Packaging à 12 ºP [%]</v>
          </cell>
        </row>
        <row r="36">
          <cell r="D36" t="str">
            <v>PLC</v>
          </cell>
        </row>
        <row r="37">
          <cell r="D37" t="str">
            <v>Mosto Quente</v>
          </cell>
        </row>
        <row r="38">
          <cell r="D38" t="str">
            <v>Diferença de Rendimento de fabricação [%]</v>
          </cell>
        </row>
        <row r="40">
          <cell r="D40" t="str">
            <v>Perda de lata Cervejas [%]</v>
          </cell>
        </row>
        <row r="41">
          <cell r="D41" t="str">
            <v>Long Neck Cervejas</v>
          </cell>
        </row>
        <row r="42">
          <cell r="D42" t="str">
            <v>Short Neck Cervejas</v>
          </cell>
        </row>
        <row r="43">
          <cell r="D43" t="str">
            <v>Perda de Rolhas Crown cervejas [%]</v>
          </cell>
        </row>
        <row r="44">
          <cell r="D44" t="str">
            <v>Perda de rolhas twist crown cervejas [%]</v>
          </cell>
        </row>
        <row r="45">
          <cell r="D45" t="str">
            <v>Perda de Filme Shrink Cervejas [%]</v>
          </cell>
        </row>
        <row r="46">
          <cell r="D46" t="str">
            <v>Perda de Filme Stretch Cervejas [%]</v>
          </cell>
        </row>
        <row r="47">
          <cell r="D47" t="str">
            <v>Perda de caixas Lata 12 Cervejas[%]</v>
          </cell>
        </row>
        <row r="48">
          <cell r="D48" t="str">
            <v>Perda de caixas 6 LN 355 [%]</v>
          </cell>
        </row>
        <row r="49">
          <cell r="D49" t="str">
            <v>Caixas Short Neck Cervejas</v>
          </cell>
        </row>
        <row r="50">
          <cell r="D50" t="str">
            <v>Perda de bandejas Lata 12 Cervejas [%]</v>
          </cell>
        </row>
        <row r="51">
          <cell r="D51" t="str">
            <v>Bandejas LN 355 Cervejas</v>
          </cell>
        </row>
        <row r="52">
          <cell r="D52" t="str">
            <v>Quebra de garrafas retornáveis na produção de cerveja [%]</v>
          </cell>
        </row>
        <row r="53">
          <cell r="D53" t="str">
            <v>Consumo de cola retornável [g/hl]</v>
          </cell>
        </row>
        <row r="54">
          <cell r="D54" t="str">
            <v>Consumo de cola em rótulos long neck [g/hl]</v>
          </cell>
        </row>
        <row r="55">
          <cell r="D55" t="str">
            <v>Cola Rótulos 600 ml desc. Cervejas  g/hl</v>
          </cell>
        </row>
        <row r="56">
          <cell r="D56" t="str">
            <v>Consumo de cola caixas [g/hl]</v>
          </cell>
        </row>
        <row r="57">
          <cell r="D57" t="str">
            <v>Consumo de Lubrificante de Esteira Cerv. [g / hl]</v>
          </cell>
        </row>
        <row r="59">
          <cell r="D59" t="str">
            <v>Perda de rótulos retornavel  [%]</v>
          </cell>
        </row>
        <row r="60">
          <cell r="D60" t="str">
            <v>Perda de rótulos descartável  [%]</v>
          </cell>
        </row>
        <row r="61">
          <cell r="D61" t="str">
            <v>Perda / Quebra de long neck [%]</v>
          </cell>
        </row>
        <row r="62">
          <cell r="D62" t="str">
            <v>Consumo de soda caustica Total [kg/hl]</v>
          </cell>
        </row>
        <row r="63">
          <cell r="D63" t="str">
            <v>Consumo de Soda ETEI</v>
          </cell>
        </row>
        <row r="64">
          <cell r="D64" t="str">
            <v>Consumo de soda cáustica no Processo</v>
          </cell>
        </row>
        <row r="65">
          <cell r="D65" t="str">
            <v>Consumo de Isona D</v>
          </cell>
        </row>
        <row r="66">
          <cell r="D66" t="str">
            <v>Consumo de Kelkoloid</v>
          </cell>
        </row>
        <row r="67">
          <cell r="D67" t="str">
            <v>Custo Produtos Químicos ETA</v>
          </cell>
        </row>
        <row r="68">
          <cell r="D68" t="str">
            <v>Custo Produtos Químicos ETEI</v>
          </cell>
        </row>
        <row r="69">
          <cell r="D69" t="str">
            <v>Custo Total de Água</v>
          </cell>
        </row>
        <row r="70">
          <cell r="D70" t="str">
            <v>Custo Total Efluentes</v>
          </cell>
        </row>
        <row r="71">
          <cell r="D71" t="str">
            <v>Custo Tratamento de Água</v>
          </cell>
        </row>
        <row r="72">
          <cell r="D72" t="str">
            <v>Eficiência - ETA</v>
          </cell>
        </row>
        <row r="73">
          <cell r="D73" t="str">
            <v>Eficiência da ETEI [%]</v>
          </cell>
        </row>
        <row r="74">
          <cell r="D74" t="str">
            <v>Produtividade - ETA</v>
          </cell>
        </row>
        <row r="75">
          <cell r="D75" t="str">
            <v>Produtividade - ETEI</v>
          </cell>
        </row>
        <row r="76">
          <cell r="D76" t="str">
            <v>Produtividade - Sistema de ar comprimido</v>
          </cell>
        </row>
        <row r="77">
          <cell r="D77" t="str">
            <v>Produtividade - Sistema de CO2</v>
          </cell>
        </row>
        <row r="78">
          <cell r="D78" t="str">
            <v>Produtividade - Sistema de E.E.</v>
          </cell>
        </row>
        <row r="79">
          <cell r="D79" t="str">
            <v>Produtividade - Sistema de refrigeranção</v>
          </cell>
        </row>
        <row r="80">
          <cell r="D80" t="str">
            <v>Produtividade - Sistema de vapor</v>
          </cell>
        </row>
        <row r="81">
          <cell r="D81" t="str">
            <v>Eficiência - Sistema de ar comprimido</v>
          </cell>
        </row>
        <row r="82">
          <cell r="D82" t="str">
            <v>Eficiência - Sistema de CO2</v>
          </cell>
        </row>
        <row r="83">
          <cell r="D83" t="str">
            <v>Eficiência - Sistema de E.E.</v>
          </cell>
        </row>
        <row r="84">
          <cell r="D84" t="str">
            <v>Eficiência - Sistema de refrigeração</v>
          </cell>
        </row>
        <row r="85">
          <cell r="D85" t="str">
            <v>Eficiência - Sistema de vapor</v>
          </cell>
        </row>
        <row r="86">
          <cell r="D86" t="str">
            <v>Carga Orgânica Efluente Bruto</v>
          </cell>
        </row>
        <row r="87">
          <cell r="D87" t="str">
            <v>Quebra de garrafas descartáveis de cerveja [%]</v>
          </cell>
        </row>
        <row r="88">
          <cell r="D88" t="str">
            <v>Quebra de garrafas retornáveis de cerveja [%]</v>
          </cell>
        </row>
        <row r="89">
          <cell r="D89" t="str">
            <v>Quebra de garrafas retornáveis de refrigerante [%]</v>
          </cell>
        </row>
        <row r="90">
          <cell r="D90" t="str">
            <v>Perda de rótulos retornavel refrigerantes [%]</v>
          </cell>
        </row>
        <row r="92">
          <cell r="D92" t="str">
            <v>Perda de açúcar Cristal em refrigerante [%]</v>
          </cell>
        </row>
        <row r="93">
          <cell r="D93" t="str">
            <v>Perda de açúcar Líquido em refrigerante [%]</v>
          </cell>
        </row>
        <row r="94">
          <cell r="D94" t="str">
            <v>Perda de concentrado [%]</v>
          </cell>
        </row>
        <row r="95">
          <cell r="D95" t="str">
            <v>Perda de suco total [%]</v>
          </cell>
        </row>
        <row r="96">
          <cell r="D96" t="str">
            <v>Perda de CO2 refrigerante [%]</v>
          </cell>
        </row>
        <row r="97">
          <cell r="D97" t="str">
            <v>Perda de lata Refrigerantes [%]</v>
          </cell>
        </row>
        <row r="98">
          <cell r="D98" t="str">
            <v>Consumo de terra infusória refrigerante [g / Kg]</v>
          </cell>
        </row>
        <row r="99">
          <cell r="D99" t="str">
            <v>Consumo de carvão ativo [g / Kg]</v>
          </cell>
        </row>
        <row r="101">
          <cell r="D101" t="str">
            <v>Perda de PET [%]</v>
          </cell>
        </row>
        <row r="102">
          <cell r="D102" t="str">
            <v>Perda de pré-forma [%]</v>
          </cell>
        </row>
        <row r="103">
          <cell r="D103" t="str">
            <v>Perda total de rótulos refrigerante [%]</v>
          </cell>
        </row>
        <row r="104">
          <cell r="D104" t="str">
            <v>Perda de rótulos descartável  refrigerantes [%]</v>
          </cell>
        </row>
        <row r="105">
          <cell r="D105" t="str">
            <v>Perda de rótulos retornavel refrigerantes [%]</v>
          </cell>
        </row>
        <row r="106">
          <cell r="D106" t="str">
            <v>Perda de Rolhas Crown refrigerantes[%]</v>
          </cell>
        </row>
        <row r="107">
          <cell r="D107" t="str">
            <v>Perda de tampas plásticas [%]</v>
          </cell>
        </row>
        <row r="108">
          <cell r="D108" t="str">
            <v>Perda de Filme Shrink Refrigerantes [%]</v>
          </cell>
        </row>
        <row r="109">
          <cell r="D109" t="str">
            <v>Perda de Filme Stretch Refrigerantes [%]</v>
          </cell>
        </row>
        <row r="110">
          <cell r="D110" t="str">
            <v>Perda de caixas Lata 12 Refrigerantes[%]</v>
          </cell>
        </row>
        <row r="111">
          <cell r="D111" t="str">
            <v>Perda de bandejas Lata 12 Refrigerantes [%]</v>
          </cell>
        </row>
        <row r="112">
          <cell r="D112" t="str">
            <v>Quebra de garrafas retornáveis na produção de refrigerante [%]</v>
          </cell>
        </row>
        <row r="113">
          <cell r="D113" t="str">
            <v>Consumo de Lubrificante de Esteira Refr. [g / hl]</v>
          </cell>
        </row>
        <row r="114">
          <cell r="D114" t="str">
            <v>Consumo de soda cáustica refrigerantes [kg/hl]</v>
          </cell>
        </row>
        <row r="116">
          <cell r="D116" t="str">
            <v>Perda de Filme Stretch [%]</v>
          </cell>
        </row>
        <row r="117">
          <cell r="D117" t="str">
            <v>Perda de lata [%]</v>
          </cell>
        </row>
        <row r="118">
          <cell r="D118" t="str">
            <v>Consumo de Lubrificante de Esteira [g / hl]</v>
          </cell>
        </row>
        <row r="119">
          <cell r="D119" t="str">
            <v>Perda de Filme Shrink [%]</v>
          </cell>
        </row>
        <row r="121">
          <cell r="D121" t="str">
            <v>Consumo de energia elétrica [kW*h/hl]</v>
          </cell>
        </row>
        <row r="122">
          <cell r="D122" t="str">
            <v>Utilização da demanda contratada na ponta [%]</v>
          </cell>
        </row>
        <row r="123">
          <cell r="D123" t="str">
            <v>Utilização da demanda contratada fora de ponta [%]</v>
          </cell>
        </row>
        <row r="124">
          <cell r="D124" t="str">
            <v>Consumo de óleo combustível [kg/hl]</v>
          </cell>
        </row>
        <row r="125">
          <cell r="D125" t="str">
            <v>Consumo de água [hl/hl]</v>
          </cell>
        </row>
        <row r="126">
          <cell r="D126" t="str">
            <v>Consumo de CO2 [kg/hl]</v>
          </cell>
        </row>
        <row r="127">
          <cell r="D127" t="str">
            <v>Beneficiamento de CO2 [kg/hl]</v>
          </cell>
        </row>
        <row r="128">
          <cell r="D128" t="str">
            <v>Consumo de água cerveja [hl/hl]</v>
          </cell>
        </row>
        <row r="129">
          <cell r="D129" t="str">
            <v>Consumo de água na brassagem [hl/hl]</v>
          </cell>
        </row>
        <row r="130">
          <cell r="D130" t="str">
            <v>Consumo de água nas adegas [hl/hl]</v>
          </cell>
        </row>
        <row r="131">
          <cell r="D131" t="str">
            <v>Consumo de água no packaging cerveja [hl/hl]</v>
          </cell>
        </row>
        <row r="132">
          <cell r="D132" t="str">
            <v>Consumo de água refrigerante [hl/hl]</v>
          </cell>
        </row>
        <row r="133">
          <cell r="D133" t="str">
            <v>Consumo de energia elétrica cerveja [kW*h/hl]</v>
          </cell>
        </row>
        <row r="134">
          <cell r="D134" t="str">
            <v>Consumo de energia elétrica refrigerante [kW*h/hl]</v>
          </cell>
        </row>
        <row r="135">
          <cell r="D135" t="str">
            <v>Consumo de óleo combustível cerveja [kg/hl]</v>
          </cell>
        </row>
        <row r="136">
          <cell r="D136" t="str">
            <v>Consumo de óleo combustível refrigerante [kg/hl]</v>
          </cell>
        </row>
        <row r="139">
          <cell r="D139" t="str">
            <v>Número de operadores na xaroparia</v>
          </cell>
        </row>
        <row r="140">
          <cell r="D140" t="str">
            <v>Efetivo Fábrica MOD</v>
          </cell>
        </row>
        <row r="141">
          <cell r="D141" t="str">
            <v>Efetivo Fábrica sem MOD</v>
          </cell>
        </row>
        <row r="142">
          <cell r="D142" t="str">
            <v>Efetivo packaging Cerveja</v>
          </cell>
        </row>
        <row r="143">
          <cell r="D143" t="str">
            <v>Efetivo packaging Refrigerante</v>
          </cell>
        </row>
        <row r="144">
          <cell r="D144" t="str">
            <v>Efetivo próprio MOD</v>
          </cell>
        </row>
        <row r="145">
          <cell r="D145" t="str">
            <v>Efetivo próprio sem MOD</v>
          </cell>
        </row>
        <row r="146">
          <cell r="D146" t="str">
            <v>Efetivo Terceiro MOD</v>
          </cell>
        </row>
        <row r="147">
          <cell r="D147" t="str">
            <v>Efetivo Terceiro sem MOD</v>
          </cell>
        </row>
        <row r="148">
          <cell r="D148" t="str">
            <v>Hora extra MOD [%]</v>
          </cell>
        </row>
        <row r="149">
          <cell r="D149" t="str">
            <v>Hora extra TOTAL [%]</v>
          </cell>
        </row>
        <row r="150">
          <cell r="D150" t="str">
            <v>Turn over [%]</v>
          </cell>
        </row>
        <row r="151">
          <cell r="D151" t="str">
            <v>Turn over voluntário [%]</v>
          </cell>
        </row>
        <row r="152">
          <cell r="D152" t="str">
            <v>Efetivo Fábrica</v>
          </cell>
        </row>
        <row r="153">
          <cell r="D153" t="str">
            <v>Índice de Gravidade</v>
          </cell>
        </row>
        <row r="155">
          <cell r="D155" t="str">
            <v>Consumo de desinfetantes  , g / hl</v>
          </cell>
        </row>
        <row r="156">
          <cell r="D156" t="str">
            <v>Consumo de detergentes ácidos formulados , g /  hl</v>
          </cell>
        </row>
        <row r="157">
          <cell r="D157" t="str">
            <v>Consumo de detergentes alcalinos formulados, g / hl</v>
          </cell>
        </row>
        <row r="158">
          <cell r="D158" t="str">
            <v>Consumo de Elemento Filtrante [g/Kg]</v>
          </cell>
        </row>
        <row r="159">
          <cell r="D159" t="str">
            <v>Consumo de espumas/géis   , g / hl</v>
          </cell>
        </row>
        <row r="160">
          <cell r="D160" t="str">
            <v>Consumo de ácido no Processo , g / hl</v>
          </cell>
        </row>
        <row r="161">
          <cell r="D161" t="str">
            <v>Consumo de aditivos  no Processo, g / hl</v>
          </cell>
        </row>
        <row r="162">
          <cell r="D162" t="str">
            <v>Consumo de aditivos no Packaging, g/hl</v>
          </cell>
        </row>
        <row r="164">
          <cell r="D164" t="str">
            <v>Perda de extrato no Packaging [%]</v>
          </cell>
        </row>
        <row r="165">
          <cell r="D165" t="str">
            <v>Volume Chopp [hl]</v>
          </cell>
        </row>
        <row r="166">
          <cell r="D166" t="str">
            <v>Volume de Garrafas Sopradas [hl]</v>
          </cell>
        </row>
        <row r="167">
          <cell r="D167" t="str">
            <v>Volume Lata [hl]</v>
          </cell>
        </row>
        <row r="168">
          <cell r="D168" t="str">
            <v>Volume Lata Cervejas [hl]</v>
          </cell>
        </row>
        <row r="169">
          <cell r="D169" t="str">
            <v>Volume Lata Refrigerante [hl]</v>
          </cell>
        </row>
        <row r="170">
          <cell r="D170" t="str">
            <v>Volume Long Neck [hl]</v>
          </cell>
        </row>
        <row r="171">
          <cell r="D171" t="str">
            <v>Volume PET 237 ml [hl]</v>
          </cell>
        </row>
        <row r="172">
          <cell r="D172" t="str">
            <v>Volume PET 600 ml [hl]</v>
          </cell>
        </row>
        <row r="173">
          <cell r="D173" t="str">
            <v>Volume PET 1L [hl]</v>
          </cell>
        </row>
        <row r="174">
          <cell r="D174" t="str">
            <v>Volume PET 2L [hl]</v>
          </cell>
        </row>
        <row r="175">
          <cell r="D175" t="str">
            <v>Volume Retornável [hl]</v>
          </cell>
        </row>
        <row r="176">
          <cell r="D176" t="str">
            <v>Volume Retornável Cervejas [hl]</v>
          </cell>
        </row>
        <row r="177">
          <cell r="D177" t="str">
            <v>Volume Retornável Refrigerante [hl]</v>
          </cell>
        </row>
        <row r="178">
          <cell r="D178" t="str">
            <v>Volume Total Cerveja [hl]</v>
          </cell>
        </row>
        <row r="179">
          <cell r="D179" t="str">
            <v>Volume Total Fábrica [hl]</v>
          </cell>
        </row>
        <row r="180">
          <cell r="D180" t="str">
            <v>Volume Total Refrigerante [hl]</v>
          </cell>
        </row>
        <row r="181">
          <cell r="D181" t="str">
            <v>Lata Cervejas</v>
          </cell>
        </row>
        <row r="183">
          <cell r="D183" t="str">
            <v>Preço de venda da levedura seca [R$/ton]</v>
          </cell>
        </row>
        <row r="184">
          <cell r="D184" t="str">
            <v>Custo total com produtos de Limpeza e Sanitização Refrigerantes , R$ / hl</v>
          </cell>
        </row>
        <row r="185">
          <cell r="D185" t="str">
            <v>Acidentes com dias perdidos</v>
          </cell>
        </row>
        <row r="186">
          <cell r="D186" t="str">
            <v>Acidentes com dias perdidos Forró</v>
          </cell>
        </row>
        <row r="187">
          <cell r="D187" t="str">
            <v>Acidentes sem dias perdidos</v>
          </cell>
        </row>
        <row r="188">
          <cell r="D188" t="str">
            <v>Acidentes sem dias perdidos Forró</v>
          </cell>
        </row>
        <row r="189">
          <cell r="D189" t="str">
            <v>Consumo ECOSORB [g/Kg]</v>
          </cell>
        </row>
        <row r="190">
          <cell r="D190" t="str">
            <v>Conta corrente outros [R$ 1000]</v>
          </cell>
        </row>
        <row r="191">
          <cell r="D191" t="str">
            <v>Conta correntes vasilhame [R$ 1000]</v>
          </cell>
        </row>
        <row r="192">
          <cell r="D192" t="str">
            <v>Contas a receber [R$ 1000]</v>
          </cell>
        </row>
        <row r="193">
          <cell r="D193" t="str">
            <v>Contas a receber em atraso [R$ 1000]</v>
          </cell>
        </row>
        <row r="194">
          <cell r="D194" t="str">
            <v>Contencioso cível  [R$ 1000]</v>
          </cell>
        </row>
        <row r="195">
          <cell r="D195" t="str">
            <v>Contencioso fiscal [R$ 1000]</v>
          </cell>
        </row>
        <row r="196">
          <cell r="D196" t="str">
            <v>Contencioso trabalhista [R$ 1000]</v>
          </cell>
        </row>
        <row r="197">
          <cell r="D197" t="str">
            <v>Custo de limpeza [R$/Ano]</v>
          </cell>
        </row>
        <row r="198">
          <cell r="D198" t="str">
            <v>Custo do km rodado [R$/km] para transporte coletivo de funcionários (próprios + terceiros)</v>
          </cell>
        </row>
        <row r="199">
          <cell r="D199" t="str">
            <v>Custo total com produtos de Limpeza e Sanitização Cervejas , R$ / hl</v>
          </cell>
        </row>
        <row r="200">
          <cell r="D200" t="str">
            <v>Despesa com descarte de lodo [R$/hl]</v>
          </cell>
        </row>
        <row r="201">
          <cell r="D201" t="str">
            <v>Despesa com descartes [R$/hl]</v>
          </cell>
        </row>
        <row r="202">
          <cell r="D202" t="str">
            <v>Devolução de produto cerveja [ppm]</v>
          </cell>
        </row>
        <row r="203">
          <cell r="D203" t="str">
            <v>Devolução de produto refrigerante [ppm]</v>
          </cell>
        </row>
        <row r="204">
          <cell r="D204" t="str">
            <v>Diferença de quebra cobrada e refugada [%]</v>
          </cell>
        </row>
        <row r="205">
          <cell r="D205" t="str">
            <v>Giro do almoxarifado [vezes/ano]</v>
          </cell>
        </row>
        <row r="206">
          <cell r="D206" t="str">
            <v>Índice de efluente tratado [hl/hl]</v>
          </cell>
        </row>
        <row r="207">
          <cell r="D207" t="str">
            <v>Índice de produção de carga orgânica [kg / hl ]</v>
          </cell>
        </row>
        <row r="208">
          <cell r="D208" t="str">
            <v>Número de itens em estoque [n]</v>
          </cell>
        </row>
        <row r="209">
          <cell r="D209" t="str">
            <v>Número de itens sem movimentação a um ano [n]</v>
          </cell>
        </row>
        <row r="210">
          <cell r="D210" t="str">
            <v>Preço de venda da levedura úmida [R$/ton]</v>
          </cell>
        </row>
        <row r="211">
          <cell r="D211" t="str">
            <v>Preço de venda do bagaço de malte [R$/ton]</v>
          </cell>
        </row>
        <row r="212">
          <cell r="D212" t="str">
            <v>Preço de venda do caco de vidro [R$/ton]</v>
          </cell>
        </row>
        <row r="213">
          <cell r="D213" t="str">
            <v>Preço de venda do Pó e da casca [R$/ton]</v>
          </cell>
        </row>
        <row r="214">
          <cell r="D214" t="str">
            <v>Receita com Subprodutos [R$/hl]</v>
          </cell>
        </row>
        <row r="215">
          <cell r="D215" t="str">
            <v>Utilização da fábrica [%]</v>
          </cell>
        </row>
        <row r="216">
          <cell r="D216" t="str">
            <v>Valor médio do estoque [R$ 1000]</v>
          </cell>
        </row>
        <row r="218">
          <cell r="D218" t="str">
            <v>f</v>
          </cell>
        </row>
        <row r="236">
          <cell r="D236">
            <v>36882</v>
          </cell>
        </row>
        <row r="237">
          <cell r="D237">
            <v>36778</v>
          </cell>
        </row>
        <row r="238">
          <cell r="D238" t="str">
            <v>x</v>
          </cell>
        </row>
      </sheetData>
      <sheetData sheetId="5" refreshError="1"/>
      <sheetData sheetId="6"/>
      <sheetData sheetId="7">
        <row r="4">
          <cell r="D4" t="str">
            <v>Schwand no Processo à 12 ºP [%]</v>
          </cell>
        </row>
      </sheetData>
      <sheetData sheetId="8"/>
      <sheetData sheetId="9"/>
      <sheetData sheetId="10"/>
      <sheetData sheetId="11">
        <row r="4">
          <cell r="D4" t="str">
            <v>Schwand no Processo à 12 ºP [%]</v>
          </cell>
        </row>
      </sheetData>
      <sheetData sheetId="12"/>
      <sheetData sheetId="13">
        <row r="4">
          <cell r="D4" t="str">
            <v>Schwand no Processo à 12 ºP [%]</v>
          </cell>
        </row>
      </sheetData>
      <sheetData sheetId="14"/>
      <sheetData sheetId="15"/>
      <sheetData sheetId="16">
        <row r="4">
          <cell r="D4" t="str">
            <v>Schwand no Processo à 12 ºP [%]</v>
          </cell>
        </row>
      </sheetData>
      <sheetData sheetId="17"/>
      <sheetData sheetId="18"/>
      <sheetData sheetId="19"/>
      <sheetData sheetId="20">
        <row r="4">
          <cell r="D4" t="str">
            <v>Schwand no Processo à 12 ºP [%]</v>
          </cell>
        </row>
      </sheetData>
      <sheetData sheetId="21"/>
      <sheetData sheetId="22" refreshError="1"/>
      <sheetData sheetId="23" refreshError="1"/>
      <sheetData sheetId="24" refreshError="1"/>
      <sheetData sheetId="25">
        <row r="4">
          <cell r="D4" t="str">
            <v>Schwand no Processo à 12 ºP [%]</v>
          </cell>
        </row>
      </sheetData>
      <sheetData sheetId="26"/>
      <sheetData sheetId="27"/>
      <sheetData sheetId="28"/>
      <sheetData sheetId="29">
        <row r="4">
          <cell r="D4" t="str">
            <v>Schwand no Processo à 12 ºP [%]</v>
          </cell>
        </row>
      </sheetData>
      <sheetData sheetId="30"/>
      <sheetData sheetId="31"/>
      <sheetData sheetId="32">
        <row r="4">
          <cell r="D4" t="str">
            <v>Schwand no Processo à 12 ºP [%]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Detalhamento"/>
      <sheetName val="Plano Anual"/>
      <sheetName val="Plan3"/>
      <sheetName val="aux"/>
      <sheetName val="análise"/>
    </sheetNames>
    <sheetDataSet>
      <sheetData sheetId="0" refreshError="1">
        <row r="1">
          <cell r="B1" t="str">
            <v>Planejamento 2002</v>
          </cell>
          <cell r="F1" t="str">
            <v>Iniciado</v>
          </cell>
          <cell r="H1">
            <v>5</v>
          </cell>
        </row>
        <row r="2">
          <cell r="B2" t="str">
            <v>Visão 3 Anos</v>
          </cell>
          <cell r="F2" t="str">
            <v>4o Trim 01</v>
          </cell>
          <cell r="H2">
            <v>3</v>
          </cell>
        </row>
        <row r="3">
          <cell r="B3" t="str">
            <v>Propulsão</v>
          </cell>
          <cell r="F3" t="str">
            <v>1o Trim 02</v>
          </cell>
          <cell r="H3">
            <v>1</v>
          </cell>
        </row>
        <row r="4">
          <cell r="B4" t="str">
            <v>Planejamento 2002; Visão 3 anos</v>
          </cell>
          <cell r="F4" t="str">
            <v>2o Trim 02</v>
          </cell>
          <cell r="H4">
            <v>0</v>
          </cell>
        </row>
        <row r="5">
          <cell r="B5" t="str">
            <v>Planejamento 2002; Visão 3 anos; Propulsão</v>
          </cell>
          <cell r="F5" t="str">
            <v>3o Trim 02</v>
          </cell>
        </row>
        <row r="6">
          <cell r="B6" t="str">
            <v>Visão 3 Anos; Propulsão</v>
          </cell>
          <cell r="F6" t="str">
            <v>4o Trim 02</v>
          </cell>
        </row>
        <row r="7">
          <cell r="B7" t="str">
            <v>Planejamento 2002; Propulsão</v>
          </cell>
          <cell r="F7">
            <v>2003</v>
          </cell>
        </row>
        <row r="8">
          <cell r="F8">
            <v>2004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RAnalysis-Beaute"/>
      <sheetName val="PPRAnalysis-YR "/>
      <sheetName val="PPRAnalysis-NR  "/>
      <sheetName val="Assumptions"/>
      <sheetName val="ValSumHrdwire"/>
      <sheetName val="Valuation Summary"/>
      <sheetName val="P&amp;L Consolidated"/>
      <sheetName val="summary YSLP"/>
      <sheetName val="DCF-YSL"/>
      <sheetName val="P&amp;L-YSL"/>
      <sheetName val="Depreciation YSLP"/>
      <sheetName val="Revenues-YSL Perfumes"/>
      <sheetName val="advertising-YSL"/>
      <sheetName val="Marge MKG-YSL"/>
      <sheetName val="Summary YSLC"/>
      <sheetName val="DCF Couture"/>
      <sheetName val="Depreciation Couture"/>
      <sheetName val="Summary VanCleef Arpels"/>
      <sheetName val="P&amp;L VanCleef"/>
      <sheetName val="VanCleef Revenues"/>
      <sheetName val="VanCleef Advert"/>
      <sheetName val="Van Cleef MargeMkg"/>
      <sheetName val="Summary ODLR"/>
      <sheetName val="P&amp;L ODLR"/>
      <sheetName val="Revenues-ODLR"/>
      <sheetName val="Advert-ODLR"/>
      <sheetName val="MargeMkg-ODLR"/>
      <sheetName val="Summary Roger&amp;Gallet"/>
      <sheetName val="P&amp;L R&amp;G"/>
      <sheetName val="Summary Krizia-Fendi"/>
      <sheetName val="Summary - Other Brands"/>
      <sheetName val="Others"/>
      <sheetName val="Summary-Yves Rocher"/>
      <sheetName val="DCF-YvesRocher (LB Proj)"/>
      <sheetName val="DCF-YvesRocher (Co Proj)"/>
      <sheetName val="Summary-Nina Ricci"/>
      <sheetName val="Equity Consolidated Companies"/>
      <sheetName val="PPRAnalysis"/>
      <sheetName val="COMPS"/>
      <sheetName val="Отчет по ЦБ"/>
      <sheetName val="Списки"/>
      <sheetName val="Спр_Компании"/>
      <sheetName val="⁓ummary VanCleef Arpels"/>
      <sheetName val="4. NWABC"/>
      <sheetName val="F5_detail"/>
      <sheetName val="F1_detail"/>
      <sheetName val="Fungicide"/>
      <sheetName val="MK 244"/>
      <sheetName val="Thiabendazole"/>
      <sheetName val="Sheet5"/>
      <sheetName val="список"/>
      <sheetName val="Допущения"/>
      <sheetName val="Support"/>
      <sheetName val="Flash Report SDC(EUR)"/>
      <sheetName val="КлассЗСМК"/>
      <sheetName val="Комментарии"/>
      <sheetName val="?????????"/>
      <sheetName val="Взз"/>
      <sheetName val="db instr proprii"/>
      <sheetName val="PPRAnalysis-YR_"/>
      <sheetName val="PPRAnalysis-NR__"/>
      <sheetName val="Valuation_Summary"/>
      <sheetName val="P&amp;L_Consolidated"/>
      <sheetName val="summary_YSLP"/>
      <sheetName val="Depreciation_YSLP"/>
      <sheetName val="Revenues-YSL_Perfumes"/>
      <sheetName val="Marge_MKG-YSL"/>
      <sheetName val="Summary_YSLC"/>
      <sheetName val="DCF_Couture"/>
      <sheetName val="Depreciation_Couture"/>
      <sheetName val="Summary_VanCleef_Arpels"/>
      <sheetName val="P&amp;L_VanCleef"/>
      <sheetName val="VanCleef_Revenues"/>
      <sheetName val="VanCleef_Advert"/>
      <sheetName val="Van_Cleef_MargeMkg"/>
      <sheetName val="Summary_ODLR"/>
      <sheetName val="P&amp;L_ODLR"/>
      <sheetName val="Summary_Roger&amp;Gallet"/>
      <sheetName val="P&amp;L_R&amp;G"/>
      <sheetName val="Summary_Krizia-Fendi"/>
      <sheetName val="Summary_-_Other_Brands"/>
      <sheetName val="Summary-Yves_Rocher"/>
      <sheetName val="DCF-YvesRocher_(LB_Proj)"/>
      <sheetName val="DCF-YvesRocher_(Co_Proj)"/>
      <sheetName val="Summary-Nina_Ricci"/>
      <sheetName val="Equity_Consolidated_Companies"/>
      <sheetName val="⁓ummary_VanCleef_Arpels"/>
      <sheetName val="MK_244"/>
      <sheetName val="4__NWABC"/>
      <sheetName val="Inputs"/>
      <sheetName val="Flash_Report_SDC(EUR)"/>
      <sheetName val="db_instr_propr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_N"/>
      <sheetName val="движение руды"/>
      <sheetName val="автобаза"/>
      <sheetName val="АТТ"/>
      <sheetName val="Дт 21-х"/>
      <sheetName val="01.03"/>
      <sheetName val="Проводки"/>
      <sheetName val="12-ть мес. 2002 год"/>
      <sheetName val="02.03"/>
      <sheetName val="OS01_6OZ"/>
      <sheetName val="PPRAnalysis"/>
      <sheetName val="Controls"/>
      <sheetName val="LBO Model"/>
      <sheetName val="Quarterly LBO Model"/>
      <sheetName val="pldt"/>
      <sheetName val="график отчета"/>
      <sheetName val="бланки отчетности"/>
      <sheetName val="справка для отчета "/>
      <sheetName val="изменение вступительного сальдо"/>
      <sheetName val="пояснение к справке"/>
      <sheetName val="баланс"/>
      <sheetName val="стр.110,120"/>
      <sheetName val="Нематер.активы"/>
      <sheetName val="стр.113"/>
      <sheetName val="стр.130"/>
      <sheetName val="приложение 5 для УКСа"/>
      <sheetName val="строка 135"/>
      <sheetName val="строка 140,141-144 "/>
      <sheetName val="строка 145"/>
      <sheetName val="строка  150"/>
      <sheetName val="строка 211"/>
      <sheetName val="строка 212"/>
      <sheetName val="строка 213"/>
      <sheetName val="строка 214"/>
      <sheetName val="строка 215"/>
      <sheetName val="строка 216"/>
      <sheetName val="приложение 4 для ГОКов и ГРЭ"/>
      <sheetName val="строка 220"/>
      <sheetName val="строка 250,251,252"/>
      <sheetName val="фин.вложения"/>
      <sheetName val="сведения  о фин.вложениях"/>
      <sheetName val="строка 264"/>
      <sheetName val="строка 510"/>
      <sheetName val="строка 515"/>
      <sheetName val="520"/>
      <sheetName val="строка 610"/>
      <sheetName val="строка 621"/>
      <sheetName val="строка 624"/>
      <sheetName val="строка 640"/>
      <sheetName val="строка 650"/>
      <sheetName val="строка 910"/>
      <sheetName val="строка 921"/>
      <sheetName val="строка 940"/>
      <sheetName val="расчет активов"/>
      <sheetName val="нач.износ"/>
      <sheetName val="движ.ОС"/>
      <sheetName val="АКТ СВЕРКИ С УКСом"/>
      <sheetName val="Пример СВОДНОГО АКТА  с УКСом "/>
      <sheetName val="АКТ для УКСа и Управления"/>
      <sheetName val="форма 4"/>
      <sheetName val="5ф-НА"/>
      <sheetName val="5ф-ОС"/>
      <sheetName val="5ф-Амортизация"/>
      <sheetName val="5ф-НИР"/>
      <sheetName val="5ф-фин.вложения"/>
      <sheetName val="5ф-Дебиторы и Кредиторы"/>
      <sheetName val="5ф-обеспечения"/>
      <sheetName val="Лист1"/>
      <sheetName val="Курсы валют ЦБ"/>
      <sheetName val="СЭЛТ"/>
      <sheetName val="transf"/>
      <sheetName val="TB_08"/>
      <sheetName val="movements"/>
      <sheetName val="PL"/>
      <sheetName val="1"/>
      <sheetName val="ProdType"/>
      <sheetName val="BALAN_N.XLS"/>
      <sheetName val="#ССЫЛКА"/>
      <sheetName val="Проводки_02"/>
      <sheetName val="IAS"/>
      <sheetName val="Journals"/>
      <sheetName val="UnadjBS"/>
      <sheetName val="Проводки'02"/>
      <sheetName val="УрРасч"/>
      <sheetName val="АКРасч"/>
      <sheetName val="МСФО"/>
      <sheetName val="РСБУ_МСФО"/>
      <sheetName val="#REF"/>
      <sheetName val="12_1 Резерв отпусков"/>
      <sheetName val="Инфо"/>
      <sheetName val="Лист2"/>
      <sheetName val="ГрупЛист"/>
      <sheetName val="Grouplist"/>
      <sheetName val="Оборотки"/>
      <sheetName val="Кор-я"/>
      <sheetName val="Кт 62 по ГК"/>
      <sheetName val="Adj2002"/>
      <sheetName val="[BALA_x0000__x0000__x0000__x0000__x0000__x0000__xffff__xffff_АКРасч"/>
      <sheetName val="СВОД"/>
      <sheetName val="ТоКС-э"/>
      <sheetName val="PL 2009-2013"/>
      <sheetName val="УСЛОВИЯ"/>
      <sheetName val="Расшифровка BS"/>
      <sheetName val="PL 2010"/>
      <sheetName val="CF 2010"/>
      <sheetName val="RUS prelim"/>
      <sheetName val="Prelim. adj."/>
      <sheetName val="WEST part adj."/>
      <sheetName val="Группа"/>
      <sheetName val="CB RUS prelim"/>
      <sheetName val="RAS BS"/>
      <sheetName val="Tickmarks"/>
      <sheetName val="F13"/>
      <sheetName val="Эксп.реал.янв.в январе"/>
      <sheetName val="KE_30"/>
      <sheetName val="Data1"/>
      <sheetName val="Initial Order"/>
      <sheetName val="RAS FS"/>
      <sheetName val="МБП"/>
      <sheetName val="движение_руды"/>
      <sheetName val="Дт_21-х"/>
      <sheetName val="01_03"/>
      <sheetName val="12-ть_мес__2002_год"/>
      <sheetName val="02_03"/>
      <sheetName val="график_отчета"/>
      <sheetName val="бланки_отчетности"/>
      <sheetName val="справка_для_отчета_"/>
      <sheetName val="изменение_вступительного_сальдо"/>
      <sheetName val="пояснение_к_справке"/>
      <sheetName val="стр_110,120"/>
      <sheetName val="Нематер_активы"/>
      <sheetName val="стр_113"/>
      <sheetName val="стр_130"/>
      <sheetName val="приложение_5_для_УКСа"/>
      <sheetName val="строка_135"/>
      <sheetName val="строка_140,141-144_"/>
      <sheetName val="строка_145"/>
      <sheetName val="строка__150"/>
      <sheetName val="строка_211"/>
      <sheetName val="строка_212"/>
      <sheetName val="строка_213"/>
      <sheetName val="строка_214"/>
      <sheetName val="строка_215"/>
      <sheetName val="строка_216"/>
      <sheetName val="приложение_4_для_ГОКов_и_ГРЭ"/>
      <sheetName val="строка_220"/>
      <sheetName val="строка_250,251,252"/>
      <sheetName val="фин_вложения"/>
      <sheetName val="сведения__о_фин_вложениях"/>
      <sheetName val="строка_264"/>
      <sheetName val="строка_510"/>
      <sheetName val="строка_515"/>
      <sheetName val="строка_610"/>
      <sheetName val="строка_621"/>
      <sheetName val="строка_624"/>
      <sheetName val="строка_640"/>
      <sheetName val="строка_650"/>
      <sheetName val="строка_910"/>
      <sheetName val="строка_921"/>
      <sheetName val="строка_940"/>
      <sheetName val="расчет_активов"/>
      <sheetName val="нач_износ"/>
      <sheetName val="движ_ОС"/>
      <sheetName val="АКТ_СВЕРКИ_С_УКСом"/>
      <sheetName val="Пример_СВОДНОГО_АКТА__с_УКСом_"/>
      <sheetName val="АКТ_для_УКСа_и_Управления"/>
      <sheetName val="форма_4"/>
      <sheetName val="5ф-фин_вложения"/>
      <sheetName val="5ф-Дебиторы_и_Кредиторы"/>
      <sheetName val="Main"/>
      <sheetName val="RSA_FS"/>
      <sheetName val="Спр_ пласт"/>
      <sheetName val="Контр. лист"/>
      <sheetName val="стр.420 ДК"/>
      <sheetName val="стр.460"/>
      <sheetName val="BExRepositorySheet"/>
      <sheetName val="Ф.2"/>
      <sheetName val="Расш.Ф2"/>
      <sheetName val="Расш.услуги"/>
      <sheetName val="Ф.3"/>
      <sheetName val="Ф.4"/>
      <sheetName val="Расш.Ф4"/>
      <sheetName val="Ф.5"/>
      <sheetName val="сч.68 (1)"/>
      <sheetName val="сч.68 (2)"/>
      <sheetName val="сч.68 (3)"/>
      <sheetName val="сч.69 (1)"/>
      <sheetName val="сч.69 (2)"/>
      <sheetName val="7"/>
      <sheetName val="7а"/>
      <sheetName val="7б"/>
      <sheetName val="РБП"/>
      <sheetName val="ДЗ (1)"/>
      <sheetName val="ДЗ (2)"/>
      <sheetName val="ДЗ (3)"/>
      <sheetName val="ДЗ (4)"/>
      <sheetName val="ДЗ (5)"/>
      <sheetName val="ДЗ 245"/>
      <sheetName val="ДЗ (6)"/>
      <sheetName val="КЗ (1)"/>
      <sheetName val="КЗ (2)"/>
      <sheetName val="КЗ (3)"/>
      <sheetName val="КЗ 627"/>
      <sheetName val="КЗ (4)"/>
      <sheetName val="КЗ 520"/>
      <sheetName val="ДЗ и КЗ"/>
      <sheetName val="ДЗ и КЗ (2)"/>
      <sheetName val="сч.07"/>
      <sheetName val="ОС (1)"/>
      <sheetName val="ОС (2)"/>
      <sheetName val="ОС (3)"/>
      <sheetName val="НЗС движение"/>
      <sheetName val="3-1"/>
      <sheetName val="инстр к 3-1"/>
      <sheetName val="Ӂтрока 135"/>
      <sheetName val="Overview"/>
      <sheetName val="Drop Down"/>
      <sheetName val="Q-0015"/>
      <sheetName val="Q-0135"/>
      <sheetName val="Q-0140"/>
      <sheetName val="Q-0145"/>
      <sheetName val="Q-0150"/>
      <sheetName val="Q-0160"/>
      <sheetName val="Referenzen"/>
      <sheetName val="Tier1"/>
      <sheetName val="CW PPE"/>
      <sheetName val="Форма 1"/>
      <sheetName val="Внутригр. расчеты (табл. 6.2)"/>
      <sheetName val="Налоги (табл. 6.3)"/>
      <sheetName val="Форма 2"/>
      <sheetName val="adj_year_2010"/>
      <sheetName val="DBO"/>
      <sheetName val="АГОК"/>
      <sheetName val="Управление"/>
      <sheetName val="ГБ_баланс "/>
      <sheetName val="Subsidiaries"/>
      <sheetName val="Exchange Rates for 2011"/>
      <sheetName val="Vars"/>
      <sheetName val="XLR_NoRangeSheet"/>
      <sheetName val="Приложение 3"/>
      <sheetName val="FL"/>
      <sheetName val="Test"/>
      <sheetName val="АТЭЦ"/>
      <sheetName val="ЧТС"/>
      <sheetName val="ЧГРЭС"/>
      <sheetName val="ЧТЭЦ 1"/>
      <sheetName val="ЧТЭЦ_2"/>
      <sheetName val="ЧТЭЦ_3"/>
      <sheetName val="Табл. 5 (07)"/>
      <sheetName val="Табл. 4 (08)"/>
      <sheetName val="adj_year_2009"/>
      <sheetName val="SVOD_Rough diamonds"/>
      <sheetName val="Total entry AK"/>
      <sheetName val="PL_Analysis"/>
      <sheetName val="SYS"/>
      <sheetName val="SRC"/>
      <sheetName val="Form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БДР"/>
      <sheetName val="Допущения"/>
      <sheetName val="Ф1 Баланс"/>
      <sheetName val="2005"/>
      <sheetName val="НКТЭЦ1"/>
      <sheetName val="КТЭЦ1"/>
      <sheetName val="КТЭЦ2"/>
      <sheetName val="КТЭЦ3"/>
      <sheetName val="ЕТЭЦ"/>
      <sheetName val="НЧТЭЦ"/>
      <sheetName val="НКТЭЦ2"/>
      <sheetName val="НКГЭС"/>
      <sheetName val="ЗГРЭС"/>
      <sheetName val="УРГРЭС"/>
      <sheetName val="8.4 Рассрочка"/>
      <sheetName val="ДК"/>
      <sheetName val="Челны Броилер"/>
      <sheetName val="ИТОГИ  по Н,Р,Э,Q"/>
      <sheetName val="ДФВ"/>
      <sheetName val="НИОКР_31.12.11"/>
      <sheetName val="1_1 Дочерние предприятия"/>
      <sheetName val="Ф1_Баланс"/>
      <sheetName val="8_4_Рассрочка"/>
      <sheetName val="Челны_Броилер"/>
      <sheetName val="ГБ_баланс_"/>
      <sheetName val="ИТОГИ__по_Н,Р,Э,Q"/>
      <sheetName val="Форма_1"/>
      <sheetName val="Внутригр__расчеты_(табл__6_2)"/>
      <sheetName val="Налоги_(табл__6_3)"/>
      <sheetName val="Форма_2"/>
      <sheetName val="Контр__лист"/>
      <sheetName val="стр_420_ДК"/>
      <sheetName val="стр_460"/>
      <sheetName val="Ф_2"/>
      <sheetName val="Расш_Ф2"/>
      <sheetName val="Расш_услуги"/>
      <sheetName val="Ф_3"/>
      <sheetName val="Ф_4"/>
      <sheetName val="Расш_Ф4"/>
      <sheetName val="Ф_5"/>
      <sheetName val="сч_68_(1)"/>
      <sheetName val="сч_68_(2)"/>
      <sheetName val="сч_68_(3)"/>
      <sheetName val="сч_69_(1)"/>
      <sheetName val="сч_69_(2)"/>
      <sheetName val="ДЗ_(1)"/>
      <sheetName val="ДЗ_(2)"/>
      <sheetName val="ДЗ_(3)"/>
      <sheetName val="ДЗ_(4)"/>
      <sheetName val="ДЗ_(5)"/>
      <sheetName val="ДЗ_245"/>
      <sheetName val="ДЗ_(6)"/>
      <sheetName val="КЗ_(1)"/>
      <sheetName val="КЗ_(2)"/>
      <sheetName val="КЗ_(3)"/>
      <sheetName val="КЗ_627"/>
      <sheetName val="КЗ_(4)"/>
      <sheetName val="КЗ_520"/>
      <sheetName val="ДЗ_и_КЗ"/>
      <sheetName val="ДЗ_и_КЗ_(2)"/>
      <sheetName val="сч_07"/>
      <sheetName val="ОС_(1)"/>
      <sheetName val="ОС_(2)"/>
      <sheetName val="ОС_(3)"/>
      <sheetName val="НЗС_движение"/>
      <sheetName val="инстр_к_3-1"/>
      <sheetName val="Ӂтрока_135"/>
      <sheetName val="Курсы_валют_ЦБ"/>
      <sheetName val="НИОКР_31_12_11"/>
      <sheetName val="Drop_Down"/>
      <sheetName val="CW_PPE"/>
      <sheetName val="Exchange_Rates_for_2011"/>
      <sheetName val="1_1_Дочерние_предприятия"/>
      <sheetName val="Angaben"/>
      <sheetName val="Daten"/>
      <sheetName val="[BALA"/>
      <sheetName val="Титул"/>
      <sheetName val="_BALA_x005f_x0000__x005f_x0000__x005f_x0000__x000"/>
      <sheetName val="Multiples"/>
      <sheetName val="Balance"/>
      <sheetName val="Б.Мяс"/>
      <sheetName val="FES"/>
      <sheetName val="Справочник (прочее)"/>
      <sheetName val="Справочник статей PL"/>
      <sheetName val="Справочник статей CF"/>
      <sheetName val="2001"/>
      <sheetName val="\\AIF_SERVER\disk_z\WINWORD\JEN"/>
      <sheetName val="\\SERVER\Server_D\WINWORD\JENY\"/>
      <sheetName val="\WINWORD\JENY\BUXGALT\GOD_OTCH\"/>
      <sheetName val="\\SRV-M44-FS\FileStore\WINWORD\"/>
      <sheetName val="\\Comp_01\c\WINWORD\JENY\BUXGAL"/>
      <sheetName val="01.01.2004 "/>
      <sheetName val="cont"/>
      <sheetName val="BS&amp;IS"/>
      <sheetName val="PPE"/>
      <sheetName val="STI"/>
      <sheetName val="1211"/>
      <sheetName val="1214"/>
      <sheetName val="AR"/>
      <sheetName val="ICO Subs"/>
      <sheetName val="adj 2011"/>
      <sheetName val="DTAX"/>
      <sheetName val="AP"/>
      <sheetName val="Taxes"/>
      <sheetName val="Revenue"/>
      <sheetName val="COS"/>
      <sheetName val="2340, 2350"/>
      <sheetName val="Cost"/>
      <sheetName val="Reconciliation"/>
      <sheetName val="Руководители фил-ов"/>
      <sheetName val="Статьи 5-З"/>
      <sheetName val="Статьи бюджета"/>
      <sheetName val="ЦФО"/>
      <sheetName val="P&amp;L Support_StGRES_2006"/>
      <sheetName val="Предприятия_2010"/>
      <sheetName val="35"/>
      <sheetName val="10"/>
      <sheetName val="списки"/>
      <sheetName val="связанные стороны и прочие"/>
      <sheetName val="компании группы"/>
      <sheetName val="Справочники"/>
      <sheetName val="Рейтинг"/>
      <sheetName val="сведения"/>
      <sheetName val="main RF"/>
      <sheetName val="Costs-PwC"/>
      <sheetName val="Список"/>
      <sheetName val="Data"/>
      <sheetName val="scenario1"/>
      <sheetName val="Assumptions"/>
      <sheetName val="Дебиторы_кредиторы _9_2_"/>
      <sheetName val="ППУ-51"/>
      <sheetName val="Adjustments"/>
      <sheetName val="wages and others"/>
      <sheetName val="Баланс ээ"/>
      <sheetName val="Баланс мощности"/>
      <sheetName val="regs"/>
      <sheetName val="Title"/>
      <sheetName val="Balance Sheet"/>
      <sheetName val="Inputs"/>
      <sheetName val="ÀÍÀËÈÒ"/>
      <sheetName val="$ IS"/>
      <sheetName val="Прочие внеоборотные активы.1"/>
      <sheetName val="Капитал и Резервы.1"/>
      <sheetName val="реестр отгрузка"/>
      <sheetName val="Перечень"/>
      <sheetName val="BS_PL_USD"/>
      <sheetName val="Проекты"/>
      <sheetName val="N 1"/>
      <sheetName val="GPIH"/>
      <sheetName val="INVEST+"/>
      <sheetName val="RUS-TIRES"/>
      <sheetName val="SIBURREZINOTEKHNIKA"/>
      <sheetName val="S-T-GAZ"/>
      <sheetName val="TOMSKY NKHZ"/>
      <sheetName val="URALSKIY"/>
      <sheetName val="YASHZ"/>
      <sheetName val="TOMSKY_NKHZ"/>
      <sheetName val="Курсы_валют_ЦБ1"/>
      <sheetName val="TOMSKY_NKHZ1"/>
      <sheetName val="Лист3"/>
      <sheetName val="поток_1кв"/>
      <sheetName val="поток_2"/>
      <sheetName val="поток_1год"/>
      <sheetName val="12_1"/>
      <sheetName val="12_24"/>
      <sheetName val="12_36"/>
      <sheetName val="37 Прибыли-убытки"/>
      <sheetName val="Gal_VarSheet"/>
      <sheetName val="H_220 (BD AR)"/>
      <sheetName val="ECONOMIC DATA"/>
      <sheetName val="TRAFFIC CALC"/>
      <sheetName val="TRAFFIC PARM"/>
      <sheetName val="таб5 Бюджет ЗТ"/>
      <sheetName val="таб7 Выручка Свод"/>
      <sheetName val="СЗ-процессинг"/>
      <sheetName val="Нормативы"/>
      <sheetName val="Параметры"/>
      <sheetName val="СЗ-собственная деятельность"/>
      <sheetName val="J4 Cost testing"/>
      <sheetName val="AJE"/>
      <sheetName val="RJE"/>
      <sheetName val="BS"/>
      <sheetName val="AJEs"/>
      <sheetName val="RAS P&amp;L"/>
      <sheetName val="Заголовок"/>
      <sheetName val="Данные"/>
      <sheetName val="ПТУ_ППП"/>
    </sheetNames>
    <definedNames>
      <definedName name="Возврат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heet2"/>
      <sheetName val="Self Assessment-Old"/>
      <sheetName val="Control Gaps"/>
      <sheetName val="Self Assessment"/>
      <sheetName val="Gaps"/>
      <sheetName val="Glossary"/>
      <sheetName val="Sheet 2"/>
      <sheetName val="Sheet3"/>
      <sheetName val="Sheet1"/>
      <sheetName val="Policy &amp; Proc"/>
      <sheetName val="Sig Cycles_Accts &amp; Processes"/>
      <sheetName val="Sox IS Toolkit 2.5"/>
      <sheetName val="Premissas"/>
      <sheetName val="Dropdownlists"/>
      <sheetName val="Ago 99"/>
      <sheetName val="PPRAnalysis"/>
      <sheetName val="MODELO"/>
      <sheetName val="Parameters"/>
      <sheetName val="T-LIST"/>
      <sheetName val="Master"/>
      <sheetName val="Gauge"/>
      <sheetName val="aux"/>
      <sheetName val="PM"/>
      <sheetName val="PRESUPUESTO HORAS EXTRAS"/>
      <sheetName val="Plan2"/>
      <sheetName val="phrases"/>
      <sheetName val="Schroder Small Caps"/>
      <sheetName val="FRA"/>
      <sheetName val="COUPOM"/>
      <sheetName val="Tabela1"/>
      <sheetName val="Lists"/>
      <sheetName val="变动类型"/>
      <sheetName val="LE05"/>
      <sheetName val="SP06"/>
      <sheetName val="SP07"/>
      <sheetName val="SP08"/>
      <sheetName val="Input"/>
      <sheetName val="SKU INFORMATION"/>
      <sheetName val="geography"/>
      <sheetName val="Assumptions"/>
      <sheetName val="Tabelas Escore"/>
      <sheetName val="Set Up"/>
      <sheetName val="Trend"/>
      <sheetName val="Step2_Correlation"/>
      <sheetName val="Step2_Histogram"/>
      <sheetName val="пр-в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"/>
      <sheetName val="Flash_Report_CUM(eur)Dec"/>
      <sheetName val="Flash_Report_CUM(rur)Dec"/>
      <sheetName val="Flash_CUM(eur)Jan-Nov"/>
      <sheetName val="Flash_CUM(rur)Jan-Nov"/>
      <sheetName val="Flash Report(EUR)with ajust"/>
      <sheetName val="Flash Report(RUR)with adjust"/>
      <sheetName val="Inflation"/>
      <sheetName val="Calculat.Depr.Exp"/>
      <sheetName val="Flash Report SDC(EUR)"/>
      <sheetName val="Flash Report SDC(RUR)"/>
      <sheetName val="CumJan-Dec(detail)"/>
      <sheetName val="Accumul_Jan-Nov(detail)"/>
      <sheetName val="Dec_ SDC(detail)adjust"/>
      <sheetName val="Dec_ SDC(detail)"/>
      <sheetName val="Perm"/>
      <sheetName val="Ivanovo"/>
      <sheetName val="Novgorod"/>
      <sheetName val="Peterburg"/>
      <sheetName val="Samara"/>
      <sheetName val="Saransk"/>
      <sheetName val="Rostov"/>
      <sheetName val="Kursk"/>
      <sheetName val="Center"/>
      <sheetName val="Povolzhje"/>
      <sheetName val="HQ Star"/>
      <sheetName val="Taxes Adjust"/>
      <sheetName val="accruals"/>
      <sheetName val="Bad debts"/>
      <sheetName val="MF Adjust"/>
      <sheetName val="Note1"/>
      <sheetName val="Cente_x0000_"/>
      <sheetName val="Flash Report SDC_EUR_"/>
      <sheetName val="Consolidated Flash Report Dec20"/>
      <sheetName val="Cente?"/>
      <sheetName val="PPRAnalysis"/>
      <sheetName val="FlashReportSDC_EUR_"/>
      <sheetName val="Проводки'02"/>
      <sheetName val="АКРасч"/>
      <sheetName val="Sets"/>
      <sheetName val="Assumptions"/>
      <sheetName val="Sheet1"/>
      <sheetName val="Premissas"/>
      <sheetName val="validation"/>
      <sheetName val="Quarterly LBO Model"/>
      <sheetName val="Suporte"/>
      <sheetName val="Cost Leadership Capex Div."/>
      <sheetName val="Cost LeadershipCapex Inv."/>
      <sheetName val="Pg 1"/>
      <sheetName val="FRA"/>
      <sheetName val="COUPOM"/>
      <sheetName val="Cente"/>
      <sheetName val="Спр_Компании"/>
      <sheetName val="Adjustments"/>
      <sheetName val="DPR(TAX)"/>
      <sheetName val="Допущения"/>
      <sheetName val="Controls"/>
      <sheetName val="LBO Model"/>
      <sheetName val="COMPS"/>
      <sheetName val="4. BEV IRR"/>
      <sheetName val="Flash_Report(EUR)with_ajust"/>
      <sheetName val="Flash_Report(RUR)with_adjust"/>
      <sheetName val="Calculat_Depr_Exp"/>
      <sheetName val="Flash_Report_SDC(EUR)"/>
      <sheetName val="Flash_Report_SDC(RUR)"/>
      <sheetName val="Dec__SDC(detail)adjust"/>
      <sheetName val="Dec__SDC(detail)"/>
      <sheetName val="HQ_Star"/>
      <sheetName val="Taxes_Adjust"/>
      <sheetName val="Bad_debts"/>
      <sheetName val="MF_Adjust"/>
      <sheetName val="Flash_Report_SDC_EUR_"/>
      <sheetName val="Consolidated_Flash_Report_Dec20"/>
      <sheetName val="Свод 4 кварталов"/>
      <sheetName val="Rev"/>
      <sheetName val="Quarterly_LBO_Model"/>
      <sheetName val="LBO_Model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18">
          <cell r="B118">
            <v>331.54489999999998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>
        <row r="118">
          <cell r="B118">
            <v>331.54489999999998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rade"/>
      <sheetName val="Newbuild"/>
      <sheetName val="Output"/>
      <sheetName val="IM_Data"/>
      <sheetName val="Subs vs Upgrade"/>
      <sheetName val="Constants"/>
      <sheetName val="NIUs"/>
      <sheetName val="Cautions!"/>
      <sheetName val="Rings"/>
      <sheetName val="RF &amp; SDH Ring"/>
      <sheetName val="Infastructure Required"/>
      <sheetName val="Video RINGs"/>
      <sheetName val="Switched Data RINGs"/>
      <sheetName val="VoIP Data RINGs"/>
      <sheetName val="CapEx Chart"/>
      <sheetName val="Subs by Combo Chart"/>
      <sheetName val="Flash Report SDC(EUR)"/>
      <sheetName val="UnadjBS"/>
      <sheetName val="SCO3"/>
      <sheetName val="Flash Report SDC_EUR_"/>
      <sheetName val="drivers"/>
      <sheetName val="Links"/>
      <sheetName val="Tr"/>
      <sheetName val="UPR"/>
      <sheetName val="Справ"/>
      <sheetName val="COGS (base)"/>
      <sheetName val="SpInputs"/>
      <sheetName val="CashFlows"/>
      <sheetName val="COMPS"/>
      <sheetName val="Лист1"/>
      <sheetName val="Quarterly LBO Model"/>
      <sheetName val="реестр отгрузка"/>
      <sheetName val="DT 1999 (abst. from model)"/>
      <sheetName val="КлассНТМК"/>
      <sheetName val="КлассЗСМК"/>
      <sheetName val="PPRAnalysis"/>
      <sheetName val="Assumptions"/>
      <sheetName val="Коэфф"/>
      <sheetName val="COGS _base_"/>
      <sheetName val="КВ 2008"/>
      <sheetName val="Допущения"/>
      <sheetName val="балансAL"/>
      <sheetName val="XLR_NoRangeSheet"/>
      <sheetName val="In"/>
      <sheetName val="Info"/>
      <sheetName val="rozvaha"/>
      <sheetName val="Первичные данные"/>
      <sheetName val="Subs_vs_Upgrade"/>
      <sheetName val="RF_&amp;_SDH_Ring"/>
      <sheetName val="Infastructure_Required"/>
      <sheetName val="Video_RINGs"/>
      <sheetName val="Switched_Data_RINGs"/>
      <sheetName val="VoIP_Data_RINGs"/>
      <sheetName val="CapEx_Chart"/>
      <sheetName val="Subs_by_Combo_Chart"/>
      <sheetName val="COGS_(base)"/>
      <sheetName val="Quarterly_LBO_Model"/>
      <sheetName val="Flash_Report_SDC(EUR)"/>
      <sheetName val="2 Параметры"/>
      <sheetName val="1 Общая информация"/>
      <sheetName val="4 Смета"/>
      <sheetName val="14 Итоги"/>
      <sheetName val="7 Кредит"/>
      <sheetName val="СТАЛЬ"/>
      <sheetName val="HelpSheet"/>
      <sheetName val="реестр_отгрузка"/>
      <sheetName val="DT_1999_(abst__from_model)"/>
      <sheetName val="COGS__base_"/>
      <sheetName val="КВ_2008"/>
      <sheetName val="5.1"/>
      <sheetName val="Lists"/>
      <sheetName val="Controls"/>
      <sheetName val="LBO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4">
          <cell r="B24">
            <v>7.4999999999999997E-2</v>
          </cell>
        </row>
        <row r="31">
          <cell r="B31">
            <v>39.602960526315798</v>
          </cell>
        </row>
      </sheetData>
      <sheetData sheetId="6" refreshError="1">
        <row r="12">
          <cell r="C12" t="str">
            <v>SFU Drops to be installed</v>
          </cell>
          <cell r="G12">
            <v>21300</v>
          </cell>
          <cell r="H12">
            <v>115500</v>
          </cell>
          <cell r="I12">
            <v>80100</v>
          </cell>
          <cell r="J12">
            <v>77100</v>
          </cell>
          <cell r="K12">
            <v>35100</v>
          </cell>
          <cell r="L12">
            <v>37200</v>
          </cell>
          <cell r="M12">
            <v>19200</v>
          </cell>
          <cell r="N12">
            <v>0</v>
          </cell>
          <cell r="O12">
            <v>0</v>
          </cell>
          <cell r="P12">
            <v>0</v>
          </cell>
          <cell r="Q12">
            <v>385500</v>
          </cell>
          <cell r="R12">
            <v>385500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"/>
      <sheetName val="Company"/>
      <sheetName val="Lists"/>
      <sheetName val="IFRS"/>
      <sheetName val="RFS"/>
      <sheetName val="Journals"/>
      <sheetName val="Trail"/>
      <sheetName val="IC_Debtors"/>
      <sheetName val="Debtors"/>
      <sheetName val="IC_Creditors"/>
      <sheetName val="Creditors"/>
      <sheetName val="IC_Sales"/>
      <sheetName val="Sales"/>
      <sheetName val="Sales_adj"/>
      <sheetName val="Sales_IFRS"/>
      <sheetName val="IC_Purchases"/>
      <sheetName val="Purchases"/>
      <sheetName val="Purchases_IFRS"/>
      <sheetName val="IC_OthInc"/>
      <sheetName val="Capex"/>
      <sheetName val="Inv"/>
      <sheetName val="FinLiab"/>
      <sheetName val="FinAssets"/>
      <sheetName val="FX"/>
      <sheetName val="Version"/>
      <sheetName val="Sheet1"/>
      <sheetName val="Sheet2"/>
      <sheetName val="Sheet3"/>
      <sheetName val="Sheet4"/>
      <sheetName val="Sheet5"/>
      <sheetName val="Oth_Info"/>
      <sheetName val="Sheet7"/>
      <sheetName val="Constants"/>
      <sheetName val="NIUs"/>
      <sheetName val="2003"/>
      <sheetName val="FM_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Sheet1"/>
      <sheetName val="Dropdownlists"/>
      <sheetName val="TOR"/>
      <sheetName val="XLR_NoRangeSheet"/>
      <sheetName val="aux"/>
      <sheetName val="Constants"/>
      <sheetName val="NIUs"/>
    </sheetNames>
    <sheetDataSet>
      <sheetData sheetId="0" refreshError="1">
        <row r="6">
          <cell r="N6" t="str">
            <v>ACN</v>
          </cell>
          <cell r="Q6" t="str">
            <v>PORTOBELLO</v>
          </cell>
          <cell r="S6" t="str">
            <v>Grapesul</v>
          </cell>
          <cell r="T6" t="str">
            <v>Botucatu</v>
          </cell>
        </row>
        <row r="7">
          <cell r="N7" t="str">
            <v xml:space="preserve">ACS </v>
          </cell>
          <cell r="Q7" t="str">
            <v>COOPERSUCAR</v>
          </cell>
          <cell r="S7" t="str">
            <v>Tecnovin</v>
          </cell>
          <cell r="T7" t="str">
            <v>Coinbra/Frutesp</v>
          </cell>
        </row>
        <row r="8">
          <cell r="N8" t="str">
            <v>AQUIRAZ</v>
          </cell>
          <cell r="Q8" t="str">
            <v>ALBERTINA</v>
          </cell>
        </row>
        <row r="9">
          <cell r="N9" t="str">
            <v>ASTRA</v>
          </cell>
          <cell r="Q9" t="str">
            <v>CAETÉ</v>
          </cell>
        </row>
        <row r="10">
          <cell r="N10" t="str">
            <v>BELÉM</v>
          </cell>
          <cell r="Q10" t="str">
            <v>PUMATY</v>
          </cell>
        </row>
        <row r="11">
          <cell r="N11" t="str">
            <v>CANOAS</v>
          </cell>
          <cell r="Q11" t="str">
            <v>COOP. ALAGOAS</v>
          </cell>
        </row>
        <row r="12">
          <cell r="N12" t="str">
            <v>CCBA</v>
          </cell>
          <cell r="Q12" t="str">
            <v>PETRIBÚ</v>
          </cell>
        </row>
        <row r="13">
          <cell r="N13" t="str">
            <v>CEBRASA</v>
          </cell>
          <cell r="Q13" t="str">
            <v>ITAMARATY</v>
          </cell>
        </row>
        <row r="14">
          <cell r="N14" t="str">
            <v>CIBEB</v>
          </cell>
        </row>
        <row r="15">
          <cell r="N15" t="str">
            <v>CONTAGEM</v>
          </cell>
        </row>
        <row r="16">
          <cell r="N16" t="str">
            <v>CUIABÁ</v>
          </cell>
        </row>
        <row r="17">
          <cell r="N17" t="str">
            <v>CURITIBANA</v>
          </cell>
        </row>
        <row r="18">
          <cell r="N18" t="str">
            <v>J.PESSOA</v>
          </cell>
        </row>
        <row r="19">
          <cell r="N19" t="str">
            <v>JAGUARIÚNA</v>
          </cell>
        </row>
        <row r="20">
          <cell r="N20" t="str">
            <v>JACAREPAGUÁ</v>
          </cell>
        </row>
        <row r="21">
          <cell r="N21" t="str">
            <v>JUNDIAÍ</v>
          </cell>
        </row>
        <row r="22">
          <cell r="N22" t="str">
            <v>MANAUS</v>
          </cell>
        </row>
        <row r="23">
          <cell r="N23" t="str">
            <v>NORDESTE</v>
          </cell>
        </row>
        <row r="24">
          <cell r="N24" t="str">
            <v>OLINDA</v>
          </cell>
        </row>
        <row r="25">
          <cell r="N25" t="str">
            <v>PAULÍNIA</v>
          </cell>
        </row>
        <row r="26">
          <cell r="N26" t="str">
            <v>RIBEIRÃO</v>
          </cell>
        </row>
        <row r="27">
          <cell r="N27" t="str">
            <v>NOVA RIO</v>
          </cell>
        </row>
        <row r="28">
          <cell r="N28" t="str">
            <v>USP</v>
          </cell>
        </row>
        <row r="29">
          <cell r="N29" t="str">
            <v>VIAMÃO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Aris"/>
      <sheetName val="Balanceamento"/>
      <sheetName val="BalanceamentoAux"/>
      <sheetName val="GraficoAtividade"/>
      <sheetName val="GraficoAtividadeDados"/>
      <sheetName val="GraficoDiario"/>
      <sheetName val="GraficoDiario1Dados"/>
      <sheetName val="GraficoDiario2Dados"/>
      <sheetName val="GraficoVisaoGeral"/>
      <sheetName val="GraficoVisaoGeralDados"/>
      <sheetName val="PlanoAcao"/>
      <sheetName val="AtividadesAdministrativas"/>
      <sheetName val="ConfiguracoesGerais"/>
      <sheetName val="Coordenacoes"/>
      <sheetName val="Processos"/>
      <sheetName val="MacroProcessos"/>
      <sheetName val="Funcoes"/>
      <sheetName val="Complexidade"/>
      <sheetName val="Constants"/>
      <sheetName val="NI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E</v>
          </cell>
        </row>
        <row r="3">
          <cell r="A3" t="str">
            <v>A</v>
          </cell>
        </row>
        <row r="4">
          <cell r="A4" t="str">
            <v>T</v>
          </cell>
        </row>
      </sheetData>
      <sheetData sheetId="18">
        <row r="2">
          <cell r="A2" t="str">
            <v>C</v>
          </cell>
        </row>
        <row r="3">
          <cell r="A3" t="str">
            <v>M</v>
          </cell>
        </row>
        <row r="4">
          <cell r="A4" t="str">
            <v>S</v>
          </cell>
        </row>
      </sheetData>
      <sheetData sheetId="19" refreshError="1"/>
      <sheetData sheetId="2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Log"/>
      <sheetName val="Package"/>
      <sheetName val="Entity"/>
      <sheetName val="Specific"/>
      <sheetName val="Local FACAs"/>
      <sheetName val="Causes summary"/>
      <sheetName val="R &amp; O"/>
      <sheetName val="YTD &amp; YE"/>
      <sheetName val="Zone FACA"/>
      <sheetName val="People"/>
      <sheetName val="Lists"/>
      <sheetName val="2009Le vs 2010 BUDGET"/>
      <sheetName val="VOLUMES"/>
      <sheetName val="2009 BUDGET vs 2010 BUDGET"/>
      <sheetName val="2009 BUDGET vs 2009 LE"/>
      <sheetName val="Byproducts"/>
      <sheetName val="SCFD 09v10"/>
      <sheetName val="SCFD 09vLE"/>
      <sheetName val="SCFD LEv10"/>
      <sheetName val="VPO Slide"/>
      <sheetName val="So What B9 v LE"/>
      <sheetName val="So What B9 v B10"/>
      <sheetName val="So What LE v B10"/>
      <sheetName val="VIC per category B09 v B10"/>
      <sheetName val="Risks"/>
      <sheetName val="Basic Assumptions"/>
    </sheetNames>
    <sheetDataSet>
      <sheetData sheetId="0" refreshError="1">
        <row r="33">
          <cell r="D33">
            <v>38825</v>
          </cell>
        </row>
        <row r="35">
          <cell r="D35">
            <v>38856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6">
          <cell r="D36" t="str">
            <v>3rd party logistics services</v>
          </cell>
        </row>
        <row r="37">
          <cell r="D37" t="str">
            <v>3rd party warehousing</v>
          </cell>
        </row>
        <row r="38">
          <cell r="D38" t="str">
            <v>Leases / Rentals of Handling Equipment</v>
          </cell>
        </row>
        <row r="39">
          <cell r="D39" t="str">
            <v>Material Handling Equipment</v>
          </cell>
        </row>
        <row r="40">
          <cell r="D40" t="str">
            <v>Pallets / Locator Boards / Kegs Expenses</v>
          </cell>
        </row>
        <row r="41">
          <cell r="D41" t="str">
            <v>Shipping Materials</v>
          </cell>
        </row>
        <row r="42">
          <cell r="D42" t="str">
            <v>Tradeteam</v>
          </cell>
        </row>
        <row r="43">
          <cell r="D43" t="str">
            <v>POC Fulfillment</v>
          </cell>
        </row>
        <row r="44">
          <cell r="D44" t="str">
            <v>Warehousing income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META98_Dic"/>
      <sheetName val="ANS-Ap_Result_2003"/>
      <sheetName val="CADASTRO"/>
      <sheetName val="Plan1"/>
      <sheetName val="Sistema"/>
      <sheetName val="Data ITW USA US$"/>
      <sheetName val="BpMETA98_Dic.xls"/>
      <sheetName val="Complexidade"/>
      <sheetName val="Coordenacoes"/>
      <sheetName val="Funcoes"/>
      <sheetName val="MacroProcessos"/>
      <sheetName val="Processos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hikawa - RAB"/>
      <sheetName val="Plano Ação - MOD 1"/>
      <sheetName val="Graf acompanhamento"/>
      <sheetName val="Plano de Ação - MOD 1"/>
      <sheetName val="Plano Ação - MOD 2"/>
      <sheetName val="Resumo"/>
      <sheetName val="Gráficos"/>
      <sheetName val="Ishikawa - Tempo de Bombeamento"/>
      <sheetName val="Ishikawa - Tempo de Decantação"/>
      <sheetName val="Ishikawa - Tempo de Res. Sal 2 "/>
      <sheetName val="CAUSA EFEITO"/>
      <sheetName val="PLANO DE AÇÃO"/>
      <sheetName val="Gráfico1"/>
      <sheetName val="Plan1"/>
      <sheetName val="DIRETRIZ"/>
      <sheetName val="Consolidado"/>
      <sheetName val="L501"/>
      <sheetName val="L502"/>
      <sheetName val="L503"/>
      <sheetName val="L512"/>
      <sheetName val="L541"/>
      <sheetName val="L521"/>
      <sheetName val="L561"/>
      <sheetName val="L562"/>
      <sheetName val="L571"/>
      <sheetName val="Parametros"/>
      <sheetName val="programado"/>
      <sheetName val="PRHL"/>
      <sheetName val="Ajustado"/>
      <sheetName val="AJHL"/>
      <sheetName val="Real"/>
      <sheetName val="Conversão"/>
      <sheetName val="REHL"/>
      <sheetName val="Início"/>
      <sheetName val="1"/>
      <sheetName val="2"/>
      <sheetName val="3"/>
      <sheetName val="551"/>
      <sheetName val="5"/>
      <sheetName val="6"/>
      <sheetName val="7"/>
      <sheetName val="8"/>
      <sheetName val="9"/>
      <sheetName val="10"/>
      <sheetName val="11"/>
      <sheetName val="12"/>
      <sheetName val="0000"/>
      <sheetName val="Diretrizes Fbc rótulos"/>
      <sheetName val="ICD´s Fábrica de Rótulos"/>
      <sheetName val="Plano Ação"/>
      <sheetName val="P A Fbc rótulos"/>
      <sheetName val="Passivos &amp; Riscos"/>
      <sheetName val="Conceitos"/>
      <sheetName val="Prod2000"/>
      <sheetName val="Produt. 2001 Metas"/>
      <sheetName val="Produt. 2001 - Novas metas"/>
      <sheetName val="Produt. 2001 - Novas metas (2)"/>
      <sheetName val="Produt. 2001 - Novas metas (3)"/>
      <sheetName val="Produt. 2001 - Novas metas (4)"/>
      <sheetName val="Produt. 2001 - Novas metas (5)"/>
      <sheetName val="Produt. 2001 - Novas metas (6)"/>
      <sheetName val="Produt. 2003 - Real"/>
      <sheetName val="Ef fabril"/>
      <sheetName val="Ef 501"/>
      <sheetName val="Ef 502"/>
      <sheetName val="Ef 511c"/>
      <sheetName val="Ef 511 r"/>
      <sheetName val="Farol"/>
      <sheetName val="Produtividade"/>
      <sheetName val="TMP"/>
      <sheetName val="Ind.Ext"/>
      <sheetName val="Quadros Efic."/>
      <sheetName val="Quadros Prod."/>
      <sheetName val="ROS_Acum+Real_Orçado"/>
      <sheetName val="dados"/>
      <sheetName val="Produt. 2003 -meta"/>
      <sheetName val="Metas_Originais"/>
      <sheetName val="Gráficos - cerveja"/>
      <sheetName val="Sistema"/>
      <sheetName val="#REF"/>
      <sheetName val="CADASTRO"/>
      <sheetName val="Set Up"/>
      <sheetName val="Listas"/>
      <sheetName val="Projects"/>
      <sheetName val="Sheet1"/>
      <sheetName val="Plan3"/>
      <sheetName val="phrases"/>
      <sheetName val="Tabs"/>
      <sheetName val="EIT Line Summary"/>
      <sheetName val="Ishikawa_-_RAB"/>
      <sheetName val="Plano_Ação_-_MOD_1"/>
      <sheetName val="Graf_acompanhamento"/>
      <sheetName val="Plano_de_Ação_-_MOD_1"/>
      <sheetName val="Plano_Ação_-_MOD_2"/>
      <sheetName val="Ishikawa_-_Tempo_de_Bombeamento"/>
      <sheetName val="Ishikawa_-_Tempo_de_Decantação"/>
      <sheetName val="Ishikawa_-_Tempo_de_Res__Sal_2_"/>
      <sheetName val="CAUSA_EFEITO"/>
      <sheetName val="PLANO_DE_AÇÃO"/>
      <sheetName val="Diretrizes_Fbc_rótulos"/>
      <sheetName val="ICD´s_Fábrica_de_Rótulos"/>
      <sheetName val="Plano_Ação"/>
      <sheetName val="P_A_Fbc_rótulos"/>
      <sheetName val="Passivos_&amp;_Riscos"/>
      <sheetName val="Produt__2001_Metas"/>
      <sheetName val="Produt__2001_-_Novas_metas"/>
      <sheetName val="Produt__2001_-_Novas_metas_(2)"/>
      <sheetName val="Produt__2001_-_Novas_metas_(3)"/>
      <sheetName val="Produt__2001_-_Novas_metas_(4)"/>
      <sheetName val="Produt__2001_-_Novas_metas_(5)"/>
      <sheetName val="Produt__2001_-_Novas_metas_(6)"/>
      <sheetName val="Produt__2003_-_Real"/>
      <sheetName val="Ef_fabril"/>
      <sheetName val="Ef_501"/>
      <sheetName val="Ef_502"/>
      <sheetName val="Ef_511c"/>
      <sheetName val="Ef_511_r"/>
      <sheetName val="Ind_Ext"/>
      <sheetName val="Quadros_Efic_"/>
      <sheetName val="Quadros_Prod_"/>
      <sheetName val="Produt__2003_-meta"/>
      <sheetName val="Gráficos_-_cerveja"/>
      <sheetName val="Relatorio"/>
      <sheetName val="Set_Up"/>
      <sheetName val="BD"/>
      <sheetName val="aux"/>
      <sheetName val="Tablas MP"/>
      <sheetName val="Tabla Suministros"/>
      <sheetName val="Electricidad y MOD"/>
      <sheetName val="FIJO PROD"/>
      <sheetName val="Premissas"/>
      <sheetName val="600ML"/>
      <sheetName val="Unidades SAC-REVENDA"/>
      <sheetName val="REALxMETA - CERVEJA"/>
      <sheetName val="Planilha resultados"/>
      <sheetName val="Lists"/>
      <sheetName val="Custos"/>
      <sheetName val="Tab"/>
      <sheetName val="PackAppear. (2)"/>
      <sheetName val="Ata"/>
      <sheetName val="BH"/>
      <sheetName val="Graf"/>
      <sheetName val="Micro_Fisico_Index"/>
      <sheetName val="OOO (2)"/>
      <sheetName val="Riscos-Oport._CV"/>
      <sheetName val="PQCM (2)"/>
      <sheetName val="PQRM (2)"/>
      <sheetName val="TMA"/>
      <sheetName val="TO (2)"/>
      <sheetName val="Vol"/>
      <sheetName val="Meta"/>
      <sheetName val="Ishikawa_-_RAB1"/>
      <sheetName val="Plano_Ação_-_MOD_11"/>
      <sheetName val="Graf_acompanhamento1"/>
      <sheetName val="Plano_de_Ação_-_MOD_11"/>
      <sheetName val="Plano_Ação_-_MOD_21"/>
      <sheetName val="Ishikawa_-_Tempo_de_Bombeament1"/>
      <sheetName val="Ishikawa_-_Tempo_de_Decantação1"/>
      <sheetName val="Ishikawa_-_Tempo_de_Res__Sal_21"/>
      <sheetName val="CAUSA_EFEITO1"/>
      <sheetName val="PLANO_DE_AÇÃO1"/>
      <sheetName val="Diretrizes_Fbc_rótulos1"/>
      <sheetName val="ICD´s_Fábrica_de_Rótulos1"/>
      <sheetName val="Plano_Ação1"/>
      <sheetName val="P_A_Fbc_rótulos1"/>
      <sheetName val="Passivos_&amp;_Riscos1"/>
      <sheetName val="Produt__2001_Metas1"/>
      <sheetName val="Produt__2001_-_Novas_metas1"/>
      <sheetName val="Produt__2001_-_Novas_metas_(2)1"/>
      <sheetName val="Produt__2001_-_Novas_metas_(3)1"/>
      <sheetName val="Produt__2001_-_Novas_metas_(4)1"/>
      <sheetName val="Produt__2001_-_Novas_metas_(5)1"/>
      <sheetName val="Produt__2001_-_Novas_metas_(6)1"/>
      <sheetName val="Produt__2003_-_Real1"/>
      <sheetName val="Ef_fabril1"/>
      <sheetName val="Ef_5011"/>
      <sheetName val="Ef_5021"/>
      <sheetName val="Ef_511c1"/>
      <sheetName val="Ef_511_r1"/>
      <sheetName val="Ind_Ext1"/>
      <sheetName val="Quadros_Efic_1"/>
      <sheetName val="Quadros_Prod_1"/>
      <sheetName val="Produt__2003_-meta1"/>
      <sheetName val="Gráficos_-_cerveja1"/>
      <sheetName val="Set_Up1"/>
      <sheetName val="EIT_Line_Summary"/>
      <sheetName val="Tablas_MP"/>
      <sheetName val="Tabla_Suministros"/>
      <sheetName val="Electricidad_y_MOD"/>
      <sheetName val="FIJO_PROD"/>
      <sheetName val="Overview"/>
      <sheetName val="1st tier DP"/>
      <sheetName val="Complaints"/>
      <sheetName val="Micro"/>
      <sheetName val="Pack"/>
      <sheetName val="Physchem"/>
      <sheetName val="Quality"/>
      <sheetName val="Dropdownlists"/>
      <sheetName val="DIRETRIZ.XLS"/>
      <sheetName val="Fab2"/>
      <sheetName val="Fab"/>
      <sheetName val="Assumptions"/>
      <sheetName val="产成品BOM修改"/>
      <sheetName val="Original Data from Gene"/>
      <sheetName val="VIC Savings Type Lookup"/>
      <sheetName val="FILIAL MINAS"/>
      <sheetName val="Minuta"/>
      <sheetName val="TMEF - TMR 131"/>
      <sheetName val="Hoja3"/>
      <sheetName val="TMEF - TMR 151"/>
      <sheetName val="#¡REF"/>
      <sheetName val="Gauge"/>
      <sheetName val="RETRO Gent"/>
      <sheetName val="Ago 99"/>
      <sheetName val="Rec GL"/>
      <sheetName val="Dashboard"/>
      <sheetName val="Service Invoice"/>
      <sheetName val="Macro1"/>
      <sheetName val="Daily Report"/>
      <sheetName val="Aug06"/>
      <sheetName val="Base_Graf"/>
      <sheetName val="Árvore_3v"/>
      <sheetName val="Lista_de_Feriados"/>
      <sheetName val="3 Запланированные задачи "/>
      <sheetName val="TABELAS"/>
      <sheetName val="DIST"/>
      <sheetName val="MALHAD"/>
      <sheetName val="PUXADIA"/>
      <sheetName val="Empresas"/>
      <sheetName val="Participantes"/>
      <sheetName val="Cases"/>
      <sheetName val="Revenues"/>
      <sheetName val="Parameters"/>
      <sheetName val="Projects list"/>
      <sheetName val="Perda_Lata"/>
      <sheetName val="FrontPage"/>
      <sheetName val="Support"/>
      <sheetName val="BD BagPV"/>
      <sheetName val="Monitoring - LE Analysis"/>
      <sheetName val="Monitoring - YTD Analysis"/>
      <sheetName val="Monitoring - Act.Value Analysis"/>
      <sheetName val="保持计划-周"/>
      <sheetName val="Volume"/>
      <sheetName val="KPI Overview"/>
      <sheetName val="Ishikawa_-_RAB2"/>
      <sheetName val="Plano_Ação_-_MOD_12"/>
      <sheetName val="Graf_acompanhamento2"/>
      <sheetName val="Plano_de_Ação_-_MOD_12"/>
      <sheetName val="Plano_Ação_-_MOD_22"/>
      <sheetName val="Ishikawa_-_Tempo_de_Bombeament2"/>
      <sheetName val="Ishikawa_-_Tempo_de_Decantação2"/>
      <sheetName val="Ishikawa_-_Tempo_de_Res__Sal_22"/>
      <sheetName val="CAUSA_EFEITO2"/>
      <sheetName val="PLANO_DE_AÇÃO2"/>
      <sheetName val="Diretrizes_Fbc_rótulos2"/>
      <sheetName val="ICD´s_Fábrica_de_Rótulos2"/>
      <sheetName val="Plano_Ação2"/>
      <sheetName val="P_A_Fbc_rótulos2"/>
      <sheetName val="Passivos_&amp;_Riscos2"/>
      <sheetName val="Produt__2001_Metas2"/>
      <sheetName val="Produt__2001_-_Novas_metas2"/>
      <sheetName val="Produt__2001_-_Novas_metas_(2)2"/>
      <sheetName val="Produt__2001_-_Novas_metas_(3)2"/>
      <sheetName val="Produt__2001_-_Novas_metas_(4)2"/>
      <sheetName val="Produt__2001_-_Novas_metas_(5)2"/>
      <sheetName val="Produt__2001_-_Novas_metas_(6)2"/>
      <sheetName val="Produt__2003_-_Real2"/>
      <sheetName val="Ef_fabril2"/>
      <sheetName val="Ef_5012"/>
      <sheetName val="Ef_5022"/>
      <sheetName val="Ef_511c2"/>
      <sheetName val="Ef_511_r2"/>
      <sheetName val="Ind_Ext2"/>
      <sheetName val="Quadros_Efic_2"/>
      <sheetName val="Quadros_Prod_2"/>
      <sheetName val="Produt__2003_-meta2"/>
      <sheetName val="Gráficos_-_cerveja2"/>
      <sheetName val="Set_Up2"/>
      <sheetName val="EIT_Line_Summary1"/>
      <sheetName val="Tablas_MP1"/>
      <sheetName val="Tabla_Suministros1"/>
      <sheetName val="Electricidad_y_MOD1"/>
      <sheetName val="FIJO_PROD1"/>
      <sheetName val="Unidades_SAC-REVENDA"/>
      <sheetName val="REALxMETA_-_CERVEJA"/>
      <sheetName val="Planilha_resultados"/>
      <sheetName val="PackAppear__(2)"/>
      <sheetName val="OOO_(2)"/>
      <sheetName val="Riscos-Oport__CV"/>
      <sheetName val="PQCM_(2)"/>
      <sheetName val="PQRM_(2)"/>
      <sheetName val="TO_(2)"/>
      <sheetName val="Original_Data_from_Gene"/>
      <sheetName val="VIC_Savings_Type_Lookup"/>
      <sheetName val="TMEF_-_TMR_131"/>
      <sheetName val="TMEF_-_TMR_151"/>
      <sheetName val="FILIAL_MINAS"/>
      <sheetName val="VPO-Item Obrigatório"/>
      <sheetName val="Setup"/>
      <sheetName val="Input"/>
      <sheetName val="1.MDF1공장"/>
      <sheetName val="TEMP"/>
      <sheetName val="INVESTMENTS REP CURR"/>
      <sheetName val="DIVESTMENTS REP CURR"/>
      <sheetName val="Sound9월"/>
      <sheetName val="ZoneCountryPlant"/>
      <sheetName val="1_MDF1공장"/>
      <sheetName val="\\PSSNA0\PROJETOS\DIRETRIZ\DIRE"/>
      <sheetName val="\\localhost\Users\ShirleyZhu\Do"/>
      <sheetName val="Front"/>
      <sheetName val="List"/>
      <sheetName val="Gráfico"/>
      <sheetName val="20-may-08"/>
      <sheetName val="LE2 MACO per HL"/>
      <sheetName val="Table of Contents"/>
      <sheetName val="Dashboard Entity"/>
      <sheetName val="Data ITW USA US$"/>
    </sheetNames>
    <definedNames>
      <definedName name="Macro2"/>
      <definedName name="Macro3"/>
      <definedName name="Macro4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SK - Check List - Overview"/>
      <sheetName val="September"/>
      <sheetName val="TOP 20"/>
      <sheetName val="AUG TRACKING"/>
      <sheetName val="Routine Management"/>
      <sheetName val="Monthly Meeting Tracking"/>
      <sheetName val="CONTROL ITEMS - BSS"/>
      <sheetName val="CONTROL ITEMS - ATR"/>
      <sheetName val="CONTROL ITEMS - PBS"/>
      <sheetName val="CONTROL ITEMS - P2P"/>
      <sheetName val="CONTROL ITEMS - OTC"/>
      <sheetName val="CONTROL ITEMS - LOG"/>
      <sheetName val="CONTROL ITEMS - CC"/>
      <sheetName val="SLA"/>
      <sheetName val="LE Summary"/>
      <sheetName val="BSS"/>
      <sheetName val="Targets - PBS"/>
      <sheetName val="Targets - ATR"/>
      <sheetName val="Targets - PPM"/>
      <sheetName val="AP Dashboard"/>
      <sheetName val="AP Action Log"/>
      <sheetName val="AR Dashboard"/>
      <sheetName val="AR Action Log"/>
      <sheetName val="Payroll "/>
      <sheetName val="LE Nov Summary"/>
      <sheetName val="US Chargebacks"/>
      <sheetName val="BSS Summary"/>
      <sheetName val="Action Log"/>
      <sheetName val="Sheet1"/>
      <sheetName val="CADASTRO"/>
      <sheetName val="BSS Book"/>
      <sheetName val="Testing Template Guidance"/>
      <sheetName val="Test Programs"/>
      <sheetName val="Plan1"/>
      <sheetName val="BSC Productivity"/>
      <sheetName val="Monitoring - LE Analysis"/>
      <sheetName val="Monitoring - YTD Analysis"/>
      <sheetName val="Monitoring - Act.Value Analysis"/>
      <sheetName val="MODELO"/>
      <sheetName val="Gauge"/>
      <sheetName val="ValidDataDrops"/>
      <sheetName val="phrases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ing - Act.Value Analysis"/>
      <sheetName val="Monitoring - YTD Analysis"/>
      <sheetName val="Monitoring - LE Analysis"/>
      <sheetName val="Targets - PBS"/>
      <sheetName val="Main"/>
      <sheetName val="Dalia 2007 target monitioring x"/>
      <sheetName val="Tabs"/>
      <sheetName val="Testing Template Guidance"/>
      <sheetName val="Test Programs"/>
      <sheetName val="packages"/>
      <sheetName val="Ishikawa - RAB"/>
      <sheetName val="CADASTR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PRIMA"/>
      <sheetName val="#REF"/>
      <sheetName val="Listas"/>
      <sheetName val="Plan1"/>
      <sheetName val="Lists"/>
      <sheetName val="은행"/>
      <sheetName val="Hop Throw Brewhouse"/>
      <sheetName val="Tabs"/>
      <sheetName val="Generacion"/>
      <sheetName val="Dados_Dev"/>
      <sheetName val="Cxs_Int"/>
      <sheetName val="Others"/>
      <sheetName val="Relatorio"/>
      <sheetName val="Gráfico sequencial"/>
      <sheetName val="Ishikawa - RAB"/>
      <sheetName val="CARPETA HOJA 1"/>
      <sheetName val="Principal"/>
      <sheetName val="Employee Targets Sharp LF"/>
      <sheetName val="Parameters"/>
      <sheetName val="List"/>
      <sheetName val="Set Up"/>
      <sheetName val="VPO CEBRASA"/>
      <sheetName val="Monitoring - LE Analysis"/>
      <sheetName val="Monitoring - YTD Analysis"/>
      <sheetName val="Monitoring - Act.Value Analysis"/>
      <sheetName val="AmBev"/>
      <sheetName val="Plan2"/>
      <sheetName val="Constantes"/>
      <sheetName val="INVESTMENTS REP CURR"/>
      <sheetName val="DIVESTMENTS REP CURR"/>
      <sheetName val="Tabelas"/>
      <sheetName val="Projects list"/>
      <sheetName val="Stalni i ugovorci"/>
      <sheetName val="MATPRIMA.XLS"/>
      <sheetName val="Hoja1"/>
      <sheetName val="Planilha resultados"/>
      <sheetName val="Tab"/>
      <sheetName val="inputs"/>
      <sheetName val="Un-mapped account"/>
      <sheetName val="Data ITW USA US$"/>
      <sheetName val="Monitoring - PCS Analysis"/>
      <sheetName val="4 - PERDAS OK"/>
      <sheetName val="Paygrade"/>
      <sheetName val="Sig Cycles_Accts &amp; Processes"/>
      <sheetName val="Tables"/>
      <sheetName val="Feriados"/>
      <sheetName val="Production REP CURR"/>
      <sheetName val="#REF!"/>
      <sheetName val="BD"/>
      <sheetName val="Sistema"/>
      <sheetName val="ANALISE"/>
      <sheetName val="action log"/>
      <sheetName val="AL来源"/>
      <sheetName val="包装"/>
      <sheetName val="Global Assumptions"/>
      <sheetName val="phrases"/>
      <sheetName val="Operações de Swap"/>
      <sheetName val="DATOS"/>
      <sheetName val="CLOSED"/>
      <sheetName val="CADASTRO"/>
      <sheetName val="Curva do índice"/>
      <sheetName val="\\localhost\A\CERVEJA\GIPF\CERV"/>
      <sheetName val="Instructivo"/>
      <sheetName val="16703"/>
      <sheetName val="16704"/>
      <sheetName val="16700"/>
      <sheetName val="16701"/>
    </sheetNames>
    <definedNames>
      <definedName name="MenuPdc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DCA"/>
      <sheetName val="Plan1"/>
      <sheetName val="Meta"/>
      <sheetName val="Brainstorming"/>
      <sheetName val="Brainstorming (2)"/>
      <sheetName val="Brainstorming (3)"/>
      <sheetName val="Brainstorming (4)"/>
      <sheetName val="Plano de Ação"/>
      <sheetName val="Plano de Ação (2)"/>
      <sheetName val="Plano de Ação (3)"/>
      <sheetName val="Plano de Ação (4)"/>
      <sheetName val="Check"/>
      <sheetName val="Acompanhamento"/>
      <sheetName val="Ocorrências"/>
      <sheetName val="PDCA_Consumo de CO2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Conden"/>
      <sheetName val="Graph rub"/>
      <sheetName val="Brew rub"/>
      <sheetName val="STAR rub"/>
      <sheetName val="Consol rub"/>
      <sheetName val="Brew euro"/>
      <sheetName val="STAR euro"/>
      <sheetName val="Consol euro"/>
      <sheetName val="Ukraine"/>
      <sheetName val="Data rub"/>
      <sheetName val="Data, euro"/>
      <sheetName val="Flexed bud"/>
      <sheetName val="Master month"/>
      <sheetName val="Mastercum"/>
      <sheetName val="Graph"/>
      <sheetName val="Instructions"/>
      <sheetName val="Штатные"/>
      <sheetName val="Трейнинг Рекрутинг"/>
      <sheetName val="Договор подряда"/>
      <sheetName val="Временные (Сезонные)"/>
      <sheetName val="Переработки"/>
      <sheetName val="Main"/>
      <sheetName val="Primary"/>
      <sheetName val="MIX NACIONAL"/>
      <sheetName val="VOLUMENES NACIONALES"/>
      <sheetName val="CFR December 00 Russia month"/>
      <sheetName val="Meta"/>
      <sheetName val="Action Log"/>
      <sheetName val="Sheet1"/>
      <sheetName val="IC's"/>
      <sheetName val="Constants"/>
      <sheetName val="NIUs"/>
      <sheetName val="MgnEnero"/>
      <sheetName val="COMPS"/>
      <sheetName val="DEAL VALUE"/>
      <sheetName val="VOLUMES &amp; MARGIN summary"/>
      <sheetName val="INVESTMENT Summary "/>
      <sheetName val="Fixed costs"/>
      <sheetName val="WACC"/>
      <sheetName val="IRR Summary"/>
      <sheetName val="P&amp;L Muntania"/>
      <sheetName val="Workap Muntania"/>
      <sheetName val="DCF Muntania"/>
      <sheetName val="P&amp;L Interoil"/>
      <sheetName val="Workap Interoil"/>
      <sheetName val="DCF  interoil"/>
      <sheetName val="IRR (ext)"/>
      <sheetName val="GOUT"/>
      <sheetName val="GRAINES"/>
      <sheetName val="Lists"/>
      <sheetName val="ProjectList"/>
      <sheetName val="Implementation Status"/>
      <sheetName val="Cambio"/>
      <sheetName val="212405"/>
      <sheetName val="Rel_Histórico"/>
      <sheetName val="DT 1999 (abst. from model)"/>
      <sheetName val="пр-ть опрыск в раб"/>
      <sheetName val="Flash Report SDC(EUR)"/>
      <sheetName val="Scenarios"/>
      <sheetName val="Cost Leadership Capex Div."/>
      <sheetName val="Cost LeadershipCapex Inv."/>
      <sheetName val="Monitoring - LE Analysis"/>
      <sheetName val="Monitoring - YTD Analysis"/>
      <sheetName val="Monitoring - Act.Value Analysis"/>
      <sheetName val="Смета"/>
      <sheetName val="Info"/>
      <sheetName val="PPRAnalysis"/>
      <sheetName val="Quarterly LBO Model"/>
      <sheetName val="Case"/>
      <sheetName val="SumVal"/>
      <sheetName val="Lista"/>
      <sheetName val="validation"/>
      <sheetName val="model"/>
      <sheetName val="rem"/>
      <sheetName val="отклонение плана июня от ожидан"/>
      <sheetName val="Inputs"/>
      <sheetName val="январь"/>
      <sheetName val="Fin.result"/>
      <sheetName val="Monte-Carlo"/>
      <sheetName val="625_626"/>
      <sheetName val="Graph_rub"/>
      <sheetName val="Brew_rub"/>
      <sheetName val="STAR_rub"/>
      <sheetName val="Consol_rub"/>
      <sheetName val="Brew_euro"/>
      <sheetName val="STAR_euro"/>
      <sheetName val="Consol_euro"/>
      <sheetName val="Data_rub"/>
      <sheetName val="Data,_euro"/>
      <sheetName val="Flexed_bud"/>
      <sheetName val="Master_month"/>
      <sheetName val="CFR_December_00_Russia_month"/>
      <sheetName val="отклонение_плана_июня_от_ожидан"/>
      <sheetName val="Курсы"/>
      <sheetName val="Market"/>
      <sheetName val="Tr"/>
      <sheetName val="Prices"/>
      <sheetName val="Справ"/>
      <sheetName val="Flash Report SDC_EUR_"/>
      <sheetName val="CONT_"/>
      <sheetName val="Движение денег"/>
      <sheetName val="свод"/>
      <sheetName val="Произв_Яйцо"/>
      <sheetName val="Произв_ЯичПор"/>
      <sheetName val="Произв_Убой"/>
      <sheetName val="Произв_Перераб_21_"/>
      <sheetName val="Логистика"/>
      <sheetName val="Коммерция _44_"/>
      <sheetName val="Администрация"/>
      <sheetName val="Стол"/>
      <sheetName val="Проч ДиР"/>
      <sheetName val="Произв_Плем_Яйцо"/>
      <sheetName val="ПрочРеализ"/>
      <sheetName val="Вспомогат_Лист"/>
      <sheetName val="Общепроизв"/>
      <sheetName val="Инкуб_цып"/>
      <sheetName val="Молодняк"/>
      <sheetName val="Реализ_Птица"/>
      <sheetName val="Реализ_Эмбр"/>
      <sheetName val="Реализ_Плем"/>
      <sheetName val="Произв_меланжа"/>
      <sheetName val="Инкуб_эмбр"/>
      <sheetName val="Баланс"/>
      <sheetName val="Тов_баланс"/>
      <sheetName val="P_L"/>
      <sheetName val="свод с НД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н продаж 2002 (руб)"/>
      <sheetName val="План цен 2002 (руб)"/>
      <sheetName val="План продаж 2002 (тн)"/>
      <sheetName val="5.P&amp;L"/>
      <sheetName val="С-сть"/>
      <sheetName val="Сырье_analysis"/>
      <sheetName val="Сырье_plan"/>
      <sheetName val="analysis_PN"/>
      <sheetName val="analysis_PP"/>
      <sheetName val="analysis_PS"/>
      <sheetName val="analysis_PPr"/>
      <sheetName val="БДР_analysis"/>
      <sheetName val="БДДС_analysis"/>
      <sheetName val="БДР_plan"/>
      <sheetName val="БДДС_plan"/>
      <sheetName val="План продаж (тн)"/>
      <sheetName val="План цен (руб)"/>
      <sheetName val="План продаж (руб)"/>
      <sheetName val="План производства"/>
      <sheetName val="ПЗ"/>
      <sheetName val="Структура бюджета"/>
      <sheetName val="1. Целевые показатели"/>
      <sheetName val="2. Анализ"/>
      <sheetName val="3. Графики"/>
      <sheetName val="4. БДР"/>
      <sheetName val="5. БДДС"/>
      <sheetName val="6. Баланс"/>
      <sheetName val="7. Инвестиционный бюджет"/>
      <sheetName val="8. План продаж (тн)"/>
      <sheetName val="9. План цен (руб)"/>
      <sheetName val="10. План продаж (руб)"/>
      <sheetName val="8. Расчет сырье (тн)"/>
      <sheetName val="11. Маржа"/>
      <sheetName val="12. План ввода новых продуктов"/>
      <sheetName val="13. План производства"/>
      <sheetName val="14. План запасов ГП"/>
      <sheetName val="15. План запасов стр. сырья"/>
      <sheetName val="16. Сырье"/>
      <sheetName val="17. Основные материалы"/>
      <sheetName val="18. Вспомогат. материалы"/>
      <sheetName val="19. Накладные затраты"/>
      <sheetName val="20. Зарплата"/>
      <sheetName val="21. Социальные затраты"/>
      <sheetName val="22. Маркетинг и реклама"/>
      <sheetName val="23. Затраты на ИТ"/>
      <sheetName val="24. Затраты на охрану"/>
      <sheetName val="25. Бюджет прочих доходов"/>
      <sheetName val="26. Управленческие расходы"/>
      <sheetName val="27. Коммерческие расходы"/>
      <sheetName val="Кредиты"/>
      <sheetName val="Расчет налогов"/>
      <sheetName val="План запасов ГП (руб)"/>
      <sheetName val="Расчет затрат на ОМ"/>
      <sheetName val="Подразделения"/>
      <sheetName val="ДОРАУ"/>
      <sheetName val="ДП"/>
      <sheetName val="ДФЭ"/>
      <sheetName val="ДСЛ"/>
      <sheetName val="ДИТ"/>
      <sheetName val="ПРОИЗ"/>
      <sheetName val="ЛАБ"/>
      <sheetName val="МАРКЕТ"/>
      <sheetName val="ОХР"/>
      <sheetName val="Brew rub"/>
      <sheetName val="План цен 2002 _руб_"/>
      <sheetName val="План цен _руб_"/>
      <sheetName val="4_ БДР"/>
      <sheetName val="5_ БДДС"/>
      <sheetName val="9_ План цен _руб_"/>
      <sheetName val="10_ План продаж _руб_"/>
      <sheetName val="13_ План производства"/>
      <sheetName val="16_ Сырье"/>
      <sheetName val="Title"/>
      <sheetName val="УрРасч"/>
      <sheetName val="АКРасч"/>
      <sheetName val="Проводки'02"/>
      <sheetName val="БДР month (ф)"/>
      <sheetName val="БДР month (п)"/>
      <sheetName val="БДР year"/>
      <sheetName val="comps"/>
      <sheetName val="target book"/>
      <sheetName val="Бюджет на 2003 г (факт)_new"/>
      <sheetName val="MAIN_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требность в таре"/>
      <sheetName val="Финансовая детельность"/>
      <sheetName val="Целевые показатели"/>
      <sheetName val="Показатели"/>
      <sheetName val="Анализ"/>
      <sheetName val="Диаграммы"/>
      <sheetName val="БДР year"/>
      <sheetName val="БДДС year"/>
      <sheetName val="Баланс"/>
      <sheetName val="Инвестиции"/>
      <sheetName val="По проектам"/>
      <sheetName val="План продаж (тн)"/>
      <sheetName val="Бюджет затрат на ОМ"/>
      <sheetName val="План продаж (руб)"/>
      <sheetName val="План цен"/>
      <sheetName val="Маржа"/>
      <sheetName val="План производства"/>
      <sheetName val="План ввода новых продуктов"/>
      <sheetName val="План запасов"/>
      <sheetName val="Бюджет затрат на сырье"/>
      <sheetName val="Бюджет затрат на осн.м."/>
      <sheetName val="Бюджет накладных расходов"/>
      <sheetName val="Бюджет затарат на оплату труда"/>
      <sheetName val="Бюджет затрат маркетинг и рекл"/>
      <sheetName val="Бюджет коммерческих расходов"/>
      <sheetName val="Бюджет затрат на выч. технику"/>
      <sheetName val="Смета затрат на охрану бизнеса"/>
      <sheetName val="Бюджет управленческих расходов"/>
      <sheetName val="Бюджет прочих доходов"/>
      <sheetName val="17. Показатели"/>
      <sheetName val="18. Графики"/>
      <sheetName val="БДР year$"/>
      <sheetName val="БДР year (п)"/>
      <sheetName val="БДР month (п)"/>
      <sheetName val="БДР month (ф)"/>
      <sheetName val="БДДС year$"/>
      <sheetName val="БДДС year (п)"/>
      <sheetName val="БДДС month (п)"/>
      <sheetName val="БДДС month (ф)"/>
      <sheetName val="2_4БДР month analysis"/>
      <sheetName val="БДДС month analysis"/>
      <sheetName val="Баланс $"/>
      <sheetName val="БДР month _п_"/>
      <sheetName val="10. План продаж (руб)"/>
      <sheetName val="5. БДДС"/>
      <sheetName val="4. БДР"/>
      <sheetName val="9. План цен (руб)"/>
      <sheetName val="План цен 2002 (руб)"/>
      <sheetName val="План цен (руб)"/>
      <sheetName val="13. План производства"/>
      <sheetName val="БДДС_analysis"/>
      <sheetName val="БДДС_plan"/>
      <sheetName val="БДР_plan"/>
      <sheetName val="16. Сырье"/>
      <sheetName val="Сырье_plan"/>
      <sheetName val="SC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7">
          <cell r="A7" t="str">
            <v>1.</v>
          </cell>
          <cell r="B7" t="str">
            <v>Выручка от основной деятельности</v>
          </cell>
          <cell r="C7">
            <v>22222527.272727273</v>
          </cell>
          <cell r="D7">
            <v>20968781.818181816</v>
          </cell>
          <cell r="E7">
            <v>21574486.363636363</v>
          </cell>
          <cell r="F7">
            <v>64765795.454545453</v>
          </cell>
          <cell r="G7">
            <v>21800471.81818182</v>
          </cell>
          <cell r="H7">
            <v>20742990.90909091</v>
          </cell>
          <cell r="I7">
            <v>20574229.09090909</v>
          </cell>
          <cell r="J7">
            <v>63117691.818181828</v>
          </cell>
          <cell r="K7">
            <v>22515022.727272727</v>
          </cell>
          <cell r="L7">
            <v>23022589.090909094</v>
          </cell>
          <cell r="M7">
            <v>25270047.173100874</v>
          </cell>
          <cell r="N7">
            <v>70807658.991282701</v>
          </cell>
          <cell r="O7">
            <v>31186783.636363633</v>
          </cell>
          <cell r="P7">
            <v>33045233.63636364</v>
          </cell>
          <cell r="Q7">
            <v>34255720.62112727</v>
          </cell>
          <cell r="R7">
            <v>98487737.893854544</v>
          </cell>
          <cell r="S7">
            <v>297178884.15786451</v>
          </cell>
        </row>
        <row r="8">
          <cell r="A8" t="str">
            <v>1.1.</v>
          </cell>
          <cell r="B8" t="str">
            <v>Цельномолочная продукция</v>
          </cell>
          <cell r="C8">
            <v>14959527.272727272</v>
          </cell>
          <cell r="D8">
            <v>13906018.18181818</v>
          </cell>
          <cell r="E8">
            <v>14089631.818181816</v>
          </cell>
          <cell r="F8">
            <v>42955177.272727266</v>
          </cell>
          <cell r="G8">
            <v>13900181.81818182</v>
          </cell>
          <cell r="H8">
            <v>12890372.727272728</v>
          </cell>
          <cell r="I8">
            <v>12345727.272727273</v>
          </cell>
          <cell r="J8">
            <v>39136281.81818182</v>
          </cell>
          <cell r="K8">
            <v>14050545.454545457</v>
          </cell>
          <cell r="L8">
            <v>14156600.000000004</v>
          </cell>
          <cell r="M8">
            <v>15839354.545454549</v>
          </cell>
          <cell r="N8">
            <v>44046500.000000007</v>
          </cell>
          <cell r="O8">
            <v>17434383.636363633</v>
          </cell>
          <cell r="P8">
            <v>19111618.181818187</v>
          </cell>
          <cell r="Q8">
            <v>20028459.090909086</v>
          </cell>
          <cell r="R8">
            <v>56574460.909090906</v>
          </cell>
          <cell r="S8">
            <v>182712420</v>
          </cell>
        </row>
        <row r="9">
          <cell r="A9" t="str">
            <v>1.2.</v>
          </cell>
          <cell r="B9" t="str">
            <v>Кисломолочная продукция</v>
          </cell>
          <cell r="C9">
            <v>6530545.4545454551</v>
          </cell>
          <cell r="D9">
            <v>6336400</v>
          </cell>
          <cell r="E9">
            <v>6758490.9090909092</v>
          </cell>
          <cell r="F9">
            <v>19625436.363636363</v>
          </cell>
          <cell r="G9">
            <v>7127900</v>
          </cell>
          <cell r="H9">
            <v>7011454.5454545449</v>
          </cell>
          <cell r="I9">
            <v>7429881.8181818165</v>
          </cell>
          <cell r="J9">
            <v>21569236.36363636</v>
          </cell>
          <cell r="K9">
            <v>7583845.4545454541</v>
          </cell>
          <cell r="L9">
            <v>7995509.0909090899</v>
          </cell>
          <cell r="M9">
            <v>8426454.5454545449</v>
          </cell>
          <cell r="N9">
            <v>24005809.090909086</v>
          </cell>
          <cell r="O9">
            <v>8705127.2727272715</v>
          </cell>
          <cell r="P9">
            <v>9024095.4545454551</v>
          </cell>
          <cell r="Q9">
            <v>9131851.5302181821</v>
          </cell>
          <cell r="R9">
            <v>26861074.257490911</v>
          </cell>
          <cell r="S9">
            <v>92061556.075672716</v>
          </cell>
        </row>
        <row r="10">
          <cell r="A10" t="str">
            <v>1.3.</v>
          </cell>
          <cell r="B10" t="str">
            <v>Масло</v>
          </cell>
          <cell r="C10">
            <v>732454.54545454541</v>
          </cell>
          <cell r="D10">
            <v>726363.63636363635</v>
          </cell>
          <cell r="E10">
            <v>726363.63636363635</v>
          </cell>
          <cell r="F10">
            <v>2185181.8181818179</v>
          </cell>
          <cell r="G10">
            <v>772390</v>
          </cell>
          <cell r="H10">
            <v>841163.63636363624</v>
          </cell>
          <cell r="I10">
            <v>798620</v>
          </cell>
          <cell r="J10">
            <v>2412173.6363636362</v>
          </cell>
          <cell r="K10">
            <v>880631.81818181812</v>
          </cell>
          <cell r="L10">
            <v>870480</v>
          </cell>
          <cell r="M10">
            <v>1004238.0821917808</v>
          </cell>
          <cell r="N10">
            <v>2755349.900373599</v>
          </cell>
          <cell r="O10">
            <v>4277272.7272727266</v>
          </cell>
          <cell r="P10">
            <v>4909520</v>
          </cell>
          <cell r="Q10">
            <v>5095410</v>
          </cell>
          <cell r="R10">
            <v>14282202.727272727</v>
          </cell>
          <cell r="S10">
            <v>21634908.08219178</v>
          </cell>
        </row>
        <row r="11">
          <cell r="A11" t="str">
            <v>1.4.</v>
          </cell>
          <cell r="B11" t="str">
            <v>Сыры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A12" t="str">
            <v>1.5.</v>
          </cell>
          <cell r="B12" t="str">
            <v>Сухие продукты (СОМ, казеин)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770000</v>
          </cell>
          <cell r="P12">
            <v>0</v>
          </cell>
          <cell r="Q12">
            <v>0</v>
          </cell>
          <cell r="R12">
            <v>770000</v>
          </cell>
          <cell r="S12">
            <v>770000</v>
          </cell>
        </row>
        <row r="13">
          <cell r="A13" t="str">
            <v>1.6.</v>
          </cell>
          <cell r="B13" t="str">
            <v>Сгущеные продукты</v>
          </cell>
          <cell r="F13">
            <v>0</v>
          </cell>
          <cell r="J13">
            <v>0</v>
          </cell>
          <cell r="N13">
            <v>0</v>
          </cell>
          <cell r="R13">
            <v>0</v>
          </cell>
          <cell r="S13">
            <v>0</v>
          </cell>
        </row>
        <row r="14">
          <cell r="A14" t="str">
            <v>1.7.</v>
          </cell>
          <cell r="B14" t="str">
            <v>Прочая выручка</v>
          </cell>
          <cell r="F14">
            <v>0</v>
          </cell>
          <cell r="J14">
            <v>0</v>
          </cell>
          <cell r="N14">
            <v>0</v>
          </cell>
          <cell r="R14">
            <v>0</v>
          </cell>
          <cell r="S14">
            <v>0</v>
          </cell>
        </row>
        <row r="15">
          <cell r="A15" t="str">
            <v>2.</v>
          </cell>
          <cell r="B15" t="str">
            <v>Себестоимость</v>
          </cell>
          <cell r="C15">
            <v>16717178.936965356</v>
          </cell>
          <cell r="D15">
            <v>15689873.694223741</v>
          </cell>
          <cell r="E15">
            <v>14778565.069593912</v>
          </cell>
          <cell r="F15">
            <v>47185617.700783007</v>
          </cell>
          <cell r="G15">
            <v>14213798.109423269</v>
          </cell>
          <cell r="H15">
            <v>13142519.809431409</v>
          </cell>
          <cell r="I15">
            <v>13232317.325311774</v>
          </cell>
          <cell r="J15">
            <v>40588635.244166449</v>
          </cell>
          <cell r="K15">
            <v>13873215.510374578</v>
          </cell>
          <cell r="L15">
            <v>14820321.395137347</v>
          </cell>
          <cell r="M15">
            <v>15706558.187799765</v>
          </cell>
          <cell r="N15">
            <v>44400095.09331169</v>
          </cell>
          <cell r="O15">
            <v>24859181.332602527</v>
          </cell>
          <cell r="P15">
            <v>27911722.024417613</v>
          </cell>
          <cell r="Q15">
            <v>28743047.250600185</v>
          </cell>
          <cell r="R15">
            <v>81513950.607620329</v>
          </cell>
          <cell r="S15">
            <v>213688298.64588147</v>
          </cell>
        </row>
        <row r="16">
          <cell r="A16" t="str">
            <v>2.1.</v>
          </cell>
          <cell r="B16" t="str">
            <v>Закупка сырья</v>
          </cell>
          <cell r="C16">
            <v>11417215.593896046</v>
          </cell>
          <cell r="D16">
            <v>10711017.951518353</v>
          </cell>
          <cell r="E16">
            <v>9804354.8746819664</v>
          </cell>
          <cell r="F16">
            <v>31932588.420096368</v>
          </cell>
          <cell r="G16">
            <v>9230924.7692193873</v>
          </cell>
          <cell r="H16">
            <v>8185144.4633168839</v>
          </cell>
          <cell r="I16">
            <v>8184939.2094300929</v>
          </cell>
          <cell r="J16">
            <v>25601008.441966362</v>
          </cell>
          <cell r="K16">
            <v>8644604.0137363635</v>
          </cell>
          <cell r="L16">
            <v>9426791.6861123703</v>
          </cell>
          <cell r="M16">
            <v>9953277.6717628445</v>
          </cell>
          <cell r="N16">
            <v>28024673.37161158</v>
          </cell>
          <cell r="O16">
            <v>18774878.747037049</v>
          </cell>
          <cell r="P16">
            <v>21544751.539679993</v>
          </cell>
          <cell r="Q16">
            <v>22097829.471872091</v>
          </cell>
          <cell r="R16">
            <v>62417459.758589134</v>
          </cell>
          <cell r="S16">
            <v>147975729.99226344</v>
          </cell>
        </row>
        <row r="17">
          <cell r="A17" t="str">
            <v>2.2.</v>
          </cell>
          <cell r="B17" t="str">
            <v>Закупка материалов</v>
          </cell>
          <cell r="C17">
            <v>3047963.3430693098</v>
          </cell>
          <cell r="D17">
            <v>2870855.7427053885</v>
          </cell>
          <cell r="E17">
            <v>2861543.5282452786</v>
          </cell>
          <cell r="F17">
            <v>8780362.6140199769</v>
          </cell>
          <cell r="G17">
            <v>2892706.6735372152</v>
          </cell>
          <cell r="H17">
            <v>2810542.0127811912</v>
          </cell>
          <cell r="I17">
            <v>2904711.4492150159</v>
          </cell>
          <cell r="J17">
            <v>8607960.1355334222</v>
          </cell>
          <cell r="K17">
            <v>3085944.8299715477</v>
          </cell>
          <cell r="L17">
            <v>3174863.0423583109</v>
          </cell>
          <cell r="M17">
            <v>3471280.5160369202</v>
          </cell>
          <cell r="N17">
            <v>9732088.3883667793</v>
          </cell>
          <cell r="O17">
            <v>3802302.5855654767</v>
          </cell>
          <cell r="P17">
            <v>4004637.1514042858</v>
          </cell>
          <cell r="Q17">
            <v>4282884.4453947609</v>
          </cell>
          <cell r="R17">
            <v>12089824.182364523</v>
          </cell>
          <cell r="S17">
            <v>39210235.320284702</v>
          </cell>
        </row>
        <row r="18">
          <cell r="A18" t="str">
            <v>2.3.</v>
          </cell>
          <cell r="B18" t="str">
            <v>Транспортные затраты</v>
          </cell>
          <cell r="C18">
            <v>2252000</v>
          </cell>
          <cell r="D18">
            <v>2108000</v>
          </cell>
          <cell r="E18">
            <v>2112666.6666666665</v>
          </cell>
          <cell r="F18">
            <v>6472666.666666666</v>
          </cell>
          <cell r="G18">
            <v>2090166.666666667</v>
          </cell>
          <cell r="H18">
            <v>2146833.3333333335</v>
          </cell>
          <cell r="I18">
            <v>2142666.6666666665</v>
          </cell>
          <cell r="J18">
            <v>6379666.666666666</v>
          </cell>
          <cell r="K18">
            <v>2142666.6666666665</v>
          </cell>
          <cell r="L18">
            <v>2218666.6666666665</v>
          </cell>
          <cell r="M18">
            <v>2282000</v>
          </cell>
          <cell r="N18">
            <v>6643333.333333333</v>
          </cell>
          <cell r="O18">
            <v>2282000</v>
          </cell>
          <cell r="P18">
            <v>2362333.3333333335</v>
          </cell>
          <cell r="Q18">
            <v>2362333.3333333335</v>
          </cell>
          <cell r="R18">
            <v>7006666.6666666679</v>
          </cell>
          <cell r="S18">
            <v>26502333.333333332</v>
          </cell>
        </row>
        <row r="19">
          <cell r="A19" t="str">
            <v>2.3.1.</v>
          </cell>
          <cell r="B19" t="str">
            <v>аренда транспорта</v>
          </cell>
          <cell r="C19">
            <v>1618666.6666666667</v>
          </cell>
          <cell r="D19">
            <v>1468000</v>
          </cell>
          <cell r="E19">
            <v>1479333.3333333335</v>
          </cell>
          <cell r="F19">
            <v>4566000</v>
          </cell>
          <cell r="G19">
            <v>1479333.3333333335</v>
          </cell>
          <cell r="H19">
            <v>1542666.6666666667</v>
          </cell>
          <cell r="I19">
            <v>1542666.6666666667</v>
          </cell>
          <cell r="J19">
            <v>4564666.666666667</v>
          </cell>
          <cell r="K19">
            <v>1542666.6666666667</v>
          </cell>
          <cell r="L19">
            <v>1618666.6666666667</v>
          </cell>
          <cell r="M19">
            <v>1682000</v>
          </cell>
          <cell r="N19">
            <v>4843333.333333334</v>
          </cell>
          <cell r="O19">
            <v>1682000</v>
          </cell>
          <cell r="P19">
            <v>1770666.6666666667</v>
          </cell>
          <cell r="Q19">
            <v>1770666.6666666667</v>
          </cell>
          <cell r="R19">
            <v>5223333.333333334</v>
          </cell>
          <cell r="S19">
            <v>19197333.333333336</v>
          </cell>
        </row>
        <row r="20">
          <cell r="A20" t="str">
            <v>2.3.2.</v>
          </cell>
          <cell r="B20" t="str">
            <v>ТО и ремонт транспорта</v>
          </cell>
          <cell r="C20">
            <v>208333.33333333334</v>
          </cell>
          <cell r="D20">
            <v>208333.33333333334</v>
          </cell>
          <cell r="E20">
            <v>208333.33333333334</v>
          </cell>
          <cell r="F20">
            <v>625000</v>
          </cell>
          <cell r="G20">
            <v>179166.66666666669</v>
          </cell>
          <cell r="H20">
            <v>179166.66666666669</v>
          </cell>
          <cell r="I20">
            <v>175000</v>
          </cell>
          <cell r="J20">
            <v>533333.33333333337</v>
          </cell>
          <cell r="K20">
            <v>175000</v>
          </cell>
          <cell r="L20">
            <v>175000</v>
          </cell>
          <cell r="M20">
            <v>175000</v>
          </cell>
          <cell r="N20">
            <v>525000</v>
          </cell>
          <cell r="O20">
            <v>175000</v>
          </cell>
          <cell r="P20">
            <v>166666.66666666669</v>
          </cell>
          <cell r="Q20">
            <v>166666.66666666669</v>
          </cell>
          <cell r="R20">
            <v>508333.33333333337</v>
          </cell>
          <cell r="S20">
            <v>2191666.666666667</v>
          </cell>
        </row>
        <row r="21">
          <cell r="A21" t="str">
            <v>2.3.3.</v>
          </cell>
          <cell r="B21" t="str">
            <v>документарное сопровождение перевозок</v>
          </cell>
          <cell r="C21">
            <v>8333.3333333333339</v>
          </cell>
          <cell r="D21">
            <v>15000</v>
          </cell>
          <cell r="E21">
            <v>8333.3333333333339</v>
          </cell>
          <cell r="F21">
            <v>31666.666666666672</v>
          </cell>
          <cell r="G21">
            <v>15000</v>
          </cell>
          <cell r="H21">
            <v>8333.3333333333339</v>
          </cell>
          <cell r="I21">
            <v>8333.3333333333339</v>
          </cell>
          <cell r="J21">
            <v>31666.666666666672</v>
          </cell>
          <cell r="K21">
            <v>8333.3333333333339</v>
          </cell>
          <cell r="L21">
            <v>8333.3333333333339</v>
          </cell>
          <cell r="M21">
            <v>8333.3333333333339</v>
          </cell>
          <cell r="N21">
            <v>25000</v>
          </cell>
          <cell r="O21">
            <v>8333.3333333333339</v>
          </cell>
          <cell r="P21">
            <v>8333.3333333333339</v>
          </cell>
          <cell r="Q21">
            <v>8333.3333333333339</v>
          </cell>
          <cell r="R21">
            <v>25000</v>
          </cell>
          <cell r="S21">
            <v>113333.33333333334</v>
          </cell>
        </row>
        <row r="22">
          <cell r="A22" t="str">
            <v>2.3.4.</v>
          </cell>
          <cell r="B22" t="str">
            <v>страхование грузов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A23" t="str">
            <v>2.3.5.</v>
          </cell>
          <cell r="B23" t="str">
            <v>страхование транспортных средств и водителей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A24" t="str">
            <v>2.3.6.</v>
          </cell>
          <cell r="B24" t="str">
            <v>ГСМ</v>
          </cell>
          <cell r="C24">
            <v>416666.66666666669</v>
          </cell>
          <cell r="D24">
            <v>416666.66666666669</v>
          </cell>
          <cell r="E24">
            <v>416666.66666666669</v>
          </cell>
          <cell r="F24">
            <v>1250000</v>
          </cell>
          <cell r="G24">
            <v>416666.66666666669</v>
          </cell>
          <cell r="H24">
            <v>416666.66666666669</v>
          </cell>
          <cell r="I24">
            <v>416666.66666666669</v>
          </cell>
          <cell r="J24">
            <v>1250000</v>
          </cell>
          <cell r="K24">
            <v>416666.66666666669</v>
          </cell>
          <cell r="L24">
            <v>416666.66666666669</v>
          </cell>
          <cell r="M24">
            <v>416666.66666666669</v>
          </cell>
          <cell r="N24">
            <v>1250000</v>
          </cell>
          <cell r="O24">
            <v>416666.66666666669</v>
          </cell>
          <cell r="P24">
            <v>416666.66666666669</v>
          </cell>
          <cell r="Q24">
            <v>416666.66666666669</v>
          </cell>
          <cell r="R24">
            <v>1250000</v>
          </cell>
          <cell r="S24">
            <v>5000000</v>
          </cell>
        </row>
        <row r="25">
          <cell r="F25">
            <v>0</v>
          </cell>
          <cell r="S25">
            <v>0</v>
          </cell>
        </row>
        <row r="26">
          <cell r="A26" t="str">
            <v>3.</v>
          </cell>
          <cell r="B26" t="str">
            <v>Валовая прибыль</v>
          </cell>
          <cell r="C26">
            <v>5505348.3357619178</v>
          </cell>
          <cell r="D26">
            <v>5278908.1239580754</v>
          </cell>
          <cell r="E26">
            <v>6795921.2940424513</v>
          </cell>
          <cell r="F26">
            <v>17580177.753762446</v>
          </cell>
          <cell r="G26">
            <v>7586673.7087585516</v>
          </cell>
          <cell r="H26">
            <v>7600471.0996595006</v>
          </cell>
          <cell r="I26">
            <v>7341911.7655973155</v>
          </cell>
          <cell r="J26">
            <v>22529056.574015368</v>
          </cell>
          <cell r="K26">
            <v>8641807.2168981489</v>
          </cell>
          <cell r="L26">
            <v>8202267.6957717463</v>
          </cell>
          <cell r="M26">
            <v>9563488.985301109</v>
          </cell>
          <cell r="N26">
            <v>26407563.897971004</v>
          </cell>
          <cell r="O26">
            <v>6327602.303761106</v>
          </cell>
          <cell r="P26">
            <v>5133511.6119460277</v>
          </cell>
          <cell r="Q26">
            <v>5512673.3705270849</v>
          </cell>
          <cell r="R26">
            <v>16973787.286234219</v>
          </cell>
          <cell r="S26">
            <v>83490585.511983037</v>
          </cell>
        </row>
        <row r="27">
          <cell r="A27" t="str">
            <v>4.</v>
          </cell>
          <cell r="B27" t="str">
            <v>Прочие доходы - нетто</v>
          </cell>
          <cell r="C27">
            <v>858984.84848484839</v>
          </cell>
          <cell r="D27">
            <v>813401.51515151537</v>
          </cell>
          <cell r="E27">
            <v>812234.84848484839</v>
          </cell>
          <cell r="F27">
            <v>2484621.2121212119</v>
          </cell>
          <cell r="G27">
            <v>805443.18181818118</v>
          </cell>
          <cell r="H27">
            <v>658742.42424242431</v>
          </cell>
          <cell r="I27">
            <v>746056.81818181823</v>
          </cell>
          <cell r="J27">
            <v>2210242.4242424238</v>
          </cell>
          <cell r="K27">
            <v>730037.87878787867</v>
          </cell>
          <cell r="L27">
            <v>816246.21212121192</v>
          </cell>
          <cell r="M27">
            <v>870246.21212121227</v>
          </cell>
          <cell r="N27">
            <v>2416530.3030303027</v>
          </cell>
          <cell r="O27">
            <v>877431.81818181812</v>
          </cell>
          <cell r="P27">
            <v>979325.7575757578</v>
          </cell>
          <cell r="Q27">
            <v>1075113.6363636365</v>
          </cell>
          <cell r="R27">
            <v>2931871.2121212124</v>
          </cell>
          <cell r="S27">
            <v>10043265.15151515</v>
          </cell>
        </row>
        <row r="28">
          <cell r="A28" t="str">
            <v>4.1.</v>
          </cell>
          <cell r="B28" t="str">
            <v>Прочие доходы</v>
          </cell>
          <cell r="C28">
            <v>2336560.606060606</v>
          </cell>
          <cell r="D28">
            <v>2330977.2727272729</v>
          </cell>
          <cell r="E28">
            <v>2369810.606060606</v>
          </cell>
          <cell r="F28">
            <v>7037348.4848484844</v>
          </cell>
          <cell r="G28">
            <v>2439382.5757575752</v>
          </cell>
          <cell r="H28">
            <v>1601545.4545454546</v>
          </cell>
          <cell r="I28">
            <v>1719617.4242424243</v>
          </cell>
          <cell r="J28">
            <v>5760545.4545454541</v>
          </cell>
          <cell r="K28">
            <v>1560189.3939393938</v>
          </cell>
          <cell r="L28">
            <v>1563064.3939393938</v>
          </cell>
          <cell r="M28">
            <v>1703731.0606060608</v>
          </cell>
          <cell r="N28">
            <v>4826984.8484848486</v>
          </cell>
          <cell r="O28">
            <v>1726825.7575757576</v>
          </cell>
          <cell r="P28">
            <v>1984477.2727272729</v>
          </cell>
          <cell r="Q28">
            <v>2577840.9090909092</v>
          </cell>
          <cell r="R28">
            <v>6289143.9393939395</v>
          </cell>
          <cell r="S28">
            <v>23914022.727272727</v>
          </cell>
        </row>
        <row r="29">
          <cell r="A29" t="str">
            <v>4.2.</v>
          </cell>
          <cell r="B29" t="str">
            <v>Прочие расходы</v>
          </cell>
          <cell r="C29">
            <v>1477575.7575757576</v>
          </cell>
          <cell r="D29">
            <v>1517575.7575757576</v>
          </cell>
          <cell r="E29">
            <v>1557575.7575757576</v>
          </cell>
          <cell r="F29">
            <v>4552727.2727272725</v>
          </cell>
          <cell r="G29">
            <v>1633939.393939394</v>
          </cell>
          <cell r="H29">
            <v>942803.03030303027</v>
          </cell>
          <cell r="I29">
            <v>973560.60606060608</v>
          </cell>
          <cell r="J29">
            <v>3550303.0303030303</v>
          </cell>
          <cell r="K29">
            <v>830151.51515151514</v>
          </cell>
          <cell r="L29">
            <v>746818.18181818188</v>
          </cell>
          <cell r="M29">
            <v>833484.84848484851</v>
          </cell>
          <cell r="N29">
            <v>2410454.5454545454</v>
          </cell>
          <cell r="O29">
            <v>849393.93939393945</v>
          </cell>
          <cell r="P29">
            <v>1005151.5151515151</v>
          </cell>
          <cell r="Q29">
            <v>1502727.2727272727</v>
          </cell>
          <cell r="R29">
            <v>3357272.7272727275</v>
          </cell>
          <cell r="S29">
            <v>13870757.575757574</v>
          </cell>
        </row>
        <row r="30">
          <cell r="A30" t="str">
            <v>5.</v>
          </cell>
          <cell r="B30" t="str">
            <v>Операционные затраты</v>
          </cell>
          <cell r="C30">
            <v>5860997.9033024246</v>
          </cell>
          <cell r="D30">
            <v>5641733.0195372906</v>
          </cell>
          <cell r="E30">
            <v>5724246.0644067414</v>
          </cell>
          <cell r="F30">
            <v>17226976.987246457</v>
          </cell>
          <cell r="G30">
            <v>5865641.2437031101</v>
          </cell>
          <cell r="H30">
            <v>6107745.2122606505</v>
          </cell>
          <cell r="I30">
            <v>5995786.367145163</v>
          </cell>
          <cell r="J30">
            <v>17969172.823108923</v>
          </cell>
          <cell r="K30">
            <v>7716240.9641434699</v>
          </cell>
          <cell r="L30">
            <v>6624517.4112526877</v>
          </cell>
          <cell r="M30">
            <v>6327231.1130169015</v>
          </cell>
          <cell r="N30">
            <v>20667989.488413058</v>
          </cell>
          <cell r="O30">
            <v>6460666.5175058059</v>
          </cell>
          <cell r="P30">
            <v>6478072.3294034498</v>
          </cell>
          <cell r="Q30">
            <v>6321949.2665950116</v>
          </cell>
          <cell r="R30">
            <v>19260688.113504268</v>
          </cell>
          <cell r="S30">
            <v>75124827.412272707</v>
          </cell>
        </row>
        <row r="31">
          <cell r="A31" t="str">
            <v>5.1.</v>
          </cell>
          <cell r="B31" t="str">
            <v>Прямые операционные расходы</v>
          </cell>
          <cell r="C31">
            <v>4866646.2366357576</v>
          </cell>
          <cell r="D31">
            <v>4593548.0195372906</v>
          </cell>
          <cell r="E31">
            <v>4665227.7310734075</v>
          </cell>
          <cell r="F31">
            <v>14125421.987246456</v>
          </cell>
          <cell r="G31">
            <v>4792222.9103697762</v>
          </cell>
          <cell r="H31">
            <v>5037060.2122606505</v>
          </cell>
          <cell r="I31">
            <v>4963368.03381183</v>
          </cell>
          <cell r="J31">
            <v>14792651.156442257</v>
          </cell>
          <cell r="K31">
            <v>6478489.297476803</v>
          </cell>
          <cell r="L31">
            <v>5382599.0779193547</v>
          </cell>
          <cell r="M31">
            <v>5081312.7796835676</v>
          </cell>
          <cell r="N31">
            <v>16942401.155079726</v>
          </cell>
          <cell r="O31">
            <v>5178648.184172472</v>
          </cell>
          <cell r="P31">
            <v>5030987.3294034498</v>
          </cell>
          <cell r="Q31">
            <v>4994947.5999283446</v>
          </cell>
          <cell r="R31">
            <v>15204583.113504268</v>
          </cell>
          <cell r="S31">
            <v>61065057.412272707</v>
          </cell>
        </row>
        <row r="32">
          <cell r="A32" t="str">
            <v>5.1.1.</v>
          </cell>
          <cell r="B32" t="str">
            <v>Арендные затраты</v>
          </cell>
          <cell r="C32">
            <v>875000.00000000012</v>
          </cell>
          <cell r="D32">
            <v>806666.66666666674</v>
          </cell>
          <cell r="E32">
            <v>896666.66666666674</v>
          </cell>
          <cell r="F32">
            <v>2578333.333333334</v>
          </cell>
          <cell r="G32">
            <v>873333.33333333337</v>
          </cell>
          <cell r="H32">
            <v>1116666.6666666667</v>
          </cell>
          <cell r="I32">
            <v>1137666.6666666667</v>
          </cell>
          <cell r="J32">
            <v>3127666.666666667</v>
          </cell>
          <cell r="K32">
            <v>2144166.666666667</v>
          </cell>
          <cell r="L32">
            <v>995833.33333333337</v>
          </cell>
          <cell r="M32">
            <v>818333.33333333337</v>
          </cell>
          <cell r="N32">
            <v>3958333.333333334</v>
          </cell>
          <cell r="O32">
            <v>909166.66666666674</v>
          </cell>
          <cell r="P32">
            <v>800000</v>
          </cell>
          <cell r="Q32">
            <v>799166.66666666663</v>
          </cell>
          <cell r="R32">
            <v>2508333.3333333335</v>
          </cell>
          <cell r="S32">
            <v>12172666.66666667</v>
          </cell>
        </row>
        <row r="33">
          <cell r="A33" t="str">
            <v>5.1.1.1.</v>
          </cell>
          <cell r="B33" t="str">
            <v>аренда</v>
          </cell>
          <cell r="C33">
            <v>37500</v>
          </cell>
          <cell r="D33">
            <v>37500</v>
          </cell>
          <cell r="E33">
            <v>37500</v>
          </cell>
          <cell r="F33">
            <v>112500</v>
          </cell>
          <cell r="G33">
            <v>37500</v>
          </cell>
          <cell r="H33">
            <v>37500</v>
          </cell>
          <cell r="I33">
            <v>37500</v>
          </cell>
          <cell r="J33">
            <v>112500</v>
          </cell>
          <cell r="K33">
            <v>37500</v>
          </cell>
          <cell r="L33">
            <v>37500</v>
          </cell>
          <cell r="M33">
            <v>37500</v>
          </cell>
          <cell r="N33">
            <v>112500</v>
          </cell>
          <cell r="O33">
            <v>37500</v>
          </cell>
          <cell r="P33">
            <v>37500</v>
          </cell>
          <cell r="Q33">
            <v>37500</v>
          </cell>
          <cell r="R33">
            <v>112500</v>
          </cell>
          <cell r="S33">
            <v>450000</v>
          </cell>
        </row>
        <row r="34">
          <cell r="A34" t="str">
            <v>5.1.1.2.</v>
          </cell>
          <cell r="B34" t="str">
            <v>коммунальные расходы</v>
          </cell>
          <cell r="C34">
            <v>739166.66666666674</v>
          </cell>
          <cell r="D34">
            <v>706666.66666666674</v>
          </cell>
          <cell r="E34">
            <v>765833.33333333337</v>
          </cell>
          <cell r="F34">
            <v>2211666.666666667</v>
          </cell>
          <cell r="G34">
            <v>777500</v>
          </cell>
          <cell r="H34">
            <v>801666.66666666674</v>
          </cell>
          <cell r="I34">
            <v>880833.33333333337</v>
          </cell>
          <cell r="J34">
            <v>2460000</v>
          </cell>
          <cell r="K34">
            <v>880000.00000000012</v>
          </cell>
          <cell r="L34">
            <v>875000</v>
          </cell>
          <cell r="M34">
            <v>780833.33333333337</v>
          </cell>
          <cell r="N34">
            <v>2535833.3333333335</v>
          </cell>
          <cell r="O34">
            <v>766666.66666666674</v>
          </cell>
          <cell r="P34">
            <v>725000</v>
          </cell>
          <cell r="Q34">
            <v>722500</v>
          </cell>
          <cell r="R34">
            <v>2214166.666666667</v>
          </cell>
          <cell r="S34">
            <v>9421666.6666666679</v>
          </cell>
        </row>
        <row r="35">
          <cell r="A35" t="str">
            <v>5.1.1.3.</v>
          </cell>
          <cell r="B35" t="str">
            <v>содержание и ремонт зданий</v>
          </cell>
          <cell r="C35">
            <v>98333.333333333343</v>
          </cell>
          <cell r="D35">
            <v>62500</v>
          </cell>
          <cell r="E35">
            <v>93333.333333333343</v>
          </cell>
          <cell r="F35">
            <v>254166.66666666669</v>
          </cell>
          <cell r="G35">
            <v>58333.333333333336</v>
          </cell>
          <cell r="H35">
            <v>277500</v>
          </cell>
          <cell r="I35">
            <v>219333.33333333334</v>
          </cell>
          <cell r="J35">
            <v>555166.66666666663</v>
          </cell>
          <cell r="K35">
            <v>1226666.6666666667</v>
          </cell>
          <cell r="L35">
            <v>83333.333333333343</v>
          </cell>
          <cell r="M35">
            <v>0</v>
          </cell>
          <cell r="N35">
            <v>1310000</v>
          </cell>
          <cell r="O35">
            <v>105000</v>
          </cell>
          <cell r="P35">
            <v>37500</v>
          </cell>
          <cell r="Q35">
            <v>39166.666666666672</v>
          </cell>
          <cell r="R35">
            <v>181666.66666666669</v>
          </cell>
          <cell r="S35">
            <v>2300999.9999999995</v>
          </cell>
        </row>
        <row r="36">
          <cell r="A36" t="str">
            <v>5.1.1.4.</v>
          </cell>
          <cell r="B36" t="str">
            <v>страхование зданий и сооружений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A37" t="str">
            <v>5.1.2.</v>
          </cell>
          <cell r="B37" t="str">
            <v>Амортизация производственных активов</v>
          </cell>
          <cell r="C37">
            <v>738273.54599999997</v>
          </cell>
          <cell r="D37">
            <v>744072.9755682</v>
          </cell>
          <cell r="E37">
            <v>805362.33377098397</v>
          </cell>
          <cell r="F37">
            <v>2287708.8553391839</v>
          </cell>
          <cell r="G37">
            <v>823038.32640068489</v>
          </cell>
          <cell r="H37">
            <v>828698.60829155915</v>
          </cell>
          <cell r="I37">
            <v>840412.40984273923</v>
          </cell>
          <cell r="J37">
            <v>2492149.3445349834</v>
          </cell>
          <cell r="K37">
            <v>844309.98684104451</v>
          </cell>
          <cell r="L37">
            <v>844556.41395026387</v>
          </cell>
          <cell r="M37">
            <v>844933.59571447666</v>
          </cell>
          <cell r="N37">
            <v>2533799.9965057848</v>
          </cell>
          <cell r="O37">
            <v>838418.6468700465</v>
          </cell>
          <cell r="P37">
            <v>831708.7721010251</v>
          </cell>
          <cell r="Q37">
            <v>825195.68929258652</v>
          </cell>
          <cell r="R37">
            <v>2495323.1082636579</v>
          </cell>
          <cell r="S37">
            <v>9808981.3046436105</v>
          </cell>
        </row>
        <row r="38">
          <cell r="A38" t="str">
            <v>5.1.3.</v>
          </cell>
          <cell r="B38" t="str">
            <v>Складские расходы</v>
          </cell>
          <cell r="C38">
            <v>23666.666666666668</v>
          </cell>
          <cell r="D38">
            <v>23666.666666666668</v>
          </cell>
          <cell r="E38">
            <v>14333.333333333334</v>
          </cell>
          <cell r="F38">
            <v>61666.666666666672</v>
          </cell>
          <cell r="G38">
            <v>91166.666666666672</v>
          </cell>
          <cell r="H38">
            <v>91166.666666666672</v>
          </cell>
          <cell r="I38">
            <v>14333.333333333334</v>
          </cell>
          <cell r="J38">
            <v>196666.66666666669</v>
          </cell>
          <cell r="K38">
            <v>7833.333333333333</v>
          </cell>
          <cell r="L38">
            <v>107833.33333333333</v>
          </cell>
          <cell r="M38">
            <v>6833.333333333333</v>
          </cell>
          <cell r="N38">
            <v>122499.99999999999</v>
          </cell>
          <cell r="O38">
            <v>7833.333333333333</v>
          </cell>
          <cell r="P38">
            <v>7833.333333333333</v>
          </cell>
          <cell r="Q38">
            <v>6833.333333333333</v>
          </cell>
          <cell r="R38">
            <v>22500</v>
          </cell>
          <cell r="S38">
            <v>403333.33333333337</v>
          </cell>
        </row>
        <row r="39">
          <cell r="A39" t="str">
            <v>5.1.3.1.</v>
          </cell>
          <cell r="B39" t="str">
            <v>аренда склада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A40" t="str">
            <v>5.1.3.2.</v>
          </cell>
          <cell r="B40" t="str">
            <v>коммунальные расходы склада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83333.333333333343</v>
          </cell>
          <cell r="H40">
            <v>83333.333333333343</v>
          </cell>
          <cell r="I40">
            <v>0</v>
          </cell>
          <cell r="J40">
            <v>166666.66666666669</v>
          </cell>
          <cell r="K40">
            <v>0</v>
          </cell>
          <cell r="L40">
            <v>100000</v>
          </cell>
          <cell r="M40">
            <v>0</v>
          </cell>
          <cell r="N40">
            <v>100000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266666.66666666669</v>
          </cell>
        </row>
        <row r="41">
          <cell r="A41" t="str">
            <v>5.1.3.3.</v>
          </cell>
          <cell r="B41" t="str">
            <v>расходные материалы</v>
          </cell>
          <cell r="C41">
            <v>23666.666666666668</v>
          </cell>
          <cell r="D41">
            <v>23666.666666666668</v>
          </cell>
          <cell r="E41">
            <v>14333.333333333334</v>
          </cell>
          <cell r="F41">
            <v>61666.666666666672</v>
          </cell>
          <cell r="G41">
            <v>7833.333333333333</v>
          </cell>
          <cell r="H41">
            <v>7833.333333333333</v>
          </cell>
          <cell r="I41">
            <v>14333.333333333334</v>
          </cell>
          <cell r="J41">
            <v>30000</v>
          </cell>
          <cell r="K41">
            <v>7833.333333333333</v>
          </cell>
          <cell r="L41">
            <v>7833.333333333333</v>
          </cell>
          <cell r="M41">
            <v>6833.333333333333</v>
          </cell>
          <cell r="N41">
            <v>22500</v>
          </cell>
          <cell r="O41">
            <v>7833.333333333333</v>
          </cell>
          <cell r="P41">
            <v>7833.333333333333</v>
          </cell>
          <cell r="Q41">
            <v>6833.333333333333</v>
          </cell>
          <cell r="R41">
            <v>22500</v>
          </cell>
          <cell r="S41">
            <v>136666.66666666669</v>
          </cell>
        </row>
        <row r="42">
          <cell r="A42" t="str">
            <v>5.1.4.</v>
          </cell>
          <cell r="B42" t="str">
            <v>Заработная плата</v>
          </cell>
          <cell r="C42">
            <v>986000</v>
          </cell>
          <cell r="D42">
            <v>990000</v>
          </cell>
          <cell r="E42">
            <v>990000</v>
          </cell>
          <cell r="F42">
            <v>2966000</v>
          </cell>
          <cell r="G42">
            <v>1038000</v>
          </cell>
          <cell r="H42">
            <v>1048000</v>
          </cell>
          <cell r="I42">
            <v>1071000</v>
          </cell>
          <cell r="J42">
            <v>3157000</v>
          </cell>
          <cell r="K42">
            <v>1372000</v>
          </cell>
          <cell r="L42">
            <v>1372000</v>
          </cell>
          <cell r="M42">
            <v>1340000</v>
          </cell>
          <cell r="N42">
            <v>4084000</v>
          </cell>
          <cell r="O42">
            <v>1304000</v>
          </cell>
          <cell r="P42">
            <v>1304000</v>
          </cell>
          <cell r="Q42">
            <v>1300000</v>
          </cell>
          <cell r="R42">
            <v>3908000</v>
          </cell>
          <cell r="S42">
            <v>14115000</v>
          </cell>
        </row>
        <row r="43">
          <cell r="A43" t="str">
            <v>5.1.4.1.</v>
          </cell>
          <cell r="B43" t="str">
            <v>заработная плата производственного персонала</v>
          </cell>
          <cell r="C43">
            <v>613000</v>
          </cell>
          <cell r="D43">
            <v>612000</v>
          </cell>
          <cell r="E43">
            <v>612000</v>
          </cell>
          <cell r="F43">
            <v>1837000</v>
          </cell>
          <cell r="G43">
            <v>620000</v>
          </cell>
          <cell r="H43">
            <v>618000</v>
          </cell>
          <cell r="I43">
            <v>635000</v>
          </cell>
          <cell r="J43">
            <v>1873000</v>
          </cell>
          <cell r="K43">
            <v>620000</v>
          </cell>
          <cell r="L43">
            <v>620000</v>
          </cell>
          <cell r="M43">
            <v>600000</v>
          </cell>
          <cell r="N43">
            <v>1840000</v>
          </cell>
          <cell r="O43">
            <v>580000</v>
          </cell>
          <cell r="P43">
            <v>580000</v>
          </cell>
          <cell r="Q43">
            <v>580000</v>
          </cell>
          <cell r="R43">
            <v>1740000</v>
          </cell>
          <cell r="S43">
            <v>7290000</v>
          </cell>
        </row>
        <row r="44">
          <cell r="A44" t="str">
            <v>5.1.4.2.</v>
          </cell>
          <cell r="B44" t="str">
            <v>заработная плата торгового персонала</v>
          </cell>
          <cell r="C44">
            <v>102000</v>
          </cell>
          <cell r="D44">
            <v>102000</v>
          </cell>
          <cell r="E44">
            <v>102000</v>
          </cell>
          <cell r="F44">
            <v>306000</v>
          </cell>
          <cell r="G44">
            <v>102000</v>
          </cell>
          <cell r="H44">
            <v>102000</v>
          </cell>
          <cell r="I44">
            <v>102000</v>
          </cell>
          <cell r="J44">
            <v>306000</v>
          </cell>
          <cell r="K44">
            <v>102000</v>
          </cell>
          <cell r="L44">
            <v>102000</v>
          </cell>
          <cell r="M44">
            <v>102000</v>
          </cell>
          <cell r="N44">
            <v>306000</v>
          </cell>
          <cell r="O44">
            <v>102000</v>
          </cell>
          <cell r="P44">
            <v>102000</v>
          </cell>
          <cell r="Q44">
            <v>102000</v>
          </cell>
          <cell r="R44">
            <v>306000</v>
          </cell>
          <cell r="S44">
            <v>1224000</v>
          </cell>
        </row>
        <row r="45">
          <cell r="A45" t="str">
            <v>5.1.4.3.</v>
          </cell>
          <cell r="B45" t="str">
            <v>бонусы производственного персонала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 t="str">
            <v>5.1.4.4.</v>
          </cell>
          <cell r="B46" t="str">
            <v>бонусы торгового персонала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A47" t="str">
            <v>5.1.4.5.</v>
          </cell>
          <cell r="B47" t="str">
            <v>премии производственного персонала</v>
          </cell>
          <cell r="C47">
            <v>230000</v>
          </cell>
          <cell r="D47">
            <v>230000</v>
          </cell>
          <cell r="E47">
            <v>230000</v>
          </cell>
          <cell r="F47">
            <v>690000</v>
          </cell>
          <cell r="G47">
            <v>270000</v>
          </cell>
          <cell r="H47">
            <v>280000</v>
          </cell>
          <cell r="I47">
            <v>285000</v>
          </cell>
          <cell r="J47">
            <v>835000</v>
          </cell>
          <cell r="K47">
            <v>580000</v>
          </cell>
          <cell r="L47">
            <v>580000</v>
          </cell>
          <cell r="M47">
            <v>565000</v>
          </cell>
          <cell r="N47">
            <v>1725000</v>
          </cell>
          <cell r="O47">
            <v>545000</v>
          </cell>
          <cell r="P47">
            <v>545000</v>
          </cell>
          <cell r="Q47">
            <v>545000</v>
          </cell>
          <cell r="R47">
            <v>1635000</v>
          </cell>
          <cell r="S47">
            <v>4885000</v>
          </cell>
        </row>
        <row r="48">
          <cell r="A48" t="str">
            <v>5.1.4.6.</v>
          </cell>
          <cell r="B48" t="str">
            <v>премии торгового персонала</v>
          </cell>
          <cell r="C48">
            <v>41000</v>
          </cell>
          <cell r="D48">
            <v>41000</v>
          </cell>
          <cell r="E48">
            <v>41000</v>
          </cell>
          <cell r="F48">
            <v>123000</v>
          </cell>
          <cell r="G48">
            <v>41000</v>
          </cell>
          <cell r="H48">
            <v>41000</v>
          </cell>
          <cell r="I48">
            <v>41000</v>
          </cell>
          <cell r="J48">
            <v>123000</v>
          </cell>
          <cell r="K48">
            <v>70000</v>
          </cell>
          <cell r="L48">
            <v>70000</v>
          </cell>
          <cell r="M48">
            <v>70000</v>
          </cell>
          <cell r="N48">
            <v>210000</v>
          </cell>
          <cell r="O48">
            <v>70000</v>
          </cell>
          <cell r="P48">
            <v>70000</v>
          </cell>
          <cell r="Q48">
            <v>70000</v>
          </cell>
          <cell r="R48">
            <v>210000</v>
          </cell>
          <cell r="S48">
            <v>666000</v>
          </cell>
        </row>
        <row r="49">
          <cell r="A49" t="str">
            <v>5.1.4.7.</v>
          </cell>
          <cell r="B49" t="str">
            <v>компенсационне выплаты</v>
          </cell>
          <cell r="C49">
            <v>0</v>
          </cell>
          <cell r="D49">
            <v>5000</v>
          </cell>
          <cell r="E49">
            <v>5000</v>
          </cell>
          <cell r="F49">
            <v>10000</v>
          </cell>
          <cell r="G49">
            <v>5000</v>
          </cell>
          <cell r="H49">
            <v>7000</v>
          </cell>
          <cell r="I49">
            <v>8000</v>
          </cell>
          <cell r="J49">
            <v>20000</v>
          </cell>
          <cell r="K49">
            <v>0</v>
          </cell>
          <cell r="L49">
            <v>0</v>
          </cell>
          <cell r="M49">
            <v>3000</v>
          </cell>
          <cell r="N49">
            <v>3000</v>
          </cell>
          <cell r="O49">
            <v>7000</v>
          </cell>
          <cell r="P49">
            <v>7000</v>
          </cell>
          <cell r="Q49">
            <v>3000</v>
          </cell>
          <cell r="R49">
            <v>17000</v>
          </cell>
          <cell r="S49">
            <v>50000</v>
          </cell>
        </row>
        <row r="50">
          <cell r="A50" t="str">
            <v>5.1.5.</v>
          </cell>
          <cell r="B50" t="str">
            <v>Производственные расходы</v>
          </cell>
          <cell r="C50">
            <v>2243706.023969091</v>
          </cell>
          <cell r="D50">
            <v>2029141.7106357575</v>
          </cell>
          <cell r="E50">
            <v>1958865.3973024241</v>
          </cell>
          <cell r="F50">
            <v>6231713.1319072731</v>
          </cell>
          <cell r="G50">
            <v>1966684.5839690906</v>
          </cell>
          <cell r="H50">
            <v>1952528.2706357578</v>
          </cell>
          <cell r="I50">
            <v>1899955.6239690911</v>
          </cell>
          <cell r="J50">
            <v>5819168.4785739398</v>
          </cell>
          <cell r="K50">
            <v>2110179.3106357576</v>
          </cell>
          <cell r="L50">
            <v>2062375.9973024246</v>
          </cell>
          <cell r="M50">
            <v>2071212.5173024249</v>
          </cell>
          <cell r="N50">
            <v>6243767.8252406074</v>
          </cell>
          <cell r="O50">
            <v>2119229.5373024247</v>
          </cell>
          <cell r="P50">
            <v>2087445.2239690917</v>
          </cell>
          <cell r="Q50">
            <v>2063751.9106357582</v>
          </cell>
          <cell r="R50">
            <v>6270426.6719072741</v>
          </cell>
          <cell r="S50">
            <v>24565076.107629098</v>
          </cell>
        </row>
        <row r="51">
          <cell r="A51" t="str">
            <v>5.1.5.1.</v>
          </cell>
          <cell r="B51" t="str">
            <v>таможенные расходы</v>
          </cell>
          <cell r="C51">
            <v>124143.76000000001</v>
          </cell>
          <cell r="D51">
            <v>124929.48</v>
          </cell>
          <cell r="E51">
            <v>125715.2</v>
          </cell>
          <cell r="F51">
            <v>374788.44</v>
          </cell>
          <cell r="G51">
            <v>126500.92000000001</v>
          </cell>
          <cell r="H51">
            <v>127286.64000000001</v>
          </cell>
          <cell r="I51">
            <v>128072.36000000003</v>
          </cell>
          <cell r="J51">
            <v>381859.92000000004</v>
          </cell>
          <cell r="K51">
            <v>128858.08000000005</v>
          </cell>
          <cell r="L51">
            <v>129643.80000000005</v>
          </cell>
          <cell r="M51">
            <v>130429.52000000006</v>
          </cell>
          <cell r="N51">
            <v>388931.40000000014</v>
          </cell>
          <cell r="O51">
            <v>131215.24000000008</v>
          </cell>
          <cell r="P51">
            <v>132000.96000000008</v>
          </cell>
          <cell r="Q51">
            <v>132786.68000000011</v>
          </cell>
          <cell r="R51">
            <v>396002.8800000003</v>
          </cell>
          <cell r="S51">
            <v>1541582.6400000006</v>
          </cell>
        </row>
        <row r="52">
          <cell r="A52" t="str">
            <v>5.1.5.2.</v>
          </cell>
          <cell r="B52" t="str">
            <v>документарные расходы (содержание фирм. Маг.в 1 кв)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 t="str">
            <v>5.1.5.3.</v>
          </cell>
          <cell r="B53" t="str">
            <v>лабораторные расходы</v>
          </cell>
          <cell r="C53">
            <v>152748.33333333331</v>
          </cell>
          <cell r="D53">
            <v>157434.16666666666</v>
          </cell>
          <cell r="E53">
            <v>184741.66666666666</v>
          </cell>
          <cell r="F53">
            <v>494924.16666666663</v>
          </cell>
          <cell r="G53">
            <v>181644.99999999997</v>
          </cell>
          <cell r="H53">
            <v>163239.16666666666</v>
          </cell>
          <cell r="I53">
            <v>170750</v>
          </cell>
          <cell r="J53">
            <v>515634.16666666663</v>
          </cell>
          <cell r="K53">
            <v>211057.49999999997</v>
          </cell>
          <cell r="L53">
            <v>192504.99999999997</v>
          </cell>
          <cell r="M53">
            <v>164758.33333333331</v>
          </cell>
          <cell r="N53">
            <v>568320.83333333326</v>
          </cell>
          <cell r="O53">
            <v>177359.16666666672</v>
          </cell>
          <cell r="P53">
            <v>187325</v>
          </cell>
          <cell r="Q53">
            <v>153715.83333333334</v>
          </cell>
          <cell r="R53">
            <v>518400.00000000012</v>
          </cell>
          <cell r="S53">
            <v>2097279.1666666665</v>
          </cell>
        </row>
        <row r="54">
          <cell r="A54" t="str">
            <v>5.1.5.4.</v>
          </cell>
          <cell r="B54" t="str">
            <v>лизинг</v>
          </cell>
          <cell r="C54">
            <v>1167230.9306357575</v>
          </cell>
          <cell r="D54">
            <v>1173028.0639690908</v>
          </cell>
          <cell r="E54">
            <v>1178825.1973024241</v>
          </cell>
          <cell r="F54">
            <v>3519084.1919072727</v>
          </cell>
          <cell r="G54">
            <v>1184622.3306357574</v>
          </cell>
          <cell r="H54">
            <v>1190419.463969091</v>
          </cell>
          <cell r="I54">
            <v>1196216.5973024243</v>
          </cell>
          <cell r="J54">
            <v>3571258.3919072724</v>
          </cell>
          <cell r="K54">
            <v>1202013.7306357578</v>
          </cell>
          <cell r="L54">
            <v>1207810.8639690911</v>
          </cell>
          <cell r="M54">
            <v>1213607.9973024246</v>
          </cell>
          <cell r="N54">
            <v>3623432.5919072735</v>
          </cell>
          <cell r="O54">
            <v>1219405.1306357579</v>
          </cell>
          <cell r="P54">
            <v>1225202.2639690915</v>
          </cell>
          <cell r="Q54">
            <v>1230999.3973024248</v>
          </cell>
          <cell r="R54">
            <v>3675606.7919072742</v>
          </cell>
          <cell r="S54">
            <v>14389381.967629094</v>
          </cell>
        </row>
        <row r="55">
          <cell r="A55" t="str">
            <v>5.1.5.5.</v>
          </cell>
          <cell r="B55" t="str">
            <v>страхование оборудования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 t="str">
            <v>5.1.5.6.</v>
          </cell>
          <cell r="B56" t="str">
            <v>техническое обслуживание и ремонт оборудования</v>
          </cell>
          <cell r="C56">
            <v>624999.66666666663</v>
          </cell>
          <cell r="D56">
            <v>458333.33333333331</v>
          </cell>
          <cell r="E56">
            <v>303333.33333333337</v>
          </cell>
          <cell r="F56">
            <v>1386666.3333333335</v>
          </cell>
          <cell r="G56">
            <v>274166.33333333337</v>
          </cell>
          <cell r="H56">
            <v>302499.66666666669</v>
          </cell>
          <cell r="I56">
            <v>270000</v>
          </cell>
          <cell r="J56">
            <v>846666</v>
          </cell>
          <cell r="K56">
            <v>386666.66666666674</v>
          </cell>
          <cell r="L56">
            <v>374999.66666666669</v>
          </cell>
          <cell r="M56">
            <v>383333.33333333343</v>
          </cell>
          <cell r="N56">
            <v>1144999.666666667</v>
          </cell>
          <cell r="O56">
            <v>358333.33333333337</v>
          </cell>
          <cell r="P56">
            <v>375000.33333333331</v>
          </cell>
          <cell r="Q56">
            <v>381666.66666666669</v>
          </cell>
          <cell r="R56">
            <v>1115000.3333333335</v>
          </cell>
          <cell r="S56">
            <v>4493332.333333334</v>
          </cell>
        </row>
        <row r="57">
          <cell r="A57" t="str">
            <v>5.1.5.7.</v>
          </cell>
          <cell r="B57" t="str">
            <v>расходы на маркетинг</v>
          </cell>
          <cell r="C57">
            <v>46250.000000000007</v>
          </cell>
          <cell r="D57">
            <v>30416.666666666668</v>
          </cell>
          <cell r="E57">
            <v>47916.666666666672</v>
          </cell>
          <cell r="F57">
            <v>124583.33333333334</v>
          </cell>
          <cell r="G57">
            <v>93583.333333333343</v>
          </cell>
          <cell r="H57">
            <v>62916.666666666672</v>
          </cell>
          <cell r="I57">
            <v>52916.666666666664</v>
          </cell>
          <cell r="J57">
            <v>209416.66666666666</v>
          </cell>
          <cell r="K57">
            <v>29583.333333333339</v>
          </cell>
          <cell r="L57">
            <v>15416.666666666666</v>
          </cell>
          <cell r="M57">
            <v>47083.333333333336</v>
          </cell>
          <cell r="N57">
            <v>92083.333333333343</v>
          </cell>
          <cell r="O57">
            <v>69583.333333333343</v>
          </cell>
          <cell r="P57">
            <v>21250.000000000004</v>
          </cell>
          <cell r="Q57">
            <v>34583.333333333336</v>
          </cell>
          <cell r="R57">
            <v>125416.66666666669</v>
          </cell>
          <cell r="S57">
            <v>551500</v>
          </cell>
        </row>
        <row r="58">
          <cell r="A58" t="str">
            <v>5.1.5.8.</v>
          </cell>
          <cell r="B58" t="str">
            <v>рекламные расходы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A59" t="str">
            <v>5.1.5.9.</v>
          </cell>
          <cell r="B59" t="str">
            <v>командировочные расходы</v>
          </cell>
          <cell r="C59">
            <v>85000</v>
          </cell>
          <cell r="D59">
            <v>85000</v>
          </cell>
          <cell r="E59">
            <v>85000</v>
          </cell>
          <cell r="F59">
            <v>255000</v>
          </cell>
          <cell r="G59">
            <v>77000</v>
          </cell>
          <cell r="H59">
            <v>77000</v>
          </cell>
          <cell r="I59">
            <v>77000</v>
          </cell>
          <cell r="J59">
            <v>231000</v>
          </cell>
          <cell r="K59">
            <v>117000</v>
          </cell>
          <cell r="L59">
            <v>117000</v>
          </cell>
          <cell r="M59">
            <v>117000</v>
          </cell>
          <cell r="N59">
            <v>351000</v>
          </cell>
          <cell r="O59">
            <v>130000</v>
          </cell>
          <cell r="P59">
            <v>130000</v>
          </cell>
          <cell r="Q59">
            <v>130000</v>
          </cell>
          <cell r="R59">
            <v>390000</v>
          </cell>
          <cell r="S59">
            <v>1227000</v>
          </cell>
        </row>
        <row r="60">
          <cell r="A60" t="str">
            <v>5.1.5.10.</v>
          </cell>
          <cell r="B60" t="str">
            <v>спецодежда и форма персонала</v>
          </cell>
          <cell r="C60">
            <v>43333.333333333336</v>
          </cell>
          <cell r="D60">
            <v>0</v>
          </cell>
          <cell r="E60">
            <v>33333.333333333336</v>
          </cell>
          <cell r="F60">
            <v>76666.666666666672</v>
          </cell>
          <cell r="G60">
            <v>29166.666666666668</v>
          </cell>
          <cell r="H60">
            <v>29166.666666666668</v>
          </cell>
          <cell r="I60">
            <v>5000</v>
          </cell>
          <cell r="J60">
            <v>63333.333333333336</v>
          </cell>
          <cell r="K60">
            <v>35000</v>
          </cell>
          <cell r="L60">
            <v>25000</v>
          </cell>
          <cell r="M60">
            <v>15000</v>
          </cell>
          <cell r="N60">
            <v>75000</v>
          </cell>
          <cell r="O60">
            <v>33333.333333333336</v>
          </cell>
          <cell r="P60">
            <v>16666.666666666668</v>
          </cell>
          <cell r="Q60">
            <v>0</v>
          </cell>
          <cell r="R60">
            <v>50000</v>
          </cell>
          <cell r="S60">
            <v>265000</v>
          </cell>
        </row>
        <row r="61">
          <cell r="R61">
            <v>0</v>
          </cell>
          <cell r="S61">
            <v>0</v>
          </cell>
        </row>
        <row r="62">
          <cell r="A62" t="str">
            <v>5.2.</v>
          </cell>
          <cell r="B62" t="str">
            <v>Косвенные операционные расходы</v>
          </cell>
          <cell r="C62">
            <v>994351.66666666674</v>
          </cell>
          <cell r="D62">
            <v>1048185</v>
          </cell>
          <cell r="E62">
            <v>1059018.3333333335</v>
          </cell>
          <cell r="F62">
            <v>3101555</v>
          </cell>
          <cell r="G62">
            <v>1073418.3333333335</v>
          </cell>
          <cell r="H62">
            <v>1070685</v>
          </cell>
          <cell r="I62">
            <v>1032418.3333333334</v>
          </cell>
          <cell r="J62">
            <v>3176521.666666667</v>
          </cell>
          <cell r="K62">
            <v>1237751.6666666667</v>
          </cell>
          <cell r="L62">
            <v>1241918.3333333333</v>
          </cell>
          <cell r="M62">
            <v>1245918.3333333335</v>
          </cell>
          <cell r="N62">
            <v>3725588.3333333335</v>
          </cell>
          <cell r="O62">
            <v>1282018.3333333337</v>
          </cell>
          <cell r="P62">
            <v>1447085.0000000002</v>
          </cell>
          <cell r="Q62">
            <v>1327001.6666666667</v>
          </cell>
          <cell r="R62">
            <v>4056105.0000000009</v>
          </cell>
          <cell r="S62">
            <v>14059770</v>
          </cell>
        </row>
        <row r="63">
          <cell r="A63" t="str">
            <v>5.2.1.</v>
          </cell>
          <cell r="B63" t="str">
            <v>Заработная плата</v>
          </cell>
          <cell r="C63">
            <v>579000</v>
          </cell>
          <cell r="D63">
            <v>574000</v>
          </cell>
          <cell r="E63">
            <v>592000</v>
          </cell>
          <cell r="F63">
            <v>1745000</v>
          </cell>
          <cell r="G63">
            <v>605000</v>
          </cell>
          <cell r="H63">
            <v>622000</v>
          </cell>
          <cell r="I63">
            <v>639000</v>
          </cell>
          <cell r="J63">
            <v>1866000</v>
          </cell>
          <cell r="K63">
            <v>861000</v>
          </cell>
          <cell r="L63">
            <v>861000</v>
          </cell>
          <cell r="M63">
            <v>855000</v>
          </cell>
          <cell r="N63">
            <v>2577000</v>
          </cell>
          <cell r="O63">
            <v>850000</v>
          </cell>
          <cell r="P63">
            <v>850000</v>
          </cell>
          <cell r="Q63">
            <v>845000</v>
          </cell>
          <cell r="R63">
            <v>2545000</v>
          </cell>
          <cell r="S63">
            <v>8733000</v>
          </cell>
        </row>
        <row r="64">
          <cell r="A64" t="str">
            <v>5.2.1.1.</v>
          </cell>
          <cell r="B64" t="str">
            <v>заработная плата АУП</v>
          </cell>
          <cell r="C64">
            <v>469000</v>
          </cell>
          <cell r="D64">
            <v>464000</v>
          </cell>
          <cell r="E64">
            <v>472000</v>
          </cell>
          <cell r="F64">
            <v>1405000</v>
          </cell>
          <cell r="G64">
            <v>470000</v>
          </cell>
          <cell r="H64">
            <v>467000</v>
          </cell>
          <cell r="I64">
            <v>484000</v>
          </cell>
          <cell r="J64">
            <v>1421000</v>
          </cell>
          <cell r="K64">
            <v>481000</v>
          </cell>
          <cell r="L64">
            <v>481000</v>
          </cell>
          <cell r="M64">
            <v>470000</v>
          </cell>
          <cell r="N64">
            <v>1432000</v>
          </cell>
          <cell r="O64">
            <v>470000</v>
          </cell>
          <cell r="P64">
            <v>470000</v>
          </cell>
          <cell r="Q64">
            <v>470000</v>
          </cell>
          <cell r="R64">
            <v>1410000</v>
          </cell>
          <cell r="S64">
            <v>5668000</v>
          </cell>
        </row>
        <row r="65">
          <cell r="A65" t="str">
            <v>5.2.1.2.</v>
          </cell>
          <cell r="B65" t="str">
            <v>бонусы АУП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A66" t="str">
            <v>5.2.1.3.</v>
          </cell>
          <cell r="B66" t="str">
            <v>премии АУП</v>
          </cell>
          <cell r="C66">
            <v>110000</v>
          </cell>
          <cell r="D66">
            <v>110000</v>
          </cell>
          <cell r="E66">
            <v>115000</v>
          </cell>
          <cell r="F66">
            <v>335000</v>
          </cell>
          <cell r="G66">
            <v>130000</v>
          </cell>
          <cell r="H66">
            <v>150000</v>
          </cell>
          <cell r="I66">
            <v>150000</v>
          </cell>
          <cell r="J66">
            <v>430000</v>
          </cell>
          <cell r="K66">
            <v>375000</v>
          </cell>
          <cell r="L66">
            <v>375000</v>
          </cell>
          <cell r="M66">
            <v>375000</v>
          </cell>
          <cell r="N66">
            <v>1125000</v>
          </cell>
          <cell r="O66">
            <v>375000</v>
          </cell>
          <cell r="P66">
            <v>375000</v>
          </cell>
          <cell r="Q66">
            <v>375000</v>
          </cell>
          <cell r="R66">
            <v>1125000</v>
          </cell>
          <cell r="S66">
            <v>3015000</v>
          </cell>
        </row>
        <row r="67">
          <cell r="A67" t="str">
            <v>5.2.1.4.</v>
          </cell>
          <cell r="B67" t="str">
            <v>компенсационне выплаты</v>
          </cell>
          <cell r="C67">
            <v>0</v>
          </cell>
          <cell r="D67">
            <v>0</v>
          </cell>
          <cell r="E67">
            <v>5000</v>
          </cell>
          <cell r="F67">
            <v>5000</v>
          </cell>
          <cell r="G67">
            <v>5000</v>
          </cell>
          <cell r="H67">
            <v>5000</v>
          </cell>
          <cell r="I67">
            <v>5000</v>
          </cell>
          <cell r="J67">
            <v>15000</v>
          </cell>
          <cell r="K67">
            <v>5000</v>
          </cell>
          <cell r="L67">
            <v>5000</v>
          </cell>
          <cell r="M67">
            <v>10000</v>
          </cell>
          <cell r="N67">
            <v>20000</v>
          </cell>
          <cell r="O67">
            <v>5000</v>
          </cell>
          <cell r="P67">
            <v>5000</v>
          </cell>
          <cell r="Q67">
            <v>0</v>
          </cell>
          <cell r="R67">
            <v>10000</v>
          </cell>
          <cell r="S67">
            <v>50000</v>
          </cell>
        </row>
        <row r="68">
          <cell r="A68" t="str">
            <v>5.2.2.</v>
          </cell>
          <cell r="B68" t="str">
            <v>Амортизация непроизводственных активов</v>
          </cell>
          <cell r="C68">
            <v>85</v>
          </cell>
          <cell r="D68">
            <v>85</v>
          </cell>
          <cell r="E68">
            <v>85</v>
          </cell>
          <cell r="F68">
            <v>255</v>
          </cell>
          <cell r="G68">
            <v>85</v>
          </cell>
          <cell r="H68">
            <v>85</v>
          </cell>
          <cell r="I68">
            <v>85</v>
          </cell>
          <cell r="J68">
            <v>255</v>
          </cell>
          <cell r="K68">
            <v>85</v>
          </cell>
          <cell r="L68">
            <v>85</v>
          </cell>
          <cell r="M68">
            <v>85</v>
          </cell>
          <cell r="N68">
            <v>255</v>
          </cell>
          <cell r="O68">
            <v>85</v>
          </cell>
          <cell r="P68">
            <v>85</v>
          </cell>
          <cell r="Q68">
            <v>85</v>
          </cell>
          <cell r="R68">
            <v>255</v>
          </cell>
          <cell r="S68">
            <v>1020</v>
          </cell>
        </row>
        <row r="69">
          <cell r="A69" t="str">
            <v>5.2.3.</v>
          </cell>
          <cell r="B69" t="str">
            <v>Административно-хозяйственные расходы</v>
          </cell>
          <cell r="C69">
            <v>138916.66666666669</v>
          </cell>
          <cell r="D69">
            <v>138916.66666666669</v>
          </cell>
          <cell r="E69">
            <v>138916.66666666669</v>
          </cell>
          <cell r="F69">
            <v>416750.00000000006</v>
          </cell>
          <cell r="G69">
            <v>151416.66666666669</v>
          </cell>
          <cell r="H69">
            <v>151416.66666666669</v>
          </cell>
          <cell r="I69">
            <v>138916.66666666669</v>
          </cell>
          <cell r="J69">
            <v>441750.00000000006</v>
          </cell>
          <cell r="K69">
            <v>138916.66666666669</v>
          </cell>
          <cell r="L69">
            <v>138916.66666666669</v>
          </cell>
          <cell r="M69">
            <v>138916.66666666669</v>
          </cell>
          <cell r="N69">
            <v>416750.00000000006</v>
          </cell>
          <cell r="O69">
            <v>138916.66666666669</v>
          </cell>
          <cell r="P69">
            <v>151416.66666666669</v>
          </cell>
          <cell r="Q69">
            <v>138916.66666666669</v>
          </cell>
          <cell r="R69">
            <v>429250.00000000006</v>
          </cell>
          <cell r="S69">
            <v>1704500.0000000002</v>
          </cell>
        </row>
        <row r="70">
          <cell r="A70" t="str">
            <v>5.2.3.1.</v>
          </cell>
          <cell r="B70" t="str">
            <v>канцелярские расходы</v>
          </cell>
          <cell r="C70">
            <v>28500.000000000036</v>
          </cell>
          <cell r="D70">
            <v>28500.000000000036</v>
          </cell>
          <cell r="E70">
            <v>28500.000000000036</v>
          </cell>
          <cell r="F70">
            <v>85500.000000000116</v>
          </cell>
          <cell r="G70">
            <v>28500.000000000036</v>
          </cell>
          <cell r="H70">
            <v>28500.000000000036</v>
          </cell>
          <cell r="I70">
            <v>28500.000000000036</v>
          </cell>
          <cell r="J70">
            <v>85500.000000000116</v>
          </cell>
          <cell r="K70">
            <v>28500.000000000036</v>
          </cell>
          <cell r="L70">
            <v>28500.000000000036</v>
          </cell>
          <cell r="M70">
            <v>28500.000000000036</v>
          </cell>
          <cell r="N70">
            <v>85500.000000000116</v>
          </cell>
          <cell r="O70">
            <v>28500.000000000036</v>
          </cell>
          <cell r="P70">
            <v>28500.000000000036</v>
          </cell>
          <cell r="Q70">
            <v>28500.000000000036</v>
          </cell>
          <cell r="R70">
            <v>85500.000000000116</v>
          </cell>
          <cell r="S70">
            <v>342000.00000000047</v>
          </cell>
        </row>
        <row r="71">
          <cell r="A71" t="str">
            <v>5.2.3.2.</v>
          </cell>
          <cell r="B71" t="str">
            <v>хозяйственные товары</v>
          </cell>
          <cell r="C71">
            <v>20833.333333333336</v>
          </cell>
          <cell r="D71">
            <v>20833.333333333336</v>
          </cell>
          <cell r="E71">
            <v>20833.333333333336</v>
          </cell>
          <cell r="F71">
            <v>62500.000000000007</v>
          </cell>
          <cell r="G71">
            <v>33333.333333333336</v>
          </cell>
          <cell r="H71">
            <v>20833.333333333336</v>
          </cell>
          <cell r="I71">
            <v>20833.333333333336</v>
          </cell>
          <cell r="J71">
            <v>75000</v>
          </cell>
          <cell r="K71">
            <v>20833.333333333336</v>
          </cell>
          <cell r="L71">
            <v>20833.333333333336</v>
          </cell>
          <cell r="M71">
            <v>20833.333333333336</v>
          </cell>
          <cell r="N71">
            <v>62500.000000000007</v>
          </cell>
          <cell r="O71">
            <v>20833.333333333336</v>
          </cell>
          <cell r="P71">
            <v>20833.333333333336</v>
          </cell>
          <cell r="Q71">
            <v>20833.333333333336</v>
          </cell>
          <cell r="R71">
            <v>62500.000000000007</v>
          </cell>
          <cell r="S71">
            <v>262500</v>
          </cell>
        </row>
        <row r="72">
          <cell r="A72" t="str">
            <v>5.2.3.3.</v>
          </cell>
          <cell r="B72" t="str">
            <v>техническое обслуживание и ремонт офисного оборудования</v>
          </cell>
          <cell r="C72">
            <v>89583.333333333328</v>
          </cell>
          <cell r="D72">
            <v>89583.333333333328</v>
          </cell>
          <cell r="E72">
            <v>89583.333333333328</v>
          </cell>
          <cell r="F72">
            <v>268750</v>
          </cell>
          <cell r="G72">
            <v>89583.333333333328</v>
          </cell>
          <cell r="H72">
            <v>102083.33333333333</v>
          </cell>
          <cell r="I72">
            <v>89583.333333333328</v>
          </cell>
          <cell r="J72">
            <v>281250</v>
          </cell>
          <cell r="K72">
            <v>89583.333333333328</v>
          </cell>
          <cell r="L72">
            <v>89583.333333333328</v>
          </cell>
          <cell r="M72">
            <v>89583.333333333328</v>
          </cell>
          <cell r="N72">
            <v>268750</v>
          </cell>
          <cell r="O72">
            <v>89583.333333333328</v>
          </cell>
          <cell r="P72">
            <v>102083.33333333333</v>
          </cell>
          <cell r="Q72">
            <v>89583.333333333328</v>
          </cell>
          <cell r="R72">
            <v>281250</v>
          </cell>
          <cell r="S72">
            <v>1100000</v>
          </cell>
        </row>
        <row r="73">
          <cell r="A73" t="str">
            <v>5.2.4.</v>
          </cell>
          <cell r="B73" t="str">
            <v>Коммуникации</v>
          </cell>
          <cell r="C73">
            <v>91100</v>
          </cell>
          <cell r="D73">
            <v>91600</v>
          </cell>
          <cell r="E73">
            <v>91100</v>
          </cell>
          <cell r="F73">
            <v>273800</v>
          </cell>
          <cell r="G73">
            <v>90000</v>
          </cell>
          <cell r="H73">
            <v>91100</v>
          </cell>
          <cell r="I73">
            <v>90000</v>
          </cell>
          <cell r="J73">
            <v>271100</v>
          </cell>
          <cell r="K73">
            <v>90000</v>
          </cell>
          <cell r="L73">
            <v>90000</v>
          </cell>
          <cell r="M73">
            <v>90000</v>
          </cell>
          <cell r="N73">
            <v>270000</v>
          </cell>
          <cell r="O73">
            <v>91100</v>
          </cell>
          <cell r="P73">
            <v>92000</v>
          </cell>
          <cell r="Q73">
            <v>91500</v>
          </cell>
          <cell r="R73">
            <v>274600</v>
          </cell>
          <cell r="S73">
            <v>1089500</v>
          </cell>
        </row>
        <row r="74">
          <cell r="A74" t="str">
            <v>5.2.4.1.</v>
          </cell>
          <cell r="B74" t="str">
            <v>офисная телефонная связь</v>
          </cell>
          <cell r="C74">
            <v>60000</v>
          </cell>
          <cell r="D74">
            <v>60000</v>
          </cell>
          <cell r="E74">
            <v>60000</v>
          </cell>
          <cell r="F74">
            <v>180000</v>
          </cell>
          <cell r="G74">
            <v>60000</v>
          </cell>
          <cell r="H74">
            <v>60000</v>
          </cell>
          <cell r="I74">
            <v>60000</v>
          </cell>
          <cell r="J74">
            <v>180000</v>
          </cell>
          <cell r="K74">
            <v>60000</v>
          </cell>
          <cell r="L74">
            <v>60000</v>
          </cell>
          <cell r="M74">
            <v>60000</v>
          </cell>
          <cell r="N74">
            <v>180000</v>
          </cell>
          <cell r="O74">
            <v>60000</v>
          </cell>
          <cell r="P74">
            <v>60000</v>
          </cell>
          <cell r="Q74">
            <v>60000</v>
          </cell>
          <cell r="R74">
            <v>180000</v>
          </cell>
          <cell r="S74">
            <v>720000</v>
          </cell>
        </row>
        <row r="75">
          <cell r="A75" t="str">
            <v>5.2.4.2.</v>
          </cell>
          <cell r="B75" t="str">
            <v>мобильная связь</v>
          </cell>
          <cell r="C75">
            <v>9000</v>
          </cell>
          <cell r="D75">
            <v>9000</v>
          </cell>
          <cell r="E75">
            <v>9000</v>
          </cell>
          <cell r="F75">
            <v>27000</v>
          </cell>
          <cell r="G75">
            <v>9000</v>
          </cell>
          <cell r="H75">
            <v>9000</v>
          </cell>
          <cell r="I75">
            <v>9000</v>
          </cell>
          <cell r="J75">
            <v>27000</v>
          </cell>
          <cell r="K75">
            <v>9000</v>
          </cell>
          <cell r="L75">
            <v>9000</v>
          </cell>
          <cell r="M75">
            <v>9000</v>
          </cell>
          <cell r="N75">
            <v>27000</v>
          </cell>
          <cell r="O75">
            <v>9000</v>
          </cell>
          <cell r="P75">
            <v>9000</v>
          </cell>
          <cell r="Q75">
            <v>9000</v>
          </cell>
          <cell r="R75">
            <v>27000</v>
          </cell>
          <cell r="S75">
            <v>108000</v>
          </cell>
        </row>
        <row r="76">
          <cell r="A76" t="str">
            <v>5.2.4.3.</v>
          </cell>
          <cell r="B76" t="str">
            <v>интернет</v>
          </cell>
          <cell r="C76">
            <v>20000</v>
          </cell>
          <cell r="D76">
            <v>20000</v>
          </cell>
          <cell r="E76">
            <v>20000</v>
          </cell>
          <cell r="F76">
            <v>60000</v>
          </cell>
          <cell r="G76">
            <v>20000</v>
          </cell>
          <cell r="H76">
            <v>20000</v>
          </cell>
          <cell r="I76">
            <v>20000</v>
          </cell>
          <cell r="J76">
            <v>60000</v>
          </cell>
          <cell r="K76">
            <v>20000</v>
          </cell>
          <cell r="L76">
            <v>20000</v>
          </cell>
          <cell r="M76">
            <v>20000</v>
          </cell>
          <cell r="N76">
            <v>60000</v>
          </cell>
          <cell r="O76">
            <v>20000</v>
          </cell>
          <cell r="P76">
            <v>20000</v>
          </cell>
          <cell r="Q76">
            <v>20000</v>
          </cell>
          <cell r="R76">
            <v>60000</v>
          </cell>
          <cell r="S76">
            <v>240000</v>
          </cell>
        </row>
        <row r="77">
          <cell r="A77" t="str">
            <v>5.2.4.4.</v>
          </cell>
          <cell r="B77" t="str">
            <v>почтовые расходы</v>
          </cell>
          <cell r="C77">
            <v>2100</v>
          </cell>
          <cell r="D77">
            <v>2600</v>
          </cell>
          <cell r="E77">
            <v>2100</v>
          </cell>
          <cell r="F77">
            <v>6800</v>
          </cell>
          <cell r="G77">
            <v>1000</v>
          </cell>
          <cell r="H77">
            <v>2100</v>
          </cell>
          <cell r="I77">
            <v>1000</v>
          </cell>
          <cell r="J77">
            <v>4100</v>
          </cell>
          <cell r="K77">
            <v>1000</v>
          </cell>
          <cell r="L77">
            <v>1000</v>
          </cell>
          <cell r="M77">
            <v>1000</v>
          </cell>
          <cell r="N77">
            <v>3000</v>
          </cell>
          <cell r="O77">
            <v>2100</v>
          </cell>
          <cell r="P77">
            <v>3000</v>
          </cell>
          <cell r="Q77">
            <v>2500</v>
          </cell>
          <cell r="R77">
            <v>7600</v>
          </cell>
          <cell r="S77">
            <v>21500</v>
          </cell>
        </row>
        <row r="78">
          <cell r="A78" t="str">
            <v>5.2.5.</v>
          </cell>
          <cell r="B78" t="str">
            <v>Расходы на офисный транспорт</v>
          </cell>
          <cell r="C78">
            <v>51666.666666666672</v>
          </cell>
          <cell r="D78">
            <v>51666.666666666672</v>
          </cell>
          <cell r="E78">
            <v>51666.666666666672</v>
          </cell>
          <cell r="F78">
            <v>155000</v>
          </cell>
          <cell r="G78">
            <v>51666.666666666672</v>
          </cell>
          <cell r="H78">
            <v>51666.666666666672</v>
          </cell>
          <cell r="I78">
            <v>51666.666666666672</v>
          </cell>
          <cell r="J78">
            <v>155000</v>
          </cell>
          <cell r="K78">
            <v>51666.666666666672</v>
          </cell>
          <cell r="L78">
            <v>51666.666666666672</v>
          </cell>
          <cell r="M78">
            <v>54166.666666666672</v>
          </cell>
          <cell r="N78">
            <v>157500</v>
          </cell>
          <cell r="O78">
            <v>56666.666666666672</v>
          </cell>
          <cell r="P78">
            <v>56666.666666666672</v>
          </cell>
          <cell r="Q78">
            <v>51666.666666666672</v>
          </cell>
          <cell r="R78">
            <v>165000</v>
          </cell>
          <cell r="S78">
            <v>632500</v>
          </cell>
        </row>
        <row r="79">
          <cell r="A79" t="str">
            <v>5.2.5.1.</v>
          </cell>
          <cell r="B79" t="str">
            <v>аренда транспорта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A80" t="str">
            <v>5.2.5.2.</v>
          </cell>
          <cell r="B80" t="str">
            <v>ТО и ремонт транспорта</v>
          </cell>
          <cell r="C80">
            <v>10000</v>
          </cell>
          <cell r="D80">
            <v>10000</v>
          </cell>
          <cell r="E80">
            <v>10000</v>
          </cell>
          <cell r="F80">
            <v>30000</v>
          </cell>
          <cell r="G80">
            <v>10000</v>
          </cell>
          <cell r="H80">
            <v>10000</v>
          </cell>
          <cell r="I80">
            <v>10000</v>
          </cell>
          <cell r="J80">
            <v>30000</v>
          </cell>
          <cell r="K80">
            <v>10000</v>
          </cell>
          <cell r="L80">
            <v>10000</v>
          </cell>
          <cell r="M80">
            <v>12500</v>
          </cell>
          <cell r="N80">
            <v>32500</v>
          </cell>
          <cell r="O80">
            <v>15000</v>
          </cell>
          <cell r="P80">
            <v>15000</v>
          </cell>
          <cell r="Q80">
            <v>10000</v>
          </cell>
          <cell r="R80">
            <v>40000</v>
          </cell>
          <cell r="S80">
            <v>132500</v>
          </cell>
        </row>
        <row r="81">
          <cell r="A81" t="str">
            <v>5.2.5.3.</v>
          </cell>
          <cell r="B81" t="str">
            <v>страхование транспортных средств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 t="str">
            <v>5.2.5.4.</v>
          </cell>
          <cell r="B82" t="str">
            <v>ГСМ</v>
          </cell>
          <cell r="C82">
            <v>41666.666666666672</v>
          </cell>
          <cell r="D82">
            <v>41666.666666666672</v>
          </cell>
          <cell r="E82">
            <v>41666.666666666672</v>
          </cell>
          <cell r="F82">
            <v>125000.00000000001</v>
          </cell>
          <cell r="G82">
            <v>41666.666666666672</v>
          </cell>
          <cell r="H82">
            <v>41666.666666666672</v>
          </cell>
          <cell r="I82">
            <v>41666.666666666672</v>
          </cell>
          <cell r="J82">
            <v>125000.00000000001</v>
          </cell>
          <cell r="K82">
            <v>41666.666666666672</v>
          </cell>
          <cell r="L82">
            <v>41666.666666666672</v>
          </cell>
          <cell r="M82">
            <v>41666.666666666672</v>
          </cell>
          <cell r="N82">
            <v>125000.00000000001</v>
          </cell>
          <cell r="O82">
            <v>41666.666666666672</v>
          </cell>
          <cell r="P82">
            <v>41666.666666666672</v>
          </cell>
          <cell r="Q82">
            <v>41666.666666666672</v>
          </cell>
          <cell r="R82">
            <v>125000.00000000001</v>
          </cell>
          <cell r="S82">
            <v>500000.00000000006</v>
          </cell>
        </row>
        <row r="83">
          <cell r="A83" t="str">
            <v>5.2.6.</v>
          </cell>
          <cell r="B83" t="str">
            <v>Расходы на персонал</v>
          </cell>
          <cell r="C83">
            <v>5833.333333333333</v>
          </cell>
          <cell r="D83">
            <v>5833.333333333333</v>
          </cell>
          <cell r="E83">
            <v>5833.333333333333</v>
          </cell>
          <cell r="F83">
            <v>17500</v>
          </cell>
          <cell r="G83">
            <v>10000</v>
          </cell>
          <cell r="H83">
            <v>10000</v>
          </cell>
          <cell r="I83">
            <v>1666.6666666666667</v>
          </cell>
          <cell r="J83">
            <v>21666.666666666668</v>
          </cell>
          <cell r="K83">
            <v>1666.6666666666667</v>
          </cell>
          <cell r="L83">
            <v>5833.3333333333339</v>
          </cell>
          <cell r="M83">
            <v>9166.6666666666679</v>
          </cell>
          <cell r="N83">
            <v>16666.666666666668</v>
          </cell>
          <cell r="O83">
            <v>21666.666666666668</v>
          </cell>
          <cell r="P83">
            <v>21666.666666666668</v>
          </cell>
          <cell r="Q83">
            <v>13750</v>
          </cell>
          <cell r="R83">
            <v>57083.333333333336</v>
          </cell>
          <cell r="S83">
            <v>112916.66666666669</v>
          </cell>
        </row>
        <row r="84">
          <cell r="A84" t="str">
            <v>5.2.6.1.</v>
          </cell>
          <cell r="B84" t="str">
            <v>найм персонала</v>
          </cell>
          <cell r="C84">
            <v>833.33333333333337</v>
          </cell>
          <cell r="D84">
            <v>833.33333333333337</v>
          </cell>
          <cell r="E84">
            <v>833.33333333333337</v>
          </cell>
          <cell r="F84">
            <v>2500</v>
          </cell>
          <cell r="G84">
            <v>1666.6666666666667</v>
          </cell>
          <cell r="H84">
            <v>1666.6666666666667</v>
          </cell>
          <cell r="I84">
            <v>1666.6666666666667</v>
          </cell>
          <cell r="J84">
            <v>5000</v>
          </cell>
          <cell r="K84">
            <v>1666.6666666666667</v>
          </cell>
          <cell r="L84">
            <v>1666.6666666666667</v>
          </cell>
          <cell r="M84">
            <v>833.33333333333337</v>
          </cell>
          <cell r="N84">
            <v>4166.666666666667</v>
          </cell>
          <cell r="O84">
            <v>833.33333333333337</v>
          </cell>
          <cell r="P84">
            <v>833.33333333333337</v>
          </cell>
          <cell r="Q84">
            <v>1250</v>
          </cell>
          <cell r="R84">
            <v>2916.666666666667</v>
          </cell>
          <cell r="S84">
            <v>14583.333333333336</v>
          </cell>
        </row>
        <row r="85">
          <cell r="A85" t="str">
            <v>5.2.6.2.</v>
          </cell>
          <cell r="B85" t="str">
            <v>обучение персонала</v>
          </cell>
          <cell r="C85">
            <v>5000</v>
          </cell>
          <cell r="D85">
            <v>5000</v>
          </cell>
          <cell r="E85">
            <v>5000</v>
          </cell>
          <cell r="F85">
            <v>15000</v>
          </cell>
          <cell r="G85">
            <v>8333.3333333333339</v>
          </cell>
          <cell r="H85">
            <v>8333.3333333333339</v>
          </cell>
          <cell r="I85">
            <v>0</v>
          </cell>
          <cell r="J85">
            <v>16666.666666666668</v>
          </cell>
          <cell r="K85">
            <v>0</v>
          </cell>
          <cell r="L85">
            <v>4166.666666666667</v>
          </cell>
          <cell r="M85">
            <v>8333.3333333333339</v>
          </cell>
          <cell r="N85">
            <v>12500</v>
          </cell>
          <cell r="O85">
            <v>20833.333333333336</v>
          </cell>
          <cell r="P85">
            <v>20833.333333333336</v>
          </cell>
          <cell r="Q85">
            <v>12500</v>
          </cell>
          <cell r="R85">
            <v>54166.666666666672</v>
          </cell>
          <cell r="S85">
            <v>98333.333333333343</v>
          </cell>
        </row>
        <row r="86">
          <cell r="A86" t="str">
            <v>5.2.7.</v>
          </cell>
          <cell r="B86" t="str">
            <v>Расходы на социальные цели</v>
          </cell>
          <cell r="C86">
            <v>44583.333333333328</v>
          </cell>
          <cell r="D86">
            <v>102916.66666666666</v>
          </cell>
          <cell r="E86">
            <v>129583.33333333333</v>
          </cell>
          <cell r="F86">
            <v>277083.33333333331</v>
          </cell>
          <cell r="G86">
            <v>69583.333333333343</v>
          </cell>
          <cell r="H86">
            <v>69583.333333333328</v>
          </cell>
          <cell r="I86">
            <v>44583.333333333328</v>
          </cell>
          <cell r="J86">
            <v>183750</v>
          </cell>
          <cell r="K86">
            <v>44583.333333333328</v>
          </cell>
          <cell r="L86">
            <v>44583.333333333328</v>
          </cell>
          <cell r="M86">
            <v>48750</v>
          </cell>
          <cell r="N86">
            <v>137916.66666666666</v>
          </cell>
          <cell r="O86">
            <v>65416.666666666672</v>
          </cell>
          <cell r="P86">
            <v>217083.33333333337</v>
          </cell>
          <cell r="Q86">
            <v>136250</v>
          </cell>
          <cell r="R86">
            <v>418750.00000000006</v>
          </cell>
          <cell r="S86">
            <v>1017500</v>
          </cell>
        </row>
        <row r="87">
          <cell r="A87" t="str">
            <v>5.2.7.1.</v>
          </cell>
          <cell r="B87" t="str">
            <v>благотворительные цели и спонсортсво</v>
          </cell>
          <cell r="C87">
            <v>12500</v>
          </cell>
          <cell r="D87">
            <v>12500</v>
          </cell>
          <cell r="E87">
            <v>12500</v>
          </cell>
          <cell r="F87">
            <v>37500</v>
          </cell>
          <cell r="G87">
            <v>12500</v>
          </cell>
          <cell r="H87">
            <v>12500</v>
          </cell>
          <cell r="I87">
            <v>12500</v>
          </cell>
          <cell r="J87">
            <v>37500</v>
          </cell>
          <cell r="K87">
            <v>12500</v>
          </cell>
          <cell r="L87">
            <v>12500</v>
          </cell>
          <cell r="M87">
            <v>12500</v>
          </cell>
          <cell r="N87">
            <v>37500</v>
          </cell>
          <cell r="O87">
            <v>12500</v>
          </cell>
          <cell r="P87">
            <v>12500</v>
          </cell>
          <cell r="Q87">
            <v>12500</v>
          </cell>
          <cell r="R87">
            <v>37500</v>
          </cell>
          <cell r="S87">
            <v>150000</v>
          </cell>
        </row>
        <row r="88">
          <cell r="A88" t="str">
            <v>5.2.7.2.</v>
          </cell>
          <cell r="B88" t="str">
            <v>расходы на социальные цели</v>
          </cell>
          <cell r="C88">
            <v>32083.333333333332</v>
          </cell>
          <cell r="D88">
            <v>90416.666666666657</v>
          </cell>
          <cell r="E88">
            <v>117083.33333333333</v>
          </cell>
          <cell r="F88">
            <v>239583.33333333331</v>
          </cell>
          <cell r="G88">
            <v>57083.333333333336</v>
          </cell>
          <cell r="H88">
            <v>57083.333333333328</v>
          </cell>
          <cell r="I88">
            <v>32083.333333333332</v>
          </cell>
          <cell r="J88">
            <v>146250</v>
          </cell>
          <cell r="K88">
            <v>32083.333333333332</v>
          </cell>
          <cell r="L88">
            <v>32083.333333333332</v>
          </cell>
          <cell r="M88">
            <v>36250</v>
          </cell>
          <cell r="N88">
            <v>100416.66666666666</v>
          </cell>
          <cell r="O88">
            <v>52916.666666666672</v>
          </cell>
          <cell r="P88">
            <v>204583.33333333337</v>
          </cell>
          <cell r="Q88">
            <v>123750</v>
          </cell>
          <cell r="R88">
            <v>381250.00000000006</v>
          </cell>
          <cell r="S88">
            <v>867500</v>
          </cell>
        </row>
        <row r="89">
          <cell r="A89" t="str">
            <v>5.2.8.</v>
          </cell>
          <cell r="B89" t="str">
            <v>Общефирменные расходы</v>
          </cell>
          <cell r="C89">
            <v>83166.666666666672</v>
          </cell>
          <cell r="D89">
            <v>83166.666666666672</v>
          </cell>
          <cell r="E89">
            <v>49833.333333333336</v>
          </cell>
          <cell r="F89">
            <v>216166.66666666669</v>
          </cell>
          <cell r="G89">
            <v>95666.666666666672</v>
          </cell>
          <cell r="H89">
            <v>74833.333333333343</v>
          </cell>
          <cell r="I89">
            <v>66500</v>
          </cell>
          <cell r="J89">
            <v>237000</v>
          </cell>
          <cell r="K89">
            <v>49833.333333333336</v>
          </cell>
          <cell r="L89">
            <v>49833.333333333336</v>
          </cell>
          <cell r="M89">
            <v>49833.333333333336</v>
          </cell>
          <cell r="N89">
            <v>149500</v>
          </cell>
          <cell r="O89">
            <v>58166.666666666672</v>
          </cell>
          <cell r="P89">
            <v>58166.666666666672</v>
          </cell>
          <cell r="Q89">
            <v>49833.333333333336</v>
          </cell>
          <cell r="R89">
            <v>166166.66666666669</v>
          </cell>
          <cell r="S89">
            <v>768833.33333333349</v>
          </cell>
        </row>
        <row r="90">
          <cell r="A90" t="str">
            <v>5.2.8.1.</v>
          </cell>
          <cell r="B90" t="str">
            <v>юридические расходы</v>
          </cell>
          <cell r="C90">
            <v>500</v>
          </cell>
          <cell r="D90">
            <v>500</v>
          </cell>
          <cell r="E90">
            <v>500</v>
          </cell>
          <cell r="F90">
            <v>1500</v>
          </cell>
          <cell r="G90">
            <v>500</v>
          </cell>
          <cell r="H90">
            <v>500</v>
          </cell>
          <cell r="I90">
            <v>500</v>
          </cell>
          <cell r="J90">
            <v>1500</v>
          </cell>
          <cell r="K90">
            <v>500</v>
          </cell>
          <cell r="L90">
            <v>500</v>
          </cell>
          <cell r="M90">
            <v>500</v>
          </cell>
          <cell r="N90">
            <v>1500</v>
          </cell>
          <cell r="O90">
            <v>500</v>
          </cell>
          <cell r="P90">
            <v>500</v>
          </cell>
          <cell r="Q90">
            <v>500</v>
          </cell>
          <cell r="R90">
            <v>1500</v>
          </cell>
          <cell r="S90">
            <v>6000</v>
          </cell>
        </row>
        <row r="91">
          <cell r="A91" t="str">
            <v>5.2.8.2.</v>
          </cell>
          <cell r="B91" t="str">
            <v>информационные и аудиторские услуги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 t="str">
            <v>5.2.8.3.</v>
          </cell>
          <cell r="B92" t="str">
            <v>консультационные услуги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A93" t="str">
            <v>5.2.8.4.</v>
          </cell>
          <cell r="B93" t="str">
            <v>подписка и литература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8333.3333333333339</v>
          </cell>
          <cell r="H93">
            <v>8333.3333333333339</v>
          </cell>
          <cell r="I93">
            <v>0</v>
          </cell>
          <cell r="J93">
            <v>16666.666666666668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8333.3333333333339</v>
          </cell>
          <cell r="P93">
            <v>8333.3333333333339</v>
          </cell>
          <cell r="Q93">
            <v>0</v>
          </cell>
          <cell r="R93">
            <v>16666.666666666668</v>
          </cell>
          <cell r="S93">
            <v>33333.333333333336</v>
          </cell>
        </row>
        <row r="94">
          <cell r="A94" t="str">
            <v>5.2.8.5.</v>
          </cell>
          <cell r="B94" t="str">
            <v>охранные расходы</v>
          </cell>
          <cell r="C94">
            <v>59166.666666666672</v>
          </cell>
          <cell r="D94">
            <v>59166.666666666672</v>
          </cell>
          <cell r="E94">
            <v>25833.333333333336</v>
          </cell>
          <cell r="F94">
            <v>144166.66666666669</v>
          </cell>
          <cell r="G94">
            <v>63333.333333333336</v>
          </cell>
          <cell r="H94">
            <v>42500</v>
          </cell>
          <cell r="I94">
            <v>42500</v>
          </cell>
          <cell r="J94">
            <v>148333.33333333334</v>
          </cell>
          <cell r="K94">
            <v>25833.333333333336</v>
          </cell>
          <cell r="L94">
            <v>25833.333333333336</v>
          </cell>
          <cell r="M94">
            <v>25833.333333333336</v>
          </cell>
          <cell r="N94">
            <v>77500</v>
          </cell>
          <cell r="O94">
            <v>25833.333333333336</v>
          </cell>
          <cell r="P94">
            <v>25833.333333333336</v>
          </cell>
          <cell r="Q94">
            <v>25833.333333333336</v>
          </cell>
          <cell r="R94">
            <v>77500</v>
          </cell>
          <cell r="S94">
            <v>447500</v>
          </cell>
        </row>
        <row r="95">
          <cell r="A95" t="str">
            <v>5.2.8.6.</v>
          </cell>
          <cell r="B95" t="str">
            <v>банковское обслуживание</v>
          </cell>
          <cell r="C95">
            <v>12500</v>
          </cell>
          <cell r="D95">
            <v>12500</v>
          </cell>
          <cell r="E95">
            <v>12500</v>
          </cell>
          <cell r="F95">
            <v>37500</v>
          </cell>
          <cell r="G95">
            <v>12500</v>
          </cell>
          <cell r="H95">
            <v>12500</v>
          </cell>
          <cell r="I95">
            <v>12500</v>
          </cell>
          <cell r="J95">
            <v>37500</v>
          </cell>
          <cell r="K95">
            <v>12500</v>
          </cell>
          <cell r="L95">
            <v>12500</v>
          </cell>
          <cell r="M95">
            <v>12500</v>
          </cell>
          <cell r="N95">
            <v>37500</v>
          </cell>
          <cell r="O95">
            <v>12500</v>
          </cell>
          <cell r="P95">
            <v>12500</v>
          </cell>
          <cell r="Q95">
            <v>12500</v>
          </cell>
          <cell r="R95">
            <v>37500</v>
          </cell>
          <cell r="S95">
            <v>150000</v>
          </cell>
        </row>
        <row r="96">
          <cell r="A96" t="str">
            <v>5.2.8.7.</v>
          </cell>
          <cell r="B96" t="str">
            <v>представительские расходы</v>
          </cell>
          <cell r="C96">
            <v>11000</v>
          </cell>
          <cell r="D96">
            <v>11000</v>
          </cell>
          <cell r="E96">
            <v>11000</v>
          </cell>
          <cell r="F96">
            <v>33000</v>
          </cell>
          <cell r="G96">
            <v>11000</v>
          </cell>
          <cell r="H96">
            <v>11000</v>
          </cell>
          <cell r="I96">
            <v>11000</v>
          </cell>
          <cell r="J96">
            <v>33000</v>
          </cell>
          <cell r="K96">
            <v>11000</v>
          </cell>
          <cell r="L96">
            <v>11000</v>
          </cell>
          <cell r="M96">
            <v>11000</v>
          </cell>
          <cell r="N96">
            <v>33000</v>
          </cell>
          <cell r="O96">
            <v>11000</v>
          </cell>
          <cell r="P96">
            <v>11000</v>
          </cell>
          <cell r="Q96">
            <v>11000</v>
          </cell>
          <cell r="R96">
            <v>33000</v>
          </cell>
          <cell r="S96">
            <v>132000</v>
          </cell>
        </row>
        <row r="97">
          <cell r="F97">
            <v>0</v>
          </cell>
          <cell r="J97">
            <v>0</v>
          </cell>
          <cell r="N97">
            <v>0</v>
          </cell>
          <cell r="R97">
            <v>0</v>
          </cell>
          <cell r="S97">
            <v>0</v>
          </cell>
        </row>
        <row r="98">
          <cell r="A98" t="str">
            <v>6.</v>
          </cell>
          <cell r="B98" t="str">
            <v>Операционная прибыль</v>
          </cell>
          <cell r="C98">
            <v>503335.28094434179</v>
          </cell>
          <cell r="D98">
            <v>450576.61957230046</v>
          </cell>
          <cell r="E98">
            <v>1883910.0781205585</v>
          </cell>
          <cell r="F98">
            <v>2837821.9786372008</v>
          </cell>
          <cell r="G98">
            <v>2526475.6468736231</v>
          </cell>
          <cell r="H98">
            <v>2151468.311641274</v>
          </cell>
          <cell r="I98">
            <v>2092182.2166339708</v>
          </cell>
          <cell r="J98">
            <v>6770126.175148868</v>
          </cell>
          <cell r="K98">
            <v>1655604.1315425579</v>
          </cell>
          <cell r="L98">
            <v>2393996.4966402696</v>
          </cell>
          <cell r="M98">
            <v>4106504.0844054203</v>
          </cell>
          <cell r="N98">
            <v>8156104.7125882478</v>
          </cell>
          <cell r="O98">
            <v>744367.6044371184</v>
          </cell>
          <cell r="P98">
            <v>-365234.95988166425</v>
          </cell>
          <cell r="Q98">
            <v>265837.74029571004</v>
          </cell>
          <cell r="R98">
            <v>644970.38485116418</v>
          </cell>
          <cell r="S98">
            <v>18409023.251225483</v>
          </cell>
        </row>
        <row r="99">
          <cell r="A99" t="str">
            <v>7.</v>
          </cell>
          <cell r="B99" t="str">
            <v>Расходы из операционной прибыли</v>
          </cell>
          <cell r="C99">
            <v>2744183.8421917846</v>
          </cell>
          <cell r="D99">
            <v>3344400.1030136966</v>
          </cell>
          <cell r="E99">
            <v>3720451.5835616421</v>
          </cell>
          <cell r="F99">
            <v>9809035.5287671238</v>
          </cell>
          <cell r="G99">
            <v>3536013.6273972671</v>
          </cell>
          <cell r="H99">
            <v>3626387.3797260341</v>
          </cell>
          <cell r="I99">
            <v>3708399.5639452124</v>
          </cell>
          <cell r="J99">
            <v>10870800.571068514</v>
          </cell>
          <cell r="K99">
            <v>3889531.9685041169</v>
          </cell>
          <cell r="L99">
            <v>3340241.2833972652</v>
          </cell>
          <cell r="M99">
            <v>4042337.0435068547</v>
          </cell>
          <cell r="N99">
            <v>11272110.295408238</v>
          </cell>
          <cell r="O99">
            <v>3184172.2145534288</v>
          </cell>
          <cell r="P99">
            <v>3131743.3951780866</v>
          </cell>
          <cell r="Q99">
            <v>2722122.9155726042</v>
          </cell>
          <cell r="R99">
            <v>9038038.52530412</v>
          </cell>
          <cell r="S99">
            <v>40989984.920547992</v>
          </cell>
        </row>
        <row r="100">
          <cell r="A100" t="str">
            <v>7.1.</v>
          </cell>
          <cell r="B100" t="str">
            <v>Налоговые выплаты</v>
          </cell>
          <cell r="C100">
            <v>891390.00000000012</v>
          </cell>
          <cell r="D100">
            <v>890904.00000000012</v>
          </cell>
          <cell r="E100">
            <v>1049752</v>
          </cell>
          <cell r="F100">
            <v>2832046</v>
          </cell>
          <cell r="G100">
            <v>929298.00000000012</v>
          </cell>
          <cell r="H100">
            <v>942420.00000000012</v>
          </cell>
          <cell r="I100">
            <v>1111960</v>
          </cell>
          <cell r="J100">
            <v>2983678</v>
          </cell>
          <cell r="K100">
            <v>1216038</v>
          </cell>
          <cell r="L100">
            <v>1216038</v>
          </cell>
          <cell r="M100">
            <v>1347670</v>
          </cell>
          <cell r="N100">
            <v>3779746</v>
          </cell>
          <cell r="O100">
            <v>1177644</v>
          </cell>
          <cell r="P100">
            <v>1177644</v>
          </cell>
          <cell r="Q100">
            <v>1323370</v>
          </cell>
          <cell r="R100">
            <v>3678658</v>
          </cell>
          <cell r="S100">
            <v>13274128</v>
          </cell>
        </row>
        <row r="101">
          <cell r="A101" t="str">
            <v>7.1.1.</v>
          </cell>
          <cell r="B101" t="str">
            <v>ЕСН</v>
          </cell>
          <cell r="C101">
            <v>557140.00000000012</v>
          </cell>
          <cell r="D101">
            <v>556784.00000000012</v>
          </cell>
          <cell r="E101">
            <v>563192.00000000012</v>
          </cell>
          <cell r="F101">
            <v>1677116.0000000005</v>
          </cell>
          <cell r="G101">
            <v>584908.00000000012</v>
          </cell>
          <cell r="H101">
            <v>594520.00000000012</v>
          </cell>
          <cell r="I101">
            <v>608760.00000000012</v>
          </cell>
          <cell r="J101">
            <v>1788188.0000000005</v>
          </cell>
          <cell r="K101">
            <v>794948.00000000012</v>
          </cell>
          <cell r="L101">
            <v>794948.00000000012</v>
          </cell>
          <cell r="M101">
            <v>781420.00000000012</v>
          </cell>
          <cell r="N101">
            <v>2371316.0000000005</v>
          </cell>
          <cell r="O101">
            <v>766824.00000000012</v>
          </cell>
          <cell r="P101">
            <v>766824.00000000012</v>
          </cell>
          <cell r="Q101">
            <v>763620.00000000012</v>
          </cell>
          <cell r="R101">
            <v>2297268.0000000005</v>
          </cell>
          <cell r="S101">
            <v>8133888.0000000019</v>
          </cell>
        </row>
        <row r="102">
          <cell r="A102" t="str">
            <v>7.1.2.</v>
          </cell>
          <cell r="B102" t="str">
            <v>Налог на доходы физических лиц</v>
          </cell>
          <cell r="C102">
            <v>203450</v>
          </cell>
          <cell r="D102">
            <v>203320</v>
          </cell>
          <cell r="E102">
            <v>205660</v>
          </cell>
          <cell r="F102">
            <v>612430</v>
          </cell>
          <cell r="G102">
            <v>213590</v>
          </cell>
          <cell r="H102">
            <v>217100</v>
          </cell>
          <cell r="I102">
            <v>222300</v>
          </cell>
          <cell r="J102">
            <v>652990</v>
          </cell>
          <cell r="K102">
            <v>290290</v>
          </cell>
          <cell r="L102">
            <v>290290</v>
          </cell>
          <cell r="M102">
            <v>285350</v>
          </cell>
          <cell r="N102">
            <v>865930</v>
          </cell>
          <cell r="O102">
            <v>280020</v>
          </cell>
          <cell r="P102">
            <v>280020</v>
          </cell>
          <cell r="Q102">
            <v>278850</v>
          </cell>
          <cell r="R102">
            <v>838890</v>
          </cell>
          <cell r="S102">
            <v>2970240</v>
          </cell>
        </row>
        <row r="103">
          <cell r="A103" t="str">
            <v>7.1.3.</v>
          </cell>
          <cell r="B103" t="str">
            <v>Налог на прибыль</v>
          </cell>
          <cell r="F103">
            <v>0</v>
          </cell>
          <cell r="J103">
            <v>0</v>
          </cell>
          <cell r="N103">
            <v>0</v>
          </cell>
          <cell r="R103">
            <v>0</v>
          </cell>
          <cell r="S103">
            <v>0</v>
          </cell>
        </row>
        <row r="104">
          <cell r="A104" t="str">
            <v>7.1.4.</v>
          </cell>
          <cell r="B104" t="str">
            <v>Налог на пользователей автодорог</v>
          </cell>
          <cell r="F104">
            <v>0</v>
          </cell>
          <cell r="J104">
            <v>0</v>
          </cell>
          <cell r="N104">
            <v>0</v>
          </cell>
          <cell r="R104">
            <v>0</v>
          </cell>
          <cell r="S104">
            <v>0</v>
          </cell>
        </row>
        <row r="105">
          <cell r="A105" t="str">
            <v>7.1.5.</v>
          </cell>
          <cell r="B105" t="str">
            <v>Земельный налог</v>
          </cell>
          <cell r="E105">
            <v>150000</v>
          </cell>
          <cell r="F105">
            <v>150000</v>
          </cell>
          <cell r="I105">
            <v>150000</v>
          </cell>
          <cell r="J105">
            <v>150000</v>
          </cell>
          <cell r="M105">
            <v>150000</v>
          </cell>
          <cell r="N105">
            <v>150000</v>
          </cell>
          <cell r="Q105">
            <v>150000</v>
          </cell>
          <cell r="R105">
            <v>150000</v>
          </cell>
          <cell r="S105">
            <v>600000</v>
          </cell>
        </row>
        <row r="106">
          <cell r="A106" t="str">
            <v>7.1.6.</v>
          </cell>
          <cell r="B106" t="str">
            <v>Налог на владельцев транспортных средств</v>
          </cell>
          <cell r="C106">
            <v>130000</v>
          </cell>
          <cell r="D106">
            <v>130000</v>
          </cell>
          <cell r="E106">
            <v>130000</v>
          </cell>
          <cell r="F106">
            <v>390000</v>
          </cell>
          <cell r="G106">
            <v>130000</v>
          </cell>
          <cell r="H106">
            <v>130000</v>
          </cell>
          <cell r="I106">
            <v>130000</v>
          </cell>
          <cell r="J106">
            <v>390000</v>
          </cell>
          <cell r="K106">
            <v>130000</v>
          </cell>
          <cell r="L106">
            <v>130000</v>
          </cell>
          <cell r="M106">
            <v>130000</v>
          </cell>
          <cell r="N106">
            <v>390000</v>
          </cell>
          <cell r="O106">
            <v>130000</v>
          </cell>
          <cell r="P106">
            <v>130000</v>
          </cell>
          <cell r="Q106">
            <v>130000</v>
          </cell>
          <cell r="R106">
            <v>390000</v>
          </cell>
          <cell r="S106">
            <v>1560000</v>
          </cell>
        </row>
        <row r="107">
          <cell r="A107" t="str">
            <v>7.1.7.</v>
          </cell>
          <cell r="B107" t="str">
            <v>Налог на имущество предприятий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A108" t="str">
            <v>7.1.8.</v>
          </cell>
          <cell r="B108" t="str">
            <v>Налог на рекламу</v>
          </cell>
          <cell r="C108">
            <v>800</v>
          </cell>
          <cell r="D108">
            <v>800</v>
          </cell>
          <cell r="E108">
            <v>900</v>
          </cell>
          <cell r="F108">
            <v>2500</v>
          </cell>
          <cell r="G108">
            <v>800</v>
          </cell>
          <cell r="H108">
            <v>800</v>
          </cell>
          <cell r="I108">
            <v>900</v>
          </cell>
          <cell r="J108">
            <v>2500</v>
          </cell>
          <cell r="K108">
            <v>800</v>
          </cell>
          <cell r="L108">
            <v>800</v>
          </cell>
          <cell r="M108">
            <v>900</v>
          </cell>
          <cell r="N108">
            <v>2500</v>
          </cell>
          <cell r="O108">
            <v>800</v>
          </cell>
          <cell r="P108">
            <v>800</v>
          </cell>
          <cell r="Q108">
            <v>900</v>
          </cell>
          <cell r="R108">
            <v>2500</v>
          </cell>
          <cell r="S108">
            <v>10000</v>
          </cell>
        </row>
        <row r="109">
          <cell r="A109" t="str">
            <v>7.1.9.</v>
          </cell>
          <cell r="B109" t="str">
            <v>Прочие налоговые выплаты</v>
          </cell>
          <cell r="F109">
            <v>0</v>
          </cell>
          <cell r="J109">
            <v>0</v>
          </cell>
          <cell r="N109">
            <v>0</v>
          </cell>
          <cell r="R109">
            <v>0</v>
          </cell>
          <cell r="S109">
            <v>0</v>
          </cell>
        </row>
        <row r="110">
          <cell r="A110" t="str">
            <v>7.2.</v>
          </cell>
          <cell r="B110" t="str">
            <v>Финансовые расходы</v>
          </cell>
          <cell r="C110">
            <v>1852793.8421917844</v>
          </cell>
          <cell r="D110">
            <v>2453496.1030136966</v>
          </cell>
          <cell r="E110">
            <v>2670699.5835616421</v>
          </cell>
          <cell r="F110">
            <v>6976989.5287671229</v>
          </cell>
          <cell r="G110">
            <v>2606715.6273972671</v>
          </cell>
          <cell r="H110">
            <v>2683967.3797260341</v>
          </cell>
          <cell r="I110">
            <v>2596439.5639452124</v>
          </cell>
          <cell r="J110">
            <v>7887122.5710685132</v>
          </cell>
          <cell r="K110">
            <v>2673493.9685041169</v>
          </cell>
          <cell r="L110">
            <v>2124203.2833972652</v>
          </cell>
          <cell r="M110">
            <v>2694667.0435068547</v>
          </cell>
          <cell r="N110">
            <v>7492364.2954082377</v>
          </cell>
          <cell r="O110">
            <v>2006528.2145534288</v>
          </cell>
          <cell r="P110">
            <v>1954099.3951780866</v>
          </cell>
          <cell r="Q110">
            <v>1398752.9155726039</v>
          </cell>
          <cell r="R110">
            <v>5359380.5253041191</v>
          </cell>
          <cell r="S110">
            <v>27715856.920547996</v>
          </cell>
        </row>
        <row r="111">
          <cell r="A111" t="str">
            <v>7.2.1.</v>
          </cell>
          <cell r="B111" t="str">
            <v>Проценты по кредитам</v>
          </cell>
          <cell r="C111">
            <v>0</v>
          </cell>
          <cell r="D111">
            <v>1012602.7397260272</v>
          </cell>
          <cell r="E111">
            <v>1121095.8904109588</v>
          </cell>
          <cell r="F111">
            <v>2133698.6301369863</v>
          </cell>
          <cell r="G111">
            <v>1084931.506849315</v>
          </cell>
          <cell r="H111">
            <v>1121095.8904109588</v>
          </cell>
          <cell r="I111">
            <v>1084931.506849315</v>
          </cell>
          <cell r="J111">
            <v>3290958.9041095888</v>
          </cell>
          <cell r="K111">
            <v>1121095.8904109588</v>
          </cell>
          <cell r="L111">
            <v>1019178.0821917807</v>
          </cell>
          <cell r="M111">
            <v>1609811.3068493151</v>
          </cell>
          <cell r="N111">
            <v>3750085.2794520548</v>
          </cell>
          <cell r="O111">
            <v>1121095.8904109588</v>
          </cell>
          <cell r="P111">
            <v>1084931.506849315</v>
          </cell>
          <cell r="Q111">
            <v>1121095.8904109588</v>
          </cell>
          <cell r="R111">
            <v>3327123.2876712326</v>
          </cell>
          <cell r="S111">
            <v>12501866.101369863</v>
          </cell>
        </row>
        <row r="112">
          <cell r="A112" t="str">
            <v>7.2.2.</v>
          </cell>
          <cell r="B112" t="str">
            <v>Проценты по займам</v>
          </cell>
          <cell r="C112">
            <v>1608703.8421917809</v>
          </cell>
          <cell r="D112">
            <v>952713.36328767124</v>
          </cell>
          <cell r="E112">
            <v>1061423.6931506849</v>
          </cell>
          <cell r="F112">
            <v>3622840.8986301376</v>
          </cell>
          <cell r="G112">
            <v>1033604.1205479453</v>
          </cell>
          <cell r="H112">
            <v>1074691.4893150686</v>
          </cell>
          <cell r="I112">
            <v>1030681.4570958908</v>
          </cell>
          <cell r="J112">
            <v>3138977.0669589047</v>
          </cell>
          <cell r="K112">
            <v>1071571.4780931512</v>
          </cell>
          <cell r="L112">
            <v>764198.60120547982</v>
          </cell>
          <cell r="M112">
            <v>744029.13665753475</v>
          </cell>
          <cell r="N112">
            <v>2579799.2159561659</v>
          </cell>
          <cell r="O112">
            <v>614605.72414246609</v>
          </cell>
          <cell r="P112">
            <v>598341.28832876764</v>
          </cell>
          <cell r="Q112">
            <v>193430.42516164397</v>
          </cell>
          <cell r="R112">
            <v>1406377.4376328776</v>
          </cell>
          <cell r="S112">
            <v>10747994.619178087</v>
          </cell>
        </row>
        <row r="113">
          <cell r="A113" t="str">
            <v>7.2.3.</v>
          </cell>
          <cell r="B113" t="str">
            <v>Прочие финансовые расходы</v>
          </cell>
          <cell r="C113">
            <v>244090.00000000346</v>
          </cell>
          <cell r="D113">
            <v>488179.99999999825</v>
          </cell>
          <cell r="E113">
            <v>488179.99999999825</v>
          </cell>
          <cell r="F113">
            <v>1220450</v>
          </cell>
          <cell r="G113">
            <v>488180.00000000693</v>
          </cell>
          <cell r="H113">
            <v>488180.00000000693</v>
          </cell>
          <cell r="I113">
            <v>480826.60000000685</v>
          </cell>
          <cell r="J113">
            <v>1457186.6000000206</v>
          </cell>
          <cell r="K113">
            <v>480826.60000000685</v>
          </cell>
          <cell r="L113">
            <v>340826.60000000487</v>
          </cell>
          <cell r="M113">
            <v>340826.60000000487</v>
          </cell>
          <cell r="N113">
            <v>1162479.8000000166</v>
          </cell>
          <cell r="O113">
            <v>270826.60000000388</v>
          </cell>
          <cell r="P113">
            <v>270826.60000000388</v>
          </cell>
          <cell r="Q113">
            <v>84226.600000001199</v>
          </cell>
          <cell r="R113">
            <v>625879.80000000889</v>
          </cell>
          <cell r="S113">
            <v>4465996.2000000458</v>
          </cell>
        </row>
        <row r="114">
          <cell r="A114" t="str">
            <v>8.</v>
          </cell>
          <cell r="B114" t="str">
            <v>Чистая прибыль</v>
          </cell>
          <cell r="C114">
            <v>-2240848.5612474428</v>
          </cell>
          <cell r="D114">
            <v>-2893823.4834413962</v>
          </cell>
          <cell r="E114">
            <v>-1836541.5054410836</v>
          </cell>
          <cell r="F114">
            <v>-6971213.550129923</v>
          </cell>
          <cell r="G114">
            <v>-1009537.980523644</v>
          </cell>
          <cell r="H114">
            <v>-1474919.0680847601</v>
          </cell>
          <cell r="I114">
            <v>-1616217.3473112416</v>
          </cell>
          <cell r="J114">
            <v>-4100674.3959196457</v>
          </cell>
          <cell r="K114">
            <v>-2233927.836961559</v>
          </cell>
          <cell r="L114">
            <v>-946244.7867569956</v>
          </cell>
          <cell r="M114">
            <v>64167.040898565669</v>
          </cell>
          <cell r="N114">
            <v>-3116005.582819989</v>
          </cell>
          <cell r="O114">
            <v>-2439804.6101163104</v>
          </cell>
          <cell r="P114">
            <v>-3496978.3550597508</v>
          </cell>
          <cell r="Q114">
            <v>-2456285.1752768941</v>
          </cell>
          <cell r="R114">
            <v>-8393068.1404529549</v>
          </cell>
          <cell r="S114">
            <v>-22580961.669322513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  <sheetName val="#ССЫЛКА"/>
      <sheetName val="зерно"/>
      <sheetName val="расчет inc"/>
      <sheetName val="1309"/>
      <sheetName val="за месяц"/>
      <sheetName val="41"/>
      <sheetName val="Сырец_2000"/>
      <sheetName val="51"/>
      <sheetName val="11"/>
      <sheetName val="КЗ"/>
      <sheetName val="08.12"/>
      <sheetName val="ЗЗ"/>
      <sheetName val="цена перер"/>
      <sheetName val="шахматка"/>
      <sheetName val="Параметры"/>
      <sheetName val="Продажи"/>
      <sheetName val="сахар"/>
      <sheetName val="сырец"/>
      <sheetName val="qCourse"/>
      <sheetName val="расч 41"/>
      <sheetName val="inc"/>
      <sheetName val="х"/>
      <sheetName val="%% по кт"/>
      <sheetName val="_ССЫЛКА"/>
      <sheetName val="БДР month (п)"/>
      <sheetName val="Quarterly LBO Model"/>
      <sheetName val="Незав.пр-во "/>
      <sheetName val="4"/>
      <sheetName val="Выход продуктов"/>
      <sheetName val="отгр"/>
      <sheetName val="пр-во"/>
      <sheetName val="02-Invest"/>
      <sheetName val="Contro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  <sheetName val="#ССЫЛКА"/>
      <sheetName val="зерно"/>
      <sheetName val="расчет inc"/>
      <sheetName val="1309"/>
      <sheetName val="за месяц"/>
      <sheetName val="41"/>
      <sheetName val="Сырец_2000"/>
      <sheetName val="51"/>
      <sheetName val="11"/>
      <sheetName val="КЗ"/>
      <sheetName val="08.12"/>
      <sheetName val="ЗЗ"/>
      <sheetName val="цена перер"/>
      <sheetName val="шахматка"/>
      <sheetName val="Параметры"/>
      <sheetName val="Продажи"/>
      <sheetName val="сахар"/>
      <sheetName val="сырец"/>
      <sheetName val="qCourse"/>
      <sheetName val="расч 41"/>
      <sheetName val="inc"/>
      <sheetName val="х"/>
      <sheetName val="%% по кт"/>
      <sheetName val="_ССЫЛКА"/>
      <sheetName val="Цены"/>
      <sheetName val="Калькуляции"/>
      <sheetName val="Списк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ms"/>
      <sheetName val="Wages"/>
      <sheetName val="Wages-dec"/>
      <sheetName val="Wages-nov"/>
      <sheetName val="Wages-nov (2)"/>
      <sheetName val="Mobil"/>
      <sheetName val="Management exps"/>
      <sheetName val="RM_budget"/>
      <sheetName val="Production"/>
      <sheetName val="ScheduleOfMoney"/>
      <sheetName val="CF"/>
      <sheetName val="ДДС-дек Таб"/>
      <sheetName val="ДДС-дек Таб (2)"/>
      <sheetName val="Sales"/>
      <sheetName val="P&amp;L"/>
      <sheetName val="P&amp;L plants"/>
      <sheetName val="RM exps"/>
      <sheetName val="PrimeCost"/>
      <sheetName val="Prices"/>
      <sheetName val="Norms"/>
      <sheetName val="Управл"/>
      <sheetName val="перераб-ка"/>
      <sheetName val="Сlassifier"/>
      <sheetName val="Taxes"/>
      <sheetName val="#ССЫЛКА"/>
      <sheetName val="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1">
          <cell r="B21" t="str">
            <v>Зерно</v>
          </cell>
        </row>
        <row r="22">
          <cell r="B22" t="str">
            <v>Пшеница</v>
          </cell>
          <cell r="C22" t="str">
            <v>тн</v>
          </cell>
          <cell r="D22">
            <v>6000</v>
          </cell>
        </row>
        <row r="23">
          <cell r="B23" t="str">
            <v>Рожь</v>
          </cell>
          <cell r="C23" t="str">
            <v>тн</v>
          </cell>
        </row>
        <row r="24">
          <cell r="B24" t="str">
            <v>Материалы для комбикорма</v>
          </cell>
          <cell r="C24" t="str">
            <v>тн</v>
          </cell>
          <cell r="D24">
            <v>1000</v>
          </cell>
        </row>
        <row r="25">
          <cell r="B25" t="str">
            <v>Подсолнечник</v>
          </cell>
          <cell r="C25" t="str">
            <v>тн</v>
          </cell>
          <cell r="D25">
            <v>200</v>
          </cell>
        </row>
        <row r="26">
          <cell r="B26" t="str">
            <v>Гречиха</v>
          </cell>
          <cell r="C26" t="str">
            <v>тн</v>
          </cell>
        </row>
        <row r="27">
          <cell r="B27" t="str">
            <v>Соя</v>
          </cell>
          <cell r="C27" t="str">
            <v>тн</v>
          </cell>
          <cell r="D27">
            <v>8</v>
          </cell>
        </row>
        <row r="28">
          <cell r="B28" t="str">
            <v>Мешкотара</v>
          </cell>
        </row>
        <row r="29">
          <cell r="B29" t="str">
            <v>мешок для муки</v>
          </cell>
          <cell r="C29" t="str">
            <v>шт</v>
          </cell>
          <cell r="D29">
            <v>92215</v>
          </cell>
        </row>
        <row r="30">
          <cell r="B30" t="str">
            <v>мешок для крупы гречневой</v>
          </cell>
          <cell r="C30" t="str">
            <v>шт</v>
          </cell>
        </row>
      </sheetData>
      <sheetData sheetId="8" refreshError="1">
        <row r="25">
          <cell r="B25" t="str">
            <v>Запланированные продажи</v>
          </cell>
        </row>
        <row r="26">
          <cell r="B26" t="str">
            <v>Пшеница</v>
          </cell>
        </row>
        <row r="27">
          <cell r="B27" t="str">
            <v>мука в/с пшеничная</v>
          </cell>
          <cell r="C27" t="str">
            <v>тн</v>
          </cell>
          <cell r="D27">
            <v>2395.1999999999998</v>
          </cell>
        </row>
        <row r="28">
          <cell r="B28" t="str">
            <v>мука 1 с пшеничная</v>
          </cell>
          <cell r="C28" t="str">
            <v>тн</v>
          </cell>
          <cell r="D28">
            <v>1796.4</v>
          </cell>
        </row>
        <row r="29">
          <cell r="B29" t="str">
            <v>мука 2 с пшеничная</v>
          </cell>
          <cell r="C29" t="str">
            <v>тн</v>
          </cell>
          <cell r="D29">
            <v>419.16</v>
          </cell>
        </row>
        <row r="30">
          <cell r="B30" t="str">
            <v>отруби пшеницы</v>
          </cell>
          <cell r="C30" t="str">
            <v>тн</v>
          </cell>
          <cell r="D30">
            <v>1287.42</v>
          </cell>
        </row>
        <row r="31">
          <cell r="B31" t="str">
            <v>отходы пшеницы</v>
          </cell>
          <cell r="C31" t="str">
            <v>тн</v>
          </cell>
          <cell r="D31">
            <v>89.82</v>
          </cell>
        </row>
        <row r="32">
          <cell r="B32" t="str">
            <v>Комбикорм</v>
          </cell>
        </row>
        <row r="33">
          <cell r="B33" t="str">
            <v>кк</v>
          </cell>
          <cell r="C33" t="str">
            <v>тн</v>
          </cell>
          <cell r="D33">
            <v>988.02</v>
          </cell>
        </row>
        <row r="34">
          <cell r="B34" t="str">
            <v>Подсолнечник</v>
          </cell>
        </row>
        <row r="35">
          <cell r="B35" t="str">
            <v>масло подсолнечное</v>
          </cell>
          <cell r="C35" t="str">
            <v>тн</v>
          </cell>
          <cell r="D35">
            <v>73.852000000000004</v>
          </cell>
        </row>
        <row r="36">
          <cell r="B36" t="str">
            <v>жмых</v>
          </cell>
          <cell r="C36" t="str">
            <v>тн</v>
          </cell>
          <cell r="D36">
            <v>83.831999999999994</v>
          </cell>
        </row>
        <row r="37">
          <cell r="B37" t="str">
            <v>отходы подсолнечника</v>
          </cell>
          <cell r="C37" t="str">
            <v>тн</v>
          </cell>
          <cell r="D37">
            <v>19.96</v>
          </cell>
        </row>
        <row r="38">
          <cell r="B38" t="str">
            <v>Соя</v>
          </cell>
        </row>
        <row r="39">
          <cell r="B39" t="str">
            <v>молоко соевое</v>
          </cell>
          <cell r="C39" t="str">
            <v>тн</v>
          </cell>
          <cell r="D39">
            <v>55.887999999999998</v>
          </cell>
        </row>
        <row r="40">
          <cell r="B40" t="str">
            <v>окара</v>
          </cell>
          <cell r="C40" t="str">
            <v>тн</v>
          </cell>
          <cell r="D40">
            <v>9.3409999999999993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C3" t="str">
            <v>Незлобненский КХП</v>
          </cell>
          <cell r="D3" t="str">
            <v>Смоленский КХП</v>
          </cell>
          <cell r="E3" t="str">
            <v>Сатинский крупяной завод</v>
          </cell>
        </row>
        <row r="4">
          <cell r="C4">
            <v>2</v>
          </cell>
          <cell r="D4">
            <v>3</v>
          </cell>
          <cell r="E4">
            <v>4</v>
          </cell>
          <cell r="F4">
            <v>5</v>
          </cell>
        </row>
        <row r="5">
          <cell r="B5" t="str">
            <v>Стоимость реализации</v>
          </cell>
        </row>
        <row r="6">
          <cell r="B6" t="str">
            <v>мука в/с пшеничная</v>
          </cell>
          <cell r="C6">
            <v>4600</v>
          </cell>
          <cell r="D6">
            <v>4800</v>
          </cell>
        </row>
        <row r="7">
          <cell r="B7" t="str">
            <v>мука 1 с пшеничная</v>
          </cell>
          <cell r="C7">
            <v>4130</v>
          </cell>
          <cell r="D7">
            <v>4300</v>
          </cell>
        </row>
        <row r="8">
          <cell r="B8" t="str">
            <v>мука 2 с пшеничная</v>
          </cell>
          <cell r="C8">
            <v>3400</v>
          </cell>
          <cell r="D8">
            <v>3400</v>
          </cell>
        </row>
        <row r="9">
          <cell r="B9" t="str">
            <v>отруби пшеницы</v>
          </cell>
          <cell r="C9">
            <v>400</v>
          </cell>
          <cell r="D9">
            <v>700</v>
          </cell>
        </row>
        <row r="10">
          <cell r="B10" t="str">
            <v>отходы пшеницы</v>
          </cell>
          <cell r="C10">
            <v>150</v>
          </cell>
          <cell r="D10">
            <v>400</v>
          </cell>
        </row>
        <row r="11">
          <cell r="B11" t="str">
            <v>ржаная обдирная мука</v>
          </cell>
          <cell r="D11">
            <v>2700</v>
          </cell>
        </row>
        <row r="12">
          <cell r="B12" t="str">
            <v>отруби ржи</v>
          </cell>
          <cell r="D12">
            <v>400</v>
          </cell>
        </row>
        <row r="13">
          <cell r="B13" t="str">
            <v>кормовые зернопродукты</v>
          </cell>
          <cell r="D13">
            <v>400</v>
          </cell>
        </row>
        <row r="14">
          <cell r="B14" t="str">
            <v>кк</v>
          </cell>
          <cell r="C14">
            <v>2400</v>
          </cell>
          <cell r="D14">
            <v>2400</v>
          </cell>
        </row>
        <row r="15">
          <cell r="B15" t="str">
            <v>крупа гечневая ядрица</v>
          </cell>
          <cell r="E15">
            <v>6200</v>
          </cell>
        </row>
        <row r="16">
          <cell r="B16" t="str">
            <v>крупа гечневая продел</v>
          </cell>
          <cell r="E16">
            <v>3000</v>
          </cell>
        </row>
        <row r="17">
          <cell r="B17" t="str">
            <v>масло подсолнечное</v>
          </cell>
          <cell r="C17">
            <v>16500</v>
          </cell>
        </row>
        <row r="18">
          <cell r="B18" t="str">
            <v>жмых</v>
          </cell>
          <cell r="C18">
            <v>3500</v>
          </cell>
        </row>
        <row r="19">
          <cell r="B19" t="str">
            <v>отходы подсолнечника</v>
          </cell>
          <cell r="C19">
            <v>3500</v>
          </cell>
        </row>
        <row r="20">
          <cell r="B20" t="str">
            <v>молоко соевое</v>
          </cell>
          <cell r="C20">
            <v>3000</v>
          </cell>
        </row>
        <row r="21">
          <cell r="B21" t="str">
            <v>окара</v>
          </cell>
          <cell r="C21">
            <v>1000</v>
          </cell>
        </row>
        <row r="22">
          <cell r="B22" t="str">
            <v>переработка давальческой пшеницы</v>
          </cell>
          <cell r="C22">
            <v>505</v>
          </cell>
        </row>
        <row r="23">
          <cell r="B23" t="str">
            <v>Зерно</v>
          </cell>
        </row>
        <row r="24">
          <cell r="B24" t="str">
            <v>Пшеница</v>
          </cell>
          <cell r="C24">
            <v>2675</v>
          </cell>
          <cell r="D24">
            <v>3100</v>
          </cell>
        </row>
        <row r="25">
          <cell r="B25" t="str">
            <v>Рожь</v>
          </cell>
          <cell r="D25">
            <v>1900</v>
          </cell>
        </row>
        <row r="26">
          <cell r="B26" t="str">
            <v>Материалы для комбикорма</v>
          </cell>
          <cell r="C26">
            <v>1800</v>
          </cell>
          <cell r="D26">
            <v>1800</v>
          </cell>
        </row>
        <row r="27">
          <cell r="B27" t="str">
            <v>Подсолнечник</v>
          </cell>
          <cell r="C27">
            <v>6300</v>
          </cell>
        </row>
        <row r="28">
          <cell r="B28" t="str">
            <v>Гречиха</v>
          </cell>
          <cell r="E28">
            <v>2800</v>
          </cell>
        </row>
        <row r="29">
          <cell r="B29" t="str">
            <v>Соя</v>
          </cell>
          <cell r="C29">
            <v>7500</v>
          </cell>
        </row>
        <row r="30">
          <cell r="B30" t="str">
            <v>Мешкотара</v>
          </cell>
        </row>
        <row r="31">
          <cell r="B31" t="str">
            <v>мешок для муки</v>
          </cell>
          <cell r="C31">
            <v>3.8</v>
          </cell>
          <cell r="D31">
            <v>3.8</v>
          </cell>
        </row>
        <row r="32">
          <cell r="B32" t="str">
            <v>мешок для крупы гречневой</v>
          </cell>
          <cell r="E32">
            <v>4</v>
          </cell>
        </row>
        <row r="33">
          <cell r="B33" t="str">
            <v>Стоимость переработки</v>
          </cell>
        </row>
        <row r="34">
          <cell r="B34" t="str">
            <v>Переработка пшеницы</v>
          </cell>
          <cell r="C34">
            <v>421</v>
          </cell>
          <cell r="D34">
            <v>330</v>
          </cell>
        </row>
        <row r="35">
          <cell r="B35" t="str">
            <v>Переработка ржи</v>
          </cell>
          <cell r="D35">
            <v>250</v>
          </cell>
        </row>
        <row r="36">
          <cell r="B36" t="str">
            <v>Переработка комбикорма</v>
          </cell>
          <cell r="C36">
            <v>200</v>
          </cell>
          <cell r="D36">
            <v>200</v>
          </cell>
        </row>
        <row r="37">
          <cell r="B37" t="str">
            <v>Переработка подсолнечника</v>
          </cell>
          <cell r="C37">
            <v>650</v>
          </cell>
        </row>
        <row r="38">
          <cell r="B38" t="str">
            <v>Переработка гречихи</v>
          </cell>
          <cell r="E38">
            <v>700</v>
          </cell>
        </row>
        <row r="39">
          <cell r="B39" t="str">
            <v>Переработка сои</v>
          </cell>
          <cell r="C39">
            <v>2000</v>
          </cell>
        </row>
        <row r="40">
          <cell r="B40" t="str">
            <v>Ж.д. услуги</v>
          </cell>
        </row>
        <row r="41">
          <cell r="B41" t="str">
            <v>Подача, уборка вагонов</v>
          </cell>
          <cell r="C41">
            <v>5000</v>
          </cell>
          <cell r="D41">
            <v>2000</v>
          </cell>
          <cell r="E41">
            <v>1500</v>
          </cell>
        </row>
        <row r="42">
          <cell r="B42" t="str">
            <v>Подача зерновоза под разгрузку</v>
          </cell>
          <cell r="D42">
            <v>1500</v>
          </cell>
        </row>
        <row r="48">
          <cell r="D48">
            <v>9.0899999999999995E-2</v>
          </cell>
        </row>
        <row r="49">
          <cell r="D49">
            <v>0.16669999999999999</v>
          </cell>
        </row>
      </sheetData>
      <sheetData sheetId="19" refreshError="1"/>
      <sheetData sheetId="20" refreshError="1"/>
      <sheetData sheetId="21" refreshError="1"/>
      <sheetData sheetId="22" refreshError="1">
        <row r="2">
          <cell r="A2" t="str">
            <v>Незлобненский КХП</v>
          </cell>
        </row>
        <row r="3">
          <cell r="A3" t="str">
            <v>Смоленский КХП</v>
          </cell>
        </row>
        <row r="4">
          <cell r="A4" t="str">
            <v>Сатинский крупяной завод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  <sheetName val="MIX NACIONAL"/>
      <sheetName val="VOLUMENES NACIONALES"/>
      <sheetName val="PM"/>
      <sheetName val="SKU info"/>
      <sheetName val="segment"/>
      <sheetName val="Brew rub"/>
      <sheetName val="Meta"/>
      <sheetName val="CAPEXCreston2005VC05 Q1_08Apr05"/>
      <sheetName val="Feriados"/>
      <sheetName val="Porez15%"/>
      <sheetName val="Monitoring - LE Analysis"/>
      <sheetName val="Monitoring - YTD Analysis"/>
      <sheetName val="Monitoring - Act.Value Analysis"/>
      <sheetName val="look-up data"/>
      <sheetName val="Tabs"/>
      <sheetName val="FE"/>
      <sheetName val="Targets - PBS"/>
      <sheetName val="#REF!"/>
      <sheetName val="Implementation Status"/>
      <sheetName val="212405"/>
      <sheetName val="Gauge"/>
      <sheetName val="MgnEnero"/>
      <sheetName val="Menu"/>
      <sheetName val="Plan1"/>
      <sheetName val="은행"/>
      <sheetName val="Rel_Histórico"/>
      <sheetName val="MUG"/>
      <sheetName val="Inv-Gobierno"/>
      <sheetName val="Tabelas"/>
      <sheetName val="Variables"/>
      <sheetName val="aux"/>
      <sheetName val="Master"/>
      <sheetName val="phrases"/>
      <sheetName val="选项"/>
      <sheetName val="BSC Turnover Report"/>
      <sheetName val="Brazil Sovereign"/>
      <sheetName val="Months and Countries"/>
      <sheetName val="MODELO"/>
      <sheetName val="CADASTRO"/>
      <sheetName val="DIST"/>
      <sheetName val="MALHAD"/>
      <sheetName val="PUXADIA"/>
      <sheetName val="Base PEF"/>
      <sheetName val="4"/>
      <sheetName val="Curve"/>
      <sheetName val="Operações de Swap"/>
      <sheetName val="SAP info"/>
      <sheetName val="Constantes"/>
      <sheetName val="TEMP"/>
      <sheetName val="Plan3"/>
      <sheetName val="Sheet2"/>
      <sheetName val="物料组（非备件）"/>
      <sheetName val="Plan2"/>
      <sheetName val="IC's"/>
      <sheetName val="DadosRefer"/>
      <sheetName val="Lists"/>
      <sheetName val="Others"/>
      <sheetName val="Production"/>
      <sheetName val="RM_budget"/>
      <sheetName val="Prices"/>
      <sheetName val="Сlassifi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редиты данные на 07.02.2001"/>
      <sheetName val="Сахар"/>
      <sheetName val="Зерно"/>
      <sheetName val="Гарантии"/>
      <sheetName val="Лист2"/>
      <sheetName val="Параметры"/>
      <sheetName val="Продажи"/>
      <sheetName val="#ССЫЛКА"/>
      <sheetName val="шахматка"/>
      <sheetName val="%% по кт"/>
      <sheetName val="Ж"/>
      <sheetName val="жж-99"/>
      <sheetName val="qCourse"/>
      <sheetName val="Production"/>
      <sheetName val="RM_budget"/>
      <sheetName val="Prices"/>
      <sheetName val="Сlassifier"/>
      <sheetName val="DT 1999 (abst. from model)"/>
      <sheetName val="Adjustments"/>
      <sheetName val="은행"/>
      <sheetName val="4"/>
      <sheetName val="Рабочие"/>
      <sheetName val="Quarterly LBO Model"/>
      <sheetName val="Кредиты_данные_на_07_02_2001"/>
      <sheetName val="%%_по_кт"/>
      <sheetName val="Quarterly_LBO_Model"/>
      <sheetName val="Figures Report"/>
      <sheetName val="DB2002"/>
      <sheetName val="_ССЫЛКА"/>
      <sheetName val="1.Титул"/>
      <sheetName val="Cover"/>
      <sheetName val="Списки"/>
      <sheetName val="Цены"/>
      <sheetName val="Тит"/>
      <sheetName val="share price 2002"/>
      <sheetName val="БАЗА"/>
      <sheetName val="Справочн. табл."/>
      <sheetName val="Проводки'02"/>
      <sheetName val="АКРасч"/>
      <sheetName val="Additions 2002"/>
      <sheetName val="Кредиты_данные_на_07_02_20011"/>
      <sheetName val="%%_по_кт1"/>
      <sheetName val="Quarterly_LBO_Model1"/>
      <sheetName val="Figures_Report"/>
      <sheetName val="DT_1999_(abst__from_model)"/>
      <sheetName val="Данные"/>
      <sheetName val="оборудование"/>
      <sheetName val="Прямые затраты январь"/>
      <sheetName val="БДДС month (ф)"/>
      <sheetName val="БДДС month (п)"/>
      <sheetName val="Лист4"/>
      <sheetName val="Удобрения"/>
      <sheetName val="расценки"/>
      <sheetName val="Пестициды"/>
      <sheetName val="Project"/>
      <sheetName val="Инвестиции - варианты"/>
      <sheetName val="АНАЛИТ"/>
      <sheetName val="Незав.пр-во "/>
      <sheetName val="Settl.Finanacing"/>
      <sheetName val="P&amp;L"/>
      <sheetName val="баланс"/>
      <sheetName val="Adjustment schedule"/>
      <sheetName val="comps"/>
      <sheetName val="расчет затрат на подрб."/>
      <sheetName val="12_ CAPEX"/>
      <sheetName val="XLR_NoRangeSheet"/>
      <sheetName val="спр"/>
      <sheetName val="цены (2)"/>
      <sheetName val="доп"/>
      <sheetName val="пр-во"/>
      <sheetName val="Свод-1"/>
      <sheetName val="Вспомогательные производства"/>
      <sheetName val="sheet1"/>
      <sheetName val="Controls data"/>
      <sheetName val="90.02"/>
      <sheetName val="БДР month (п)"/>
      <sheetName val="структура"/>
      <sheetName val="Сводный лист"/>
      <sheetName val="справочник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P"/>
      <sheetName val="JurosBMF"/>
      <sheetName val="Curva_Over"/>
      <sheetName val="CurvaDI"/>
      <sheetName val="Calculadora"/>
      <sheetName val="SWAP"/>
      <sheetName val="Curvas"/>
      <sheetName val="Curva_Swap"/>
      <sheetName val="Arbitragem"/>
      <sheetName val="Over"/>
      <sheetName val="MUG"/>
      <sheetName val="Sheet1"/>
      <sheetName val="Feriados"/>
      <sheetName val="Base Datos"/>
      <sheetName val="Custo Variável"/>
      <sheetName val="212405"/>
      <sheetName val="Indiv. information"/>
      <sheetName val="Plan1"/>
      <sheetName val="MODELO"/>
      <sheetName val="INVESTMENTS REP CURR"/>
      <sheetName val="DIVESTMENTS REP CURR"/>
      <sheetName val="Rel_Histórico"/>
      <sheetName val="DIVESTMENTS OTHER CURRENCY"/>
      <sheetName val="STARTSHEET"/>
      <sheetName val="New Emp"/>
      <sheetName val="Inv-Gobierno"/>
      <sheetName val="look-up data"/>
      <sheetName val="IC's"/>
      <sheetName val="Empresas"/>
      <sheetName val="PM"/>
      <sheetName val="5.1"/>
      <sheetName val="Lists"/>
      <sheetName val="Months and Countries"/>
      <sheetName val="xCDI9"/>
      <sheetName val="Hoja1"/>
      <sheetName val="Base_Datos"/>
      <sheetName val="Custo_Variável"/>
      <sheetName val="INVESTMENTS_REP_CURR"/>
      <sheetName val="DIVESTMENTS_REP_CURR"/>
      <sheetName val="Indiv__information"/>
      <sheetName val="look-up_data"/>
      <sheetName val="Months_and_Countries"/>
      <sheetName val="Pg 1"/>
      <sheetName val="Cadastro"/>
      <sheetName val="Brew rub"/>
      <sheetName val="Meta"/>
      <sheetName val="Monitoring - LE Analysis"/>
      <sheetName val="Monitoring - YTD Analysis"/>
      <sheetName val="Monitoring - Act.Value Analysis"/>
      <sheetName val="&gt;&gt;Drop Downs"/>
      <sheetName val="MIX NACIONAL"/>
      <sheetName val="VOLUMENES NACIONALES"/>
      <sheetName val="SYSTEM"/>
      <sheetName val="Drop Down"/>
      <sheetName val="Variables"/>
      <sheetName val="CHARTS ADHOC2 REP CURR"/>
      <sheetName val="CHARTS ADHOC2 K-EUR"/>
      <sheetName val="Sig Cycles_Accts &amp; Processes"/>
      <sheetName val="Porez15%"/>
      <sheetName val="CTbe tong"/>
      <sheetName val="CTDZ 0.4+cto"/>
      <sheetName val="SKU info"/>
      <sheetName val="segment"/>
      <sheetName val="Testing Template Guidance"/>
      <sheetName val="Test Programs"/>
      <sheetName val="INVESTMENTS EUR"/>
      <sheetName val="DIVESTMENTS EUR"/>
      <sheetName val="Premissas"/>
      <sheetName val="Gauge"/>
      <sheetName val="RESUMEN"/>
      <sheetName val="Dates"/>
      <sheetName val="Tabelas"/>
      <sheetName val="Implementation Status"/>
      <sheetName val="SAP info"/>
      <sheetName val="Input"/>
      <sheetName val="T-LIST"/>
      <sheetName val="Custo_Variável1"/>
      <sheetName val="Base_Datos1"/>
      <sheetName val="INVESTMENTS_REP_CURR1"/>
      <sheetName val="DIVESTMENTS_REP_CURR1"/>
      <sheetName val="Indiv__information1"/>
      <sheetName val="look-up_data1"/>
      <sheetName val="Months_and_Countries1"/>
      <sheetName val="DIVESTMENTS_OTHER_CURRENCY"/>
      <sheetName val="New_Emp"/>
      <sheetName val="Brew_rub"/>
      <sheetName val="DIST"/>
      <sheetName val="MALHAD"/>
      <sheetName val="PUXADIA"/>
      <sheetName val="DadosRefer"/>
      <sheetName val="XLR_NoRangeSheet"/>
      <sheetName val="Pilares"/>
      <sheetName val="Dados"/>
      <sheetName val="variable"/>
      <sheetName val="TEMP"/>
      <sheetName val="Lista"/>
      <sheetName val="CONSTANTS"/>
      <sheetName val="Data ITW USA US$"/>
      <sheetName val="Volume &amp; Share for Flash"/>
      <sheetName val="BW 2010"/>
      <sheetName val="#¡REF"/>
      <sheetName val="AUX"/>
      <sheetName val="MgnEnero"/>
      <sheetName val="phrases"/>
      <sheetName val="Drop down lists"/>
      <sheetName val="Parameters"/>
      <sheetName val="packages"/>
      <sheetName val="Par"/>
      <sheetName val="ANS-Ap_Result_2003"/>
      <sheetName val="Targets - PBS"/>
      <sheetName val="便捷查询"/>
      <sheetName val="Menu"/>
      <sheetName val="行动跟踪"/>
      <sheetName val="Base PEF"/>
      <sheetName val="Brazil Sovereign"/>
      <sheetName val="Segmento_DB"/>
      <sheetName val="Cambio"/>
      <sheetName val="Step2_Correlation"/>
      <sheetName val="Step2_Histogram"/>
      <sheetName val="은행"/>
      <sheetName val="BSC Turnover Report"/>
      <sheetName val="Daten"/>
      <sheetName val="IS BS actual"/>
      <sheetName val="SMT1"/>
      <sheetName val="Net Revenue"/>
      <sheetName val="COMPS"/>
      <sheetName val="ELECTRIC, POWER, FUEL"/>
      <sheetName val="Target Book"/>
      <sheetName val="Ch1&amp;3&amp;4"/>
      <sheetName val="Support"/>
      <sheetName val="KF6"/>
      <sheetName val="Month"/>
      <sheetName val="FrontPage"/>
      <sheetName val="Instructivo"/>
      <sheetName val="Cases"/>
      <sheetName val="Datastream"/>
      <sheetName val="LC-&gt;EURO"/>
      <sheetName val="Base_Datos2"/>
      <sheetName val="Custo_Variável2"/>
      <sheetName val="INVESTMENTS_REP_CURR2"/>
      <sheetName val="DIVESTMENTS_REP_CURR2"/>
      <sheetName val="Indiv__information2"/>
      <sheetName val="look-up_data2"/>
      <sheetName val="Months_and_Countries2"/>
      <sheetName val="DIVESTMENTS_OTHER_CURRENCY1"/>
      <sheetName val="New_Emp1"/>
      <sheetName val="Brew_rub1"/>
      <sheetName val="5_1"/>
      <sheetName val="Pg_1"/>
      <sheetName val="Monitoring_-_LE_Analysis"/>
      <sheetName val="Monitoring_-_YTD_Analysis"/>
      <sheetName val="Monitoring_-_Act_Value_Analysis"/>
      <sheetName val="&gt;&gt;Drop_Downs"/>
      <sheetName val="MIX_NACIONAL"/>
      <sheetName val="VOLUMENES_NACIONALES"/>
      <sheetName val="Drop_Down"/>
      <sheetName val="CHARTS_ADHOC2_REP_CURR"/>
      <sheetName val="CHARTS_ADHOC2_K-EUR"/>
      <sheetName val="Sig_Cycles_Accts_&amp;_Processes"/>
      <sheetName val="CTbe_tong"/>
      <sheetName val="CTDZ_0_4+cto"/>
      <sheetName val="SKU_info"/>
      <sheetName val="Testing_Template_Guidance"/>
      <sheetName val="Test_Programs"/>
      <sheetName val="INVESTMENTS_EUR"/>
      <sheetName val="DIVESTMENTS_EUR"/>
      <sheetName val="Implementation_Status"/>
      <sheetName val="SAP_info"/>
      <sheetName val="Dados BLP"/>
      <sheetName val="Curve"/>
      <sheetName val="Aprovadores"/>
      <sheetName val="Resumo"/>
      <sheetName val="Production"/>
      <sheetName val="RM_budget"/>
      <sheetName val="Prices"/>
      <sheetName val="Сlassifier"/>
      <sheetName val="Data"/>
      <sheetName val="Flash Report SDC(EUR)"/>
      <sheetName val="nombre"/>
      <sheetName val="Sheet3"/>
      <sheetName val="Sheet2"/>
      <sheetName val="Saving&amp;Retention"/>
      <sheetName val="DATABASE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9">
          <cell r="A59" t="str">
            <v>NomeDiaSemana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ing Workbook Summary"/>
      <sheetName val="Walkthrough Instruction"/>
      <sheetName val="Walkthrough Evidence"/>
      <sheetName val="Operating Testing Template"/>
      <sheetName val="Test Programs"/>
      <sheetName val="TR-20- RSU 1"/>
      <sheetName val="TR-20- RSU 2"/>
      <sheetName val="TR-20- RSU 3"/>
      <sheetName val="TR-20- RSU 4"/>
      <sheetName val="TR-20- RSU 5"/>
      <sheetName val="TR-20- RSU 6"/>
      <sheetName val="Testing Evidence"/>
      <sheetName val="Remediation Plans"/>
      <sheetName val="Testing Template Guidance"/>
      <sheetName val="Sampling Guidance"/>
      <sheetName val="MUG"/>
      <sheetName val="Lists"/>
      <sheetName val="INVESTMENTS REP CURR"/>
      <sheetName val="DIVESTMENTS REP CURR"/>
      <sheetName val="Sig Cycles_Accts &amp; Processes"/>
      <sheetName val="TEMP"/>
      <sheetName val="Monitoring - LE Analysis"/>
      <sheetName val="Monitoring - YTD Analysis"/>
      <sheetName val="Monitoring - Act.Value Analysis"/>
      <sheetName val="BSC Turnover Report"/>
      <sheetName val="Par"/>
      <sheetName val="Cur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(RUR)"/>
      <sheetName val="Database RUR 1"/>
      <sheetName val="Database RUR per Hl"/>
      <sheetName val="By brand RUR"/>
      <sheetName val="By DC per RUR"/>
      <sheetName val="By DC per hl"/>
      <sheetName val="February (KRUR)"/>
      <sheetName val="4. NWABC"/>
      <sheetName val="4_ NWABC"/>
      <sheetName val="CBP Feb'02(correct)"/>
      <sheetName val="БДР month (ф)"/>
      <sheetName val="БДР month (п)"/>
      <sheetName val="БДР year"/>
      <sheetName val="Production"/>
      <sheetName val="RM_budget"/>
      <sheetName val="Prices"/>
      <sheetName val="Сlassifier"/>
      <sheetName val="FRONT"/>
      <sheetName val="GARDE"/>
      <sheetName val="ENV"/>
      <sheetName val="COM1"/>
      <sheetName val="KEY"/>
      <sheetName val="PL1"/>
      <sheetName val="PL2"/>
      <sheetName val="PL3"/>
      <sheetName val="SAL1"/>
      <sheetName val="SAL2"/>
      <sheetName val="SAL3"/>
      <sheetName val="SAL4"/>
      <sheetName val="SAL5"/>
      <sheetName val="PURC"/>
      <sheetName val="PROD1"/>
      <sheetName val="PROD2"/>
      <sheetName val="PROD3"/>
      <sheetName val="FIX 1"/>
      <sheetName val="FIX 2"/>
      <sheetName val="OPEX 1"/>
      <sheetName val="OPEX 2"/>
      <sheetName val="OTH"/>
      <sheetName val="FIN"/>
      <sheetName val="BS"/>
      <sheetName val="RONA"/>
      <sheetName val="WCAP"/>
      <sheetName val="IND"/>
      <sheetName val="CAPEX"/>
      <sheetName val="CAPEX-2"/>
      <sheetName val="CAPEX-3"/>
      <sheetName val="HEAD1"/>
      <sheetName val="HEAD2"/>
      <sheetName val="ANNEX"/>
      <sheetName val="ANNEX 2"/>
      <sheetName val="IRR Summary"/>
      <sheetName val="Продажи"/>
      <sheetName val="COMPS"/>
      <sheetName val="5. БДДС"/>
      <sheetName val="4. БДР"/>
      <sheetName val="9. План цен (руб)"/>
      <sheetName val="План цен 2002 (руб)"/>
      <sheetName val="План цен (руб)"/>
      <sheetName val="13. План производства"/>
      <sheetName val="План производства"/>
      <sheetName val="БДДС_analysis"/>
      <sheetName val="БДДС_plan"/>
      <sheetName val="БДР_plan"/>
      <sheetName val="16. Сырье"/>
      <sheetName val="Сырье_plan"/>
      <sheetName val="Sheet1"/>
      <sheetName val="Brew rub"/>
      <sheetName val="Info"/>
      <sheetName val="Database (RUR)Mar YTD"/>
      <sheetName val="Справ"/>
      <sheetName val="Лист2"/>
      <sheetName val="Лист3"/>
      <sheetName val="1.Титул"/>
      <sheetName val="январь"/>
      <sheetName val="rozvaha"/>
      <sheetName val="rem"/>
      <sheetName val="КлассЗСМК"/>
      <sheetName val="Продукция"/>
      <sheetName val="INPUT DATA"/>
      <sheetName val="model"/>
      <sheetName val="24_кред"/>
      <sheetName val="UPR"/>
      <sheetName val="Tr"/>
      <sheetName val="RPP"/>
      <sheetName val="Input"/>
      <sheetName val="НТМК (укр)"/>
      <sheetName val="отклонение плана июня от ожидан"/>
      <sheetName val="Fin.result"/>
      <sheetName val="Monte-Carlo"/>
      <sheetName val="Assumptions"/>
      <sheetName val="Calculations"/>
      <sheetName val="Cost 2004-2008"/>
      <sheetName val="&lt;&lt;&lt;EXHIBITS&gt;&gt;&gt;"/>
      <sheetName val="Gen"/>
      <sheetName val="Database_(RUR)"/>
      <sheetName val="Database_RUR_1"/>
      <sheetName val="Database_RUR_per_Hl"/>
      <sheetName val="By_brand_RUR"/>
      <sheetName val="By_DC_per_RUR"/>
      <sheetName val="By_DC_per_hl"/>
      <sheetName val="February_(KRUR)"/>
      <sheetName val="4__NWABC"/>
      <sheetName val="4__NWABC1"/>
      <sheetName val="Database_(RUR)Mar_YTD"/>
      <sheetName val="Brew_rub"/>
      <sheetName val="INPUT_DATA"/>
      <sheetName val="НТМК_(укр)"/>
      <sheetName val="211"/>
      <sheetName val="TEHSHEET"/>
      <sheetName val="Комментарии"/>
      <sheetName val="Flash Report SDC_EUR_"/>
      <sheetName val="Constants"/>
      <sheetName val="NIUs"/>
      <sheetName val="XLR_NoRangeSheet"/>
      <sheetName val="РММ"/>
      <sheetName val="убойный"/>
      <sheetName val="Lists"/>
      <sheetName val="#ССЫЛКА"/>
      <sheetName val="l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H3" t="str">
            <v>Bag Beer Krepkoye - pet 01.50L -</v>
          </cell>
          <cell r="I3">
            <v>411.10429246152239</v>
          </cell>
          <cell r="J3">
            <v>13.194358092061519</v>
          </cell>
        </row>
        <row r="4">
          <cell r="H4" t="str">
            <v>Bag Beer Krepkoye - pet 02.00L -</v>
          </cell>
          <cell r="I4">
            <v>387.47460829887171</v>
          </cell>
          <cell r="J4">
            <v>12.438597188813114</v>
          </cell>
        </row>
        <row r="5">
          <cell r="H5" t="str">
            <v>Bag Beer Originalnoye - bottle 00.50L -</v>
          </cell>
          <cell r="I5">
            <v>237.68280063780242</v>
          </cell>
          <cell r="J5">
            <v>7.7251065950937958</v>
          </cell>
        </row>
        <row r="6">
          <cell r="H6" t="str">
            <v>Bag Beer Originalnoye - bottle 00.50L TP</v>
          </cell>
          <cell r="I6" t="str">
            <v>NA</v>
          </cell>
          <cell r="J6" t="str">
            <v>NA</v>
          </cell>
        </row>
        <row r="7">
          <cell r="H7" t="str">
            <v>Bag Beer Originalnoye - pet 01.50L -</v>
          </cell>
          <cell r="I7">
            <v>349.17830906577336</v>
          </cell>
          <cell r="J7">
            <v>11.220209218846978</v>
          </cell>
        </row>
        <row r="8">
          <cell r="H8" t="str">
            <v>Bag Beer Originalnoye - pet 02.00L -</v>
          </cell>
          <cell r="I8">
            <v>325.72024348111222</v>
          </cell>
          <cell r="J8">
            <v>10.449724178199846</v>
          </cell>
        </row>
        <row r="9">
          <cell r="H9" t="str">
            <v>Bavaria Legkoye - bottle 00.50L -</v>
          </cell>
          <cell r="I9">
            <v>405.283109659231</v>
          </cell>
          <cell r="J9">
            <v>11.976199237417385</v>
          </cell>
        </row>
        <row r="10">
          <cell r="H10" t="str">
            <v>Bavaria Legkoye - keg 50.00L -</v>
          </cell>
          <cell r="I10">
            <v>382.69658245344249</v>
          </cell>
          <cell r="J10">
            <v>11.388897141255836</v>
          </cell>
        </row>
        <row r="11">
          <cell r="H11" t="str">
            <v>Bavaria Originalnoye - bottle 00.50L -</v>
          </cell>
          <cell r="I11">
            <v>473.24376099633764</v>
          </cell>
          <cell r="J11">
            <v>14.225211427070397</v>
          </cell>
        </row>
        <row r="12">
          <cell r="H12" t="str">
            <v>Bavaria Petersburg - bottle 00.50L -</v>
          </cell>
          <cell r="I12">
            <v>448.06386662490542</v>
          </cell>
          <cell r="J12">
            <v>13.390793896415394</v>
          </cell>
        </row>
        <row r="13">
          <cell r="H13" t="str">
            <v>Bavaria Petersburg - keg 50.00L -</v>
          </cell>
          <cell r="I13">
            <v>425.4773394191169</v>
          </cell>
          <cell r="J13">
            <v>12.803491800253845</v>
          </cell>
        </row>
        <row r="14">
          <cell r="H14" t="str">
            <v>Bavaria Temnoe - bottle 00.50L -</v>
          </cell>
          <cell r="I14">
            <v>454.93419123040206</v>
          </cell>
          <cell r="J14">
            <v>11.010031851008167</v>
          </cell>
        </row>
        <row r="15">
          <cell r="H15" t="str">
            <v>Klinskoe Gold - bottle 00.33L TP</v>
          </cell>
          <cell r="I15">
            <v>565.22776081052461</v>
          </cell>
          <cell r="J15">
            <v>18.380480718631489</v>
          </cell>
        </row>
        <row r="16">
          <cell r="H16" t="str">
            <v>Klinskoe Gold - keg 50.00L -</v>
          </cell>
          <cell r="I16">
            <v>479.54629883167485</v>
          </cell>
          <cell r="J16">
            <v>15.589352055031123</v>
          </cell>
        </row>
        <row r="17">
          <cell r="H17" t="str">
            <v>Klinskoe Krepkoye - bottle 00.50L -</v>
          </cell>
          <cell r="I17" t="str">
            <v>NA</v>
          </cell>
          <cell r="J17" t="str">
            <v>NA</v>
          </cell>
        </row>
        <row r="18">
          <cell r="H18" t="str">
            <v>Klinskoe Krepkoye - bottle 00.50L TP</v>
          </cell>
          <cell r="I18" t="str">
            <v>NA</v>
          </cell>
          <cell r="J18" t="str">
            <v>NA</v>
          </cell>
        </row>
        <row r="19">
          <cell r="H19" t="str">
            <v>Klinskoe Krepkoye - keg 50.00L -</v>
          </cell>
          <cell r="I19" t="str">
            <v>NA</v>
          </cell>
          <cell r="J19" t="str">
            <v>NA</v>
          </cell>
        </row>
        <row r="20">
          <cell r="H20" t="str">
            <v>Klinskoe Lux - bottle 00.33L TP</v>
          </cell>
          <cell r="I20">
            <v>584.90925077164798</v>
          </cell>
          <cell r="J20">
            <v>19.076729635303558</v>
          </cell>
        </row>
        <row r="21">
          <cell r="H21" t="str">
            <v>Klinskoe Lux - bottle 00.50L -</v>
          </cell>
          <cell r="I21">
            <v>476.41635793574989</v>
          </cell>
          <cell r="J21">
            <v>14.314268770378764</v>
          </cell>
        </row>
        <row r="22">
          <cell r="H22" t="str">
            <v>Klinskoe Lux - bottle 00.50L TP</v>
          </cell>
          <cell r="I22">
            <v>529.43463096259359</v>
          </cell>
          <cell r="J22">
            <v>15.907070580580323</v>
          </cell>
        </row>
        <row r="23">
          <cell r="H23" t="str">
            <v>Klinskoe Lux - can 00.33L -</v>
          </cell>
          <cell r="I23">
            <v>1310.8363779217564</v>
          </cell>
          <cell r="J23">
            <v>40.324849651656287</v>
          </cell>
        </row>
        <row r="24">
          <cell r="H24" t="str">
            <v>Klinskoe Lux - can 00.50L -</v>
          </cell>
          <cell r="I24">
            <v>1174.1914638115006</v>
          </cell>
          <cell r="J24">
            <v>36.429029834639692</v>
          </cell>
        </row>
        <row r="25">
          <cell r="H25" t="str">
            <v>Klinskoe Lux - keg 50.00L -</v>
          </cell>
          <cell r="I25">
            <v>500.412708521963</v>
          </cell>
          <cell r="J25">
            <v>16.258010246779769</v>
          </cell>
        </row>
        <row r="26">
          <cell r="H26" t="str">
            <v>Klinskoe Specialnoye - bottle 00.50L -</v>
          </cell>
          <cell r="I26">
            <v>315.66760170282799</v>
          </cell>
          <cell r="J26">
            <v>10.032129292714243</v>
          </cell>
        </row>
        <row r="27">
          <cell r="H27" t="str">
            <v>Klinskoe Specialnoye - bottle 00.50L TP</v>
          </cell>
          <cell r="I27">
            <v>388.56330664531691</v>
          </cell>
          <cell r="J27">
            <v>12.546137033693649</v>
          </cell>
        </row>
        <row r="28">
          <cell r="H28" t="str">
            <v>Klinskoe Specialnoye - keg 50.00L -</v>
          </cell>
          <cell r="I28">
            <v>256.05566717369902</v>
          </cell>
          <cell r="J28">
            <v>8.1985691220420378</v>
          </cell>
        </row>
        <row r="29">
          <cell r="H29" t="str">
            <v>Klinskoe Svetloe - bottle 00.33L TP</v>
          </cell>
          <cell r="I29">
            <v>523.47991504669244</v>
          </cell>
          <cell r="J29">
            <v>17.016413818310678</v>
          </cell>
        </row>
        <row r="30">
          <cell r="H30" t="str">
            <v>Klinskoe Svetloe - bottle 00.50L -</v>
          </cell>
          <cell r="I30">
            <v>315.77074671694874</v>
          </cell>
          <cell r="J30">
            <v>10.033500602975716</v>
          </cell>
        </row>
        <row r="31">
          <cell r="H31" t="str">
            <v>Klinskoe Svetloe - bottle 00.50L TP</v>
          </cell>
          <cell r="I31">
            <v>400.12057193004603</v>
          </cell>
          <cell r="J31">
            <v>13.031314886595364</v>
          </cell>
        </row>
        <row r="32">
          <cell r="H32" t="str">
            <v>Klinskoe Svetloe - can 00.50L -</v>
          </cell>
          <cell r="I32">
            <v>1115.3606797472487</v>
          </cell>
          <cell r="J32">
            <v>34.179929714545622</v>
          </cell>
        </row>
        <row r="33">
          <cell r="H33" t="str">
            <v>Klinskoe Svetloe - keg 50.00L -</v>
          </cell>
          <cell r="I33">
            <v>368.98614230985748</v>
          </cell>
          <cell r="J33">
            <v>12.012437742894138</v>
          </cell>
        </row>
        <row r="34">
          <cell r="H34" t="str">
            <v>Klinskoe Yamskoe - bottle 00.50L -</v>
          </cell>
          <cell r="I34">
            <v>400.83174551920877</v>
          </cell>
          <cell r="J34">
            <v>13.029586318949077</v>
          </cell>
        </row>
        <row r="35">
          <cell r="H35" t="str">
            <v>Klinskoe Yamskoe - bottle 00.50L TP</v>
          </cell>
          <cell r="I35">
            <v>467.08886745834872</v>
          </cell>
          <cell r="J35">
            <v>15.168381102838138</v>
          </cell>
        </row>
        <row r="36">
          <cell r="H36" t="str">
            <v>Monomakh - - bottle 00.50L -</v>
          </cell>
          <cell r="I36">
            <v>275.09533939104728</v>
          </cell>
          <cell r="J36">
            <v>9.3300494250316053</v>
          </cell>
        </row>
        <row r="37">
          <cell r="H37" t="str">
            <v>Monomakh - - bottle 00.50L TP</v>
          </cell>
          <cell r="I37" t="str">
            <v>NA</v>
          </cell>
          <cell r="J37" t="str">
            <v>NA</v>
          </cell>
        </row>
        <row r="38">
          <cell r="H38" t="str">
            <v>Monomakh - - keg 50.00L -</v>
          </cell>
          <cell r="I38" t="str">
            <v>NA</v>
          </cell>
          <cell r="J38" t="str">
            <v>NA</v>
          </cell>
        </row>
        <row r="39">
          <cell r="H39" t="str">
            <v>Permskoye Gubernskoye - bottle 00.50L -</v>
          </cell>
          <cell r="I39">
            <v>265.3708259465555</v>
          </cell>
          <cell r="J39">
            <v>8.6228753272049818</v>
          </cell>
        </row>
        <row r="40">
          <cell r="H40" t="str">
            <v>Permskoye Gubernskoye - bottle 00.50L TP</v>
          </cell>
          <cell r="I40">
            <v>324.89406884712076</v>
          </cell>
          <cell r="J40">
            <v>10.508599073941829</v>
          </cell>
        </row>
        <row r="41">
          <cell r="H41" t="str">
            <v>Permskoye Gubernskoye - keg 50.00L -</v>
          </cell>
          <cell r="I41" t="str">
            <v>NA</v>
          </cell>
          <cell r="J41" t="str">
            <v>NA</v>
          </cell>
        </row>
        <row r="42">
          <cell r="H42" t="str">
            <v>Permskoye Gubernskoye - pet 01.50L -</v>
          </cell>
          <cell r="I42" t="str">
            <v>NA</v>
          </cell>
          <cell r="J42" t="str">
            <v>NA</v>
          </cell>
        </row>
        <row r="43">
          <cell r="H43" t="str">
            <v>Pikur Klassicheskoye - bottle 00.50L -</v>
          </cell>
          <cell r="I43">
            <v>308.76605127138811</v>
          </cell>
          <cell r="J43">
            <v>9.9851116511528932</v>
          </cell>
        </row>
        <row r="44">
          <cell r="H44" t="str">
            <v>Pikur Klassicheskoye - keg 50.00L -</v>
          </cell>
          <cell r="I44">
            <v>224.07871736113967</v>
          </cell>
          <cell r="J44">
            <v>7.2507039095940575</v>
          </cell>
        </row>
        <row r="45">
          <cell r="H45" t="str">
            <v>Pikur Krepkoye - bottle 00.50L -</v>
          </cell>
          <cell r="I45">
            <v>351.37746812773122</v>
          </cell>
          <cell r="J45">
            <v>11.39687841805012</v>
          </cell>
        </row>
        <row r="46">
          <cell r="H46" t="str">
            <v>Pikur Nostalgia - bottle 00.50L -</v>
          </cell>
          <cell r="I46">
            <v>299.31256913898625</v>
          </cell>
          <cell r="J46">
            <v>9.6911969859364735</v>
          </cell>
        </row>
        <row r="47">
          <cell r="H47" t="str">
            <v>Pikur Originalnoye - bottle 00.50L -</v>
          </cell>
          <cell r="I47">
            <v>317.32781514203975</v>
          </cell>
          <cell r="J47">
            <v>10.272096310342295</v>
          </cell>
        </row>
        <row r="48">
          <cell r="H48" t="str">
            <v>Pikur Originalnoye - keg 50.00L -</v>
          </cell>
          <cell r="I48">
            <v>233.06417852438835</v>
          </cell>
          <cell r="J48">
            <v>7.5495746378760771</v>
          </cell>
        </row>
        <row r="49">
          <cell r="H49" t="str">
            <v>Pikur Osoboye - pet 01.50L -</v>
          </cell>
          <cell r="I49">
            <v>348.45518186604357</v>
          </cell>
          <cell r="J49">
            <v>11.247589626138746</v>
          </cell>
        </row>
        <row r="50">
          <cell r="H50" t="str">
            <v>Pikur Osoboye - pet 02.00L -</v>
          </cell>
          <cell r="I50">
            <v>324.84173793097045</v>
          </cell>
          <cell r="J50">
            <v>10.480904943512401</v>
          </cell>
        </row>
        <row r="51">
          <cell r="H51" t="str">
            <v>Pikur Temnoe - bottle 00.50L -</v>
          </cell>
          <cell r="I51" t="str">
            <v>NA</v>
          </cell>
          <cell r="J51" t="str">
            <v>NA</v>
          </cell>
        </row>
        <row r="52">
          <cell r="H52" t="str">
            <v>Premier - - bottle 00.50L -</v>
          </cell>
          <cell r="I52">
            <v>293.80709518424925</v>
          </cell>
          <cell r="J52">
            <v>9.2744997544684633</v>
          </cell>
        </row>
        <row r="53">
          <cell r="H53" t="str">
            <v>Premier - - bottle 00.50L TP</v>
          </cell>
          <cell r="I53" t="str">
            <v>NA</v>
          </cell>
          <cell r="J53" t="str">
            <v>NA</v>
          </cell>
        </row>
        <row r="54">
          <cell r="H54" t="str">
            <v>Premier - - keg 50.00L -</v>
          </cell>
          <cell r="I54">
            <v>225.25247224333378</v>
          </cell>
          <cell r="J54">
            <v>7.2274748050311901</v>
          </cell>
        </row>
        <row r="55">
          <cell r="H55" t="str">
            <v>Premier Extra - bottle 00.50L -</v>
          </cell>
          <cell r="I55">
            <v>297.69549924899133</v>
          </cell>
          <cell r="J55">
            <v>10.134187360003592</v>
          </cell>
        </row>
        <row r="56">
          <cell r="H56" t="str">
            <v>Premier Extra - bottle 00.50L TP</v>
          </cell>
          <cell r="I56" t="str">
            <v>NA</v>
          </cell>
          <cell r="J56" t="str">
            <v>NA</v>
          </cell>
        </row>
        <row r="57">
          <cell r="H57" t="str">
            <v>Premier Extra - keg 50.00L -</v>
          </cell>
          <cell r="I57" t="str">
            <v>NA</v>
          </cell>
          <cell r="J57" t="str">
            <v>NA</v>
          </cell>
        </row>
        <row r="58">
          <cell r="H58" t="str">
            <v>Premier Klassicheskoye - bottle 00.50L -</v>
          </cell>
          <cell r="I58">
            <v>269.09511611268488</v>
          </cell>
          <cell r="J58">
            <v>8.4922159190185251</v>
          </cell>
        </row>
        <row r="59">
          <cell r="H59" t="str">
            <v>Premier Klassicheskoye - bottle 00.50L TP</v>
          </cell>
          <cell r="I59" t="str">
            <v>NA</v>
          </cell>
          <cell r="J59" t="str">
            <v>NA</v>
          </cell>
        </row>
        <row r="60">
          <cell r="H60" t="str">
            <v>Premier Klassicheskoye - keg 50.00L -</v>
          </cell>
          <cell r="I60">
            <v>200.53431422435514</v>
          </cell>
          <cell r="J60">
            <v>6.4291600293766304</v>
          </cell>
        </row>
        <row r="61">
          <cell r="H61" t="str">
            <v>Rifey Uralskoye- bottle 00.50L -</v>
          </cell>
          <cell r="I61">
            <v>253.91056987485896</v>
          </cell>
          <cell r="J61">
            <v>8.2035731303024555</v>
          </cell>
        </row>
        <row r="62">
          <cell r="H62" t="str">
            <v>Rifey Uralskoye- bottle 00.50L TR -</v>
          </cell>
          <cell r="I62">
            <v>313.75282596905595</v>
          </cell>
          <cell r="J62">
            <v>10.127478625076812</v>
          </cell>
        </row>
        <row r="63">
          <cell r="H63" t="str">
            <v>Rifey Uralskoye - keg 50.00L -</v>
          </cell>
          <cell r="I63">
            <v>202.83382157492628</v>
          </cell>
          <cell r="J63">
            <v>6.5535580111221492</v>
          </cell>
        </row>
        <row r="64">
          <cell r="H64" t="str">
            <v>Rifey Uralskoye - pet 01.50L -</v>
          </cell>
          <cell r="I64">
            <v>373.95124086727486</v>
          </cell>
          <cell r="J64">
            <v>11.954457749762705</v>
          </cell>
        </row>
        <row r="65">
          <cell r="H65" t="str">
            <v>Rifey Uralskoye - pet 02.00L -</v>
          </cell>
          <cell r="I65">
            <v>347.42953310217786</v>
          </cell>
          <cell r="J65">
            <v>11.113065095155665</v>
          </cell>
        </row>
        <row r="66">
          <cell r="H66" t="str">
            <v>Rifey Krepkoye - bottle 00.50L -</v>
          </cell>
          <cell r="I66">
            <v>274.82669084536724</v>
          </cell>
          <cell r="J66">
            <v>8.8846310093163918</v>
          </cell>
        </row>
        <row r="67">
          <cell r="H67" t="str">
            <v>Rifey Krepkoye - bottle 00.50L TP</v>
          </cell>
          <cell r="I67">
            <v>335.26268889674117</v>
          </cell>
          <cell r="J67">
            <v>10.824343734139559</v>
          </cell>
        </row>
        <row r="68">
          <cell r="H68" t="str">
            <v>Rifey Krepkoye - keg 50.00L -</v>
          </cell>
          <cell r="I68">
            <v>220.73207218679275</v>
          </cell>
          <cell r="J68">
            <v>7.1430079410075997</v>
          </cell>
        </row>
        <row r="69">
          <cell r="H69" t="str">
            <v>Rifey Krepkoye - pet 01.50L -</v>
          </cell>
          <cell r="I69">
            <v>406.17233665150161</v>
          </cell>
          <cell r="J69">
            <v>13.015269688467104</v>
          </cell>
        </row>
        <row r="70">
          <cell r="H70" t="str">
            <v>Rifey Krepkoye - pet 02.00L -</v>
          </cell>
          <cell r="I70">
            <v>380.32682814065527</v>
          </cell>
          <cell r="J70">
            <v>12.192773003333963</v>
          </cell>
        </row>
        <row r="71">
          <cell r="H71" t="str">
            <v>Rifey Svetloe - pet 01.50L -</v>
          </cell>
          <cell r="I71">
            <v>349.02173701398686</v>
          </cell>
          <cell r="J71">
            <v>11.201160791753571</v>
          </cell>
        </row>
        <row r="72">
          <cell r="H72" t="str">
            <v>Rifey Svetloe - pet 02.00L -</v>
          </cell>
          <cell r="I72">
            <v>325.40484610656279</v>
          </cell>
          <cell r="J72">
            <v>10.439343634547479</v>
          </cell>
        </row>
        <row r="73">
          <cell r="H73" t="str">
            <v>Sibirskaya Korona Klassicheskoye - bottle 00.50L -</v>
          </cell>
          <cell r="I73">
            <v>354.28965525970887</v>
          </cell>
          <cell r="J73">
            <v>11.404415535465001</v>
          </cell>
        </row>
        <row r="74">
          <cell r="H74" t="str">
            <v>Sibirskaya Korona Klassicheskoye - bottle 00.50L TP</v>
          </cell>
          <cell r="I74">
            <v>399.06763829006496</v>
          </cell>
          <cell r="J74">
            <v>12.857254077048632</v>
          </cell>
        </row>
        <row r="75">
          <cell r="H75" t="str">
            <v>Sibirskaya Korona Klassicheskoye - can 00.33L -</v>
          </cell>
          <cell r="I75">
            <v>1245.8482314660562</v>
          </cell>
          <cell r="J75">
            <v>38.551274937177986</v>
          </cell>
        </row>
        <row r="76">
          <cell r="H76" t="str">
            <v>Sibirskaya Korona Klassicheskoye - can 00.50L -</v>
          </cell>
          <cell r="I76">
            <v>1114.0361179648914</v>
          </cell>
          <cell r="J76">
            <v>34.555099292308128</v>
          </cell>
        </row>
        <row r="77">
          <cell r="H77" t="str">
            <v>Sibirskaya Korona Klassicheskoye - keg 50.00L -</v>
          </cell>
          <cell r="I77">
            <v>250.77682410940466</v>
          </cell>
          <cell r="J77">
            <v>8.0569265050945127</v>
          </cell>
        </row>
        <row r="78">
          <cell r="H78" t="str">
            <v>Sibirskaya Korona Krepkoye - bottle 00.50L -</v>
          </cell>
          <cell r="I78">
            <v>408.67434484673441</v>
          </cell>
          <cell r="J78">
            <v>13.111398257621827</v>
          </cell>
        </row>
        <row r="79">
          <cell r="H79" t="str">
            <v>Sibirskaya Korona Krepkoye - bottle 00.50L TP</v>
          </cell>
          <cell r="I79">
            <v>446.63279963284015</v>
          </cell>
          <cell r="J79">
            <v>14.375829870786582</v>
          </cell>
        </row>
        <row r="80">
          <cell r="H80" t="str">
            <v>Sibirskaya Korona Krepkoye - keg 50.00L -</v>
          </cell>
          <cell r="I80">
            <v>319.19516404877811</v>
          </cell>
          <cell r="J80">
            <v>10.157770235028334</v>
          </cell>
        </row>
        <row r="81">
          <cell r="H81" t="str">
            <v>Sibirskaya Korona Originalnoye - bottle 00.50L -</v>
          </cell>
          <cell r="I81">
            <v>303.41375453335394</v>
          </cell>
          <cell r="J81">
            <v>9.7736381552568155</v>
          </cell>
        </row>
        <row r="82">
          <cell r="H82" t="str">
            <v>Sibirskaya Korona Originalnoye - bottle 00.50L TP</v>
          </cell>
          <cell r="I82">
            <v>338.84063862116921</v>
          </cell>
          <cell r="J82">
            <v>10.943084987785658</v>
          </cell>
        </row>
        <row r="83">
          <cell r="H83" t="str">
            <v>Sibirskaya Korona Originalnoye - keg 50.00L -</v>
          </cell>
          <cell r="I83">
            <v>213.51860431310439</v>
          </cell>
          <cell r="J83">
            <v>6.8618998812915128</v>
          </cell>
        </row>
        <row r="84">
          <cell r="H84" t="str">
            <v>Sibirskaya Korona Paskhalnoye - bottle 00.50L -</v>
          </cell>
          <cell r="I84">
            <v>408.40105004253087</v>
          </cell>
          <cell r="J84">
            <v>13.790245010758433</v>
          </cell>
        </row>
        <row r="85">
          <cell r="H85" t="str">
            <v>Sibirskaya Korona Paskhalnoye - bottle 00.50L TP</v>
          </cell>
          <cell r="I85">
            <v>446.78205963505189</v>
          </cell>
          <cell r="J85">
            <v>15.085150867456171</v>
          </cell>
        </row>
        <row r="86">
          <cell r="H86" t="str">
            <v>Sibirskaya Korona Prazdnichoye Svetloye bottle 00.50L -</v>
          </cell>
          <cell r="I86">
            <v>382.83088654871636</v>
          </cell>
          <cell r="J86">
            <v>12.320428787892396</v>
          </cell>
        </row>
        <row r="87">
          <cell r="H87" t="str">
            <v>Sibirskaya Korona Prazdnichoye Svetloye bottle 00.50L TP</v>
          </cell>
          <cell r="I87">
            <v>442.03427979528209</v>
          </cell>
          <cell r="J87">
            <v>14.176506196313591</v>
          </cell>
        </row>
        <row r="88">
          <cell r="H88" t="str">
            <v>Sibirskaya Korona Prazdnichoye Svetloye keg 50.00L -</v>
          </cell>
          <cell r="I88">
            <v>398.34978134741493</v>
          </cell>
          <cell r="J88">
            <v>12.782092083953314</v>
          </cell>
        </row>
        <row r="89">
          <cell r="H89" t="str">
            <v>Sibirskaya Korona Prazdnichoye Temnoye bottle 00.50L -</v>
          </cell>
          <cell r="I89">
            <v>433.8825426691298</v>
          </cell>
          <cell r="J89">
            <v>13.844312778451624</v>
          </cell>
        </row>
        <row r="90">
          <cell r="H90" t="str">
            <v>Sibirskaya Korona Prazdnichoye Temnoye bottle 00.50L TP</v>
          </cell>
          <cell r="I90">
            <v>472.30349079621396</v>
          </cell>
          <cell r="J90">
            <v>15.080293192572622</v>
          </cell>
        </row>
        <row r="91">
          <cell r="H91" t="str">
            <v>Sibirskaya Korona Prazdnichoye Temnoye keg 50.00L -</v>
          </cell>
          <cell r="I91">
            <v>341.76310689728768</v>
          </cell>
          <cell r="J91">
            <v>10.930584247020521</v>
          </cell>
        </row>
        <row r="92">
          <cell r="H92" t="str">
            <v>Sibirskaya Korona Rojdestvenkyoe - bottle 00.50L -</v>
          </cell>
          <cell r="I92">
            <v>480.5551452771719</v>
          </cell>
          <cell r="J92">
            <v>14.038949261227044</v>
          </cell>
        </row>
        <row r="93">
          <cell r="H93" t="str">
            <v>Sibirskaya Korona Rojdestvenkyoe - bottle 00.50L TP</v>
          </cell>
          <cell r="I93">
            <v>520.54493830330489</v>
          </cell>
          <cell r="J93">
            <v>15.204832439831502</v>
          </cell>
        </row>
        <row r="94">
          <cell r="H94" t="str">
            <v>Stella Artois - - bottle 00.33L -</v>
          </cell>
          <cell r="I94">
            <v>1707.5622749765453</v>
          </cell>
          <cell r="J94">
            <v>51.510380812806147</v>
          </cell>
        </row>
        <row r="95">
          <cell r="H95" t="str">
            <v>Stella Artois - - bottle 00.50L -</v>
          </cell>
          <cell r="I95">
            <v>1337.7708526389119</v>
          </cell>
          <cell r="J95">
            <v>40.367227217259313</v>
          </cell>
        </row>
        <row r="96">
          <cell r="H96" t="str">
            <v>Stella Artois - - can 00.33L -</v>
          </cell>
          <cell r="I96">
            <v>1316.9679854182962</v>
          </cell>
          <cell r="J96">
            <v>39.630714430373651</v>
          </cell>
        </row>
        <row r="97">
          <cell r="H97" t="str">
            <v>Stella Artois - - can 00.50L -</v>
          </cell>
          <cell r="I97">
            <v>1180.9548455657505</v>
          </cell>
          <cell r="J97">
            <v>35.758758135759351</v>
          </cell>
        </row>
        <row r="98">
          <cell r="H98" t="str">
            <v>Stella Artois - - keg 50.00L -</v>
          </cell>
          <cell r="I98">
            <v>517.62627527919631</v>
          </cell>
          <cell r="J98">
            <v>15.62709355532332</v>
          </cell>
        </row>
        <row r="99">
          <cell r="H99" t="str">
            <v>Tolstiak Bolshoe - pet 01.50L -</v>
          </cell>
          <cell r="I99">
            <v>373.95121499389023</v>
          </cell>
          <cell r="J99">
            <v>11.973920912844415</v>
          </cell>
        </row>
        <row r="100">
          <cell r="H100" t="str">
            <v>Tolstiak Bolshoe - pet 02.00L -</v>
          </cell>
          <cell r="I100">
            <v>346.07017871957072</v>
          </cell>
          <cell r="J100">
            <v>11.047779510021963</v>
          </cell>
        </row>
        <row r="101">
          <cell r="H101" t="str">
            <v>Tolstiak Dobroye - bottle 00.50L -</v>
          </cell>
          <cell r="I101">
            <v>258.6311459136233</v>
          </cell>
          <cell r="J101">
            <v>8.3902206338749412</v>
          </cell>
        </row>
        <row r="102">
          <cell r="H102" t="str">
            <v>Tolstiak Dobroye - bottle 00.50L TP</v>
          </cell>
          <cell r="I102">
            <v>302.58571566082571</v>
          </cell>
          <cell r="J102">
            <v>9.8041429279948833</v>
          </cell>
        </row>
        <row r="103">
          <cell r="H103" t="str">
            <v>Tolstiak Dobroye - keg 50.00L -</v>
          </cell>
          <cell r="I103">
            <v>191.52244665653856</v>
          </cell>
          <cell r="J103">
            <v>6.1919608768578804</v>
          </cell>
        </row>
        <row r="104">
          <cell r="H104" t="str">
            <v>Tolstiak Dobroye - pet 01.50L -</v>
          </cell>
          <cell r="I104" t="str">
            <v>NA</v>
          </cell>
          <cell r="J104" t="str">
            <v>NA</v>
          </cell>
        </row>
        <row r="105">
          <cell r="H105" t="str">
            <v>Tolstiak Dobroye - pet 02.00L -</v>
          </cell>
          <cell r="I105" t="str">
            <v>NA</v>
          </cell>
          <cell r="J105" t="str">
            <v>NA</v>
          </cell>
        </row>
        <row r="106">
          <cell r="H106" t="str">
            <v>Tolstiak Krepkoye - bottle 00.50L -</v>
          </cell>
          <cell r="I106">
            <v>256.23803076136869</v>
          </cell>
          <cell r="J106">
            <v>8.3737548811872955</v>
          </cell>
        </row>
        <row r="107">
          <cell r="H107" t="str">
            <v>Tolstiak Krepkoye - bottle 00.50L TP</v>
          </cell>
          <cell r="I107">
            <v>311.1988755376172</v>
          </cell>
          <cell r="J107">
            <v>10.179207953688811</v>
          </cell>
        </row>
        <row r="108">
          <cell r="H108" t="str">
            <v>Tolstiak Krepkoye - keg 50.00L -</v>
          </cell>
          <cell r="I108">
            <v>203.39460360811054</v>
          </cell>
          <cell r="J108">
            <v>6.6494385673034886</v>
          </cell>
        </row>
        <row r="109">
          <cell r="H109" t="str">
            <v>Tolstiak Legkoye - bottle 00.50L -</v>
          </cell>
          <cell r="I109">
            <v>241.65870770152486</v>
          </cell>
          <cell r="J109">
            <v>7.8444712045811125</v>
          </cell>
        </row>
        <row r="110">
          <cell r="H110" t="str">
            <v>Tolstiak Legkoye - bottle 00.50L TP</v>
          </cell>
          <cell r="I110">
            <v>286.73181608547111</v>
          </cell>
          <cell r="J110">
            <v>9.2867335289774395</v>
          </cell>
        </row>
        <row r="111">
          <cell r="H111" t="str">
            <v>Tolstiak Legkoye - keg 50.00L -</v>
          </cell>
          <cell r="I111" t="str">
            <v>NA</v>
          </cell>
          <cell r="J111" t="str">
            <v>NA</v>
          </cell>
        </row>
        <row r="112">
          <cell r="H112" t="str">
            <v>Tolstiak Legkoye - pet 01.50L -</v>
          </cell>
          <cell r="I112" t="str">
            <v>NA</v>
          </cell>
          <cell r="J112" t="str">
            <v>NA</v>
          </cell>
        </row>
        <row r="113">
          <cell r="H113" t="str">
            <v>Tolstiak Silnoye - bottle 00.50L -</v>
          </cell>
          <cell r="I113">
            <v>313.3202817236039</v>
          </cell>
          <cell r="J113">
            <v>10.108633281905023</v>
          </cell>
        </row>
        <row r="114">
          <cell r="H114" t="str">
            <v>Tolstiak Silnoye - bottle 00.50L TP</v>
          </cell>
          <cell r="I114">
            <v>353.45387019536804</v>
          </cell>
          <cell r="J114">
            <v>11.409493703073007</v>
          </cell>
        </row>
        <row r="115">
          <cell r="H115" t="str">
            <v>Tolstiak Silnoye - keg 50.00L -</v>
          </cell>
          <cell r="I115" t="str">
            <v>NA</v>
          </cell>
          <cell r="J115" t="str">
            <v>NA</v>
          </cell>
        </row>
        <row r="116">
          <cell r="H116" t="str">
            <v>Tolstiak Silnoye - pet 01.50L -</v>
          </cell>
          <cell r="I116" t="str">
            <v>NA</v>
          </cell>
          <cell r="J116" t="str">
            <v>NA</v>
          </cell>
        </row>
        <row r="117">
          <cell r="H117" t="str">
            <v>Tolstiak Temnoe - bottle 00.50L -</v>
          </cell>
          <cell r="I117">
            <v>288.49645302071212</v>
          </cell>
          <cell r="J117">
            <v>9.3424346713783564</v>
          </cell>
        </row>
        <row r="118">
          <cell r="H118" t="str">
            <v>Tolstiak Temnoe - bottle 00.50L TP</v>
          </cell>
          <cell r="I118">
            <v>333.6056433227447</v>
          </cell>
          <cell r="J118">
            <v>10.762896308810364</v>
          </cell>
        </row>
        <row r="119">
          <cell r="H119" t="str">
            <v>Tolstiak Temnoe - keg 50.00L -</v>
          </cell>
          <cell r="I119" t="str">
            <v>NA</v>
          </cell>
          <cell r="J119" t="str">
            <v>NA</v>
          </cell>
        </row>
        <row r="120">
          <cell r="H120" t="str">
            <v>Tolstiak Temnoe - pet 01.50L -</v>
          </cell>
          <cell r="I120" t="str">
            <v>NA</v>
          </cell>
          <cell r="J120" t="str">
            <v>NA</v>
          </cell>
        </row>
        <row r="121">
          <cell r="H121" t="str">
            <v>Tolstiak Zaboristoye - bottle 00.50L -</v>
          </cell>
          <cell r="I121">
            <v>286.8068173572355</v>
          </cell>
          <cell r="J121">
            <v>9.2723884465335207</v>
          </cell>
        </row>
        <row r="122">
          <cell r="H122" t="str">
            <v>Tolstiak Zaboristoye - bottle 00.50L TP</v>
          </cell>
          <cell r="I122">
            <v>327.43675619115112</v>
          </cell>
          <cell r="J122">
            <v>10.563763631268589</v>
          </cell>
        </row>
        <row r="123">
          <cell r="H123" t="str">
            <v>Tolstiak Zaboristoye - keg 50.00L -</v>
          </cell>
          <cell r="I123">
            <v>217.66602270835475</v>
          </cell>
          <cell r="J123">
            <v>7.0082816265632211</v>
          </cell>
        </row>
        <row r="124">
          <cell r="H124" t="str">
            <v>Tolstiak Zaboristoye - pet 01.50L -</v>
          </cell>
          <cell r="I124" t="str">
            <v>NA</v>
          </cell>
          <cell r="J124" t="str">
            <v>NA</v>
          </cell>
        </row>
        <row r="125">
          <cell r="H125" t="str">
            <v>Viking #12% - bottle 00.50L -</v>
          </cell>
          <cell r="I125" t="str">
            <v>NA</v>
          </cell>
          <cell r="J125" t="str">
            <v>NA</v>
          </cell>
        </row>
        <row r="126">
          <cell r="H126" t="str">
            <v>Viking #12% - bottle 00.50L TP</v>
          </cell>
          <cell r="I126" t="str">
            <v>NA</v>
          </cell>
          <cell r="J126" t="str">
            <v>NA</v>
          </cell>
        </row>
        <row r="127">
          <cell r="H127" t="str">
            <v>Viking #12% - keg 50.00L -</v>
          </cell>
          <cell r="I127" t="str">
            <v>NA</v>
          </cell>
          <cell r="J127" t="str">
            <v>NA</v>
          </cell>
        </row>
        <row r="128">
          <cell r="H128" t="str">
            <v>Viking #12% - pet 01.50L -</v>
          </cell>
          <cell r="I128" t="str">
            <v>NA</v>
          </cell>
          <cell r="J128" t="str">
            <v>NA</v>
          </cell>
        </row>
        <row r="129">
          <cell r="H129" t="str">
            <v>Volzhanin Akhtuba - bottle 00.50L -</v>
          </cell>
          <cell r="I129">
            <v>277.79849372070089</v>
          </cell>
          <cell r="J129">
            <v>9.1878821155934318</v>
          </cell>
        </row>
        <row r="130">
          <cell r="H130" t="str">
            <v>Volzhanin Akhtuba - keg 50.00L -</v>
          </cell>
          <cell r="I130">
            <v>481.22923482010816</v>
          </cell>
          <cell r="J130">
            <v>15.898886455843442</v>
          </cell>
        </row>
        <row r="131">
          <cell r="H131" t="str">
            <v>Volzhanin Krepkoye - bottle 00.50L -</v>
          </cell>
          <cell r="I131">
            <v>309.61218125041324</v>
          </cell>
          <cell r="J131">
            <v>10.218357635699633</v>
          </cell>
        </row>
        <row r="132">
          <cell r="H132" t="str">
            <v>Volzhanin Krepkoye - bottle 00.50L TP</v>
          </cell>
          <cell r="I132">
            <v>356.5525576961013</v>
          </cell>
          <cell r="J132">
            <v>11.764890046972262</v>
          </cell>
        </row>
        <row r="133">
          <cell r="H133" t="str">
            <v>Volzhanin Krepkoye - keg 50.00L -</v>
          </cell>
          <cell r="I133">
            <v>263.179329582241</v>
          </cell>
          <cell r="J133">
            <v>8.6984087368483909</v>
          </cell>
        </row>
        <row r="134">
          <cell r="H134" t="str">
            <v>Volzhanin Osoboye Krepkoye - pet 01.50L -</v>
          </cell>
          <cell r="I134">
            <v>417.78860305760998</v>
          </cell>
          <cell r="J134">
            <v>13.379789742662901</v>
          </cell>
        </row>
        <row r="135">
          <cell r="H135" t="str">
            <v>Volzhanin Osoboye Krepkoye - pet 02.00L -</v>
          </cell>
          <cell r="I135">
            <v>387.72146571774812</v>
          </cell>
          <cell r="J135">
            <v>12.367798056440119</v>
          </cell>
        </row>
        <row r="136">
          <cell r="H136" t="str">
            <v>Volzhanin Originalnoye - pet 01.50L -</v>
          </cell>
          <cell r="I136">
            <v>360.79867473455471</v>
          </cell>
          <cell r="J136">
            <v>11.535198373391967</v>
          </cell>
        </row>
        <row r="137">
          <cell r="H137" t="str">
            <v>Volzhanin Originalnoye - pet 02.00L -</v>
          </cell>
          <cell r="I137">
            <v>336.95066774071336</v>
          </cell>
          <cell r="J137">
            <v>10.730521480253955</v>
          </cell>
        </row>
        <row r="138">
          <cell r="H138" t="str">
            <v>Volzhanin Stalingradskoye Temnoye bottle 00.50L -</v>
          </cell>
          <cell r="I138">
            <v>303.04670629633762</v>
          </cell>
          <cell r="J138">
            <v>10.03083592190303</v>
          </cell>
        </row>
        <row r="139">
          <cell r="H139" t="str">
            <v>Volzhanin Stalingradskoye Temnoye bottle 00.50L TP</v>
          </cell>
          <cell r="I139" t="str">
            <v>NA</v>
          </cell>
          <cell r="J139" t="str">
            <v>NA</v>
          </cell>
        </row>
        <row r="140">
          <cell r="H140" t="str">
            <v>Volzhanin Svetloe - bottle 00.50L -</v>
          </cell>
          <cell r="I140">
            <v>236.70271664519169</v>
          </cell>
          <cell r="J140">
            <v>7.8083793793985299</v>
          </cell>
        </row>
        <row r="141">
          <cell r="H141" t="str">
            <v>Volzhanin Svetloe - bottle 00.50L TP</v>
          </cell>
          <cell r="I141">
            <v>284.0625442851956</v>
          </cell>
          <cell r="J141">
            <v>9.3727832334377013</v>
          </cell>
        </row>
        <row r="142">
          <cell r="H142" t="str">
            <v>Volzhanin Svetloe - keg 50.00L -</v>
          </cell>
          <cell r="I142">
            <v>188.49507089168213</v>
          </cell>
          <cell r="J142">
            <v>6.1184507140863928</v>
          </cell>
        </row>
        <row r="143">
          <cell r="H143" t="str">
            <v>Volzhanin Svetloe - pet 01.00L -</v>
          </cell>
          <cell r="I143">
            <v>419.2387296831098</v>
          </cell>
          <cell r="J143">
            <v>12.454074277795087</v>
          </cell>
        </row>
        <row r="144">
          <cell r="H144" t="str">
            <v>Volzhanin Svetloe - pet 01.50L -</v>
          </cell>
          <cell r="I144">
            <v>359.31609944892426</v>
          </cell>
          <cell r="J144">
            <v>11.507428517773196</v>
          </cell>
        </row>
        <row r="145">
          <cell r="H145" t="str">
            <v>Volzhanin Svetloe - pet 02.00L -</v>
          </cell>
          <cell r="I145">
            <v>332.33294982733526</v>
          </cell>
          <cell r="J145">
            <v>10.58180492203824</v>
          </cell>
        </row>
        <row r="146">
          <cell r="H146" t="str">
            <v>0 0 0 0 0 0</v>
          </cell>
          <cell r="I146" t="str">
            <v>NA</v>
          </cell>
          <cell r="J146" t="str">
            <v>NA</v>
          </cell>
        </row>
        <row r="147">
          <cell r="H147" t="str">
            <v>0 0 0 0 0 0</v>
          </cell>
          <cell r="I147" t="str">
            <v>NA</v>
          </cell>
          <cell r="J147" t="str">
            <v>NA</v>
          </cell>
        </row>
        <row r="148">
          <cell r="H148" t="str">
            <v>0 0 0 0 0 0</v>
          </cell>
          <cell r="I148" t="str">
            <v>NA</v>
          </cell>
          <cell r="J148" t="str">
            <v>NA</v>
          </cell>
        </row>
        <row r="149">
          <cell r="H149" t="str">
            <v>0 0 0 0 0 0</v>
          </cell>
          <cell r="I149" t="str">
            <v>NA</v>
          </cell>
          <cell r="J149" t="str">
            <v>NA</v>
          </cell>
        </row>
        <row r="150">
          <cell r="H150" t="str">
            <v>0 0 0 0 0 0</v>
          </cell>
          <cell r="I150" t="str">
            <v>NA</v>
          </cell>
          <cell r="J150" t="str">
            <v>NA</v>
          </cell>
        </row>
        <row r="151">
          <cell r="H151" t="str">
            <v>0 0 0 0 0 0</v>
          </cell>
          <cell r="I151" t="str">
            <v>NA</v>
          </cell>
          <cell r="J151" t="str">
            <v>NA</v>
          </cell>
        </row>
        <row r="152">
          <cell r="H152" t="str">
            <v>0 0 0 0 0 0</v>
          </cell>
          <cell r="I152" t="str">
            <v>NA</v>
          </cell>
          <cell r="J152" t="str">
            <v>NA</v>
          </cell>
        </row>
        <row r="153">
          <cell r="I153">
            <v>367.34468299071705</v>
          </cell>
          <cell r="J153">
            <v>11.818471872703665</v>
          </cell>
        </row>
        <row r="154">
          <cell r="I154">
            <v>116</v>
          </cell>
          <cell r="J154">
            <v>116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ara"/>
      <sheetName val="Instruções"/>
      <sheetName val="Curva_Tendencia"/>
      <sheetName val="Capa"/>
      <sheetName val="Acidente"/>
      <sheetName val="CO2"/>
      <sheetName val="Heat"/>
      <sheetName val="Agua"/>
      <sheetName val="Eletricidade_VPO"/>
      <sheetName val="Eletricidade_CAPEX"/>
      <sheetName val="Maintenance"/>
      <sheetName val="Produtividade"/>
      <sheetName val="GLY"/>
      <sheetName val="Consumo_Soda"/>
      <sheetName val="Consumo_Aditivo"/>
      <sheetName val="Consumo_Detergente"/>
      <sheetName val="Consumo_Elemento_Filtrante"/>
      <sheetName val="Consumo_LubrificanteEsteira"/>
      <sheetName val="Perda_Rolha"/>
      <sheetName val="Perda_Rotulo"/>
      <sheetName val="Consumo_Cola"/>
      <sheetName val="Perda_PET"/>
      <sheetName val="Eficiencia_Qualidade"/>
      <sheetName val="Aromas_Perdas_Sais"/>
      <sheetName val="Aromas_Perdas_Cafeina"/>
      <sheetName val="Aromas_Perdas_Filme"/>
      <sheetName val="Malting_Plan_Attainment"/>
      <sheetName val="Malting_Perda_Malte"/>
      <sheetName val="Malting_PhysChem_Index"/>
      <sheetName val="Malting_Interlaboratorial"/>
      <sheetName val="Malting_Customer_Complaints"/>
      <sheetName val="Malting_Produtividade"/>
      <sheetName val="Malting_EF"/>
      <sheetName val="Rotulos_Consumo_Tinta"/>
      <sheetName val="Rotulos_Perda_Papel"/>
      <sheetName val="Rolha_Perda_Chapa"/>
      <sheetName val="Rolha_Gas_GLP"/>
      <sheetName val="Rolha_Perda_Verniz"/>
      <sheetName val="Vidros_Quality"/>
      <sheetName val="Vidros_Pack_to_Melt"/>
      <sheetName val="Vidros_Eficiencia_Forno"/>
      <sheetName val="Vidros_Qualidade_Caco"/>
      <sheetName val="Vidros_Agua"/>
      <sheetName val="4. NWABC"/>
    </sheetNames>
    <sheetDataSet>
      <sheetData sheetId="0">
        <row r="1">
          <cell r="A1" t="str">
            <v>NA</v>
          </cell>
        </row>
        <row r="2">
          <cell r="A2" t="str">
            <v>Responder</v>
          </cell>
        </row>
        <row r="3">
          <cell r="A3" t="str">
            <v>Sim</v>
          </cell>
        </row>
        <row r="4">
          <cell r="A4" t="str">
            <v>Não</v>
          </cell>
        </row>
        <row r="5">
          <cell r="A5" t="str">
            <v>Em Andamento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__REF"/>
      <sheetName val="4. NWABC"/>
      <sheetName val="PREMISAS"/>
      <sheetName val="Fábricas"/>
      <sheetName val="Projects list"/>
      <sheetName val="Riscos-Oport."/>
      <sheetName val="PEF_Mes"/>
      <sheetName val="DePara"/>
      <sheetName val="Testing Template Guidance"/>
      <sheetName val="Test Programs"/>
      <sheetName val="Entrada de Dados"/>
      <sheetName val="Management"/>
      <sheetName val="Setup"/>
      <sheetName val="MUG"/>
      <sheetName val="CONSTANTS"/>
      <sheetName val="ONTDATA"/>
      <sheetName val="TC Resumen"/>
      <sheetName val="Responsables"/>
      <sheetName val="VariablesDocumentacionISO"/>
      <sheetName val="PM"/>
      <sheetName val="4__NWABC"/>
      <sheetName val="Entrada_de_Dados"/>
      <sheetName val="Projects_list"/>
      <sheetName val="Riscos-Oport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B 05 vs LEIII 04"/>
      <sheetName val="LEIII 05 vs B 05"/>
      <sheetName val="B 06 vs LEIII 05"/>
      <sheetName val="Projects list"/>
      <sheetName val="Definitions"/>
      <sheetName val="Lists"/>
      <sheetName val="#¡REF"/>
      <sheetName val="Months and Countries"/>
      <sheetName val="Tabela1"/>
      <sheetName val="Plan1"/>
      <sheetName val="Fábricas"/>
      <sheetName val="Entrada de Dados"/>
      <sheetName val="JDE data"/>
      <sheetName val="Value_Engineering_Projects_WE_ "/>
      <sheetName val="Setup"/>
      <sheetName val="Março2203"/>
      <sheetName val="Fevereiro"/>
      <sheetName val="4. NWABC"/>
      <sheetName val="PREMISAS"/>
      <sheetName val="Resumo"/>
      <sheetName val="SIL Russia"/>
      <sheetName val="quick report"/>
      <sheetName val="Drop down lists"/>
    </sheetNames>
    <sheetDataSet>
      <sheetData sheetId="0"/>
      <sheetData sheetId="1"/>
      <sheetData sheetId="2"/>
      <sheetData sheetId="3"/>
      <sheetData sheetId="4" refreshError="1">
        <row r="10">
          <cell r="F10" t="str">
            <v>Packaging materials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ConsolBudget08_PPL Entity"/>
      <sheetName val="PSEP"/>
      <sheetName val="P5113"/>
      <sheetName val="P3010"/>
      <sheetName val="P3015"/>
      <sheetName val="Sales Continuity"/>
      <sheetName val="P5114"/>
      <sheetName val="P5115"/>
      <sheetName val="P5135"/>
      <sheetName val="P5111"/>
      <sheetName val="P3025"/>
      <sheetName val="P5112"/>
      <sheetName val="P3023"/>
      <sheetName val="P5110"/>
      <sheetName val="P5118"/>
      <sheetName val="P5119"/>
      <sheetName val="TBC_Middl MBA"/>
      <sheetName val="P5116"/>
      <sheetName val="packages"/>
      <sheetName val="Prod2001"/>
      <sheetName val="Monitoring - LE Analysis"/>
      <sheetName val="Monitoring - YTD Analysis"/>
      <sheetName val="Monitoring - Act.Value Analysis"/>
      <sheetName val="Testing Template Guidance"/>
      <sheetName val="Test Programs"/>
      <sheetName val="Employee Targets Sharp LF"/>
      <sheetName val="Target Book"/>
      <sheetName val="MUG"/>
      <sheetName val="validation"/>
      <sheetName val="Parameters"/>
      <sheetName val="#¡REF"/>
      <sheetName val="INVESTMENTS REP CURR"/>
      <sheetName val="DIVESTMENTS REP CURR"/>
      <sheetName val="MgnEnero"/>
      <sheetName val="Controls data"/>
      <sheetName val="Entrada de Dados"/>
      <sheetName val="Projects list"/>
      <sheetName val="#REF!"/>
      <sheetName val="Plan1"/>
      <sheetName val="Sig Cycles_Accts &amp; Processes"/>
      <sheetName val="Par"/>
      <sheetName val="Resumo"/>
      <sheetName val="look-up data"/>
      <sheetName val="Gauge"/>
      <sheetName val="Budget 2008  input template GHQ"/>
      <sheetName val="LBO Model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Drop Down"/>
      <sheetName val="manag_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2">
          <cell r="A2" t="str">
            <v>Fees</v>
          </cell>
        </row>
        <row r="3">
          <cell r="A3" t="str">
            <v>Institutional</v>
          </cell>
        </row>
        <row r="4">
          <cell r="A4" t="str">
            <v>Lease &amp; Rentals</v>
          </cell>
        </row>
        <row r="5">
          <cell r="A5" t="str">
            <v>Legal</v>
          </cell>
        </row>
        <row r="6">
          <cell r="A6" t="str">
            <v>Sales</v>
          </cell>
        </row>
        <row r="7">
          <cell r="A7" t="str">
            <v>Marketing</v>
          </cell>
        </row>
        <row r="8">
          <cell r="A8" t="str">
            <v>Maintenance</v>
          </cell>
        </row>
        <row r="9">
          <cell r="A9" t="str">
            <v>People</v>
          </cell>
        </row>
        <row r="10">
          <cell r="A10" t="str">
            <v>Services</v>
          </cell>
        </row>
        <row r="11">
          <cell r="A11" t="str">
            <v>Technology</v>
          </cell>
        </row>
        <row r="12">
          <cell r="A12" t="str">
            <v>Transport</v>
          </cell>
        </row>
        <row r="13">
          <cell r="A13" t="str">
            <v>Travel &amp; Expenses</v>
          </cell>
        </row>
        <row r="14">
          <cell r="A14" t="str">
            <v>Utilities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Sheet"/>
      <sheetName val="XLR_NoRangeSheet"/>
      <sheetName val="Список ЦФО"/>
      <sheetName val="Вид инв."/>
      <sheetName val="4. NWABC"/>
      <sheetName val="Продажи"/>
      <sheetName val="assump"/>
      <sheetName val="мар"/>
      <sheetName val="Base PEF"/>
      <sheetName val="4"/>
      <sheetName val="은행"/>
      <sheetName val="CADASTRO"/>
      <sheetName val="TABELAS"/>
      <sheetName val="DIST"/>
      <sheetName val="MALHAD"/>
      <sheetName val="PUXADIA"/>
      <sheetName val="packages"/>
    </sheetNames>
    <sheetDataSet>
      <sheetData sheetId="0" refreshError="1"/>
      <sheetData sheetId="1" refreshError="1">
        <row r="6">
          <cell r="D6" t="str">
            <v>Отчет: Выбытия ДС(план/факт) без бизнес-проектов. Исполнитель: Топалов Тимур Рамазанович, 24.03.2008 20:43. Параметры:  Начало периода: равно &lt;01.03.2008&gt;;  Окончание периода: равно &lt;31.03.2008&gt;; Вид деятельности: не равно &lt;Техническая переброска&gt;; Субхол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BExRepositorySheet"/>
      <sheetName val="АЗБ"/>
      <sheetName val="Ф27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e">
            <v>#N/A</v>
          </cell>
        </row>
      </sheetData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sure aluminio"/>
      <sheetName val="Registro"/>
      <sheetName val="Curve"/>
      <sheetName val="Sheet1"/>
      <sheetName val="Registro Opções"/>
      <sheetName val="Constantes"/>
      <sheetName val="Tuc"/>
      <sheetName val="packages"/>
      <sheetName val="Testing Template Guidance"/>
      <sheetName val="Test Programs"/>
      <sheetName val="SALESPOL (upd)"/>
      <sheetName val="1994"/>
      <sheetName val="Operações de Swap"/>
      <sheetName val="Target Book"/>
      <sheetName val="Budget_2009_Production_Targets"/>
      <sheetName val="Plano_3G"/>
      <sheetName val="Hoja1"/>
      <sheetName val="Tab"/>
      <sheetName val="Par"/>
      <sheetName val="Projects list"/>
      <sheetName val="TC Resumen"/>
      <sheetName val="SIL Russia"/>
      <sheetName val="File Paths"/>
      <sheetName val="CALCULATIONS"/>
      <sheetName val="MUG"/>
      <sheetName val="Months and Countries"/>
      <sheetName val="BASE DE DADOS"/>
      <sheetName val="Rel_Histórico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Plan1"/>
      <sheetName val="Controle PL exposicao ALUMINIO"/>
      <sheetName val="SMT1"/>
      <sheetName val="INVOICE.XLS"/>
      <sheetName val="Instr"/>
      <sheetName val="Pmts"/>
      <sheetName val="Statement"/>
      <sheetName val="#¡REF"/>
      <sheetName val="Menu"/>
      <sheetName val="Back-up"/>
      <sheetName val="Prod2001"/>
      <sheetName val="Parameter"/>
      <sheetName val="Entrada de Dados"/>
      <sheetName val="баланс"/>
    </sheetNames>
    <sheetDataSet>
      <sheetData sheetId="0" refreshError="1"/>
      <sheetData sheetId="1" refreshError="1"/>
      <sheetData sheetId="2" refreshError="1">
        <row r="4">
          <cell r="C4">
            <v>37839</v>
          </cell>
          <cell r="D4" t="str">
            <v>LMAHDS03 Comdty</v>
          </cell>
          <cell r="E4" t="e">
            <v>#REF!</v>
          </cell>
          <cell r="F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L4">
            <v>4</v>
          </cell>
        </row>
        <row r="5">
          <cell r="C5">
            <v>37749</v>
          </cell>
          <cell r="D5" t="str">
            <v>LMAHDS Comdty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>
            <v>5</v>
          </cell>
          <cell r="N5" t="e">
            <v>#REF!</v>
          </cell>
        </row>
        <row r="6">
          <cell r="C6">
            <v>37580</v>
          </cell>
          <cell r="D6" t="str">
            <v>LMAHDS X203 Comdty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>
            <v>4</v>
          </cell>
          <cell r="N6" t="e">
            <v>#REF!</v>
          </cell>
        </row>
        <row r="7">
          <cell r="C7">
            <v>37608</v>
          </cell>
          <cell r="D7" t="str">
            <v>LMAHDS Z203 Comdty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>
            <v>4</v>
          </cell>
          <cell r="N7" t="e">
            <v>#REF!</v>
          </cell>
        </row>
        <row r="8">
          <cell r="C8">
            <v>37636</v>
          </cell>
          <cell r="D8" t="str">
            <v>LMAHDS F303 Comdty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>
            <v>4</v>
          </cell>
          <cell r="N8" t="e">
            <v>#REF!</v>
          </cell>
        </row>
        <row r="9">
          <cell r="C9">
            <v>37671</v>
          </cell>
          <cell r="D9" t="str">
            <v>LMAHDS 03G3 Comdty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>
            <v>4</v>
          </cell>
          <cell r="N9" t="e">
            <v>#REF!</v>
          </cell>
        </row>
        <row r="10">
          <cell r="C10">
            <v>37699</v>
          </cell>
          <cell r="D10" t="str">
            <v>LMAHDS 03H3 Comdty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>
            <v>4</v>
          </cell>
          <cell r="N10" t="e">
            <v>#REF!</v>
          </cell>
        </row>
        <row r="11">
          <cell r="C11">
            <v>37727</v>
          </cell>
          <cell r="D11" t="str">
            <v>LMAHDS 03J3 Comdty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>
            <v>4</v>
          </cell>
          <cell r="N11" t="e">
            <v>#REF!</v>
          </cell>
        </row>
        <row r="12">
          <cell r="C12">
            <v>37755</v>
          </cell>
          <cell r="D12" t="str">
            <v>LMAHDS 03K3 Comdty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>
            <v>4</v>
          </cell>
          <cell r="N12" t="e">
            <v>#REF!</v>
          </cell>
        </row>
        <row r="13">
          <cell r="C13">
            <v>37790</v>
          </cell>
          <cell r="D13" t="str">
            <v>LMAHDS 03M3 Comdty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>
            <v>4</v>
          </cell>
          <cell r="N13" t="e">
            <v>#REF!</v>
          </cell>
        </row>
        <row r="14">
          <cell r="C14">
            <v>37818</v>
          </cell>
          <cell r="D14" t="str">
            <v>LMAHDS 03N3 Comdty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>
            <v>4</v>
          </cell>
          <cell r="N14" t="e">
            <v>#REF!</v>
          </cell>
        </row>
        <row r="15">
          <cell r="C15">
            <v>37853</v>
          </cell>
          <cell r="D15" t="str">
            <v>LMAHDS 03Q3 Comdty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>
            <v>4</v>
          </cell>
          <cell r="N15" t="e">
            <v>#REF!</v>
          </cell>
        </row>
        <row r="16">
          <cell r="C16">
            <v>37881</v>
          </cell>
          <cell r="D16" t="str">
            <v>LMAHDS 03U3 Comdty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>
            <v>4</v>
          </cell>
          <cell r="N16" t="e">
            <v>#REF!</v>
          </cell>
        </row>
        <row r="17">
          <cell r="C17">
            <v>37909</v>
          </cell>
          <cell r="D17" t="str">
            <v>LMAHDS 03V3 Comdty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>
            <v>4</v>
          </cell>
          <cell r="N17" t="e">
            <v>#REF!</v>
          </cell>
        </row>
        <row r="18">
          <cell r="C18">
            <v>37937</v>
          </cell>
          <cell r="D18" t="str">
            <v>LMAHDS 03X3 Comdty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>
            <v>4</v>
          </cell>
          <cell r="N18" t="e">
            <v>#REF!</v>
          </cell>
        </row>
        <row r="19">
          <cell r="C19">
            <v>37972</v>
          </cell>
          <cell r="D19" t="str">
            <v>LMAHDS 03Z3 Comdty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>
            <v>4</v>
          </cell>
          <cell r="N19" t="e">
            <v>#REF!</v>
          </cell>
        </row>
        <row r="20">
          <cell r="C20">
            <v>38000</v>
          </cell>
          <cell r="D20" t="str">
            <v>LMAHDS 03F4 Comdty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>
            <v>4</v>
          </cell>
          <cell r="N20" t="e">
            <v>#REF!</v>
          </cell>
        </row>
        <row r="21">
          <cell r="C21">
            <v>38035</v>
          </cell>
          <cell r="D21" t="str">
            <v>LMAHDS 03G4 Comdty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>
            <v>4</v>
          </cell>
          <cell r="N21" t="e">
            <v>#REF!</v>
          </cell>
        </row>
        <row r="22">
          <cell r="D22" t="str">
            <v>LMAHDS 03H4 Comdty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>
            <v>7</v>
          </cell>
          <cell r="N22" t="e">
            <v>#REF!</v>
          </cell>
        </row>
        <row r="23">
          <cell r="D23" t="str">
            <v>LMAHDS 03J4 Comdty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>
            <v>7</v>
          </cell>
          <cell r="N23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a Exposição e Preço Méd"/>
      <sheetName val="Operações de Swap"/>
      <sheetName val="Operações de Opções"/>
      <sheetName val="Série Histórica do Spot"/>
      <sheetName val="Curve"/>
      <sheetName val="packages"/>
      <sheetName val="Preço Médio"/>
      <sheetName val="1994"/>
      <sheetName val="SMT1"/>
      <sheetName val="Registro"/>
      <sheetName val="Testing Template Guidance"/>
      <sheetName val="Test Programs"/>
      <sheetName val="MUG"/>
      <sheetName val="Constantes"/>
      <sheetName val="Tuc"/>
      <sheetName val="#¡REF"/>
      <sheetName val="Budget_2009_Production_Targets"/>
      <sheetName val="Project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UnadjBS"/>
      <sheetName val="UnadjPL"/>
      <sheetName val="RecatBS"/>
      <sheetName val="RecatPL"/>
      <sheetName val="Adjustments"/>
      <sheetName val="IAS_BS"/>
      <sheetName val="IAS_PL"/>
      <sheetName val="Cash Flow preparation"/>
      <sheetName val="Cash flow final"/>
      <sheetName val="Cash"/>
      <sheetName val="PrecMetals"/>
      <sheetName val="Loans&amp;Adv"/>
      <sheetName val="BankLoans"/>
      <sheetName val="Invest"/>
      <sheetName val="FA"/>
      <sheetName val="OA"/>
      <sheetName val="Deposits"/>
      <sheetName val="BankDeposit"/>
      <sheetName val="OL"/>
      <sheetName val="Capital"/>
      <sheetName val="Reserves"/>
      <sheetName val="Source BS"/>
      <sheetName val="Source P&amp;L"/>
      <sheetName val="Unadj BS"/>
      <sheetName val="Unadj P&amp;L"/>
      <sheetName val="Unadj Off BS"/>
      <sheetName val="Recat BS"/>
      <sheetName val="Recat PL"/>
      <sheetName val="Investments restmnt"/>
      <sheetName val="IAS_BS_graph"/>
      <sheetName val="IAS_PL_graph"/>
      <sheetName val="Published BS"/>
      <sheetName val="Published PL"/>
      <sheetName val="Reconciliation"/>
      <sheetName val="BoEs purchased"/>
      <sheetName val="securities"/>
      <sheetName val="other invest"/>
      <sheetName val="Custaccounts"/>
      <sheetName val="SecIssued"/>
      <sheetName val="Investments restatement"/>
      <sheetName val="DT summary"/>
      <sheetName val="Treasury Shares "/>
      <sheetName val="Inflation"/>
      <sheetName val="PL_detailed"/>
      <sheetName val="PL_USD"/>
      <sheetName val="Sheet3"/>
      <sheetName val="д-р 9 м-в 2005"/>
      <sheetName val="Лист4"/>
      <sheetName val="Лист1"/>
      <sheetName val="база основная"/>
      <sheetName val="$"/>
      <sheetName val="векселя в обращении"/>
      <sheetName val="Лист2"/>
      <sheetName val="реестр домиц. векселей"/>
      <sheetName val="реестр от 06-02-02"/>
      <sheetName val="сводная"/>
      <sheetName val="реестр от 07-03-02"/>
      <sheetName val="табл 18 для ПРАЙСА"/>
      <sheetName val="табл 18 для ПРАЙСА на 01-01-01"/>
      <sheetName val="IAS_5"/>
      <sheetName val="Проводки'02"/>
      <sheetName val="АКРасч"/>
      <sheetName val="FA_300904"/>
      <sheetName val="Anlagevermögen"/>
      <sheetName val="conv_E1"/>
      <sheetName val="Макро-прогноз"/>
      <sheetName val="tab3d"/>
      <sheetName val="tab4b"/>
      <sheetName val="tab5a"/>
      <sheetName val="tab5b"/>
      <sheetName val="tab5с"/>
      <sheetName val="tab1a"/>
      <sheetName val="tab5d"/>
      <sheetName val="Tab6g"/>
      <sheetName val="Tab7"/>
      <sheetName val="Tab9a"/>
      <sheetName val="Tab9b"/>
      <sheetName val="Tab9c"/>
      <sheetName val="tab1с"/>
      <sheetName val="tab2b"/>
      <sheetName val="Проводки_02"/>
      <sheetName val="УрРасч"/>
      <sheetName val="Баланс"/>
      <sheetName val="language"/>
      <sheetName val="CPI"/>
      <sheetName val="J120.3"/>
      <sheetName val="Standing data"/>
      <sheetName val="Tier1"/>
      <sheetName val="Links"/>
      <sheetName val="Lead"/>
      <sheetName val="Prom_norm"/>
      <sheetName val="Debt Schedule"/>
      <sheetName val="RAS BS"/>
      <sheetName val="SERV"/>
      <sheetName val="inputs"/>
      <sheetName val="XLR_NoRangeSheet"/>
      <sheetName val="4. NWABC"/>
      <sheetName val="Flash Report SDC(EUR)"/>
      <sheetName val="P&amp;L"/>
      <sheetName val="PL_Analysis"/>
      <sheetName val="tresorerie97-98"/>
      <sheetName val="PN_CONS"/>
      <sheetName val="TIC"/>
      <sheetName val="30"/>
      <sheetName val="23"/>
      <sheetName val="28"/>
      <sheetName val="18-2"/>
      <sheetName val="22"/>
      <sheetName val="18"/>
      <sheetName val="Ф_115"/>
      <sheetName val="Ф_101"/>
      <sheetName val="Поправки"/>
      <sheetName val="ИТОГИ  по Н,Р,Э,Q"/>
      <sheetName val="Трансформация"/>
      <sheetName val="Списки"/>
      <sheetName val="Инфо"/>
      <sheetName val="ETC"/>
      <sheetName val="Anlage 1"/>
      <sheetName val="Angaben"/>
      <sheetName val="Daten"/>
      <sheetName val="стат данные по кредитам"/>
      <sheetName val="40-10"/>
      <sheetName val="Data_BS"/>
      <sheetName val="merger"/>
      <sheetName val="Premises"/>
      <sheetName val="AVP"/>
      <sheetName val="Лист3"/>
      <sheetName val="БДДС"/>
      <sheetName val="Additions"/>
      <sheetName val="Пассив"/>
      <sheetName val="Актив"/>
      <sheetName val="Print-forms"/>
      <sheetName val="payments"/>
      <sheetName val="Взз"/>
      <sheetName val="metals"/>
      <sheetName val="Справочники"/>
      <sheetName val="USER_GUIDE"/>
      <sheetName val="Cash_Flow_preparation"/>
      <sheetName val="Cash_flow_final"/>
      <sheetName val="Source_BS"/>
      <sheetName val="Source_P&amp;L"/>
      <sheetName val="Unadj_BS"/>
      <sheetName val="Unadj_P&amp;L"/>
      <sheetName val="Unadj_Off_BS"/>
      <sheetName val="Recat_BS"/>
      <sheetName val="Recat_PL"/>
      <sheetName val="Investments_restmnt"/>
      <sheetName val="Published_BS"/>
      <sheetName val="Published_PL"/>
      <sheetName val="BoEs_purchased"/>
      <sheetName val="other_invest"/>
      <sheetName val="Investments_restatement"/>
      <sheetName val="DT_summary"/>
      <sheetName val="Treasury_Shares_"/>
      <sheetName val="д-р_9_м-в_2005"/>
      <sheetName val="база_основная"/>
      <sheetName val="векселя_в_обращении"/>
      <sheetName val="реестр_домиц__векселей"/>
      <sheetName val="реестр_от_06-02-02"/>
      <sheetName val="реестр_от_07-03-02"/>
      <sheetName val="табл_18_для_ПРАЙСА"/>
      <sheetName val="табл_18_для_ПРАЙСА_на_01-01-01"/>
      <sheetName val="таблица_2.1"/>
      <sheetName val="mms (0)"/>
      <sheetName val="реестр отгрузка"/>
      <sheetName val="+9120-1(2)"/>
      <sheetName val="Стратегии"/>
      <sheetName val="J120_3"/>
      <sheetName val="Debt_Schedule"/>
      <sheetName val="RAS_BS"/>
      <sheetName val="Standing_data"/>
      <sheetName val="Параметры"/>
      <sheetName val="BDR02"/>
      <sheetName val="Disclosure"/>
      <sheetName val="5"/>
      <sheetName val="Ф.2"/>
      <sheetName val="ДЗ и КЗ обороты с ДЗО"/>
      <sheetName val="Ф.4"/>
      <sheetName val="Лист"/>
      <sheetName val="навигация"/>
      <sheetName val="Т12"/>
      <sheetName val="Т3"/>
      <sheetName val="TRAFFIC PARM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OS01_6OZ"/>
      <sheetName val="USER_GUIDE1"/>
      <sheetName val="Cash_Flow_preparation1"/>
      <sheetName val="Cash_flow_final1"/>
      <sheetName val="Source_BS1"/>
      <sheetName val="Source_P&amp;L1"/>
      <sheetName val="Unadj_BS1"/>
      <sheetName val="Unadj_P&amp;L1"/>
      <sheetName val="Unadj_Off_BS1"/>
      <sheetName val="Recat_BS1"/>
      <sheetName val="Recat_PL1"/>
      <sheetName val="Investments_restmnt1"/>
      <sheetName val="Published_BS1"/>
      <sheetName val="Published_PL1"/>
      <sheetName val="BoEs_purchased1"/>
      <sheetName val="other_invest1"/>
      <sheetName val="Investments_restatement1"/>
      <sheetName val="DT_summary1"/>
      <sheetName val="Treasury_Shares_1"/>
      <sheetName val="д-р_9_м-в_20051"/>
      <sheetName val="база_основная1"/>
      <sheetName val="векселя_в_обращении1"/>
      <sheetName val="реестр_домиц__векселей1"/>
      <sheetName val="реестр_от_06-02-021"/>
      <sheetName val="реестр_от_07-03-021"/>
      <sheetName val="табл_18_для_ПРАЙСА1"/>
      <sheetName val="табл_18_для_ПРАЙСА_на_01-01-011"/>
      <sheetName val="VORGABEN"/>
      <sheetName val="Список"/>
      <sheetName val="Дебиторы"/>
      <sheetName val="#ССЫЛКА"/>
      <sheetName val="Constants"/>
      <sheetName val="NIUs"/>
      <sheetName val="13"/>
      <sheetName val="16"/>
      <sheetName val="17.1"/>
      <sheetName val="2.1"/>
      <sheetName val="2.2"/>
      <sheetName val="2"/>
      <sheetName val="4"/>
      <sheetName val="6"/>
      <sheetName val="0.1"/>
      <sheetName val="1"/>
      <sheetName val="10"/>
      <sheetName val="11"/>
      <sheetName val="12"/>
      <sheetName val="14"/>
      <sheetName val="15"/>
      <sheetName val="17"/>
      <sheetName val="19"/>
      <sheetName val="20"/>
      <sheetName val="21"/>
      <sheetName val="24.1"/>
      <sheetName val="24"/>
      <sheetName val="25"/>
      <sheetName val="26"/>
      <sheetName val="27"/>
      <sheetName val="29"/>
      <sheetName val="6.1"/>
      <sheetName val="7"/>
      <sheetName val="8"/>
      <sheetName val="9"/>
      <sheetName val="Заголовок"/>
      <sheetName val="tb311204"/>
      <sheetName val="ГрупЛист"/>
      <sheetName val="FA Test"/>
      <sheetName val="49"/>
      <sheetName val="_T25"/>
      <sheetName val="_x0000_"/>
      <sheetName val="баланс-брутто"/>
      <sheetName val="Внебаланс"/>
      <sheetName val="Документы"/>
      <sheetName val="Производство электроэнергии"/>
      <sheetName val="115"/>
      <sheetName val="A2-1"/>
      <sheetName val="PFT_TAX"/>
      <sheetName val="ENTRY"/>
      <sheetName val="COMPILE"/>
      <sheetName val="AP_MVT"/>
      <sheetName val="CH_ACC"/>
      <sheetName val="OS01"/>
      <sheetName val="lx_xx"/>
      <sheetName val="npk5f"/>
      <sheetName val="PL rec-n "/>
      <sheetName val="Price Input"/>
      <sheetName val="2001"/>
      <sheetName val="Поток"/>
      <sheetName val="Assumptions"/>
      <sheetName val="Loans"/>
      <sheetName val="Contents"/>
      <sheetName val="WACC"/>
      <sheetName val="DERMIK Multiples"/>
      <sheetName val="DERMIK"/>
      <sheetName val="Список НМА"/>
      <sheetName val="yGeneralAssu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мес"/>
      <sheetName val="2 мес"/>
      <sheetName val="3 мес"/>
      <sheetName val="4 мес"/>
      <sheetName val="5 мес"/>
      <sheetName val="6 мес"/>
      <sheetName val="Покупатели"/>
      <sheetName val="Поставщики сырья"/>
      <sheetName val="XLR_NoRangeSheet"/>
      <sheetName val="PPRAnalysis"/>
      <sheetName val="UnadjBS"/>
      <sheetName val="4. NWABC"/>
      <sheetName val="План график вывода пп на проект"/>
    </sheetNames>
    <definedNames>
      <definedName name="Refdiári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Р (2)"/>
      <sheetName val="maping"/>
      <sheetName val="2_KPI"/>
      <sheetName val="3_Объемы"/>
      <sheetName val="6.1_сверка IC_БДР"/>
      <sheetName val="6_БДР"/>
      <sheetName val="8_ПеремЛог"/>
      <sheetName val="9_Маркетинг"/>
      <sheetName val="10_Коммерция"/>
      <sheetName val="11_ПостПроизв"/>
      <sheetName val="12_ПостЛог"/>
      <sheetName val="13_ПостАдм"/>
      <sheetName val="14_ЦО"/>
      <sheetName val="14_ЦО (2)"/>
      <sheetName val="15_Прочие"/>
      <sheetName val="16_ИТ"/>
      <sheetName val="17.1_сверка IC_Баланс"/>
      <sheetName val="19_БДДС_прямой"/>
      <sheetName val="22_ЧислФОТ"/>
      <sheetName val="Списки"/>
      <sheetName val="Лист1"/>
      <sheetName val="range"/>
      <sheetName val="setup"/>
      <sheetName val="load"/>
      <sheetName val="errors"/>
      <sheetName val="Структура_Группы"/>
      <sheetName val="AdvSetup"/>
      <sheetName val="Содержание"/>
      <sheetName val="Титул"/>
      <sheetName val="КОНТРОЛЬ"/>
      <sheetName val="17_Баланс"/>
      <sheetName val="Баланс"/>
      <sheetName val="БДР"/>
      <sheetName val="6_БДР (2)"/>
      <sheetName val="ОДДС"/>
      <sheetName val="Баланс_Третьи_стороны"/>
      <sheetName val="IC_расчеты"/>
      <sheetName val="ДДС_ТрЛица"/>
      <sheetName val="19.1_сверка IC_БДДС"/>
      <sheetName val="IC_ДДС"/>
      <sheetName val="7_ПеремПроизв"/>
      <sheetName val="ПеремПроизвТл"/>
      <sheetName val="IC_ПеремПроизв"/>
      <sheetName val="ПостПроизвТл"/>
      <sheetName val="IC_ПостПроизв"/>
      <sheetName val="ПеремЛогистТл"/>
      <sheetName val="Лист2"/>
      <sheetName val="IC_ПеремЛогист"/>
      <sheetName val="ПостКоммерчТл"/>
      <sheetName val="IC_ПостКоммерч"/>
      <sheetName val="ПостАдминТл"/>
      <sheetName val="IC_ПостАдмин"/>
      <sheetName val="ОборДЗ_КЗ"/>
      <sheetName val="ПроизвТовПродукц"/>
      <sheetName val="ВаловоеПроизв"/>
      <sheetName val="ОбъемРеализТрЛица"/>
      <sheetName val="IC_ОбъемРеализ"/>
      <sheetName val="ВыручкаТрЛица"/>
      <sheetName val="IC_Выручка"/>
      <sheetName val="Скидки"/>
      <sheetName val="ПрочиеТрЛица"/>
      <sheetName val=" СХ БН_БДР (2)"/>
      <sheetName val="IC_Прочие"/>
      <sheetName val="KPI_СБН"/>
      <sheetName val="KPI_СХ_БН"/>
      <sheetName val="KPI_МБН"/>
      <sheetName val="KPI_МЖ_БН_ЕЖК"/>
      <sheetName val="KPI_МЖ_БН_САПП"/>
      <sheetName val="CAPEX_поддержка"/>
      <sheetName val="CAPEX_развитие"/>
      <sheetName val="CAPEX_деинвестиции"/>
      <sheetName val="CAPEX_развитие_затраты"/>
      <sheetName val="ИТ"/>
      <sheetName val="ЧислФОТ"/>
      <sheetName val="Поставщики сырья"/>
      <sheetName val="ПСД ПЛАН_v105 — СХБ_Fin"/>
      <sheetName val="пр-во"/>
      <sheetName val="은행"/>
      <sheetName val="#ССЫЛКА"/>
      <sheetName val="Fertilizers"/>
      <sheetName val="proforma"/>
      <sheetName val="dados"/>
    </sheetNames>
    <sheetDataSet>
      <sheetData sheetId="0"/>
      <sheetData sheetId="1"/>
      <sheetData sheetId="2"/>
      <sheetData sheetId="3"/>
      <sheetData sheetId="4">
        <row r="22">
          <cell r="Y22">
            <v>-19078.00677966102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8">
          <cell r="B8" t="str">
            <v>Бизнес план</v>
          </cell>
        </row>
      </sheetData>
      <sheetData sheetId="28">
        <row r="2">
          <cell r="D2">
            <v>2015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3">
          <cell r="H23" t="str">
            <v>Затраты на производство</v>
          </cell>
        </row>
      </sheetData>
      <sheetData sheetId="42"/>
      <sheetData sheetId="43"/>
      <sheetData sheetId="44"/>
      <sheetData sheetId="45">
        <row r="23">
          <cell r="H23" t="str">
            <v>Переменные логистики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ки"/>
      <sheetName val="range"/>
      <sheetName val="setup"/>
      <sheetName val="load"/>
      <sheetName val="errors"/>
      <sheetName val="Структура_Группы"/>
      <sheetName val="AdvSetup"/>
      <sheetName val="Содержание"/>
      <sheetName val="Титул"/>
      <sheetName val="КОНТРОЛЬ"/>
      <sheetName val="Баланс"/>
      <sheetName val="БДР"/>
      <sheetName val="ОДДС"/>
      <sheetName val="Баланс_Третьи_стороны"/>
      <sheetName val="IC_расчеты"/>
      <sheetName val="Дивиденды"/>
      <sheetName val="ДДС_ТрЛица"/>
      <sheetName val="IC_ДДС"/>
      <sheetName val="ПеремПроизвТл"/>
      <sheetName val="IC_ПеремПроизв"/>
      <sheetName val="ПостПроизвТл"/>
      <sheetName val="IC_ПостПроизв"/>
      <sheetName val="ПеремЛогистТл"/>
      <sheetName val="IC_ПеремЛогист"/>
      <sheetName val="ПостКоммерчТл"/>
      <sheetName val="IC_ПостКоммерч"/>
      <sheetName val="ПостАдминТл"/>
      <sheetName val="IC_ПостАдмин"/>
      <sheetName val="ОборДЗ_КЗ"/>
      <sheetName val="ПроизвТовПродукц"/>
      <sheetName val="ВаловоеПроизв"/>
      <sheetName val="ОбъемРеализТрЛица"/>
      <sheetName val="IC_ОбъемРеализ"/>
      <sheetName val="ВыручкаТрЛица"/>
      <sheetName val="IC_Выручка"/>
      <sheetName val="Скидки"/>
      <sheetName val="ПрочиеТрЛица"/>
      <sheetName val="IC_Прочие"/>
      <sheetName val="Запасы"/>
      <sheetName val="IC_Запасы"/>
      <sheetName val="KPI_СБН"/>
      <sheetName val="KPI_СХ_БН"/>
      <sheetName val="KPI_МБН"/>
      <sheetName val="KPI_МЖ_БН_ЕЖК"/>
      <sheetName val="KPI_МЖ_БН_САПП"/>
      <sheetName val="CAPEX_поддержка"/>
      <sheetName val="CAPEX_развитие"/>
      <sheetName val="CAPEX_деинвестиции"/>
      <sheetName val="CAPEX_развитие_затраты"/>
      <sheetName val="ИТ"/>
      <sheetName val="ЧислФОТ"/>
      <sheetName val="Fertilizers"/>
      <sheetName val="Поставщики сырья"/>
      <sheetName val="ПСД ПЛАН_v113_РАИ связи"/>
      <sheetName val="dados"/>
      <sheetName val="sheet1"/>
      <sheetName val="sig cycles_accts &amp; processes"/>
      <sheetName val="manag_balance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D2">
            <v>2016</v>
          </cell>
        </row>
        <row r="3">
          <cell r="D3" t="str">
            <v>Бизнес план</v>
          </cell>
        </row>
        <row r="4">
          <cell r="D4">
            <v>113</v>
          </cell>
        </row>
        <row r="24">
          <cell r="C24" t="str">
            <v>ООО "Русагро-Инвест"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tate"/>
      <sheetName val="Assume"/>
      <sheetName val="Cash Sweep"/>
      <sheetName val="IRR"/>
      <sheetName val="Scenarios"/>
      <sheetName val="KKR Model"/>
      <sheetName val="Bridge"/>
      <sheetName val="Module1"/>
      <sheetName val="Поставщики сырья"/>
      <sheetName val="4. NWABC"/>
      <sheetName val="bi 2000 conso"/>
      <sheetName val="bi 2000"/>
      <sheetName val="hq"/>
      <sheetName val="g&amp;a"/>
      <sheetName val="p&amp;ltrim"/>
      <sheetName val="reptreso"/>
      <sheetName val="rep Cs &amp; LOC"/>
      <sheetName val="misLOCGERtrim"/>
      <sheetName val="misCStrim"/>
      <sheetName val="misCPtrim"/>
      <sheetName val="valo cp raff"/>
      <sheetName val="vtecerfrce"/>
      <sheetName val="mgetrim"/>
      <sheetName val="CAtrim"/>
      <sheetName val="stocktrim"/>
      <sheetName val="IRR Summary"/>
      <sheetName val="4_ NWABC"/>
      <sheetName val="KL Model - v5"/>
      <sheetName val="КлассЗСМК"/>
      <sheetName val="Справ"/>
      <sheetName val="КлассНТМК"/>
      <sheetName val="Контрагенты"/>
      <sheetName val="КлассНKМК"/>
      <sheetName val="QtrRev 98-99"/>
      <sheetName val="полугодие"/>
      <sheetName val="GROUPE"/>
      <sheetName val="КлассНКМК"/>
      <sheetName val="Balance Sheet"/>
      <sheetName val="Constants"/>
      <sheetName val="NIUs"/>
      <sheetName val="Резервы"/>
      <sheetName val="Resume"/>
      <sheetName val="Титул"/>
      <sheetName val="Содержание"/>
      <sheetName val="ПеремЛогистТл"/>
      <sheetName val="ПеремПроизвТл"/>
      <sheetName val="Списки"/>
      <sheetName val="SpInputs"/>
      <sheetName val="COGS (base)"/>
      <sheetName val="CashFlows"/>
      <sheetName val="In"/>
      <sheetName val="XLR_NoRangeSheet"/>
      <sheetName val="Взз"/>
      <sheetName val="DB2002"/>
      <sheetName val="?????????"/>
      <sheetName val="liste"/>
      <sheetName val="Brew rub"/>
      <sheetName val="Cash_Sweep"/>
      <sheetName val="KKR_Model"/>
      <sheetName val="KL_Model_-_v5"/>
      <sheetName val="QtrRev_98-99"/>
      <sheetName val="4__NWABC"/>
      <sheetName val="Balance_Sheet"/>
      <sheetName val="rates"/>
      <sheetName val="211"/>
      <sheetName val="Brew_rub"/>
      <sheetName val="COGS_(bas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2002"/>
      <sheetName val="Expense by affiliate type"/>
      <sheetName val="Expense by Site "/>
      <sheetName val="Expense by Site&amp;Project"/>
      <sheetName val="Expense by Project &amp; Site"/>
      <sheetName val="ICT01- NO Russia Total"/>
      <sheetName val="RU01_HQ"/>
      <sheetName val="RU00_DataCenter"/>
      <sheetName val="ICT01- DC Infr Operations"/>
      <sheetName val="ICT01- DC Infr Prjs Corporate"/>
      <sheetName val="ICT01- DC Infr Prjs Func"/>
      <sheetName val="ICT01-DC IS Total"/>
      <sheetName val="ICT01-Budget Regional"/>
      <sheetName val="ICT01-2002 Russia STARs wo HQ"/>
      <sheetName val="Summary in IT format"/>
      <sheetName val="Summary"/>
      <sheetName val="RU10_STAR_St.Pete"/>
      <sheetName val="RU11_STAR_NNov"/>
      <sheetName val="RU12_STAR_Rostov"/>
      <sheetName val="RU13_STAR_Ivanovo"/>
      <sheetName val="RU14_STAR_Klin"/>
      <sheetName val="RU15_STAR_Samara"/>
      <sheetName val="RU16_STAR_Kursk"/>
      <sheetName val="RU17_STAR_SARANSK"/>
      <sheetName val="RU18_STAR_Volzhsky"/>
      <sheetName val="RU19_STAR_Perm"/>
      <sheetName val="RU20_STAR_Omsk"/>
      <sheetName val="ICT01-Budget Russia Breweries"/>
      <sheetName val="RU02_Bavaria"/>
      <sheetName val="RU03_Ivanovo"/>
      <sheetName val="RU04_Klin"/>
      <sheetName val="RU05_Kursk"/>
      <sheetName val="RU06_Perm"/>
      <sheetName val="RU07_Povolzhye"/>
      <sheetName val="RU08_ROSAR"/>
      <sheetName val="RU09_SARANSK"/>
      <sheetName val="Cover"/>
      <sheetName val="NEW ROLFOR"/>
      <sheetName val="Summary new (2)"/>
      <sheetName val="Summary T.J."/>
      <sheetName val="Summary Tommy J"/>
      <sheetName val="OPD Bunge"/>
      <sheetName val="OPD - PEX"/>
      <sheetName val="BIO"/>
      <sheetName val="Food 2013"/>
      <sheetName val="Summary Debt"/>
      <sheetName val="SGA &amp; Fixed Costs"/>
      <sheetName val="Cash Flow"/>
      <sheetName val="Summary Debt wo food"/>
      <sheetName val="Debt&amp;WC_DB"/>
      <sheetName val="BS OPD"/>
      <sheetName val="BS PEX"/>
      <sheetName val="BS BIO"/>
      <sheetName val="BS Food sintetic USD"/>
      <sheetName val="SGA &amp; Fixed Costs (2)"/>
      <sheetName val="Volumes &amp; Prices"/>
      <sheetName val="Crushing Activity - Lh"/>
      <sheetName val="BS-HFM OPD"/>
      <sheetName val="1.P&amp;L-OPD"/>
      <sheetName val="BS-HFM PEX"/>
      <sheetName val="BRO Stock 31.12.12"/>
      <sheetName val="1.P&amp;L-PEX"/>
      <sheetName val="BS-HFM BIO"/>
      <sheetName val="1.P&amp;L-BIO"/>
      <sheetName val="Interest Calc value"/>
      <sheetName val="PEX Stock 31.12.12"/>
      <sheetName val="BIO Stock 31.12.12"/>
      <sheetName val="GNV targets"/>
      <sheetName val="1.b EBIT Management"/>
      <sheetName val="Interest Calc (2)"/>
      <sheetName val="New Interest"/>
      <sheetName val="New Interest (2)"/>
      <sheetName val="4. OPWC &amp; Debt-AGRI"/>
      <sheetName val="2 OPD Margin and OP"/>
      <sheetName val="OPD-VA"/>
      <sheetName val="EBIT JV"/>
      <sheetName val="Sheet2"/>
      <sheetName val="PEX BIO personal cost"/>
      <sheetName val="Prices Market"/>
      <sheetName val="Sheet1"/>
      <sheetName val="Comments"/>
      <sheetName val="CAPEX"/>
      <sheetName val="New SGA"/>
      <sheetName val="Interest last 3 month"/>
      <sheetName val="Debt JV (2)"/>
      <sheetName val="P&amp;L HFM"/>
      <sheetName val="GO"/>
      <sheetName val="Sheet3"/>
      <sheetName val="Sheet4"/>
      <sheetName val="RONA"/>
      <sheetName val="Instructions"/>
      <sheetName val="Dados"/>
      <sheetName val="Plan1"/>
      <sheetName val="Parameters"/>
      <sheetName val="Flash Report SDC(EUR)"/>
      <sheetName val="Net Revenue"/>
      <sheetName val="Set Up"/>
      <sheetName val="КлассЗСМК"/>
      <sheetName val="РСБУ_МСФО"/>
      <sheetName val="sysWorkbook"/>
      <sheetName val="Cell Input"/>
      <sheetName val="КлассНКМК"/>
      <sheetName val="Контрагенты"/>
      <sheetName val="Set-up"/>
      <sheetName val="rozvaha"/>
      <sheetName val="NTMK sales FRT"/>
      <sheetName val="Простои стан"/>
      <sheetName val="КлассНТМК"/>
      <sheetName val="Титул"/>
      <sheetName val="Содержание"/>
      <sheetName val="ПеремЛогистТл"/>
      <sheetName val="ПеремПроизвТл"/>
      <sheetName val="In"/>
      <sheetName val="КлассНKМК"/>
      <sheetName val="COMPS"/>
      <sheetName val="Данные для расчета"/>
      <sheetName val="Expense_by_affiliate_type"/>
      <sheetName val="Expense_by_Site_"/>
      <sheetName val="Expense_by_Site&amp;Project"/>
      <sheetName val="Expense_by_Project_&amp;_Site"/>
      <sheetName val="ICT01-_NO_Russia_Total"/>
      <sheetName val="ICT01-_DC_Infr_Operations"/>
      <sheetName val="ICT01-_DC_Infr_Prjs_Corporate"/>
      <sheetName val="ICT01-_DC_Infr_Prjs_Func"/>
      <sheetName val="ICT01-DC_IS_Total"/>
      <sheetName val="ICT01-Budget_Regional"/>
      <sheetName val="ICT01-2002_Russia_STARs_wo_HQ"/>
      <sheetName val="Summary_in_IT_format"/>
      <sheetName val="RU10_STAR_St_Pete"/>
      <sheetName val="ICT01-Budget_Russia_Breweries"/>
      <sheetName val="Cell_Input"/>
      <sheetName val="NTMK_sales_FRT"/>
      <sheetName val="Простои_стан"/>
      <sheetName val="BS"/>
      <sheetName val="Info"/>
      <sheetName val="Лист2"/>
      <sheetName val="Quarterly LBO Model"/>
      <sheetName val="Поставщики сырь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p"/>
      <sheetName val="2007 Pivot"/>
      <sheetName val="2007 projects"/>
      <sheetName val="Major Pivot"/>
      <sheetName val="Major 06 Projects"/>
      <sheetName val="2006 Pivot "/>
      <sheetName val="2006 rollover"/>
      <sheetName val="Define"/>
      <sheetName val="Cost"/>
      <sheetName val="assump"/>
      <sheetName val="Данные для расчет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B2" t="str">
            <v>Raw materials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 для расчета"/>
      <sheetName val="Бюджет ФД"/>
      <sheetName val="БюджетЕХ"/>
      <sheetName val="КХП (Gosha)"/>
      <sheetName val="Лист3"/>
      <sheetName val="DB2002"/>
    </sheetNames>
    <sheetDataSet>
      <sheetData sheetId="0" refreshError="1">
        <row r="18">
          <cell r="B18">
            <v>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DCA"/>
      <sheetName val="Plan1"/>
      <sheetName val="Plan2"/>
      <sheetName val="An_Proces"/>
      <sheetName val="Meta"/>
      <sheetName val="Brainstornming LN"/>
      <sheetName val="Brainstorming LATAS"/>
      <sheetName val="Brainstorming FILTRAÇÃO"/>
      <sheetName val="Brainstorming BRASSAGEM"/>
      <sheetName val="Brainstorming GFA"/>
      <sheetName val="Brainstorming ADEGAS"/>
      <sheetName val="Plano de Ação LT"/>
      <sheetName val="Plano de Ação LN"/>
      <sheetName val="Evolução LN"/>
      <sheetName val="Plano de Ação Adegas"/>
      <sheetName val="Plano de Ação (3)"/>
      <sheetName val="Plano de Ação (4)"/>
      <sheetName val="PA Filtração"/>
      <sheetName val="Check"/>
      <sheetName val="Acompanhamento"/>
      <sheetName val="Ocorrências"/>
      <sheetName val="Plano de Ação (2)"/>
      <sheetName val="Dados"/>
      <sheetName val="PDCA_Extrato"/>
      <sheetName val="DB2002"/>
      <sheetName val="Target Book"/>
      <sheetName val="Cost"/>
      <sheetName val="Interface"/>
      <sheetName val="Define"/>
      <sheetName val="Норматив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ak"/>
      <sheetName val="Auchan"/>
      <sheetName val="7K"/>
      <sheetName val="Tander"/>
      <sheetName val="Dixy"/>
      <sheetName val="Lenta"/>
      <sheetName val="X5"/>
      <sheetName val="Monetka"/>
      <sheetName val="Krasnoe_Beloe"/>
      <sheetName val="Tamerlan"/>
      <sheetName val="Radezh"/>
      <sheetName val="Man"/>
      <sheetName val="Kirovskiy"/>
      <sheetName val="MariyaRA"/>
      <sheetName val="HyperGlobus"/>
      <sheetName val="Neotreyd"/>
      <sheetName val="Vernyi"/>
      <sheetName val="Kamilla"/>
      <sheetName val="Неотгрузы-детали"/>
      <sheetName val="Отклонения"/>
      <sheetName val="Даты"/>
      <sheetName val="Претензии"/>
      <sheetName val="Причины"/>
      <sheetName val="SKU"/>
      <sheetName val="Лист1"/>
      <sheetName val="Лист2"/>
      <sheetName val="AgrotorgSamara"/>
      <sheetName val="Gulliver"/>
      <sheetName val="Sberegayka"/>
      <sheetName val="Investproekt"/>
      <sheetName val="Dionis"/>
      <sheetName val="DvorcovyRyad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 t="str">
            <v>All force majeure natural events (such as floods, earthquakes, etc.) / Форс-мажор, вызванный природными факторами</v>
          </cell>
        </row>
      </sheetData>
      <sheetData sheetId="23">
        <row r="2">
          <cell r="Q2" t="str">
            <v>RU01</v>
          </cell>
        </row>
      </sheetData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  <sheetName val="Define"/>
      <sheetName val="NIUs"/>
      <sheetName val="SKU"/>
      <sheetName val="Причины"/>
      <sheetName val="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прель "/>
      <sheetName val="пр-во"/>
      <sheetName val="Свод-1"/>
      <sheetName val="DB2002"/>
      <sheetName val="апрель_"/>
      <sheetName val="TDSheet"/>
      <sheetName val="Данные для расчета"/>
      <sheetName val="Constants"/>
      <sheetName val="NIUs"/>
      <sheetName val="Hidden"/>
      <sheetName val="Поставщики сырья"/>
      <sheetName val="Справочник"/>
      <sheetName val="ФОТ_планирование"/>
      <sheetName val="Авг_16"/>
      <sheetName val="Сен_17"/>
      <sheetName val="Окт_17"/>
      <sheetName val="Ноя_17"/>
      <sheetName val="Дек_17"/>
      <sheetName val="Янв_18"/>
      <sheetName val="Фев_18"/>
      <sheetName val="Мар_18"/>
      <sheetName val="Апр_18"/>
      <sheetName val="Май_18"/>
      <sheetName val="Июн_18"/>
      <sheetName val="Июл_18"/>
      <sheetName val="Авг _18"/>
      <sheetName val="ФОТ_детально"/>
      <sheetName val="Справочник_должностей"/>
      <sheetName val="Расчет фонда премирования"/>
      <sheetName val="Salaries_analysis"/>
      <sheetName val="Salaries_analysis_det"/>
      <sheetName val="Salaries_analysis_slide"/>
      <sheetName val="Сводная"/>
      <sheetName val="Анализ расхода топлива_дет"/>
      <sheetName val="Анализ расхода топлива сл.1"/>
      <sheetName val="Анализ расхода топлива сл.2"/>
      <sheetName val="числ. свод"/>
      <sheetName val="СР.спис.числ"/>
      <sheetName val="числсвод"/>
      <sheetName val="числ_на_23.08.16"/>
      <sheetName val="числ_на_01.09.15"/>
      <sheetName val="Алгоритм"/>
      <sheetName val="Fertilizers"/>
      <sheetName val="Operações de Swap"/>
      <sheetName val="Продажи"/>
      <sheetName val="Template"/>
      <sheetName val="SKU"/>
      <sheetName val="Причины"/>
      <sheetName val="Sig Cycles_Accts &amp; Processes"/>
      <sheetName val="Sheet1"/>
      <sheetName val="Lists"/>
      <sheetName val="Plan1"/>
      <sheetName val="Control"/>
      <sheetName val="пр_во"/>
      <sheetName val="Свод_1"/>
      <sheetName val="Расчет цены реализации_Ржд"/>
      <sheetName val="Отчет по ЦБ"/>
      <sheetName val="Gen"/>
      <sheetName val="Exh_DCF"/>
      <sheetName val="Cover"/>
      <sheetName val="assump"/>
      <sheetName val="баланс"/>
      <sheetName val="Adjustments"/>
      <sheetName val="DB"/>
      <sheetName val="Цены"/>
      <sheetName val="Исходные данные"/>
      <sheetName val="Стоимость кормов"/>
      <sheetName val="Исходная форма"/>
      <sheetName val="Расчётные данные"/>
      <sheetName val="Форма 14"/>
      <sheetName val="Затраты по организ. производ"/>
      <sheetName val="balance"/>
      <sheetName val="PROJECT"/>
      <sheetName val="Hoja2"/>
      <sheetName val="Cost"/>
      <sheetName val="Титул"/>
      <sheetName val="Продажи реальные и прогноз 20 л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3">
          <cell r="B3" t="str">
            <v>Акт № 0001069/14П от 30 апреля 2016 г.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>
        <row r="1">
          <cell r="D1" t="str">
            <v>МК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М"/>
      <sheetName val="сдтар"/>
      <sheetName val="топл."/>
      <sheetName val="вспом."/>
      <sheetName val="АУП 1"/>
      <sheetName val="зпосн"/>
      <sheetName val="запл.всм"/>
      <sheetName val="смета"/>
      <sheetName val="сырье"/>
      <sheetName val="пр-во"/>
      <sheetName val="цель."/>
      <sheetName val="сгущ."/>
      <sheetName val="кал.сг."/>
      <sheetName val="Свод-1"/>
      <sheetName val="пр_во"/>
      <sheetName val="топл_"/>
      <sheetName val="вспом_"/>
      <sheetName val="АУП_1"/>
      <sheetName val="запл_всм"/>
      <sheetName val="цель_"/>
      <sheetName val="сгущ_"/>
      <sheetName val="кал_сг_"/>
      <sheetName val="топл_1"/>
      <sheetName val="вспом_1"/>
      <sheetName val="АУП_11"/>
      <sheetName val="запл_всм1"/>
      <sheetName val="цель_1"/>
      <sheetName val="сгущ_1"/>
      <sheetName val="кал_сг_1"/>
      <sheetName val="Свод_1"/>
      <sheetName val="Main"/>
      <sheetName val="Данные для расчета"/>
      <sheetName val="Продукты"/>
      <sheetName val="БДР"/>
      <sheetName val="Реестр"/>
      <sheetName val="топл_2"/>
      <sheetName val="вспом_2"/>
      <sheetName val="АУП_12"/>
      <sheetName val="запл_всм2"/>
      <sheetName val="цель_2"/>
      <sheetName val="сгущ_2"/>
      <sheetName val="кал_сг_2"/>
      <sheetName val="топл_3"/>
      <sheetName val="вспом_3"/>
      <sheetName val="АУП_13"/>
      <sheetName val="запл_всм3"/>
      <sheetName val="цель_3"/>
      <sheetName val="сгущ_3"/>
      <sheetName val="кал_сг_3"/>
      <sheetName val="топл_4"/>
      <sheetName val="вспом_4"/>
      <sheetName val="АУП_14"/>
      <sheetName val="запл_всм4"/>
      <sheetName val="цель_4"/>
      <sheetName val="сгущ_4"/>
      <sheetName val="кал_сг_4"/>
      <sheetName val="топл_5"/>
      <sheetName val="вспом_5"/>
      <sheetName val="АУП_15"/>
      <sheetName val="запл_всм5"/>
      <sheetName val="цель_5"/>
      <sheetName val="сгущ_5"/>
      <sheetName val="кал_сг_5"/>
      <sheetName val="топл_6"/>
      <sheetName val="вспом_6"/>
      <sheetName val="АУП_16"/>
      <sheetName val="запл_всм6"/>
      <sheetName val="цель_6"/>
      <sheetName val="сгущ_6"/>
      <sheetName val="кал_сг_6"/>
      <sheetName val="топл_7"/>
      <sheetName val="вспом_7"/>
      <sheetName val="АУП_17"/>
      <sheetName val="запл_всм7"/>
      <sheetName val="цель_7"/>
      <sheetName val="сгущ_7"/>
      <sheetName val="кал_сг_7"/>
      <sheetName val="топл_8"/>
      <sheetName val="вспом_8"/>
      <sheetName val="АУП_18"/>
      <sheetName val="запл_всм8"/>
      <sheetName val="цель_8"/>
      <sheetName val="сгущ_8"/>
      <sheetName val="кал_сг_8"/>
      <sheetName val="топл_9"/>
      <sheetName val="вспом_9"/>
      <sheetName val="АУП_19"/>
      <sheetName val="запл_всм9"/>
      <sheetName val="цель_9"/>
      <sheetName val="сгущ_9"/>
      <sheetName val="кал_сг_9"/>
      <sheetName val="топл_10"/>
      <sheetName val="вспом_10"/>
      <sheetName val="АУП_110"/>
      <sheetName val="запл_всм10"/>
      <sheetName val="цель_10"/>
      <sheetName val="сгущ_10"/>
      <sheetName val="кал_сг_10"/>
      <sheetName val="топл_11"/>
      <sheetName val="вспом_11"/>
      <sheetName val="АУП_111"/>
      <sheetName val="запл_всм11"/>
      <sheetName val="цель_11"/>
      <sheetName val="сгущ_11"/>
      <sheetName val="кал_сг_11"/>
      <sheetName val="топл_12"/>
      <sheetName val="вспом_12"/>
      <sheetName val="АУП_112"/>
      <sheetName val="запл_всм12"/>
      <sheetName val="цель_12"/>
      <sheetName val="сгущ_12"/>
      <sheetName val="кал_сг_12"/>
      <sheetName val="share price 2002"/>
      <sheetName val="топл_13"/>
      <sheetName val="вспом_13"/>
      <sheetName val="АУП_113"/>
      <sheetName val="запл_всм13"/>
      <sheetName val="цель_13"/>
      <sheetName val="сгущ_13"/>
      <sheetName val="кал_сг_13"/>
      <sheetName val="топл_14"/>
      <sheetName val="вспом_14"/>
      <sheetName val="АУП_114"/>
      <sheetName val="запл_всм14"/>
      <sheetName val="цель_14"/>
      <sheetName val="сгущ_14"/>
      <sheetName val="кал_сг_14"/>
      <sheetName val="топл_15"/>
      <sheetName val="вспом_15"/>
      <sheetName val="АУП_115"/>
      <sheetName val="запл_всм15"/>
      <sheetName val="цель_15"/>
      <sheetName val="сгущ_15"/>
      <sheetName val="кал_сг_15"/>
      <sheetName val="топл_16"/>
      <sheetName val="вспом_16"/>
      <sheetName val="АУП_116"/>
      <sheetName val="запл_всм16"/>
      <sheetName val="цель_16"/>
      <sheetName val="сгущ_16"/>
      <sheetName val="кал_сг_16"/>
      <sheetName val="топл_17"/>
      <sheetName val="вспом_17"/>
      <sheetName val="АУП_117"/>
      <sheetName val="запл_всм17"/>
      <sheetName val="цель_17"/>
      <sheetName val="сгущ_17"/>
      <sheetName val="кал_сг_17"/>
      <sheetName val="топл_18"/>
      <sheetName val="вспом_18"/>
      <sheetName val="АУП_118"/>
      <sheetName val="запл_всм18"/>
      <sheetName val="цель_18"/>
      <sheetName val="сгущ_18"/>
      <sheetName val="кал_сг_18"/>
      <sheetName val="топл_19"/>
      <sheetName val="вспом_19"/>
      <sheetName val="АУП_119"/>
      <sheetName val="запл_всм19"/>
      <sheetName val="цель_19"/>
      <sheetName val="сгущ_19"/>
      <sheetName val="кал_сг_19"/>
      <sheetName val="топл_20"/>
      <sheetName val="вспом_20"/>
      <sheetName val="АУП_120"/>
      <sheetName val="запл_всм20"/>
      <sheetName val="цель_20"/>
      <sheetName val="сгущ_20"/>
      <sheetName val="кал_сг_20"/>
      <sheetName val="Справочно"/>
      <sheetName val="топл_21"/>
      <sheetName val="вспом_21"/>
      <sheetName val="АУП_121"/>
      <sheetName val="запл_всм21"/>
      <sheetName val="цель_21"/>
      <sheetName val="сгущ_21"/>
      <sheetName val="кал_сг_21"/>
      <sheetName val="топл_22"/>
      <sheetName val="вспом_22"/>
      <sheetName val="АУП_122"/>
      <sheetName val="запл_всм22"/>
      <sheetName val="цель_22"/>
      <sheetName val="сгущ_22"/>
      <sheetName val="кал_сг_22"/>
      <sheetName val="топл_23"/>
      <sheetName val="вспом_23"/>
      <sheetName val="АУП_123"/>
      <sheetName val="запл_всм23"/>
      <sheetName val="цель_23"/>
      <sheetName val="сгущ_23"/>
      <sheetName val="кал_сг_23"/>
      <sheetName val="топл_26"/>
      <sheetName val="вспом_26"/>
      <sheetName val="АУП_126"/>
      <sheetName val="запл_всм26"/>
      <sheetName val="цель_26"/>
      <sheetName val="сгущ_26"/>
      <sheetName val="кал_сг_26"/>
      <sheetName val="топл_24"/>
      <sheetName val="вспом_24"/>
      <sheetName val="АУП_124"/>
      <sheetName val="запл_всм24"/>
      <sheetName val="цель_24"/>
      <sheetName val="сгущ_24"/>
      <sheetName val="кал_сг_24"/>
      <sheetName val="топл_25"/>
      <sheetName val="вспом_25"/>
      <sheetName val="АУП_125"/>
      <sheetName val="запл_всм25"/>
      <sheetName val="цель_25"/>
      <sheetName val="сгущ_25"/>
      <sheetName val="кал_сг_25"/>
      <sheetName val="Данные_для_расчета"/>
      <sheetName val="топл_27"/>
      <sheetName val="вспом_27"/>
      <sheetName val="АУП_127"/>
      <sheetName val="запл_всм27"/>
      <sheetName val="цель_27"/>
      <sheetName val="сгущ_27"/>
      <sheetName val="кал_сг_27"/>
      <sheetName val="Данные_для_расчета1"/>
      <sheetName val="топл_28"/>
      <sheetName val="вспом_28"/>
      <sheetName val="АУП_128"/>
      <sheetName val="запл_всм28"/>
      <sheetName val="цель_28"/>
      <sheetName val="сгущ_28"/>
      <sheetName val="кал_сг_28"/>
      <sheetName val="Данные_для_расчета2"/>
      <sheetName val="топл_29"/>
      <sheetName val="вспом_29"/>
      <sheetName val="АУП_129"/>
      <sheetName val="запл_всм29"/>
      <sheetName val="цель_29"/>
      <sheetName val="сгущ_29"/>
      <sheetName val="кал_сг_29"/>
      <sheetName val="Данные_для_расчета3"/>
      <sheetName val="топл_30"/>
      <sheetName val="вспом_30"/>
      <sheetName val="АУП_130"/>
      <sheetName val="запл_всм30"/>
      <sheetName val="цель_30"/>
      <sheetName val="сгущ_30"/>
      <sheetName val="кал_сг_30"/>
      <sheetName val="Данные_для_расчета4"/>
      <sheetName val="топл_31"/>
      <sheetName val="вспом_31"/>
      <sheetName val="АУП_131"/>
      <sheetName val="запл_всм31"/>
      <sheetName val="цель_31"/>
      <sheetName val="сгущ_31"/>
      <sheetName val="кал_сг_31"/>
      <sheetName val="Данные_для_расчета5"/>
      <sheetName val="топл_32"/>
      <sheetName val="вспом_32"/>
      <sheetName val="АУП_132"/>
      <sheetName val="запл_всм32"/>
      <sheetName val="цель_32"/>
      <sheetName val="сгущ_32"/>
      <sheetName val="кал_сг_32"/>
      <sheetName val="Данные_для_расчета6"/>
      <sheetName val="топл_33"/>
      <sheetName val="вспом_33"/>
      <sheetName val="АУП_133"/>
      <sheetName val="запл_всм33"/>
      <sheetName val="цель_33"/>
      <sheetName val="сгущ_33"/>
      <sheetName val="кал_сг_33"/>
      <sheetName val="Данные_для_расчета7"/>
      <sheetName val="топл_34"/>
      <sheetName val="вспом_34"/>
      <sheetName val="АУП_134"/>
      <sheetName val="запл_всм34"/>
      <sheetName val="цель_34"/>
      <sheetName val="сгущ_34"/>
      <sheetName val="кал_сг_34"/>
      <sheetName val="Данные_для_расчета8"/>
      <sheetName val="топл_35"/>
      <sheetName val="вспом_35"/>
      <sheetName val="АУП_135"/>
      <sheetName val="запл_всм35"/>
      <sheetName val="цель_35"/>
      <sheetName val="сгущ_35"/>
      <sheetName val="кал_сг_35"/>
      <sheetName val="Данные_для_расчета9"/>
      <sheetName val="топл_38"/>
      <sheetName val="вспом_38"/>
      <sheetName val="АУП_138"/>
      <sheetName val="запл_всм38"/>
      <sheetName val="цель_38"/>
      <sheetName val="сгущ_38"/>
      <sheetName val="кал_сг_38"/>
      <sheetName val="Данные_для_расчета12"/>
      <sheetName val="топл_36"/>
      <sheetName val="вспом_36"/>
      <sheetName val="АУП_136"/>
      <sheetName val="запл_всм36"/>
      <sheetName val="цель_36"/>
      <sheetName val="сгущ_36"/>
      <sheetName val="кал_сг_36"/>
      <sheetName val="Данные_для_расчета10"/>
      <sheetName val="топл_37"/>
      <sheetName val="вспом_37"/>
      <sheetName val="АУП_137"/>
      <sheetName val="запл_всм37"/>
      <sheetName val="цель_37"/>
      <sheetName val="сгущ_37"/>
      <sheetName val="кал_сг_37"/>
      <sheetName val="Данные_для_расчета11"/>
      <sheetName val="топл_39"/>
      <sheetName val="вспом_39"/>
      <sheetName val="АУП_139"/>
      <sheetName val="запл_всм39"/>
      <sheetName val="цель_39"/>
      <sheetName val="сгущ_39"/>
      <sheetName val="кал_сг_39"/>
      <sheetName val="Данные_для_расчета13"/>
      <sheetName val="топл_40"/>
      <sheetName val="вспом_40"/>
      <sheetName val="АУП_140"/>
      <sheetName val="запл_всм40"/>
      <sheetName val="цель_40"/>
      <sheetName val="сгущ_40"/>
      <sheetName val="кал_сг_40"/>
      <sheetName val="Данные_для_расчета14"/>
      <sheetName val="топл_41"/>
      <sheetName val="вспом_41"/>
      <sheetName val="АУП_141"/>
      <sheetName val="запл_всм41"/>
      <sheetName val="цель_41"/>
      <sheetName val="сгущ_41"/>
      <sheetName val="кал_сг_41"/>
      <sheetName val="Данные_для_расчета15"/>
      <sheetName val="топл_42"/>
      <sheetName val="вспом_42"/>
      <sheetName val="АУП_142"/>
      <sheetName val="запл_всм42"/>
      <sheetName val="цель_42"/>
      <sheetName val="сгущ_42"/>
      <sheetName val="кал_сг_42"/>
      <sheetName val="Данные_для_расчета16"/>
      <sheetName val="топл_43"/>
      <sheetName val="вспом_43"/>
      <sheetName val="АУП_143"/>
      <sheetName val="запл_всм43"/>
      <sheetName val="цель_43"/>
      <sheetName val="сгущ_43"/>
      <sheetName val="кал_сг_43"/>
      <sheetName val="Данные_для_расчета17"/>
      <sheetName val="топл_44"/>
      <sheetName val="вспом_44"/>
      <sheetName val="АУП_144"/>
      <sheetName val="запл_всм44"/>
      <sheetName val="цель_44"/>
      <sheetName val="сгущ_44"/>
      <sheetName val="кал_сг_44"/>
      <sheetName val="Данные_для_расчета18"/>
      <sheetName val="топл_45"/>
      <sheetName val="вспом_45"/>
      <sheetName val="АУП_145"/>
      <sheetName val="запл_всм45"/>
      <sheetName val="цель_45"/>
      <sheetName val="сгущ_45"/>
      <sheetName val="кал_сг_45"/>
      <sheetName val="Данные_для_расчета19"/>
      <sheetName val="топл_46"/>
      <sheetName val="вспом_46"/>
      <sheetName val="АУП_146"/>
      <sheetName val="запл_всм46"/>
      <sheetName val="цель_46"/>
      <sheetName val="сгущ_46"/>
      <sheetName val="кал_сг_46"/>
      <sheetName val="Данные_для_расчета20"/>
      <sheetName val="топл_47"/>
      <sheetName val="вспом_47"/>
      <sheetName val="АУП_147"/>
      <sheetName val="запл_всм47"/>
      <sheetName val="цель_47"/>
      <sheetName val="сгущ_47"/>
      <sheetName val="кал_сг_47"/>
      <sheetName val="Данные_для_расчета21"/>
      <sheetName val="топл_48"/>
      <sheetName val="вспом_48"/>
      <sheetName val="АУП_148"/>
      <sheetName val="запл_всм48"/>
      <sheetName val="цель_48"/>
      <sheetName val="сгущ_48"/>
      <sheetName val="кал_сг_48"/>
      <sheetName val="Данные_для_расчета22"/>
      <sheetName val="топл_49"/>
      <sheetName val="вспом_49"/>
      <sheetName val="АУП_149"/>
      <sheetName val="запл_всм49"/>
      <sheetName val="цель_49"/>
      <sheetName val="сгущ_49"/>
      <sheetName val="кал_сг_49"/>
      <sheetName val="Данные_для_расчета23"/>
      <sheetName val="выпадающие списки"/>
      <sheetName val="топл_53"/>
      <sheetName val="вспом_53"/>
      <sheetName val="АУП_153"/>
      <sheetName val="запл_всм53"/>
      <sheetName val="цель_53"/>
      <sheetName val="сгущ_53"/>
      <sheetName val="кал_сг_53"/>
      <sheetName val="Данные_для_расчета27"/>
      <sheetName val="топл_50"/>
      <sheetName val="вспом_50"/>
      <sheetName val="АУП_150"/>
      <sheetName val="запл_всм50"/>
      <sheetName val="цель_50"/>
      <sheetName val="сгущ_50"/>
      <sheetName val="кал_сг_50"/>
      <sheetName val="Данные_для_расчета24"/>
      <sheetName val="топл_51"/>
      <sheetName val="вспом_51"/>
      <sheetName val="АУП_151"/>
      <sheetName val="запл_всм51"/>
      <sheetName val="цель_51"/>
      <sheetName val="сгущ_51"/>
      <sheetName val="кал_сг_51"/>
      <sheetName val="Данные_для_расчета25"/>
      <sheetName val="топл_52"/>
      <sheetName val="вспом_52"/>
      <sheetName val="АУП_152"/>
      <sheetName val="запл_всм52"/>
      <sheetName val="цель_52"/>
      <sheetName val="сгущ_52"/>
      <sheetName val="кал_сг_52"/>
      <sheetName val="Данные_для_расчета26"/>
      <sheetName val="топл_57"/>
      <sheetName val="вспом_57"/>
      <sheetName val="АУП_157"/>
      <sheetName val="запл_всм57"/>
      <sheetName val="цель_57"/>
      <sheetName val="сгущ_57"/>
      <sheetName val="кал_сг_57"/>
      <sheetName val="Данные_для_расчета31"/>
      <sheetName val="топл_54"/>
      <sheetName val="вспом_54"/>
      <sheetName val="АУП_154"/>
      <sheetName val="запл_всм54"/>
      <sheetName val="цель_54"/>
      <sheetName val="сгущ_54"/>
      <sheetName val="кал_сг_54"/>
      <sheetName val="Данные_для_расчета28"/>
      <sheetName val="топл_55"/>
      <sheetName val="вспом_55"/>
      <sheetName val="АУП_155"/>
      <sheetName val="запл_всм55"/>
      <sheetName val="цель_55"/>
      <sheetName val="сгущ_55"/>
      <sheetName val="кал_сг_55"/>
      <sheetName val="Данные_для_расчета29"/>
      <sheetName val="топл_56"/>
      <sheetName val="вспом_56"/>
      <sheetName val="АУП_156"/>
      <sheetName val="запл_всм56"/>
      <sheetName val="цель_56"/>
      <sheetName val="сгущ_56"/>
      <sheetName val="кал_сг_56"/>
      <sheetName val="Данные_для_расчета30"/>
      <sheetName val="топл_58"/>
      <sheetName val="вспом_58"/>
      <sheetName val="АУП_158"/>
      <sheetName val="запл_всм58"/>
      <sheetName val="цель_58"/>
      <sheetName val="сгущ_58"/>
      <sheetName val="кал_сг_58"/>
      <sheetName val="Данные_для_расчета32"/>
      <sheetName val="топл_59"/>
      <sheetName val="вспом_59"/>
      <sheetName val="АУП_159"/>
      <sheetName val="запл_всм59"/>
      <sheetName val="цель_59"/>
      <sheetName val="сгущ_59"/>
      <sheetName val="кал_сг_59"/>
      <sheetName val="Данные_для_расчета33"/>
      <sheetName val="топл_60"/>
      <sheetName val="вспом_60"/>
      <sheetName val="АУП_160"/>
      <sheetName val="запл_всм60"/>
      <sheetName val="цель_60"/>
      <sheetName val="сгущ_60"/>
      <sheetName val="кал_сг_60"/>
      <sheetName val="Данные_для_расчета34"/>
      <sheetName val="топл_61"/>
      <sheetName val="вспом_61"/>
      <sheetName val="АУП_161"/>
      <sheetName val="запл_всм61"/>
      <sheetName val="цель_61"/>
      <sheetName val="сгущ_61"/>
      <sheetName val="кал_сг_61"/>
      <sheetName val="Данные_для_расчета35"/>
      <sheetName val="топл_62"/>
      <sheetName val="вспом_62"/>
      <sheetName val="АУП_162"/>
      <sheetName val="запл_всм62"/>
      <sheetName val="цель_62"/>
      <sheetName val="сгущ_62"/>
      <sheetName val="кал_сг_62"/>
      <sheetName val="Данные_для_расчета36"/>
      <sheetName val="топл_63"/>
      <sheetName val="вспом_63"/>
      <sheetName val="АУП_163"/>
      <sheetName val="запл_всм63"/>
      <sheetName val="цель_63"/>
      <sheetName val="сгущ_63"/>
      <sheetName val="кал_сг_63"/>
      <sheetName val="Данные_для_расчета37"/>
      <sheetName val="топл_64"/>
      <sheetName val="вспом_64"/>
      <sheetName val="АУП_164"/>
      <sheetName val="запл_всм64"/>
      <sheetName val="цель_64"/>
      <sheetName val="сгущ_64"/>
      <sheetName val="кал_сг_64"/>
      <sheetName val="Данные_для_расчета38"/>
      <sheetName val="топл_65"/>
      <sheetName val="вспом_65"/>
      <sheetName val="АУП_165"/>
      <sheetName val="запл_всм65"/>
      <sheetName val="цель_65"/>
      <sheetName val="сгущ_65"/>
      <sheetName val="кал_сг_65"/>
      <sheetName val="Данные_для_расчета39"/>
      <sheetName val="выпадающие_списки"/>
      <sheetName val="топл_66"/>
      <sheetName val="вспом_66"/>
      <sheetName val="АУП_166"/>
      <sheetName val="запл_всм66"/>
      <sheetName val="цель_66"/>
      <sheetName val="сгущ_66"/>
      <sheetName val="кал_сг_66"/>
      <sheetName val="Данные_для_расчета40"/>
      <sheetName val="выпадающие_списки1"/>
      <sheetName val="топл_67"/>
      <sheetName val="вспом_67"/>
      <sheetName val="АУП_167"/>
      <sheetName val="запл_всм67"/>
      <sheetName val="цель_67"/>
      <sheetName val="сгущ_67"/>
      <sheetName val="кал_сг_67"/>
      <sheetName val="Данные_для_расчета41"/>
      <sheetName val="выпадающие_списки2"/>
      <sheetName val="топл_68"/>
      <sheetName val="вспом_68"/>
      <sheetName val="АУП_168"/>
      <sheetName val="запл_всм68"/>
      <sheetName val="цель_68"/>
      <sheetName val="сгущ_68"/>
      <sheetName val="кал_сг_68"/>
      <sheetName val="Данные_для_расчета42"/>
      <sheetName val="выпадающие_списки3"/>
      <sheetName val="топл_69"/>
      <sheetName val="вспом_69"/>
      <sheetName val="АУП_169"/>
      <sheetName val="запл_всм69"/>
      <sheetName val="цель_69"/>
      <sheetName val="сгущ_69"/>
      <sheetName val="кал_сг_69"/>
      <sheetName val="Данные_для_расчета43"/>
      <sheetName val="выпадающие_списки4"/>
      <sheetName val="топл_70"/>
      <sheetName val="вспом_70"/>
      <sheetName val="АУП_170"/>
      <sheetName val="запл_всм70"/>
      <sheetName val="цель_70"/>
      <sheetName val="сгущ_70"/>
      <sheetName val="кал_сг_70"/>
      <sheetName val="Данные_для_расчета44"/>
      <sheetName val="выпадающие_списки5"/>
      <sheetName val="топл_71"/>
      <sheetName val="вспом_71"/>
      <sheetName val="АУП_171"/>
      <sheetName val="запл_всм71"/>
      <sheetName val="цель_71"/>
      <sheetName val="сгущ_71"/>
      <sheetName val="кал_сг_71"/>
      <sheetName val="Данные_для_расчета45"/>
      <sheetName val="выпадающие_списки6"/>
      <sheetName val="топл_72"/>
      <sheetName val="вспом_72"/>
      <sheetName val="АУП_172"/>
      <sheetName val="запл_всм72"/>
      <sheetName val="цель_72"/>
      <sheetName val="сгущ_72"/>
      <sheetName val="кал_сг_72"/>
      <sheetName val="Данные_для_расчета46"/>
      <sheetName val="выпадающие_списки7"/>
      <sheetName val="топл_73"/>
      <sheetName val="вспом_73"/>
      <sheetName val="АУП_173"/>
      <sheetName val="запл_всм73"/>
      <sheetName val="цель_73"/>
      <sheetName val="сгущ_73"/>
      <sheetName val="кал_сг_73"/>
      <sheetName val="Данные_для_расчета47"/>
      <sheetName val="выпадающие_списки8"/>
      <sheetName val="топл_74"/>
      <sheetName val="вспом_74"/>
      <sheetName val="АУП_174"/>
      <sheetName val="запл_всм74"/>
      <sheetName val="цель_74"/>
      <sheetName val="сгущ_74"/>
      <sheetName val="кал_сг_74"/>
      <sheetName val="Данные_для_расчета48"/>
      <sheetName val="выпадающие_списки9"/>
      <sheetName val="топл_75"/>
      <sheetName val="вспом_75"/>
      <sheetName val="АУП_175"/>
      <sheetName val="запл_всм75"/>
      <sheetName val="цель_75"/>
      <sheetName val="сгущ_75"/>
      <sheetName val="кал_сг_75"/>
      <sheetName val="Данные_для_расчета49"/>
      <sheetName val="выпадающие_списки10"/>
      <sheetName val="топл_76"/>
      <sheetName val="вспом_76"/>
      <sheetName val="АУП_176"/>
      <sheetName val="запл_всм76"/>
      <sheetName val="цель_76"/>
      <sheetName val="сгущ_76"/>
      <sheetName val="кал_сг_76"/>
      <sheetName val="Данные_для_расчета50"/>
      <sheetName val="выпадающие_списки11"/>
      <sheetName val="топл_77"/>
      <sheetName val="вспом_77"/>
      <sheetName val="АУП_177"/>
      <sheetName val="запл_всм77"/>
      <sheetName val="цель_77"/>
      <sheetName val="сгущ_77"/>
      <sheetName val="кал_сг_77"/>
      <sheetName val="Данные_для_расчета51"/>
      <sheetName val="выпадающие_списки12"/>
      <sheetName val="топл_78"/>
      <sheetName val="вспом_78"/>
      <sheetName val="АУП_178"/>
      <sheetName val="запл_всм78"/>
      <sheetName val="цель_78"/>
      <sheetName val="сгущ_78"/>
      <sheetName val="кал_сг_78"/>
      <sheetName val="Данные_для_расчета52"/>
      <sheetName val="выпадающие_списки13"/>
      <sheetName val="топл_79"/>
      <sheetName val="вспом_79"/>
      <sheetName val="АУП_179"/>
      <sheetName val="запл_всм79"/>
      <sheetName val="цель_79"/>
      <sheetName val="сгущ_79"/>
      <sheetName val="кал_сг_79"/>
      <sheetName val="Данные_для_расчета53"/>
      <sheetName val="выпадающие_списки14"/>
      <sheetName val="топл_80"/>
      <sheetName val="вспом_80"/>
      <sheetName val="АУП_180"/>
      <sheetName val="запл_всм80"/>
      <sheetName val="цель_80"/>
      <sheetName val="сгущ_80"/>
      <sheetName val="кал_сг_80"/>
      <sheetName val="Данные_для_расчета54"/>
      <sheetName val="выпадающие_списки15"/>
      <sheetName val="топл_81"/>
      <sheetName val="вспом_81"/>
      <sheetName val="АУП_181"/>
      <sheetName val="запл_всм81"/>
      <sheetName val="цель_81"/>
      <sheetName val="сгущ_81"/>
      <sheetName val="кал_сг_81"/>
      <sheetName val="Данные_для_расчета55"/>
      <sheetName val="выпадающие_списки16"/>
      <sheetName val="топл_82"/>
      <sheetName val="вспом_82"/>
      <sheetName val="АУП_182"/>
      <sheetName val="запл_всм82"/>
      <sheetName val="цель_82"/>
      <sheetName val="сгущ_82"/>
      <sheetName val="кал_сг_82"/>
      <sheetName val="Данные_для_расчета56"/>
      <sheetName val="выпадающие_списки17"/>
      <sheetName val="топл_83"/>
      <sheetName val="вспом_83"/>
      <sheetName val="АУП_183"/>
      <sheetName val="запл_всм83"/>
      <sheetName val="цель_83"/>
      <sheetName val="сгущ_83"/>
      <sheetName val="кал_сг_83"/>
      <sheetName val="Данные_для_расчета57"/>
      <sheetName val="выпадающие_списки18"/>
      <sheetName val="топл_84"/>
      <sheetName val="вспом_84"/>
      <sheetName val="АУП_184"/>
      <sheetName val="запл_всм84"/>
      <sheetName val="цель_84"/>
      <sheetName val="сгущ_84"/>
      <sheetName val="кал_сг_84"/>
      <sheetName val="Данные_для_расчета58"/>
      <sheetName val="выпадающие_списки19"/>
      <sheetName val="XLR_NoRangeSheet"/>
      <sheetName val="Cash Flow КП Год "/>
      <sheetName val="#ССЫЛКА"/>
      <sheetName val="Расчеты"/>
      <sheetName val="Данные"/>
      <sheetName val="Анализ"/>
      <sheetName val="текущие затраты "/>
      <sheetName val="LTM"/>
      <sheetName val="CREDIT STATS"/>
      <sheetName val="DropZone"/>
      <sheetName val="Analitics"/>
      <sheetName val="PPRAnalysis"/>
      <sheetName val="DB2002"/>
      <sheetName val="manag_balance"/>
      <sheetName val="Продажи реальные и прогноз 20 л"/>
      <sheetName val="Adjustments"/>
      <sheetName val="ans-ap_result_2003"/>
      <sheetName val="Cost"/>
      <sheetName val="SKU"/>
      <sheetName val="Причины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X11">
            <v>3.6309999999999998</v>
          </cell>
        </row>
        <row r="14">
          <cell r="Y14">
            <v>102.51845452999999</v>
          </cell>
          <cell r="AA14">
            <v>70.031096999999988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זמנות"/>
      <sheetName val="תאריכים"/>
      <sheetName val="תכנון"/>
      <sheetName val="Sheet2"/>
      <sheetName val="DBS"/>
      <sheetName val="структура"/>
      <sheetName val="Table"/>
      <sheetName val="book1"/>
      <sheetName val="пр-во"/>
      <sheetName val="Свод-1"/>
      <sheetName val="Содержание"/>
      <sheetName val="ПеремЛогистТл"/>
      <sheetName val="ПеремПроизвТл"/>
      <sheetName val="Sheet4"/>
    </sheetNames>
    <sheetDataSet>
      <sheetData sheetId="0" refreshError="1"/>
      <sheetData sheetId="1">
        <row r="4">
          <cell r="B4" t="str">
            <v>תאריך</v>
          </cell>
        </row>
      </sheetData>
      <sheetData sheetId="2" refreshError="1"/>
      <sheetData sheetId="3">
        <row r="4">
          <cell r="A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roblema"/>
      <sheetName val="Metas"/>
      <sheetName val="Gráficos"/>
      <sheetName val="Acompanhamento"/>
      <sheetName val="Pareto"/>
      <sheetName val="Estratificação"/>
      <sheetName val="Causas"/>
      <sheetName val="Plano_ 3G"/>
      <sheetName val="Perda_Lata"/>
      <sheetName val="Imp_Dados"/>
      <sheetName val="Set Up"/>
      <sheetName val="Plan1"/>
      <sheetName val="PDCA Perda de Lata"/>
      <sheetName val="P10"/>
      <sheetName val="Resumen"/>
      <sheetName val="Principal"/>
      <sheetName val="Tab Aux"/>
      <sheetName val="aux"/>
      <sheetName val="Dados"/>
      <sheetName val="Tabs"/>
      <sheetName val="Lists"/>
      <sheetName val="Curve"/>
      <sheetName val="#REF"/>
      <sheetName val="UsuáriosSAP"/>
      <sheetName val="Setup"/>
      <sheetName val="SYSTEM"/>
      <sheetName val="Plano__3G"/>
      <sheetName val="Dev_Mercado"/>
      <sheetName val="Custos"/>
      <sheetName val="DCF"/>
      <sheetName val="Dashboard LAN"/>
      <sheetName val="Lab Micro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זמנות"/>
      <sheetName val="תאריכים"/>
      <sheetName val="תכנון"/>
      <sheetName val="Sheet2"/>
      <sheetName val="DBS"/>
      <sheetName val="структура"/>
      <sheetName val="Table"/>
    </sheetNames>
    <sheetDataSet>
      <sheetData sheetId="0" refreshError="1"/>
      <sheetData sheetId="1">
        <row r="4">
          <cell r="B4" t="str">
            <v>תאריך</v>
          </cell>
          <cell r="C4" t="str">
            <v>יום</v>
          </cell>
          <cell r="D4" t="str">
            <v>שבוע</v>
          </cell>
        </row>
        <row r="5">
          <cell r="A5" t="str">
            <v>2002-1-ש</v>
          </cell>
          <cell r="B5">
            <v>37261</v>
          </cell>
          <cell r="C5" t="str">
            <v>ש</v>
          </cell>
          <cell r="D5">
            <v>1</v>
          </cell>
        </row>
        <row r="6">
          <cell r="A6" t="str">
            <v>2002-2-ד</v>
          </cell>
          <cell r="B6">
            <v>37265</v>
          </cell>
          <cell r="C6" t="str">
            <v>ד</v>
          </cell>
          <cell r="D6">
            <v>2</v>
          </cell>
        </row>
        <row r="7">
          <cell r="A7" t="str">
            <v>2002-2-ש</v>
          </cell>
          <cell r="B7">
            <v>37268</v>
          </cell>
          <cell r="C7" t="str">
            <v>ש</v>
          </cell>
          <cell r="D7">
            <v>2</v>
          </cell>
        </row>
        <row r="8">
          <cell r="A8" t="str">
            <v>2002-3-ד</v>
          </cell>
          <cell r="B8">
            <v>37272</v>
          </cell>
          <cell r="C8" t="str">
            <v>ד</v>
          </cell>
          <cell r="D8">
            <v>3</v>
          </cell>
        </row>
        <row r="9">
          <cell r="A9" t="str">
            <v>2002-3-ש</v>
          </cell>
          <cell r="B9">
            <v>37275</v>
          </cell>
          <cell r="C9" t="str">
            <v>ש</v>
          </cell>
          <cell r="D9">
            <v>3</v>
          </cell>
        </row>
        <row r="10">
          <cell r="A10" t="str">
            <v>2002-4-ד</v>
          </cell>
          <cell r="B10">
            <v>37279</v>
          </cell>
          <cell r="C10" t="str">
            <v>ד</v>
          </cell>
          <cell r="D10">
            <v>4</v>
          </cell>
        </row>
        <row r="11">
          <cell r="A11" t="str">
            <v>2002-4-ש</v>
          </cell>
          <cell r="B11">
            <v>37282</v>
          </cell>
          <cell r="C11" t="str">
            <v>ש</v>
          </cell>
          <cell r="D11">
            <v>4</v>
          </cell>
        </row>
        <row r="12">
          <cell r="A12" t="str">
            <v>2002-5-ד</v>
          </cell>
          <cell r="B12">
            <v>37286</v>
          </cell>
          <cell r="C12" t="str">
            <v>ד</v>
          </cell>
          <cell r="D12">
            <v>5</v>
          </cell>
        </row>
        <row r="13">
          <cell r="A13" t="str">
            <v>2002-5-ש</v>
          </cell>
          <cell r="B13">
            <v>37289</v>
          </cell>
          <cell r="C13" t="str">
            <v>ש</v>
          </cell>
          <cell r="D13">
            <v>5</v>
          </cell>
        </row>
        <row r="14">
          <cell r="A14" t="str">
            <v>2002-6-ד</v>
          </cell>
          <cell r="B14">
            <v>37293</v>
          </cell>
          <cell r="C14" t="str">
            <v>ד</v>
          </cell>
          <cell r="D14">
            <v>6</v>
          </cell>
        </row>
        <row r="15">
          <cell r="A15" t="str">
            <v>2002-6-ש</v>
          </cell>
          <cell r="B15">
            <v>37296</v>
          </cell>
          <cell r="C15" t="str">
            <v>ש</v>
          </cell>
          <cell r="D15">
            <v>6</v>
          </cell>
        </row>
        <row r="16">
          <cell r="A16" t="str">
            <v>2002-7-ד</v>
          </cell>
          <cell r="B16">
            <v>37300</v>
          </cell>
          <cell r="C16" t="str">
            <v>ד</v>
          </cell>
          <cell r="D16">
            <v>7</v>
          </cell>
        </row>
        <row r="17">
          <cell r="A17" t="str">
            <v>2002-7-ש</v>
          </cell>
          <cell r="B17">
            <v>37303</v>
          </cell>
          <cell r="C17" t="str">
            <v>ש</v>
          </cell>
          <cell r="D17">
            <v>7</v>
          </cell>
        </row>
        <row r="18">
          <cell r="A18" t="str">
            <v>2002-8-ד</v>
          </cell>
          <cell r="B18">
            <v>37307</v>
          </cell>
          <cell r="C18" t="str">
            <v>ד</v>
          </cell>
          <cell r="D18">
            <v>8</v>
          </cell>
        </row>
        <row r="19">
          <cell r="A19" t="str">
            <v>2002-8-ש</v>
          </cell>
          <cell r="B19">
            <v>37310</v>
          </cell>
          <cell r="C19" t="str">
            <v>ש</v>
          </cell>
          <cell r="D19">
            <v>8</v>
          </cell>
        </row>
        <row r="20">
          <cell r="A20" t="str">
            <v>2002-9-ד</v>
          </cell>
          <cell r="B20">
            <v>37314</v>
          </cell>
          <cell r="C20" t="str">
            <v>ד</v>
          </cell>
          <cell r="D20">
            <v>9</v>
          </cell>
        </row>
        <row r="21">
          <cell r="A21" t="str">
            <v>2002-9-ש</v>
          </cell>
          <cell r="B21">
            <v>37317</v>
          </cell>
          <cell r="C21" t="str">
            <v>ש</v>
          </cell>
          <cell r="D21">
            <v>9</v>
          </cell>
        </row>
        <row r="22">
          <cell r="A22" t="str">
            <v>2002-10-ד</v>
          </cell>
          <cell r="B22">
            <v>37321</v>
          </cell>
          <cell r="C22" t="str">
            <v>ד</v>
          </cell>
          <cell r="D22">
            <v>10</v>
          </cell>
        </row>
        <row r="23">
          <cell r="A23" t="str">
            <v>2002-10-ש</v>
          </cell>
          <cell r="B23">
            <v>37324</v>
          </cell>
          <cell r="C23" t="str">
            <v>ש</v>
          </cell>
          <cell r="D23">
            <v>10</v>
          </cell>
        </row>
        <row r="24">
          <cell r="A24" t="str">
            <v>2002-11-ד</v>
          </cell>
          <cell r="B24">
            <v>37328</v>
          </cell>
          <cell r="C24" t="str">
            <v>ד</v>
          </cell>
          <cell r="D24">
            <v>11</v>
          </cell>
        </row>
        <row r="25">
          <cell r="A25" t="str">
            <v>2002-11-ש</v>
          </cell>
          <cell r="B25">
            <v>37331</v>
          </cell>
          <cell r="C25" t="str">
            <v>ש</v>
          </cell>
          <cell r="D25">
            <v>11</v>
          </cell>
        </row>
        <row r="26">
          <cell r="A26" t="str">
            <v>2002-12-ד</v>
          </cell>
          <cell r="B26">
            <v>37335</v>
          </cell>
          <cell r="C26" t="str">
            <v>ד</v>
          </cell>
          <cell r="D26">
            <v>12</v>
          </cell>
        </row>
        <row r="27">
          <cell r="A27" t="str">
            <v>2002-12-ש</v>
          </cell>
          <cell r="B27">
            <v>37338</v>
          </cell>
          <cell r="C27" t="str">
            <v>ש</v>
          </cell>
          <cell r="D27">
            <v>12</v>
          </cell>
        </row>
        <row r="28">
          <cell r="A28" t="str">
            <v>2002-13-ד</v>
          </cell>
          <cell r="B28">
            <v>37342</v>
          </cell>
          <cell r="C28" t="str">
            <v>ד</v>
          </cell>
          <cell r="D28">
            <v>13</v>
          </cell>
        </row>
        <row r="29">
          <cell r="A29" t="str">
            <v>2002-13-ש</v>
          </cell>
          <cell r="B29">
            <v>37345</v>
          </cell>
          <cell r="C29" t="str">
            <v>ש</v>
          </cell>
          <cell r="D29">
            <v>13</v>
          </cell>
        </row>
        <row r="30">
          <cell r="A30" t="str">
            <v>2002-14-ד</v>
          </cell>
          <cell r="B30">
            <v>37349</v>
          </cell>
          <cell r="C30" t="str">
            <v>ד</v>
          </cell>
          <cell r="D30">
            <v>14</v>
          </cell>
        </row>
        <row r="31">
          <cell r="A31" t="str">
            <v>2002-14-ש</v>
          </cell>
          <cell r="B31">
            <v>37352</v>
          </cell>
          <cell r="C31" t="str">
            <v>ש</v>
          </cell>
          <cell r="D31">
            <v>14</v>
          </cell>
        </row>
        <row r="32">
          <cell r="A32" t="str">
            <v>2002-15-ד</v>
          </cell>
          <cell r="B32">
            <v>37356</v>
          </cell>
          <cell r="C32" t="str">
            <v>ד</v>
          </cell>
          <cell r="D32">
            <v>15</v>
          </cell>
        </row>
        <row r="33">
          <cell r="A33" t="str">
            <v>2002-15-ש</v>
          </cell>
          <cell r="B33">
            <v>37359</v>
          </cell>
          <cell r="C33" t="str">
            <v>ש</v>
          </cell>
          <cell r="D33">
            <v>15</v>
          </cell>
        </row>
        <row r="34">
          <cell r="A34" t="str">
            <v>2002-16-ד</v>
          </cell>
          <cell r="B34">
            <v>37363</v>
          </cell>
          <cell r="C34" t="str">
            <v>ד</v>
          </cell>
          <cell r="D34">
            <v>16</v>
          </cell>
        </row>
        <row r="35">
          <cell r="A35" t="str">
            <v>2002-16-ש</v>
          </cell>
          <cell r="B35">
            <v>37366</v>
          </cell>
          <cell r="C35" t="str">
            <v>ש</v>
          </cell>
          <cell r="D35">
            <v>16</v>
          </cell>
        </row>
        <row r="36">
          <cell r="A36" t="str">
            <v>2002-17-ד</v>
          </cell>
          <cell r="B36">
            <v>37370</v>
          </cell>
          <cell r="C36" t="str">
            <v>ד</v>
          </cell>
          <cell r="D36">
            <v>17</v>
          </cell>
        </row>
        <row r="37">
          <cell r="A37" t="str">
            <v>2002-17-ש</v>
          </cell>
          <cell r="B37">
            <v>37373</v>
          </cell>
          <cell r="C37" t="str">
            <v>ש</v>
          </cell>
          <cell r="D37">
            <v>17</v>
          </cell>
        </row>
        <row r="38">
          <cell r="A38" t="str">
            <v>2002-18-ד</v>
          </cell>
          <cell r="B38">
            <v>37377</v>
          </cell>
          <cell r="C38" t="str">
            <v>ד</v>
          </cell>
          <cell r="D38">
            <v>18</v>
          </cell>
        </row>
        <row r="39">
          <cell r="A39" t="str">
            <v>2002-18-ש</v>
          </cell>
          <cell r="B39">
            <v>37380</v>
          </cell>
          <cell r="C39" t="str">
            <v>ש</v>
          </cell>
          <cell r="D39">
            <v>18</v>
          </cell>
        </row>
        <row r="40">
          <cell r="A40" t="str">
            <v>2002-19-ד</v>
          </cell>
          <cell r="B40">
            <v>37384</v>
          </cell>
          <cell r="C40" t="str">
            <v>ד</v>
          </cell>
          <cell r="D40">
            <v>19</v>
          </cell>
        </row>
        <row r="41">
          <cell r="A41" t="str">
            <v>2002-19-ש</v>
          </cell>
          <cell r="B41">
            <v>37387</v>
          </cell>
          <cell r="C41" t="str">
            <v>ש</v>
          </cell>
          <cell r="D41">
            <v>19</v>
          </cell>
        </row>
        <row r="42">
          <cell r="A42" t="str">
            <v>2002-20-ד</v>
          </cell>
          <cell r="B42">
            <v>37391</v>
          </cell>
          <cell r="C42" t="str">
            <v>ד</v>
          </cell>
          <cell r="D42">
            <v>20</v>
          </cell>
        </row>
        <row r="43">
          <cell r="A43" t="str">
            <v>2002-20-ש</v>
          </cell>
          <cell r="B43">
            <v>37394</v>
          </cell>
          <cell r="C43" t="str">
            <v>ש</v>
          </cell>
          <cell r="D43">
            <v>20</v>
          </cell>
        </row>
        <row r="44">
          <cell r="A44" t="str">
            <v>2002-21-ד</v>
          </cell>
          <cell r="B44">
            <v>37398</v>
          </cell>
          <cell r="C44" t="str">
            <v>ד</v>
          </cell>
          <cell r="D44">
            <v>21</v>
          </cell>
        </row>
        <row r="45">
          <cell r="A45" t="str">
            <v>2002-21-ש</v>
          </cell>
          <cell r="B45">
            <v>37401</v>
          </cell>
          <cell r="C45" t="str">
            <v>ש</v>
          </cell>
          <cell r="D45">
            <v>21</v>
          </cell>
        </row>
        <row r="46">
          <cell r="A46" t="str">
            <v>2002-22-ד</v>
          </cell>
          <cell r="B46">
            <v>37405</v>
          </cell>
          <cell r="C46" t="str">
            <v>ד</v>
          </cell>
          <cell r="D46">
            <v>22</v>
          </cell>
        </row>
        <row r="47">
          <cell r="A47" t="str">
            <v>2002-22-ש</v>
          </cell>
          <cell r="B47">
            <v>37408</v>
          </cell>
          <cell r="C47" t="str">
            <v>ש</v>
          </cell>
          <cell r="D47">
            <v>22</v>
          </cell>
        </row>
        <row r="48">
          <cell r="A48" t="str">
            <v>2002-23-ד</v>
          </cell>
          <cell r="B48">
            <v>37412</v>
          </cell>
          <cell r="C48" t="str">
            <v>ד</v>
          </cell>
          <cell r="D48">
            <v>23</v>
          </cell>
        </row>
        <row r="49">
          <cell r="A49" t="str">
            <v>2002-23-ש</v>
          </cell>
          <cell r="B49">
            <v>37415</v>
          </cell>
          <cell r="C49" t="str">
            <v>ש</v>
          </cell>
          <cell r="D49">
            <v>23</v>
          </cell>
        </row>
        <row r="50">
          <cell r="A50" t="str">
            <v>2002-24-ד</v>
          </cell>
          <cell r="B50">
            <v>37419</v>
          </cell>
          <cell r="C50" t="str">
            <v>ד</v>
          </cell>
          <cell r="D50">
            <v>24</v>
          </cell>
        </row>
        <row r="51">
          <cell r="A51" t="str">
            <v>2002-24-ש</v>
          </cell>
          <cell r="B51">
            <v>37422</v>
          </cell>
          <cell r="C51" t="str">
            <v>ש</v>
          </cell>
          <cell r="D51">
            <v>24</v>
          </cell>
        </row>
        <row r="52">
          <cell r="A52" t="str">
            <v>2002-25-ד</v>
          </cell>
          <cell r="B52">
            <v>37426</v>
          </cell>
          <cell r="C52" t="str">
            <v>ד</v>
          </cell>
          <cell r="D52">
            <v>25</v>
          </cell>
        </row>
        <row r="53">
          <cell r="A53" t="str">
            <v>2002-25-ש</v>
          </cell>
          <cell r="B53">
            <v>37429</v>
          </cell>
          <cell r="C53" t="str">
            <v>ש</v>
          </cell>
          <cell r="D53">
            <v>25</v>
          </cell>
        </row>
        <row r="54">
          <cell r="A54" t="str">
            <v>2002-26-ד</v>
          </cell>
          <cell r="B54">
            <v>37433</v>
          </cell>
          <cell r="C54" t="str">
            <v>ד</v>
          </cell>
          <cell r="D54">
            <v>26</v>
          </cell>
        </row>
        <row r="55">
          <cell r="A55" t="str">
            <v>2002-26-ש</v>
          </cell>
          <cell r="B55">
            <v>37436</v>
          </cell>
          <cell r="C55" t="str">
            <v>ש</v>
          </cell>
          <cell r="D55">
            <v>26</v>
          </cell>
        </row>
        <row r="56">
          <cell r="A56" t="str">
            <v>2002-27-ד</v>
          </cell>
          <cell r="B56">
            <v>37440</v>
          </cell>
          <cell r="C56" t="str">
            <v>ד</v>
          </cell>
          <cell r="D56">
            <v>27</v>
          </cell>
        </row>
        <row r="57">
          <cell r="A57" t="str">
            <v>2002-27-ש</v>
          </cell>
          <cell r="B57">
            <v>37443</v>
          </cell>
          <cell r="C57" t="str">
            <v>ש</v>
          </cell>
          <cell r="D57">
            <v>27</v>
          </cell>
        </row>
        <row r="58">
          <cell r="A58" t="str">
            <v>2002-28-ד</v>
          </cell>
          <cell r="B58">
            <v>37447</v>
          </cell>
          <cell r="C58" t="str">
            <v>ד</v>
          </cell>
          <cell r="D58">
            <v>28</v>
          </cell>
        </row>
        <row r="59">
          <cell r="A59" t="str">
            <v>2002-28-ש</v>
          </cell>
          <cell r="B59">
            <v>37450</v>
          </cell>
          <cell r="C59" t="str">
            <v>ש</v>
          </cell>
          <cell r="D59">
            <v>28</v>
          </cell>
        </row>
        <row r="60">
          <cell r="A60" t="str">
            <v>2002-29-ד</v>
          </cell>
          <cell r="B60">
            <v>37454</v>
          </cell>
          <cell r="C60" t="str">
            <v>ד</v>
          </cell>
          <cell r="D60">
            <v>29</v>
          </cell>
        </row>
        <row r="61">
          <cell r="A61" t="str">
            <v>2002-29-ש</v>
          </cell>
          <cell r="B61">
            <v>37457</v>
          </cell>
          <cell r="C61" t="str">
            <v>ש</v>
          </cell>
          <cell r="D61">
            <v>29</v>
          </cell>
        </row>
        <row r="62">
          <cell r="A62" t="str">
            <v>2002-30-ד</v>
          </cell>
          <cell r="B62">
            <v>37461</v>
          </cell>
          <cell r="C62" t="str">
            <v>ד</v>
          </cell>
          <cell r="D62">
            <v>30</v>
          </cell>
        </row>
        <row r="63">
          <cell r="A63" t="str">
            <v>2002-30-ש</v>
          </cell>
          <cell r="B63">
            <v>37464</v>
          </cell>
          <cell r="C63" t="str">
            <v>ש</v>
          </cell>
          <cell r="D63">
            <v>30</v>
          </cell>
        </row>
        <row r="64">
          <cell r="A64" t="str">
            <v>2002-31-ד</v>
          </cell>
          <cell r="B64">
            <v>37468</v>
          </cell>
          <cell r="C64" t="str">
            <v>ד</v>
          </cell>
          <cell r="D64">
            <v>31</v>
          </cell>
        </row>
        <row r="65">
          <cell r="A65" t="str">
            <v>2002-31-ש</v>
          </cell>
          <cell r="B65">
            <v>37471</v>
          </cell>
          <cell r="C65" t="str">
            <v>ש</v>
          </cell>
          <cell r="D65">
            <v>31</v>
          </cell>
        </row>
        <row r="66">
          <cell r="A66" t="str">
            <v>2002-32-ד</v>
          </cell>
          <cell r="B66">
            <v>37475</v>
          </cell>
          <cell r="C66" t="str">
            <v>ד</v>
          </cell>
          <cell r="D66">
            <v>32</v>
          </cell>
        </row>
        <row r="67">
          <cell r="A67" t="str">
            <v>2002-32-ש</v>
          </cell>
          <cell r="B67">
            <v>37478</v>
          </cell>
          <cell r="C67" t="str">
            <v>ש</v>
          </cell>
          <cell r="D67">
            <v>32</v>
          </cell>
        </row>
        <row r="68">
          <cell r="A68" t="str">
            <v>2002-33-ד</v>
          </cell>
          <cell r="B68">
            <v>37482</v>
          </cell>
          <cell r="C68" t="str">
            <v>ד</v>
          </cell>
          <cell r="D68">
            <v>33</v>
          </cell>
        </row>
        <row r="69">
          <cell r="A69" t="str">
            <v>2002-33-ש</v>
          </cell>
          <cell r="B69">
            <v>37485</v>
          </cell>
          <cell r="C69" t="str">
            <v>ש</v>
          </cell>
          <cell r="D69">
            <v>33</v>
          </cell>
        </row>
        <row r="70">
          <cell r="A70" t="str">
            <v>2002-34-ד</v>
          </cell>
          <cell r="B70">
            <v>37489</v>
          </cell>
          <cell r="C70" t="str">
            <v>ד</v>
          </cell>
          <cell r="D70">
            <v>34</v>
          </cell>
        </row>
        <row r="71">
          <cell r="A71" t="str">
            <v>2002-34-ש</v>
          </cell>
          <cell r="B71">
            <v>37492</v>
          </cell>
          <cell r="C71" t="str">
            <v>ש</v>
          </cell>
          <cell r="D71">
            <v>34</v>
          </cell>
        </row>
        <row r="72">
          <cell r="A72" t="str">
            <v>2002-35-ד</v>
          </cell>
          <cell r="B72">
            <v>37496</v>
          </cell>
          <cell r="C72" t="str">
            <v>ד</v>
          </cell>
          <cell r="D72">
            <v>35</v>
          </cell>
        </row>
        <row r="73">
          <cell r="A73" t="str">
            <v>2002-35-ש</v>
          </cell>
          <cell r="B73">
            <v>37499</v>
          </cell>
          <cell r="C73" t="str">
            <v>ש</v>
          </cell>
          <cell r="D73">
            <v>35</v>
          </cell>
        </row>
        <row r="74">
          <cell r="A74" t="str">
            <v>2002-36-ד</v>
          </cell>
          <cell r="B74">
            <v>37503</v>
          </cell>
          <cell r="C74" t="str">
            <v>ד</v>
          </cell>
          <cell r="D74">
            <v>36</v>
          </cell>
        </row>
        <row r="75">
          <cell r="A75" t="str">
            <v>2002-36-ש</v>
          </cell>
          <cell r="B75">
            <v>37506</v>
          </cell>
          <cell r="C75" t="str">
            <v>ש</v>
          </cell>
          <cell r="D75">
            <v>36</v>
          </cell>
        </row>
        <row r="76">
          <cell r="A76" t="str">
            <v>2002-37-ד</v>
          </cell>
          <cell r="B76">
            <v>37510</v>
          </cell>
          <cell r="C76" t="str">
            <v>ד</v>
          </cell>
          <cell r="D76">
            <v>37</v>
          </cell>
        </row>
        <row r="77">
          <cell r="A77" t="str">
            <v>2002-37-ש</v>
          </cell>
          <cell r="B77">
            <v>37513</v>
          </cell>
          <cell r="C77" t="str">
            <v>ש</v>
          </cell>
          <cell r="D77">
            <v>37</v>
          </cell>
        </row>
        <row r="78">
          <cell r="A78" t="str">
            <v>2002-38-ד</v>
          </cell>
          <cell r="B78">
            <v>37517</v>
          </cell>
          <cell r="C78" t="str">
            <v>ד</v>
          </cell>
          <cell r="D78">
            <v>38</v>
          </cell>
        </row>
        <row r="79">
          <cell r="A79" t="str">
            <v>2002-38-ש</v>
          </cell>
          <cell r="B79">
            <v>37520</v>
          </cell>
          <cell r="C79" t="str">
            <v>ש</v>
          </cell>
          <cell r="D79">
            <v>38</v>
          </cell>
        </row>
        <row r="80">
          <cell r="A80" t="str">
            <v>2002-39-ד</v>
          </cell>
          <cell r="B80">
            <v>37524</v>
          </cell>
          <cell r="C80" t="str">
            <v>ד</v>
          </cell>
          <cell r="D80">
            <v>39</v>
          </cell>
        </row>
        <row r="81">
          <cell r="A81" t="str">
            <v>2002-39-ש</v>
          </cell>
          <cell r="B81">
            <v>37527</v>
          </cell>
          <cell r="C81" t="str">
            <v>ש</v>
          </cell>
          <cell r="D81">
            <v>39</v>
          </cell>
        </row>
        <row r="82">
          <cell r="A82" t="str">
            <v>2002-40-ד</v>
          </cell>
          <cell r="B82">
            <v>37531</v>
          </cell>
          <cell r="C82" t="str">
            <v>ד</v>
          </cell>
          <cell r="D82">
            <v>40</v>
          </cell>
        </row>
        <row r="83">
          <cell r="A83" t="str">
            <v>2002-40-ש</v>
          </cell>
          <cell r="B83">
            <v>37534</v>
          </cell>
          <cell r="C83" t="str">
            <v>ש</v>
          </cell>
          <cell r="D83">
            <v>40</v>
          </cell>
        </row>
        <row r="84">
          <cell r="A84" t="str">
            <v>2002-41-ד</v>
          </cell>
          <cell r="B84">
            <v>37538</v>
          </cell>
          <cell r="C84" t="str">
            <v>ד</v>
          </cell>
          <cell r="D84">
            <v>41</v>
          </cell>
        </row>
        <row r="85">
          <cell r="A85" t="str">
            <v>2002-41-ש</v>
          </cell>
          <cell r="B85">
            <v>37541</v>
          </cell>
          <cell r="C85" t="str">
            <v>ש</v>
          </cell>
          <cell r="D85">
            <v>41</v>
          </cell>
        </row>
        <row r="86">
          <cell r="A86" t="str">
            <v>2002-42-ד</v>
          </cell>
          <cell r="B86">
            <v>37545</v>
          </cell>
          <cell r="C86" t="str">
            <v>ד</v>
          </cell>
          <cell r="D86">
            <v>42</v>
          </cell>
        </row>
        <row r="87">
          <cell r="A87" t="str">
            <v>2002-42-ש</v>
          </cell>
          <cell r="B87">
            <v>37548</v>
          </cell>
          <cell r="C87" t="str">
            <v>ש</v>
          </cell>
          <cell r="D87">
            <v>42</v>
          </cell>
        </row>
        <row r="88">
          <cell r="A88" t="str">
            <v>2002-43-ד</v>
          </cell>
          <cell r="B88">
            <v>37552</v>
          </cell>
          <cell r="C88" t="str">
            <v>ד</v>
          </cell>
          <cell r="D88">
            <v>43</v>
          </cell>
        </row>
        <row r="89">
          <cell r="A89" t="str">
            <v>2002-43-ש</v>
          </cell>
          <cell r="B89">
            <v>37555</v>
          </cell>
          <cell r="C89" t="str">
            <v>ש</v>
          </cell>
          <cell r="D89">
            <v>43</v>
          </cell>
        </row>
        <row r="90">
          <cell r="A90" t="str">
            <v>2002-44-ד</v>
          </cell>
          <cell r="B90">
            <v>37559</v>
          </cell>
          <cell r="C90" t="str">
            <v>ד</v>
          </cell>
          <cell r="D90">
            <v>44</v>
          </cell>
        </row>
        <row r="91">
          <cell r="A91" t="str">
            <v>2002-44-ש</v>
          </cell>
          <cell r="B91">
            <v>37562</v>
          </cell>
          <cell r="C91" t="str">
            <v>ש</v>
          </cell>
          <cell r="D91">
            <v>44</v>
          </cell>
        </row>
        <row r="92">
          <cell r="A92" t="str">
            <v>2002-45-ד</v>
          </cell>
          <cell r="B92">
            <v>37566</v>
          </cell>
          <cell r="C92" t="str">
            <v>ד</v>
          </cell>
          <cell r="D92">
            <v>45</v>
          </cell>
        </row>
        <row r="93">
          <cell r="A93" t="str">
            <v>2002-45-ש</v>
          </cell>
          <cell r="B93">
            <v>37569</v>
          </cell>
          <cell r="C93" t="str">
            <v>ש</v>
          </cell>
          <cell r="D93">
            <v>45</v>
          </cell>
        </row>
        <row r="94">
          <cell r="A94" t="str">
            <v>2002-46-ד</v>
          </cell>
          <cell r="B94">
            <v>37573</v>
          </cell>
          <cell r="C94" t="str">
            <v>ד</v>
          </cell>
          <cell r="D94">
            <v>46</v>
          </cell>
        </row>
        <row r="95">
          <cell r="A95" t="str">
            <v>2002-46-ש</v>
          </cell>
          <cell r="B95">
            <v>37576</v>
          </cell>
          <cell r="C95" t="str">
            <v>ש</v>
          </cell>
          <cell r="D95">
            <v>46</v>
          </cell>
        </row>
        <row r="96">
          <cell r="A96" t="str">
            <v>2002-47-ד</v>
          </cell>
          <cell r="B96">
            <v>37580</v>
          </cell>
          <cell r="C96" t="str">
            <v>ד</v>
          </cell>
          <cell r="D96">
            <v>47</v>
          </cell>
        </row>
        <row r="97">
          <cell r="A97" t="str">
            <v>2002-47-ש</v>
          </cell>
          <cell r="B97">
            <v>37583</v>
          </cell>
          <cell r="C97" t="str">
            <v>ש</v>
          </cell>
          <cell r="D97">
            <v>47</v>
          </cell>
        </row>
        <row r="98">
          <cell r="A98" t="str">
            <v>2002-48-ד</v>
          </cell>
          <cell r="B98">
            <v>37587</v>
          </cell>
          <cell r="C98" t="str">
            <v>ד</v>
          </cell>
          <cell r="D98">
            <v>48</v>
          </cell>
        </row>
        <row r="99">
          <cell r="A99" t="str">
            <v>2002-48-ש</v>
          </cell>
          <cell r="B99">
            <v>37590</v>
          </cell>
          <cell r="C99" t="str">
            <v>ש</v>
          </cell>
          <cell r="D99">
            <v>48</v>
          </cell>
        </row>
        <row r="100">
          <cell r="A100" t="str">
            <v>2002-49-ד</v>
          </cell>
          <cell r="B100">
            <v>37594</v>
          </cell>
          <cell r="C100" t="str">
            <v>ד</v>
          </cell>
          <cell r="D100">
            <v>49</v>
          </cell>
        </row>
        <row r="101">
          <cell r="A101" t="str">
            <v>2002-49-ש</v>
          </cell>
          <cell r="B101">
            <v>37597</v>
          </cell>
          <cell r="C101" t="str">
            <v>ש</v>
          </cell>
          <cell r="D101">
            <v>49</v>
          </cell>
        </row>
        <row r="102">
          <cell r="A102" t="str">
            <v>2002-50-ד</v>
          </cell>
          <cell r="B102">
            <v>37601</v>
          </cell>
          <cell r="C102" t="str">
            <v>ד</v>
          </cell>
          <cell r="D102">
            <v>50</v>
          </cell>
        </row>
        <row r="103">
          <cell r="A103" t="str">
            <v>2002-50-ש</v>
          </cell>
          <cell r="B103">
            <v>37604</v>
          </cell>
          <cell r="C103" t="str">
            <v>ש</v>
          </cell>
          <cell r="D103">
            <v>50</v>
          </cell>
        </row>
        <row r="104">
          <cell r="A104" t="str">
            <v>2002-51-ד</v>
          </cell>
          <cell r="B104">
            <v>37608</v>
          </cell>
          <cell r="C104" t="str">
            <v>ד</v>
          </cell>
          <cell r="D104">
            <v>51</v>
          </cell>
        </row>
        <row r="105">
          <cell r="A105" t="str">
            <v>2002-51-ש</v>
          </cell>
          <cell r="B105">
            <v>37611</v>
          </cell>
          <cell r="C105" t="str">
            <v>ש</v>
          </cell>
          <cell r="D105">
            <v>51</v>
          </cell>
        </row>
        <row r="106">
          <cell r="A106" t="str">
            <v>2002-52-ד</v>
          </cell>
          <cell r="B106">
            <v>37615</v>
          </cell>
          <cell r="C106" t="str">
            <v>ד</v>
          </cell>
          <cell r="D106">
            <v>52</v>
          </cell>
        </row>
        <row r="107">
          <cell r="A107" t="str">
            <v>2002-52-ש</v>
          </cell>
          <cell r="B107">
            <v>37618</v>
          </cell>
          <cell r="C107" t="str">
            <v>ש</v>
          </cell>
          <cell r="D107">
            <v>52</v>
          </cell>
        </row>
      </sheetData>
      <sheetData sheetId="2" refreshError="1"/>
      <sheetData sheetId="3">
        <row r="4">
          <cell r="A4">
            <v>0</v>
          </cell>
        </row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5</v>
          </cell>
        </row>
        <row r="10">
          <cell r="A10">
            <v>6</v>
          </cell>
        </row>
        <row r="11">
          <cell r="A11">
            <v>7</v>
          </cell>
        </row>
        <row r="12">
          <cell r="A12">
            <v>8</v>
          </cell>
        </row>
        <row r="13">
          <cell r="A13">
            <v>9</v>
          </cell>
        </row>
        <row r="14">
          <cell r="A14">
            <v>10</v>
          </cell>
        </row>
        <row r="15">
          <cell r="A15">
            <v>11</v>
          </cell>
        </row>
        <row r="16">
          <cell r="A16">
            <v>12</v>
          </cell>
        </row>
        <row r="17">
          <cell r="A17">
            <v>13</v>
          </cell>
        </row>
        <row r="18">
          <cell r="A18">
            <v>14</v>
          </cell>
        </row>
        <row r="19">
          <cell r="A19">
            <v>15</v>
          </cell>
        </row>
        <row r="20">
          <cell r="A20">
            <v>16</v>
          </cell>
        </row>
        <row r="21">
          <cell r="A21">
            <v>17</v>
          </cell>
        </row>
        <row r="22">
          <cell r="A22">
            <v>18</v>
          </cell>
        </row>
        <row r="23">
          <cell r="A23">
            <v>19</v>
          </cell>
        </row>
        <row r="24">
          <cell r="A24">
            <v>20</v>
          </cell>
        </row>
        <row r="25">
          <cell r="A25">
            <v>21</v>
          </cell>
        </row>
        <row r="26">
          <cell r="A26">
            <v>22</v>
          </cell>
        </row>
        <row r="27">
          <cell r="A27">
            <v>23</v>
          </cell>
        </row>
        <row r="28">
          <cell r="A28">
            <v>24</v>
          </cell>
        </row>
        <row r="29">
          <cell r="A29">
            <v>25</v>
          </cell>
        </row>
        <row r="30">
          <cell r="A30">
            <v>26</v>
          </cell>
          <cell r="B30">
            <v>2.5148649549849953</v>
          </cell>
          <cell r="C30">
            <v>0.78334226102083238</v>
          </cell>
          <cell r="D30">
            <v>1.97</v>
          </cell>
          <cell r="E30">
            <v>2.5148649549849953</v>
          </cell>
        </row>
        <row r="31">
          <cell r="A31">
            <v>27</v>
          </cell>
          <cell r="B31">
            <v>3.7188929643214408</v>
          </cell>
          <cell r="C31">
            <v>0.82551448225403823</v>
          </cell>
          <cell r="D31">
            <v>3.07</v>
          </cell>
          <cell r="E31">
            <v>6.2337579193064361</v>
          </cell>
        </row>
        <row r="32">
          <cell r="A32">
            <v>28</v>
          </cell>
          <cell r="B32">
            <v>4.4859753251083703</v>
          </cell>
          <cell r="C32">
            <v>0.85600114171542729</v>
          </cell>
          <cell r="D32">
            <v>3.84</v>
          </cell>
          <cell r="E32">
            <v>10.719733244414806</v>
          </cell>
        </row>
        <row r="33">
          <cell r="A33">
            <v>29</v>
          </cell>
          <cell r="B33">
            <v>4.952050683561187</v>
          </cell>
          <cell r="C33">
            <v>0.86428840767076065</v>
          </cell>
          <cell r="D33">
            <v>4.28</v>
          </cell>
          <cell r="E33">
            <v>15.671783927975994</v>
          </cell>
        </row>
        <row r="34">
          <cell r="A34">
            <v>30</v>
          </cell>
          <cell r="B34">
            <v>5.1850883627875959</v>
          </cell>
          <cell r="C34">
            <v>0.88330220809153392</v>
          </cell>
          <cell r="D34">
            <v>4.58</v>
          </cell>
          <cell r="E34">
            <v>20.85687229076359</v>
          </cell>
        </row>
        <row r="35">
          <cell r="A35">
            <v>31</v>
          </cell>
          <cell r="B35">
            <v>5.2433477825941992</v>
          </cell>
          <cell r="C35">
            <v>0.89065234533984516</v>
          </cell>
          <cell r="D35">
            <v>4.67</v>
          </cell>
          <cell r="E35">
            <v>26.100220073357789</v>
          </cell>
        </row>
        <row r="36">
          <cell r="A36">
            <v>32</v>
          </cell>
          <cell r="B36">
            <v>5.2530576858952998</v>
          </cell>
          <cell r="C36">
            <v>0.89852430379232573</v>
          </cell>
          <cell r="D36">
            <v>4.72</v>
          </cell>
          <cell r="E36">
            <v>31.353277759253089</v>
          </cell>
        </row>
        <row r="37">
          <cell r="A37">
            <v>33</v>
          </cell>
          <cell r="B37">
            <v>5.2142180726908975</v>
          </cell>
          <cell r="C37">
            <v>0.90138155606032699</v>
          </cell>
          <cell r="D37">
            <v>4.7</v>
          </cell>
          <cell r="E37">
            <v>36.567495831943987</v>
          </cell>
        </row>
        <row r="38">
          <cell r="A38">
            <v>34</v>
          </cell>
          <cell r="B38">
            <v>5.1656685561853957</v>
          </cell>
          <cell r="C38">
            <v>0.90404561369082037</v>
          </cell>
          <cell r="D38">
            <v>4.67</v>
          </cell>
          <cell r="E38">
            <v>41.733164388129381</v>
          </cell>
        </row>
        <row r="39">
          <cell r="A39">
            <v>35</v>
          </cell>
          <cell r="B39">
            <v>5.0782794264754925</v>
          </cell>
          <cell r="C39">
            <v>0.90581860777845458</v>
          </cell>
          <cell r="D39">
            <v>4.5999999999999996</v>
          </cell>
          <cell r="E39">
            <v>46.811443814604871</v>
          </cell>
        </row>
        <row r="40">
          <cell r="A40">
            <v>36</v>
          </cell>
          <cell r="B40">
            <v>5.02002000666889</v>
          </cell>
          <cell r="C40">
            <v>0.90437886581503601</v>
          </cell>
          <cell r="D40">
            <v>4.54</v>
          </cell>
          <cell r="E40">
            <v>51.831463821273758</v>
          </cell>
        </row>
        <row r="41">
          <cell r="A41">
            <v>37</v>
          </cell>
          <cell r="B41">
            <v>4.9326308769589868</v>
          </cell>
          <cell r="C41">
            <v>0.90215548477113428</v>
          </cell>
          <cell r="D41">
            <v>4.45</v>
          </cell>
          <cell r="E41">
            <v>56.764094698232746</v>
          </cell>
        </row>
        <row r="42">
          <cell r="A42">
            <v>38</v>
          </cell>
          <cell r="B42">
            <v>4.8549516505501833</v>
          </cell>
          <cell r="C42">
            <v>0.90011195054945059</v>
          </cell>
          <cell r="D42">
            <v>4.37</v>
          </cell>
          <cell r="E42">
            <v>61.619046348782931</v>
          </cell>
        </row>
        <row r="43">
          <cell r="A43">
            <v>39</v>
          </cell>
          <cell r="B43">
            <v>4.767562520840281</v>
          </cell>
          <cell r="C43">
            <v>0.89983088449228965</v>
          </cell>
          <cell r="D43">
            <v>4.29</v>
          </cell>
          <cell r="E43">
            <v>66.386608869623217</v>
          </cell>
        </row>
        <row r="44">
          <cell r="A44">
            <v>40</v>
          </cell>
          <cell r="B44">
            <v>4.699593197732578</v>
          </cell>
          <cell r="C44">
            <v>0.8979500613023339</v>
          </cell>
          <cell r="D44">
            <v>4.22</v>
          </cell>
          <cell r="E44">
            <v>71.086202067355799</v>
          </cell>
        </row>
        <row r="45">
          <cell r="A45">
            <v>41</v>
          </cell>
          <cell r="B45">
            <v>4.631623874624875</v>
          </cell>
          <cell r="C45">
            <v>0.89817310572027553</v>
          </cell>
          <cell r="D45">
            <v>4.16</v>
          </cell>
          <cell r="E45">
            <v>75.717825941980678</v>
          </cell>
        </row>
        <row r="46">
          <cell r="A46">
            <v>42</v>
          </cell>
          <cell r="B46">
            <v>4.5442347449149718</v>
          </cell>
          <cell r="C46">
            <v>0.89784094111017188</v>
          </cell>
          <cell r="D46">
            <v>4.08</v>
          </cell>
          <cell r="E46">
            <v>80.262060686895651</v>
          </cell>
        </row>
        <row r="47">
          <cell r="A47">
            <v>43</v>
          </cell>
          <cell r="B47">
            <v>4.4568456152050686</v>
          </cell>
          <cell r="C47">
            <v>0.89749575043692686</v>
          </cell>
          <cell r="D47">
            <v>4</v>
          </cell>
          <cell r="E47">
            <v>84.71890630210072</v>
          </cell>
        </row>
        <row r="48">
          <cell r="A48">
            <v>44</v>
          </cell>
          <cell r="B48">
            <v>4.3985861953984662</v>
          </cell>
          <cell r="C48">
            <v>0.89574236469931834</v>
          </cell>
          <cell r="D48">
            <v>3.94</v>
          </cell>
          <cell r="E48">
            <v>89.117492497499185</v>
          </cell>
        </row>
        <row r="49">
          <cell r="A49">
            <v>45</v>
          </cell>
          <cell r="B49">
            <v>4.3306168722907641</v>
          </cell>
          <cell r="C49">
            <v>0.89594626225792129</v>
          </cell>
          <cell r="D49">
            <v>3.88</v>
          </cell>
          <cell r="E49">
            <v>93.448109369789947</v>
          </cell>
        </row>
        <row r="50">
          <cell r="A50">
            <v>46</v>
          </cell>
          <cell r="B50">
            <v>4.2723574524841625</v>
          </cell>
          <cell r="C50">
            <v>0.8964605706793205</v>
          </cell>
          <cell r="D50">
            <v>3.83</v>
          </cell>
          <cell r="E50">
            <v>97.720466822274105</v>
          </cell>
        </row>
        <row r="51">
          <cell r="A51">
            <v>47</v>
          </cell>
          <cell r="B51">
            <v>4.1752584194731579</v>
          </cell>
          <cell r="C51">
            <v>0.89335787758752871</v>
          </cell>
          <cell r="D51">
            <v>3.73</v>
          </cell>
          <cell r="E51">
            <v>101.89572524174726</v>
          </cell>
        </row>
        <row r="52">
          <cell r="A52">
            <v>48</v>
          </cell>
          <cell r="B52">
            <v>4.1072890963654558</v>
          </cell>
          <cell r="C52">
            <v>0.88866401033954212</v>
          </cell>
          <cell r="D52">
            <v>3.65</v>
          </cell>
          <cell r="E52">
            <v>106.00301433811271</v>
          </cell>
        </row>
        <row r="53">
          <cell r="A53">
            <v>49</v>
          </cell>
          <cell r="B53">
            <v>4.0101900633544521</v>
          </cell>
          <cell r="C53">
            <v>0.88025753000026585</v>
          </cell>
          <cell r="D53">
            <v>3.53</v>
          </cell>
          <cell r="E53">
            <v>110.01320440146716</v>
          </cell>
        </row>
        <row r="54">
          <cell r="A54">
            <v>50</v>
          </cell>
          <cell r="B54">
            <v>3.9228009336445484</v>
          </cell>
          <cell r="C54">
            <v>0.86927684011533024</v>
          </cell>
          <cell r="D54">
            <v>3.41</v>
          </cell>
          <cell r="E54">
            <v>113.93600533511172</v>
          </cell>
        </row>
        <row r="55">
          <cell r="A55">
            <v>51</v>
          </cell>
          <cell r="B55">
            <v>3.8257019006335446</v>
          </cell>
          <cell r="C55">
            <v>0.85997291097227646</v>
          </cell>
          <cell r="D55">
            <v>3.29</v>
          </cell>
          <cell r="E55">
            <v>117.76170723574526</v>
          </cell>
        </row>
        <row r="56">
          <cell r="A56">
            <v>52</v>
          </cell>
          <cell r="B56">
            <v>3.7480226742247416</v>
          </cell>
          <cell r="C56">
            <v>0.85111544867050049</v>
          </cell>
          <cell r="D56">
            <v>3.19</v>
          </cell>
          <cell r="E56">
            <v>121.50972990997001</v>
          </cell>
        </row>
        <row r="57">
          <cell r="A57">
            <v>53</v>
          </cell>
          <cell r="B57">
            <v>3.6606335445148388</v>
          </cell>
          <cell r="C57">
            <v>0.83865264377532267</v>
          </cell>
          <cell r="D57">
            <v>3.07</v>
          </cell>
          <cell r="E57">
            <v>125.17036345448484</v>
          </cell>
        </row>
        <row r="58">
          <cell r="A58">
            <v>54</v>
          </cell>
          <cell r="B58">
            <v>3.5732444148049356</v>
          </cell>
          <cell r="C58">
            <v>0.83117739936693735</v>
          </cell>
          <cell r="D58">
            <v>2.97</v>
          </cell>
          <cell r="E58">
            <v>128.74360786928978</v>
          </cell>
        </row>
        <row r="59">
          <cell r="A59">
            <v>55</v>
          </cell>
          <cell r="B59">
            <v>3.4955651883961325</v>
          </cell>
          <cell r="C59">
            <v>0.81817956349206333</v>
          </cell>
          <cell r="D59">
            <v>2.86</v>
          </cell>
          <cell r="E59">
            <v>132.23917305768592</v>
          </cell>
        </row>
        <row r="60">
          <cell r="A60">
            <v>56</v>
          </cell>
          <cell r="B60">
            <v>3.4178859619873294</v>
          </cell>
          <cell r="C60">
            <v>0.8075167020479519</v>
          </cell>
          <cell r="D60">
            <v>2.76</v>
          </cell>
          <cell r="E60">
            <v>135.65705901967326</v>
          </cell>
        </row>
        <row r="61">
          <cell r="A61">
            <v>57</v>
          </cell>
          <cell r="B61">
            <v>3.3402067355785263</v>
          </cell>
          <cell r="C61">
            <v>0.79635789355992848</v>
          </cell>
          <cell r="D61">
            <v>2.66</v>
          </cell>
          <cell r="E61">
            <v>138.99726575525179</v>
          </cell>
        </row>
        <row r="62">
          <cell r="A62">
            <v>58</v>
          </cell>
          <cell r="B62">
            <v>3.2625275091697232</v>
          </cell>
          <cell r="C62">
            <v>0.78773282149398216</v>
          </cell>
          <cell r="D62">
            <v>2.57</v>
          </cell>
          <cell r="E62">
            <v>142.25979326442152</v>
          </cell>
        </row>
        <row r="63">
          <cell r="A63">
            <v>59</v>
          </cell>
          <cell r="B63">
            <v>3.1654284761587199</v>
          </cell>
          <cell r="C63">
            <v>0.77714597519045359</v>
          </cell>
          <cell r="D63">
            <v>2.46</v>
          </cell>
          <cell r="E63">
            <v>145.42522174058024</v>
          </cell>
        </row>
        <row r="64">
          <cell r="A64">
            <v>60</v>
          </cell>
          <cell r="B64">
            <v>3.0974591530510174</v>
          </cell>
          <cell r="C64">
            <v>0.76514326191050319</v>
          </cell>
          <cell r="D64">
            <v>2.37</v>
          </cell>
          <cell r="E64">
            <v>148.52268089363125</v>
          </cell>
        </row>
        <row r="65">
          <cell r="A65">
            <v>61</v>
          </cell>
          <cell r="B65">
            <v>3.0197799266422143</v>
          </cell>
          <cell r="C65">
            <v>0.75171040775944309</v>
          </cell>
          <cell r="D65">
            <v>2.27</v>
          </cell>
          <cell r="E65">
            <v>151.54246082027345</v>
          </cell>
        </row>
        <row r="66">
          <cell r="A66">
            <v>62</v>
          </cell>
          <cell r="B66">
            <v>2.9323907969323111</v>
          </cell>
          <cell r="C66">
            <v>0.74001050687722858</v>
          </cell>
          <cell r="D66">
            <v>2.17</v>
          </cell>
          <cell r="E66">
            <v>154.47485161720576</v>
          </cell>
        </row>
        <row r="67">
          <cell r="A67">
            <v>63</v>
          </cell>
          <cell r="B67">
            <v>2.8158719573191062</v>
          </cell>
          <cell r="C67">
            <v>0.72446475937855248</v>
          </cell>
          <cell r="D67">
            <v>2.04</v>
          </cell>
          <cell r="E67">
            <v>157.29072357452486</v>
          </cell>
        </row>
        <row r="68">
          <cell r="A68">
            <v>64</v>
          </cell>
          <cell r="B68">
            <v>2.7090630210070024</v>
          </cell>
          <cell r="C68">
            <v>0.71242344125408641</v>
          </cell>
          <cell r="D68">
            <v>1.93</v>
          </cell>
          <cell r="E68">
            <v>159.99978659553187</v>
          </cell>
        </row>
        <row r="69">
          <cell r="A69">
            <v>65</v>
          </cell>
          <cell r="E69">
            <v>159.99978659553187</v>
          </cell>
        </row>
        <row r="70">
          <cell r="A70">
            <v>66</v>
          </cell>
          <cell r="E70">
            <v>159.99978659553187</v>
          </cell>
        </row>
        <row r="71">
          <cell r="A71">
            <v>67</v>
          </cell>
          <cell r="E71">
            <v>159.99978659553187</v>
          </cell>
        </row>
        <row r="72">
          <cell r="A72">
            <v>68</v>
          </cell>
          <cell r="E72">
            <v>159.99978659553187</v>
          </cell>
        </row>
        <row r="73">
          <cell r="A73">
            <v>69</v>
          </cell>
          <cell r="E73">
            <v>159.99978659553187</v>
          </cell>
        </row>
        <row r="74">
          <cell r="A74">
            <v>70</v>
          </cell>
          <cell r="E74">
            <v>159.99978659553187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ריכוז"/>
      <sheetName val="Sheet1"/>
      <sheetName val="PlanWeek"/>
      <sheetName val="Graph"/>
      <sheetName val="Sheet2"/>
      <sheetName val="תאריכים"/>
    </sheetNames>
    <sheetDataSet>
      <sheetData sheetId="0">
        <row r="4">
          <cell r="A4">
            <v>1</v>
          </cell>
          <cell r="B4">
            <v>0.28421052631578947</v>
          </cell>
          <cell r="C4">
            <v>1.9894736842105263</v>
          </cell>
          <cell r="D4">
            <v>1.9894736842105263</v>
          </cell>
        </row>
        <row r="5">
          <cell r="A5">
            <v>2</v>
          </cell>
          <cell r="B5">
            <v>0.56842105263157894</v>
          </cell>
          <cell r="C5">
            <v>3.9789473684210526</v>
          </cell>
          <cell r="D5">
            <v>5.9684210526315784</v>
          </cell>
        </row>
        <row r="6">
          <cell r="A6">
            <v>3</v>
          </cell>
          <cell r="B6">
            <v>0.6205263157894737</v>
          </cell>
          <cell r="C6">
            <v>4.343684210526316</v>
          </cell>
          <cell r="D6">
            <v>10.312105263157894</v>
          </cell>
        </row>
        <row r="7">
          <cell r="A7">
            <v>4</v>
          </cell>
          <cell r="B7">
            <v>0.62526315789473685</v>
          </cell>
          <cell r="C7">
            <v>4.3768421052631581</v>
          </cell>
          <cell r="D7">
            <v>14.688947368421053</v>
          </cell>
        </row>
        <row r="8">
          <cell r="A8">
            <v>5</v>
          </cell>
          <cell r="B8">
            <v>0.63947368421052631</v>
          </cell>
          <cell r="C8">
            <v>4.4763157894736842</v>
          </cell>
          <cell r="D8">
            <v>19.165263157894735</v>
          </cell>
        </row>
        <row r="9">
          <cell r="A9">
            <v>6</v>
          </cell>
          <cell r="B9">
            <v>0.62526315789473685</v>
          </cell>
          <cell r="C9">
            <v>4.3768421052631581</v>
          </cell>
          <cell r="D9">
            <v>23.542105263157893</v>
          </cell>
        </row>
        <row r="10">
          <cell r="A10">
            <v>7</v>
          </cell>
          <cell r="B10">
            <v>0.62147368421052629</v>
          </cell>
          <cell r="C10">
            <v>4.3503157894736839</v>
          </cell>
          <cell r="D10">
            <v>27.892421052631576</v>
          </cell>
        </row>
        <row r="11">
          <cell r="A11">
            <v>8</v>
          </cell>
          <cell r="B11">
            <v>0.61578947368421055</v>
          </cell>
          <cell r="C11">
            <v>4.310526315789474</v>
          </cell>
          <cell r="D11">
            <v>32.20294736842105</v>
          </cell>
        </row>
        <row r="12">
          <cell r="A12">
            <v>9</v>
          </cell>
          <cell r="B12">
            <v>0.60631578947368414</v>
          </cell>
          <cell r="C12">
            <v>4.244210526315789</v>
          </cell>
          <cell r="D12">
            <v>36.44715789473684</v>
          </cell>
        </row>
        <row r="13">
          <cell r="A13">
            <v>10</v>
          </cell>
          <cell r="B13">
            <v>0.59873684210526312</v>
          </cell>
          <cell r="C13">
            <v>4.1911578947368415</v>
          </cell>
          <cell r="D13">
            <v>40.63831578947368</v>
          </cell>
        </row>
        <row r="14">
          <cell r="A14">
            <v>11</v>
          </cell>
          <cell r="B14">
            <v>0.59210526315789469</v>
          </cell>
          <cell r="C14">
            <v>4.1447368421052628</v>
          </cell>
          <cell r="D14">
            <v>44.78305263157894</v>
          </cell>
        </row>
        <row r="15">
          <cell r="A15">
            <v>12</v>
          </cell>
          <cell r="B15">
            <v>0.57792245664096187</v>
          </cell>
          <cell r="C15">
            <v>4.0454571964867334</v>
          </cell>
          <cell r="D15">
            <v>48.828509828065677</v>
          </cell>
        </row>
        <row r="16">
          <cell r="A16">
            <v>13</v>
          </cell>
          <cell r="B16">
            <v>0.55894736842105253</v>
          </cell>
          <cell r="C16">
            <v>3.9126315789473676</v>
          </cell>
          <cell r="D16">
            <v>52.741141407013046</v>
          </cell>
        </row>
        <row r="17">
          <cell r="A17">
            <v>14</v>
          </cell>
          <cell r="B17">
            <v>0.55421052631578938</v>
          </cell>
          <cell r="C17">
            <v>3.8794736842105255</v>
          </cell>
          <cell r="D17">
            <v>56.62061509122357</v>
          </cell>
        </row>
        <row r="18">
          <cell r="A18">
            <v>15</v>
          </cell>
          <cell r="B18">
            <v>0.53052631578947373</v>
          </cell>
          <cell r="C18">
            <v>3.7136842105263161</v>
          </cell>
          <cell r="D18">
            <v>60.334299301749887</v>
          </cell>
        </row>
        <row r="19">
          <cell r="A19">
            <v>16</v>
          </cell>
          <cell r="B19">
            <v>0.51157894736842102</v>
          </cell>
          <cell r="C19">
            <v>3.581052631578947</v>
          </cell>
          <cell r="D19">
            <v>63.915351933328836</v>
          </cell>
        </row>
        <row r="20">
          <cell r="A20">
            <v>17</v>
          </cell>
          <cell r="B20">
            <v>0.50589473684210529</v>
          </cell>
          <cell r="C20">
            <v>3.5412631578947371</v>
          </cell>
          <cell r="D20">
            <v>67.456615091223568</v>
          </cell>
        </row>
        <row r="21">
          <cell r="A21">
            <v>18</v>
          </cell>
          <cell r="B21">
            <v>0.49736842105263157</v>
          </cell>
          <cell r="C21">
            <v>3.4815789473684209</v>
          </cell>
          <cell r="D21">
            <v>70.938194038591988</v>
          </cell>
        </row>
        <row r="22">
          <cell r="A22">
            <v>19</v>
          </cell>
          <cell r="B22">
            <v>0.48789473684210527</v>
          </cell>
          <cell r="C22">
            <v>3.4152631578947368</v>
          </cell>
          <cell r="D22">
            <v>74.35345719648673</v>
          </cell>
        </row>
        <row r="23">
          <cell r="A23">
            <v>20</v>
          </cell>
          <cell r="B23">
            <v>0.47368421052631576</v>
          </cell>
          <cell r="C23">
            <v>3.3157894736842102</v>
          </cell>
          <cell r="D23">
            <v>77.669246670170935</v>
          </cell>
        </row>
        <row r="24">
          <cell r="A24">
            <v>21</v>
          </cell>
          <cell r="B24">
            <v>0.45947368421052626</v>
          </cell>
          <cell r="C24">
            <v>3.2163157894736836</v>
          </cell>
          <cell r="D24">
            <v>80.885562459644618</v>
          </cell>
        </row>
        <row r="25">
          <cell r="A25">
            <v>22</v>
          </cell>
          <cell r="B25">
            <v>0.45</v>
          </cell>
          <cell r="C25">
            <v>3.15</v>
          </cell>
          <cell r="D25">
            <v>84.035562459644623</v>
          </cell>
        </row>
        <row r="26">
          <cell r="A26">
            <v>23</v>
          </cell>
          <cell r="B26">
            <v>0.4357894736842105</v>
          </cell>
          <cell r="C26">
            <v>3.0505263157894733</v>
          </cell>
          <cell r="D26">
            <v>87.086088775434092</v>
          </cell>
        </row>
        <row r="27">
          <cell r="A27">
            <v>24</v>
          </cell>
          <cell r="B27">
            <v>0.41684210526315785</v>
          </cell>
          <cell r="C27">
            <v>2.9178947368421051</v>
          </cell>
          <cell r="D27">
            <v>90.003983512276193</v>
          </cell>
        </row>
        <row r="28">
          <cell r="A28">
            <v>25</v>
          </cell>
          <cell r="B28">
            <v>0.40684210526315784</v>
          </cell>
          <cell r="C28">
            <v>2.8478947368421048</v>
          </cell>
          <cell r="D28">
            <v>92.8518782491183</v>
          </cell>
        </row>
        <row r="29">
          <cell r="A29">
            <v>26</v>
          </cell>
          <cell r="B29">
            <v>0.39684210526315783</v>
          </cell>
          <cell r="C29">
            <v>2.777894736842105</v>
          </cell>
          <cell r="D29">
            <v>95.6297729859604</v>
          </cell>
        </row>
        <row r="30">
          <cell r="A30">
            <v>27</v>
          </cell>
          <cell r="B30">
            <v>0.38684210526315782</v>
          </cell>
          <cell r="C30">
            <v>2.7078947368421047</v>
          </cell>
          <cell r="D30">
            <v>98.337667722802507</v>
          </cell>
        </row>
        <row r="31">
          <cell r="A31">
            <v>28</v>
          </cell>
          <cell r="B31">
            <v>0.37684210526315781</v>
          </cell>
          <cell r="C31">
            <v>2.6378947368421048</v>
          </cell>
          <cell r="D31">
            <v>100.97556245964461</v>
          </cell>
        </row>
        <row r="32">
          <cell r="A32">
            <v>29</v>
          </cell>
          <cell r="B32">
            <v>0.3668421052631578</v>
          </cell>
          <cell r="C32">
            <v>2.5678947368421046</v>
          </cell>
          <cell r="D32">
            <v>103.54345719648671</v>
          </cell>
        </row>
        <row r="33">
          <cell r="A33">
            <v>30</v>
          </cell>
          <cell r="B33">
            <v>0.35684210526315779</v>
          </cell>
          <cell r="C33">
            <v>2.4978947368421047</v>
          </cell>
          <cell r="D33">
            <v>106.04135193332881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еречень ЕО от 01.02.20"/>
      <sheetName val="Коэфф размер поля"/>
      <sheetName val="Боронование"/>
      <sheetName val="Внесение удобрений"/>
      <sheetName val="Предпосевная Культивация"/>
      <sheetName val="Прикатывание"/>
      <sheetName val="Сев"/>
      <sheetName val="КАС"/>
      <sheetName val="Сзр"/>
      <sheetName val="Междурядная"/>
      <sheetName val="Междурядная с внесением"/>
      <sheetName val="Прямое комбайнирование"/>
      <sheetName val="Мульчирование"/>
      <sheetName val="Дискование_Лущение"/>
      <sheetName val="Основная обработка"/>
      <sheetName val="Кошение"/>
      <sheetName val="Распр остатков"/>
      <sheetName val="Ворошение"/>
      <sheetName val="Культивация"/>
      <sheetName val="Выравнивание_Культивация"/>
      <sheetName val="Подбор валков"/>
      <sheetName val="Лист1"/>
      <sheetName val="общий"/>
      <sheetName val="Sheet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">
          <cell r="G9">
            <v>5.6</v>
          </cell>
        </row>
      </sheetData>
      <sheetData sheetId="10">
        <row r="13">
          <cell r="O13">
            <v>2.0664206642066416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повые_вопросы"/>
      <sheetName val="Изменения"/>
      <sheetName val="Инструкция"/>
      <sheetName val="Списки"/>
      <sheetName val="Структура_Группы"/>
      <sheetName val="Даты"/>
      <sheetName val="errors"/>
      <sheetName val="range"/>
      <sheetName val="setup"/>
      <sheetName val="load"/>
      <sheetName val="Титул"/>
      <sheetName val="AdvSetup"/>
      <sheetName val="Содержание"/>
      <sheetName val="Списки для корректировок"/>
      <sheetName val="Входящее сальдо"/>
      <sheetName val="1_1_Общая информация"/>
      <sheetName val="1_2_Проверки"/>
      <sheetName val="2_1_ОСВ_ЦПС"/>
      <sheetName val="2_2_Баланс"/>
      <sheetName val="2_3_ОФР"/>
      <sheetName val="04"/>
      <sheetName val="08_А"/>
      <sheetName val="08_Б"/>
      <sheetName val="Запасы"/>
      <sheetName val="Запасы_колич"/>
      <sheetName val="Запасы_управл"/>
      <sheetName val="Запасы_колич_управл"/>
      <sheetName val="11"/>
      <sheetName val="11_колич"/>
      <sheetName val="11_племен._ценность"/>
      <sheetName val="ДС"/>
      <sheetName val="ДДС"/>
      <sheetName val="58.01"/>
      <sheetName val="58.02"/>
      <sheetName val="58.03"/>
      <sheetName val="58.03_графики"/>
      <sheetName val="58.06"/>
      <sheetName val="58.08"/>
      <sheetName val="ДЗ_КЗ"/>
      <sheetName val="ДЗ_упр"/>
      <sheetName val="66_67_кредиты"/>
      <sheetName val="66_67_займы"/>
      <sheetName val="67_графики"/>
      <sheetName val="19_68_69"/>
      <sheetName val="70_71_73"/>
      <sheetName val="75"/>
      <sheetName val="80"/>
      <sheetName val="81"/>
      <sheetName val="82"/>
      <sheetName val="83"/>
      <sheetName val="84"/>
      <sheetName val="86"/>
      <sheetName val="94"/>
      <sheetName val="96"/>
      <sheetName val="97"/>
      <sheetName val="98.01"/>
      <sheetName val="98.02_98.09"/>
      <sheetName val="99.02.03_ПР"/>
      <sheetName val="09_77"/>
      <sheetName val="Налог_на_прибыль"/>
      <sheetName val="90.01"/>
      <sheetName val="География_продаж"/>
      <sheetName val="90.02"/>
      <sheetName val="23_25"/>
      <sheetName val="23_25_ВГО"/>
      <sheetName val="90.07"/>
      <sheetName val="90.08"/>
      <sheetName val="91.01"/>
      <sheetName val="91.02"/>
      <sheetName val="91.01_прошлых_лет"/>
      <sheetName val="91.02_прошлых_лет"/>
      <sheetName val="91.02_благотворительность"/>
      <sheetName val="99.01_99.03_99.09"/>
      <sheetName val="008"/>
      <sheetName val="009"/>
      <sheetName val="4_1_КапОбяз"/>
      <sheetName val="4_2_Аренда"/>
      <sheetName val="Курсы валют"/>
      <sheetName val="4_3_Коровы_сч.01"/>
      <sheetName val="4_4_1_Хряки_сч.01"/>
      <sheetName val="4_4_1_Свиноматки_сч.01"/>
      <sheetName val="4_5_Урожай"/>
      <sheetName val="4_6_Расценки_элеваторов"/>
      <sheetName val="4_7_Лизинг_договоры"/>
      <sheetName val="4_8_Лизинг_объекты"/>
      <sheetName val="4_9_Лизинг_графики"/>
      <sheetName val="5_1_KPI_СБН"/>
      <sheetName val="5_2_KPI_СХ_БН"/>
      <sheetName val="5_3_KPI_МБН"/>
      <sheetName val="5_4_KPI_МЖ_БН_ЕЖК"/>
      <sheetName val="5_5_KPI_МЖ_БН_САПП"/>
      <sheetName val="5_6_CAPEX_поддержка"/>
      <sheetName val="5_7_CAPEX_развитие"/>
      <sheetName val="5_8_CAPEX_деинвестиции"/>
      <sheetName val="5_9_CAPEX_развитие_затраты"/>
      <sheetName val="5_10_ИТ"/>
      <sheetName val="5_11_ЧислФОТ"/>
      <sheetName val="1"/>
      <sheetName val="перечень ЕО от 01.02.20"/>
      <sheetName val="Лист1"/>
      <sheetName val="Sheet4"/>
      <sheetName val="общий"/>
      <sheetName val="Огл. Графиков"/>
      <sheetName val="Текущие цены"/>
      <sheetName val="рабочий"/>
      <sheetName val="окраска"/>
    </sheetNames>
    <sheetDataSet>
      <sheetData sheetId="0" refreshError="1"/>
      <sheetData sheetId="1" refreshError="1"/>
      <sheetData sheetId="2" refreshError="1"/>
      <sheetData sheetId="3">
        <row r="2">
          <cell r="BI2">
            <v>57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 таблиц"/>
      <sheetName val="Список предприятий"/>
      <sheetName val="Список подразделений"/>
      <sheetName val="IAS Proforma"/>
      <sheetName val="Ф-1-2"/>
      <sheetName val="Invent'02"/>
      <sheetName val="Adj2002"/>
      <sheetName val="Consol"/>
      <sheetName val="model '02"/>
      <sheetName val="MG '02"/>
      <sheetName val="DTX '02"/>
      <sheetName val="Долгосрочные вложения"/>
      <sheetName val="PPE'02"/>
      <sheetName val="PL_2002"/>
      <sheetName val="Reconciliat"/>
      <sheetName val="Движение капитала"/>
      <sheetName val="PL_2002 (бел.руб)"/>
      <sheetName val="Adj 2001"/>
      <sheetName val="Белорусский рубль"/>
      <sheetName val="Деб. и кред. на 31.12.02 "/>
      <sheetName val="Налоговые платежи 2002"/>
      <sheetName val="Доходы-расходы (год)"/>
      <sheetName val="ТМЦ 2001-2002"/>
      <sheetName val="Расшифр РБП и проч выб"/>
      <sheetName val="Выручка 2002"/>
      <sheetName val="Доходы-расходы 1 квартал"/>
      <sheetName val="Доходы-расходы 2 квартал"/>
      <sheetName val="Доходы-расходы 3 квартал"/>
      <sheetName val="Доходы-расходы 4 квартал"/>
      <sheetName val="Денежные средства 2002"/>
      <sheetName val="Check Other"/>
      <sheetName val="Табл. 5.3"/>
      <sheetName val="Табл. 6.4"/>
      <sheetName val="Табл. 6.5"/>
      <sheetName val="Собственные акции"/>
      <sheetName val="Краткосроч. вложения 2001-2002"/>
      <sheetName val="Внутригрупп расчеты 31.12.02"/>
      <sheetName val="Убытки на балансе"/>
      <sheetName val="Связанные стороны на 31.12. 02"/>
      <sheetName val="денежные потоки2002"/>
      <sheetName val="Векселя у эмитента "/>
      <sheetName val="Групповые операции с векселями"/>
      <sheetName val="Долгоср. займы и кредиты  2002"/>
      <sheetName val="Краткоср. займы и кредиты  2002"/>
      <sheetName val="Выданные гарантии 2002"/>
      <sheetName val="Судебные иски"/>
      <sheetName val="Резервы предстоящих расходов"/>
      <sheetName val=" Общие таблицы"/>
      <sheetName val="хищения аварии"/>
      <sheetName val="замена труб"/>
      <sheetName val="пр-во"/>
      <sheetName val="Brew rub"/>
      <sheetName val="Свод-1"/>
      <sheetName val="курсы валют цб"/>
      <sheetName val="сэлт"/>
      <sheetName val="Sheet4"/>
      <sheetName val="перечень ЕО от 01.02.20"/>
      <sheetName val="Списки"/>
      <sheetName val="Sheet2"/>
      <sheetName val="תאריכים"/>
      <sheetName val="Лист1"/>
      <sheetName val="database (rur)mar ytd"/>
      <sheetName val="#ССЫЛКА"/>
      <sheetName val="Perda_Lata"/>
      <sheetName val="target book"/>
      <sheetName val="Controls"/>
      <sheetName val="lbo model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A2">
            <v>1011095</v>
          </cell>
          <cell r="B2" t="str">
            <v>Investments unal (Инвест общ)</v>
          </cell>
          <cell r="C2">
            <v>0</v>
          </cell>
          <cell r="D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U2">
            <v>0</v>
          </cell>
        </row>
        <row r="65">
          <cell r="A65">
            <v>1012095</v>
          </cell>
          <cell r="B65" t="str">
            <v>PPE net unal</v>
          </cell>
          <cell r="C65">
            <v>1601390</v>
          </cell>
          <cell r="D65">
            <v>26352.153562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-26352.153562</v>
          </cell>
          <cell r="U65">
            <v>0</v>
          </cell>
        </row>
        <row r="120">
          <cell r="A120">
            <v>1021095</v>
          </cell>
          <cell r="B120" t="str">
            <v>Invent unal (Запасы общ)</v>
          </cell>
          <cell r="C120">
            <v>22087</v>
          </cell>
          <cell r="D120">
            <v>363.45925460000001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-363</v>
          </cell>
          <cell r="U120">
            <v>0.45925460000000839</v>
          </cell>
        </row>
        <row r="121">
          <cell r="A121">
            <v>1021195</v>
          </cell>
          <cell r="B121" t="str">
            <v>Linefill unallocated (Технолог запас)</v>
          </cell>
          <cell r="C121">
            <v>0</v>
          </cell>
          <cell r="D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U121">
            <v>0</v>
          </cell>
        </row>
        <row r="132">
          <cell r="A132">
            <v>1023095</v>
          </cell>
          <cell r="B132" t="str">
            <v>Trad oth receiv unall</v>
          </cell>
          <cell r="C132">
            <v>112251</v>
          </cell>
          <cell r="D132">
            <v>1847.1800057999999</v>
          </cell>
          <cell r="F132">
            <v>-1847.1800057999999</v>
          </cell>
          <cell r="J132">
            <v>-1847.1800057999999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U132">
            <v>0</v>
          </cell>
        </row>
        <row r="133">
          <cell r="A133">
            <v>1023195</v>
          </cell>
          <cell r="B133" t="str">
            <v>Crim outfl debt unal (Крим врезки общ)</v>
          </cell>
          <cell r="C133">
            <v>0</v>
          </cell>
          <cell r="D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U133">
            <v>0</v>
          </cell>
        </row>
        <row r="178">
          <cell r="A178">
            <v>1025095</v>
          </cell>
          <cell r="B178" t="str">
            <v>Cash &amp; equiv unal ( Денеж сред)</v>
          </cell>
          <cell r="C178">
            <v>97328</v>
          </cell>
          <cell r="D178">
            <v>1601.6101024</v>
          </cell>
          <cell r="I178">
            <v>-1601.6101024</v>
          </cell>
          <cell r="J178">
            <v>-1601.6101024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U178">
            <v>0</v>
          </cell>
        </row>
        <row r="186">
          <cell r="A186">
            <v>2011295</v>
          </cell>
          <cell r="B186" t="str">
            <v>Long Oth unall (Долгоср КЗ общ)</v>
          </cell>
          <cell r="C186">
            <v>0</v>
          </cell>
          <cell r="D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U186">
            <v>0</v>
          </cell>
        </row>
        <row r="203">
          <cell r="A203">
            <v>2011095</v>
          </cell>
          <cell r="B203" t="str">
            <v>Trad &amp; oth pay unall (Торг проч кред задолж общ)</v>
          </cell>
          <cell r="C203">
            <v>-34136</v>
          </cell>
          <cell r="D203">
            <v>-561.73518880000006</v>
          </cell>
          <cell r="G203">
            <v>561.73518880000006</v>
          </cell>
          <cell r="J203">
            <v>561.73518880000006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U203">
            <v>0</v>
          </cell>
        </row>
        <row r="211">
          <cell r="A211">
            <v>2022195</v>
          </cell>
          <cell r="B211" t="str">
            <v>Tax payab (Налог обязат) unal</v>
          </cell>
          <cell r="C211">
            <v>0</v>
          </cell>
          <cell r="D211">
            <v>0</v>
          </cell>
          <cell r="G211">
            <v>-271.61943480000002</v>
          </cell>
          <cell r="H211">
            <v>271.61943480000002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U211">
            <v>0</v>
          </cell>
        </row>
        <row r="242">
          <cell r="A242">
            <v>2023095</v>
          </cell>
          <cell r="B242" t="str">
            <v>Divids pay unall  ( Задолж дивид общ)</v>
          </cell>
          <cell r="C242">
            <v>0</v>
          </cell>
          <cell r="D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U242">
            <v>0</v>
          </cell>
        </row>
        <row r="263">
          <cell r="A263">
            <v>2024095</v>
          </cell>
          <cell r="B263" t="str">
            <v>Loans &amp; cur port long debt unal  (Займ и тек час)</v>
          </cell>
          <cell r="C263">
            <v>0</v>
          </cell>
          <cell r="D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U263">
            <v>0</v>
          </cell>
        </row>
        <row r="294">
          <cell r="A294">
            <v>4011095</v>
          </cell>
          <cell r="B294" t="str">
            <v>Revenue unallocated (Выручка общ)</v>
          </cell>
          <cell r="C294">
            <v>-564134</v>
          </cell>
          <cell r="D294">
            <v>-9283.2762772000005</v>
          </cell>
          <cell r="J294">
            <v>0</v>
          </cell>
          <cell r="K294">
            <v>9283.2762772000005</v>
          </cell>
          <cell r="L294">
            <v>0</v>
          </cell>
          <cell r="M294">
            <v>9283.2762772000005</v>
          </cell>
          <cell r="N294">
            <v>0</v>
          </cell>
          <cell r="U294">
            <v>0</v>
          </cell>
        </row>
        <row r="308">
          <cell r="A308">
            <v>5011095</v>
          </cell>
          <cell r="B308" t="str">
            <v>COGS unallocated (Себест общ)</v>
          </cell>
          <cell r="C308">
            <v>521349</v>
          </cell>
          <cell r="D308">
            <v>8579.214874199999</v>
          </cell>
          <cell r="J308">
            <v>0</v>
          </cell>
          <cell r="K308">
            <v>-8579.214874199999</v>
          </cell>
          <cell r="L308">
            <v>0</v>
          </cell>
          <cell r="M308">
            <v>-8579.214874199999</v>
          </cell>
          <cell r="N308">
            <v>0</v>
          </cell>
          <cell r="U308">
            <v>0</v>
          </cell>
        </row>
        <row r="312">
          <cell r="A312">
            <v>5011195</v>
          </cell>
          <cell r="B312" t="str">
            <v>Depr unal soc (Аморт соц расходы)</v>
          </cell>
          <cell r="C312">
            <v>0</v>
          </cell>
          <cell r="D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U312">
            <v>0</v>
          </cell>
        </row>
        <row r="322">
          <cell r="A322">
            <v>7011095</v>
          </cell>
          <cell r="B322" t="str">
            <v>Other exp unal (Прочие расх общ)</v>
          </cell>
          <cell r="C322">
            <v>4323</v>
          </cell>
          <cell r="D322">
            <v>71.138423399999994</v>
          </cell>
          <cell r="J322">
            <v>0</v>
          </cell>
          <cell r="K322">
            <v>-71.138423399999994</v>
          </cell>
          <cell r="L322">
            <v>0</v>
          </cell>
          <cell r="M322">
            <v>-71.138423399999994</v>
          </cell>
          <cell r="N322">
            <v>0</v>
          </cell>
          <cell r="U322">
            <v>0</v>
          </cell>
        </row>
        <row r="323">
          <cell r="A323">
            <v>7011195</v>
          </cell>
          <cell r="B323" t="str">
            <v>Other rev unal (Прочие дох общ)</v>
          </cell>
          <cell r="C323">
            <v>-4648</v>
          </cell>
          <cell r="D323">
            <v>-76.486558399999993</v>
          </cell>
          <cell r="J323">
            <v>0</v>
          </cell>
          <cell r="K323">
            <v>76.486558399999993</v>
          </cell>
          <cell r="L323">
            <v>0</v>
          </cell>
          <cell r="M323">
            <v>76.486558399999993</v>
          </cell>
          <cell r="N323">
            <v>0</v>
          </cell>
          <cell r="U323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USA Adj US$"/>
      <sheetName val="Data Cuba Adj US$"/>
      <sheetName val="Data USA Adj Cdn$"/>
      <sheetName val="Data Cuba Adj Cdn$"/>
      <sheetName val="Data Adj Canada"/>
      <sheetName val="Data USA Adj US_"/>
      <sheetName val="TB"/>
      <sheetName val="variables"/>
      <sheetName val="Perda_Lata"/>
      <sheetName val="ACUMULADOS OPERARIOS"/>
      <sheetName val="пр-во"/>
      <sheetName val="CRT"/>
      <sheetName val="labatt usa flash"/>
      <sheetName val="variable"/>
      <sheetName val="Hidden"/>
      <sheetName val="DB"/>
      <sheetName val="Нормативы"/>
      <sheetName val="UC-Brew"/>
      <sheetName val="UC-Pkg"/>
      <sheetName val="Matriz"/>
      <sheetName val="DePara"/>
      <sheetName val="Parameters"/>
      <sheetName val="Adj2002"/>
      <sheetName val="Данные для расчета"/>
      <sheetName val="Definitions"/>
      <sheetName val="Items&amp;TP"/>
      <sheetName val="FX"/>
      <sheetName val="VarCost"/>
      <sheetName val="FixCost"/>
      <sheetName val="HU-NAT1"/>
      <sheetName val="HU-NAT2"/>
      <sheetName val="HU-EXP1"/>
      <sheetName val="HU-EXP2"/>
      <sheetName val="HU-DAN1"/>
      <sheetName val="HU-DAN2"/>
      <sheetName val="HU P&amp;L"/>
      <sheetName val="RO-NAT1"/>
      <sheetName val="RO-NAT2"/>
      <sheetName val="RO-DAN1"/>
      <sheetName val="RO-DAN2"/>
      <sheetName val="RO P&amp;L"/>
      <sheetName val="ROLFOR"/>
      <sheetName val="BG1"/>
      <sheetName val="BG2"/>
      <sheetName val="BG P&amp;L"/>
      <sheetName val="DAN P&amp;L"/>
      <sheetName val="CG US Crush"/>
      <sheetName val="БДР month (ф)"/>
      <sheetName val="БДР month (п)"/>
      <sheetName val="БДР year"/>
      <sheetName val="DB2002"/>
      <sheetName val="MACRO"/>
      <sheetName val="январь"/>
      <sheetName val="17-21 УОО"/>
      <sheetName val="rozvaha"/>
      <sheetName val="Scenario Manager"/>
      <sheetName val="Цеховые"/>
      <sheetName val="Центральные"/>
      <sheetName val="CONT."/>
      <sheetName val="Inputs"/>
      <sheetName val="In"/>
      <sheetName val="ЗСМК-ЕАХ"/>
      <sheetName val="K100.08-OSP PPE Ledger"/>
      <sheetName val="Структура портфеля"/>
      <sheetName val="ДИТ"/>
      <sheetName val="PTLD"/>
      <sheetName val="Central"/>
      <sheetName val="krycí příspěvky"/>
      <sheetName val="Фин план"/>
      <sheetName val="СводЕАХ"/>
      <sheetName val="Thiabendazole"/>
      <sheetName val="Data USA Cdn$"/>
      <sheetName val="Data USA US$"/>
      <sheetName val="Tr"/>
      <sheetName val="Info"/>
      <sheetName val="sap info"/>
      <sheetName val="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USA Adj US$"/>
      <sheetName val="Data Cuba Adj US$"/>
      <sheetName val="Data USA Adj Cdn$"/>
      <sheetName val="Data Cuba Adj Cdn$"/>
      <sheetName val="Data Adj Canada"/>
      <sheetName val="Data USA Adj US_"/>
      <sheetName val="Adj2002"/>
      <sheetName val="Данные для расчета"/>
      <sheetName val="пр-во"/>
      <sheetName val="Definitions"/>
      <sheetName val="Items&amp;TP"/>
      <sheetName val="FX"/>
      <sheetName val="VarCost"/>
      <sheetName val="FixCost"/>
      <sheetName val="HU-NAT1"/>
      <sheetName val="HU-NAT2"/>
      <sheetName val="HU-EXP1"/>
      <sheetName val="HU-EXP2"/>
      <sheetName val="HU-DAN1"/>
      <sheetName val="HU-DAN2"/>
      <sheetName val="HU P&amp;L"/>
      <sheetName val="RO-NAT1"/>
      <sheetName val="RO-NAT2"/>
      <sheetName val="RO-DAN1"/>
      <sheetName val="RO-DAN2"/>
      <sheetName val="RO P&amp;L"/>
      <sheetName val="ROLFOR"/>
      <sheetName val="BG1"/>
      <sheetName val="BG2"/>
      <sheetName val="BG P&amp;L"/>
      <sheetName val="DAN P&amp;L"/>
      <sheetName val="CG US Crush"/>
      <sheetName val="БДР month (ф)"/>
      <sheetName val="БДР month (п)"/>
      <sheetName val="БДР year"/>
      <sheetName val="DB2002"/>
      <sheetName val="MACRO"/>
      <sheetName val="январь"/>
      <sheetName val="17-21 УОО"/>
      <sheetName val="rozvaha"/>
      <sheetName val="Scenario Manager"/>
      <sheetName val="Цеховые"/>
      <sheetName val="Центральные"/>
      <sheetName val="CONT."/>
      <sheetName val="Inputs"/>
      <sheetName val="In"/>
      <sheetName val="ЗСМК-ЕАХ"/>
      <sheetName val="K100.08-OSP PPE Ledger"/>
      <sheetName val="Структура портфеля"/>
      <sheetName val="ДИТ"/>
      <sheetName val="PTLD"/>
      <sheetName val="Central"/>
      <sheetName val="krycí příspěvky"/>
      <sheetName val="Фин план"/>
      <sheetName val="СводЕАХ"/>
      <sheetName val="Thiabendazole"/>
      <sheetName val="Data USA Cdn$"/>
      <sheetName val="Data USA US$"/>
      <sheetName val="Tr"/>
      <sheetName val="Variables"/>
      <sheetName val="Info"/>
      <sheetName val="TB"/>
      <sheetName val="Perda_Lata"/>
      <sheetName val="ACUMULADOS OPERARIOS"/>
      <sheetName val="CRT"/>
      <sheetName val="labatt usa flash"/>
      <sheetName val="variable"/>
      <sheetName val="Hidden"/>
      <sheetName val="DB"/>
      <sheetName val="Нормативы"/>
      <sheetName val="UC-Brew"/>
      <sheetName val="UC-Pkg"/>
      <sheetName val="Matriz"/>
      <sheetName val="DePara"/>
      <sheetName val="Parameters"/>
      <sheetName val="sap info"/>
      <sheetName val="SENSITIVITY"/>
      <sheetName val="Огл. Графиков"/>
      <sheetName val="Текущие цены"/>
      <sheetName val="рабочий"/>
      <sheetName val="окраска"/>
      <sheetName val="перечень ЕО от 01.02.20"/>
      <sheetName val="Списки"/>
      <sheetName val="КлассЗСМК"/>
      <sheetName val="1 Общая информация"/>
      <sheetName val="ф сплавы"/>
      <sheetName val="Prices"/>
      <sheetName val="Balance Sheet"/>
      <sheetName val="Face"/>
      <sheetName val="A5 SAD turn around affect"/>
      <sheetName val="i2"/>
      <sheetName val="O2"/>
      <sheetName val="Palomars TTV"/>
      <sheetName val="БДДС month (ф)"/>
      <sheetName val="БДДС month (п)"/>
      <sheetName val="Assumptions"/>
      <sheetName val="F4 31 12 2008"/>
      <sheetName val="PP&amp;E mvt for 2003"/>
      <sheetName val="Data_USA_Adj_US$"/>
      <sheetName val="Data_Cuba_Adj_US$"/>
      <sheetName val="Data_USA_Adj_Cdn$"/>
      <sheetName val="Data_Cuba_Adj_Cdn$"/>
      <sheetName val="Data_Adj_Canada"/>
      <sheetName val="Data_USA_Adj_US_"/>
      <sheetName val="Data_USA_Cdn$"/>
      <sheetName val="Data_USA_US$"/>
      <sheetName val="17-21_УОО"/>
      <sheetName val="Scenario_Manager"/>
      <sheetName val="CONT_"/>
      <sheetName val="K100_08-OSP_PPE_Ledger"/>
      <sheetName val="Структура_портфеля"/>
      <sheetName val="krycí_příspěvky"/>
      <sheetName val="Фин_план"/>
      <sheetName val="sheet2"/>
      <sheetName val="UnadjBS"/>
      <sheetName val="Данные"/>
      <sheetName val="база"/>
      <sheetName val="1_Общая_информация"/>
      <sheetName val="ф_сплавы"/>
      <sheetName val="Balance_Sheet"/>
      <sheetName val="A5_SAD_turn_around_affect"/>
      <sheetName val="Palomars_TTV"/>
      <sheetName val="БДДС_month_(ф)"/>
      <sheetName val="БДДС_month_(п)"/>
      <sheetName val="Сталь"/>
      <sheetName val="Заполните"/>
      <sheetName val="План"/>
      <sheetName val="Факт"/>
      <sheetName val="Лист1"/>
      <sheetName val="Проводки'02"/>
      <sheetName val="АКРасч"/>
      <sheetName val="Set Up"/>
      <sheetName val="Цены"/>
      <sheetName val="Исходные данные"/>
      <sheetName val="10. План продаж (руб)"/>
      <sheetName val="5. БДДС"/>
      <sheetName val="4. БДР"/>
      <sheetName val="9. План цен (руб)"/>
      <sheetName val="План цен 2002 (руб)"/>
      <sheetName val="План цен (руб)"/>
      <sheetName val="13. План производства"/>
      <sheetName val="План производства"/>
      <sheetName val="БДДС_analysis"/>
      <sheetName val="БДДС_plan"/>
      <sheetName val="БДР_plan"/>
      <sheetName val="16. Сырье"/>
      <sheetName val="Сырье_plan"/>
      <sheetName val="курсы валют цб"/>
      <sheetName val="сэлт"/>
    </sheetNames>
    <sheetDataSet>
      <sheetData sheetId="0" refreshError="1">
        <row r="134">
          <cell r="A134">
            <v>1</v>
          </cell>
          <cell r="B134">
            <v>0</v>
          </cell>
          <cell r="C134" t="str">
            <v>YTD Jan 2001 Actuals</v>
          </cell>
          <cell r="D134" t="str">
            <v>YTD Feb 2001 Actuals</v>
          </cell>
          <cell r="E134" t="str">
            <v>YTD Mar 2001 Actuals</v>
          </cell>
          <cell r="F134" t="str">
            <v>YTD Apr 2001 Actuals</v>
          </cell>
          <cell r="G134" t="str">
            <v>YTD May 2001 Actuals</v>
          </cell>
          <cell r="H134" t="str">
            <v>YTD Jun 2001 Actuals</v>
          </cell>
          <cell r="I134" t="str">
            <v>YTD Jul 2001 Actuals</v>
          </cell>
          <cell r="J134" t="str">
            <v>YTD Aug 2001 Actuals</v>
          </cell>
          <cell r="K134" t="str">
            <v>YTD Sep 2001 Actuals</v>
          </cell>
          <cell r="L134" t="str">
            <v>YTD Oct 2001 Actuals</v>
          </cell>
          <cell r="M134" t="str">
            <v>YTD Nov 2001 Actuals</v>
          </cell>
          <cell r="N134" t="str">
            <v>YTD Dec 2001 Actuals</v>
          </cell>
          <cell r="O134" t="str">
            <v>Total</v>
          </cell>
          <cell r="P134">
            <v>0</v>
          </cell>
          <cell r="Q134" t="str">
            <v>YTD Q1 2001 Actuals</v>
          </cell>
          <cell r="R134" t="str">
            <v>YTD Q2 2001 Actuals</v>
          </cell>
          <cell r="S134" t="str">
            <v>YTD Q3 2001 Actuals</v>
          </cell>
          <cell r="T134" t="str">
            <v>YTD Q4 2001 Actuals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 t="str">
            <v>YTD Jan 2001 Plan</v>
          </cell>
          <cell r="AA134" t="str">
            <v>YTD Feb 2001 Plan</v>
          </cell>
          <cell r="AB134" t="str">
            <v>YTD Mar 2001 Plan</v>
          </cell>
          <cell r="AC134" t="str">
            <v>YTD Apr 2001 Plan</v>
          </cell>
          <cell r="AD134" t="str">
            <v>YTD May 2001 Plan</v>
          </cell>
          <cell r="AE134" t="str">
            <v>YTD Jun 2001 Plan</v>
          </cell>
          <cell r="AF134" t="str">
            <v>YTD Jul 2001 Plan</v>
          </cell>
          <cell r="AG134" t="str">
            <v>YTD Aug 2001 Plan</v>
          </cell>
          <cell r="AH134" t="str">
            <v>YTD Sep 2001 Plan</v>
          </cell>
          <cell r="AI134" t="str">
            <v>YTD Oct 2001 Plan</v>
          </cell>
          <cell r="AJ134" t="str">
            <v>YTD Nov 2001 Plan</v>
          </cell>
          <cell r="AK134" t="str">
            <v>YTD Dec 2001 Plan</v>
          </cell>
          <cell r="AL134" t="str">
            <v>Total</v>
          </cell>
          <cell r="AM134">
            <v>0</v>
          </cell>
          <cell r="AN134" t="str">
            <v>YTD Q1 2001 Plan</v>
          </cell>
          <cell r="AO134" t="str">
            <v>YTD Q2 2001 Plan</v>
          </cell>
          <cell r="AP134" t="str">
            <v>YTD Q3 2001 Plan</v>
          </cell>
          <cell r="AQ134" t="str">
            <v>YTD Q4 2001 Plan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str">
            <v>YTD Jan 2000 Actuals</v>
          </cell>
          <cell r="AX134" t="str">
            <v>YTD Feb 2000 Actuals</v>
          </cell>
          <cell r="AY134" t="str">
            <v>YTD Mar 2000 Actuals</v>
          </cell>
          <cell r="AZ134" t="str">
            <v>YTD Apr 2000 Actuals</v>
          </cell>
          <cell r="BA134" t="str">
            <v>YTD May 2000 Actuals</v>
          </cell>
          <cell r="BB134" t="str">
            <v>YTD Jun 2000 Actuals</v>
          </cell>
          <cell r="BC134" t="str">
            <v>YTD Jul 2000 Actuals</v>
          </cell>
          <cell r="BD134" t="str">
            <v>YTD Aug 2000 Actuals</v>
          </cell>
          <cell r="BE134" t="str">
            <v>YTD Sep 2000 Actuals</v>
          </cell>
          <cell r="BF134" t="str">
            <v>YTD Oct 2000 Actuals</v>
          </cell>
          <cell r="BG134" t="str">
            <v>YTD Nov 2000 Actuals</v>
          </cell>
          <cell r="BH134" t="str">
            <v>YTD Dec 2000 Actuals</v>
          </cell>
          <cell r="BI134" t="str">
            <v>Total</v>
          </cell>
          <cell r="BJ134">
            <v>0</v>
          </cell>
          <cell r="BK134" t="str">
            <v>YTD Q1 2000 Actuals</v>
          </cell>
          <cell r="BL134" t="str">
            <v>YTD Q2 2000 Actuals</v>
          </cell>
          <cell r="BM134" t="str">
            <v>YTD Q3 2000 Actuals</v>
          </cell>
          <cell r="BN134" t="str">
            <v>YTD Q4 2000 Actuals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 t="str">
            <v>YTD Jan 2001 Q1 LE</v>
          </cell>
          <cell r="BU134" t="str">
            <v>YTD Feb 2001 Q1 LE</v>
          </cell>
          <cell r="BV134" t="str">
            <v>YTD Mar 2001 Q1 LE</v>
          </cell>
          <cell r="BW134" t="str">
            <v>YTD Apr 2001 Q1 LE</v>
          </cell>
          <cell r="BX134" t="str">
            <v>YTD May 2001 Q1 LE</v>
          </cell>
          <cell r="BY134" t="str">
            <v>YTD Jun 2001 Q1 LE</v>
          </cell>
          <cell r="BZ134" t="str">
            <v>YTD Jul 2001 Q1 LE</v>
          </cell>
          <cell r="CA134" t="str">
            <v>YTD Aug 2001 Q1 LE</v>
          </cell>
          <cell r="CB134" t="str">
            <v>YTD Sep 2001 Q1 LE</v>
          </cell>
          <cell r="CC134" t="str">
            <v>YTD Oct 2001 Q1 LE</v>
          </cell>
          <cell r="CD134" t="str">
            <v>YTD Nov 2001 Q1 LE</v>
          </cell>
          <cell r="CE134" t="str">
            <v>YTD Dec 2001 Q1 LE</v>
          </cell>
          <cell r="CF134" t="str">
            <v>Total</v>
          </cell>
          <cell r="CG134">
            <v>0</v>
          </cell>
          <cell r="CH134" t="str">
            <v>YTD Q1 2001 Q1 LE</v>
          </cell>
          <cell r="CI134" t="str">
            <v>YTD Q2 2001 Q1 LE</v>
          </cell>
          <cell r="CJ134" t="str">
            <v>YTD Q3 2001 Q1 LE</v>
          </cell>
          <cell r="CK134" t="str">
            <v>YTD Q4 2001 Q1 LE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 t="str">
            <v>YTD Jan 2001 Q2 LE</v>
          </cell>
          <cell r="CR134" t="str">
            <v>YTD Feb 2001 Q2 LE</v>
          </cell>
          <cell r="CS134" t="str">
            <v>YTD Mar 2001 Q2 LE</v>
          </cell>
          <cell r="CT134" t="str">
            <v>YTD Apr 2001 Q2 LE</v>
          </cell>
          <cell r="CU134" t="str">
            <v>YTD May 2001 Q2 LE</v>
          </cell>
          <cell r="CV134" t="str">
            <v>YTD Jun 2001 Q2 LE</v>
          </cell>
          <cell r="CW134" t="str">
            <v>YTD Jul 2001 Q2 LE</v>
          </cell>
          <cell r="CX134" t="str">
            <v>YTD Aug 2001 Q2 LE</v>
          </cell>
          <cell r="CY134" t="str">
            <v>YTD Sep 2001 Q2 LE</v>
          </cell>
          <cell r="CZ134" t="str">
            <v>YTD Oct 2001 Q2 LE</v>
          </cell>
          <cell r="DA134" t="str">
            <v>YTD Nov 2001 Q2 LE</v>
          </cell>
          <cell r="DB134" t="str">
            <v>YTD Dec 2001 Q2 LE</v>
          </cell>
          <cell r="DC134" t="str">
            <v>Total</v>
          </cell>
          <cell r="DD134">
            <v>0</v>
          </cell>
          <cell r="DE134" t="str">
            <v>YTD Q1 2001 Q2 LE</v>
          </cell>
          <cell r="DF134" t="str">
            <v>YTD Q2 2001 Q2 LE</v>
          </cell>
          <cell r="DG134" t="str">
            <v>YTD Q3 2001 Q2 LE</v>
          </cell>
          <cell r="DH134" t="str">
            <v>YTD Q4 2001 Q2 LE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 t="str">
            <v>YTD Jan 2001 Q3 LE</v>
          </cell>
          <cell r="DO134" t="str">
            <v>YTD Feb 2001 Q3 LE</v>
          </cell>
          <cell r="DP134" t="str">
            <v>YTD Mar 2001 Q3 LE</v>
          </cell>
          <cell r="DQ134" t="str">
            <v>YTD Apr 2001 Q3 LE</v>
          </cell>
          <cell r="DR134" t="str">
            <v>YTD May 2001 Q3 LE</v>
          </cell>
          <cell r="DS134" t="str">
            <v>YTD Jun 2001 Q3 LE</v>
          </cell>
          <cell r="DT134" t="str">
            <v>YTD Jul 2001 Q3 LE</v>
          </cell>
          <cell r="DU134" t="str">
            <v>YTD Aug 2001 Q3 LE</v>
          </cell>
          <cell r="DV134" t="str">
            <v>YTD Sep 2001 Q3 LE</v>
          </cell>
          <cell r="DW134" t="str">
            <v>YTD Oct 2001 Q3 LE</v>
          </cell>
          <cell r="DX134" t="str">
            <v>YTD Nov 2001 Q3 LE</v>
          </cell>
          <cell r="DY134" t="str">
            <v>YTD Dec 2001 Q3 LE</v>
          </cell>
          <cell r="DZ134" t="str">
            <v>Total</v>
          </cell>
          <cell r="EA134">
            <v>0</v>
          </cell>
          <cell r="EB134" t="str">
            <v>YTD Q1 2001 Q3 LE</v>
          </cell>
          <cell r="EC134" t="str">
            <v>YTD Q2 2001 Q3 LE</v>
          </cell>
          <cell r="ED134" t="str">
            <v>YTD Q3 2001 Q3 LE</v>
          </cell>
          <cell r="EE134" t="str">
            <v>YTD Q4 2001 Q3 LE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 t="str">
            <v>YTD Jan 2002 Plan</v>
          </cell>
          <cell r="EL134" t="str">
            <v>YTD Feb 2002 Plan</v>
          </cell>
          <cell r="EM134" t="str">
            <v>YTD Mar 2002 Plan</v>
          </cell>
          <cell r="EN134" t="str">
            <v>YTD Apr 2002 Plan</v>
          </cell>
          <cell r="EO134" t="str">
            <v>YTD May 2002 Plan</v>
          </cell>
          <cell r="EP134" t="str">
            <v>YTD Jun 2002 Plan</v>
          </cell>
          <cell r="EQ134" t="str">
            <v>YTD Jul 2002 Plan</v>
          </cell>
          <cell r="ER134" t="str">
            <v>YTD Aug 2002 Plan</v>
          </cell>
          <cell r="ES134" t="str">
            <v>YTD Sep 2002 Plan</v>
          </cell>
          <cell r="ET134" t="str">
            <v>YTD Oct 2002 Plan</v>
          </cell>
          <cell r="EU134" t="str">
            <v>YTD Nov 2002 Plan</v>
          </cell>
          <cell r="EV134" t="str">
            <v>YTD Dec 2002 Plan</v>
          </cell>
          <cell r="EW134" t="str">
            <v>Total</v>
          </cell>
          <cell r="EX134">
            <v>0</v>
          </cell>
          <cell r="EY134" t="str">
            <v>YTD Q1 2002 Plan</v>
          </cell>
          <cell r="EZ134" t="str">
            <v>YTD Q2 2002 Plan</v>
          </cell>
          <cell r="FA134" t="str">
            <v>YTD Q3 2002 Plan</v>
          </cell>
          <cell r="FB134" t="str">
            <v>YTD Q4 2002 Plan</v>
          </cell>
        </row>
        <row r="135">
          <cell r="A135">
            <v>2</v>
          </cell>
        </row>
        <row r="136">
          <cell r="A136">
            <v>3</v>
          </cell>
          <cell r="B136" t="str">
            <v>Labatt</v>
          </cell>
        </row>
        <row r="137">
          <cell r="A137">
            <v>4</v>
          </cell>
          <cell r="B137" t="str">
            <v>Rolling Rock</v>
          </cell>
        </row>
        <row r="138">
          <cell r="A138">
            <v>5</v>
          </cell>
          <cell r="B138" t="str">
            <v>Mexico</v>
          </cell>
        </row>
        <row r="139">
          <cell r="A139">
            <v>6</v>
          </cell>
          <cell r="B139" t="str">
            <v>ITW Brands</v>
          </cell>
        </row>
        <row r="140">
          <cell r="A140">
            <v>7</v>
          </cell>
          <cell r="B140" t="str">
            <v>Other</v>
          </cell>
        </row>
        <row r="141">
          <cell r="A141">
            <v>8</v>
          </cell>
        </row>
        <row r="142">
          <cell r="A142">
            <v>9</v>
          </cell>
        </row>
        <row r="143">
          <cell r="A143">
            <v>10</v>
          </cell>
        </row>
        <row r="144">
          <cell r="A144">
            <v>11</v>
          </cell>
        </row>
        <row r="145">
          <cell r="A145">
            <v>12</v>
          </cell>
        </row>
        <row r="146">
          <cell r="A146">
            <v>13</v>
          </cell>
        </row>
        <row r="147">
          <cell r="A147">
            <v>14</v>
          </cell>
          <cell r="B147" t="str">
            <v>Labatt Shipments</v>
          </cell>
        </row>
        <row r="148">
          <cell r="A148">
            <v>15</v>
          </cell>
        </row>
        <row r="149">
          <cell r="A149">
            <v>16</v>
          </cell>
        </row>
        <row r="150">
          <cell r="A150">
            <v>17</v>
          </cell>
          <cell r="B150" t="str">
            <v>Revenue</v>
          </cell>
        </row>
        <row r="151">
          <cell r="A151">
            <v>18</v>
          </cell>
          <cell r="B151" t="str">
            <v xml:space="preserve"> Gross Turnover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</row>
        <row r="152">
          <cell r="A152">
            <v>19</v>
          </cell>
          <cell r="B152" t="str">
            <v xml:space="preserve"> Commissions/Other - (Inc)/Exp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</row>
        <row r="153">
          <cell r="A153">
            <v>20</v>
          </cell>
          <cell r="B153" t="str">
            <v xml:space="preserve"> Taxes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</row>
        <row r="154">
          <cell r="A154">
            <v>21</v>
          </cell>
          <cell r="B154" t="str">
            <v>Net Net Turnover $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</row>
        <row r="155">
          <cell r="A155">
            <v>22</v>
          </cell>
          <cell r="B155" t="str">
            <v>$/Bbl</v>
          </cell>
          <cell r="C155" t="e">
            <v>#DIV/0!</v>
          </cell>
          <cell r="D155" t="e">
            <v>#DIV/0!</v>
          </cell>
          <cell r="E155" t="e">
            <v>#DIV/0!</v>
          </cell>
          <cell r="F155" t="e">
            <v>#DIV/0!</v>
          </cell>
          <cell r="G155" t="e">
            <v>#DIV/0!</v>
          </cell>
          <cell r="H155" t="e">
            <v>#DIV/0!</v>
          </cell>
          <cell r="I155" t="e">
            <v>#DIV/0!</v>
          </cell>
          <cell r="J155" t="e">
            <v>#DIV/0!</v>
          </cell>
          <cell r="K155" t="e">
            <v>#DIV/0!</v>
          </cell>
          <cell r="L155" t="e">
            <v>#DIV/0!</v>
          </cell>
          <cell r="M155" t="e">
            <v>#DIV/0!</v>
          </cell>
          <cell r="N155" t="e">
            <v>#DIV/0!</v>
          </cell>
          <cell r="O155" t="e">
            <v>#DIV/0!</v>
          </cell>
          <cell r="P155">
            <v>0</v>
          </cell>
          <cell r="Q155" t="e">
            <v>#DIV/0!</v>
          </cell>
          <cell r="R155" t="e">
            <v>#DIV/0!</v>
          </cell>
          <cell r="S155" t="e">
            <v>#DIV/0!</v>
          </cell>
          <cell r="T155" t="e">
            <v>#DIV/0!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 t="e">
            <v>#DIV/0!</v>
          </cell>
          <cell r="AA155" t="e">
            <v>#DIV/0!</v>
          </cell>
          <cell r="AB155" t="e">
            <v>#DIV/0!</v>
          </cell>
          <cell r="AC155" t="e">
            <v>#DIV/0!</v>
          </cell>
          <cell r="AD155" t="e">
            <v>#DIV/0!</v>
          </cell>
          <cell r="AE155" t="e">
            <v>#DIV/0!</v>
          </cell>
          <cell r="AF155" t="e">
            <v>#DIV/0!</v>
          </cell>
          <cell r="AG155" t="e">
            <v>#DIV/0!</v>
          </cell>
          <cell r="AH155" t="e">
            <v>#DIV/0!</v>
          </cell>
          <cell r="AI155" t="e">
            <v>#DIV/0!</v>
          </cell>
          <cell r="AJ155" t="e">
            <v>#DIV/0!</v>
          </cell>
          <cell r="AK155" t="e">
            <v>#DIV/0!</v>
          </cell>
          <cell r="AL155" t="e">
            <v>#DIV/0!</v>
          </cell>
          <cell r="AM155">
            <v>0</v>
          </cell>
          <cell r="AN155" t="e">
            <v>#DIV/0!</v>
          </cell>
          <cell r="AO155" t="e">
            <v>#DIV/0!</v>
          </cell>
          <cell r="AP155" t="e">
            <v>#DIV/0!</v>
          </cell>
          <cell r="AQ155" t="e">
            <v>#DIV/0!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 t="e">
            <v>#DIV/0!</v>
          </cell>
          <cell r="AX155" t="e">
            <v>#DIV/0!</v>
          </cell>
          <cell r="AY155" t="e">
            <v>#DIV/0!</v>
          </cell>
          <cell r="AZ155" t="e">
            <v>#DIV/0!</v>
          </cell>
          <cell r="BA155" t="e">
            <v>#DIV/0!</v>
          </cell>
          <cell r="BB155" t="e">
            <v>#DIV/0!</v>
          </cell>
          <cell r="BC155" t="e">
            <v>#DIV/0!</v>
          </cell>
          <cell r="BD155" t="e">
            <v>#DIV/0!</v>
          </cell>
          <cell r="BE155" t="e">
            <v>#DIV/0!</v>
          </cell>
          <cell r="BF155" t="e">
            <v>#DIV/0!</v>
          </cell>
          <cell r="BG155" t="e">
            <v>#DIV/0!</v>
          </cell>
          <cell r="BH155" t="e">
            <v>#DIV/0!</v>
          </cell>
          <cell r="BI155" t="e">
            <v>#DIV/0!</v>
          </cell>
          <cell r="BJ155">
            <v>0</v>
          </cell>
          <cell r="BK155" t="e">
            <v>#DIV/0!</v>
          </cell>
          <cell r="BL155" t="e">
            <v>#DIV/0!</v>
          </cell>
          <cell r="BM155" t="e">
            <v>#DIV/0!</v>
          </cell>
          <cell r="BN155" t="e">
            <v>#DIV/0!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 t="e">
            <v>#DIV/0!</v>
          </cell>
          <cell r="BU155" t="e">
            <v>#DIV/0!</v>
          </cell>
          <cell r="BV155" t="e">
            <v>#DIV/0!</v>
          </cell>
          <cell r="BW155" t="e">
            <v>#DIV/0!</v>
          </cell>
          <cell r="BX155" t="e">
            <v>#DIV/0!</v>
          </cell>
          <cell r="BY155" t="e">
            <v>#DIV/0!</v>
          </cell>
          <cell r="BZ155" t="e">
            <v>#DIV/0!</v>
          </cell>
          <cell r="CA155" t="e">
            <v>#DIV/0!</v>
          </cell>
          <cell r="CB155" t="e">
            <v>#DIV/0!</v>
          </cell>
          <cell r="CC155" t="e">
            <v>#DIV/0!</v>
          </cell>
          <cell r="CD155" t="e">
            <v>#DIV/0!</v>
          </cell>
          <cell r="CE155" t="e">
            <v>#DIV/0!</v>
          </cell>
          <cell r="CF155" t="e">
            <v>#DIV/0!</v>
          </cell>
          <cell r="CG155">
            <v>0</v>
          </cell>
          <cell r="CH155" t="e">
            <v>#DIV/0!</v>
          </cell>
          <cell r="CI155" t="e">
            <v>#DIV/0!</v>
          </cell>
          <cell r="CJ155" t="e">
            <v>#DIV/0!</v>
          </cell>
          <cell r="CK155" t="e">
            <v>#DIV/0!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 t="e">
            <v>#DIV/0!</v>
          </cell>
          <cell r="CR155" t="e">
            <v>#DIV/0!</v>
          </cell>
          <cell r="CS155" t="e">
            <v>#DIV/0!</v>
          </cell>
          <cell r="CT155" t="e">
            <v>#DIV/0!</v>
          </cell>
          <cell r="CU155" t="e">
            <v>#DIV/0!</v>
          </cell>
          <cell r="CV155" t="e">
            <v>#DIV/0!</v>
          </cell>
          <cell r="CW155" t="e">
            <v>#DIV/0!</v>
          </cell>
          <cell r="CX155" t="e">
            <v>#DIV/0!</v>
          </cell>
          <cell r="CY155" t="e">
            <v>#DIV/0!</v>
          </cell>
          <cell r="CZ155" t="e">
            <v>#DIV/0!</v>
          </cell>
          <cell r="DA155" t="e">
            <v>#DIV/0!</v>
          </cell>
          <cell r="DB155" t="e">
            <v>#DIV/0!</v>
          </cell>
          <cell r="DC155" t="e">
            <v>#DIV/0!</v>
          </cell>
          <cell r="DD155">
            <v>0</v>
          </cell>
          <cell r="DE155" t="e">
            <v>#DIV/0!</v>
          </cell>
          <cell r="DF155" t="e">
            <v>#DIV/0!</v>
          </cell>
          <cell r="DG155" t="e">
            <v>#DIV/0!</v>
          </cell>
          <cell r="DH155" t="e">
            <v>#DIV/0!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 t="e">
            <v>#DIV/0!</v>
          </cell>
          <cell r="DO155" t="e">
            <v>#DIV/0!</v>
          </cell>
          <cell r="DP155" t="e">
            <v>#DIV/0!</v>
          </cell>
          <cell r="DQ155" t="e">
            <v>#DIV/0!</v>
          </cell>
          <cell r="DR155" t="e">
            <v>#DIV/0!</v>
          </cell>
          <cell r="DS155" t="e">
            <v>#DIV/0!</v>
          </cell>
          <cell r="DT155" t="e">
            <v>#DIV/0!</v>
          </cell>
          <cell r="DU155" t="e">
            <v>#DIV/0!</v>
          </cell>
          <cell r="DV155" t="e">
            <v>#DIV/0!</v>
          </cell>
          <cell r="DW155" t="e">
            <v>#DIV/0!</v>
          </cell>
          <cell r="DX155" t="e">
            <v>#DIV/0!</v>
          </cell>
          <cell r="DY155" t="e">
            <v>#DIV/0!</v>
          </cell>
          <cell r="DZ155" t="e">
            <v>#DIV/0!</v>
          </cell>
          <cell r="EA155">
            <v>0</v>
          </cell>
          <cell r="EB155" t="e">
            <v>#DIV/0!</v>
          </cell>
          <cell r="EC155" t="e">
            <v>#DIV/0!</v>
          </cell>
          <cell r="ED155" t="e">
            <v>#DIV/0!</v>
          </cell>
          <cell r="EE155" t="e">
            <v>#DIV/0!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 t="e">
            <v>#DIV/0!</v>
          </cell>
          <cell r="EL155" t="e">
            <v>#DIV/0!</v>
          </cell>
          <cell r="EM155" t="e">
            <v>#DIV/0!</v>
          </cell>
          <cell r="EN155" t="e">
            <v>#DIV/0!</v>
          </cell>
          <cell r="EO155" t="e">
            <v>#DIV/0!</v>
          </cell>
          <cell r="EP155" t="e">
            <v>#DIV/0!</v>
          </cell>
          <cell r="EQ155" t="e">
            <v>#DIV/0!</v>
          </cell>
          <cell r="ER155" t="e">
            <v>#DIV/0!</v>
          </cell>
          <cell r="ES155" t="e">
            <v>#DIV/0!</v>
          </cell>
          <cell r="ET155" t="e">
            <v>#DIV/0!</v>
          </cell>
          <cell r="EU155" t="e">
            <v>#DIV/0!</v>
          </cell>
          <cell r="EV155" t="e">
            <v>#DIV/0!</v>
          </cell>
          <cell r="EW155" t="e">
            <v>#DIV/0!</v>
          </cell>
          <cell r="EX155">
            <v>0</v>
          </cell>
          <cell r="EY155" t="e">
            <v>#DIV/0!</v>
          </cell>
          <cell r="EZ155" t="e">
            <v>#DIV/0!</v>
          </cell>
          <cell r="FA155" t="e">
            <v>#DIV/0!</v>
          </cell>
          <cell r="FB155" t="e">
            <v>#DIV/0!</v>
          </cell>
        </row>
        <row r="156">
          <cell r="A156">
            <v>23</v>
          </cell>
          <cell r="B156">
            <v>23</v>
          </cell>
        </row>
        <row r="157">
          <cell r="A157">
            <v>24</v>
          </cell>
          <cell r="B157" t="str">
            <v>Cost of Goods Sold</v>
          </cell>
        </row>
        <row r="158">
          <cell r="A158">
            <v>25</v>
          </cell>
          <cell r="B158" t="str">
            <v xml:space="preserve"> Materials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</row>
        <row r="159">
          <cell r="A159">
            <v>26</v>
          </cell>
          <cell r="B159" t="str">
            <v xml:space="preserve"> Bottle Cost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</row>
        <row r="160">
          <cell r="A160">
            <v>27</v>
          </cell>
          <cell r="B160" t="str">
            <v xml:space="preserve"> Labour &amp; Fringes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</row>
        <row r="161">
          <cell r="A161">
            <v>28</v>
          </cell>
          <cell r="B161" t="str">
            <v xml:space="preserve"> Labatt Distribution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</row>
        <row r="162">
          <cell r="A162">
            <v>29</v>
          </cell>
          <cell r="B162" t="str">
            <v xml:space="preserve"> BRI/BDL Distribution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</row>
        <row r="163">
          <cell r="A163">
            <v>30</v>
          </cell>
          <cell r="B163" t="str">
            <v xml:space="preserve"> Royalties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</row>
        <row r="164">
          <cell r="A164">
            <v>31</v>
          </cell>
          <cell r="B164" t="str">
            <v xml:space="preserve"> Variable Overhead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</row>
        <row r="165">
          <cell r="A165">
            <v>32</v>
          </cell>
          <cell r="B165" t="str">
            <v xml:space="preserve"> Overhead (Recovery) Trans In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</row>
        <row r="166">
          <cell r="A166">
            <v>33</v>
          </cell>
          <cell r="B166" t="str">
            <v xml:space="preserve"> Plant Mix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</row>
        <row r="167">
          <cell r="A167">
            <v>34</v>
          </cell>
          <cell r="B167" t="str">
            <v xml:space="preserve"> FCC/Inventory Revaluation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</row>
        <row r="168">
          <cell r="A168">
            <v>35</v>
          </cell>
          <cell r="B168" t="str">
            <v xml:space="preserve"> Import COS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</row>
        <row r="169">
          <cell r="A169">
            <v>36</v>
          </cell>
          <cell r="B169" t="str">
            <v xml:space="preserve"> Can Deposit Revenue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</row>
        <row r="170">
          <cell r="A170">
            <v>37</v>
          </cell>
          <cell r="B170" t="str">
            <v xml:space="preserve"> Material Pricing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</row>
        <row r="171">
          <cell r="A171">
            <v>38</v>
          </cell>
          <cell r="B171" t="str">
            <v xml:space="preserve"> Material Efficiency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</row>
        <row r="172">
          <cell r="A172">
            <v>39</v>
          </cell>
          <cell r="B172" t="str">
            <v xml:space="preserve"> Labour Rate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</row>
        <row r="173">
          <cell r="A173">
            <v>40</v>
          </cell>
          <cell r="B173" t="str">
            <v xml:space="preserve"> Labour Efficiency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</row>
        <row r="174">
          <cell r="A174">
            <v>41</v>
          </cell>
          <cell r="B174" t="str">
            <v>Total Budget Std. Variances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</row>
        <row r="175">
          <cell r="A175">
            <v>42</v>
          </cell>
          <cell r="B175" t="str">
            <v xml:space="preserve"> Other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</row>
        <row r="176">
          <cell r="A176">
            <v>43</v>
          </cell>
          <cell r="B176" t="str">
            <v>COGS Total $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</row>
        <row r="177">
          <cell r="A177">
            <v>44</v>
          </cell>
          <cell r="B177" t="str">
            <v>$/Bbl</v>
          </cell>
          <cell r="C177" t="e">
            <v>#DIV/0!</v>
          </cell>
          <cell r="D177" t="e">
            <v>#DIV/0!</v>
          </cell>
          <cell r="E177" t="e">
            <v>#DIV/0!</v>
          </cell>
          <cell r="F177" t="e">
            <v>#DIV/0!</v>
          </cell>
          <cell r="G177" t="e">
            <v>#DIV/0!</v>
          </cell>
          <cell r="H177" t="e">
            <v>#DIV/0!</v>
          </cell>
          <cell r="I177" t="e">
            <v>#DIV/0!</v>
          </cell>
          <cell r="J177" t="e">
            <v>#DIV/0!</v>
          </cell>
          <cell r="K177" t="e">
            <v>#DIV/0!</v>
          </cell>
          <cell r="L177" t="e">
            <v>#DIV/0!</v>
          </cell>
          <cell r="M177" t="e">
            <v>#DIV/0!</v>
          </cell>
          <cell r="N177" t="e">
            <v>#DIV/0!</v>
          </cell>
          <cell r="O177" t="e">
            <v>#DIV/0!</v>
          </cell>
          <cell r="P177">
            <v>0</v>
          </cell>
          <cell r="Q177" t="e">
            <v>#DIV/0!</v>
          </cell>
          <cell r="R177" t="e">
            <v>#DIV/0!</v>
          </cell>
          <cell r="S177" t="e">
            <v>#DIV/0!</v>
          </cell>
          <cell r="T177" t="e">
            <v>#DIV/0!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 t="e">
            <v>#DIV/0!</v>
          </cell>
          <cell r="AA177" t="e">
            <v>#DIV/0!</v>
          </cell>
          <cell r="AB177" t="e">
            <v>#DIV/0!</v>
          </cell>
          <cell r="AC177" t="e">
            <v>#DIV/0!</v>
          </cell>
          <cell r="AD177" t="e">
            <v>#DIV/0!</v>
          </cell>
          <cell r="AE177" t="e">
            <v>#DIV/0!</v>
          </cell>
          <cell r="AF177" t="e">
            <v>#DIV/0!</v>
          </cell>
          <cell r="AG177" t="e">
            <v>#DIV/0!</v>
          </cell>
          <cell r="AH177" t="e">
            <v>#DIV/0!</v>
          </cell>
          <cell r="AI177" t="e">
            <v>#DIV/0!</v>
          </cell>
          <cell r="AJ177" t="e">
            <v>#DIV/0!</v>
          </cell>
          <cell r="AK177" t="e">
            <v>#DIV/0!</v>
          </cell>
          <cell r="AL177" t="e">
            <v>#DIV/0!</v>
          </cell>
          <cell r="AM177">
            <v>0</v>
          </cell>
          <cell r="AN177" t="e">
            <v>#DIV/0!</v>
          </cell>
          <cell r="AO177" t="e">
            <v>#DIV/0!</v>
          </cell>
          <cell r="AP177" t="e">
            <v>#DIV/0!</v>
          </cell>
          <cell r="AQ177" t="e">
            <v>#DIV/0!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 t="e">
            <v>#DIV/0!</v>
          </cell>
          <cell r="AX177" t="e">
            <v>#DIV/0!</v>
          </cell>
          <cell r="AY177" t="e">
            <v>#DIV/0!</v>
          </cell>
          <cell r="AZ177" t="e">
            <v>#DIV/0!</v>
          </cell>
          <cell r="BA177" t="e">
            <v>#DIV/0!</v>
          </cell>
          <cell r="BB177" t="e">
            <v>#DIV/0!</v>
          </cell>
          <cell r="BC177" t="e">
            <v>#DIV/0!</v>
          </cell>
          <cell r="BD177" t="e">
            <v>#DIV/0!</v>
          </cell>
          <cell r="BE177" t="e">
            <v>#DIV/0!</v>
          </cell>
          <cell r="BF177" t="e">
            <v>#DIV/0!</v>
          </cell>
          <cell r="BG177" t="e">
            <v>#DIV/0!</v>
          </cell>
          <cell r="BH177" t="e">
            <v>#DIV/0!</v>
          </cell>
          <cell r="BI177" t="e">
            <v>#DIV/0!</v>
          </cell>
          <cell r="BJ177">
            <v>0</v>
          </cell>
          <cell r="BK177" t="e">
            <v>#DIV/0!</v>
          </cell>
          <cell r="BL177" t="e">
            <v>#DIV/0!</v>
          </cell>
          <cell r="BM177" t="e">
            <v>#DIV/0!</v>
          </cell>
          <cell r="BN177" t="e">
            <v>#DIV/0!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 t="e">
            <v>#DIV/0!</v>
          </cell>
          <cell r="BU177" t="e">
            <v>#DIV/0!</v>
          </cell>
          <cell r="BV177" t="e">
            <v>#DIV/0!</v>
          </cell>
          <cell r="BW177" t="e">
            <v>#DIV/0!</v>
          </cell>
          <cell r="BX177" t="e">
            <v>#DIV/0!</v>
          </cell>
          <cell r="BY177" t="e">
            <v>#DIV/0!</v>
          </cell>
          <cell r="BZ177" t="e">
            <v>#DIV/0!</v>
          </cell>
          <cell r="CA177" t="e">
            <v>#DIV/0!</v>
          </cell>
          <cell r="CB177" t="e">
            <v>#DIV/0!</v>
          </cell>
          <cell r="CC177" t="e">
            <v>#DIV/0!</v>
          </cell>
          <cell r="CD177" t="e">
            <v>#DIV/0!</v>
          </cell>
          <cell r="CE177" t="e">
            <v>#DIV/0!</v>
          </cell>
          <cell r="CF177" t="e">
            <v>#DIV/0!</v>
          </cell>
          <cell r="CG177">
            <v>0</v>
          </cell>
          <cell r="CH177" t="e">
            <v>#DIV/0!</v>
          </cell>
          <cell r="CI177" t="e">
            <v>#DIV/0!</v>
          </cell>
          <cell r="CJ177" t="e">
            <v>#DIV/0!</v>
          </cell>
          <cell r="CK177" t="e">
            <v>#DIV/0!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 t="e">
            <v>#DIV/0!</v>
          </cell>
          <cell r="CR177" t="e">
            <v>#DIV/0!</v>
          </cell>
          <cell r="CS177" t="e">
            <v>#DIV/0!</v>
          </cell>
          <cell r="CT177" t="e">
            <v>#DIV/0!</v>
          </cell>
          <cell r="CU177" t="e">
            <v>#DIV/0!</v>
          </cell>
          <cell r="CV177" t="e">
            <v>#DIV/0!</v>
          </cell>
          <cell r="CW177" t="e">
            <v>#DIV/0!</v>
          </cell>
          <cell r="CX177" t="e">
            <v>#DIV/0!</v>
          </cell>
          <cell r="CY177" t="e">
            <v>#DIV/0!</v>
          </cell>
          <cell r="CZ177" t="e">
            <v>#DIV/0!</v>
          </cell>
          <cell r="DA177" t="e">
            <v>#DIV/0!</v>
          </cell>
          <cell r="DB177" t="e">
            <v>#DIV/0!</v>
          </cell>
          <cell r="DC177" t="e">
            <v>#DIV/0!</v>
          </cell>
          <cell r="DD177">
            <v>0</v>
          </cell>
          <cell r="DE177" t="e">
            <v>#DIV/0!</v>
          </cell>
          <cell r="DF177" t="e">
            <v>#DIV/0!</v>
          </cell>
          <cell r="DG177" t="e">
            <v>#DIV/0!</v>
          </cell>
          <cell r="DH177" t="e">
            <v>#DIV/0!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 t="e">
            <v>#DIV/0!</v>
          </cell>
          <cell r="DO177" t="e">
            <v>#DIV/0!</v>
          </cell>
          <cell r="DP177" t="e">
            <v>#DIV/0!</v>
          </cell>
          <cell r="DQ177" t="e">
            <v>#DIV/0!</v>
          </cell>
          <cell r="DR177" t="e">
            <v>#DIV/0!</v>
          </cell>
          <cell r="DS177" t="e">
            <v>#DIV/0!</v>
          </cell>
          <cell r="DT177" t="e">
            <v>#DIV/0!</v>
          </cell>
          <cell r="DU177" t="e">
            <v>#DIV/0!</v>
          </cell>
          <cell r="DV177" t="e">
            <v>#DIV/0!</v>
          </cell>
          <cell r="DW177" t="e">
            <v>#DIV/0!</v>
          </cell>
          <cell r="DX177" t="e">
            <v>#DIV/0!</v>
          </cell>
          <cell r="DY177" t="e">
            <v>#DIV/0!</v>
          </cell>
          <cell r="DZ177" t="e">
            <v>#DIV/0!</v>
          </cell>
          <cell r="EA177">
            <v>0</v>
          </cell>
          <cell r="EB177" t="e">
            <v>#DIV/0!</v>
          </cell>
          <cell r="EC177" t="e">
            <v>#DIV/0!</v>
          </cell>
          <cell r="ED177" t="e">
            <v>#DIV/0!</v>
          </cell>
          <cell r="EE177" t="e">
            <v>#DIV/0!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 t="e">
            <v>#DIV/0!</v>
          </cell>
          <cell r="EL177" t="e">
            <v>#DIV/0!</v>
          </cell>
          <cell r="EM177" t="e">
            <v>#DIV/0!</v>
          </cell>
          <cell r="EN177" t="e">
            <v>#DIV/0!</v>
          </cell>
          <cell r="EO177" t="e">
            <v>#DIV/0!</v>
          </cell>
          <cell r="EP177" t="e">
            <v>#DIV/0!</v>
          </cell>
          <cell r="EQ177" t="e">
            <v>#DIV/0!</v>
          </cell>
          <cell r="ER177" t="e">
            <v>#DIV/0!</v>
          </cell>
          <cell r="ES177" t="e">
            <v>#DIV/0!</v>
          </cell>
          <cell r="ET177" t="e">
            <v>#DIV/0!</v>
          </cell>
          <cell r="EU177" t="e">
            <v>#DIV/0!</v>
          </cell>
          <cell r="EV177" t="e">
            <v>#DIV/0!</v>
          </cell>
          <cell r="EW177" t="e">
            <v>#DIV/0!</v>
          </cell>
          <cell r="EX177">
            <v>0</v>
          </cell>
          <cell r="EY177" t="e">
            <v>#DIV/0!</v>
          </cell>
          <cell r="EZ177" t="e">
            <v>#DIV/0!</v>
          </cell>
          <cell r="FA177" t="e">
            <v>#DIV/0!</v>
          </cell>
          <cell r="FB177" t="e">
            <v>#DIV/0!</v>
          </cell>
        </row>
        <row r="178">
          <cell r="A178">
            <v>45</v>
          </cell>
        </row>
        <row r="179">
          <cell r="A179">
            <v>46</v>
          </cell>
          <cell r="B179" t="str">
            <v>Margins $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</row>
        <row r="180">
          <cell r="A180">
            <v>47</v>
          </cell>
          <cell r="B180" t="str">
            <v>$/Bbl</v>
          </cell>
          <cell r="C180" t="e">
            <v>#DIV/0!</v>
          </cell>
          <cell r="D180" t="e">
            <v>#DIV/0!</v>
          </cell>
          <cell r="E180" t="e">
            <v>#DIV/0!</v>
          </cell>
          <cell r="F180" t="e">
            <v>#DIV/0!</v>
          </cell>
          <cell r="G180" t="e">
            <v>#DIV/0!</v>
          </cell>
          <cell r="H180" t="e">
            <v>#DIV/0!</v>
          </cell>
          <cell r="I180" t="e">
            <v>#DIV/0!</v>
          </cell>
          <cell r="J180" t="e">
            <v>#DIV/0!</v>
          </cell>
          <cell r="K180" t="e">
            <v>#DIV/0!</v>
          </cell>
          <cell r="L180" t="e">
            <v>#DIV/0!</v>
          </cell>
          <cell r="M180" t="e">
            <v>#DIV/0!</v>
          </cell>
          <cell r="N180" t="e">
            <v>#DIV/0!</v>
          </cell>
          <cell r="O180" t="e">
            <v>#DIV/0!</v>
          </cell>
          <cell r="P180">
            <v>0</v>
          </cell>
          <cell r="Q180" t="e">
            <v>#DIV/0!</v>
          </cell>
          <cell r="R180" t="e">
            <v>#DIV/0!</v>
          </cell>
          <cell r="S180" t="e">
            <v>#DIV/0!</v>
          </cell>
          <cell r="T180" t="e">
            <v>#DIV/0!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 t="e">
            <v>#DIV/0!</v>
          </cell>
          <cell r="AA180" t="e">
            <v>#DIV/0!</v>
          </cell>
          <cell r="AB180" t="e">
            <v>#DIV/0!</v>
          </cell>
          <cell r="AC180" t="e">
            <v>#DIV/0!</v>
          </cell>
          <cell r="AD180" t="e">
            <v>#DIV/0!</v>
          </cell>
          <cell r="AE180" t="e">
            <v>#DIV/0!</v>
          </cell>
          <cell r="AF180" t="e">
            <v>#DIV/0!</v>
          </cell>
          <cell r="AG180" t="e">
            <v>#DIV/0!</v>
          </cell>
          <cell r="AH180" t="e">
            <v>#DIV/0!</v>
          </cell>
          <cell r="AI180" t="e">
            <v>#DIV/0!</v>
          </cell>
          <cell r="AJ180" t="e">
            <v>#DIV/0!</v>
          </cell>
          <cell r="AK180" t="e">
            <v>#DIV/0!</v>
          </cell>
          <cell r="AL180" t="e">
            <v>#DIV/0!</v>
          </cell>
          <cell r="AM180">
            <v>0</v>
          </cell>
          <cell r="AN180" t="e">
            <v>#DIV/0!</v>
          </cell>
          <cell r="AO180" t="e">
            <v>#DIV/0!</v>
          </cell>
          <cell r="AP180" t="e">
            <v>#DIV/0!</v>
          </cell>
          <cell r="AQ180" t="e">
            <v>#DIV/0!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 t="e">
            <v>#DIV/0!</v>
          </cell>
          <cell r="AX180" t="e">
            <v>#DIV/0!</v>
          </cell>
          <cell r="AY180" t="e">
            <v>#DIV/0!</v>
          </cell>
          <cell r="AZ180" t="e">
            <v>#DIV/0!</v>
          </cell>
          <cell r="BA180" t="e">
            <v>#DIV/0!</v>
          </cell>
          <cell r="BB180" t="e">
            <v>#DIV/0!</v>
          </cell>
          <cell r="BC180" t="e">
            <v>#DIV/0!</v>
          </cell>
          <cell r="BD180" t="e">
            <v>#DIV/0!</v>
          </cell>
          <cell r="BE180" t="e">
            <v>#DIV/0!</v>
          </cell>
          <cell r="BF180" t="e">
            <v>#DIV/0!</v>
          </cell>
          <cell r="BG180" t="e">
            <v>#DIV/0!</v>
          </cell>
          <cell r="BH180" t="e">
            <v>#DIV/0!</v>
          </cell>
          <cell r="BI180" t="e">
            <v>#DIV/0!</v>
          </cell>
          <cell r="BJ180">
            <v>0</v>
          </cell>
          <cell r="BK180" t="e">
            <v>#DIV/0!</v>
          </cell>
          <cell r="BL180" t="e">
            <v>#DIV/0!</v>
          </cell>
          <cell r="BM180" t="e">
            <v>#DIV/0!</v>
          </cell>
          <cell r="BN180" t="e">
            <v>#DIV/0!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 t="e">
            <v>#DIV/0!</v>
          </cell>
          <cell r="BU180" t="e">
            <v>#DIV/0!</v>
          </cell>
          <cell r="BV180" t="e">
            <v>#DIV/0!</v>
          </cell>
          <cell r="BW180" t="e">
            <v>#DIV/0!</v>
          </cell>
          <cell r="BX180" t="e">
            <v>#DIV/0!</v>
          </cell>
          <cell r="BY180" t="e">
            <v>#DIV/0!</v>
          </cell>
          <cell r="BZ180" t="e">
            <v>#DIV/0!</v>
          </cell>
          <cell r="CA180" t="e">
            <v>#DIV/0!</v>
          </cell>
          <cell r="CB180" t="e">
            <v>#DIV/0!</v>
          </cell>
          <cell r="CC180" t="e">
            <v>#DIV/0!</v>
          </cell>
          <cell r="CD180" t="e">
            <v>#DIV/0!</v>
          </cell>
          <cell r="CE180" t="e">
            <v>#DIV/0!</v>
          </cell>
          <cell r="CF180" t="e">
            <v>#DIV/0!</v>
          </cell>
          <cell r="CG180">
            <v>0</v>
          </cell>
          <cell r="CH180" t="e">
            <v>#DIV/0!</v>
          </cell>
          <cell r="CI180" t="e">
            <v>#DIV/0!</v>
          </cell>
          <cell r="CJ180" t="e">
            <v>#DIV/0!</v>
          </cell>
          <cell r="CK180" t="e">
            <v>#DIV/0!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 t="e">
            <v>#DIV/0!</v>
          </cell>
          <cell r="CR180" t="e">
            <v>#DIV/0!</v>
          </cell>
          <cell r="CS180" t="e">
            <v>#DIV/0!</v>
          </cell>
          <cell r="CT180" t="e">
            <v>#DIV/0!</v>
          </cell>
          <cell r="CU180" t="e">
            <v>#DIV/0!</v>
          </cell>
          <cell r="CV180" t="e">
            <v>#DIV/0!</v>
          </cell>
          <cell r="CW180" t="e">
            <v>#DIV/0!</v>
          </cell>
          <cell r="CX180" t="e">
            <v>#DIV/0!</v>
          </cell>
          <cell r="CY180" t="e">
            <v>#DIV/0!</v>
          </cell>
          <cell r="CZ180" t="e">
            <v>#DIV/0!</v>
          </cell>
          <cell r="DA180" t="e">
            <v>#DIV/0!</v>
          </cell>
          <cell r="DB180" t="e">
            <v>#DIV/0!</v>
          </cell>
          <cell r="DC180" t="e">
            <v>#DIV/0!</v>
          </cell>
          <cell r="DD180">
            <v>0</v>
          </cell>
          <cell r="DE180" t="e">
            <v>#DIV/0!</v>
          </cell>
          <cell r="DF180" t="e">
            <v>#DIV/0!</v>
          </cell>
          <cell r="DG180" t="e">
            <v>#DIV/0!</v>
          </cell>
          <cell r="DH180" t="e">
            <v>#DIV/0!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 t="e">
            <v>#DIV/0!</v>
          </cell>
          <cell r="DO180" t="e">
            <v>#DIV/0!</v>
          </cell>
          <cell r="DP180" t="e">
            <v>#DIV/0!</v>
          </cell>
          <cell r="DQ180" t="e">
            <v>#DIV/0!</v>
          </cell>
          <cell r="DR180" t="e">
            <v>#DIV/0!</v>
          </cell>
          <cell r="DS180" t="e">
            <v>#DIV/0!</v>
          </cell>
          <cell r="DT180" t="e">
            <v>#DIV/0!</v>
          </cell>
          <cell r="DU180" t="e">
            <v>#DIV/0!</v>
          </cell>
          <cell r="DV180" t="e">
            <v>#DIV/0!</v>
          </cell>
          <cell r="DW180" t="e">
            <v>#DIV/0!</v>
          </cell>
          <cell r="DX180" t="e">
            <v>#DIV/0!</v>
          </cell>
          <cell r="DY180" t="e">
            <v>#DIV/0!</v>
          </cell>
          <cell r="DZ180" t="e">
            <v>#DIV/0!</v>
          </cell>
          <cell r="EA180">
            <v>0</v>
          </cell>
          <cell r="EB180" t="e">
            <v>#DIV/0!</v>
          </cell>
          <cell r="EC180" t="e">
            <v>#DIV/0!</v>
          </cell>
          <cell r="ED180" t="e">
            <v>#DIV/0!</v>
          </cell>
          <cell r="EE180" t="e">
            <v>#DIV/0!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 t="e">
            <v>#DIV/0!</v>
          </cell>
          <cell r="EL180" t="e">
            <v>#DIV/0!</v>
          </cell>
          <cell r="EM180" t="e">
            <v>#DIV/0!</v>
          </cell>
          <cell r="EN180" t="e">
            <v>#DIV/0!</v>
          </cell>
          <cell r="EO180" t="e">
            <v>#DIV/0!</v>
          </cell>
          <cell r="EP180" t="e">
            <v>#DIV/0!</v>
          </cell>
          <cell r="EQ180" t="e">
            <v>#DIV/0!</v>
          </cell>
          <cell r="ER180" t="e">
            <v>#DIV/0!</v>
          </cell>
          <cell r="ES180" t="e">
            <v>#DIV/0!</v>
          </cell>
          <cell r="ET180" t="e">
            <v>#DIV/0!</v>
          </cell>
          <cell r="EU180" t="e">
            <v>#DIV/0!</v>
          </cell>
          <cell r="EV180" t="e">
            <v>#DIV/0!</v>
          </cell>
          <cell r="EW180" t="e">
            <v>#DIV/0!</v>
          </cell>
          <cell r="EX180">
            <v>0</v>
          </cell>
          <cell r="EY180" t="e">
            <v>#DIV/0!</v>
          </cell>
          <cell r="EZ180" t="e">
            <v>#DIV/0!</v>
          </cell>
          <cell r="FA180" t="e">
            <v>#DIV/0!</v>
          </cell>
          <cell r="FB180" t="e">
            <v>#DIV/0!</v>
          </cell>
        </row>
        <row r="181">
          <cell r="A181">
            <v>48</v>
          </cell>
        </row>
        <row r="182">
          <cell r="A182">
            <v>49</v>
          </cell>
        </row>
        <row r="183">
          <cell r="A183">
            <v>50</v>
          </cell>
          <cell r="B183" t="str">
            <v xml:space="preserve"> Sales Force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</row>
        <row r="184">
          <cell r="A184">
            <v>51</v>
          </cell>
          <cell r="B184" t="str">
            <v xml:space="preserve"> Marketing 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42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42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42</v>
          </cell>
          <cell r="CW184">
            <v>42</v>
          </cell>
          <cell r="CX184">
            <v>42</v>
          </cell>
          <cell r="CY184">
            <v>42</v>
          </cell>
          <cell r="CZ184">
            <v>42</v>
          </cell>
          <cell r="DA184">
            <v>42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42</v>
          </cell>
          <cell r="DG184">
            <v>42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42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42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</row>
        <row r="185">
          <cell r="A185">
            <v>52</v>
          </cell>
          <cell r="B185" t="str">
            <v xml:space="preserve"> Retail Store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</row>
        <row r="186">
          <cell r="A186">
            <v>53</v>
          </cell>
          <cell r="B186" t="str">
            <v xml:space="preserve"> VIS Under/(Over)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</row>
        <row r="187">
          <cell r="A187">
            <v>54</v>
          </cell>
          <cell r="B187" t="str">
            <v>Total Commercial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42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42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42</v>
          </cell>
          <cell r="CW187">
            <v>42</v>
          </cell>
          <cell r="CX187">
            <v>42</v>
          </cell>
          <cell r="CY187">
            <v>42</v>
          </cell>
          <cell r="CZ187">
            <v>42</v>
          </cell>
          <cell r="DA187">
            <v>42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42</v>
          </cell>
          <cell r="DG187">
            <v>42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42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42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</row>
        <row r="188">
          <cell r="A188">
            <v>55</v>
          </cell>
          <cell r="B188">
            <v>55</v>
          </cell>
        </row>
        <row r="189">
          <cell r="A189">
            <v>56</v>
          </cell>
          <cell r="B189" t="str">
            <v xml:space="preserve"> Production Overheads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</row>
        <row r="190">
          <cell r="A190">
            <v>57</v>
          </cell>
          <cell r="B190" t="str">
            <v xml:space="preserve"> Maintenance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</row>
        <row r="191">
          <cell r="A191">
            <v>58</v>
          </cell>
          <cell r="B191" t="str">
            <v xml:space="preserve"> Distribution Overheads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</row>
        <row r="192">
          <cell r="A192">
            <v>59</v>
          </cell>
          <cell r="B192" t="str">
            <v>Total Fixed Industrial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</row>
        <row r="193">
          <cell r="A193">
            <v>60</v>
          </cell>
        </row>
        <row r="194">
          <cell r="A194">
            <v>61</v>
          </cell>
          <cell r="B194" t="str">
            <v xml:space="preserve"> R&amp;D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</row>
        <row r="195">
          <cell r="A195">
            <v>62</v>
          </cell>
          <cell r="B195" t="str">
            <v xml:space="preserve"> Human Resources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</row>
        <row r="196">
          <cell r="A196">
            <v>63</v>
          </cell>
          <cell r="B196" t="str">
            <v xml:space="preserve"> General Admin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</row>
        <row r="197">
          <cell r="A197">
            <v>64</v>
          </cell>
          <cell r="B197" t="str">
            <v xml:space="preserve"> Legal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</row>
        <row r="198">
          <cell r="A198">
            <v>65</v>
          </cell>
          <cell r="B198" t="str">
            <v xml:space="preserve"> Finance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</row>
        <row r="199">
          <cell r="A199">
            <v>66</v>
          </cell>
          <cell r="B199" t="str">
            <v xml:space="preserve"> Information Technology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</row>
        <row r="200">
          <cell r="A200">
            <v>67</v>
          </cell>
          <cell r="B200" t="str">
            <v xml:space="preserve"> Public Affairs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</row>
        <row r="201">
          <cell r="A201">
            <v>68</v>
          </cell>
          <cell r="B201" t="str">
            <v xml:space="preserve"> Capital Tax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</row>
        <row r="202">
          <cell r="A202">
            <v>69</v>
          </cell>
          <cell r="B202" t="str">
            <v xml:space="preserve"> National Allocations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</row>
        <row r="203">
          <cell r="A203">
            <v>70</v>
          </cell>
          <cell r="B203" t="str">
            <v>Total Fixed Administration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</row>
        <row r="204">
          <cell r="A204">
            <v>71</v>
          </cell>
        </row>
        <row r="205">
          <cell r="A205">
            <v>72</v>
          </cell>
          <cell r="B205" t="str">
            <v>Miscellaneous Income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-1662.3429129746301</v>
          </cell>
          <cell r="BI205">
            <v>-1662.3429129746301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-1662.3429129746301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</row>
        <row r="206">
          <cell r="A206">
            <v>73</v>
          </cell>
          <cell r="B206" t="str">
            <v>CCM Group Costs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</row>
        <row r="207">
          <cell r="A207">
            <v>74</v>
          </cell>
          <cell r="B207" t="str">
            <v>Contingency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</row>
        <row r="208">
          <cell r="A208">
            <v>75</v>
          </cell>
          <cell r="B208" t="str">
            <v>Parent Contribution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</row>
        <row r="209">
          <cell r="A209">
            <v>76</v>
          </cell>
          <cell r="B209" t="str">
            <v>Intercompany Export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</row>
        <row r="210">
          <cell r="A210">
            <v>77</v>
          </cell>
          <cell r="B210" t="str">
            <v>Other Export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</row>
        <row r="211">
          <cell r="A211">
            <v>78</v>
          </cell>
          <cell r="B211" t="str">
            <v>ITW Group Costs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</row>
        <row r="212">
          <cell r="A212">
            <v>79</v>
          </cell>
        </row>
        <row r="213">
          <cell r="A213">
            <v>80</v>
          </cell>
          <cell r="B213" t="str">
            <v xml:space="preserve">EBITDA 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-42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-42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1662.3429129746301</v>
          </cell>
          <cell r="BI213">
            <v>1662.3429129746301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1662.3429129746301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-42</v>
          </cell>
          <cell r="CW213">
            <v>-42</v>
          </cell>
          <cell r="CX213">
            <v>-42</v>
          </cell>
          <cell r="CY213">
            <v>-42</v>
          </cell>
          <cell r="CZ213">
            <v>-42</v>
          </cell>
          <cell r="DA213">
            <v>-42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-42</v>
          </cell>
          <cell r="DG213">
            <v>-42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-42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-42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</row>
        <row r="214">
          <cell r="A214">
            <v>81</v>
          </cell>
          <cell r="B214" t="str">
            <v>Depreciation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244</v>
          </cell>
          <cell r="I214">
            <v>284.66666666666669</v>
          </cell>
          <cell r="J214">
            <v>325.33333333333337</v>
          </cell>
          <cell r="K214">
            <v>366.00000000000006</v>
          </cell>
          <cell r="L214">
            <v>406.66666666666674</v>
          </cell>
          <cell r="M214">
            <v>447.33333333333343</v>
          </cell>
          <cell r="N214">
            <v>488.00000000000011</v>
          </cell>
          <cell r="O214">
            <v>488.00000000000011</v>
          </cell>
          <cell r="P214">
            <v>0</v>
          </cell>
          <cell r="Q214">
            <v>0</v>
          </cell>
          <cell r="R214">
            <v>244</v>
          </cell>
          <cell r="S214">
            <v>366.00000000000006</v>
          </cell>
          <cell r="T214">
            <v>488.00000000000011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1828.5468818436036</v>
          </cell>
          <cell r="BI214">
            <v>1828.5468818436036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1828.5468818436036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244</v>
          </cell>
          <cell r="CW214">
            <v>244</v>
          </cell>
          <cell r="CX214">
            <v>244</v>
          </cell>
          <cell r="CY214">
            <v>244</v>
          </cell>
          <cell r="CZ214">
            <v>244</v>
          </cell>
          <cell r="DA214">
            <v>244</v>
          </cell>
          <cell r="DB214">
            <v>488</v>
          </cell>
          <cell r="DC214">
            <v>488</v>
          </cell>
          <cell r="DD214">
            <v>0</v>
          </cell>
          <cell r="DE214">
            <v>0</v>
          </cell>
          <cell r="DF214">
            <v>244</v>
          </cell>
          <cell r="DG214">
            <v>244</v>
          </cell>
          <cell r="DH214">
            <v>488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244</v>
          </cell>
          <cell r="DT214">
            <v>284.66666666666669</v>
          </cell>
          <cell r="DU214">
            <v>325.33333333333337</v>
          </cell>
          <cell r="DV214">
            <v>366.00000000000006</v>
          </cell>
          <cell r="DW214">
            <v>406.66666666666674</v>
          </cell>
          <cell r="DX214">
            <v>447.33333333333343</v>
          </cell>
          <cell r="DY214">
            <v>488.00000000000011</v>
          </cell>
          <cell r="DZ214">
            <v>488.00000000000011</v>
          </cell>
          <cell r="EA214">
            <v>0</v>
          </cell>
          <cell r="EB214">
            <v>0</v>
          </cell>
          <cell r="EC214">
            <v>244</v>
          </cell>
          <cell r="ED214">
            <v>366.00000000000006</v>
          </cell>
          <cell r="EE214">
            <v>488.00000000000011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</row>
        <row r="215">
          <cell r="A215">
            <v>82</v>
          </cell>
          <cell r="B215" t="str">
            <v>EBIT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-286</v>
          </cell>
          <cell r="I215">
            <v>-284.66666666666669</v>
          </cell>
          <cell r="J215">
            <v>-325.33333333333337</v>
          </cell>
          <cell r="K215">
            <v>-366.00000000000006</v>
          </cell>
          <cell r="L215">
            <v>-406.66666666666674</v>
          </cell>
          <cell r="M215">
            <v>-447.33333333333343</v>
          </cell>
          <cell r="N215">
            <v>-488.00000000000011</v>
          </cell>
          <cell r="O215">
            <v>-488.00000000000011</v>
          </cell>
          <cell r="P215">
            <v>0</v>
          </cell>
          <cell r="Q215">
            <v>0</v>
          </cell>
          <cell r="R215">
            <v>-286</v>
          </cell>
          <cell r="S215">
            <v>-366.00000000000006</v>
          </cell>
          <cell r="T215">
            <v>-488.00000000000011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-166.20396886897356</v>
          </cell>
          <cell r="BI215">
            <v>-166.20396886897356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-166.20396886897356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-286</v>
          </cell>
          <cell r="CW215">
            <v>-286</v>
          </cell>
          <cell r="CX215">
            <v>-286</v>
          </cell>
          <cell r="CY215">
            <v>-286</v>
          </cell>
          <cell r="CZ215">
            <v>-286</v>
          </cell>
          <cell r="DA215">
            <v>-286</v>
          </cell>
          <cell r="DB215">
            <v>-488</v>
          </cell>
          <cell r="DC215">
            <v>-488</v>
          </cell>
          <cell r="DD215">
            <v>0</v>
          </cell>
          <cell r="DE215">
            <v>0</v>
          </cell>
          <cell r="DF215">
            <v>-286</v>
          </cell>
          <cell r="DG215">
            <v>-286</v>
          </cell>
          <cell r="DH215">
            <v>-488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-286</v>
          </cell>
          <cell r="DT215">
            <v>-284.66666666666669</v>
          </cell>
          <cell r="DU215">
            <v>-325.33333333333337</v>
          </cell>
          <cell r="DV215">
            <v>-366.00000000000006</v>
          </cell>
          <cell r="DW215">
            <v>-406.66666666666674</v>
          </cell>
          <cell r="DX215">
            <v>-447.33333333333343</v>
          </cell>
          <cell r="DY215">
            <v>-488.00000000000011</v>
          </cell>
          <cell r="DZ215">
            <v>-488.00000000000011</v>
          </cell>
          <cell r="EA215">
            <v>0</v>
          </cell>
          <cell r="EB215">
            <v>0</v>
          </cell>
          <cell r="EC215">
            <v>-286</v>
          </cell>
          <cell r="ED215">
            <v>-366.00000000000006</v>
          </cell>
          <cell r="EE215">
            <v>-488.00000000000011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</row>
        <row r="216">
          <cell r="A216">
            <v>83</v>
          </cell>
        </row>
        <row r="217">
          <cell r="A217">
            <v>84</v>
          </cell>
          <cell r="B217" t="str">
            <v>Mexican Tech Fee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</row>
        <row r="218">
          <cell r="A218">
            <v>85</v>
          </cell>
          <cell r="B218" t="str">
            <v>INTERBREW EBIT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-286</v>
          </cell>
          <cell r="I218">
            <v>-284.66666666666669</v>
          </cell>
          <cell r="J218">
            <v>-325.33333333333337</v>
          </cell>
          <cell r="K218">
            <v>-366.00000000000006</v>
          </cell>
          <cell r="L218">
            <v>-406.66666666666674</v>
          </cell>
          <cell r="M218">
            <v>-447.33333333333343</v>
          </cell>
          <cell r="N218">
            <v>-488.00000000000011</v>
          </cell>
          <cell r="O218">
            <v>-488.00000000000011</v>
          </cell>
          <cell r="P218">
            <v>0</v>
          </cell>
          <cell r="Q218">
            <v>0</v>
          </cell>
          <cell r="R218">
            <v>-286</v>
          </cell>
          <cell r="S218">
            <v>-366.00000000000006</v>
          </cell>
          <cell r="T218">
            <v>-488.00000000000011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-166.20396886897356</v>
          </cell>
          <cell r="BI218">
            <v>-166.20396886897356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-166.20396886897356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-286</v>
          </cell>
          <cell r="CW218">
            <v>-286</v>
          </cell>
          <cell r="CX218">
            <v>-286</v>
          </cell>
          <cell r="CY218">
            <v>-286</v>
          </cell>
          <cell r="CZ218">
            <v>-286</v>
          </cell>
          <cell r="DA218">
            <v>-286</v>
          </cell>
          <cell r="DB218">
            <v>-488</v>
          </cell>
          <cell r="DC218">
            <v>-488</v>
          </cell>
          <cell r="DD218">
            <v>0</v>
          </cell>
          <cell r="DE218">
            <v>0</v>
          </cell>
          <cell r="DF218">
            <v>-286</v>
          </cell>
          <cell r="DG218">
            <v>-286</v>
          </cell>
          <cell r="DH218">
            <v>-488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-286</v>
          </cell>
          <cell r="DT218">
            <v>-284.66666666666669</v>
          </cell>
          <cell r="DU218">
            <v>-325.33333333333337</v>
          </cell>
          <cell r="DV218">
            <v>-366.00000000000006</v>
          </cell>
          <cell r="DW218">
            <v>-406.66666666666674</v>
          </cell>
          <cell r="DX218">
            <v>-447.33333333333343</v>
          </cell>
          <cell r="DY218">
            <v>-488.00000000000011</v>
          </cell>
          <cell r="DZ218">
            <v>-488.00000000000011</v>
          </cell>
          <cell r="EA218">
            <v>0</v>
          </cell>
          <cell r="EB218">
            <v>0</v>
          </cell>
          <cell r="EC218">
            <v>-286</v>
          </cell>
          <cell r="ED218">
            <v>-366.00000000000006</v>
          </cell>
          <cell r="EE218">
            <v>-488.00000000000011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</row>
        <row r="219">
          <cell r="A219">
            <v>86</v>
          </cell>
          <cell r="B219" t="str">
            <v>Unrestricted EBIT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</row>
        <row r="220">
          <cell r="A220">
            <v>87</v>
          </cell>
          <cell r="B220" t="str">
            <v>Extraordinary item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</row>
        <row r="221">
          <cell r="A221">
            <v>88</v>
          </cell>
          <cell r="B221" t="str">
            <v>EBIT after Extraordinary items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-286</v>
          </cell>
          <cell r="I221">
            <v>-284.66666666666669</v>
          </cell>
          <cell r="J221">
            <v>-325.33333333333337</v>
          </cell>
          <cell r="K221">
            <v>-366.00000000000006</v>
          </cell>
          <cell r="L221">
            <v>-406.66666666666674</v>
          </cell>
          <cell r="M221">
            <v>-447.33333333333343</v>
          </cell>
          <cell r="N221">
            <v>-488.00000000000011</v>
          </cell>
          <cell r="O221">
            <v>-488.00000000000011</v>
          </cell>
          <cell r="P221">
            <v>0</v>
          </cell>
          <cell r="Q221">
            <v>0</v>
          </cell>
          <cell r="R221">
            <v>-286</v>
          </cell>
          <cell r="S221">
            <v>-366.00000000000006</v>
          </cell>
          <cell r="T221">
            <v>-488.00000000000011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-166.20396886897356</v>
          </cell>
          <cell r="BI221">
            <v>-166.20396886897356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-166.20396886897356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-286</v>
          </cell>
          <cell r="CW221">
            <v>-286</v>
          </cell>
          <cell r="CX221">
            <v>-286</v>
          </cell>
          <cell r="CY221">
            <v>-286</v>
          </cell>
          <cell r="CZ221">
            <v>-286</v>
          </cell>
          <cell r="DA221">
            <v>-286</v>
          </cell>
          <cell r="DB221">
            <v>-488</v>
          </cell>
          <cell r="DC221">
            <v>-488</v>
          </cell>
          <cell r="DD221">
            <v>0</v>
          </cell>
          <cell r="DE221">
            <v>0</v>
          </cell>
          <cell r="DF221">
            <v>-286</v>
          </cell>
          <cell r="DG221">
            <v>-286</v>
          </cell>
          <cell r="DH221">
            <v>-488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-286</v>
          </cell>
          <cell r="DT221">
            <v>-284.66666666666669</v>
          </cell>
          <cell r="DU221">
            <v>-325.33333333333337</v>
          </cell>
          <cell r="DV221">
            <v>-366.00000000000006</v>
          </cell>
          <cell r="DW221">
            <v>-406.66666666666674</v>
          </cell>
          <cell r="DX221">
            <v>-447.33333333333343</v>
          </cell>
          <cell r="DY221">
            <v>-488.00000000000011</v>
          </cell>
          <cell r="DZ221">
            <v>-488.00000000000011</v>
          </cell>
          <cell r="EA221">
            <v>0</v>
          </cell>
          <cell r="EB221">
            <v>0</v>
          </cell>
          <cell r="EC221">
            <v>-286</v>
          </cell>
          <cell r="ED221">
            <v>-366.00000000000006</v>
          </cell>
          <cell r="EE221">
            <v>-488.00000000000011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</row>
        <row r="222">
          <cell r="A222">
            <v>89</v>
          </cell>
        </row>
        <row r="223">
          <cell r="A223">
            <v>90</v>
          </cell>
          <cell r="B223" t="str">
            <v>Canadian &amp; Other Interest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</row>
        <row r="224">
          <cell r="A224">
            <v>91</v>
          </cell>
          <cell r="B224" t="str">
            <v>Intercompany subordinated debt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</row>
        <row r="225">
          <cell r="A225">
            <v>92</v>
          </cell>
          <cell r="B225" t="str">
            <v>US$ Interest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</row>
        <row r="226">
          <cell r="A226">
            <v>93</v>
          </cell>
          <cell r="B226" t="str">
            <v>Confed Interest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</row>
        <row r="227">
          <cell r="A227">
            <v>94</v>
          </cell>
          <cell r="B227" t="str">
            <v>Foreign Exchange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</row>
        <row r="228">
          <cell r="A228">
            <v>95</v>
          </cell>
          <cell r="B228" t="str">
            <v>Financing Fees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</row>
        <row r="229">
          <cell r="A229">
            <v>96</v>
          </cell>
          <cell r="B229" t="str">
            <v>Other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</row>
        <row r="230">
          <cell r="A230">
            <v>97</v>
          </cell>
          <cell r="B230" t="str">
            <v>Other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</row>
        <row r="231">
          <cell r="A231">
            <v>98</v>
          </cell>
          <cell r="B231" t="str">
            <v>Restricted Financing results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</row>
        <row r="232">
          <cell r="A232">
            <v>99</v>
          </cell>
        </row>
        <row r="233">
          <cell r="A233">
            <v>100</v>
          </cell>
          <cell r="B233" t="str">
            <v>Income</v>
          </cell>
        </row>
        <row r="234">
          <cell r="A234">
            <v>101</v>
          </cell>
          <cell r="B234" t="str">
            <v>Interest Income (short term notes)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</row>
        <row r="235">
          <cell r="A235">
            <v>102</v>
          </cell>
          <cell r="B235" t="str">
            <v xml:space="preserve">Edper Dividends/Interest 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</row>
        <row r="236">
          <cell r="A236">
            <v>103</v>
          </cell>
          <cell r="B236" t="str">
            <v>Mexico Dividends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</row>
        <row r="237">
          <cell r="A237">
            <v>104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</row>
        <row r="238">
          <cell r="A238">
            <v>105</v>
          </cell>
          <cell r="B238" t="str">
            <v>Expense</v>
          </cell>
        </row>
        <row r="239">
          <cell r="A239">
            <v>106</v>
          </cell>
          <cell r="B239" t="str">
            <v>Intercompany interest expense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</row>
        <row r="240">
          <cell r="A240">
            <v>107</v>
          </cell>
          <cell r="B240" t="str">
            <v>Interest on Pensions/OPEBs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</row>
        <row r="241">
          <cell r="A241">
            <v>108</v>
          </cell>
          <cell r="B241" t="str">
            <v xml:space="preserve">Foreign Exchange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</row>
        <row r="242">
          <cell r="A242">
            <v>109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</row>
        <row r="243">
          <cell r="A243">
            <v>110</v>
          </cell>
          <cell r="B243" t="str">
            <v>Unrestricted financing results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</row>
        <row r="244">
          <cell r="A244">
            <v>111</v>
          </cell>
        </row>
        <row r="245">
          <cell r="A245">
            <v>112</v>
          </cell>
          <cell r="B245" t="str">
            <v>EBT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-286</v>
          </cell>
          <cell r="I245">
            <v>-284.66666666666669</v>
          </cell>
          <cell r="J245">
            <v>-325.33333333333337</v>
          </cell>
          <cell r="K245">
            <v>-366.00000000000006</v>
          </cell>
          <cell r="L245">
            <v>-406.66666666666674</v>
          </cell>
          <cell r="M245">
            <v>-447.33333333333343</v>
          </cell>
          <cell r="N245">
            <v>-488.00000000000011</v>
          </cell>
          <cell r="O245">
            <v>-488.00000000000011</v>
          </cell>
          <cell r="P245">
            <v>0</v>
          </cell>
          <cell r="Q245">
            <v>0</v>
          </cell>
          <cell r="R245">
            <v>-286</v>
          </cell>
          <cell r="S245">
            <v>-366.00000000000006</v>
          </cell>
          <cell r="T245">
            <v>-488.00000000000011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-166.20396886897356</v>
          </cell>
          <cell r="BI245">
            <v>-166.20396886897356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-166.20396886897356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-286</v>
          </cell>
          <cell r="CW245">
            <v>-286</v>
          </cell>
          <cell r="CX245">
            <v>-286</v>
          </cell>
          <cell r="CY245">
            <v>-286</v>
          </cell>
          <cell r="CZ245">
            <v>-286</v>
          </cell>
          <cell r="DA245">
            <v>-286</v>
          </cell>
          <cell r="DB245">
            <v>-488</v>
          </cell>
          <cell r="DC245">
            <v>-488</v>
          </cell>
          <cell r="DD245">
            <v>0</v>
          </cell>
          <cell r="DE245">
            <v>0</v>
          </cell>
          <cell r="DF245">
            <v>-286</v>
          </cell>
          <cell r="DG245">
            <v>-286</v>
          </cell>
          <cell r="DH245">
            <v>-488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-286</v>
          </cell>
          <cell r="DT245">
            <v>-284.66666666666669</v>
          </cell>
          <cell r="DU245">
            <v>-325.33333333333337</v>
          </cell>
          <cell r="DV245">
            <v>-366.00000000000006</v>
          </cell>
          <cell r="DW245">
            <v>-406.66666666666674</v>
          </cell>
          <cell r="DX245">
            <v>-447.33333333333343</v>
          </cell>
          <cell r="DY245">
            <v>-488.00000000000011</v>
          </cell>
          <cell r="DZ245">
            <v>-488.00000000000011</v>
          </cell>
          <cell r="EA245">
            <v>0</v>
          </cell>
          <cell r="EB245">
            <v>0</v>
          </cell>
          <cell r="EC245">
            <v>-286</v>
          </cell>
          <cell r="ED245">
            <v>-366.00000000000006</v>
          </cell>
          <cell r="EE245">
            <v>-488.00000000000011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</row>
        <row r="246">
          <cell r="A246">
            <v>113</v>
          </cell>
          <cell r="B246" t="str">
            <v>Taxes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-26</v>
          </cell>
          <cell r="I246">
            <v>-19.573333333333334</v>
          </cell>
          <cell r="J246">
            <v>-13.146666666666668</v>
          </cell>
          <cell r="K246">
            <v>-6.7200000000000015</v>
          </cell>
          <cell r="L246">
            <v>-0.29333333333333478</v>
          </cell>
          <cell r="M246">
            <v>6.133333333333332</v>
          </cell>
          <cell r="N246">
            <v>12.559999999999999</v>
          </cell>
          <cell r="O246">
            <v>12.559999999999999</v>
          </cell>
          <cell r="P246">
            <v>0</v>
          </cell>
          <cell r="Q246">
            <v>0</v>
          </cell>
          <cell r="R246">
            <v>-26</v>
          </cell>
          <cell r="S246">
            <v>-6.7200000000000015</v>
          </cell>
          <cell r="T246">
            <v>12.559999999999999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-26</v>
          </cell>
          <cell r="CW246">
            <v>-26</v>
          </cell>
          <cell r="CX246">
            <v>-26</v>
          </cell>
          <cell r="CY246">
            <v>-26</v>
          </cell>
          <cell r="CZ246">
            <v>-26</v>
          </cell>
          <cell r="DA246">
            <v>-26</v>
          </cell>
          <cell r="DB246">
            <v>-40</v>
          </cell>
          <cell r="DC246">
            <v>-40</v>
          </cell>
          <cell r="DD246">
            <v>0</v>
          </cell>
          <cell r="DE246">
            <v>0</v>
          </cell>
          <cell r="DF246">
            <v>-26</v>
          </cell>
          <cell r="DG246">
            <v>-26</v>
          </cell>
          <cell r="DH246">
            <v>-40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-26</v>
          </cell>
          <cell r="DT246">
            <v>-19.573333333333334</v>
          </cell>
          <cell r="DU246">
            <v>-13.146666666666668</v>
          </cell>
          <cell r="DV246">
            <v>-6.7200000000000015</v>
          </cell>
          <cell r="DW246">
            <v>-0.29333333333333478</v>
          </cell>
          <cell r="DX246">
            <v>6.133333333333332</v>
          </cell>
          <cell r="DY246">
            <v>12.559999999999999</v>
          </cell>
          <cell r="DZ246">
            <v>12.559999999999999</v>
          </cell>
          <cell r="EA246">
            <v>0</v>
          </cell>
          <cell r="EB246">
            <v>0</v>
          </cell>
          <cell r="EC246">
            <v>-26</v>
          </cell>
          <cell r="ED246">
            <v>-6.7200000000000015</v>
          </cell>
          <cell r="EE246">
            <v>12.559999999999999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</row>
        <row r="247">
          <cell r="A247">
            <v>114</v>
          </cell>
          <cell r="B247" t="str">
            <v>N.A.T. before Minority Interests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-260</v>
          </cell>
          <cell r="I247">
            <v>-265.09333333333336</v>
          </cell>
          <cell r="J247">
            <v>-312.18666666666672</v>
          </cell>
          <cell r="K247">
            <v>-359.28000000000003</v>
          </cell>
          <cell r="L247">
            <v>-406.37333333333339</v>
          </cell>
          <cell r="M247">
            <v>-453.46666666666675</v>
          </cell>
          <cell r="N247">
            <v>-500.56000000000012</v>
          </cell>
          <cell r="O247">
            <v>-500.56000000000012</v>
          </cell>
          <cell r="P247">
            <v>0</v>
          </cell>
          <cell r="Q247">
            <v>0</v>
          </cell>
          <cell r="R247">
            <v>-260</v>
          </cell>
          <cell r="S247">
            <v>-359.28000000000003</v>
          </cell>
          <cell r="T247">
            <v>-500.56000000000012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-166.20396886897356</v>
          </cell>
          <cell r="BI247">
            <v>-166.20396886897356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-166.20396886897356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-260</v>
          </cell>
          <cell r="CW247">
            <v>-260</v>
          </cell>
          <cell r="CX247">
            <v>-260</v>
          </cell>
          <cell r="CY247">
            <v>-260</v>
          </cell>
          <cell r="CZ247">
            <v>-260</v>
          </cell>
          <cell r="DA247">
            <v>-260</v>
          </cell>
          <cell r="DB247">
            <v>-448</v>
          </cell>
          <cell r="DC247">
            <v>-448</v>
          </cell>
          <cell r="DD247">
            <v>0</v>
          </cell>
          <cell r="DE247">
            <v>0</v>
          </cell>
          <cell r="DF247">
            <v>-260</v>
          </cell>
          <cell r="DG247">
            <v>-260</v>
          </cell>
          <cell r="DH247">
            <v>-448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-260</v>
          </cell>
          <cell r="DT247">
            <v>-265.09333333333336</v>
          </cell>
          <cell r="DU247">
            <v>-312.18666666666672</v>
          </cell>
          <cell r="DV247">
            <v>-359.28000000000003</v>
          </cell>
          <cell r="DW247">
            <v>-406.37333333333339</v>
          </cell>
          <cell r="DX247">
            <v>-453.46666666666675</v>
          </cell>
          <cell r="DY247">
            <v>-500.56000000000012</v>
          </cell>
          <cell r="DZ247">
            <v>-500.56000000000012</v>
          </cell>
          <cell r="EA247">
            <v>0</v>
          </cell>
          <cell r="EB247">
            <v>0</v>
          </cell>
          <cell r="EC247">
            <v>-260</v>
          </cell>
          <cell r="ED247">
            <v>-359.28000000000003</v>
          </cell>
          <cell r="EE247">
            <v>-500.56000000000012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</row>
        <row r="248">
          <cell r="A248">
            <v>115</v>
          </cell>
        </row>
        <row r="249">
          <cell r="A249">
            <v>116</v>
          </cell>
          <cell r="B249" t="str">
            <v>Less: Minority Interest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-70</v>
          </cell>
          <cell r="I249">
            <v>-79.5</v>
          </cell>
          <cell r="J249">
            <v>-89</v>
          </cell>
          <cell r="K249">
            <v>-98.5</v>
          </cell>
          <cell r="L249">
            <v>-108</v>
          </cell>
          <cell r="M249">
            <v>-117.5</v>
          </cell>
          <cell r="N249">
            <v>-127</v>
          </cell>
          <cell r="O249">
            <v>-127</v>
          </cell>
          <cell r="P249">
            <v>0</v>
          </cell>
          <cell r="Q249">
            <v>0</v>
          </cell>
          <cell r="R249">
            <v>-70</v>
          </cell>
          <cell r="S249">
            <v>-98.5</v>
          </cell>
          <cell r="T249">
            <v>-127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-70</v>
          </cell>
          <cell r="CW249">
            <v>-70</v>
          </cell>
          <cell r="CX249">
            <v>-70</v>
          </cell>
          <cell r="CY249">
            <v>-70</v>
          </cell>
          <cell r="CZ249">
            <v>-70</v>
          </cell>
          <cell r="DA249">
            <v>-70</v>
          </cell>
          <cell r="DB249">
            <v>-140</v>
          </cell>
          <cell r="DC249">
            <v>-140</v>
          </cell>
          <cell r="DD249">
            <v>0</v>
          </cell>
          <cell r="DE249">
            <v>0</v>
          </cell>
          <cell r="DF249">
            <v>-70</v>
          </cell>
          <cell r="DG249">
            <v>-70</v>
          </cell>
          <cell r="DH249">
            <v>-140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-70</v>
          </cell>
          <cell r="DT249">
            <v>-79.5</v>
          </cell>
          <cell r="DU249">
            <v>-89</v>
          </cell>
          <cell r="DV249">
            <v>-98.5</v>
          </cell>
          <cell r="DW249">
            <v>-108</v>
          </cell>
          <cell r="DX249">
            <v>-117.5</v>
          </cell>
          <cell r="DY249">
            <v>-127</v>
          </cell>
          <cell r="DZ249">
            <v>-127</v>
          </cell>
          <cell r="EA249">
            <v>0</v>
          </cell>
          <cell r="EB249">
            <v>0</v>
          </cell>
          <cell r="EC249">
            <v>-70</v>
          </cell>
          <cell r="ED249">
            <v>-98.5</v>
          </cell>
          <cell r="EE249">
            <v>-127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</row>
        <row r="250">
          <cell r="A250">
            <v>117</v>
          </cell>
        </row>
        <row r="251">
          <cell r="A251">
            <v>118</v>
          </cell>
          <cell r="B251" t="str">
            <v>N.A.T. After Minority Interests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-190</v>
          </cell>
          <cell r="I251">
            <v>-185.59333333333336</v>
          </cell>
          <cell r="J251">
            <v>-223.18666666666672</v>
          </cell>
          <cell r="K251">
            <v>-260.78000000000003</v>
          </cell>
          <cell r="L251">
            <v>-298.37333333333339</v>
          </cell>
          <cell r="M251">
            <v>-335.96666666666675</v>
          </cell>
          <cell r="N251">
            <v>-373.56000000000012</v>
          </cell>
          <cell r="O251">
            <v>-373.56000000000012</v>
          </cell>
          <cell r="P251">
            <v>0</v>
          </cell>
          <cell r="Q251">
            <v>0</v>
          </cell>
          <cell r="R251">
            <v>-190</v>
          </cell>
          <cell r="S251">
            <v>-260.78000000000003</v>
          </cell>
          <cell r="T251">
            <v>-373.56000000000012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-166.20396886897356</v>
          </cell>
          <cell r="BI251">
            <v>-166.20396886897356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-166.20396886897356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-190</v>
          </cell>
          <cell r="CW251">
            <v>-190</v>
          </cell>
          <cell r="CX251">
            <v>-190</v>
          </cell>
          <cell r="CY251">
            <v>-190</v>
          </cell>
          <cell r="CZ251">
            <v>-190</v>
          </cell>
          <cell r="DA251">
            <v>-190</v>
          </cell>
          <cell r="DB251">
            <v>-308</v>
          </cell>
          <cell r="DC251">
            <v>-308</v>
          </cell>
          <cell r="DD251">
            <v>0</v>
          </cell>
          <cell r="DE251">
            <v>0</v>
          </cell>
          <cell r="DF251">
            <v>-190</v>
          </cell>
          <cell r="DG251">
            <v>-190</v>
          </cell>
          <cell r="DH251">
            <v>-308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-190</v>
          </cell>
          <cell r="DT251">
            <v>-185.59333333333336</v>
          </cell>
          <cell r="DU251">
            <v>-223.18666666666672</v>
          </cell>
          <cell r="DV251">
            <v>-260.78000000000003</v>
          </cell>
          <cell r="DW251">
            <v>-298.37333333333339</v>
          </cell>
          <cell r="DX251">
            <v>-335.96666666666675</v>
          </cell>
          <cell r="DY251">
            <v>-373.56000000000012</v>
          </cell>
          <cell r="DZ251">
            <v>-373.56000000000012</v>
          </cell>
          <cell r="EA251">
            <v>0</v>
          </cell>
          <cell r="EB251">
            <v>0</v>
          </cell>
          <cell r="EC251">
            <v>-190</v>
          </cell>
          <cell r="ED251">
            <v>-260.78000000000003</v>
          </cell>
          <cell r="EE251">
            <v>-373.56000000000012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</row>
        <row r="252">
          <cell r="A252">
            <v>119</v>
          </cell>
          <cell r="B252" t="str">
            <v>CCM Equity Pickup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</row>
        <row r="253">
          <cell r="A253">
            <v>120</v>
          </cell>
        </row>
        <row r="254">
          <cell r="A254">
            <v>121</v>
          </cell>
          <cell r="B254" t="str">
            <v>NAT After Equity Pick UP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-190</v>
          </cell>
          <cell r="I254">
            <v>-185.59333333333336</v>
          </cell>
          <cell r="J254">
            <v>-223.18666666666672</v>
          </cell>
          <cell r="K254">
            <v>-260.78000000000003</v>
          </cell>
          <cell r="L254">
            <v>-298.37333333333339</v>
          </cell>
          <cell r="M254">
            <v>-335.96666666666675</v>
          </cell>
          <cell r="N254">
            <v>-373.56000000000012</v>
          </cell>
          <cell r="O254">
            <v>-373.56000000000012</v>
          </cell>
          <cell r="P254">
            <v>0</v>
          </cell>
          <cell r="Q254">
            <v>0</v>
          </cell>
          <cell r="R254">
            <v>-190</v>
          </cell>
          <cell r="S254">
            <v>-260.78000000000003</v>
          </cell>
          <cell r="T254">
            <v>-373.56000000000012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-166.20396886897356</v>
          </cell>
          <cell r="BI254">
            <v>-166.20396886897356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-166.20396886897356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-190</v>
          </cell>
          <cell r="CW254">
            <v>-190</v>
          </cell>
          <cell r="CX254">
            <v>-190</v>
          </cell>
          <cell r="CY254">
            <v>-190</v>
          </cell>
          <cell r="CZ254">
            <v>-190</v>
          </cell>
          <cell r="DA254">
            <v>-190</v>
          </cell>
          <cell r="DB254">
            <v>-308</v>
          </cell>
          <cell r="DC254">
            <v>-308</v>
          </cell>
          <cell r="DD254">
            <v>0</v>
          </cell>
          <cell r="DE254">
            <v>0</v>
          </cell>
          <cell r="DF254">
            <v>-190</v>
          </cell>
          <cell r="DG254">
            <v>-190</v>
          </cell>
          <cell r="DH254">
            <v>-308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-190</v>
          </cell>
          <cell r="DT254">
            <v>-185.59333333333336</v>
          </cell>
          <cell r="DU254">
            <v>-223.18666666666672</v>
          </cell>
          <cell r="DV254">
            <v>-260.78000000000003</v>
          </cell>
          <cell r="DW254">
            <v>-298.37333333333339</v>
          </cell>
          <cell r="DX254">
            <v>-335.96666666666675</v>
          </cell>
          <cell r="DY254">
            <v>-373.56000000000012</v>
          </cell>
          <cell r="DZ254">
            <v>-373.56000000000012</v>
          </cell>
          <cell r="EA254">
            <v>0</v>
          </cell>
          <cell r="EB254">
            <v>0</v>
          </cell>
          <cell r="EC254">
            <v>-190</v>
          </cell>
          <cell r="ED254">
            <v>-260.78000000000003</v>
          </cell>
          <cell r="EE254">
            <v>-373.56000000000012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</row>
        <row r="255">
          <cell r="A255">
            <v>122</v>
          </cell>
        </row>
        <row r="256">
          <cell r="A256">
            <v>123</v>
          </cell>
          <cell r="B256" t="str">
            <v>Foreign Exchange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USA US$"/>
      <sheetName val="Data Cuba US$"/>
      <sheetName val="Data USA Cdn$"/>
      <sheetName val="Data Cuba Cdn$"/>
      <sheetName val="Data Canada"/>
      <sheetName val="Data LBNA"/>
      <sheetName val="Data ITWBottleAdj"/>
      <sheetName val="Data USA US_"/>
      <sheetName val="Data USA Cdn_"/>
      <sheetName val="Data USA Adj US$"/>
      <sheetName val="Definitions"/>
      <sheetName val="Items&amp;TP"/>
      <sheetName val="FX"/>
      <sheetName val="VarCost"/>
      <sheetName val="FixCost"/>
      <sheetName val="HU-NAT1"/>
      <sheetName val="HU-NAT2"/>
      <sheetName val="HU-EXP1"/>
      <sheetName val="HU-EXP2"/>
      <sheetName val="HU-DAN1"/>
      <sheetName val="HU-DAN2"/>
      <sheetName val="HU P&amp;L"/>
      <sheetName val="RO-NAT1"/>
      <sheetName val="RO-NAT2"/>
      <sheetName val="RO-DAN1"/>
      <sheetName val="RO-DAN2"/>
      <sheetName val="RO P&amp;L"/>
      <sheetName val="ROLFOR"/>
      <sheetName val="BG1"/>
      <sheetName val="BG2"/>
      <sheetName val="BG P&amp;L"/>
      <sheetName val="DAN P&amp;L"/>
      <sheetName val="Data USA Adj US_"/>
      <sheetName val="5. БДДС"/>
      <sheetName val="4. БДР"/>
      <sheetName val="9. План цен (руб)"/>
      <sheetName val="План цен 2002 (руб)"/>
      <sheetName val="План цен (руб)"/>
      <sheetName val="13. План производства"/>
      <sheetName val="План производства"/>
      <sheetName val="БДДС_analysis"/>
      <sheetName val="БДДС_plan"/>
      <sheetName val="БДР_plan"/>
      <sheetName val="16. Сырье"/>
      <sheetName val="Сырье_plan"/>
      <sheetName val="rozvaha"/>
      <sheetName val="СводЕАХ"/>
      <sheetName val="MACRO"/>
      <sheetName val="январь"/>
      <sheetName val="ДИТ"/>
      <sheetName val="ЗСМК-ЕАХ"/>
      <sheetName val="Цеховые"/>
      <sheetName val="Центральные"/>
      <sheetName val="Quarterly LBO Model"/>
      <sheetName val="manag_balance"/>
      <sheetName val="Adj2002"/>
      <sheetName val="Цены"/>
      <sheetName val="Исходные данные"/>
      <sheetName val="Стоимость кормов"/>
      <sheetName val="Исходная форма"/>
      <sheetName val="Расчётные данные"/>
      <sheetName val="Форма 14"/>
      <sheetName val="Затраты по организ. производ"/>
      <sheetName val="Резервы"/>
      <sheetName val="Структура портфеля"/>
      <sheetName val="Info"/>
      <sheetName val="ф сплавы"/>
      <sheetName val="Tr"/>
      <sheetName val="КлассЗСМК"/>
      <sheetName val="Комментарии"/>
      <sheetName val="Настройки"/>
      <sheetName val="Rates"/>
      <sheetName val="i2"/>
      <sheetName val="кварталы"/>
      <sheetName val="A5 SAD turn around affect"/>
      <sheetName val="Вып.П.П."/>
      <sheetName val="База"/>
      <sheetName val="полугодие"/>
      <sheetName val="Face"/>
      <sheetName val="Prices"/>
      <sheetName val="In"/>
      <sheetName val="ЮжКузбас"/>
      <sheetName val="Balance Sheet"/>
      <sheetName val="PTLD"/>
      <sheetName val="Data_USA_US$"/>
      <sheetName val="Data_Cuba_US$"/>
      <sheetName val="Data_USA_Cdn$"/>
      <sheetName val="Data_Cuba_Cdn$"/>
      <sheetName val="Data_Canada"/>
      <sheetName val="Data_LBNA"/>
      <sheetName val="Data_ITWBottleAdj"/>
      <sheetName val="Data_USA_US_"/>
      <sheetName val="Data_USA_Cdn_"/>
      <sheetName val="Data_USA_Adj_US$"/>
      <sheetName val="Quarterly_LBO_Model"/>
      <sheetName val="Data_USA_Adj_US_"/>
      <sheetName val="G2TempSheet"/>
      <sheetName val="Структура_портфеля"/>
      <sheetName val="ф_сплавы"/>
      <sheetName val="A5_SAD_turn_around_affect"/>
      <sheetName val="Вып_П_П_"/>
      <sheetName val="Balance_Sheet"/>
      <sheetName val="Списки"/>
      <sheetName val="Проводки'02"/>
      <sheetName val="УрРасч"/>
      <sheetName val="АКРасч"/>
      <sheetName val="БДР month (п)"/>
      <sheetName val="курсы валют цб"/>
      <sheetName val="сэлт"/>
    </sheetNames>
    <sheetDataSet>
      <sheetData sheetId="0" refreshError="1">
        <row r="8">
          <cell r="A8">
            <v>1</v>
          </cell>
          <cell r="C8" t="str">
            <v>Jan 2001 Actuals</v>
          </cell>
          <cell r="D8" t="str">
            <v>Feb 2001 Actuals</v>
          </cell>
          <cell r="E8" t="str">
            <v>Mar 2001 Actuals</v>
          </cell>
          <cell r="F8" t="str">
            <v>Apr 2001 Actuals</v>
          </cell>
          <cell r="G8" t="str">
            <v>May 2001 Actuals</v>
          </cell>
          <cell r="H8" t="str">
            <v>Jun 2001 Actuals</v>
          </cell>
          <cell r="I8" t="str">
            <v>Jul 2001 Actuals</v>
          </cell>
          <cell r="J8" t="str">
            <v>Aug 2001 Actuals</v>
          </cell>
          <cell r="K8" t="str">
            <v>Sep 2001 Actuals</v>
          </cell>
          <cell r="L8" t="str">
            <v>Oct 2001 Actuals</v>
          </cell>
          <cell r="M8" t="str">
            <v>Nov 2001 Actuals</v>
          </cell>
          <cell r="N8" t="str">
            <v>Dec 2001 Actuals</v>
          </cell>
          <cell r="O8" t="str">
            <v>Total</v>
          </cell>
          <cell r="Q8" t="str">
            <v>Q1 2001 Actuals</v>
          </cell>
          <cell r="R8" t="str">
            <v>Q2 2001 Actuals</v>
          </cell>
          <cell r="S8" t="str">
            <v>Q3 2001 Actuals</v>
          </cell>
          <cell r="T8" t="str">
            <v>Q4 2001 Actuals</v>
          </cell>
          <cell r="U8" t="str">
            <v>Total</v>
          </cell>
          <cell r="V8" t="str">
            <v>CHECK</v>
          </cell>
          <cell r="W8" t="str">
            <v>Q2-4 2001 Actuals</v>
          </cell>
          <cell r="X8" t="str">
            <v>Q3-4 2001 Actuals</v>
          </cell>
          <cell r="Z8" t="str">
            <v>Jan 2001 Plan</v>
          </cell>
          <cell r="AA8" t="str">
            <v>Feb 2001 Plan</v>
          </cell>
          <cell r="AB8" t="str">
            <v>Mar 2001 Plan</v>
          </cell>
          <cell r="AC8" t="str">
            <v>Apr 2001 Plan</v>
          </cell>
          <cell r="AD8" t="str">
            <v>May 2001 Plan</v>
          </cell>
          <cell r="AE8" t="str">
            <v>Jun 2001 Plan</v>
          </cell>
          <cell r="AF8" t="str">
            <v>Jul 2001 Plan</v>
          </cell>
          <cell r="AG8" t="str">
            <v>Aug 2001 Plan</v>
          </cell>
          <cell r="AH8" t="str">
            <v>Sep 2001 Plan</v>
          </cell>
          <cell r="AI8" t="str">
            <v>Oct 2001 Plan</v>
          </cell>
          <cell r="AJ8" t="str">
            <v>Nov 2001 Plan</v>
          </cell>
          <cell r="AK8" t="str">
            <v>Dec 2001 Plan</v>
          </cell>
          <cell r="AL8" t="str">
            <v>Total</v>
          </cell>
          <cell r="AN8" t="str">
            <v>Q1 2001 Plan</v>
          </cell>
          <cell r="AO8" t="str">
            <v>Q2 2001 Plan</v>
          </cell>
          <cell r="AP8" t="str">
            <v>Q3 2001 Plan</v>
          </cell>
          <cell r="AQ8" t="str">
            <v>Q4 2001 Plan</v>
          </cell>
          <cell r="AR8" t="str">
            <v>Total</v>
          </cell>
          <cell r="AS8" t="str">
            <v>CHECK</v>
          </cell>
          <cell r="AT8" t="str">
            <v>Q2-4 2001 Plan</v>
          </cell>
          <cell r="AU8" t="str">
            <v>Q3-4 2001 Plan</v>
          </cell>
          <cell r="AW8" t="str">
            <v>Jan 2000 Actuals</v>
          </cell>
          <cell r="AX8" t="str">
            <v>Feb 2000 Actuals</v>
          </cell>
          <cell r="AY8" t="str">
            <v>Mar 2000 Actuals</v>
          </cell>
          <cell r="AZ8" t="str">
            <v>Apr 2000 Actuals</v>
          </cell>
          <cell r="BA8" t="str">
            <v>May 2000 Actuals</v>
          </cell>
          <cell r="BB8" t="str">
            <v>Jun 2000 Actuals</v>
          </cell>
          <cell r="BC8" t="str">
            <v>Jul 2000 Actuals</v>
          </cell>
          <cell r="BD8" t="str">
            <v>Aug 2000 Actuals</v>
          </cell>
          <cell r="BE8" t="str">
            <v>Sep 2000 Actuals</v>
          </cell>
          <cell r="BF8" t="str">
            <v>Oct 2000 Actuals</v>
          </cell>
          <cell r="BG8" t="str">
            <v>Nov 2000 Actuals</v>
          </cell>
          <cell r="BH8" t="str">
            <v>Dec 2000 Actuals</v>
          </cell>
          <cell r="BI8" t="str">
            <v>Total</v>
          </cell>
          <cell r="BK8" t="str">
            <v>Q1 2000 Actuals</v>
          </cell>
          <cell r="BL8" t="str">
            <v>Q2 2000 Actuals</v>
          </cell>
          <cell r="BM8" t="str">
            <v>Q3 2000 Actuals</v>
          </cell>
          <cell r="BN8" t="str">
            <v>Q4 2000 Actuals</v>
          </cell>
          <cell r="BO8" t="str">
            <v>Total</v>
          </cell>
          <cell r="BP8" t="str">
            <v>CHECK</v>
          </cell>
          <cell r="BQ8" t="str">
            <v>Q2-4 2000 Actuals</v>
          </cell>
          <cell r="BR8" t="str">
            <v>Q3-4 2000 Actuals</v>
          </cell>
          <cell r="BT8" t="str">
            <v>Jan 2001 Q1 LE</v>
          </cell>
          <cell r="BU8" t="str">
            <v>Feb 2001 Q1 LE</v>
          </cell>
          <cell r="BV8" t="str">
            <v>Mar 2001 Q1 LE</v>
          </cell>
          <cell r="BW8" t="str">
            <v>Apr 2001 Q1 LE</v>
          </cell>
          <cell r="BX8" t="str">
            <v>May 2001 Q1 LE</v>
          </cell>
          <cell r="BY8" t="str">
            <v>Jun 2001 Q1 LE</v>
          </cell>
          <cell r="BZ8" t="str">
            <v>Jul 2001 Q1 LE</v>
          </cell>
          <cell r="CA8" t="str">
            <v>Aug 2001 Q1 LE</v>
          </cell>
          <cell r="CB8" t="str">
            <v>Sep 2001 Q1 LE</v>
          </cell>
          <cell r="CC8" t="str">
            <v>Oct 2001 Q1 LE</v>
          </cell>
          <cell r="CD8" t="str">
            <v>Nov 2001 Q1 LE</v>
          </cell>
          <cell r="CE8" t="str">
            <v>Dec 2001 Q1 LE</v>
          </cell>
          <cell r="CF8" t="str">
            <v>Total</v>
          </cell>
          <cell r="CH8" t="str">
            <v>Q1 2001 Q1 LE</v>
          </cell>
          <cell r="CI8" t="str">
            <v>Q2 2001 Q1 LE</v>
          </cell>
          <cell r="CJ8" t="str">
            <v>Q3 2001 Q1 LE</v>
          </cell>
          <cell r="CK8" t="str">
            <v>Q4 2001 Q1 LE</v>
          </cell>
          <cell r="CL8" t="str">
            <v>Total</v>
          </cell>
          <cell r="CM8" t="str">
            <v>CHECK</v>
          </cell>
          <cell r="CN8" t="str">
            <v>Q2-4 2001 Q1 LE</v>
          </cell>
          <cell r="CO8" t="str">
            <v>Q3-4 2001 Q1 LE</v>
          </cell>
          <cell r="CQ8" t="str">
            <v>Jan 2001 Q2 LE</v>
          </cell>
          <cell r="CR8" t="str">
            <v>Feb 2001 Q2 LE</v>
          </cell>
          <cell r="CS8" t="str">
            <v>Mar 2001 Q2 LE</v>
          </cell>
          <cell r="CT8" t="str">
            <v>Apr 2001 Q2 LE</v>
          </cell>
          <cell r="CU8" t="str">
            <v>May 2001 Q2 LE</v>
          </cell>
          <cell r="CV8" t="str">
            <v>Jun 2001 Q2 LE</v>
          </cell>
          <cell r="CW8" t="str">
            <v>Jul 2001 Q2 LE</v>
          </cell>
          <cell r="CX8" t="str">
            <v>Aug 2001 Q2 LE</v>
          </cell>
          <cell r="CY8" t="str">
            <v>Sep 2001 Q2 LE</v>
          </cell>
          <cell r="CZ8" t="str">
            <v>Oct 2001 Q2 LE</v>
          </cell>
          <cell r="DA8" t="str">
            <v>Nov 2001 Q2 LE</v>
          </cell>
          <cell r="DB8" t="str">
            <v>Dec 2001 Q2 LE</v>
          </cell>
          <cell r="DC8" t="str">
            <v>Total</v>
          </cell>
          <cell r="DE8" t="str">
            <v>Q1 2001 Q2 LE</v>
          </cell>
          <cell r="DF8" t="str">
            <v>Q2 2001 Q2 LE</v>
          </cell>
          <cell r="DG8" t="str">
            <v>Q3 2001 Q2 LE</v>
          </cell>
          <cell r="DH8" t="str">
            <v>Q4 2001 Q2 LE</v>
          </cell>
          <cell r="DI8" t="str">
            <v>Total</v>
          </cell>
          <cell r="DJ8" t="str">
            <v>CHECK</v>
          </cell>
          <cell r="DK8" t="str">
            <v>Q2-4 2001 Q2 LE</v>
          </cell>
          <cell r="DL8" t="str">
            <v>Q3-4 2001 Q2 LE</v>
          </cell>
          <cell r="DN8" t="str">
            <v>Jan 2001 Q3 LE</v>
          </cell>
          <cell r="DO8" t="str">
            <v>Feb 2001 Q3 LE</v>
          </cell>
          <cell r="DP8" t="str">
            <v>Mar 2001 Q3 LE</v>
          </cell>
          <cell r="DQ8" t="str">
            <v>Apr 2001 Q3 LE</v>
          </cell>
          <cell r="DR8" t="str">
            <v>May 2001 Q3 LE</v>
          </cell>
          <cell r="DS8" t="str">
            <v>Jun 2001 Q3 LE</v>
          </cell>
          <cell r="DT8" t="str">
            <v>Jul 2001 Q3 LE</v>
          </cell>
          <cell r="DU8" t="str">
            <v>Aug 2001 Q3 LE</v>
          </cell>
          <cell r="DV8" t="str">
            <v>Sep 2001 Q3 LE</v>
          </cell>
          <cell r="DW8" t="str">
            <v>Oct 2001 Q3 LE</v>
          </cell>
          <cell r="DX8" t="str">
            <v>Nov 2001 Q3 LE</v>
          </cell>
          <cell r="DY8" t="str">
            <v>Dec 2001 Q3 LE</v>
          </cell>
          <cell r="DZ8" t="str">
            <v>Total</v>
          </cell>
          <cell r="EB8" t="str">
            <v>Q1 2001 Q3 LE</v>
          </cell>
          <cell r="EC8" t="str">
            <v>Q2 2001 Q3 LE</v>
          </cell>
          <cell r="ED8" t="str">
            <v>Q3 2001 Q3 LE</v>
          </cell>
          <cell r="EE8" t="str">
            <v>Q4 2001 Q3 LE</v>
          </cell>
          <cell r="EF8" t="str">
            <v>Total</v>
          </cell>
          <cell r="EG8" t="str">
            <v>CHECK</v>
          </cell>
          <cell r="EH8" t="str">
            <v>Q2-4 2001 Q3 LE</v>
          </cell>
          <cell r="EI8" t="str">
            <v>Q3-4 2001 Q3 LE</v>
          </cell>
          <cell r="EK8" t="str">
            <v>Jan 2002 Plan</v>
          </cell>
          <cell r="EL8" t="str">
            <v>Feb 2002 Plan</v>
          </cell>
          <cell r="EM8" t="str">
            <v>Mar 2002 Plan</v>
          </cell>
          <cell r="EN8" t="str">
            <v>Apr 2002 Plan</v>
          </cell>
          <cell r="EO8" t="str">
            <v>May 2002 Plan</v>
          </cell>
          <cell r="EP8" t="str">
            <v>Jun 2002 Plan</v>
          </cell>
          <cell r="EQ8" t="str">
            <v>Jul 2002 Plan</v>
          </cell>
          <cell r="ER8" t="str">
            <v>Aug 2002 Plan</v>
          </cell>
          <cell r="ES8" t="str">
            <v>Sep 2002 Plan</v>
          </cell>
          <cell r="ET8" t="str">
            <v>Oct 2002 Plan</v>
          </cell>
          <cell r="EU8" t="str">
            <v>Nov 2002 Plan</v>
          </cell>
          <cell r="EV8" t="str">
            <v>Dec 2002 Plan</v>
          </cell>
          <cell r="EW8" t="str">
            <v>Total</v>
          </cell>
          <cell r="EY8" t="str">
            <v>Q1 2002 Plan</v>
          </cell>
          <cell r="EZ8" t="str">
            <v>Q2 2002 Plan</v>
          </cell>
          <cell r="FA8" t="str">
            <v>Q3 2002 Plan</v>
          </cell>
          <cell r="FB8" t="str">
            <v>Q4 2002 Plan</v>
          </cell>
          <cell r="FC8" t="str">
            <v>Total</v>
          </cell>
          <cell r="FD8" t="str">
            <v>CHECK</v>
          </cell>
          <cell r="FE8" t="str">
            <v>Q2-4 2002 Plan</v>
          </cell>
          <cell r="FF8" t="str">
            <v>Q3-4 2002 Plan</v>
          </cell>
        </row>
        <row r="9">
          <cell r="A9">
            <v>2</v>
          </cell>
        </row>
        <row r="10">
          <cell r="A10">
            <v>3</v>
          </cell>
          <cell r="B10" t="str">
            <v>Labatt</v>
          </cell>
          <cell r="C10">
            <v>84.710999999999999</v>
          </cell>
          <cell r="D10">
            <v>98.190000000000012</v>
          </cell>
          <cell r="E10">
            <v>120.43899999999999</v>
          </cell>
          <cell r="F10">
            <v>114.30399999999997</v>
          </cell>
          <cell r="G10">
            <v>160.16198000000003</v>
          </cell>
          <cell r="H10">
            <v>180.36001999999993</v>
          </cell>
          <cell r="I10">
            <v>159.82100000000003</v>
          </cell>
          <cell r="J10">
            <v>152.3540000000001</v>
          </cell>
          <cell r="K10">
            <v>-1070.3410000000001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303.34000000000003</v>
          </cell>
          <cell r="R10">
            <v>454.82599999999991</v>
          </cell>
          <cell r="S10">
            <v>0</v>
          </cell>
          <cell r="T10">
            <v>0</v>
          </cell>
          <cell r="U10">
            <v>758.16599999999994</v>
          </cell>
          <cell r="V10">
            <v>-758.16599999999994</v>
          </cell>
          <cell r="W10">
            <v>454.82599999999991</v>
          </cell>
          <cell r="X10">
            <v>0</v>
          </cell>
          <cell r="Z10">
            <v>83.614999999999995</v>
          </cell>
          <cell r="AA10">
            <v>98.263999999999996</v>
          </cell>
          <cell r="AB10">
            <v>121.312</v>
          </cell>
          <cell r="AC10">
            <v>133.71200000000002</v>
          </cell>
          <cell r="AD10">
            <v>186.10100000000003</v>
          </cell>
          <cell r="AE10">
            <v>182.04999999999998</v>
          </cell>
          <cell r="AF10">
            <v>181.60500000000002</v>
          </cell>
          <cell r="AG10">
            <v>152.928</v>
          </cell>
          <cell r="AH10">
            <v>126.806</v>
          </cell>
          <cell r="AI10">
            <v>146.797</v>
          </cell>
          <cell r="AJ10">
            <v>146.46999999999997</v>
          </cell>
          <cell r="AK10">
            <v>124.03099999999999</v>
          </cell>
          <cell r="AL10">
            <v>1683.691</v>
          </cell>
          <cell r="AN10">
            <v>303.19099999999997</v>
          </cell>
          <cell r="AO10">
            <v>501.86300000000023</v>
          </cell>
          <cell r="AP10">
            <v>461.33899999999983</v>
          </cell>
          <cell r="AQ10">
            <v>417.298</v>
          </cell>
          <cell r="AR10">
            <v>1683.691</v>
          </cell>
          <cell r="AS10">
            <v>0</v>
          </cell>
          <cell r="AT10">
            <v>1380.5</v>
          </cell>
          <cell r="AU10">
            <v>878.63699999999983</v>
          </cell>
          <cell r="AW10">
            <v>73.231000000000009</v>
          </cell>
          <cell r="AX10">
            <v>84.64200000000001</v>
          </cell>
          <cell r="AY10">
            <v>103.911</v>
          </cell>
          <cell r="AZ10">
            <v>116.273</v>
          </cell>
          <cell r="BA10">
            <v>154.9</v>
          </cell>
          <cell r="BB10">
            <v>151.80000000000001</v>
          </cell>
          <cell r="BC10">
            <v>150.166</v>
          </cell>
          <cell r="BD10">
            <v>126.7</v>
          </cell>
          <cell r="BE10">
            <v>105.09999999999998</v>
          </cell>
          <cell r="BF10">
            <v>122.83999999999999</v>
          </cell>
          <cell r="BG10">
            <v>123.14500000000001</v>
          </cell>
          <cell r="BH10">
            <v>118.164</v>
          </cell>
          <cell r="BI10">
            <v>1430.8719999999998</v>
          </cell>
          <cell r="BK10">
            <v>261.78499999999997</v>
          </cell>
          <cell r="BL10">
            <v>422.91500000000008</v>
          </cell>
          <cell r="BM10">
            <v>381.79999999999995</v>
          </cell>
          <cell r="BN10">
            <v>364.14899999999989</v>
          </cell>
          <cell r="BO10">
            <v>1430.6489999999999</v>
          </cell>
          <cell r="BP10">
            <v>0.22299999999995634</v>
          </cell>
          <cell r="BQ10">
            <v>1168.864</v>
          </cell>
          <cell r="BR10">
            <v>745.94899999999984</v>
          </cell>
          <cell r="BT10">
            <v>84.710999999999999</v>
          </cell>
          <cell r="BU10">
            <v>98.190000000000012</v>
          </cell>
          <cell r="BV10">
            <v>120.43899999999999</v>
          </cell>
          <cell r="BW10">
            <v>117</v>
          </cell>
          <cell r="BX10">
            <v>178.63599938412</v>
          </cell>
          <cell r="BY10">
            <v>183.91199936564001</v>
          </cell>
          <cell r="BZ10">
            <v>177.29315247647801</v>
          </cell>
          <cell r="CA10">
            <v>163.76899941159999</v>
          </cell>
          <cell r="CB10">
            <v>120.43799954015999</v>
          </cell>
          <cell r="CC10">
            <v>137.22599953116</v>
          </cell>
          <cell r="CD10">
            <v>139.39499958088001</v>
          </cell>
          <cell r="CE10">
            <v>132.55899954931999</v>
          </cell>
          <cell r="CF10">
            <v>1653.5681488393579</v>
          </cell>
          <cell r="CG10">
            <v>1653.5989999999999</v>
          </cell>
          <cell r="CH10">
            <v>303.34000000000003</v>
          </cell>
          <cell r="CI10">
            <v>479.54799874976004</v>
          </cell>
          <cell r="CJ10">
            <v>461.50015142823804</v>
          </cell>
          <cell r="CK10">
            <v>409.17999866135983</v>
          </cell>
          <cell r="CL10">
            <v>1653.5681488393579</v>
          </cell>
          <cell r="CM10">
            <v>0</v>
          </cell>
          <cell r="CN10">
            <v>1350.2281488393578</v>
          </cell>
          <cell r="CO10">
            <v>870.68015008959787</v>
          </cell>
          <cell r="CQ10">
            <v>84.710999999999999</v>
          </cell>
          <cell r="CR10">
            <v>98.190000000000012</v>
          </cell>
          <cell r="CS10">
            <v>120.43899999999999</v>
          </cell>
          <cell r="CT10">
            <v>114.30399999999997</v>
          </cell>
          <cell r="CU10">
            <v>160.16198000000003</v>
          </cell>
          <cell r="CV10">
            <v>180.36001999999993</v>
          </cell>
          <cell r="CW10">
            <v>176.46100000000001</v>
          </cell>
          <cell r="CX10">
            <v>146.50800000000001</v>
          </cell>
          <cell r="CY10">
            <v>122.367</v>
          </cell>
          <cell r="CZ10">
            <v>142.39699999999999</v>
          </cell>
          <cell r="DA10">
            <v>136.76500000000001</v>
          </cell>
          <cell r="DB10">
            <v>146.08400000000003</v>
          </cell>
          <cell r="DC10">
            <v>1628.748</v>
          </cell>
          <cell r="DD10">
            <v>1628.7640000000001</v>
          </cell>
          <cell r="DE10">
            <v>303.34000000000003</v>
          </cell>
          <cell r="DF10">
            <v>454.82599999999991</v>
          </cell>
          <cell r="DG10">
            <v>445.33600000000001</v>
          </cell>
          <cell r="DH10">
            <v>425.24600000000009</v>
          </cell>
          <cell r="DI10">
            <v>1628.748</v>
          </cell>
          <cell r="DJ10">
            <v>0</v>
          </cell>
          <cell r="DK10">
            <v>1325.4079999999999</v>
          </cell>
          <cell r="DL10">
            <v>870.58200000000011</v>
          </cell>
          <cell r="DN10">
            <v>84.710999999999999</v>
          </cell>
          <cell r="DO10">
            <v>98.190000000000012</v>
          </cell>
          <cell r="DP10">
            <v>120.43899999999999</v>
          </cell>
          <cell r="DQ10">
            <v>114.30399999999997</v>
          </cell>
          <cell r="DR10">
            <v>160.16198000000003</v>
          </cell>
          <cell r="DS10">
            <v>180.36001999999993</v>
          </cell>
          <cell r="DT10">
            <v>159.82100000000003</v>
          </cell>
          <cell r="DU10">
            <v>152.3540000000001</v>
          </cell>
          <cell r="DV10">
            <v>-1070.3410000000001</v>
          </cell>
          <cell r="DW10">
            <v>0</v>
          </cell>
          <cell r="DX10">
            <v>0</v>
          </cell>
          <cell r="DY10">
            <v>1604.4</v>
          </cell>
          <cell r="DZ10">
            <v>1604.4</v>
          </cell>
          <cell r="EB10">
            <v>303.34000000000003</v>
          </cell>
          <cell r="EC10">
            <v>454.82599999999991</v>
          </cell>
          <cell r="ED10">
            <v>-758.16599999999994</v>
          </cell>
          <cell r="EE10">
            <v>1604.4</v>
          </cell>
          <cell r="EF10">
            <v>1604.4</v>
          </cell>
          <cell r="EG10">
            <v>0</v>
          </cell>
          <cell r="EH10">
            <v>1301.06</v>
          </cell>
          <cell r="EI10">
            <v>846.23400000000015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1716</v>
          </cell>
          <cell r="EW10">
            <v>1716</v>
          </cell>
          <cell r="EY10">
            <v>0</v>
          </cell>
          <cell r="EZ10">
            <v>0</v>
          </cell>
          <cell r="FA10">
            <v>0</v>
          </cell>
          <cell r="FB10">
            <v>1716</v>
          </cell>
          <cell r="FC10">
            <v>1716</v>
          </cell>
          <cell r="FD10">
            <v>0</v>
          </cell>
          <cell r="FE10">
            <v>1716</v>
          </cell>
          <cell r="FF10">
            <v>1716</v>
          </cell>
        </row>
        <row r="11">
          <cell r="A11">
            <v>4</v>
          </cell>
          <cell r="B11" t="str">
            <v>Rolling Rock</v>
          </cell>
          <cell r="C11">
            <v>55.384999999999998</v>
          </cell>
          <cell r="D11">
            <v>62.758000000000003</v>
          </cell>
          <cell r="E11">
            <v>81.007000000000005</v>
          </cell>
          <cell r="F11">
            <v>78.708999999999975</v>
          </cell>
          <cell r="G11">
            <v>104.64598000000001</v>
          </cell>
          <cell r="H11">
            <v>107.28802000000002</v>
          </cell>
          <cell r="I11">
            <v>105.51900000000001</v>
          </cell>
          <cell r="J11">
            <v>85.98048940000001</v>
          </cell>
          <cell r="K11">
            <v>-681.29248940000002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199.15</v>
          </cell>
          <cell r="R11">
            <v>290.64300000000003</v>
          </cell>
          <cell r="S11">
            <v>0</v>
          </cell>
          <cell r="T11">
            <v>0</v>
          </cell>
          <cell r="U11">
            <v>489.79300000000001</v>
          </cell>
          <cell r="V11">
            <v>-489.79300000000001</v>
          </cell>
          <cell r="W11">
            <v>290.64300000000003</v>
          </cell>
          <cell r="X11">
            <v>0</v>
          </cell>
          <cell r="Z11">
            <v>63.4</v>
          </cell>
          <cell r="AA11">
            <v>84.2</v>
          </cell>
          <cell r="AB11">
            <v>88.8</v>
          </cell>
          <cell r="AC11">
            <v>91.9</v>
          </cell>
          <cell r="AD11">
            <v>121.3</v>
          </cell>
          <cell r="AE11">
            <v>128.80000000000001</v>
          </cell>
          <cell r="AF11">
            <v>120.3</v>
          </cell>
          <cell r="AG11">
            <v>114.5</v>
          </cell>
          <cell r="AH11">
            <v>78.900000000000006</v>
          </cell>
          <cell r="AI11">
            <v>95.2</v>
          </cell>
          <cell r="AJ11">
            <v>85.2</v>
          </cell>
          <cell r="AK11">
            <v>80.2</v>
          </cell>
          <cell r="AL11">
            <v>1152.7</v>
          </cell>
          <cell r="AN11">
            <v>236.39999999999998</v>
          </cell>
          <cell r="AO11">
            <v>342</v>
          </cell>
          <cell r="AP11">
            <v>313.69999999999993</v>
          </cell>
          <cell r="AQ11">
            <v>260.60000000000014</v>
          </cell>
          <cell r="AR11">
            <v>1152.7</v>
          </cell>
          <cell r="AS11">
            <v>0</v>
          </cell>
          <cell r="AT11">
            <v>916.30000000000007</v>
          </cell>
          <cell r="AU11">
            <v>574.30000000000007</v>
          </cell>
          <cell r="AW11">
            <v>60.243333333333332</v>
          </cell>
          <cell r="AX11">
            <v>78.659000000000006</v>
          </cell>
          <cell r="AY11">
            <v>84.331999999999994</v>
          </cell>
          <cell r="AZ11">
            <v>84.641000000000005</v>
          </cell>
          <cell r="BA11">
            <v>123.2</v>
          </cell>
          <cell r="BB11">
            <v>119.2</v>
          </cell>
          <cell r="BC11">
            <v>99.611000000000004</v>
          </cell>
          <cell r="BD11">
            <v>104.7</v>
          </cell>
          <cell r="BE11">
            <v>71.5</v>
          </cell>
          <cell r="BF11">
            <v>85.637</v>
          </cell>
          <cell r="BG11">
            <v>75.557000000000002</v>
          </cell>
          <cell r="BH11">
            <v>84.935000000000002</v>
          </cell>
          <cell r="BI11">
            <v>1072.2153333333333</v>
          </cell>
          <cell r="BK11">
            <v>223.23500000000001</v>
          </cell>
          <cell r="BL11">
            <v>326.96500000000003</v>
          </cell>
          <cell r="BM11">
            <v>275.89999999999998</v>
          </cell>
          <cell r="BN11">
            <v>246.12900000000002</v>
          </cell>
          <cell r="BO11">
            <v>1072.229</v>
          </cell>
          <cell r="BP11">
            <v>-1.3666666666722449E-2</v>
          </cell>
          <cell r="BQ11">
            <v>848.99400000000003</v>
          </cell>
          <cell r="BR11">
            <v>522.029</v>
          </cell>
          <cell r="BT11">
            <v>55.384999999999998</v>
          </cell>
          <cell r="BU11">
            <v>62.758000000000003</v>
          </cell>
          <cell r="BV11">
            <v>81.007000000000005</v>
          </cell>
          <cell r="BW11">
            <v>81</v>
          </cell>
          <cell r="BX11">
            <v>115.82299999999999</v>
          </cell>
          <cell r="BY11">
            <v>120.82299999999999</v>
          </cell>
          <cell r="BZ11">
            <v>119.616</v>
          </cell>
          <cell r="CA11">
            <v>111.203</v>
          </cell>
          <cell r="CB11">
            <v>81.911000000000001</v>
          </cell>
          <cell r="CC11">
            <v>90.14</v>
          </cell>
          <cell r="CD11">
            <v>88.691000000000003</v>
          </cell>
          <cell r="CE11">
            <v>82.918999999999997</v>
          </cell>
          <cell r="CF11">
            <v>1091.2759999999998</v>
          </cell>
          <cell r="CG11">
            <v>1090.999</v>
          </cell>
          <cell r="CH11">
            <v>199.15</v>
          </cell>
          <cell r="CI11">
            <v>317.64599999999996</v>
          </cell>
          <cell r="CJ11">
            <v>312.7299999999999</v>
          </cell>
          <cell r="CK11">
            <v>261.75</v>
          </cell>
          <cell r="CL11">
            <v>1091.2759999999998</v>
          </cell>
          <cell r="CM11">
            <v>0</v>
          </cell>
          <cell r="CN11">
            <v>892.12599999999986</v>
          </cell>
          <cell r="CO11">
            <v>574.4799999999999</v>
          </cell>
          <cell r="CQ11">
            <v>55.384999999999998</v>
          </cell>
          <cell r="CR11">
            <v>62.758000000000003</v>
          </cell>
          <cell r="CS11">
            <v>81.007000000000005</v>
          </cell>
          <cell r="CT11">
            <v>78.708999999999975</v>
          </cell>
          <cell r="CU11">
            <v>104.64598000000001</v>
          </cell>
          <cell r="CV11">
            <v>107.28802000000002</v>
          </cell>
          <cell r="CW11">
            <v>104.3</v>
          </cell>
          <cell r="CX11">
            <v>109.4</v>
          </cell>
          <cell r="CY11">
            <v>81.3</v>
          </cell>
          <cell r="CZ11">
            <v>84.3</v>
          </cell>
          <cell r="DA11">
            <v>84.2</v>
          </cell>
          <cell r="DB11">
            <v>74.8</v>
          </cell>
          <cell r="DC11">
            <v>1028.0929999999998</v>
          </cell>
          <cell r="DD11">
            <v>1028.095</v>
          </cell>
          <cell r="DE11">
            <v>199.15</v>
          </cell>
          <cell r="DF11">
            <v>290.64300000000003</v>
          </cell>
          <cell r="DG11">
            <v>294.99999999999989</v>
          </cell>
          <cell r="DH11">
            <v>243.29999999999995</v>
          </cell>
          <cell r="DI11">
            <v>1028.0929999999998</v>
          </cell>
          <cell r="DJ11">
            <v>0</v>
          </cell>
          <cell r="DK11">
            <v>828.94299999999987</v>
          </cell>
          <cell r="DL11">
            <v>538.29999999999984</v>
          </cell>
          <cell r="DN11">
            <v>55.384999999999998</v>
          </cell>
          <cell r="DO11">
            <v>62.758000000000003</v>
          </cell>
          <cell r="DP11">
            <v>81.007000000000005</v>
          </cell>
          <cell r="DQ11">
            <v>78.708999999999975</v>
          </cell>
          <cell r="DR11">
            <v>104.64598000000001</v>
          </cell>
          <cell r="DS11">
            <v>107.28802000000002</v>
          </cell>
          <cell r="DT11">
            <v>105.51900000000001</v>
          </cell>
          <cell r="DU11">
            <v>85.98048940000001</v>
          </cell>
          <cell r="DV11">
            <v>-681.29248940000002</v>
          </cell>
          <cell r="DW11">
            <v>0</v>
          </cell>
          <cell r="DX11">
            <v>0</v>
          </cell>
          <cell r="DY11">
            <v>986.4</v>
          </cell>
          <cell r="DZ11">
            <v>986.4</v>
          </cell>
          <cell r="EB11">
            <v>199.15</v>
          </cell>
          <cell r="EC11">
            <v>290.64300000000003</v>
          </cell>
          <cell r="ED11">
            <v>-489.79300000000001</v>
          </cell>
          <cell r="EE11">
            <v>986.4</v>
          </cell>
          <cell r="EF11">
            <v>986.4</v>
          </cell>
          <cell r="EG11">
            <v>0</v>
          </cell>
          <cell r="EH11">
            <v>787.25</v>
          </cell>
          <cell r="EI11">
            <v>496.60699999999997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920.6</v>
          </cell>
          <cell r="EW11">
            <v>920.6</v>
          </cell>
          <cell r="EY11">
            <v>0</v>
          </cell>
          <cell r="EZ11">
            <v>0</v>
          </cell>
          <cell r="FA11">
            <v>0</v>
          </cell>
          <cell r="FB11">
            <v>920.6</v>
          </cell>
          <cell r="FC11">
            <v>920.6</v>
          </cell>
          <cell r="FD11">
            <v>0</v>
          </cell>
          <cell r="FE11">
            <v>920.6</v>
          </cell>
          <cell r="FF11">
            <v>920.6</v>
          </cell>
        </row>
        <row r="12">
          <cell r="A12">
            <v>5</v>
          </cell>
          <cell r="B12" t="str">
            <v>Mexico</v>
          </cell>
          <cell r="C12">
            <v>58.076000000000001</v>
          </cell>
          <cell r="D12">
            <v>73.44</v>
          </cell>
          <cell r="E12">
            <v>99.503999999999991</v>
          </cell>
          <cell r="F12">
            <v>137.93300000000005</v>
          </cell>
          <cell r="G12">
            <v>148.358</v>
          </cell>
          <cell r="H12">
            <v>148.61799999999999</v>
          </cell>
          <cell r="I12">
            <v>159.79699999999997</v>
          </cell>
          <cell r="J12">
            <v>149.03100000000001</v>
          </cell>
          <cell r="K12">
            <v>-974.75700000000006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231.01999999999998</v>
          </cell>
          <cell r="R12">
            <v>434.90899999999999</v>
          </cell>
          <cell r="S12">
            <v>0</v>
          </cell>
          <cell r="T12">
            <v>0</v>
          </cell>
          <cell r="U12">
            <v>665.92899999999997</v>
          </cell>
          <cell r="V12">
            <v>-665.92899999999997</v>
          </cell>
          <cell r="W12">
            <v>434.90899999999999</v>
          </cell>
          <cell r="X12">
            <v>0</v>
          </cell>
          <cell r="Z12">
            <v>67.400000000000006</v>
          </cell>
          <cell r="AA12">
            <v>77.900000000000006</v>
          </cell>
          <cell r="AB12">
            <v>118.7</v>
          </cell>
          <cell r="AC12">
            <v>153.60000000000002</v>
          </cell>
          <cell r="AD12">
            <v>156.69999999999999</v>
          </cell>
          <cell r="AE12">
            <v>169.10000000000002</v>
          </cell>
          <cell r="AF12">
            <v>190.3</v>
          </cell>
          <cell r="AG12">
            <v>186.6</v>
          </cell>
          <cell r="AH12">
            <v>139.6</v>
          </cell>
          <cell r="AI12">
            <v>127.7</v>
          </cell>
          <cell r="AJ12">
            <v>96.199999999999989</v>
          </cell>
          <cell r="AK12">
            <v>93.2</v>
          </cell>
          <cell r="AL12">
            <v>1577</v>
          </cell>
          <cell r="AN12">
            <v>264</v>
          </cell>
          <cell r="AO12">
            <v>479.39999999999986</v>
          </cell>
          <cell r="AP12">
            <v>516.5</v>
          </cell>
          <cell r="AQ12">
            <v>317.10000000000014</v>
          </cell>
          <cell r="AR12">
            <v>1577</v>
          </cell>
          <cell r="AS12">
            <v>0</v>
          </cell>
          <cell r="AT12">
            <v>1313</v>
          </cell>
          <cell r="AU12">
            <v>833.60000000000014</v>
          </cell>
          <cell r="AW12">
            <v>58.134</v>
          </cell>
          <cell r="AX12">
            <v>65.977000000000004</v>
          </cell>
          <cell r="AY12">
            <v>96.695000000000007</v>
          </cell>
          <cell r="AZ12">
            <v>125.307</v>
          </cell>
          <cell r="BA12">
            <v>125.80000000000001</v>
          </cell>
          <cell r="BB12">
            <v>135.4</v>
          </cell>
          <cell r="BC12">
            <v>152.40100000000001</v>
          </cell>
          <cell r="BD12">
            <v>149.06</v>
          </cell>
          <cell r="BE12">
            <v>110.8</v>
          </cell>
          <cell r="BF12">
            <v>102.42099999999999</v>
          </cell>
          <cell r="BG12">
            <v>81.459999999999994</v>
          </cell>
          <cell r="BH12">
            <v>96.135000000000005</v>
          </cell>
          <cell r="BI12">
            <v>1299.5899999999999</v>
          </cell>
          <cell r="BK12">
            <v>220.80500000000001</v>
          </cell>
          <cell r="BL12">
            <v>386.59500000000008</v>
          </cell>
          <cell r="BM12">
            <v>412.29999999999984</v>
          </cell>
          <cell r="BN12">
            <v>280.01599999999996</v>
          </cell>
          <cell r="BO12">
            <v>1299.7159999999999</v>
          </cell>
          <cell r="BP12">
            <v>-0.12599999999997635</v>
          </cell>
          <cell r="BQ12">
            <v>1078.9110000000001</v>
          </cell>
          <cell r="BR12">
            <v>692.3159999999998</v>
          </cell>
          <cell r="BT12">
            <v>58.076000000000001</v>
          </cell>
          <cell r="BU12">
            <v>73.44</v>
          </cell>
          <cell r="BV12">
            <v>99.503999999999991</v>
          </cell>
          <cell r="BW12">
            <v>126.577</v>
          </cell>
          <cell r="BX12">
            <v>157.88499999999999</v>
          </cell>
          <cell r="BY12">
            <v>172.76</v>
          </cell>
          <cell r="BZ12">
            <v>184.238</v>
          </cell>
          <cell r="CA12">
            <v>171.846</v>
          </cell>
          <cell r="CB12">
            <v>133.16000000000003</v>
          </cell>
          <cell r="CC12">
            <v>127.285</v>
          </cell>
          <cell r="CD12">
            <v>106.937</v>
          </cell>
          <cell r="CE12">
            <v>106.56100000000001</v>
          </cell>
          <cell r="CF12">
            <v>1518.269</v>
          </cell>
          <cell r="CG12">
            <v>1518.268</v>
          </cell>
          <cell r="CH12">
            <v>231.01999999999998</v>
          </cell>
          <cell r="CI12">
            <v>457.22199999999998</v>
          </cell>
          <cell r="CJ12">
            <v>489.24400000000014</v>
          </cell>
          <cell r="CK12">
            <v>340.7829999999999</v>
          </cell>
          <cell r="CL12">
            <v>1518.269</v>
          </cell>
          <cell r="CM12">
            <v>0</v>
          </cell>
          <cell r="CN12">
            <v>1287.249</v>
          </cell>
          <cell r="CO12">
            <v>830.02700000000004</v>
          </cell>
          <cell r="CQ12">
            <v>58.076000000000001</v>
          </cell>
          <cell r="CR12">
            <v>73.44</v>
          </cell>
          <cell r="CS12">
            <v>99.503999999999991</v>
          </cell>
          <cell r="CT12">
            <v>137.93300000000005</v>
          </cell>
          <cell r="CU12">
            <v>148.358</v>
          </cell>
          <cell r="CV12">
            <v>148.61799999999999</v>
          </cell>
          <cell r="CW12">
            <v>169.453</v>
          </cell>
          <cell r="CX12">
            <v>163.702</v>
          </cell>
          <cell r="CY12">
            <v>144.02700000000002</v>
          </cell>
          <cell r="CZ12">
            <v>130.34200000000001</v>
          </cell>
          <cell r="DA12">
            <v>114.333</v>
          </cell>
          <cell r="DB12">
            <v>93.581000000000003</v>
          </cell>
          <cell r="DC12">
            <v>1481.3670000000002</v>
          </cell>
          <cell r="DD12">
            <v>1481.2340000000004</v>
          </cell>
          <cell r="DE12">
            <v>231.01999999999998</v>
          </cell>
          <cell r="DF12">
            <v>434.90899999999999</v>
          </cell>
          <cell r="DG12">
            <v>477.1819999999999</v>
          </cell>
          <cell r="DH12">
            <v>338.25600000000031</v>
          </cell>
          <cell r="DI12">
            <v>1481.3670000000002</v>
          </cell>
          <cell r="DJ12">
            <v>0</v>
          </cell>
          <cell r="DK12">
            <v>1250.3470000000002</v>
          </cell>
          <cell r="DL12">
            <v>815.43800000000022</v>
          </cell>
          <cell r="DN12">
            <v>58.076000000000001</v>
          </cell>
          <cell r="DO12">
            <v>73.44</v>
          </cell>
          <cell r="DP12">
            <v>99.503999999999991</v>
          </cell>
          <cell r="DQ12">
            <v>137.93300000000005</v>
          </cell>
          <cell r="DR12">
            <v>148.358</v>
          </cell>
          <cell r="DS12">
            <v>148.61799999999999</v>
          </cell>
          <cell r="DT12">
            <v>159.79699999999997</v>
          </cell>
          <cell r="DU12">
            <v>149.03100000000001</v>
          </cell>
          <cell r="DV12">
            <v>-974.75700000000006</v>
          </cell>
          <cell r="DW12">
            <v>0</v>
          </cell>
          <cell r="DX12">
            <v>0</v>
          </cell>
          <cell r="DY12">
            <v>1398.6</v>
          </cell>
          <cell r="DZ12">
            <v>1398.6</v>
          </cell>
          <cell r="EB12">
            <v>231.01999999999998</v>
          </cell>
          <cell r="EC12">
            <v>434.90899999999999</v>
          </cell>
          <cell r="ED12">
            <v>-665.92899999999997</v>
          </cell>
          <cell r="EE12">
            <v>1398.6</v>
          </cell>
          <cell r="EF12">
            <v>1398.6</v>
          </cell>
          <cell r="EG12">
            <v>0</v>
          </cell>
          <cell r="EH12">
            <v>1167.58</v>
          </cell>
          <cell r="EI12">
            <v>732.67099999999994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1468.3</v>
          </cell>
          <cell r="EW12">
            <v>1468.3</v>
          </cell>
          <cell r="EY12">
            <v>0</v>
          </cell>
          <cell r="EZ12">
            <v>0</v>
          </cell>
          <cell r="FA12">
            <v>0</v>
          </cell>
          <cell r="FB12">
            <v>1468.3</v>
          </cell>
          <cell r="FC12">
            <v>1468.3</v>
          </cell>
          <cell r="FD12">
            <v>0</v>
          </cell>
          <cell r="FE12">
            <v>1468.3</v>
          </cell>
          <cell r="FF12">
            <v>1468.3</v>
          </cell>
        </row>
        <row r="13">
          <cell r="A13">
            <v>6</v>
          </cell>
          <cell r="B13" t="str">
            <v>ITW Brands</v>
          </cell>
          <cell r="C13">
            <v>3.4</v>
          </cell>
          <cell r="D13">
            <v>2</v>
          </cell>
          <cell r="E13">
            <v>1.77</v>
          </cell>
          <cell r="F13">
            <v>1.06447</v>
          </cell>
          <cell r="G13">
            <v>4.8652899999999999</v>
          </cell>
          <cell r="H13">
            <v>5.3852400000000014</v>
          </cell>
          <cell r="I13">
            <v>3.6520000000000006</v>
          </cell>
          <cell r="J13">
            <v>6.5629999999999971</v>
          </cell>
          <cell r="K13">
            <v>-28.7</v>
          </cell>
          <cell r="L13">
            <v>0</v>
          </cell>
          <cell r="M13">
            <v>0</v>
          </cell>
          <cell r="N13">
            <v>0</v>
          </cell>
          <cell r="O13">
            <v>-3.5527136788005009E-15</v>
          </cell>
          <cell r="Q13">
            <v>7.17</v>
          </cell>
          <cell r="R13">
            <v>11.315</v>
          </cell>
          <cell r="S13">
            <v>0</v>
          </cell>
          <cell r="T13">
            <v>0</v>
          </cell>
          <cell r="U13">
            <v>18.484999999999999</v>
          </cell>
          <cell r="V13">
            <v>-18.485000000000003</v>
          </cell>
          <cell r="W13">
            <v>11.315</v>
          </cell>
          <cell r="X13">
            <v>0</v>
          </cell>
          <cell r="Z13">
            <v>3.3149999999999999</v>
          </cell>
          <cell r="AA13">
            <v>3.3679999999999999</v>
          </cell>
          <cell r="AB13">
            <v>3.4529999999999998</v>
          </cell>
          <cell r="AC13">
            <v>4.0390000000000006</v>
          </cell>
          <cell r="AD13">
            <v>4.2</v>
          </cell>
          <cell r="AE13">
            <v>4.415</v>
          </cell>
          <cell r="AF13">
            <v>4.7320000000000002</v>
          </cell>
          <cell r="AG13">
            <v>4.9989999999999997</v>
          </cell>
          <cell r="AH13">
            <v>5.3540000000000001</v>
          </cell>
          <cell r="AI13">
            <v>5.593</v>
          </cell>
          <cell r="AJ13">
            <v>5.7910000000000004</v>
          </cell>
          <cell r="AK13">
            <v>6.03</v>
          </cell>
          <cell r="AL13">
            <v>55.289000000000001</v>
          </cell>
          <cell r="AN13">
            <v>10.135999999999999</v>
          </cell>
          <cell r="AO13">
            <v>12.654</v>
          </cell>
          <cell r="AP13">
            <v>15.085000000000001</v>
          </cell>
          <cell r="AQ13">
            <v>17.414000000000001</v>
          </cell>
          <cell r="AR13">
            <v>55.289000000000001</v>
          </cell>
          <cell r="AS13">
            <v>0</v>
          </cell>
          <cell r="AT13">
            <v>45.153000000000006</v>
          </cell>
          <cell r="AU13">
            <v>32.499000000000002</v>
          </cell>
          <cell r="AW13">
            <v>1.395</v>
          </cell>
          <cell r="AX13">
            <v>1.2000000000000002</v>
          </cell>
          <cell r="AY13">
            <v>1.5</v>
          </cell>
          <cell r="AZ13">
            <v>0.7</v>
          </cell>
          <cell r="BA13">
            <v>3</v>
          </cell>
          <cell r="BB13">
            <v>2</v>
          </cell>
          <cell r="BC13">
            <v>3.4</v>
          </cell>
          <cell r="BD13">
            <v>4.4000000000000004</v>
          </cell>
          <cell r="BE13">
            <v>2.6999999999999997</v>
          </cell>
          <cell r="BF13">
            <v>2.1999999999999997</v>
          </cell>
          <cell r="BG13">
            <v>4.5999999999999996</v>
          </cell>
          <cell r="BH13">
            <v>1.7999999999999998</v>
          </cell>
          <cell r="BI13">
            <v>28.895</v>
          </cell>
          <cell r="BK13">
            <v>4.0949999999999998</v>
          </cell>
          <cell r="BL13">
            <v>5.705000000000001</v>
          </cell>
          <cell r="BM13">
            <v>10.5</v>
          </cell>
          <cell r="BN13">
            <v>8.5999999999999979</v>
          </cell>
          <cell r="BO13">
            <v>28.9</v>
          </cell>
          <cell r="BP13">
            <v>-4.9999999999990052E-3</v>
          </cell>
          <cell r="BQ13">
            <v>24.805</v>
          </cell>
          <cell r="BR13">
            <v>19.099999999999998</v>
          </cell>
          <cell r="BT13">
            <v>3.4</v>
          </cell>
          <cell r="BU13">
            <v>2</v>
          </cell>
          <cell r="BV13">
            <v>1.77</v>
          </cell>
          <cell r="BW13">
            <v>1.09999985452</v>
          </cell>
          <cell r="BX13">
            <v>8.3099994908199992</v>
          </cell>
          <cell r="BY13">
            <v>8.23799949082</v>
          </cell>
          <cell r="BZ13">
            <v>8.1509994908200003</v>
          </cell>
          <cell r="CA13">
            <v>7.5949085424499998</v>
          </cell>
          <cell r="CB13">
            <v>6.0840903635404002</v>
          </cell>
          <cell r="CC13">
            <v>6.5099994908200003</v>
          </cell>
          <cell r="CD13">
            <v>6.3889994908199998</v>
          </cell>
          <cell r="CE13">
            <v>6.5099994908200003</v>
          </cell>
          <cell r="CF13">
            <v>66.056995705430396</v>
          </cell>
          <cell r="CG13">
            <v>103.44200000000001</v>
          </cell>
          <cell r="CH13">
            <v>7.17</v>
          </cell>
          <cell r="CI13">
            <v>17.647998836159999</v>
          </cell>
          <cell r="CJ13">
            <v>21.829998396810396</v>
          </cell>
          <cell r="CK13">
            <v>19.408998472459999</v>
          </cell>
          <cell r="CL13">
            <v>66.056995705430396</v>
          </cell>
          <cell r="CM13">
            <v>0</v>
          </cell>
          <cell r="CN13">
            <v>58.886995705430394</v>
          </cell>
          <cell r="CO13">
            <v>41.238996869270395</v>
          </cell>
          <cell r="CQ13">
            <v>3.4</v>
          </cell>
          <cell r="CR13">
            <v>2</v>
          </cell>
          <cell r="CS13">
            <v>1.77</v>
          </cell>
          <cell r="CT13">
            <v>1.06447</v>
          </cell>
          <cell r="CU13">
            <v>4.8652899999999999</v>
          </cell>
          <cell r="CV13">
            <v>5.3852400000000014</v>
          </cell>
          <cell r="CW13">
            <v>6.1249999999999991</v>
          </cell>
          <cell r="CX13">
            <v>6.4960000000000004</v>
          </cell>
          <cell r="CY13">
            <v>5.6920000000000002</v>
          </cell>
          <cell r="CZ13">
            <v>5.7050000000000001</v>
          </cell>
          <cell r="DA13">
            <v>6.6679999999999993</v>
          </cell>
          <cell r="DB13">
            <v>6.1160000000000005</v>
          </cell>
          <cell r="DC13">
            <v>55.286999999999999</v>
          </cell>
          <cell r="DD13">
            <v>55.347000000000001</v>
          </cell>
          <cell r="DE13">
            <v>7.17</v>
          </cell>
          <cell r="DF13">
            <v>11.315</v>
          </cell>
          <cell r="DG13">
            <v>18.312999999999995</v>
          </cell>
          <cell r="DH13">
            <v>18.489000000000011</v>
          </cell>
          <cell r="DI13">
            <v>55.287000000000006</v>
          </cell>
          <cell r="DJ13">
            <v>0</v>
          </cell>
          <cell r="DK13">
            <v>48.117000000000004</v>
          </cell>
          <cell r="DL13">
            <v>36.802000000000007</v>
          </cell>
          <cell r="DN13">
            <v>3.4</v>
          </cell>
          <cell r="DO13">
            <v>2</v>
          </cell>
          <cell r="DP13">
            <v>1.77</v>
          </cell>
          <cell r="DQ13">
            <v>1.06447</v>
          </cell>
          <cell r="DR13">
            <v>4.8652899999999999</v>
          </cell>
          <cell r="DS13">
            <v>5.3852400000000014</v>
          </cell>
          <cell r="DT13">
            <v>3.6520000000000006</v>
          </cell>
          <cell r="DU13">
            <v>6.5629999999999971</v>
          </cell>
          <cell r="DV13">
            <v>-28.7</v>
          </cell>
          <cell r="DW13">
            <v>0</v>
          </cell>
          <cell r="DX13">
            <v>0</v>
          </cell>
          <cell r="DY13">
            <v>52.3</v>
          </cell>
          <cell r="DZ13">
            <v>52.3</v>
          </cell>
          <cell r="EB13">
            <v>7.17</v>
          </cell>
          <cell r="EC13">
            <v>11.315</v>
          </cell>
          <cell r="ED13">
            <v>-18.484999999999999</v>
          </cell>
          <cell r="EE13">
            <v>52.3</v>
          </cell>
          <cell r="EF13">
            <v>52.3</v>
          </cell>
          <cell r="EG13">
            <v>0</v>
          </cell>
          <cell r="EH13">
            <v>45.129999999999995</v>
          </cell>
          <cell r="EI13">
            <v>33.814999999999998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69.7</v>
          </cell>
          <cell r="EW13">
            <v>69.7</v>
          </cell>
          <cell r="EY13">
            <v>0</v>
          </cell>
          <cell r="EZ13">
            <v>0</v>
          </cell>
          <cell r="FA13">
            <v>0</v>
          </cell>
          <cell r="FB13">
            <v>69.7</v>
          </cell>
          <cell r="FC13">
            <v>69.7</v>
          </cell>
          <cell r="FD13">
            <v>0</v>
          </cell>
          <cell r="FE13">
            <v>69.7</v>
          </cell>
          <cell r="FF13">
            <v>69.7</v>
          </cell>
        </row>
        <row r="14">
          <cell r="A14">
            <v>7</v>
          </cell>
          <cell r="B14" t="str">
            <v>Other</v>
          </cell>
          <cell r="C14">
            <v>6.3719999999999999</v>
          </cell>
          <cell r="D14">
            <v>7.024</v>
          </cell>
          <cell r="E14">
            <v>8.0139999999999993</v>
          </cell>
          <cell r="F14">
            <v>7.9470000000000001</v>
          </cell>
          <cell r="G14">
            <v>9.0800000000000018</v>
          </cell>
          <cell r="H14">
            <v>6.3939999999999984</v>
          </cell>
          <cell r="I14">
            <v>9.1419999999999977</v>
          </cell>
          <cell r="J14">
            <v>11.290566670000002</v>
          </cell>
          <cell r="K14">
            <v>-65.263566670000003</v>
          </cell>
          <cell r="L14">
            <v>0</v>
          </cell>
          <cell r="M14">
            <v>0</v>
          </cell>
          <cell r="N14">
            <v>0</v>
          </cell>
          <cell r="O14">
            <v>-1.4210854715202004E-14</v>
          </cell>
          <cell r="Q14">
            <v>21.41</v>
          </cell>
          <cell r="R14">
            <v>23.421000000000003</v>
          </cell>
          <cell r="S14">
            <v>0</v>
          </cell>
          <cell r="T14">
            <v>0</v>
          </cell>
          <cell r="U14">
            <v>44.831000000000003</v>
          </cell>
          <cell r="V14">
            <v>-44.831000000000017</v>
          </cell>
          <cell r="W14">
            <v>23.421000000000003</v>
          </cell>
          <cell r="X14">
            <v>0</v>
          </cell>
          <cell r="Z14">
            <v>8.1000000000000014</v>
          </cell>
          <cell r="AA14">
            <v>10</v>
          </cell>
          <cell r="AB14">
            <v>12.399999999999999</v>
          </cell>
          <cell r="AC14">
            <v>8.6000000000000014</v>
          </cell>
          <cell r="AD14">
            <v>12.5</v>
          </cell>
          <cell r="AE14">
            <v>9.3000000000000007</v>
          </cell>
          <cell r="AF14">
            <v>13</v>
          </cell>
          <cell r="AG14">
            <v>11.899999999999999</v>
          </cell>
          <cell r="AH14">
            <v>8.1999999999999993</v>
          </cell>
          <cell r="AI14">
            <v>9.5</v>
          </cell>
          <cell r="AJ14">
            <v>9.6</v>
          </cell>
          <cell r="AK14">
            <v>8.8000000000000007</v>
          </cell>
          <cell r="AL14">
            <v>121.9</v>
          </cell>
          <cell r="AN14">
            <v>30.5</v>
          </cell>
          <cell r="AO14">
            <v>30.399999999999991</v>
          </cell>
          <cell r="AP14">
            <v>33.099999999999994</v>
          </cell>
          <cell r="AQ14">
            <v>27.899999999999991</v>
          </cell>
          <cell r="AR14">
            <v>121.89999999999998</v>
          </cell>
          <cell r="AS14">
            <v>0</v>
          </cell>
          <cell r="AT14">
            <v>91.399999999999977</v>
          </cell>
          <cell r="AU14">
            <v>60.999999999999986</v>
          </cell>
          <cell r="AW14">
            <v>6.8580000000000005</v>
          </cell>
          <cell r="AX14">
            <v>8.1909999999999989</v>
          </cell>
          <cell r="AY14">
            <v>10.096</v>
          </cell>
          <cell r="AZ14">
            <v>6.8109999999999999</v>
          </cell>
          <cell r="BA14">
            <v>9.8999999999999986</v>
          </cell>
          <cell r="BB14">
            <v>7.1999999999999993</v>
          </cell>
          <cell r="BC14">
            <v>10.292999999999999</v>
          </cell>
          <cell r="BD14">
            <v>9.3999999999999986</v>
          </cell>
          <cell r="BE14">
            <v>6.6</v>
          </cell>
          <cell r="BF14">
            <v>7.54</v>
          </cell>
          <cell r="BG14">
            <v>8.0649999999999995</v>
          </cell>
          <cell r="BH14">
            <v>6.6110000000000007</v>
          </cell>
          <cell r="BI14">
            <v>97.564999999999998</v>
          </cell>
          <cell r="BK14">
            <v>25.145</v>
          </cell>
          <cell r="BL14">
            <v>24.004000000000001</v>
          </cell>
          <cell r="BM14">
            <v>26.25</v>
          </cell>
          <cell r="BN14">
            <v>22.21599999999998</v>
          </cell>
          <cell r="BO14">
            <v>97.614999999999981</v>
          </cell>
          <cell r="BP14">
            <v>-4.9999999999982947E-2</v>
          </cell>
          <cell r="BQ14">
            <v>72.469999999999985</v>
          </cell>
          <cell r="BR14">
            <v>48.46599999999998</v>
          </cell>
          <cell r="BT14">
            <v>6.3719999999999999</v>
          </cell>
          <cell r="BU14">
            <v>7.024</v>
          </cell>
          <cell r="BV14">
            <v>8.0139999999999993</v>
          </cell>
          <cell r="BW14">
            <v>8</v>
          </cell>
          <cell r="BX14">
            <v>10.729000000000001</v>
          </cell>
          <cell r="BY14">
            <v>11.257</v>
          </cell>
          <cell r="BZ14">
            <v>11.399000000000001</v>
          </cell>
          <cell r="CA14">
            <v>10.573</v>
          </cell>
          <cell r="CB14">
            <v>7.9119999999999999</v>
          </cell>
          <cell r="CC14">
            <v>8.3760000000000012</v>
          </cell>
          <cell r="CD14">
            <v>7.9030000000000005</v>
          </cell>
          <cell r="CE14">
            <v>7.5640000000000001</v>
          </cell>
          <cell r="CF14">
            <v>105.12300000000002</v>
          </cell>
          <cell r="CG14">
            <v>67.738</v>
          </cell>
          <cell r="CH14">
            <v>21.41</v>
          </cell>
          <cell r="CI14">
            <v>29.986000000000001</v>
          </cell>
          <cell r="CJ14">
            <v>29.884</v>
          </cell>
          <cell r="CK14">
            <v>23.843000000000018</v>
          </cell>
          <cell r="CL14">
            <v>105.12300000000002</v>
          </cell>
          <cell r="CM14">
            <v>0</v>
          </cell>
          <cell r="CN14">
            <v>83.713000000000022</v>
          </cell>
          <cell r="CO14">
            <v>53.727000000000018</v>
          </cell>
          <cell r="CQ14">
            <v>6.3719999999999999</v>
          </cell>
          <cell r="CR14">
            <v>7.024</v>
          </cell>
          <cell r="CS14">
            <v>8.0139999999999993</v>
          </cell>
          <cell r="CT14">
            <v>7.9470000000000001</v>
          </cell>
          <cell r="CU14">
            <v>9.0800000000000018</v>
          </cell>
          <cell r="CV14">
            <v>6.3939999999999984</v>
          </cell>
          <cell r="CW14">
            <v>9.729000000000001</v>
          </cell>
          <cell r="CX14">
            <v>9.6340000000000003</v>
          </cell>
          <cell r="CY14">
            <v>7.2389999999999999</v>
          </cell>
          <cell r="CZ14">
            <v>7.7370000000000001</v>
          </cell>
          <cell r="DA14">
            <v>9.1460000000000008</v>
          </cell>
          <cell r="DB14">
            <v>10.929</v>
          </cell>
          <cell r="DC14">
            <v>99.24499999999999</v>
          </cell>
          <cell r="DD14">
            <v>99.24</v>
          </cell>
          <cell r="DE14">
            <v>21.41</v>
          </cell>
          <cell r="DF14">
            <v>23.421000000000003</v>
          </cell>
          <cell r="DG14">
            <v>26.602000000000004</v>
          </cell>
          <cell r="DH14">
            <v>27.811999999999998</v>
          </cell>
          <cell r="DI14">
            <v>99.245000000000005</v>
          </cell>
          <cell r="DJ14">
            <v>0</v>
          </cell>
          <cell r="DK14">
            <v>77.835000000000008</v>
          </cell>
          <cell r="DL14">
            <v>54.414000000000001</v>
          </cell>
          <cell r="DN14">
            <v>6.3719999999999999</v>
          </cell>
          <cell r="DO14">
            <v>7.024</v>
          </cell>
          <cell r="DP14">
            <v>8.0139999999999993</v>
          </cell>
          <cell r="DQ14">
            <v>7.9470000000000001</v>
          </cell>
          <cell r="DR14">
            <v>9.0800000000000018</v>
          </cell>
          <cell r="DS14">
            <v>6.3939999999999984</v>
          </cell>
          <cell r="DT14">
            <v>9.1419999999999977</v>
          </cell>
          <cell r="DU14">
            <v>11.290566670000002</v>
          </cell>
          <cell r="DV14">
            <v>-65.263566670000003</v>
          </cell>
          <cell r="DW14">
            <v>0</v>
          </cell>
          <cell r="DX14">
            <v>0</v>
          </cell>
          <cell r="DY14">
            <v>97.5</v>
          </cell>
          <cell r="DZ14">
            <v>97.499999999999986</v>
          </cell>
          <cell r="EB14">
            <v>21.41</v>
          </cell>
          <cell r="EC14">
            <v>23.421000000000003</v>
          </cell>
          <cell r="ED14">
            <v>-44.831000000000003</v>
          </cell>
          <cell r="EE14">
            <v>97.5</v>
          </cell>
          <cell r="EF14">
            <v>97.5</v>
          </cell>
          <cell r="EG14">
            <v>0</v>
          </cell>
          <cell r="EH14">
            <v>76.09</v>
          </cell>
          <cell r="EI14">
            <v>52.668999999999997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93.8</v>
          </cell>
          <cell r="EW14">
            <v>93.8</v>
          </cell>
          <cell r="EY14">
            <v>0</v>
          </cell>
          <cell r="EZ14">
            <v>0</v>
          </cell>
          <cell r="FA14">
            <v>0</v>
          </cell>
          <cell r="FB14">
            <v>93.8</v>
          </cell>
          <cell r="FC14">
            <v>93.8</v>
          </cell>
          <cell r="FD14">
            <v>0</v>
          </cell>
          <cell r="FE14">
            <v>93.8</v>
          </cell>
          <cell r="FF14">
            <v>93.8</v>
          </cell>
        </row>
        <row r="15">
          <cell r="A15">
            <v>8</v>
          </cell>
          <cell r="O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AL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BI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Z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W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</row>
        <row r="16">
          <cell r="A16">
            <v>9</v>
          </cell>
          <cell r="O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Z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W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</row>
        <row r="17">
          <cell r="A17">
            <v>10</v>
          </cell>
          <cell r="O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AL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I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Z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W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</row>
        <row r="18">
          <cell r="A18">
            <v>11</v>
          </cell>
          <cell r="O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AL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I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Z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W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</row>
        <row r="19">
          <cell r="A19">
            <v>12</v>
          </cell>
          <cell r="O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AL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I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Z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W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</row>
        <row r="20">
          <cell r="A20">
            <v>13</v>
          </cell>
          <cell r="O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AL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BI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Z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W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</row>
        <row r="21">
          <cell r="A21">
            <v>14</v>
          </cell>
          <cell r="B21" t="str">
            <v>Labatt Shipments</v>
          </cell>
          <cell r="C21">
            <v>207.94400000000002</v>
          </cell>
          <cell r="D21">
            <v>243.41200000000001</v>
          </cell>
          <cell r="E21">
            <v>310.73399999999998</v>
          </cell>
          <cell r="F21">
            <v>339.95747000000006</v>
          </cell>
          <cell r="G21">
            <v>427.11125000000004</v>
          </cell>
          <cell r="H21">
            <v>448.04527999999993</v>
          </cell>
          <cell r="I21">
            <v>437.93099999999998</v>
          </cell>
          <cell r="J21">
            <v>405.21905607000008</v>
          </cell>
          <cell r="K21">
            <v>-2820.3540560699998</v>
          </cell>
          <cell r="L21">
            <v>0</v>
          </cell>
          <cell r="M21">
            <v>0</v>
          </cell>
          <cell r="N21">
            <v>0</v>
          </cell>
          <cell r="O21">
            <v>-1.7763568394002505E-14</v>
          </cell>
          <cell r="Q21">
            <v>762.08999999999992</v>
          </cell>
          <cell r="R21">
            <v>1215.114</v>
          </cell>
          <cell r="S21">
            <v>0</v>
          </cell>
          <cell r="T21">
            <v>0</v>
          </cell>
          <cell r="U21">
            <v>1977.2039999999997</v>
          </cell>
          <cell r="V21">
            <v>-1977.2039999999997</v>
          </cell>
          <cell r="W21">
            <v>1215.114</v>
          </cell>
          <cell r="X21">
            <v>0</v>
          </cell>
          <cell r="Z21">
            <v>225.82999999999998</v>
          </cell>
          <cell r="AA21">
            <v>273.73200000000003</v>
          </cell>
          <cell r="AB21">
            <v>344.66499999999996</v>
          </cell>
          <cell r="AC21">
            <v>391.85100000000006</v>
          </cell>
          <cell r="AD21">
            <v>480.80099999999999</v>
          </cell>
          <cell r="AE21">
            <v>493.66500000000008</v>
          </cell>
          <cell r="AF21">
            <v>509.93700000000007</v>
          </cell>
          <cell r="AG21">
            <v>470.92700000000002</v>
          </cell>
          <cell r="AH21">
            <v>358.86</v>
          </cell>
          <cell r="AI21">
            <v>384.79</v>
          </cell>
          <cell r="AJ21">
            <v>343.26099999999997</v>
          </cell>
          <cell r="AK21">
            <v>312.26099999999997</v>
          </cell>
          <cell r="AL21">
            <v>4590.579999999999</v>
          </cell>
          <cell r="AN21">
            <v>844.22699999999986</v>
          </cell>
          <cell r="AO21">
            <v>1366.3170000000002</v>
          </cell>
          <cell r="AP21">
            <v>1339.7239999999997</v>
          </cell>
          <cell r="AQ21">
            <v>1040.3120000000004</v>
          </cell>
          <cell r="AR21">
            <v>4590.579999999999</v>
          </cell>
          <cell r="AS21">
            <v>0</v>
          </cell>
          <cell r="AT21">
            <v>3746.3530000000001</v>
          </cell>
          <cell r="AU21">
            <v>2380.0360000000001</v>
          </cell>
          <cell r="AW21">
            <v>199.86133333333336</v>
          </cell>
          <cell r="AX21">
            <v>238.66900000000001</v>
          </cell>
          <cell r="AY21">
            <v>296.53399999999999</v>
          </cell>
          <cell r="AZ21">
            <v>333.73199999999997</v>
          </cell>
          <cell r="BA21">
            <v>416.8</v>
          </cell>
          <cell r="BB21">
            <v>415.59999999999997</v>
          </cell>
          <cell r="BC21">
            <v>415.87099999999998</v>
          </cell>
          <cell r="BD21">
            <v>394.26</v>
          </cell>
          <cell r="BE21">
            <v>296.7</v>
          </cell>
          <cell r="BF21">
            <v>320.63799999999998</v>
          </cell>
          <cell r="BG21">
            <v>292.827</v>
          </cell>
          <cell r="BH21">
            <v>307.64499999999998</v>
          </cell>
          <cell r="BI21">
            <v>3929.1373333333331</v>
          </cell>
          <cell r="BK21">
            <v>735.06500000000005</v>
          </cell>
          <cell r="BL21">
            <v>1166.184</v>
          </cell>
          <cell r="BM21">
            <v>1106.7499999999998</v>
          </cell>
          <cell r="BN21">
            <v>921.1099999999999</v>
          </cell>
          <cell r="BO21">
            <v>3929.1089999999995</v>
          </cell>
          <cell r="BP21">
            <v>2.833333333327559E-2</v>
          </cell>
          <cell r="BQ21">
            <v>3194.0439999999999</v>
          </cell>
          <cell r="BR21">
            <v>2027.8599999999994</v>
          </cell>
          <cell r="BT21">
            <v>207.94400000000002</v>
          </cell>
          <cell r="BU21">
            <v>243.41200000000001</v>
          </cell>
          <cell r="BV21">
            <v>310.73399999999998</v>
          </cell>
          <cell r="BW21">
            <v>333.67699985451998</v>
          </cell>
          <cell r="BX21">
            <v>471.38299887493997</v>
          </cell>
          <cell r="BY21">
            <v>496.98999885646003</v>
          </cell>
          <cell r="BZ21">
            <v>500.69715196729805</v>
          </cell>
          <cell r="CA21">
            <v>464.98590795404999</v>
          </cell>
          <cell r="CB21">
            <v>349.50508990370037</v>
          </cell>
          <cell r="CC21">
            <v>369.53699902197997</v>
          </cell>
          <cell r="CD21">
            <v>349.31499907170007</v>
          </cell>
          <cell r="CE21">
            <v>336.11299904014004</v>
          </cell>
          <cell r="CF21">
            <v>4434.2931445447875</v>
          </cell>
          <cell r="CG21">
            <v>4434.0460000000003</v>
          </cell>
          <cell r="CH21">
            <v>762.08999999999992</v>
          </cell>
          <cell r="CI21">
            <v>1302.0499975859202</v>
          </cell>
          <cell r="CJ21">
            <v>1315.1881498250486</v>
          </cell>
          <cell r="CK21">
            <v>1054.9649971338199</v>
          </cell>
          <cell r="CL21">
            <v>4434.2931445447875</v>
          </cell>
          <cell r="CM21">
            <v>0</v>
          </cell>
          <cell r="CN21">
            <v>3672.2031445447878</v>
          </cell>
          <cell r="CO21">
            <v>2370.1531469588681</v>
          </cell>
          <cell r="CQ21">
            <v>207.94400000000002</v>
          </cell>
          <cell r="CR21">
            <v>243.41200000000001</v>
          </cell>
          <cell r="CS21">
            <v>310.73399999999998</v>
          </cell>
          <cell r="CT21">
            <v>339.95747000000006</v>
          </cell>
          <cell r="CU21">
            <v>427.11125000000004</v>
          </cell>
          <cell r="CV21">
            <v>448.04527999999993</v>
          </cell>
          <cell r="CW21">
            <v>466.06800000000004</v>
          </cell>
          <cell r="CX21">
            <v>435.74</v>
          </cell>
          <cell r="CY21">
            <v>360.625</v>
          </cell>
          <cell r="CZ21">
            <v>370.48099999999999</v>
          </cell>
          <cell r="DA21">
            <v>351.11200000000002</v>
          </cell>
          <cell r="DB21">
            <v>331.51</v>
          </cell>
          <cell r="DC21">
            <v>4292.7400000000007</v>
          </cell>
          <cell r="DD21">
            <v>4292.68</v>
          </cell>
          <cell r="DE21">
            <v>762.08999999999992</v>
          </cell>
          <cell r="DF21">
            <v>1215.114</v>
          </cell>
          <cell r="DG21">
            <v>1262.433</v>
          </cell>
          <cell r="DH21">
            <v>1053.1030000000003</v>
          </cell>
          <cell r="DI21">
            <v>4292.7400000000007</v>
          </cell>
          <cell r="DJ21">
            <v>0</v>
          </cell>
          <cell r="DK21">
            <v>3530.65</v>
          </cell>
          <cell r="DL21">
            <v>2315.5360000000005</v>
          </cell>
          <cell r="DN21">
            <v>207.94400000000002</v>
          </cell>
          <cell r="DO21">
            <v>243.41200000000001</v>
          </cell>
          <cell r="DP21">
            <v>310.73399999999998</v>
          </cell>
          <cell r="DQ21">
            <v>339.95747000000006</v>
          </cell>
          <cell r="DR21">
            <v>427.11125000000004</v>
          </cell>
          <cell r="DS21">
            <v>448.04527999999993</v>
          </cell>
          <cell r="DT21">
            <v>437.93099999999998</v>
          </cell>
          <cell r="DU21">
            <v>405.21905607000008</v>
          </cell>
          <cell r="DV21">
            <v>-2820.3540560699998</v>
          </cell>
          <cell r="DW21">
            <v>0</v>
          </cell>
          <cell r="DX21">
            <v>0</v>
          </cell>
          <cell r="DY21">
            <v>4139.2000000000007</v>
          </cell>
          <cell r="DZ21">
            <v>4139.2</v>
          </cell>
          <cell r="EB21">
            <v>762.08999999999992</v>
          </cell>
          <cell r="EC21">
            <v>1215.114</v>
          </cell>
          <cell r="ED21">
            <v>-1977.2039999999997</v>
          </cell>
          <cell r="EE21">
            <v>4139.2000000000007</v>
          </cell>
          <cell r="EF21">
            <v>4139.2000000000007</v>
          </cell>
          <cell r="EG21">
            <v>0</v>
          </cell>
          <cell r="EH21">
            <v>3377.11</v>
          </cell>
          <cell r="EI21">
            <v>2161.9960000000001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4268.3999999999996</v>
          </cell>
          <cell r="EW21">
            <v>4268.3999999999996</v>
          </cell>
          <cell r="EY21">
            <v>0</v>
          </cell>
          <cell r="EZ21">
            <v>0</v>
          </cell>
          <cell r="FA21">
            <v>0</v>
          </cell>
          <cell r="FB21">
            <v>4268.3999999999996</v>
          </cell>
          <cell r="FC21">
            <v>4268.3999999999996</v>
          </cell>
          <cell r="FD21">
            <v>0</v>
          </cell>
          <cell r="FE21">
            <v>4268.3999999999996</v>
          </cell>
          <cell r="FF21">
            <v>4268.3999999999996</v>
          </cell>
        </row>
        <row r="22">
          <cell r="A22">
            <v>15</v>
          </cell>
        </row>
        <row r="23">
          <cell r="A23">
            <v>16</v>
          </cell>
        </row>
        <row r="24">
          <cell r="A24">
            <v>17</v>
          </cell>
          <cell r="B24" t="str">
            <v>Revenue</v>
          </cell>
        </row>
        <row r="25">
          <cell r="A25">
            <v>18</v>
          </cell>
          <cell r="B25" t="str">
            <v xml:space="preserve"> Gross Turnover</v>
          </cell>
          <cell r="C25">
            <v>27802.2</v>
          </cell>
          <cell r="D25">
            <v>32647.8</v>
          </cell>
          <cell r="E25">
            <v>42203</v>
          </cell>
          <cell r="F25">
            <v>46713.299999999988</v>
          </cell>
          <cell r="G25">
            <v>57813.200000000012</v>
          </cell>
          <cell r="H25">
            <v>60432.099999999977</v>
          </cell>
          <cell r="I25">
            <v>59552.300000000047</v>
          </cell>
          <cell r="J25">
            <v>55023.699999999953</v>
          </cell>
          <cell r="K25">
            <v>-382187.6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Q25">
            <v>102653</v>
          </cell>
          <cell r="R25">
            <v>164958.59999999998</v>
          </cell>
          <cell r="S25">
            <v>0</v>
          </cell>
          <cell r="T25">
            <v>0</v>
          </cell>
          <cell r="U25">
            <v>267611.59999999998</v>
          </cell>
          <cell r="V25">
            <v>-267611.59999999998</v>
          </cell>
          <cell r="W25">
            <v>164958.59999999998</v>
          </cell>
          <cell r="X25">
            <v>0</v>
          </cell>
          <cell r="Z25">
            <v>30723</v>
          </cell>
          <cell r="AA25">
            <v>37184</v>
          </cell>
          <cell r="AB25">
            <v>46888</v>
          </cell>
          <cell r="AC25">
            <v>53055</v>
          </cell>
          <cell r="AD25">
            <v>65911</v>
          </cell>
          <cell r="AE25">
            <v>66502</v>
          </cell>
          <cell r="AF25">
            <v>68035</v>
          </cell>
          <cell r="AG25">
            <v>64180</v>
          </cell>
          <cell r="AH25">
            <v>48818</v>
          </cell>
          <cell r="AI25">
            <v>52002</v>
          </cell>
          <cell r="AJ25">
            <v>46342</v>
          </cell>
          <cell r="AK25">
            <v>42207</v>
          </cell>
          <cell r="AL25">
            <v>621847</v>
          </cell>
          <cell r="AN25">
            <v>114795</v>
          </cell>
          <cell r="AO25">
            <v>185468</v>
          </cell>
          <cell r="AP25">
            <v>181033</v>
          </cell>
          <cell r="AQ25">
            <v>140551</v>
          </cell>
          <cell r="AR25">
            <v>621847</v>
          </cell>
          <cell r="AS25">
            <v>0</v>
          </cell>
          <cell r="AT25">
            <v>507052</v>
          </cell>
          <cell r="AU25">
            <v>321584</v>
          </cell>
          <cell r="AW25">
            <v>26661</v>
          </cell>
          <cell r="AX25">
            <v>32085</v>
          </cell>
          <cell r="AY25">
            <v>39863</v>
          </cell>
          <cell r="AZ25">
            <v>44868</v>
          </cell>
          <cell r="BA25">
            <v>55419</v>
          </cell>
          <cell r="BB25">
            <v>55615</v>
          </cell>
          <cell r="BC25">
            <v>55798</v>
          </cell>
          <cell r="BD25">
            <v>53035</v>
          </cell>
          <cell r="BE25">
            <v>39594</v>
          </cell>
          <cell r="BF25">
            <v>42681.5</v>
          </cell>
          <cell r="BG25">
            <v>39418.800000000003</v>
          </cell>
          <cell r="BH25">
            <v>40862.9</v>
          </cell>
          <cell r="BI25">
            <v>525901.19999999995</v>
          </cell>
          <cell r="BK25">
            <v>98608</v>
          </cell>
          <cell r="BL25">
            <v>155902</v>
          </cell>
          <cell r="BM25">
            <v>148427</v>
          </cell>
          <cell r="BN25">
            <v>122963.19999999995</v>
          </cell>
          <cell r="BO25">
            <v>525900.19999999995</v>
          </cell>
          <cell r="BP25">
            <v>1</v>
          </cell>
          <cell r="BQ25">
            <v>427292.19999999995</v>
          </cell>
          <cell r="BR25">
            <v>271390.19999999995</v>
          </cell>
          <cell r="BT25">
            <v>27802.2</v>
          </cell>
          <cell r="BU25">
            <v>32647.8</v>
          </cell>
          <cell r="BV25">
            <v>42203</v>
          </cell>
          <cell r="BW25">
            <v>45168</v>
          </cell>
          <cell r="BX25">
            <v>63810</v>
          </cell>
          <cell r="BY25">
            <v>67276</v>
          </cell>
          <cell r="BZ25">
            <v>67777</v>
          </cell>
          <cell r="CA25">
            <v>62943</v>
          </cell>
          <cell r="CB25">
            <v>47311</v>
          </cell>
          <cell r="CC25">
            <v>50023</v>
          </cell>
          <cell r="CD25">
            <v>47285</v>
          </cell>
          <cell r="CE25">
            <v>45499</v>
          </cell>
          <cell r="CF25">
            <v>599745</v>
          </cell>
          <cell r="CG25">
            <v>599756</v>
          </cell>
          <cell r="CH25">
            <v>102653</v>
          </cell>
          <cell r="CI25">
            <v>176254</v>
          </cell>
          <cell r="CJ25">
            <v>178031</v>
          </cell>
          <cell r="CK25">
            <v>142807</v>
          </cell>
          <cell r="CL25">
            <v>599745</v>
          </cell>
          <cell r="CM25">
            <v>0</v>
          </cell>
          <cell r="CN25">
            <v>497092</v>
          </cell>
          <cell r="CO25">
            <v>320838</v>
          </cell>
          <cell r="CQ25">
            <v>27802.2</v>
          </cell>
          <cell r="CR25">
            <v>32647.8</v>
          </cell>
          <cell r="CS25">
            <v>42203</v>
          </cell>
          <cell r="CT25">
            <v>46713.299999999988</v>
          </cell>
          <cell r="CU25">
            <v>57813.200000000012</v>
          </cell>
          <cell r="CV25">
            <v>60432.099999999977</v>
          </cell>
          <cell r="CW25">
            <v>62235</v>
          </cell>
          <cell r="CX25">
            <v>59334</v>
          </cell>
          <cell r="CY25">
            <v>49168</v>
          </cell>
          <cell r="CZ25">
            <v>50275</v>
          </cell>
          <cell r="DA25">
            <v>47887</v>
          </cell>
          <cell r="DB25">
            <v>45461</v>
          </cell>
          <cell r="DC25">
            <v>581971.6</v>
          </cell>
          <cell r="DD25">
            <v>581972</v>
          </cell>
          <cell r="DE25">
            <v>102653</v>
          </cell>
          <cell r="DF25">
            <v>164958.59999999998</v>
          </cell>
          <cell r="DG25">
            <v>170737</v>
          </cell>
          <cell r="DH25">
            <v>143623</v>
          </cell>
          <cell r="DI25">
            <v>581971.6</v>
          </cell>
          <cell r="DJ25">
            <v>0</v>
          </cell>
          <cell r="DK25">
            <v>479318.6</v>
          </cell>
          <cell r="DL25">
            <v>314360</v>
          </cell>
          <cell r="DN25">
            <v>27802.2</v>
          </cell>
          <cell r="DO25">
            <v>32647.8</v>
          </cell>
          <cell r="DP25">
            <v>42203</v>
          </cell>
          <cell r="DQ25">
            <v>46713.299999999988</v>
          </cell>
          <cell r="DR25">
            <v>57813.200000000012</v>
          </cell>
          <cell r="DS25">
            <v>60432.099999999977</v>
          </cell>
          <cell r="DT25">
            <v>59552.300000000047</v>
          </cell>
          <cell r="DU25">
            <v>55023.699999999953</v>
          </cell>
          <cell r="DV25">
            <v>-382187.6</v>
          </cell>
          <cell r="DW25">
            <v>0</v>
          </cell>
          <cell r="DX25">
            <v>0</v>
          </cell>
          <cell r="DY25">
            <v>561190</v>
          </cell>
          <cell r="DZ25">
            <v>561190</v>
          </cell>
          <cell r="EB25">
            <v>102653</v>
          </cell>
          <cell r="EC25">
            <v>164958.59999999998</v>
          </cell>
          <cell r="ED25">
            <v>-267611.59999999998</v>
          </cell>
          <cell r="EE25">
            <v>561190</v>
          </cell>
          <cell r="EF25">
            <v>561190</v>
          </cell>
          <cell r="EG25">
            <v>0</v>
          </cell>
          <cell r="EH25">
            <v>458537</v>
          </cell>
          <cell r="EI25">
            <v>293578.40000000002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585735</v>
          </cell>
          <cell r="EW25">
            <v>585735</v>
          </cell>
          <cell r="EY25">
            <v>0</v>
          </cell>
          <cell r="EZ25">
            <v>0</v>
          </cell>
          <cell r="FA25">
            <v>0</v>
          </cell>
          <cell r="FB25">
            <v>585735</v>
          </cell>
          <cell r="FC25">
            <v>585735</v>
          </cell>
          <cell r="FD25">
            <v>0</v>
          </cell>
          <cell r="FE25">
            <v>585735</v>
          </cell>
          <cell r="FF25">
            <v>585735</v>
          </cell>
        </row>
        <row r="26">
          <cell r="A26">
            <v>19</v>
          </cell>
          <cell r="B26" t="str">
            <v xml:space="preserve"> Commissions/Other - (Inc)/Exp</v>
          </cell>
          <cell r="C26">
            <v>942</v>
          </cell>
          <cell r="D26">
            <v>941</v>
          </cell>
          <cell r="E26">
            <v>2262.1800000000003</v>
          </cell>
          <cell r="F26">
            <v>995.54500000000007</v>
          </cell>
          <cell r="G26">
            <v>2086.1999999999998</v>
          </cell>
          <cell r="H26">
            <v>2421.1320000000005</v>
          </cell>
          <cell r="I26">
            <v>1967.9159999999993</v>
          </cell>
          <cell r="J26">
            <v>2275.9050000000007</v>
          </cell>
          <cell r="K26">
            <v>-13891.878000000001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Q26">
            <v>4145.18</v>
          </cell>
          <cell r="R26">
            <v>5502.8770000000004</v>
          </cell>
          <cell r="S26">
            <v>0</v>
          </cell>
          <cell r="T26">
            <v>0</v>
          </cell>
          <cell r="U26">
            <v>9648.0570000000007</v>
          </cell>
          <cell r="V26">
            <v>-9648.0570000000007</v>
          </cell>
          <cell r="W26">
            <v>5502.8770000000004</v>
          </cell>
          <cell r="X26">
            <v>0</v>
          </cell>
          <cell r="Z26">
            <v>1105</v>
          </cell>
          <cell r="AA26">
            <v>1323</v>
          </cell>
          <cell r="AB26">
            <v>1690</v>
          </cell>
          <cell r="AC26">
            <v>1973</v>
          </cell>
          <cell r="AD26">
            <v>2387</v>
          </cell>
          <cell r="AE26">
            <v>2475</v>
          </cell>
          <cell r="AF26">
            <v>2534</v>
          </cell>
          <cell r="AG26">
            <v>2430</v>
          </cell>
          <cell r="AH26">
            <v>1793</v>
          </cell>
          <cell r="AI26">
            <v>1895</v>
          </cell>
          <cell r="AJ26">
            <v>1678</v>
          </cell>
          <cell r="AK26">
            <v>1490</v>
          </cell>
          <cell r="AL26">
            <v>22773</v>
          </cell>
          <cell r="AN26">
            <v>4118</v>
          </cell>
          <cell r="AO26">
            <v>6835</v>
          </cell>
          <cell r="AP26">
            <v>6757</v>
          </cell>
          <cell r="AQ26">
            <v>5063</v>
          </cell>
          <cell r="AR26">
            <v>22773</v>
          </cell>
          <cell r="AS26">
            <v>0</v>
          </cell>
          <cell r="AT26">
            <v>18655</v>
          </cell>
          <cell r="AU26">
            <v>11820</v>
          </cell>
          <cell r="AW26">
            <v>1070</v>
          </cell>
          <cell r="AX26">
            <v>1094</v>
          </cell>
          <cell r="AY26">
            <v>1372</v>
          </cell>
          <cell r="AZ26">
            <v>2004</v>
          </cell>
          <cell r="BA26">
            <v>1600</v>
          </cell>
          <cell r="BB26">
            <v>2271</v>
          </cell>
          <cell r="BC26">
            <v>1986</v>
          </cell>
          <cell r="BD26">
            <v>1734</v>
          </cell>
          <cell r="BE26">
            <v>2165</v>
          </cell>
          <cell r="BF26">
            <v>1473</v>
          </cell>
          <cell r="BG26">
            <v>1052</v>
          </cell>
          <cell r="BH26">
            <v>1535</v>
          </cell>
          <cell r="BI26">
            <v>19356</v>
          </cell>
          <cell r="BK26">
            <v>3536</v>
          </cell>
          <cell r="BL26">
            <v>5875</v>
          </cell>
          <cell r="BM26">
            <v>5885</v>
          </cell>
          <cell r="BN26">
            <v>4082</v>
          </cell>
          <cell r="BO26">
            <v>19378</v>
          </cell>
          <cell r="BP26">
            <v>-22</v>
          </cell>
          <cell r="BQ26">
            <v>15842</v>
          </cell>
          <cell r="BR26">
            <v>9967</v>
          </cell>
          <cell r="BT26">
            <v>942</v>
          </cell>
          <cell r="BU26">
            <v>941</v>
          </cell>
          <cell r="BV26">
            <v>2262.1800000000003</v>
          </cell>
          <cell r="BW26">
            <v>1622</v>
          </cell>
          <cell r="BX26">
            <v>2291</v>
          </cell>
          <cell r="BY26">
            <v>2416</v>
          </cell>
          <cell r="BZ26">
            <v>2434</v>
          </cell>
          <cell r="CA26">
            <v>2260</v>
          </cell>
          <cell r="CB26">
            <v>1699</v>
          </cell>
          <cell r="CC26">
            <v>1796</v>
          </cell>
          <cell r="CD26">
            <v>1698</v>
          </cell>
          <cell r="CE26">
            <v>1632</v>
          </cell>
          <cell r="CF26">
            <v>21993.18</v>
          </cell>
          <cell r="CG26">
            <v>21993</v>
          </cell>
          <cell r="CH26">
            <v>4145.18</v>
          </cell>
          <cell r="CI26">
            <v>6329</v>
          </cell>
          <cell r="CJ26">
            <v>6393</v>
          </cell>
          <cell r="CK26">
            <v>5126</v>
          </cell>
          <cell r="CL26">
            <v>21993.18</v>
          </cell>
          <cell r="CM26">
            <v>0</v>
          </cell>
          <cell r="CN26">
            <v>17848</v>
          </cell>
          <cell r="CO26">
            <v>11519</v>
          </cell>
          <cell r="CQ26">
            <v>942</v>
          </cell>
          <cell r="CR26">
            <v>941</v>
          </cell>
          <cell r="CS26">
            <v>2262.1800000000003</v>
          </cell>
          <cell r="CT26">
            <v>995.54500000000007</v>
          </cell>
          <cell r="CU26">
            <v>2086.1999999999998</v>
          </cell>
          <cell r="CV26">
            <v>2421.1320000000005</v>
          </cell>
          <cell r="CW26">
            <v>2253</v>
          </cell>
          <cell r="CX26">
            <v>2239</v>
          </cell>
          <cell r="CY26">
            <v>1840</v>
          </cell>
          <cell r="CZ26">
            <v>1857</v>
          </cell>
          <cell r="DA26">
            <v>1798</v>
          </cell>
          <cell r="DB26">
            <v>1586</v>
          </cell>
          <cell r="DC26">
            <v>21221.057000000001</v>
          </cell>
          <cell r="DD26">
            <v>21221</v>
          </cell>
          <cell r="DE26">
            <v>4145.18</v>
          </cell>
          <cell r="DF26">
            <v>5502.8770000000004</v>
          </cell>
          <cell r="DG26">
            <v>6332</v>
          </cell>
          <cell r="DH26">
            <v>5241</v>
          </cell>
          <cell r="DI26">
            <v>21221.057000000001</v>
          </cell>
          <cell r="DJ26">
            <v>0</v>
          </cell>
          <cell r="DK26">
            <v>17075.877</v>
          </cell>
          <cell r="DL26">
            <v>11573</v>
          </cell>
          <cell r="DN26">
            <v>942</v>
          </cell>
          <cell r="DO26">
            <v>941</v>
          </cell>
          <cell r="DP26">
            <v>2262.1800000000003</v>
          </cell>
          <cell r="DQ26">
            <v>995.54500000000007</v>
          </cell>
          <cell r="DR26">
            <v>2086.1999999999998</v>
          </cell>
          <cell r="DS26">
            <v>2421.1320000000005</v>
          </cell>
          <cell r="DT26">
            <v>1967.9159999999993</v>
          </cell>
          <cell r="DU26">
            <v>2275.9050000000007</v>
          </cell>
          <cell r="DV26">
            <v>-13891.878000000001</v>
          </cell>
          <cell r="DW26">
            <v>0</v>
          </cell>
          <cell r="DX26">
            <v>0</v>
          </cell>
          <cell r="DY26">
            <v>20385</v>
          </cell>
          <cell r="DZ26">
            <v>20385</v>
          </cell>
          <cell r="EB26">
            <v>4145.18</v>
          </cell>
          <cell r="EC26">
            <v>5502.8770000000004</v>
          </cell>
          <cell r="ED26">
            <v>-9648.0570000000007</v>
          </cell>
          <cell r="EE26">
            <v>20385</v>
          </cell>
          <cell r="EF26">
            <v>20385</v>
          </cell>
          <cell r="EG26">
            <v>0</v>
          </cell>
          <cell r="EH26">
            <v>16239.82</v>
          </cell>
          <cell r="EI26">
            <v>10736.942999999999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21604</v>
          </cell>
          <cell r="EW26">
            <v>21604</v>
          </cell>
          <cell r="EY26">
            <v>0</v>
          </cell>
          <cell r="EZ26">
            <v>0</v>
          </cell>
          <cell r="FA26">
            <v>0</v>
          </cell>
          <cell r="FB26">
            <v>21604</v>
          </cell>
          <cell r="FC26">
            <v>21604</v>
          </cell>
          <cell r="FD26">
            <v>0</v>
          </cell>
          <cell r="FE26">
            <v>21604</v>
          </cell>
          <cell r="FF26">
            <v>21604</v>
          </cell>
        </row>
        <row r="27">
          <cell r="A27">
            <v>20</v>
          </cell>
          <cell r="B27" t="str">
            <v xml:space="preserve"> Taxes</v>
          </cell>
          <cell r="C27">
            <v>4031</v>
          </cell>
          <cell r="D27">
            <v>4706</v>
          </cell>
          <cell r="E27">
            <v>6007.2000000000007</v>
          </cell>
          <cell r="F27">
            <v>6517.7000000000007</v>
          </cell>
          <cell r="G27">
            <v>8309.5999999999985</v>
          </cell>
          <cell r="H27">
            <v>8671.3000000000029</v>
          </cell>
          <cell r="I27">
            <v>8417.5</v>
          </cell>
          <cell r="J27">
            <v>7854</v>
          </cell>
          <cell r="K27">
            <v>-54514.3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Q27">
            <v>14744.2</v>
          </cell>
          <cell r="R27">
            <v>23498.600000000002</v>
          </cell>
          <cell r="S27">
            <v>0</v>
          </cell>
          <cell r="T27">
            <v>0</v>
          </cell>
          <cell r="U27">
            <v>38242.800000000003</v>
          </cell>
          <cell r="V27">
            <v>-38242.800000000003</v>
          </cell>
          <cell r="W27">
            <v>23498.600000000002</v>
          </cell>
          <cell r="X27">
            <v>0</v>
          </cell>
          <cell r="Z27">
            <v>4460</v>
          </cell>
          <cell r="AA27">
            <v>5403</v>
          </cell>
          <cell r="AB27">
            <v>6708</v>
          </cell>
          <cell r="AC27">
            <v>7548</v>
          </cell>
          <cell r="AD27">
            <v>9745</v>
          </cell>
          <cell r="AE27">
            <v>9728</v>
          </cell>
          <cell r="AF27">
            <v>9816</v>
          </cell>
          <cell r="AG27">
            <v>9184</v>
          </cell>
          <cell r="AH27">
            <v>7012</v>
          </cell>
          <cell r="AI27">
            <v>7589</v>
          </cell>
          <cell r="AJ27">
            <v>6842</v>
          </cell>
          <cell r="AK27">
            <v>6302</v>
          </cell>
          <cell r="AL27">
            <v>90337</v>
          </cell>
          <cell r="AN27">
            <v>16571</v>
          </cell>
          <cell r="AO27">
            <v>27021</v>
          </cell>
          <cell r="AP27">
            <v>26012</v>
          </cell>
          <cell r="AQ27">
            <v>20733</v>
          </cell>
          <cell r="AR27">
            <v>90337</v>
          </cell>
          <cell r="AS27">
            <v>0</v>
          </cell>
          <cell r="AT27">
            <v>73766</v>
          </cell>
          <cell r="AU27">
            <v>46745</v>
          </cell>
          <cell r="AW27">
            <v>3873</v>
          </cell>
          <cell r="AX27">
            <v>4635</v>
          </cell>
          <cell r="AY27">
            <v>5851</v>
          </cell>
          <cell r="AZ27">
            <v>6566</v>
          </cell>
          <cell r="BA27">
            <v>8305</v>
          </cell>
          <cell r="BB27">
            <v>8277</v>
          </cell>
          <cell r="BC27">
            <v>8043</v>
          </cell>
          <cell r="BD27">
            <v>7625</v>
          </cell>
          <cell r="BE27">
            <v>5798</v>
          </cell>
          <cell r="BF27">
            <v>6303</v>
          </cell>
          <cell r="BG27">
            <v>5954</v>
          </cell>
          <cell r="BH27">
            <v>6168</v>
          </cell>
          <cell r="BI27">
            <v>77398</v>
          </cell>
          <cell r="BK27">
            <v>14359</v>
          </cell>
          <cell r="BL27">
            <v>23148</v>
          </cell>
          <cell r="BM27">
            <v>21466</v>
          </cell>
          <cell r="BN27">
            <v>18425</v>
          </cell>
          <cell r="BO27">
            <v>77398</v>
          </cell>
          <cell r="BP27">
            <v>0</v>
          </cell>
          <cell r="BQ27">
            <v>63039</v>
          </cell>
          <cell r="BR27">
            <v>39891</v>
          </cell>
          <cell r="BT27">
            <v>4031</v>
          </cell>
          <cell r="BU27">
            <v>4706</v>
          </cell>
          <cell r="BV27">
            <v>6007.2000000000007</v>
          </cell>
          <cell r="BW27">
            <v>6588</v>
          </cell>
          <cell r="BX27">
            <v>9308</v>
          </cell>
          <cell r="BY27">
            <v>9813</v>
          </cell>
          <cell r="BZ27">
            <v>9886</v>
          </cell>
          <cell r="CA27">
            <v>9181</v>
          </cell>
          <cell r="CB27">
            <v>6901</v>
          </cell>
          <cell r="CC27">
            <v>7297</v>
          </cell>
          <cell r="CD27">
            <v>6897</v>
          </cell>
          <cell r="CE27">
            <v>6637</v>
          </cell>
          <cell r="CF27">
            <v>87252.2</v>
          </cell>
          <cell r="CG27">
            <v>87262.025280000002</v>
          </cell>
          <cell r="CH27">
            <v>14744.2</v>
          </cell>
          <cell r="CI27">
            <v>25708.999999999996</v>
          </cell>
          <cell r="CJ27">
            <v>25968</v>
          </cell>
          <cell r="CK27">
            <v>20831</v>
          </cell>
          <cell r="CL27">
            <v>87252.2</v>
          </cell>
          <cell r="CM27">
            <v>0</v>
          </cell>
          <cell r="CN27">
            <v>72508</v>
          </cell>
          <cell r="CO27">
            <v>46799</v>
          </cell>
          <cell r="CQ27">
            <v>4031</v>
          </cell>
          <cell r="CR27">
            <v>4706</v>
          </cell>
          <cell r="CS27">
            <v>6007.2000000000007</v>
          </cell>
          <cell r="CT27">
            <v>6517.7000000000007</v>
          </cell>
          <cell r="CU27">
            <v>8309.5999999999985</v>
          </cell>
          <cell r="CV27">
            <v>8671.3000000000029</v>
          </cell>
          <cell r="CW27">
            <v>8888</v>
          </cell>
          <cell r="CX27">
            <v>8438</v>
          </cell>
          <cell r="CY27">
            <v>7085</v>
          </cell>
          <cell r="CZ27">
            <v>7356</v>
          </cell>
          <cell r="DA27">
            <v>7014</v>
          </cell>
          <cell r="DB27">
            <v>6997</v>
          </cell>
          <cell r="DC27">
            <v>84020.800000000003</v>
          </cell>
          <cell r="DD27">
            <v>84021</v>
          </cell>
          <cell r="DE27">
            <v>14744.2</v>
          </cell>
          <cell r="DF27">
            <v>23498.600000000002</v>
          </cell>
          <cell r="DG27">
            <v>24411</v>
          </cell>
          <cell r="DH27">
            <v>21367</v>
          </cell>
          <cell r="DI27">
            <v>84020.800000000003</v>
          </cell>
          <cell r="DJ27">
            <v>0</v>
          </cell>
          <cell r="DK27">
            <v>69276.600000000006</v>
          </cell>
          <cell r="DL27">
            <v>45778</v>
          </cell>
          <cell r="DN27">
            <v>4031</v>
          </cell>
          <cell r="DO27">
            <v>4706</v>
          </cell>
          <cell r="DP27">
            <v>6007.2000000000007</v>
          </cell>
          <cell r="DQ27">
            <v>6517.7000000000007</v>
          </cell>
          <cell r="DR27">
            <v>8309.5999999999985</v>
          </cell>
          <cell r="DS27">
            <v>8671.3000000000029</v>
          </cell>
          <cell r="DT27">
            <v>8417.5</v>
          </cell>
          <cell r="DU27">
            <v>7854</v>
          </cell>
          <cell r="DV27">
            <v>-54514.3</v>
          </cell>
          <cell r="DW27">
            <v>0</v>
          </cell>
          <cell r="DX27">
            <v>0</v>
          </cell>
          <cell r="DY27">
            <v>81153</v>
          </cell>
          <cell r="DZ27">
            <v>81153</v>
          </cell>
          <cell r="EB27">
            <v>14744.2</v>
          </cell>
          <cell r="EC27">
            <v>23498.600000000002</v>
          </cell>
          <cell r="ED27">
            <v>-38242.800000000003</v>
          </cell>
          <cell r="EE27">
            <v>81153</v>
          </cell>
          <cell r="EF27">
            <v>81153</v>
          </cell>
          <cell r="EG27">
            <v>0</v>
          </cell>
          <cell r="EH27">
            <v>66408.800000000003</v>
          </cell>
          <cell r="EI27">
            <v>42910.2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82939</v>
          </cell>
          <cell r="EW27">
            <v>82939</v>
          </cell>
          <cell r="EY27">
            <v>0</v>
          </cell>
          <cell r="EZ27">
            <v>0</v>
          </cell>
          <cell r="FA27">
            <v>0</v>
          </cell>
          <cell r="FB27">
            <v>82939</v>
          </cell>
          <cell r="FC27">
            <v>82939</v>
          </cell>
          <cell r="FD27">
            <v>0</v>
          </cell>
          <cell r="FE27">
            <v>82939</v>
          </cell>
          <cell r="FF27">
            <v>82939</v>
          </cell>
        </row>
        <row r="28">
          <cell r="A28">
            <v>21</v>
          </cell>
          <cell r="B28" t="str">
            <v>Net Net Turnover $</v>
          </cell>
          <cell r="C28">
            <v>22829.200000000001</v>
          </cell>
          <cell r="D28">
            <v>27000.799999999999</v>
          </cell>
          <cell r="E28">
            <v>33933.619999999995</v>
          </cell>
          <cell r="F28">
            <v>39200.054999999993</v>
          </cell>
          <cell r="G28">
            <v>47417.400000000016</v>
          </cell>
          <cell r="H28">
            <v>49339.667999999976</v>
          </cell>
          <cell r="I28">
            <v>49166.884000000049</v>
          </cell>
          <cell r="J28">
            <v>44893.794999999955</v>
          </cell>
          <cell r="K28">
            <v>-313781.42199999996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Q28">
            <v>83763.62000000001</v>
          </cell>
          <cell r="R28">
            <v>135957.12299999996</v>
          </cell>
          <cell r="S28">
            <v>0</v>
          </cell>
          <cell r="T28">
            <v>0</v>
          </cell>
          <cell r="U28">
            <v>219720.74299999996</v>
          </cell>
          <cell r="V28">
            <v>-219720.74299999996</v>
          </cell>
          <cell r="W28">
            <v>135957.12299999996</v>
          </cell>
          <cell r="X28">
            <v>0</v>
          </cell>
          <cell r="Z28">
            <v>25158</v>
          </cell>
          <cell r="AA28">
            <v>30458</v>
          </cell>
          <cell r="AB28">
            <v>38490</v>
          </cell>
          <cell r="AC28">
            <v>43534</v>
          </cell>
          <cell r="AD28">
            <v>53779</v>
          </cell>
          <cell r="AE28">
            <v>54299</v>
          </cell>
          <cell r="AF28">
            <v>55685</v>
          </cell>
          <cell r="AG28">
            <v>52566</v>
          </cell>
          <cell r="AH28">
            <v>40013</v>
          </cell>
          <cell r="AI28">
            <v>42518</v>
          </cell>
          <cell r="AJ28">
            <v>37822</v>
          </cell>
          <cell r="AK28">
            <v>34415</v>
          </cell>
          <cell r="AL28">
            <v>508737</v>
          </cell>
          <cell r="AN28">
            <v>94106</v>
          </cell>
          <cell r="AO28">
            <v>151612</v>
          </cell>
          <cell r="AP28">
            <v>148264</v>
          </cell>
          <cell r="AQ28">
            <v>114755</v>
          </cell>
          <cell r="AR28">
            <v>508737</v>
          </cell>
          <cell r="AS28">
            <v>0</v>
          </cell>
          <cell r="AT28">
            <v>414631</v>
          </cell>
          <cell r="AU28">
            <v>263019</v>
          </cell>
          <cell r="AW28">
            <v>21718</v>
          </cell>
          <cell r="AX28">
            <v>26356</v>
          </cell>
          <cell r="AY28">
            <v>32640</v>
          </cell>
          <cell r="AZ28">
            <v>36298</v>
          </cell>
          <cell r="BA28">
            <v>45514</v>
          </cell>
          <cell r="BB28">
            <v>45067</v>
          </cell>
          <cell r="BC28">
            <v>45769</v>
          </cell>
          <cell r="BD28">
            <v>43676</v>
          </cell>
          <cell r="BE28">
            <v>31631</v>
          </cell>
          <cell r="BF28">
            <v>34905.5</v>
          </cell>
          <cell r="BG28">
            <v>32412.800000000003</v>
          </cell>
          <cell r="BH28">
            <v>33159.9</v>
          </cell>
          <cell r="BI28">
            <v>429147.19999999995</v>
          </cell>
          <cell r="BK28">
            <v>80713</v>
          </cell>
          <cell r="BL28">
            <v>126879</v>
          </cell>
          <cell r="BM28">
            <v>121076</v>
          </cell>
          <cell r="BN28">
            <v>100456.19999999995</v>
          </cell>
          <cell r="BO28">
            <v>429124.19999999995</v>
          </cell>
          <cell r="BP28">
            <v>23</v>
          </cell>
          <cell r="BQ28">
            <v>348411.19999999995</v>
          </cell>
          <cell r="BR28">
            <v>221532.19999999995</v>
          </cell>
          <cell r="BT28">
            <v>22829.200000000001</v>
          </cell>
          <cell r="BU28">
            <v>27000.799999999999</v>
          </cell>
          <cell r="BV28">
            <v>33933.619999999995</v>
          </cell>
          <cell r="BW28">
            <v>36958</v>
          </cell>
          <cell r="BX28">
            <v>52211</v>
          </cell>
          <cell r="BY28">
            <v>55047</v>
          </cell>
          <cell r="BZ28">
            <v>55457</v>
          </cell>
          <cell r="CA28">
            <v>51502</v>
          </cell>
          <cell r="CB28">
            <v>38711</v>
          </cell>
          <cell r="CC28">
            <v>40930</v>
          </cell>
          <cell r="CD28">
            <v>38690</v>
          </cell>
          <cell r="CE28">
            <v>37230</v>
          </cell>
          <cell r="CF28">
            <v>490499.61999999994</v>
          </cell>
          <cell r="CG28">
            <v>490500.97472</v>
          </cell>
          <cell r="CH28">
            <v>83763.62000000001</v>
          </cell>
          <cell r="CI28">
            <v>144216</v>
          </cell>
          <cell r="CJ28">
            <v>145670</v>
          </cell>
          <cell r="CK28">
            <v>116850</v>
          </cell>
          <cell r="CL28">
            <v>490499.61999999994</v>
          </cell>
          <cell r="CM28">
            <v>0</v>
          </cell>
          <cell r="CN28">
            <v>406736</v>
          </cell>
          <cell r="CO28">
            <v>262520</v>
          </cell>
          <cell r="CQ28">
            <v>22829.200000000001</v>
          </cell>
          <cell r="CR28">
            <v>27000.799999999999</v>
          </cell>
          <cell r="CS28">
            <v>33933.619999999995</v>
          </cell>
          <cell r="CT28">
            <v>39200.054999999993</v>
          </cell>
          <cell r="CU28">
            <v>47417.400000000016</v>
          </cell>
          <cell r="CV28">
            <v>49339.667999999976</v>
          </cell>
          <cell r="CW28">
            <v>51094</v>
          </cell>
          <cell r="CX28">
            <v>48657</v>
          </cell>
          <cell r="CY28">
            <v>40243</v>
          </cell>
          <cell r="CZ28">
            <v>41062</v>
          </cell>
          <cell r="DA28">
            <v>39075</v>
          </cell>
          <cell r="DB28">
            <v>36878</v>
          </cell>
          <cell r="DC28">
            <v>476729.74299999996</v>
          </cell>
          <cell r="DD28">
            <v>476730</v>
          </cell>
          <cell r="DE28">
            <v>83763.62000000001</v>
          </cell>
          <cell r="DF28">
            <v>135957.12299999996</v>
          </cell>
          <cell r="DG28">
            <v>139994</v>
          </cell>
          <cell r="DH28">
            <v>117015</v>
          </cell>
          <cell r="DI28">
            <v>476729.74299999996</v>
          </cell>
          <cell r="DJ28">
            <v>0</v>
          </cell>
          <cell r="DK28">
            <v>392966.12300000002</v>
          </cell>
          <cell r="DL28">
            <v>257009</v>
          </cell>
          <cell r="DN28">
            <v>22829.200000000001</v>
          </cell>
          <cell r="DO28">
            <v>27000.799999999999</v>
          </cell>
          <cell r="DP28">
            <v>33933.619999999995</v>
          </cell>
          <cell r="DQ28">
            <v>39200.054999999993</v>
          </cell>
          <cell r="DR28">
            <v>47417.400000000016</v>
          </cell>
          <cell r="DS28">
            <v>49339.667999999976</v>
          </cell>
          <cell r="DT28">
            <v>49166.884000000049</v>
          </cell>
          <cell r="DU28">
            <v>44893.794999999955</v>
          </cell>
          <cell r="DV28">
            <v>-313781.42199999996</v>
          </cell>
          <cell r="DW28">
            <v>0</v>
          </cell>
          <cell r="DX28">
            <v>0</v>
          </cell>
          <cell r="DY28">
            <v>459652</v>
          </cell>
          <cell r="DZ28">
            <v>459652</v>
          </cell>
          <cell r="EB28">
            <v>83763.62000000001</v>
          </cell>
          <cell r="EC28">
            <v>135957.12299999996</v>
          </cell>
          <cell r="ED28">
            <v>-219720.74299999996</v>
          </cell>
          <cell r="EE28">
            <v>459652</v>
          </cell>
          <cell r="EF28">
            <v>459652</v>
          </cell>
          <cell r="EG28">
            <v>0</v>
          </cell>
          <cell r="EH28">
            <v>375888.38</v>
          </cell>
          <cell r="EI28">
            <v>239931.25700000004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481192</v>
          </cell>
          <cell r="EW28">
            <v>481192</v>
          </cell>
          <cell r="EY28">
            <v>0</v>
          </cell>
          <cell r="EZ28">
            <v>0</v>
          </cell>
          <cell r="FA28">
            <v>0</v>
          </cell>
          <cell r="FB28">
            <v>481192</v>
          </cell>
          <cell r="FC28">
            <v>481192</v>
          </cell>
          <cell r="FD28">
            <v>0</v>
          </cell>
          <cell r="FE28">
            <v>481192</v>
          </cell>
          <cell r="FF28">
            <v>481192</v>
          </cell>
        </row>
        <row r="29">
          <cell r="A29">
            <v>22</v>
          </cell>
          <cell r="B29" t="str">
            <v xml:space="preserve">                              $/Bbl</v>
          </cell>
          <cell r="C29">
            <v>109.79</v>
          </cell>
          <cell r="D29">
            <v>110.93</v>
          </cell>
          <cell r="E29">
            <v>109.2</v>
          </cell>
          <cell r="F29">
            <v>115.31</v>
          </cell>
          <cell r="G29">
            <v>111.02</v>
          </cell>
          <cell r="H29">
            <v>110.12</v>
          </cell>
          <cell r="I29">
            <v>112.27</v>
          </cell>
          <cell r="J29">
            <v>110.79</v>
          </cell>
          <cell r="K29">
            <v>111.26</v>
          </cell>
          <cell r="L29" t="e">
            <v>#DIV/0!</v>
          </cell>
          <cell r="M29" t="e">
            <v>#DIV/0!</v>
          </cell>
          <cell r="N29" t="e">
            <v>#DIV/0!</v>
          </cell>
          <cell r="O29">
            <v>0</v>
          </cell>
          <cell r="Q29">
            <v>109.91</v>
          </cell>
          <cell r="R29">
            <v>111.89</v>
          </cell>
          <cell r="S29" t="e">
            <v>#DIV/0!</v>
          </cell>
          <cell r="T29" t="e">
            <v>#DIV/0!</v>
          </cell>
          <cell r="U29">
            <v>111.13</v>
          </cell>
          <cell r="V29">
            <v>-111.13</v>
          </cell>
          <cell r="W29">
            <v>111.89</v>
          </cell>
          <cell r="X29" t="e">
            <v>#DIV/0!</v>
          </cell>
          <cell r="Z29">
            <v>111.4</v>
          </cell>
          <cell r="AA29">
            <v>111.27</v>
          </cell>
          <cell r="AB29">
            <v>111.67</v>
          </cell>
          <cell r="AC29">
            <v>111.1</v>
          </cell>
          <cell r="AD29">
            <v>111.85</v>
          </cell>
          <cell r="AE29">
            <v>109.99</v>
          </cell>
          <cell r="AF29">
            <v>109.2</v>
          </cell>
          <cell r="AG29">
            <v>111.62</v>
          </cell>
          <cell r="AH29">
            <v>111.5</v>
          </cell>
          <cell r="AI29">
            <v>110.5</v>
          </cell>
          <cell r="AJ29">
            <v>110.18</v>
          </cell>
          <cell r="AK29">
            <v>110.21</v>
          </cell>
          <cell r="AL29">
            <v>110.82</v>
          </cell>
          <cell r="AN29">
            <v>111.47</v>
          </cell>
          <cell r="AO29">
            <v>110.96</v>
          </cell>
          <cell r="AP29">
            <v>110.67</v>
          </cell>
          <cell r="AQ29">
            <v>110.31</v>
          </cell>
          <cell r="AR29">
            <v>110.82</v>
          </cell>
          <cell r="AS29">
            <v>0</v>
          </cell>
          <cell r="AT29">
            <v>110.68</v>
          </cell>
          <cell r="AU29">
            <v>110.51</v>
          </cell>
          <cell r="AW29">
            <v>108.67</v>
          </cell>
          <cell r="AX29">
            <v>110.43</v>
          </cell>
          <cell r="AY29">
            <v>110.07</v>
          </cell>
          <cell r="AZ29">
            <v>108.76</v>
          </cell>
          <cell r="BA29">
            <v>109.2</v>
          </cell>
          <cell r="BB29">
            <v>108.44</v>
          </cell>
          <cell r="BC29">
            <v>110.06</v>
          </cell>
          <cell r="BD29">
            <v>110.78</v>
          </cell>
          <cell r="BE29">
            <v>106.61</v>
          </cell>
          <cell r="BF29">
            <v>108.86</v>
          </cell>
          <cell r="BG29">
            <v>110.69</v>
          </cell>
          <cell r="BH29">
            <v>107.79</v>
          </cell>
          <cell r="BI29">
            <v>109.22</v>
          </cell>
          <cell r="BK29">
            <v>109.8</v>
          </cell>
          <cell r="BL29">
            <v>108.8</v>
          </cell>
          <cell r="BM29">
            <v>109.4</v>
          </cell>
          <cell r="BN29">
            <v>109.06</v>
          </cell>
          <cell r="BO29">
            <v>109.22</v>
          </cell>
          <cell r="BP29">
            <v>0</v>
          </cell>
          <cell r="BQ29">
            <v>109.08</v>
          </cell>
          <cell r="BR29">
            <v>109.24</v>
          </cell>
          <cell r="BT29">
            <v>109.79</v>
          </cell>
          <cell r="BU29">
            <v>110.93</v>
          </cell>
          <cell r="BV29">
            <v>109.2</v>
          </cell>
          <cell r="BW29">
            <v>110.76</v>
          </cell>
          <cell r="BX29">
            <v>110.76</v>
          </cell>
          <cell r="BY29">
            <v>110.76</v>
          </cell>
          <cell r="BZ29">
            <v>110.76</v>
          </cell>
          <cell r="CA29">
            <v>110.76</v>
          </cell>
          <cell r="CB29">
            <v>110.76</v>
          </cell>
          <cell r="CC29">
            <v>110.76</v>
          </cell>
          <cell r="CD29">
            <v>110.76</v>
          </cell>
          <cell r="CE29">
            <v>110.77</v>
          </cell>
          <cell r="CF29">
            <v>110.62</v>
          </cell>
          <cell r="CG29">
            <v>110.62</v>
          </cell>
          <cell r="CH29">
            <v>109.91</v>
          </cell>
          <cell r="CI29">
            <v>110.76</v>
          </cell>
          <cell r="CJ29">
            <v>110.76</v>
          </cell>
          <cell r="CK29">
            <v>110.76</v>
          </cell>
          <cell r="CL29">
            <v>110.62</v>
          </cell>
          <cell r="CM29">
            <v>0</v>
          </cell>
          <cell r="CN29">
            <v>110.76</v>
          </cell>
          <cell r="CO29">
            <v>110.76</v>
          </cell>
          <cell r="CQ29">
            <v>109.79</v>
          </cell>
          <cell r="CR29">
            <v>110.93</v>
          </cell>
          <cell r="CS29">
            <v>109.2</v>
          </cell>
          <cell r="CT29">
            <v>115.31</v>
          </cell>
          <cell r="CU29">
            <v>111.02</v>
          </cell>
          <cell r="CV29">
            <v>110.12</v>
          </cell>
          <cell r="CW29">
            <v>109.63</v>
          </cell>
          <cell r="CX29">
            <v>111.67</v>
          </cell>
          <cell r="CY29">
            <v>111.59</v>
          </cell>
          <cell r="CZ29">
            <v>110.83</v>
          </cell>
          <cell r="DA29">
            <v>111.29</v>
          </cell>
          <cell r="DB29">
            <v>111.24</v>
          </cell>
          <cell r="DC29">
            <v>111.05</v>
          </cell>
          <cell r="DD29">
            <v>111.06</v>
          </cell>
          <cell r="DE29">
            <v>109.91</v>
          </cell>
          <cell r="DF29">
            <v>111.89</v>
          </cell>
          <cell r="DG29">
            <v>110.89</v>
          </cell>
          <cell r="DH29">
            <v>111.11</v>
          </cell>
          <cell r="DI29">
            <v>111.05</v>
          </cell>
          <cell r="DJ29">
            <v>0</v>
          </cell>
          <cell r="DK29">
            <v>111.3</v>
          </cell>
          <cell r="DL29">
            <v>110.99</v>
          </cell>
          <cell r="DN29">
            <v>109.79</v>
          </cell>
          <cell r="DO29">
            <v>110.93</v>
          </cell>
          <cell r="DP29">
            <v>109.2</v>
          </cell>
          <cell r="DQ29">
            <v>115.31</v>
          </cell>
          <cell r="DR29">
            <v>111.02</v>
          </cell>
          <cell r="DS29">
            <v>110.12</v>
          </cell>
          <cell r="DT29">
            <v>112.27</v>
          </cell>
          <cell r="DU29">
            <v>110.79</v>
          </cell>
          <cell r="DV29">
            <v>111.26</v>
          </cell>
          <cell r="DW29" t="e">
            <v>#DIV/0!</v>
          </cell>
          <cell r="DX29" t="e">
            <v>#DIV/0!</v>
          </cell>
          <cell r="DY29">
            <v>111.05</v>
          </cell>
          <cell r="DZ29">
            <v>111.05</v>
          </cell>
          <cell r="EB29">
            <v>109.91</v>
          </cell>
          <cell r="EC29">
            <v>111.89</v>
          </cell>
          <cell r="ED29">
            <v>111.13</v>
          </cell>
          <cell r="EE29">
            <v>111.05</v>
          </cell>
          <cell r="EF29">
            <v>111.05</v>
          </cell>
          <cell r="EG29">
            <v>0</v>
          </cell>
          <cell r="EH29">
            <v>111.3</v>
          </cell>
          <cell r="EI29">
            <v>110.98</v>
          </cell>
          <cell r="EK29" t="e">
            <v>#DIV/0!</v>
          </cell>
          <cell r="EL29" t="e">
            <v>#DIV/0!</v>
          </cell>
          <cell r="EM29" t="e">
            <v>#DIV/0!</v>
          </cell>
          <cell r="EN29" t="e">
            <v>#DIV/0!</v>
          </cell>
          <cell r="EO29" t="e">
            <v>#DIV/0!</v>
          </cell>
          <cell r="EP29" t="e">
            <v>#DIV/0!</v>
          </cell>
          <cell r="EQ29" t="e">
            <v>#DIV/0!</v>
          </cell>
          <cell r="ER29" t="e">
            <v>#DIV/0!</v>
          </cell>
          <cell r="ES29" t="e">
            <v>#DIV/0!</v>
          </cell>
          <cell r="ET29" t="e">
            <v>#DIV/0!</v>
          </cell>
          <cell r="EU29" t="e">
            <v>#DIV/0!</v>
          </cell>
          <cell r="EV29">
            <v>112.73</v>
          </cell>
          <cell r="EW29">
            <v>112.73</v>
          </cell>
          <cell r="EY29" t="e">
            <v>#DIV/0!</v>
          </cell>
          <cell r="EZ29" t="e">
            <v>#DIV/0!</v>
          </cell>
          <cell r="FA29" t="e">
            <v>#DIV/0!</v>
          </cell>
          <cell r="FB29">
            <v>112.73</v>
          </cell>
          <cell r="FC29">
            <v>112.73</v>
          </cell>
          <cell r="FD29">
            <v>0</v>
          </cell>
          <cell r="FE29">
            <v>112.73</v>
          </cell>
          <cell r="FF29">
            <v>112.73</v>
          </cell>
        </row>
        <row r="30">
          <cell r="A30">
            <v>23</v>
          </cell>
          <cell r="B30">
            <v>23</v>
          </cell>
        </row>
        <row r="31">
          <cell r="A31">
            <v>24</v>
          </cell>
          <cell r="B31" t="str">
            <v>Cost of Goods Sold</v>
          </cell>
        </row>
        <row r="32">
          <cell r="A32">
            <v>25</v>
          </cell>
          <cell r="B32" t="str">
            <v xml:space="preserve"> Materials</v>
          </cell>
          <cell r="C32">
            <v>2552</v>
          </cell>
          <cell r="D32">
            <v>2875</v>
          </cell>
          <cell r="E32">
            <v>3705</v>
          </cell>
          <cell r="F32">
            <v>3595</v>
          </cell>
          <cell r="G32">
            <v>4761</v>
          </cell>
          <cell r="H32">
            <v>4900</v>
          </cell>
          <cell r="I32">
            <v>4842</v>
          </cell>
          <cell r="J32">
            <v>3846</v>
          </cell>
          <cell r="K32">
            <v>-31076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9132</v>
          </cell>
          <cell r="R32">
            <v>13256</v>
          </cell>
          <cell r="S32">
            <v>0</v>
          </cell>
          <cell r="T32">
            <v>0</v>
          </cell>
          <cell r="U32">
            <v>22388</v>
          </cell>
          <cell r="V32">
            <v>-22388</v>
          </cell>
          <cell r="W32">
            <v>13256</v>
          </cell>
          <cell r="X32">
            <v>0</v>
          </cell>
          <cell r="Z32">
            <v>2852.8</v>
          </cell>
          <cell r="AA32">
            <v>3786.4</v>
          </cell>
          <cell r="AB32">
            <v>3993.9</v>
          </cell>
          <cell r="AC32">
            <v>4135.7610000000004</v>
          </cell>
          <cell r="AD32">
            <v>5908.2619999999997</v>
          </cell>
          <cell r="AE32">
            <v>5795.5720000000001</v>
          </cell>
          <cell r="AF32">
            <v>4963.5969999999998</v>
          </cell>
          <cell r="AG32">
            <v>5152.4939999999997</v>
          </cell>
          <cell r="AH32">
            <v>3551.4349999999999</v>
          </cell>
          <cell r="AI32">
            <v>4284.4849999999997</v>
          </cell>
          <cell r="AJ32">
            <v>3834.623</v>
          </cell>
          <cell r="AK32">
            <v>3609.692</v>
          </cell>
          <cell r="AL32">
            <v>51869.021000000001</v>
          </cell>
          <cell r="AN32">
            <v>10633.1</v>
          </cell>
          <cell r="AO32">
            <v>15839.594999999999</v>
          </cell>
          <cell r="AP32">
            <v>13667.525999999998</v>
          </cell>
          <cell r="AQ32">
            <v>11728.800000000003</v>
          </cell>
          <cell r="AR32">
            <v>51869.021000000001</v>
          </cell>
          <cell r="AS32">
            <v>0</v>
          </cell>
          <cell r="AT32">
            <v>41235.921000000002</v>
          </cell>
          <cell r="AU32">
            <v>25396.326000000001</v>
          </cell>
          <cell r="AW32">
            <v>2680</v>
          </cell>
          <cell r="AX32">
            <v>3593</v>
          </cell>
          <cell r="AY32">
            <v>3740</v>
          </cell>
          <cell r="AZ32">
            <v>3738</v>
          </cell>
          <cell r="BA32">
            <v>5489</v>
          </cell>
          <cell r="BB32">
            <v>5407</v>
          </cell>
          <cell r="BC32">
            <v>4395</v>
          </cell>
          <cell r="BD32">
            <v>4703</v>
          </cell>
          <cell r="BE32">
            <v>3209</v>
          </cell>
          <cell r="BF32">
            <v>3821</v>
          </cell>
          <cell r="BG32">
            <v>3339</v>
          </cell>
          <cell r="BH32">
            <v>3728</v>
          </cell>
          <cell r="BI32">
            <v>47842</v>
          </cell>
          <cell r="BK32">
            <v>10013</v>
          </cell>
          <cell r="BL32">
            <v>14634</v>
          </cell>
          <cell r="BM32">
            <v>12307</v>
          </cell>
          <cell r="BN32">
            <v>10888</v>
          </cell>
          <cell r="BO32">
            <v>47842</v>
          </cell>
          <cell r="BP32">
            <v>0</v>
          </cell>
          <cell r="BQ32">
            <v>37829</v>
          </cell>
          <cell r="BR32">
            <v>23195</v>
          </cell>
          <cell r="BT32">
            <v>2552</v>
          </cell>
          <cell r="BU32">
            <v>2875</v>
          </cell>
          <cell r="BV32">
            <v>3705</v>
          </cell>
          <cell r="BW32">
            <v>3695</v>
          </cell>
          <cell r="BX32">
            <v>5220</v>
          </cell>
          <cell r="BY32">
            <v>5504</v>
          </cell>
          <cell r="BZ32">
            <v>5545</v>
          </cell>
          <cell r="CA32">
            <v>5150</v>
          </cell>
          <cell r="CB32">
            <v>3871</v>
          </cell>
          <cell r="CC32">
            <v>4092</v>
          </cell>
          <cell r="CD32">
            <v>3869</v>
          </cell>
          <cell r="CE32">
            <v>3722</v>
          </cell>
          <cell r="CF32">
            <v>49800</v>
          </cell>
          <cell r="CG32">
            <v>49800</v>
          </cell>
          <cell r="CH32">
            <v>9132</v>
          </cell>
          <cell r="CI32">
            <v>14419</v>
          </cell>
          <cell r="CJ32">
            <v>14566</v>
          </cell>
          <cell r="CK32">
            <v>11683</v>
          </cell>
          <cell r="CL32">
            <v>49800</v>
          </cell>
          <cell r="CM32">
            <v>0</v>
          </cell>
          <cell r="CN32">
            <v>40668</v>
          </cell>
          <cell r="CO32">
            <v>26249</v>
          </cell>
          <cell r="CQ32">
            <v>2552</v>
          </cell>
          <cell r="CR32">
            <v>2875</v>
          </cell>
          <cell r="CS32">
            <v>3705</v>
          </cell>
          <cell r="CT32">
            <v>3595</v>
          </cell>
          <cell r="CU32">
            <v>4761</v>
          </cell>
          <cell r="CV32">
            <v>4900</v>
          </cell>
          <cell r="CW32">
            <v>4768</v>
          </cell>
          <cell r="CX32">
            <v>4458</v>
          </cell>
          <cell r="CY32">
            <v>3689</v>
          </cell>
          <cell r="CZ32">
            <v>3790</v>
          </cell>
          <cell r="DA32">
            <v>3591</v>
          </cell>
          <cell r="DB32">
            <v>3396</v>
          </cell>
          <cell r="DC32">
            <v>46080</v>
          </cell>
          <cell r="DD32">
            <v>46080</v>
          </cell>
          <cell r="DE32">
            <v>9132</v>
          </cell>
          <cell r="DF32">
            <v>13256</v>
          </cell>
          <cell r="DG32">
            <v>12915</v>
          </cell>
          <cell r="DH32">
            <v>10777</v>
          </cell>
          <cell r="DI32">
            <v>46080</v>
          </cell>
          <cell r="DJ32">
            <v>0</v>
          </cell>
          <cell r="DK32">
            <v>36948</v>
          </cell>
          <cell r="DL32">
            <v>23692</v>
          </cell>
          <cell r="DN32">
            <v>2552</v>
          </cell>
          <cell r="DO32">
            <v>2875</v>
          </cell>
          <cell r="DP32">
            <v>3705</v>
          </cell>
          <cell r="DQ32">
            <v>3595</v>
          </cell>
          <cell r="DR32">
            <v>4761</v>
          </cell>
          <cell r="DS32">
            <v>4900</v>
          </cell>
          <cell r="DT32">
            <v>4842</v>
          </cell>
          <cell r="DU32">
            <v>3846</v>
          </cell>
          <cell r="DV32">
            <v>-31076</v>
          </cell>
          <cell r="DW32">
            <v>0</v>
          </cell>
          <cell r="DX32">
            <v>0</v>
          </cell>
          <cell r="DY32">
            <v>45292</v>
          </cell>
          <cell r="DZ32">
            <v>45292</v>
          </cell>
          <cell r="EB32">
            <v>9132</v>
          </cell>
          <cell r="EC32">
            <v>13256</v>
          </cell>
          <cell r="ED32">
            <v>-22388</v>
          </cell>
          <cell r="EE32">
            <v>45292</v>
          </cell>
          <cell r="EF32">
            <v>45292</v>
          </cell>
          <cell r="EG32">
            <v>0</v>
          </cell>
          <cell r="EH32">
            <v>36160</v>
          </cell>
          <cell r="EI32">
            <v>22904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42296</v>
          </cell>
          <cell r="EW32">
            <v>42296</v>
          </cell>
          <cell r="EY32">
            <v>0</v>
          </cell>
          <cell r="EZ32">
            <v>0</v>
          </cell>
          <cell r="FA32">
            <v>0</v>
          </cell>
          <cell r="FB32">
            <v>42296</v>
          </cell>
          <cell r="FC32">
            <v>42296</v>
          </cell>
          <cell r="FD32">
            <v>0</v>
          </cell>
          <cell r="FE32">
            <v>42296</v>
          </cell>
          <cell r="FF32">
            <v>42296</v>
          </cell>
        </row>
        <row r="33">
          <cell r="A33">
            <v>26</v>
          </cell>
          <cell r="B33" t="str">
            <v xml:space="preserve"> Bottle Cost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-294</v>
          </cell>
          <cell r="DZ33">
            <v>-294</v>
          </cell>
          <cell r="EB33">
            <v>0</v>
          </cell>
          <cell r="EC33">
            <v>0</v>
          </cell>
          <cell r="ED33">
            <v>0</v>
          </cell>
          <cell r="EE33">
            <v>-294</v>
          </cell>
          <cell r="EF33">
            <v>-294</v>
          </cell>
          <cell r="EG33">
            <v>0</v>
          </cell>
          <cell r="EH33">
            <v>-294</v>
          </cell>
          <cell r="EI33">
            <v>-294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-375</v>
          </cell>
          <cell r="EW33">
            <v>-375</v>
          </cell>
          <cell r="EY33">
            <v>0</v>
          </cell>
          <cell r="EZ33">
            <v>0</v>
          </cell>
          <cell r="FA33">
            <v>0</v>
          </cell>
          <cell r="FB33">
            <v>-375</v>
          </cell>
          <cell r="FC33">
            <v>-375</v>
          </cell>
          <cell r="FD33">
            <v>0</v>
          </cell>
          <cell r="FE33">
            <v>-375</v>
          </cell>
          <cell r="FF33">
            <v>-375</v>
          </cell>
        </row>
        <row r="34">
          <cell r="A34">
            <v>27</v>
          </cell>
          <cell r="B34" t="str">
            <v xml:space="preserve"> Labour &amp; Fringes</v>
          </cell>
          <cell r="C34">
            <v>188.49799999999999</v>
          </cell>
          <cell r="D34">
            <v>202.50200000000001</v>
          </cell>
          <cell r="E34">
            <v>278.98</v>
          </cell>
          <cell r="F34">
            <v>267.80999999999995</v>
          </cell>
          <cell r="G34">
            <v>353.53899999999999</v>
          </cell>
          <cell r="H34">
            <v>363.68600000000015</v>
          </cell>
          <cell r="I34">
            <v>356.798</v>
          </cell>
          <cell r="J34">
            <v>285.40999999999985</v>
          </cell>
          <cell r="K34">
            <v>-2297.223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Q34">
            <v>669.98</v>
          </cell>
          <cell r="R34">
            <v>985.03500000000008</v>
          </cell>
          <cell r="S34">
            <v>0</v>
          </cell>
          <cell r="T34">
            <v>0</v>
          </cell>
          <cell r="U34">
            <v>1655.0150000000001</v>
          </cell>
          <cell r="V34">
            <v>-1655.0150000000001</v>
          </cell>
          <cell r="W34">
            <v>985.03500000000008</v>
          </cell>
          <cell r="X34">
            <v>0</v>
          </cell>
          <cell r="Z34">
            <v>228.298</v>
          </cell>
          <cell r="AA34">
            <v>303.01400000000001</v>
          </cell>
          <cell r="AB34">
            <v>319.61799999999999</v>
          </cell>
          <cell r="AC34">
            <v>330.96899999999999</v>
          </cell>
          <cell r="AD34">
            <v>472.815</v>
          </cell>
          <cell r="AE34">
            <v>463.79700000000003</v>
          </cell>
          <cell r="AF34">
            <v>397.21699999999998</v>
          </cell>
          <cell r="AG34">
            <v>412.334</v>
          </cell>
          <cell r="AH34">
            <v>284.20699999999999</v>
          </cell>
          <cell r="AI34">
            <v>342.87</v>
          </cell>
          <cell r="AJ34">
            <v>306.87</v>
          </cell>
          <cell r="AK34">
            <v>288.86900000000003</v>
          </cell>
          <cell r="AL34">
            <v>4150.8779999999997</v>
          </cell>
          <cell r="AN34">
            <v>850.93000000000006</v>
          </cell>
          <cell r="AO34">
            <v>1267.5810000000004</v>
          </cell>
          <cell r="AP34">
            <v>1093.7579999999998</v>
          </cell>
          <cell r="AQ34">
            <v>938.60899999999947</v>
          </cell>
          <cell r="AR34">
            <v>4150.8779999999997</v>
          </cell>
          <cell r="AS34">
            <v>0</v>
          </cell>
          <cell r="AT34">
            <v>3299.9479999999994</v>
          </cell>
          <cell r="AU34">
            <v>2032.3669999999993</v>
          </cell>
          <cell r="AW34">
            <v>352</v>
          </cell>
          <cell r="AX34">
            <v>450</v>
          </cell>
          <cell r="AY34">
            <v>485</v>
          </cell>
          <cell r="AZ34">
            <v>487</v>
          </cell>
          <cell r="BA34">
            <v>704</v>
          </cell>
          <cell r="BB34">
            <v>664</v>
          </cell>
          <cell r="BC34">
            <v>558</v>
          </cell>
          <cell r="BD34">
            <v>576</v>
          </cell>
          <cell r="BE34">
            <v>395</v>
          </cell>
          <cell r="BF34">
            <v>481.37</v>
          </cell>
          <cell r="BG34">
            <v>442.637</v>
          </cell>
          <cell r="BH34">
            <v>490.81299999999999</v>
          </cell>
          <cell r="BI34">
            <v>6085.82</v>
          </cell>
          <cell r="BK34">
            <v>1286</v>
          </cell>
          <cell r="BL34">
            <v>1855</v>
          </cell>
          <cell r="BM34">
            <v>1529</v>
          </cell>
          <cell r="BN34">
            <v>1414.8199999999997</v>
          </cell>
          <cell r="BO34">
            <v>6084.82</v>
          </cell>
          <cell r="BP34">
            <v>1</v>
          </cell>
          <cell r="BQ34">
            <v>4798.82</v>
          </cell>
          <cell r="BR34">
            <v>2943.8199999999997</v>
          </cell>
          <cell r="BT34">
            <v>188.49799999999999</v>
          </cell>
          <cell r="BU34">
            <v>202.50200000000001</v>
          </cell>
          <cell r="BV34">
            <v>278.98</v>
          </cell>
          <cell r="BW34">
            <v>296</v>
          </cell>
          <cell r="BX34">
            <v>418</v>
          </cell>
          <cell r="BY34">
            <v>441</v>
          </cell>
          <cell r="BZ34">
            <v>444</v>
          </cell>
          <cell r="CA34">
            <v>413</v>
          </cell>
          <cell r="CB34">
            <v>310</v>
          </cell>
          <cell r="CC34">
            <v>328</v>
          </cell>
          <cell r="CD34">
            <v>310</v>
          </cell>
          <cell r="CE34">
            <v>298</v>
          </cell>
          <cell r="CF34">
            <v>3927.98</v>
          </cell>
          <cell r="CG34">
            <v>3929</v>
          </cell>
          <cell r="CH34">
            <v>669.98</v>
          </cell>
          <cell r="CI34">
            <v>1155</v>
          </cell>
          <cell r="CJ34">
            <v>1167</v>
          </cell>
          <cell r="CK34">
            <v>936</v>
          </cell>
          <cell r="CL34">
            <v>3927.98</v>
          </cell>
          <cell r="CM34">
            <v>0</v>
          </cell>
          <cell r="CN34">
            <v>3258</v>
          </cell>
          <cell r="CO34">
            <v>2103</v>
          </cell>
          <cell r="CQ34">
            <v>188.49799999999999</v>
          </cell>
          <cell r="CR34">
            <v>202.50200000000001</v>
          </cell>
          <cell r="CS34">
            <v>278.98</v>
          </cell>
          <cell r="CT34">
            <v>267.80999999999995</v>
          </cell>
          <cell r="CU34">
            <v>353.53899999999999</v>
          </cell>
          <cell r="CV34">
            <v>363.68600000000015</v>
          </cell>
          <cell r="CW34">
            <v>350</v>
          </cell>
          <cell r="CX34">
            <v>327</v>
          </cell>
          <cell r="CY34">
            <v>270</v>
          </cell>
          <cell r="CZ34">
            <v>278</v>
          </cell>
          <cell r="DA34">
            <v>263</v>
          </cell>
          <cell r="DB34">
            <v>249</v>
          </cell>
          <cell r="DC34">
            <v>3392.0150000000003</v>
          </cell>
          <cell r="DD34">
            <v>3392</v>
          </cell>
          <cell r="DE34">
            <v>669.98</v>
          </cell>
          <cell r="DF34">
            <v>985.03500000000008</v>
          </cell>
          <cell r="DG34">
            <v>947.00000000000023</v>
          </cell>
          <cell r="DH34">
            <v>790</v>
          </cell>
          <cell r="DI34">
            <v>3392.0150000000003</v>
          </cell>
          <cell r="DJ34">
            <v>0</v>
          </cell>
          <cell r="DK34">
            <v>2722.0350000000003</v>
          </cell>
          <cell r="DL34">
            <v>1737.0000000000002</v>
          </cell>
          <cell r="DN34">
            <v>188.49799999999999</v>
          </cell>
          <cell r="DO34">
            <v>202.50200000000001</v>
          </cell>
          <cell r="DP34">
            <v>278.98</v>
          </cell>
          <cell r="DQ34">
            <v>267.80999999999995</v>
          </cell>
          <cell r="DR34">
            <v>353.53899999999999</v>
          </cell>
          <cell r="DS34">
            <v>363.68600000000015</v>
          </cell>
          <cell r="DT34">
            <v>356.798</v>
          </cell>
          <cell r="DU34">
            <v>285.40999999999985</v>
          </cell>
          <cell r="DV34">
            <v>-2297.223</v>
          </cell>
          <cell r="DW34">
            <v>0</v>
          </cell>
          <cell r="DX34">
            <v>0</v>
          </cell>
          <cell r="DY34">
            <v>3330</v>
          </cell>
          <cell r="DZ34">
            <v>3330</v>
          </cell>
          <cell r="EB34">
            <v>669.98</v>
          </cell>
          <cell r="EC34">
            <v>985.03500000000008</v>
          </cell>
          <cell r="ED34">
            <v>-1655.0150000000001</v>
          </cell>
          <cell r="EE34">
            <v>3330</v>
          </cell>
          <cell r="EF34">
            <v>3330</v>
          </cell>
          <cell r="EG34">
            <v>0</v>
          </cell>
          <cell r="EH34">
            <v>2660.02</v>
          </cell>
          <cell r="EI34">
            <v>1674.9849999999999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4622</v>
          </cell>
          <cell r="EW34">
            <v>4622</v>
          </cell>
          <cell r="EY34">
            <v>0</v>
          </cell>
          <cell r="EZ34">
            <v>0</v>
          </cell>
          <cell r="FA34">
            <v>0</v>
          </cell>
          <cell r="FB34">
            <v>4622</v>
          </cell>
          <cell r="FC34">
            <v>4622</v>
          </cell>
          <cell r="FD34">
            <v>0</v>
          </cell>
          <cell r="FE34">
            <v>4622</v>
          </cell>
          <cell r="FF34">
            <v>4622</v>
          </cell>
        </row>
        <row r="35">
          <cell r="A35">
            <v>28</v>
          </cell>
          <cell r="B35" t="str">
            <v xml:space="preserve"> Labatt Distribution</v>
          </cell>
          <cell r="C35">
            <v>213.74199999999999</v>
          </cell>
          <cell r="D35">
            <v>300.25800000000004</v>
          </cell>
          <cell r="E35">
            <v>269</v>
          </cell>
          <cell r="F35">
            <v>-81</v>
          </cell>
          <cell r="G35">
            <v>82</v>
          </cell>
          <cell r="H35">
            <v>247.5</v>
          </cell>
          <cell r="I35">
            <v>298</v>
          </cell>
          <cell r="J35">
            <v>83</v>
          </cell>
          <cell r="K35">
            <v>-1412.5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Q35">
            <v>783</v>
          </cell>
          <cell r="R35">
            <v>248.5</v>
          </cell>
          <cell r="S35">
            <v>0</v>
          </cell>
          <cell r="T35">
            <v>0</v>
          </cell>
          <cell r="U35">
            <v>1031.5</v>
          </cell>
          <cell r="V35">
            <v>-1031.5</v>
          </cell>
          <cell r="W35">
            <v>248.5</v>
          </cell>
          <cell r="X35">
            <v>0</v>
          </cell>
          <cell r="Z35">
            <v>135.36799999999999</v>
          </cell>
          <cell r="AA35">
            <v>141.91200000000001</v>
          </cell>
          <cell r="AB35">
            <v>144.214</v>
          </cell>
          <cell r="AC35">
            <v>186.65</v>
          </cell>
          <cell r="AD35">
            <v>158.91999999999999</v>
          </cell>
          <cell r="AE35">
            <v>229.89599999999999</v>
          </cell>
          <cell r="AF35">
            <v>223.78700000000001</v>
          </cell>
          <cell r="AG35">
            <v>166.536</v>
          </cell>
          <cell r="AH35">
            <v>186.33600000000001</v>
          </cell>
          <cell r="AI35">
            <v>143.06100000000001</v>
          </cell>
          <cell r="AJ35">
            <v>179.821</v>
          </cell>
          <cell r="AK35">
            <v>177.261</v>
          </cell>
          <cell r="AL35">
            <v>2073.7619999999997</v>
          </cell>
          <cell r="AN35">
            <v>421.49399999999997</v>
          </cell>
          <cell r="AO35">
            <v>575.46599999999989</v>
          </cell>
          <cell r="AP35">
            <v>576.65899999999999</v>
          </cell>
          <cell r="AQ35">
            <v>500.1429999999998</v>
          </cell>
          <cell r="AR35">
            <v>2073.7619999999997</v>
          </cell>
          <cell r="AS35">
            <v>0</v>
          </cell>
          <cell r="AT35">
            <v>1652.2679999999998</v>
          </cell>
          <cell r="AU35">
            <v>1076.8019999999997</v>
          </cell>
          <cell r="AW35">
            <v>136</v>
          </cell>
          <cell r="AX35">
            <v>159</v>
          </cell>
          <cell r="AY35">
            <v>181</v>
          </cell>
          <cell r="AZ35">
            <v>196</v>
          </cell>
          <cell r="BA35">
            <v>280</v>
          </cell>
          <cell r="BB35">
            <v>305</v>
          </cell>
          <cell r="BC35">
            <v>354</v>
          </cell>
          <cell r="BD35">
            <v>317</v>
          </cell>
          <cell r="BE35">
            <v>193</v>
          </cell>
          <cell r="BF35">
            <v>204.86</v>
          </cell>
          <cell r="BG35">
            <v>212.352</v>
          </cell>
          <cell r="BH35">
            <v>302.40300000000002</v>
          </cell>
          <cell r="BI35">
            <v>2840.6149999999998</v>
          </cell>
          <cell r="BK35">
            <v>475</v>
          </cell>
          <cell r="BL35">
            <v>781</v>
          </cell>
          <cell r="BM35">
            <v>864</v>
          </cell>
          <cell r="BN35">
            <v>719.61499999999978</v>
          </cell>
          <cell r="BO35">
            <v>2839.6149999999998</v>
          </cell>
          <cell r="BP35">
            <v>1</v>
          </cell>
          <cell r="BQ35">
            <v>2364.6149999999998</v>
          </cell>
          <cell r="BR35">
            <v>1583.6149999999998</v>
          </cell>
          <cell r="BT35">
            <v>213.74199999999999</v>
          </cell>
          <cell r="BU35">
            <v>300.25800000000004</v>
          </cell>
          <cell r="BV35">
            <v>269</v>
          </cell>
          <cell r="BW35">
            <v>142</v>
          </cell>
          <cell r="BX35">
            <v>200</v>
          </cell>
          <cell r="BY35">
            <v>211</v>
          </cell>
          <cell r="BZ35">
            <v>213</v>
          </cell>
          <cell r="CA35">
            <v>198</v>
          </cell>
          <cell r="CB35">
            <v>149</v>
          </cell>
          <cell r="CC35">
            <v>157</v>
          </cell>
          <cell r="CD35">
            <v>148</v>
          </cell>
          <cell r="CE35">
            <v>143</v>
          </cell>
          <cell r="CF35">
            <v>2344</v>
          </cell>
          <cell r="CG35">
            <v>2070</v>
          </cell>
          <cell r="CH35">
            <v>783</v>
          </cell>
          <cell r="CI35">
            <v>553</v>
          </cell>
          <cell r="CJ35">
            <v>560</v>
          </cell>
          <cell r="CK35">
            <v>448</v>
          </cell>
          <cell r="CL35">
            <v>2344</v>
          </cell>
          <cell r="CM35">
            <v>0</v>
          </cell>
          <cell r="CN35">
            <v>1561</v>
          </cell>
          <cell r="CO35">
            <v>1008</v>
          </cell>
          <cell r="CQ35">
            <v>213.74199999999999</v>
          </cell>
          <cell r="CR35">
            <v>300.25800000000004</v>
          </cell>
          <cell r="CS35">
            <v>269</v>
          </cell>
          <cell r="CT35">
            <v>-81</v>
          </cell>
          <cell r="CU35">
            <v>82</v>
          </cell>
          <cell r="CV35">
            <v>247.5</v>
          </cell>
          <cell r="CW35">
            <v>218</v>
          </cell>
          <cell r="CX35">
            <v>204</v>
          </cell>
          <cell r="CY35">
            <v>169</v>
          </cell>
          <cell r="CZ35">
            <v>173</v>
          </cell>
          <cell r="DA35">
            <v>164</v>
          </cell>
          <cell r="DB35">
            <v>155</v>
          </cell>
          <cell r="DC35">
            <v>2114.5</v>
          </cell>
          <cell r="DD35">
            <v>2115</v>
          </cell>
          <cell r="DE35">
            <v>783</v>
          </cell>
          <cell r="DF35">
            <v>248.5</v>
          </cell>
          <cell r="DG35">
            <v>591</v>
          </cell>
          <cell r="DH35">
            <v>492</v>
          </cell>
          <cell r="DI35">
            <v>2114.5</v>
          </cell>
          <cell r="DJ35">
            <v>0</v>
          </cell>
          <cell r="DK35">
            <v>1331.5</v>
          </cell>
          <cell r="DL35">
            <v>1083</v>
          </cell>
          <cell r="DN35">
            <v>213.74199999999999</v>
          </cell>
          <cell r="DO35">
            <v>300.25800000000004</v>
          </cell>
          <cell r="DP35">
            <v>269</v>
          </cell>
          <cell r="DQ35">
            <v>-81</v>
          </cell>
          <cell r="DR35">
            <v>82</v>
          </cell>
          <cell r="DS35">
            <v>247.5</v>
          </cell>
          <cell r="DT35">
            <v>298</v>
          </cell>
          <cell r="DU35">
            <v>83</v>
          </cell>
          <cell r="DV35">
            <v>-1412.5</v>
          </cell>
          <cell r="DW35">
            <v>0</v>
          </cell>
          <cell r="DX35">
            <v>0</v>
          </cell>
          <cell r="DY35">
            <v>2047</v>
          </cell>
          <cell r="DZ35">
            <v>2047</v>
          </cell>
          <cell r="EB35">
            <v>783</v>
          </cell>
          <cell r="EC35">
            <v>248.5</v>
          </cell>
          <cell r="ED35">
            <v>-1031.5</v>
          </cell>
          <cell r="EE35">
            <v>2047</v>
          </cell>
          <cell r="EF35">
            <v>2047</v>
          </cell>
          <cell r="EG35">
            <v>0</v>
          </cell>
          <cell r="EH35">
            <v>1264</v>
          </cell>
          <cell r="EI35">
            <v>1015.5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1771</v>
          </cell>
          <cell r="EW35">
            <v>1771</v>
          </cell>
          <cell r="EY35">
            <v>0</v>
          </cell>
          <cell r="EZ35">
            <v>0</v>
          </cell>
          <cell r="FA35">
            <v>0</v>
          </cell>
          <cell r="FB35">
            <v>1771</v>
          </cell>
          <cell r="FC35">
            <v>1771</v>
          </cell>
          <cell r="FD35">
            <v>0</v>
          </cell>
          <cell r="FE35">
            <v>1771</v>
          </cell>
          <cell r="FF35">
            <v>1771</v>
          </cell>
        </row>
        <row r="36">
          <cell r="A36">
            <v>29</v>
          </cell>
          <cell r="B36" t="str">
            <v xml:space="preserve"> BRI/BDL Distribution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</row>
        <row r="37">
          <cell r="A37">
            <v>30</v>
          </cell>
          <cell r="B37" t="str">
            <v xml:space="preserve"> Royalties</v>
          </cell>
          <cell r="C37">
            <v>127.3</v>
          </cell>
          <cell r="D37">
            <v>183.7</v>
          </cell>
          <cell r="E37">
            <v>183</v>
          </cell>
          <cell r="F37">
            <v>183.29999999999995</v>
          </cell>
          <cell r="G37">
            <v>127.40000000000009</v>
          </cell>
          <cell r="H37">
            <v>183.29999999999995</v>
          </cell>
          <cell r="I37">
            <v>127.29999999999995</v>
          </cell>
          <cell r="J37">
            <v>183.40000000000009</v>
          </cell>
          <cell r="K37">
            <v>-1298.7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Q37">
            <v>494</v>
          </cell>
          <cell r="R37">
            <v>494</v>
          </cell>
          <cell r="S37">
            <v>0</v>
          </cell>
          <cell r="T37">
            <v>0</v>
          </cell>
          <cell r="U37">
            <v>988</v>
          </cell>
          <cell r="V37">
            <v>-988</v>
          </cell>
          <cell r="W37">
            <v>494</v>
          </cell>
          <cell r="X37">
            <v>0</v>
          </cell>
          <cell r="Z37">
            <v>183.33333333333334</v>
          </cell>
          <cell r="AA37">
            <v>183.33333333333334</v>
          </cell>
          <cell r="AB37">
            <v>183.33333333333334</v>
          </cell>
          <cell r="AC37">
            <v>183.33333333333334</v>
          </cell>
          <cell r="AD37">
            <v>183.33333333333334</v>
          </cell>
          <cell r="AE37">
            <v>183.33333333333334</v>
          </cell>
          <cell r="AF37">
            <v>183.33333333333334</v>
          </cell>
          <cell r="AG37">
            <v>183.33333333333334</v>
          </cell>
          <cell r="AH37">
            <v>183.33333333333334</v>
          </cell>
          <cell r="AI37">
            <v>183.33333333333334</v>
          </cell>
          <cell r="AJ37">
            <v>183.33333333333334</v>
          </cell>
          <cell r="AK37">
            <v>183.33333333333334</v>
          </cell>
          <cell r="AL37">
            <v>2199.9999999999995</v>
          </cell>
          <cell r="AN37">
            <v>550</v>
          </cell>
          <cell r="AO37">
            <v>550</v>
          </cell>
          <cell r="AP37">
            <v>549.99999999999977</v>
          </cell>
          <cell r="AQ37">
            <v>549.99999999999977</v>
          </cell>
          <cell r="AR37">
            <v>2199.9999999999995</v>
          </cell>
          <cell r="AS37">
            <v>0</v>
          </cell>
          <cell r="AT37">
            <v>1649.9999999999995</v>
          </cell>
          <cell r="AU37">
            <v>1099.9999999999995</v>
          </cell>
          <cell r="AW37">
            <v>176</v>
          </cell>
          <cell r="AX37">
            <v>185</v>
          </cell>
          <cell r="AY37">
            <v>181</v>
          </cell>
          <cell r="AZ37">
            <v>185</v>
          </cell>
          <cell r="BA37">
            <v>62</v>
          </cell>
          <cell r="BB37">
            <v>187</v>
          </cell>
          <cell r="BC37">
            <v>185</v>
          </cell>
          <cell r="BD37">
            <v>188</v>
          </cell>
          <cell r="BE37">
            <v>180</v>
          </cell>
          <cell r="BF37">
            <v>180.83</v>
          </cell>
          <cell r="BG37">
            <v>128.328</v>
          </cell>
          <cell r="BH37">
            <v>487.72800000000001</v>
          </cell>
          <cell r="BI37">
            <v>2325.886</v>
          </cell>
          <cell r="BK37">
            <v>543</v>
          </cell>
          <cell r="BL37">
            <v>434</v>
          </cell>
          <cell r="BM37">
            <v>553</v>
          </cell>
          <cell r="BN37">
            <v>796.72800000000007</v>
          </cell>
          <cell r="BO37">
            <v>2326.7280000000001</v>
          </cell>
          <cell r="BP37">
            <v>-0.84200000000009823</v>
          </cell>
          <cell r="BQ37">
            <v>1783.7280000000001</v>
          </cell>
          <cell r="BR37">
            <v>1349.7280000000001</v>
          </cell>
          <cell r="BT37">
            <v>127.3</v>
          </cell>
          <cell r="BU37">
            <v>183.7</v>
          </cell>
          <cell r="BV37">
            <v>183</v>
          </cell>
          <cell r="BW37">
            <v>239</v>
          </cell>
          <cell r="BX37">
            <v>183.33</v>
          </cell>
          <cell r="BY37">
            <v>183.33</v>
          </cell>
          <cell r="BZ37">
            <v>183.33</v>
          </cell>
          <cell r="CA37">
            <v>183.33</v>
          </cell>
          <cell r="CB37">
            <v>183.33</v>
          </cell>
          <cell r="CC37">
            <v>183.33</v>
          </cell>
          <cell r="CD37">
            <v>183.33</v>
          </cell>
          <cell r="CE37">
            <v>183.33</v>
          </cell>
          <cell r="CF37">
            <v>2199.64</v>
          </cell>
          <cell r="CG37">
            <v>2200</v>
          </cell>
          <cell r="CH37">
            <v>494</v>
          </cell>
          <cell r="CI37">
            <v>605.66000000000008</v>
          </cell>
          <cell r="CJ37">
            <v>549.98999999999978</v>
          </cell>
          <cell r="CK37">
            <v>549.99</v>
          </cell>
          <cell r="CL37">
            <v>2199.64</v>
          </cell>
          <cell r="CM37">
            <v>0</v>
          </cell>
          <cell r="CN37">
            <v>1705.6399999999999</v>
          </cell>
          <cell r="CO37">
            <v>1099.9799999999998</v>
          </cell>
          <cell r="CQ37">
            <v>127.3</v>
          </cell>
          <cell r="CR37">
            <v>183.7</v>
          </cell>
          <cell r="CS37">
            <v>183</v>
          </cell>
          <cell r="CT37">
            <v>183.29999999999995</v>
          </cell>
          <cell r="CU37">
            <v>127.40000000000009</v>
          </cell>
          <cell r="CV37">
            <v>183.29999999999995</v>
          </cell>
          <cell r="CW37">
            <v>202</v>
          </cell>
          <cell r="CX37">
            <v>202</v>
          </cell>
          <cell r="CY37">
            <v>202</v>
          </cell>
          <cell r="CZ37">
            <v>202</v>
          </cell>
          <cell r="DA37">
            <v>202</v>
          </cell>
          <cell r="DB37">
            <v>202</v>
          </cell>
          <cell r="DC37">
            <v>2200</v>
          </cell>
          <cell r="DD37">
            <v>2200</v>
          </cell>
          <cell r="DE37">
            <v>494</v>
          </cell>
          <cell r="DF37">
            <v>494</v>
          </cell>
          <cell r="DG37">
            <v>606</v>
          </cell>
          <cell r="DH37">
            <v>606</v>
          </cell>
          <cell r="DI37">
            <v>2200</v>
          </cell>
          <cell r="DJ37">
            <v>0</v>
          </cell>
          <cell r="DK37">
            <v>1706</v>
          </cell>
          <cell r="DL37">
            <v>1212</v>
          </cell>
          <cell r="DN37">
            <v>127.3</v>
          </cell>
          <cell r="DO37">
            <v>183.7</v>
          </cell>
          <cell r="DP37">
            <v>183</v>
          </cell>
          <cell r="DQ37">
            <v>183.29999999999995</v>
          </cell>
          <cell r="DR37">
            <v>127.40000000000009</v>
          </cell>
          <cell r="DS37">
            <v>183.29999999999995</v>
          </cell>
          <cell r="DT37">
            <v>127.29999999999995</v>
          </cell>
          <cell r="DU37">
            <v>183.40000000000009</v>
          </cell>
          <cell r="DV37">
            <v>-1298.7</v>
          </cell>
          <cell r="DW37">
            <v>0</v>
          </cell>
          <cell r="DX37">
            <v>0</v>
          </cell>
          <cell r="DY37">
            <v>2200</v>
          </cell>
          <cell r="DZ37">
            <v>2200</v>
          </cell>
          <cell r="EB37">
            <v>494</v>
          </cell>
          <cell r="EC37">
            <v>494</v>
          </cell>
          <cell r="ED37">
            <v>-988</v>
          </cell>
          <cell r="EE37">
            <v>2200</v>
          </cell>
          <cell r="EF37">
            <v>2200</v>
          </cell>
          <cell r="EG37">
            <v>0</v>
          </cell>
          <cell r="EH37">
            <v>1706</v>
          </cell>
          <cell r="EI37">
            <v>1212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2644</v>
          </cell>
          <cell r="EW37">
            <v>2644</v>
          </cell>
          <cell r="EY37">
            <v>0</v>
          </cell>
          <cell r="EZ37">
            <v>0</v>
          </cell>
          <cell r="FA37">
            <v>0</v>
          </cell>
          <cell r="FB37">
            <v>2644</v>
          </cell>
          <cell r="FC37">
            <v>2644</v>
          </cell>
          <cell r="FD37">
            <v>0</v>
          </cell>
          <cell r="FE37">
            <v>2644</v>
          </cell>
          <cell r="FF37">
            <v>2644</v>
          </cell>
        </row>
        <row r="38">
          <cell r="A38">
            <v>31</v>
          </cell>
          <cell r="B38" t="str">
            <v xml:space="preserve"> Variable Overhead</v>
          </cell>
          <cell r="C38">
            <v>111.5</v>
          </cell>
          <cell r="D38">
            <v>166.5</v>
          </cell>
          <cell r="E38">
            <v>231</v>
          </cell>
          <cell r="F38">
            <v>487</v>
          </cell>
          <cell r="G38">
            <v>254</v>
          </cell>
          <cell r="H38">
            <v>298.98299999999995</v>
          </cell>
          <cell r="I38">
            <v>208.45700000000011</v>
          </cell>
          <cell r="J38">
            <v>281.35699999999997</v>
          </cell>
          <cell r="K38">
            <v>-2038.797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Q38">
            <v>509</v>
          </cell>
          <cell r="R38">
            <v>1039.9829999999999</v>
          </cell>
          <cell r="S38">
            <v>0</v>
          </cell>
          <cell r="T38">
            <v>0</v>
          </cell>
          <cell r="U38">
            <v>1548.9829999999999</v>
          </cell>
          <cell r="V38">
            <v>-1548.9829999999999</v>
          </cell>
          <cell r="W38">
            <v>1039.9829999999999</v>
          </cell>
          <cell r="X38">
            <v>0</v>
          </cell>
          <cell r="Z38">
            <v>153.74199999999999</v>
          </cell>
          <cell r="AA38">
            <v>199.11699999999999</v>
          </cell>
          <cell r="AB38">
            <v>210.48599999999999</v>
          </cell>
          <cell r="AC38">
            <v>216.839</v>
          </cell>
          <cell r="AD38">
            <v>305.68599999999998</v>
          </cell>
          <cell r="AE38">
            <v>299.72800000000001</v>
          </cell>
          <cell r="AF38">
            <v>258.35599999999999</v>
          </cell>
          <cell r="AG38">
            <v>268.45100000000002</v>
          </cell>
          <cell r="AH38">
            <v>187.43199999999999</v>
          </cell>
          <cell r="AI38">
            <v>225.28700000000001</v>
          </cell>
          <cell r="AJ38">
            <v>196.86699999999999</v>
          </cell>
          <cell r="AK38">
            <v>195.32900000000001</v>
          </cell>
          <cell r="AL38">
            <v>2717.32</v>
          </cell>
          <cell r="AN38">
            <v>563.34500000000003</v>
          </cell>
          <cell r="AO38">
            <v>822.25299999999993</v>
          </cell>
          <cell r="AP38">
            <v>714.23900000000003</v>
          </cell>
          <cell r="AQ38">
            <v>617.48300000000017</v>
          </cell>
          <cell r="AR38">
            <v>2717.32</v>
          </cell>
          <cell r="AS38">
            <v>0</v>
          </cell>
          <cell r="AT38">
            <v>2153.9750000000004</v>
          </cell>
          <cell r="AU38">
            <v>1331.7220000000002</v>
          </cell>
          <cell r="AW38">
            <v>145</v>
          </cell>
          <cell r="AX38">
            <v>207</v>
          </cell>
          <cell r="AY38">
            <v>202</v>
          </cell>
          <cell r="AZ38">
            <v>281</v>
          </cell>
          <cell r="BA38">
            <v>287</v>
          </cell>
          <cell r="BB38">
            <v>325</v>
          </cell>
          <cell r="BC38">
            <v>221</v>
          </cell>
          <cell r="BD38">
            <v>256</v>
          </cell>
          <cell r="BE38">
            <v>196</v>
          </cell>
          <cell r="BF38">
            <v>176</v>
          </cell>
          <cell r="BG38">
            <v>140</v>
          </cell>
          <cell r="BH38">
            <v>226</v>
          </cell>
          <cell r="BI38">
            <v>2662</v>
          </cell>
          <cell r="BK38">
            <v>554</v>
          </cell>
          <cell r="BL38">
            <v>893</v>
          </cell>
          <cell r="BM38">
            <v>673</v>
          </cell>
          <cell r="BN38">
            <v>542</v>
          </cell>
          <cell r="BO38">
            <v>2662</v>
          </cell>
          <cell r="BP38">
            <v>0</v>
          </cell>
          <cell r="BQ38">
            <v>2108</v>
          </cell>
          <cell r="BR38">
            <v>1215</v>
          </cell>
          <cell r="BT38">
            <v>111.5</v>
          </cell>
          <cell r="BU38">
            <v>166.5</v>
          </cell>
          <cell r="BV38">
            <v>231</v>
          </cell>
          <cell r="BW38">
            <v>194</v>
          </cell>
          <cell r="BX38">
            <v>275</v>
          </cell>
          <cell r="BY38">
            <v>289</v>
          </cell>
          <cell r="BZ38">
            <v>292</v>
          </cell>
          <cell r="CA38">
            <v>271</v>
          </cell>
          <cell r="CB38">
            <v>204</v>
          </cell>
          <cell r="CC38">
            <v>215</v>
          </cell>
          <cell r="CD38">
            <v>203</v>
          </cell>
          <cell r="CE38">
            <v>196</v>
          </cell>
          <cell r="CF38">
            <v>2648</v>
          </cell>
          <cell r="CG38">
            <v>2922</v>
          </cell>
          <cell r="CH38">
            <v>509</v>
          </cell>
          <cell r="CI38">
            <v>758</v>
          </cell>
          <cell r="CJ38">
            <v>767</v>
          </cell>
          <cell r="CK38">
            <v>614</v>
          </cell>
          <cell r="CL38">
            <v>2648</v>
          </cell>
          <cell r="CM38">
            <v>0</v>
          </cell>
          <cell r="CN38">
            <v>2139</v>
          </cell>
          <cell r="CO38">
            <v>1381</v>
          </cell>
          <cell r="CQ38">
            <v>111.5</v>
          </cell>
          <cell r="CR38">
            <v>166.5</v>
          </cell>
          <cell r="CS38">
            <v>231</v>
          </cell>
          <cell r="CT38">
            <v>487</v>
          </cell>
          <cell r="CU38">
            <v>254</v>
          </cell>
          <cell r="CV38">
            <v>298.98299999999995</v>
          </cell>
          <cell r="CW38">
            <v>387</v>
          </cell>
          <cell r="CX38">
            <v>362</v>
          </cell>
          <cell r="CY38">
            <v>300</v>
          </cell>
          <cell r="CZ38">
            <v>308</v>
          </cell>
          <cell r="DA38">
            <v>292</v>
          </cell>
          <cell r="DB38">
            <v>276</v>
          </cell>
          <cell r="DC38">
            <v>3473.9830000000002</v>
          </cell>
          <cell r="DD38">
            <v>3474</v>
          </cell>
          <cell r="DE38">
            <v>509</v>
          </cell>
          <cell r="DF38">
            <v>1039.9829999999999</v>
          </cell>
          <cell r="DG38">
            <v>1049.0000000000002</v>
          </cell>
          <cell r="DH38">
            <v>876</v>
          </cell>
          <cell r="DI38">
            <v>3473.9830000000002</v>
          </cell>
          <cell r="DJ38">
            <v>0</v>
          </cell>
          <cell r="DK38">
            <v>2964.9830000000002</v>
          </cell>
          <cell r="DL38">
            <v>1925.0000000000002</v>
          </cell>
          <cell r="DN38">
            <v>111.5</v>
          </cell>
          <cell r="DO38">
            <v>166.5</v>
          </cell>
          <cell r="DP38">
            <v>231</v>
          </cell>
          <cell r="DQ38">
            <v>487</v>
          </cell>
          <cell r="DR38">
            <v>254</v>
          </cell>
          <cell r="DS38">
            <v>298.98299999999995</v>
          </cell>
          <cell r="DT38">
            <v>208.45700000000011</v>
          </cell>
          <cell r="DU38">
            <v>281.35699999999997</v>
          </cell>
          <cell r="DV38">
            <v>-2038.797</v>
          </cell>
          <cell r="DW38">
            <v>0</v>
          </cell>
          <cell r="DX38">
            <v>0</v>
          </cell>
          <cell r="DY38">
            <v>2878</v>
          </cell>
          <cell r="DZ38">
            <v>2878</v>
          </cell>
          <cell r="EB38">
            <v>509</v>
          </cell>
          <cell r="EC38">
            <v>1039.9829999999999</v>
          </cell>
          <cell r="ED38">
            <v>-1548.9829999999999</v>
          </cell>
          <cell r="EE38">
            <v>2878</v>
          </cell>
          <cell r="EF38">
            <v>2878</v>
          </cell>
          <cell r="EG38">
            <v>0</v>
          </cell>
          <cell r="EH38">
            <v>2369</v>
          </cell>
          <cell r="EI38">
            <v>1329.0170000000001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2213.5</v>
          </cell>
          <cell r="EW38">
            <v>2213.5</v>
          </cell>
          <cell r="EY38">
            <v>0</v>
          </cell>
          <cell r="EZ38">
            <v>0</v>
          </cell>
          <cell r="FA38">
            <v>0</v>
          </cell>
          <cell r="FB38">
            <v>2213.5</v>
          </cell>
          <cell r="FC38">
            <v>2213.5</v>
          </cell>
          <cell r="FD38">
            <v>0</v>
          </cell>
          <cell r="FE38">
            <v>2213.5</v>
          </cell>
          <cell r="FF38">
            <v>2213.5</v>
          </cell>
        </row>
        <row r="39">
          <cell r="A39">
            <v>32</v>
          </cell>
          <cell r="B39" t="str">
            <v xml:space="preserve"> Overhead (Recovery) Trans In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</row>
        <row r="40">
          <cell r="A40">
            <v>33</v>
          </cell>
          <cell r="B40" t="str">
            <v xml:space="preserve"> Plant Mix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</row>
        <row r="41">
          <cell r="A41">
            <v>34</v>
          </cell>
          <cell r="B41" t="str">
            <v xml:space="preserve"> FCC/Inventory Revaluation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</row>
        <row r="42">
          <cell r="A42">
            <v>35</v>
          </cell>
          <cell r="B42" t="str">
            <v xml:space="preserve"> Import COS</v>
          </cell>
          <cell r="C42">
            <v>10268</v>
          </cell>
          <cell r="D42">
            <v>11942</v>
          </cell>
          <cell r="E42">
            <v>15244.980000000003</v>
          </cell>
          <cell r="F42">
            <v>17708.409999999996</v>
          </cell>
          <cell r="G42">
            <v>21669.410000000003</v>
          </cell>
          <cell r="H42">
            <v>21966.809999999998</v>
          </cell>
          <cell r="I42">
            <v>22731.596390373874</v>
          </cell>
          <cell r="J42">
            <v>21965.208609626134</v>
          </cell>
          <cell r="K42">
            <v>-143496.41500000001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Q42">
            <v>37454.980000000003</v>
          </cell>
          <cell r="R42">
            <v>61344.63</v>
          </cell>
          <cell r="S42">
            <v>0</v>
          </cell>
          <cell r="T42">
            <v>0</v>
          </cell>
          <cell r="U42">
            <v>98799.61</v>
          </cell>
          <cell r="V42">
            <v>-98799.61</v>
          </cell>
          <cell r="W42">
            <v>61344.63</v>
          </cell>
          <cell r="X42">
            <v>0</v>
          </cell>
          <cell r="Z42">
            <v>11064</v>
          </cell>
          <cell r="AA42">
            <v>12942</v>
          </cell>
          <cell r="AB42">
            <v>17476</v>
          </cell>
          <cell r="AC42">
            <v>20270</v>
          </cell>
          <cell r="AD42">
            <v>23951</v>
          </cell>
          <cell r="AE42">
            <v>24403</v>
          </cell>
          <cell r="AF42">
            <v>26325</v>
          </cell>
          <cell r="AG42">
            <v>24237</v>
          </cell>
          <cell r="AH42">
            <v>18934</v>
          </cell>
          <cell r="AI42">
            <v>19440</v>
          </cell>
          <cell r="AJ42">
            <v>17202</v>
          </cell>
          <cell r="AK42">
            <v>15474</v>
          </cell>
          <cell r="AL42">
            <v>231718</v>
          </cell>
          <cell r="AN42">
            <v>41482</v>
          </cell>
          <cell r="AO42">
            <v>68624</v>
          </cell>
          <cell r="AP42">
            <v>69496</v>
          </cell>
          <cell r="AQ42">
            <v>52116</v>
          </cell>
          <cell r="AR42">
            <v>231718</v>
          </cell>
          <cell r="AS42">
            <v>0</v>
          </cell>
          <cell r="AT42">
            <v>190236</v>
          </cell>
          <cell r="AU42">
            <v>121612</v>
          </cell>
          <cell r="AW42">
            <v>10035</v>
          </cell>
          <cell r="AX42">
            <v>10844</v>
          </cell>
          <cell r="AY42">
            <v>14550</v>
          </cell>
          <cell r="AZ42">
            <v>17401</v>
          </cell>
          <cell r="BA42">
            <v>19509</v>
          </cell>
          <cell r="BB42">
            <v>19846</v>
          </cell>
          <cell r="BC42">
            <v>21668</v>
          </cell>
          <cell r="BD42">
            <v>19883</v>
          </cell>
          <cell r="BE42">
            <v>14861</v>
          </cell>
          <cell r="BF42">
            <v>15740.8</v>
          </cell>
          <cell r="BG42">
            <v>15098.9</v>
          </cell>
          <cell r="BH42">
            <v>14779.498</v>
          </cell>
          <cell r="BI42">
            <v>194216.19799999997</v>
          </cell>
          <cell r="BK42">
            <v>35429</v>
          </cell>
          <cell r="BL42">
            <v>56756</v>
          </cell>
          <cell r="BM42">
            <v>56412</v>
          </cell>
          <cell r="BN42">
            <v>45618.497999999992</v>
          </cell>
          <cell r="BO42">
            <v>194215.49799999999</v>
          </cell>
          <cell r="BP42">
            <v>0.6999999999825377</v>
          </cell>
          <cell r="BQ42">
            <v>158786.49799999999</v>
          </cell>
          <cell r="BR42">
            <v>102030.49799999999</v>
          </cell>
          <cell r="BT42">
            <v>10268</v>
          </cell>
          <cell r="BU42">
            <v>11942</v>
          </cell>
          <cell r="BV42">
            <v>15244.980000000003</v>
          </cell>
          <cell r="BW42">
            <v>17038</v>
          </cell>
          <cell r="BX42">
            <v>24069</v>
          </cell>
          <cell r="BY42">
            <v>25377</v>
          </cell>
          <cell r="BZ42">
            <v>25566</v>
          </cell>
          <cell r="CA42">
            <v>23743</v>
          </cell>
          <cell r="CB42">
            <v>17846</v>
          </cell>
          <cell r="CC42">
            <v>18869</v>
          </cell>
          <cell r="CD42">
            <v>17836</v>
          </cell>
          <cell r="CE42">
            <v>17162</v>
          </cell>
          <cell r="CF42">
            <v>224960.98</v>
          </cell>
          <cell r="CG42">
            <v>224961</v>
          </cell>
          <cell r="CH42">
            <v>37454.980000000003</v>
          </cell>
          <cell r="CI42">
            <v>66484</v>
          </cell>
          <cell r="CJ42">
            <v>67155</v>
          </cell>
          <cell r="CK42">
            <v>53867</v>
          </cell>
          <cell r="CL42">
            <v>224960.98</v>
          </cell>
          <cell r="CM42">
            <v>0</v>
          </cell>
          <cell r="CN42">
            <v>187506</v>
          </cell>
          <cell r="CO42">
            <v>121022</v>
          </cell>
          <cell r="CQ42">
            <v>10268</v>
          </cell>
          <cell r="CR42">
            <v>11942</v>
          </cell>
          <cell r="CS42">
            <v>15244.980000000003</v>
          </cell>
          <cell r="CT42">
            <v>17708.409999999996</v>
          </cell>
          <cell r="CU42">
            <v>21669.410000000003</v>
          </cell>
          <cell r="CV42">
            <v>21966.809999999998</v>
          </cell>
          <cell r="CW42">
            <v>24205</v>
          </cell>
          <cell r="CX42">
            <v>22630</v>
          </cell>
          <cell r="CY42">
            <v>18729</v>
          </cell>
          <cell r="CZ42">
            <v>19242</v>
          </cell>
          <cell r="DA42">
            <v>18229</v>
          </cell>
          <cell r="DB42">
            <v>17244</v>
          </cell>
          <cell r="DC42">
            <v>219078.61</v>
          </cell>
          <cell r="DD42">
            <v>219079</v>
          </cell>
          <cell r="DE42">
            <v>37454.980000000003</v>
          </cell>
          <cell r="DF42">
            <v>61344.63</v>
          </cell>
          <cell r="DG42">
            <v>65563.999999999985</v>
          </cell>
          <cell r="DH42">
            <v>54715</v>
          </cell>
          <cell r="DI42">
            <v>219078.61</v>
          </cell>
          <cell r="DJ42">
            <v>0</v>
          </cell>
          <cell r="DK42">
            <v>181623.62999999998</v>
          </cell>
          <cell r="DL42">
            <v>120278.99999999999</v>
          </cell>
          <cell r="DN42">
            <v>10268</v>
          </cell>
          <cell r="DO42">
            <v>11942</v>
          </cell>
          <cell r="DP42">
            <v>15244.980000000003</v>
          </cell>
          <cell r="DQ42">
            <v>17708.409999999996</v>
          </cell>
          <cell r="DR42">
            <v>21669.410000000003</v>
          </cell>
          <cell r="DS42">
            <v>21966.809999999998</v>
          </cell>
          <cell r="DT42">
            <v>22731.596390373874</v>
          </cell>
          <cell r="DU42">
            <v>21965.208609626134</v>
          </cell>
          <cell r="DV42">
            <v>-143496.41500000001</v>
          </cell>
          <cell r="DW42">
            <v>0</v>
          </cell>
          <cell r="DX42">
            <v>0</v>
          </cell>
          <cell r="DY42">
            <v>210343</v>
          </cell>
          <cell r="DZ42">
            <v>210343</v>
          </cell>
          <cell r="EB42">
            <v>37454.980000000003</v>
          </cell>
          <cell r="EC42">
            <v>61344.63</v>
          </cell>
          <cell r="ED42">
            <v>-98799.61</v>
          </cell>
          <cell r="EE42">
            <v>210343</v>
          </cell>
          <cell r="EF42">
            <v>210343</v>
          </cell>
          <cell r="EG42">
            <v>0</v>
          </cell>
          <cell r="EH42">
            <v>172888.02</v>
          </cell>
          <cell r="EI42">
            <v>111543.39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224600.5</v>
          </cell>
          <cell r="EW42">
            <v>224600.5</v>
          </cell>
          <cell r="EY42">
            <v>0</v>
          </cell>
          <cell r="EZ42">
            <v>0</v>
          </cell>
          <cell r="FA42">
            <v>0</v>
          </cell>
          <cell r="FB42">
            <v>224600.5</v>
          </cell>
          <cell r="FC42">
            <v>224600.5</v>
          </cell>
          <cell r="FD42">
            <v>0</v>
          </cell>
          <cell r="FE42">
            <v>224600.5</v>
          </cell>
          <cell r="FF42">
            <v>224600.5</v>
          </cell>
        </row>
        <row r="43">
          <cell r="A43">
            <v>36</v>
          </cell>
          <cell r="B43" t="str">
            <v xml:space="preserve"> Can Deposit Revenue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-155.37100000000001</v>
          </cell>
          <cell r="I43">
            <v>155.37100000000001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-155.37100000000001</v>
          </cell>
          <cell r="S43">
            <v>0</v>
          </cell>
          <cell r="T43">
            <v>0</v>
          </cell>
          <cell r="U43">
            <v>-155.37100000000001</v>
          </cell>
          <cell r="V43">
            <v>155.37100000000001</v>
          </cell>
          <cell r="W43">
            <v>-155.37100000000001</v>
          </cell>
          <cell r="X43">
            <v>0</v>
          </cell>
          <cell r="Z43">
            <v>-33.332999999999998</v>
          </cell>
          <cell r="AA43">
            <v>-33.332999999999998</v>
          </cell>
          <cell r="AB43">
            <v>-33.332999999999998</v>
          </cell>
          <cell r="AC43">
            <v>-33.332999999999998</v>
          </cell>
          <cell r="AD43">
            <v>-33.332999999999998</v>
          </cell>
          <cell r="AE43">
            <v>-33.332999999999998</v>
          </cell>
          <cell r="AF43">
            <v>-33.332999999999998</v>
          </cell>
          <cell r="AG43">
            <v>-33.332999999999998</v>
          </cell>
          <cell r="AH43">
            <v>-33.334000000000003</v>
          </cell>
          <cell r="AI43">
            <v>-33.334000000000003</v>
          </cell>
          <cell r="AJ43">
            <v>-33.334000000000003</v>
          </cell>
          <cell r="AK43">
            <v>-33.334000000000003</v>
          </cell>
          <cell r="AL43">
            <v>-400</v>
          </cell>
          <cell r="AN43">
            <v>-99.998999999999995</v>
          </cell>
          <cell r="AO43">
            <v>-99.998999999999995</v>
          </cell>
          <cell r="AP43">
            <v>-100</v>
          </cell>
          <cell r="AQ43">
            <v>-100.00200000000001</v>
          </cell>
          <cell r="AR43">
            <v>-400</v>
          </cell>
          <cell r="AS43">
            <v>0</v>
          </cell>
          <cell r="AT43">
            <v>-300.00099999999998</v>
          </cell>
          <cell r="AU43">
            <v>-200.00200000000001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-225.99221528000001</v>
          </cell>
          <cell r="BC43">
            <v>225.99221528000001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-743.36954930000002</v>
          </cell>
          <cell r="BI43">
            <v>0</v>
          </cell>
          <cell r="BK43">
            <v>0</v>
          </cell>
          <cell r="BL43">
            <v>-154.22300000000001</v>
          </cell>
          <cell r="BM43">
            <v>154.22300000000001</v>
          </cell>
          <cell r="BN43">
            <v>-500.90600000000001</v>
          </cell>
          <cell r="BO43">
            <v>-500.90600000000001</v>
          </cell>
          <cell r="BP43">
            <v>500.90600000000001</v>
          </cell>
          <cell r="BQ43">
            <v>-500.90600000000001</v>
          </cell>
          <cell r="BR43">
            <v>-346.68299999999999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-400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-155.37100000000001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-155.37100000000001</v>
          </cell>
          <cell r="DD43">
            <v>-400</v>
          </cell>
          <cell r="DE43">
            <v>0</v>
          </cell>
          <cell r="DF43">
            <v>-155.37100000000001</v>
          </cell>
          <cell r="DG43">
            <v>0</v>
          </cell>
          <cell r="DH43">
            <v>0</v>
          </cell>
          <cell r="DI43">
            <v>-155.37100000000001</v>
          </cell>
          <cell r="DJ43">
            <v>0</v>
          </cell>
          <cell r="DK43">
            <v>-155.37100000000001</v>
          </cell>
          <cell r="DL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-155.37100000000001</v>
          </cell>
          <cell r="DT43">
            <v>155.37100000000001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B43">
            <v>0</v>
          </cell>
          <cell r="EC43">
            <v>-155.37100000000001</v>
          </cell>
          <cell r="ED43">
            <v>155.37100000000001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155.37100000000001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</row>
        <row r="44">
          <cell r="A44">
            <v>37</v>
          </cell>
          <cell r="B44" t="str">
            <v xml:space="preserve"> Material Pricing</v>
          </cell>
          <cell r="C44">
            <v>389</v>
          </cell>
          <cell r="D44">
            <v>308</v>
          </cell>
          <cell r="E44">
            <v>719</v>
          </cell>
          <cell r="F44">
            <v>324</v>
          </cell>
          <cell r="G44">
            <v>185</v>
          </cell>
          <cell r="H44">
            <v>365</v>
          </cell>
          <cell r="I44">
            <v>240</v>
          </cell>
          <cell r="J44">
            <v>216</v>
          </cell>
          <cell r="K44">
            <v>-2746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1416</v>
          </cell>
          <cell r="R44">
            <v>874</v>
          </cell>
          <cell r="S44">
            <v>0</v>
          </cell>
          <cell r="T44">
            <v>0</v>
          </cell>
          <cell r="U44">
            <v>2290</v>
          </cell>
          <cell r="V44">
            <v>-2290</v>
          </cell>
          <cell r="W44">
            <v>874</v>
          </cell>
          <cell r="X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W44">
            <v>42</v>
          </cell>
          <cell r="AX44">
            <v>24</v>
          </cell>
          <cell r="AY44">
            <v>-49</v>
          </cell>
          <cell r="AZ44">
            <v>58.4</v>
          </cell>
          <cell r="BA44">
            <v>-59</v>
          </cell>
          <cell r="BB44">
            <v>122</v>
          </cell>
          <cell r="BC44">
            <v>178</v>
          </cell>
          <cell r="BD44">
            <v>-4</v>
          </cell>
          <cell r="BE44">
            <v>106</v>
          </cell>
          <cell r="BF44">
            <v>71</v>
          </cell>
          <cell r="BG44">
            <v>10</v>
          </cell>
          <cell r="BH44">
            <v>184</v>
          </cell>
          <cell r="BI44">
            <v>683.4</v>
          </cell>
          <cell r="BK44">
            <v>17</v>
          </cell>
          <cell r="BL44">
            <v>121</v>
          </cell>
          <cell r="BM44">
            <v>280</v>
          </cell>
          <cell r="BN44">
            <v>265</v>
          </cell>
          <cell r="BO44">
            <v>683</v>
          </cell>
          <cell r="BP44">
            <v>0.39999999999997726</v>
          </cell>
          <cell r="BQ44">
            <v>666</v>
          </cell>
          <cell r="BR44">
            <v>545</v>
          </cell>
          <cell r="BT44">
            <v>389</v>
          </cell>
          <cell r="BU44">
            <v>308</v>
          </cell>
          <cell r="BV44">
            <v>719</v>
          </cell>
          <cell r="BW44">
            <v>146.33000000000001</v>
          </cell>
          <cell r="BX44">
            <v>146.33000000000001</v>
          </cell>
          <cell r="BY44">
            <v>146.33000000000001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1854.9899999999998</v>
          </cell>
          <cell r="CG44">
            <v>338</v>
          </cell>
          <cell r="CH44">
            <v>1416</v>
          </cell>
          <cell r="CI44">
            <v>438.98999999999978</v>
          </cell>
          <cell r="CJ44">
            <v>0</v>
          </cell>
          <cell r="CK44">
            <v>0</v>
          </cell>
          <cell r="CL44">
            <v>1854.9899999999998</v>
          </cell>
          <cell r="CM44">
            <v>0</v>
          </cell>
          <cell r="CN44">
            <v>438.98999999999978</v>
          </cell>
          <cell r="CO44">
            <v>0</v>
          </cell>
          <cell r="CQ44">
            <v>389</v>
          </cell>
          <cell r="CR44">
            <v>308</v>
          </cell>
          <cell r="CS44">
            <v>719</v>
          </cell>
          <cell r="CT44">
            <v>324</v>
          </cell>
          <cell r="CU44">
            <v>185</v>
          </cell>
          <cell r="CV44">
            <v>365</v>
          </cell>
          <cell r="CW44">
            <v>86.666666666666671</v>
          </cell>
          <cell r="CX44">
            <v>86.666666666666671</v>
          </cell>
          <cell r="CY44">
            <v>86.666666666666671</v>
          </cell>
          <cell r="CZ44">
            <v>86.666666666666671</v>
          </cell>
          <cell r="DA44">
            <v>86.666666666666671</v>
          </cell>
          <cell r="DB44">
            <v>86.666666666666671</v>
          </cell>
          <cell r="DC44">
            <v>2809.9999999999991</v>
          </cell>
          <cell r="DD44">
            <v>2810</v>
          </cell>
          <cell r="DE44">
            <v>1416</v>
          </cell>
          <cell r="DF44">
            <v>874</v>
          </cell>
          <cell r="DG44">
            <v>259.99999999999955</v>
          </cell>
          <cell r="DH44">
            <v>259.99999999999955</v>
          </cell>
          <cell r="DI44">
            <v>2809.9999999999991</v>
          </cell>
          <cell r="DJ44">
            <v>0</v>
          </cell>
          <cell r="DK44">
            <v>1393.9999999999991</v>
          </cell>
          <cell r="DL44">
            <v>519.99999999999909</v>
          </cell>
          <cell r="DN44">
            <v>389</v>
          </cell>
          <cell r="DO44">
            <v>308</v>
          </cell>
          <cell r="DP44">
            <v>719</v>
          </cell>
          <cell r="DQ44">
            <v>324</v>
          </cell>
          <cell r="DR44">
            <v>185</v>
          </cell>
          <cell r="DS44">
            <v>365</v>
          </cell>
          <cell r="DT44">
            <v>240</v>
          </cell>
          <cell r="DU44">
            <v>216</v>
          </cell>
          <cell r="DV44">
            <v>-2746</v>
          </cell>
          <cell r="DW44">
            <v>0</v>
          </cell>
          <cell r="DX44">
            <v>0</v>
          </cell>
          <cell r="DY44">
            <v>3708</v>
          </cell>
          <cell r="DZ44">
            <v>3708</v>
          </cell>
          <cell r="EB44">
            <v>1416</v>
          </cell>
          <cell r="EC44">
            <v>874</v>
          </cell>
          <cell r="ED44">
            <v>-2290</v>
          </cell>
          <cell r="EE44">
            <v>3708</v>
          </cell>
          <cell r="EF44">
            <v>3708</v>
          </cell>
          <cell r="EG44">
            <v>0</v>
          </cell>
          <cell r="EH44">
            <v>2292</v>
          </cell>
          <cell r="EI44">
            <v>1418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</row>
        <row r="45">
          <cell r="A45">
            <v>38</v>
          </cell>
          <cell r="B45" t="str">
            <v xml:space="preserve"> Material Efficiency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384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</row>
        <row r="46">
          <cell r="A46">
            <v>39</v>
          </cell>
          <cell r="B46" t="str">
            <v xml:space="preserve"> Labour Rate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</row>
        <row r="47">
          <cell r="A47">
            <v>40</v>
          </cell>
          <cell r="B47" t="str">
            <v xml:space="preserve"> Labour Efficiency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1133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</row>
        <row r="48">
          <cell r="A48">
            <v>41</v>
          </cell>
          <cell r="B48" t="str">
            <v>Total Budget Std. Variances</v>
          </cell>
          <cell r="C48">
            <v>389</v>
          </cell>
          <cell r="D48">
            <v>308</v>
          </cell>
          <cell r="E48">
            <v>719</v>
          </cell>
          <cell r="F48">
            <v>324</v>
          </cell>
          <cell r="G48">
            <v>185</v>
          </cell>
          <cell r="H48">
            <v>365</v>
          </cell>
          <cell r="I48">
            <v>240</v>
          </cell>
          <cell r="J48">
            <v>216</v>
          </cell>
          <cell r="K48">
            <v>-2746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1416</v>
          </cell>
          <cell r="R48">
            <v>874</v>
          </cell>
          <cell r="S48">
            <v>0</v>
          </cell>
          <cell r="T48">
            <v>0</v>
          </cell>
          <cell r="U48">
            <v>2290</v>
          </cell>
          <cell r="V48">
            <v>-2290</v>
          </cell>
          <cell r="W48">
            <v>874</v>
          </cell>
          <cell r="X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W48">
            <v>42</v>
          </cell>
          <cell r="AX48">
            <v>24</v>
          </cell>
          <cell r="AY48">
            <v>-49</v>
          </cell>
          <cell r="AZ48">
            <v>58.4</v>
          </cell>
          <cell r="BA48">
            <v>-59</v>
          </cell>
          <cell r="BB48">
            <v>122</v>
          </cell>
          <cell r="BC48">
            <v>178</v>
          </cell>
          <cell r="BD48">
            <v>-4</v>
          </cell>
          <cell r="BE48">
            <v>106</v>
          </cell>
          <cell r="BF48">
            <v>71</v>
          </cell>
          <cell r="BG48">
            <v>10</v>
          </cell>
          <cell r="BH48">
            <v>184</v>
          </cell>
          <cell r="BI48">
            <v>683.4</v>
          </cell>
          <cell r="BK48">
            <v>17</v>
          </cell>
          <cell r="BL48">
            <v>121</v>
          </cell>
          <cell r="BM48">
            <v>280</v>
          </cell>
          <cell r="BN48">
            <v>265</v>
          </cell>
          <cell r="BO48">
            <v>683</v>
          </cell>
          <cell r="BP48">
            <v>0.39999999999997726</v>
          </cell>
          <cell r="BQ48">
            <v>666</v>
          </cell>
          <cell r="BR48">
            <v>545</v>
          </cell>
          <cell r="BT48">
            <v>389</v>
          </cell>
          <cell r="BU48">
            <v>308</v>
          </cell>
          <cell r="BV48">
            <v>719</v>
          </cell>
          <cell r="BW48">
            <v>146.33000000000001</v>
          </cell>
          <cell r="BX48">
            <v>146.33000000000001</v>
          </cell>
          <cell r="BY48">
            <v>146.33000000000001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1854.9899999999998</v>
          </cell>
          <cell r="CG48">
            <v>1855</v>
          </cell>
          <cell r="CH48">
            <v>1416</v>
          </cell>
          <cell r="CI48">
            <v>438.98999999999978</v>
          </cell>
          <cell r="CJ48">
            <v>0</v>
          </cell>
          <cell r="CK48">
            <v>0</v>
          </cell>
          <cell r="CL48">
            <v>1854.9899999999998</v>
          </cell>
          <cell r="CM48">
            <v>0</v>
          </cell>
          <cell r="CN48">
            <v>438.98999999999978</v>
          </cell>
          <cell r="CO48">
            <v>0</v>
          </cell>
          <cell r="CQ48">
            <v>389</v>
          </cell>
          <cell r="CR48">
            <v>308</v>
          </cell>
          <cell r="CS48">
            <v>719</v>
          </cell>
          <cell r="CT48">
            <v>324</v>
          </cell>
          <cell r="CU48">
            <v>185</v>
          </cell>
          <cell r="CV48">
            <v>365</v>
          </cell>
          <cell r="CW48">
            <v>86.666666666666671</v>
          </cell>
          <cell r="CX48">
            <v>86.666666666666671</v>
          </cell>
          <cell r="CY48">
            <v>86.666666666666671</v>
          </cell>
          <cell r="CZ48">
            <v>86.666666666666671</v>
          </cell>
          <cell r="DA48">
            <v>86.666666666666671</v>
          </cell>
          <cell r="DB48">
            <v>86.666666666666671</v>
          </cell>
          <cell r="DC48">
            <v>2809.9999999999991</v>
          </cell>
          <cell r="DD48">
            <v>2810</v>
          </cell>
          <cell r="DE48">
            <v>1416</v>
          </cell>
          <cell r="DF48">
            <v>874</v>
          </cell>
          <cell r="DG48">
            <v>259.99999999999955</v>
          </cell>
          <cell r="DH48">
            <v>259.99999999999955</v>
          </cell>
          <cell r="DI48">
            <v>2809.9999999999991</v>
          </cell>
          <cell r="DJ48">
            <v>0</v>
          </cell>
          <cell r="DK48">
            <v>1393.9999999999991</v>
          </cell>
          <cell r="DL48">
            <v>519.99999999999909</v>
          </cell>
          <cell r="DN48">
            <v>389</v>
          </cell>
          <cell r="DO48">
            <v>308</v>
          </cell>
          <cell r="DP48">
            <v>719</v>
          </cell>
          <cell r="DQ48">
            <v>324</v>
          </cell>
          <cell r="DR48">
            <v>185</v>
          </cell>
          <cell r="DS48">
            <v>365</v>
          </cell>
          <cell r="DT48">
            <v>240</v>
          </cell>
          <cell r="DU48">
            <v>216</v>
          </cell>
          <cell r="DV48">
            <v>-2746</v>
          </cell>
          <cell r="DW48">
            <v>0</v>
          </cell>
          <cell r="DX48">
            <v>0</v>
          </cell>
          <cell r="DY48">
            <v>3708</v>
          </cell>
          <cell r="DZ48">
            <v>3708</v>
          </cell>
          <cell r="EB48">
            <v>1416</v>
          </cell>
          <cell r="EC48">
            <v>874</v>
          </cell>
          <cell r="ED48">
            <v>-2290</v>
          </cell>
          <cell r="EE48">
            <v>3708</v>
          </cell>
          <cell r="EF48">
            <v>3708</v>
          </cell>
          <cell r="EG48">
            <v>0</v>
          </cell>
          <cell r="EH48">
            <v>2292</v>
          </cell>
          <cell r="EI48">
            <v>1418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</row>
        <row r="49">
          <cell r="A49">
            <v>42</v>
          </cell>
          <cell r="B49" t="str">
            <v xml:space="preserve">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</row>
        <row r="50">
          <cell r="A50">
            <v>43</v>
          </cell>
          <cell r="B50" t="str">
            <v>COGS Total $</v>
          </cell>
          <cell r="C50">
            <v>13850.04</v>
          </cell>
          <cell r="D50">
            <v>15977.96</v>
          </cell>
          <cell r="E50">
            <v>20630.960000000003</v>
          </cell>
          <cell r="F50">
            <v>22484.519999999997</v>
          </cell>
          <cell r="G50">
            <v>27432.349000000002</v>
          </cell>
          <cell r="H50">
            <v>28169.907999999999</v>
          </cell>
          <cell r="I50">
            <v>28959.522390373873</v>
          </cell>
          <cell r="J50">
            <v>26860.375609626135</v>
          </cell>
          <cell r="K50">
            <v>-184365.63500000001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50458.960000000006</v>
          </cell>
          <cell r="R50">
            <v>78086.777000000002</v>
          </cell>
          <cell r="S50">
            <v>0</v>
          </cell>
          <cell r="T50">
            <v>0</v>
          </cell>
          <cell r="U50">
            <v>128545.73700000001</v>
          </cell>
          <cell r="V50">
            <v>-128545.73700000001</v>
          </cell>
          <cell r="W50">
            <v>78086.777000000002</v>
          </cell>
          <cell r="X50">
            <v>0</v>
          </cell>
          <cell r="Z50">
            <v>14584.208333333334</v>
          </cell>
          <cell r="AA50">
            <v>17522.443333333336</v>
          </cell>
          <cell r="AB50">
            <v>22294.218333333334</v>
          </cell>
          <cell r="AC50">
            <v>25290.219333333334</v>
          </cell>
          <cell r="AD50">
            <v>30946.683333333334</v>
          </cell>
          <cell r="AE50">
            <v>31341.993333333336</v>
          </cell>
          <cell r="AF50">
            <v>32317.957333333332</v>
          </cell>
          <cell r="AG50">
            <v>30386.815333333332</v>
          </cell>
          <cell r="AH50">
            <v>23293.409333333333</v>
          </cell>
          <cell r="AI50">
            <v>24585.702333333335</v>
          </cell>
          <cell r="AJ50">
            <v>21870.180333333334</v>
          </cell>
          <cell r="AK50">
            <v>19895.150333333335</v>
          </cell>
          <cell r="AL50">
            <v>294328.98100000003</v>
          </cell>
          <cell r="AN50">
            <v>54400.869999999995</v>
          </cell>
          <cell r="AO50">
            <v>87578.896000000008</v>
          </cell>
          <cell r="AP50">
            <v>85998.182000000001</v>
          </cell>
          <cell r="AQ50">
            <v>66351.03300000001</v>
          </cell>
          <cell r="AR50">
            <v>294328.98100000003</v>
          </cell>
          <cell r="AS50">
            <v>0</v>
          </cell>
          <cell r="AT50">
            <v>239928.111</v>
          </cell>
          <cell r="AU50">
            <v>152349.215</v>
          </cell>
          <cell r="AW50">
            <v>13566</v>
          </cell>
          <cell r="AX50">
            <v>15462</v>
          </cell>
          <cell r="AY50">
            <v>19290</v>
          </cell>
          <cell r="AZ50">
            <v>22346.400000000001</v>
          </cell>
          <cell r="BA50">
            <v>26272</v>
          </cell>
          <cell r="BB50">
            <v>26856</v>
          </cell>
          <cell r="BC50">
            <v>27559</v>
          </cell>
          <cell r="BD50">
            <v>25919</v>
          </cell>
          <cell r="BE50">
            <v>19140</v>
          </cell>
          <cell r="BF50">
            <v>20675.86</v>
          </cell>
          <cell r="BG50">
            <v>19371.217000000001</v>
          </cell>
          <cell r="BH50">
            <v>20198.441999999999</v>
          </cell>
          <cell r="BI50">
            <v>256655.91899999997</v>
          </cell>
          <cell r="BK50">
            <v>48317</v>
          </cell>
          <cell r="BL50">
            <v>75319.777000000002</v>
          </cell>
          <cell r="BM50">
            <v>72772.222999999998</v>
          </cell>
          <cell r="BN50">
            <v>59743.75499999999</v>
          </cell>
          <cell r="BO50">
            <v>256152.755</v>
          </cell>
          <cell r="BP50">
            <v>503.16399999998242</v>
          </cell>
          <cell r="BQ50">
            <v>207835.755</v>
          </cell>
          <cell r="BR50">
            <v>132515.978</v>
          </cell>
          <cell r="BT50">
            <v>13850.04</v>
          </cell>
          <cell r="BU50">
            <v>15977.96</v>
          </cell>
          <cell r="BV50">
            <v>20630.960000000003</v>
          </cell>
          <cell r="BW50">
            <v>21750.33</v>
          </cell>
          <cell r="BX50">
            <v>30511.660000000003</v>
          </cell>
          <cell r="BY50">
            <v>32151.660000000003</v>
          </cell>
          <cell r="BZ50">
            <v>32243.33</v>
          </cell>
          <cell r="CA50">
            <v>29958.33</v>
          </cell>
          <cell r="CB50">
            <v>22563.33</v>
          </cell>
          <cell r="CC50">
            <v>23844.33</v>
          </cell>
          <cell r="CD50">
            <v>22549.33</v>
          </cell>
          <cell r="CE50">
            <v>21704.33</v>
          </cell>
          <cell r="CF50">
            <v>287735.59000000003</v>
          </cell>
          <cell r="CH50">
            <v>50458.960000000006</v>
          </cell>
          <cell r="CI50">
            <v>84413.650000000009</v>
          </cell>
          <cell r="CJ50">
            <v>84764.989999999991</v>
          </cell>
          <cell r="CK50">
            <v>68097.990000000005</v>
          </cell>
          <cell r="CL50">
            <v>287735.59000000003</v>
          </cell>
          <cell r="CM50">
            <v>0</v>
          </cell>
          <cell r="CN50">
            <v>237276.63</v>
          </cell>
          <cell r="CO50">
            <v>152862.98000000001</v>
          </cell>
          <cell r="CQ50">
            <v>13850.04</v>
          </cell>
          <cell r="CR50">
            <v>15977.96</v>
          </cell>
          <cell r="CS50">
            <v>20630.960000000003</v>
          </cell>
          <cell r="CT50">
            <v>22484.519999999997</v>
          </cell>
          <cell r="CU50">
            <v>27432.349000000002</v>
          </cell>
          <cell r="CV50">
            <v>28169.907999999999</v>
          </cell>
          <cell r="CW50">
            <v>30216.666666666668</v>
          </cell>
          <cell r="CX50">
            <v>28269.666666666668</v>
          </cell>
          <cell r="CY50">
            <v>23445.666666666668</v>
          </cell>
          <cell r="CZ50">
            <v>24079.666666666668</v>
          </cell>
          <cell r="DA50">
            <v>22827.666666666668</v>
          </cell>
          <cell r="DB50">
            <v>21608.666666666668</v>
          </cell>
          <cell r="DC50">
            <v>278993.73700000002</v>
          </cell>
          <cell r="DE50">
            <v>50458.960000000006</v>
          </cell>
          <cell r="DF50">
            <v>78086.777000000002</v>
          </cell>
          <cell r="DG50">
            <v>81931.999999999985</v>
          </cell>
          <cell r="DH50">
            <v>68516</v>
          </cell>
          <cell r="DI50">
            <v>278993.73700000002</v>
          </cell>
          <cell r="DJ50">
            <v>0</v>
          </cell>
          <cell r="DK50">
            <v>228534.77699999997</v>
          </cell>
          <cell r="DL50">
            <v>150448</v>
          </cell>
          <cell r="DN50">
            <v>13850.04</v>
          </cell>
          <cell r="DO50">
            <v>15977.96</v>
          </cell>
          <cell r="DP50">
            <v>20630.960000000003</v>
          </cell>
          <cell r="DQ50">
            <v>22484.519999999997</v>
          </cell>
          <cell r="DR50">
            <v>27432.349000000002</v>
          </cell>
          <cell r="DS50">
            <v>28169.907999999999</v>
          </cell>
          <cell r="DT50">
            <v>28959.522390373873</v>
          </cell>
          <cell r="DU50">
            <v>26860.375609626135</v>
          </cell>
          <cell r="DV50">
            <v>-184365.63500000001</v>
          </cell>
          <cell r="DW50">
            <v>0</v>
          </cell>
          <cell r="DX50">
            <v>0</v>
          </cell>
          <cell r="DY50">
            <v>269504</v>
          </cell>
          <cell r="DZ50">
            <v>269504</v>
          </cell>
          <cell r="EB50">
            <v>50458.960000000006</v>
          </cell>
          <cell r="EC50">
            <v>78086.777000000002</v>
          </cell>
          <cell r="ED50">
            <v>-128545.73700000001</v>
          </cell>
          <cell r="EE50">
            <v>269504</v>
          </cell>
          <cell r="EF50">
            <v>269504</v>
          </cell>
          <cell r="EG50">
            <v>0</v>
          </cell>
          <cell r="EH50">
            <v>219045.03999999998</v>
          </cell>
          <cell r="EI50">
            <v>140958.26300000001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277772</v>
          </cell>
          <cell r="EW50">
            <v>277772</v>
          </cell>
          <cell r="EY50">
            <v>0</v>
          </cell>
          <cell r="EZ50">
            <v>0</v>
          </cell>
          <cell r="FA50">
            <v>0</v>
          </cell>
          <cell r="FB50">
            <v>277772</v>
          </cell>
          <cell r="FC50">
            <v>277772</v>
          </cell>
          <cell r="FD50">
            <v>0</v>
          </cell>
          <cell r="FE50">
            <v>277772</v>
          </cell>
          <cell r="FF50">
            <v>277772</v>
          </cell>
        </row>
        <row r="51">
          <cell r="A51">
            <v>44</v>
          </cell>
          <cell r="B51" t="str">
            <v>$/Bbl</v>
          </cell>
          <cell r="C51">
            <v>66.599999999999994</v>
          </cell>
          <cell r="D51">
            <v>65.64</v>
          </cell>
          <cell r="E51">
            <v>66.39</v>
          </cell>
          <cell r="F51">
            <v>66.14</v>
          </cell>
          <cell r="G51">
            <v>64.23</v>
          </cell>
          <cell r="H51">
            <v>62.87</v>
          </cell>
          <cell r="I51">
            <v>66.13</v>
          </cell>
          <cell r="J51">
            <v>66.290000000000006</v>
          </cell>
          <cell r="K51">
            <v>65.37</v>
          </cell>
          <cell r="L51" t="e">
            <v>#DIV/0!</v>
          </cell>
          <cell r="M51" t="e">
            <v>#DIV/0!</v>
          </cell>
          <cell r="N51" t="e">
            <v>#DIV/0!</v>
          </cell>
          <cell r="O51">
            <v>0</v>
          </cell>
          <cell r="Q51">
            <v>66.209999999999994</v>
          </cell>
          <cell r="R51">
            <v>64.260000000000005</v>
          </cell>
          <cell r="S51" t="e">
            <v>#DIV/0!</v>
          </cell>
          <cell r="T51" t="e">
            <v>#DIV/0!</v>
          </cell>
          <cell r="U51">
            <v>65.010000000000005</v>
          </cell>
          <cell r="V51">
            <v>-65.010000000000005</v>
          </cell>
          <cell r="W51">
            <v>64.260000000000005</v>
          </cell>
          <cell r="X51" t="e">
            <v>#DIV/0!</v>
          </cell>
          <cell r="Z51">
            <v>64.58</v>
          </cell>
          <cell r="AA51">
            <v>64.010000000000005</v>
          </cell>
          <cell r="AB51">
            <v>64.680000000000007</v>
          </cell>
          <cell r="AC51">
            <v>64.540000000000006</v>
          </cell>
          <cell r="AD51">
            <v>64.36</v>
          </cell>
          <cell r="AE51">
            <v>63.49</v>
          </cell>
          <cell r="AF51">
            <v>63.38</v>
          </cell>
          <cell r="AG51">
            <v>64.53</v>
          </cell>
          <cell r="AH51">
            <v>64.91</v>
          </cell>
          <cell r="AI51">
            <v>63.89</v>
          </cell>
          <cell r="AJ51">
            <v>63.71</v>
          </cell>
          <cell r="AK51">
            <v>63.71</v>
          </cell>
          <cell r="AL51">
            <v>64.12</v>
          </cell>
          <cell r="AN51">
            <v>64.44</v>
          </cell>
          <cell r="AO51">
            <v>64.099999999999994</v>
          </cell>
          <cell r="AP51">
            <v>64.19</v>
          </cell>
          <cell r="AQ51">
            <v>63.78</v>
          </cell>
          <cell r="AR51">
            <v>64.12</v>
          </cell>
          <cell r="AS51">
            <v>0</v>
          </cell>
          <cell r="AT51">
            <v>64.040000000000006</v>
          </cell>
          <cell r="AU51">
            <v>64.010000000000005</v>
          </cell>
          <cell r="AW51">
            <v>67.88</v>
          </cell>
          <cell r="AX51">
            <v>64.78</v>
          </cell>
          <cell r="AY51">
            <v>65.05</v>
          </cell>
          <cell r="AZ51">
            <v>66.959999999999994</v>
          </cell>
          <cell r="BA51">
            <v>63.03</v>
          </cell>
          <cell r="BB51">
            <v>64.62</v>
          </cell>
          <cell r="BC51">
            <v>66.27</v>
          </cell>
          <cell r="BD51">
            <v>65.739999999999995</v>
          </cell>
          <cell r="BE51">
            <v>64.510000000000005</v>
          </cell>
          <cell r="BF51">
            <v>64.48</v>
          </cell>
          <cell r="BG51">
            <v>66.150000000000006</v>
          </cell>
          <cell r="BH51">
            <v>65.66</v>
          </cell>
          <cell r="BI51">
            <v>65.319999999999993</v>
          </cell>
          <cell r="BK51">
            <v>65.73</v>
          </cell>
          <cell r="BL51">
            <v>64.59</v>
          </cell>
          <cell r="BM51">
            <v>65.75</v>
          </cell>
          <cell r="BN51">
            <v>64.86</v>
          </cell>
          <cell r="BO51">
            <v>65.19</v>
          </cell>
          <cell r="BP51">
            <v>0.12999999999999545</v>
          </cell>
          <cell r="BQ51">
            <v>65.069999999999993</v>
          </cell>
          <cell r="BR51">
            <v>65.349999999999994</v>
          </cell>
          <cell r="BT51">
            <v>66.599999999999994</v>
          </cell>
          <cell r="BU51">
            <v>65.64</v>
          </cell>
          <cell r="BV51">
            <v>66.39</v>
          </cell>
          <cell r="BW51">
            <v>65.180000000000007</v>
          </cell>
          <cell r="BX51">
            <v>64.73</v>
          </cell>
          <cell r="BY51">
            <v>64.69</v>
          </cell>
          <cell r="BZ51">
            <v>64.400000000000006</v>
          </cell>
          <cell r="CA51">
            <v>64.430000000000007</v>
          </cell>
          <cell r="CB51">
            <v>64.56</v>
          </cell>
          <cell r="CC51">
            <v>64.52</v>
          </cell>
          <cell r="CD51">
            <v>64.55</v>
          </cell>
          <cell r="CE51">
            <v>64.569999999999993</v>
          </cell>
          <cell r="CF51">
            <v>64.89</v>
          </cell>
          <cell r="CG51">
            <v>64.47</v>
          </cell>
          <cell r="CH51">
            <v>66.209999999999994</v>
          </cell>
          <cell r="CI51">
            <v>64.83</v>
          </cell>
          <cell r="CJ51">
            <v>64.45</v>
          </cell>
          <cell r="CK51">
            <v>64.55</v>
          </cell>
          <cell r="CL51">
            <v>64.89</v>
          </cell>
          <cell r="CM51">
            <v>0</v>
          </cell>
          <cell r="CN51">
            <v>64.61</v>
          </cell>
          <cell r="CO51">
            <v>64.489999999999995</v>
          </cell>
          <cell r="CQ51">
            <v>66.599999999999994</v>
          </cell>
          <cell r="CR51">
            <v>65.64</v>
          </cell>
          <cell r="CS51">
            <v>66.39</v>
          </cell>
          <cell r="CT51">
            <v>66.14</v>
          </cell>
          <cell r="CU51">
            <v>64.23</v>
          </cell>
          <cell r="CV51">
            <v>62.87</v>
          </cell>
          <cell r="CW51">
            <v>64.83</v>
          </cell>
          <cell r="CX51">
            <v>64.88</v>
          </cell>
          <cell r="CY51">
            <v>65.010000000000005</v>
          </cell>
          <cell r="CZ51">
            <v>65</v>
          </cell>
          <cell r="DA51">
            <v>65.02</v>
          </cell>
          <cell r="DB51">
            <v>65.180000000000007</v>
          </cell>
          <cell r="DC51">
            <v>64.989999999999995</v>
          </cell>
          <cell r="DD51">
            <v>64.37</v>
          </cell>
          <cell r="DE51">
            <v>66.209999999999994</v>
          </cell>
          <cell r="DF51">
            <v>64.260000000000005</v>
          </cell>
          <cell r="DG51">
            <v>64.900000000000006</v>
          </cell>
          <cell r="DH51">
            <v>65.06</v>
          </cell>
          <cell r="DI51">
            <v>64.989999999999995</v>
          </cell>
          <cell r="DJ51">
            <v>0</v>
          </cell>
          <cell r="DK51">
            <v>64.73</v>
          </cell>
          <cell r="DL51">
            <v>64.97</v>
          </cell>
          <cell r="DN51">
            <v>66.599999999999994</v>
          </cell>
          <cell r="DO51">
            <v>65.64</v>
          </cell>
          <cell r="DP51">
            <v>66.39</v>
          </cell>
          <cell r="DQ51">
            <v>66.14</v>
          </cell>
          <cell r="DR51">
            <v>64.23</v>
          </cell>
          <cell r="DS51">
            <v>62.87</v>
          </cell>
          <cell r="DT51">
            <v>66.13</v>
          </cell>
          <cell r="DU51">
            <v>66.290000000000006</v>
          </cell>
          <cell r="DV51">
            <v>65.37</v>
          </cell>
          <cell r="DW51" t="e">
            <v>#DIV/0!</v>
          </cell>
          <cell r="DX51" t="e">
            <v>#DIV/0!</v>
          </cell>
          <cell r="DY51">
            <v>65.11</v>
          </cell>
          <cell r="DZ51">
            <v>65.11</v>
          </cell>
          <cell r="EB51">
            <v>66.209999999999994</v>
          </cell>
          <cell r="EC51">
            <v>64.260000000000005</v>
          </cell>
          <cell r="ED51">
            <v>65.010000000000005</v>
          </cell>
          <cell r="EE51">
            <v>65.11</v>
          </cell>
          <cell r="EF51">
            <v>65.11</v>
          </cell>
          <cell r="EG51">
            <v>0</v>
          </cell>
          <cell r="EH51">
            <v>64.86</v>
          </cell>
          <cell r="EI51">
            <v>65.2</v>
          </cell>
          <cell r="EK51" t="e">
            <v>#DIV/0!</v>
          </cell>
          <cell r="EL51" t="e">
            <v>#DIV/0!</v>
          </cell>
          <cell r="EM51" t="e">
            <v>#DIV/0!</v>
          </cell>
          <cell r="EN51" t="e">
            <v>#DIV/0!</v>
          </cell>
          <cell r="EO51" t="e">
            <v>#DIV/0!</v>
          </cell>
          <cell r="EP51" t="e">
            <v>#DIV/0!</v>
          </cell>
          <cell r="EQ51" t="e">
            <v>#DIV/0!</v>
          </cell>
          <cell r="ER51" t="e">
            <v>#DIV/0!</v>
          </cell>
          <cell r="ES51" t="e">
            <v>#DIV/0!</v>
          </cell>
          <cell r="ET51" t="e">
            <v>#DIV/0!</v>
          </cell>
          <cell r="EU51" t="e">
            <v>#DIV/0!</v>
          </cell>
          <cell r="EV51">
            <v>65.08</v>
          </cell>
          <cell r="EW51">
            <v>65.08</v>
          </cell>
          <cell r="EY51" t="e">
            <v>#DIV/0!</v>
          </cell>
          <cell r="EZ51" t="e">
            <v>#DIV/0!</v>
          </cell>
          <cell r="FA51" t="e">
            <v>#DIV/0!</v>
          </cell>
          <cell r="FB51">
            <v>65.08</v>
          </cell>
          <cell r="FC51">
            <v>65.08</v>
          </cell>
          <cell r="FD51">
            <v>0</v>
          </cell>
          <cell r="FE51">
            <v>65.08</v>
          </cell>
          <cell r="FF51">
            <v>65.08</v>
          </cell>
        </row>
        <row r="52">
          <cell r="A52">
            <v>45</v>
          </cell>
        </row>
        <row r="53">
          <cell r="A53">
            <v>46</v>
          </cell>
          <cell r="B53" t="str">
            <v>Margins $</v>
          </cell>
          <cell r="C53">
            <v>8979.16</v>
          </cell>
          <cell r="D53">
            <v>11022.84</v>
          </cell>
          <cell r="E53">
            <v>13302.659999999993</v>
          </cell>
          <cell r="F53">
            <v>16715.534999999996</v>
          </cell>
          <cell r="G53">
            <v>19985.051000000014</v>
          </cell>
          <cell r="H53">
            <v>21169.759999999977</v>
          </cell>
          <cell r="I53">
            <v>20207.361609626176</v>
          </cell>
          <cell r="J53">
            <v>18033.41939037382</v>
          </cell>
          <cell r="K53">
            <v>-129415.78699999995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Q53">
            <v>33304.660000000003</v>
          </cell>
          <cell r="R53">
            <v>57870.345999999961</v>
          </cell>
          <cell r="S53">
            <v>0</v>
          </cell>
          <cell r="T53">
            <v>0</v>
          </cell>
          <cell r="U53">
            <v>91175.00599999995</v>
          </cell>
          <cell r="V53">
            <v>-91175.00599999995</v>
          </cell>
          <cell r="W53">
            <v>57870.345999999961</v>
          </cell>
          <cell r="X53">
            <v>0</v>
          </cell>
          <cell r="Z53">
            <v>10573.791666666666</v>
          </cell>
          <cell r="AA53">
            <v>12935.556666666664</v>
          </cell>
          <cell r="AB53">
            <v>16195.781666666666</v>
          </cell>
          <cell r="AC53">
            <v>18243.780666666666</v>
          </cell>
          <cell r="AD53">
            <v>22832.316666666666</v>
          </cell>
          <cell r="AE53">
            <v>22957.006666666664</v>
          </cell>
          <cell r="AF53">
            <v>23367.042666666668</v>
          </cell>
          <cell r="AG53">
            <v>22179.184666666668</v>
          </cell>
          <cell r="AH53">
            <v>16719.590666666667</v>
          </cell>
          <cell r="AI53">
            <v>17932.297666666665</v>
          </cell>
          <cell r="AJ53">
            <v>15951.819666666666</v>
          </cell>
          <cell r="AK53">
            <v>14519.849666666665</v>
          </cell>
          <cell r="AL53">
            <v>214408.01899999997</v>
          </cell>
          <cell r="AN53">
            <v>39705.130000000005</v>
          </cell>
          <cell r="AO53">
            <v>64033.103999999992</v>
          </cell>
          <cell r="AP53">
            <v>62265.817999999999</v>
          </cell>
          <cell r="AQ53">
            <v>48403.96699999999</v>
          </cell>
          <cell r="AR53">
            <v>214408.01899999997</v>
          </cell>
          <cell r="AS53">
            <v>0</v>
          </cell>
          <cell r="AT53">
            <v>174702.889</v>
          </cell>
          <cell r="AU53">
            <v>110669.785</v>
          </cell>
          <cell r="AW53">
            <v>8152</v>
          </cell>
          <cell r="AX53">
            <v>10894</v>
          </cell>
          <cell r="AY53">
            <v>13350</v>
          </cell>
          <cell r="AZ53">
            <v>13951.599999999999</v>
          </cell>
          <cell r="BA53">
            <v>19242</v>
          </cell>
          <cell r="BB53">
            <v>18211</v>
          </cell>
          <cell r="BC53">
            <v>18210</v>
          </cell>
          <cell r="BD53">
            <v>17757</v>
          </cell>
          <cell r="BE53">
            <v>12491</v>
          </cell>
          <cell r="BF53">
            <v>14229.64</v>
          </cell>
          <cell r="BG53">
            <v>13041.583000000002</v>
          </cell>
          <cell r="BH53">
            <v>12961.458000000002</v>
          </cell>
          <cell r="BI53">
            <v>172491.28099999999</v>
          </cell>
          <cell r="BK53">
            <v>32396</v>
          </cell>
          <cell r="BL53">
            <v>51559.222999999998</v>
          </cell>
          <cell r="BM53">
            <v>48303.777000000002</v>
          </cell>
          <cell r="BN53">
            <v>40712.444999999963</v>
          </cell>
          <cell r="BO53">
            <v>172971.44499999995</v>
          </cell>
          <cell r="BP53">
            <v>-480.16399999998242</v>
          </cell>
          <cell r="BQ53">
            <v>140575.44499999995</v>
          </cell>
          <cell r="BR53">
            <v>89016.221999999951</v>
          </cell>
          <cell r="BT53">
            <v>8979.16</v>
          </cell>
          <cell r="BU53">
            <v>11022.84</v>
          </cell>
          <cell r="BV53">
            <v>13302.659999999993</v>
          </cell>
          <cell r="BW53">
            <v>15207.669999999998</v>
          </cell>
          <cell r="BX53">
            <v>21699.339999999997</v>
          </cell>
          <cell r="BY53">
            <v>22895.339999999997</v>
          </cell>
          <cell r="BZ53">
            <v>23213.67</v>
          </cell>
          <cell r="CA53">
            <v>21543.67</v>
          </cell>
          <cell r="CB53">
            <v>16147.669999999998</v>
          </cell>
          <cell r="CC53">
            <v>17085.669999999998</v>
          </cell>
          <cell r="CD53">
            <v>16140.669999999998</v>
          </cell>
          <cell r="CE53">
            <v>15525.669999999998</v>
          </cell>
          <cell r="CF53">
            <v>202764.02999999991</v>
          </cell>
          <cell r="CG53">
            <v>204618.97472</v>
          </cell>
          <cell r="CH53">
            <v>33304.660000000003</v>
          </cell>
          <cell r="CI53">
            <v>59802.349999999991</v>
          </cell>
          <cell r="CJ53">
            <v>60905.010000000009</v>
          </cell>
          <cell r="CK53">
            <v>48752.009999999995</v>
          </cell>
          <cell r="CL53">
            <v>202764.02999999991</v>
          </cell>
          <cell r="CM53">
            <v>0</v>
          </cell>
          <cell r="CN53">
            <v>169459.37</v>
          </cell>
          <cell r="CO53">
            <v>109657.01999999999</v>
          </cell>
          <cell r="CQ53">
            <v>8979.16</v>
          </cell>
          <cell r="CR53">
            <v>11022.84</v>
          </cell>
          <cell r="CS53">
            <v>13302.659999999993</v>
          </cell>
          <cell r="CT53">
            <v>16715.534999999996</v>
          </cell>
          <cell r="CU53">
            <v>19985.051000000014</v>
          </cell>
          <cell r="CV53">
            <v>21169.759999999977</v>
          </cell>
          <cell r="CW53">
            <v>20877.333333333332</v>
          </cell>
          <cell r="CX53">
            <v>20387.333333333332</v>
          </cell>
          <cell r="CY53">
            <v>16797.333333333332</v>
          </cell>
          <cell r="CZ53">
            <v>16982.333333333332</v>
          </cell>
          <cell r="DA53">
            <v>16247.333333333332</v>
          </cell>
          <cell r="DB53">
            <v>15269.333333333332</v>
          </cell>
          <cell r="DC53">
            <v>197736.00599999994</v>
          </cell>
          <cell r="DD53">
            <v>200390</v>
          </cell>
          <cell r="DE53">
            <v>33304.660000000003</v>
          </cell>
          <cell r="DF53">
            <v>57870.345999999961</v>
          </cell>
          <cell r="DG53">
            <v>58062.000000000015</v>
          </cell>
          <cell r="DH53">
            <v>48499</v>
          </cell>
          <cell r="DI53">
            <v>197736.00599999994</v>
          </cell>
          <cell r="DJ53">
            <v>0</v>
          </cell>
          <cell r="DK53">
            <v>164431.34600000005</v>
          </cell>
          <cell r="DL53">
            <v>106561</v>
          </cell>
          <cell r="DN53">
            <v>8979.16</v>
          </cell>
          <cell r="DO53">
            <v>11022.84</v>
          </cell>
          <cell r="DP53">
            <v>13302.659999999993</v>
          </cell>
          <cell r="DQ53">
            <v>16715.534999999996</v>
          </cell>
          <cell r="DR53">
            <v>19985.051000000014</v>
          </cell>
          <cell r="DS53">
            <v>21169.759999999977</v>
          </cell>
          <cell r="DT53">
            <v>20207.361609626176</v>
          </cell>
          <cell r="DU53">
            <v>18033.41939037382</v>
          </cell>
          <cell r="DV53">
            <v>-129415.78699999995</v>
          </cell>
          <cell r="DW53">
            <v>0</v>
          </cell>
          <cell r="DX53">
            <v>0</v>
          </cell>
          <cell r="DY53">
            <v>190148</v>
          </cell>
          <cell r="DZ53">
            <v>190148</v>
          </cell>
          <cell r="EB53">
            <v>33304.660000000003</v>
          </cell>
          <cell r="EC53">
            <v>57870.345999999961</v>
          </cell>
          <cell r="ED53">
            <v>-91175.00599999995</v>
          </cell>
          <cell r="EE53">
            <v>190148</v>
          </cell>
          <cell r="EF53">
            <v>190148</v>
          </cell>
          <cell r="EG53">
            <v>0</v>
          </cell>
          <cell r="EH53">
            <v>156843.34000000003</v>
          </cell>
          <cell r="EI53">
            <v>98972.994000000035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203420</v>
          </cell>
          <cell r="EW53">
            <v>203420</v>
          </cell>
          <cell r="EY53">
            <v>0</v>
          </cell>
          <cell r="EZ53">
            <v>0</v>
          </cell>
          <cell r="FA53">
            <v>0</v>
          </cell>
          <cell r="FB53">
            <v>203420</v>
          </cell>
          <cell r="FC53">
            <v>203420</v>
          </cell>
          <cell r="FD53">
            <v>0</v>
          </cell>
          <cell r="FE53">
            <v>203420</v>
          </cell>
          <cell r="FF53">
            <v>203420</v>
          </cell>
        </row>
        <row r="54">
          <cell r="A54">
            <v>47</v>
          </cell>
          <cell r="B54" t="str">
            <v>$/Bbl</v>
          </cell>
          <cell r="C54">
            <v>43.18</v>
          </cell>
          <cell r="D54">
            <v>45.28</v>
          </cell>
          <cell r="E54">
            <v>42.81</v>
          </cell>
          <cell r="F54">
            <v>49.17</v>
          </cell>
          <cell r="G54">
            <v>46.79</v>
          </cell>
          <cell r="H54">
            <v>47.25</v>
          </cell>
          <cell r="I54">
            <v>46.14</v>
          </cell>
          <cell r="J54">
            <v>44.5</v>
          </cell>
          <cell r="K54">
            <v>45.89</v>
          </cell>
          <cell r="L54" t="e">
            <v>#DIV/0!</v>
          </cell>
          <cell r="M54" t="e">
            <v>#DIV/0!</v>
          </cell>
          <cell r="N54" t="e">
            <v>#DIV/0!</v>
          </cell>
          <cell r="O54">
            <v>0</v>
          </cell>
          <cell r="Q54">
            <v>43.7</v>
          </cell>
          <cell r="R54">
            <v>47.63</v>
          </cell>
          <cell r="S54" t="e">
            <v>#DIV/0!</v>
          </cell>
          <cell r="T54" t="e">
            <v>#DIV/0!</v>
          </cell>
          <cell r="U54">
            <v>46.11</v>
          </cell>
          <cell r="V54">
            <v>-46.11</v>
          </cell>
          <cell r="W54">
            <v>47.63</v>
          </cell>
          <cell r="X54" t="e">
            <v>#DIV/0!</v>
          </cell>
          <cell r="Z54">
            <v>46.82</v>
          </cell>
          <cell r="AA54">
            <v>47.26</v>
          </cell>
          <cell r="AB54">
            <v>46.99</v>
          </cell>
          <cell r="AC54">
            <v>46.56</v>
          </cell>
          <cell r="AD54">
            <v>47.49</v>
          </cell>
          <cell r="AE54">
            <v>46.5</v>
          </cell>
          <cell r="AF54">
            <v>45.82</v>
          </cell>
          <cell r="AG54">
            <v>47.1</v>
          </cell>
          <cell r="AH54">
            <v>46.59</v>
          </cell>
          <cell r="AI54">
            <v>46.6</v>
          </cell>
          <cell r="AJ54">
            <v>46.47</v>
          </cell>
          <cell r="AK54">
            <v>46.5</v>
          </cell>
          <cell r="AL54">
            <v>46.71</v>
          </cell>
          <cell r="AN54">
            <v>47.03</v>
          </cell>
          <cell r="AO54">
            <v>46.87</v>
          </cell>
          <cell r="AP54">
            <v>46.48</v>
          </cell>
          <cell r="AQ54">
            <v>46.53</v>
          </cell>
          <cell r="AR54">
            <v>46.71</v>
          </cell>
          <cell r="AS54">
            <v>0</v>
          </cell>
          <cell r="AT54">
            <v>46.63</v>
          </cell>
          <cell r="AU54">
            <v>46.5</v>
          </cell>
          <cell r="AW54">
            <v>40.79</v>
          </cell>
          <cell r="AX54">
            <v>45.64</v>
          </cell>
          <cell r="AY54">
            <v>45.02</v>
          </cell>
          <cell r="AZ54">
            <v>41.8</v>
          </cell>
          <cell r="BA54">
            <v>46.17</v>
          </cell>
          <cell r="BB54">
            <v>43.82</v>
          </cell>
          <cell r="BC54">
            <v>43.79</v>
          </cell>
          <cell r="BD54">
            <v>45.04</v>
          </cell>
          <cell r="BE54">
            <v>42.1</v>
          </cell>
          <cell r="BF54">
            <v>44.38</v>
          </cell>
          <cell r="BG54">
            <v>44.54</v>
          </cell>
          <cell r="BH54">
            <v>42.13</v>
          </cell>
          <cell r="BI54">
            <v>43.9</v>
          </cell>
          <cell r="BK54">
            <v>44.07</v>
          </cell>
          <cell r="BL54">
            <v>44.21</v>
          </cell>
          <cell r="BM54">
            <v>43.64</v>
          </cell>
          <cell r="BN54">
            <v>44.2</v>
          </cell>
          <cell r="BO54">
            <v>44.02</v>
          </cell>
          <cell r="BP54">
            <v>-0.12000000000000455</v>
          </cell>
          <cell r="BQ54">
            <v>44.01</v>
          </cell>
          <cell r="BR54">
            <v>43.9</v>
          </cell>
          <cell r="BT54">
            <v>43.18</v>
          </cell>
          <cell r="BU54">
            <v>45.28</v>
          </cell>
          <cell r="BV54">
            <v>42.81</v>
          </cell>
          <cell r="BW54">
            <v>45.58</v>
          </cell>
          <cell r="BX54">
            <v>46.03</v>
          </cell>
          <cell r="BY54">
            <v>46.07</v>
          </cell>
          <cell r="BZ54">
            <v>46.36</v>
          </cell>
          <cell r="CA54">
            <v>46.33</v>
          </cell>
          <cell r="CB54">
            <v>46.2</v>
          </cell>
          <cell r="CC54">
            <v>46.24</v>
          </cell>
          <cell r="CD54">
            <v>46.21</v>
          </cell>
          <cell r="CE54">
            <v>46.19</v>
          </cell>
          <cell r="CF54">
            <v>45.73</v>
          </cell>
          <cell r="CG54">
            <v>46.15</v>
          </cell>
          <cell r="CH54">
            <v>43.7</v>
          </cell>
          <cell r="CI54">
            <v>45.93</v>
          </cell>
          <cell r="CJ54">
            <v>46.31</v>
          </cell>
          <cell r="CK54">
            <v>46.21</v>
          </cell>
          <cell r="CL54">
            <v>45.73</v>
          </cell>
          <cell r="CM54">
            <v>0</v>
          </cell>
          <cell r="CN54">
            <v>46.15</v>
          </cell>
          <cell r="CO54">
            <v>46.27</v>
          </cell>
          <cell r="CQ54">
            <v>43.18</v>
          </cell>
          <cell r="CR54">
            <v>45.28</v>
          </cell>
          <cell r="CS54">
            <v>42.81</v>
          </cell>
          <cell r="CT54">
            <v>49.17</v>
          </cell>
          <cell r="CU54">
            <v>46.79</v>
          </cell>
          <cell r="CV54">
            <v>47.25</v>
          </cell>
          <cell r="CW54">
            <v>44.79</v>
          </cell>
          <cell r="CX54">
            <v>46.79</v>
          </cell>
          <cell r="CY54">
            <v>46.58</v>
          </cell>
          <cell r="CZ54">
            <v>45.84</v>
          </cell>
          <cell r="DA54">
            <v>46.27</v>
          </cell>
          <cell r="DB54">
            <v>46.06</v>
          </cell>
          <cell r="DC54">
            <v>46.06</v>
          </cell>
          <cell r="DD54">
            <v>46.68</v>
          </cell>
          <cell r="DE54">
            <v>43.7</v>
          </cell>
          <cell r="DF54">
            <v>47.63</v>
          </cell>
          <cell r="DG54">
            <v>45.99</v>
          </cell>
          <cell r="DH54">
            <v>46.05</v>
          </cell>
          <cell r="DI54">
            <v>46.06</v>
          </cell>
          <cell r="DJ54">
            <v>0</v>
          </cell>
          <cell r="DK54">
            <v>46.57</v>
          </cell>
          <cell r="DL54">
            <v>46.02</v>
          </cell>
          <cell r="DN54">
            <v>43.18</v>
          </cell>
          <cell r="DO54">
            <v>45.28</v>
          </cell>
          <cell r="DP54">
            <v>42.81</v>
          </cell>
          <cell r="DQ54">
            <v>49.17</v>
          </cell>
          <cell r="DR54">
            <v>46.79</v>
          </cell>
          <cell r="DS54">
            <v>47.25</v>
          </cell>
          <cell r="DT54">
            <v>46.14</v>
          </cell>
          <cell r="DU54">
            <v>44.5</v>
          </cell>
          <cell r="DV54">
            <v>45.89</v>
          </cell>
          <cell r="DW54" t="e">
            <v>#DIV/0!</v>
          </cell>
          <cell r="DX54" t="e">
            <v>#DIV/0!</v>
          </cell>
          <cell r="DY54">
            <v>45.94</v>
          </cell>
          <cell r="DZ54">
            <v>45.94</v>
          </cell>
          <cell r="EB54">
            <v>43.7</v>
          </cell>
          <cell r="EC54">
            <v>47.63</v>
          </cell>
          <cell r="ED54">
            <v>46.11</v>
          </cell>
          <cell r="EE54">
            <v>45.94</v>
          </cell>
          <cell r="EF54">
            <v>45.94</v>
          </cell>
          <cell r="EG54">
            <v>0</v>
          </cell>
          <cell r="EH54">
            <v>46.44</v>
          </cell>
          <cell r="EI54">
            <v>45.78</v>
          </cell>
          <cell r="EK54" t="e">
            <v>#DIV/0!</v>
          </cell>
          <cell r="EL54" t="e">
            <v>#DIV/0!</v>
          </cell>
          <cell r="EM54" t="e">
            <v>#DIV/0!</v>
          </cell>
          <cell r="EN54" t="e">
            <v>#DIV/0!</v>
          </cell>
          <cell r="EO54" t="e">
            <v>#DIV/0!</v>
          </cell>
          <cell r="EP54" t="e">
            <v>#DIV/0!</v>
          </cell>
          <cell r="EQ54" t="e">
            <v>#DIV/0!</v>
          </cell>
          <cell r="ER54" t="e">
            <v>#DIV/0!</v>
          </cell>
          <cell r="ES54" t="e">
            <v>#DIV/0!</v>
          </cell>
          <cell r="ET54" t="e">
            <v>#DIV/0!</v>
          </cell>
          <cell r="EU54" t="e">
            <v>#DIV/0!</v>
          </cell>
          <cell r="EV54">
            <v>47.66</v>
          </cell>
          <cell r="EW54">
            <v>47.66</v>
          </cell>
          <cell r="EY54" t="e">
            <v>#DIV/0!</v>
          </cell>
          <cell r="EZ54" t="e">
            <v>#DIV/0!</v>
          </cell>
          <cell r="FA54" t="e">
            <v>#DIV/0!</v>
          </cell>
          <cell r="FB54">
            <v>47.66</v>
          </cell>
          <cell r="FC54">
            <v>47.66</v>
          </cell>
          <cell r="FD54">
            <v>0</v>
          </cell>
          <cell r="FE54">
            <v>47.66</v>
          </cell>
          <cell r="FF54">
            <v>47.66</v>
          </cell>
        </row>
        <row r="55">
          <cell r="A55">
            <v>48</v>
          </cell>
        </row>
        <row r="56">
          <cell r="A56">
            <v>49</v>
          </cell>
        </row>
        <row r="57">
          <cell r="A57">
            <v>50</v>
          </cell>
          <cell r="B57" t="str">
            <v xml:space="preserve"> Sales Force</v>
          </cell>
          <cell r="C57">
            <v>3432.3</v>
          </cell>
          <cell r="D57">
            <v>3145.7</v>
          </cell>
          <cell r="E57">
            <v>4713.4699999999993</v>
          </cell>
          <cell r="F57">
            <v>4416.5960000000014</v>
          </cell>
          <cell r="G57">
            <v>4066.8000000000011</v>
          </cell>
          <cell r="H57">
            <v>3352.9000000000015</v>
          </cell>
          <cell r="I57">
            <v>3925.0999999999985</v>
          </cell>
          <cell r="J57">
            <v>3381.4000000000015</v>
          </cell>
          <cell r="K57">
            <v>-30434.266000000003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Q57">
            <v>11291.47</v>
          </cell>
          <cell r="R57">
            <v>11836.296000000004</v>
          </cell>
          <cell r="S57">
            <v>0</v>
          </cell>
          <cell r="T57">
            <v>0</v>
          </cell>
          <cell r="U57">
            <v>23127.766000000003</v>
          </cell>
          <cell r="V57">
            <v>-23127.766000000003</v>
          </cell>
          <cell r="W57">
            <v>11836.296000000004</v>
          </cell>
          <cell r="X57">
            <v>0</v>
          </cell>
          <cell r="Z57">
            <v>3815</v>
          </cell>
          <cell r="AA57">
            <v>3815</v>
          </cell>
          <cell r="AB57">
            <v>3815</v>
          </cell>
          <cell r="AC57">
            <v>3815</v>
          </cell>
          <cell r="AD57">
            <v>3815</v>
          </cell>
          <cell r="AE57">
            <v>3815</v>
          </cell>
          <cell r="AF57">
            <v>3917</v>
          </cell>
          <cell r="AG57">
            <v>3917</v>
          </cell>
          <cell r="AH57">
            <v>4117</v>
          </cell>
          <cell r="AI57">
            <v>4417</v>
          </cell>
          <cell r="AJ57">
            <v>4417</v>
          </cell>
          <cell r="AK57">
            <v>3917</v>
          </cell>
          <cell r="AL57">
            <v>47592</v>
          </cell>
          <cell r="AN57">
            <v>11445</v>
          </cell>
          <cell r="AO57">
            <v>11445</v>
          </cell>
          <cell r="AP57">
            <v>11951</v>
          </cell>
          <cell r="AQ57">
            <v>12751</v>
          </cell>
          <cell r="AR57">
            <v>47592</v>
          </cell>
          <cell r="AS57">
            <v>0</v>
          </cell>
          <cell r="AT57">
            <v>36147</v>
          </cell>
          <cell r="AU57">
            <v>24702</v>
          </cell>
          <cell r="AW57">
            <v>3138.5</v>
          </cell>
          <cell r="AX57">
            <v>3303</v>
          </cell>
          <cell r="AY57">
            <v>4812</v>
          </cell>
          <cell r="AZ57">
            <v>3118</v>
          </cell>
          <cell r="BA57">
            <v>3517</v>
          </cell>
          <cell r="BB57">
            <v>3043</v>
          </cell>
          <cell r="BC57">
            <v>3140</v>
          </cell>
          <cell r="BD57">
            <v>3168</v>
          </cell>
          <cell r="BE57">
            <v>3284</v>
          </cell>
          <cell r="BF57">
            <v>3557.3</v>
          </cell>
          <cell r="BG57">
            <v>3348.2</v>
          </cell>
          <cell r="BH57">
            <v>2002</v>
          </cell>
          <cell r="BI57">
            <v>39431</v>
          </cell>
          <cell r="BK57">
            <v>11253</v>
          </cell>
          <cell r="BL57">
            <v>9678</v>
          </cell>
          <cell r="BM57">
            <v>9604</v>
          </cell>
          <cell r="BN57">
            <v>8922</v>
          </cell>
          <cell r="BO57">
            <v>39457</v>
          </cell>
          <cell r="BP57">
            <v>-26</v>
          </cell>
          <cell r="BQ57">
            <v>28204</v>
          </cell>
          <cell r="BR57">
            <v>18526</v>
          </cell>
          <cell r="BT57">
            <v>3432.3</v>
          </cell>
          <cell r="BU57">
            <v>3145.7</v>
          </cell>
          <cell r="BV57">
            <v>4713.4699999999993</v>
          </cell>
          <cell r="BW57">
            <v>4033.3333299999999</v>
          </cell>
          <cell r="BX57">
            <v>4033.3333299999999</v>
          </cell>
          <cell r="BY57">
            <v>4033.3333299999999</v>
          </cell>
          <cell r="BZ57">
            <v>4033.3333299999999</v>
          </cell>
          <cell r="CA57">
            <v>4033.3333299999999</v>
          </cell>
          <cell r="CB57">
            <v>4033.3333299999999</v>
          </cell>
          <cell r="CC57">
            <v>4033.3333299999999</v>
          </cell>
          <cell r="CD57">
            <v>4033.3333299999999</v>
          </cell>
          <cell r="CE57">
            <v>4034</v>
          </cell>
          <cell r="CF57">
            <v>47592.136640000004</v>
          </cell>
          <cell r="CG57">
            <v>47592</v>
          </cell>
          <cell r="CH57">
            <v>11291.47</v>
          </cell>
          <cell r="CI57">
            <v>12099.999990000002</v>
          </cell>
          <cell r="CJ57">
            <v>12099.99999</v>
          </cell>
          <cell r="CK57">
            <v>12100.666660000003</v>
          </cell>
          <cell r="CL57">
            <v>47592.136640000004</v>
          </cell>
          <cell r="CM57">
            <v>0</v>
          </cell>
          <cell r="CN57">
            <v>36300.666640000003</v>
          </cell>
          <cell r="CO57">
            <v>24200.666650000003</v>
          </cell>
          <cell r="CQ57">
            <v>3432.3</v>
          </cell>
          <cell r="CR57">
            <v>3145.7</v>
          </cell>
          <cell r="CS57">
            <v>4713.4699999999993</v>
          </cell>
          <cell r="CT57">
            <v>4416.5960000000014</v>
          </cell>
          <cell r="CU57">
            <v>4066.8000000000011</v>
          </cell>
          <cell r="CV57">
            <v>3352.9000000000015</v>
          </cell>
          <cell r="CW57">
            <v>3930</v>
          </cell>
          <cell r="CX57">
            <v>3930</v>
          </cell>
          <cell r="CY57">
            <v>3930</v>
          </cell>
          <cell r="CZ57">
            <v>3930</v>
          </cell>
          <cell r="DA57">
            <v>3930</v>
          </cell>
          <cell r="DB57">
            <v>3930</v>
          </cell>
          <cell r="DC57">
            <v>46707.766000000003</v>
          </cell>
          <cell r="DD57">
            <v>46707</v>
          </cell>
          <cell r="DE57">
            <v>11291.47</v>
          </cell>
          <cell r="DF57">
            <v>11836.296000000004</v>
          </cell>
          <cell r="DG57">
            <v>11790</v>
          </cell>
          <cell r="DH57">
            <v>11790</v>
          </cell>
          <cell r="DI57">
            <v>46707.766000000003</v>
          </cell>
          <cell r="DJ57">
            <v>0</v>
          </cell>
          <cell r="DK57">
            <v>35416.296000000002</v>
          </cell>
          <cell r="DL57">
            <v>23580</v>
          </cell>
          <cell r="DN57">
            <v>3432.3</v>
          </cell>
          <cell r="DO57">
            <v>3145.7</v>
          </cell>
          <cell r="DP57">
            <v>4713.4699999999993</v>
          </cell>
          <cell r="DQ57">
            <v>4416.5960000000014</v>
          </cell>
          <cell r="DR57">
            <v>4066.8000000000011</v>
          </cell>
          <cell r="DS57">
            <v>3352.9000000000015</v>
          </cell>
          <cell r="DT57">
            <v>3925.0999999999985</v>
          </cell>
          <cell r="DU57">
            <v>3381.4000000000015</v>
          </cell>
          <cell r="DV57">
            <v>-30434.266000000003</v>
          </cell>
          <cell r="DW57">
            <v>0</v>
          </cell>
          <cell r="DX57">
            <v>0</v>
          </cell>
          <cell r="DY57">
            <v>44119</v>
          </cell>
          <cell r="DZ57">
            <v>44119</v>
          </cell>
          <cell r="EB57">
            <v>11291.47</v>
          </cell>
          <cell r="EC57">
            <v>11836.296000000004</v>
          </cell>
          <cell r="ED57">
            <v>-23127.766000000003</v>
          </cell>
          <cell r="EE57">
            <v>44119</v>
          </cell>
          <cell r="EF57">
            <v>44119</v>
          </cell>
          <cell r="EG57">
            <v>0</v>
          </cell>
          <cell r="EH57">
            <v>32827.53</v>
          </cell>
          <cell r="EI57">
            <v>20991.233999999997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40880</v>
          </cell>
          <cell r="EW57">
            <v>40880</v>
          </cell>
          <cell r="EY57">
            <v>0</v>
          </cell>
          <cell r="EZ57">
            <v>0</v>
          </cell>
          <cell r="FA57">
            <v>0</v>
          </cell>
          <cell r="FB57">
            <v>40880</v>
          </cell>
          <cell r="FC57">
            <v>40880</v>
          </cell>
          <cell r="FD57">
            <v>0</v>
          </cell>
          <cell r="FE57">
            <v>40880</v>
          </cell>
          <cell r="FF57">
            <v>40880</v>
          </cell>
        </row>
        <row r="58">
          <cell r="A58">
            <v>51</v>
          </cell>
          <cell r="B58" t="str">
            <v xml:space="preserve"> Marketing </v>
          </cell>
          <cell r="C58">
            <v>4709.4520000000002</v>
          </cell>
          <cell r="D58">
            <v>5289.5479999999998</v>
          </cell>
          <cell r="E58">
            <v>9022.09</v>
          </cell>
          <cell r="F58">
            <v>10541.667000000001</v>
          </cell>
          <cell r="G58">
            <v>12364.755000000001</v>
          </cell>
          <cell r="H58">
            <v>12419.899590000001</v>
          </cell>
          <cell r="I58">
            <v>12084.194999999992</v>
          </cell>
          <cell r="J58">
            <v>10852.205000000016</v>
          </cell>
          <cell r="K58">
            <v>-77283.811590000012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Q58">
            <v>19021.09</v>
          </cell>
          <cell r="R58">
            <v>35326.321590000007</v>
          </cell>
          <cell r="S58">
            <v>0</v>
          </cell>
          <cell r="T58">
            <v>0</v>
          </cell>
          <cell r="U58">
            <v>54347.411590000003</v>
          </cell>
          <cell r="V58">
            <v>-54347.411590000003</v>
          </cell>
          <cell r="W58">
            <v>35326.321590000007</v>
          </cell>
          <cell r="X58">
            <v>0</v>
          </cell>
          <cell r="Z58">
            <v>5334</v>
          </cell>
          <cell r="AA58">
            <v>5136</v>
          </cell>
          <cell r="AB58">
            <v>10016</v>
          </cell>
          <cell r="AC58">
            <v>9965</v>
          </cell>
          <cell r="AD58">
            <v>13698</v>
          </cell>
          <cell r="AE58">
            <v>13309</v>
          </cell>
          <cell r="AF58">
            <v>12577</v>
          </cell>
          <cell r="AG58">
            <v>12153</v>
          </cell>
          <cell r="AH58">
            <v>12958</v>
          </cell>
          <cell r="AI58">
            <v>7766</v>
          </cell>
          <cell r="AJ58">
            <v>6145</v>
          </cell>
          <cell r="AK58">
            <v>6111</v>
          </cell>
          <cell r="AL58">
            <v>115168</v>
          </cell>
          <cell r="AN58">
            <v>20486</v>
          </cell>
          <cell r="AO58">
            <v>36972</v>
          </cell>
          <cell r="AP58">
            <v>37688</v>
          </cell>
          <cell r="AQ58">
            <v>20022</v>
          </cell>
          <cell r="AR58">
            <v>115168</v>
          </cell>
          <cell r="AS58">
            <v>0</v>
          </cell>
          <cell r="AT58">
            <v>94682</v>
          </cell>
          <cell r="AU58">
            <v>57710</v>
          </cell>
          <cell r="AW58">
            <v>5586.5</v>
          </cell>
          <cell r="AX58">
            <v>6700</v>
          </cell>
          <cell r="AY58">
            <v>7287</v>
          </cell>
          <cell r="AZ58">
            <v>8452</v>
          </cell>
          <cell r="BA58">
            <v>11781</v>
          </cell>
          <cell r="BB58">
            <v>12135</v>
          </cell>
          <cell r="BC58">
            <v>10865</v>
          </cell>
          <cell r="BD58">
            <v>10211</v>
          </cell>
          <cell r="BE58">
            <v>7750</v>
          </cell>
          <cell r="BF58">
            <v>6101.7</v>
          </cell>
          <cell r="BG58">
            <v>3625.826</v>
          </cell>
          <cell r="BH58">
            <v>5586.3236299999999</v>
          </cell>
          <cell r="BI58">
            <v>96081.349629999997</v>
          </cell>
          <cell r="BK58">
            <v>19574</v>
          </cell>
          <cell r="BL58">
            <v>32368</v>
          </cell>
          <cell r="BM58">
            <v>28826</v>
          </cell>
          <cell r="BN58">
            <v>15312.323629999999</v>
          </cell>
          <cell r="BO58">
            <v>96080.323629999999</v>
          </cell>
          <cell r="BP58">
            <v>1.0259999999980209</v>
          </cell>
          <cell r="BQ58">
            <v>76506.323629999999</v>
          </cell>
          <cell r="BR58">
            <v>44138.323629999999</v>
          </cell>
          <cell r="BT58">
            <v>4709.4520000000002</v>
          </cell>
          <cell r="BU58">
            <v>5289.5479999999998</v>
          </cell>
          <cell r="BV58">
            <v>9022.09</v>
          </cell>
          <cell r="BW58">
            <v>11433</v>
          </cell>
          <cell r="BX58">
            <v>13698</v>
          </cell>
          <cell r="BY58">
            <v>13308</v>
          </cell>
          <cell r="BZ58">
            <v>12577</v>
          </cell>
          <cell r="CA58">
            <v>12153</v>
          </cell>
          <cell r="CB58">
            <v>12957</v>
          </cell>
          <cell r="CC58">
            <v>7766</v>
          </cell>
          <cell r="CD58">
            <v>6145</v>
          </cell>
          <cell r="CE58">
            <v>6110</v>
          </cell>
          <cell r="CF58">
            <v>115168.09</v>
          </cell>
          <cell r="CG58">
            <v>115168</v>
          </cell>
          <cell r="CH58">
            <v>19021.09</v>
          </cell>
          <cell r="CI58">
            <v>38439</v>
          </cell>
          <cell r="CJ58">
            <v>37687</v>
          </cell>
          <cell r="CK58">
            <v>20021</v>
          </cell>
          <cell r="CL58">
            <v>115168.09</v>
          </cell>
          <cell r="CM58">
            <v>0</v>
          </cell>
          <cell r="CN58">
            <v>96147</v>
          </cell>
          <cell r="CO58">
            <v>57708</v>
          </cell>
          <cell r="CQ58">
            <v>4709.4520000000002</v>
          </cell>
          <cell r="CR58">
            <v>5289.5479999999998</v>
          </cell>
          <cell r="CS58">
            <v>9022.09</v>
          </cell>
          <cell r="CT58">
            <v>10541.667000000001</v>
          </cell>
          <cell r="CU58">
            <v>12364.755000000001</v>
          </cell>
          <cell r="CV58">
            <v>12419.899590000001</v>
          </cell>
          <cell r="CW58">
            <v>12411</v>
          </cell>
          <cell r="CX58">
            <v>11945</v>
          </cell>
          <cell r="CY58">
            <v>12749</v>
          </cell>
          <cell r="CZ58">
            <v>6000</v>
          </cell>
          <cell r="DA58">
            <v>5800</v>
          </cell>
          <cell r="DB58">
            <v>5674</v>
          </cell>
          <cell r="DC58">
            <v>108926.41159</v>
          </cell>
          <cell r="DD58">
            <v>108926</v>
          </cell>
          <cell r="DE58">
            <v>19021.09</v>
          </cell>
          <cell r="DF58">
            <v>35326.321590000007</v>
          </cell>
          <cell r="DG58">
            <v>37105</v>
          </cell>
          <cell r="DH58">
            <v>17474</v>
          </cell>
          <cell r="DI58">
            <v>108926.41159</v>
          </cell>
          <cell r="DJ58">
            <v>0</v>
          </cell>
          <cell r="DK58">
            <v>89905.321590000007</v>
          </cell>
          <cell r="DL58">
            <v>54579</v>
          </cell>
          <cell r="DN58">
            <v>4709.4520000000002</v>
          </cell>
          <cell r="DO58">
            <v>5289.5479999999998</v>
          </cell>
          <cell r="DP58">
            <v>9022.09</v>
          </cell>
          <cell r="DQ58">
            <v>10541.667000000001</v>
          </cell>
          <cell r="DR58">
            <v>12364.755000000001</v>
          </cell>
          <cell r="DS58">
            <v>12419.899590000001</v>
          </cell>
          <cell r="DT58">
            <v>12084.194999999992</v>
          </cell>
          <cell r="DU58">
            <v>10852.205000000016</v>
          </cell>
          <cell r="DV58">
            <v>-77283.811590000012</v>
          </cell>
          <cell r="DW58">
            <v>0</v>
          </cell>
          <cell r="DX58">
            <v>0</v>
          </cell>
          <cell r="DY58">
            <v>105883</v>
          </cell>
          <cell r="DZ58">
            <v>105883</v>
          </cell>
          <cell r="EB58">
            <v>19021.09</v>
          </cell>
          <cell r="EC58">
            <v>35326.321590000007</v>
          </cell>
          <cell r="ED58">
            <v>-54347.411590000003</v>
          </cell>
          <cell r="EE58">
            <v>105883</v>
          </cell>
          <cell r="EF58">
            <v>105883</v>
          </cell>
          <cell r="EG58">
            <v>0</v>
          </cell>
          <cell r="EH58">
            <v>86861.91</v>
          </cell>
          <cell r="EI58">
            <v>51535.588409999997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99330</v>
          </cell>
          <cell r="EW58">
            <v>99330</v>
          </cell>
          <cell r="EY58">
            <v>0</v>
          </cell>
          <cell r="EZ58">
            <v>0</v>
          </cell>
          <cell r="FA58">
            <v>0</v>
          </cell>
          <cell r="FB58">
            <v>99330</v>
          </cell>
          <cell r="FC58">
            <v>99330</v>
          </cell>
          <cell r="FD58">
            <v>0</v>
          </cell>
          <cell r="FE58">
            <v>99330</v>
          </cell>
          <cell r="FF58">
            <v>99330</v>
          </cell>
        </row>
        <row r="59">
          <cell r="A59">
            <v>52</v>
          </cell>
          <cell r="B59" t="str">
            <v xml:space="preserve"> Retail Store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</row>
        <row r="60">
          <cell r="A60">
            <v>53</v>
          </cell>
          <cell r="B60" t="str">
            <v xml:space="preserve"> VIS Under/(Over)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</row>
        <row r="61">
          <cell r="A61">
            <v>54</v>
          </cell>
          <cell r="B61" t="str">
            <v>Total Commercial</v>
          </cell>
          <cell r="C61">
            <v>8141.7520000000004</v>
          </cell>
          <cell r="D61">
            <v>8435.2479999999996</v>
          </cell>
          <cell r="E61">
            <v>13735.56</v>
          </cell>
          <cell r="F61">
            <v>14958.263000000003</v>
          </cell>
          <cell r="G61">
            <v>16431.555</v>
          </cell>
          <cell r="H61">
            <v>15772.799590000002</v>
          </cell>
          <cell r="I61">
            <v>16009.294999999991</v>
          </cell>
          <cell r="J61">
            <v>14233.605000000018</v>
          </cell>
          <cell r="K61">
            <v>-107718.07759000002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Q61">
            <v>30312.559999999998</v>
          </cell>
          <cell r="R61">
            <v>47162.617590000009</v>
          </cell>
          <cell r="S61">
            <v>0</v>
          </cell>
          <cell r="T61">
            <v>0</v>
          </cell>
          <cell r="U61">
            <v>77475.177590000007</v>
          </cell>
          <cell r="V61">
            <v>-77475.177590000007</v>
          </cell>
          <cell r="W61">
            <v>47162.617590000009</v>
          </cell>
          <cell r="X61">
            <v>0</v>
          </cell>
          <cell r="Z61">
            <v>9149</v>
          </cell>
          <cell r="AA61">
            <v>8951</v>
          </cell>
          <cell r="AB61">
            <v>13831</v>
          </cell>
          <cell r="AC61">
            <v>13780</v>
          </cell>
          <cell r="AD61">
            <v>17513</v>
          </cell>
          <cell r="AE61">
            <v>17124</v>
          </cell>
          <cell r="AF61">
            <v>16494</v>
          </cell>
          <cell r="AG61">
            <v>16070</v>
          </cell>
          <cell r="AH61">
            <v>17075</v>
          </cell>
          <cell r="AI61">
            <v>12183</v>
          </cell>
          <cell r="AJ61">
            <v>10562</v>
          </cell>
          <cell r="AK61">
            <v>10028</v>
          </cell>
          <cell r="AL61">
            <v>162760</v>
          </cell>
          <cell r="AN61">
            <v>31931</v>
          </cell>
          <cell r="AO61">
            <v>48417</v>
          </cell>
          <cell r="AP61">
            <v>49639</v>
          </cell>
          <cell r="AQ61">
            <v>32773</v>
          </cell>
          <cell r="AR61">
            <v>162760</v>
          </cell>
          <cell r="AS61">
            <v>0</v>
          </cell>
          <cell r="AT61">
            <v>130829</v>
          </cell>
          <cell r="AU61">
            <v>82412</v>
          </cell>
          <cell r="AW61">
            <v>8725</v>
          </cell>
          <cell r="AX61">
            <v>10003</v>
          </cell>
          <cell r="AY61">
            <v>12099</v>
          </cell>
          <cell r="AZ61">
            <v>11570</v>
          </cell>
          <cell r="BA61">
            <v>15298</v>
          </cell>
          <cell r="BB61">
            <v>15178</v>
          </cell>
          <cell r="BC61">
            <v>14005</v>
          </cell>
          <cell r="BD61">
            <v>13379</v>
          </cell>
          <cell r="BE61">
            <v>11034</v>
          </cell>
          <cell r="BF61">
            <v>9659</v>
          </cell>
          <cell r="BG61">
            <v>6974.0259999999998</v>
          </cell>
          <cell r="BH61">
            <v>7588.3236299999999</v>
          </cell>
          <cell r="BI61">
            <v>135512.34963000001</v>
          </cell>
          <cell r="BK61">
            <v>30827</v>
          </cell>
          <cell r="BL61">
            <v>42046</v>
          </cell>
          <cell r="BM61">
            <v>38430</v>
          </cell>
          <cell r="BN61">
            <v>24234.323629999999</v>
          </cell>
          <cell r="BO61">
            <v>135537.32363</v>
          </cell>
          <cell r="BP61">
            <v>-24.974000000001979</v>
          </cell>
          <cell r="BQ61">
            <v>104710.32363</v>
          </cell>
          <cell r="BR61">
            <v>62664.323629999999</v>
          </cell>
          <cell r="BT61">
            <v>8141.7520000000004</v>
          </cell>
          <cell r="BU61">
            <v>8435.2479999999996</v>
          </cell>
          <cell r="BV61">
            <v>13735.56</v>
          </cell>
          <cell r="BW61">
            <v>15466.333329999999</v>
          </cell>
          <cell r="BX61">
            <v>17731.333330000001</v>
          </cell>
          <cell r="BY61">
            <v>17341.333330000001</v>
          </cell>
          <cell r="BZ61">
            <v>16610.333330000001</v>
          </cell>
          <cell r="CA61">
            <v>16186.333329999999</v>
          </cell>
          <cell r="CB61">
            <v>16990.333330000001</v>
          </cell>
          <cell r="CC61">
            <v>11799.333329999999</v>
          </cell>
          <cell r="CD61">
            <v>10178.333329999999</v>
          </cell>
          <cell r="CE61">
            <v>10144</v>
          </cell>
          <cell r="CF61">
            <v>162760.22664000001</v>
          </cell>
          <cell r="CG61">
            <v>162760</v>
          </cell>
          <cell r="CH61">
            <v>30312.559999999998</v>
          </cell>
          <cell r="CI61">
            <v>50538.999990000004</v>
          </cell>
          <cell r="CJ61">
            <v>49786.999989999997</v>
          </cell>
          <cell r="CK61">
            <v>32121.666660000003</v>
          </cell>
          <cell r="CL61">
            <v>162760.22664000001</v>
          </cell>
          <cell r="CM61">
            <v>0</v>
          </cell>
          <cell r="CN61">
            <v>132447.66664000001</v>
          </cell>
          <cell r="CO61">
            <v>81908.666649999999</v>
          </cell>
          <cell r="CQ61">
            <v>8141.7520000000004</v>
          </cell>
          <cell r="CR61">
            <v>8435.2479999999996</v>
          </cell>
          <cell r="CS61">
            <v>13735.56</v>
          </cell>
          <cell r="CT61">
            <v>14958.263000000003</v>
          </cell>
          <cell r="CU61">
            <v>16431.555</v>
          </cell>
          <cell r="CV61">
            <v>15772.799590000002</v>
          </cell>
          <cell r="CW61">
            <v>16341</v>
          </cell>
          <cell r="CX61">
            <v>15875</v>
          </cell>
          <cell r="CY61">
            <v>16679</v>
          </cell>
          <cell r="CZ61">
            <v>9930</v>
          </cell>
          <cell r="DA61">
            <v>9730</v>
          </cell>
          <cell r="DB61">
            <v>9604</v>
          </cell>
          <cell r="DC61">
            <v>155634.17759000001</v>
          </cell>
          <cell r="DD61">
            <v>155633</v>
          </cell>
          <cell r="DE61">
            <v>30312.559999999998</v>
          </cell>
          <cell r="DF61">
            <v>47162.617590000009</v>
          </cell>
          <cell r="DG61">
            <v>48895</v>
          </cell>
          <cell r="DH61">
            <v>29264</v>
          </cell>
          <cell r="DI61">
            <v>155634.17759000001</v>
          </cell>
          <cell r="DJ61">
            <v>0</v>
          </cell>
          <cell r="DK61">
            <v>125321.61759000001</v>
          </cell>
          <cell r="DL61">
            <v>78159</v>
          </cell>
          <cell r="DN61">
            <v>8141.7520000000004</v>
          </cell>
          <cell r="DO61">
            <v>8435.2479999999996</v>
          </cell>
          <cell r="DP61">
            <v>13735.56</v>
          </cell>
          <cell r="DQ61">
            <v>14958.263000000003</v>
          </cell>
          <cell r="DR61">
            <v>16431.555</v>
          </cell>
          <cell r="DS61">
            <v>15772.799590000002</v>
          </cell>
          <cell r="DT61">
            <v>16009.294999999991</v>
          </cell>
          <cell r="DU61">
            <v>14233.605000000018</v>
          </cell>
          <cell r="DV61">
            <v>-107718.07759000002</v>
          </cell>
          <cell r="DW61">
            <v>0</v>
          </cell>
          <cell r="DX61">
            <v>0</v>
          </cell>
          <cell r="DY61">
            <v>150002</v>
          </cell>
          <cell r="DZ61">
            <v>150002</v>
          </cell>
          <cell r="EB61">
            <v>30312.559999999998</v>
          </cell>
          <cell r="EC61">
            <v>47162.617590000009</v>
          </cell>
          <cell r="ED61">
            <v>-77475.177590000007</v>
          </cell>
          <cell r="EE61">
            <v>150002</v>
          </cell>
          <cell r="EF61">
            <v>150002</v>
          </cell>
          <cell r="EG61">
            <v>0</v>
          </cell>
          <cell r="EH61">
            <v>119689.44</v>
          </cell>
          <cell r="EI61">
            <v>72526.822409999993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140210</v>
          </cell>
          <cell r="EW61">
            <v>140210</v>
          </cell>
          <cell r="EY61">
            <v>0</v>
          </cell>
          <cell r="EZ61">
            <v>0</v>
          </cell>
          <cell r="FA61">
            <v>0</v>
          </cell>
          <cell r="FB61">
            <v>140210</v>
          </cell>
          <cell r="FC61">
            <v>140210</v>
          </cell>
          <cell r="FD61">
            <v>0</v>
          </cell>
          <cell r="FE61">
            <v>140210</v>
          </cell>
          <cell r="FF61">
            <v>140210</v>
          </cell>
        </row>
        <row r="62">
          <cell r="A62">
            <v>55</v>
          </cell>
        </row>
        <row r="63">
          <cell r="A63">
            <v>56</v>
          </cell>
          <cell r="B63" t="str">
            <v xml:space="preserve"> Production Overheads</v>
          </cell>
          <cell r="C63">
            <v>774</v>
          </cell>
          <cell r="D63">
            <v>882</v>
          </cell>
          <cell r="E63">
            <v>846</v>
          </cell>
          <cell r="F63">
            <v>866</v>
          </cell>
          <cell r="G63">
            <v>841.73400000000038</v>
          </cell>
          <cell r="H63">
            <v>-1191.3600000000006</v>
          </cell>
          <cell r="I63">
            <v>2959.0640000000003</v>
          </cell>
          <cell r="J63">
            <v>851.07899999999972</v>
          </cell>
          <cell r="K63">
            <v>-6828.5169999999998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Q63">
            <v>2502</v>
          </cell>
          <cell r="R63">
            <v>516.3739999999998</v>
          </cell>
          <cell r="S63">
            <v>0</v>
          </cell>
          <cell r="T63">
            <v>0</v>
          </cell>
          <cell r="U63">
            <v>3018.3739999999998</v>
          </cell>
          <cell r="V63">
            <v>-3018.3739999999998</v>
          </cell>
          <cell r="W63">
            <v>516.3739999999998</v>
          </cell>
          <cell r="X63">
            <v>0</v>
          </cell>
          <cell r="Z63">
            <v>562.41399999999999</v>
          </cell>
          <cell r="AA63">
            <v>505.096</v>
          </cell>
          <cell r="AB63">
            <v>564.85900000000004</v>
          </cell>
          <cell r="AC63">
            <v>521.92700000000002</v>
          </cell>
          <cell r="AD63">
            <v>492.15699999999998</v>
          </cell>
          <cell r="AE63">
            <v>505.51900000000001</v>
          </cell>
          <cell r="AF63">
            <v>477.56900000000002</v>
          </cell>
          <cell r="AG63">
            <v>497.46600000000001</v>
          </cell>
          <cell r="AH63">
            <v>468.45499999999998</v>
          </cell>
          <cell r="AI63">
            <v>489.56</v>
          </cell>
          <cell r="AJ63">
            <v>458.18599999999998</v>
          </cell>
          <cell r="AK63">
            <v>481.67899999999997</v>
          </cell>
          <cell r="AL63">
            <v>6024.8870000000006</v>
          </cell>
          <cell r="AN63">
            <v>1632.3690000000001</v>
          </cell>
          <cell r="AO63">
            <v>1519.6030000000005</v>
          </cell>
          <cell r="AP63">
            <v>1443.4899999999998</v>
          </cell>
          <cell r="AQ63">
            <v>1429.4250000000002</v>
          </cell>
          <cell r="AR63">
            <v>6024.8870000000006</v>
          </cell>
          <cell r="AS63">
            <v>0</v>
          </cell>
          <cell r="AT63">
            <v>4392.518</v>
          </cell>
          <cell r="AU63">
            <v>2872.915</v>
          </cell>
          <cell r="AW63">
            <v>813</v>
          </cell>
          <cell r="AX63">
            <v>848</v>
          </cell>
          <cell r="AY63">
            <v>789</v>
          </cell>
          <cell r="AZ63">
            <v>781.4</v>
          </cell>
          <cell r="BA63">
            <v>786</v>
          </cell>
          <cell r="BB63">
            <v>822</v>
          </cell>
          <cell r="BC63">
            <v>838</v>
          </cell>
          <cell r="BD63">
            <v>784</v>
          </cell>
          <cell r="BE63">
            <v>796</v>
          </cell>
          <cell r="BF63">
            <v>781</v>
          </cell>
          <cell r="BG63">
            <v>726</v>
          </cell>
          <cell r="BH63">
            <v>547</v>
          </cell>
          <cell r="BI63">
            <v>9311.4</v>
          </cell>
          <cell r="BK63">
            <v>2450</v>
          </cell>
          <cell r="BL63">
            <v>166.8119999999999</v>
          </cell>
          <cell r="BM63">
            <v>4793.2460000000001</v>
          </cell>
          <cell r="BN63">
            <v>-2118.5330000000004</v>
          </cell>
          <cell r="BO63">
            <v>5291.5249999999996</v>
          </cell>
          <cell r="BP63">
            <v>4019.875</v>
          </cell>
          <cell r="BQ63">
            <v>2841.5249999999996</v>
          </cell>
          <cell r="BR63">
            <v>2674.7129999999997</v>
          </cell>
          <cell r="BT63">
            <v>774</v>
          </cell>
          <cell r="BU63">
            <v>882</v>
          </cell>
          <cell r="BV63">
            <v>846</v>
          </cell>
          <cell r="BW63">
            <v>819.22222199999999</v>
          </cell>
          <cell r="BX63">
            <v>819.22222199999999</v>
          </cell>
          <cell r="BY63">
            <v>819.22222199999999</v>
          </cell>
          <cell r="BZ63">
            <v>819.22222199999999</v>
          </cell>
          <cell r="CA63">
            <v>819.22222199999999</v>
          </cell>
          <cell r="CB63">
            <v>819.22222199999999</v>
          </cell>
          <cell r="CC63">
            <v>819.22222199999999</v>
          </cell>
          <cell r="CD63">
            <v>819.22222199999999</v>
          </cell>
          <cell r="CE63">
            <v>819.22222199999999</v>
          </cell>
          <cell r="CF63">
            <v>9874.9999980000011</v>
          </cell>
          <cell r="CG63">
            <v>6025</v>
          </cell>
          <cell r="CH63">
            <v>2502</v>
          </cell>
          <cell r="CI63">
            <v>2457.6666660000001</v>
          </cell>
          <cell r="CJ63">
            <v>2457.666666000001</v>
          </cell>
          <cell r="CK63">
            <v>2457.6666660000001</v>
          </cell>
          <cell r="CL63">
            <v>9874.9999980000011</v>
          </cell>
          <cell r="CM63">
            <v>0</v>
          </cell>
          <cell r="CN63">
            <v>7372.9999980000011</v>
          </cell>
          <cell r="CO63">
            <v>4915.3333320000011</v>
          </cell>
          <cell r="CQ63">
            <v>774</v>
          </cell>
          <cell r="CR63">
            <v>882</v>
          </cell>
          <cell r="CS63">
            <v>846</v>
          </cell>
          <cell r="CT63">
            <v>866</v>
          </cell>
          <cell r="CU63">
            <v>841.73400000000038</v>
          </cell>
          <cell r="CV63">
            <v>-1191.3600000000006</v>
          </cell>
          <cell r="CW63">
            <v>731.33333333333337</v>
          </cell>
          <cell r="CX63">
            <v>731.33333333333337</v>
          </cell>
          <cell r="CY63">
            <v>731.33333333333337</v>
          </cell>
          <cell r="CZ63">
            <v>731.33333333333337</v>
          </cell>
          <cell r="DA63">
            <v>731.33333333333337</v>
          </cell>
          <cell r="DB63">
            <v>731.33333333333337</v>
          </cell>
          <cell r="DC63">
            <v>7406.3739999999989</v>
          </cell>
          <cell r="DD63">
            <v>5794.8879999999999</v>
          </cell>
          <cell r="DE63">
            <v>2502</v>
          </cell>
          <cell r="DF63">
            <v>516.3739999999998</v>
          </cell>
          <cell r="DG63">
            <v>2194</v>
          </cell>
          <cell r="DH63">
            <v>2193.9999999999991</v>
          </cell>
          <cell r="DI63">
            <v>7406.3739999999989</v>
          </cell>
          <cell r="DJ63">
            <v>0</v>
          </cell>
          <cell r="DK63">
            <v>4904.3739999999989</v>
          </cell>
          <cell r="DL63">
            <v>4387.9999999999991</v>
          </cell>
          <cell r="DN63">
            <v>774</v>
          </cell>
          <cell r="DO63">
            <v>882</v>
          </cell>
          <cell r="DP63">
            <v>846</v>
          </cell>
          <cell r="DQ63">
            <v>866</v>
          </cell>
          <cell r="DR63">
            <v>841.73400000000038</v>
          </cell>
          <cell r="DS63">
            <v>-1191.3600000000006</v>
          </cell>
          <cell r="DT63">
            <v>2959.0640000000003</v>
          </cell>
          <cell r="DU63">
            <v>851.07899999999972</v>
          </cell>
          <cell r="DV63">
            <v>-6828.5169999999998</v>
          </cell>
          <cell r="DW63">
            <v>0</v>
          </cell>
          <cell r="DX63">
            <v>0</v>
          </cell>
          <cell r="DY63">
            <v>5612.4849542084603</v>
          </cell>
          <cell r="DZ63">
            <v>5612.4849542084603</v>
          </cell>
          <cell r="EB63">
            <v>2502</v>
          </cell>
          <cell r="EC63">
            <v>516.3739999999998</v>
          </cell>
          <cell r="ED63">
            <v>-3018.3739999999998</v>
          </cell>
          <cell r="EE63">
            <v>5612.4849542084603</v>
          </cell>
          <cell r="EF63">
            <v>5612.4849542084603</v>
          </cell>
          <cell r="EG63">
            <v>0</v>
          </cell>
          <cell r="EH63">
            <v>3110.4849542084603</v>
          </cell>
          <cell r="EI63">
            <v>2594.1109542084605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6440.2870000000003</v>
          </cell>
          <cell r="EW63">
            <v>6440.2870000000003</v>
          </cell>
          <cell r="EY63">
            <v>0</v>
          </cell>
          <cell r="EZ63">
            <v>0</v>
          </cell>
          <cell r="FA63">
            <v>0</v>
          </cell>
          <cell r="FB63">
            <v>6440.2870000000003</v>
          </cell>
          <cell r="FC63">
            <v>6440.2870000000003</v>
          </cell>
          <cell r="FD63">
            <v>0</v>
          </cell>
          <cell r="FE63">
            <v>6440.2870000000003</v>
          </cell>
          <cell r="FF63">
            <v>6440.2870000000003</v>
          </cell>
        </row>
        <row r="64">
          <cell r="A64">
            <v>57</v>
          </cell>
          <cell r="B64" t="str">
            <v xml:space="preserve"> Maintenance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2275.2049999999999</v>
          </cell>
          <cell r="I64">
            <v>-2275.2049999999999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Q64">
            <v>0</v>
          </cell>
          <cell r="R64">
            <v>2275.2049999999999</v>
          </cell>
          <cell r="S64">
            <v>0</v>
          </cell>
          <cell r="T64">
            <v>0</v>
          </cell>
          <cell r="U64">
            <v>2275.2049999999999</v>
          </cell>
          <cell r="V64">
            <v>-2275.2049999999999</v>
          </cell>
          <cell r="W64">
            <v>2275.2049999999999</v>
          </cell>
          <cell r="X64">
            <v>0</v>
          </cell>
          <cell r="Z64">
            <v>368.74599999999998</v>
          </cell>
          <cell r="AA64">
            <v>340.63</v>
          </cell>
          <cell r="AB64">
            <v>369.96699999999998</v>
          </cell>
          <cell r="AC64">
            <v>326.76</v>
          </cell>
          <cell r="AD64">
            <v>367.02800000000002</v>
          </cell>
          <cell r="AE64">
            <v>355.28300000000002</v>
          </cell>
          <cell r="AF64">
            <v>354.34899999999999</v>
          </cell>
          <cell r="AG64">
            <v>368.95600000000002</v>
          </cell>
          <cell r="AH64">
            <v>318.089</v>
          </cell>
          <cell r="AI64">
            <v>367.37900000000002</v>
          </cell>
          <cell r="AJ64">
            <v>326.26299999999998</v>
          </cell>
          <cell r="AK64">
            <v>313.392</v>
          </cell>
          <cell r="AL64">
            <v>4176.8419999999996</v>
          </cell>
          <cell r="AN64">
            <v>1079.3429999999998</v>
          </cell>
          <cell r="AO64">
            <v>1049.0709999999999</v>
          </cell>
          <cell r="AP64">
            <v>1041.3940000000002</v>
          </cell>
          <cell r="AQ64">
            <v>1007.0339999999997</v>
          </cell>
          <cell r="AR64">
            <v>4176.8419999999996</v>
          </cell>
          <cell r="AS64">
            <v>0</v>
          </cell>
          <cell r="AT64">
            <v>3097.4989999999998</v>
          </cell>
          <cell r="AU64">
            <v>2048.4279999999999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3418.38155048</v>
          </cell>
          <cell r="BC64">
            <v>-3418.38155048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6583.7696696500007</v>
          </cell>
          <cell r="BI64">
            <v>0</v>
          </cell>
          <cell r="BK64">
            <v>0</v>
          </cell>
          <cell r="BL64">
            <v>2332.7930000000001</v>
          </cell>
          <cell r="BM64">
            <v>-2332.7930000000001</v>
          </cell>
          <cell r="BN64">
            <v>4436.3530000000001</v>
          </cell>
          <cell r="BO64">
            <v>4436.3530000000001</v>
          </cell>
          <cell r="BP64">
            <v>-4436.3530000000001</v>
          </cell>
          <cell r="BQ64">
            <v>4436.3530000000001</v>
          </cell>
          <cell r="BR64">
            <v>2103.56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4177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2275.2049999999999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2275.2049999999999</v>
          </cell>
          <cell r="DD64">
            <v>4096.8419999999996</v>
          </cell>
          <cell r="DE64">
            <v>0</v>
          </cell>
          <cell r="DF64">
            <v>2275.2049999999999</v>
          </cell>
          <cell r="DG64">
            <v>0</v>
          </cell>
          <cell r="DH64">
            <v>0</v>
          </cell>
          <cell r="DI64">
            <v>2275.2049999999999</v>
          </cell>
          <cell r="DJ64">
            <v>0</v>
          </cell>
          <cell r="DK64">
            <v>2275.2049999999999</v>
          </cell>
          <cell r="DL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2275.2049999999999</v>
          </cell>
          <cell r="DT64">
            <v>-2275.2049999999999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4444.5276929786305</v>
          </cell>
          <cell r="DZ64">
            <v>4444.5276929786305</v>
          </cell>
          <cell r="EB64">
            <v>0</v>
          </cell>
          <cell r="EC64">
            <v>2275.2049999999999</v>
          </cell>
          <cell r="ED64">
            <v>-2275.2049999999999</v>
          </cell>
          <cell r="EE64">
            <v>4444.5276929786305</v>
          </cell>
          <cell r="EF64">
            <v>4444.5276929786305</v>
          </cell>
          <cell r="EG64">
            <v>0</v>
          </cell>
          <cell r="EH64">
            <v>4444.5276929786305</v>
          </cell>
          <cell r="EI64">
            <v>2169.3226929786306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4640</v>
          </cell>
          <cell r="EW64">
            <v>4640</v>
          </cell>
          <cell r="EY64">
            <v>0</v>
          </cell>
          <cell r="EZ64">
            <v>0</v>
          </cell>
          <cell r="FA64">
            <v>0</v>
          </cell>
          <cell r="FB64">
            <v>4640</v>
          </cell>
          <cell r="FC64">
            <v>4640</v>
          </cell>
          <cell r="FD64">
            <v>0</v>
          </cell>
          <cell r="FE64">
            <v>4640</v>
          </cell>
          <cell r="FF64">
            <v>4640</v>
          </cell>
        </row>
        <row r="65">
          <cell r="A65">
            <v>58</v>
          </cell>
          <cell r="B65" t="str">
            <v xml:space="preserve"> Distribution Overheads</v>
          </cell>
          <cell r="C65">
            <v>0</v>
          </cell>
          <cell r="D65">
            <v>0</v>
          </cell>
          <cell r="E65">
            <v>0</v>
          </cell>
          <cell r="F65">
            <v>25</v>
          </cell>
          <cell r="G65">
            <v>7.2659999999999982</v>
          </cell>
          <cell r="H65">
            <v>6.3329999999999984</v>
          </cell>
          <cell r="I65">
            <v>5.963000000000001</v>
          </cell>
          <cell r="J65">
            <v>5.9209999999999994</v>
          </cell>
          <cell r="K65">
            <v>-50.482999999999997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R65">
            <v>38.598999999999997</v>
          </cell>
          <cell r="S65">
            <v>0</v>
          </cell>
          <cell r="T65">
            <v>0</v>
          </cell>
          <cell r="U65">
            <v>38.598999999999997</v>
          </cell>
          <cell r="V65">
            <v>-38.598999999999997</v>
          </cell>
          <cell r="W65">
            <v>38.598999999999997</v>
          </cell>
          <cell r="X65">
            <v>0</v>
          </cell>
          <cell r="Z65">
            <v>6.3840000000000003</v>
          </cell>
          <cell r="AA65">
            <v>5.585</v>
          </cell>
          <cell r="AB65">
            <v>6.383</v>
          </cell>
          <cell r="AC65">
            <v>5.851</v>
          </cell>
          <cell r="AD65">
            <v>6.3840000000000003</v>
          </cell>
          <cell r="AE65">
            <v>6.1180000000000003</v>
          </cell>
          <cell r="AF65">
            <v>6.1189999999999998</v>
          </cell>
          <cell r="AG65">
            <v>6.6509999999999998</v>
          </cell>
          <cell r="AH65">
            <v>5.5869999999999997</v>
          </cell>
          <cell r="AI65">
            <v>6.6520000000000001</v>
          </cell>
          <cell r="AJ65">
            <v>5.8540000000000001</v>
          </cell>
          <cell r="AK65">
            <v>5.5890000000000004</v>
          </cell>
          <cell r="AL65">
            <v>73.156999999999996</v>
          </cell>
          <cell r="AN65">
            <v>18.352</v>
          </cell>
          <cell r="AO65">
            <v>18.352999999999998</v>
          </cell>
          <cell r="AP65">
            <v>18.356999999999999</v>
          </cell>
          <cell r="AQ65">
            <v>18.094999999999999</v>
          </cell>
          <cell r="AR65">
            <v>73.156999999999996</v>
          </cell>
          <cell r="AS65">
            <v>0</v>
          </cell>
          <cell r="AT65">
            <v>54.804999999999993</v>
          </cell>
          <cell r="AU65">
            <v>36.451999999999998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62.208928080000007</v>
          </cell>
          <cell r="BC65">
            <v>-62.208928080000007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124.35893785</v>
          </cell>
          <cell r="BI65">
            <v>0</v>
          </cell>
          <cell r="BK65">
            <v>0</v>
          </cell>
          <cell r="BL65">
            <v>42.453000000000003</v>
          </cell>
          <cell r="BM65">
            <v>-42.453000000000003</v>
          </cell>
          <cell r="BN65">
            <v>83.796999999999997</v>
          </cell>
          <cell r="BO65">
            <v>83.796999999999997</v>
          </cell>
          <cell r="BP65">
            <v>-83.796999999999997</v>
          </cell>
          <cell r="BQ65">
            <v>83.796999999999997</v>
          </cell>
          <cell r="BR65">
            <v>41.343999999999994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73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25</v>
          </cell>
          <cell r="CU65">
            <v>7.2659999999999982</v>
          </cell>
          <cell r="CV65">
            <v>6.3329999999999984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38.598999999999997</v>
          </cell>
          <cell r="DD65">
            <v>73.156000000000006</v>
          </cell>
          <cell r="DE65">
            <v>0</v>
          </cell>
          <cell r="DF65">
            <v>38.598999999999997</v>
          </cell>
          <cell r="DG65">
            <v>0</v>
          </cell>
          <cell r="DH65">
            <v>0</v>
          </cell>
          <cell r="DI65">
            <v>38.598999999999997</v>
          </cell>
          <cell r="DJ65">
            <v>0</v>
          </cell>
          <cell r="DK65">
            <v>38.598999999999997</v>
          </cell>
          <cell r="DL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25</v>
          </cell>
          <cell r="DR65">
            <v>7.2659999999999982</v>
          </cell>
          <cell r="DS65">
            <v>6.3329999999999984</v>
          </cell>
          <cell r="DT65">
            <v>5.963000000000001</v>
          </cell>
          <cell r="DU65">
            <v>5.9209999999999994</v>
          </cell>
          <cell r="DV65">
            <v>-50.482999999999997</v>
          </cell>
          <cell r="DW65">
            <v>0</v>
          </cell>
          <cell r="DX65">
            <v>0</v>
          </cell>
          <cell r="DY65">
            <v>71.478412559965108</v>
          </cell>
          <cell r="DZ65">
            <v>71.478412559965108</v>
          </cell>
          <cell r="EB65">
            <v>0</v>
          </cell>
          <cell r="EC65">
            <v>38.598999999999997</v>
          </cell>
          <cell r="ED65">
            <v>-38.598999999999997</v>
          </cell>
          <cell r="EE65">
            <v>71.478412559965108</v>
          </cell>
          <cell r="EF65">
            <v>71.478412559965108</v>
          </cell>
          <cell r="EG65">
            <v>0</v>
          </cell>
          <cell r="EH65">
            <v>71.478412559965108</v>
          </cell>
          <cell r="EI65">
            <v>32.879412559965111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75</v>
          </cell>
          <cell r="EW65">
            <v>75</v>
          </cell>
          <cell r="EY65">
            <v>0</v>
          </cell>
          <cell r="EZ65">
            <v>0</v>
          </cell>
          <cell r="FA65">
            <v>0</v>
          </cell>
          <cell r="FB65">
            <v>75</v>
          </cell>
          <cell r="FC65">
            <v>75</v>
          </cell>
          <cell r="FD65">
            <v>0</v>
          </cell>
          <cell r="FE65">
            <v>75</v>
          </cell>
          <cell r="FF65">
            <v>75</v>
          </cell>
        </row>
        <row r="66">
          <cell r="A66">
            <v>59</v>
          </cell>
          <cell r="B66" t="str">
            <v>Total Fixed Industrial</v>
          </cell>
          <cell r="C66">
            <v>774</v>
          </cell>
          <cell r="D66">
            <v>882</v>
          </cell>
          <cell r="E66">
            <v>846</v>
          </cell>
          <cell r="F66">
            <v>891</v>
          </cell>
          <cell r="G66">
            <v>849.00000000000034</v>
          </cell>
          <cell r="H66">
            <v>1090.1779999999994</v>
          </cell>
          <cell r="I66">
            <v>689.82200000000034</v>
          </cell>
          <cell r="J66">
            <v>856.99999999999977</v>
          </cell>
          <cell r="K66">
            <v>-6879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Q66">
            <v>2502</v>
          </cell>
          <cell r="R66">
            <v>2830.1779999999999</v>
          </cell>
          <cell r="S66">
            <v>0</v>
          </cell>
          <cell r="T66">
            <v>0</v>
          </cell>
          <cell r="U66">
            <v>5332.1779999999999</v>
          </cell>
          <cell r="V66">
            <v>-5332.1779999999999</v>
          </cell>
          <cell r="W66">
            <v>2830.1779999999999</v>
          </cell>
          <cell r="X66">
            <v>0</v>
          </cell>
          <cell r="Z66">
            <v>937.54399999999998</v>
          </cell>
          <cell r="AA66">
            <v>851.31100000000004</v>
          </cell>
          <cell r="AB66">
            <v>941.20900000000006</v>
          </cell>
          <cell r="AC66">
            <v>854.53800000000001</v>
          </cell>
          <cell r="AD66">
            <v>865.56899999999996</v>
          </cell>
          <cell r="AE66">
            <v>866.92000000000007</v>
          </cell>
          <cell r="AF66">
            <v>838.03700000000003</v>
          </cell>
          <cell r="AG66">
            <v>873.07299999999998</v>
          </cell>
          <cell r="AH66">
            <v>792.13099999999997</v>
          </cell>
          <cell r="AI66">
            <v>863.59100000000012</v>
          </cell>
          <cell r="AJ66">
            <v>790.303</v>
          </cell>
          <cell r="AK66">
            <v>800.66</v>
          </cell>
          <cell r="AL66">
            <v>10274.885999999999</v>
          </cell>
          <cell r="AN66">
            <v>2730.0639999999999</v>
          </cell>
          <cell r="AO66">
            <v>2587.0270000000005</v>
          </cell>
          <cell r="AP66">
            <v>2503.241</v>
          </cell>
          <cell r="AQ66">
            <v>2454.5539999999996</v>
          </cell>
          <cell r="AR66">
            <v>10274.885999999999</v>
          </cell>
          <cell r="AS66">
            <v>0</v>
          </cell>
          <cell r="AT66">
            <v>7544.8220000000001</v>
          </cell>
          <cell r="AU66">
            <v>4957.7950000000001</v>
          </cell>
          <cell r="AW66">
            <v>813</v>
          </cell>
          <cell r="AX66">
            <v>848</v>
          </cell>
          <cell r="AY66">
            <v>789</v>
          </cell>
          <cell r="AZ66">
            <v>781.4</v>
          </cell>
          <cell r="BA66">
            <v>786</v>
          </cell>
          <cell r="BB66">
            <v>822</v>
          </cell>
          <cell r="BC66">
            <v>838</v>
          </cell>
          <cell r="BD66">
            <v>784</v>
          </cell>
          <cell r="BE66">
            <v>796</v>
          </cell>
          <cell r="BF66">
            <v>781</v>
          </cell>
          <cell r="BG66">
            <v>726</v>
          </cell>
          <cell r="BH66">
            <v>547</v>
          </cell>
          <cell r="BI66">
            <v>9311.4</v>
          </cell>
          <cell r="BK66">
            <v>2450</v>
          </cell>
          <cell r="BL66">
            <v>2542.058</v>
          </cell>
          <cell r="BM66">
            <v>2418</v>
          </cell>
          <cell r="BN66">
            <v>2401.6169999999997</v>
          </cell>
          <cell r="BO66">
            <v>9811.6750000000011</v>
          </cell>
          <cell r="BP66">
            <v>-500.27500000000009</v>
          </cell>
          <cell r="BQ66">
            <v>7361.6749999999993</v>
          </cell>
          <cell r="BR66">
            <v>4819.6169999999993</v>
          </cell>
          <cell r="BT66">
            <v>774</v>
          </cell>
          <cell r="BU66">
            <v>882</v>
          </cell>
          <cell r="BV66">
            <v>846</v>
          </cell>
          <cell r="BW66">
            <v>819.22222199999999</v>
          </cell>
          <cell r="BX66">
            <v>819.22222199999999</v>
          </cell>
          <cell r="BY66">
            <v>819.22222199999999</v>
          </cell>
          <cell r="BZ66">
            <v>819.22222199999999</v>
          </cell>
          <cell r="CA66">
            <v>819.22222199999999</v>
          </cell>
          <cell r="CB66">
            <v>819.22222199999999</v>
          </cell>
          <cell r="CC66">
            <v>819.22222199999999</v>
          </cell>
          <cell r="CD66">
            <v>819.22222199999999</v>
          </cell>
          <cell r="CE66">
            <v>819.22222199999999</v>
          </cell>
          <cell r="CF66">
            <v>9874.9999980000011</v>
          </cell>
          <cell r="CG66">
            <v>9875</v>
          </cell>
          <cell r="CH66">
            <v>2502</v>
          </cell>
          <cell r="CI66">
            <v>2457.6666660000001</v>
          </cell>
          <cell r="CJ66">
            <v>2457.666666000001</v>
          </cell>
          <cell r="CK66">
            <v>2457.6666660000001</v>
          </cell>
          <cell r="CL66">
            <v>9874.9999980000011</v>
          </cell>
          <cell r="CM66">
            <v>0</v>
          </cell>
          <cell r="CN66">
            <v>7372.9999980000011</v>
          </cell>
          <cell r="CO66">
            <v>4915.3333320000011</v>
          </cell>
          <cell r="CQ66">
            <v>774</v>
          </cell>
          <cell r="CR66">
            <v>882</v>
          </cell>
          <cell r="CS66">
            <v>846</v>
          </cell>
          <cell r="CT66">
            <v>891</v>
          </cell>
          <cell r="CU66">
            <v>849.00000000000034</v>
          </cell>
          <cell r="CV66">
            <v>1090.1779999999994</v>
          </cell>
          <cell r="CW66">
            <v>731.33333333333337</v>
          </cell>
          <cell r="CX66">
            <v>731.33333333333337</v>
          </cell>
          <cell r="CY66">
            <v>731.33333333333337</v>
          </cell>
          <cell r="CZ66">
            <v>731.33333333333337</v>
          </cell>
          <cell r="DA66">
            <v>731.33333333333337</v>
          </cell>
          <cell r="DB66">
            <v>731.33333333333337</v>
          </cell>
          <cell r="DC66">
            <v>9720.1779999999981</v>
          </cell>
          <cell r="DD66">
            <v>9564.8860000000004</v>
          </cell>
          <cell r="DE66">
            <v>2502</v>
          </cell>
          <cell r="DF66">
            <v>2830.1779999999999</v>
          </cell>
          <cell r="DG66">
            <v>2194</v>
          </cell>
          <cell r="DH66">
            <v>2193.9999999999991</v>
          </cell>
          <cell r="DI66">
            <v>9720.1779999999981</v>
          </cell>
          <cell r="DJ66">
            <v>0</v>
          </cell>
          <cell r="DK66">
            <v>7218.177999999999</v>
          </cell>
          <cell r="DL66">
            <v>4387.9999999999991</v>
          </cell>
          <cell r="DN66">
            <v>774</v>
          </cell>
          <cell r="DO66">
            <v>882</v>
          </cell>
          <cell r="DP66">
            <v>846</v>
          </cell>
          <cell r="DQ66">
            <v>891</v>
          </cell>
          <cell r="DR66">
            <v>849.00000000000034</v>
          </cell>
          <cell r="DS66">
            <v>1090.1779999999994</v>
          </cell>
          <cell r="DT66">
            <v>689.82200000000034</v>
          </cell>
          <cell r="DU66">
            <v>856.99999999999977</v>
          </cell>
          <cell r="DV66">
            <v>-6879</v>
          </cell>
          <cell r="DW66">
            <v>0</v>
          </cell>
          <cell r="DX66">
            <v>0</v>
          </cell>
          <cell r="DY66">
            <v>10128.491059747055</v>
          </cell>
          <cell r="DZ66">
            <v>10128.491059747055</v>
          </cell>
          <cell r="EB66">
            <v>2502</v>
          </cell>
          <cell r="EC66">
            <v>2830.1779999999999</v>
          </cell>
          <cell r="ED66">
            <v>-5332.1779999999999</v>
          </cell>
          <cell r="EE66">
            <v>10128.491059747055</v>
          </cell>
          <cell r="EF66">
            <v>10128.491059747055</v>
          </cell>
          <cell r="EG66">
            <v>0</v>
          </cell>
          <cell r="EH66">
            <v>7626.4910597470562</v>
          </cell>
          <cell r="EI66">
            <v>4796.3130597470563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11155.287</v>
          </cell>
          <cell r="EW66">
            <v>11155.287</v>
          </cell>
          <cell r="EY66">
            <v>0</v>
          </cell>
          <cell r="EZ66">
            <v>0</v>
          </cell>
          <cell r="FA66">
            <v>0</v>
          </cell>
          <cell r="FB66">
            <v>11155.287</v>
          </cell>
          <cell r="FC66">
            <v>11155.287</v>
          </cell>
          <cell r="FD66">
            <v>0</v>
          </cell>
          <cell r="FE66">
            <v>11155.287</v>
          </cell>
          <cell r="FF66">
            <v>11155.287</v>
          </cell>
        </row>
        <row r="67">
          <cell r="A67">
            <v>60</v>
          </cell>
        </row>
        <row r="68">
          <cell r="A68">
            <v>61</v>
          </cell>
          <cell r="B68" t="str">
            <v xml:space="preserve"> R&amp;D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</row>
        <row r="69">
          <cell r="A69">
            <v>62</v>
          </cell>
          <cell r="B69" t="str">
            <v xml:space="preserve"> Human Resources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4925</v>
          </cell>
          <cell r="DZ69">
            <v>4925</v>
          </cell>
          <cell r="EB69">
            <v>0</v>
          </cell>
          <cell r="EC69">
            <v>0</v>
          </cell>
          <cell r="ED69">
            <v>0</v>
          </cell>
          <cell r="EE69">
            <v>4925</v>
          </cell>
          <cell r="EF69">
            <v>4925</v>
          </cell>
          <cell r="EG69">
            <v>0</v>
          </cell>
          <cell r="EH69">
            <v>4925</v>
          </cell>
          <cell r="EI69">
            <v>4925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4841</v>
          </cell>
          <cell r="EW69">
            <v>4841</v>
          </cell>
          <cell r="EY69">
            <v>0</v>
          </cell>
          <cell r="EZ69">
            <v>0</v>
          </cell>
          <cell r="FA69">
            <v>0</v>
          </cell>
          <cell r="FB69">
            <v>4841</v>
          </cell>
          <cell r="FC69">
            <v>4841</v>
          </cell>
          <cell r="FD69">
            <v>0</v>
          </cell>
          <cell r="FE69">
            <v>4841</v>
          </cell>
          <cell r="FF69">
            <v>4841</v>
          </cell>
        </row>
        <row r="70">
          <cell r="A70">
            <v>63</v>
          </cell>
          <cell r="B70" t="str">
            <v xml:space="preserve"> General Admin</v>
          </cell>
          <cell r="C70">
            <v>887.35299999999995</v>
          </cell>
          <cell r="D70">
            <v>1045.6469999999999</v>
          </cell>
          <cell r="E70">
            <v>1333.7399999999998</v>
          </cell>
          <cell r="F70">
            <v>316.36499999999978</v>
          </cell>
          <cell r="G70">
            <v>696.0590000000002</v>
          </cell>
          <cell r="H70">
            <v>1144.8360000000002</v>
          </cell>
          <cell r="I70">
            <v>937.12200000000121</v>
          </cell>
          <cell r="J70">
            <v>1303.7970000000005</v>
          </cell>
          <cell r="K70">
            <v>-7664.9190000000017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Q70">
            <v>3266.74</v>
          </cell>
          <cell r="R70">
            <v>2157.2600000000002</v>
          </cell>
          <cell r="S70">
            <v>0</v>
          </cell>
          <cell r="T70">
            <v>0</v>
          </cell>
          <cell r="U70">
            <v>5424</v>
          </cell>
          <cell r="V70">
            <v>-5424</v>
          </cell>
          <cell r="W70">
            <v>2157.2600000000002</v>
          </cell>
          <cell r="X70">
            <v>0</v>
          </cell>
          <cell r="Z70">
            <v>1107.3333333333333</v>
          </cell>
          <cell r="AA70">
            <v>1107.3333333333333</v>
          </cell>
          <cell r="AB70">
            <v>1107.3333333333333</v>
          </cell>
          <cell r="AC70">
            <v>1107.3333333333333</v>
          </cell>
          <cell r="AD70">
            <v>1107.3333333333333</v>
          </cell>
          <cell r="AE70">
            <v>1107.3333333333333</v>
          </cell>
          <cell r="AF70">
            <v>1107.3333333333333</v>
          </cell>
          <cell r="AG70">
            <v>1107.3333333333333</v>
          </cell>
          <cell r="AH70">
            <v>1107.3333333333333</v>
          </cell>
          <cell r="AI70">
            <v>1107.3333333333333</v>
          </cell>
          <cell r="AJ70">
            <v>1107.3333333333333</v>
          </cell>
          <cell r="AK70">
            <v>1107.3333333333333</v>
          </cell>
          <cell r="AL70">
            <v>13288.000000000002</v>
          </cell>
          <cell r="AN70">
            <v>3322</v>
          </cell>
          <cell r="AO70">
            <v>3321.9999999999991</v>
          </cell>
          <cell r="AP70">
            <v>3322.0000000000009</v>
          </cell>
          <cell r="AQ70">
            <v>3322.0000000000018</v>
          </cell>
          <cell r="AR70">
            <v>13288.000000000002</v>
          </cell>
          <cell r="AS70">
            <v>0</v>
          </cell>
          <cell r="AT70">
            <v>9966.0000000000018</v>
          </cell>
          <cell r="AU70">
            <v>6644.0000000000027</v>
          </cell>
          <cell r="AW70">
            <v>894.4</v>
          </cell>
          <cell r="AX70">
            <v>1340</v>
          </cell>
          <cell r="AY70">
            <v>939</v>
          </cell>
          <cell r="AZ70">
            <v>982</v>
          </cell>
          <cell r="BA70">
            <v>1154</v>
          </cell>
          <cell r="BB70">
            <v>547</v>
          </cell>
          <cell r="BC70">
            <v>1085</v>
          </cell>
          <cell r="BD70">
            <v>901</v>
          </cell>
          <cell r="BE70">
            <v>743.4</v>
          </cell>
          <cell r="BF70">
            <v>507.18</v>
          </cell>
          <cell r="BG70">
            <v>1176.9770000000001</v>
          </cell>
          <cell r="BH70">
            <v>69.085999999999999</v>
          </cell>
          <cell r="BI70">
            <v>10339.043</v>
          </cell>
          <cell r="BK70">
            <v>3173</v>
          </cell>
          <cell r="BL70">
            <v>2683</v>
          </cell>
          <cell r="BM70">
            <v>2729.3999999999996</v>
          </cell>
          <cell r="BN70">
            <v>1737.6859999999997</v>
          </cell>
          <cell r="BO70">
            <v>10323.085999999999</v>
          </cell>
          <cell r="BP70">
            <v>15.957000000000335</v>
          </cell>
          <cell r="BQ70">
            <v>7150.0859999999993</v>
          </cell>
          <cell r="BR70">
            <v>4467.0859999999993</v>
          </cell>
          <cell r="BT70">
            <v>887.35299999999995</v>
          </cell>
          <cell r="BU70">
            <v>1045.6469999999999</v>
          </cell>
          <cell r="BV70">
            <v>1333.7399999999998</v>
          </cell>
          <cell r="BW70">
            <v>1113.44444</v>
          </cell>
          <cell r="BX70">
            <v>1113.44444</v>
          </cell>
          <cell r="BY70">
            <v>1113.44444</v>
          </cell>
          <cell r="BZ70">
            <v>1113.44444</v>
          </cell>
          <cell r="CA70">
            <v>1113.44444</v>
          </cell>
          <cell r="CB70">
            <v>1113.44444</v>
          </cell>
          <cell r="CC70">
            <v>1113.44444</v>
          </cell>
          <cell r="CD70">
            <v>1113.44444</v>
          </cell>
          <cell r="CE70">
            <v>1113.44444</v>
          </cell>
          <cell r="CF70">
            <v>13287.739959999997</v>
          </cell>
          <cell r="CG70">
            <v>13288</v>
          </cell>
          <cell r="CH70">
            <v>3266.74</v>
          </cell>
          <cell r="CI70">
            <v>3340.3333200000006</v>
          </cell>
          <cell r="CJ70">
            <v>3340.3333199999988</v>
          </cell>
          <cell r="CK70">
            <v>3340.3333199999979</v>
          </cell>
          <cell r="CL70">
            <v>13287.739959999997</v>
          </cell>
          <cell r="CM70">
            <v>0</v>
          </cell>
          <cell r="CN70">
            <v>10020.999959999997</v>
          </cell>
          <cell r="CO70">
            <v>6680.6666399999967</v>
          </cell>
          <cell r="CQ70">
            <v>887.35299999999995</v>
          </cell>
          <cell r="CR70">
            <v>1045.6469999999999</v>
          </cell>
          <cell r="CS70">
            <v>1333.7399999999998</v>
          </cell>
          <cell r="CT70">
            <v>316.36499999999978</v>
          </cell>
          <cell r="CU70">
            <v>696.0590000000002</v>
          </cell>
          <cell r="CV70">
            <v>1144.8360000000002</v>
          </cell>
          <cell r="CW70">
            <v>1170.1666666666667</v>
          </cell>
          <cell r="CX70">
            <v>1170.1666666666667</v>
          </cell>
          <cell r="CY70">
            <v>1170.1666666666667</v>
          </cell>
          <cell r="CZ70">
            <v>1170.1666666666667</v>
          </cell>
          <cell r="DA70">
            <v>1170.1666666666667</v>
          </cell>
          <cell r="DB70">
            <v>1170.1666666666667</v>
          </cell>
          <cell r="DC70">
            <v>12444.999999999998</v>
          </cell>
          <cell r="DD70">
            <v>13748</v>
          </cell>
          <cell r="DE70">
            <v>3266.74</v>
          </cell>
          <cell r="DF70">
            <v>2157.2600000000002</v>
          </cell>
          <cell r="DG70">
            <v>3510.5</v>
          </cell>
          <cell r="DH70">
            <v>3510.4999999999982</v>
          </cell>
          <cell r="DI70">
            <v>12444.999999999998</v>
          </cell>
          <cell r="DJ70">
            <v>0</v>
          </cell>
          <cell r="DK70">
            <v>9178.2599999999984</v>
          </cell>
          <cell r="DL70">
            <v>7020.9999999999982</v>
          </cell>
          <cell r="DN70">
            <v>887.35299999999995</v>
          </cell>
          <cell r="DO70">
            <v>1045.6469999999999</v>
          </cell>
          <cell r="DP70">
            <v>1333.7399999999998</v>
          </cell>
          <cell r="DQ70">
            <v>316.36499999999978</v>
          </cell>
          <cell r="DR70">
            <v>696.0590000000002</v>
          </cell>
          <cell r="DS70">
            <v>1144.8360000000002</v>
          </cell>
          <cell r="DT70">
            <v>937.12200000000121</v>
          </cell>
          <cell r="DU70">
            <v>1303.7970000000005</v>
          </cell>
          <cell r="DV70">
            <v>-7664.9190000000017</v>
          </cell>
          <cell r="DW70">
            <v>0</v>
          </cell>
          <cell r="DX70">
            <v>0</v>
          </cell>
          <cell r="DY70">
            <v>1577</v>
          </cell>
          <cell r="DZ70">
            <v>1577</v>
          </cell>
          <cell r="EB70">
            <v>3266.74</v>
          </cell>
          <cell r="EC70">
            <v>2157.2600000000002</v>
          </cell>
          <cell r="ED70">
            <v>-5424</v>
          </cell>
          <cell r="EE70">
            <v>1577</v>
          </cell>
          <cell r="EF70">
            <v>1577</v>
          </cell>
          <cell r="EG70">
            <v>0</v>
          </cell>
          <cell r="EH70">
            <v>-1689.7399999999998</v>
          </cell>
          <cell r="EI70">
            <v>-3847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1746</v>
          </cell>
          <cell r="EW70">
            <v>1746</v>
          </cell>
          <cell r="EY70">
            <v>0</v>
          </cell>
          <cell r="EZ70">
            <v>0</v>
          </cell>
          <cell r="FA70">
            <v>0</v>
          </cell>
          <cell r="FB70">
            <v>1746</v>
          </cell>
          <cell r="FC70">
            <v>1746</v>
          </cell>
          <cell r="FD70">
            <v>0</v>
          </cell>
          <cell r="FE70">
            <v>1746</v>
          </cell>
          <cell r="FF70">
            <v>1746</v>
          </cell>
        </row>
        <row r="71">
          <cell r="A71">
            <v>64</v>
          </cell>
          <cell r="B71" t="str">
            <v xml:space="preserve"> 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</row>
        <row r="72">
          <cell r="A72">
            <v>65</v>
          </cell>
          <cell r="B72" t="str">
            <v xml:space="preserve"> Finance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4094</v>
          </cell>
          <cell r="DZ72">
            <v>4094</v>
          </cell>
          <cell r="EB72">
            <v>0</v>
          </cell>
          <cell r="EC72">
            <v>0</v>
          </cell>
          <cell r="ED72">
            <v>0</v>
          </cell>
          <cell r="EE72">
            <v>4094</v>
          </cell>
          <cell r="EF72">
            <v>4094</v>
          </cell>
          <cell r="EG72">
            <v>0</v>
          </cell>
          <cell r="EH72">
            <v>4094</v>
          </cell>
          <cell r="EI72">
            <v>4094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4361</v>
          </cell>
          <cell r="EW72">
            <v>4361</v>
          </cell>
          <cell r="EY72">
            <v>0</v>
          </cell>
          <cell r="EZ72">
            <v>0</v>
          </cell>
          <cell r="FA72">
            <v>0</v>
          </cell>
          <cell r="FB72">
            <v>4361</v>
          </cell>
          <cell r="FC72">
            <v>4361</v>
          </cell>
          <cell r="FD72">
            <v>0</v>
          </cell>
          <cell r="FE72">
            <v>4361</v>
          </cell>
          <cell r="FF72">
            <v>4361</v>
          </cell>
        </row>
        <row r="73">
          <cell r="A73">
            <v>66</v>
          </cell>
          <cell r="B73" t="str">
            <v xml:space="preserve"> Information Technology</v>
          </cell>
          <cell r="C73">
            <v>0</v>
          </cell>
          <cell r="D73">
            <v>0</v>
          </cell>
          <cell r="E73">
            <v>0</v>
          </cell>
          <cell r="F73">
            <v>925</v>
          </cell>
          <cell r="G73">
            <v>223</v>
          </cell>
          <cell r="H73">
            <v>155</v>
          </cell>
          <cell r="I73">
            <v>285</v>
          </cell>
          <cell r="J73">
            <v>200</v>
          </cell>
          <cell r="K73">
            <v>-1788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Q73">
            <v>0</v>
          </cell>
          <cell r="R73">
            <v>1303</v>
          </cell>
          <cell r="S73">
            <v>0</v>
          </cell>
          <cell r="T73">
            <v>0</v>
          </cell>
          <cell r="U73">
            <v>1303</v>
          </cell>
          <cell r="V73">
            <v>-1303</v>
          </cell>
          <cell r="W73">
            <v>1303</v>
          </cell>
          <cell r="X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925</v>
          </cell>
          <cell r="CU73">
            <v>223</v>
          </cell>
          <cell r="CV73">
            <v>155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1303</v>
          </cell>
          <cell r="DD73">
            <v>0</v>
          </cell>
          <cell r="DE73">
            <v>0</v>
          </cell>
          <cell r="DF73">
            <v>1303</v>
          </cell>
          <cell r="DG73">
            <v>0</v>
          </cell>
          <cell r="DH73">
            <v>0</v>
          </cell>
          <cell r="DI73">
            <v>1303</v>
          </cell>
          <cell r="DJ73">
            <v>0</v>
          </cell>
          <cell r="DK73">
            <v>1303</v>
          </cell>
          <cell r="DL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925</v>
          </cell>
          <cell r="DR73">
            <v>223</v>
          </cell>
          <cell r="DS73">
            <v>155</v>
          </cell>
          <cell r="DT73">
            <v>285</v>
          </cell>
          <cell r="DU73">
            <v>200</v>
          </cell>
          <cell r="DV73">
            <v>-1788</v>
          </cell>
          <cell r="DW73">
            <v>0</v>
          </cell>
          <cell r="DX73">
            <v>0</v>
          </cell>
          <cell r="DY73">
            <v>2792</v>
          </cell>
          <cell r="DZ73">
            <v>2792</v>
          </cell>
          <cell r="EB73">
            <v>0</v>
          </cell>
          <cell r="EC73">
            <v>1303</v>
          </cell>
          <cell r="ED73">
            <v>-1303</v>
          </cell>
          <cell r="EE73">
            <v>2792</v>
          </cell>
          <cell r="EF73">
            <v>2792</v>
          </cell>
          <cell r="EG73">
            <v>0</v>
          </cell>
          <cell r="EH73">
            <v>2792</v>
          </cell>
          <cell r="EI73">
            <v>1489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3196</v>
          </cell>
          <cell r="EW73">
            <v>3196</v>
          </cell>
          <cell r="EY73">
            <v>0</v>
          </cell>
          <cell r="EZ73">
            <v>0</v>
          </cell>
          <cell r="FA73">
            <v>0</v>
          </cell>
          <cell r="FB73">
            <v>3196</v>
          </cell>
          <cell r="FC73">
            <v>3196</v>
          </cell>
          <cell r="FD73">
            <v>0</v>
          </cell>
          <cell r="FE73">
            <v>3196</v>
          </cell>
          <cell r="FF73">
            <v>3196</v>
          </cell>
        </row>
        <row r="74">
          <cell r="A74">
            <v>67</v>
          </cell>
          <cell r="B74" t="str">
            <v xml:space="preserve"> Public Affairs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</row>
        <row r="75">
          <cell r="A75">
            <v>68</v>
          </cell>
          <cell r="B75" t="str">
            <v xml:space="preserve"> Capital Tax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</row>
        <row r="76">
          <cell r="A76">
            <v>69</v>
          </cell>
          <cell r="B76" t="str">
            <v xml:space="preserve"> National Allocations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</row>
        <row r="77">
          <cell r="A77">
            <v>70</v>
          </cell>
          <cell r="B77" t="str">
            <v>Total Fixed Administration</v>
          </cell>
          <cell r="C77">
            <v>887.35299999999995</v>
          </cell>
          <cell r="D77">
            <v>1045.6469999999999</v>
          </cell>
          <cell r="E77">
            <v>1333.7399999999998</v>
          </cell>
          <cell r="F77">
            <v>1241.3649999999998</v>
          </cell>
          <cell r="G77">
            <v>919.0590000000002</v>
          </cell>
          <cell r="H77">
            <v>1299.8360000000002</v>
          </cell>
          <cell r="I77">
            <v>1222.1220000000012</v>
          </cell>
          <cell r="J77">
            <v>1503.7970000000005</v>
          </cell>
          <cell r="K77">
            <v>-9452.9190000000017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Q77">
            <v>3266.74</v>
          </cell>
          <cell r="R77">
            <v>3460.26</v>
          </cell>
          <cell r="S77">
            <v>0</v>
          </cell>
          <cell r="T77">
            <v>0</v>
          </cell>
          <cell r="U77">
            <v>6727</v>
          </cell>
          <cell r="V77">
            <v>-6727</v>
          </cell>
          <cell r="W77">
            <v>3460.26</v>
          </cell>
          <cell r="X77">
            <v>0</v>
          </cell>
          <cell r="Z77">
            <v>1107.3333333333333</v>
          </cell>
          <cell r="AA77">
            <v>1107.3333333333333</v>
          </cell>
          <cell r="AB77">
            <v>1107.3333333333333</v>
          </cell>
          <cell r="AC77">
            <v>1107.3333333333333</v>
          </cell>
          <cell r="AD77">
            <v>1107.3333333333333</v>
          </cell>
          <cell r="AE77">
            <v>1107.3333333333333</v>
          </cell>
          <cell r="AF77">
            <v>1107.3333333333333</v>
          </cell>
          <cell r="AG77">
            <v>1107.3333333333333</v>
          </cell>
          <cell r="AH77">
            <v>1107.3333333333333</v>
          </cell>
          <cell r="AI77">
            <v>1107.3333333333333</v>
          </cell>
          <cell r="AJ77">
            <v>1107.3333333333333</v>
          </cell>
          <cell r="AK77">
            <v>1107.3333333333333</v>
          </cell>
          <cell r="AL77">
            <v>13288.000000000002</v>
          </cell>
          <cell r="AN77">
            <v>3322</v>
          </cell>
          <cell r="AO77">
            <v>3321.9999999999991</v>
          </cell>
          <cell r="AP77">
            <v>3322.0000000000009</v>
          </cell>
          <cell r="AQ77">
            <v>3322.0000000000018</v>
          </cell>
          <cell r="AR77">
            <v>13288.000000000002</v>
          </cell>
          <cell r="AS77">
            <v>0</v>
          </cell>
          <cell r="AT77">
            <v>9966.0000000000018</v>
          </cell>
          <cell r="AU77">
            <v>6644.0000000000027</v>
          </cell>
          <cell r="AW77">
            <v>894.4</v>
          </cell>
          <cell r="AX77">
            <v>1340</v>
          </cell>
          <cell r="AY77">
            <v>939</v>
          </cell>
          <cell r="AZ77">
            <v>982</v>
          </cell>
          <cell r="BA77">
            <v>1154</v>
          </cell>
          <cell r="BB77">
            <v>547</v>
          </cell>
          <cell r="BC77">
            <v>1085</v>
          </cell>
          <cell r="BD77">
            <v>901</v>
          </cell>
          <cell r="BE77">
            <v>743.4</v>
          </cell>
          <cell r="BF77">
            <v>507.18</v>
          </cell>
          <cell r="BG77">
            <v>1176.9770000000001</v>
          </cell>
          <cell r="BH77">
            <v>69.085999999999999</v>
          </cell>
          <cell r="BI77">
            <v>10339.043</v>
          </cell>
          <cell r="BK77">
            <v>3173</v>
          </cell>
          <cell r="BL77">
            <v>2683</v>
          </cell>
          <cell r="BM77">
            <v>2729.3999999999996</v>
          </cell>
          <cell r="BN77">
            <v>1737.6859999999997</v>
          </cell>
          <cell r="BO77">
            <v>10323.085999999999</v>
          </cell>
          <cell r="BP77">
            <v>15.957000000000335</v>
          </cell>
          <cell r="BQ77">
            <v>7150.0859999999993</v>
          </cell>
          <cell r="BR77">
            <v>4467.0859999999993</v>
          </cell>
          <cell r="BT77">
            <v>887.35299999999995</v>
          </cell>
          <cell r="BU77">
            <v>1045.6469999999999</v>
          </cell>
          <cell r="BV77">
            <v>1333.7399999999998</v>
          </cell>
          <cell r="BW77">
            <v>1113.44444</v>
          </cell>
          <cell r="BX77">
            <v>1113.44444</v>
          </cell>
          <cell r="BY77">
            <v>1113.44444</v>
          </cell>
          <cell r="BZ77">
            <v>1113.44444</v>
          </cell>
          <cell r="CA77">
            <v>1113.44444</v>
          </cell>
          <cell r="CB77">
            <v>1113.44444</v>
          </cell>
          <cell r="CC77">
            <v>1113.44444</v>
          </cell>
          <cell r="CD77">
            <v>1113.44444</v>
          </cell>
          <cell r="CE77">
            <v>1113.44444</v>
          </cell>
          <cell r="CF77">
            <v>13287.739959999997</v>
          </cell>
          <cell r="CG77">
            <v>13288</v>
          </cell>
          <cell r="CH77">
            <v>3266.74</v>
          </cell>
          <cell r="CI77">
            <v>3340.3333200000006</v>
          </cell>
          <cell r="CJ77">
            <v>3340.3333199999988</v>
          </cell>
          <cell r="CK77">
            <v>3340.3333199999979</v>
          </cell>
          <cell r="CL77">
            <v>13287.739959999997</v>
          </cell>
          <cell r="CM77">
            <v>0</v>
          </cell>
          <cell r="CN77">
            <v>10020.999959999997</v>
          </cell>
          <cell r="CO77">
            <v>6680.6666399999967</v>
          </cell>
          <cell r="CQ77">
            <v>887.35299999999995</v>
          </cell>
          <cell r="CR77">
            <v>1045.6469999999999</v>
          </cell>
          <cell r="CS77">
            <v>1333.7399999999998</v>
          </cell>
          <cell r="CT77">
            <v>1241.3649999999998</v>
          </cell>
          <cell r="CU77">
            <v>919.0590000000002</v>
          </cell>
          <cell r="CV77">
            <v>1299.8360000000002</v>
          </cell>
          <cell r="CW77">
            <v>1170.1666666666667</v>
          </cell>
          <cell r="CX77">
            <v>1170.1666666666667</v>
          </cell>
          <cell r="CY77">
            <v>1170.1666666666667</v>
          </cell>
          <cell r="CZ77">
            <v>1170.1666666666667</v>
          </cell>
          <cell r="DA77">
            <v>1170.1666666666667</v>
          </cell>
          <cell r="DB77">
            <v>1170.1666666666667</v>
          </cell>
          <cell r="DC77">
            <v>13747.999999999998</v>
          </cell>
          <cell r="DD77">
            <v>13748</v>
          </cell>
          <cell r="DE77">
            <v>3266.74</v>
          </cell>
          <cell r="DF77">
            <v>3460.26</v>
          </cell>
          <cell r="DG77">
            <v>3510.5</v>
          </cell>
          <cell r="DH77">
            <v>3510.4999999999982</v>
          </cell>
          <cell r="DI77">
            <v>13747.999999999998</v>
          </cell>
          <cell r="DJ77">
            <v>0</v>
          </cell>
          <cell r="DK77">
            <v>10481.259999999998</v>
          </cell>
          <cell r="DL77">
            <v>7020.9999999999982</v>
          </cell>
          <cell r="DN77">
            <v>887.35299999999995</v>
          </cell>
          <cell r="DO77">
            <v>1045.6469999999999</v>
          </cell>
          <cell r="DP77">
            <v>1333.7399999999998</v>
          </cell>
          <cell r="DQ77">
            <v>1241.3649999999998</v>
          </cell>
          <cell r="DR77">
            <v>919.0590000000002</v>
          </cell>
          <cell r="DS77">
            <v>1299.8360000000002</v>
          </cell>
          <cell r="DT77">
            <v>1222.1220000000012</v>
          </cell>
          <cell r="DU77">
            <v>1503.7970000000005</v>
          </cell>
          <cell r="DV77">
            <v>-9452.9190000000017</v>
          </cell>
          <cell r="DW77">
            <v>0</v>
          </cell>
          <cell r="DX77">
            <v>0</v>
          </cell>
          <cell r="DY77">
            <v>13388</v>
          </cell>
          <cell r="DZ77">
            <v>13388</v>
          </cell>
          <cell r="EB77">
            <v>3266.74</v>
          </cell>
          <cell r="EC77">
            <v>3460.26</v>
          </cell>
          <cell r="ED77">
            <v>-6727</v>
          </cell>
          <cell r="EE77">
            <v>13388</v>
          </cell>
          <cell r="EF77">
            <v>13388</v>
          </cell>
          <cell r="EG77">
            <v>0</v>
          </cell>
          <cell r="EH77">
            <v>10121.26</v>
          </cell>
          <cell r="EI77">
            <v>6661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14144</v>
          </cell>
          <cell r="EW77">
            <v>14144</v>
          </cell>
          <cell r="EY77">
            <v>0</v>
          </cell>
          <cell r="EZ77">
            <v>0</v>
          </cell>
          <cell r="FA77">
            <v>0</v>
          </cell>
          <cell r="FB77">
            <v>14144</v>
          </cell>
          <cell r="FC77">
            <v>14144</v>
          </cell>
          <cell r="FD77">
            <v>0</v>
          </cell>
          <cell r="FE77">
            <v>14144</v>
          </cell>
          <cell r="FF77">
            <v>14144</v>
          </cell>
        </row>
        <row r="78">
          <cell r="A78">
            <v>71</v>
          </cell>
        </row>
        <row r="79">
          <cell r="A79">
            <v>72</v>
          </cell>
          <cell r="B79" t="str">
            <v>Miscellaneous Income</v>
          </cell>
          <cell r="C79">
            <v>1</v>
          </cell>
          <cell r="D79">
            <v>17</v>
          </cell>
          <cell r="E79">
            <v>-95</v>
          </cell>
          <cell r="F79">
            <v>10</v>
          </cell>
          <cell r="G79">
            <v>8</v>
          </cell>
          <cell r="H79">
            <v>29</v>
          </cell>
          <cell r="I79">
            <v>63</v>
          </cell>
          <cell r="J79">
            <v>13</v>
          </cell>
          <cell r="K79">
            <v>-46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Q79">
            <v>-77</v>
          </cell>
          <cell r="R79">
            <v>47</v>
          </cell>
          <cell r="S79">
            <v>0</v>
          </cell>
          <cell r="T79">
            <v>0</v>
          </cell>
          <cell r="U79">
            <v>-30</v>
          </cell>
          <cell r="V79">
            <v>30</v>
          </cell>
          <cell r="W79">
            <v>47</v>
          </cell>
          <cell r="X79">
            <v>0</v>
          </cell>
          <cell r="Z79">
            <v>41.666666666666664</v>
          </cell>
          <cell r="AA79">
            <v>41.666666666666664</v>
          </cell>
          <cell r="AB79">
            <v>41.666666666666664</v>
          </cell>
          <cell r="AC79">
            <v>41.666666666666664</v>
          </cell>
          <cell r="AD79">
            <v>41.666666666666664</v>
          </cell>
          <cell r="AE79">
            <v>41.666666666666664</v>
          </cell>
          <cell r="AF79">
            <v>41.666666666666664</v>
          </cell>
          <cell r="AG79">
            <v>41.666666666666664</v>
          </cell>
          <cell r="AH79">
            <v>41.666666666666664</v>
          </cell>
          <cell r="AI79">
            <v>41.666666666666664</v>
          </cell>
          <cell r="AJ79">
            <v>41.666666666666664</v>
          </cell>
          <cell r="AK79">
            <v>45.6666666666667</v>
          </cell>
          <cell r="AL79">
            <v>504.00000000000006</v>
          </cell>
          <cell r="AN79">
            <v>125</v>
          </cell>
          <cell r="AO79">
            <v>124.99999999999997</v>
          </cell>
          <cell r="AP79">
            <v>125.00000000000003</v>
          </cell>
          <cell r="AQ79">
            <v>129.00000000000006</v>
          </cell>
          <cell r="AR79">
            <v>504.00000000000006</v>
          </cell>
          <cell r="AS79">
            <v>0</v>
          </cell>
          <cell r="AT79">
            <v>379.00000000000006</v>
          </cell>
          <cell r="AU79">
            <v>254.00000000000009</v>
          </cell>
          <cell r="AW79">
            <v>9</v>
          </cell>
          <cell r="AX79">
            <v>675.5</v>
          </cell>
          <cell r="AY79">
            <v>80.5</v>
          </cell>
          <cell r="AZ79">
            <v>-10.5</v>
          </cell>
          <cell r="BA79">
            <v>297</v>
          </cell>
          <cell r="BB79">
            <v>-304</v>
          </cell>
          <cell r="BC79">
            <v>33</v>
          </cell>
          <cell r="BD79">
            <v>-28</v>
          </cell>
          <cell r="BE79">
            <v>212.4</v>
          </cell>
          <cell r="BF79">
            <v>-445</v>
          </cell>
          <cell r="BG79">
            <v>57</v>
          </cell>
          <cell r="BH79">
            <v>-385</v>
          </cell>
          <cell r="BI79">
            <v>191.89999999999998</v>
          </cell>
          <cell r="BK79">
            <v>766</v>
          </cell>
          <cell r="BL79">
            <v>-18</v>
          </cell>
          <cell r="BM79">
            <v>217.39999999999998</v>
          </cell>
          <cell r="BN79">
            <v>-793.4</v>
          </cell>
          <cell r="BO79">
            <v>172</v>
          </cell>
          <cell r="BP79">
            <v>19.899999999999977</v>
          </cell>
          <cell r="BQ79">
            <v>-594</v>
          </cell>
          <cell r="BR79">
            <v>-576</v>
          </cell>
          <cell r="BT79">
            <v>1</v>
          </cell>
          <cell r="BU79">
            <v>17</v>
          </cell>
          <cell r="BV79">
            <v>-95</v>
          </cell>
          <cell r="BW79">
            <v>64.55</v>
          </cell>
          <cell r="BX79">
            <v>64.55</v>
          </cell>
          <cell r="BY79">
            <v>64.55</v>
          </cell>
          <cell r="BZ79">
            <v>64.55</v>
          </cell>
          <cell r="CA79">
            <v>64.55</v>
          </cell>
          <cell r="CB79">
            <v>64.55</v>
          </cell>
          <cell r="CC79">
            <v>64.55</v>
          </cell>
          <cell r="CD79">
            <v>64.55</v>
          </cell>
          <cell r="CE79">
            <v>64.55</v>
          </cell>
          <cell r="CF79">
            <v>503.95000000000005</v>
          </cell>
          <cell r="CG79">
            <v>504</v>
          </cell>
          <cell r="CH79">
            <v>-77</v>
          </cell>
          <cell r="CI79">
            <v>193.64999999999998</v>
          </cell>
          <cell r="CJ79">
            <v>193.65000000000003</v>
          </cell>
          <cell r="CK79">
            <v>193.65000000000003</v>
          </cell>
          <cell r="CL79">
            <v>503.95000000000005</v>
          </cell>
          <cell r="CM79">
            <v>0</v>
          </cell>
          <cell r="CN79">
            <v>580.95000000000005</v>
          </cell>
          <cell r="CO79">
            <v>387.30000000000007</v>
          </cell>
          <cell r="CQ79">
            <v>1</v>
          </cell>
          <cell r="CR79">
            <v>17</v>
          </cell>
          <cell r="CS79">
            <v>-95</v>
          </cell>
          <cell r="CT79">
            <v>10</v>
          </cell>
          <cell r="CU79">
            <v>8</v>
          </cell>
          <cell r="CV79">
            <v>29</v>
          </cell>
          <cell r="CW79">
            <v>89</v>
          </cell>
          <cell r="CX79">
            <v>89</v>
          </cell>
          <cell r="CY79">
            <v>89</v>
          </cell>
          <cell r="CZ79">
            <v>89</v>
          </cell>
          <cell r="DA79">
            <v>89</v>
          </cell>
          <cell r="DB79">
            <v>89</v>
          </cell>
          <cell r="DC79">
            <v>504</v>
          </cell>
          <cell r="DD79">
            <v>504</v>
          </cell>
          <cell r="DE79">
            <v>-77</v>
          </cell>
          <cell r="DF79">
            <v>47</v>
          </cell>
          <cell r="DG79">
            <v>267</v>
          </cell>
          <cell r="DH79">
            <v>267</v>
          </cell>
          <cell r="DI79">
            <v>504</v>
          </cell>
          <cell r="DJ79">
            <v>0</v>
          </cell>
          <cell r="DK79">
            <v>581</v>
          </cell>
          <cell r="DL79">
            <v>534</v>
          </cell>
          <cell r="DN79">
            <v>1</v>
          </cell>
          <cell r="DO79">
            <v>17</v>
          </cell>
          <cell r="DP79">
            <v>-95</v>
          </cell>
          <cell r="DQ79">
            <v>10</v>
          </cell>
          <cell r="DR79">
            <v>8</v>
          </cell>
          <cell r="DS79">
            <v>29</v>
          </cell>
          <cell r="DT79">
            <v>63</v>
          </cell>
          <cell r="DU79">
            <v>13</v>
          </cell>
          <cell r="DV79">
            <v>-46</v>
          </cell>
          <cell r="DW79">
            <v>0</v>
          </cell>
          <cell r="DX79">
            <v>0</v>
          </cell>
          <cell r="DY79">
            <v>-146</v>
          </cell>
          <cell r="DZ79">
            <v>-146</v>
          </cell>
          <cell r="EB79">
            <v>-77</v>
          </cell>
          <cell r="EC79">
            <v>47</v>
          </cell>
          <cell r="ED79">
            <v>30</v>
          </cell>
          <cell r="EE79">
            <v>-146</v>
          </cell>
          <cell r="EF79">
            <v>-146</v>
          </cell>
          <cell r="EG79">
            <v>0</v>
          </cell>
          <cell r="EH79">
            <v>-69</v>
          </cell>
          <cell r="EI79">
            <v>-116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500</v>
          </cell>
          <cell r="EW79">
            <v>500</v>
          </cell>
          <cell r="EY79">
            <v>0</v>
          </cell>
          <cell r="EZ79">
            <v>0</v>
          </cell>
          <cell r="FA79">
            <v>0</v>
          </cell>
          <cell r="FB79">
            <v>500</v>
          </cell>
          <cell r="FC79">
            <v>500</v>
          </cell>
          <cell r="FD79">
            <v>0</v>
          </cell>
          <cell r="FE79">
            <v>500</v>
          </cell>
          <cell r="FF79">
            <v>500</v>
          </cell>
        </row>
        <row r="80">
          <cell r="A80">
            <v>73</v>
          </cell>
          <cell r="B80" t="str">
            <v>CCM Group Costs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</row>
        <row r="81">
          <cell r="A81">
            <v>74</v>
          </cell>
          <cell r="B81" t="str">
            <v>Contingency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Z81">
            <v>0</v>
          </cell>
          <cell r="AA81">
            <v>0</v>
          </cell>
          <cell r="AB81">
            <v>0</v>
          </cell>
          <cell r="AC81">
            <v>782.66666666666663</v>
          </cell>
          <cell r="AD81">
            <v>782.66666666666663</v>
          </cell>
          <cell r="AE81">
            <v>782.66666666666663</v>
          </cell>
          <cell r="AF81">
            <v>0</v>
          </cell>
          <cell r="AG81">
            <v>0</v>
          </cell>
          <cell r="AH81">
            <v>0</v>
          </cell>
          <cell r="AI81">
            <v>1565</v>
          </cell>
          <cell r="AJ81">
            <v>1565</v>
          </cell>
          <cell r="AK81">
            <v>1569</v>
          </cell>
          <cell r="AL81">
            <v>7047</v>
          </cell>
          <cell r="AN81">
            <v>0</v>
          </cell>
          <cell r="AO81">
            <v>2348</v>
          </cell>
          <cell r="AP81">
            <v>0</v>
          </cell>
          <cell r="AQ81">
            <v>4699</v>
          </cell>
          <cell r="AR81">
            <v>7047</v>
          </cell>
          <cell r="AS81">
            <v>0</v>
          </cell>
          <cell r="AT81">
            <v>7047</v>
          </cell>
          <cell r="AU81">
            <v>4699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-699.5</v>
          </cell>
          <cell r="CA81">
            <v>-699.5</v>
          </cell>
          <cell r="CB81">
            <v>-699.5</v>
          </cell>
          <cell r="CC81">
            <v>-699.5</v>
          </cell>
          <cell r="CD81">
            <v>-699.5</v>
          </cell>
          <cell r="CE81">
            <v>-699.5</v>
          </cell>
          <cell r="CF81">
            <v>-4197</v>
          </cell>
          <cell r="CG81">
            <v>-4197</v>
          </cell>
          <cell r="CH81">
            <v>0</v>
          </cell>
          <cell r="CI81">
            <v>0</v>
          </cell>
          <cell r="CJ81">
            <v>-2098.5</v>
          </cell>
          <cell r="CK81">
            <v>-2098.5</v>
          </cell>
          <cell r="CL81">
            <v>-4197</v>
          </cell>
          <cell r="CM81">
            <v>0</v>
          </cell>
          <cell r="CN81">
            <v>-4197</v>
          </cell>
          <cell r="CO81">
            <v>-4197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-902</v>
          </cell>
          <cell r="DC81">
            <v>-902</v>
          </cell>
          <cell r="DD81">
            <v>-902</v>
          </cell>
          <cell r="DE81">
            <v>0</v>
          </cell>
          <cell r="DF81">
            <v>0</v>
          </cell>
          <cell r="DG81">
            <v>0</v>
          </cell>
          <cell r="DH81">
            <v>-902</v>
          </cell>
          <cell r="DI81">
            <v>-902</v>
          </cell>
          <cell r="DJ81">
            <v>0</v>
          </cell>
          <cell r="DK81">
            <v>-902</v>
          </cell>
          <cell r="DL81">
            <v>-902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8159</v>
          </cell>
          <cell r="EW81">
            <v>8159</v>
          </cell>
          <cell r="EY81">
            <v>0</v>
          </cell>
          <cell r="EZ81">
            <v>0</v>
          </cell>
          <cell r="FA81">
            <v>0</v>
          </cell>
          <cell r="FB81">
            <v>8159</v>
          </cell>
          <cell r="FC81">
            <v>8159</v>
          </cell>
          <cell r="FD81">
            <v>0</v>
          </cell>
          <cell r="FE81">
            <v>8159</v>
          </cell>
          <cell r="FF81">
            <v>8159</v>
          </cell>
        </row>
        <row r="82">
          <cell r="A82">
            <v>75</v>
          </cell>
          <cell r="B82" t="str">
            <v>Parent Contribution</v>
          </cell>
          <cell r="C82">
            <v>-742.6</v>
          </cell>
          <cell r="D82">
            <v>-1252.4000000000001</v>
          </cell>
          <cell r="E82">
            <v>285.5</v>
          </cell>
          <cell r="F82">
            <v>-977.40000000000009</v>
          </cell>
          <cell r="G82">
            <v>-776.59999999999991</v>
          </cell>
          <cell r="H82">
            <v>-425.59999999999991</v>
          </cell>
          <cell r="I82">
            <v>211.09999999999991</v>
          </cell>
          <cell r="J82">
            <v>-561.80000000000018</v>
          </cell>
          <cell r="K82">
            <v>4239.8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Q82">
            <v>-1709.5</v>
          </cell>
          <cell r="R82">
            <v>-2179.6</v>
          </cell>
          <cell r="S82">
            <v>0</v>
          </cell>
          <cell r="T82">
            <v>0</v>
          </cell>
          <cell r="U82">
            <v>-3889.1</v>
          </cell>
          <cell r="V82">
            <v>3889.1</v>
          </cell>
          <cell r="W82">
            <v>-2179.6</v>
          </cell>
          <cell r="X82">
            <v>0</v>
          </cell>
          <cell r="Z82">
            <v>-997.41666666666663</v>
          </cell>
          <cell r="AA82">
            <v>-997.41666666666663</v>
          </cell>
          <cell r="AB82">
            <v>-997.41666666666663</v>
          </cell>
          <cell r="AC82">
            <v>-997.41666666666663</v>
          </cell>
          <cell r="AD82">
            <v>-997.41666666666663</v>
          </cell>
          <cell r="AE82">
            <v>-997.41666666666663</v>
          </cell>
          <cell r="AF82">
            <v>-997.41666666666663</v>
          </cell>
          <cell r="AG82">
            <v>-997.41666666666663</v>
          </cell>
          <cell r="AH82">
            <v>-997.41666666666663</v>
          </cell>
          <cell r="AI82">
            <v>-997.41666666666663</v>
          </cell>
          <cell r="AJ82">
            <v>-997.41666666666663</v>
          </cell>
          <cell r="AK82">
            <v>-997.41666666666663</v>
          </cell>
          <cell r="AL82">
            <v>-11968.999999999998</v>
          </cell>
          <cell r="AN82">
            <v>-2992.25</v>
          </cell>
          <cell r="AO82">
            <v>-2992.25</v>
          </cell>
          <cell r="AP82">
            <v>-2992.25</v>
          </cell>
          <cell r="AQ82">
            <v>-2992.2499999999982</v>
          </cell>
          <cell r="AR82">
            <v>-11968.999999999998</v>
          </cell>
          <cell r="AS82">
            <v>0</v>
          </cell>
          <cell r="AT82">
            <v>-8976.7499999999982</v>
          </cell>
          <cell r="AU82">
            <v>-5984.4999999999982</v>
          </cell>
          <cell r="AW82">
            <v>-743.5</v>
          </cell>
          <cell r="AX82">
            <v>-742.4</v>
          </cell>
          <cell r="AY82">
            <v>-900</v>
          </cell>
          <cell r="AZ82">
            <v>-1137</v>
          </cell>
          <cell r="BA82">
            <v>-1104</v>
          </cell>
          <cell r="BB82">
            <v>-1005</v>
          </cell>
          <cell r="BC82">
            <v>-935</v>
          </cell>
          <cell r="BD82">
            <v>-785</v>
          </cell>
          <cell r="BE82">
            <v>-628</v>
          </cell>
          <cell r="BF82">
            <v>-1154.8</v>
          </cell>
          <cell r="BG82">
            <v>-441.8</v>
          </cell>
          <cell r="BH82">
            <v>3325.5</v>
          </cell>
          <cell r="BI82">
            <v>-6250.9999999999982</v>
          </cell>
          <cell r="BK82">
            <v>-2386</v>
          </cell>
          <cell r="BL82">
            <v>-3246</v>
          </cell>
          <cell r="BM82">
            <v>-2348</v>
          </cell>
          <cell r="BN82">
            <v>1730.5</v>
          </cell>
          <cell r="BO82">
            <v>-6249.5</v>
          </cell>
          <cell r="BP82">
            <v>-1.499999999998181</v>
          </cell>
          <cell r="BQ82">
            <v>-3863.5</v>
          </cell>
          <cell r="BR82">
            <v>-617.5</v>
          </cell>
          <cell r="BT82">
            <v>-742.6</v>
          </cell>
          <cell r="BU82">
            <v>-1252.4000000000001</v>
          </cell>
          <cell r="BV82">
            <v>285.5</v>
          </cell>
          <cell r="BW82">
            <v>-1139.8800000000001</v>
          </cell>
          <cell r="BX82">
            <v>-1139.8800000000001</v>
          </cell>
          <cell r="BY82">
            <v>-1139.8800000000001</v>
          </cell>
          <cell r="BZ82">
            <v>-1139.8800000000001</v>
          </cell>
          <cell r="CA82">
            <v>-1139.8800000000001</v>
          </cell>
          <cell r="CB82">
            <v>-1139.8800000000001</v>
          </cell>
          <cell r="CC82">
            <v>-1139.8800000000001</v>
          </cell>
          <cell r="CD82">
            <v>-1139.8800000000001</v>
          </cell>
          <cell r="CE82">
            <v>-1139.8800000000001</v>
          </cell>
          <cell r="CF82">
            <v>-11968.420000000002</v>
          </cell>
          <cell r="CG82">
            <v>-11969</v>
          </cell>
          <cell r="CH82">
            <v>-1709.5</v>
          </cell>
          <cell r="CI82">
            <v>-3419.6400000000003</v>
          </cell>
          <cell r="CJ82">
            <v>-3419.6400000000003</v>
          </cell>
          <cell r="CK82">
            <v>-3419.6400000000012</v>
          </cell>
          <cell r="CL82">
            <v>-11968.420000000002</v>
          </cell>
          <cell r="CM82">
            <v>0</v>
          </cell>
          <cell r="CN82">
            <v>-10258.920000000002</v>
          </cell>
          <cell r="CO82">
            <v>-6839.2800000000016</v>
          </cell>
          <cell r="CQ82">
            <v>-742.6</v>
          </cell>
          <cell r="CR82">
            <v>-1252.4000000000001</v>
          </cell>
          <cell r="CS82">
            <v>285.5</v>
          </cell>
          <cell r="CT82">
            <v>-977.40000000000009</v>
          </cell>
          <cell r="CU82">
            <v>-776.59999999999991</v>
          </cell>
          <cell r="CV82">
            <v>-425.59999999999991</v>
          </cell>
          <cell r="CW82">
            <v>-418.16666666666669</v>
          </cell>
          <cell r="CX82">
            <v>-418.16666666666669</v>
          </cell>
          <cell r="CY82">
            <v>-418.16666666666669</v>
          </cell>
          <cell r="CZ82">
            <v>-418.16666666666669</v>
          </cell>
          <cell r="DA82">
            <v>-418.16666666666669</v>
          </cell>
          <cell r="DB82">
            <v>-418.16666666666669</v>
          </cell>
          <cell r="DC82">
            <v>-6398.1000000000013</v>
          </cell>
          <cell r="DD82">
            <v>-6398</v>
          </cell>
          <cell r="DE82">
            <v>-1709.5</v>
          </cell>
          <cell r="DF82">
            <v>-2179.6</v>
          </cell>
          <cell r="DG82">
            <v>-1254.5000000000005</v>
          </cell>
          <cell r="DH82">
            <v>-1254.5000000000009</v>
          </cell>
          <cell r="DI82">
            <v>-6398.1000000000013</v>
          </cell>
          <cell r="DJ82">
            <v>0</v>
          </cell>
          <cell r="DK82">
            <v>-4688.6000000000013</v>
          </cell>
          <cell r="DL82">
            <v>-2509.0000000000014</v>
          </cell>
          <cell r="DN82">
            <v>-742.6</v>
          </cell>
          <cell r="DO82">
            <v>-1252.4000000000001</v>
          </cell>
          <cell r="DP82">
            <v>285.5</v>
          </cell>
          <cell r="DQ82">
            <v>-977.40000000000009</v>
          </cell>
          <cell r="DR82">
            <v>-776.59999999999991</v>
          </cell>
          <cell r="DS82">
            <v>-425.59999999999991</v>
          </cell>
          <cell r="DT82">
            <v>211.09999999999991</v>
          </cell>
          <cell r="DU82">
            <v>-561.80000000000018</v>
          </cell>
          <cell r="DV82">
            <v>4239.8</v>
          </cell>
          <cell r="DW82">
            <v>0</v>
          </cell>
          <cell r="DX82">
            <v>0</v>
          </cell>
          <cell r="DY82">
            <v>-6398</v>
          </cell>
          <cell r="DZ82">
            <v>-6398</v>
          </cell>
          <cell r="EB82">
            <v>-1709.5</v>
          </cell>
          <cell r="EC82">
            <v>-2179.6</v>
          </cell>
          <cell r="ED82">
            <v>3889.1</v>
          </cell>
          <cell r="EE82">
            <v>-6398</v>
          </cell>
          <cell r="EF82">
            <v>-6398</v>
          </cell>
          <cell r="EG82">
            <v>0</v>
          </cell>
          <cell r="EH82">
            <v>-4688.5</v>
          </cell>
          <cell r="EI82">
            <v>-2508.9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-4075</v>
          </cell>
          <cell r="EW82">
            <v>-4075</v>
          </cell>
          <cell r="EY82">
            <v>0</v>
          </cell>
          <cell r="EZ82">
            <v>0</v>
          </cell>
          <cell r="FA82">
            <v>0</v>
          </cell>
          <cell r="FB82">
            <v>-4075</v>
          </cell>
          <cell r="FC82">
            <v>-4075</v>
          </cell>
          <cell r="FD82">
            <v>0</v>
          </cell>
          <cell r="FE82">
            <v>-4075</v>
          </cell>
          <cell r="FF82">
            <v>-4075</v>
          </cell>
        </row>
        <row r="83">
          <cell r="A83">
            <v>76</v>
          </cell>
          <cell r="B83" t="str">
            <v>Intercompany Export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</row>
        <row r="84">
          <cell r="A84">
            <v>77</v>
          </cell>
          <cell r="B84" t="str">
            <v>Other Export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</row>
        <row r="85">
          <cell r="A85">
            <v>78</v>
          </cell>
          <cell r="B85" t="str">
            <v>ITW Group Costs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1256.3291346525446</v>
          </cell>
          <cell r="DZ85">
            <v>1256.3291346525446</v>
          </cell>
          <cell r="EB85">
            <v>0</v>
          </cell>
          <cell r="EC85">
            <v>0</v>
          </cell>
          <cell r="ED85">
            <v>0</v>
          </cell>
          <cell r="EE85">
            <v>1256.3291346525446</v>
          </cell>
          <cell r="EF85">
            <v>1256.3291346525446</v>
          </cell>
          <cell r="EG85">
            <v>0</v>
          </cell>
          <cell r="EH85">
            <v>1256.3291346525446</v>
          </cell>
          <cell r="EI85">
            <v>1256.3291346525446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1334.2080000000001</v>
          </cell>
          <cell r="EW85">
            <v>1334.2080000000001</v>
          </cell>
          <cell r="EY85">
            <v>0</v>
          </cell>
          <cell r="EZ85">
            <v>0</v>
          </cell>
          <cell r="FA85">
            <v>0</v>
          </cell>
          <cell r="FB85">
            <v>1334.2080000000001</v>
          </cell>
          <cell r="FC85">
            <v>1334.2080000000001</v>
          </cell>
          <cell r="FD85">
            <v>0</v>
          </cell>
          <cell r="FE85">
            <v>1334.2080000000001</v>
          </cell>
          <cell r="FF85">
            <v>1334.2080000000001</v>
          </cell>
        </row>
        <row r="86">
          <cell r="A86">
            <v>79</v>
          </cell>
        </row>
        <row r="87">
          <cell r="A87">
            <v>80</v>
          </cell>
          <cell r="B87" t="str">
            <v xml:space="preserve">EBITDA </v>
          </cell>
          <cell r="C87">
            <v>-82.345000000000482</v>
          </cell>
          <cell r="D87">
            <v>1895.3450000000007</v>
          </cell>
          <cell r="E87">
            <v>-2803.1400000000067</v>
          </cell>
          <cell r="F87">
            <v>592.30699999999388</v>
          </cell>
          <cell r="G87">
            <v>2554.037000000013</v>
          </cell>
          <cell r="H87">
            <v>3403.546409999974</v>
          </cell>
          <cell r="I87">
            <v>2012.0226096261836</v>
          </cell>
          <cell r="J87">
            <v>1987.8173903738016</v>
          </cell>
          <cell r="K87">
            <v>-9559.5904099999352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Q87">
            <v>-990.13999999999396</v>
          </cell>
          <cell r="R87">
            <v>6549.8904099999527</v>
          </cell>
          <cell r="S87">
            <v>0</v>
          </cell>
          <cell r="T87">
            <v>0</v>
          </cell>
          <cell r="U87">
            <v>5559.7504099999442</v>
          </cell>
          <cell r="V87">
            <v>-5559.7504099999442</v>
          </cell>
          <cell r="W87">
            <v>6549.8904099999527</v>
          </cell>
          <cell r="X87">
            <v>0</v>
          </cell>
          <cell r="Z87">
            <v>335.66433333333282</v>
          </cell>
          <cell r="AA87">
            <v>2981.66233333333</v>
          </cell>
          <cell r="AB87">
            <v>1271.9893333333325</v>
          </cell>
          <cell r="AC87">
            <v>2674.9926666666656</v>
          </cell>
          <cell r="AD87">
            <v>3519.4976666666666</v>
          </cell>
          <cell r="AE87">
            <v>4031.8366666666648</v>
          </cell>
          <cell r="AF87">
            <v>5883.4223333333348</v>
          </cell>
          <cell r="AG87">
            <v>5084.5283333333346</v>
          </cell>
          <cell r="AH87">
            <v>-1299.1236666666664</v>
          </cell>
          <cell r="AI87">
            <v>3169.1233333333321</v>
          </cell>
          <cell r="AJ87">
            <v>2882.9333333333334</v>
          </cell>
          <cell r="AK87">
            <v>1966.6063333333323</v>
          </cell>
          <cell r="AL87">
            <v>32503.132999999973</v>
          </cell>
          <cell r="AN87">
            <v>4589.3160000000044</v>
          </cell>
          <cell r="AO87">
            <v>10226.326999999994</v>
          </cell>
          <cell r="AP87">
            <v>9668.8269999999975</v>
          </cell>
          <cell r="AQ87">
            <v>8018.6629999999859</v>
          </cell>
          <cell r="AR87">
            <v>32503.132999999973</v>
          </cell>
          <cell r="AS87">
            <v>0</v>
          </cell>
          <cell r="AT87">
            <v>27913.816999999995</v>
          </cell>
          <cell r="AU87">
            <v>17687.489999999998</v>
          </cell>
          <cell r="AW87">
            <v>-1545.9</v>
          </cell>
          <cell r="AX87">
            <v>-1230.0999999999999</v>
          </cell>
          <cell r="AY87">
            <v>342.5</v>
          </cell>
          <cell r="AZ87">
            <v>1765.6999999999985</v>
          </cell>
          <cell r="BA87">
            <v>2811</v>
          </cell>
          <cell r="BB87">
            <v>2973</v>
          </cell>
          <cell r="BC87">
            <v>3184</v>
          </cell>
          <cell r="BD87">
            <v>3506</v>
          </cell>
          <cell r="BE87">
            <v>333.20000000000005</v>
          </cell>
          <cell r="BF87">
            <v>4882.2599999999993</v>
          </cell>
          <cell r="BG87">
            <v>4549.3800000000028</v>
          </cell>
          <cell r="BH87">
            <v>1816.5483700000023</v>
          </cell>
          <cell r="BI87">
            <v>23387.588369999976</v>
          </cell>
          <cell r="BK87">
            <v>-2434</v>
          </cell>
          <cell r="BL87">
            <v>7552.1649999999981</v>
          </cell>
          <cell r="BM87">
            <v>6856.9770000000026</v>
          </cell>
          <cell r="BN87">
            <v>11401.718369999964</v>
          </cell>
          <cell r="BO87">
            <v>23376.860369999948</v>
          </cell>
          <cell r="BP87">
            <v>10.728000000017516</v>
          </cell>
          <cell r="BQ87">
            <v>25810.860369999951</v>
          </cell>
          <cell r="BR87">
            <v>18258.695369999954</v>
          </cell>
          <cell r="BT87">
            <v>-82.345000000000482</v>
          </cell>
          <cell r="BU87">
            <v>1895.3450000000007</v>
          </cell>
          <cell r="BV87">
            <v>-2803.1400000000067</v>
          </cell>
          <cell r="BW87">
            <v>-1115.9999920000007</v>
          </cell>
          <cell r="BX87">
            <v>3110.6700079999955</v>
          </cell>
          <cell r="BY87">
            <v>4696.6700079999946</v>
          </cell>
          <cell r="BZ87">
            <v>6445.5000079999963</v>
          </cell>
          <cell r="CA87">
            <v>5199.5000079999982</v>
          </cell>
          <cell r="CB87">
            <v>-1000.4999920000025</v>
          </cell>
          <cell r="CC87">
            <v>5128.5000079999982</v>
          </cell>
          <cell r="CD87">
            <v>5804.5000079999982</v>
          </cell>
          <cell r="CE87">
            <v>5223.8333379999976</v>
          </cell>
          <cell r="CF87">
            <v>32502.533401999906</v>
          </cell>
          <cell r="CH87">
            <v>-990.13999999999396</v>
          </cell>
          <cell r="CI87">
            <v>6691.3400239999864</v>
          </cell>
          <cell r="CJ87">
            <v>10644.500024000012</v>
          </cell>
          <cell r="CK87">
            <v>16156.833353999995</v>
          </cell>
          <cell r="CL87">
            <v>32502.533401999906</v>
          </cell>
          <cell r="CM87">
            <v>0</v>
          </cell>
          <cell r="CN87">
            <v>33492.673401999986</v>
          </cell>
          <cell r="CO87">
            <v>26801.333377999996</v>
          </cell>
          <cell r="CQ87">
            <v>-82.345000000000482</v>
          </cell>
          <cell r="CR87">
            <v>1895.3450000000007</v>
          </cell>
          <cell r="CS87">
            <v>-2803.1400000000067</v>
          </cell>
          <cell r="CT87">
            <v>592.30699999999388</v>
          </cell>
          <cell r="CU87">
            <v>2554.037000000013</v>
          </cell>
          <cell r="CV87">
            <v>3403.546409999974</v>
          </cell>
          <cell r="CW87">
            <v>2963.9999999999986</v>
          </cell>
          <cell r="CX87">
            <v>2939.9999999999986</v>
          </cell>
          <cell r="CY87">
            <v>-1454.0000000000011</v>
          </cell>
          <cell r="CZ87">
            <v>5479.9999999999991</v>
          </cell>
          <cell r="DA87">
            <v>4944.9999999999991</v>
          </cell>
          <cell r="DB87">
            <v>4994.9999999999991</v>
          </cell>
          <cell r="DC87">
            <v>25429.750409999931</v>
          </cell>
          <cell r="DE87">
            <v>-990.13999999999396</v>
          </cell>
          <cell r="DF87">
            <v>6549.8904099999527</v>
          </cell>
          <cell r="DG87">
            <v>4450.0000000000146</v>
          </cell>
          <cell r="DH87">
            <v>15420.000000000004</v>
          </cell>
          <cell r="DI87">
            <v>25429.750409999931</v>
          </cell>
          <cell r="DJ87">
            <v>0</v>
          </cell>
          <cell r="DK87">
            <v>26419.890410000044</v>
          </cell>
          <cell r="DL87">
            <v>19870</v>
          </cell>
          <cell r="DN87">
            <v>-82.345000000000482</v>
          </cell>
          <cell r="DO87">
            <v>1895.3450000000007</v>
          </cell>
          <cell r="DP87">
            <v>-2803.1400000000067</v>
          </cell>
          <cell r="DQ87">
            <v>592.30699999999388</v>
          </cell>
          <cell r="DR87">
            <v>2554.037000000013</v>
          </cell>
          <cell r="DS87">
            <v>3403.546409999974</v>
          </cell>
          <cell r="DT87">
            <v>2012.0226096261836</v>
          </cell>
          <cell r="DU87">
            <v>1987.8173903738016</v>
          </cell>
          <cell r="DV87">
            <v>-9559.5904099999352</v>
          </cell>
          <cell r="DW87">
            <v>0</v>
          </cell>
          <cell r="DX87">
            <v>0</v>
          </cell>
          <cell r="DY87">
            <v>21917.179805600401</v>
          </cell>
          <cell r="DZ87">
            <v>21917.179805600401</v>
          </cell>
          <cell r="EB87">
            <v>-990.13999999999396</v>
          </cell>
          <cell r="EC87">
            <v>6549.8904099999527</v>
          </cell>
          <cell r="ED87">
            <v>-5559.7504099999442</v>
          </cell>
          <cell r="EE87">
            <v>21917.179805600401</v>
          </cell>
          <cell r="EF87">
            <v>21917.179805600401</v>
          </cell>
          <cell r="EG87">
            <v>0</v>
          </cell>
          <cell r="EH87">
            <v>22907.319805600426</v>
          </cell>
          <cell r="EI87">
            <v>16357.429395600442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31992.505000000005</v>
          </cell>
          <cell r="EW87">
            <v>31992.505000000005</v>
          </cell>
          <cell r="EY87">
            <v>0</v>
          </cell>
          <cell r="EZ87">
            <v>0</v>
          </cell>
          <cell r="FA87">
            <v>0</v>
          </cell>
          <cell r="FB87">
            <v>31992.505000000005</v>
          </cell>
          <cell r="FC87">
            <v>31992.505000000005</v>
          </cell>
          <cell r="FD87">
            <v>0</v>
          </cell>
          <cell r="FE87">
            <v>31992.505000000005</v>
          </cell>
          <cell r="FF87">
            <v>31992.505000000005</v>
          </cell>
        </row>
        <row r="88">
          <cell r="A88">
            <v>81</v>
          </cell>
          <cell r="B88" t="str">
            <v>Depreciation</v>
          </cell>
          <cell r="C88">
            <v>808.6</v>
          </cell>
          <cell r="D88">
            <v>810.4</v>
          </cell>
          <cell r="E88">
            <v>898.69999999999982</v>
          </cell>
          <cell r="F88">
            <v>896.80000000000018</v>
          </cell>
          <cell r="G88">
            <v>914.5</v>
          </cell>
          <cell r="H88">
            <v>906.5</v>
          </cell>
          <cell r="I88">
            <v>865.19999999999982</v>
          </cell>
          <cell r="J88">
            <v>865.60000000000036</v>
          </cell>
          <cell r="K88">
            <v>-6966.3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2517.6999999999998</v>
          </cell>
          <cell r="R88">
            <v>2717.8</v>
          </cell>
          <cell r="S88">
            <v>0</v>
          </cell>
          <cell r="T88">
            <v>0</v>
          </cell>
          <cell r="U88">
            <v>5235.5</v>
          </cell>
          <cell r="V88">
            <v>-5235.5</v>
          </cell>
          <cell r="W88">
            <v>2717.8</v>
          </cell>
          <cell r="X88">
            <v>0</v>
          </cell>
          <cell r="Z88">
            <v>882.58333333333337</v>
          </cell>
          <cell r="AA88">
            <v>882.58333333333337</v>
          </cell>
          <cell r="AB88">
            <v>882.58333333333337</v>
          </cell>
          <cell r="AC88">
            <v>882.58333333333337</v>
          </cell>
          <cell r="AD88">
            <v>882.58333333333337</v>
          </cell>
          <cell r="AE88">
            <v>882.58333333333337</v>
          </cell>
          <cell r="AF88">
            <v>882.58333333333337</v>
          </cell>
          <cell r="AG88">
            <v>882.58333333333337</v>
          </cell>
          <cell r="AH88">
            <v>883</v>
          </cell>
          <cell r="AI88">
            <v>883</v>
          </cell>
          <cell r="AJ88">
            <v>883</v>
          </cell>
          <cell r="AK88">
            <v>881</v>
          </cell>
          <cell r="AL88">
            <v>10590.666666666666</v>
          </cell>
          <cell r="AN88">
            <v>2647.75</v>
          </cell>
          <cell r="AO88">
            <v>2647.75</v>
          </cell>
          <cell r="AP88">
            <v>2648.1666666666661</v>
          </cell>
          <cell r="AQ88">
            <v>2647</v>
          </cell>
          <cell r="AR88">
            <v>10590.666666666666</v>
          </cell>
          <cell r="AS88">
            <v>0</v>
          </cell>
          <cell r="AT88">
            <v>7942.9166666666661</v>
          </cell>
          <cell r="AU88">
            <v>5295.1666666666661</v>
          </cell>
          <cell r="AW88">
            <v>785</v>
          </cell>
          <cell r="AX88">
            <v>787</v>
          </cell>
          <cell r="AY88">
            <v>822.5</v>
          </cell>
          <cell r="AZ88">
            <v>740</v>
          </cell>
          <cell r="BA88">
            <v>785</v>
          </cell>
          <cell r="BB88">
            <v>796</v>
          </cell>
          <cell r="BC88">
            <v>782</v>
          </cell>
          <cell r="BD88">
            <v>782</v>
          </cell>
          <cell r="BE88">
            <v>800.4</v>
          </cell>
          <cell r="BF88">
            <v>806.8</v>
          </cell>
          <cell r="BG88">
            <v>840.8</v>
          </cell>
          <cell r="BH88">
            <v>816.5</v>
          </cell>
          <cell r="BI88">
            <v>9544</v>
          </cell>
          <cell r="BK88">
            <v>2393.5</v>
          </cell>
          <cell r="BL88">
            <v>2321.5</v>
          </cell>
          <cell r="BM88">
            <v>2364.3999999999996</v>
          </cell>
          <cell r="BN88">
            <v>2463.1000000000004</v>
          </cell>
          <cell r="BO88">
            <v>9542.5</v>
          </cell>
          <cell r="BP88">
            <v>1.5</v>
          </cell>
          <cell r="BQ88">
            <v>7149</v>
          </cell>
          <cell r="BR88">
            <v>4827.5</v>
          </cell>
          <cell r="BT88">
            <v>808.6</v>
          </cell>
          <cell r="BU88">
            <v>810.4</v>
          </cell>
          <cell r="BV88">
            <v>898.69999999999982</v>
          </cell>
          <cell r="BW88">
            <v>897</v>
          </cell>
          <cell r="BX88">
            <v>897</v>
          </cell>
          <cell r="BY88">
            <v>897</v>
          </cell>
          <cell r="BZ88">
            <v>897</v>
          </cell>
          <cell r="CA88">
            <v>897</v>
          </cell>
          <cell r="CB88">
            <v>897</v>
          </cell>
          <cell r="CC88">
            <v>897</v>
          </cell>
          <cell r="CD88">
            <v>897</v>
          </cell>
          <cell r="CE88">
            <v>897</v>
          </cell>
          <cell r="CF88">
            <v>10590.7</v>
          </cell>
          <cell r="CG88">
            <v>10591</v>
          </cell>
          <cell r="CH88">
            <v>2517.6999999999998</v>
          </cell>
          <cell r="CI88">
            <v>2691</v>
          </cell>
          <cell r="CJ88">
            <v>2691</v>
          </cell>
          <cell r="CK88">
            <v>2691.0000000000009</v>
          </cell>
          <cell r="CL88">
            <v>10590.7</v>
          </cell>
          <cell r="CM88">
            <v>0</v>
          </cell>
          <cell r="CN88">
            <v>8073.0000000000009</v>
          </cell>
          <cell r="CO88">
            <v>5382.0000000000009</v>
          </cell>
          <cell r="CQ88">
            <v>808.6</v>
          </cell>
          <cell r="CR88">
            <v>810.4</v>
          </cell>
          <cell r="CS88">
            <v>898.69999999999982</v>
          </cell>
          <cell r="CT88">
            <v>896.80000000000018</v>
          </cell>
          <cell r="CU88">
            <v>914.5</v>
          </cell>
          <cell r="CV88">
            <v>906.5</v>
          </cell>
          <cell r="CW88">
            <v>892.5</v>
          </cell>
          <cell r="CX88">
            <v>892.5</v>
          </cell>
          <cell r="CY88">
            <v>892.5</v>
          </cell>
          <cell r="CZ88">
            <v>892.5</v>
          </cell>
          <cell r="DA88">
            <v>892.5</v>
          </cell>
          <cell r="DB88">
            <v>892.5</v>
          </cell>
          <cell r="DC88">
            <v>10590.5</v>
          </cell>
          <cell r="DD88">
            <v>10591</v>
          </cell>
          <cell r="DE88">
            <v>2517.6999999999998</v>
          </cell>
          <cell r="DF88">
            <v>2717.8</v>
          </cell>
          <cell r="DG88">
            <v>2677.5</v>
          </cell>
          <cell r="DH88">
            <v>2677.5</v>
          </cell>
          <cell r="DI88">
            <v>10590.5</v>
          </cell>
          <cell r="DJ88">
            <v>0</v>
          </cell>
          <cell r="DK88">
            <v>8072.8</v>
          </cell>
          <cell r="DL88">
            <v>5355</v>
          </cell>
          <cell r="DN88">
            <v>808.6</v>
          </cell>
          <cell r="DO88">
            <v>810.4</v>
          </cell>
          <cell r="DP88">
            <v>898.69999999999982</v>
          </cell>
          <cell r="DQ88">
            <v>896.80000000000018</v>
          </cell>
          <cell r="DR88">
            <v>914.5</v>
          </cell>
          <cell r="DS88">
            <v>906.5</v>
          </cell>
          <cell r="DT88">
            <v>865.19999999999982</v>
          </cell>
          <cell r="DU88">
            <v>865.60000000000036</v>
          </cell>
          <cell r="DV88">
            <v>-6966.3</v>
          </cell>
          <cell r="DW88">
            <v>0</v>
          </cell>
          <cell r="DX88">
            <v>0</v>
          </cell>
          <cell r="DY88">
            <v>10590</v>
          </cell>
          <cell r="DZ88">
            <v>10590</v>
          </cell>
          <cell r="EB88">
            <v>2517.6999999999998</v>
          </cell>
          <cell r="EC88">
            <v>2717.8</v>
          </cell>
          <cell r="ED88">
            <v>-5235.5</v>
          </cell>
          <cell r="EE88">
            <v>10590</v>
          </cell>
          <cell r="EF88">
            <v>10590</v>
          </cell>
          <cell r="EG88">
            <v>0</v>
          </cell>
          <cell r="EH88">
            <v>8072.3</v>
          </cell>
          <cell r="EI88">
            <v>5354.5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11625</v>
          </cell>
          <cell r="EW88">
            <v>11625</v>
          </cell>
          <cell r="EY88">
            <v>0</v>
          </cell>
          <cell r="EZ88">
            <v>0</v>
          </cell>
          <cell r="FA88">
            <v>0</v>
          </cell>
          <cell r="FB88">
            <v>11625</v>
          </cell>
          <cell r="FC88">
            <v>11625</v>
          </cell>
          <cell r="FD88">
            <v>0</v>
          </cell>
          <cell r="FE88">
            <v>11625</v>
          </cell>
          <cell r="FF88">
            <v>11625</v>
          </cell>
        </row>
        <row r="89">
          <cell r="A89">
            <v>82</v>
          </cell>
          <cell r="B89" t="str">
            <v>EBIT</v>
          </cell>
          <cell r="C89">
            <v>-890.9450000000005</v>
          </cell>
          <cell r="D89">
            <v>1084.9450000000006</v>
          </cell>
          <cell r="E89">
            <v>-3701.8400000000065</v>
          </cell>
          <cell r="F89">
            <v>-304.4930000000063</v>
          </cell>
          <cell r="G89">
            <v>1639.537000000013</v>
          </cell>
          <cell r="H89">
            <v>2497.046409999974</v>
          </cell>
          <cell r="I89">
            <v>1146.8226096261837</v>
          </cell>
          <cell r="J89">
            <v>1122.2173903738012</v>
          </cell>
          <cell r="K89">
            <v>-2593.290409999935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Q89">
            <v>-3507.8399999999938</v>
          </cell>
          <cell r="R89">
            <v>3832.0904099999525</v>
          </cell>
          <cell r="S89">
            <v>0</v>
          </cell>
          <cell r="T89">
            <v>0</v>
          </cell>
          <cell r="U89">
            <v>324.25040999994417</v>
          </cell>
          <cell r="V89">
            <v>-324.25040999994417</v>
          </cell>
          <cell r="W89">
            <v>3832.0904099999525</v>
          </cell>
          <cell r="X89">
            <v>0</v>
          </cell>
          <cell r="Z89">
            <v>-546.91900000000055</v>
          </cell>
          <cell r="AA89">
            <v>2099.0789999999965</v>
          </cell>
          <cell r="AB89">
            <v>389.40599999999915</v>
          </cell>
          <cell r="AC89">
            <v>1792.4093333333321</v>
          </cell>
          <cell r="AD89">
            <v>2636.9143333333332</v>
          </cell>
          <cell r="AE89">
            <v>3149.2533333333313</v>
          </cell>
          <cell r="AF89">
            <v>5000.8390000000018</v>
          </cell>
          <cell r="AG89">
            <v>4201.9450000000015</v>
          </cell>
          <cell r="AH89">
            <v>-2182.1236666666664</v>
          </cell>
          <cell r="AI89">
            <v>2286.1233333333321</v>
          </cell>
          <cell r="AJ89">
            <v>1999.9333333333334</v>
          </cell>
          <cell r="AK89">
            <v>1085.6063333333323</v>
          </cell>
          <cell r="AL89">
            <v>21912.466333333308</v>
          </cell>
          <cell r="AN89">
            <v>1941.5660000000044</v>
          </cell>
          <cell r="AO89">
            <v>7578.5769999999939</v>
          </cell>
          <cell r="AP89">
            <v>7020.6603333333314</v>
          </cell>
          <cell r="AQ89">
            <v>5371.6629999999859</v>
          </cell>
          <cell r="AR89">
            <v>21912.466333333308</v>
          </cell>
          <cell r="AS89">
            <v>0</v>
          </cell>
          <cell r="AT89">
            <v>19970.900333333331</v>
          </cell>
          <cell r="AU89">
            <v>12392.323333333332</v>
          </cell>
          <cell r="AW89">
            <v>-2330.9</v>
          </cell>
          <cell r="AX89">
            <v>-2017.1</v>
          </cell>
          <cell r="AY89">
            <v>-480</v>
          </cell>
          <cell r="AZ89">
            <v>1025.6999999999985</v>
          </cell>
          <cell r="BA89">
            <v>2026</v>
          </cell>
          <cell r="BB89">
            <v>2177</v>
          </cell>
          <cell r="BC89">
            <v>2402</v>
          </cell>
          <cell r="BD89">
            <v>2724</v>
          </cell>
          <cell r="BE89">
            <v>-467.19999999999993</v>
          </cell>
          <cell r="BF89">
            <v>4075.4599999999991</v>
          </cell>
          <cell r="BG89">
            <v>3708.5800000000027</v>
          </cell>
          <cell r="BH89">
            <v>1000.0483700000023</v>
          </cell>
          <cell r="BI89">
            <v>13843.588369999976</v>
          </cell>
          <cell r="BK89">
            <v>-4827.5</v>
          </cell>
          <cell r="BL89">
            <v>5230.6649999999981</v>
          </cell>
          <cell r="BM89">
            <v>4492.577000000003</v>
          </cell>
          <cell r="BN89">
            <v>8938.6183699999638</v>
          </cell>
          <cell r="BO89">
            <v>13834.360369999948</v>
          </cell>
          <cell r="BP89">
            <v>9.2280000000175164</v>
          </cell>
          <cell r="BQ89">
            <v>18661.860369999951</v>
          </cell>
          <cell r="BR89">
            <v>13431.195369999954</v>
          </cell>
          <cell r="BT89">
            <v>-890.9450000000005</v>
          </cell>
          <cell r="BU89">
            <v>1084.9450000000006</v>
          </cell>
          <cell r="BV89">
            <v>-3701.8400000000065</v>
          </cell>
          <cell r="BW89">
            <v>-2012.9999920000007</v>
          </cell>
          <cell r="BX89">
            <v>2213.6700079999955</v>
          </cell>
          <cell r="BY89">
            <v>3799.6700079999946</v>
          </cell>
          <cell r="BZ89">
            <v>5548.5000079999963</v>
          </cell>
          <cell r="CA89">
            <v>4302.5000079999982</v>
          </cell>
          <cell r="CB89">
            <v>-1897.4999920000025</v>
          </cell>
          <cell r="CC89">
            <v>4231.5000079999982</v>
          </cell>
          <cell r="CD89">
            <v>4907.5000079999982</v>
          </cell>
          <cell r="CE89">
            <v>4326.8333379999976</v>
          </cell>
          <cell r="CF89">
            <v>21911.833401999906</v>
          </cell>
          <cell r="CG89">
            <v>21911.974719999998</v>
          </cell>
          <cell r="CH89">
            <v>-3507.8399999999938</v>
          </cell>
          <cell r="CI89">
            <v>4000.3400239999864</v>
          </cell>
          <cell r="CJ89">
            <v>7953.5000240000118</v>
          </cell>
          <cell r="CK89">
            <v>13465.833353999995</v>
          </cell>
          <cell r="CL89">
            <v>21911.833401999906</v>
          </cell>
          <cell r="CM89">
            <v>0</v>
          </cell>
          <cell r="CN89">
            <v>25419.673401999986</v>
          </cell>
          <cell r="CO89">
            <v>21419.333377999996</v>
          </cell>
          <cell r="CQ89">
            <v>-890.9450000000005</v>
          </cell>
          <cell r="CR89">
            <v>1084.9450000000006</v>
          </cell>
          <cell r="CS89">
            <v>-3701.8400000000065</v>
          </cell>
          <cell r="CT89">
            <v>-304.4930000000063</v>
          </cell>
          <cell r="CU89">
            <v>1639.537000000013</v>
          </cell>
          <cell r="CV89">
            <v>2497.046409999974</v>
          </cell>
          <cell r="CW89">
            <v>2071.4999999999986</v>
          </cell>
          <cell r="CX89">
            <v>2047.4999999999986</v>
          </cell>
          <cell r="CY89">
            <v>-2346.5000000000009</v>
          </cell>
          <cell r="CZ89">
            <v>4587.4999999999991</v>
          </cell>
          <cell r="DA89">
            <v>4052.4999999999991</v>
          </cell>
          <cell r="DB89">
            <v>4102.4999999999991</v>
          </cell>
          <cell r="DC89">
            <v>14839.250409999931</v>
          </cell>
          <cell r="DD89">
            <v>14839.114000000001</v>
          </cell>
          <cell r="DE89">
            <v>-3507.8399999999938</v>
          </cell>
          <cell r="DF89">
            <v>3832.0904099999525</v>
          </cell>
          <cell r="DG89">
            <v>1772.5000000000146</v>
          </cell>
          <cell r="DH89">
            <v>12742.500000000004</v>
          </cell>
          <cell r="DI89">
            <v>14839.250409999931</v>
          </cell>
          <cell r="DJ89">
            <v>0</v>
          </cell>
          <cell r="DK89">
            <v>18347.090410000044</v>
          </cell>
          <cell r="DL89">
            <v>14515</v>
          </cell>
          <cell r="DN89">
            <v>-890.9450000000005</v>
          </cell>
          <cell r="DO89">
            <v>1084.9450000000006</v>
          </cell>
          <cell r="DP89">
            <v>-3701.8400000000065</v>
          </cell>
          <cell r="DQ89">
            <v>-304.4930000000063</v>
          </cell>
          <cell r="DR89">
            <v>1639.537000000013</v>
          </cell>
          <cell r="DS89">
            <v>2497.046409999974</v>
          </cell>
          <cell r="DT89">
            <v>1146.8226096261837</v>
          </cell>
          <cell r="DU89">
            <v>1122.2173903738012</v>
          </cell>
          <cell r="DV89">
            <v>-2593.290409999935</v>
          </cell>
          <cell r="DW89">
            <v>0</v>
          </cell>
          <cell r="DX89">
            <v>0</v>
          </cell>
          <cell r="DY89">
            <v>11327.179805600401</v>
          </cell>
          <cell r="DZ89">
            <v>11327.179805600401</v>
          </cell>
          <cell r="EB89">
            <v>-3507.8399999999938</v>
          </cell>
          <cell r="EC89">
            <v>3832.0904099999525</v>
          </cell>
          <cell r="ED89">
            <v>-324.25040999994417</v>
          </cell>
          <cell r="EE89">
            <v>11327.179805600401</v>
          </cell>
          <cell r="EF89">
            <v>11327.179805600401</v>
          </cell>
          <cell r="EG89">
            <v>0</v>
          </cell>
          <cell r="EH89">
            <v>14835.019805600426</v>
          </cell>
          <cell r="EI89">
            <v>11002.929395600442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20367.505000000005</v>
          </cell>
          <cell r="EW89">
            <v>20367.505000000005</v>
          </cell>
          <cell r="EY89">
            <v>0</v>
          </cell>
          <cell r="EZ89">
            <v>0</v>
          </cell>
          <cell r="FA89">
            <v>0</v>
          </cell>
          <cell r="FB89">
            <v>20367.505000000005</v>
          </cell>
          <cell r="FC89">
            <v>20367.505000000005</v>
          </cell>
          <cell r="FD89">
            <v>0</v>
          </cell>
          <cell r="FE89">
            <v>20367.505000000005</v>
          </cell>
          <cell r="FF89">
            <v>20367.505000000005</v>
          </cell>
        </row>
        <row r="90">
          <cell r="A90">
            <v>83</v>
          </cell>
        </row>
        <row r="91">
          <cell r="A91">
            <v>84</v>
          </cell>
          <cell r="B91" t="str">
            <v>Mexican Tech Fee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</row>
        <row r="92">
          <cell r="A92">
            <v>85</v>
          </cell>
          <cell r="B92" t="str">
            <v>INTERBREW EBIT</v>
          </cell>
          <cell r="C92">
            <v>-890.9450000000005</v>
          </cell>
          <cell r="D92">
            <v>1084.9450000000006</v>
          </cell>
          <cell r="E92">
            <v>-3701.8400000000065</v>
          </cell>
          <cell r="F92">
            <v>-304.4930000000063</v>
          </cell>
          <cell r="G92">
            <v>1639.537000000013</v>
          </cell>
          <cell r="H92">
            <v>2497.046409999974</v>
          </cell>
          <cell r="I92">
            <v>1146.8226096261837</v>
          </cell>
          <cell r="J92">
            <v>1122.2173903738012</v>
          </cell>
          <cell r="K92">
            <v>-2593.290409999935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Q92">
            <v>-3507.8399999999938</v>
          </cell>
          <cell r="R92">
            <v>3832.0904099999525</v>
          </cell>
          <cell r="S92">
            <v>0</v>
          </cell>
          <cell r="T92">
            <v>0</v>
          </cell>
          <cell r="U92">
            <v>324.25040999994417</v>
          </cell>
          <cell r="V92">
            <v>-324.25040999994417</v>
          </cell>
          <cell r="W92">
            <v>3832.0904099999525</v>
          </cell>
          <cell r="X92">
            <v>0</v>
          </cell>
          <cell r="Z92">
            <v>-546.91900000000055</v>
          </cell>
          <cell r="AA92">
            <v>2099.0789999999965</v>
          </cell>
          <cell r="AB92">
            <v>389.40599999999915</v>
          </cell>
          <cell r="AC92">
            <v>1792.4093333333321</v>
          </cell>
          <cell r="AD92">
            <v>2636.9143333333332</v>
          </cell>
          <cell r="AE92">
            <v>3149.2533333333313</v>
          </cell>
          <cell r="AF92">
            <v>5000.8390000000018</v>
          </cell>
          <cell r="AG92">
            <v>4201.9450000000015</v>
          </cell>
          <cell r="AH92">
            <v>-2182.1236666666664</v>
          </cell>
          <cell r="AI92">
            <v>2286.1233333333321</v>
          </cell>
          <cell r="AJ92">
            <v>1999.9333333333334</v>
          </cell>
          <cell r="AK92">
            <v>1085.6063333333323</v>
          </cell>
          <cell r="AL92">
            <v>21912.466333333308</v>
          </cell>
          <cell r="AN92">
            <v>1941.5660000000044</v>
          </cell>
          <cell r="AO92">
            <v>7578.5769999999939</v>
          </cell>
          <cell r="AP92">
            <v>7020.6603333333314</v>
          </cell>
          <cell r="AQ92">
            <v>5371.6629999999859</v>
          </cell>
          <cell r="AR92">
            <v>21912.466333333308</v>
          </cell>
          <cell r="AS92">
            <v>0</v>
          </cell>
          <cell r="AT92">
            <v>19970.900333333331</v>
          </cell>
          <cell r="AU92">
            <v>12392.323333333332</v>
          </cell>
          <cell r="AW92">
            <v>-2330.9</v>
          </cell>
          <cell r="AX92">
            <v>-2017.1</v>
          </cell>
          <cell r="AY92">
            <v>-480</v>
          </cell>
          <cell r="AZ92">
            <v>1025.6999999999985</v>
          </cell>
          <cell r="BA92">
            <v>2026</v>
          </cell>
          <cell r="BB92">
            <v>2177</v>
          </cell>
          <cell r="BC92">
            <v>2402</v>
          </cell>
          <cell r="BD92">
            <v>2724</v>
          </cell>
          <cell r="BE92">
            <v>-467.19999999999993</v>
          </cell>
          <cell r="BF92">
            <v>4075.4599999999991</v>
          </cell>
          <cell r="BG92">
            <v>3708.5800000000027</v>
          </cell>
          <cell r="BH92">
            <v>1000.0483700000023</v>
          </cell>
          <cell r="BI92">
            <v>13843.588369999976</v>
          </cell>
          <cell r="BK92">
            <v>-4827.5</v>
          </cell>
          <cell r="BL92">
            <v>5230.6649999999981</v>
          </cell>
          <cell r="BM92">
            <v>4492.577000000003</v>
          </cell>
          <cell r="BN92">
            <v>8938.6183699999638</v>
          </cell>
          <cell r="BO92">
            <v>13834.360369999948</v>
          </cell>
          <cell r="BP92">
            <v>9.2280000000175164</v>
          </cell>
          <cell r="BQ92">
            <v>18661.860369999951</v>
          </cell>
          <cell r="BR92">
            <v>13431.195369999954</v>
          </cell>
          <cell r="BT92">
            <v>-890.9450000000005</v>
          </cell>
          <cell r="BU92">
            <v>1084.9450000000006</v>
          </cell>
          <cell r="BV92">
            <v>-3701.8400000000065</v>
          </cell>
          <cell r="BW92">
            <v>-2012.9999920000007</v>
          </cell>
          <cell r="BX92">
            <v>2213.6700079999955</v>
          </cell>
          <cell r="BY92">
            <v>3799.6700079999946</v>
          </cell>
          <cell r="BZ92">
            <v>5548.5000079999963</v>
          </cell>
          <cell r="CA92">
            <v>4302.5000079999982</v>
          </cell>
          <cell r="CB92">
            <v>-1897.4999920000025</v>
          </cell>
          <cell r="CC92">
            <v>4231.5000079999982</v>
          </cell>
          <cell r="CD92">
            <v>4907.5000079999982</v>
          </cell>
          <cell r="CE92">
            <v>4326.8333379999976</v>
          </cell>
          <cell r="CF92">
            <v>21911.833401999906</v>
          </cell>
          <cell r="CG92">
            <v>21911.974719999998</v>
          </cell>
          <cell r="CH92">
            <v>-3507.8399999999938</v>
          </cell>
          <cell r="CI92">
            <v>4000.3400239999864</v>
          </cell>
          <cell r="CJ92">
            <v>7953.5000240000118</v>
          </cell>
          <cell r="CK92">
            <v>13465.833353999995</v>
          </cell>
          <cell r="CL92">
            <v>21911.833401999906</v>
          </cell>
          <cell r="CM92">
            <v>0</v>
          </cell>
          <cell r="CN92">
            <v>25419.673401999986</v>
          </cell>
          <cell r="CO92">
            <v>21419.333377999996</v>
          </cell>
          <cell r="CQ92">
            <v>-890.9450000000005</v>
          </cell>
          <cell r="CR92">
            <v>1084.9450000000006</v>
          </cell>
          <cell r="CS92">
            <v>-3701.8400000000065</v>
          </cell>
          <cell r="CT92">
            <v>-304.4930000000063</v>
          </cell>
          <cell r="CU92">
            <v>1639.537000000013</v>
          </cell>
          <cell r="CV92">
            <v>2497.046409999974</v>
          </cell>
          <cell r="CW92">
            <v>2071.4999999999986</v>
          </cell>
          <cell r="CX92">
            <v>2047.4999999999986</v>
          </cell>
          <cell r="CY92">
            <v>-2346.5000000000009</v>
          </cell>
          <cell r="CZ92">
            <v>4587.4999999999991</v>
          </cell>
          <cell r="DA92">
            <v>4052.4999999999991</v>
          </cell>
          <cell r="DB92">
            <v>4102.4999999999991</v>
          </cell>
          <cell r="DC92">
            <v>14839.250409999931</v>
          </cell>
          <cell r="DD92">
            <v>14839.114000000001</v>
          </cell>
          <cell r="DE92">
            <v>-3507.8399999999938</v>
          </cell>
          <cell r="DF92">
            <v>3832.0904099999525</v>
          </cell>
          <cell r="DG92">
            <v>1772.5000000000146</v>
          </cell>
          <cell r="DH92">
            <v>12742.500000000004</v>
          </cell>
          <cell r="DI92">
            <v>14839.250409999931</v>
          </cell>
          <cell r="DJ92">
            <v>0</v>
          </cell>
          <cell r="DK92">
            <v>18347.090410000044</v>
          </cell>
          <cell r="DL92">
            <v>14515</v>
          </cell>
          <cell r="DN92">
            <v>-890.9450000000005</v>
          </cell>
          <cell r="DO92">
            <v>1084.9450000000006</v>
          </cell>
          <cell r="DP92">
            <v>-3701.8400000000065</v>
          </cell>
          <cell r="DQ92">
            <v>-304.4930000000063</v>
          </cell>
          <cell r="DR92">
            <v>1639.537000000013</v>
          </cell>
          <cell r="DS92">
            <v>2497.046409999974</v>
          </cell>
          <cell r="DT92">
            <v>1146.8226096261837</v>
          </cell>
          <cell r="DU92">
            <v>1122.2173903738012</v>
          </cell>
          <cell r="DV92">
            <v>-2593.290409999935</v>
          </cell>
          <cell r="DW92">
            <v>0</v>
          </cell>
          <cell r="DX92">
            <v>0</v>
          </cell>
          <cell r="DY92">
            <v>11327.179805600401</v>
          </cell>
          <cell r="DZ92">
            <v>11327.179805600401</v>
          </cell>
          <cell r="EB92">
            <v>-3507.8399999999938</v>
          </cell>
          <cell r="EC92">
            <v>3832.0904099999525</v>
          </cell>
          <cell r="ED92">
            <v>-324.25040999994417</v>
          </cell>
          <cell r="EE92">
            <v>11327.179805600401</v>
          </cell>
          <cell r="EF92">
            <v>11327.179805600401</v>
          </cell>
          <cell r="EG92">
            <v>0</v>
          </cell>
          <cell r="EH92">
            <v>14835.019805600426</v>
          </cell>
          <cell r="EI92">
            <v>11002.929395600442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20367.505000000005</v>
          </cell>
          <cell r="EW92">
            <v>20367.505000000005</v>
          </cell>
          <cell r="EY92">
            <v>0</v>
          </cell>
          <cell r="EZ92">
            <v>0</v>
          </cell>
          <cell r="FA92">
            <v>0</v>
          </cell>
          <cell r="FB92">
            <v>20367.505000000005</v>
          </cell>
          <cell r="FC92">
            <v>20367.505000000005</v>
          </cell>
          <cell r="FD92">
            <v>0</v>
          </cell>
          <cell r="FE92">
            <v>20367.505000000005</v>
          </cell>
          <cell r="FF92">
            <v>20367.505000000005</v>
          </cell>
        </row>
        <row r="93">
          <cell r="A93">
            <v>86</v>
          </cell>
          <cell r="B93" t="str">
            <v>Unrestricted EBIT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</row>
        <row r="94">
          <cell r="A94">
            <v>87</v>
          </cell>
          <cell r="B94" t="str">
            <v>Extraordinary item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</row>
        <row r="95">
          <cell r="A95">
            <v>88</v>
          </cell>
          <cell r="B95" t="str">
            <v>EBIT after Extraordinary items</v>
          </cell>
          <cell r="C95">
            <v>-890.9450000000005</v>
          </cell>
          <cell r="D95">
            <v>1084.9450000000006</v>
          </cell>
          <cell r="E95">
            <v>-3701.8400000000065</v>
          </cell>
          <cell r="F95">
            <v>-304.4930000000063</v>
          </cell>
          <cell r="G95">
            <v>1639.537000000013</v>
          </cell>
          <cell r="H95">
            <v>2497.046409999974</v>
          </cell>
          <cell r="I95">
            <v>1146.8226096261837</v>
          </cell>
          <cell r="J95">
            <v>1122.2173903738012</v>
          </cell>
          <cell r="K95">
            <v>-2593.290409999935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Q95">
            <v>-3507.8399999999938</v>
          </cell>
          <cell r="R95">
            <v>3832.0904099999525</v>
          </cell>
          <cell r="S95">
            <v>0</v>
          </cell>
          <cell r="T95">
            <v>0</v>
          </cell>
          <cell r="U95">
            <v>324.25040999994417</v>
          </cell>
          <cell r="V95">
            <v>-324.25040999994417</v>
          </cell>
          <cell r="W95">
            <v>3832.0904099999525</v>
          </cell>
          <cell r="X95">
            <v>0</v>
          </cell>
          <cell r="Z95">
            <v>-546.91900000000055</v>
          </cell>
          <cell r="AA95">
            <v>2099.0789999999965</v>
          </cell>
          <cell r="AB95">
            <v>389.40599999999915</v>
          </cell>
          <cell r="AC95">
            <v>1792.4093333333321</v>
          </cell>
          <cell r="AD95">
            <v>2636.9143333333332</v>
          </cell>
          <cell r="AE95">
            <v>3149.2533333333313</v>
          </cell>
          <cell r="AF95">
            <v>5000.8390000000018</v>
          </cell>
          <cell r="AG95">
            <v>4201.9450000000015</v>
          </cell>
          <cell r="AH95">
            <v>-2182.1236666666664</v>
          </cell>
          <cell r="AI95">
            <v>2286.1233333333321</v>
          </cell>
          <cell r="AJ95">
            <v>1999.9333333333334</v>
          </cell>
          <cell r="AK95">
            <v>1085.6063333333323</v>
          </cell>
          <cell r="AL95">
            <v>21912.466333333308</v>
          </cell>
          <cell r="AN95">
            <v>1941.5660000000044</v>
          </cell>
          <cell r="AO95">
            <v>7578.5769999999939</v>
          </cell>
          <cell r="AP95">
            <v>7020.6603333333314</v>
          </cell>
          <cell r="AQ95">
            <v>5371.6629999999859</v>
          </cell>
          <cell r="AR95">
            <v>21912.466333333308</v>
          </cell>
          <cell r="AS95">
            <v>0</v>
          </cell>
          <cell r="AT95">
            <v>19970.900333333331</v>
          </cell>
          <cell r="AU95">
            <v>12392.323333333332</v>
          </cell>
          <cell r="AW95">
            <v>-2330.9</v>
          </cell>
          <cell r="AX95">
            <v>-2017.1</v>
          </cell>
          <cell r="AY95">
            <v>-480</v>
          </cell>
          <cell r="AZ95">
            <v>1025.6999999999985</v>
          </cell>
          <cell r="BA95">
            <v>2026</v>
          </cell>
          <cell r="BB95">
            <v>2177</v>
          </cell>
          <cell r="BC95">
            <v>2402</v>
          </cell>
          <cell r="BD95">
            <v>2724</v>
          </cell>
          <cell r="BE95">
            <v>-467.19999999999993</v>
          </cell>
          <cell r="BF95">
            <v>4075.4599999999991</v>
          </cell>
          <cell r="BG95">
            <v>3708.5800000000027</v>
          </cell>
          <cell r="BH95">
            <v>1000.0483700000023</v>
          </cell>
          <cell r="BI95">
            <v>13843.588369999976</v>
          </cell>
          <cell r="BK95">
            <v>-4827.5</v>
          </cell>
          <cell r="BL95">
            <v>5230.6649999999981</v>
          </cell>
          <cell r="BM95">
            <v>4492.577000000003</v>
          </cell>
          <cell r="BN95">
            <v>8938.6183699999638</v>
          </cell>
          <cell r="BO95">
            <v>13834.360369999948</v>
          </cell>
          <cell r="BP95">
            <v>9.2280000000175164</v>
          </cell>
          <cell r="BQ95">
            <v>18661.860369999951</v>
          </cell>
          <cell r="BR95">
            <v>13431.195369999954</v>
          </cell>
          <cell r="BT95">
            <v>-890.9450000000005</v>
          </cell>
          <cell r="BU95">
            <v>1084.9450000000006</v>
          </cell>
          <cell r="BV95">
            <v>-3701.8400000000065</v>
          </cell>
          <cell r="BW95">
            <v>-2012.9999920000007</v>
          </cell>
          <cell r="BX95">
            <v>2213.6700079999955</v>
          </cell>
          <cell r="BY95">
            <v>3799.6700079999946</v>
          </cell>
          <cell r="BZ95">
            <v>5548.5000079999963</v>
          </cell>
          <cell r="CA95">
            <v>4302.5000079999982</v>
          </cell>
          <cell r="CB95">
            <v>-1897.4999920000025</v>
          </cell>
          <cell r="CC95">
            <v>4231.5000079999982</v>
          </cell>
          <cell r="CD95">
            <v>4907.5000079999982</v>
          </cell>
          <cell r="CE95">
            <v>4326.8333379999976</v>
          </cell>
          <cell r="CF95">
            <v>21911.833401999906</v>
          </cell>
          <cell r="CG95">
            <v>21911.974719999998</v>
          </cell>
          <cell r="CH95">
            <v>-3507.8399999999938</v>
          </cell>
          <cell r="CI95">
            <v>4000.3400239999864</v>
          </cell>
          <cell r="CJ95">
            <v>7953.5000240000118</v>
          </cell>
          <cell r="CK95">
            <v>13465.833353999995</v>
          </cell>
          <cell r="CL95">
            <v>21911.833401999906</v>
          </cell>
          <cell r="CM95">
            <v>0</v>
          </cell>
          <cell r="CN95">
            <v>25419.673401999986</v>
          </cell>
          <cell r="CO95">
            <v>21419.333377999996</v>
          </cell>
          <cell r="CQ95">
            <v>-890.9450000000005</v>
          </cell>
          <cell r="CR95">
            <v>1084.9450000000006</v>
          </cell>
          <cell r="CS95">
            <v>-3701.8400000000065</v>
          </cell>
          <cell r="CT95">
            <v>-304.4930000000063</v>
          </cell>
          <cell r="CU95">
            <v>1639.537000000013</v>
          </cell>
          <cell r="CV95">
            <v>2497.046409999974</v>
          </cell>
          <cell r="CW95">
            <v>2071.4999999999986</v>
          </cell>
          <cell r="CX95">
            <v>2047.4999999999986</v>
          </cell>
          <cell r="CY95">
            <v>-2346.5000000000009</v>
          </cell>
          <cell r="CZ95">
            <v>4587.4999999999991</v>
          </cell>
          <cell r="DA95">
            <v>4052.4999999999991</v>
          </cell>
          <cell r="DB95">
            <v>4102.4999999999991</v>
          </cell>
          <cell r="DC95">
            <v>14839.250409999931</v>
          </cell>
          <cell r="DD95">
            <v>14839.114000000001</v>
          </cell>
          <cell r="DE95">
            <v>-3507.8399999999938</v>
          </cell>
          <cell r="DF95">
            <v>3832.0904099999525</v>
          </cell>
          <cell r="DG95">
            <v>1772.5000000000146</v>
          </cell>
          <cell r="DH95">
            <v>12742.500000000004</v>
          </cell>
          <cell r="DI95">
            <v>14839.250409999931</v>
          </cell>
          <cell r="DJ95">
            <v>0</v>
          </cell>
          <cell r="DK95">
            <v>18347.090410000044</v>
          </cell>
          <cell r="DL95">
            <v>14515</v>
          </cell>
          <cell r="DN95">
            <v>-890.9450000000005</v>
          </cell>
          <cell r="DO95">
            <v>1084.9450000000006</v>
          </cell>
          <cell r="DP95">
            <v>-3701.8400000000065</v>
          </cell>
          <cell r="DQ95">
            <v>-304.4930000000063</v>
          </cell>
          <cell r="DR95">
            <v>1639.537000000013</v>
          </cell>
          <cell r="DS95">
            <v>2497.046409999974</v>
          </cell>
          <cell r="DT95">
            <v>1146.8226096261837</v>
          </cell>
          <cell r="DU95">
            <v>1122.2173903738012</v>
          </cell>
          <cell r="DV95">
            <v>-2593.290409999935</v>
          </cell>
          <cell r="DW95">
            <v>0</v>
          </cell>
          <cell r="DX95">
            <v>0</v>
          </cell>
          <cell r="DY95">
            <v>11327.179805600401</v>
          </cell>
          <cell r="DZ95">
            <v>11327.179805600401</v>
          </cell>
          <cell r="EB95">
            <v>-3507.8399999999938</v>
          </cell>
          <cell r="EC95">
            <v>3832.0904099999525</v>
          </cell>
          <cell r="ED95">
            <v>-324.25040999994417</v>
          </cell>
          <cell r="EE95">
            <v>11327.179805600401</v>
          </cell>
          <cell r="EF95">
            <v>11327.179805600401</v>
          </cell>
          <cell r="EG95">
            <v>0</v>
          </cell>
          <cell r="EH95">
            <v>14835.019805600426</v>
          </cell>
          <cell r="EI95">
            <v>11002.929395600442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20367.505000000005</v>
          </cell>
          <cell r="EW95">
            <v>20367.505000000005</v>
          </cell>
          <cell r="EY95">
            <v>0</v>
          </cell>
          <cell r="EZ95">
            <v>0</v>
          </cell>
          <cell r="FA95">
            <v>0</v>
          </cell>
          <cell r="FB95">
            <v>20367.505000000005</v>
          </cell>
          <cell r="FC95">
            <v>20367.505000000005</v>
          </cell>
          <cell r="FD95">
            <v>0</v>
          </cell>
          <cell r="FE95">
            <v>20367.505000000005</v>
          </cell>
          <cell r="FF95">
            <v>20367.505000000005</v>
          </cell>
        </row>
        <row r="96">
          <cell r="A96">
            <v>89</v>
          </cell>
        </row>
        <row r="97">
          <cell r="A97">
            <v>90</v>
          </cell>
          <cell r="B97" t="str">
            <v>Canadian &amp; Other Interest</v>
          </cell>
          <cell r="C97">
            <v>84.1</v>
          </cell>
          <cell r="D97">
            <v>83.9</v>
          </cell>
          <cell r="E97">
            <v>80.873440000000016</v>
          </cell>
          <cell r="F97">
            <v>135.12655999999998</v>
          </cell>
          <cell r="G97">
            <v>97.699999999999989</v>
          </cell>
          <cell r="H97">
            <v>64.400000000000034</v>
          </cell>
          <cell r="I97">
            <v>73.699999999999932</v>
          </cell>
          <cell r="J97">
            <v>62</v>
          </cell>
          <cell r="K97">
            <v>-681.8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Q97">
            <v>248.87344000000002</v>
          </cell>
          <cell r="R97">
            <v>297.22656000000001</v>
          </cell>
          <cell r="S97">
            <v>0</v>
          </cell>
          <cell r="T97">
            <v>0</v>
          </cell>
          <cell r="U97">
            <v>546.1</v>
          </cell>
          <cell r="V97">
            <v>-546.1</v>
          </cell>
          <cell r="W97">
            <v>297.22656000000001</v>
          </cell>
          <cell r="X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W97">
            <v>-12</v>
          </cell>
          <cell r="AX97">
            <v>-3</v>
          </cell>
          <cell r="AY97">
            <v>16</v>
          </cell>
          <cell r="AZ97">
            <v>13.4</v>
          </cell>
          <cell r="BA97">
            <v>7</v>
          </cell>
          <cell r="BB97">
            <v>-27</v>
          </cell>
          <cell r="BC97">
            <v>-57</v>
          </cell>
          <cell r="BD97">
            <v>-28</v>
          </cell>
          <cell r="BE97">
            <v>53</v>
          </cell>
          <cell r="BF97">
            <v>80.599999999999994</v>
          </cell>
          <cell r="BG97">
            <v>93.7</v>
          </cell>
          <cell r="BH97">
            <v>51.8</v>
          </cell>
          <cell r="BI97">
            <v>188.5</v>
          </cell>
          <cell r="BK97">
            <v>0.5</v>
          </cell>
          <cell r="BL97">
            <v>-6.5</v>
          </cell>
          <cell r="BM97">
            <v>-32</v>
          </cell>
          <cell r="BN97">
            <v>226.8</v>
          </cell>
          <cell r="BO97">
            <v>188.8</v>
          </cell>
          <cell r="BP97">
            <v>-0.30000000000001137</v>
          </cell>
          <cell r="BQ97">
            <v>188.3</v>
          </cell>
          <cell r="BR97">
            <v>194.8</v>
          </cell>
          <cell r="BT97">
            <v>84.1</v>
          </cell>
          <cell r="BU97">
            <v>83.9</v>
          </cell>
          <cell r="BV97">
            <v>80.873440000000016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-248.87344000000002</v>
          </cell>
          <cell r="CE97">
            <v>500</v>
          </cell>
          <cell r="CF97">
            <v>500</v>
          </cell>
          <cell r="CG97">
            <v>500</v>
          </cell>
          <cell r="CH97">
            <v>248.87344000000002</v>
          </cell>
          <cell r="CI97">
            <v>0</v>
          </cell>
          <cell r="CJ97">
            <v>0</v>
          </cell>
          <cell r="CK97">
            <v>251.12655999999998</v>
          </cell>
          <cell r="CL97">
            <v>500</v>
          </cell>
          <cell r="CM97">
            <v>0</v>
          </cell>
          <cell r="CN97">
            <v>251.12655999999998</v>
          </cell>
          <cell r="CO97">
            <v>251.12655999999998</v>
          </cell>
          <cell r="CQ97">
            <v>84.1</v>
          </cell>
          <cell r="CR97">
            <v>83.9</v>
          </cell>
          <cell r="CS97">
            <v>80.873440000000016</v>
          </cell>
          <cell r="CT97">
            <v>135.12655999999998</v>
          </cell>
          <cell r="CU97">
            <v>97.699999999999989</v>
          </cell>
          <cell r="CV97">
            <v>64.400000000000034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-546.1</v>
          </cell>
          <cell r="DB97">
            <v>750</v>
          </cell>
          <cell r="DC97">
            <v>750</v>
          </cell>
          <cell r="DD97">
            <v>750</v>
          </cell>
          <cell r="DE97">
            <v>248.87344000000002</v>
          </cell>
          <cell r="DF97">
            <v>297.22656000000001</v>
          </cell>
          <cell r="DG97">
            <v>0</v>
          </cell>
          <cell r="DH97">
            <v>203.89999999999998</v>
          </cell>
          <cell r="DI97">
            <v>750</v>
          </cell>
          <cell r="DJ97">
            <v>0</v>
          </cell>
          <cell r="DK97">
            <v>501.12655999999998</v>
          </cell>
          <cell r="DL97">
            <v>203.89999999999998</v>
          </cell>
          <cell r="DN97">
            <v>84.1</v>
          </cell>
          <cell r="DO97">
            <v>83.9</v>
          </cell>
          <cell r="DP97">
            <v>80.873440000000016</v>
          </cell>
          <cell r="DQ97">
            <v>135.12655999999998</v>
          </cell>
          <cell r="DR97">
            <v>97.699999999999989</v>
          </cell>
          <cell r="DS97">
            <v>64.400000000000034</v>
          </cell>
          <cell r="DT97">
            <v>73.699999999999932</v>
          </cell>
          <cell r="DU97">
            <v>62</v>
          </cell>
          <cell r="DV97">
            <v>-681.8</v>
          </cell>
          <cell r="DW97">
            <v>0</v>
          </cell>
          <cell r="DX97">
            <v>0</v>
          </cell>
          <cell r="DY97">
            <v>850</v>
          </cell>
          <cell r="DZ97">
            <v>850</v>
          </cell>
          <cell r="EB97">
            <v>248.87344000000002</v>
          </cell>
          <cell r="EC97">
            <v>297.22656000000001</v>
          </cell>
          <cell r="ED97">
            <v>-546.1</v>
          </cell>
          <cell r="EE97">
            <v>850</v>
          </cell>
          <cell r="EF97">
            <v>850</v>
          </cell>
          <cell r="EG97">
            <v>0</v>
          </cell>
          <cell r="EH97">
            <v>601.12655999999993</v>
          </cell>
          <cell r="EI97">
            <v>303.89999999999998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</row>
        <row r="98">
          <cell r="A98">
            <v>91</v>
          </cell>
          <cell r="B98" t="str">
            <v>Intercompany subordinated debt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</row>
        <row r="99">
          <cell r="A99">
            <v>92</v>
          </cell>
          <cell r="B99" t="str">
            <v>US$ Interest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</row>
        <row r="100">
          <cell r="A100">
            <v>93</v>
          </cell>
          <cell r="B100" t="str">
            <v>Confed Interest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</row>
        <row r="101">
          <cell r="A101">
            <v>94</v>
          </cell>
          <cell r="B101" t="str">
            <v>Foreign Exchange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</row>
        <row r="102">
          <cell r="A102">
            <v>95</v>
          </cell>
          <cell r="B102" t="str">
            <v>Financing Fees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</row>
        <row r="103">
          <cell r="A103">
            <v>96</v>
          </cell>
          <cell r="B103" t="str">
            <v>Other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</row>
        <row r="104">
          <cell r="A104">
            <v>97</v>
          </cell>
          <cell r="B104" t="str">
            <v>Other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</row>
        <row r="105">
          <cell r="A105">
            <v>98</v>
          </cell>
          <cell r="B105" t="str">
            <v>Restricted Financing results</v>
          </cell>
          <cell r="C105">
            <v>84.1</v>
          </cell>
          <cell r="D105">
            <v>83.9</v>
          </cell>
          <cell r="E105">
            <v>80.873440000000016</v>
          </cell>
          <cell r="F105">
            <v>135.12655999999998</v>
          </cell>
          <cell r="G105">
            <v>97.699999999999989</v>
          </cell>
          <cell r="H105">
            <v>64.400000000000034</v>
          </cell>
          <cell r="I105">
            <v>73.699999999999932</v>
          </cell>
          <cell r="J105">
            <v>62</v>
          </cell>
          <cell r="K105">
            <v>-681.8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Q105">
            <v>248.87344000000002</v>
          </cell>
          <cell r="R105">
            <v>297.22656000000001</v>
          </cell>
          <cell r="S105">
            <v>0</v>
          </cell>
          <cell r="T105">
            <v>0</v>
          </cell>
          <cell r="U105">
            <v>546.1</v>
          </cell>
          <cell r="V105">
            <v>-546.1</v>
          </cell>
          <cell r="W105">
            <v>297.22656000000001</v>
          </cell>
          <cell r="X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W105">
            <v>-12</v>
          </cell>
          <cell r="AX105">
            <v>-3</v>
          </cell>
          <cell r="AY105">
            <v>16</v>
          </cell>
          <cell r="AZ105">
            <v>13.4</v>
          </cell>
          <cell r="BA105">
            <v>7</v>
          </cell>
          <cell r="BB105">
            <v>-27</v>
          </cell>
          <cell r="BC105">
            <v>-57</v>
          </cell>
          <cell r="BD105">
            <v>-28</v>
          </cell>
          <cell r="BE105">
            <v>53</v>
          </cell>
          <cell r="BF105">
            <v>80.599999999999994</v>
          </cell>
          <cell r="BG105">
            <v>93.7</v>
          </cell>
          <cell r="BH105">
            <v>51.8</v>
          </cell>
          <cell r="BI105">
            <v>188.5</v>
          </cell>
          <cell r="BK105">
            <v>0.5</v>
          </cell>
          <cell r="BL105">
            <v>-6.5</v>
          </cell>
          <cell r="BM105">
            <v>-32</v>
          </cell>
          <cell r="BN105">
            <v>226.8</v>
          </cell>
          <cell r="BO105">
            <v>188.8</v>
          </cell>
          <cell r="BP105">
            <v>-0.30000000000001137</v>
          </cell>
          <cell r="BQ105">
            <v>188.3</v>
          </cell>
          <cell r="BR105">
            <v>194.8</v>
          </cell>
          <cell r="BT105">
            <v>84.1</v>
          </cell>
          <cell r="BU105">
            <v>83.9</v>
          </cell>
          <cell r="BV105">
            <v>80.873440000000016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-248.87344000000002</v>
          </cell>
          <cell r="CE105">
            <v>500</v>
          </cell>
          <cell r="CF105">
            <v>500</v>
          </cell>
          <cell r="CG105">
            <v>500</v>
          </cell>
          <cell r="CH105">
            <v>248.87344000000002</v>
          </cell>
          <cell r="CI105">
            <v>0</v>
          </cell>
          <cell r="CJ105">
            <v>0</v>
          </cell>
          <cell r="CK105">
            <v>251.12655999999998</v>
          </cell>
          <cell r="CL105">
            <v>500</v>
          </cell>
          <cell r="CM105">
            <v>0</v>
          </cell>
          <cell r="CN105">
            <v>251.12655999999998</v>
          </cell>
          <cell r="CO105">
            <v>251.12655999999998</v>
          </cell>
          <cell r="CQ105">
            <v>84.1</v>
          </cell>
          <cell r="CR105">
            <v>83.9</v>
          </cell>
          <cell r="CS105">
            <v>80.873440000000016</v>
          </cell>
          <cell r="CT105">
            <v>135.12655999999998</v>
          </cell>
          <cell r="CU105">
            <v>97.699999999999989</v>
          </cell>
          <cell r="CV105">
            <v>64.400000000000034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-546.1</v>
          </cell>
          <cell r="DB105">
            <v>750</v>
          </cell>
          <cell r="DC105">
            <v>750</v>
          </cell>
          <cell r="DD105">
            <v>750</v>
          </cell>
          <cell r="DE105">
            <v>248.87344000000002</v>
          </cell>
          <cell r="DF105">
            <v>297.22656000000001</v>
          </cell>
          <cell r="DG105">
            <v>0</v>
          </cell>
          <cell r="DH105">
            <v>203.89999999999998</v>
          </cell>
          <cell r="DI105">
            <v>750</v>
          </cell>
          <cell r="DJ105">
            <v>0</v>
          </cell>
          <cell r="DK105">
            <v>501.12655999999998</v>
          </cell>
          <cell r="DL105">
            <v>203.89999999999998</v>
          </cell>
          <cell r="DN105">
            <v>84.1</v>
          </cell>
          <cell r="DO105">
            <v>83.9</v>
          </cell>
          <cell r="DP105">
            <v>80.873440000000016</v>
          </cell>
          <cell r="DQ105">
            <v>135.12655999999998</v>
          </cell>
          <cell r="DR105">
            <v>97.699999999999989</v>
          </cell>
          <cell r="DS105">
            <v>64.400000000000034</v>
          </cell>
          <cell r="DT105">
            <v>73.699999999999932</v>
          </cell>
          <cell r="DU105">
            <v>62</v>
          </cell>
          <cell r="DV105">
            <v>-681.8</v>
          </cell>
          <cell r="DW105">
            <v>0</v>
          </cell>
          <cell r="DX105">
            <v>0</v>
          </cell>
          <cell r="DY105">
            <v>850</v>
          </cell>
          <cell r="DZ105">
            <v>850</v>
          </cell>
          <cell r="EB105">
            <v>248.87344000000002</v>
          </cell>
          <cell r="EC105">
            <v>297.22656000000001</v>
          </cell>
          <cell r="ED105">
            <v>-546.1</v>
          </cell>
          <cell r="EE105">
            <v>850</v>
          </cell>
          <cell r="EF105">
            <v>850</v>
          </cell>
          <cell r="EG105">
            <v>0</v>
          </cell>
          <cell r="EH105">
            <v>601.12655999999993</v>
          </cell>
          <cell r="EI105">
            <v>303.89999999999998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</row>
        <row r="106">
          <cell r="A106">
            <v>99</v>
          </cell>
        </row>
        <row r="107">
          <cell r="A107">
            <v>100</v>
          </cell>
          <cell r="B107" t="str">
            <v>Income</v>
          </cell>
        </row>
        <row r="108">
          <cell r="A108">
            <v>101</v>
          </cell>
          <cell r="B108" t="str">
            <v>Interest Income (short term notes)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</row>
        <row r="109">
          <cell r="A109">
            <v>102</v>
          </cell>
          <cell r="B109" t="str">
            <v xml:space="preserve">Edper Dividends/Interest 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</row>
        <row r="110">
          <cell r="A110">
            <v>103</v>
          </cell>
          <cell r="B110" t="str">
            <v>Mexico Dividends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</row>
        <row r="111">
          <cell r="A111">
            <v>104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</row>
        <row r="112">
          <cell r="A112">
            <v>105</v>
          </cell>
          <cell r="B112" t="str">
            <v>Expense</v>
          </cell>
        </row>
        <row r="113">
          <cell r="A113">
            <v>106</v>
          </cell>
          <cell r="B113" t="str">
            <v>Intercompany interest expense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</row>
        <row r="114">
          <cell r="A114">
            <v>107</v>
          </cell>
          <cell r="B114" t="str">
            <v>Interest on Pensions/OPEBs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</row>
        <row r="115">
          <cell r="A115">
            <v>108</v>
          </cell>
          <cell r="B115" t="str">
            <v xml:space="preserve">Foreign Exchange 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</row>
        <row r="116">
          <cell r="A116">
            <v>109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</row>
        <row r="117">
          <cell r="A117">
            <v>110</v>
          </cell>
          <cell r="B117" t="str">
            <v>Unrestricted financing results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</row>
        <row r="118">
          <cell r="A118">
            <v>111</v>
          </cell>
        </row>
        <row r="119">
          <cell r="A119">
            <v>112</v>
          </cell>
          <cell r="B119" t="str">
            <v>EBT</v>
          </cell>
          <cell r="C119">
            <v>-975.04500000000053</v>
          </cell>
          <cell r="D119">
            <v>1001.0450000000006</v>
          </cell>
          <cell r="E119">
            <v>-3782.7134400000064</v>
          </cell>
          <cell r="F119">
            <v>-439.61956000000629</v>
          </cell>
          <cell r="G119">
            <v>1541.8370000000129</v>
          </cell>
          <cell r="H119">
            <v>2432.6464099999739</v>
          </cell>
          <cell r="I119">
            <v>1073.1226096261839</v>
          </cell>
          <cell r="J119">
            <v>1060.2173903738012</v>
          </cell>
          <cell r="K119">
            <v>-1911.4904099999351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Q119">
            <v>-3756.7134399999936</v>
          </cell>
          <cell r="R119">
            <v>3534.8638499999524</v>
          </cell>
          <cell r="S119">
            <v>0</v>
          </cell>
          <cell r="T119">
            <v>0</v>
          </cell>
          <cell r="U119">
            <v>-221.84959000005585</v>
          </cell>
          <cell r="V119">
            <v>221.84959000005585</v>
          </cell>
          <cell r="W119">
            <v>3534.8638499999524</v>
          </cell>
          <cell r="X119">
            <v>0</v>
          </cell>
          <cell r="Z119">
            <v>-546.91900000000055</v>
          </cell>
          <cell r="AA119">
            <v>2099.0789999999965</v>
          </cell>
          <cell r="AB119">
            <v>389.40599999999915</v>
          </cell>
          <cell r="AC119">
            <v>1792.4093333333321</v>
          </cell>
          <cell r="AD119">
            <v>2636.9143333333332</v>
          </cell>
          <cell r="AE119">
            <v>3149.2533333333313</v>
          </cell>
          <cell r="AF119">
            <v>5000.8390000000018</v>
          </cell>
          <cell r="AG119">
            <v>4201.9450000000015</v>
          </cell>
          <cell r="AH119">
            <v>-2182.1236666666664</v>
          </cell>
          <cell r="AI119">
            <v>2286.1233333333321</v>
          </cell>
          <cell r="AJ119">
            <v>1999.9333333333334</v>
          </cell>
          <cell r="AK119">
            <v>1085.6063333333323</v>
          </cell>
          <cell r="AL119">
            <v>21912.466333333308</v>
          </cell>
          <cell r="AN119">
            <v>1941.5660000000044</v>
          </cell>
          <cell r="AO119">
            <v>7578.5769999999939</v>
          </cell>
          <cell r="AP119">
            <v>7020.6603333333314</v>
          </cell>
          <cell r="AQ119">
            <v>5371.6629999999859</v>
          </cell>
          <cell r="AR119">
            <v>21912.466333333308</v>
          </cell>
          <cell r="AS119">
            <v>0</v>
          </cell>
          <cell r="AT119">
            <v>19970.900333333331</v>
          </cell>
          <cell r="AU119">
            <v>12392.323333333332</v>
          </cell>
          <cell r="AW119">
            <v>-2318.9</v>
          </cell>
          <cell r="AX119">
            <v>-2014.1</v>
          </cell>
          <cell r="AY119">
            <v>-496</v>
          </cell>
          <cell r="AZ119">
            <v>1012.2999999999985</v>
          </cell>
          <cell r="BA119">
            <v>2019</v>
          </cell>
          <cell r="BB119">
            <v>2204</v>
          </cell>
          <cell r="BC119">
            <v>2459</v>
          </cell>
          <cell r="BD119">
            <v>2752</v>
          </cell>
          <cell r="BE119">
            <v>-520.19999999999993</v>
          </cell>
          <cell r="BF119">
            <v>3994.8599999999992</v>
          </cell>
          <cell r="BG119">
            <v>3614.8800000000028</v>
          </cell>
          <cell r="BH119">
            <v>948.2483700000023</v>
          </cell>
          <cell r="BI119">
            <v>13655.088369999976</v>
          </cell>
          <cell r="BK119">
            <v>-4828</v>
          </cell>
          <cell r="BL119">
            <v>5237.1649999999981</v>
          </cell>
          <cell r="BM119">
            <v>4524.577000000003</v>
          </cell>
          <cell r="BN119">
            <v>8711.8183699999645</v>
          </cell>
          <cell r="BO119">
            <v>13645.560369999948</v>
          </cell>
          <cell r="BP119">
            <v>9.5280000000175278</v>
          </cell>
          <cell r="BQ119">
            <v>18473.560369999952</v>
          </cell>
          <cell r="BR119">
            <v>13236.395369999955</v>
          </cell>
          <cell r="BT119">
            <v>-975.04500000000053</v>
          </cell>
          <cell r="BU119">
            <v>1001.0450000000006</v>
          </cell>
          <cell r="BV119">
            <v>-3782.7134400000064</v>
          </cell>
          <cell r="BW119">
            <v>-2012.9999920000007</v>
          </cell>
          <cell r="BX119">
            <v>2213.6700079999955</v>
          </cell>
          <cell r="BY119">
            <v>3799.6700079999946</v>
          </cell>
          <cell r="BZ119">
            <v>5548.5000079999963</v>
          </cell>
          <cell r="CA119">
            <v>4302.5000079999982</v>
          </cell>
          <cell r="CB119">
            <v>-1897.4999920000025</v>
          </cell>
          <cell r="CC119">
            <v>4231.5000079999982</v>
          </cell>
          <cell r="CD119">
            <v>5156.3734479999985</v>
          </cell>
          <cell r="CE119">
            <v>3826.8333379999976</v>
          </cell>
          <cell r="CF119">
            <v>21411.833401999906</v>
          </cell>
          <cell r="CG119">
            <v>21411.974719999998</v>
          </cell>
          <cell r="CH119">
            <v>-3756.7134399999936</v>
          </cell>
          <cell r="CI119">
            <v>4000.3400239999864</v>
          </cell>
          <cell r="CJ119">
            <v>7953.5000240000118</v>
          </cell>
          <cell r="CK119">
            <v>13214.706793999994</v>
          </cell>
          <cell r="CL119">
            <v>21411.833401999906</v>
          </cell>
          <cell r="CM119">
            <v>0</v>
          </cell>
          <cell r="CN119">
            <v>25168.546841999985</v>
          </cell>
          <cell r="CO119">
            <v>21168.206817999995</v>
          </cell>
          <cell r="CQ119">
            <v>-975.04500000000053</v>
          </cell>
          <cell r="CR119">
            <v>1001.0450000000006</v>
          </cell>
          <cell r="CS119">
            <v>-3782.7134400000064</v>
          </cell>
          <cell r="CT119">
            <v>-439.61956000000629</v>
          </cell>
          <cell r="CU119">
            <v>1541.8370000000129</v>
          </cell>
          <cell r="CV119">
            <v>2432.6464099999739</v>
          </cell>
          <cell r="CW119">
            <v>2071.4999999999986</v>
          </cell>
          <cell r="CX119">
            <v>2047.4999999999986</v>
          </cell>
          <cell r="CY119">
            <v>-2346.5000000000009</v>
          </cell>
          <cell r="CZ119">
            <v>4587.4999999999991</v>
          </cell>
          <cell r="DA119">
            <v>4598.5999999999995</v>
          </cell>
          <cell r="DB119">
            <v>3352.4999999999991</v>
          </cell>
          <cell r="DC119">
            <v>14089.250409999931</v>
          </cell>
          <cell r="DD119">
            <v>14089.114000000001</v>
          </cell>
          <cell r="DE119">
            <v>-3756.7134399999936</v>
          </cell>
          <cell r="DF119">
            <v>3534.8638499999524</v>
          </cell>
          <cell r="DG119">
            <v>1772.5000000000146</v>
          </cell>
          <cell r="DH119">
            <v>12538.600000000004</v>
          </cell>
          <cell r="DI119">
            <v>14089.250409999931</v>
          </cell>
          <cell r="DJ119">
            <v>0</v>
          </cell>
          <cell r="DK119">
            <v>17845.963850000044</v>
          </cell>
          <cell r="DL119">
            <v>14311.1</v>
          </cell>
          <cell r="DN119">
            <v>-975.04500000000053</v>
          </cell>
          <cell r="DO119">
            <v>1001.0450000000006</v>
          </cell>
          <cell r="DP119">
            <v>-3782.7134400000064</v>
          </cell>
          <cell r="DQ119">
            <v>-439.61956000000629</v>
          </cell>
          <cell r="DR119">
            <v>1541.8370000000129</v>
          </cell>
          <cell r="DS119">
            <v>2432.6464099999739</v>
          </cell>
          <cell r="DT119">
            <v>1073.1226096261839</v>
          </cell>
          <cell r="DU119">
            <v>1060.2173903738012</v>
          </cell>
          <cell r="DV119">
            <v>-1911.4904099999351</v>
          </cell>
          <cell r="DW119">
            <v>0</v>
          </cell>
          <cell r="DX119">
            <v>0</v>
          </cell>
          <cell r="DY119">
            <v>10477.179805600401</v>
          </cell>
          <cell r="DZ119">
            <v>10477.179805600401</v>
          </cell>
          <cell r="EB119">
            <v>-3756.7134399999936</v>
          </cell>
          <cell r="EC119">
            <v>3534.8638499999524</v>
          </cell>
          <cell r="ED119">
            <v>221.84959000005585</v>
          </cell>
          <cell r="EE119">
            <v>10477.179805600401</v>
          </cell>
          <cell r="EF119">
            <v>10477.179805600401</v>
          </cell>
          <cell r="EG119">
            <v>0</v>
          </cell>
          <cell r="EH119">
            <v>14233.893245600426</v>
          </cell>
          <cell r="EI119">
            <v>10699.029395600443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20367.505000000005</v>
          </cell>
          <cell r="EW119">
            <v>20367.505000000005</v>
          </cell>
          <cell r="EY119">
            <v>0</v>
          </cell>
          <cell r="EZ119">
            <v>0</v>
          </cell>
          <cell r="FA119">
            <v>0</v>
          </cell>
          <cell r="FB119">
            <v>20367.505000000005</v>
          </cell>
          <cell r="FC119">
            <v>20367.505000000005</v>
          </cell>
          <cell r="FD119">
            <v>0</v>
          </cell>
          <cell r="FE119">
            <v>20367.505000000005</v>
          </cell>
          <cell r="FF119">
            <v>20367.505000000005</v>
          </cell>
        </row>
        <row r="120">
          <cell r="A120">
            <v>113</v>
          </cell>
          <cell r="B120" t="str">
            <v>Taxes</v>
          </cell>
          <cell r="C120">
            <v>-273.01260000000013</v>
          </cell>
          <cell r="D120">
            <v>280.29260000000011</v>
          </cell>
          <cell r="E120">
            <v>-1059.1597631999982</v>
          </cell>
          <cell r="F120">
            <v>-123.09347680000496</v>
          </cell>
          <cell r="G120">
            <v>431.71436000000608</v>
          </cell>
          <cell r="H120">
            <v>681.14099479998151</v>
          </cell>
          <cell r="I120">
            <v>300.47433069533946</v>
          </cell>
          <cell r="J120">
            <v>296.86086930465802</v>
          </cell>
          <cell r="K120">
            <v>-535.21731479998186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Q120">
            <v>-1051.8797631999983</v>
          </cell>
          <cell r="R120">
            <v>989.76187799998263</v>
          </cell>
          <cell r="S120">
            <v>0</v>
          </cell>
          <cell r="T120">
            <v>0</v>
          </cell>
          <cell r="U120">
            <v>-62.117885200015621</v>
          </cell>
          <cell r="V120">
            <v>62.117885200015621</v>
          </cell>
          <cell r="W120">
            <v>989.76187799998263</v>
          </cell>
          <cell r="X120">
            <v>0</v>
          </cell>
          <cell r="Z120">
            <v>-153.13732000000033</v>
          </cell>
          <cell r="AA120">
            <v>587.74212001999899</v>
          </cell>
          <cell r="AB120">
            <v>109.03368000000009</v>
          </cell>
          <cell r="AC120">
            <v>501.87461333333351</v>
          </cell>
          <cell r="AD120">
            <v>738.33601333333354</v>
          </cell>
          <cell r="AE120">
            <v>881.79093333333299</v>
          </cell>
          <cell r="AF120">
            <v>1400.234920000001</v>
          </cell>
          <cell r="AG120">
            <v>1176.5446000000009</v>
          </cell>
          <cell r="AH120">
            <v>-610.99462666666636</v>
          </cell>
          <cell r="AI120">
            <v>640.1145333333335</v>
          </cell>
          <cell r="AJ120">
            <v>559.98133333333362</v>
          </cell>
          <cell r="AK120">
            <v>304.26977333333332</v>
          </cell>
          <cell r="AL120">
            <v>6135.7905733533353</v>
          </cell>
          <cell r="AN120">
            <v>543.63848001999872</v>
          </cell>
          <cell r="AO120">
            <v>2122.0015600000006</v>
          </cell>
          <cell r="AP120">
            <v>1965.7848933333353</v>
          </cell>
          <cell r="AQ120">
            <v>1504.3656400000009</v>
          </cell>
          <cell r="AR120">
            <v>6135.7905733533353</v>
          </cell>
          <cell r="AS120">
            <v>0</v>
          </cell>
          <cell r="AT120">
            <v>5592.1520933333368</v>
          </cell>
          <cell r="AU120">
            <v>3470.1505333333362</v>
          </cell>
          <cell r="AW120">
            <v>-649.29200000000003</v>
          </cell>
          <cell r="AX120">
            <v>-563.94799999999998</v>
          </cell>
          <cell r="AY120">
            <v>-138.88</v>
          </cell>
          <cell r="AZ120">
            <v>283.44399999999956</v>
          </cell>
          <cell r="BA120">
            <v>565.31999999999994</v>
          </cell>
          <cell r="BB120">
            <v>617.12</v>
          </cell>
          <cell r="BC120">
            <v>688.52</v>
          </cell>
          <cell r="BD120">
            <v>770.56</v>
          </cell>
          <cell r="BE120">
            <v>-145.65599999999998</v>
          </cell>
          <cell r="BF120">
            <v>1118.5607999999997</v>
          </cell>
          <cell r="BG120">
            <v>1012.1664000000007</v>
          </cell>
          <cell r="BH120">
            <v>265.50954360000065</v>
          </cell>
          <cell r="BI120">
            <v>3823.424743600001</v>
          </cell>
          <cell r="BK120">
            <v>-1351.84</v>
          </cell>
          <cell r="BL120">
            <v>1466.4061999999994</v>
          </cell>
          <cell r="BM120">
            <v>1266.8815600000005</v>
          </cell>
          <cell r="BN120">
            <v>2439.3091435999854</v>
          </cell>
          <cell r="BO120">
            <v>3820.7569035999854</v>
          </cell>
          <cell r="BP120">
            <v>2.6678400000155307</v>
          </cell>
          <cell r="BQ120">
            <v>5172.596903599986</v>
          </cell>
          <cell r="BR120">
            <v>3706.1907035999857</v>
          </cell>
          <cell r="BT120">
            <v>-273.01260000000013</v>
          </cell>
          <cell r="BU120">
            <v>280.29260000000011</v>
          </cell>
          <cell r="BV120">
            <v>-1059.1597631999982</v>
          </cell>
          <cell r="BW120">
            <v>-563.63999776000026</v>
          </cell>
          <cell r="BX120">
            <v>619.82760223999878</v>
          </cell>
          <cell r="BY120">
            <v>1063.9076022399986</v>
          </cell>
          <cell r="BZ120">
            <v>1553.580002239999</v>
          </cell>
          <cell r="CA120">
            <v>1204.7000022399995</v>
          </cell>
          <cell r="CB120">
            <v>-531.29999776000079</v>
          </cell>
          <cell r="CC120">
            <v>1184.8200022399994</v>
          </cell>
          <cell r="CD120">
            <v>1443.7845654399994</v>
          </cell>
          <cell r="CE120">
            <v>1071.5133346399994</v>
          </cell>
          <cell r="CF120">
            <v>5995.3133525599951</v>
          </cell>
          <cell r="CG120">
            <v>5995.3529215999988</v>
          </cell>
          <cell r="CH120">
            <v>-1051.8797631999983</v>
          </cell>
          <cell r="CI120">
            <v>1120.0952067199969</v>
          </cell>
          <cell r="CJ120">
            <v>2226.9800067199976</v>
          </cell>
          <cell r="CK120">
            <v>3700.1179023199988</v>
          </cell>
          <cell r="CL120">
            <v>5995.3133525599951</v>
          </cell>
          <cell r="CM120">
            <v>0</v>
          </cell>
          <cell r="CN120">
            <v>7047.1931157599938</v>
          </cell>
          <cell r="CO120">
            <v>5927.097909039996</v>
          </cell>
          <cell r="CQ120">
            <v>-273.01260000000013</v>
          </cell>
          <cell r="CR120">
            <v>280.29260000000011</v>
          </cell>
          <cell r="CS120">
            <v>-1059.1597631999982</v>
          </cell>
          <cell r="CT120">
            <v>-123.09347680000496</v>
          </cell>
          <cell r="CU120">
            <v>431.71436000000608</v>
          </cell>
          <cell r="CV120">
            <v>681.14099479998151</v>
          </cell>
          <cell r="CW120">
            <v>580.01999999999953</v>
          </cell>
          <cell r="CX120">
            <v>573.29999999999961</v>
          </cell>
          <cell r="CY120">
            <v>-657.02000000000021</v>
          </cell>
          <cell r="CZ120">
            <v>1284.4999999999998</v>
          </cell>
          <cell r="DA120">
            <v>1287.6079999999997</v>
          </cell>
          <cell r="DB120">
            <v>938.69999999999982</v>
          </cell>
          <cell r="DC120">
            <v>3944.9901147999826</v>
          </cell>
          <cell r="DD120">
            <v>3944.9519200000004</v>
          </cell>
          <cell r="DE120">
            <v>-1051.8797631999983</v>
          </cell>
          <cell r="DF120">
            <v>989.76187799998263</v>
          </cell>
          <cell r="DG120">
            <v>496.29999999999893</v>
          </cell>
          <cell r="DH120">
            <v>3510.8079999999991</v>
          </cell>
          <cell r="DI120">
            <v>3944.9901147999826</v>
          </cell>
          <cell r="DJ120">
            <v>0</v>
          </cell>
          <cell r="DK120">
            <v>4996.8698779999804</v>
          </cell>
          <cell r="DL120">
            <v>4007.1079999999979</v>
          </cell>
          <cell r="DN120">
            <v>-273.01260000000013</v>
          </cell>
          <cell r="DO120">
            <v>280.29260000000011</v>
          </cell>
          <cell r="DP120">
            <v>-1059.1597631999982</v>
          </cell>
          <cell r="DQ120">
            <v>-123.09347680000496</v>
          </cell>
          <cell r="DR120">
            <v>431.71436000000608</v>
          </cell>
          <cell r="DS120">
            <v>681.14099479998151</v>
          </cell>
          <cell r="DT120">
            <v>300.47433069533946</v>
          </cell>
          <cell r="DU120">
            <v>296.86086930465802</v>
          </cell>
          <cell r="DV120">
            <v>-535.21731479998186</v>
          </cell>
          <cell r="DW120">
            <v>0</v>
          </cell>
          <cell r="DX120">
            <v>0</v>
          </cell>
          <cell r="DY120">
            <v>3138.0103455681124</v>
          </cell>
          <cell r="DZ120">
            <v>3138.0103455681124</v>
          </cell>
          <cell r="EB120">
            <v>-1051.8797631999983</v>
          </cell>
          <cell r="EC120">
            <v>989.76187799998263</v>
          </cell>
          <cell r="ED120">
            <v>62.117885200015643</v>
          </cell>
          <cell r="EE120">
            <v>3138.0103455681124</v>
          </cell>
          <cell r="EF120">
            <v>3138.0103455681124</v>
          </cell>
          <cell r="EG120">
            <v>0</v>
          </cell>
          <cell r="EH120">
            <v>4189.8901087681106</v>
          </cell>
          <cell r="EI120">
            <v>3200.1282307681281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5907.3014000000012</v>
          </cell>
          <cell r="EW120">
            <v>5907.3014000000012</v>
          </cell>
          <cell r="EY120">
            <v>0</v>
          </cell>
          <cell r="EZ120">
            <v>0</v>
          </cell>
          <cell r="FA120">
            <v>0</v>
          </cell>
          <cell r="FB120">
            <v>5907.3014000000012</v>
          </cell>
          <cell r="FC120">
            <v>5907.3014000000012</v>
          </cell>
          <cell r="FD120">
            <v>0</v>
          </cell>
          <cell r="FE120">
            <v>5907.3014000000012</v>
          </cell>
          <cell r="FF120">
            <v>5907.3014000000012</v>
          </cell>
        </row>
        <row r="121">
          <cell r="A121">
            <v>114</v>
          </cell>
          <cell r="B121" t="str">
            <v>N.A.T. before Minority Interests</v>
          </cell>
          <cell r="C121">
            <v>-702.03240000000039</v>
          </cell>
          <cell r="D121">
            <v>720.75240000000053</v>
          </cell>
          <cell r="E121">
            <v>-2723.5536768000084</v>
          </cell>
          <cell r="F121">
            <v>-316.52608320000132</v>
          </cell>
          <cell r="G121">
            <v>1110.1226400000069</v>
          </cell>
          <cell r="H121">
            <v>1751.5054151999925</v>
          </cell>
          <cell r="I121">
            <v>772.64827893084453</v>
          </cell>
          <cell r="J121">
            <v>763.35652106914313</v>
          </cell>
          <cell r="K121">
            <v>-1376.2730951999533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Q121">
            <v>-2704.8336767999954</v>
          </cell>
          <cell r="R121">
            <v>2545.1019719999699</v>
          </cell>
          <cell r="S121">
            <v>0</v>
          </cell>
          <cell r="T121">
            <v>0</v>
          </cell>
          <cell r="U121">
            <v>-159.73170480004023</v>
          </cell>
          <cell r="V121">
            <v>159.73170480004023</v>
          </cell>
          <cell r="W121">
            <v>2545.1019719999699</v>
          </cell>
          <cell r="X121">
            <v>0</v>
          </cell>
          <cell r="Z121">
            <v>-393.78168000000022</v>
          </cell>
          <cell r="AA121">
            <v>1511.3368799799975</v>
          </cell>
          <cell r="AB121">
            <v>280.37231999999904</v>
          </cell>
          <cell r="AC121">
            <v>1290.5347199999987</v>
          </cell>
          <cell r="AD121">
            <v>1898.5783199999996</v>
          </cell>
          <cell r="AE121">
            <v>2267.4623999999985</v>
          </cell>
          <cell r="AF121">
            <v>3600.604080000001</v>
          </cell>
          <cell r="AG121">
            <v>3025.4004000000004</v>
          </cell>
          <cell r="AH121">
            <v>-1571.12904</v>
          </cell>
          <cell r="AI121">
            <v>1646.0087999999987</v>
          </cell>
          <cell r="AJ121">
            <v>1439.9519999999998</v>
          </cell>
          <cell r="AK121">
            <v>781.33655999999894</v>
          </cell>
          <cell r="AL121">
            <v>15776.675759979973</v>
          </cell>
          <cell r="AN121">
            <v>1397.9275199800056</v>
          </cell>
          <cell r="AO121">
            <v>5456.5754399999933</v>
          </cell>
          <cell r="AP121">
            <v>5054.8754399999962</v>
          </cell>
          <cell r="AQ121">
            <v>3867.297359999985</v>
          </cell>
          <cell r="AR121">
            <v>15776.675759979973</v>
          </cell>
          <cell r="AS121">
            <v>0</v>
          </cell>
          <cell r="AT121">
            <v>14378.748239999994</v>
          </cell>
          <cell r="AU121">
            <v>8922.1727999999966</v>
          </cell>
          <cell r="AW121">
            <v>-1669.6080000000002</v>
          </cell>
          <cell r="AX121">
            <v>-1450.152</v>
          </cell>
          <cell r="AY121">
            <v>-357.12</v>
          </cell>
          <cell r="AZ121">
            <v>728.85599999999886</v>
          </cell>
          <cell r="BA121">
            <v>1453.68</v>
          </cell>
          <cell r="BB121">
            <v>1586.88</v>
          </cell>
          <cell r="BC121">
            <v>1770.48</v>
          </cell>
          <cell r="BD121">
            <v>1981.44</v>
          </cell>
          <cell r="BE121">
            <v>-374.54399999999998</v>
          </cell>
          <cell r="BF121">
            <v>2876.2991999999995</v>
          </cell>
          <cell r="BG121">
            <v>2602.7136000000019</v>
          </cell>
          <cell r="BH121">
            <v>682.7388264000017</v>
          </cell>
          <cell r="BI121">
            <v>9831.6636263999753</v>
          </cell>
          <cell r="BK121">
            <v>-3476.16</v>
          </cell>
          <cell r="BL121">
            <v>3770.7587999999987</v>
          </cell>
          <cell r="BM121">
            <v>3257.6954400000022</v>
          </cell>
          <cell r="BN121">
            <v>6272.5092263999795</v>
          </cell>
          <cell r="BO121">
            <v>9824.8034663999624</v>
          </cell>
          <cell r="BP121">
            <v>6.8601600000019971</v>
          </cell>
          <cell r="BQ121">
            <v>13300.963466399966</v>
          </cell>
          <cell r="BR121">
            <v>9530.2046663999681</v>
          </cell>
          <cell r="BT121">
            <v>-702.03240000000039</v>
          </cell>
          <cell r="BU121">
            <v>720.75240000000053</v>
          </cell>
          <cell r="BV121">
            <v>-2723.5536768000084</v>
          </cell>
          <cell r="BW121">
            <v>-1449.3599942400006</v>
          </cell>
          <cell r="BX121">
            <v>1593.8424057599968</v>
          </cell>
          <cell r="BY121">
            <v>2735.762405759996</v>
          </cell>
          <cell r="BZ121">
            <v>3994.9200057599974</v>
          </cell>
          <cell r="CA121">
            <v>3097.8000057599984</v>
          </cell>
          <cell r="CB121">
            <v>-1366.1999942400016</v>
          </cell>
          <cell r="CC121">
            <v>3046.6800057599985</v>
          </cell>
          <cell r="CD121">
            <v>3712.5888825599991</v>
          </cell>
          <cell r="CE121">
            <v>2755.3200033599983</v>
          </cell>
          <cell r="CF121">
            <v>15416.520049439911</v>
          </cell>
          <cell r="CG121">
            <v>15416.6217984</v>
          </cell>
          <cell r="CH121">
            <v>-2704.8336767999954</v>
          </cell>
          <cell r="CI121">
            <v>2880.2448172799895</v>
          </cell>
          <cell r="CJ121">
            <v>5726.5200172800141</v>
          </cell>
          <cell r="CK121">
            <v>9514.5888916799959</v>
          </cell>
          <cell r="CL121">
            <v>15416.520049439911</v>
          </cell>
          <cell r="CM121">
            <v>0</v>
          </cell>
          <cell r="CN121">
            <v>18121.353726239991</v>
          </cell>
          <cell r="CO121">
            <v>15241.108908959999</v>
          </cell>
          <cell r="CQ121">
            <v>-702.03240000000039</v>
          </cell>
          <cell r="CR121">
            <v>720.75240000000053</v>
          </cell>
          <cell r="CS121">
            <v>-2723.5536768000084</v>
          </cell>
          <cell r="CT121">
            <v>-316.52608320000132</v>
          </cell>
          <cell r="CU121">
            <v>1110.1226400000069</v>
          </cell>
          <cell r="CV121">
            <v>1751.5054151999925</v>
          </cell>
          <cell r="CW121">
            <v>1491.4799999999991</v>
          </cell>
          <cell r="CX121">
            <v>1474.1999999999989</v>
          </cell>
          <cell r="CY121">
            <v>-1689.4800000000007</v>
          </cell>
          <cell r="CZ121">
            <v>3302.9999999999991</v>
          </cell>
          <cell r="DA121">
            <v>3310.9919999999997</v>
          </cell>
          <cell r="DB121">
            <v>2413.7999999999993</v>
          </cell>
          <cell r="DC121">
            <v>10144.260295199949</v>
          </cell>
          <cell r="DD121">
            <v>10144.162080000002</v>
          </cell>
          <cell r="DE121">
            <v>-2704.8336767999954</v>
          </cell>
          <cell r="DF121">
            <v>2545.1019719999699</v>
          </cell>
          <cell r="DG121">
            <v>1276.2000000000157</v>
          </cell>
          <cell r="DH121">
            <v>9027.7920000000049</v>
          </cell>
          <cell r="DI121">
            <v>10144.260295199949</v>
          </cell>
          <cell r="DJ121">
            <v>0</v>
          </cell>
          <cell r="DK121">
            <v>12849.093972000064</v>
          </cell>
          <cell r="DL121">
            <v>10303.992000000002</v>
          </cell>
          <cell r="DN121">
            <v>-702.03240000000039</v>
          </cell>
          <cell r="DO121">
            <v>720.75240000000053</v>
          </cell>
          <cell r="DP121">
            <v>-2723.5536768000084</v>
          </cell>
          <cell r="DQ121">
            <v>-316.52608320000132</v>
          </cell>
          <cell r="DR121">
            <v>1110.1226400000069</v>
          </cell>
          <cell r="DS121">
            <v>1751.5054151999925</v>
          </cell>
          <cell r="DT121">
            <v>772.64827893084453</v>
          </cell>
          <cell r="DU121">
            <v>763.35652106914313</v>
          </cell>
          <cell r="DV121">
            <v>-1376.2730951999533</v>
          </cell>
          <cell r="DW121">
            <v>0</v>
          </cell>
          <cell r="DX121">
            <v>0</v>
          </cell>
          <cell r="DY121">
            <v>7339.169460032288</v>
          </cell>
          <cell r="DZ121">
            <v>7339.169460032288</v>
          </cell>
          <cell r="EB121">
            <v>-2704.8336767999954</v>
          </cell>
          <cell r="EC121">
            <v>2545.1019719999699</v>
          </cell>
          <cell r="ED121">
            <v>159.73170480004021</v>
          </cell>
          <cell r="EE121">
            <v>7339.169460032288</v>
          </cell>
          <cell r="EF121">
            <v>7339.169460032288</v>
          </cell>
          <cell r="EG121">
            <v>0</v>
          </cell>
          <cell r="EH121">
            <v>10044.003136832314</v>
          </cell>
          <cell r="EI121">
            <v>7498.901164832314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14460.203600000004</v>
          </cell>
          <cell r="EW121">
            <v>14460.203600000004</v>
          </cell>
          <cell r="EY121">
            <v>0</v>
          </cell>
          <cell r="EZ121">
            <v>0</v>
          </cell>
          <cell r="FA121">
            <v>0</v>
          </cell>
          <cell r="FB121">
            <v>14460.203600000004</v>
          </cell>
          <cell r="FC121">
            <v>14460.203600000004</v>
          </cell>
          <cell r="FD121">
            <v>0</v>
          </cell>
          <cell r="FE121">
            <v>14460.203600000004</v>
          </cell>
          <cell r="FF121">
            <v>14460.203600000004</v>
          </cell>
        </row>
        <row r="122">
          <cell r="A122">
            <v>115</v>
          </cell>
        </row>
        <row r="123">
          <cell r="A123">
            <v>116</v>
          </cell>
          <cell r="B123" t="str">
            <v>Less: Minority Interest</v>
          </cell>
          <cell r="C123">
            <v>-292.51350000000014</v>
          </cell>
          <cell r="D123">
            <v>300.31350000000015</v>
          </cell>
          <cell r="E123">
            <v>-1134.814031999998</v>
          </cell>
          <cell r="F123">
            <v>-131.8858680000053</v>
          </cell>
          <cell r="G123">
            <v>462.55110000000627</v>
          </cell>
          <cell r="H123">
            <v>729.79392299998028</v>
          </cell>
          <cell r="I123">
            <v>321.93678288786373</v>
          </cell>
          <cell r="J123">
            <v>318.0652171121335</v>
          </cell>
          <cell r="K123">
            <v>-573.44712299998048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Q123">
            <v>-1127.014031999998</v>
          </cell>
          <cell r="R123">
            <v>1060.4591549999811</v>
          </cell>
          <cell r="S123">
            <v>0</v>
          </cell>
          <cell r="T123">
            <v>0</v>
          </cell>
          <cell r="U123">
            <v>-66.554877000016859</v>
          </cell>
          <cell r="V123">
            <v>66.554877000016859</v>
          </cell>
          <cell r="W123">
            <v>1060.4591549999811</v>
          </cell>
          <cell r="X123">
            <v>0</v>
          </cell>
          <cell r="Z123">
            <v>-164.07570000000032</v>
          </cell>
          <cell r="AA123">
            <v>629.72369999999933</v>
          </cell>
          <cell r="AB123">
            <v>116.82180000000008</v>
          </cell>
          <cell r="AC123">
            <v>537.72280000000012</v>
          </cell>
          <cell r="AD123">
            <v>791.07430000000022</v>
          </cell>
          <cell r="AE123">
            <v>944.77599999999961</v>
          </cell>
          <cell r="AF123">
            <v>1500.2517000000009</v>
          </cell>
          <cell r="AG123">
            <v>1260.5835000000009</v>
          </cell>
          <cell r="AH123">
            <v>-654.63709999999958</v>
          </cell>
          <cell r="AI123">
            <v>685.8370000000001</v>
          </cell>
          <cell r="AJ123">
            <v>599.98</v>
          </cell>
          <cell r="AK123">
            <v>325.68189999999993</v>
          </cell>
          <cell r="AL123">
            <v>6573.7399000000005</v>
          </cell>
          <cell r="AN123">
            <v>582.46979999999905</v>
          </cell>
          <cell r="AO123">
            <v>2273.5731000000001</v>
          </cell>
          <cell r="AP123">
            <v>2106.1981000000019</v>
          </cell>
          <cell r="AQ123">
            <v>1611.4988999999996</v>
          </cell>
          <cell r="AR123">
            <v>6573.7399000000005</v>
          </cell>
          <cell r="AS123">
            <v>0</v>
          </cell>
          <cell r="AT123">
            <v>5991.2701000000015</v>
          </cell>
          <cell r="AU123">
            <v>3717.6970000000015</v>
          </cell>
          <cell r="AW123">
            <v>-695.67</v>
          </cell>
          <cell r="AX123">
            <v>-604.2299999999999</v>
          </cell>
          <cell r="AY123">
            <v>-148.79999999999998</v>
          </cell>
          <cell r="AZ123">
            <v>303.68999999999954</v>
          </cell>
          <cell r="BA123">
            <v>605.69999999999993</v>
          </cell>
          <cell r="BB123">
            <v>661.19999999999993</v>
          </cell>
          <cell r="BC123">
            <v>737.69999999999993</v>
          </cell>
          <cell r="BD123">
            <v>825.6</v>
          </cell>
          <cell r="BE123">
            <v>-156.05999999999997</v>
          </cell>
          <cell r="BF123">
            <v>1198.4579999999996</v>
          </cell>
          <cell r="BG123">
            <v>1084.4640000000009</v>
          </cell>
          <cell r="BH123">
            <v>284.47451100000069</v>
          </cell>
          <cell r="BI123">
            <v>4096.5265110000009</v>
          </cell>
          <cell r="BK123">
            <v>-1448.3999999999999</v>
          </cell>
          <cell r="BL123">
            <v>1571.1494999999993</v>
          </cell>
          <cell r="BM123">
            <v>1357.3731000000005</v>
          </cell>
          <cell r="BN123">
            <v>2613.5455109999848</v>
          </cell>
          <cell r="BO123">
            <v>4093.6681109999845</v>
          </cell>
          <cell r="BP123">
            <v>2.8584000000164451</v>
          </cell>
          <cell r="BQ123">
            <v>5542.0681109999841</v>
          </cell>
          <cell r="BR123">
            <v>3970.9186109999855</v>
          </cell>
          <cell r="BT123">
            <v>-292.51350000000014</v>
          </cell>
          <cell r="BU123">
            <v>300.31350000000015</v>
          </cell>
          <cell r="BV123">
            <v>-1134.814031999998</v>
          </cell>
          <cell r="BW123">
            <v>-603.89999760000023</v>
          </cell>
          <cell r="BX123">
            <v>664.10100239999861</v>
          </cell>
          <cell r="BY123">
            <v>1139.9010023999983</v>
          </cell>
          <cell r="BZ123">
            <v>1664.5500023999989</v>
          </cell>
          <cell r="CA123">
            <v>1290.7500023999994</v>
          </cell>
          <cell r="CB123">
            <v>-569.24999760000071</v>
          </cell>
          <cell r="CC123">
            <v>1269.4500023999994</v>
          </cell>
          <cell r="CD123">
            <v>1546.9120343999996</v>
          </cell>
          <cell r="CE123">
            <v>1148.0500013999992</v>
          </cell>
          <cell r="CF123">
            <v>6423.5500205999942</v>
          </cell>
          <cell r="CG123">
            <v>6423.5924159999995</v>
          </cell>
          <cell r="CH123">
            <v>-1127.014031999998</v>
          </cell>
          <cell r="CI123">
            <v>1200.1020071999967</v>
          </cell>
          <cell r="CJ123">
            <v>2386.0500071999973</v>
          </cell>
          <cell r="CK123">
            <v>3964.4120381999983</v>
          </cell>
          <cell r="CL123">
            <v>6423.5500205999942</v>
          </cell>
          <cell r="CM123">
            <v>0</v>
          </cell>
          <cell r="CN123">
            <v>7550.5640525999925</v>
          </cell>
          <cell r="CO123">
            <v>6350.462045399996</v>
          </cell>
          <cell r="CQ123">
            <v>-292.51350000000014</v>
          </cell>
          <cell r="CR123">
            <v>300.31350000000015</v>
          </cell>
          <cell r="CS123">
            <v>-1134.814031999998</v>
          </cell>
          <cell r="CT123">
            <v>-131.8858680000053</v>
          </cell>
          <cell r="CU123">
            <v>462.55110000000627</v>
          </cell>
          <cell r="CV123">
            <v>729.79392299998028</v>
          </cell>
          <cell r="CW123">
            <v>621.44999999999959</v>
          </cell>
          <cell r="CX123">
            <v>614.24999999999955</v>
          </cell>
          <cell r="CY123">
            <v>-703.95000000000027</v>
          </cell>
          <cell r="CZ123">
            <v>1376.2499999999998</v>
          </cell>
          <cell r="DA123">
            <v>1379.5799999999997</v>
          </cell>
          <cell r="DB123">
            <v>1005.7499999999997</v>
          </cell>
          <cell r="DC123">
            <v>4226.7751229999812</v>
          </cell>
          <cell r="DD123">
            <v>4226.7341999999999</v>
          </cell>
          <cell r="DE123">
            <v>-1127.014031999998</v>
          </cell>
          <cell r="DF123">
            <v>1060.4591549999811</v>
          </cell>
          <cell r="DG123">
            <v>531.74999999999898</v>
          </cell>
          <cell r="DH123">
            <v>3761.579999999999</v>
          </cell>
          <cell r="DI123">
            <v>4226.7751229999812</v>
          </cell>
          <cell r="DJ123">
            <v>0</v>
          </cell>
          <cell r="DK123">
            <v>5353.7891549999786</v>
          </cell>
          <cell r="DL123">
            <v>4293.3299999999981</v>
          </cell>
          <cell r="DN123">
            <v>-292.51350000000014</v>
          </cell>
          <cell r="DO123">
            <v>300.31350000000015</v>
          </cell>
          <cell r="DP123">
            <v>-1134.814031999998</v>
          </cell>
          <cell r="DQ123">
            <v>-131.8858680000053</v>
          </cell>
          <cell r="DR123">
            <v>462.55110000000627</v>
          </cell>
          <cell r="DS123">
            <v>729.79392299998028</v>
          </cell>
          <cell r="DT123">
            <v>321.93678288786373</v>
          </cell>
          <cell r="DU123">
            <v>318.0652171121335</v>
          </cell>
          <cell r="DV123">
            <v>-573.44712299998048</v>
          </cell>
          <cell r="DW123">
            <v>0</v>
          </cell>
          <cell r="DX123">
            <v>0</v>
          </cell>
          <cell r="DY123">
            <v>3143.1539416801202</v>
          </cell>
          <cell r="DZ123">
            <v>3143.1539416801202</v>
          </cell>
          <cell r="EB123">
            <v>-1127.014031999998</v>
          </cell>
          <cell r="EC123">
            <v>1060.4591549999811</v>
          </cell>
          <cell r="ED123">
            <v>66.554877000016759</v>
          </cell>
          <cell r="EE123">
            <v>3143.1539416801202</v>
          </cell>
          <cell r="EF123">
            <v>3143.1539416801202</v>
          </cell>
          <cell r="EG123">
            <v>0</v>
          </cell>
          <cell r="EH123">
            <v>4270.1679736801179</v>
          </cell>
          <cell r="EI123">
            <v>3209.708818680137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6110.2515000000012</v>
          </cell>
          <cell r="EW123">
            <v>6110.2515000000012</v>
          </cell>
          <cell r="EY123">
            <v>0</v>
          </cell>
          <cell r="EZ123">
            <v>0</v>
          </cell>
          <cell r="FA123">
            <v>0</v>
          </cell>
          <cell r="FB123">
            <v>6110.2515000000012</v>
          </cell>
          <cell r="FC123">
            <v>6110.2515000000012</v>
          </cell>
          <cell r="FD123">
            <v>0</v>
          </cell>
          <cell r="FE123">
            <v>6110.2515000000012</v>
          </cell>
          <cell r="FF123">
            <v>6110.2515000000012</v>
          </cell>
        </row>
        <row r="124">
          <cell r="A124">
            <v>117</v>
          </cell>
        </row>
        <row r="125">
          <cell r="A125">
            <v>118</v>
          </cell>
          <cell r="B125" t="str">
            <v>N.A.T. After Minority Interests</v>
          </cell>
          <cell r="C125">
            <v>-409.51890000000026</v>
          </cell>
          <cell r="D125">
            <v>420.43890000000039</v>
          </cell>
          <cell r="E125">
            <v>-1588.7396448000104</v>
          </cell>
          <cell r="F125">
            <v>-184.64021519999602</v>
          </cell>
          <cell r="G125">
            <v>647.5715400000006</v>
          </cell>
          <cell r="H125">
            <v>1021.7114922000122</v>
          </cell>
          <cell r="I125">
            <v>450.7114960429808</v>
          </cell>
          <cell r="J125">
            <v>445.29130395700963</v>
          </cell>
          <cell r="K125">
            <v>-802.82597219997285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Q125">
            <v>-1577.8196447999974</v>
          </cell>
          <cell r="R125">
            <v>1484.6428169999888</v>
          </cell>
          <cell r="S125">
            <v>0</v>
          </cell>
          <cell r="T125">
            <v>0</v>
          </cell>
          <cell r="U125">
            <v>-93.176827800023375</v>
          </cell>
          <cell r="V125">
            <v>93.176827800023375</v>
          </cell>
          <cell r="W125">
            <v>1484.6428169999888</v>
          </cell>
          <cell r="X125">
            <v>0</v>
          </cell>
          <cell r="Z125">
            <v>-229.7059799999999</v>
          </cell>
          <cell r="AA125">
            <v>881.61317997999822</v>
          </cell>
          <cell r="AB125">
            <v>163.55051999999895</v>
          </cell>
          <cell r="AC125">
            <v>752.81191999999862</v>
          </cell>
          <cell r="AD125">
            <v>1107.5040199999994</v>
          </cell>
          <cell r="AE125">
            <v>1322.6863999999989</v>
          </cell>
          <cell r="AF125">
            <v>2100.3523800000003</v>
          </cell>
          <cell r="AG125">
            <v>1764.8168999999996</v>
          </cell>
          <cell r="AH125">
            <v>-916.49194000000045</v>
          </cell>
          <cell r="AI125">
            <v>960.1717999999986</v>
          </cell>
          <cell r="AJ125">
            <v>839.97199999999975</v>
          </cell>
          <cell r="AK125">
            <v>455.65465999999901</v>
          </cell>
          <cell r="AL125">
            <v>9202.9358599799725</v>
          </cell>
          <cell r="AN125">
            <v>815.45771998000657</v>
          </cell>
          <cell r="AO125">
            <v>3183.0023399999932</v>
          </cell>
          <cell r="AP125">
            <v>2948.6773399999943</v>
          </cell>
          <cell r="AQ125">
            <v>2255.7984599999854</v>
          </cell>
          <cell r="AR125">
            <v>9202.9358599799725</v>
          </cell>
          <cell r="AS125">
            <v>0</v>
          </cell>
          <cell r="AT125">
            <v>8387.478139999992</v>
          </cell>
          <cell r="AU125">
            <v>5204.4757999999947</v>
          </cell>
          <cell r="AW125">
            <v>-973.93800000000022</v>
          </cell>
          <cell r="AX125">
            <v>-845.92200000000014</v>
          </cell>
          <cell r="AY125">
            <v>-208.32000000000002</v>
          </cell>
          <cell r="AZ125">
            <v>425.16599999999931</v>
          </cell>
          <cell r="BA125">
            <v>847.98000000000013</v>
          </cell>
          <cell r="BB125">
            <v>925.68000000000018</v>
          </cell>
          <cell r="BC125">
            <v>1032.7800000000002</v>
          </cell>
          <cell r="BD125">
            <v>1155.8400000000001</v>
          </cell>
          <cell r="BE125">
            <v>-218.48400000000001</v>
          </cell>
          <cell r="BF125">
            <v>1677.8411999999998</v>
          </cell>
          <cell r="BG125">
            <v>1518.249600000001</v>
          </cell>
          <cell r="BH125">
            <v>398.26431540000101</v>
          </cell>
          <cell r="BI125">
            <v>5735.1371153999744</v>
          </cell>
          <cell r="BK125">
            <v>-2027.76</v>
          </cell>
          <cell r="BL125">
            <v>2199.6092999999992</v>
          </cell>
          <cell r="BM125">
            <v>1900.3223400000018</v>
          </cell>
          <cell r="BN125">
            <v>3658.9637153999947</v>
          </cell>
          <cell r="BO125">
            <v>5731.1353553999779</v>
          </cell>
          <cell r="BP125">
            <v>4.001759999985552</v>
          </cell>
          <cell r="BQ125">
            <v>7758.8953553999818</v>
          </cell>
          <cell r="BR125">
            <v>5559.2860553999826</v>
          </cell>
          <cell r="BT125">
            <v>-409.51890000000026</v>
          </cell>
          <cell r="BU125">
            <v>420.43890000000039</v>
          </cell>
          <cell r="BV125">
            <v>-1588.7396448000104</v>
          </cell>
          <cell r="BW125">
            <v>-845.45999664000033</v>
          </cell>
          <cell r="BX125">
            <v>929.74140335999823</v>
          </cell>
          <cell r="BY125">
            <v>1595.8614033599977</v>
          </cell>
          <cell r="BZ125">
            <v>2330.3700033599985</v>
          </cell>
          <cell r="CA125">
            <v>1807.050003359999</v>
          </cell>
          <cell r="CB125">
            <v>-796.9499966400009</v>
          </cell>
          <cell r="CC125">
            <v>1777.230003359999</v>
          </cell>
          <cell r="CD125">
            <v>2165.6768481599993</v>
          </cell>
          <cell r="CE125">
            <v>1607.270001959999</v>
          </cell>
          <cell r="CF125">
            <v>8992.9700288399163</v>
          </cell>
          <cell r="CG125">
            <v>8993.0293824</v>
          </cell>
          <cell r="CH125">
            <v>-1577.8196447999974</v>
          </cell>
          <cell r="CI125">
            <v>1680.1428100799928</v>
          </cell>
          <cell r="CJ125">
            <v>3340.4700100800169</v>
          </cell>
          <cell r="CK125">
            <v>5550.1768534799976</v>
          </cell>
          <cell r="CL125">
            <v>8992.9700288399163</v>
          </cell>
          <cell r="CM125">
            <v>0</v>
          </cell>
          <cell r="CN125">
            <v>10570.78967364</v>
          </cell>
          <cell r="CO125">
            <v>8890.6468635600031</v>
          </cell>
          <cell r="CQ125">
            <v>-409.51890000000026</v>
          </cell>
          <cell r="CR125">
            <v>420.43890000000039</v>
          </cell>
          <cell r="CS125">
            <v>-1588.7396448000104</v>
          </cell>
          <cell r="CT125">
            <v>-184.64021519999602</v>
          </cell>
          <cell r="CU125">
            <v>647.5715400000006</v>
          </cell>
          <cell r="CV125">
            <v>1021.7114922000122</v>
          </cell>
          <cell r="CW125">
            <v>870.02999999999952</v>
          </cell>
          <cell r="CX125">
            <v>859.94999999999936</v>
          </cell>
          <cell r="CY125">
            <v>-985.53000000000043</v>
          </cell>
          <cell r="CZ125">
            <v>1926.7499999999993</v>
          </cell>
          <cell r="DA125">
            <v>1931.412</v>
          </cell>
          <cell r="DB125">
            <v>1408.0499999999997</v>
          </cell>
          <cell r="DC125">
            <v>5917.4851721999676</v>
          </cell>
          <cell r="DD125">
            <v>5917.427880000002</v>
          </cell>
          <cell r="DE125">
            <v>-1577.8196447999974</v>
          </cell>
          <cell r="DF125">
            <v>1484.6428169999888</v>
          </cell>
          <cell r="DG125">
            <v>744.45000000001676</v>
          </cell>
          <cell r="DH125">
            <v>5266.2120000000059</v>
          </cell>
          <cell r="DI125">
            <v>5917.4851721999676</v>
          </cell>
          <cell r="DJ125">
            <v>0</v>
          </cell>
          <cell r="DK125">
            <v>7495.3048170000857</v>
          </cell>
          <cell r="DL125">
            <v>6010.6620000000039</v>
          </cell>
          <cell r="DN125">
            <v>-409.51890000000026</v>
          </cell>
          <cell r="DO125">
            <v>420.43890000000039</v>
          </cell>
          <cell r="DP125">
            <v>-1588.7396448000104</v>
          </cell>
          <cell r="DQ125">
            <v>-184.64021519999602</v>
          </cell>
          <cell r="DR125">
            <v>647.5715400000006</v>
          </cell>
          <cell r="DS125">
            <v>1021.7114922000122</v>
          </cell>
          <cell r="DT125">
            <v>450.7114960429808</v>
          </cell>
          <cell r="DU125">
            <v>445.29130395700963</v>
          </cell>
          <cell r="DV125">
            <v>-802.82597219997285</v>
          </cell>
          <cell r="DW125">
            <v>0</v>
          </cell>
          <cell r="DX125">
            <v>0</v>
          </cell>
          <cell r="DY125">
            <v>4196.0155183521674</v>
          </cell>
          <cell r="DZ125">
            <v>4196.0155183521674</v>
          </cell>
          <cell r="EB125">
            <v>-1577.8196447999974</v>
          </cell>
          <cell r="EC125">
            <v>1484.6428169999888</v>
          </cell>
          <cell r="ED125">
            <v>93.176827800023446</v>
          </cell>
          <cell r="EE125">
            <v>4196.0155183521674</v>
          </cell>
          <cell r="EF125">
            <v>4196.0155183521674</v>
          </cell>
          <cell r="EG125">
            <v>0</v>
          </cell>
          <cell r="EH125">
            <v>5773.8351631521964</v>
          </cell>
          <cell r="EI125">
            <v>4289.1923461521765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8349.9521000000022</v>
          </cell>
          <cell r="EW125">
            <v>8349.9521000000022</v>
          </cell>
          <cell r="EY125">
            <v>0</v>
          </cell>
          <cell r="EZ125">
            <v>0</v>
          </cell>
          <cell r="FA125">
            <v>0</v>
          </cell>
          <cell r="FB125">
            <v>8349.9521000000022</v>
          </cell>
          <cell r="FC125">
            <v>8349.9521000000022</v>
          </cell>
          <cell r="FD125">
            <v>0</v>
          </cell>
          <cell r="FE125">
            <v>8349.9521000000022</v>
          </cell>
          <cell r="FF125">
            <v>8349.9521000000022</v>
          </cell>
        </row>
        <row r="126">
          <cell r="A126">
            <v>119</v>
          </cell>
          <cell r="B126" t="str">
            <v>CCM Equity Pickup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</row>
        <row r="127">
          <cell r="A127">
            <v>120</v>
          </cell>
        </row>
        <row r="128">
          <cell r="A128">
            <v>121</v>
          </cell>
          <cell r="B128" t="str">
            <v>N.A.T. After Equity Pickup</v>
          </cell>
          <cell r="C128">
            <v>-409.51890000000026</v>
          </cell>
          <cell r="D128">
            <v>420.43890000000039</v>
          </cell>
          <cell r="E128">
            <v>-1588.7396448000104</v>
          </cell>
          <cell r="F128">
            <v>-184.64021519999602</v>
          </cell>
          <cell r="G128">
            <v>647.5715400000006</v>
          </cell>
          <cell r="H128">
            <v>1021.7114922000122</v>
          </cell>
          <cell r="I128">
            <v>450.7114960429808</v>
          </cell>
          <cell r="J128">
            <v>445.29130395700963</v>
          </cell>
          <cell r="K128">
            <v>-802.82597219997285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Q128">
            <v>-1577.8196447999974</v>
          </cell>
          <cell r="R128">
            <v>1484.6428169999888</v>
          </cell>
          <cell r="S128">
            <v>0</v>
          </cell>
          <cell r="T128">
            <v>0</v>
          </cell>
          <cell r="U128">
            <v>-93.176827800023375</v>
          </cell>
          <cell r="V128">
            <v>93.176827800023375</v>
          </cell>
          <cell r="W128">
            <v>1484.6428169999888</v>
          </cell>
          <cell r="X128">
            <v>0</v>
          </cell>
          <cell r="Z128">
            <v>-229.7059799999999</v>
          </cell>
          <cell r="AA128">
            <v>881.61317997999822</v>
          </cell>
          <cell r="AB128">
            <v>163.55051999999895</v>
          </cell>
          <cell r="AC128">
            <v>752.81191999999862</v>
          </cell>
          <cell r="AD128">
            <v>1107.5040199999994</v>
          </cell>
          <cell r="AE128">
            <v>1322.6863999999989</v>
          </cell>
          <cell r="AF128">
            <v>2100.3523800000003</v>
          </cell>
          <cell r="AG128">
            <v>1764.8168999999996</v>
          </cell>
          <cell r="AH128">
            <v>-916.49194000000045</v>
          </cell>
          <cell r="AI128">
            <v>960.1717999999986</v>
          </cell>
          <cell r="AJ128">
            <v>839.97199999999975</v>
          </cell>
          <cell r="AK128">
            <v>455.65465999999901</v>
          </cell>
          <cell r="AL128">
            <v>9202.9358599799725</v>
          </cell>
          <cell r="AN128">
            <v>815.45771998000657</v>
          </cell>
          <cell r="AO128">
            <v>3183.0023399999932</v>
          </cell>
          <cell r="AP128">
            <v>2948.6773399999943</v>
          </cell>
          <cell r="AQ128">
            <v>2255.7984599999854</v>
          </cell>
          <cell r="AR128">
            <v>9202.9358599799725</v>
          </cell>
          <cell r="AS128">
            <v>0</v>
          </cell>
          <cell r="AT128">
            <v>8387.478139999992</v>
          </cell>
          <cell r="AU128">
            <v>5204.4757999999947</v>
          </cell>
          <cell r="AW128">
            <v>-973.93800000000022</v>
          </cell>
          <cell r="AX128">
            <v>-845.92200000000014</v>
          </cell>
          <cell r="AY128">
            <v>-208.32000000000002</v>
          </cell>
          <cell r="AZ128">
            <v>425.16599999999931</v>
          </cell>
          <cell r="BA128">
            <v>847.98000000000013</v>
          </cell>
          <cell r="BB128">
            <v>925.68000000000018</v>
          </cell>
          <cell r="BC128">
            <v>1032.7800000000002</v>
          </cell>
          <cell r="BD128">
            <v>1155.8400000000001</v>
          </cell>
          <cell r="BE128">
            <v>-218.48400000000001</v>
          </cell>
          <cell r="BF128">
            <v>1677.8411999999998</v>
          </cell>
          <cell r="BG128">
            <v>1518.249600000001</v>
          </cell>
          <cell r="BH128">
            <v>398.26431540000101</v>
          </cell>
          <cell r="BI128">
            <v>5735.1371153999744</v>
          </cell>
          <cell r="BK128">
            <v>-2027.76</v>
          </cell>
          <cell r="BL128">
            <v>2199.6092999999992</v>
          </cell>
          <cell r="BM128">
            <v>1900.3223400000018</v>
          </cell>
          <cell r="BN128">
            <v>3658.9637153999947</v>
          </cell>
          <cell r="BO128">
            <v>5731.1353553999779</v>
          </cell>
          <cell r="BP128">
            <v>4.001759999985552</v>
          </cell>
          <cell r="BQ128">
            <v>7758.8953553999818</v>
          </cell>
          <cell r="BR128">
            <v>5559.2860553999826</v>
          </cell>
          <cell r="BT128">
            <v>-409.51890000000026</v>
          </cell>
          <cell r="BU128">
            <v>420.43890000000039</v>
          </cell>
          <cell r="BV128">
            <v>-1588.7396448000104</v>
          </cell>
          <cell r="BW128">
            <v>-845.45999664000033</v>
          </cell>
          <cell r="BX128">
            <v>929.74140335999823</v>
          </cell>
          <cell r="BY128">
            <v>1595.8614033599977</v>
          </cell>
          <cell r="BZ128">
            <v>2330.3700033599985</v>
          </cell>
          <cell r="CA128">
            <v>1807.050003359999</v>
          </cell>
          <cell r="CB128">
            <v>-796.9499966400009</v>
          </cell>
          <cell r="CC128">
            <v>1777.230003359999</v>
          </cell>
          <cell r="CD128">
            <v>2165.6768481599993</v>
          </cell>
          <cell r="CE128">
            <v>1607.270001959999</v>
          </cell>
          <cell r="CF128">
            <v>8992.9700288399163</v>
          </cell>
          <cell r="CG128">
            <v>8993.0293824</v>
          </cell>
          <cell r="CH128">
            <v>-1577.8196447999974</v>
          </cell>
          <cell r="CI128">
            <v>1680.1428100799928</v>
          </cell>
          <cell r="CJ128">
            <v>3340.4700100800169</v>
          </cell>
          <cell r="CK128">
            <v>5550.1768534799976</v>
          </cell>
          <cell r="CL128">
            <v>8992.9700288399163</v>
          </cell>
          <cell r="CM128">
            <v>0</v>
          </cell>
          <cell r="CN128">
            <v>10570.78967364</v>
          </cell>
          <cell r="CO128">
            <v>8890.6468635600031</v>
          </cell>
          <cell r="CQ128">
            <v>-409.51890000000026</v>
          </cell>
          <cell r="CR128">
            <v>420.43890000000039</v>
          </cell>
          <cell r="CS128">
            <v>-1588.7396448000104</v>
          </cell>
          <cell r="CT128">
            <v>-184.64021519999602</v>
          </cell>
          <cell r="CU128">
            <v>647.5715400000006</v>
          </cell>
          <cell r="CV128">
            <v>1021.7114922000122</v>
          </cell>
          <cell r="CW128">
            <v>870.02999999999952</v>
          </cell>
          <cell r="CX128">
            <v>859.94999999999936</v>
          </cell>
          <cell r="CY128">
            <v>-985.53000000000043</v>
          </cell>
          <cell r="CZ128">
            <v>1926.7499999999993</v>
          </cell>
          <cell r="DA128">
            <v>1931.412</v>
          </cell>
          <cell r="DB128">
            <v>1408.0499999999997</v>
          </cell>
          <cell r="DC128">
            <v>5917.4851721999676</v>
          </cell>
          <cell r="DD128">
            <v>5917.427880000002</v>
          </cell>
          <cell r="DE128">
            <v>-1577.8196447999974</v>
          </cell>
          <cell r="DF128">
            <v>1484.6428169999888</v>
          </cell>
          <cell r="DG128">
            <v>744.45000000001676</v>
          </cell>
          <cell r="DH128">
            <v>5266.2120000000059</v>
          </cell>
          <cell r="DI128">
            <v>5917.4851721999676</v>
          </cell>
          <cell r="DJ128">
            <v>0</v>
          </cell>
          <cell r="DK128">
            <v>7495.3048170000857</v>
          </cell>
          <cell r="DL128">
            <v>6010.6620000000039</v>
          </cell>
          <cell r="DN128">
            <v>-409.51890000000026</v>
          </cell>
          <cell r="DO128">
            <v>420.43890000000039</v>
          </cell>
          <cell r="DP128">
            <v>-1588.7396448000104</v>
          </cell>
          <cell r="DQ128">
            <v>-184.64021519999602</v>
          </cell>
          <cell r="DR128">
            <v>647.5715400000006</v>
          </cell>
          <cell r="DS128">
            <v>1021.7114922000122</v>
          </cell>
          <cell r="DT128">
            <v>450.7114960429808</v>
          </cell>
          <cell r="DU128">
            <v>445.29130395700963</v>
          </cell>
          <cell r="DV128">
            <v>-802.82597219997285</v>
          </cell>
          <cell r="DW128">
            <v>0</v>
          </cell>
          <cell r="DX128">
            <v>0</v>
          </cell>
          <cell r="DY128">
            <v>4196.0155183521674</v>
          </cell>
          <cell r="DZ128">
            <v>4196.0155183521674</v>
          </cell>
          <cell r="EB128">
            <v>-1577.8196447999974</v>
          </cell>
          <cell r="EC128">
            <v>1484.6428169999888</v>
          </cell>
          <cell r="ED128">
            <v>93.176827800023446</v>
          </cell>
          <cell r="EE128">
            <v>4196.0155183521674</v>
          </cell>
          <cell r="EF128">
            <v>4196.0155183521674</v>
          </cell>
          <cell r="EG128">
            <v>0</v>
          </cell>
          <cell r="EH128">
            <v>5773.8351631521964</v>
          </cell>
          <cell r="EI128">
            <v>4289.1923461521765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8349.9521000000022</v>
          </cell>
          <cell r="EW128">
            <v>8349.9521000000022</v>
          </cell>
          <cell r="EY128">
            <v>0</v>
          </cell>
          <cell r="EZ128">
            <v>0</v>
          </cell>
          <cell r="FA128">
            <v>0</v>
          </cell>
          <cell r="FB128">
            <v>8349.9521000000022</v>
          </cell>
          <cell r="FC128">
            <v>8349.9521000000022</v>
          </cell>
          <cell r="FD128">
            <v>0</v>
          </cell>
          <cell r="FE128">
            <v>8349.9521000000022</v>
          </cell>
          <cell r="FF128">
            <v>8349.9521000000022</v>
          </cell>
        </row>
        <row r="129">
          <cell r="A129">
            <v>122</v>
          </cell>
        </row>
        <row r="130">
          <cell r="A130">
            <v>123</v>
          </cell>
          <cell r="B130" t="str">
            <v>Foreign Exchange Month</v>
          </cell>
          <cell r="C130">
            <v>1.50081</v>
          </cell>
          <cell r="D130">
            <v>1.50156</v>
          </cell>
          <cell r="E130">
            <v>1.53017</v>
          </cell>
          <cell r="F130">
            <v>1.5742799999999999</v>
          </cell>
          <cell r="G130">
            <v>1.54349</v>
          </cell>
          <cell r="H130">
            <v>1.5502400000000001</v>
          </cell>
          <cell r="I130">
            <v>1.52441</v>
          </cell>
          <cell r="J130">
            <v>1.5293000000000001</v>
          </cell>
          <cell r="O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Z130">
            <v>1.462</v>
          </cell>
          <cell r="AA130">
            <v>1.462</v>
          </cell>
          <cell r="AB130">
            <v>1.462</v>
          </cell>
          <cell r="AC130">
            <v>1.462</v>
          </cell>
          <cell r="AD130">
            <v>1.462</v>
          </cell>
          <cell r="AE130">
            <v>1.462</v>
          </cell>
          <cell r="AF130">
            <v>1.462</v>
          </cell>
          <cell r="AG130">
            <v>1.462</v>
          </cell>
          <cell r="AH130">
            <v>1.462</v>
          </cell>
          <cell r="AI130">
            <v>1.462</v>
          </cell>
          <cell r="AJ130">
            <v>1.462</v>
          </cell>
          <cell r="AK130">
            <v>1.462</v>
          </cell>
          <cell r="AL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W130">
            <v>1.45411</v>
          </cell>
          <cell r="AX130">
            <v>1.4498</v>
          </cell>
          <cell r="AY130">
            <v>1.4512</v>
          </cell>
          <cell r="AZ130">
            <v>1.4528399999999999</v>
          </cell>
          <cell r="BA130">
            <v>1.48123</v>
          </cell>
          <cell r="BB130">
            <v>1.5029600000000001</v>
          </cell>
          <cell r="BC130">
            <v>1.4814799999999999</v>
          </cell>
          <cell r="BD130">
            <v>1.4824200000000001</v>
          </cell>
          <cell r="BE130">
            <v>1.4755199999999999</v>
          </cell>
          <cell r="BF130">
            <v>1.50576</v>
          </cell>
          <cell r="BG130">
            <v>1.5310699999999999</v>
          </cell>
          <cell r="BH130">
            <v>1.5401899999999999</v>
          </cell>
          <cell r="BI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T130">
            <v>1.50081</v>
          </cell>
          <cell r="BU130">
            <v>1.50156</v>
          </cell>
          <cell r="BV130">
            <v>1.53017</v>
          </cell>
          <cell r="BW130">
            <v>1.4276599999999999</v>
          </cell>
          <cell r="BX130">
            <v>1.4276599999999999</v>
          </cell>
          <cell r="BY130">
            <v>1.4276599999999999</v>
          </cell>
          <cell r="BZ130">
            <v>1.4276599999999999</v>
          </cell>
          <cell r="CA130">
            <v>1.4276599999999999</v>
          </cell>
          <cell r="CB130">
            <v>1.4276599999999999</v>
          </cell>
          <cell r="CC130">
            <v>1.4276599999999999</v>
          </cell>
          <cell r="CD130">
            <v>1.4276599999999999</v>
          </cell>
          <cell r="CE130">
            <v>1.4276599999999999</v>
          </cell>
          <cell r="CF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Q130">
            <v>1.50081</v>
          </cell>
          <cell r="CR130">
            <v>1.50156</v>
          </cell>
          <cell r="CS130">
            <v>1.53017</v>
          </cell>
          <cell r="CT130">
            <v>1.5742799999999999</v>
          </cell>
          <cell r="CU130">
            <v>1.54349</v>
          </cell>
          <cell r="CV130">
            <v>1.5502400000000001</v>
          </cell>
          <cell r="CW130">
            <v>1.5199199999999999</v>
          </cell>
          <cell r="CX130">
            <v>1.5199199999999999</v>
          </cell>
          <cell r="CY130">
            <v>1.5199199999999999</v>
          </cell>
          <cell r="CZ130">
            <v>1.5199199999999999</v>
          </cell>
          <cell r="DA130">
            <v>1.5199199999999999</v>
          </cell>
          <cell r="DB130">
            <v>1.5199199999999999</v>
          </cell>
          <cell r="DC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Z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K130">
            <v>1.49</v>
          </cell>
          <cell r="EL130">
            <v>1.49</v>
          </cell>
          <cell r="EM130">
            <v>1.49</v>
          </cell>
          <cell r="EN130">
            <v>1.49</v>
          </cell>
          <cell r="EO130">
            <v>1.49</v>
          </cell>
          <cell r="EP130">
            <v>1.49</v>
          </cell>
          <cell r="EQ130">
            <v>1.49</v>
          </cell>
          <cell r="ER130">
            <v>1.49</v>
          </cell>
          <cell r="ES130">
            <v>1.49</v>
          </cell>
          <cell r="ET130">
            <v>1.49</v>
          </cell>
          <cell r="EU130">
            <v>1.49</v>
          </cell>
          <cell r="EV130">
            <v>1.49</v>
          </cell>
          <cell r="EW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</row>
        <row r="134">
          <cell r="A134">
            <v>1</v>
          </cell>
          <cell r="C134" t="str">
            <v>YTD Jan 2001 Actuals</v>
          </cell>
          <cell r="D134" t="str">
            <v>YTD Feb 2001 Actuals</v>
          </cell>
          <cell r="E134" t="str">
            <v>YTD Mar 2001 Actuals</v>
          </cell>
          <cell r="F134" t="str">
            <v>YTD Apr 2001 Actuals</v>
          </cell>
          <cell r="G134" t="str">
            <v>YTD May 2001 Actuals</v>
          </cell>
          <cell r="H134" t="str">
            <v>YTD Jun 2001 Actuals</v>
          </cell>
          <cell r="I134" t="str">
            <v>YTD Jul 2001 Actuals</v>
          </cell>
          <cell r="J134" t="str">
            <v>YTD Aug 2001 Actuals</v>
          </cell>
          <cell r="K134" t="str">
            <v>YTD Sep 2001 Actuals</v>
          </cell>
          <cell r="L134" t="str">
            <v>YTD Oct 2001 Actuals</v>
          </cell>
          <cell r="M134" t="str">
            <v>YTD Nov 2001 Actuals</v>
          </cell>
          <cell r="N134" t="str">
            <v>YTD Dec 2001 Actuals</v>
          </cell>
          <cell r="O134" t="str">
            <v>Total</v>
          </cell>
          <cell r="Q134" t="str">
            <v>YTD Q1 2001 Actuals</v>
          </cell>
          <cell r="R134" t="str">
            <v>YTD Q2 2001 Actuals</v>
          </cell>
          <cell r="S134" t="str">
            <v>YTD Q3 2001 Actuals</v>
          </cell>
          <cell r="T134" t="str">
            <v>YTD Q4 2001 Actuals</v>
          </cell>
          <cell r="Z134" t="str">
            <v>YTD Jan 2001 Plan</v>
          </cell>
          <cell r="AA134" t="str">
            <v>YTD Feb 2001 Plan</v>
          </cell>
          <cell r="AB134" t="str">
            <v>YTD Mar 2001 Plan</v>
          </cell>
          <cell r="AC134" t="str">
            <v>YTD Apr 2001 Plan</v>
          </cell>
          <cell r="AD134" t="str">
            <v>YTD May 2001 Plan</v>
          </cell>
          <cell r="AE134" t="str">
            <v>YTD Jun 2001 Plan</v>
          </cell>
          <cell r="AF134" t="str">
            <v>YTD Jul 2001 Plan</v>
          </cell>
          <cell r="AG134" t="str">
            <v>YTD Aug 2001 Plan</v>
          </cell>
          <cell r="AH134" t="str">
            <v>YTD Sep 2001 Plan</v>
          </cell>
          <cell r="AI134" t="str">
            <v>YTD Oct 2001 Plan</v>
          </cell>
          <cell r="AJ134" t="str">
            <v>YTD Nov 2001 Plan</v>
          </cell>
          <cell r="AK134" t="str">
            <v>YTD Dec 2001 Plan</v>
          </cell>
          <cell r="AL134" t="str">
            <v>Total</v>
          </cell>
          <cell r="AN134" t="str">
            <v>YTD Q1 2001 Plan</v>
          </cell>
          <cell r="AO134" t="str">
            <v>YTD Q2 2001 Plan</v>
          </cell>
          <cell r="AP134" t="str">
            <v>YTD Q3 2001 Plan</v>
          </cell>
          <cell r="AQ134" t="str">
            <v>YTD Q4 2001 Plan</v>
          </cell>
          <cell r="AW134" t="str">
            <v>YTD Jan 2000 Actuals</v>
          </cell>
          <cell r="AX134" t="str">
            <v>YTD Feb 2000 Actuals</v>
          </cell>
          <cell r="AY134" t="str">
            <v>YTD Mar 2000 Actuals</v>
          </cell>
          <cell r="AZ134" t="str">
            <v>YTD Apr 2000 Actuals</v>
          </cell>
          <cell r="BA134" t="str">
            <v>YTD May 2000 Actuals</v>
          </cell>
          <cell r="BB134" t="str">
            <v>YTD Jun 2000 Actuals</v>
          </cell>
          <cell r="BC134" t="str">
            <v>YTD Jul 2000 Actuals</v>
          </cell>
          <cell r="BD134" t="str">
            <v>YTD Aug 2000 Actuals</v>
          </cell>
          <cell r="BE134" t="str">
            <v>YTD Sep 2000 Actuals</v>
          </cell>
          <cell r="BF134" t="str">
            <v>YTD Oct 2000 Actuals</v>
          </cell>
          <cell r="BG134" t="str">
            <v>YTD Nov 2000 Actuals</v>
          </cell>
          <cell r="BH134" t="str">
            <v>YTD Dec 2000 Actuals</v>
          </cell>
          <cell r="BI134" t="str">
            <v>Total</v>
          </cell>
          <cell r="BK134" t="str">
            <v>YTD Q1 2000 Actuals</v>
          </cell>
          <cell r="BL134" t="str">
            <v>YTD Q2 2000 Actuals</v>
          </cell>
          <cell r="BM134" t="str">
            <v>YTD Q3 2000 Actuals</v>
          </cell>
          <cell r="BN134" t="str">
            <v>YTD Q4 2000 Actuals</v>
          </cell>
          <cell r="BT134" t="str">
            <v>YTD Jan 2001 Q1 LE</v>
          </cell>
          <cell r="BU134" t="str">
            <v>YTD Feb 2001 Q1 LE</v>
          </cell>
          <cell r="BV134" t="str">
            <v>YTD Mar 2001 Q1 LE</v>
          </cell>
          <cell r="BW134" t="str">
            <v>YTD Apr 2001 Q1 LE</v>
          </cell>
          <cell r="BX134" t="str">
            <v>YTD May 2001 Q1 LE</v>
          </cell>
          <cell r="BY134" t="str">
            <v>YTD Jun 2001 Q1 LE</v>
          </cell>
          <cell r="BZ134" t="str">
            <v>YTD Jul 2001 Q1 LE</v>
          </cell>
          <cell r="CA134" t="str">
            <v>YTD Aug 2001 Q1 LE</v>
          </cell>
          <cell r="CB134" t="str">
            <v>YTD Sep 2001 Q1 LE</v>
          </cell>
          <cell r="CC134" t="str">
            <v>YTD Oct 2001 Q1 LE</v>
          </cell>
          <cell r="CD134" t="str">
            <v>YTD Nov 2001 Q1 LE</v>
          </cell>
          <cell r="CE134" t="str">
            <v>YTD Dec 2001 Q1 LE</v>
          </cell>
          <cell r="CF134" t="str">
            <v>Total</v>
          </cell>
          <cell r="CH134" t="str">
            <v>YTD Q1 2001 Q1 LE</v>
          </cell>
          <cell r="CI134" t="str">
            <v>YTD Q2 2001 Q1 LE</v>
          </cell>
          <cell r="CJ134" t="str">
            <v>YTD Q3 2001 Q1 LE</v>
          </cell>
          <cell r="CK134" t="str">
            <v>YTD Q4 2001 Q1 LE</v>
          </cell>
          <cell r="CQ134" t="str">
            <v>YTD Jan 2001 Q2 LE</v>
          </cell>
          <cell r="CR134" t="str">
            <v>YTD Feb 2001 Q2 LE</v>
          </cell>
          <cell r="CS134" t="str">
            <v>YTD Mar 2001 Q2 LE</v>
          </cell>
          <cell r="CT134" t="str">
            <v>YTD Apr 2001 Q2 LE</v>
          </cell>
          <cell r="CU134" t="str">
            <v>YTD May 2001 Q2 LE</v>
          </cell>
          <cell r="CV134" t="str">
            <v>YTD Jun 2001 Q2 LE</v>
          </cell>
          <cell r="CW134" t="str">
            <v>YTD Jul 2001 Q2 LE</v>
          </cell>
          <cell r="CX134" t="str">
            <v>YTD Aug 2001 Q2 LE</v>
          </cell>
          <cell r="CY134" t="str">
            <v>YTD Sep 2001 Q2 LE</v>
          </cell>
          <cell r="CZ134" t="str">
            <v>YTD Oct 2001 Q2 LE</v>
          </cell>
          <cell r="DA134" t="str">
            <v>YTD Nov 2001 Q2 LE</v>
          </cell>
          <cell r="DB134" t="str">
            <v>YTD Dec 2001 Q2 LE</v>
          </cell>
          <cell r="DC134" t="str">
            <v>Total</v>
          </cell>
          <cell r="DE134" t="str">
            <v>YTD Q1 2001 Q2 LE</v>
          </cell>
          <cell r="DF134" t="str">
            <v>YTD Q2 2001 Q2 LE</v>
          </cell>
          <cell r="DG134" t="str">
            <v>YTD Q3 2001 Q2 LE</v>
          </cell>
          <cell r="DH134" t="str">
            <v>YTD Q4 2001 Q2 LE</v>
          </cell>
          <cell r="DN134" t="str">
            <v>YTD Jan 2001 Q3 LE</v>
          </cell>
          <cell r="DO134" t="str">
            <v>YTD Feb 2001 Q3 LE</v>
          </cell>
          <cell r="DP134" t="str">
            <v>YTD Mar 2001 Q3 LE</v>
          </cell>
          <cell r="DQ134" t="str">
            <v>YTD Apr 2001 Q3 LE</v>
          </cell>
          <cell r="DR134" t="str">
            <v>YTD May 2001 Q3 LE</v>
          </cell>
          <cell r="DS134" t="str">
            <v>YTD Jun 2001 Q3 LE</v>
          </cell>
          <cell r="DT134" t="str">
            <v>YTD Jul 2001 Q3 LE</v>
          </cell>
          <cell r="DU134" t="str">
            <v>YTD Aug 2001 Q3 LE</v>
          </cell>
          <cell r="DV134" t="str">
            <v>YTD Sep 2001 Q3 LE</v>
          </cell>
          <cell r="DW134" t="str">
            <v>YTD Oct 2001 Q3 LE</v>
          </cell>
          <cell r="DX134" t="str">
            <v>YTD Nov 2001 Q3 LE</v>
          </cell>
          <cell r="DY134" t="str">
            <v>YTD Dec 2001 Q3 LE</v>
          </cell>
          <cell r="DZ134" t="str">
            <v>Total</v>
          </cell>
          <cell r="EB134" t="str">
            <v>YTD Q1 2001 Q3 LE</v>
          </cell>
          <cell r="EC134" t="str">
            <v>YTD Q2 2001 Q3 LE</v>
          </cell>
          <cell r="ED134" t="str">
            <v>YTD Q3 2001 Q3 LE</v>
          </cell>
          <cell r="EE134" t="str">
            <v>YTD Q4 2001 Q3 LE</v>
          </cell>
          <cell r="EK134" t="str">
            <v>YTD Jan 2002 Plan</v>
          </cell>
          <cell r="EL134" t="str">
            <v>YTD Feb 2002 Plan</v>
          </cell>
          <cell r="EM134" t="str">
            <v>YTD Mar 2002 Plan</v>
          </cell>
          <cell r="EN134" t="str">
            <v>YTD Apr 2002 Plan</v>
          </cell>
          <cell r="EO134" t="str">
            <v>YTD May 2002 Plan</v>
          </cell>
          <cell r="EP134" t="str">
            <v>YTD Jun 2002 Plan</v>
          </cell>
          <cell r="EQ134" t="str">
            <v>YTD Jul 2002 Plan</v>
          </cell>
          <cell r="ER134" t="str">
            <v>YTD Aug 2002 Plan</v>
          </cell>
          <cell r="ES134" t="str">
            <v>YTD Sep 2002 Plan</v>
          </cell>
          <cell r="ET134" t="str">
            <v>YTD Oct 2002 Plan</v>
          </cell>
          <cell r="EU134" t="str">
            <v>YTD Nov 2002 Plan</v>
          </cell>
          <cell r="EV134" t="str">
            <v>YTD Dec 2002 Plan</v>
          </cell>
          <cell r="EW134" t="str">
            <v>Total</v>
          </cell>
          <cell r="EY134" t="str">
            <v>YTD Q1 2002 Plan</v>
          </cell>
          <cell r="EZ134" t="str">
            <v>YTD Q2 2002 Plan</v>
          </cell>
          <cell r="FA134" t="str">
            <v>YTD Q3 2002 Plan</v>
          </cell>
          <cell r="FB134" t="str">
            <v>YTD Q4 2002 Plan</v>
          </cell>
        </row>
        <row r="135">
          <cell r="A135">
            <v>2</v>
          </cell>
        </row>
        <row r="136">
          <cell r="A136">
            <v>3</v>
          </cell>
          <cell r="B136" t="str">
            <v>Labatt</v>
          </cell>
          <cell r="C136">
            <v>84.710999999999999</v>
          </cell>
          <cell r="D136">
            <v>182.90100000000001</v>
          </cell>
          <cell r="E136">
            <v>303.34000000000003</v>
          </cell>
          <cell r="F136">
            <v>417.64400000000001</v>
          </cell>
          <cell r="G136">
            <v>577.80597999999998</v>
          </cell>
          <cell r="H136">
            <v>758.16599999999994</v>
          </cell>
          <cell r="I136">
            <v>917.98700000000008</v>
          </cell>
          <cell r="J136">
            <v>1070.3410000000001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Q136">
            <v>303.34000000000003</v>
          </cell>
          <cell r="R136">
            <v>758.16599999999994</v>
          </cell>
          <cell r="S136">
            <v>0</v>
          </cell>
          <cell r="T136">
            <v>0</v>
          </cell>
          <cell r="Z136">
            <v>83.614999999999995</v>
          </cell>
          <cell r="AA136">
            <v>181.87900000000002</v>
          </cell>
          <cell r="AB136">
            <v>303.19099999999997</v>
          </cell>
          <cell r="AC136">
            <v>436.90300000000008</v>
          </cell>
          <cell r="AD136">
            <v>623.00400000000002</v>
          </cell>
          <cell r="AE136">
            <v>805.0540000000002</v>
          </cell>
          <cell r="AF136">
            <v>986.65900000000011</v>
          </cell>
          <cell r="AG136">
            <v>1139.587</v>
          </cell>
          <cell r="AH136">
            <v>1266.393</v>
          </cell>
          <cell r="AI136">
            <v>1413.1900000000003</v>
          </cell>
          <cell r="AJ136">
            <v>1559.6599999999999</v>
          </cell>
          <cell r="AK136">
            <v>1683.691</v>
          </cell>
          <cell r="AL136">
            <v>1683.691</v>
          </cell>
          <cell r="AN136">
            <v>303.19099999999997</v>
          </cell>
          <cell r="AO136">
            <v>805.0540000000002</v>
          </cell>
          <cell r="AP136">
            <v>1266.393</v>
          </cell>
          <cell r="AQ136">
            <v>1683.691</v>
          </cell>
          <cell r="AW136">
            <v>73.231000000000009</v>
          </cell>
          <cell r="AX136">
            <v>157.874</v>
          </cell>
          <cell r="AY136">
            <v>261.78499999999997</v>
          </cell>
          <cell r="AZ136">
            <v>378.05799999999999</v>
          </cell>
          <cell r="BA136">
            <v>532.80000000000007</v>
          </cell>
          <cell r="BB136">
            <v>684.7</v>
          </cell>
          <cell r="BC136">
            <v>834.82499999999993</v>
          </cell>
          <cell r="BD136">
            <v>961.49999999999989</v>
          </cell>
          <cell r="BE136">
            <v>1066.5</v>
          </cell>
          <cell r="BF136">
            <v>1189.3400000000001</v>
          </cell>
          <cell r="BG136">
            <v>1312.4850000000001</v>
          </cell>
          <cell r="BH136">
            <v>1430.6489999999999</v>
          </cell>
          <cell r="BI136">
            <v>1430.8719999999998</v>
          </cell>
          <cell r="BK136">
            <v>261.78499999999997</v>
          </cell>
          <cell r="BL136">
            <v>684.7</v>
          </cell>
          <cell r="BM136">
            <v>1066.5</v>
          </cell>
          <cell r="BN136">
            <v>1430.6489999999999</v>
          </cell>
          <cell r="BT136">
            <v>84.710999999999999</v>
          </cell>
          <cell r="BU136">
            <v>182.90100000000001</v>
          </cell>
          <cell r="BV136">
            <v>303.34000000000003</v>
          </cell>
          <cell r="BW136">
            <v>420.34000000000003</v>
          </cell>
          <cell r="BX136">
            <v>598.97599938411997</v>
          </cell>
          <cell r="BY136">
            <v>782.88799874976007</v>
          </cell>
          <cell r="BZ136">
            <v>960.18115122623806</v>
          </cell>
          <cell r="CA136">
            <v>1123.9501506378379</v>
          </cell>
          <cell r="CB136">
            <v>1244.3881501779981</v>
          </cell>
          <cell r="CC136">
            <v>1381.6141497091578</v>
          </cell>
          <cell r="CD136">
            <v>1521.0091492900381</v>
          </cell>
          <cell r="CE136">
            <v>1653.5681488393579</v>
          </cell>
          <cell r="CF136">
            <v>1653.5681488393579</v>
          </cell>
          <cell r="CH136">
            <v>303.34000000000003</v>
          </cell>
          <cell r="CI136">
            <v>782.88799874976007</v>
          </cell>
          <cell r="CJ136">
            <v>1244.3881501779981</v>
          </cell>
          <cell r="CK136">
            <v>1653.5681488393579</v>
          </cell>
          <cell r="CQ136">
            <v>84.710999999999999</v>
          </cell>
          <cell r="CR136">
            <v>182.90100000000001</v>
          </cell>
          <cell r="CS136">
            <v>303.34000000000003</v>
          </cell>
          <cell r="CT136">
            <v>417.64400000000001</v>
          </cell>
          <cell r="CU136">
            <v>577.80597999999998</v>
          </cell>
          <cell r="CV136">
            <v>758.16599999999994</v>
          </cell>
          <cell r="CW136">
            <v>934.62699999999995</v>
          </cell>
          <cell r="CX136">
            <v>1081.135</v>
          </cell>
          <cell r="CY136">
            <v>1203.502</v>
          </cell>
          <cell r="CZ136">
            <v>1345.8990000000001</v>
          </cell>
          <cell r="DA136">
            <v>1482.664</v>
          </cell>
          <cell r="DB136">
            <v>1628.748</v>
          </cell>
          <cell r="DC136">
            <v>1628.748</v>
          </cell>
          <cell r="DE136">
            <v>303.34000000000003</v>
          </cell>
          <cell r="DF136">
            <v>758.16599999999994</v>
          </cell>
          <cell r="DG136">
            <v>1203.502</v>
          </cell>
          <cell r="DH136">
            <v>1628.748</v>
          </cell>
          <cell r="DN136">
            <v>84.710999999999999</v>
          </cell>
          <cell r="DO136">
            <v>182.90100000000001</v>
          </cell>
          <cell r="DP136">
            <v>303.34000000000003</v>
          </cell>
          <cell r="DQ136">
            <v>417.64400000000001</v>
          </cell>
          <cell r="DR136">
            <v>577.80597999999998</v>
          </cell>
          <cell r="DS136">
            <v>758.16599999999994</v>
          </cell>
          <cell r="DT136">
            <v>917.98700000000008</v>
          </cell>
          <cell r="DU136">
            <v>1070.3410000000001</v>
          </cell>
          <cell r="DV136">
            <v>0</v>
          </cell>
          <cell r="DW136">
            <v>0</v>
          </cell>
          <cell r="DX136">
            <v>0</v>
          </cell>
          <cell r="DY136">
            <v>1604.4</v>
          </cell>
          <cell r="DZ136">
            <v>1604.4</v>
          </cell>
          <cell r="EB136">
            <v>303.34000000000003</v>
          </cell>
          <cell r="EC136">
            <v>758.16599999999994</v>
          </cell>
          <cell r="ED136">
            <v>0</v>
          </cell>
          <cell r="EE136">
            <v>1604.4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1716</v>
          </cell>
          <cell r="EW136">
            <v>1716</v>
          </cell>
          <cell r="EY136">
            <v>0</v>
          </cell>
          <cell r="EZ136">
            <v>0</v>
          </cell>
          <cell r="FA136">
            <v>0</v>
          </cell>
          <cell r="FB136">
            <v>1716</v>
          </cell>
        </row>
        <row r="137">
          <cell r="A137">
            <v>4</v>
          </cell>
          <cell r="B137" t="str">
            <v>Rolling Rock</v>
          </cell>
          <cell r="C137">
            <v>55.384999999999998</v>
          </cell>
          <cell r="D137">
            <v>118.143</v>
          </cell>
          <cell r="E137">
            <v>199.15</v>
          </cell>
          <cell r="F137">
            <v>277.85899999999998</v>
          </cell>
          <cell r="G137">
            <v>382.50497999999999</v>
          </cell>
          <cell r="H137">
            <v>489.79300000000001</v>
          </cell>
          <cell r="I137">
            <v>595.31200000000001</v>
          </cell>
          <cell r="J137">
            <v>681.29248940000002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Q137">
            <v>199.15</v>
          </cell>
          <cell r="R137">
            <v>489.79300000000001</v>
          </cell>
          <cell r="S137">
            <v>0</v>
          </cell>
          <cell r="T137">
            <v>0</v>
          </cell>
          <cell r="Z137">
            <v>63.4</v>
          </cell>
          <cell r="AA137">
            <v>147.6</v>
          </cell>
          <cell r="AB137">
            <v>236.39999999999998</v>
          </cell>
          <cell r="AC137">
            <v>328.29999999999995</v>
          </cell>
          <cell r="AD137">
            <v>449.59999999999997</v>
          </cell>
          <cell r="AE137">
            <v>578.4</v>
          </cell>
          <cell r="AF137">
            <v>698.69999999999993</v>
          </cell>
          <cell r="AG137">
            <v>813.19999999999993</v>
          </cell>
          <cell r="AH137">
            <v>892.09999999999991</v>
          </cell>
          <cell r="AI137">
            <v>987.3</v>
          </cell>
          <cell r="AJ137">
            <v>1072.5</v>
          </cell>
          <cell r="AK137">
            <v>1152.7</v>
          </cell>
          <cell r="AL137">
            <v>1152.7</v>
          </cell>
          <cell r="AN137">
            <v>236.39999999999998</v>
          </cell>
          <cell r="AO137">
            <v>578.4</v>
          </cell>
          <cell r="AP137">
            <v>892.09999999999991</v>
          </cell>
          <cell r="AQ137">
            <v>1152.7</v>
          </cell>
          <cell r="AW137">
            <v>60.243333333333332</v>
          </cell>
          <cell r="AX137">
            <v>138.90199999999999</v>
          </cell>
          <cell r="AY137">
            <v>223.23500000000001</v>
          </cell>
          <cell r="AZ137">
            <v>307.87599999999998</v>
          </cell>
          <cell r="BA137">
            <v>431</v>
          </cell>
          <cell r="BB137">
            <v>550.20000000000005</v>
          </cell>
          <cell r="BC137">
            <v>649.81500000000005</v>
          </cell>
          <cell r="BD137">
            <v>754.6</v>
          </cell>
          <cell r="BE137">
            <v>826.1</v>
          </cell>
          <cell r="BF137">
            <v>911.73700000000008</v>
          </cell>
          <cell r="BG137">
            <v>987.2940000000001</v>
          </cell>
          <cell r="BH137">
            <v>1072.229</v>
          </cell>
          <cell r="BI137">
            <v>1072.2153333333333</v>
          </cell>
          <cell r="BK137">
            <v>223.23500000000001</v>
          </cell>
          <cell r="BL137">
            <v>550.20000000000005</v>
          </cell>
          <cell r="BM137">
            <v>826.1</v>
          </cell>
          <cell r="BN137">
            <v>1072.229</v>
          </cell>
          <cell r="BT137">
            <v>55.384999999999998</v>
          </cell>
          <cell r="BU137">
            <v>118.143</v>
          </cell>
          <cell r="BV137">
            <v>199.15</v>
          </cell>
          <cell r="BW137">
            <v>280.14999999999998</v>
          </cell>
          <cell r="BX137">
            <v>395.97299999999996</v>
          </cell>
          <cell r="BY137">
            <v>516.79599999999994</v>
          </cell>
          <cell r="BZ137">
            <v>636.41199999999992</v>
          </cell>
          <cell r="CA137">
            <v>747.6149999999999</v>
          </cell>
          <cell r="CB137">
            <v>829.52599999999984</v>
          </cell>
          <cell r="CC137">
            <v>919.66599999999983</v>
          </cell>
          <cell r="CD137">
            <v>1008.3569999999999</v>
          </cell>
          <cell r="CE137">
            <v>1091.2759999999998</v>
          </cell>
          <cell r="CF137">
            <v>1091.2759999999998</v>
          </cell>
          <cell r="CH137">
            <v>199.15</v>
          </cell>
          <cell r="CI137">
            <v>516.79599999999994</v>
          </cell>
          <cell r="CJ137">
            <v>829.52599999999984</v>
          </cell>
          <cell r="CK137">
            <v>1091.2759999999998</v>
          </cell>
          <cell r="CQ137">
            <v>55.384999999999998</v>
          </cell>
          <cell r="CR137">
            <v>118.143</v>
          </cell>
          <cell r="CS137">
            <v>199.15</v>
          </cell>
          <cell r="CT137">
            <v>277.85899999999998</v>
          </cell>
          <cell r="CU137">
            <v>382.50497999999999</v>
          </cell>
          <cell r="CV137">
            <v>489.79300000000001</v>
          </cell>
          <cell r="CW137">
            <v>594.09299999999996</v>
          </cell>
          <cell r="CX137">
            <v>703.49299999999994</v>
          </cell>
          <cell r="CY137">
            <v>784.79299999999989</v>
          </cell>
          <cell r="CZ137">
            <v>869.09299999999985</v>
          </cell>
          <cell r="DA137">
            <v>953.29299999999989</v>
          </cell>
          <cell r="DB137">
            <v>1028.0929999999998</v>
          </cell>
          <cell r="DC137">
            <v>1028.0929999999998</v>
          </cell>
          <cell r="DE137">
            <v>199.15</v>
          </cell>
          <cell r="DF137">
            <v>489.79300000000001</v>
          </cell>
          <cell r="DG137">
            <v>784.79299999999989</v>
          </cell>
          <cell r="DH137">
            <v>1028.0929999999998</v>
          </cell>
          <cell r="DN137">
            <v>55.384999999999998</v>
          </cell>
          <cell r="DO137">
            <v>118.143</v>
          </cell>
          <cell r="DP137">
            <v>199.15</v>
          </cell>
          <cell r="DQ137">
            <v>277.85899999999998</v>
          </cell>
          <cell r="DR137">
            <v>382.50497999999999</v>
          </cell>
          <cell r="DS137">
            <v>489.79300000000001</v>
          </cell>
          <cell r="DT137">
            <v>595.31200000000001</v>
          </cell>
          <cell r="DU137">
            <v>681.29248940000002</v>
          </cell>
          <cell r="DV137">
            <v>0</v>
          </cell>
          <cell r="DW137">
            <v>0</v>
          </cell>
          <cell r="DX137">
            <v>0</v>
          </cell>
          <cell r="DY137">
            <v>986.4</v>
          </cell>
          <cell r="DZ137">
            <v>986.4</v>
          </cell>
          <cell r="EB137">
            <v>199.15</v>
          </cell>
          <cell r="EC137">
            <v>489.79300000000001</v>
          </cell>
          <cell r="ED137">
            <v>0</v>
          </cell>
          <cell r="EE137">
            <v>986.4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920.6</v>
          </cell>
          <cell r="EW137">
            <v>920.6</v>
          </cell>
          <cell r="EY137">
            <v>0</v>
          </cell>
          <cell r="EZ137">
            <v>0</v>
          </cell>
          <cell r="FA137">
            <v>0</v>
          </cell>
          <cell r="FB137">
            <v>920.6</v>
          </cell>
        </row>
        <row r="138">
          <cell r="A138">
            <v>5</v>
          </cell>
          <cell r="B138" t="str">
            <v>Mexico</v>
          </cell>
          <cell r="C138">
            <v>58.076000000000001</v>
          </cell>
          <cell r="D138">
            <v>131.51599999999999</v>
          </cell>
          <cell r="E138">
            <v>231.01999999999998</v>
          </cell>
          <cell r="F138">
            <v>368.95299999999997</v>
          </cell>
          <cell r="G138">
            <v>517.31100000000004</v>
          </cell>
          <cell r="H138">
            <v>665.92899999999997</v>
          </cell>
          <cell r="I138">
            <v>825.726</v>
          </cell>
          <cell r="J138">
            <v>974.75700000000006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Q138">
            <v>231.01999999999998</v>
          </cell>
          <cell r="R138">
            <v>665.92899999999997</v>
          </cell>
          <cell r="S138">
            <v>0</v>
          </cell>
          <cell r="T138">
            <v>0</v>
          </cell>
          <cell r="Z138">
            <v>67.400000000000006</v>
          </cell>
          <cell r="AA138">
            <v>145.30000000000001</v>
          </cell>
          <cell r="AB138">
            <v>264</v>
          </cell>
          <cell r="AC138">
            <v>417.59999999999997</v>
          </cell>
          <cell r="AD138">
            <v>574.29999999999995</v>
          </cell>
          <cell r="AE138">
            <v>743.39999999999986</v>
          </cell>
          <cell r="AF138">
            <v>933.7</v>
          </cell>
          <cell r="AG138">
            <v>1120.3000000000002</v>
          </cell>
          <cell r="AH138">
            <v>1259.8999999999999</v>
          </cell>
          <cell r="AI138">
            <v>1387.6</v>
          </cell>
          <cell r="AJ138">
            <v>1483.8</v>
          </cell>
          <cell r="AK138">
            <v>1577</v>
          </cell>
          <cell r="AL138">
            <v>1577</v>
          </cell>
          <cell r="AN138">
            <v>264</v>
          </cell>
          <cell r="AO138">
            <v>743.39999999999986</v>
          </cell>
          <cell r="AP138">
            <v>1259.8999999999999</v>
          </cell>
          <cell r="AQ138">
            <v>1577</v>
          </cell>
          <cell r="AW138">
            <v>58.134</v>
          </cell>
          <cell r="AX138">
            <v>124.10900000000001</v>
          </cell>
          <cell r="AY138">
            <v>220.80500000000001</v>
          </cell>
          <cell r="AZ138">
            <v>346.113</v>
          </cell>
          <cell r="BA138">
            <v>471.90000000000003</v>
          </cell>
          <cell r="BB138">
            <v>607.40000000000009</v>
          </cell>
          <cell r="BC138">
            <v>759.81299999999999</v>
          </cell>
          <cell r="BD138">
            <v>908.9</v>
          </cell>
          <cell r="BE138">
            <v>1019.6999999999999</v>
          </cell>
          <cell r="BF138">
            <v>1122.1209999999999</v>
          </cell>
          <cell r="BG138">
            <v>1203.5809999999999</v>
          </cell>
          <cell r="BH138">
            <v>1299.7159999999999</v>
          </cell>
          <cell r="BI138">
            <v>1299.5899999999999</v>
          </cell>
          <cell r="BK138">
            <v>220.80500000000001</v>
          </cell>
          <cell r="BL138">
            <v>607.40000000000009</v>
          </cell>
          <cell r="BM138">
            <v>1019.6999999999999</v>
          </cell>
          <cell r="BN138">
            <v>1299.7159999999999</v>
          </cell>
          <cell r="BT138">
            <v>58.076000000000001</v>
          </cell>
          <cell r="BU138">
            <v>131.51599999999999</v>
          </cell>
          <cell r="BV138">
            <v>231.01999999999998</v>
          </cell>
          <cell r="BW138">
            <v>357.59699999999992</v>
          </cell>
          <cell r="BX138">
            <v>515.48199999999997</v>
          </cell>
          <cell r="BY138">
            <v>688.24199999999996</v>
          </cell>
          <cell r="BZ138">
            <v>872.48</v>
          </cell>
          <cell r="CA138">
            <v>1044.326</v>
          </cell>
          <cell r="CB138">
            <v>1177.4860000000001</v>
          </cell>
          <cell r="CC138">
            <v>1304.771</v>
          </cell>
          <cell r="CD138">
            <v>1411.7080000000001</v>
          </cell>
          <cell r="CE138">
            <v>1518.269</v>
          </cell>
          <cell r="CF138">
            <v>1518.269</v>
          </cell>
          <cell r="CH138">
            <v>231.01999999999998</v>
          </cell>
          <cell r="CI138">
            <v>688.24199999999996</v>
          </cell>
          <cell r="CJ138">
            <v>1177.4860000000001</v>
          </cell>
          <cell r="CK138">
            <v>1518.269</v>
          </cell>
          <cell r="CQ138">
            <v>58.076000000000001</v>
          </cell>
          <cell r="CR138">
            <v>131.51599999999999</v>
          </cell>
          <cell r="CS138">
            <v>231.01999999999998</v>
          </cell>
          <cell r="CT138">
            <v>368.95299999999997</v>
          </cell>
          <cell r="CU138">
            <v>517.31100000000004</v>
          </cell>
          <cell r="CV138">
            <v>665.92899999999997</v>
          </cell>
          <cell r="CW138">
            <v>835.38199999999995</v>
          </cell>
          <cell r="CX138">
            <v>999.08399999999995</v>
          </cell>
          <cell r="CY138">
            <v>1143.1109999999999</v>
          </cell>
          <cell r="CZ138">
            <v>1273.453</v>
          </cell>
          <cell r="DA138">
            <v>1387.7860000000001</v>
          </cell>
          <cell r="DB138">
            <v>1481.3670000000002</v>
          </cell>
          <cell r="DC138">
            <v>1481.3670000000002</v>
          </cell>
          <cell r="DE138">
            <v>231.01999999999998</v>
          </cell>
          <cell r="DF138">
            <v>665.92899999999997</v>
          </cell>
          <cell r="DG138">
            <v>1143.1109999999999</v>
          </cell>
          <cell r="DH138">
            <v>1481.3670000000002</v>
          </cell>
          <cell r="DN138">
            <v>58.076000000000001</v>
          </cell>
          <cell r="DO138">
            <v>131.51599999999999</v>
          </cell>
          <cell r="DP138">
            <v>231.01999999999998</v>
          </cell>
          <cell r="DQ138">
            <v>368.95299999999997</v>
          </cell>
          <cell r="DR138">
            <v>517.31100000000004</v>
          </cell>
          <cell r="DS138">
            <v>665.92899999999997</v>
          </cell>
          <cell r="DT138">
            <v>825.726</v>
          </cell>
          <cell r="DU138">
            <v>974.75700000000006</v>
          </cell>
          <cell r="DV138">
            <v>0</v>
          </cell>
          <cell r="DW138">
            <v>0</v>
          </cell>
          <cell r="DX138">
            <v>0</v>
          </cell>
          <cell r="DY138">
            <v>1398.6</v>
          </cell>
          <cell r="DZ138">
            <v>1398.6</v>
          </cell>
          <cell r="EB138">
            <v>231.01999999999998</v>
          </cell>
          <cell r="EC138">
            <v>665.92899999999997</v>
          </cell>
          <cell r="ED138">
            <v>0</v>
          </cell>
          <cell r="EE138">
            <v>1398.6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1468.3</v>
          </cell>
          <cell r="EW138">
            <v>1468.3</v>
          </cell>
          <cell r="EY138">
            <v>0</v>
          </cell>
          <cell r="EZ138">
            <v>0</v>
          </cell>
          <cell r="FA138">
            <v>0</v>
          </cell>
          <cell r="FB138">
            <v>1468.3</v>
          </cell>
        </row>
        <row r="139">
          <cell r="A139">
            <v>6</v>
          </cell>
          <cell r="B139" t="str">
            <v>ITW Brands</v>
          </cell>
          <cell r="C139">
            <v>3.4</v>
          </cell>
          <cell r="D139">
            <v>5.4</v>
          </cell>
          <cell r="E139">
            <v>7.17</v>
          </cell>
          <cell r="F139">
            <v>8.23447</v>
          </cell>
          <cell r="G139">
            <v>13.09976</v>
          </cell>
          <cell r="H139">
            <v>18.484999999999999</v>
          </cell>
          <cell r="I139">
            <v>22.137</v>
          </cell>
          <cell r="J139">
            <v>28.7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-3.5527136788005009E-15</v>
          </cell>
          <cell r="Q139">
            <v>7.17</v>
          </cell>
          <cell r="R139">
            <v>18.484999999999999</v>
          </cell>
          <cell r="S139">
            <v>0</v>
          </cell>
          <cell r="T139">
            <v>0</v>
          </cell>
          <cell r="Z139">
            <v>3.3149999999999999</v>
          </cell>
          <cell r="AA139">
            <v>6.6829999999999998</v>
          </cell>
          <cell r="AB139">
            <v>10.135999999999999</v>
          </cell>
          <cell r="AC139">
            <v>14.174999999999999</v>
          </cell>
          <cell r="AD139">
            <v>18.375</v>
          </cell>
          <cell r="AE139">
            <v>22.79</v>
          </cell>
          <cell r="AF139">
            <v>27.522000000000002</v>
          </cell>
          <cell r="AG139">
            <v>32.521000000000001</v>
          </cell>
          <cell r="AH139">
            <v>37.875</v>
          </cell>
          <cell r="AI139">
            <v>43.467999999999996</v>
          </cell>
          <cell r="AJ139">
            <v>49.259</v>
          </cell>
          <cell r="AK139">
            <v>55.289000000000001</v>
          </cell>
          <cell r="AL139">
            <v>55.289000000000001</v>
          </cell>
          <cell r="AN139">
            <v>10.135999999999999</v>
          </cell>
          <cell r="AO139">
            <v>22.79</v>
          </cell>
          <cell r="AP139">
            <v>37.875</v>
          </cell>
          <cell r="AQ139">
            <v>55.289000000000001</v>
          </cell>
          <cell r="AW139">
            <v>1.395</v>
          </cell>
          <cell r="AX139">
            <v>2.5949999999999998</v>
          </cell>
          <cell r="AY139">
            <v>4.0949999999999998</v>
          </cell>
          <cell r="AZ139">
            <v>4.7949999999999999</v>
          </cell>
          <cell r="BA139">
            <v>7.8</v>
          </cell>
          <cell r="BB139">
            <v>9.8000000000000007</v>
          </cell>
          <cell r="BC139">
            <v>13.194999999999999</v>
          </cell>
          <cell r="BD139">
            <v>17.600000000000001</v>
          </cell>
          <cell r="BE139">
            <v>20.3</v>
          </cell>
          <cell r="BF139">
            <v>22.5</v>
          </cell>
          <cell r="BG139">
            <v>27.1</v>
          </cell>
          <cell r="BH139">
            <v>28.9</v>
          </cell>
          <cell r="BI139">
            <v>28.895</v>
          </cell>
          <cell r="BK139">
            <v>4.0949999999999998</v>
          </cell>
          <cell r="BL139">
            <v>9.8000000000000007</v>
          </cell>
          <cell r="BM139">
            <v>20.3</v>
          </cell>
          <cell r="BN139">
            <v>28.9</v>
          </cell>
          <cell r="BT139">
            <v>3.4</v>
          </cell>
          <cell r="BU139">
            <v>5.4</v>
          </cell>
          <cell r="BV139">
            <v>7.17</v>
          </cell>
          <cell r="BW139">
            <v>8.26999985452</v>
          </cell>
          <cell r="BX139">
            <v>16.579999345339999</v>
          </cell>
          <cell r="BY139">
            <v>24.817998836160001</v>
          </cell>
          <cell r="BZ139">
            <v>32.96899832698</v>
          </cell>
          <cell r="CA139">
            <v>40.563906869429999</v>
          </cell>
          <cell r="CB139">
            <v>46.647997232970397</v>
          </cell>
          <cell r="CC139">
            <v>53.157996723790397</v>
          </cell>
          <cell r="CD139">
            <v>59.546996214610395</v>
          </cell>
          <cell r="CE139">
            <v>66.056995705430396</v>
          </cell>
          <cell r="CF139">
            <v>66.056995705430396</v>
          </cell>
          <cell r="CH139">
            <v>7.17</v>
          </cell>
          <cell r="CI139">
            <v>24.817998836160001</v>
          </cell>
          <cell r="CJ139">
            <v>46.647997232970397</v>
          </cell>
          <cell r="CK139">
            <v>66.056995705430396</v>
          </cell>
          <cell r="CQ139">
            <v>3.4</v>
          </cell>
          <cell r="CR139">
            <v>5.4</v>
          </cell>
          <cell r="CS139">
            <v>7.17</v>
          </cell>
          <cell r="CT139">
            <v>8.23447</v>
          </cell>
          <cell r="CU139">
            <v>13.09976</v>
          </cell>
          <cell r="CV139">
            <v>18.484999999999999</v>
          </cell>
          <cell r="CW139">
            <v>24.61</v>
          </cell>
          <cell r="CX139">
            <v>31.106000000000002</v>
          </cell>
          <cell r="CY139">
            <v>36.797999999999995</v>
          </cell>
          <cell r="CZ139">
            <v>42.503</v>
          </cell>
          <cell r="DA139">
            <v>49.171000000000006</v>
          </cell>
          <cell r="DB139">
            <v>55.287000000000006</v>
          </cell>
          <cell r="DC139">
            <v>55.286999999999999</v>
          </cell>
          <cell r="DE139">
            <v>7.17</v>
          </cell>
          <cell r="DF139">
            <v>18.484999999999999</v>
          </cell>
          <cell r="DG139">
            <v>36.797999999999995</v>
          </cell>
          <cell r="DH139">
            <v>55.287000000000006</v>
          </cell>
          <cell r="DN139">
            <v>3.4</v>
          </cell>
          <cell r="DO139">
            <v>5.4</v>
          </cell>
          <cell r="DP139">
            <v>7.17</v>
          </cell>
          <cell r="DQ139">
            <v>8.23447</v>
          </cell>
          <cell r="DR139">
            <v>13.09976</v>
          </cell>
          <cell r="DS139">
            <v>18.484999999999999</v>
          </cell>
          <cell r="DT139">
            <v>22.137</v>
          </cell>
          <cell r="DU139">
            <v>28.7</v>
          </cell>
          <cell r="DV139">
            <v>0</v>
          </cell>
          <cell r="DW139">
            <v>0</v>
          </cell>
          <cell r="DX139">
            <v>0</v>
          </cell>
          <cell r="DY139">
            <v>52.3</v>
          </cell>
          <cell r="DZ139">
            <v>52.3</v>
          </cell>
          <cell r="EB139">
            <v>7.17</v>
          </cell>
          <cell r="EC139">
            <v>18.484999999999999</v>
          </cell>
          <cell r="ED139">
            <v>0</v>
          </cell>
          <cell r="EE139">
            <v>52.3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69.7</v>
          </cell>
          <cell r="EW139">
            <v>69.7</v>
          </cell>
          <cell r="EY139">
            <v>0</v>
          </cell>
          <cell r="EZ139">
            <v>0</v>
          </cell>
          <cell r="FA139">
            <v>0</v>
          </cell>
          <cell r="FB139">
            <v>69.7</v>
          </cell>
        </row>
        <row r="140">
          <cell r="A140">
            <v>7</v>
          </cell>
          <cell r="B140" t="str">
            <v>Other</v>
          </cell>
          <cell r="C140">
            <v>6.3719999999999999</v>
          </cell>
          <cell r="D140">
            <v>13.396000000000001</v>
          </cell>
          <cell r="E140">
            <v>21.41</v>
          </cell>
          <cell r="F140">
            <v>29.356999999999999</v>
          </cell>
          <cell r="G140">
            <v>38.436999999999998</v>
          </cell>
          <cell r="H140">
            <v>44.831000000000003</v>
          </cell>
          <cell r="I140">
            <v>53.972999999999999</v>
          </cell>
          <cell r="J140">
            <v>65.263566670000003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-1.4210854715202004E-14</v>
          </cell>
          <cell r="Q140">
            <v>21.41</v>
          </cell>
          <cell r="R140">
            <v>44.831000000000003</v>
          </cell>
          <cell r="S140">
            <v>0</v>
          </cell>
          <cell r="T140">
            <v>0</v>
          </cell>
          <cell r="Z140">
            <v>8.1000000000000014</v>
          </cell>
          <cell r="AA140">
            <v>18.100000000000001</v>
          </cell>
          <cell r="AB140">
            <v>30.5</v>
          </cell>
          <cell r="AC140">
            <v>39.099999999999994</v>
          </cell>
          <cell r="AD140">
            <v>51.6</v>
          </cell>
          <cell r="AE140">
            <v>60.899999999999991</v>
          </cell>
          <cell r="AF140">
            <v>73.900000000000006</v>
          </cell>
          <cell r="AG140">
            <v>85.8</v>
          </cell>
          <cell r="AH140">
            <v>93.999999999999986</v>
          </cell>
          <cell r="AI140">
            <v>103.5</v>
          </cell>
          <cell r="AJ140">
            <v>113.1</v>
          </cell>
          <cell r="AK140">
            <v>121.89999999999998</v>
          </cell>
          <cell r="AL140">
            <v>121.9</v>
          </cell>
          <cell r="AN140">
            <v>30.5</v>
          </cell>
          <cell r="AO140">
            <v>60.899999999999991</v>
          </cell>
          <cell r="AP140">
            <v>93.999999999999986</v>
          </cell>
          <cell r="AQ140">
            <v>121.89999999999998</v>
          </cell>
          <cell r="AW140">
            <v>6.8580000000000005</v>
          </cell>
          <cell r="AX140">
            <v>15.049999999999999</v>
          </cell>
          <cell r="AY140">
            <v>25.145</v>
          </cell>
          <cell r="AZ140">
            <v>31.955000000000002</v>
          </cell>
          <cell r="BA140">
            <v>41.9</v>
          </cell>
          <cell r="BB140">
            <v>49.149000000000001</v>
          </cell>
          <cell r="BC140">
            <v>59.402999999999999</v>
          </cell>
          <cell r="BD140">
            <v>68.798999999999992</v>
          </cell>
          <cell r="BE140">
            <v>75.399000000000001</v>
          </cell>
          <cell r="BF140">
            <v>82.938999999999993</v>
          </cell>
          <cell r="BG140">
            <v>91.003999999999991</v>
          </cell>
          <cell r="BH140">
            <v>97.614999999999981</v>
          </cell>
          <cell r="BI140">
            <v>97.564999999999998</v>
          </cell>
          <cell r="BK140">
            <v>25.145</v>
          </cell>
          <cell r="BL140">
            <v>49.149000000000001</v>
          </cell>
          <cell r="BM140">
            <v>75.399000000000001</v>
          </cell>
          <cell r="BN140">
            <v>97.614999999999981</v>
          </cell>
          <cell r="BT140">
            <v>6.3719999999999999</v>
          </cell>
          <cell r="BU140">
            <v>13.396000000000001</v>
          </cell>
          <cell r="BV140">
            <v>21.41</v>
          </cell>
          <cell r="BW140">
            <v>29.41</v>
          </cell>
          <cell r="BX140">
            <v>40.139000000000003</v>
          </cell>
          <cell r="BY140">
            <v>51.396000000000001</v>
          </cell>
          <cell r="BZ140">
            <v>62.795000000000002</v>
          </cell>
          <cell r="CA140">
            <v>73.368000000000009</v>
          </cell>
          <cell r="CB140">
            <v>81.28</v>
          </cell>
          <cell r="CC140">
            <v>89.656000000000006</v>
          </cell>
          <cell r="CD140">
            <v>97.559000000000012</v>
          </cell>
          <cell r="CE140">
            <v>105.12300000000002</v>
          </cell>
          <cell r="CF140">
            <v>105.12300000000002</v>
          </cell>
          <cell r="CH140">
            <v>21.41</v>
          </cell>
          <cell r="CI140">
            <v>51.396000000000001</v>
          </cell>
          <cell r="CJ140">
            <v>81.28</v>
          </cell>
          <cell r="CK140">
            <v>105.12300000000002</v>
          </cell>
          <cell r="CQ140">
            <v>6.3719999999999999</v>
          </cell>
          <cell r="CR140">
            <v>13.396000000000001</v>
          </cell>
          <cell r="CS140">
            <v>21.41</v>
          </cell>
          <cell r="CT140">
            <v>29.356999999999999</v>
          </cell>
          <cell r="CU140">
            <v>38.436999999999998</v>
          </cell>
          <cell r="CV140">
            <v>44.831000000000003</v>
          </cell>
          <cell r="CW140">
            <v>54.56</v>
          </cell>
          <cell r="CX140">
            <v>64.194000000000003</v>
          </cell>
          <cell r="CY140">
            <v>71.433000000000007</v>
          </cell>
          <cell r="CZ140">
            <v>79.17</v>
          </cell>
          <cell r="DA140">
            <v>88.316000000000003</v>
          </cell>
          <cell r="DB140">
            <v>99.245000000000005</v>
          </cell>
          <cell r="DC140">
            <v>99.24499999999999</v>
          </cell>
          <cell r="DE140">
            <v>21.41</v>
          </cell>
          <cell r="DF140">
            <v>44.831000000000003</v>
          </cell>
          <cell r="DG140">
            <v>71.433000000000007</v>
          </cell>
          <cell r="DH140">
            <v>99.245000000000005</v>
          </cell>
          <cell r="DN140">
            <v>6.3719999999999999</v>
          </cell>
          <cell r="DO140">
            <v>13.396000000000001</v>
          </cell>
          <cell r="DP140">
            <v>21.41</v>
          </cell>
          <cell r="DQ140">
            <v>29.356999999999999</v>
          </cell>
          <cell r="DR140">
            <v>38.436999999999998</v>
          </cell>
          <cell r="DS140">
            <v>44.831000000000003</v>
          </cell>
          <cell r="DT140">
            <v>53.972999999999999</v>
          </cell>
          <cell r="DU140">
            <v>65.263566670000003</v>
          </cell>
          <cell r="DV140">
            <v>0</v>
          </cell>
          <cell r="DW140">
            <v>0</v>
          </cell>
          <cell r="DX140">
            <v>0</v>
          </cell>
          <cell r="DY140">
            <v>97.5</v>
          </cell>
          <cell r="DZ140">
            <v>97.499999999999986</v>
          </cell>
          <cell r="EB140">
            <v>21.41</v>
          </cell>
          <cell r="EC140">
            <v>44.831000000000003</v>
          </cell>
          <cell r="ED140">
            <v>0</v>
          </cell>
          <cell r="EE140">
            <v>97.5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93.8</v>
          </cell>
          <cell r="EW140">
            <v>93.8</v>
          </cell>
          <cell r="EY140">
            <v>0</v>
          </cell>
          <cell r="EZ140">
            <v>0</v>
          </cell>
          <cell r="FA140">
            <v>0</v>
          </cell>
          <cell r="FB140">
            <v>93.8</v>
          </cell>
        </row>
        <row r="141">
          <cell r="A141">
            <v>8</v>
          </cell>
          <cell r="O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AL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BI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CF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DC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Z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W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</row>
        <row r="142">
          <cell r="A142">
            <v>9</v>
          </cell>
          <cell r="O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AL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BI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CF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DC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Z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W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</row>
        <row r="143">
          <cell r="A143">
            <v>10</v>
          </cell>
          <cell r="O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AL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BI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CF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DC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Z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W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</row>
        <row r="144">
          <cell r="A144">
            <v>11</v>
          </cell>
          <cell r="O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AL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BI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CF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DC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Z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W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</row>
        <row r="145">
          <cell r="A145">
            <v>12</v>
          </cell>
          <cell r="O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AL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BI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CF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DC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Z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W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</row>
        <row r="146">
          <cell r="A146">
            <v>13</v>
          </cell>
          <cell r="O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AL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BI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CF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DC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Z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W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</row>
        <row r="147">
          <cell r="A147">
            <v>14</v>
          </cell>
          <cell r="B147" t="str">
            <v>Labatt Shipments</v>
          </cell>
          <cell r="C147">
            <v>207.94400000000002</v>
          </cell>
          <cell r="D147">
            <v>451.35599999999994</v>
          </cell>
          <cell r="E147">
            <v>762.08999999999992</v>
          </cell>
          <cell r="F147">
            <v>1102.04747</v>
          </cell>
          <cell r="G147">
            <v>1529.1587199999999</v>
          </cell>
          <cell r="H147">
            <v>1977.2039999999997</v>
          </cell>
          <cell r="I147">
            <v>2415.1350000000002</v>
          </cell>
          <cell r="J147">
            <v>2820.3540560699998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-1.7763568394002505E-14</v>
          </cell>
          <cell r="Q147">
            <v>762.08999999999992</v>
          </cell>
          <cell r="R147">
            <v>1977.2039999999997</v>
          </cell>
          <cell r="S147">
            <v>0</v>
          </cell>
          <cell r="T147">
            <v>0</v>
          </cell>
          <cell r="Z147">
            <v>225.82999999999998</v>
          </cell>
          <cell r="AA147">
            <v>499.56200000000007</v>
          </cell>
          <cell r="AB147">
            <v>844.22699999999986</v>
          </cell>
          <cell r="AC147">
            <v>1236.0779999999997</v>
          </cell>
          <cell r="AD147">
            <v>1716.8789999999999</v>
          </cell>
          <cell r="AE147">
            <v>2210.5440000000003</v>
          </cell>
          <cell r="AF147">
            <v>2720.4810000000002</v>
          </cell>
          <cell r="AG147">
            <v>3191.4080000000004</v>
          </cell>
          <cell r="AH147">
            <v>3550.268</v>
          </cell>
          <cell r="AI147">
            <v>3935.058</v>
          </cell>
          <cell r="AJ147">
            <v>4278.3190000000004</v>
          </cell>
          <cell r="AK147">
            <v>4590.579999999999</v>
          </cell>
          <cell r="AL147">
            <v>4590.579999999999</v>
          </cell>
          <cell r="AN147">
            <v>844.22699999999986</v>
          </cell>
          <cell r="AO147">
            <v>2210.5440000000003</v>
          </cell>
          <cell r="AP147">
            <v>3550.268</v>
          </cell>
          <cell r="AQ147">
            <v>4590.579999999999</v>
          </cell>
          <cell r="AW147">
            <v>199.86133333333336</v>
          </cell>
          <cell r="AX147">
            <v>438.53000000000003</v>
          </cell>
          <cell r="AY147">
            <v>735.06500000000005</v>
          </cell>
          <cell r="AZ147">
            <v>1068.797</v>
          </cell>
          <cell r="BA147">
            <v>1485.4</v>
          </cell>
          <cell r="BB147">
            <v>1901.2490000000003</v>
          </cell>
          <cell r="BC147">
            <v>2317.0509999999999</v>
          </cell>
          <cell r="BD147">
            <v>2711.3989999999999</v>
          </cell>
          <cell r="BE147">
            <v>3007.9989999999998</v>
          </cell>
          <cell r="BF147">
            <v>3328.6370000000002</v>
          </cell>
          <cell r="BG147">
            <v>3621.4640000000004</v>
          </cell>
          <cell r="BH147">
            <v>3929.1089999999995</v>
          </cell>
          <cell r="BI147">
            <v>3929.1373333333331</v>
          </cell>
          <cell r="BK147">
            <v>735.06500000000005</v>
          </cell>
          <cell r="BL147">
            <v>1901.2490000000003</v>
          </cell>
          <cell r="BM147">
            <v>3007.9989999999998</v>
          </cell>
          <cell r="BN147">
            <v>3929.1089999999995</v>
          </cell>
          <cell r="BT147">
            <v>207.94400000000002</v>
          </cell>
          <cell r="BU147">
            <v>451.35599999999994</v>
          </cell>
          <cell r="BV147">
            <v>762.08999999999992</v>
          </cell>
          <cell r="BW147">
            <v>1095.76699985452</v>
          </cell>
          <cell r="BX147">
            <v>1567.1499987294596</v>
          </cell>
          <cell r="BY147">
            <v>2064.1399975859204</v>
          </cell>
          <cell r="BZ147">
            <v>2564.8371495532183</v>
          </cell>
          <cell r="CA147">
            <v>3029.8230575072675</v>
          </cell>
          <cell r="CB147">
            <v>3379.3281474109681</v>
          </cell>
          <cell r="CC147">
            <v>3748.8651464329478</v>
          </cell>
          <cell r="CD147">
            <v>4098.180145504648</v>
          </cell>
          <cell r="CE147">
            <v>4434.2931445447875</v>
          </cell>
          <cell r="CF147">
            <v>4434.2931445447875</v>
          </cell>
          <cell r="CH147">
            <v>762.08999999999992</v>
          </cell>
          <cell r="CI147">
            <v>2064.1399975859204</v>
          </cell>
          <cell r="CJ147">
            <v>3379.3281474109681</v>
          </cell>
          <cell r="CK147">
            <v>4434.2931445447875</v>
          </cell>
          <cell r="CQ147">
            <v>207.94400000000002</v>
          </cell>
          <cell r="CR147">
            <v>451.35599999999994</v>
          </cell>
          <cell r="CS147">
            <v>762.08999999999992</v>
          </cell>
          <cell r="CT147">
            <v>1102.04747</v>
          </cell>
          <cell r="CU147">
            <v>1529.1587199999999</v>
          </cell>
          <cell r="CV147">
            <v>1977.2039999999997</v>
          </cell>
          <cell r="CW147">
            <v>2443.2719999999999</v>
          </cell>
          <cell r="CX147">
            <v>2879.0120000000002</v>
          </cell>
          <cell r="CY147">
            <v>3239.6369999999997</v>
          </cell>
          <cell r="CZ147">
            <v>3610.1180000000004</v>
          </cell>
          <cell r="DA147">
            <v>3961.2299999999996</v>
          </cell>
          <cell r="DB147">
            <v>4292.7400000000007</v>
          </cell>
          <cell r="DC147">
            <v>4292.7400000000007</v>
          </cell>
          <cell r="DE147">
            <v>762.08999999999992</v>
          </cell>
          <cell r="DF147">
            <v>1977.2039999999997</v>
          </cell>
          <cell r="DG147">
            <v>3239.6369999999997</v>
          </cell>
          <cell r="DH147">
            <v>4292.7400000000007</v>
          </cell>
          <cell r="DN147">
            <v>207.94400000000002</v>
          </cell>
          <cell r="DO147">
            <v>451.35599999999994</v>
          </cell>
          <cell r="DP147">
            <v>762.08999999999992</v>
          </cell>
          <cell r="DQ147">
            <v>1102.04747</v>
          </cell>
          <cell r="DR147">
            <v>1529.1587199999999</v>
          </cell>
          <cell r="DS147">
            <v>1977.2039999999997</v>
          </cell>
          <cell r="DT147">
            <v>2415.1350000000002</v>
          </cell>
          <cell r="DU147">
            <v>2820.3540560699998</v>
          </cell>
          <cell r="DV147">
            <v>0</v>
          </cell>
          <cell r="DW147">
            <v>0</v>
          </cell>
          <cell r="DX147">
            <v>0</v>
          </cell>
          <cell r="DY147">
            <v>4139.2000000000007</v>
          </cell>
          <cell r="DZ147">
            <v>4139.2</v>
          </cell>
          <cell r="EB147">
            <v>762.08999999999992</v>
          </cell>
          <cell r="EC147">
            <v>1977.2039999999997</v>
          </cell>
          <cell r="ED147">
            <v>0</v>
          </cell>
          <cell r="EE147">
            <v>4139.2000000000007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4268.3999999999996</v>
          </cell>
          <cell r="EW147">
            <v>4268.3999999999996</v>
          </cell>
          <cell r="EY147">
            <v>0</v>
          </cell>
          <cell r="EZ147">
            <v>0</v>
          </cell>
          <cell r="FA147">
            <v>0</v>
          </cell>
          <cell r="FB147">
            <v>4268.3999999999996</v>
          </cell>
        </row>
        <row r="148">
          <cell r="A148">
            <v>15</v>
          </cell>
        </row>
        <row r="149">
          <cell r="A149">
            <v>16</v>
          </cell>
        </row>
        <row r="150">
          <cell r="A150">
            <v>17</v>
          </cell>
          <cell r="B150" t="str">
            <v>Revenue</v>
          </cell>
        </row>
        <row r="151">
          <cell r="A151">
            <v>18</v>
          </cell>
          <cell r="B151" t="str">
            <v xml:space="preserve"> Gross Turnover</v>
          </cell>
          <cell r="C151">
            <v>27802.2</v>
          </cell>
          <cell r="D151">
            <v>60450</v>
          </cell>
          <cell r="E151">
            <v>102653</v>
          </cell>
          <cell r="F151">
            <v>149366.29999999999</v>
          </cell>
          <cell r="G151">
            <v>207179.5</v>
          </cell>
          <cell r="H151">
            <v>267611.59999999998</v>
          </cell>
          <cell r="I151">
            <v>327163.90000000002</v>
          </cell>
          <cell r="J151">
            <v>382187.6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Q151">
            <v>102653</v>
          </cell>
          <cell r="R151">
            <v>267611.59999999998</v>
          </cell>
          <cell r="S151">
            <v>0</v>
          </cell>
          <cell r="T151">
            <v>0</v>
          </cell>
          <cell r="Z151">
            <v>30723</v>
          </cell>
          <cell r="AA151">
            <v>67907</v>
          </cell>
          <cell r="AB151">
            <v>114795</v>
          </cell>
          <cell r="AC151">
            <v>167850</v>
          </cell>
          <cell r="AD151">
            <v>233761</v>
          </cell>
          <cell r="AE151">
            <v>300263</v>
          </cell>
          <cell r="AF151">
            <v>368298</v>
          </cell>
          <cell r="AG151">
            <v>432478</v>
          </cell>
          <cell r="AH151">
            <v>481296</v>
          </cell>
          <cell r="AI151">
            <v>533298</v>
          </cell>
          <cell r="AJ151">
            <v>579640</v>
          </cell>
          <cell r="AK151">
            <v>621847</v>
          </cell>
          <cell r="AL151">
            <v>621847</v>
          </cell>
          <cell r="AN151">
            <v>114795</v>
          </cell>
          <cell r="AO151">
            <v>300263</v>
          </cell>
          <cell r="AP151">
            <v>481296</v>
          </cell>
          <cell r="AQ151">
            <v>621847</v>
          </cell>
          <cell r="AW151">
            <v>26661</v>
          </cell>
          <cell r="AX151">
            <v>58746</v>
          </cell>
          <cell r="AY151">
            <v>98608</v>
          </cell>
          <cell r="AZ151">
            <v>143476.4</v>
          </cell>
          <cell r="BA151">
            <v>198895.4</v>
          </cell>
          <cell r="BB151">
            <v>254510</v>
          </cell>
          <cell r="BC151">
            <v>310308</v>
          </cell>
          <cell r="BD151">
            <v>363343</v>
          </cell>
          <cell r="BE151">
            <v>402937</v>
          </cell>
          <cell r="BF151">
            <v>445618.5</v>
          </cell>
          <cell r="BG151">
            <v>485037.3</v>
          </cell>
          <cell r="BH151">
            <v>525900.19999999995</v>
          </cell>
          <cell r="BI151">
            <v>525901.19999999995</v>
          </cell>
          <cell r="BK151">
            <v>98608</v>
          </cell>
          <cell r="BL151">
            <v>254510</v>
          </cell>
          <cell r="BM151">
            <v>402937</v>
          </cell>
          <cell r="BN151">
            <v>525900.19999999995</v>
          </cell>
          <cell r="BT151">
            <v>27802.2</v>
          </cell>
          <cell r="BU151">
            <v>60450</v>
          </cell>
          <cell r="BV151">
            <v>102653</v>
          </cell>
          <cell r="BW151">
            <v>147821</v>
          </cell>
          <cell r="BX151">
            <v>211631</v>
          </cell>
          <cell r="BY151">
            <v>278907</v>
          </cell>
          <cell r="BZ151">
            <v>346684</v>
          </cell>
          <cell r="CA151">
            <v>409627</v>
          </cell>
          <cell r="CB151">
            <v>456938</v>
          </cell>
          <cell r="CC151">
            <v>506961</v>
          </cell>
          <cell r="CD151">
            <v>554246</v>
          </cell>
          <cell r="CE151">
            <v>599745</v>
          </cell>
          <cell r="CF151">
            <v>599745</v>
          </cell>
          <cell r="CH151">
            <v>102653</v>
          </cell>
          <cell r="CI151">
            <v>278907</v>
          </cell>
          <cell r="CJ151">
            <v>456938</v>
          </cell>
          <cell r="CK151">
            <v>599745</v>
          </cell>
          <cell r="CQ151">
            <v>27802.2</v>
          </cell>
          <cell r="CR151">
            <v>60450</v>
          </cell>
          <cell r="CS151">
            <v>102653</v>
          </cell>
          <cell r="CT151">
            <v>149366.29999999999</v>
          </cell>
          <cell r="CU151">
            <v>207179.5</v>
          </cell>
          <cell r="CV151">
            <v>267611.59999999998</v>
          </cell>
          <cell r="CW151">
            <v>329846.59999999998</v>
          </cell>
          <cell r="CX151">
            <v>389180.6</v>
          </cell>
          <cell r="CY151">
            <v>438348.6</v>
          </cell>
          <cell r="CZ151">
            <v>488623.6</v>
          </cell>
          <cell r="DA151">
            <v>536510.6</v>
          </cell>
          <cell r="DB151">
            <v>581971.6</v>
          </cell>
          <cell r="DC151">
            <v>581971.6</v>
          </cell>
          <cell r="DE151">
            <v>102653</v>
          </cell>
          <cell r="DF151">
            <v>267611.59999999998</v>
          </cell>
          <cell r="DG151">
            <v>438348.6</v>
          </cell>
          <cell r="DH151">
            <v>581971.6</v>
          </cell>
          <cell r="DN151">
            <v>27802.2</v>
          </cell>
          <cell r="DO151">
            <v>60450</v>
          </cell>
          <cell r="DP151">
            <v>102653</v>
          </cell>
          <cell r="DQ151">
            <v>149366.29999999999</v>
          </cell>
          <cell r="DR151">
            <v>207179.5</v>
          </cell>
          <cell r="DS151">
            <v>267611.59999999998</v>
          </cell>
          <cell r="DT151">
            <v>327163.90000000002</v>
          </cell>
          <cell r="DU151">
            <v>382187.6</v>
          </cell>
          <cell r="DV151">
            <v>0</v>
          </cell>
          <cell r="DW151">
            <v>0</v>
          </cell>
          <cell r="DX151">
            <v>0</v>
          </cell>
          <cell r="DY151">
            <v>561190</v>
          </cell>
          <cell r="DZ151">
            <v>561190</v>
          </cell>
          <cell r="EB151">
            <v>102653</v>
          </cell>
          <cell r="EC151">
            <v>267611.59999999998</v>
          </cell>
          <cell r="ED151">
            <v>0</v>
          </cell>
          <cell r="EE151">
            <v>561190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585735</v>
          </cell>
          <cell r="EW151">
            <v>585735</v>
          </cell>
          <cell r="EY151">
            <v>0</v>
          </cell>
          <cell r="EZ151">
            <v>0</v>
          </cell>
          <cell r="FA151">
            <v>0</v>
          </cell>
          <cell r="FB151">
            <v>585735</v>
          </cell>
        </row>
        <row r="152">
          <cell r="A152">
            <v>19</v>
          </cell>
          <cell r="B152" t="str">
            <v xml:space="preserve"> Commissions/Other - (Inc)/Exp</v>
          </cell>
          <cell r="C152">
            <v>942</v>
          </cell>
          <cell r="D152">
            <v>1883</v>
          </cell>
          <cell r="E152">
            <v>4145.18</v>
          </cell>
          <cell r="F152">
            <v>5140.7250000000004</v>
          </cell>
          <cell r="G152">
            <v>7226.9250000000002</v>
          </cell>
          <cell r="H152">
            <v>9648.0570000000007</v>
          </cell>
          <cell r="I152">
            <v>11615.973</v>
          </cell>
          <cell r="J152">
            <v>13891.878000000001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Q152">
            <v>4145.18</v>
          </cell>
          <cell r="R152">
            <v>9648.0570000000007</v>
          </cell>
          <cell r="S152">
            <v>0</v>
          </cell>
          <cell r="T152">
            <v>0</v>
          </cell>
          <cell r="Z152">
            <v>1105</v>
          </cell>
          <cell r="AA152">
            <v>2428</v>
          </cell>
          <cell r="AB152">
            <v>4118</v>
          </cell>
          <cell r="AC152">
            <v>6091</v>
          </cell>
          <cell r="AD152">
            <v>8478</v>
          </cell>
          <cell r="AE152">
            <v>10953</v>
          </cell>
          <cell r="AF152">
            <v>13487</v>
          </cell>
          <cell r="AG152">
            <v>15917</v>
          </cell>
          <cell r="AH152">
            <v>17710</v>
          </cell>
          <cell r="AI152">
            <v>19605</v>
          </cell>
          <cell r="AJ152">
            <v>21283</v>
          </cell>
          <cell r="AK152">
            <v>22773</v>
          </cell>
          <cell r="AL152">
            <v>22773</v>
          </cell>
          <cell r="AN152">
            <v>4118</v>
          </cell>
          <cell r="AO152">
            <v>10953</v>
          </cell>
          <cell r="AP152">
            <v>17710</v>
          </cell>
          <cell r="AQ152">
            <v>22773</v>
          </cell>
          <cell r="AW152">
            <v>1070</v>
          </cell>
          <cell r="AX152">
            <v>2164.4</v>
          </cell>
          <cell r="AY152">
            <v>3536</v>
          </cell>
          <cell r="AZ152">
            <v>5540</v>
          </cell>
          <cell r="BA152">
            <v>7140</v>
          </cell>
          <cell r="BB152">
            <v>9411</v>
          </cell>
          <cell r="BC152">
            <v>11397</v>
          </cell>
          <cell r="BD152">
            <v>13131</v>
          </cell>
          <cell r="BE152">
            <v>15296</v>
          </cell>
          <cell r="BF152">
            <v>16769</v>
          </cell>
          <cell r="BG152">
            <v>17843</v>
          </cell>
          <cell r="BH152">
            <v>19378</v>
          </cell>
          <cell r="BI152">
            <v>19356</v>
          </cell>
          <cell r="BK152">
            <v>3536</v>
          </cell>
          <cell r="BL152">
            <v>9411</v>
          </cell>
          <cell r="BM152">
            <v>15296</v>
          </cell>
          <cell r="BN152">
            <v>19378</v>
          </cell>
          <cell r="BT152">
            <v>942</v>
          </cell>
          <cell r="BU152">
            <v>1883</v>
          </cell>
          <cell r="BV152">
            <v>4145.18</v>
          </cell>
          <cell r="BW152">
            <v>5767.18</v>
          </cell>
          <cell r="BX152">
            <v>8058.18</v>
          </cell>
          <cell r="BY152">
            <v>10474.18</v>
          </cell>
          <cell r="BZ152">
            <v>12908.18</v>
          </cell>
          <cell r="CA152">
            <v>15168.18</v>
          </cell>
          <cell r="CB152">
            <v>16867.18</v>
          </cell>
          <cell r="CC152">
            <v>18663.18</v>
          </cell>
          <cell r="CD152">
            <v>20361.18</v>
          </cell>
          <cell r="CE152">
            <v>21993.18</v>
          </cell>
          <cell r="CF152">
            <v>21993.18</v>
          </cell>
          <cell r="CH152">
            <v>4145.18</v>
          </cell>
          <cell r="CI152">
            <v>10474.18</v>
          </cell>
          <cell r="CJ152">
            <v>16867.18</v>
          </cell>
          <cell r="CK152">
            <v>21993.18</v>
          </cell>
          <cell r="CQ152">
            <v>942</v>
          </cell>
          <cell r="CR152">
            <v>1883</v>
          </cell>
          <cell r="CS152">
            <v>4145.18</v>
          </cell>
          <cell r="CT152">
            <v>5140.7250000000004</v>
          </cell>
          <cell r="CU152">
            <v>7226.9250000000002</v>
          </cell>
          <cell r="CV152">
            <v>9648.0570000000007</v>
          </cell>
          <cell r="CW152">
            <v>11901.057000000001</v>
          </cell>
          <cell r="CX152">
            <v>14140.057000000001</v>
          </cell>
          <cell r="CY152">
            <v>15980.057000000001</v>
          </cell>
          <cell r="CZ152">
            <v>17837.057000000001</v>
          </cell>
          <cell r="DA152">
            <v>19635.057000000001</v>
          </cell>
          <cell r="DB152">
            <v>21221.057000000001</v>
          </cell>
          <cell r="DC152">
            <v>21221.057000000001</v>
          </cell>
          <cell r="DE152">
            <v>4145.18</v>
          </cell>
          <cell r="DF152">
            <v>9648.0570000000007</v>
          </cell>
          <cell r="DG152">
            <v>15980.057000000001</v>
          </cell>
          <cell r="DH152">
            <v>21221.057000000001</v>
          </cell>
          <cell r="DN152">
            <v>942</v>
          </cell>
          <cell r="DO152">
            <v>1883</v>
          </cell>
          <cell r="DP152">
            <v>4145.18</v>
          </cell>
          <cell r="DQ152">
            <v>5140.7250000000004</v>
          </cell>
          <cell r="DR152">
            <v>7226.9250000000002</v>
          </cell>
          <cell r="DS152">
            <v>9648.0570000000007</v>
          </cell>
          <cell r="DT152">
            <v>11615.973</v>
          </cell>
          <cell r="DU152">
            <v>13891.878000000001</v>
          </cell>
          <cell r="DV152">
            <v>0</v>
          </cell>
          <cell r="DW152">
            <v>0</v>
          </cell>
          <cell r="DX152">
            <v>0</v>
          </cell>
          <cell r="DY152">
            <v>20385</v>
          </cell>
          <cell r="DZ152">
            <v>20385</v>
          </cell>
          <cell r="EB152">
            <v>4145.18</v>
          </cell>
          <cell r="EC152">
            <v>9648.0570000000007</v>
          </cell>
          <cell r="ED152">
            <v>0</v>
          </cell>
          <cell r="EE152">
            <v>20385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21604</v>
          </cell>
          <cell r="EW152">
            <v>21604</v>
          </cell>
          <cell r="EY152">
            <v>0</v>
          </cell>
          <cell r="EZ152">
            <v>0</v>
          </cell>
          <cell r="FA152">
            <v>0</v>
          </cell>
          <cell r="FB152">
            <v>21604</v>
          </cell>
        </row>
        <row r="153">
          <cell r="A153">
            <v>20</v>
          </cell>
          <cell r="B153" t="str">
            <v xml:space="preserve"> Taxes</v>
          </cell>
          <cell r="C153">
            <v>4031</v>
          </cell>
          <cell r="D153">
            <v>8737</v>
          </cell>
          <cell r="E153">
            <v>14744.2</v>
          </cell>
          <cell r="F153">
            <v>21261.9</v>
          </cell>
          <cell r="G153">
            <v>29571.5</v>
          </cell>
          <cell r="H153">
            <v>38242.800000000003</v>
          </cell>
          <cell r="I153">
            <v>46660.3</v>
          </cell>
          <cell r="J153">
            <v>54514.3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Q153">
            <v>14744.2</v>
          </cell>
          <cell r="R153">
            <v>38242.800000000003</v>
          </cell>
          <cell r="S153">
            <v>0</v>
          </cell>
          <cell r="T153">
            <v>0</v>
          </cell>
          <cell r="Z153">
            <v>4460</v>
          </cell>
          <cell r="AA153">
            <v>9863</v>
          </cell>
          <cell r="AB153">
            <v>16571</v>
          </cell>
          <cell r="AC153">
            <v>24119</v>
          </cell>
          <cell r="AD153">
            <v>33864</v>
          </cell>
          <cell r="AE153">
            <v>43592</v>
          </cell>
          <cell r="AF153">
            <v>53408</v>
          </cell>
          <cell r="AG153">
            <v>62592</v>
          </cell>
          <cell r="AH153">
            <v>69604</v>
          </cell>
          <cell r="AI153">
            <v>77193</v>
          </cell>
          <cell r="AJ153">
            <v>84035</v>
          </cell>
          <cell r="AK153">
            <v>90337</v>
          </cell>
          <cell r="AL153">
            <v>90337</v>
          </cell>
          <cell r="AN153">
            <v>16571</v>
          </cell>
          <cell r="AO153">
            <v>43592</v>
          </cell>
          <cell r="AP153">
            <v>69604</v>
          </cell>
          <cell r="AQ153">
            <v>90337</v>
          </cell>
          <cell r="AW153">
            <v>3873</v>
          </cell>
          <cell r="AX153">
            <v>8508</v>
          </cell>
          <cell r="AY153">
            <v>14359</v>
          </cell>
          <cell r="AZ153">
            <v>20925</v>
          </cell>
          <cell r="BA153">
            <v>29230</v>
          </cell>
          <cell r="BB153">
            <v>37507</v>
          </cell>
          <cell r="BC153">
            <v>45550</v>
          </cell>
          <cell r="BD153">
            <v>53175</v>
          </cell>
          <cell r="BE153">
            <v>58973</v>
          </cell>
          <cell r="BF153">
            <v>65276</v>
          </cell>
          <cell r="BG153">
            <v>71230</v>
          </cell>
          <cell r="BH153">
            <v>77398</v>
          </cell>
          <cell r="BI153">
            <v>77398</v>
          </cell>
          <cell r="BK153">
            <v>14359</v>
          </cell>
          <cell r="BL153">
            <v>37507</v>
          </cell>
          <cell r="BM153">
            <v>58973</v>
          </cell>
          <cell r="BN153">
            <v>77398</v>
          </cell>
          <cell r="BT153">
            <v>4031</v>
          </cell>
          <cell r="BU153">
            <v>8737</v>
          </cell>
          <cell r="BV153">
            <v>14744.2</v>
          </cell>
          <cell r="BW153">
            <v>21332.2</v>
          </cell>
          <cell r="BX153">
            <v>30640.2</v>
          </cell>
          <cell r="BY153">
            <v>40453.199999999997</v>
          </cell>
          <cell r="BZ153">
            <v>50339.199999999997</v>
          </cell>
          <cell r="CA153">
            <v>59520.2</v>
          </cell>
          <cell r="CB153">
            <v>66421.2</v>
          </cell>
          <cell r="CC153">
            <v>73718.2</v>
          </cell>
          <cell r="CD153">
            <v>80615.199999999997</v>
          </cell>
          <cell r="CE153">
            <v>87252.2</v>
          </cell>
          <cell r="CF153">
            <v>87252.2</v>
          </cell>
          <cell r="CH153">
            <v>14744.2</v>
          </cell>
          <cell r="CI153">
            <v>40453.199999999997</v>
          </cell>
          <cell r="CJ153">
            <v>66421.2</v>
          </cell>
          <cell r="CK153">
            <v>87252.2</v>
          </cell>
          <cell r="CQ153">
            <v>4031</v>
          </cell>
          <cell r="CR153">
            <v>8737</v>
          </cell>
          <cell r="CS153">
            <v>14744.2</v>
          </cell>
          <cell r="CT153">
            <v>21261.9</v>
          </cell>
          <cell r="CU153">
            <v>29571.5</v>
          </cell>
          <cell r="CV153">
            <v>38242.800000000003</v>
          </cell>
          <cell r="CW153">
            <v>47130.8</v>
          </cell>
          <cell r="CX153">
            <v>55568.800000000003</v>
          </cell>
          <cell r="CY153">
            <v>62653.8</v>
          </cell>
          <cell r="CZ153">
            <v>70009.8</v>
          </cell>
          <cell r="DA153">
            <v>77023.8</v>
          </cell>
          <cell r="DB153">
            <v>84020.800000000003</v>
          </cell>
          <cell r="DC153">
            <v>84020.800000000003</v>
          </cell>
          <cell r="DE153">
            <v>14744.2</v>
          </cell>
          <cell r="DF153">
            <v>38242.800000000003</v>
          </cell>
          <cell r="DG153">
            <v>62653.8</v>
          </cell>
          <cell r="DH153">
            <v>84020.800000000003</v>
          </cell>
          <cell r="DN153">
            <v>4031</v>
          </cell>
          <cell r="DO153">
            <v>8737</v>
          </cell>
          <cell r="DP153">
            <v>14744.2</v>
          </cell>
          <cell r="DQ153">
            <v>21261.9</v>
          </cell>
          <cell r="DR153">
            <v>29571.5</v>
          </cell>
          <cell r="DS153">
            <v>38242.800000000003</v>
          </cell>
          <cell r="DT153">
            <v>46660.3</v>
          </cell>
          <cell r="DU153">
            <v>54514.3</v>
          </cell>
          <cell r="DV153">
            <v>0</v>
          </cell>
          <cell r="DW153">
            <v>0</v>
          </cell>
          <cell r="DX153">
            <v>0</v>
          </cell>
          <cell r="DY153">
            <v>81153</v>
          </cell>
          <cell r="DZ153">
            <v>81153</v>
          </cell>
          <cell r="EB153">
            <v>14744.2</v>
          </cell>
          <cell r="EC153">
            <v>38242.800000000003</v>
          </cell>
          <cell r="ED153">
            <v>0</v>
          </cell>
          <cell r="EE153">
            <v>81153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82939</v>
          </cell>
          <cell r="EW153">
            <v>82939</v>
          </cell>
          <cell r="EY153">
            <v>0</v>
          </cell>
          <cell r="EZ153">
            <v>0</v>
          </cell>
          <cell r="FA153">
            <v>0</v>
          </cell>
          <cell r="FB153">
            <v>82939</v>
          </cell>
        </row>
        <row r="154">
          <cell r="A154">
            <v>21</v>
          </cell>
          <cell r="B154" t="str">
            <v>Net Net Turnover $</v>
          </cell>
          <cell r="C154">
            <v>22829.200000000001</v>
          </cell>
          <cell r="D154">
            <v>49830</v>
          </cell>
          <cell r="E154">
            <v>83763.62000000001</v>
          </cell>
          <cell r="F154">
            <v>122963.67499999999</v>
          </cell>
          <cell r="G154">
            <v>170381.07500000001</v>
          </cell>
          <cell r="H154">
            <v>219720.74299999996</v>
          </cell>
          <cell r="I154">
            <v>268887.62700000004</v>
          </cell>
          <cell r="J154">
            <v>313781.42199999996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Q154">
            <v>83763.62000000001</v>
          </cell>
          <cell r="R154">
            <v>219720.74299999996</v>
          </cell>
          <cell r="S154">
            <v>0</v>
          </cell>
          <cell r="T154">
            <v>0</v>
          </cell>
          <cell r="Z154">
            <v>25158</v>
          </cell>
          <cell r="AA154">
            <v>55616</v>
          </cell>
          <cell r="AB154">
            <v>94106</v>
          </cell>
          <cell r="AC154">
            <v>137640</v>
          </cell>
          <cell r="AD154">
            <v>191419</v>
          </cell>
          <cell r="AE154">
            <v>245718</v>
          </cell>
          <cell r="AF154">
            <v>301403</v>
          </cell>
          <cell r="AG154">
            <v>353969</v>
          </cell>
          <cell r="AH154">
            <v>393982</v>
          </cell>
          <cell r="AI154">
            <v>436500</v>
          </cell>
          <cell r="AJ154">
            <v>474322</v>
          </cell>
          <cell r="AK154">
            <v>508737</v>
          </cell>
          <cell r="AL154">
            <v>508737</v>
          </cell>
          <cell r="AN154">
            <v>94106</v>
          </cell>
          <cell r="AO154">
            <v>245718</v>
          </cell>
          <cell r="AP154">
            <v>393982</v>
          </cell>
          <cell r="AQ154">
            <v>508737</v>
          </cell>
          <cell r="AW154">
            <v>21718</v>
          </cell>
          <cell r="AX154">
            <v>48073.599999999999</v>
          </cell>
          <cell r="AY154">
            <v>80713</v>
          </cell>
          <cell r="AZ154">
            <v>117011.4</v>
          </cell>
          <cell r="BA154">
            <v>162525.4</v>
          </cell>
          <cell r="BB154">
            <v>207592</v>
          </cell>
          <cell r="BC154">
            <v>253361</v>
          </cell>
          <cell r="BD154">
            <v>297037</v>
          </cell>
          <cell r="BE154">
            <v>328668</v>
          </cell>
          <cell r="BF154">
            <v>363573.5</v>
          </cell>
          <cell r="BG154">
            <v>395964.3</v>
          </cell>
          <cell r="BH154">
            <v>429124.19999999995</v>
          </cell>
          <cell r="BI154">
            <v>429147.19999999995</v>
          </cell>
          <cell r="BK154">
            <v>80713</v>
          </cell>
          <cell r="BL154">
            <v>207592</v>
          </cell>
          <cell r="BM154">
            <v>328668</v>
          </cell>
          <cell r="BN154">
            <v>429124.19999999995</v>
          </cell>
          <cell r="BT154">
            <v>22829.200000000001</v>
          </cell>
          <cell r="BU154">
            <v>49830</v>
          </cell>
          <cell r="BV154">
            <v>83763.62000000001</v>
          </cell>
          <cell r="BW154">
            <v>120721.62000000001</v>
          </cell>
          <cell r="BX154">
            <v>172932.62</v>
          </cell>
          <cell r="BY154">
            <v>227979.62</v>
          </cell>
          <cell r="BZ154">
            <v>283436.62</v>
          </cell>
          <cell r="CA154">
            <v>334938.62</v>
          </cell>
          <cell r="CB154">
            <v>373649.62</v>
          </cell>
          <cell r="CC154">
            <v>414579.62</v>
          </cell>
          <cell r="CD154">
            <v>453269.61999999994</v>
          </cell>
          <cell r="CE154">
            <v>490499.61999999994</v>
          </cell>
          <cell r="CF154">
            <v>490499.61999999994</v>
          </cell>
          <cell r="CH154">
            <v>83763.62000000001</v>
          </cell>
          <cell r="CI154">
            <v>227979.62</v>
          </cell>
          <cell r="CJ154">
            <v>373649.62</v>
          </cell>
          <cell r="CK154">
            <v>490499.61999999994</v>
          </cell>
          <cell r="CQ154">
            <v>22829.200000000001</v>
          </cell>
          <cell r="CR154">
            <v>49830</v>
          </cell>
          <cell r="CS154">
            <v>83763.62000000001</v>
          </cell>
          <cell r="CT154">
            <v>122963.67499999999</v>
          </cell>
          <cell r="CU154">
            <v>170381.07500000001</v>
          </cell>
          <cell r="CV154">
            <v>219720.74299999996</v>
          </cell>
          <cell r="CW154">
            <v>270814.74299999996</v>
          </cell>
          <cell r="CX154">
            <v>319471.74299999996</v>
          </cell>
          <cell r="CY154">
            <v>359714.74299999996</v>
          </cell>
          <cell r="CZ154">
            <v>400776.74299999996</v>
          </cell>
          <cell r="DA154">
            <v>439851.74299999996</v>
          </cell>
          <cell r="DB154">
            <v>476729.74299999996</v>
          </cell>
          <cell r="DC154">
            <v>476729.74299999996</v>
          </cell>
          <cell r="DE154">
            <v>83763.62000000001</v>
          </cell>
          <cell r="DF154">
            <v>219720.74299999996</v>
          </cell>
          <cell r="DG154">
            <v>359714.74299999996</v>
          </cell>
          <cell r="DH154">
            <v>476729.74299999996</v>
          </cell>
          <cell r="DN154">
            <v>22829.200000000001</v>
          </cell>
          <cell r="DO154">
            <v>49830</v>
          </cell>
          <cell r="DP154">
            <v>83763.62000000001</v>
          </cell>
          <cell r="DQ154">
            <v>122963.67499999999</v>
          </cell>
          <cell r="DR154">
            <v>170381.07500000001</v>
          </cell>
          <cell r="DS154">
            <v>219720.74299999996</v>
          </cell>
          <cell r="DT154">
            <v>268887.62700000004</v>
          </cell>
          <cell r="DU154">
            <v>313781.42199999996</v>
          </cell>
          <cell r="DV154">
            <v>0</v>
          </cell>
          <cell r="DW154">
            <v>0</v>
          </cell>
          <cell r="DX154">
            <v>0</v>
          </cell>
          <cell r="DY154">
            <v>459652</v>
          </cell>
          <cell r="DZ154">
            <v>459652</v>
          </cell>
          <cell r="EB154">
            <v>83763.62000000001</v>
          </cell>
          <cell r="EC154">
            <v>219720.74299999996</v>
          </cell>
          <cell r="ED154">
            <v>0</v>
          </cell>
          <cell r="EE154">
            <v>459652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481192</v>
          </cell>
          <cell r="EW154">
            <v>481192</v>
          </cell>
          <cell r="EY154">
            <v>0</v>
          </cell>
          <cell r="EZ154">
            <v>0</v>
          </cell>
          <cell r="FA154">
            <v>0</v>
          </cell>
          <cell r="FB154">
            <v>481192</v>
          </cell>
        </row>
        <row r="155">
          <cell r="A155">
            <v>22</v>
          </cell>
          <cell r="B155" t="str">
            <v>$/Bbl</v>
          </cell>
          <cell r="C155">
            <v>109.79</v>
          </cell>
          <cell r="D155">
            <v>110.4</v>
          </cell>
          <cell r="E155">
            <v>109.91</v>
          </cell>
          <cell r="F155">
            <v>111.58</v>
          </cell>
          <cell r="G155">
            <v>111.42</v>
          </cell>
          <cell r="H155">
            <v>111.13</v>
          </cell>
          <cell r="I155">
            <v>111.33</v>
          </cell>
          <cell r="J155">
            <v>111.26</v>
          </cell>
          <cell r="K155" t="e">
            <v>#DIV/0!</v>
          </cell>
          <cell r="L155" t="e">
            <v>#DIV/0!</v>
          </cell>
          <cell r="M155" t="e">
            <v>#DIV/0!</v>
          </cell>
          <cell r="N155" t="e">
            <v>#DIV/0!</v>
          </cell>
          <cell r="O155">
            <v>0</v>
          </cell>
          <cell r="Q155">
            <v>109.91</v>
          </cell>
          <cell r="R155">
            <v>111.13</v>
          </cell>
          <cell r="S155" t="e">
            <v>#DIV/0!</v>
          </cell>
          <cell r="T155" t="e">
            <v>#DIV/0!</v>
          </cell>
          <cell r="Z155">
            <v>111.4</v>
          </cell>
          <cell r="AA155">
            <v>111.33</v>
          </cell>
          <cell r="AB155">
            <v>111.47</v>
          </cell>
          <cell r="AC155">
            <v>111.35</v>
          </cell>
          <cell r="AD155">
            <v>111.49</v>
          </cell>
          <cell r="AE155">
            <v>111.16</v>
          </cell>
          <cell r="AF155">
            <v>110.79</v>
          </cell>
          <cell r="AG155">
            <v>110.91</v>
          </cell>
          <cell r="AH155">
            <v>110.97</v>
          </cell>
          <cell r="AI155">
            <v>110.93</v>
          </cell>
          <cell r="AJ155">
            <v>110.87</v>
          </cell>
          <cell r="AK155">
            <v>110.82</v>
          </cell>
          <cell r="AL155">
            <v>110.82</v>
          </cell>
          <cell r="AN155">
            <v>111.47</v>
          </cell>
          <cell r="AO155">
            <v>111.16</v>
          </cell>
          <cell r="AP155">
            <v>110.97</v>
          </cell>
          <cell r="AQ155">
            <v>110.82</v>
          </cell>
          <cell r="AW155">
            <v>108.67</v>
          </cell>
          <cell r="AX155">
            <v>109.62</v>
          </cell>
          <cell r="AY155">
            <v>109.8</v>
          </cell>
          <cell r="AZ155">
            <v>109.48</v>
          </cell>
          <cell r="BA155">
            <v>109.42</v>
          </cell>
          <cell r="BB155">
            <v>109.19</v>
          </cell>
          <cell r="BC155">
            <v>109.35</v>
          </cell>
          <cell r="BD155">
            <v>109.55</v>
          </cell>
          <cell r="BE155">
            <v>109.26</v>
          </cell>
          <cell r="BF155">
            <v>109.23</v>
          </cell>
          <cell r="BG155">
            <v>109.34</v>
          </cell>
          <cell r="BH155">
            <v>109.22</v>
          </cell>
          <cell r="BI155">
            <v>109.22</v>
          </cell>
          <cell r="BK155">
            <v>109.8</v>
          </cell>
          <cell r="BL155">
            <v>109.19</v>
          </cell>
          <cell r="BM155">
            <v>109.26</v>
          </cell>
          <cell r="BN155">
            <v>109.22</v>
          </cell>
          <cell r="BT155">
            <v>109.79</v>
          </cell>
          <cell r="BU155">
            <v>110.4</v>
          </cell>
          <cell r="BV155">
            <v>109.91</v>
          </cell>
          <cell r="BW155">
            <v>110.17</v>
          </cell>
          <cell r="BX155">
            <v>110.35</v>
          </cell>
          <cell r="BY155">
            <v>110.45</v>
          </cell>
          <cell r="BZ155">
            <v>110.51</v>
          </cell>
          <cell r="CA155">
            <v>110.55</v>
          </cell>
          <cell r="CB155">
            <v>110.57</v>
          </cell>
          <cell r="CC155">
            <v>110.59</v>
          </cell>
          <cell r="CD155">
            <v>110.6</v>
          </cell>
          <cell r="CE155">
            <v>110.62</v>
          </cell>
          <cell r="CF155">
            <v>110.62</v>
          </cell>
          <cell r="CH155">
            <v>109.91</v>
          </cell>
          <cell r="CI155">
            <v>110.45</v>
          </cell>
          <cell r="CJ155">
            <v>110.57</v>
          </cell>
          <cell r="CK155">
            <v>110.62</v>
          </cell>
          <cell r="CQ155">
            <v>109.79</v>
          </cell>
          <cell r="CR155">
            <v>110.4</v>
          </cell>
          <cell r="CS155">
            <v>109.91</v>
          </cell>
          <cell r="CT155">
            <v>111.58</v>
          </cell>
          <cell r="CU155">
            <v>111.42</v>
          </cell>
          <cell r="CV155">
            <v>111.13</v>
          </cell>
          <cell r="CW155">
            <v>110.84</v>
          </cell>
          <cell r="CX155">
            <v>110.97</v>
          </cell>
          <cell r="CY155">
            <v>111.04</v>
          </cell>
          <cell r="CZ155">
            <v>111.01</v>
          </cell>
          <cell r="DA155">
            <v>111.04</v>
          </cell>
          <cell r="DB155">
            <v>111.05</v>
          </cell>
          <cell r="DC155">
            <v>111.05</v>
          </cell>
          <cell r="DE155">
            <v>109.91</v>
          </cell>
          <cell r="DF155">
            <v>111.13</v>
          </cell>
          <cell r="DG155">
            <v>111.04</v>
          </cell>
          <cell r="DH155">
            <v>111.05</v>
          </cell>
          <cell r="DN155">
            <v>109.79</v>
          </cell>
          <cell r="DO155">
            <v>110.4</v>
          </cell>
          <cell r="DP155">
            <v>109.91</v>
          </cell>
          <cell r="DQ155">
            <v>111.58</v>
          </cell>
          <cell r="DR155">
            <v>111.42</v>
          </cell>
          <cell r="DS155">
            <v>111.13</v>
          </cell>
          <cell r="DT155">
            <v>111.33</v>
          </cell>
          <cell r="DU155">
            <v>111.26</v>
          </cell>
          <cell r="DV155" t="e">
            <v>#DIV/0!</v>
          </cell>
          <cell r="DW155" t="e">
            <v>#DIV/0!</v>
          </cell>
          <cell r="DX155" t="e">
            <v>#DIV/0!</v>
          </cell>
          <cell r="DY155">
            <v>111.05</v>
          </cell>
          <cell r="DZ155">
            <v>111.05</v>
          </cell>
          <cell r="EB155">
            <v>109.91</v>
          </cell>
          <cell r="EC155">
            <v>111.13</v>
          </cell>
          <cell r="ED155" t="e">
            <v>#DIV/0!</v>
          </cell>
          <cell r="EE155">
            <v>111.05</v>
          </cell>
          <cell r="EK155" t="e">
            <v>#DIV/0!</v>
          </cell>
          <cell r="EL155" t="e">
            <v>#DIV/0!</v>
          </cell>
          <cell r="EM155" t="e">
            <v>#DIV/0!</v>
          </cell>
          <cell r="EN155" t="e">
            <v>#DIV/0!</v>
          </cell>
          <cell r="EO155" t="e">
            <v>#DIV/0!</v>
          </cell>
          <cell r="EP155" t="e">
            <v>#DIV/0!</v>
          </cell>
          <cell r="EQ155" t="e">
            <v>#DIV/0!</v>
          </cell>
          <cell r="ER155" t="e">
            <v>#DIV/0!</v>
          </cell>
          <cell r="ES155" t="e">
            <v>#DIV/0!</v>
          </cell>
          <cell r="ET155" t="e">
            <v>#DIV/0!</v>
          </cell>
          <cell r="EU155" t="e">
            <v>#DIV/0!</v>
          </cell>
          <cell r="EV155">
            <v>112.73</v>
          </cell>
          <cell r="EW155">
            <v>112.73</v>
          </cell>
          <cell r="EY155" t="e">
            <v>#DIV/0!</v>
          </cell>
          <cell r="EZ155" t="e">
            <v>#DIV/0!</v>
          </cell>
          <cell r="FA155" t="e">
            <v>#DIV/0!</v>
          </cell>
          <cell r="FB155">
            <v>112.73</v>
          </cell>
        </row>
        <row r="156">
          <cell r="A156">
            <v>23</v>
          </cell>
          <cell r="B156">
            <v>23</v>
          </cell>
        </row>
        <row r="157">
          <cell r="A157">
            <v>24</v>
          </cell>
          <cell r="B157" t="str">
            <v>Cost of Goods Sold</v>
          </cell>
        </row>
        <row r="158">
          <cell r="A158">
            <v>25</v>
          </cell>
          <cell r="B158" t="str">
            <v xml:space="preserve"> Materials</v>
          </cell>
          <cell r="C158">
            <v>2552</v>
          </cell>
          <cell r="D158">
            <v>5427</v>
          </cell>
          <cell r="E158">
            <v>9132</v>
          </cell>
          <cell r="F158">
            <v>12727</v>
          </cell>
          <cell r="G158">
            <v>17488</v>
          </cell>
          <cell r="H158">
            <v>22388</v>
          </cell>
          <cell r="I158">
            <v>27230</v>
          </cell>
          <cell r="J158">
            <v>31076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9132</v>
          </cell>
          <cell r="R158">
            <v>22388</v>
          </cell>
          <cell r="S158">
            <v>0</v>
          </cell>
          <cell r="T158">
            <v>0</v>
          </cell>
          <cell r="Z158">
            <v>2852.8</v>
          </cell>
          <cell r="AA158">
            <v>6639.2000000000007</v>
          </cell>
          <cell r="AB158">
            <v>10633.1</v>
          </cell>
          <cell r="AC158">
            <v>14768.861000000001</v>
          </cell>
          <cell r="AD158">
            <v>20677.123</v>
          </cell>
          <cell r="AE158">
            <v>26472.695</v>
          </cell>
          <cell r="AF158">
            <v>31436.292000000001</v>
          </cell>
          <cell r="AG158">
            <v>36588.786</v>
          </cell>
          <cell r="AH158">
            <v>40140.220999999998</v>
          </cell>
          <cell r="AI158">
            <v>44424.705999999998</v>
          </cell>
          <cell r="AJ158">
            <v>48259.328999999998</v>
          </cell>
          <cell r="AK158">
            <v>51869.021000000001</v>
          </cell>
          <cell r="AL158">
            <v>51869.021000000001</v>
          </cell>
          <cell r="AN158">
            <v>10633.1</v>
          </cell>
          <cell r="AO158">
            <v>26472.695</v>
          </cell>
          <cell r="AP158">
            <v>40140.220999999998</v>
          </cell>
          <cell r="AQ158">
            <v>51869.021000000001</v>
          </cell>
          <cell r="AW158">
            <v>2680</v>
          </cell>
          <cell r="AX158">
            <v>6273</v>
          </cell>
          <cell r="AY158">
            <v>10013</v>
          </cell>
          <cell r="AZ158">
            <v>13751</v>
          </cell>
          <cell r="BA158">
            <v>19240</v>
          </cell>
          <cell r="BB158">
            <v>24647</v>
          </cell>
          <cell r="BC158">
            <v>29042</v>
          </cell>
          <cell r="BD158">
            <v>33745</v>
          </cell>
          <cell r="BE158">
            <v>36954</v>
          </cell>
          <cell r="BF158">
            <v>40775</v>
          </cell>
          <cell r="BG158">
            <v>44114</v>
          </cell>
          <cell r="BH158">
            <v>47842</v>
          </cell>
          <cell r="BI158">
            <v>47842</v>
          </cell>
          <cell r="BK158">
            <v>10013</v>
          </cell>
          <cell r="BL158">
            <v>24647</v>
          </cell>
          <cell r="BM158">
            <v>36954</v>
          </cell>
          <cell r="BN158">
            <v>47842</v>
          </cell>
          <cell r="BT158">
            <v>2552</v>
          </cell>
          <cell r="BU158">
            <v>5427</v>
          </cell>
          <cell r="BV158">
            <v>9132</v>
          </cell>
          <cell r="BW158">
            <v>12827</v>
          </cell>
          <cell r="BX158">
            <v>18047</v>
          </cell>
          <cell r="BY158">
            <v>23551</v>
          </cell>
          <cell r="BZ158">
            <v>29096</v>
          </cell>
          <cell r="CA158">
            <v>34246</v>
          </cell>
          <cell r="CB158">
            <v>38117</v>
          </cell>
          <cell r="CC158">
            <v>42209</v>
          </cell>
          <cell r="CD158">
            <v>46078</v>
          </cell>
          <cell r="CE158">
            <v>49800</v>
          </cell>
          <cell r="CF158">
            <v>49800</v>
          </cell>
          <cell r="CH158">
            <v>9132</v>
          </cell>
          <cell r="CI158">
            <v>23551</v>
          </cell>
          <cell r="CJ158">
            <v>38117</v>
          </cell>
          <cell r="CK158">
            <v>49800</v>
          </cell>
          <cell r="CQ158">
            <v>2552</v>
          </cell>
          <cell r="CR158">
            <v>5427</v>
          </cell>
          <cell r="CS158">
            <v>9132</v>
          </cell>
          <cell r="CT158">
            <v>12727</v>
          </cell>
          <cell r="CU158">
            <v>17488</v>
          </cell>
          <cell r="CV158">
            <v>22388</v>
          </cell>
          <cell r="CW158">
            <v>27156</v>
          </cell>
          <cell r="CX158">
            <v>31614</v>
          </cell>
          <cell r="CY158">
            <v>35303</v>
          </cell>
          <cell r="CZ158">
            <v>39093</v>
          </cell>
          <cell r="DA158">
            <v>42684</v>
          </cell>
          <cell r="DB158">
            <v>46080</v>
          </cell>
          <cell r="DC158">
            <v>46080</v>
          </cell>
          <cell r="DE158">
            <v>9132</v>
          </cell>
          <cell r="DF158">
            <v>22388</v>
          </cell>
          <cell r="DG158">
            <v>35303</v>
          </cell>
          <cell r="DH158">
            <v>46080</v>
          </cell>
          <cell r="DN158">
            <v>2552</v>
          </cell>
          <cell r="DO158">
            <v>5427</v>
          </cell>
          <cell r="DP158">
            <v>9132</v>
          </cell>
          <cell r="DQ158">
            <v>12727</v>
          </cell>
          <cell r="DR158">
            <v>17488</v>
          </cell>
          <cell r="DS158">
            <v>22388</v>
          </cell>
          <cell r="DT158">
            <v>27230</v>
          </cell>
          <cell r="DU158">
            <v>31076</v>
          </cell>
          <cell r="DV158">
            <v>0</v>
          </cell>
          <cell r="DW158">
            <v>0</v>
          </cell>
          <cell r="DX158">
            <v>0</v>
          </cell>
          <cell r="DY158">
            <v>45292</v>
          </cell>
          <cell r="DZ158">
            <v>45292</v>
          </cell>
          <cell r="EB158">
            <v>9132</v>
          </cell>
          <cell r="EC158">
            <v>22388</v>
          </cell>
          <cell r="ED158">
            <v>0</v>
          </cell>
          <cell r="EE158">
            <v>45292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42296</v>
          </cell>
          <cell r="EW158">
            <v>42296</v>
          </cell>
          <cell r="EY158">
            <v>0</v>
          </cell>
          <cell r="EZ158">
            <v>0</v>
          </cell>
          <cell r="FA158">
            <v>0</v>
          </cell>
          <cell r="FB158">
            <v>42296</v>
          </cell>
        </row>
        <row r="159">
          <cell r="A159">
            <v>26</v>
          </cell>
          <cell r="B159" t="str">
            <v xml:space="preserve"> Bottle Cost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-294</v>
          </cell>
          <cell r="DZ159">
            <v>-294</v>
          </cell>
          <cell r="EB159">
            <v>0</v>
          </cell>
          <cell r="EC159">
            <v>0</v>
          </cell>
          <cell r="ED159">
            <v>0</v>
          </cell>
          <cell r="EE159">
            <v>-294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-375</v>
          </cell>
          <cell r="EW159">
            <v>-375</v>
          </cell>
          <cell r="EY159">
            <v>0</v>
          </cell>
          <cell r="EZ159">
            <v>0</v>
          </cell>
          <cell r="FA159">
            <v>0</v>
          </cell>
          <cell r="FB159">
            <v>-375</v>
          </cell>
        </row>
        <row r="160">
          <cell r="A160">
            <v>27</v>
          </cell>
          <cell r="B160" t="str">
            <v xml:space="preserve"> Labour &amp; Fringes</v>
          </cell>
          <cell r="C160">
            <v>188.49799999999999</v>
          </cell>
          <cell r="D160">
            <v>391</v>
          </cell>
          <cell r="E160">
            <v>669.98</v>
          </cell>
          <cell r="F160">
            <v>937.79</v>
          </cell>
          <cell r="G160">
            <v>1291.329</v>
          </cell>
          <cell r="H160">
            <v>1655.0150000000001</v>
          </cell>
          <cell r="I160">
            <v>2011.8130000000001</v>
          </cell>
          <cell r="J160">
            <v>2297.223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669.98</v>
          </cell>
          <cell r="R160">
            <v>1655.0150000000001</v>
          </cell>
          <cell r="S160">
            <v>0</v>
          </cell>
          <cell r="T160">
            <v>0</v>
          </cell>
          <cell r="Z160">
            <v>228.298</v>
          </cell>
          <cell r="AA160">
            <v>531.31200000000001</v>
          </cell>
          <cell r="AB160">
            <v>850.93000000000006</v>
          </cell>
          <cell r="AC160">
            <v>1181.8990000000001</v>
          </cell>
          <cell r="AD160">
            <v>1654.7140000000002</v>
          </cell>
          <cell r="AE160">
            <v>2118.5110000000004</v>
          </cell>
          <cell r="AF160">
            <v>2515.7280000000005</v>
          </cell>
          <cell r="AG160">
            <v>2928.0620000000004</v>
          </cell>
          <cell r="AH160">
            <v>3212.2690000000002</v>
          </cell>
          <cell r="AI160">
            <v>3555.1390000000001</v>
          </cell>
          <cell r="AJ160">
            <v>3862.009</v>
          </cell>
          <cell r="AK160">
            <v>4150.8779999999997</v>
          </cell>
          <cell r="AL160">
            <v>4150.8779999999997</v>
          </cell>
          <cell r="AN160">
            <v>850.93000000000006</v>
          </cell>
          <cell r="AO160">
            <v>2118.5110000000004</v>
          </cell>
          <cell r="AP160">
            <v>3212.2690000000002</v>
          </cell>
          <cell r="AQ160">
            <v>4150.8779999999997</v>
          </cell>
          <cell r="AW160">
            <v>352</v>
          </cell>
          <cell r="AX160">
            <v>802.4</v>
          </cell>
          <cell r="AY160">
            <v>1286</v>
          </cell>
          <cell r="AZ160">
            <v>1773</v>
          </cell>
          <cell r="BA160">
            <v>2477</v>
          </cell>
          <cell r="BB160">
            <v>3141</v>
          </cell>
          <cell r="BC160">
            <v>3699</v>
          </cell>
          <cell r="BD160">
            <v>4275</v>
          </cell>
          <cell r="BE160">
            <v>4670</v>
          </cell>
          <cell r="BF160">
            <v>5151.37</v>
          </cell>
          <cell r="BG160">
            <v>5594.0069999999996</v>
          </cell>
          <cell r="BH160">
            <v>6084.82</v>
          </cell>
          <cell r="BI160">
            <v>6085.82</v>
          </cell>
          <cell r="BK160">
            <v>1286</v>
          </cell>
          <cell r="BL160">
            <v>3141</v>
          </cell>
          <cell r="BM160">
            <v>4670</v>
          </cell>
          <cell r="BN160">
            <v>6084.82</v>
          </cell>
          <cell r="BT160">
            <v>188.49799999999999</v>
          </cell>
          <cell r="BU160">
            <v>391</v>
          </cell>
          <cell r="BV160">
            <v>669.98</v>
          </cell>
          <cell r="BW160">
            <v>965.98</v>
          </cell>
          <cell r="BX160">
            <v>1383.98</v>
          </cell>
          <cell r="BY160">
            <v>1824.98</v>
          </cell>
          <cell r="BZ160">
            <v>2268.98</v>
          </cell>
          <cell r="CA160">
            <v>2681.98</v>
          </cell>
          <cell r="CB160">
            <v>2991.98</v>
          </cell>
          <cell r="CC160">
            <v>3319.98</v>
          </cell>
          <cell r="CD160">
            <v>3629.98</v>
          </cell>
          <cell r="CE160">
            <v>3927.98</v>
          </cell>
          <cell r="CF160">
            <v>3927.98</v>
          </cell>
          <cell r="CH160">
            <v>669.98</v>
          </cell>
          <cell r="CI160">
            <v>1824.98</v>
          </cell>
          <cell r="CJ160">
            <v>2991.98</v>
          </cell>
          <cell r="CK160">
            <v>3927.98</v>
          </cell>
          <cell r="CQ160">
            <v>188.49799999999999</v>
          </cell>
          <cell r="CR160">
            <v>391</v>
          </cell>
          <cell r="CS160">
            <v>669.98</v>
          </cell>
          <cell r="CT160">
            <v>937.79</v>
          </cell>
          <cell r="CU160">
            <v>1291.329</v>
          </cell>
          <cell r="CV160">
            <v>1655.0150000000001</v>
          </cell>
          <cell r="CW160">
            <v>2005.0150000000001</v>
          </cell>
          <cell r="CX160">
            <v>2332.0150000000003</v>
          </cell>
          <cell r="CY160">
            <v>2602.0150000000003</v>
          </cell>
          <cell r="CZ160">
            <v>2880.0150000000003</v>
          </cell>
          <cell r="DA160">
            <v>3143.0150000000003</v>
          </cell>
          <cell r="DB160">
            <v>3392.0150000000003</v>
          </cell>
          <cell r="DC160">
            <v>3392.0150000000003</v>
          </cell>
          <cell r="DE160">
            <v>669.98</v>
          </cell>
          <cell r="DF160">
            <v>1655.0150000000001</v>
          </cell>
          <cell r="DG160">
            <v>2602.0150000000003</v>
          </cell>
          <cell r="DH160">
            <v>3392.0150000000003</v>
          </cell>
          <cell r="DN160">
            <v>188.49799999999999</v>
          </cell>
          <cell r="DO160">
            <v>391</v>
          </cell>
          <cell r="DP160">
            <v>669.98</v>
          </cell>
          <cell r="DQ160">
            <v>937.79</v>
          </cell>
          <cell r="DR160">
            <v>1291.329</v>
          </cell>
          <cell r="DS160">
            <v>1655.0150000000001</v>
          </cell>
          <cell r="DT160">
            <v>2011.8130000000001</v>
          </cell>
          <cell r="DU160">
            <v>2297.223</v>
          </cell>
          <cell r="DV160">
            <v>0</v>
          </cell>
          <cell r="DW160">
            <v>0</v>
          </cell>
          <cell r="DX160">
            <v>0</v>
          </cell>
          <cell r="DY160">
            <v>3330</v>
          </cell>
          <cell r="DZ160">
            <v>3330</v>
          </cell>
          <cell r="EB160">
            <v>669.98</v>
          </cell>
          <cell r="EC160">
            <v>1655.0150000000001</v>
          </cell>
          <cell r="ED160">
            <v>0</v>
          </cell>
          <cell r="EE160">
            <v>3330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4622</v>
          </cell>
          <cell r="EW160">
            <v>4622</v>
          </cell>
          <cell r="EY160">
            <v>0</v>
          </cell>
          <cell r="EZ160">
            <v>0</v>
          </cell>
          <cell r="FA160">
            <v>0</v>
          </cell>
          <cell r="FB160">
            <v>4622</v>
          </cell>
        </row>
        <row r="161">
          <cell r="A161">
            <v>28</v>
          </cell>
          <cell r="B161" t="str">
            <v xml:space="preserve"> Labatt Distribution</v>
          </cell>
          <cell r="C161">
            <v>213.74199999999999</v>
          </cell>
          <cell r="D161">
            <v>514</v>
          </cell>
          <cell r="E161">
            <v>783</v>
          </cell>
          <cell r="F161">
            <v>702</v>
          </cell>
          <cell r="G161">
            <v>784</v>
          </cell>
          <cell r="H161">
            <v>1031.5</v>
          </cell>
          <cell r="I161">
            <v>1329.5</v>
          </cell>
          <cell r="J161">
            <v>1412.5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Q161">
            <v>783</v>
          </cell>
          <cell r="R161">
            <v>1031.5</v>
          </cell>
          <cell r="S161">
            <v>0</v>
          </cell>
          <cell r="T161">
            <v>0</v>
          </cell>
          <cell r="Z161">
            <v>135.36799999999999</v>
          </cell>
          <cell r="AA161">
            <v>277.27999999999997</v>
          </cell>
          <cell r="AB161">
            <v>421.49399999999997</v>
          </cell>
          <cell r="AC161">
            <v>608.14400000000001</v>
          </cell>
          <cell r="AD161">
            <v>767.06399999999996</v>
          </cell>
          <cell r="AE161">
            <v>996.95999999999992</v>
          </cell>
          <cell r="AF161">
            <v>1220.7469999999998</v>
          </cell>
          <cell r="AG161">
            <v>1387.2829999999999</v>
          </cell>
          <cell r="AH161">
            <v>1573.6189999999999</v>
          </cell>
          <cell r="AI161">
            <v>1716.6799999999998</v>
          </cell>
          <cell r="AJ161">
            <v>1896.5009999999997</v>
          </cell>
          <cell r="AK161">
            <v>2073.7619999999997</v>
          </cell>
          <cell r="AL161">
            <v>2073.7619999999997</v>
          </cell>
          <cell r="AN161">
            <v>421.49399999999997</v>
          </cell>
          <cell r="AO161">
            <v>996.95999999999992</v>
          </cell>
          <cell r="AP161">
            <v>1573.6189999999999</v>
          </cell>
          <cell r="AQ161">
            <v>2073.7619999999997</v>
          </cell>
          <cell r="AW161">
            <v>136</v>
          </cell>
          <cell r="AX161">
            <v>294</v>
          </cell>
          <cell r="AY161">
            <v>475</v>
          </cell>
          <cell r="AZ161">
            <v>671.4</v>
          </cell>
          <cell r="BA161">
            <v>951.4</v>
          </cell>
          <cell r="BB161">
            <v>1256</v>
          </cell>
          <cell r="BC161">
            <v>1610</v>
          </cell>
          <cell r="BD161">
            <v>1927</v>
          </cell>
          <cell r="BE161">
            <v>2120</v>
          </cell>
          <cell r="BF161">
            <v>2324.86</v>
          </cell>
          <cell r="BG161">
            <v>2537.212</v>
          </cell>
          <cell r="BH161">
            <v>2839.6149999999998</v>
          </cell>
          <cell r="BI161">
            <v>2840.6149999999998</v>
          </cell>
          <cell r="BK161">
            <v>475</v>
          </cell>
          <cell r="BL161">
            <v>1256</v>
          </cell>
          <cell r="BM161">
            <v>2120</v>
          </cell>
          <cell r="BN161">
            <v>2839.6149999999998</v>
          </cell>
          <cell r="BT161">
            <v>213.74199999999999</v>
          </cell>
          <cell r="BU161">
            <v>514</v>
          </cell>
          <cell r="BV161">
            <v>783</v>
          </cell>
          <cell r="BW161">
            <v>925</v>
          </cell>
          <cell r="BX161">
            <v>1125</v>
          </cell>
          <cell r="BY161">
            <v>1336</v>
          </cell>
          <cell r="BZ161">
            <v>1549</v>
          </cell>
          <cell r="CA161">
            <v>1747</v>
          </cell>
          <cell r="CB161">
            <v>1896</v>
          </cell>
          <cell r="CC161">
            <v>2053</v>
          </cell>
          <cell r="CD161">
            <v>2201</v>
          </cell>
          <cell r="CE161">
            <v>2344</v>
          </cell>
          <cell r="CF161">
            <v>2344</v>
          </cell>
          <cell r="CH161">
            <v>783</v>
          </cell>
          <cell r="CI161">
            <v>1336</v>
          </cell>
          <cell r="CJ161">
            <v>1896</v>
          </cell>
          <cell r="CK161">
            <v>2344</v>
          </cell>
          <cell r="CQ161">
            <v>213.74199999999999</v>
          </cell>
          <cell r="CR161">
            <v>514</v>
          </cell>
          <cell r="CS161">
            <v>783</v>
          </cell>
          <cell r="CT161">
            <v>702</v>
          </cell>
          <cell r="CU161">
            <v>784</v>
          </cell>
          <cell r="CV161">
            <v>1031.5</v>
          </cell>
          <cell r="CW161">
            <v>1249.5</v>
          </cell>
          <cell r="CX161">
            <v>1453.5</v>
          </cell>
          <cell r="CY161">
            <v>1622.5</v>
          </cell>
          <cell r="CZ161">
            <v>1795.5</v>
          </cell>
          <cell r="DA161">
            <v>1959.5</v>
          </cell>
          <cell r="DB161">
            <v>2114.5</v>
          </cell>
          <cell r="DC161">
            <v>2114.5</v>
          </cell>
          <cell r="DE161">
            <v>783</v>
          </cell>
          <cell r="DF161">
            <v>1031.5</v>
          </cell>
          <cell r="DG161">
            <v>1622.5</v>
          </cell>
          <cell r="DH161">
            <v>2114.5</v>
          </cell>
          <cell r="DN161">
            <v>213.74199999999999</v>
          </cell>
          <cell r="DO161">
            <v>514</v>
          </cell>
          <cell r="DP161">
            <v>783</v>
          </cell>
          <cell r="DQ161">
            <v>702</v>
          </cell>
          <cell r="DR161">
            <v>784</v>
          </cell>
          <cell r="DS161">
            <v>1031.5</v>
          </cell>
          <cell r="DT161">
            <v>1329.5</v>
          </cell>
          <cell r="DU161">
            <v>1412.5</v>
          </cell>
          <cell r="DV161">
            <v>0</v>
          </cell>
          <cell r="DW161">
            <v>0</v>
          </cell>
          <cell r="DX161">
            <v>0</v>
          </cell>
          <cell r="DY161">
            <v>2047</v>
          </cell>
          <cell r="DZ161">
            <v>2047</v>
          </cell>
          <cell r="EB161">
            <v>783</v>
          </cell>
          <cell r="EC161">
            <v>1031.5</v>
          </cell>
          <cell r="ED161">
            <v>0</v>
          </cell>
          <cell r="EE161">
            <v>2047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1771</v>
          </cell>
          <cell r="EW161">
            <v>1771</v>
          </cell>
          <cell r="EY161">
            <v>0</v>
          </cell>
          <cell r="EZ161">
            <v>0</v>
          </cell>
          <cell r="FA161">
            <v>0</v>
          </cell>
          <cell r="FB161">
            <v>1771</v>
          </cell>
        </row>
        <row r="162">
          <cell r="A162">
            <v>29</v>
          </cell>
          <cell r="B162" t="str">
            <v xml:space="preserve"> BRI/BDL Distribution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</row>
        <row r="163">
          <cell r="A163">
            <v>30</v>
          </cell>
          <cell r="B163" t="str">
            <v xml:space="preserve"> Royalties</v>
          </cell>
          <cell r="C163">
            <v>127.3</v>
          </cell>
          <cell r="D163">
            <v>311</v>
          </cell>
          <cell r="E163">
            <v>494</v>
          </cell>
          <cell r="F163">
            <v>677.3</v>
          </cell>
          <cell r="G163">
            <v>804.7</v>
          </cell>
          <cell r="H163">
            <v>988</v>
          </cell>
          <cell r="I163">
            <v>1115.3</v>
          </cell>
          <cell r="J163">
            <v>1298.7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Q163">
            <v>494</v>
          </cell>
          <cell r="R163">
            <v>988</v>
          </cell>
          <cell r="S163">
            <v>0</v>
          </cell>
          <cell r="T163">
            <v>0</v>
          </cell>
          <cell r="Z163">
            <v>183.33333333333334</v>
          </cell>
          <cell r="AA163">
            <v>366.66666666666669</v>
          </cell>
          <cell r="AB163">
            <v>550</v>
          </cell>
          <cell r="AC163">
            <v>733.33333333333337</v>
          </cell>
          <cell r="AD163">
            <v>916.66666666666674</v>
          </cell>
          <cell r="AE163">
            <v>1100</v>
          </cell>
          <cell r="AF163">
            <v>1283.3333333333333</v>
          </cell>
          <cell r="AG163">
            <v>1466.6666666666665</v>
          </cell>
          <cell r="AH163">
            <v>1649.9999999999998</v>
          </cell>
          <cell r="AI163">
            <v>1833.333333333333</v>
          </cell>
          <cell r="AJ163">
            <v>2016.6666666666663</v>
          </cell>
          <cell r="AK163">
            <v>2199.9999999999995</v>
          </cell>
          <cell r="AL163">
            <v>2199.9999999999995</v>
          </cell>
          <cell r="AN163">
            <v>550</v>
          </cell>
          <cell r="AO163">
            <v>1100</v>
          </cell>
          <cell r="AP163">
            <v>1649.9999999999998</v>
          </cell>
          <cell r="AQ163">
            <v>2199.9999999999995</v>
          </cell>
          <cell r="AW163">
            <v>176</v>
          </cell>
          <cell r="AX163">
            <v>361</v>
          </cell>
          <cell r="AY163">
            <v>543</v>
          </cell>
          <cell r="AZ163">
            <v>728.4</v>
          </cell>
          <cell r="BA163">
            <v>790.4</v>
          </cell>
          <cell r="BB163">
            <v>977</v>
          </cell>
          <cell r="BC163">
            <v>1162</v>
          </cell>
          <cell r="BD163">
            <v>1350</v>
          </cell>
          <cell r="BE163">
            <v>1530</v>
          </cell>
          <cell r="BF163">
            <v>1710.83</v>
          </cell>
          <cell r="BG163">
            <v>1839</v>
          </cell>
          <cell r="BH163">
            <v>2326.7280000000001</v>
          </cell>
          <cell r="BI163">
            <v>2325.886</v>
          </cell>
          <cell r="BK163">
            <v>543</v>
          </cell>
          <cell r="BL163">
            <v>977</v>
          </cell>
          <cell r="BM163">
            <v>1530</v>
          </cell>
          <cell r="BN163">
            <v>2326.7280000000001</v>
          </cell>
          <cell r="BT163">
            <v>127.3</v>
          </cell>
          <cell r="BU163">
            <v>311</v>
          </cell>
          <cell r="BV163">
            <v>494</v>
          </cell>
          <cell r="BW163">
            <v>733</v>
          </cell>
          <cell r="BX163">
            <v>916.33</v>
          </cell>
          <cell r="BY163">
            <v>1099.6600000000001</v>
          </cell>
          <cell r="BZ163">
            <v>1282.99</v>
          </cell>
          <cell r="CA163">
            <v>1466.32</v>
          </cell>
          <cell r="CB163">
            <v>1649.6499999999999</v>
          </cell>
          <cell r="CC163">
            <v>1832.9799999999998</v>
          </cell>
          <cell r="CD163">
            <v>2016.3099999999997</v>
          </cell>
          <cell r="CE163">
            <v>2199.64</v>
          </cell>
          <cell r="CF163">
            <v>2199.64</v>
          </cell>
          <cell r="CH163">
            <v>494</v>
          </cell>
          <cell r="CI163">
            <v>1099.6600000000001</v>
          </cell>
          <cell r="CJ163">
            <v>1649.6499999999999</v>
          </cell>
          <cell r="CK163">
            <v>2199.64</v>
          </cell>
          <cell r="CQ163">
            <v>127.3</v>
          </cell>
          <cell r="CR163">
            <v>311</v>
          </cell>
          <cell r="CS163">
            <v>494</v>
          </cell>
          <cell r="CT163">
            <v>677.3</v>
          </cell>
          <cell r="CU163">
            <v>804.7</v>
          </cell>
          <cell r="CV163">
            <v>988</v>
          </cell>
          <cell r="CW163">
            <v>1190</v>
          </cell>
          <cell r="CX163">
            <v>1392</v>
          </cell>
          <cell r="CY163">
            <v>1594</v>
          </cell>
          <cell r="CZ163">
            <v>1796</v>
          </cell>
          <cell r="DA163">
            <v>1998</v>
          </cell>
          <cell r="DB163">
            <v>2200</v>
          </cell>
          <cell r="DC163">
            <v>2200</v>
          </cell>
          <cell r="DE163">
            <v>494</v>
          </cell>
          <cell r="DF163">
            <v>988</v>
          </cell>
          <cell r="DG163">
            <v>1594</v>
          </cell>
          <cell r="DH163">
            <v>2200</v>
          </cell>
          <cell r="DN163">
            <v>127.3</v>
          </cell>
          <cell r="DO163">
            <v>311</v>
          </cell>
          <cell r="DP163">
            <v>494</v>
          </cell>
          <cell r="DQ163">
            <v>677.3</v>
          </cell>
          <cell r="DR163">
            <v>804.7</v>
          </cell>
          <cell r="DS163">
            <v>988</v>
          </cell>
          <cell r="DT163">
            <v>1115.3</v>
          </cell>
          <cell r="DU163">
            <v>1298.7</v>
          </cell>
          <cell r="DV163">
            <v>0</v>
          </cell>
          <cell r="DW163">
            <v>0</v>
          </cell>
          <cell r="DX163">
            <v>0</v>
          </cell>
          <cell r="DY163">
            <v>2200</v>
          </cell>
          <cell r="DZ163">
            <v>2200</v>
          </cell>
          <cell r="EB163">
            <v>494</v>
          </cell>
          <cell r="EC163">
            <v>988</v>
          </cell>
          <cell r="ED163">
            <v>0</v>
          </cell>
          <cell r="EE163">
            <v>2200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2644</v>
          </cell>
          <cell r="EW163">
            <v>2644</v>
          </cell>
          <cell r="EY163">
            <v>0</v>
          </cell>
          <cell r="EZ163">
            <v>0</v>
          </cell>
          <cell r="FA163">
            <v>0</v>
          </cell>
          <cell r="FB163">
            <v>2644</v>
          </cell>
        </row>
        <row r="164">
          <cell r="A164">
            <v>31</v>
          </cell>
          <cell r="B164" t="str">
            <v xml:space="preserve"> Variable Overhead</v>
          </cell>
          <cell r="C164">
            <v>111.5</v>
          </cell>
          <cell r="D164">
            <v>278</v>
          </cell>
          <cell r="E164">
            <v>509</v>
          </cell>
          <cell r="F164">
            <v>996</v>
          </cell>
          <cell r="G164">
            <v>1250</v>
          </cell>
          <cell r="H164">
            <v>1548.9829999999999</v>
          </cell>
          <cell r="I164">
            <v>1757.44</v>
          </cell>
          <cell r="J164">
            <v>2038.797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509</v>
          </cell>
          <cell r="R164">
            <v>1548.9829999999999</v>
          </cell>
          <cell r="S164">
            <v>0</v>
          </cell>
          <cell r="T164">
            <v>0</v>
          </cell>
          <cell r="Z164">
            <v>153.74199999999999</v>
          </cell>
          <cell r="AA164">
            <v>352.85899999999998</v>
          </cell>
          <cell r="AB164">
            <v>563.34500000000003</v>
          </cell>
          <cell r="AC164">
            <v>780.18399999999997</v>
          </cell>
          <cell r="AD164">
            <v>1085.8699999999999</v>
          </cell>
          <cell r="AE164">
            <v>1385.598</v>
          </cell>
          <cell r="AF164">
            <v>1643.954</v>
          </cell>
          <cell r="AG164">
            <v>1912.405</v>
          </cell>
          <cell r="AH164">
            <v>2099.837</v>
          </cell>
          <cell r="AI164">
            <v>2325.1239999999998</v>
          </cell>
          <cell r="AJ164">
            <v>2521.991</v>
          </cell>
          <cell r="AK164">
            <v>2717.32</v>
          </cell>
          <cell r="AL164">
            <v>2717.32</v>
          </cell>
          <cell r="AN164">
            <v>563.34500000000003</v>
          </cell>
          <cell r="AO164">
            <v>1385.598</v>
          </cell>
          <cell r="AP164">
            <v>2099.837</v>
          </cell>
          <cell r="AQ164">
            <v>2717.32</v>
          </cell>
          <cell r="AW164">
            <v>145</v>
          </cell>
          <cell r="AX164">
            <v>352</v>
          </cell>
          <cell r="AY164">
            <v>554</v>
          </cell>
          <cell r="AZ164">
            <v>835</v>
          </cell>
          <cell r="BA164">
            <v>1122</v>
          </cell>
          <cell r="BB164">
            <v>1447</v>
          </cell>
          <cell r="BC164">
            <v>1668</v>
          </cell>
          <cell r="BD164">
            <v>1924</v>
          </cell>
          <cell r="BE164">
            <v>2120</v>
          </cell>
          <cell r="BF164">
            <v>2296</v>
          </cell>
          <cell r="BG164">
            <v>2436</v>
          </cell>
          <cell r="BH164">
            <v>2662</v>
          </cell>
          <cell r="BI164">
            <v>2662</v>
          </cell>
          <cell r="BK164">
            <v>554</v>
          </cell>
          <cell r="BL164">
            <v>1447</v>
          </cell>
          <cell r="BM164">
            <v>2120</v>
          </cell>
          <cell r="BN164">
            <v>2662</v>
          </cell>
          <cell r="BT164">
            <v>111.5</v>
          </cell>
          <cell r="BU164">
            <v>278</v>
          </cell>
          <cell r="BV164">
            <v>509</v>
          </cell>
          <cell r="BW164">
            <v>703</v>
          </cell>
          <cell r="BX164">
            <v>978</v>
          </cell>
          <cell r="BY164">
            <v>1267</v>
          </cell>
          <cell r="BZ164">
            <v>1559</v>
          </cell>
          <cell r="CA164">
            <v>1830</v>
          </cell>
          <cell r="CB164">
            <v>2034</v>
          </cell>
          <cell r="CC164">
            <v>2249</v>
          </cell>
          <cell r="CD164">
            <v>2452</v>
          </cell>
          <cell r="CE164">
            <v>2648</v>
          </cell>
          <cell r="CF164">
            <v>2648</v>
          </cell>
          <cell r="CH164">
            <v>509</v>
          </cell>
          <cell r="CI164">
            <v>1267</v>
          </cell>
          <cell r="CJ164">
            <v>2034</v>
          </cell>
          <cell r="CK164">
            <v>2648</v>
          </cell>
          <cell r="CQ164">
            <v>111.5</v>
          </cell>
          <cell r="CR164">
            <v>278</v>
          </cell>
          <cell r="CS164">
            <v>509</v>
          </cell>
          <cell r="CT164">
            <v>996</v>
          </cell>
          <cell r="CU164">
            <v>1250</v>
          </cell>
          <cell r="CV164">
            <v>1548.9829999999999</v>
          </cell>
          <cell r="CW164">
            <v>1935.9829999999999</v>
          </cell>
          <cell r="CX164">
            <v>2297.9830000000002</v>
          </cell>
          <cell r="CY164">
            <v>2597.9830000000002</v>
          </cell>
          <cell r="CZ164">
            <v>2905.9830000000002</v>
          </cell>
          <cell r="DA164">
            <v>3197.9830000000002</v>
          </cell>
          <cell r="DB164">
            <v>3473.9830000000002</v>
          </cell>
          <cell r="DC164">
            <v>3473.9830000000002</v>
          </cell>
          <cell r="DE164">
            <v>509</v>
          </cell>
          <cell r="DF164">
            <v>1548.9829999999999</v>
          </cell>
          <cell r="DG164">
            <v>2597.9830000000002</v>
          </cell>
          <cell r="DH164">
            <v>3473.9830000000002</v>
          </cell>
          <cell r="DN164">
            <v>111.5</v>
          </cell>
          <cell r="DO164">
            <v>278</v>
          </cell>
          <cell r="DP164">
            <v>509</v>
          </cell>
          <cell r="DQ164">
            <v>996</v>
          </cell>
          <cell r="DR164">
            <v>1250</v>
          </cell>
          <cell r="DS164">
            <v>1548.9829999999999</v>
          </cell>
          <cell r="DT164">
            <v>1757.44</v>
          </cell>
          <cell r="DU164">
            <v>2038.797</v>
          </cell>
          <cell r="DV164">
            <v>0</v>
          </cell>
          <cell r="DW164">
            <v>0</v>
          </cell>
          <cell r="DX164">
            <v>0</v>
          </cell>
          <cell r="DY164">
            <v>2878</v>
          </cell>
          <cell r="DZ164">
            <v>2878</v>
          </cell>
          <cell r="EB164">
            <v>509</v>
          </cell>
          <cell r="EC164">
            <v>1548.9829999999999</v>
          </cell>
          <cell r="ED164">
            <v>0</v>
          </cell>
          <cell r="EE164">
            <v>2878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2213.5</v>
          </cell>
          <cell r="EW164">
            <v>2213.5</v>
          </cell>
          <cell r="EY164">
            <v>0</v>
          </cell>
          <cell r="EZ164">
            <v>0</v>
          </cell>
          <cell r="FA164">
            <v>0</v>
          </cell>
          <cell r="FB164">
            <v>2213.5</v>
          </cell>
        </row>
        <row r="165">
          <cell r="A165">
            <v>32</v>
          </cell>
          <cell r="B165" t="str">
            <v xml:space="preserve"> Overhead (Recovery) Trans In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</row>
        <row r="166">
          <cell r="A166">
            <v>33</v>
          </cell>
          <cell r="B166" t="str">
            <v xml:space="preserve"> Plant Mix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</row>
        <row r="167">
          <cell r="A167">
            <v>34</v>
          </cell>
          <cell r="B167" t="str">
            <v xml:space="preserve"> FCC/Inventory Revaluation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</row>
        <row r="168">
          <cell r="A168">
            <v>35</v>
          </cell>
          <cell r="B168" t="str">
            <v xml:space="preserve"> Import COS</v>
          </cell>
          <cell r="C168">
            <v>10268</v>
          </cell>
          <cell r="D168">
            <v>22210</v>
          </cell>
          <cell r="E168">
            <v>37454.980000000003</v>
          </cell>
          <cell r="F168">
            <v>55163.39</v>
          </cell>
          <cell r="G168">
            <v>76832.800000000003</v>
          </cell>
          <cell r="H168">
            <v>98799.61</v>
          </cell>
          <cell r="I168">
            <v>121531.20639037387</v>
          </cell>
          <cell r="J168">
            <v>143496.41500000001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Q168">
            <v>37454.980000000003</v>
          </cell>
          <cell r="R168">
            <v>98799.61</v>
          </cell>
          <cell r="S168">
            <v>0</v>
          </cell>
          <cell r="T168">
            <v>0</v>
          </cell>
          <cell r="Z168">
            <v>11064</v>
          </cell>
          <cell r="AA168">
            <v>24006</v>
          </cell>
          <cell r="AB168">
            <v>41482</v>
          </cell>
          <cell r="AC168">
            <v>61752</v>
          </cell>
          <cell r="AD168">
            <v>85703</v>
          </cell>
          <cell r="AE168">
            <v>110106</v>
          </cell>
          <cell r="AF168">
            <v>136431</v>
          </cell>
          <cell r="AG168">
            <v>160668</v>
          </cell>
          <cell r="AH168">
            <v>179602</v>
          </cell>
          <cell r="AI168">
            <v>199042</v>
          </cell>
          <cell r="AJ168">
            <v>216244</v>
          </cell>
          <cell r="AK168">
            <v>231718</v>
          </cell>
          <cell r="AL168">
            <v>231718</v>
          </cell>
          <cell r="AN168">
            <v>41482</v>
          </cell>
          <cell r="AO168">
            <v>110106</v>
          </cell>
          <cell r="AP168">
            <v>179602</v>
          </cell>
          <cell r="AQ168">
            <v>231718</v>
          </cell>
          <cell r="AW168">
            <v>10035</v>
          </cell>
          <cell r="AX168">
            <v>20879</v>
          </cell>
          <cell r="AY168">
            <v>35429</v>
          </cell>
          <cell r="AZ168">
            <v>52830</v>
          </cell>
          <cell r="BA168">
            <v>72339</v>
          </cell>
          <cell r="BB168">
            <v>92185</v>
          </cell>
          <cell r="BC168">
            <v>113853</v>
          </cell>
          <cell r="BD168">
            <v>133736</v>
          </cell>
          <cell r="BE168">
            <v>148597</v>
          </cell>
          <cell r="BF168">
            <v>164337.79999999999</v>
          </cell>
          <cell r="BG168">
            <v>179436</v>
          </cell>
          <cell r="BH168">
            <v>194215.49799999999</v>
          </cell>
          <cell r="BI168">
            <v>194216.19799999997</v>
          </cell>
          <cell r="BK168">
            <v>35429</v>
          </cell>
          <cell r="BL168">
            <v>92185</v>
          </cell>
          <cell r="BM168">
            <v>148597</v>
          </cell>
          <cell r="BN168">
            <v>194215.49799999999</v>
          </cell>
          <cell r="BT168">
            <v>10268</v>
          </cell>
          <cell r="BU168">
            <v>22210</v>
          </cell>
          <cell r="BV168">
            <v>37454.980000000003</v>
          </cell>
          <cell r="BW168">
            <v>54492.98</v>
          </cell>
          <cell r="BX168">
            <v>78561.98000000001</v>
          </cell>
          <cell r="BY168">
            <v>103938.98000000001</v>
          </cell>
          <cell r="BZ168">
            <v>129504.98000000001</v>
          </cell>
          <cell r="CA168">
            <v>153247.98000000001</v>
          </cell>
          <cell r="CB168">
            <v>171093.98</v>
          </cell>
          <cell r="CC168">
            <v>189962.98</v>
          </cell>
          <cell r="CD168">
            <v>207798.98</v>
          </cell>
          <cell r="CE168">
            <v>224960.98</v>
          </cell>
          <cell r="CF168">
            <v>224960.98</v>
          </cell>
          <cell r="CH168">
            <v>37454.980000000003</v>
          </cell>
          <cell r="CI168">
            <v>103938.98000000001</v>
          </cell>
          <cell r="CJ168">
            <v>171093.98</v>
          </cell>
          <cell r="CK168">
            <v>224960.98</v>
          </cell>
          <cell r="CQ168">
            <v>10268</v>
          </cell>
          <cell r="CR168">
            <v>22210</v>
          </cell>
          <cell r="CS168">
            <v>37454.980000000003</v>
          </cell>
          <cell r="CT168">
            <v>55163.39</v>
          </cell>
          <cell r="CU168">
            <v>76832.800000000003</v>
          </cell>
          <cell r="CV168">
            <v>98799.61</v>
          </cell>
          <cell r="CW168">
            <v>123004.61</v>
          </cell>
          <cell r="CX168">
            <v>145634.60999999999</v>
          </cell>
          <cell r="CY168">
            <v>164363.60999999999</v>
          </cell>
          <cell r="CZ168">
            <v>183605.61</v>
          </cell>
          <cell r="DA168">
            <v>201834.61</v>
          </cell>
          <cell r="DB168">
            <v>219078.61</v>
          </cell>
          <cell r="DC168">
            <v>219078.61</v>
          </cell>
          <cell r="DE168">
            <v>37454.980000000003</v>
          </cell>
          <cell r="DF168">
            <v>98799.61</v>
          </cell>
          <cell r="DG168">
            <v>164363.60999999999</v>
          </cell>
          <cell r="DH168">
            <v>219078.61</v>
          </cell>
          <cell r="DN168">
            <v>10268</v>
          </cell>
          <cell r="DO168">
            <v>22210</v>
          </cell>
          <cell r="DP168">
            <v>37454.980000000003</v>
          </cell>
          <cell r="DQ168">
            <v>55163.39</v>
          </cell>
          <cell r="DR168">
            <v>76832.800000000003</v>
          </cell>
          <cell r="DS168">
            <v>98799.61</v>
          </cell>
          <cell r="DT168">
            <v>121531.20639037387</v>
          </cell>
          <cell r="DU168">
            <v>143496.41500000001</v>
          </cell>
          <cell r="DV168">
            <v>0</v>
          </cell>
          <cell r="DW168">
            <v>0</v>
          </cell>
          <cell r="DX168">
            <v>0</v>
          </cell>
          <cell r="DY168">
            <v>210343</v>
          </cell>
          <cell r="DZ168">
            <v>210343</v>
          </cell>
          <cell r="EB168">
            <v>37454.980000000003</v>
          </cell>
          <cell r="EC168">
            <v>98799.61</v>
          </cell>
          <cell r="ED168">
            <v>0</v>
          </cell>
          <cell r="EE168">
            <v>210343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224600.5</v>
          </cell>
          <cell r="EW168">
            <v>224600.5</v>
          </cell>
          <cell r="EY168">
            <v>0</v>
          </cell>
          <cell r="EZ168">
            <v>0</v>
          </cell>
          <cell r="FA168">
            <v>0</v>
          </cell>
          <cell r="FB168">
            <v>224600.5</v>
          </cell>
        </row>
        <row r="169">
          <cell r="A169">
            <v>36</v>
          </cell>
          <cell r="B169" t="str">
            <v xml:space="preserve"> Can Deposit Revenue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-155.37100000000001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-155.37100000000001</v>
          </cell>
          <cell r="S169">
            <v>0</v>
          </cell>
          <cell r="T169">
            <v>0</v>
          </cell>
          <cell r="Z169">
            <v>-33.332999999999998</v>
          </cell>
          <cell r="AA169">
            <v>-66.665999999999997</v>
          </cell>
          <cell r="AB169">
            <v>-99.998999999999995</v>
          </cell>
          <cell r="AC169">
            <v>-133.33199999999999</v>
          </cell>
          <cell r="AD169">
            <v>-166.66499999999999</v>
          </cell>
          <cell r="AE169">
            <v>-199.99799999999999</v>
          </cell>
          <cell r="AF169">
            <v>-233.33099999999999</v>
          </cell>
          <cell r="AG169">
            <v>-266.66399999999999</v>
          </cell>
          <cell r="AH169">
            <v>-299.99799999999999</v>
          </cell>
          <cell r="AI169">
            <v>-333.33199999999999</v>
          </cell>
          <cell r="AJ169">
            <v>-366.666</v>
          </cell>
          <cell r="AK169">
            <v>-400</v>
          </cell>
          <cell r="AL169">
            <v>-400</v>
          </cell>
          <cell r="AN169">
            <v>-99.998999999999995</v>
          </cell>
          <cell r="AO169">
            <v>-199.99799999999999</v>
          </cell>
          <cell r="AP169">
            <v>-299.99799999999999</v>
          </cell>
          <cell r="AQ169">
            <v>-400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-154.22300000000001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-500.90600000000001</v>
          </cell>
          <cell r="BI169">
            <v>0</v>
          </cell>
          <cell r="BK169">
            <v>0</v>
          </cell>
          <cell r="BL169">
            <v>-154.22300000000001</v>
          </cell>
          <cell r="BM169">
            <v>0</v>
          </cell>
          <cell r="BN169">
            <v>-500.90600000000001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-155.37100000000001</v>
          </cell>
          <cell r="CW169">
            <v>-155.37100000000001</v>
          </cell>
          <cell r="CX169">
            <v>-155.37100000000001</v>
          </cell>
          <cell r="CY169">
            <v>-155.37100000000001</v>
          </cell>
          <cell r="CZ169">
            <v>-155.37100000000001</v>
          </cell>
          <cell r="DA169">
            <v>-155.37100000000001</v>
          </cell>
          <cell r="DB169">
            <v>-155.37100000000001</v>
          </cell>
          <cell r="DC169">
            <v>-155.37100000000001</v>
          </cell>
          <cell r="DE169">
            <v>0</v>
          </cell>
          <cell r="DF169">
            <v>-155.37100000000001</v>
          </cell>
          <cell r="DG169">
            <v>-155.37100000000001</v>
          </cell>
          <cell r="DH169">
            <v>-155.37100000000001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-155.37100000000001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B169">
            <v>0</v>
          </cell>
          <cell r="EC169">
            <v>-155.37100000000001</v>
          </cell>
          <cell r="ED169">
            <v>0</v>
          </cell>
          <cell r="EE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</row>
        <row r="170">
          <cell r="A170">
            <v>37</v>
          </cell>
          <cell r="B170" t="str">
            <v xml:space="preserve"> Material Pricing</v>
          </cell>
          <cell r="C170">
            <v>389</v>
          </cell>
          <cell r="D170">
            <v>697</v>
          </cell>
          <cell r="E170">
            <v>1416</v>
          </cell>
          <cell r="F170">
            <v>1740</v>
          </cell>
          <cell r="G170">
            <v>1925</v>
          </cell>
          <cell r="H170">
            <v>2290</v>
          </cell>
          <cell r="I170">
            <v>2530</v>
          </cell>
          <cell r="J170">
            <v>2746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Q170">
            <v>1416</v>
          </cell>
          <cell r="R170">
            <v>2290</v>
          </cell>
          <cell r="S170">
            <v>0</v>
          </cell>
          <cell r="T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W170">
            <v>42</v>
          </cell>
          <cell r="AX170">
            <v>66</v>
          </cell>
          <cell r="AY170">
            <v>17</v>
          </cell>
          <cell r="AZ170">
            <v>75</v>
          </cell>
          <cell r="BA170">
            <v>16</v>
          </cell>
          <cell r="BB170">
            <v>138</v>
          </cell>
          <cell r="BC170">
            <v>316</v>
          </cell>
          <cell r="BD170">
            <v>312</v>
          </cell>
          <cell r="BE170">
            <v>418</v>
          </cell>
          <cell r="BF170">
            <v>489</v>
          </cell>
          <cell r="BG170">
            <v>499</v>
          </cell>
          <cell r="BH170">
            <v>683</v>
          </cell>
          <cell r="BI170">
            <v>683.4</v>
          </cell>
          <cell r="BK170">
            <v>17</v>
          </cell>
          <cell r="BL170">
            <v>138</v>
          </cell>
          <cell r="BM170">
            <v>418</v>
          </cell>
          <cell r="BN170">
            <v>683</v>
          </cell>
          <cell r="BT170">
            <v>389</v>
          </cell>
          <cell r="BU170">
            <v>697</v>
          </cell>
          <cell r="BV170">
            <v>1416</v>
          </cell>
          <cell r="BW170">
            <v>1562.33</v>
          </cell>
          <cell r="BX170">
            <v>1708.6599999999999</v>
          </cell>
          <cell r="BY170">
            <v>1854.9899999999998</v>
          </cell>
          <cell r="BZ170">
            <v>1854.9899999999998</v>
          </cell>
          <cell r="CA170">
            <v>1854.9899999999998</v>
          </cell>
          <cell r="CB170">
            <v>1854.9899999999998</v>
          </cell>
          <cell r="CC170">
            <v>1854.9899999999998</v>
          </cell>
          <cell r="CD170">
            <v>1854.9899999999998</v>
          </cell>
          <cell r="CE170">
            <v>1854.9899999999998</v>
          </cell>
          <cell r="CF170">
            <v>1854.9899999999998</v>
          </cell>
          <cell r="CH170">
            <v>1416</v>
          </cell>
          <cell r="CI170">
            <v>1854.9899999999998</v>
          </cell>
          <cell r="CJ170">
            <v>1854.9899999999998</v>
          </cell>
          <cell r="CK170">
            <v>1854.9899999999998</v>
          </cell>
          <cell r="CQ170">
            <v>389</v>
          </cell>
          <cell r="CR170">
            <v>697</v>
          </cell>
          <cell r="CS170">
            <v>1416</v>
          </cell>
          <cell r="CT170">
            <v>1740</v>
          </cell>
          <cell r="CU170">
            <v>1925</v>
          </cell>
          <cell r="CV170">
            <v>2290</v>
          </cell>
          <cell r="CW170">
            <v>2376.6666666666665</v>
          </cell>
          <cell r="CX170">
            <v>2463.333333333333</v>
          </cell>
          <cell r="CY170">
            <v>2549.9999999999995</v>
          </cell>
          <cell r="CZ170">
            <v>2636.6666666666661</v>
          </cell>
          <cell r="DA170">
            <v>2723.3333333333326</v>
          </cell>
          <cell r="DB170">
            <v>2809.9999999999991</v>
          </cell>
          <cell r="DC170">
            <v>2809.9999999999991</v>
          </cell>
          <cell r="DE170">
            <v>1416</v>
          </cell>
          <cell r="DF170">
            <v>2290</v>
          </cell>
          <cell r="DG170">
            <v>2549.9999999999995</v>
          </cell>
          <cell r="DH170">
            <v>2809.9999999999991</v>
          </cell>
          <cell r="DN170">
            <v>389</v>
          </cell>
          <cell r="DO170">
            <v>697</v>
          </cell>
          <cell r="DP170">
            <v>1416</v>
          </cell>
          <cell r="DQ170">
            <v>1740</v>
          </cell>
          <cell r="DR170">
            <v>1925</v>
          </cell>
          <cell r="DS170">
            <v>2290</v>
          </cell>
          <cell r="DT170">
            <v>2530</v>
          </cell>
          <cell r="DU170">
            <v>2746</v>
          </cell>
          <cell r="DV170">
            <v>0</v>
          </cell>
          <cell r="DW170">
            <v>0</v>
          </cell>
          <cell r="DX170">
            <v>0</v>
          </cell>
          <cell r="DY170">
            <v>3708</v>
          </cell>
          <cell r="DZ170">
            <v>3708</v>
          </cell>
          <cell r="EB170">
            <v>1416</v>
          </cell>
          <cell r="EC170">
            <v>2290</v>
          </cell>
          <cell r="ED170">
            <v>0</v>
          </cell>
          <cell r="EE170">
            <v>3708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</row>
        <row r="171">
          <cell r="A171">
            <v>38</v>
          </cell>
          <cell r="B171" t="str">
            <v xml:space="preserve"> Material Efficiency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</row>
        <row r="172">
          <cell r="A172">
            <v>39</v>
          </cell>
          <cell r="B172" t="str">
            <v xml:space="preserve"> Labour Rate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</row>
        <row r="173">
          <cell r="A173">
            <v>40</v>
          </cell>
          <cell r="B173" t="str">
            <v xml:space="preserve"> Labour Efficiency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</row>
        <row r="174">
          <cell r="A174">
            <v>41</v>
          </cell>
          <cell r="B174" t="str">
            <v>Total Budget Std. Variances</v>
          </cell>
          <cell r="C174">
            <v>389</v>
          </cell>
          <cell r="D174">
            <v>697</v>
          </cell>
          <cell r="E174">
            <v>1416</v>
          </cell>
          <cell r="F174">
            <v>1740</v>
          </cell>
          <cell r="G174">
            <v>1925</v>
          </cell>
          <cell r="H174">
            <v>2290</v>
          </cell>
          <cell r="I174">
            <v>2530</v>
          </cell>
          <cell r="J174">
            <v>2746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Q174">
            <v>1416</v>
          </cell>
          <cell r="R174">
            <v>2290</v>
          </cell>
          <cell r="S174">
            <v>0</v>
          </cell>
          <cell r="T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W174">
            <v>42</v>
          </cell>
          <cell r="AX174">
            <v>66</v>
          </cell>
          <cell r="AY174">
            <v>17</v>
          </cell>
          <cell r="AZ174">
            <v>75</v>
          </cell>
          <cell r="BA174">
            <v>16</v>
          </cell>
          <cell r="BB174">
            <v>138</v>
          </cell>
          <cell r="BC174">
            <v>316</v>
          </cell>
          <cell r="BD174">
            <v>312</v>
          </cell>
          <cell r="BE174">
            <v>418</v>
          </cell>
          <cell r="BF174">
            <v>489</v>
          </cell>
          <cell r="BG174">
            <v>499</v>
          </cell>
          <cell r="BH174">
            <v>683</v>
          </cell>
          <cell r="BI174">
            <v>683.4</v>
          </cell>
          <cell r="BK174">
            <v>17</v>
          </cell>
          <cell r="BL174">
            <v>138</v>
          </cell>
          <cell r="BM174">
            <v>418</v>
          </cell>
          <cell r="BN174">
            <v>683</v>
          </cell>
          <cell r="BT174">
            <v>389</v>
          </cell>
          <cell r="BU174">
            <v>697</v>
          </cell>
          <cell r="BV174">
            <v>1416</v>
          </cell>
          <cell r="BW174">
            <v>1562.33</v>
          </cell>
          <cell r="BX174">
            <v>1708.6599999999999</v>
          </cell>
          <cell r="BY174">
            <v>1854.9899999999998</v>
          </cell>
          <cell r="BZ174">
            <v>1854.9899999999998</v>
          </cell>
          <cell r="CA174">
            <v>1854.9899999999998</v>
          </cell>
          <cell r="CB174">
            <v>1854.9899999999998</v>
          </cell>
          <cell r="CC174">
            <v>1854.9899999999998</v>
          </cell>
          <cell r="CD174">
            <v>1854.9899999999998</v>
          </cell>
          <cell r="CE174">
            <v>1854.9899999999998</v>
          </cell>
          <cell r="CF174">
            <v>1854.9899999999998</v>
          </cell>
          <cell r="CH174">
            <v>1416</v>
          </cell>
          <cell r="CI174">
            <v>1854.9899999999998</v>
          </cell>
          <cell r="CJ174">
            <v>1854.9899999999998</v>
          </cell>
          <cell r="CK174">
            <v>1854.9899999999998</v>
          </cell>
          <cell r="CQ174">
            <v>389</v>
          </cell>
          <cell r="CR174">
            <v>697</v>
          </cell>
          <cell r="CS174">
            <v>1416</v>
          </cell>
          <cell r="CT174">
            <v>1740</v>
          </cell>
          <cell r="CU174">
            <v>1925</v>
          </cell>
          <cell r="CV174">
            <v>2290</v>
          </cell>
          <cell r="CW174">
            <v>2376.6666666666665</v>
          </cell>
          <cell r="CX174">
            <v>2463.333333333333</v>
          </cell>
          <cell r="CY174">
            <v>2549.9999999999995</v>
          </cell>
          <cell r="CZ174">
            <v>2636.6666666666661</v>
          </cell>
          <cell r="DA174">
            <v>2723.3333333333326</v>
          </cell>
          <cell r="DB174">
            <v>2809.9999999999991</v>
          </cell>
          <cell r="DC174">
            <v>2809.9999999999991</v>
          </cell>
          <cell r="DE174">
            <v>1416</v>
          </cell>
          <cell r="DF174">
            <v>2290</v>
          </cell>
          <cell r="DG174">
            <v>2549.9999999999995</v>
          </cell>
          <cell r="DH174">
            <v>2809.9999999999991</v>
          </cell>
          <cell r="DN174">
            <v>389</v>
          </cell>
          <cell r="DO174">
            <v>697</v>
          </cell>
          <cell r="DP174">
            <v>1416</v>
          </cell>
          <cell r="DQ174">
            <v>1740</v>
          </cell>
          <cell r="DR174">
            <v>1925</v>
          </cell>
          <cell r="DS174">
            <v>2290</v>
          </cell>
          <cell r="DT174">
            <v>2530</v>
          </cell>
          <cell r="DU174">
            <v>2746</v>
          </cell>
          <cell r="DV174">
            <v>0</v>
          </cell>
          <cell r="DW174">
            <v>0</v>
          </cell>
          <cell r="DX174">
            <v>0</v>
          </cell>
          <cell r="DY174">
            <v>3708</v>
          </cell>
          <cell r="DZ174">
            <v>3708</v>
          </cell>
          <cell r="EB174">
            <v>1416</v>
          </cell>
          <cell r="EC174">
            <v>2290</v>
          </cell>
          <cell r="ED174">
            <v>0</v>
          </cell>
          <cell r="EE174">
            <v>3708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</row>
        <row r="175">
          <cell r="A175">
            <v>42</v>
          </cell>
          <cell r="B175" t="str">
            <v xml:space="preserve"> Other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</row>
        <row r="176">
          <cell r="A176">
            <v>43</v>
          </cell>
          <cell r="B176" t="str">
            <v>COGS Total $</v>
          </cell>
          <cell r="C176">
            <v>13850.04</v>
          </cell>
          <cell r="D176">
            <v>29828</v>
          </cell>
          <cell r="E176">
            <v>50458.960000000006</v>
          </cell>
          <cell r="F176">
            <v>72943.48</v>
          </cell>
          <cell r="G176">
            <v>100375.829</v>
          </cell>
          <cell r="H176">
            <v>128545.73700000001</v>
          </cell>
          <cell r="I176">
            <v>157505.25939037389</v>
          </cell>
          <cell r="J176">
            <v>184365.63500000001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Q176">
            <v>50458.960000000006</v>
          </cell>
          <cell r="R176">
            <v>128545.73700000001</v>
          </cell>
          <cell r="S176">
            <v>0</v>
          </cell>
          <cell r="T176">
            <v>0</v>
          </cell>
          <cell r="Z176">
            <v>14584.208333333334</v>
          </cell>
          <cell r="AA176">
            <v>32106.651666666668</v>
          </cell>
          <cell r="AB176">
            <v>54400.869999999995</v>
          </cell>
          <cell r="AC176">
            <v>79691.089333333337</v>
          </cell>
          <cell r="AD176">
            <v>110637.77266666667</v>
          </cell>
          <cell r="AE176">
            <v>141979.766</v>
          </cell>
          <cell r="AF176">
            <v>174297.72333333333</v>
          </cell>
          <cell r="AG176">
            <v>204684.53866666666</v>
          </cell>
          <cell r="AH176">
            <v>227977.948</v>
          </cell>
          <cell r="AI176">
            <v>252563.65033333335</v>
          </cell>
          <cell r="AJ176">
            <v>274433.83066666662</v>
          </cell>
          <cell r="AK176">
            <v>294328.98100000003</v>
          </cell>
          <cell r="AL176">
            <v>294328.98100000003</v>
          </cell>
          <cell r="AN176">
            <v>54400.869999999995</v>
          </cell>
          <cell r="AO176">
            <v>141979.766</v>
          </cell>
          <cell r="AP176">
            <v>227977.948</v>
          </cell>
          <cell r="AQ176">
            <v>294328.98100000003</v>
          </cell>
          <cell r="AW176">
            <v>13566</v>
          </cell>
          <cell r="AX176">
            <v>29027.4</v>
          </cell>
          <cell r="AY176">
            <v>48317</v>
          </cell>
          <cell r="AZ176">
            <v>70663.8</v>
          </cell>
          <cell r="BA176">
            <v>96935.8</v>
          </cell>
          <cell r="BB176">
            <v>123636.777</v>
          </cell>
          <cell r="BC176">
            <v>151350</v>
          </cell>
          <cell r="BD176">
            <v>177269</v>
          </cell>
          <cell r="BE176">
            <v>196409</v>
          </cell>
          <cell r="BF176">
            <v>217084.86</v>
          </cell>
          <cell r="BG176">
            <v>236455.21899999998</v>
          </cell>
          <cell r="BH176">
            <v>256152.755</v>
          </cell>
          <cell r="BI176">
            <v>256655.91899999997</v>
          </cell>
          <cell r="BK176">
            <v>48317</v>
          </cell>
          <cell r="BL176">
            <v>123636.777</v>
          </cell>
          <cell r="BM176">
            <v>196409</v>
          </cell>
          <cell r="BN176">
            <v>256152.755</v>
          </cell>
          <cell r="BT176">
            <v>13850.04</v>
          </cell>
          <cell r="BU176">
            <v>29828</v>
          </cell>
          <cell r="BV176">
            <v>50458.960000000006</v>
          </cell>
          <cell r="BW176">
            <v>72209.290000000008</v>
          </cell>
          <cell r="BX176">
            <v>102720.95000000001</v>
          </cell>
          <cell r="BY176">
            <v>134872.60999999999</v>
          </cell>
          <cell r="BZ176">
            <v>167115.94</v>
          </cell>
          <cell r="CA176">
            <v>197074.27000000002</v>
          </cell>
          <cell r="CB176">
            <v>219637.6</v>
          </cell>
          <cell r="CC176">
            <v>243481.93</v>
          </cell>
          <cell r="CD176">
            <v>266031.26</v>
          </cell>
          <cell r="CE176">
            <v>287735.59000000003</v>
          </cell>
          <cell r="CF176">
            <v>287735.59000000003</v>
          </cell>
          <cell r="CH176">
            <v>50458.960000000006</v>
          </cell>
          <cell r="CI176">
            <v>134872.60999999999</v>
          </cell>
          <cell r="CJ176">
            <v>219637.6</v>
          </cell>
          <cell r="CK176">
            <v>287735.59000000003</v>
          </cell>
          <cell r="CQ176">
            <v>13850.04</v>
          </cell>
          <cell r="CR176">
            <v>29828</v>
          </cell>
          <cell r="CS176">
            <v>50458.960000000006</v>
          </cell>
          <cell r="CT176">
            <v>72943.48</v>
          </cell>
          <cell r="CU176">
            <v>100375.829</v>
          </cell>
          <cell r="CV176">
            <v>128545.73700000001</v>
          </cell>
          <cell r="CW176">
            <v>158762.40366666665</v>
          </cell>
          <cell r="CX176">
            <v>187032.07033333331</v>
          </cell>
          <cell r="CY176">
            <v>210477.73699999996</v>
          </cell>
          <cell r="CZ176">
            <v>234557.40366666662</v>
          </cell>
          <cell r="DA176">
            <v>257385.07033333331</v>
          </cell>
          <cell r="DB176">
            <v>278993.73700000002</v>
          </cell>
          <cell r="DC176">
            <v>278993.73700000002</v>
          </cell>
          <cell r="DE176">
            <v>50458.960000000006</v>
          </cell>
          <cell r="DF176">
            <v>128545.73700000001</v>
          </cell>
          <cell r="DG176">
            <v>210477.73699999996</v>
          </cell>
          <cell r="DH176">
            <v>278993.73700000002</v>
          </cell>
          <cell r="DN176">
            <v>13850.04</v>
          </cell>
          <cell r="DO176">
            <v>29828</v>
          </cell>
          <cell r="DP176">
            <v>50458.960000000006</v>
          </cell>
          <cell r="DQ176">
            <v>72943.48</v>
          </cell>
          <cell r="DR176">
            <v>100375.829</v>
          </cell>
          <cell r="DS176">
            <v>128545.73700000001</v>
          </cell>
          <cell r="DT176">
            <v>157505.25939037389</v>
          </cell>
          <cell r="DU176">
            <v>184365.63500000001</v>
          </cell>
          <cell r="DV176">
            <v>0</v>
          </cell>
          <cell r="DW176">
            <v>0</v>
          </cell>
          <cell r="DX176">
            <v>0</v>
          </cell>
          <cell r="DY176">
            <v>269504</v>
          </cell>
          <cell r="DZ176">
            <v>269504</v>
          </cell>
          <cell r="EB176">
            <v>50458.960000000006</v>
          </cell>
          <cell r="EC176">
            <v>128545.73700000001</v>
          </cell>
          <cell r="ED176">
            <v>0</v>
          </cell>
          <cell r="EE176">
            <v>269504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277772</v>
          </cell>
          <cell r="EW176">
            <v>277772</v>
          </cell>
          <cell r="EY176">
            <v>0</v>
          </cell>
          <cell r="EZ176">
            <v>0</v>
          </cell>
          <cell r="FA176">
            <v>0</v>
          </cell>
          <cell r="FB176">
            <v>277772</v>
          </cell>
        </row>
        <row r="177">
          <cell r="A177">
            <v>44</v>
          </cell>
          <cell r="B177" t="str">
            <v>$/Bbl</v>
          </cell>
          <cell r="C177">
            <v>66.599999999999994</v>
          </cell>
          <cell r="D177">
            <v>66.09</v>
          </cell>
          <cell r="E177">
            <v>66.209999999999994</v>
          </cell>
          <cell r="F177">
            <v>66.19</v>
          </cell>
          <cell r="G177">
            <v>65.64</v>
          </cell>
          <cell r="H177">
            <v>65.010000000000005</v>
          </cell>
          <cell r="I177">
            <v>65.22</v>
          </cell>
          <cell r="J177">
            <v>65.37</v>
          </cell>
          <cell r="K177" t="e">
            <v>#DIV/0!</v>
          </cell>
          <cell r="L177" t="e">
            <v>#DIV/0!</v>
          </cell>
          <cell r="M177" t="e">
            <v>#DIV/0!</v>
          </cell>
          <cell r="N177" t="e">
            <v>#DIV/0!</v>
          </cell>
          <cell r="O177">
            <v>0</v>
          </cell>
          <cell r="Q177">
            <v>66.209999999999994</v>
          </cell>
          <cell r="R177">
            <v>65.010000000000005</v>
          </cell>
          <cell r="S177" t="e">
            <v>#DIV/0!</v>
          </cell>
          <cell r="T177" t="e">
            <v>#DIV/0!</v>
          </cell>
          <cell r="Z177">
            <v>64.58</v>
          </cell>
          <cell r="AA177">
            <v>64.27</v>
          </cell>
          <cell r="AB177">
            <v>64.44</v>
          </cell>
          <cell r="AC177">
            <v>64.47</v>
          </cell>
          <cell r="AD177">
            <v>64.44</v>
          </cell>
          <cell r="AE177">
            <v>64.23</v>
          </cell>
          <cell r="AF177">
            <v>64.069999999999993</v>
          </cell>
          <cell r="AG177">
            <v>64.14</v>
          </cell>
          <cell r="AH177">
            <v>64.209999999999994</v>
          </cell>
          <cell r="AI177">
            <v>64.180000000000007</v>
          </cell>
          <cell r="AJ177">
            <v>64.150000000000006</v>
          </cell>
          <cell r="AK177">
            <v>64.12</v>
          </cell>
          <cell r="AL177">
            <v>64.12</v>
          </cell>
          <cell r="AN177">
            <v>64.44</v>
          </cell>
          <cell r="AO177">
            <v>64.23</v>
          </cell>
          <cell r="AP177">
            <v>64.209999999999994</v>
          </cell>
          <cell r="AQ177">
            <v>64.12</v>
          </cell>
          <cell r="AW177">
            <v>67.88</v>
          </cell>
          <cell r="AX177">
            <v>66.19</v>
          </cell>
          <cell r="AY177">
            <v>65.73</v>
          </cell>
          <cell r="AZ177">
            <v>66.12</v>
          </cell>
          <cell r="BA177">
            <v>65.260000000000005</v>
          </cell>
          <cell r="BB177">
            <v>65.03</v>
          </cell>
          <cell r="BC177">
            <v>65.319999999999993</v>
          </cell>
          <cell r="BD177">
            <v>65.38</v>
          </cell>
          <cell r="BE177">
            <v>65.3</v>
          </cell>
          <cell r="BF177">
            <v>65.22</v>
          </cell>
          <cell r="BG177">
            <v>65.290000000000006</v>
          </cell>
          <cell r="BH177">
            <v>65.19</v>
          </cell>
          <cell r="BI177">
            <v>65.319999999999993</v>
          </cell>
          <cell r="BK177">
            <v>65.73</v>
          </cell>
          <cell r="BL177">
            <v>65.03</v>
          </cell>
          <cell r="BM177">
            <v>65.3</v>
          </cell>
          <cell r="BN177">
            <v>65.19</v>
          </cell>
          <cell r="BT177">
            <v>66.599999999999994</v>
          </cell>
          <cell r="BU177">
            <v>66.09</v>
          </cell>
          <cell r="BV177">
            <v>66.209999999999994</v>
          </cell>
          <cell r="BW177">
            <v>65.900000000000006</v>
          </cell>
          <cell r="BX177">
            <v>65.55</v>
          </cell>
          <cell r="BY177">
            <v>65.34</v>
          </cell>
          <cell r="BZ177">
            <v>65.16</v>
          </cell>
          <cell r="CA177">
            <v>65.040000000000006</v>
          </cell>
          <cell r="CB177">
            <v>64.989999999999995</v>
          </cell>
          <cell r="CC177">
            <v>64.95</v>
          </cell>
          <cell r="CD177">
            <v>64.91</v>
          </cell>
          <cell r="CE177">
            <v>64.89</v>
          </cell>
          <cell r="CF177">
            <v>64.89</v>
          </cell>
          <cell r="CH177">
            <v>66.209999999999994</v>
          </cell>
          <cell r="CI177">
            <v>65.34</v>
          </cell>
          <cell r="CJ177">
            <v>64.989999999999995</v>
          </cell>
          <cell r="CK177">
            <v>64.89</v>
          </cell>
          <cell r="CQ177">
            <v>66.599999999999994</v>
          </cell>
          <cell r="CR177">
            <v>66.09</v>
          </cell>
          <cell r="CS177">
            <v>66.209999999999994</v>
          </cell>
          <cell r="CT177">
            <v>66.19</v>
          </cell>
          <cell r="CU177">
            <v>65.64</v>
          </cell>
          <cell r="CV177">
            <v>65.010000000000005</v>
          </cell>
          <cell r="CW177">
            <v>64.98</v>
          </cell>
          <cell r="CX177">
            <v>64.959999999999994</v>
          </cell>
          <cell r="CY177">
            <v>64.97</v>
          </cell>
          <cell r="CZ177">
            <v>64.97</v>
          </cell>
          <cell r="DA177">
            <v>64.98</v>
          </cell>
          <cell r="DB177">
            <v>64.989999999999995</v>
          </cell>
          <cell r="DC177">
            <v>64.989999999999995</v>
          </cell>
          <cell r="DE177">
            <v>66.209999999999994</v>
          </cell>
          <cell r="DF177">
            <v>65.010000000000005</v>
          </cell>
          <cell r="DG177">
            <v>64.97</v>
          </cell>
          <cell r="DH177">
            <v>64.989999999999995</v>
          </cell>
          <cell r="DN177">
            <v>66.599999999999994</v>
          </cell>
          <cell r="DO177">
            <v>66.09</v>
          </cell>
          <cell r="DP177">
            <v>66.209999999999994</v>
          </cell>
          <cell r="DQ177">
            <v>66.19</v>
          </cell>
          <cell r="DR177">
            <v>65.64</v>
          </cell>
          <cell r="DS177">
            <v>65.010000000000005</v>
          </cell>
          <cell r="DT177">
            <v>65.22</v>
          </cell>
          <cell r="DU177">
            <v>65.37</v>
          </cell>
          <cell r="DV177" t="e">
            <v>#DIV/0!</v>
          </cell>
          <cell r="DW177" t="e">
            <v>#DIV/0!</v>
          </cell>
          <cell r="DX177" t="e">
            <v>#DIV/0!</v>
          </cell>
          <cell r="DY177">
            <v>65.11</v>
          </cell>
          <cell r="DZ177">
            <v>65.11</v>
          </cell>
          <cell r="EB177">
            <v>66.209999999999994</v>
          </cell>
          <cell r="EC177">
            <v>65.010000000000005</v>
          </cell>
          <cell r="ED177" t="e">
            <v>#DIV/0!</v>
          </cell>
          <cell r="EE177">
            <v>65.11</v>
          </cell>
          <cell r="EK177" t="e">
            <v>#DIV/0!</v>
          </cell>
          <cell r="EL177" t="e">
            <v>#DIV/0!</v>
          </cell>
          <cell r="EM177" t="e">
            <v>#DIV/0!</v>
          </cell>
          <cell r="EN177" t="e">
            <v>#DIV/0!</v>
          </cell>
          <cell r="EO177" t="e">
            <v>#DIV/0!</v>
          </cell>
          <cell r="EP177" t="e">
            <v>#DIV/0!</v>
          </cell>
          <cell r="EQ177" t="e">
            <v>#DIV/0!</v>
          </cell>
          <cell r="ER177" t="e">
            <v>#DIV/0!</v>
          </cell>
          <cell r="ES177" t="e">
            <v>#DIV/0!</v>
          </cell>
          <cell r="ET177" t="e">
            <v>#DIV/0!</v>
          </cell>
          <cell r="EU177" t="e">
            <v>#DIV/0!</v>
          </cell>
          <cell r="EV177">
            <v>65.08</v>
          </cell>
          <cell r="EW177">
            <v>65.08</v>
          </cell>
          <cell r="EY177" t="e">
            <v>#DIV/0!</v>
          </cell>
          <cell r="EZ177" t="e">
            <v>#DIV/0!</v>
          </cell>
          <cell r="FA177" t="e">
            <v>#DIV/0!</v>
          </cell>
          <cell r="FB177">
            <v>65.08</v>
          </cell>
        </row>
        <row r="178">
          <cell r="A178">
            <v>45</v>
          </cell>
        </row>
        <row r="179">
          <cell r="A179">
            <v>46</v>
          </cell>
          <cell r="B179" t="str">
            <v>Margins $</v>
          </cell>
          <cell r="C179">
            <v>8979.16</v>
          </cell>
          <cell r="D179">
            <v>20002</v>
          </cell>
          <cell r="E179">
            <v>33304.660000000003</v>
          </cell>
          <cell r="F179">
            <v>50020.194999999992</v>
          </cell>
          <cell r="G179">
            <v>70005.246000000014</v>
          </cell>
          <cell r="H179">
            <v>91175.00599999995</v>
          </cell>
          <cell r="I179">
            <v>111382.36760962615</v>
          </cell>
          <cell r="J179">
            <v>129415.78699999995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Q179">
            <v>33304.660000000003</v>
          </cell>
          <cell r="R179">
            <v>91175.00599999995</v>
          </cell>
          <cell r="S179">
            <v>0</v>
          </cell>
          <cell r="T179">
            <v>0</v>
          </cell>
          <cell r="Z179">
            <v>10573.791666666666</v>
          </cell>
          <cell r="AA179">
            <v>23509.348333333332</v>
          </cell>
          <cell r="AB179">
            <v>39705.130000000005</v>
          </cell>
          <cell r="AC179">
            <v>57948.910666666663</v>
          </cell>
          <cell r="AD179">
            <v>80781.227333333329</v>
          </cell>
          <cell r="AE179">
            <v>103738.234</v>
          </cell>
          <cell r="AF179">
            <v>127105.27666666667</v>
          </cell>
          <cell r="AG179">
            <v>149284.46133333334</v>
          </cell>
          <cell r="AH179">
            <v>166004.052</v>
          </cell>
          <cell r="AI179">
            <v>183936.34966666665</v>
          </cell>
          <cell r="AJ179">
            <v>199888.16933333338</v>
          </cell>
          <cell r="AK179">
            <v>214408.01899999997</v>
          </cell>
          <cell r="AL179">
            <v>214408.01899999997</v>
          </cell>
          <cell r="AN179">
            <v>39705.130000000005</v>
          </cell>
          <cell r="AO179">
            <v>103738.234</v>
          </cell>
          <cell r="AP179">
            <v>166004.052</v>
          </cell>
          <cell r="AQ179">
            <v>214408.01899999997</v>
          </cell>
          <cell r="AW179">
            <v>8152</v>
          </cell>
          <cell r="AX179">
            <v>19046.199999999997</v>
          </cell>
          <cell r="AY179">
            <v>32396</v>
          </cell>
          <cell r="AZ179">
            <v>46347.599999999991</v>
          </cell>
          <cell r="BA179">
            <v>65589.599999999991</v>
          </cell>
          <cell r="BB179">
            <v>83955.222999999998</v>
          </cell>
          <cell r="BC179">
            <v>102011</v>
          </cell>
          <cell r="BD179">
            <v>119768</v>
          </cell>
          <cell r="BE179">
            <v>132259</v>
          </cell>
          <cell r="BF179">
            <v>146488.64000000001</v>
          </cell>
          <cell r="BG179">
            <v>159509.08100000001</v>
          </cell>
          <cell r="BH179">
            <v>172971.44499999995</v>
          </cell>
          <cell r="BI179">
            <v>172491.28099999999</v>
          </cell>
          <cell r="BK179">
            <v>32396</v>
          </cell>
          <cell r="BL179">
            <v>83955.222999999998</v>
          </cell>
          <cell r="BM179">
            <v>132259</v>
          </cell>
          <cell r="BN179">
            <v>172971.44499999995</v>
          </cell>
          <cell r="BT179">
            <v>8979.16</v>
          </cell>
          <cell r="BU179">
            <v>20002</v>
          </cell>
          <cell r="BV179">
            <v>33304.660000000003</v>
          </cell>
          <cell r="BW179">
            <v>48512.33</v>
          </cell>
          <cell r="BX179">
            <v>70211.669999999984</v>
          </cell>
          <cell r="BY179">
            <v>93107.010000000009</v>
          </cell>
          <cell r="BZ179">
            <v>116320.68</v>
          </cell>
          <cell r="CA179">
            <v>137864.34999999998</v>
          </cell>
          <cell r="CB179">
            <v>154012.01999999999</v>
          </cell>
          <cell r="CC179">
            <v>171097.69</v>
          </cell>
          <cell r="CD179">
            <v>187238.35999999993</v>
          </cell>
          <cell r="CE179">
            <v>202764.02999999991</v>
          </cell>
          <cell r="CF179">
            <v>202764.02999999991</v>
          </cell>
          <cell r="CH179">
            <v>33304.660000000003</v>
          </cell>
          <cell r="CI179">
            <v>93107.010000000009</v>
          </cell>
          <cell r="CJ179">
            <v>154012.01999999999</v>
          </cell>
          <cell r="CK179">
            <v>202764.02999999991</v>
          </cell>
          <cell r="CQ179">
            <v>8979.16</v>
          </cell>
          <cell r="CR179">
            <v>20002</v>
          </cell>
          <cell r="CS179">
            <v>33304.660000000003</v>
          </cell>
          <cell r="CT179">
            <v>50020.194999999992</v>
          </cell>
          <cell r="CU179">
            <v>70005.246000000014</v>
          </cell>
          <cell r="CV179">
            <v>91175.00599999995</v>
          </cell>
          <cell r="CW179">
            <v>112052.33933333331</v>
          </cell>
          <cell r="CX179">
            <v>132439.67266666665</v>
          </cell>
          <cell r="CY179">
            <v>149237.00599999999</v>
          </cell>
          <cell r="CZ179">
            <v>166219.33933333334</v>
          </cell>
          <cell r="DA179">
            <v>182466.67266666665</v>
          </cell>
          <cell r="DB179">
            <v>197736.00599999994</v>
          </cell>
          <cell r="DC179">
            <v>197736.00599999994</v>
          </cell>
          <cell r="DE179">
            <v>33304.660000000003</v>
          </cell>
          <cell r="DF179">
            <v>91175.00599999995</v>
          </cell>
          <cell r="DG179">
            <v>149237.00599999999</v>
          </cell>
          <cell r="DH179">
            <v>197736.00599999994</v>
          </cell>
          <cell r="DN179">
            <v>8979.16</v>
          </cell>
          <cell r="DO179">
            <v>20002</v>
          </cell>
          <cell r="DP179">
            <v>33304.660000000003</v>
          </cell>
          <cell r="DQ179">
            <v>50020.194999999992</v>
          </cell>
          <cell r="DR179">
            <v>70005.246000000014</v>
          </cell>
          <cell r="DS179">
            <v>91175.00599999995</v>
          </cell>
          <cell r="DT179">
            <v>111382.36760962615</v>
          </cell>
          <cell r="DU179">
            <v>129415.78699999995</v>
          </cell>
          <cell r="DV179">
            <v>0</v>
          </cell>
          <cell r="DW179">
            <v>0</v>
          </cell>
          <cell r="DX179">
            <v>0</v>
          </cell>
          <cell r="DY179">
            <v>190148</v>
          </cell>
          <cell r="DZ179">
            <v>190148</v>
          </cell>
          <cell r="EB179">
            <v>33304.660000000003</v>
          </cell>
          <cell r="EC179">
            <v>91175.00599999995</v>
          </cell>
          <cell r="ED179">
            <v>0</v>
          </cell>
          <cell r="EE179">
            <v>190148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203420</v>
          </cell>
          <cell r="EW179">
            <v>203420</v>
          </cell>
          <cell r="EY179">
            <v>0</v>
          </cell>
          <cell r="EZ179">
            <v>0</v>
          </cell>
          <cell r="FA179">
            <v>0</v>
          </cell>
          <cell r="FB179">
            <v>203420</v>
          </cell>
        </row>
        <row r="180">
          <cell r="A180">
            <v>47</v>
          </cell>
          <cell r="B180" t="str">
            <v>$/Bbl</v>
          </cell>
          <cell r="C180">
            <v>43.18</v>
          </cell>
          <cell r="D180">
            <v>44.32</v>
          </cell>
          <cell r="E180">
            <v>43.7</v>
          </cell>
          <cell r="F180">
            <v>45.39</v>
          </cell>
          <cell r="G180">
            <v>45.78</v>
          </cell>
          <cell r="H180">
            <v>46.11</v>
          </cell>
          <cell r="I180">
            <v>46.12</v>
          </cell>
          <cell r="J180">
            <v>45.89</v>
          </cell>
          <cell r="K180" t="e">
            <v>#DIV/0!</v>
          </cell>
          <cell r="L180" t="e">
            <v>#DIV/0!</v>
          </cell>
          <cell r="M180" t="e">
            <v>#DIV/0!</v>
          </cell>
          <cell r="N180" t="e">
            <v>#DIV/0!</v>
          </cell>
          <cell r="O180">
            <v>0</v>
          </cell>
          <cell r="Q180">
            <v>43.7</v>
          </cell>
          <cell r="R180">
            <v>46.11</v>
          </cell>
          <cell r="S180" t="e">
            <v>#DIV/0!</v>
          </cell>
          <cell r="T180" t="e">
            <v>#DIV/0!</v>
          </cell>
          <cell r="Z180">
            <v>46.82</v>
          </cell>
          <cell r="AA180">
            <v>47.06</v>
          </cell>
          <cell r="AB180">
            <v>47.03</v>
          </cell>
          <cell r="AC180">
            <v>46.88</v>
          </cell>
          <cell r="AD180">
            <v>47.05</v>
          </cell>
          <cell r="AE180">
            <v>46.93</v>
          </cell>
          <cell r="AF180">
            <v>46.72</v>
          </cell>
          <cell r="AG180">
            <v>46.78</v>
          </cell>
          <cell r="AH180">
            <v>46.76</v>
          </cell>
          <cell r="AI180">
            <v>46.74</v>
          </cell>
          <cell r="AJ180">
            <v>46.72</v>
          </cell>
          <cell r="AK180">
            <v>46.71</v>
          </cell>
          <cell r="AL180">
            <v>46.71</v>
          </cell>
          <cell r="AN180">
            <v>47.03</v>
          </cell>
          <cell r="AO180">
            <v>46.93</v>
          </cell>
          <cell r="AP180">
            <v>46.76</v>
          </cell>
          <cell r="AQ180">
            <v>46.71</v>
          </cell>
          <cell r="AW180">
            <v>40.79</v>
          </cell>
          <cell r="AX180">
            <v>43.43</v>
          </cell>
          <cell r="AY180">
            <v>44.07</v>
          </cell>
          <cell r="AZ180">
            <v>43.36</v>
          </cell>
          <cell r="BA180">
            <v>44.16</v>
          </cell>
          <cell r="BB180">
            <v>44.16</v>
          </cell>
          <cell r="BC180">
            <v>44.03</v>
          </cell>
          <cell r="BD180">
            <v>44.17</v>
          </cell>
          <cell r="BE180">
            <v>43.97</v>
          </cell>
          <cell r="BF180">
            <v>44.01</v>
          </cell>
          <cell r="BG180">
            <v>44.05</v>
          </cell>
          <cell r="BH180">
            <v>44.02</v>
          </cell>
          <cell r="BI180">
            <v>43.9</v>
          </cell>
          <cell r="BK180">
            <v>44.07</v>
          </cell>
          <cell r="BL180">
            <v>44.16</v>
          </cell>
          <cell r="BM180">
            <v>43.97</v>
          </cell>
          <cell r="BN180">
            <v>44.02</v>
          </cell>
          <cell r="BT180">
            <v>43.18</v>
          </cell>
          <cell r="BU180">
            <v>44.32</v>
          </cell>
          <cell r="BV180">
            <v>43.7</v>
          </cell>
          <cell r="BW180">
            <v>44.27</v>
          </cell>
          <cell r="BX180">
            <v>44.8</v>
          </cell>
          <cell r="BY180">
            <v>45.11</v>
          </cell>
          <cell r="BZ180">
            <v>45.35</v>
          </cell>
          <cell r="CA180">
            <v>45.5</v>
          </cell>
          <cell r="CB180">
            <v>45.57</v>
          </cell>
          <cell r="CC180">
            <v>45.64</v>
          </cell>
          <cell r="CD180">
            <v>45.69</v>
          </cell>
          <cell r="CE180">
            <v>45.73</v>
          </cell>
          <cell r="CF180">
            <v>45.73</v>
          </cell>
          <cell r="CH180">
            <v>43.7</v>
          </cell>
          <cell r="CI180">
            <v>45.11</v>
          </cell>
          <cell r="CJ180">
            <v>45.57</v>
          </cell>
          <cell r="CK180">
            <v>45.73</v>
          </cell>
          <cell r="CQ180">
            <v>43.18</v>
          </cell>
          <cell r="CR180">
            <v>44.32</v>
          </cell>
          <cell r="CS180">
            <v>43.7</v>
          </cell>
          <cell r="CT180">
            <v>45.39</v>
          </cell>
          <cell r="CU180">
            <v>45.78</v>
          </cell>
          <cell r="CV180">
            <v>46.11</v>
          </cell>
          <cell r="CW180">
            <v>45.86</v>
          </cell>
          <cell r="CX180">
            <v>46</v>
          </cell>
          <cell r="CY180">
            <v>46.07</v>
          </cell>
          <cell r="CZ180">
            <v>46.04</v>
          </cell>
          <cell r="DA180">
            <v>46.06</v>
          </cell>
          <cell r="DB180">
            <v>46.06</v>
          </cell>
          <cell r="DC180">
            <v>46.06</v>
          </cell>
          <cell r="DE180">
            <v>43.7</v>
          </cell>
          <cell r="DF180">
            <v>46.11</v>
          </cell>
          <cell r="DG180">
            <v>46.07</v>
          </cell>
          <cell r="DH180">
            <v>46.06</v>
          </cell>
          <cell r="DN180">
            <v>43.18</v>
          </cell>
          <cell r="DO180">
            <v>44.32</v>
          </cell>
          <cell r="DP180">
            <v>43.7</v>
          </cell>
          <cell r="DQ180">
            <v>45.39</v>
          </cell>
          <cell r="DR180">
            <v>45.78</v>
          </cell>
          <cell r="DS180">
            <v>46.11</v>
          </cell>
          <cell r="DT180">
            <v>46.12</v>
          </cell>
          <cell r="DU180">
            <v>45.89</v>
          </cell>
          <cell r="DV180" t="e">
            <v>#DIV/0!</v>
          </cell>
          <cell r="DW180" t="e">
            <v>#DIV/0!</v>
          </cell>
          <cell r="DX180" t="e">
            <v>#DIV/0!</v>
          </cell>
          <cell r="DY180">
            <v>45.94</v>
          </cell>
          <cell r="DZ180">
            <v>45.94</v>
          </cell>
          <cell r="EB180">
            <v>43.7</v>
          </cell>
          <cell r="EC180">
            <v>46.11</v>
          </cell>
          <cell r="ED180" t="e">
            <v>#DIV/0!</v>
          </cell>
          <cell r="EE180">
            <v>45.94</v>
          </cell>
          <cell r="EK180" t="e">
            <v>#DIV/0!</v>
          </cell>
          <cell r="EL180" t="e">
            <v>#DIV/0!</v>
          </cell>
          <cell r="EM180" t="e">
            <v>#DIV/0!</v>
          </cell>
          <cell r="EN180" t="e">
            <v>#DIV/0!</v>
          </cell>
          <cell r="EO180" t="e">
            <v>#DIV/0!</v>
          </cell>
          <cell r="EP180" t="e">
            <v>#DIV/0!</v>
          </cell>
          <cell r="EQ180" t="e">
            <v>#DIV/0!</v>
          </cell>
          <cell r="ER180" t="e">
            <v>#DIV/0!</v>
          </cell>
          <cell r="ES180" t="e">
            <v>#DIV/0!</v>
          </cell>
          <cell r="ET180" t="e">
            <v>#DIV/0!</v>
          </cell>
          <cell r="EU180" t="e">
            <v>#DIV/0!</v>
          </cell>
          <cell r="EV180">
            <v>47.66</v>
          </cell>
          <cell r="EW180">
            <v>47.66</v>
          </cell>
          <cell r="EY180" t="e">
            <v>#DIV/0!</v>
          </cell>
          <cell r="EZ180" t="e">
            <v>#DIV/0!</v>
          </cell>
          <cell r="FA180" t="e">
            <v>#DIV/0!</v>
          </cell>
          <cell r="FB180">
            <v>47.66</v>
          </cell>
        </row>
        <row r="181">
          <cell r="A181">
            <v>48</v>
          </cell>
          <cell r="AY181">
            <v>4812</v>
          </cell>
        </row>
        <row r="182">
          <cell r="A182">
            <v>49</v>
          </cell>
          <cell r="AY182">
            <v>4812</v>
          </cell>
        </row>
        <row r="183">
          <cell r="A183">
            <v>50</v>
          </cell>
          <cell r="B183" t="str">
            <v xml:space="preserve"> Sales Force</v>
          </cell>
          <cell r="C183">
            <v>3432.3</v>
          </cell>
          <cell r="D183">
            <v>6578</v>
          </cell>
          <cell r="E183">
            <v>11291.47</v>
          </cell>
          <cell r="F183">
            <v>15708.066000000001</v>
          </cell>
          <cell r="G183">
            <v>19774.866000000002</v>
          </cell>
          <cell r="H183">
            <v>23127.766000000003</v>
          </cell>
          <cell r="I183">
            <v>27052.866000000002</v>
          </cell>
          <cell r="J183">
            <v>30434.266000000003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Q183">
            <v>11291.47</v>
          </cell>
          <cell r="R183">
            <v>23127.766000000003</v>
          </cell>
          <cell r="S183">
            <v>0</v>
          </cell>
          <cell r="T183">
            <v>0</v>
          </cell>
          <cell r="Z183">
            <v>3815</v>
          </cell>
          <cell r="AA183">
            <v>7630</v>
          </cell>
          <cell r="AB183">
            <v>11445</v>
          </cell>
          <cell r="AC183">
            <v>15260</v>
          </cell>
          <cell r="AD183">
            <v>19075</v>
          </cell>
          <cell r="AE183">
            <v>22890</v>
          </cell>
          <cell r="AF183">
            <v>26807</v>
          </cell>
          <cell r="AG183">
            <v>30724</v>
          </cell>
          <cell r="AH183">
            <v>34841</v>
          </cell>
          <cell r="AI183">
            <v>39258</v>
          </cell>
          <cell r="AJ183">
            <v>43675</v>
          </cell>
          <cell r="AK183">
            <v>47592</v>
          </cell>
          <cell r="AL183">
            <v>47592</v>
          </cell>
          <cell r="AN183">
            <v>11445</v>
          </cell>
          <cell r="AO183">
            <v>22890</v>
          </cell>
          <cell r="AP183">
            <v>34841</v>
          </cell>
          <cell r="AQ183">
            <v>47592</v>
          </cell>
          <cell r="AW183">
            <v>3138.5</v>
          </cell>
          <cell r="AX183">
            <v>6441</v>
          </cell>
          <cell r="AY183">
            <v>11253</v>
          </cell>
          <cell r="AZ183">
            <v>14371</v>
          </cell>
          <cell r="BA183">
            <v>17888</v>
          </cell>
          <cell r="BB183">
            <v>20931</v>
          </cell>
          <cell r="BC183">
            <v>24071</v>
          </cell>
          <cell r="BD183">
            <v>27251</v>
          </cell>
          <cell r="BE183">
            <v>30535</v>
          </cell>
          <cell r="BF183">
            <v>34092.300000000003</v>
          </cell>
          <cell r="BG183">
            <v>37455</v>
          </cell>
          <cell r="BH183">
            <v>39457</v>
          </cell>
          <cell r="BI183">
            <v>39431</v>
          </cell>
          <cell r="BK183">
            <v>11253</v>
          </cell>
          <cell r="BL183">
            <v>20931</v>
          </cell>
          <cell r="BM183">
            <v>30535</v>
          </cell>
          <cell r="BN183">
            <v>39457</v>
          </cell>
          <cell r="BT183">
            <v>3432.3</v>
          </cell>
          <cell r="BU183">
            <v>6578</v>
          </cell>
          <cell r="BV183">
            <v>11291.47</v>
          </cell>
          <cell r="BW183">
            <v>15324.803329999999</v>
          </cell>
          <cell r="BX183">
            <v>19358.13666</v>
          </cell>
          <cell r="BY183">
            <v>23391.469990000001</v>
          </cell>
          <cell r="BZ183">
            <v>27424.803320000003</v>
          </cell>
          <cell r="CA183">
            <v>31458.136650000004</v>
          </cell>
          <cell r="CB183">
            <v>35491.469980000002</v>
          </cell>
          <cell r="CC183">
            <v>39524.803310000003</v>
          </cell>
          <cell r="CD183">
            <v>43558.136640000004</v>
          </cell>
          <cell r="CE183">
            <v>47592.136640000004</v>
          </cell>
          <cell r="CF183">
            <v>47592.136640000004</v>
          </cell>
          <cell r="CH183">
            <v>11291.47</v>
          </cell>
          <cell r="CI183">
            <v>23391.469990000001</v>
          </cell>
          <cell r="CJ183">
            <v>35491.469980000002</v>
          </cell>
          <cell r="CK183">
            <v>47592.136640000004</v>
          </cell>
          <cell r="CQ183">
            <v>3432.3</v>
          </cell>
          <cell r="CR183">
            <v>6578</v>
          </cell>
          <cell r="CS183">
            <v>11291.47</v>
          </cell>
          <cell r="CT183">
            <v>15708.066000000001</v>
          </cell>
          <cell r="CU183">
            <v>19774.866000000002</v>
          </cell>
          <cell r="CV183">
            <v>23127.766000000003</v>
          </cell>
          <cell r="CW183">
            <v>27057.766000000003</v>
          </cell>
          <cell r="CX183">
            <v>30987.766000000003</v>
          </cell>
          <cell r="CY183">
            <v>34917.766000000003</v>
          </cell>
          <cell r="CZ183">
            <v>38847.766000000003</v>
          </cell>
          <cell r="DA183">
            <v>42777.766000000003</v>
          </cell>
          <cell r="DB183">
            <v>46707.766000000003</v>
          </cell>
          <cell r="DC183">
            <v>46707.766000000003</v>
          </cell>
          <cell r="DE183">
            <v>11291.47</v>
          </cell>
          <cell r="DF183">
            <v>23127.766000000003</v>
          </cell>
          <cell r="DG183">
            <v>34917.766000000003</v>
          </cell>
          <cell r="DH183">
            <v>46707.766000000003</v>
          </cell>
          <cell r="DN183">
            <v>3432.3</v>
          </cell>
          <cell r="DO183">
            <v>6578</v>
          </cell>
          <cell r="DP183">
            <v>11291.47</v>
          </cell>
          <cell r="DQ183">
            <v>15708.066000000001</v>
          </cell>
          <cell r="DR183">
            <v>19774.866000000002</v>
          </cell>
          <cell r="DS183">
            <v>23127.766000000003</v>
          </cell>
          <cell r="DT183">
            <v>27052.866000000002</v>
          </cell>
          <cell r="DU183">
            <v>30434.266000000003</v>
          </cell>
          <cell r="DV183">
            <v>0</v>
          </cell>
          <cell r="DW183">
            <v>0</v>
          </cell>
          <cell r="DX183">
            <v>0</v>
          </cell>
          <cell r="DY183">
            <v>44119</v>
          </cell>
          <cell r="DZ183">
            <v>44119</v>
          </cell>
          <cell r="EB183">
            <v>11291.47</v>
          </cell>
          <cell r="EC183">
            <v>23127.766000000003</v>
          </cell>
          <cell r="ED183">
            <v>0</v>
          </cell>
          <cell r="EE183">
            <v>44119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40880</v>
          </cell>
          <cell r="EW183">
            <v>40880</v>
          </cell>
          <cell r="EY183">
            <v>0</v>
          </cell>
          <cell r="EZ183">
            <v>0</v>
          </cell>
          <cell r="FA183">
            <v>0</v>
          </cell>
          <cell r="FB183">
            <v>40880</v>
          </cell>
        </row>
        <row r="184">
          <cell r="A184">
            <v>51</v>
          </cell>
          <cell r="B184" t="str">
            <v xml:space="preserve"> Marketing </v>
          </cell>
          <cell r="C184">
            <v>4709.4520000000002</v>
          </cell>
          <cell r="D184">
            <v>9999</v>
          </cell>
          <cell r="E184">
            <v>19021.09</v>
          </cell>
          <cell r="F184">
            <v>29562.757000000001</v>
          </cell>
          <cell r="G184">
            <v>41927.512000000002</v>
          </cell>
          <cell r="H184">
            <v>54347.411590000003</v>
          </cell>
          <cell r="I184">
            <v>66431.606589999996</v>
          </cell>
          <cell r="J184">
            <v>77283.811590000012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Q184">
            <v>19021.09</v>
          </cell>
          <cell r="R184">
            <v>54347.411590000003</v>
          </cell>
          <cell r="S184">
            <v>0</v>
          </cell>
          <cell r="T184">
            <v>0</v>
          </cell>
          <cell r="Z184">
            <v>5334</v>
          </cell>
          <cell r="AA184">
            <v>10470</v>
          </cell>
          <cell r="AB184">
            <v>20486</v>
          </cell>
          <cell r="AC184">
            <v>30451</v>
          </cell>
          <cell r="AD184">
            <v>44149</v>
          </cell>
          <cell r="AE184">
            <v>57458</v>
          </cell>
          <cell r="AF184">
            <v>70035</v>
          </cell>
          <cell r="AG184">
            <v>82188</v>
          </cell>
          <cell r="AH184">
            <v>95146</v>
          </cell>
          <cell r="AI184">
            <v>102912</v>
          </cell>
          <cell r="AJ184">
            <v>109057</v>
          </cell>
          <cell r="AK184">
            <v>115168</v>
          </cell>
          <cell r="AL184">
            <v>115168</v>
          </cell>
          <cell r="AN184">
            <v>20486</v>
          </cell>
          <cell r="AO184">
            <v>57458</v>
          </cell>
          <cell r="AP184">
            <v>95146</v>
          </cell>
          <cell r="AQ184">
            <v>115168</v>
          </cell>
          <cell r="AW184">
            <v>5586.5</v>
          </cell>
          <cell r="AX184">
            <v>12287</v>
          </cell>
          <cell r="AY184">
            <v>19574</v>
          </cell>
          <cell r="AZ184">
            <v>28026</v>
          </cell>
          <cell r="BA184">
            <v>39807</v>
          </cell>
          <cell r="BB184">
            <v>51942</v>
          </cell>
          <cell r="BC184">
            <v>62807</v>
          </cell>
          <cell r="BD184">
            <v>73018</v>
          </cell>
          <cell r="BE184">
            <v>80768</v>
          </cell>
          <cell r="BF184">
            <v>86869.7</v>
          </cell>
          <cell r="BG184">
            <v>90494</v>
          </cell>
          <cell r="BH184">
            <v>96080.323629999999</v>
          </cell>
          <cell r="BI184">
            <v>96081.349629999997</v>
          </cell>
          <cell r="BK184">
            <v>19574</v>
          </cell>
          <cell r="BL184">
            <v>51942</v>
          </cell>
          <cell r="BM184">
            <v>80768</v>
          </cell>
          <cell r="BN184">
            <v>96080.323629999999</v>
          </cell>
          <cell r="BT184">
            <v>4709.4520000000002</v>
          </cell>
          <cell r="BU184">
            <v>9999</v>
          </cell>
          <cell r="BV184">
            <v>19021.09</v>
          </cell>
          <cell r="BW184">
            <v>30454.09</v>
          </cell>
          <cell r="BX184">
            <v>44152.09</v>
          </cell>
          <cell r="BY184">
            <v>57460.09</v>
          </cell>
          <cell r="BZ184">
            <v>70037.09</v>
          </cell>
          <cell r="CA184">
            <v>82190.09</v>
          </cell>
          <cell r="CB184">
            <v>95147.09</v>
          </cell>
          <cell r="CC184">
            <v>102913.09</v>
          </cell>
          <cell r="CD184">
            <v>109058.09</v>
          </cell>
          <cell r="CE184">
            <v>115168.09</v>
          </cell>
          <cell r="CF184">
            <v>115168.09</v>
          </cell>
          <cell r="CH184">
            <v>19021.09</v>
          </cell>
          <cell r="CI184">
            <v>57460.09</v>
          </cell>
          <cell r="CJ184">
            <v>95147.09</v>
          </cell>
          <cell r="CK184">
            <v>115168.09</v>
          </cell>
          <cell r="CQ184">
            <v>4709.4520000000002</v>
          </cell>
          <cell r="CR184">
            <v>9999</v>
          </cell>
          <cell r="CS184">
            <v>19021.09</v>
          </cell>
          <cell r="CT184">
            <v>29562.757000000001</v>
          </cell>
          <cell r="CU184">
            <v>41927.512000000002</v>
          </cell>
          <cell r="CV184">
            <v>54347.411590000003</v>
          </cell>
          <cell r="CW184">
            <v>66758.411590000003</v>
          </cell>
          <cell r="CX184">
            <v>78703.411590000003</v>
          </cell>
          <cell r="CY184">
            <v>91452.411590000003</v>
          </cell>
          <cell r="CZ184">
            <v>97452.411590000003</v>
          </cell>
          <cell r="DA184">
            <v>103252.41159</v>
          </cell>
          <cell r="DB184">
            <v>108926.41159</v>
          </cell>
          <cell r="DC184">
            <v>108926.41159</v>
          </cell>
          <cell r="DE184">
            <v>19021.09</v>
          </cell>
          <cell r="DF184">
            <v>54347.411590000003</v>
          </cell>
          <cell r="DG184">
            <v>91452.411590000003</v>
          </cell>
          <cell r="DH184">
            <v>108926.41159</v>
          </cell>
          <cell r="DN184">
            <v>4709.4520000000002</v>
          </cell>
          <cell r="DO184">
            <v>9999</v>
          </cell>
          <cell r="DP184">
            <v>19021.09</v>
          </cell>
          <cell r="DQ184">
            <v>29562.757000000001</v>
          </cell>
          <cell r="DR184">
            <v>41927.512000000002</v>
          </cell>
          <cell r="DS184">
            <v>54347.411590000003</v>
          </cell>
          <cell r="DT184">
            <v>66431.606589999996</v>
          </cell>
          <cell r="DU184">
            <v>77283.811590000012</v>
          </cell>
          <cell r="DV184">
            <v>0</v>
          </cell>
          <cell r="DW184">
            <v>0</v>
          </cell>
          <cell r="DX184">
            <v>0</v>
          </cell>
          <cell r="DY184">
            <v>105883</v>
          </cell>
          <cell r="DZ184">
            <v>105883</v>
          </cell>
          <cell r="EB184">
            <v>19021.09</v>
          </cell>
          <cell r="EC184">
            <v>54347.411590000003</v>
          </cell>
          <cell r="ED184">
            <v>0</v>
          </cell>
          <cell r="EE184">
            <v>105883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99330</v>
          </cell>
          <cell r="EW184">
            <v>99330</v>
          </cell>
          <cell r="EY184">
            <v>0</v>
          </cell>
          <cell r="EZ184">
            <v>0</v>
          </cell>
          <cell r="FA184">
            <v>0</v>
          </cell>
          <cell r="FB184">
            <v>99330</v>
          </cell>
        </row>
        <row r="185">
          <cell r="A185">
            <v>52</v>
          </cell>
          <cell r="B185" t="str">
            <v xml:space="preserve"> Retail Store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</row>
        <row r="186">
          <cell r="A186">
            <v>53</v>
          </cell>
          <cell r="B186" t="str">
            <v xml:space="preserve"> VIS Under/(Over)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</row>
        <row r="187">
          <cell r="A187">
            <v>54</v>
          </cell>
          <cell r="B187" t="str">
            <v>Total Commercial</v>
          </cell>
          <cell r="C187">
            <v>8141.7520000000004</v>
          </cell>
          <cell r="D187">
            <v>16577</v>
          </cell>
          <cell r="E187">
            <v>30312.559999999998</v>
          </cell>
          <cell r="F187">
            <v>45270.823000000004</v>
          </cell>
          <cell r="G187">
            <v>61702.378000000004</v>
          </cell>
          <cell r="H187">
            <v>77475.177590000007</v>
          </cell>
          <cell r="I187">
            <v>93484.47258999999</v>
          </cell>
          <cell r="J187">
            <v>107718.07759000002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Q187">
            <v>30312.559999999998</v>
          </cell>
          <cell r="R187">
            <v>77475.177590000007</v>
          </cell>
          <cell r="S187">
            <v>0</v>
          </cell>
          <cell r="T187">
            <v>0</v>
          </cell>
          <cell r="Z187">
            <v>9149</v>
          </cell>
          <cell r="AA187">
            <v>18100</v>
          </cell>
          <cell r="AB187">
            <v>31931</v>
          </cell>
          <cell r="AC187">
            <v>45711</v>
          </cell>
          <cell r="AD187">
            <v>63224</v>
          </cell>
          <cell r="AE187">
            <v>80348</v>
          </cell>
          <cell r="AF187">
            <v>96842</v>
          </cell>
          <cell r="AG187">
            <v>112912</v>
          </cell>
          <cell r="AH187">
            <v>129987</v>
          </cell>
          <cell r="AI187">
            <v>142170</v>
          </cell>
          <cell r="AJ187">
            <v>152732</v>
          </cell>
          <cell r="AK187">
            <v>162760</v>
          </cell>
          <cell r="AL187">
            <v>162760</v>
          </cell>
          <cell r="AN187">
            <v>31931</v>
          </cell>
          <cell r="AO187">
            <v>80348</v>
          </cell>
          <cell r="AP187">
            <v>129987</v>
          </cell>
          <cell r="AQ187">
            <v>162760</v>
          </cell>
          <cell r="AW187">
            <v>8725</v>
          </cell>
          <cell r="AX187">
            <v>18728</v>
          </cell>
          <cell r="AY187">
            <v>30827</v>
          </cell>
          <cell r="AZ187">
            <v>42397</v>
          </cell>
          <cell r="BA187">
            <v>57695</v>
          </cell>
          <cell r="BB187">
            <v>72873</v>
          </cell>
          <cell r="BC187">
            <v>86878</v>
          </cell>
          <cell r="BD187">
            <v>100269</v>
          </cell>
          <cell r="BE187">
            <v>111303</v>
          </cell>
          <cell r="BF187">
            <v>120962</v>
          </cell>
          <cell r="BG187">
            <v>127949</v>
          </cell>
          <cell r="BH187">
            <v>135537.32363</v>
          </cell>
          <cell r="BI187">
            <v>135512.34963000001</v>
          </cell>
          <cell r="BK187">
            <v>30827</v>
          </cell>
          <cell r="BL187">
            <v>72873</v>
          </cell>
          <cell r="BM187">
            <v>111303</v>
          </cell>
          <cell r="BN187">
            <v>135537.32363</v>
          </cell>
          <cell r="BT187">
            <v>8141.7520000000004</v>
          </cell>
          <cell r="BU187">
            <v>16577</v>
          </cell>
          <cell r="BV187">
            <v>30312.559999999998</v>
          </cell>
          <cell r="BW187">
            <v>45778.893329999999</v>
          </cell>
          <cell r="BX187">
            <v>63510.22666</v>
          </cell>
          <cell r="BY187">
            <v>80851.559989999994</v>
          </cell>
          <cell r="BZ187">
            <v>97461.893320000003</v>
          </cell>
          <cell r="CA187">
            <v>113648.22665</v>
          </cell>
          <cell r="CB187">
            <v>130638.55997999999</v>
          </cell>
          <cell r="CC187">
            <v>142437.89331000001</v>
          </cell>
          <cell r="CD187">
            <v>152616.22664000001</v>
          </cell>
          <cell r="CE187">
            <v>162760.22664000001</v>
          </cell>
          <cell r="CF187">
            <v>162760.22664000001</v>
          </cell>
          <cell r="CH187">
            <v>30312.559999999998</v>
          </cell>
          <cell r="CI187">
            <v>80851.559989999994</v>
          </cell>
          <cell r="CJ187">
            <v>130638.55997999999</v>
          </cell>
          <cell r="CK187">
            <v>162760.22664000001</v>
          </cell>
          <cell r="CQ187">
            <v>8141.7520000000004</v>
          </cell>
          <cell r="CR187">
            <v>16577</v>
          </cell>
          <cell r="CS187">
            <v>30312.559999999998</v>
          </cell>
          <cell r="CT187">
            <v>45270.823000000004</v>
          </cell>
          <cell r="CU187">
            <v>61702.378000000004</v>
          </cell>
          <cell r="CV187">
            <v>77475.177590000007</v>
          </cell>
          <cell r="CW187">
            <v>93816.177590000007</v>
          </cell>
          <cell r="CX187">
            <v>109691.17759000001</v>
          </cell>
          <cell r="CY187">
            <v>126370.17759000001</v>
          </cell>
          <cell r="CZ187">
            <v>136300.17759000001</v>
          </cell>
          <cell r="DA187">
            <v>146030.17759000001</v>
          </cell>
          <cell r="DB187">
            <v>155634.17759000001</v>
          </cell>
          <cell r="DC187">
            <v>155634.17759000001</v>
          </cell>
          <cell r="DE187">
            <v>30312.559999999998</v>
          </cell>
          <cell r="DF187">
            <v>77475.177590000007</v>
          </cell>
          <cell r="DG187">
            <v>126370.17759000001</v>
          </cell>
          <cell r="DH187">
            <v>155634.17759000001</v>
          </cell>
          <cell r="DN187">
            <v>8141.7520000000004</v>
          </cell>
          <cell r="DO187">
            <v>16577</v>
          </cell>
          <cell r="DP187">
            <v>30312.559999999998</v>
          </cell>
          <cell r="DQ187">
            <v>45270.823000000004</v>
          </cell>
          <cell r="DR187">
            <v>61702.378000000004</v>
          </cell>
          <cell r="DS187">
            <v>77475.177590000007</v>
          </cell>
          <cell r="DT187">
            <v>93484.47258999999</v>
          </cell>
          <cell r="DU187">
            <v>107718.07759000002</v>
          </cell>
          <cell r="DV187">
            <v>0</v>
          </cell>
          <cell r="DW187">
            <v>0</v>
          </cell>
          <cell r="DX187">
            <v>0</v>
          </cell>
          <cell r="DY187">
            <v>150002</v>
          </cell>
          <cell r="DZ187">
            <v>150002</v>
          </cell>
          <cell r="EB187">
            <v>30312.559999999998</v>
          </cell>
          <cell r="EC187">
            <v>77475.177590000007</v>
          </cell>
          <cell r="ED187">
            <v>0</v>
          </cell>
          <cell r="EE187">
            <v>150002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140210</v>
          </cell>
          <cell r="EW187">
            <v>140210</v>
          </cell>
          <cell r="EY187">
            <v>0</v>
          </cell>
          <cell r="EZ187">
            <v>0</v>
          </cell>
          <cell r="FA187">
            <v>0</v>
          </cell>
          <cell r="FB187">
            <v>140210</v>
          </cell>
        </row>
        <row r="188">
          <cell r="A188">
            <v>55</v>
          </cell>
          <cell r="B188">
            <v>55</v>
          </cell>
        </row>
        <row r="189">
          <cell r="A189">
            <v>56</v>
          </cell>
          <cell r="B189" t="str">
            <v xml:space="preserve"> Production Overheads</v>
          </cell>
          <cell r="C189">
            <v>774</v>
          </cell>
          <cell r="D189">
            <v>1656</v>
          </cell>
          <cell r="E189">
            <v>2502</v>
          </cell>
          <cell r="F189">
            <v>3368</v>
          </cell>
          <cell r="G189">
            <v>4209.7340000000004</v>
          </cell>
          <cell r="H189">
            <v>3018.3739999999998</v>
          </cell>
          <cell r="I189">
            <v>5977.4380000000001</v>
          </cell>
          <cell r="J189">
            <v>6828.5169999999998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Q189">
            <v>2502</v>
          </cell>
          <cell r="R189">
            <v>3018.3739999999998</v>
          </cell>
          <cell r="S189">
            <v>0</v>
          </cell>
          <cell r="T189">
            <v>0</v>
          </cell>
          <cell r="Z189">
            <v>562.41399999999999</v>
          </cell>
          <cell r="AA189">
            <v>1067.51</v>
          </cell>
          <cell r="AB189">
            <v>1632.3690000000001</v>
          </cell>
          <cell r="AC189">
            <v>2154.2960000000003</v>
          </cell>
          <cell r="AD189">
            <v>2646.4530000000004</v>
          </cell>
          <cell r="AE189">
            <v>3151.9720000000007</v>
          </cell>
          <cell r="AF189">
            <v>3629.5410000000006</v>
          </cell>
          <cell r="AG189">
            <v>4127.0070000000005</v>
          </cell>
          <cell r="AH189">
            <v>4595.4620000000004</v>
          </cell>
          <cell r="AI189">
            <v>5085.0220000000008</v>
          </cell>
          <cell r="AJ189">
            <v>5543.2080000000005</v>
          </cell>
          <cell r="AK189">
            <v>6024.8870000000006</v>
          </cell>
          <cell r="AL189">
            <v>6024.8870000000006</v>
          </cell>
          <cell r="AN189">
            <v>1632.3690000000001</v>
          </cell>
          <cell r="AO189">
            <v>3151.9720000000007</v>
          </cell>
          <cell r="AP189">
            <v>4595.4620000000004</v>
          </cell>
          <cell r="AQ189">
            <v>6024.8870000000006</v>
          </cell>
          <cell r="AW189">
            <v>813</v>
          </cell>
          <cell r="AX189">
            <v>1661</v>
          </cell>
          <cell r="AY189">
            <v>2450</v>
          </cell>
          <cell r="AZ189">
            <v>3231</v>
          </cell>
          <cell r="BA189">
            <v>4017</v>
          </cell>
          <cell r="BB189">
            <v>2616.8119999999999</v>
          </cell>
          <cell r="BC189">
            <v>5830.058</v>
          </cell>
          <cell r="BD189">
            <v>6614.058</v>
          </cell>
          <cell r="BE189">
            <v>7410.058</v>
          </cell>
          <cell r="BF189">
            <v>8191.058</v>
          </cell>
          <cell r="BG189">
            <v>8917.0580000000009</v>
          </cell>
          <cell r="BH189">
            <v>5291.5249999999996</v>
          </cell>
          <cell r="BI189">
            <v>9311.4</v>
          </cell>
          <cell r="BK189">
            <v>2450</v>
          </cell>
          <cell r="BL189">
            <v>2616.8119999999999</v>
          </cell>
          <cell r="BM189">
            <v>7410.058</v>
          </cell>
          <cell r="BN189">
            <v>5291.5249999999996</v>
          </cell>
          <cell r="BT189">
            <v>774</v>
          </cell>
          <cell r="BU189">
            <v>1656</v>
          </cell>
          <cell r="BV189">
            <v>2502</v>
          </cell>
          <cell r="BW189">
            <v>3321.2222219999999</v>
          </cell>
          <cell r="BX189">
            <v>4140.4444439999997</v>
          </cell>
          <cell r="BY189">
            <v>4959.6666660000001</v>
          </cell>
          <cell r="BZ189">
            <v>5778.8888880000004</v>
          </cell>
          <cell r="CA189">
            <v>6598.1111100000007</v>
          </cell>
          <cell r="CB189">
            <v>7417.3333320000011</v>
          </cell>
          <cell r="CC189">
            <v>8236.5555540000005</v>
          </cell>
          <cell r="CD189">
            <v>9055.7777760000008</v>
          </cell>
          <cell r="CE189">
            <v>9874.9999980000011</v>
          </cell>
          <cell r="CF189">
            <v>9874.9999980000011</v>
          </cell>
          <cell r="CH189">
            <v>2502</v>
          </cell>
          <cell r="CI189">
            <v>4959.6666660000001</v>
          </cell>
          <cell r="CJ189">
            <v>7417.3333320000011</v>
          </cell>
          <cell r="CK189">
            <v>9874.9999980000011</v>
          </cell>
          <cell r="CQ189">
            <v>774</v>
          </cell>
          <cell r="CR189">
            <v>1656</v>
          </cell>
          <cell r="CS189">
            <v>2502</v>
          </cell>
          <cell r="CT189">
            <v>3368</v>
          </cell>
          <cell r="CU189">
            <v>4209.7340000000004</v>
          </cell>
          <cell r="CV189">
            <v>3018.3739999999998</v>
          </cell>
          <cell r="CW189">
            <v>3749.7073333333333</v>
          </cell>
          <cell r="CX189">
            <v>4481.0406666666668</v>
          </cell>
          <cell r="CY189">
            <v>5212.3739999999998</v>
          </cell>
          <cell r="CZ189">
            <v>5943.7073333333328</v>
          </cell>
          <cell r="DA189">
            <v>6675.0406666666659</v>
          </cell>
          <cell r="DB189">
            <v>7406.3739999999989</v>
          </cell>
          <cell r="DC189">
            <v>7406.3739999999989</v>
          </cell>
          <cell r="DE189">
            <v>2502</v>
          </cell>
          <cell r="DF189">
            <v>3018.3739999999998</v>
          </cell>
          <cell r="DG189">
            <v>5212.3739999999998</v>
          </cell>
          <cell r="DH189">
            <v>7406.3739999999989</v>
          </cell>
          <cell r="DN189">
            <v>774</v>
          </cell>
          <cell r="DO189">
            <v>1656</v>
          </cell>
          <cell r="DP189">
            <v>2502</v>
          </cell>
          <cell r="DQ189">
            <v>3368</v>
          </cell>
          <cell r="DR189">
            <v>4209.7340000000004</v>
          </cell>
          <cell r="DS189">
            <v>3018.3739999999998</v>
          </cell>
          <cell r="DT189">
            <v>5977.4380000000001</v>
          </cell>
          <cell r="DU189">
            <v>6828.5169999999998</v>
          </cell>
          <cell r="DV189">
            <v>0</v>
          </cell>
          <cell r="DW189">
            <v>0</v>
          </cell>
          <cell r="DX189">
            <v>0</v>
          </cell>
          <cell r="DY189">
            <v>5612.4849542084603</v>
          </cell>
          <cell r="DZ189">
            <v>5612.4849542084603</v>
          </cell>
          <cell r="EB189">
            <v>2502</v>
          </cell>
          <cell r="EC189">
            <v>3018.3739999999998</v>
          </cell>
          <cell r="ED189">
            <v>0</v>
          </cell>
          <cell r="EE189">
            <v>5612.4849542084603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6440.2870000000003</v>
          </cell>
          <cell r="EW189">
            <v>6440.2870000000003</v>
          </cell>
          <cell r="EY189">
            <v>0</v>
          </cell>
          <cell r="EZ189">
            <v>0</v>
          </cell>
          <cell r="FA189">
            <v>0</v>
          </cell>
          <cell r="FB189">
            <v>6440.2870000000003</v>
          </cell>
        </row>
        <row r="190">
          <cell r="A190">
            <v>57</v>
          </cell>
          <cell r="B190" t="str">
            <v xml:space="preserve"> Maintenance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2275.2049999999999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Q190">
            <v>0</v>
          </cell>
          <cell r="R190">
            <v>2275.2049999999999</v>
          </cell>
          <cell r="S190">
            <v>0</v>
          </cell>
          <cell r="T190">
            <v>0</v>
          </cell>
          <cell r="Z190">
            <v>368.74599999999998</v>
          </cell>
          <cell r="AA190">
            <v>709.37599999999998</v>
          </cell>
          <cell r="AB190">
            <v>1079.3429999999998</v>
          </cell>
          <cell r="AC190">
            <v>1406.1029999999998</v>
          </cell>
          <cell r="AD190">
            <v>1773.1309999999999</v>
          </cell>
          <cell r="AE190">
            <v>2128.4139999999998</v>
          </cell>
          <cell r="AF190">
            <v>2482.7629999999999</v>
          </cell>
          <cell r="AG190">
            <v>2851.7190000000001</v>
          </cell>
          <cell r="AH190">
            <v>3169.808</v>
          </cell>
          <cell r="AI190">
            <v>3537.1869999999999</v>
          </cell>
          <cell r="AJ190">
            <v>3863.45</v>
          </cell>
          <cell r="AK190">
            <v>4176.8419999999996</v>
          </cell>
          <cell r="AL190">
            <v>4176.8419999999996</v>
          </cell>
          <cell r="AN190">
            <v>1079.3429999999998</v>
          </cell>
          <cell r="AO190">
            <v>2128.4139999999998</v>
          </cell>
          <cell r="AP190">
            <v>3169.808</v>
          </cell>
          <cell r="AQ190">
            <v>4176.8419999999996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2332.7930000000001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4436.3530000000001</v>
          </cell>
          <cell r="BI190">
            <v>0</v>
          </cell>
          <cell r="BK190">
            <v>0</v>
          </cell>
          <cell r="BL190">
            <v>2332.7930000000001</v>
          </cell>
          <cell r="BM190">
            <v>0</v>
          </cell>
          <cell r="BN190">
            <v>4436.3530000000001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2275.2049999999999</v>
          </cell>
          <cell r="CW190">
            <v>2275.2049999999999</v>
          </cell>
          <cell r="CX190">
            <v>2275.2049999999999</v>
          </cell>
          <cell r="CY190">
            <v>2275.2049999999999</v>
          </cell>
          <cell r="CZ190">
            <v>2275.2049999999999</v>
          </cell>
          <cell r="DA190">
            <v>2275.2049999999999</v>
          </cell>
          <cell r="DB190">
            <v>2275.2049999999999</v>
          </cell>
          <cell r="DC190">
            <v>2275.2049999999999</v>
          </cell>
          <cell r="DE190">
            <v>0</v>
          </cell>
          <cell r="DF190">
            <v>2275.2049999999999</v>
          </cell>
          <cell r="DG190">
            <v>2275.2049999999999</v>
          </cell>
          <cell r="DH190">
            <v>2275.2049999999999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2275.2049999999999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4444.5276929786305</v>
          </cell>
          <cell r="DZ190">
            <v>4444.5276929786305</v>
          </cell>
          <cell r="EB190">
            <v>0</v>
          </cell>
          <cell r="EC190">
            <v>2275.2049999999999</v>
          </cell>
          <cell r="ED190">
            <v>0</v>
          </cell>
          <cell r="EE190">
            <v>4444.5276929786305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4640</v>
          </cell>
          <cell r="EW190">
            <v>4640</v>
          </cell>
          <cell r="EY190">
            <v>0</v>
          </cell>
          <cell r="EZ190">
            <v>0</v>
          </cell>
          <cell r="FA190">
            <v>0</v>
          </cell>
          <cell r="FB190">
            <v>4640</v>
          </cell>
        </row>
        <row r="191">
          <cell r="A191">
            <v>58</v>
          </cell>
          <cell r="B191" t="str">
            <v xml:space="preserve"> Distribution Overheads</v>
          </cell>
          <cell r="C191">
            <v>0</v>
          </cell>
          <cell r="D191">
            <v>0</v>
          </cell>
          <cell r="E191">
            <v>0</v>
          </cell>
          <cell r="F191">
            <v>25</v>
          </cell>
          <cell r="G191">
            <v>32.265999999999998</v>
          </cell>
          <cell r="H191">
            <v>38.598999999999997</v>
          </cell>
          <cell r="I191">
            <v>44.561999999999998</v>
          </cell>
          <cell r="J191">
            <v>50.482999999999997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Q191">
            <v>0</v>
          </cell>
          <cell r="R191">
            <v>38.598999999999997</v>
          </cell>
          <cell r="S191">
            <v>0</v>
          </cell>
          <cell r="T191">
            <v>0</v>
          </cell>
          <cell r="Z191">
            <v>6.3840000000000003</v>
          </cell>
          <cell r="AA191">
            <v>11.969000000000001</v>
          </cell>
          <cell r="AB191">
            <v>18.352</v>
          </cell>
          <cell r="AC191">
            <v>24.202999999999999</v>
          </cell>
          <cell r="AD191">
            <v>30.587</v>
          </cell>
          <cell r="AE191">
            <v>36.704999999999998</v>
          </cell>
          <cell r="AF191">
            <v>42.823999999999998</v>
          </cell>
          <cell r="AG191">
            <v>49.474999999999994</v>
          </cell>
          <cell r="AH191">
            <v>55.061999999999998</v>
          </cell>
          <cell r="AI191">
            <v>61.713999999999999</v>
          </cell>
          <cell r="AJ191">
            <v>67.567999999999998</v>
          </cell>
          <cell r="AK191">
            <v>73.156999999999996</v>
          </cell>
          <cell r="AL191">
            <v>73.156999999999996</v>
          </cell>
          <cell r="AN191">
            <v>18.352</v>
          </cell>
          <cell r="AO191">
            <v>36.704999999999998</v>
          </cell>
          <cell r="AP191">
            <v>55.061999999999998</v>
          </cell>
          <cell r="AQ191">
            <v>73.156999999999996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42.453000000000003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83.796999999999997</v>
          </cell>
          <cell r="BI191">
            <v>0</v>
          </cell>
          <cell r="BK191">
            <v>0</v>
          </cell>
          <cell r="BL191">
            <v>42.453000000000003</v>
          </cell>
          <cell r="BM191">
            <v>0</v>
          </cell>
          <cell r="BN191">
            <v>83.796999999999997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25</v>
          </cell>
          <cell r="CU191">
            <v>32.265999999999998</v>
          </cell>
          <cell r="CV191">
            <v>38.598999999999997</v>
          </cell>
          <cell r="CW191">
            <v>38.598999999999997</v>
          </cell>
          <cell r="CX191">
            <v>38.598999999999997</v>
          </cell>
          <cell r="CY191">
            <v>38.598999999999997</v>
          </cell>
          <cell r="CZ191">
            <v>38.598999999999997</v>
          </cell>
          <cell r="DA191">
            <v>38.598999999999997</v>
          </cell>
          <cell r="DB191">
            <v>38.598999999999997</v>
          </cell>
          <cell r="DC191">
            <v>38.598999999999997</v>
          </cell>
          <cell r="DE191">
            <v>0</v>
          </cell>
          <cell r="DF191">
            <v>38.598999999999997</v>
          </cell>
          <cell r="DG191">
            <v>38.598999999999997</v>
          </cell>
          <cell r="DH191">
            <v>38.598999999999997</v>
          </cell>
          <cell r="DN191">
            <v>0</v>
          </cell>
          <cell r="DO191">
            <v>0</v>
          </cell>
          <cell r="DP191">
            <v>0</v>
          </cell>
          <cell r="DQ191">
            <v>25</v>
          </cell>
          <cell r="DR191">
            <v>32.265999999999998</v>
          </cell>
          <cell r="DS191">
            <v>38.598999999999997</v>
          </cell>
          <cell r="DT191">
            <v>44.561999999999998</v>
          </cell>
          <cell r="DU191">
            <v>50.482999999999997</v>
          </cell>
          <cell r="DV191">
            <v>0</v>
          </cell>
          <cell r="DW191">
            <v>0</v>
          </cell>
          <cell r="DX191">
            <v>0</v>
          </cell>
          <cell r="DY191">
            <v>71.478412559965108</v>
          </cell>
          <cell r="DZ191">
            <v>71.478412559965108</v>
          </cell>
          <cell r="EB191">
            <v>0</v>
          </cell>
          <cell r="EC191">
            <v>38.598999999999997</v>
          </cell>
          <cell r="ED191">
            <v>0</v>
          </cell>
          <cell r="EE191">
            <v>71.478412559965108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75</v>
          </cell>
          <cell r="EW191">
            <v>75</v>
          </cell>
          <cell r="EY191">
            <v>0</v>
          </cell>
          <cell r="EZ191">
            <v>0</v>
          </cell>
          <cell r="FA191">
            <v>0</v>
          </cell>
          <cell r="FB191">
            <v>75</v>
          </cell>
        </row>
        <row r="192">
          <cell r="A192">
            <v>59</v>
          </cell>
          <cell r="B192" t="str">
            <v>Total Fixed Industrial</v>
          </cell>
          <cell r="C192">
            <v>774</v>
          </cell>
          <cell r="D192">
            <v>1656</v>
          </cell>
          <cell r="E192">
            <v>2502</v>
          </cell>
          <cell r="F192">
            <v>3393</v>
          </cell>
          <cell r="G192">
            <v>4242</v>
          </cell>
          <cell r="H192">
            <v>5332.1779999999999</v>
          </cell>
          <cell r="I192">
            <v>6022</v>
          </cell>
          <cell r="J192">
            <v>6879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Q192">
            <v>2502</v>
          </cell>
          <cell r="R192">
            <v>5332.1779999999999</v>
          </cell>
          <cell r="S192">
            <v>0</v>
          </cell>
          <cell r="T192">
            <v>0</v>
          </cell>
          <cell r="Z192">
            <v>937.54399999999998</v>
          </cell>
          <cell r="AA192">
            <v>1788.855</v>
          </cell>
          <cell r="AB192">
            <v>2730.0639999999999</v>
          </cell>
          <cell r="AC192">
            <v>3584.6020000000003</v>
          </cell>
          <cell r="AD192">
            <v>4450.1710000000012</v>
          </cell>
          <cell r="AE192">
            <v>5317.0910000000003</v>
          </cell>
          <cell r="AF192">
            <v>6155.1279999999997</v>
          </cell>
          <cell r="AG192">
            <v>7028.2010000000009</v>
          </cell>
          <cell r="AH192">
            <v>7820.3320000000003</v>
          </cell>
          <cell r="AI192">
            <v>8683.9230000000007</v>
          </cell>
          <cell r="AJ192">
            <v>9474.2259999999987</v>
          </cell>
          <cell r="AK192">
            <v>10274.885999999999</v>
          </cell>
          <cell r="AL192">
            <v>10274.885999999999</v>
          </cell>
          <cell r="AN192">
            <v>2730.0639999999999</v>
          </cell>
          <cell r="AO192">
            <v>5317.0910000000003</v>
          </cell>
          <cell r="AP192">
            <v>7820.3320000000003</v>
          </cell>
          <cell r="AQ192">
            <v>10274.885999999999</v>
          </cell>
          <cell r="AW192">
            <v>813</v>
          </cell>
          <cell r="AX192">
            <v>1661</v>
          </cell>
          <cell r="AY192">
            <v>2450</v>
          </cell>
          <cell r="AZ192">
            <v>3231</v>
          </cell>
          <cell r="BA192">
            <v>4017</v>
          </cell>
          <cell r="BB192">
            <v>4992.058</v>
          </cell>
          <cell r="BC192">
            <v>5830.058</v>
          </cell>
          <cell r="BD192">
            <v>6614.058</v>
          </cell>
          <cell r="BE192">
            <v>7410.058</v>
          </cell>
          <cell r="BF192">
            <v>8191.058</v>
          </cell>
          <cell r="BG192">
            <v>8917.0580000000009</v>
          </cell>
          <cell r="BH192">
            <v>9811.6750000000011</v>
          </cell>
          <cell r="BI192">
            <v>9311.4</v>
          </cell>
          <cell r="BK192">
            <v>2450</v>
          </cell>
          <cell r="BL192">
            <v>4992.058</v>
          </cell>
          <cell r="BM192">
            <v>7410.058</v>
          </cell>
          <cell r="BN192">
            <v>9811.6750000000011</v>
          </cell>
          <cell r="BT192">
            <v>774</v>
          </cell>
          <cell r="BU192">
            <v>1656</v>
          </cell>
          <cell r="BV192">
            <v>2502</v>
          </cell>
          <cell r="BW192">
            <v>3321.2222219999999</v>
          </cell>
          <cell r="BX192">
            <v>4140.4444439999997</v>
          </cell>
          <cell r="BY192">
            <v>4959.6666660000001</v>
          </cell>
          <cell r="BZ192">
            <v>5778.8888880000004</v>
          </cell>
          <cell r="CA192">
            <v>6598.1111100000007</v>
          </cell>
          <cell r="CB192">
            <v>7417.3333320000011</v>
          </cell>
          <cell r="CC192">
            <v>8236.5555540000005</v>
          </cell>
          <cell r="CD192">
            <v>9055.7777760000008</v>
          </cell>
          <cell r="CE192">
            <v>9874.9999980000011</v>
          </cell>
          <cell r="CF192">
            <v>9874.9999980000011</v>
          </cell>
          <cell r="CH192">
            <v>2502</v>
          </cell>
          <cell r="CI192">
            <v>4959.6666660000001</v>
          </cell>
          <cell r="CJ192">
            <v>7417.3333320000011</v>
          </cell>
          <cell r="CK192">
            <v>9874.9999980000011</v>
          </cell>
          <cell r="CQ192">
            <v>774</v>
          </cell>
          <cell r="CR192">
            <v>1656</v>
          </cell>
          <cell r="CS192">
            <v>2502</v>
          </cell>
          <cell r="CT192">
            <v>3393</v>
          </cell>
          <cell r="CU192">
            <v>4242</v>
          </cell>
          <cell r="CV192">
            <v>5332.1779999999999</v>
          </cell>
          <cell r="CW192">
            <v>6063.5113333333338</v>
          </cell>
          <cell r="CX192">
            <v>6794.8446666666669</v>
          </cell>
          <cell r="CY192">
            <v>7526.1779999999999</v>
          </cell>
          <cell r="CZ192">
            <v>8257.5113333333338</v>
          </cell>
          <cell r="DA192">
            <v>8988.8446666666659</v>
          </cell>
          <cell r="DB192">
            <v>9720.1779999999981</v>
          </cell>
          <cell r="DC192">
            <v>9720.1779999999981</v>
          </cell>
          <cell r="DE192">
            <v>2502</v>
          </cell>
          <cell r="DF192">
            <v>5332.1779999999999</v>
          </cell>
          <cell r="DG192">
            <v>7526.1779999999999</v>
          </cell>
          <cell r="DH192">
            <v>9720.1779999999981</v>
          </cell>
          <cell r="DN192">
            <v>774</v>
          </cell>
          <cell r="DO192">
            <v>1656</v>
          </cell>
          <cell r="DP192">
            <v>2502</v>
          </cell>
          <cell r="DQ192">
            <v>3393</v>
          </cell>
          <cell r="DR192">
            <v>4242</v>
          </cell>
          <cell r="DS192">
            <v>5332.1779999999999</v>
          </cell>
          <cell r="DT192">
            <v>6022</v>
          </cell>
          <cell r="DU192">
            <v>6879</v>
          </cell>
          <cell r="DV192">
            <v>0</v>
          </cell>
          <cell r="DW192">
            <v>0</v>
          </cell>
          <cell r="DX192">
            <v>0</v>
          </cell>
          <cell r="DY192">
            <v>10128.491059747055</v>
          </cell>
          <cell r="DZ192">
            <v>10128.491059747055</v>
          </cell>
          <cell r="EB192">
            <v>2502</v>
          </cell>
          <cell r="EC192">
            <v>5332.1779999999999</v>
          </cell>
          <cell r="ED192">
            <v>0</v>
          </cell>
          <cell r="EE192">
            <v>10128.491059747055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11155.287</v>
          </cell>
          <cell r="EW192">
            <v>11155.287</v>
          </cell>
          <cell r="EY192">
            <v>0</v>
          </cell>
          <cell r="EZ192">
            <v>0</v>
          </cell>
          <cell r="FA192">
            <v>0</v>
          </cell>
          <cell r="FB192">
            <v>11155.287</v>
          </cell>
        </row>
        <row r="193">
          <cell r="A193">
            <v>60</v>
          </cell>
        </row>
        <row r="194">
          <cell r="A194">
            <v>61</v>
          </cell>
          <cell r="B194" t="str">
            <v xml:space="preserve"> R&amp;D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</row>
        <row r="195">
          <cell r="A195">
            <v>62</v>
          </cell>
          <cell r="B195" t="str">
            <v xml:space="preserve"> Human Resources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4925</v>
          </cell>
          <cell r="DZ195">
            <v>4925</v>
          </cell>
          <cell r="EB195">
            <v>0</v>
          </cell>
          <cell r="EC195">
            <v>0</v>
          </cell>
          <cell r="ED195">
            <v>0</v>
          </cell>
          <cell r="EE195">
            <v>4925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4841</v>
          </cell>
          <cell r="EW195">
            <v>4841</v>
          </cell>
          <cell r="EY195">
            <v>0</v>
          </cell>
          <cell r="EZ195">
            <v>0</v>
          </cell>
          <cell r="FA195">
            <v>0</v>
          </cell>
          <cell r="FB195">
            <v>4841</v>
          </cell>
        </row>
        <row r="196">
          <cell r="A196">
            <v>63</v>
          </cell>
          <cell r="B196" t="str">
            <v xml:space="preserve"> General Admin</v>
          </cell>
          <cell r="C196">
            <v>887.35299999999995</v>
          </cell>
          <cell r="D196">
            <v>1933</v>
          </cell>
          <cell r="E196">
            <v>3266.74</v>
          </cell>
          <cell r="F196">
            <v>3583.1049999999996</v>
          </cell>
          <cell r="G196">
            <v>4279.1639999999998</v>
          </cell>
          <cell r="H196">
            <v>5424</v>
          </cell>
          <cell r="I196">
            <v>6361.1220000000012</v>
          </cell>
          <cell r="J196">
            <v>7664.9190000000017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Q196">
            <v>3266.74</v>
          </cell>
          <cell r="R196">
            <v>5424</v>
          </cell>
          <cell r="S196">
            <v>0</v>
          </cell>
          <cell r="T196">
            <v>0</v>
          </cell>
          <cell r="Z196">
            <v>1107.3333333333333</v>
          </cell>
          <cell r="AA196">
            <v>2214.6666666666665</v>
          </cell>
          <cell r="AB196">
            <v>3322</v>
          </cell>
          <cell r="AC196">
            <v>4429.333333333333</v>
          </cell>
          <cell r="AD196">
            <v>5536.6666666666661</v>
          </cell>
          <cell r="AE196">
            <v>6643.9999999999991</v>
          </cell>
          <cell r="AF196">
            <v>7751.3333333333321</v>
          </cell>
          <cell r="AG196">
            <v>8858.6666666666661</v>
          </cell>
          <cell r="AH196">
            <v>9966</v>
          </cell>
          <cell r="AI196">
            <v>11073.333333333334</v>
          </cell>
          <cell r="AJ196">
            <v>12180.666666666668</v>
          </cell>
          <cell r="AK196">
            <v>13288.000000000002</v>
          </cell>
          <cell r="AL196">
            <v>13288.000000000002</v>
          </cell>
          <cell r="AN196">
            <v>3322</v>
          </cell>
          <cell r="AO196">
            <v>6643.9999999999991</v>
          </cell>
          <cell r="AP196">
            <v>9966</v>
          </cell>
          <cell r="AQ196">
            <v>13288.000000000002</v>
          </cell>
          <cell r="AW196">
            <v>894.4</v>
          </cell>
          <cell r="AX196">
            <v>2234</v>
          </cell>
          <cell r="AY196">
            <v>3173</v>
          </cell>
          <cell r="AZ196">
            <v>4155</v>
          </cell>
          <cell r="BA196">
            <v>5309</v>
          </cell>
          <cell r="BB196">
            <v>5856</v>
          </cell>
          <cell r="BC196">
            <v>6941</v>
          </cell>
          <cell r="BD196">
            <v>7842</v>
          </cell>
          <cell r="BE196">
            <v>8585.4</v>
          </cell>
          <cell r="BF196">
            <v>9092.58</v>
          </cell>
          <cell r="BG196">
            <v>10254</v>
          </cell>
          <cell r="BH196">
            <v>10323.085999999999</v>
          </cell>
          <cell r="BI196">
            <v>10339.043</v>
          </cell>
          <cell r="BK196">
            <v>3173</v>
          </cell>
          <cell r="BL196">
            <v>5856</v>
          </cell>
          <cell r="BM196">
            <v>8585.4</v>
          </cell>
          <cell r="BN196">
            <v>10323.085999999999</v>
          </cell>
          <cell r="BT196">
            <v>887.35299999999995</v>
          </cell>
          <cell r="BU196">
            <v>1933</v>
          </cell>
          <cell r="BV196">
            <v>3266.74</v>
          </cell>
          <cell r="BW196">
            <v>4380.18444</v>
          </cell>
          <cell r="BX196">
            <v>5493.6288800000002</v>
          </cell>
          <cell r="BY196">
            <v>6607.0733200000004</v>
          </cell>
          <cell r="BZ196">
            <v>7720.5177600000006</v>
          </cell>
          <cell r="CA196">
            <v>8833.9621999999999</v>
          </cell>
          <cell r="CB196">
            <v>9947.4066399999992</v>
          </cell>
          <cell r="CC196">
            <v>11060.851079999999</v>
          </cell>
          <cell r="CD196">
            <v>12174.295519999998</v>
          </cell>
          <cell r="CE196">
            <v>13287.739959999997</v>
          </cell>
          <cell r="CF196">
            <v>13287.739959999997</v>
          </cell>
          <cell r="CH196">
            <v>3266.74</v>
          </cell>
          <cell r="CI196">
            <v>6607.0733200000004</v>
          </cell>
          <cell r="CJ196">
            <v>9947.4066399999992</v>
          </cell>
          <cell r="CK196">
            <v>13287.739959999997</v>
          </cell>
          <cell r="CQ196">
            <v>887.35299999999995</v>
          </cell>
          <cell r="CR196">
            <v>1933</v>
          </cell>
          <cell r="CS196">
            <v>3266.74</v>
          </cell>
          <cell r="CT196">
            <v>3583.1049999999996</v>
          </cell>
          <cell r="CU196">
            <v>4279.1639999999998</v>
          </cell>
          <cell r="CV196">
            <v>5424</v>
          </cell>
          <cell r="CW196">
            <v>6594.166666666667</v>
          </cell>
          <cell r="CX196">
            <v>7764.3333333333339</v>
          </cell>
          <cell r="CY196">
            <v>8934.5</v>
          </cell>
          <cell r="CZ196">
            <v>10104.666666666666</v>
          </cell>
          <cell r="DA196">
            <v>11274.833333333332</v>
          </cell>
          <cell r="DB196">
            <v>12444.999999999998</v>
          </cell>
          <cell r="DC196">
            <v>12444.999999999998</v>
          </cell>
          <cell r="DE196">
            <v>3266.74</v>
          </cell>
          <cell r="DF196">
            <v>5424</v>
          </cell>
          <cell r="DG196">
            <v>8934.5</v>
          </cell>
          <cell r="DH196">
            <v>12444.999999999998</v>
          </cell>
          <cell r="DN196">
            <v>887.35299999999995</v>
          </cell>
          <cell r="DO196">
            <v>1933</v>
          </cell>
          <cell r="DP196">
            <v>3266.74</v>
          </cell>
          <cell r="DQ196">
            <v>3583.1049999999996</v>
          </cell>
          <cell r="DR196">
            <v>4279.1639999999998</v>
          </cell>
          <cell r="DS196">
            <v>5424</v>
          </cell>
          <cell r="DT196">
            <v>6361.1220000000012</v>
          </cell>
          <cell r="DU196">
            <v>7664.9190000000017</v>
          </cell>
          <cell r="DV196">
            <v>0</v>
          </cell>
          <cell r="DW196">
            <v>0</v>
          </cell>
          <cell r="DX196">
            <v>0</v>
          </cell>
          <cell r="DY196">
            <v>1577</v>
          </cell>
          <cell r="DZ196">
            <v>1577</v>
          </cell>
          <cell r="EB196">
            <v>3266.74</v>
          </cell>
          <cell r="EC196">
            <v>5424</v>
          </cell>
          <cell r="ED196">
            <v>0</v>
          </cell>
          <cell r="EE196">
            <v>1577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1746</v>
          </cell>
          <cell r="EW196">
            <v>1746</v>
          </cell>
          <cell r="EY196">
            <v>0</v>
          </cell>
          <cell r="EZ196">
            <v>0</v>
          </cell>
          <cell r="FA196">
            <v>0</v>
          </cell>
          <cell r="FB196">
            <v>1746</v>
          </cell>
        </row>
        <row r="197">
          <cell r="A197">
            <v>64</v>
          </cell>
          <cell r="B197" t="str">
            <v xml:space="preserve"> Legal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</row>
        <row r="198">
          <cell r="A198">
            <v>65</v>
          </cell>
          <cell r="B198" t="str">
            <v xml:space="preserve"> Finance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4094</v>
          </cell>
          <cell r="DZ198">
            <v>4094</v>
          </cell>
          <cell r="EB198">
            <v>0</v>
          </cell>
          <cell r="EC198">
            <v>0</v>
          </cell>
          <cell r="ED198">
            <v>0</v>
          </cell>
          <cell r="EE198">
            <v>4094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4361</v>
          </cell>
          <cell r="EW198">
            <v>4361</v>
          </cell>
          <cell r="EY198">
            <v>0</v>
          </cell>
          <cell r="EZ198">
            <v>0</v>
          </cell>
          <cell r="FA198">
            <v>0</v>
          </cell>
          <cell r="FB198">
            <v>4361</v>
          </cell>
        </row>
        <row r="199">
          <cell r="A199">
            <v>66</v>
          </cell>
          <cell r="B199" t="str">
            <v xml:space="preserve"> Information Technology</v>
          </cell>
          <cell r="C199">
            <v>0</v>
          </cell>
          <cell r="D199">
            <v>0</v>
          </cell>
          <cell r="E199">
            <v>0</v>
          </cell>
          <cell r="F199">
            <v>925</v>
          </cell>
          <cell r="G199">
            <v>1148</v>
          </cell>
          <cell r="H199">
            <v>1303</v>
          </cell>
          <cell r="I199">
            <v>1588</v>
          </cell>
          <cell r="J199">
            <v>1788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Q199">
            <v>0</v>
          </cell>
          <cell r="R199">
            <v>1303</v>
          </cell>
          <cell r="S199">
            <v>0</v>
          </cell>
          <cell r="T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925</v>
          </cell>
          <cell r="CU199">
            <v>1148</v>
          </cell>
          <cell r="CV199">
            <v>1303</v>
          </cell>
          <cell r="CW199">
            <v>1303</v>
          </cell>
          <cell r="CX199">
            <v>1303</v>
          </cell>
          <cell r="CY199">
            <v>1303</v>
          </cell>
          <cell r="CZ199">
            <v>1303</v>
          </cell>
          <cell r="DA199">
            <v>1303</v>
          </cell>
          <cell r="DB199">
            <v>1303</v>
          </cell>
          <cell r="DC199">
            <v>1303</v>
          </cell>
          <cell r="DE199">
            <v>0</v>
          </cell>
          <cell r="DF199">
            <v>1303</v>
          </cell>
          <cell r="DG199">
            <v>1303</v>
          </cell>
          <cell r="DH199">
            <v>1303</v>
          </cell>
          <cell r="DN199">
            <v>0</v>
          </cell>
          <cell r="DO199">
            <v>0</v>
          </cell>
          <cell r="DP199">
            <v>0</v>
          </cell>
          <cell r="DQ199">
            <v>925</v>
          </cell>
          <cell r="DR199">
            <v>1148</v>
          </cell>
          <cell r="DS199">
            <v>1303</v>
          </cell>
          <cell r="DT199">
            <v>1588</v>
          </cell>
          <cell r="DU199">
            <v>1788</v>
          </cell>
          <cell r="DV199">
            <v>0</v>
          </cell>
          <cell r="DW199">
            <v>0</v>
          </cell>
          <cell r="DX199">
            <v>0</v>
          </cell>
          <cell r="DY199">
            <v>2792</v>
          </cell>
          <cell r="DZ199">
            <v>2792</v>
          </cell>
          <cell r="EB199">
            <v>0</v>
          </cell>
          <cell r="EC199">
            <v>1303</v>
          </cell>
          <cell r="ED199">
            <v>0</v>
          </cell>
          <cell r="EE199">
            <v>2792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3196</v>
          </cell>
          <cell r="EW199">
            <v>3196</v>
          </cell>
          <cell r="EY199">
            <v>0</v>
          </cell>
          <cell r="EZ199">
            <v>0</v>
          </cell>
          <cell r="FA199">
            <v>0</v>
          </cell>
          <cell r="FB199">
            <v>3196</v>
          </cell>
        </row>
        <row r="200">
          <cell r="A200">
            <v>67</v>
          </cell>
          <cell r="B200" t="str">
            <v xml:space="preserve"> Public Affairs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</row>
        <row r="201">
          <cell r="A201">
            <v>68</v>
          </cell>
          <cell r="B201" t="str">
            <v xml:space="preserve"> Capital Tax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</row>
        <row r="202">
          <cell r="A202">
            <v>69</v>
          </cell>
          <cell r="B202" t="str">
            <v xml:space="preserve"> National Allocations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</row>
        <row r="203">
          <cell r="A203">
            <v>70</v>
          </cell>
          <cell r="B203" t="str">
            <v>Total Fixed Administration</v>
          </cell>
          <cell r="C203">
            <v>887.35299999999995</v>
          </cell>
          <cell r="D203">
            <v>1933</v>
          </cell>
          <cell r="E203">
            <v>3266.74</v>
          </cell>
          <cell r="F203">
            <v>4508.1049999999996</v>
          </cell>
          <cell r="G203">
            <v>5427.1639999999998</v>
          </cell>
          <cell r="H203">
            <v>6727</v>
          </cell>
          <cell r="I203">
            <v>7949.1220000000012</v>
          </cell>
          <cell r="J203">
            <v>9452.9190000000017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>
            <v>3266.74</v>
          </cell>
          <cell r="R203">
            <v>6727</v>
          </cell>
          <cell r="S203">
            <v>0</v>
          </cell>
          <cell r="T203">
            <v>0</v>
          </cell>
          <cell r="Z203">
            <v>1107.3333333333333</v>
          </cell>
          <cell r="AA203">
            <v>2214.6666666666665</v>
          </cell>
          <cell r="AB203">
            <v>3322</v>
          </cell>
          <cell r="AC203">
            <v>4429.333333333333</v>
          </cell>
          <cell r="AD203">
            <v>5536.6666666666661</v>
          </cell>
          <cell r="AE203">
            <v>6643.9999999999991</v>
          </cell>
          <cell r="AF203">
            <v>7751.3333333333321</v>
          </cell>
          <cell r="AG203">
            <v>8858.6666666666661</v>
          </cell>
          <cell r="AH203">
            <v>9966</v>
          </cell>
          <cell r="AI203">
            <v>11073.333333333334</v>
          </cell>
          <cell r="AJ203">
            <v>12180.666666666668</v>
          </cell>
          <cell r="AK203">
            <v>13288.000000000002</v>
          </cell>
          <cell r="AL203">
            <v>13288.000000000002</v>
          </cell>
          <cell r="AN203">
            <v>3322</v>
          </cell>
          <cell r="AO203">
            <v>6643.9999999999991</v>
          </cell>
          <cell r="AP203">
            <v>9966</v>
          </cell>
          <cell r="AQ203">
            <v>13288.000000000002</v>
          </cell>
          <cell r="AW203">
            <v>894.4</v>
          </cell>
          <cell r="AX203">
            <v>2234</v>
          </cell>
          <cell r="AY203">
            <v>3173</v>
          </cell>
          <cell r="AZ203">
            <v>4155</v>
          </cell>
          <cell r="BA203">
            <v>5309</v>
          </cell>
          <cell r="BB203">
            <v>5856</v>
          </cell>
          <cell r="BC203">
            <v>6941</v>
          </cell>
          <cell r="BD203">
            <v>7842</v>
          </cell>
          <cell r="BE203">
            <v>8585.4</v>
          </cell>
          <cell r="BF203">
            <v>9092.58</v>
          </cell>
          <cell r="BG203">
            <v>10254</v>
          </cell>
          <cell r="BH203">
            <v>10323.085999999999</v>
          </cell>
          <cell r="BI203">
            <v>10339.043</v>
          </cell>
          <cell r="BK203">
            <v>3173</v>
          </cell>
          <cell r="BL203">
            <v>5856</v>
          </cell>
          <cell r="BM203">
            <v>8585.4</v>
          </cell>
          <cell r="BN203">
            <v>10323.085999999999</v>
          </cell>
          <cell r="BT203">
            <v>887.35299999999995</v>
          </cell>
          <cell r="BU203">
            <v>1933</v>
          </cell>
          <cell r="BV203">
            <v>3266.74</v>
          </cell>
          <cell r="BW203">
            <v>4380.18444</v>
          </cell>
          <cell r="BX203">
            <v>5493.6288800000002</v>
          </cell>
          <cell r="BY203">
            <v>6607.0733200000004</v>
          </cell>
          <cell r="BZ203">
            <v>7720.5177600000006</v>
          </cell>
          <cell r="CA203">
            <v>8833.9621999999999</v>
          </cell>
          <cell r="CB203">
            <v>9947.4066399999992</v>
          </cell>
          <cell r="CC203">
            <v>11060.851079999999</v>
          </cell>
          <cell r="CD203">
            <v>12174.295519999998</v>
          </cell>
          <cell r="CE203">
            <v>13287.739959999997</v>
          </cell>
          <cell r="CF203">
            <v>13287.739959999997</v>
          </cell>
          <cell r="CH203">
            <v>3266.74</v>
          </cell>
          <cell r="CI203">
            <v>6607.0733200000004</v>
          </cell>
          <cell r="CJ203">
            <v>9947.4066399999992</v>
          </cell>
          <cell r="CK203">
            <v>13287.739959999997</v>
          </cell>
          <cell r="CQ203">
            <v>887.35299999999995</v>
          </cell>
          <cell r="CR203">
            <v>1933</v>
          </cell>
          <cell r="CS203">
            <v>3266.74</v>
          </cell>
          <cell r="CT203">
            <v>4508.1049999999996</v>
          </cell>
          <cell r="CU203">
            <v>5427.1639999999998</v>
          </cell>
          <cell r="CV203">
            <v>6727</v>
          </cell>
          <cell r="CW203">
            <v>7897.166666666667</v>
          </cell>
          <cell r="CX203">
            <v>9067.3333333333339</v>
          </cell>
          <cell r="CY203">
            <v>10237.5</v>
          </cell>
          <cell r="CZ203">
            <v>11407.666666666666</v>
          </cell>
          <cell r="DA203">
            <v>12577.833333333332</v>
          </cell>
          <cell r="DB203">
            <v>13747.999999999998</v>
          </cell>
          <cell r="DC203">
            <v>13747.999999999998</v>
          </cell>
          <cell r="DE203">
            <v>3266.74</v>
          </cell>
          <cell r="DF203">
            <v>6727</v>
          </cell>
          <cell r="DG203">
            <v>10237.5</v>
          </cell>
          <cell r="DH203">
            <v>13747.999999999998</v>
          </cell>
          <cell r="DN203">
            <v>887.35299999999995</v>
          </cell>
          <cell r="DO203">
            <v>1933</v>
          </cell>
          <cell r="DP203">
            <v>3266.74</v>
          </cell>
          <cell r="DQ203">
            <v>4508.1049999999996</v>
          </cell>
          <cell r="DR203">
            <v>5427.1639999999998</v>
          </cell>
          <cell r="DS203">
            <v>6727</v>
          </cell>
          <cell r="DT203">
            <v>7949.1220000000012</v>
          </cell>
          <cell r="DU203">
            <v>9452.9190000000017</v>
          </cell>
          <cell r="DV203">
            <v>0</v>
          </cell>
          <cell r="DW203">
            <v>0</v>
          </cell>
          <cell r="DX203">
            <v>0</v>
          </cell>
          <cell r="DY203">
            <v>13388</v>
          </cell>
          <cell r="DZ203">
            <v>13388</v>
          </cell>
          <cell r="EB203">
            <v>3266.74</v>
          </cell>
          <cell r="EC203">
            <v>6727</v>
          </cell>
          <cell r="ED203">
            <v>0</v>
          </cell>
          <cell r="EE203">
            <v>13388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14144</v>
          </cell>
          <cell r="EW203">
            <v>14144</v>
          </cell>
          <cell r="EY203">
            <v>0</v>
          </cell>
          <cell r="EZ203">
            <v>0</v>
          </cell>
          <cell r="FA203">
            <v>0</v>
          </cell>
          <cell r="FB203">
            <v>14144</v>
          </cell>
        </row>
        <row r="204">
          <cell r="A204">
            <v>71</v>
          </cell>
        </row>
        <row r="205">
          <cell r="A205">
            <v>72</v>
          </cell>
          <cell r="B205" t="str">
            <v>Miscellaneous Income</v>
          </cell>
          <cell r="C205">
            <v>1</v>
          </cell>
          <cell r="D205">
            <v>18</v>
          </cell>
          <cell r="E205">
            <v>-77</v>
          </cell>
          <cell r="F205">
            <v>-67</v>
          </cell>
          <cell r="G205">
            <v>-59</v>
          </cell>
          <cell r="H205">
            <v>-30</v>
          </cell>
          <cell r="I205">
            <v>33</v>
          </cell>
          <cell r="J205">
            <v>46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Q205">
            <v>-77</v>
          </cell>
          <cell r="R205">
            <v>-30</v>
          </cell>
          <cell r="S205">
            <v>0</v>
          </cell>
          <cell r="T205">
            <v>0</v>
          </cell>
          <cell r="Z205">
            <v>41.666666666666664</v>
          </cell>
          <cell r="AA205">
            <v>83.333333333333329</v>
          </cell>
          <cell r="AB205">
            <v>125</v>
          </cell>
          <cell r="AC205">
            <v>166.66666666666666</v>
          </cell>
          <cell r="AD205">
            <v>208.33333333333331</v>
          </cell>
          <cell r="AE205">
            <v>249.99999999999997</v>
          </cell>
          <cell r="AF205">
            <v>291.66666666666663</v>
          </cell>
          <cell r="AG205">
            <v>333.33333333333331</v>
          </cell>
          <cell r="AH205">
            <v>375</v>
          </cell>
          <cell r="AI205">
            <v>416.66666666666669</v>
          </cell>
          <cell r="AJ205">
            <v>458.33333333333337</v>
          </cell>
          <cell r="AK205">
            <v>504.00000000000006</v>
          </cell>
          <cell r="AL205">
            <v>504.00000000000006</v>
          </cell>
          <cell r="AN205">
            <v>125</v>
          </cell>
          <cell r="AO205">
            <v>249.99999999999997</v>
          </cell>
          <cell r="AP205">
            <v>375</v>
          </cell>
          <cell r="AQ205">
            <v>504.00000000000006</v>
          </cell>
          <cell r="AW205">
            <v>9</v>
          </cell>
          <cell r="AX205">
            <v>685</v>
          </cell>
          <cell r="AY205">
            <v>766</v>
          </cell>
          <cell r="AZ205">
            <v>755</v>
          </cell>
          <cell r="BA205">
            <v>1052</v>
          </cell>
          <cell r="BB205">
            <v>748</v>
          </cell>
          <cell r="BC205">
            <v>781</v>
          </cell>
          <cell r="BD205">
            <v>753</v>
          </cell>
          <cell r="BE205">
            <v>965.4</v>
          </cell>
          <cell r="BF205">
            <v>520.4</v>
          </cell>
          <cell r="BG205">
            <v>557</v>
          </cell>
          <cell r="BH205">
            <v>172</v>
          </cell>
          <cell r="BI205">
            <v>191.89999999999998</v>
          </cell>
          <cell r="BK205">
            <v>766</v>
          </cell>
          <cell r="BL205">
            <v>748</v>
          </cell>
          <cell r="BM205">
            <v>965.4</v>
          </cell>
          <cell r="BN205">
            <v>172</v>
          </cell>
          <cell r="BT205">
            <v>1</v>
          </cell>
          <cell r="BU205">
            <v>18</v>
          </cell>
          <cell r="BV205">
            <v>-77</v>
          </cell>
          <cell r="BW205">
            <v>-12.450000000000003</v>
          </cell>
          <cell r="BX205">
            <v>52.099999999999994</v>
          </cell>
          <cell r="BY205">
            <v>116.64999999999999</v>
          </cell>
          <cell r="BZ205">
            <v>181.2</v>
          </cell>
          <cell r="CA205">
            <v>245.75</v>
          </cell>
          <cell r="CB205">
            <v>310.3</v>
          </cell>
          <cell r="CC205">
            <v>374.85</v>
          </cell>
          <cell r="CD205">
            <v>439.40000000000003</v>
          </cell>
          <cell r="CE205">
            <v>503.95000000000005</v>
          </cell>
          <cell r="CF205">
            <v>503.95000000000005</v>
          </cell>
          <cell r="CH205">
            <v>-77</v>
          </cell>
          <cell r="CI205">
            <v>116.64999999999999</v>
          </cell>
          <cell r="CJ205">
            <v>310.3</v>
          </cell>
          <cell r="CK205">
            <v>503.95000000000005</v>
          </cell>
          <cell r="CQ205">
            <v>1</v>
          </cell>
          <cell r="CR205">
            <v>18</v>
          </cell>
          <cell r="CS205">
            <v>-77</v>
          </cell>
          <cell r="CT205">
            <v>-67</v>
          </cell>
          <cell r="CU205">
            <v>-59</v>
          </cell>
          <cell r="CV205">
            <v>-30</v>
          </cell>
          <cell r="CW205">
            <v>59</v>
          </cell>
          <cell r="CX205">
            <v>148</v>
          </cell>
          <cell r="CY205">
            <v>237</v>
          </cell>
          <cell r="CZ205">
            <v>326</v>
          </cell>
          <cell r="DA205">
            <v>415</v>
          </cell>
          <cell r="DB205">
            <v>504</v>
          </cell>
          <cell r="DC205">
            <v>504</v>
          </cell>
          <cell r="DE205">
            <v>-77</v>
          </cell>
          <cell r="DF205">
            <v>-30</v>
          </cell>
          <cell r="DG205">
            <v>237</v>
          </cell>
          <cell r="DH205">
            <v>504</v>
          </cell>
          <cell r="DN205">
            <v>1</v>
          </cell>
          <cell r="DO205">
            <v>18</v>
          </cell>
          <cell r="DP205">
            <v>-77</v>
          </cell>
          <cell r="DQ205">
            <v>-67</v>
          </cell>
          <cell r="DR205">
            <v>-59</v>
          </cell>
          <cell r="DS205">
            <v>-30</v>
          </cell>
          <cell r="DT205">
            <v>33</v>
          </cell>
          <cell r="DU205">
            <v>46</v>
          </cell>
          <cell r="DV205">
            <v>0</v>
          </cell>
          <cell r="DW205">
            <v>0</v>
          </cell>
          <cell r="DX205">
            <v>0</v>
          </cell>
          <cell r="DY205">
            <v>-146</v>
          </cell>
          <cell r="DZ205">
            <v>-146</v>
          </cell>
          <cell r="EB205">
            <v>-77</v>
          </cell>
          <cell r="EC205">
            <v>-30</v>
          </cell>
          <cell r="ED205">
            <v>0</v>
          </cell>
          <cell r="EE205">
            <v>-146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500</v>
          </cell>
          <cell r="EW205">
            <v>500</v>
          </cell>
          <cell r="EY205">
            <v>0</v>
          </cell>
          <cell r="EZ205">
            <v>0</v>
          </cell>
          <cell r="FA205">
            <v>0</v>
          </cell>
          <cell r="FB205">
            <v>500</v>
          </cell>
        </row>
        <row r="206">
          <cell r="A206">
            <v>73</v>
          </cell>
          <cell r="B206" t="str">
            <v>CCM Group Costs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</row>
        <row r="207">
          <cell r="A207">
            <v>74</v>
          </cell>
          <cell r="B207" t="str">
            <v>Contingency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782.66666666666663</v>
          </cell>
          <cell r="AD207">
            <v>1565.3333333333333</v>
          </cell>
          <cell r="AE207">
            <v>2348</v>
          </cell>
          <cell r="AF207">
            <v>2348</v>
          </cell>
          <cell r="AG207">
            <v>2348</v>
          </cell>
          <cell r="AH207">
            <v>2348</v>
          </cell>
          <cell r="AI207">
            <v>3913</v>
          </cell>
          <cell r="AJ207">
            <v>5478</v>
          </cell>
          <cell r="AK207">
            <v>7047</v>
          </cell>
          <cell r="AL207">
            <v>7047</v>
          </cell>
          <cell r="AN207">
            <v>0</v>
          </cell>
          <cell r="AO207">
            <v>2348</v>
          </cell>
          <cell r="AP207">
            <v>2348</v>
          </cell>
          <cell r="AQ207">
            <v>7047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-699.5</v>
          </cell>
          <cell r="CA207">
            <v>-1399</v>
          </cell>
          <cell r="CB207">
            <v>-2098.5</v>
          </cell>
          <cell r="CC207">
            <v>-2798</v>
          </cell>
          <cell r="CD207">
            <v>-3497.5</v>
          </cell>
          <cell r="CE207">
            <v>-4197</v>
          </cell>
          <cell r="CF207">
            <v>-4197</v>
          </cell>
          <cell r="CH207">
            <v>0</v>
          </cell>
          <cell r="CI207">
            <v>0</v>
          </cell>
          <cell r="CJ207">
            <v>-2098.5</v>
          </cell>
          <cell r="CK207">
            <v>-4197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-902</v>
          </cell>
          <cell r="DC207">
            <v>-902</v>
          </cell>
          <cell r="DE207">
            <v>0</v>
          </cell>
          <cell r="DF207">
            <v>0</v>
          </cell>
          <cell r="DG207">
            <v>0</v>
          </cell>
          <cell r="DH207">
            <v>-902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8159</v>
          </cell>
          <cell r="EW207">
            <v>8159</v>
          </cell>
          <cell r="EY207">
            <v>0</v>
          </cell>
          <cell r="EZ207">
            <v>0</v>
          </cell>
          <cell r="FA207">
            <v>0</v>
          </cell>
          <cell r="FB207">
            <v>8159</v>
          </cell>
        </row>
        <row r="208">
          <cell r="A208">
            <v>75</v>
          </cell>
          <cell r="B208" t="str">
            <v>Parent Contribution</v>
          </cell>
          <cell r="C208">
            <v>-742.6</v>
          </cell>
          <cell r="D208">
            <v>-1995</v>
          </cell>
          <cell r="E208">
            <v>-1709.5</v>
          </cell>
          <cell r="F208">
            <v>-2686.9</v>
          </cell>
          <cell r="G208">
            <v>-3463.5</v>
          </cell>
          <cell r="H208">
            <v>-3889.1</v>
          </cell>
          <cell r="I208">
            <v>-3678</v>
          </cell>
          <cell r="J208">
            <v>-4239.8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Q208">
            <v>-1709.5</v>
          </cell>
          <cell r="R208">
            <v>-3889.1</v>
          </cell>
          <cell r="S208">
            <v>0</v>
          </cell>
          <cell r="T208">
            <v>0</v>
          </cell>
          <cell r="Z208">
            <v>-997.41666666666663</v>
          </cell>
          <cell r="AA208">
            <v>-1994.8333333333333</v>
          </cell>
          <cell r="AB208">
            <v>-2992.25</v>
          </cell>
          <cell r="AC208">
            <v>-3989.6666666666665</v>
          </cell>
          <cell r="AD208">
            <v>-4987.083333333333</v>
          </cell>
          <cell r="AE208">
            <v>-5984.5</v>
          </cell>
          <cell r="AF208">
            <v>-6981.916666666667</v>
          </cell>
          <cell r="AG208">
            <v>-7979.3333333333339</v>
          </cell>
          <cell r="AH208">
            <v>-8976.75</v>
          </cell>
          <cell r="AI208">
            <v>-9974.1666666666661</v>
          </cell>
          <cell r="AJ208">
            <v>-10971.583333333332</v>
          </cell>
          <cell r="AK208">
            <v>-11968.999999999998</v>
          </cell>
          <cell r="AL208">
            <v>-11968.999999999998</v>
          </cell>
          <cell r="AN208">
            <v>-2992.25</v>
          </cell>
          <cell r="AO208">
            <v>-5984.5</v>
          </cell>
          <cell r="AP208">
            <v>-8976.75</v>
          </cell>
          <cell r="AQ208">
            <v>-11968.999999999998</v>
          </cell>
          <cell r="AW208">
            <v>-743.5</v>
          </cell>
          <cell r="AX208">
            <v>-1486</v>
          </cell>
          <cell r="AY208">
            <v>-2386</v>
          </cell>
          <cell r="AZ208">
            <v>-3522.5</v>
          </cell>
          <cell r="BA208">
            <v>-4626.5</v>
          </cell>
          <cell r="BB208">
            <v>-5632</v>
          </cell>
          <cell r="BC208">
            <v>-6567</v>
          </cell>
          <cell r="BD208">
            <v>-7352</v>
          </cell>
          <cell r="BE208">
            <v>-7980</v>
          </cell>
          <cell r="BF208">
            <v>-9134.7999999999993</v>
          </cell>
          <cell r="BG208">
            <v>-9575</v>
          </cell>
          <cell r="BH208">
            <v>-6249.5</v>
          </cell>
          <cell r="BI208">
            <v>-6250.9999999999982</v>
          </cell>
          <cell r="BK208">
            <v>-2386</v>
          </cell>
          <cell r="BL208">
            <v>-5632</v>
          </cell>
          <cell r="BM208">
            <v>-7980</v>
          </cell>
          <cell r="BN208">
            <v>-6249.5</v>
          </cell>
          <cell r="BT208">
            <v>-742.6</v>
          </cell>
          <cell r="BU208">
            <v>-1995</v>
          </cell>
          <cell r="BV208">
            <v>-1709.5</v>
          </cell>
          <cell r="BW208">
            <v>-2849.38</v>
          </cell>
          <cell r="BX208">
            <v>-3989.26</v>
          </cell>
          <cell r="BY208">
            <v>-5129.1400000000003</v>
          </cell>
          <cell r="BZ208">
            <v>-6269.02</v>
          </cell>
          <cell r="CA208">
            <v>-7408.9000000000005</v>
          </cell>
          <cell r="CB208">
            <v>-8548.7800000000007</v>
          </cell>
          <cell r="CC208">
            <v>-9688.66</v>
          </cell>
          <cell r="CD208">
            <v>-10828.54</v>
          </cell>
          <cell r="CE208">
            <v>-11968.420000000002</v>
          </cell>
          <cell r="CF208">
            <v>-11968.420000000002</v>
          </cell>
          <cell r="CH208">
            <v>-1709.5</v>
          </cell>
          <cell r="CI208">
            <v>-5129.1400000000003</v>
          </cell>
          <cell r="CJ208">
            <v>-8548.7800000000007</v>
          </cell>
          <cell r="CK208">
            <v>-11968.420000000002</v>
          </cell>
          <cell r="CQ208">
            <v>-742.6</v>
          </cell>
          <cell r="CR208">
            <v>-1995</v>
          </cell>
          <cell r="CS208">
            <v>-1709.5</v>
          </cell>
          <cell r="CT208">
            <v>-2686.9</v>
          </cell>
          <cell r="CU208">
            <v>-3463.5</v>
          </cell>
          <cell r="CV208">
            <v>-3889.1</v>
          </cell>
          <cell r="CW208">
            <v>-4307.2666666666664</v>
          </cell>
          <cell r="CX208">
            <v>-4725.4333333333334</v>
          </cell>
          <cell r="CY208">
            <v>-5143.6000000000004</v>
          </cell>
          <cell r="CZ208">
            <v>-5561.7666666666673</v>
          </cell>
          <cell r="DA208">
            <v>-5979.9333333333343</v>
          </cell>
          <cell r="DB208">
            <v>-6398.1000000000013</v>
          </cell>
          <cell r="DC208">
            <v>-6398.1000000000013</v>
          </cell>
          <cell r="DE208">
            <v>-1709.5</v>
          </cell>
          <cell r="DF208">
            <v>-3889.1</v>
          </cell>
          <cell r="DG208">
            <v>-5143.6000000000004</v>
          </cell>
          <cell r="DH208">
            <v>-6398.1000000000013</v>
          </cell>
          <cell r="DN208">
            <v>-742.6</v>
          </cell>
          <cell r="DO208">
            <v>-1995</v>
          </cell>
          <cell r="DP208">
            <v>-1709.5</v>
          </cell>
          <cell r="DQ208">
            <v>-2686.9</v>
          </cell>
          <cell r="DR208">
            <v>-3463.5</v>
          </cell>
          <cell r="DS208">
            <v>-3889.1</v>
          </cell>
          <cell r="DT208">
            <v>-3678</v>
          </cell>
          <cell r="DU208">
            <v>-4239.8</v>
          </cell>
          <cell r="DV208">
            <v>0</v>
          </cell>
          <cell r="DW208">
            <v>0</v>
          </cell>
          <cell r="DX208">
            <v>0</v>
          </cell>
          <cell r="DY208">
            <v>-6398</v>
          </cell>
          <cell r="DZ208">
            <v>-6398</v>
          </cell>
          <cell r="EB208">
            <v>-1709.5</v>
          </cell>
          <cell r="EC208">
            <v>-3889.1</v>
          </cell>
          <cell r="ED208">
            <v>0</v>
          </cell>
          <cell r="EE208">
            <v>-6398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-4075</v>
          </cell>
          <cell r="EW208">
            <v>-4075</v>
          </cell>
          <cell r="EY208">
            <v>0</v>
          </cell>
          <cell r="EZ208">
            <v>0</v>
          </cell>
          <cell r="FA208">
            <v>0</v>
          </cell>
          <cell r="FB208">
            <v>-4075</v>
          </cell>
        </row>
        <row r="209">
          <cell r="A209">
            <v>76</v>
          </cell>
          <cell r="B209" t="str">
            <v>Intercompany Export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</row>
        <row r="210">
          <cell r="A210">
            <v>77</v>
          </cell>
          <cell r="B210" t="str">
            <v>Other Export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</row>
        <row r="211">
          <cell r="A211">
            <v>78</v>
          </cell>
          <cell r="B211" t="str">
            <v>ITW Group Costs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1256.3291346525446</v>
          </cell>
          <cell r="DZ211">
            <v>1256.3291346525446</v>
          </cell>
          <cell r="EB211">
            <v>0</v>
          </cell>
          <cell r="EC211">
            <v>0</v>
          </cell>
          <cell r="ED211">
            <v>0</v>
          </cell>
          <cell r="EE211">
            <v>1256.3291346525446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1334.2080000000001</v>
          </cell>
          <cell r="EW211">
            <v>1334.2080000000001</v>
          </cell>
          <cell r="EY211">
            <v>0</v>
          </cell>
          <cell r="EZ211">
            <v>0</v>
          </cell>
          <cell r="FA211">
            <v>0</v>
          </cell>
          <cell r="FB211">
            <v>1334.2080000000001</v>
          </cell>
        </row>
        <row r="212">
          <cell r="A212">
            <v>79</v>
          </cell>
        </row>
        <row r="213">
          <cell r="A213">
            <v>80</v>
          </cell>
          <cell r="B213" t="str">
            <v xml:space="preserve">EBITDA </v>
          </cell>
          <cell r="C213">
            <v>-82.345000000000482</v>
          </cell>
          <cell r="D213">
            <v>1813</v>
          </cell>
          <cell r="E213">
            <v>-990.13999999999396</v>
          </cell>
          <cell r="F213">
            <v>-397.833000000011</v>
          </cell>
          <cell r="G213">
            <v>2156.2040000000097</v>
          </cell>
          <cell r="H213">
            <v>5559.7504099999442</v>
          </cell>
          <cell r="I213">
            <v>7571.7730196261564</v>
          </cell>
          <cell r="J213">
            <v>9559.5904099999352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Q213">
            <v>-990.13999999999396</v>
          </cell>
          <cell r="R213">
            <v>5559.7504099999442</v>
          </cell>
          <cell r="S213">
            <v>0</v>
          </cell>
          <cell r="T213">
            <v>0</v>
          </cell>
          <cell r="Z213">
            <v>335.66433333333282</v>
          </cell>
          <cell r="AA213">
            <v>3317.326666666665</v>
          </cell>
          <cell r="AB213">
            <v>4589.3160000000044</v>
          </cell>
          <cell r="AC213">
            <v>7264.3086666666622</v>
          </cell>
          <cell r="AD213">
            <v>10783.806333333327</v>
          </cell>
          <cell r="AE213">
            <v>14815.642999999996</v>
          </cell>
          <cell r="AF213">
            <v>20699.065333333339</v>
          </cell>
          <cell r="AG213">
            <v>25783.593666666675</v>
          </cell>
          <cell r="AH213">
            <v>24484.469999999994</v>
          </cell>
          <cell r="AI213">
            <v>27653.593333333309</v>
          </cell>
          <cell r="AJ213">
            <v>30536.526666666719</v>
          </cell>
          <cell r="AK213">
            <v>32503.132999999973</v>
          </cell>
          <cell r="AL213">
            <v>32503.132999999973</v>
          </cell>
          <cell r="AN213">
            <v>4589.3160000000044</v>
          </cell>
          <cell r="AO213">
            <v>14815.642999999996</v>
          </cell>
          <cell r="AP213">
            <v>24484.469999999994</v>
          </cell>
          <cell r="AQ213">
            <v>32503.132999999973</v>
          </cell>
          <cell r="AW213">
            <v>-1545.9</v>
          </cell>
          <cell r="AX213">
            <v>-2775.8000000000029</v>
          </cell>
          <cell r="AY213">
            <v>-2434</v>
          </cell>
          <cell r="AZ213">
            <v>-667.90000000000873</v>
          </cell>
          <cell r="BA213">
            <v>2143.0999999999913</v>
          </cell>
          <cell r="BB213">
            <v>5118.1649999999981</v>
          </cell>
          <cell r="BC213">
            <v>8147.9419999999991</v>
          </cell>
          <cell r="BD213">
            <v>11641.941999999999</v>
          </cell>
          <cell r="BE213">
            <v>11975.142</v>
          </cell>
          <cell r="BF213">
            <v>16857.402000000013</v>
          </cell>
          <cell r="BG213">
            <v>21407.023000000005</v>
          </cell>
          <cell r="BH213">
            <v>23376.860369999948</v>
          </cell>
          <cell r="BI213">
            <v>23387.588369999976</v>
          </cell>
          <cell r="BK213">
            <v>-2434</v>
          </cell>
          <cell r="BL213">
            <v>5118.1649999999981</v>
          </cell>
          <cell r="BM213">
            <v>11975.142</v>
          </cell>
          <cell r="BN213">
            <v>23376.860369999948</v>
          </cell>
          <cell r="BT213">
            <v>-82.345000000000482</v>
          </cell>
          <cell r="BU213">
            <v>1813</v>
          </cell>
          <cell r="BV213">
            <v>-990.13999999999396</v>
          </cell>
          <cell r="BW213">
            <v>-2106.1399919999967</v>
          </cell>
          <cell r="BX213">
            <v>1004.5300159999838</v>
          </cell>
          <cell r="BY213">
            <v>5701.2000240000152</v>
          </cell>
          <cell r="BZ213">
            <v>12146.70003199999</v>
          </cell>
          <cell r="CA213">
            <v>17346.200039999982</v>
          </cell>
          <cell r="CB213">
            <v>16345.700047999999</v>
          </cell>
          <cell r="CC213">
            <v>21474.200055999991</v>
          </cell>
          <cell r="CD213">
            <v>27278.700063999921</v>
          </cell>
          <cell r="CE213">
            <v>32502.533401999906</v>
          </cell>
          <cell r="CF213">
            <v>32502.533401999906</v>
          </cell>
          <cell r="CH213">
            <v>-990.13999999999396</v>
          </cell>
          <cell r="CI213">
            <v>5701.2000240000152</v>
          </cell>
          <cell r="CJ213">
            <v>16345.700047999999</v>
          </cell>
          <cell r="CK213">
            <v>32502.533401999906</v>
          </cell>
          <cell r="CQ213">
            <v>-82.345000000000482</v>
          </cell>
          <cell r="CR213">
            <v>1813</v>
          </cell>
          <cell r="CS213">
            <v>-990.13999999999396</v>
          </cell>
          <cell r="CT213">
            <v>-397.833000000011</v>
          </cell>
          <cell r="CU213">
            <v>2156.2040000000097</v>
          </cell>
          <cell r="CV213">
            <v>5559.7504099999442</v>
          </cell>
          <cell r="CW213">
            <v>8523.7504099999678</v>
          </cell>
          <cell r="CX213">
            <v>11463.750409999975</v>
          </cell>
          <cell r="CY213">
            <v>10009.750409999988</v>
          </cell>
          <cell r="CZ213">
            <v>15489.750409999997</v>
          </cell>
          <cell r="DA213">
            <v>20434.750409999982</v>
          </cell>
          <cell r="DB213">
            <v>25429.750409999931</v>
          </cell>
          <cell r="DC213">
            <v>25429.750409999931</v>
          </cell>
          <cell r="DE213">
            <v>-990.13999999999396</v>
          </cell>
          <cell r="DF213">
            <v>5559.7504099999442</v>
          </cell>
          <cell r="DG213">
            <v>10009.750409999988</v>
          </cell>
          <cell r="DH213">
            <v>25429.750409999931</v>
          </cell>
          <cell r="DN213">
            <v>-82.345000000000482</v>
          </cell>
          <cell r="DO213">
            <v>1813</v>
          </cell>
          <cell r="DP213">
            <v>-990.13999999999396</v>
          </cell>
          <cell r="DQ213">
            <v>-397.833000000011</v>
          </cell>
          <cell r="DR213">
            <v>2156.2040000000097</v>
          </cell>
          <cell r="DS213">
            <v>5559.7504099999442</v>
          </cell>
          <cell r="DT213">
            <v>7571.7730196261564</v>
          </cell>
          <cell r="DU213">
            <v>9559.5904099999352</v>
          </cell>
          <cell r="DV213">
            <v>0</v>
          </cell>
          <cell r="DW213">
            <v>0</v>
          </cell>
          <cell r="DX213">
            <v>0</v>
          </cell>
          <cell r="DY213">
            <v>21917.179805600401</v>
          </cell>
          <cell r="DZ213">
            <v>21917.179805600401</v>
          </cell>
          <cell r="EB213">
            <v>-990.13999999999396</v>
          </cell>
          <cell r="EC213">
            <v>5559.7504099999442</v>
          </cell>
          <cell r="ED213">
            <v>0</v>
          </cell>
          <cell r="EE213">
            <v>21917.179805600401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31992.505000000005</v>
          </cell>
          <cell r="EW213">
            <v>31992.505000000005</v>
          </cell>
          <cell r="EY213">
            <v>0</v>
          </cell>
          <cell r="EZ213">
            <v>0</v>
          </cell>
          <cell r="FA213">
            <v>0</v>
          </cell>
          <cell r="FB213">
            <v>31992.505000000005</v>
          </cell>
        </row>
        <row r="214">
          <cell r="A214">
            <v>81</v>
          </cell>
          <cell r="B214" t="str">
            <v>Depreciation</v>
          </cell>
          <cell r="C214">
            <v>808.6</v>
          </cell>
          <cell r="D214">
            <v>1619</v>
          </cell>
          <cell r="E214">
            <v>2517.6999999999998</v>
          </cell>
          <cell r="F214">
            <v>3414.5</v>
          </cell>
          <cell r="G214">
            <v>4329</v>
          </cell>
          <cell r="H214">
            <v>5235.5</v>
          </cell>
          <cell r="I214">
            <v>6100.7</v>
          </cell>
          <cell r="J214">
            <v>6966.3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Q214">
            <v>2517.6999999999998</v>
          </cell>
          <cell r="R214">
            <v>5235.5</v>
          </cell>
          <cell r="S214">
            <v>0</v>
          </cell>
          <cell r="T214">
            <v>0</v>
          </cell>
          <cell r="Z214">
            <v>882.58333333333337</v>
          </cell>
          <cell r="AA214">
            <v>1765.1666666666667</v>
          </cell>
          <cell r="AB214">
            <v>2647.75</v>
          </cell>
          <cell r="AC214">
            <v>3530.3333333333335</v>
          </cell>
          <cell r="AD214">
            <v>4412.916666666667</v>
          </cell>
          <cell r="AE214">
            <v>5295.5</v>
          </cell>
          <cell r="AF214">
            <v>6178.083333333333</v>
          </cell>
          <cell r="AG214">
            <v>7060.6666666666661</v>
          </cell>
          <cell r="AH214">
            <v>7943.6666666666661</v>
          </cell>
          <cell r="AI214">
            <v>8826.6666666666661</v>
          </cell>
          <cell r="AJ214">
            <v>9709.6666666666661</v>
          </cell>
          <cell r="AK214">
            <v>10590.666666666666</v>
          </cell>
          <cell r="AL214">
            <v>10590.666666666666</v>
          </cell>
          <cell r="AN214">
            <v>2647.75</v>
          </cell>
          <cell r="AO214">
            <v>5295.5</v>
          </cell>
          <cell r="AP214">
            <v>7943.6666666666661</v>
          </cell>
          <cell r="AQ214">
            <v>10590.666666666666</v>
          </cell>
          <cell r="AW214">
            <v>785</v>
          </cell>
          <cell r="AX214">
            <v>1571.4</v>
          </cell>
          <cell r="AY214">
            <v>2393.5</v>
          </cell>
          <cell r="AZ214">
            <v>3134</v>
          </cell>
          <cell r="BA214">
            <v>3919</v>
          </cell>
          <cell r="BB214">
            <v>4715</v>
          </cell>
          <cell r="BC214">
            <v>5497</v>
          </cell>
          <cell r="BD214">
            <v>6279</v>
          </cell>
          <cell r="BE214">
            <v>7079.4</v>
          </cell>
          <cell r="BF214">
            <v>7886.2</v>
          </cell>
          <cell r="BG214">
            <v>8726</v>
          </cell>
          <cell r="BH214">
            <v>9542.5</v>
          </cell>
          <cell r="BI214">
            <v>9544</v>
          </cell>
          <cell r="BK214">
            <v>2393.5</v>
          </cell>
          <cell r="BL214">
            <v>4715</v>
          </cell>
          <cell r="BM214">
            <v>7079.4</v>
          </cell>
          <cell r="BN214">
            <v>9542.5</v>
          </cell>
          <cell r="BT214">
            <v>808.6</v>
          </cell>
          <cell r="BU214">
            <v>1619</v>
          </cell>
          <cell r="BV214">
            <v>2517.6999999999998</v>
          </cell>
          <cell r="BW214">
            <v>3414.7</v>
          </cell>
          <cell r="BX214">
            <v>4311.7</v>
          </cell>
          <cell r="BY214">
            <v>5208.7</v>
          </cell>
          <cell r="BZ214">
            <v>6105.7</v>
          </cell>
          <cell r="CA214">
            <v>7002.7</v>
          </cell>
          <cell r="CB214">
            <v>7899.7</v>
          </cell>
          <cell r="CC214">
            <v>8796.7000000000007</v>
          </cell>
          <cell r="CD214">
            <v>9693.7000000000007</v>
          </cell>
          <cell r="CE214">
            <v>10590.7</v>
          </cell>
          <cell r="CF214">
            <v>10590.7</v>
          </cell>
          <cell r="CH214">
            <v>2517.6999999999998</v>
          </cell>
          <cell r="CI214">
            <v>5208.7</v>
          </cell>
          <cell r="CJ214">
            <v>7899.7</v>
          </cell>
          <cell r="CK214">
            <v>10590.7</v>
          </cell>
          <cell r="CQ214">
            <v>808.6</v>
          </cell>
          <cell r="CR214">
            <v>1619</v>
          </cell>
          <cell r="CS214">
            <v>2517.6999999999998</v>
          </cell>
          <cell r="CT214">
            <v>3414.5</v>
          </cell>
          <cell r="CU214">
            <v>4329</v>
          </cell>
          <cell r="CV214">
            <v>5235.5</v>
          </cell>
          <cell r="CW214">
            <v>6128</v>
          </cell>
          <cell r="CX214">
            <v>7020.5</v>
          </cell>
          <cell r="CY214">
            <v>7913</v>
          </cell>
          <cell r="CZ214">
            <v>8805.5</v>
          </cell>
          <cell r="DA214">
            <v>9698</v>
          </cell>
          <cell r="DB214">
            <v>10590.5</v>
          </cell>
          <cell r="DC214">
            <v>10590.5</v>
          </cell>
          <cell r="DE214">
            <v>2517.6999999999998</v>
          </cell>
          <cell r="DF214">
            <v>5235.5</v>
          </cell>
          <cell r="DG214">
            <v>7913</v>
          </cell>
          <cell r="DH214">
            <v>10590.5</v>
          </cell>
          <cell r="DN214">
            <v>808.6</v>
          </cell>
          <cell r="DO214">
            <v>1619</v>
          </cell>
          <cell r="DP214">
            <v>2517.6999999999998</v>
          </cell>
          <cell r="DQ214">
            <v>3414.5</v>
          </cell>
          <cell r="DR214">
            <v>4329</v>
          </cell>
          <cell r="DS214">
            <v>5235.5</v>
          </cell>
          <cell r="DT214">
            <v>6100.7</v>
          </cell>
          <cell r="DU214">
            <v>6966.3</v>
          </cell>
          <cell r="DV214">
            <v>0</v>
          </cell>
          <cell r="DW214">
            <v>0</v>
          </cell>
          <cell r="DX214">
            <v>0</v>
          </cell>
          <cell r="DY214">
            <v>10590</v>
          </cell>
          <cell r="DZ214">
            <v>10590</v>
          </cell>
          <cell r="EB214">
            <v>2517.6999999999998</v>
          </cell>
          <cell r="EC214">
            <v>5235.5</v>
          </cell>
          <cell r="ED214">
            <v>0</v>
          </cell>
          <cell r="EE214">
            <v>10590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11625</v>
          </cell>
          <cell r="EW214">
            <v>11625</v>
          </cell>
          <cell r="EY214">
            <v>0</v>
          </cell>
          <cell r="EZ214">
            <v>0</v>
          </cell>
          <cell r="FA214">
            <v>0</v>
          </cell>
          <cell r="FB214">
            <v>11625</v>
          </cell>
        </row>
        <row r="215">
          <cell r="A215">
            <v>82</v>
          </cell>
          <cell r="B215" t="str">
            <v>EBIT</v>
          </cell>
          <cell r="C215">
            <v>-890.9450000000005</v>
          </cell>
          <cell r="D215">
            <v>194</v>
          </cell>
          <cell r="E215">
            <v>-3507.8399999999938</v>
          </cell>
          <cell r="F215">
            <v>-3812.333000000011</v>
          </cell>
          <cell r="G215">
            <v>-2172.7959999999903</v>
          </cell>
          <cell r="H215">
            <v>324.25040999994417</v>
          </cell>
          <cell r="I215">
            <v>1471.0730196261566</v>
          </cell>
          <cell r="J215">
            <v>2593.290409999935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Q215">
            <v>-3507.8399999999938</v>
          </cell>
          <cell r="R215">
            <v>324.25040999994417</v>
          </cell>
          <cell r="S215">
            <v>0</v>
          </cell>
          <cell r="T215">
            <v>0</v>
          </cell>
          <cell r="Z215">
            <v>-546.91900000000055</v>
          </cell>
          <cell r="AA215">
            <v>1552.1599999999983</v>
          </cell>
          <cell r="AB215">
            <v>1941.5660000000044</v>
          </cell>
          <cell r="AC215">
            <v>3733.9753333333288</v>
          </cell>
          <cell r="AD215">
            <v>6370.8896666666597</v>
          </cell>
          <cell r="AE215">
            <v>9520.1429999999964</v>
          </cell>
          <cell r="AF215">
            <v>14520.982000000007</v>
          </cell>
          <cell r="AG215">
            <v>18722.927000000011</v>
          </cell>
          <cell r="AH215">
            <v>16540.80333333333</v>
          </cell>
          <cell r="AI215">
            <v>18826.926666666644</v>
          </cell>
          <cell r="AJ215">
            <v>20826.860000000052</v>
          </cell>
          <cell r="AK215">
            <v>21912.466333333308</v>
          </cell>
          <cell r="AL215">
            <v>21912.466333333308</v>
          </cell>
          <cell r="AN215">
            <v>1941.5660000000044</v>
          </cell>
          <cell r="AO215">
            <v>9520.1429999999964</v>
          </cell>
          <cell r="AP215">
            <v>16540.80333333333</v>
          </cell>
          <cell r="AQ215">
            <v>21912.466333333308</v>
          </cell>
          <cell r="AW215">
            <v>-2330.9</v>
          </cell>
          <cell r="AX215">
            <v>-4347.2000000000025</v>
          </cell>
          <cell r="AY215">
            <v>-4827.5</v>
          </cell>
          <cell r="AZ215">
            <v>-3801.9000000000087</v>
          </cell>
          <cell r="BA215">
            <v>-1775.9000000000087</v>
          </cell>
          <cell r="BB215">
            <v>403.16499999999814</v>
          </cell>
          <cell r="BC215">
            <v>2650.9419999999991</v>
          </cell>
          <cell r="BD215">
            <v>5362.9419999999991</v>
          </cell>
          <cell r="BE215">
            <v>4895.7420000000002</v>
          </cell>
          <cell r="BF215">
            <v>8971.202000000012</v>
          </cell>
          <cell r="BG215">
            <v>12681.023000000005</v>
          </cell>
          <cell r="BH215">
            <v>13834.360369999948</v>
          </cell>
          <cell r="BI215">
            <v>13843.588369999976</v>
          </cell>
          <cell r="BK215">
            <v>-4827.5</v>
          </cell>
          <cell r="BL215">
            <v>403.16499999999814</v>
          </cell>
          <cell r="BM215">
            <v>4895.7420000000002</v>
          </cell>
          <cell r="BN215">
            <v>13834.360369999948</v>
          </cell>
          <cell r="BT215">
            <v>-890.9450000000005</v>
          </cell>
          <cell r="BU215">
            <v>194</v>
          </cell>
          <cell r="BV215">
            <v>-3507.8399999999938</v>
          </cell>
          <cell r="BW215">
            <v>-5520.8399919999965</v>
          </cell>
          <cell r="BX215">
            <v>-3307.169984000016</v>
          </cell>
          <cell r="BY215">
            <v>492.5000240000154</v>
          </cell>
          <cell r="BZ215">
            <v>6041.0000319999899</v>
          </cell>
          <cell r="CA215">
            <v>10343.500039999981</v>
          </cell>
          <cell r="CB215">
            <v>8446.0000479999981</v>
          </cell>
          <cell r="CC215">
            <v>12677.50005599999</v>
          </cell>
          <cell r="CD215">
            <v>17585.00006399992</v>
          </cell>
          <cell r="CE215">
            <v>21911.833401999906</v>
          </cell>
          <cell r="CF215">
            <v>21911.833401999906</v>
          </cell>
          <cell r="CH215">
            <v>-3507.8399999999938</v>
          </cell>
          <cell r="CI215">
            <v>492.5000240000154</v>
          </cell>
          <cell r="CJ215">
            <v>8446.0000479999981</v>
          </cell>
          <cell r="CK215">
            <v>21911.833401999906</v>
          </cell>
          <cell r="CQ215">
            <v>-890.9450000000005</v>
          </cell>
          <cell r="CR215">
            <v>194</v>
          </cell>
          <cell r="CS215">
            <v>-3507.8399999999938</v>
          </cell>
          <cell r="CT215">
            <v>-3812.333000000011</v>
          </cell>
          <cell r="CU215">
            <v>-2172.7959999999903</v>
          </cell>
          <cell r="CV215">
            <v>324.25040999994417</v>
          </cell>
          <cell r="CW215">
            <v>2395.7504099999678</v>
          </cell>
          <cell r="CX215">
            <v>4443.2504099999751</v>
          </cell>
          <cell r="CY215">
            <v>2096.7504099999878</v>
          </cell>
          <cell r="CZ215">
            <v>6684.2504099999969</v>
          </cell>
          <cell r="DA215">
            <v>10736.750409999982</v>
          </cell>
          <cell r="DB215">
            <v>14839.250409999931</v>
          </cell>
          <cell r="DC215">
            <v>14839.250409999931</v>
          </cell>
          <cell r="DE215">
            <v>-3507.8399999999938</v>
          </cell>
          <cell r="DF215">
            <v>324.25040999994417</v>
          </cell>
          <cell r="DG215">
            <v>2096.7504099999878</v>
          </cell>
          <cell r="DH215">
            <v>14839.250409999931</v>
          </cell>
          <cell r="DN215">
            <v>-890.9450000000005</v>
          </cell>
          <cell r="DO215">
            <v>194</v>
          </cell>
          <cell r="DP215">
            <v>-3507.8399999999938</v>
          </cell>
          <cell r="DQ215">
            <v>-3812.333000000011</v>
          </cell>
          <cell r="DR215">
            <v>-2172.7959999999903</v>
          </cell>
          <cell r="DS215">
            <v>324.25040999994417</v>
          </cell>
          <cell r="DT215">
            <v>1471.0730196261566</v>
          </cell>
          <cell r="DU215">
            <v>2593.290409999935</v>
          </cell>
          <cell r="DV215">
            <v>0</v>
          </cell>
          <cell r="DW215">
            <v>0</v>
          </cell>
          <cell r="DX215">
            <v>0</v>
          </cell>
          <cell r="DY215">
            <v>11327.179805600401</v>
          </cell>
          <cell r="DZ215">
            <v>11327.179805600401</v>
          </cell>
          <cell r="EB215">
            <v>-3507.8399999999938</v>
          </cell>
          <cell r="EC215">
            <v>324.25040999994417</v>
          </cell>
          <cell r="ED215">
            <v>0</v>
          </cell>
          <cell r="EE215">
            <v>11327.179805600401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20367.505000000005</v>
          </cell>
          <cell r="EW215">
            <v>20367.505000000005</v>
          </cell>
          <cell r="EY215">
            <v>0</v>
          </cell>
          <cell r="EZ215">
            <v>0</v>
          </cell>
          <cell r="FA215">
            <v>0</v>
          </cell>
          <cell r="FB215">
            <v>20367.505000000005</v>
          </cell>
        </row>
        <row r="216">
          <cell r="A216">
            <v>83</v>
          </cell>
        </row>
        <row r="217">
          <cell r="A217">
            <v>84</v>
          </cell>
          <cell r="B217" t="str">
            <v>Mexican Tech Fee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</row>
        <row r="218">
          <cell r="A218">
            <v>85</v>
          </cell>
          <cell r="B218" t="str">
            <v>INTERBREW EBIT</v>
          </cell>
          <cell r="C218">
            <v>-890.9450000000005</v>
          </cell>
          <cell r="D218">
            <v>194</v>
          </cell>
          <cell r="E218">
            <v>-3507.8399999999938</v>
          </cell>
          <cell r="F218">
            <v>-3812.333000000011</v>
          </cell>
          <cell r="G218">
            <v>-2172.7959999999903</v>
          </cell>
          <cell r="H218">
            <v>324.25040999994417</v>
          </cell>
          <cell r="I218">
            <v>1471.0730196261566</v>
          </cell>
          <cell r="J218">
            <v>2593.290409999935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Q218">
            <v>-3507.8399999999938</v>
          </cell>
          <cell r="R218">
            <v>324.25040999994417</v>
          </cell>
          <cell r="S218">
            <v>0</v>
          </cell>
          <cell r="T218">
            <v>0</v>
          </cell>
          <cell r="Z218">
            <v>-546.91900000000055</v>
          </cell>
          <cell r="AA218">
            <v>1552.1599999999983</v>
          </cell>
          <cell r="AB218">
            <v>1941.5660000000044</v>
          </cell>
          <cell r="AC218">
            <v>3733.9753333333288</v>
          </cell>
          <cell r="AD218">
            <v>6370.8896666666597</v>
          </cell>
          <cell r="AE218">
            <v>9520.1429999999964</v>
          </cell>
          <cell r="AF218">
            <v>14520.982000000007</v>
          </cell>
          <cell r="AG218">
            <v>18722.927000000011</v>
          </cell>
          <cell r="AH218">
            <v>16540.80333333333</v>
          </cell>
          <cell r="AI218">
            <v>18826.926666666644</v>
          </cell>
          <cell r="AJ218">
            <v>20826.860000000052</v>
          </cell>
          <cell r="AK218">
            <v>21912.466333333308</v>
          </cell>
          <cell r="AL218">
            <v>21912.466333333308</v>
          </cell>
          <cell r="AN218">
            <v>1941.5660000000044</v>
          </cell>
          <cell r="AO218">
            <v>9520.1429999999964</v>
          </cell>
          <cell r="AP218">
            <v>16540.80333333333</v>
          </cell>
          <cell r="AQ218">
            <v>21912.466333333308</v>
          </cell>
          <cell r="AW218">
            <v>-2330.9</v>
          </cell>
          <cell r="AX218">
            <v>-4347.2000000000025</v>
          </cell>
          <cell r="AY218">
            <v>-4827.5</v>
          </cell>
          <cell r="AZ218">
            <v>-3801.9000000000087</v>
          </cell>
          <cell r="BA218">
            <v>-1775.9000000000087</v>
          </cell>
          <cell r="BB218">
            <v>403.16499999999814</v>
          </cell>
          <cell r="BC218">
            <v>2650.9419999999991</v>
          </cell>
          <cell r="BD218">
            <v>5362.9419999999991</v>
          </cell>
          <cell r="BE218">
            <v>4895.7420000000002</v>
          </cell>
          <cell r="BF218">
            <v>8971.202000000012</v>
          </cell>
          <cell r="BG218">
            <v>12681.023000000005</v>
          </cell>
          <cell r="BH218">
            <v>13834.360369999948</v>
          </cell>
          <cell r="BI218">
            <v>13843.588369999976</v>
          </cell>
          <cell r="BK218">
            <v>-4827.5</v>
          </cell>
          <cell r="BL218">
            <v>403.16499999999814</v>
          </cell>
          <cell r="BM218">
            <v>4895.7420000000002</v>
          </cell>
          <cell r="BN218">
            <v>13834.360369999948</v>
          </cell>
          <cell r="BT218">
            <v>-890.9450000000005</v>
          </cell>
          <cell r="BU218">
            <v>194</v>
          </cell>
          <cell r="BV218">
            <v>-3507.8399999999938</v>
          </cell>
          <cell r="BW218">
            <v>-5520.8399919999965</v>
          </cell>
          <cell r="BX218">
            <v>-3307.169984000016</v>
          </cell>
          <cell r="BY218">
            <v>492.5000240000154</v>
          </cell>
          <cell r="BZ218">
            <v>6041.0000319999899</v>
          </cell>
          <cell r="CA218">
            <v>10343.500039999981</v>
          </cell>
          <cell r="CB218">
            <v>8446.0000479999981</v>
          </cell>
          <cell r="CC218">
            <v>12677.50005599999</v>
          </cell>
          <cell r="CD218">
            <v>17585.00006399992</v>
          </cell>
          <cell r="CE218">
            <v>21911.833401999906</v>
          </cell>
          <cell r="CF218">
            <v>21911.833401999906</v>
          </cell>
          <cell r="CH218">
            <v>-3507.8399999999938</v>
          </cell>
          <cell r="CI218">
            <v>492.5000240000154</v>
          </cell>
          <cell r="CJ218">
            <v>8446.0000479999981</v>
          </cell>
          <cell r="CK218">
            <v>21911.833401999906</v>
          </cell>
          <cell r="CQ218">
            <v>-890.9450000000005</v>
          </cell>
          <cell r="CR218">
            <v>194</v>
          </cell>
          <cell r="CS218">
            <v>-3507.8399999999938</v>
          </cell>
          <cell r="CT218">
            <v>-3812.333000000011</v>
          </cell>
          <cell r="CU218">
            <v>-2172.7959999999903</v>
          </cell>
          <cell r="CV218">
            <v>324.25040999994417</v>
          </cell>
          <cell r="CW218">
            <v>2395.7504099999678</v>
          </cell>
          <cell r="CX218">
            <v>4443.2504099999751</v>
          </cell>
          <cell r="CY218">
            <v>2096.7504099999878</v>
          </cell>
          <cell r="CZ218">
            <v>6684.2504099999969</v>
          </cell>
          <cell r="DA218">
            <v>10736.750409999982</v>
          </cell>
          <cell r="DB218">
            <v>14839.250409999931</v>
          </cell>
          <cell r="DC218">
            <v>14839.250409999931</v>
          </cell>
          <cell r="DE218">
            <v>-3507.8399999999938</v>
          </cell>
          <cell r="DF218">
            <v>324.25040999994417</v>
          </cell>
          <cell r="DG218">
            <v>2096.7504099999878</v>
          </cell>
          <cell r="DH218">
            <v>14839.250409999931</v>
          </cell>
          <cell r="DN218">
            <v>-890.9450000000005</v>
          </cell>
          <cell r="DO218">
            <v>194</v>
          </cell>
          <cell r="DP218">
            <v>-3507.8399999999938</v>
          </cell>
          <cell r="DQ218">
            <v>-3812.333000000011</v>
          </cell>
          <cell r="DR218">
            <v>-2172.7959999999903</v>
          </cell>
          <cell r="DS218">
            <v>324.25040999994417</v>
          </cell>
          <cell r="DT218">
            <v>1471.0730196261566</v>
          </cell>
          <cell r="DU218">
            <v>2593.290409999935</v>
          </cell>
          <cell r="DV218">
            <v>0</v>
          </cell>
          <cell r="DW218">
            <v>0</v>
          </cell>
          <cell r="DX218">
            <v>0</v>
          </cell>
          <cell r="DY218">
            <v>11327.179805600401</v>
          </cell>
          <cell r="DZ218">
            <v>11327.179805600401</v>
          </cell>
          <cell r="EB218">
            <v>-3507.8399999999938</v>
          </cell>
          <cell r="EC218">
            <v>324.25040999994417</v>
          </cell>
          <cell r="ED218">
            <v>0</v>
          </cell>
          <cell r="EE218">
            <v>11327.179805600401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20367.505000000005</v>
          </cell>
          <cell r="EW218">
            <v>20367.505000000005</v>
          </cell>
          <cell r="EY218">
            <v>0</v>
          </cell>
          <cell r="EZ218">
            <v>0</v>
          </cell>
          <cell r="FA218">
            <v>0</v>
          </cell>
          <cell r="FB218">
            <v>20367.505000000005</v>
          </cell>
        </row>
        <row r="219">
          <cell r="A219">
            <v>86</v>
          </cell>
          <cell r="B219" t="str">
            <v>Unrestricted EBIT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</row>
        <row r="220">
          <cell r="A220">
            <v>87</v>
          </cell>
          <cell r="B220" t="str">
            <v>Extraordinary item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</row>
        <row r="221">
          <cell r="A221">
            <v>88</v>
          </cell>
          <cell r="B221" t="str">
            <v>EBIT after Extraordinary items</v>
          </cell>
          <cell r="C221">
            <v>-890.9450000000005</v>
          </cell>
          <cell r="D221">
            <v>194</v>
          </cell>
          <cell r="E221">
            <v>-3507.8399999999938</v>
          </cell>
          <cell r="F221">
            <v>-3812.333000000011</v>
          </cell>
          <cell r="G221">
            <v>-2172.7959999999903</v>
          </cell>
          <cell r="H221">
            <v>324.25040999994417</v>
          </cell>
          <cell r="I221">
            <v>1471.0730196261566</v>
          </cell>
          <cell r="J221">
            <v>2593.290409999935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Q221">
            <v>-3507.8399999999938</v>
          </cell>
          <cell r="R221">
            <v>324.25040999994417</v>
          </cell>
          <cell r="S221">
            <v>0</v>
          </cell>
          <cell r="T221">
            <v>0</v>
          </cell>
          <cell r="Z221">
            <v>-546.91900000000055</v>
          </cell>
          <cell r="AA221">
            <v>1552.1599999999983</v>
          </cell>
          <cell r="AB221">
            <v>1941.5660000000044</v>
          </cell>
          <cell r="AC221">
            <v>3733.9753333333288</v>
          </cell>
          <cell r="AD221">
            <v>6370.8896666666597</v>
          </cell>
          <cell r="AE221">
            <v>9520.1429999999964</v>
          </cell>
          <cell r="AF221">
            <v>14520.982000000007</v>
          </cell>
          <cell r="AG221">
            <v>18722.927000000011</v>
          </cell>
          <cell r="AH221">
            <v>16540.80333333333</v>
          </cell>
          <cell r="AI221">
            <v>18826.926666666644</v>
          </cell>
          <cell r="AJ221">
            <v>20826.860000000052</v>
          </cell>
          <cell r="AK221">
            <v>21912.466333333308</v>
          </cell>
          <cell r="AL221">
            <v>21912.466333333308</v>
          </cell>
          <cell r="AN221">
            <v>1941.5660000000044</v>
          </cell>
          <cell r="AO221">
            <v>9520.1429999999964</v>
          </cell>
          <cell r="AP221">
            <v>16540.80333333333</v>
          </cell>
          <cell r="AQ221">
            <v>21912.466333333308</v>
          </cell>
          <cell r="AW221">
            <v>-2330.9</v>
          </cell>
          <cell r="AX221">
            <v>-4347.2000000000025</v>
          </cell>
          <cell r="AY221">
            <v>-4827.5</v>
          </cell>
          <cell r="AZ221">
            <v>-3801.9000000000087</v>
          </cell>
          <cell r="BA221">
            <v>-1775.9000000000087</v>
          </cell>
          <cell r="BB221">
            <v>403.16499999999814</v>
          </cell>
          <cell r="BC221">
            <v>2650.9419999999991</v>
          </cell>
          <cell r="BD221">
            <v>5362.9419999999991</v>
          </cell>
          <cell r="BE221">
            <v>4895.7420000000002</v>
          </cell>
          <cell r="BF221">
            <v>8971.202000000012</v>
          </cell>
          <cell r="BG221">
            <v>12681.023000000005</v>
          </cell>
          <cell r="BH221">
            <v>13834.360369999948</v>
          </cell>
          <cell r="BI221">
            <v>13843.588369999976</v>
          </cell>
          <cell r="BK221">
            <v>-4827.5</v>
          </cell>
          <cell r="BL221">
            <v>403.16499999999814</v>
          </cell>
          <cell r="BM221">
            <v>4895.7420000000002</v>
          </cell>
          <cell r="BN221">
            <v>13834.360369999948</v>
          </cell>
          <cell r="BT221">
            <v>-890.9450000000005</v>
          </cell>
          <cell r="BU221">
            <v>194</v>
          </cell>
          <cell r="BV221">
            <v>-3507.8399999999938</v>
          </cell>
          <cell r="BW221">
            <v>-5520.8399919999965</v>
          </cell>
          <cell r="BX221">
            <v>-3307.169984000016</v>
          </cell>
          <cell r="BY221">
            <v>492.5000240000154</v>
          </cell>
          <cell r="BZ221">
            <v>6041.0000319999899</v>
          </cell>
          <cell r="CA221">
            <v>10343.500039999981</v>
          </cell>
          <cell r="CB221">
            <v>8446.0000479999981</v>
          </cell>
          <cell r="CC221">
            <v>12677.50005599999</v>
          </cell>
          <cell r="CD221">
            <v>17585.00006399992</v>
          </cell>
          <cell r="CE221">
            <v>21911.833401999906</v>
          </cell>
          <cell r="CF221">
            <v>21911.833401999906</v>
          </cell>
          <cell r="CH221">
            <v>-3507.8399999999938</v>
          </cell>
          <cell r="CI221">
            <v>492.5000240000154</v>
          </cell>
          <cell r="CJ221">
            <v>8446.0000479999981</v>
          </cell>
          <cell r="CK221">
            <v>21911.833401999906</v>
          </cell>
          <cell r="CQ221">
            <v>-890.9450000000005</v>
          </cell>
          <cell r="CR221">
            <v>194</v>
          </cell>
          <cell r="CS221">
            <v>-3507.8399999999938</v>
          </cell>
          <cell r="CT221">
            <v>-3812.333000000011</v>
          </cell>
          <cell r="CU221">
            <v>-2172.7959999999903</v>
          </cell>
          <cell r="CV221">
            <v>324.25040999994417</v>
          </cell>
          <cell r="CW221">
            <v>2395.7504099999678</v>
          </cell>
          <cell r="CX221">
            <v>4443.2504099999751</v>
          </cell>
          <cell r="CY221">
            <v>2096.7504099999878</v>
          </cell>
          <cell r="CZ221">
            <v>6684.2504099999969</v>
          </cell>
          <cell r="DA221">
            <v>10736.750409999982</v>
          </cell>
          <cell r="DB221">
            <v>14839.250409999931</v>
          </cell>
          <cell r="DC221">
            <v>14839.250409999931</v>
          </cell>
          <cell r="DE221">
            <v>-3507.8399999999938</v>
          </cell>
          <cell r="DF221">
            <v>324.25040999994417</v>
          </cell>
          <cell r="DG221">
            <v>2096.7504099999878</v>
          </cell>
          <cell r="DH221">
            <v>14839.250409999931</v>
          </cell>
          <cell r="DN221">
            <v>-890.9450000000005</v>
          </cell>
          <cell r="DO221">
            <v>194</v>
          </cell>
          <cell r="DP221">
            <v>-3507.8399999999938</v>
          </cell>
          <cell r="DQ221">
            <v>-3812.333000000011</v>
          </cell>
          <cell r="DR221">
            <v>-2172.7959999999903</v>
          </cell>
          <cell r="DS221">
            <v>324.25040999994417</v>
          </cell>
          <cell r="DT221">
            <v>1471.0730196261566</v>
          </cell>
          <cell r="DU221">
            <v>2593.290409999935</v>
          </cell>
          <cell r="DV221">
            <v>0</v>
          </cell>
          <cell r="DW221">
            <v>0</v>
          </cell>
          <cell r="DX221">
            <v>0</v>
          </cell>
          <cell r="DY221">
            <v>11327.179805600401</v>
          </cell>
          <cell r="DZ221">
            <v>11327.179805600401</v>
          </cell>
          <cell r="EB221">
            <v>-3507.8399999999938</v>
          </cell>
          <cell r="EC221">
            <v>324.25040999994417</v>
          </cell>
          <cell r="ED221">
            <v>0</v>
          </cell>
          <cell r="EE221">
            <v>11327.179805600401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20367.505000000005</v>
          </cell>
          <cell r="EW221">
            <v>20367.505000000005</v>
          </cell>
          <cell r="EY221">
            <v>0</v>
          </cell>
          <cell r="EZ221">
            <v>0</v>
          </cell>
          <cell r="FA221">
            <v>0</v>
          </cell>
          <cell r="FB221">
            <v>20367.505000000005</v>
          </cell>
        </row>
        <row r="222">
          <cell r="A222">
            <v>89</v>
          </cell>
        </row>
        <row r="223">
          <cell r="A223">
            <v>90</v>
          </cell>
          <cell r="B223" t="str">
            <v>Canadian &amp; Other Interest</v>
          </cell>
          <cell r="C223">
            <v>84.1</v>
          </cell>
          <cell r="D223">
            <v>168</v>
          </cell>
          <cell r="E223">
            <v>248.87344000000002</v>
          </cell>
          <cell r="F223">
            <v>384</v>
          </cell>
          <cell r="G223">
            <v>481.7</v>
          </cell>
          <cell r="H223">
            <v>546.1</v>
          </cell>
          <cell r="I223">
            <v>619.79999999999995</v>
          </cell>
          <cell r="J223">
            <v>681.8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Q223">
            <v>248.87344000000002</v>
          </cell>
          <cell r="R223">
            <v>546.1</v>
          </cell>
          <cell r="S223">
            <v>0</v>
          </cell>
          <cell r="T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W223">
            <v>-12</v>
          </cell>
          <cell r="AX223">
            <v>-15</v>
          </cell>
          <cell r="AY223">
            <v>0.5</v>
          </cell>
          <cell r="AZ223">
            <v>14.4</v>
          </cell>
          <cell r="BA223">
            <v>21.4</v>
          </cell>
          <cell r="BB223">
            <v>-6</v>
          </cell>
          <cell r="BC223">
            <v>-63</v>
          </cell>
          <cell r="BD223">
            <v>-91</v>
          </cell>
          <cell r="BE223">
            <v>-38</v>
          </cell>
          <cell r="BF223">
            <v>42.599999999999994</v>
          </cell>
          <cell r="BG223">
            <v>137</v>
          </cell>
          <cell r="BH223">
            <v>188.8</v>
          </cell>
          <cell r="BI223">
            <v>188.5</v>
          </cell>
          <cell r="BK223">
            <v>0.5</v>
          </cell>
          <cell r="BL223">
            <v>-6</v>
          </cell>
          <cell r="BM223">
            <v>-38</v>
          </cell>
          <cell r="BN223">
            <v>188.8</v>
          </cell>
          <cell r="BT223">
            <v>84.1</v>
          </cell>
          <cell r="BU223">
            <v>168</v>
          </cell>
          <cell r="BV223">
            <v>248.87344000000002</v>
          </cell>
          <cell r="BW223">
            <v>248.87344000000002</v>
          </cell>
          <cell r="BX223">
            <v>248.87344000000002</v>
          </cell>
          <cell r="BY223">
            <v>248.87344000000002</v>
          </cell>
          <cell r="BZ223">
            <v>248.87344000000002</v>
          </cell>
          <cell r="CA223">
            <v>248.87344000000002</v>
          </cell>
          <cell r="CB223">
            <v>248.87344000000002</v>
          </cell>
          <cell r="CC223">
            <v>248.87344000000002</v>
          </cell>
          <cell r="CD223">
            <v>0</v>
          </cell>
          <cell r="CE223">
            <v>500</v>
          </cell>
          <cell r="CF223">
            <v>500</v>
          </cell>
          <cell r="CH223">
            <v>248.87344000000002</v>
          </cell>
          <cell r="CI223">
            <v>248.87344000000002</v>
          </cell>
          <cell r="CJ223">
            <v>248.87344000000002</v>
          </cell>
          <cell r="CK223">
            <v>500</v>
          </cell>
          <cell r="CQ223">
            <v>84.1</v>
          </cell>
          <cell r="CR223">
            <v>168</v>
          </cell>
          <cell r="CS223">
            <v>248.87344000000002</v>
          </cell>
          <cell r="CT223">
            <v>384</v>
          </cell>
          <cell r="CU223">
            <v>481.7</v>
          </cell>
          <cell r="CV223">
            <v>546.1</v>
          </cell>
          <cell r="CW223">
            <v>546.1</v>
          </cell>
          <cell r="CX223">
            <v>546.1</v>
          </cell>
          <cell r="CY223">
            <v>546.1</v>
          </cell>
          <cell r="CZ223">
            <v>546.1</v>
          </cell>
          <cell r="DA223">
            <v>0</v>
          </cell>
          <cell r="DB223">
            <v>750</v>
          </cell>
          <cell r="DC223">
            <v>750</v>
          </cell>
          <cell r="DE223">
            <v>248.87344000000002</v>
          </cell>
          <cell r="DF223">
            <v>546.1</v>
          </cell>
          <cell r="DG223">
            <v>546.1</v>
          </cell>
          <cell r="DH223">
            <v>750</v>
          </cell>
          <cell r="DN223">
            <v>84.1</v>
          </cell>
          <cell r="DO223">
            <v>168</v>
          </cell>
          <cell r="DP223">
            <v>248.87344000000002</v>
          </cell>
          <cell r="DQ223">
            <v>384</v>
          </cell>
          <cell r="DR223">
            <v>481.7</v>
          </cell>
          <cell r="DS223">
            <v>546.1</v>
          </cell>
          <cell r="DT223">
            <v>619.79999999999995</v>
          </cell>
          <cell r="DU223">
            <v>681.8</v>
          </cell>
          <cell r="DV223">
            <v>0</v>
          </cell>
          <cell r="DW223">
            <v>0</v>
          </cell>
          <cell r="DX223">
            <v>0</v>
          </cell>
          <cell r="DY223">
            <v>850</v>
          </cell>
          <cell r="DZ223">
            <v>850</v>
          </cell>
          <cell r="EB223">
            <v>248.87344000000002</v>
          </cell>
          <cell r="EC223">
            <v>546.1</v>
          </cell>
          <cell r="ED223">
            <v>0</v>
          </cell>
          <cell r="EE223">
            <v>850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</row>
        <row r="224">
          <cell r="A224">
            <v>91</v>
          </cell>
          <cell r="B224" t="str">
            <v>Intercompany subordinated debt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</row>
        <row r="225">
          <cell r="A225">
            <v>92</v>
          </cell>
          <cell r="B225" t="str">
            <v>US$ Interest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</row>
        <row r="226">
          <cell r="A226">
            <v>93</v>
          </cell>
          <cell r="B226" t="str">
            <v>Confed Interest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</row>
        <row r="227">
          <cell r="A227">
            <v>94</v>
          </cell>
          <cell r="B227" t="str">
            <v>Foreign Exchange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</row>
        <row r="228">
          <cell r="A228">
            <v>95</v>
          </cell>
          <cell r="B228" t="str">
            <v>Financing Fees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</row>
        <row r="229">
          <cell r="A229">
            <v>96</v>
          </cell>
          <cell r="B229" t="str">
            <v>Other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</row>
        <row r="230">
          <cell r="A230">
            <v>97</v>
          </cell>
          <cell r="B230" t="str">
            <v>Other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</row>
        <row r="231">
          <cell r="A231">
            <v>98</v>
          </cell>
          <cell r="B231" t="str">
            <v>Restricted Financing results</v>
          </cell>
          <cell r="C231">
            <v>84.1</v>
          </cell>
          <cell r="D231">
            <v>168</v>
          </cell>
          <cell r="E231">
            <v>248.87344000000002</v>
          </cell>
          <cell r="F231">
            <v>384</v>
          </cell>
          <cell r="G231">
            <v>481.7</v>
          </cell>
          <cell r="H231">
            <v>546.1</v>
          </cell>
          <cell r="I231">
            <v>619.79999999999995</v>
          </cell>
          <cell r="J231">
            <v>681.8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Q231">
            <v>248.87344000000002</v>
          </cell>
          <cell r="R231">
            <v>546.1</v>
          </cell>
          <cell r="S231">
            <v>0</v>
          </cell>
          <cell r="T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W231">
            <v>-12</v>
          </cell>
          <cell r="AX231">
            <v>-15</v>
          </cell>
          <cell r="AY231">
            <v>0.5</v>
          </cell>
          <cell r="AZ231">
            <v>14.4</v>
          </cell>
          <cell r="BA231">
            <v>21.4</v>
          </cell>
          <cell r="BB231">
            <v>-6</v>
          </cell>
          <cell r="BC231">
            <v>-63</v>
          </cell>
          <cell r="BD231">
            <v>-91</v>
          </cell>
          <cell r="BE231">
            <v>-38</v>
          </cell>
          <cell r="BF231">
            <v>42.599999999999994</v>
          </cell>
          <cell r="BG231">
            <v>137</v>
          </cell>
          <cell r="BH231">
            <v>188.8</v>
          </cell>
          <cell r="BI231">
            <v>188.5</v>
          </cell>
          <cell r="BK231">
            <v>0.5</v>
          </cell>
          <cell r="BL231">
            <v>-6</v>
          </cell>
          <cell r="BM231">
            <v>-38</v>
          </cell>
          <cell r="BN231">
            <v>188.8</v>
          </cell>
          <cell r="BT231">
            <v>84.1</v>
          </cell>
          <cell r="BU231">
            <v>168</v>
          </cell>
          <cell r="BV231">
            <v>248.87344000000002</v>
          </cell>
          <cell r="BW231">
            <v>248.87344000000002</v>
          </cell>
          <cell r="BX231">
            <v>248.87344000000002</v>
          </cell>
          <cell r="BY231">
            <v>248.87344000000002</v>
          </cell>
          <cell r="BZ231">
            <v>248.87344000000002</v>
          </cell>
          <cell r="CA231">
            <v>248.87344000000002</v>
          </cell>
          <cell r="CB231">
            <v>248.87344000000002</v>
          </cell>
          <cell r="CC231">
            <v>248.87344000000002</v>
          </cell>
          <cell r="CD231">
            <v>0</v>
          </cell>
          <cell r="CE231">
            <v>500</v>
          </cell>
          <cell r="CF231">
            <v>500</v>
          </cell>
          <cell r="CH231">
            <v>248.87344000000002</v>
          </cell>
          <cell r="CI231">
            <v>248.87344000000002</v>
          </cell>
          <cell r="CJ231">
            <v>248.87344000000002</v>
          </cell>
          <cell r="CK231">
            <v>500</v>
          </cell>
          <cell r="CQ231">
            <v>84.1</v>
          </cell>
          <cell r="CR231">
            <v>168</v>
          </cell>
          <cell r="CS231">
            <v>248.87344000000002</v>
          </cell>
          <cell r="CT231">
            <v>384</v>
          </cell>
          <cell r="CU231">
            <v>481.7</v>
          </cell>
          <cell r="CV231">
            <v>546.1</v>
          </cell>
          <cell r="CW231">
            <v>546.1</v>
          </cell>
          <cell r="CX231">
            <v>546.1</v>
          </cell>
          <cell r="CY231">
            <v>546.1</v>
          </cell>
          <cell r="CZ231">
            <v>546.1</v>
          </cell>
          <cell r="DA231">
            <v>0</v>
          </cell>
          <cell r="DB231">
            <v>750</v>
          </cell>
          <cell r="DC231">
            <v>750</v>
          </cell>
          <cell r="DE231">
            <v>248.87344000000002</v>
          </cell>
          <cell r="DF231">
            <v>546.1</v>
          </cell>
          <cell r="DG231">
            <v>546.1</v>
          </cell>
          <cell r="DH231">
            <v>750</v>
          </cell>
          <cell r="DN231">
            <v>84.1</v>
          </cell>
          <cell r="DO231">
            <v>168</v>
          </cell>
          <cell r="DP231">
            <v>248.87344000000002</v>
          </cell>
          <cell r="DQ231">
            <v>384</v>
          </cell>
          <cell r="DR231">
            <v>481.7</v>
          </cell>
          <cell r="DS231">
            <v>546.1</v>
          </cell>
          <cell r="DT231">
            <v>619.79999999999995</v>
          </cell>
          <cell r="DU231">
            <v>681.8</v>
          </cell>
          <cell r="DV231">
            <v>0</v>
          </cell>
          <cell r="DW231">
            <v>0</v>
          </cell>
          <cell r="DX231">
            <v>0</v>
          </cell>
          <cell r="DY231">
            <v>850</v>
          </cell>
          <cell r="DZ231">
            <v>850</v>
          </cell>
          <cell r="EB231">
            <v>248.87344000000002</v>
          </cell>
          <cell r="EC231">
            <v>546.1</v>
          </cell>
          <cell r="ED231">
            <v>0</v>
          </cell>
          <cell r="EE231">
            <v>850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</row>
        <row r="232">
          <cell r="A232">
            <v>99</v>
          </cell>
        </row>
        <row r="233">
          <cell r="A233">
            <v>100</v>
          </cell>
          <cell r="B233" t="str">
            <v>Income</v>
          </cell>
        </row>
        <row r="234">
          <cell r="A234">
            <v>101</v>
          </cell>
          <cell r="B234" t="str">
            <v>Interest Income (short term notes)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</row>
        <row r="235">
          <cell r="A235">
            <v>102</v>
          </cell>
          <cell r="B235" t="str">
            <v xml:space="preserve">Edper Dividends/Interest 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</row>
        <row r="236">
          <cell r="A236">
            <v>103</v>
          </cell>
          <cell r="B236" t="str">
            <v>Mexico Dividends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</row>
        <row r="237">
          <cell r="A237">
            <v>104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</row>
        <row r="238">
          <cell r="A238">
            <v>105</v>
          </cell>
          <cell r="B238" t="str">
            <v>Expense</v>
          </cell>
        </row>
        <row r="239">
          <cell r="A239">
            <v>106</v>
          </cell>
          <cell r="B239" t="str">
            <v>Intercompany interest expense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</row>
        <row r="240">
          <cell r="A240">
            <v>107</v>
          </cell>
          <cell r="B240" t="str">
            <v>Interest on Pensions/OPEBs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</row>
        <row r="241">
          <cell r="A241">
            <v>108</v>
          </cell>
          <cell r="B241" t="str">
            <v xml:space="preserve">Foreign Exchange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</row>
        <row r="242">
          <cell r="A242">
            <v>109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</row>
        <row r="243">
          <cell r="A243">
            <v>110</v>
          </cell>
          <cell r="B243" t="str">
            <v>Unrestricted financing results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</row>
        <row r="244">
          <cell r="A244">
            <v>111</v>
          </cell>
        </row>
        <row r="245">
          <cell r="A245">
            <v>112</v>
          </cell>
          <cell r="B245" t="str">
            <v>EBT</v>
          </cell>
          <cell r="C245">
            <v>-975.04500000000053</v>
          </cell>
          <cell r="D245">
            <v>26</v>
          </cell>
          <cell r="E245">
            <v>-3756.7134399999936</v>
          </cell>
          <cell r="F245">
            <v>-4196.3330000000115</v>
          </cell>
          <cell r="G245">
            <v>-2654.4959999999901</v>
          </cell>
          <cell r="H245">
            <v>-221.84959000005585</v>
          </cell>
          <cell r="I245">
            <v>851.27301962615661</v>
          </cell>
          <cell r="J245">
            <v>1911.4904099999351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Q245">
            <v>-3756.7134399999936</v>
          </cell>
          <cell r="R245">
            <v>-221.84959000005585</v>
          </cell>
          <cell r="S245">
            <v>0</v>
          </cell>
          <cell r="T245">
            <v>0</v>
          </cell>
          <cell r="Z245">
            <v>-546.91900000000055</v>
          </cell>
          <cell r="AA245">
            <v>1552.1599999999983</v>
          </cell>
          <cell r="AB245">
            <v>1941.5660000000044</v>
          </cell>
          <cell r="AC245">
            <v>3733.9753333333288</v>
          </cell>
          <cell r="AD245">
            <v>6370.8896666666597</v>
          </cell>
          <cell r="AE245">
            <v>9520.1429999999964</v>
          </cell>
          <cell r="AF245">
            <v>14520.982000000007</v>
          </cell>
          <cell r="AG245">
            <v>18722.927000000011</v>
          </cell>
          <cell r="AH245">
            <v>16540.80333333333</v>
          </cell>
          <cell r="AI245">
            <v>18826.926666666644</v>
          </cell>
          <cell r="AJ245">
            <v>20826.860000000052</v>
          </cell>
          <cell r="AK245">
            <v>21912.466333333308</v>
          </cell>
          <cell r="AL245">
            <v>21912.466333333308</v>
          </cell>
          <cell r="AN245">
            <v>1941.5660000000044</v>
          </cell>
          <cell r="AO245">
            <v>9520.1429999999964</v>
          </cell>
          <cell r="AP245">
            <v>16540.80333333333</v>
          </cell>
          <cell r="AQ245">
            <v>21912.466333333308</v>
          </cell>
          <cell r="AW245">
            <v>-2318.9</v>
          </cell>
          <cell r="AX245">
            <v>-4332.2000000000025</v>
          </cell>
          <cell r="AY245">
            <v>-4828</v>
          </cell>
          <cell r="AZ245">
            <v>-3816.3000000000088</v>
          </cell>
          <cell r="BA245">
            <v>-1797.3000000000088</v>
          </cell>
          <cell r="BB245">
            <v>409.16499999999814</v>
          </cell>
          <cell r="BC245">
            <v>2713.9419999999991</v>
          </cell>
          <cell r="BD245">
            <v>5453.9419999999991</v>
          </cell>
          <cell r="BE245">
            <v>4933.7420000000002</v>
          </cell>
          <cell r="BF245">
            <v>8928.6020000000117</v>
          </cell>
          <cell r="BG245">
            <v>12544.023000000005</v>
          </cell>
          <cell r="BH245">
            <v>13645.560369999948</v>
          </cell>
          <cell r="BI245">
            <v>13655.088369999976</v>
          </cell>
          <cell r="BK245">
            <v>-4828</v>
          </cell>
          <cell r="BL245">
            <v>409.16499999999814</v>
          </cell>
          <cell r="BM245">
            <v>4933.7420000000002</v>
          </cell>
          <cell r="BN245">
            <v>13645.560369999948</v>
          </cell>
          <cell r="BT245">
            <v>-975.04500000000053</v>
          </cell>
          <cell r="BU245">
            <v>26</v>
          </cell>
          <cell r="BV245">
            <v>-3756.7134399999936</v>
          </cell>
          <cell r="BW245">
            <v>-5769.7134319999968</v>
          </cell>
          <cell r="BX245">
            <v>-3556.0434240000159</v>
          </cell>
          <cell r="BY245">
            <v>243.62658400001538</v>
          </cell>
          <cell r="BZ245">
            <v>5792.1265919999896</v>
          </cell>
          <cell r="CA245">
            <v>10094.626599999981</v>
          </cell>
          <cell r="CB245">
            <v>8197.1266079999987</v>
          </cell>
          <cell r="CC245">
            <v>12428.62661599999</v>
          </cell>
          <cell r="CD245">
            <v>17585.00006399992</v>
          </cell>
          <cell r="CE245">
            <v>21411.833401999906</v>
          </cell>
          <cell r="CF245">
            <v>21411.833401999906</v>
          </cell>
          <cell r="CH245">
            <v>-3756.7134399999936</v>
          </cell>
          <cell r="CI245">
            <v>243.62658400001538</v>
          </cell>
          <cell r="CJ245">
            <v>8197.1266079999987</v>
          </cell>
          <cell r="CK245">
            <v>21411.833401999906</v>
          </cell>
          <cell r="CQ245">
            <v>-975.04500000000053</v>
          </cell>
          <cell r="CR245">
            <v>26</v>
          </cell>
          <cell r="CS245">
            <v>-3756.7134399999936</v>
          </cell>
          <cell r="CT245">
            <v>-4196.3330000000115</v>
          </cell>
          <cell r="CU245">
            <v>-2654.4959999999901</v>
          </cell>
          <cell r="CV245">
            <v>-221.84959000005585</v>
          </cell>
          <cell r="CW245">
            <v>1849.6504099999679</v>
          </cell>
          <cell r="CX245">
            <v>3897.1504099999752</v>
          </cell>
          <cell r="CY245">
            <v>1550.6504099999879</v>
          </cell>
          <cell r="CZ245">
            <v>6138.1504099999966</v>
          </cell>
          <cell r="DA245">
            <v>10736.750409999982</v>
          </cell>
          <cell r="DB245">
            <v>14089.250409999931</v>
          </cell>
          <cell r="DC245">
            <v>14089.250409999931</v>
          </cell>
          <cell r="DE245">
            <v>-3756.7134399999936</v>
          </cell>
          <cell r="DF245">
            <v>-221.84959000005585</v>
          </cell>
          <cell r="DG245">
            <v>1550.6504099999879</v>
          </cell>
          <cell r="DH245">
            <v>14089.250409999931</v>
          </cell>
          <cell r="DN245">
            <v>-975.04500000000053</v>
          </cell>
          <cell r="DO245">
            <v>26</v>
          </cell>
          <cell r="DP245">
            <v>-3756.7134399999936</v>
          </cell>
          <cell r="DQ245">
            <v>-4196.3330000000115</v>
          </cell>
          <cell r="DR245">
            <v>-2654.4959999999901</v>
          </cell>
          <cell r="DS245">
            <v>-221.84959000005585</v>
          </cell>
          <cell r="DT245">
            <v>851.27301962615661</v>
          </cell>
          <cell r="DU245">
            <v>1911.4904099999351</v>
          </cell>
          <cell r="DV245">
            <v>0</v>
          </cell>
          <cell r="DW245">
            <v>0</v>
          </cell>
          <cell r="DX245">
            <v>0</v>
          </cell>
          <cell r="DY245">
            <v>10477.179805600401</v>
          </cell>
          <cell r="DZ245">
            <v>10477.179805600401</v>
          </cell>
          <cell r="EB245">
            <v>-3756.7134399999936</v>
          </cell>
          <cell r="EC245">
            <v>-221.84959000005585</v>
          </cell>
          <cell r="ED245">
            <v>0</v>
          </cell>
          <cell r="EE245">
            <v>10477.179805600401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20367.505000000005</v>
          </cell>
          <cell r="EW245">
            <v>20367.505000000005</v>
          </cell>
          <cell r="EY245">
            <v>0</v>
          </cell>
          <cell r="EZ245">
            <v>0</v>
          </cell>
          <cell r="FA245">
            <v>0</v>
          </cell>
          <cell r="FB245">
            <v>20367.505000000005</v>
          </cell>
        </row>
        <row r="246">
          <cell r="A246">
            <v>113</v>
          </cell>
          <cell r="B246" t="str">
            <v>Taxes</v>
          </cell>
          <cell r="C246">
            <v>-273.01260000000013</v>
          </cell>
          <cell r="D246">
            <v>7.2799999999999994</v>
          </cell>
          <cell r="E246">
            <v>-1051.8797631999983</v>
          </cell>
          <cell r="F246">
            <v>-1174.9732400000032</v>
          </cell>
          <cell r="G246">
            <v>-743.25887999999713</v>
          </cell>
          <cell r="H246">
            <v>-62.117885200015643</v>
          </cell>
          <cell r="I246">
            <v>238.35644549532384</v>
          </cell>
          <cell r="J246">
            <v>535.21731479998186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Q246">
            <v>-1051.8797631999983</v>
          </cell>
          <cell r="R246">
            <v>-62.117885200015643</v>
          </cell>
          <cell r="S246">
            <v>0</v>
          </cell>
          <cell r="T246">
            <v>0</v>
          </cell>
          <cell r="Z246">
            <v>-153.13732000000033</v>
          </cell>
          <cell r="AA246">
            <v>434.60480001999866</v>
          </cell>
          <cell r="AB246">
            <v>543.63848001999872</v>
          </cell>
          <cell r="AC246">
            <v>1045.5130933533324</v>
          </cell>
          <cell r="AD246">
            <v>1783.8491066866659</v>
          </cell>
          <cell r="AE246">
            <v>2665.6400400199991</v>
          </cell>
          <cell r="AF246">
            <v>4065.8749600199999</v>
          </cell>
          <cell r="AG246">
            <v>5242.419560020001</v>
          </cell>
          <cell r="AH246">
            <v>4631.4249333533344</v>
          </cell>
          <cell r="AI246">
            <v>5271.5394666866678</v>
          </cell>
          <cell r="AJ246">
            <v>5831.5208000200018</v>
          </cell>
          <cell r="AK246">
            <v>6135.7905733533353</v>
          </cell>
          <cell r="AL246">
            <v>6135.7905733533353</v>
          </cell>
          <cell r="AN246">
            <v>543.63848001999872</v>
          </cell>
          <cell r="AO246">
            <v>2665.6400400199991</v>
          </cell>
          <cell r="AP246">
            <v>4631.4249333533344</v>
          </cell>
          <cell r="AQ246">
            <v>6135.7905733533353</v>
          </cell>
          <cell r="AW246">
            <v>-649.29200000000003</v>
          </cell>
          <cell r="AX246">
            <v>-1213.0160000000005</v>
          </cell>
          <cell r="AY246">
            <v>-1351.84</v>
          </cell>
          <cell r="AZ246">
            <v>-1068.5640000000026</v>
          </cell>
          <cell r="BA246">
            <v>-503.24400000000247</v>
          </cell>
          <cell r="BB246">
            <v>114.56619999999947</v>
          </cell>
          <cell r="BC246">
            <v>759.90375999999969</v>
          </cell>
          <cell r="BD246">
            <v>1527.1037599999997</v>
          </cell>
          <cell r="BE246">
            <v>1381.44776</v>
          </cell>
          <cell r="BF246">
            <v>2500.0085600000034</v>
          </cell>
          <cell r="BG246">
            <v>3512.3264400000016</v>
          </cell>
          <cell r="BH246">
            <v>3820.7569035999854</v>
          </cell>
          <cell r="BI246">
            <v>3823.424743600001</v>
          </cell>
          <cell r="BK246">
            <v>-1351.84</v>
          </cell>
          <cell r="BL246">
            <v>114.56619999999947</v>
          </cell>
          <cell r="BM246">
            <v>1381.44776</v>
          </cell>
          <cell r="BN246">
            <v>3820.7569035999854</v>
          </cell>
          <cell r="BT246">
            <v>-273.01260000000013</v>
          </cell>
          <cell r="BU246">
            <v>7.2799999999999994</v>
          </cell>
          <cell r="BV246">
            <v>-1051.8797631999983</v>
          </cell>
          <cell r="BW246">
            <v>-1615.5197609599986</v>
          </cell>
          <cell r="BX246">
            <v>-995.69215871999984</v>
          </cell>
          <cell r="BY246">
            <v>68.215443519998757</v>
          </cell>
          <cell r="BZ246">
            <v>1621.7954457599976</v>
          </cell>
          <cell r="CA246">
            <v>2826.4954479999969</v>
          </cell>
          <cell r="CB246">
            <v>2295.1954502399963</v>
          </cell>
          <cell r="CC246">
            <v>3480.0154524799955</v>
          </cell>
          <cell r="CD246">
            <v>4923.8000179199953</v>
          </cell>
          <cell r="CE246">
            <v>5995.3133525599951</v>
          </cell>
          <cell r="CF246">
            <v>5995.3133525599951</v>
          </cell>
          <cell r="CH246">
            <v>-1051.8797631999983</v>
          </cell>
          <cell r="CI246">
            <v>68.215443519998757</v>
          </cell>
          <cell r="CJ246">
            <v>2295.1954502399963</v>
          </cell>
          <cell r="CK246">
            <v>5995.3133525599951</v>
          </cell>
          <cell r="CQ246">
            <v>-273.01260000000013</v>
          </cell>
          <cell r="CR246">
            <v>7.2799999999999994</v>
          </cell>
          <cell r="CS246">
            <v>-1051.8797631999983</v>
          </cell>
          <cell r="CT246">
            <v>-1174.9732400000032</v>
          </cell>
          <cell r="CU246">
            <v>-743.25887999999713</v>
          </cell>
          <cell r="CV246">
            <v>-62.117885200015643</v>
          </cell>
          <cell r="CW246">
            <v>517.90211479998391</v>
          </cell>
          <cell r="CX246">
            <v>1091.2021147999835</v>
          </cell>
          <cell r="CY246">
            <v>434.18211479998331</v>
          </cell>
          <cell r="CZ246">
            <v>1718.6821147999831</v>
          </cell>
          <cell r="DA246">
            <v>3006.2901147999828</v>
          </cell>
          <cell r="DB246">
            <v>3944.9901147999826</v>
          </cell>
          <cell r="DC246">
            <v>3944.9901147999826</v>
          </cell>
          <cell r="DE246">
            <v>-1051.8797631999983</v>
          </cell>
          <cell r="DF246">
            <v>-62.117885200015643</v>
          </cell>
          <cell r="DG246">
            <v>434.18211479998331</v>
          </cell>
          <cell r="DH246">
            <v>3944.9901147999826</v>
          </cell>
          <cell r="DN246">
            <v>-273.01260000000013</v>
          </cell>
          <cell r="DO246">
            <v>7.2799999999999994</v>
          </cell>
          <cell r="DP246">
            <v>-1051.8797631999983</v>
          </cell>
          <cell r="DQ246">
            <v>-1174.9732400000032</v>
          </cell>
          <cell r="DR246">
            <v>-743.25887999999713</v>
          </cell>
          <cell r="DS246">
            <v>-62.117885200015643</v>
          </cell>
          <cell r="DT246">
            <v>238.35644549532384</v>
          </cell>
          <cell r="DU246">
            <v>535.21731479998186</v>
          </cell>
          <cell r="DV246">
            <v>0</v>
          </cell>
          <cell r="DW246">
            <v>0</v>
          </cell>
          <cell r="DX246">
            <v>0</v>
          </cell>
          <cell r="DY246">
            <v>3138.0103455681124</v>
          </cell>
          <cell r="DZ246">
            <v>3138.0103455681124</v>
          </cell>
          <cell r="EB246">
            <v>-1051.8797631999983</v>
          </cell>
          <cell r="EC246">
            <v>-62.117885200015643</v>
          </cell>
          <cell r="ED246">
            <v>0</v>
          </cell>
          <cell r="EE246">
            <v>3138.0103455681124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5907.3014000000012</v>
          </cell>
          <cell r="EW246">
            <v>5907.3014000000012</v>
          </cell>
          <cell r="EY246">
            <v>0</v>
          </cell>
          <cell r="EZ246">
            <v>0</v>
          </cell>
          <cell r="FA246">
            <v>0</v>
          </cell>
          <cell r="FB246">
            <v>5907.3014000000012</v>
          </cell>
        </row>
        <row r="247">
          <cell r="A247">
            <v>114</v>
          </cell>
          <cell r="B247" t="str">
            <v>N.A.T. before Minority Interests</v>
          </cell>
          <cell r="C247">
            <v>-702.03240000000039</v>
          </cell>
          <cell r="D247">
            <v>18.72</v>
          </cell>
          <cell r="E247">
            <v>-2704.8336767999954</v>
          </cell>
          <cell r="F247">
            <v>-3021.3597600000085</v>
          </cell>
          <cell r="G247">
            <v>-1911.237119999993</v>
          </cell>
          <cell r="H247">
            <v>-159.73170480004021</v>
          </cell>
          <cell r="I247">
            <v>612.91657413083271</v>
          </cell>
          <cell r="J247">
            <v>1376.2730951999533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Q247">
            <v>-2704.8336767999954</v>
          </cell>
          <cell r="R247">
            <v>-159.73170480004021</v>
          </cell>
          <cell r="S247">
            <v>0</v>
          </cell>
          <cell r="T247">
            <v>0</v>
          </cell>
          <cell r="Z247">
            <v>-393.78168000000022</v>
          </cell>
          <cell r="AA247">
            <v>1117.5551999799995</v>
          </cell>
          <cell r="AB247">
            <v>1397.9275199800056</v>
          </cell>
          <cell r="AC247">
            <v>2688.4622399799964</v>
          </cell>
          <cell r="AD247">
            <v>4587.0405599799942</v>
          </cell>
          <cell r="AE247">
            <v>6854.5029599799973</v>
          </cell>
          <cell r="AF247">
            <v>10455.107039980008</v>
          </cell>
          <cell r="AG247">
            <v>13480.507439980011</v>
          </cell>
          <cell r="AH247">
            <v>11909.378399979996</v>
          </cell>
          <cell r="AI247">
            <v>13555.387199979978</v>
          </cell>
          <cell r="AJ247">
            <v>14995.33919998005</v>
          </cell>
          <cell r="AK247">
            <v>15776.675759979973</v>
          </cell>
          <cell r="AL247">
            <v>15776.675759979973</v>
          </cell>
          <cell r="AN247">
            <v>1397.9275199800056</v>
          </cell>
          <cell r="AO247">
            <v>6854.5029599799973</v>
          </cell>
          <cell r="AP247">
            <v>11909.378399979996</v>
          </cell>
          <cell r="AQ247">
            <v>15776.675759979973</v>
          </cell>
          <cell r="AW247">
            <v>-1669.6080000000002</v>
          </cell>
          <cell r="AX247">
            <v>-3119.184000000002</v>
          </cell>
          <cell r="AY247">
            <v>-3476.16</v>
          </cell>
          <cell r="AZ247">
            <v>-2747.7360000000062</v>
          </cell>
          <cell r="BA247">
            <v>-1294.0560000000064</v>
          </cell>
          <cell r="BB247">
            <v>294.59879999999868</v>
          </cell>
          <cell r="BC247">
            <v>1954.0382399999994</v>
          </cell>
          <cell r="BD247">
            <v>3926.8382399999991</v>
          </cell>
          <cell r="BE247">
            <v>3552.2942400000002</v>
          </cell>
          <cell r="BF247">
            <v>6428.5934400000078</v>
          </cell>
          <cell r="BG247">
            <v>9031.696560000004</v>
          </cell>
          <cell r="BH247">
            <v>9824.8034663999624</v>
          </cell>
          <cell r="BI247">
            <v>9831.6636263999753</v>
          </cell>
          <cell r="BK247">
            <v>-3476.16</v>
          </cell>
          <cell r="BL247">
            <v>294.59879999999868</v>
          </cell>
          <cell r="BM247">
            <v>3552.2942400000002</v>
          </cell>
          <cell r="BN247">
            <v>9824.8034663999624</v>
          </cell>
          <cell r="BT247">
            <v>-702.03240000000039</v>
          </cell>
          <cell r="BU247">
            <v>18.72</v>
          </cell>
          <cell r="BV247">
            <v>-2704.8336767999954</v>
          </cell>
          <cell r="BW247">
            <v>-4154.1936710399987</v>
          </cell>
          <cell r="BX247">
            <v>-2560.3512652800159</v>
          </cell>
          <cell r="BY247">
            <v>175.41114048001663</v>
          </cell>
          <cell r="BZ247">
            <v>4170.3311462399924</v>
          </cell>
          <cell r="CA247">
            <v>7268.1311519999845</v>
          </cell>
          <cell r="CB247">
            <v>5901.931157760002</v>
          </cell>
          <cell r="CC247">
            <v>8948.6111635199959</v>
          </cell>
          <cell r="CD247">
            <v>12661.200046079925</v>
          </cell>
          <cell r="CE247">
            <v>15416.520049439911</v>
          </cell>
          <cell r="CF247">
            <v>15416.520049439911</v>
          </cell>
          <cell r="CH247">
            <v>-2704.8336767999954</v>
          </cell>
          <cell r="CI247">
            <v>175.41114048001663</v>
          </cell>
          <cell r="CJ247">
            <v>5901.931157760002</v>
          </cell>
          <cell r="CK247">
            <v>15416.520049439911</v>
          </cell>
          <cell r="CQ247">
            <v>-702.03240000000039</v>
          </cell>
          <cell r="CR247">
            <v>18.72</v>
          </cell>
          <cell r="CS247">
            <v>-2704.8336767999954</v>
          </cell>
          <cell r="CT247">
            <v>-3021.3597600000085</v>
          </cell>
          <cell r="CU247">
            <v>-1911.237119999993</v>
          </cell>
          <cell r="CV247">
            <v>-159.73170480004021</v>
          </cell>
          <cell r="CW247">
            <v>1331.7482951999841</v>
          </cell>
          <cell r="CX247">
            <v>2805.9482951999917</v>
          </cell>
          <cell r="CY247">
            <v>1116.4682952000046</v>
          </cell>
          <cell r="CZ247">
            <v>4419.468295200013</v>
          </cell>
          <cell r="DA247">
            <v>7730.4602951999996</v>
          </cell>
          <cell r="DB247">
            <v>10144.260295199949</v>
          </cell>
          <cell r="DC247">
            <v>10144.260295199949</v>
          </cell>
          <cell r="DE247">
            <v>-2704.8336767999954</v>
          </cell>
          <cell r="DF247">
            <v>-159.73170480004021</v>
          </cell>
          <cell r="DG247">
            <v>1116.4682952000046</v>
          </cell>
          <cell r="DH247">
            <v>10144.260295199949</v>
          </cell>
          <cell r="DN247">
            <v>-702.03240000000039</v>
          </cell>
          <cell r="DO247">
            <v>18.72</v>
          </cell>
          <cell r="DP247">
            <v>-2704.8336767999954</v>
          </cell>
          <cell r="DQ247">
            <v>-3021.3597600000085</v>
          </cell>
          <cell r="DR247">
            <v>-1911.237119999993</v>
          </cell>
          <cell r="DS247">
            <v>-159.73170480004021</v>
          </cell>
          <cell r="DT247">
            <v>612.91657413083271</v>
          </cell>
          <cell r="DU247">
            <v>1376.2730951999533</v>
          </cell>
          <cell r="DV247">
            <v>0</v>
          </cell>
          <cell r="DW247">
            <v>0</v>
          </cell>
          <cell r="DX247">
            <v>0</v>
          </cell>
          <cell r="DY247">
            <v>7339.169460032288</v>
          </cell>
          <cell r="DZ247">
            <v>7339.169460032288</v>
          </cell>
          <cell r="EB247">
            <v>-2704.8336767999954</v>
          </cell>
          <cell r="EC247">
            <v>-159.73170480004021</v>
          </cell>
          <cell r="ED247">
            <v>0</v>
          </cell>
          <cell r="EE247">
            <v>7339.169460032288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14460.203600000004</v>
          </cell>
          <cell r="EW247">
            <v>14460.203600000004</v>
          </cell>
          <cell r="EY247">
            <v>0</v>
          </cell>
          <cell r="EZ247">
            <v>0</v>
          </cell>
          <cell r="FA247">
            <v>0</v>
          </cell>
          <cell r="FB247">
            <v>14460.203600000004</v>
          </cell>
        </row>
        <row r="248">
          <cell r="A248">
            <v>115</v>
          </cell>
        </row>
        <row r="249">
          <cell r="A249">
            <v>116</v>
          </cell>
          <cell r="B249" t="str">
            <v>Less: Minority Interest</v>
          </cell>
          <cell r="C249">
            <v>-292.51350000000014</v>
          </cell>
          <cell r="D249">
            <v>7.8</v>
          </cell>
          <cell r="E249">
            <v>-1127.014031999998</v>
          </cell>
          <cell r="F249">
            <v>-1258.8999000000033</v>
          </cell>
          <cell r="G249">
            <v>-796.34879999999703</v>
          </cell>
          <cell r="H249">
            <v>-66.554877000016759</v>
          </cell>
          <cell r="I249">
            <v>255.38190588784698</v>
          </cell>
          <cell r="J249">
            <v>573.44712299998048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Q249">
            <v>-1127.014031999998</v>
          </cell>
          <cell r="R249">
            <v>-66.554877000016759</v>
          </cell>
          <cell r="S249">
            <v>0</v>
          </cell>
          <cell r="T249">
            <v>0</v>
          </cell>
          <cell r="Z249">
            <v>-164.07570000000032</v>
          </cell>
          <cell r="AA249">
            <v>465.647999999999</v>
          </cell>
          <cell r="AB249">
            <v>582.46979999999905</v>
          </cell>
          <cell r="AC249">
            <v>1120.1925999999992</v>
          </cell>
          <cell r="AD249">
            <v>1911.2668999999994</v>
          </cell>
          <cell r="AE249">
            <v>2856.042899999999</v>
          </cell>
          <cell r="AF249">
            <v>4356.2946000000002</v>
          </cell>
          <cell r="AG249">
            <v>5616.8781000000008</v>
          </cell>
          <cell r="AH249">
            <v>4962.2410000000009</v>
          </cell>
          <cell r="AI249">
            <v>5648.0780000000013</v>
          </cell>
          <cell r="AJ249">
            <v>6248.0580000000009</v>
          </cell>
          <cell r="AK249">
            <v>6573.7399000000005</v>
          </cell>
          <cell r="AL249">
            <v>6573.7399000000005</v>
          </cell>
          <cell r="AN249">
            <v>582.46979999999905</v>
          </cell>
          <cell r="AO249">
            <v>2856.042899999999</v>
          </cell>
          <cell r="AP249">
            <v>4962.2410000000009</v>
          </cell>
          <cell r="AQ249">
            <v>6573.7399000000005</v>
          </cell>
          <cell r="AW249">
            <v>-695.67</v>
          </cell>
          <cell r="AX249">
            <v>-1299.6600000000008</v>
          </cell>
          <cell r="AY249">
            <v>-1448.3999999999999</v>
          </cell>
          <cell r="AZ249">
            <v>-1144.8900000000026</v>
          </cell>
          <cell r="BA249">
            <v>-539.19000000000267</v>
          </cell>
          <cell r="BB249">
            <v>122.74949999999944</v>
          </cell>
          <cell r="BC249">
            <v>814.18259999999975</v>
          </cell>
          <cell r="BD249">
            <v>1636.1825999999996</v>
          </cell>
          <cell r="BE249">
            <v>1480.1225999999999</v>
          </cell>
          <cell r="BF249">
            <v>2678.5806000000034</v>
          </cell>
          <cell r="BG249">
            <v>3763.206900000001</v>
          </cell>
          <cell r="BH249">
            <v>4093.6681109999845</v>
          </cell>
          <cell r="BI249">
            <v>4096.5265110000009</v>
          </cell>
          <cell r="BK249">
            <v>-1448.3999999999999</v>
          </cell>
          <cell r="BL249">
            <v>122.74949999999944</v>
          </cell>
          <cell r="BM249">
            <v>1480.1225999999999</v>
          </cell>
          <cell r="BN249">
            <v>4093.6681109999845</v>
          </cell>
          <cell r="BT249">
            <v>-292.51350000000014</v>
          </cell>
          <cell r="BU249">
            <v>7.8</v>
          </cell>
          <cell r="BV249">
            <v>-1127.014031999998</v>
          </cell>
          <cell r="BW249">
            <v>-1730.9140295999982</v>
          </cell>
          <cell r="BX249">
            <v>-1066.8130271999996</v>
          </cell>
          <cell r="BY249">
            <v>73.087975199998709</v>
          </cell>
          <cell r="BZ249">
            <v>1737.6379775999976</v>
          </cell>
          <cell r="CA249">
            <v>3028.3879799999968</v>
          </cell>
          <cell r="CB249">
            <v>2459.137982399996</v>
          </cell>
          <cell r="CC249">
            <v>3728.5879847999954</v>
          </cell>
          <cell r="CD249">
            <v>5275.5000191999952</v>
          </cell>
          <cell r="CE249">
            <v>6423.5500205999942</v>
          </cell>
          <cell r="CF249">
            <v>6423.5500205999942</v>
          </cell>
          <cell r="CH249">
            <v>-1127.014031999998</v>
          </cell>
          <cell r="CI249">
            <v>73.087975199998709</v>
          </cell>
          <cell r="CJ249">
            <v>2459.137982399996</v>
          </cell>
          <cell r="CK249">
            <v>6423.5500205999942</v>
          </cell>
          <cell r="CQ249">
            <v>-292.51350000000014</v>
          </cell>
          <cell r="CR249">
            <v>7.8</v>
          </cell>
          <cell r="CS249">
            <v>-1127.014031999998</v>
          </cell>
          <cell r="CT249">
            <v>-1258.8999000000033</v>
          </cell>
          <cell r="CU249">
            <v>-796.34879999999703</v>
          </cell>
          <cell r="CV249">
            <v>-66.554877000016759</v>
          </cell>
          <cell r="CW249">
            <v>554.89512299998285</v>
          </cell>
          <cell r="CX249">
            <v>1169.1451229999825</v>
          </cell>
          <cell r="CY249">
            <v>465.19512299998223</v>
          </cell>
          <cell r="CZ249">
            <v>1841.445122999982</v>
          </cell>
          <cell r="DA249">
            <v>3221.0251229999817</v>
          </cell>
          <cell r="DB249">
            <v>4226.7751229999812</v>
          </cell>
          <cell r="DC249">
            <v>4226.7751229999812</v>
          </cell>
          <cell r="DE249">
            <v>-1127.014031999998</v>
          </cell>
          <cell r="DF249">
            <v>-66.554877000016759</v>
          </cell>
          <cell r="DG249">
            <v>465.19512299998223</v>
          </cell>
          <cell r="DH249">
            <v>4226.7751229999812</v>
          </cell>
          <cell r="DN249">
            <v>-292.51350000000014</v>
          </cell>
          <cell r="DO249">
            <v>7.8</v>
          </cell>
          <cell r="DP249">
            <v>-1127.014031999998</v>
          </cell>
          <cell r="DQ249">
            <v>-1258.8999000000033</v>
          </cell>
          <cell r="DR249">
            <v>-796.34879999999703</v>
          </cell>
          <cell r="DS249">
            <v>-66.554877000016759</v>
          </cell>
          <cell r="DT249">
            <v>255.38190588784698</v>
          </cell>
          <cell r="DU249">
            <v>573.44712299998048</v>
          </cell>
          <cell r="DV249">
            <v>0</v>
          </cell>
          <cell r="DW249">
            <v>0</v>
          </cell>
          <cell r="DX249">
            <v>0</v>
          </cell>
          <cell r="DY249">
            <v>3143.1539416801202</v>
          </cell>
          <cell r="DZ249">
            <v>3143.1539416801202</v>
          </cell>
          <cell r="EB249">
            <v>-1127.014031999998</v>
          </cell>
          <cell r="EC249">
            <v>-66.554877000016759</v>
          </cell>
          <cell r="ED249">
            <v>0</v>
          </cell>
          <cell r="EE249">
            <v>3143.1539416801202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6110.2515000000012</v>
          </cell>
          <cell r="EW249">
            <v>6110.2515000000012</v>
          </cell>
          <cell r="EY249">
            <v>0</v>
          </cell>
          <cell r="EZ249">
            <v>0</v>
          </cell>
          <cell r="FA249">
            <v>0</v>
          </cell>
          <cell r="FB249">
            <v>6110.2515000000012</v>
          </cell>
        </row>
        <row r="250">
          <cell r="A250">
            <v>117</v>
          </cell>
        </row>
        <row r="251">
          <cell r="A251">
            <v>118</v>
          </cell>
          <cell r="B251" t="str">
            <v>N.A.T. After Minority Interests</v>
          </cell>
          <cell r="C251">
            <v>-409.51890000000026</v>
          </cell>
          <cell r="D251">
            <v>10.919999999999998</v>
          </cell>
          <cell r="E251">
            <v>-1577.8196447999974</v>
          </cell>
          <cell r="F251">
            <v>-1762.4598600000052</v>
          </cell>
          <cell r="G251">
            <v>-1114.8883199999959</v>
          </cell>
          <cell r="H251">
            <v>-93.176827800023446</v>
          </cell>
          <cell r="I251">
            <v>357.53466824298573</v>
          </cell>
          <cell r="J251">
            <v>802.82597219997285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Q251">
            <v>-1577.8196447999974</v>
          </cell>
          <cell r="R251">
            <v>-93.176827800023446</v>
          </cell>
          <cell r="S251">
            <v>0</v>
          </cell>
          <cell r="T251">
            <v>0</v>
          </cell>
          <cell r="Z251">
            <v>-229.7059799999999</v>
          </cell>
          <cell r="AA251">
            <v>651.90719998000054</v>
          </cell>
          <cell r="AB251">
            <v>815.45771998000657</v>
          </cell>
          <cell r="AC251">
            <v>1568.2696399799972</v>
          </cell>
          <cell r="AD251">
            <v>2675.7736599799946</v>
          </cell>
          <cell r="AE251">
            <v>3998.4600599799983</v>
          </cell>
          <cell r="AF251">
            <v>6098.8124399800081</v>
          </cell>
          <cell r="AG251">
            <v>7863.6293399800097</v>
          </cell>
          <cell r="AH251">
            <v>6947.1373999799953</v>
          </cell>
          <cell r="AI251">
            <v>7907.3091999799763</v>
          </cell>
          <cell r="AJ251">
            <v>8747.2811999800488</v>
          </cell>
          <cell r="AK251">
            <v>9202.9358599799725</v>
          </cell>
          <cell r="AL251">
            <v>9202.9358599799725</v>
          </cell>
          <cell r="AN251">
            <v>815.45771998000657</v>
          </cell>
          <cell r="AO251">
            <v>3998.4600599799983</v>
          </cell>
          <cell r="AP251">
            <v>6947.1373999799953</v>
          </cell>
          <cell r="AQ251">
            <v>9202.9358599799725</v>
          </cell>
          <cell r="AW251">
            <v>-973.93800000000022</v>
          </cell>
          <cell r="AX251">
            <v>-1819.5240000000013</v>
          </cell>
          <cell r="AY251">
            <v>-2027.76</v>
          </cell>
          <cell r="AZ251">
            <v>-1602.8460000000036</v>
          </cell>
          <cell r="BA251">
            <v>-754.86600000000374</v>
          </cell>
          <cell r="BB251">
            <v>171.84929999999923</v>
          </cell>
          <cell r="BC251">
            <v>1139.8556399999998</v>
          </cell>
          <cell r="BD251">
            <v>2290.6556399999995</v>
          </cell>
          <cell r="BE251">
            <v>2072.1716400000005</v>
          </cell>
          <cell r="BF251">
            <v>3750.0128400000044</v>
          </cell>
          <cell r="BG251">
            <v>5268.4896600000029</v>
          </cell>
          <cell r="BH251">
            <v>5731.1353553999779</v>
          </cell>
          <cell r="BI251">
            <v>5735.1371153999744</v>
          </cell>
          <cell r="BK251">
            <v>-2027.76</v>
          </cell>
          <cell r="BL251">
            <v>171.84929999999923</v>
          </cell>
          <cell r="BM251">
            <v>2072.1716400000005</v>
          </cell>
          <cell r="BN251">
            <v>5731.1353553999779</v>
          </cell>
          <cell r="BT251">
            <v>-409.51890000000026</v>
          </cell>
          <cell r="BU251">
            <v>10.919999999999998</v>
          </cell>
          <cell r="BV251">
            <v>-1577.8196447999974</v>
          </cell>
          <cell r="BW251">
            <v>-2423.2796414400004</v>
          </cell>
          <cell r="BX251">
            <v>-1493.5382380800163</v>
          </cell>
          <cell r="BY251">
            <v>102.32316528001792</v>
          </cell>
          <cell r="BZ251">
            <v>2432.6931686399948</v>
          </cell>
          <cell r="CA251">
            <v>4239.7431719999877</v>
          </cell>
          <cell r="CB251">
            <v>3442.793175360006</v>
          </cell>
          <cell r="CC251">
            <v>5220.0231787200009</v>
          </cell>
          <cell r="CD251">
            <v>7385.7000268799293</v>
          </cell>
          <cell r="CE251">
            <v>8992.9700288399163</v>
          </cell>
          <cell r="CF251">
            <v>8992.9700288399163</v>
          </cell>
          <cell r="CH251">
            <v>-1577.8196447999974</v>
          </cell>
          <cell r="CI251">
            <v>102.32316528001792</v>
          </cell>
          <cell r="CJ251">
            <v>3442.793175360006</v>
          </cell>
          <cell r="CK251">
            <v>8992.9700288399163</v>
          </cell>
          <cell r="CQ251">
            <v>-409.51890000000026</v>
          </cell>
          <cell r="CR251">
            <v>10.919999999999998</v>
          </cell>
          <cell r="CS251">
            <v>-1577.8196447999974</v>
          </cell>
          <cell r="CT251">
            <v>-1762.4598600000052</v>
          </cell>
          <cell r="CU251">
            <v>-1114.8883199999959</v>
          </cell>
          <cell r="CV251">
            <v>-93.176827800023446</v>
          </cell>
          <cell r="CW251">
            <v>776.85317220000127</v>
          </cell>
          <cell r="CX251">
            <v>1636.8031722000092</v>
          </cell>
          <cell r="CY251">
            <v>651.27317220002237</v>
          </cell>
          <cell r="CZ251">
            <v>2578.0231722000308</v>
          </cell>
          <cell r="DA251">
            <v>4509.4351722000174</v>
          </cell>
          <cell r="DB251">
            <v>5917.4851721999676</v>
          </cell>
          <cell r="DC251">
            <v>5917.4851721999676</v>
          </cell>
          <cell r="DE251">
            <v>-1577.8196447999974</v>
          </cell>
          <cell r="DF251">
            <v>-93.176827800023446</v>
          </cell>
          <cell r="DG251">
            <v>651.27317220002237</v>
          </cell>
          <cell r="DH251">
            <v>5917.4851721999676</v>
          </cell>
          <cell r="DN251">
            <v>-409.51890000000026</v>
          </cell>
          <cell r="DO251">
            <v>10.919999999999998</v>
          </cell>
          <cell r="DP251">
            <v>-1577.8196447999974</v>
          </cell>
          <cell r="DQ251">
            <v>-1762.4598600000052</v>
          </cell>
          <cell r="DR251">
            <v>-1114.8883199999959</v>
          </cell>
          <cell r="DS251">
            <v>-93.176827800023446</v>
          </cell>
          <cell r="DT251">
            <v>357.53466824298573</v>
          </cell>
          <cell r="DU251">
            <v>802.82597219997285</v>
          </cell>
          <cell r="DV251">
            <v>0</v>
          </cell>
          <cell r="DW251">
            <v>0</v>
          </cell>
          <cell r="DX251">
            <v>0</v>
          </cell>
          <cell r="DY251">
            <v>4196.0155183521674</v>
          </cell>
          <cell r="DZ251">
            <v>4196.0155183521674</v>
          </cell>
          <cell r="EB251">
            <v>-1577.8196447999974</v>
          </cell>
          <cell r="EC251">
            <v>-93.176827800023446</v>
          </cell>
          <cell r="ED251">
            <v>0</v>
          </cell>
          <cell r="EE251">
            <v>4196.0155183521674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8349.9521000000022</v>
          </cell>
          <cell r="EW251">
            <v>8349.9521000000022</v>
          </cell>
          <cell r="EY251">
            <v>0</v>
          </cell>
          <cell r="EZ251">
            <v>0</v>
          </cell>
          <cell r="FA251">
            <v>0</v>
          </cell>
          <cell r="FB251">
            <v>8349.9521000000022</v>
          </cell>
        </row>
        <row r="252">
          <cell r="A252">
            <v>119</v>
          </cell>
          <cell r="B252" t="str">
            <v>CCM Equity Pickup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</row>
        <row r="253">
          <cell r="A253">
            <v>120</v>
          </cell>
        </row>
        <row r="254">
          <cell r="A254">
            <v>121</v>
          </cell>
          <cell r="B254" t="str">
            <v>NAT After Equity Pick UP</v>
          </cell>
          <cell r="C254">
            <v>-409.51890000000026</v>
          </cell>
          <cell r="D254">
            <v>10.919999999999998</v>
          </cell>
          <cell r="E254">
            <v>-1577.8196447999974</v>
          </cell>
          <cell r="F254">
            <v>-1762.4598600000052</v>
          </cell>
          <cell r="G254">
            <v>-1114.8883199999959</v>
          </cell>
          <cell r="H254">
            <v>-93.176827800023446</v>
          </cell>
          <cell r="I254">
            <v>357.53466824298573</v>
          </cell>
          <cell r="J254">
            <v>802.82597219997285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Q254">
            <v>-1577.8196447999974</v>
          </cell>
          <cell r="R254">
            <v>-93.176827800023446</v>
          </cell>
          <cell r="S254">
            <v>0</v>
          </cell>
          <cell r="T254">
            <v>0</v>
          </cell>
          <cell r="Z254">
            <v>-229.7059799999999</v>
          </cell>
          <cell r="AA254">
            <v>651.90719998000054</v>
          </cell>
          <cell r="AB254">
            <v>815.45771998000657</v>
          </cell>
          <cell r="AC254">
            <v>1568.2696399799972</v>
          </cell>
          <cell r="AD254">
            <v>2675.7736599799946</v>
          </cell>
          <cell r="AE254">
            <v>3998.4600599799983</v>
          </cell>
          <cell r="AF254">
            <v>6098.8124399800081</v>
          </cell>
          <cell r="AG254">
            <v>7863.6293399800097</v>
          </cell>
          <cell r="AH254">
            <v>6947.1373999799953</v>
          </cell>
          <cell r="AI254">
            <v>7907.3091999799763</v>
          </cell>
          <cell r="AJ254">
            <v>8747.2811999800488</v>
          </cell>
          <cell r="AK254">
            <v>9202.9358599799725</v>
          </cell>
          <cell r="AL254">
            <v>9202.9358599799725</v>
          </cell>
          <cell r="AN254">
            <v>815.45771998000657</v>
          </cell>
          <cell r="AO254">
            <v>3998.4600599799983</v>
          </cell>
          <cell r="AP254">
            <v>6947.1373999799953</v>
          </cell>
          <cell r="AQ254">
            <v>9202.9358599799725</v>
          </cell>
          <cell r="AW254">
            <v>-973.93800000000022</v>
          </cell>
          <cell r="AX254">
            <v>-1819.5240000000013</v>
          </cell>
          <cell r="AY254">
            <v>-2027.76</v>
          </cell>
          <cell r="AZ254">
            <v>-1602.8460000000036</v>
          </cell>
          <cell r="BA254">
            <v>-754.86600000000374</v>
          </cell>
          <cell r="BB254">
            <v>171.84929999999923</v>
          </cell>
          <cell r="BC254">
            <v>1139.8556399999998</v>
          </cell>
          <cell r="BD254">
            <v>2290.6556399999995</v>
          </cell>
          <cell r="BE254">
            <v>2072.1716400000005</v>
          </cell>
          <cell r="BF254">
            <v>3750.0128400000044</v>
          </cell>
          <cell r="BG254">
            <v>5268.4896600000029</v>
          </cell>
          <cell r="BH254">
            <v>5731.1353553999779</v>
          </cell>
          <cell r="BI254">
            <v>5735.1371153999744</v>
          </cell>
          <cell r="BK254">
            <v>-2027.76</v>
          </cell>
          <cell r="BL254">
            <v>171.84929999999923</v>
          </cell>
          <cell r="BM254">
            <v>2072.1716400000005</v>
          </cell>
          <cell r="BN254">
            <v>5731.1353553999779</v>
          </cell>
          <cell r="BT254">
            <v>-409.51890000000026</v>
          </cell>
          <cell r="BU254">
            <v>10.919999999999998</v>
          </cell>
          <cell r="BV254">
            <v>-1577.8196447999974</v>
          </cell>
          <cell r="BW254">
            <v>-2423.2796414400004</v>
          </cell>
          <cell r="BX254">
            <v>-1493.5382380800163</v>
          </cell>
          <cell r="BY254">
            <v>102.32316528001792</v>
          </cell>
          <cell r="BZ254">
            <v>2432.6931686399948</v>
          </cell>
          <cell r="CA254">
            <v>4239.7431719999877</v>
          </cell>
          <cell r="CB254">
            <v>3442.793175360006</v>
          </cell>
          <cell r="CC254">
            <v>5220.0231787200009</v>
          </cell>
          <cell r="CD254">
            <v>7385.7000268799293</v>
          </cell>
          <cell r="CE254">
            <v>8992.9700288399163</v>
          </cell>
          <cell r="CF254">
            <v>8992.9700288399163</v>
          </cell>
          <cell r="CH254">
            <v>-1577.8196447999974</v>
          </cell>
          <cell r="CI254">
            <v>102.32316528001792</v>
          </cell>
          <cell r="CJ254">
            <v>3442.793175360006</v>
          </cell>
          <cell r="CK254">
            <v>8992.9700288399163</v>
          </cell>
          <cell r="CQ254">
            <v>-409.51890000000026</v>
          </cell>
          <cell r="CR254">
            <v>10.919999999999998</v>
          </cell>
          <cell r="CS254">
            <v>-1577.8196447999974</v>
          </cell>
          <cell r="CT254">
            <v>-1762.4598600000052</v>
          </cell>
          <cell r="CU254">
            <v>-1114.8883199999959</v>
          </cell>
          <cell r="CV254">
            <v>-93.176827800023446</v>
          </cell>
          <cell r="CW254">
            <v>776.85317220000127</v>
          </cell>
          <cell r="CX254">
            <v>1636.8031722000092</v>
          </cell>
          <cell r="CY254">
            <v>651.27317220002237</v>
          </cell>
          <cell r="CZ254">
            <v>2578.0231722000308</v>
          </cell>
          <cell r="DA254">
            <v>4509.4351722000174</v>
          </cell>
          <cell r="DB254">
            <v>5917.4851721999676</v>
          </cell>
          <cell r="DC254">
            <v>5917.4851721999676</v>
          </cell>
          <cell r="DE254">
            <v>-1577.8196447999974</v>
          </cell>
          <cell r="DF254">
            <v>-93.176827800023446</v>
          </cell>
          <cell r="DG254">
            <v>651.27317220002237</v>
          </cell>
          <cell r="DH254">
            <v>5917.4851721999676</v>
          </cell>
          <cell r="DN254">
            <v>-409.51890000000026</v>
          </cell>
          <cell r="DO254">
            <v>10.919999999999998</v>
          </cell>
          <cell r="DP254">
            <v>-1577.8196447999974</v>
          </cell>
          <cell r="DQ254">
            <v>-1762.4598600000052</v>
          </cell>
          <cell r="DR254">
            <v>-1114.8883199999959</v>
          </cell>
          <cell r="DS254">
            <v>-93.176827800023446</v>
          </cell>
          <cell r="DT254">
            <v>357.53466824298573</v>
          </cell>
          <cell r="DU254">
            <v>802.82597219997285</v>
          </cell>
          <cell r="DV254">
            <v>0</v>
          </cell>
          <cell r="DW254">
            <v>0</v>
          </cell>
          <cell r="DX254">
            <v>0</v>
          </cell>
          <cell r="DY254">
            <v>4196.0155183521674</v>
          </cell>
          <cell r="DZ254">
            <v>4196.0155183521674</v>
          </cell>
          <cell r="EB254">
            <v>-1577.8196447999974</v>
          </cell>
          <cell r="EC254">
            <v>-93.176827800023446</v>
          </cell>
          <cell r="ED254">
            <v>0</v>
          </cell>
          <cell r="EE254">
            <v>4196.0155183521674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8349.9521000000022</v>
          </cell>
          <cell r="EW254">
            <v>8349.9521000000022</v>
          </cell>
          <cell r="EY254">
            <v>0</v>
          </cell>
          <cell r="EZ254">
            <v>0</v>
          </cell>
          <cell r="FA254">
            <v>0</v>
          </cell>
          <cell r="FB254">
            <v>8349.9521000000022</v>
          </cell>
        </row>
        <row r="255">
          <cell r="A255">
            <v>122</v>
          </cell>
        </row>
        <row r="256">
          <cell r="A256">
            <v>123</v>
          </cell>
          <cell r="B256" t="str">
            <v>Foreign Exchange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</row>
      </sheetData>
      <sheetData sheetId="1" refreshError="1"/>
      <sheetData sheetId="2" refreshError="1">
        <row r="8">
          <cell r="A8">
            <v>1</v>
          </cell>
          <cell r="C8" t="str">
            <v>Jan 2001 Actuals</v>
          </cell>
          <cell r="D8" t="str">
            <v>Feb 2001 Actuals</v>
          </cell>
          <cell r="E8" t="str">
            <v>Mar 2001 Actuals</v>
          </cell>
          <cell r="F8" t="str">
            <v>Apr 2001 Actuals</v>
          </cell>
          <cell r="G8" t="str">
            <v>May 2001 Actuals</v>
          </cell>
          <cell r="H8" t="str">
            <v>Jun 2001 Actuals</v>
          </cell>
          <cell r="I8" t="str">
            <v>Jul 2001 Actuals</v>
          </cell>
          <cell r="J8" t="str">
            <v>Aug 2001 Actuals</v>
          </cell>
          <cell r="K8" t="str">
            <v>Sep 2001 Actuals</v>
          </cell>
          <cell r="L8" t="str">
            <v>Oct 2001 Actuals</v>
          </cell>
          <cell r="M8" t="str">
            <v>Nov 2001 Actuals</v>
          </cell>
          <cell r="N8" t="str">
            <v>Dec 2001 Actuals</v>
          </cell>
          <cell r="O8" t="str">
            <v>Total</v>
          </cell>
          <cell r="Q8" t="str">
            <v>Q1 2001 Actuals</v>
          </cell>
          <cell r="R8" t="str">
            <v>Q2 2001 Actuals</v>
          </cell>
          <cell r="S8" t="str">
            <v>Q3 2001 Actuals</v>
          </cell>
          <cell r="T8" t="str">
            <v>Q4 2001 Actuals</v>
          </cell>
          <cell r="U8" t="str">
            <v>Total</v>
          </cell>
          <cell r="V8" t="str">
            <v>CHECK</v>
          </cell>
          <cell r="W8" t="str">
            <v>Q2-4 2001 Actuals</v>
          </cell>
          <cell r="X8" t="str">
            <v>Q3-4 2001 Actuals</v>
          </cell>
          <cell r="Z8" t="str">
            <v>Jan 2001 Plan</v>
          </cell>
          <cell r="AA8" t="str">
            <v>Feb 2001 Plan</v>
          </cell>
          <cell r="AB8" t="str">
            <v>Mar 2001 Plan</v>
          </cell>
          <cell r="AC8" t="str">
            <v>Apr 2001 Plan</v>
          </cell>
          <cell r="AD8" t="str">
            <v>May 2001 Plan</v>
          </cell>
          <cell r="AE8" t="str">
            <v>Jun 2001 Plan</v>
          </cell>
          <cell r="AF8" t="str">
            <v>Jul 2001 Plan</v>
          </cell>
          <cell r="AG8" t="str">
            <v>Aug 2001 Plan</v>
          </cell>
          <cell r="AH8" t="str">
            <v>Sep 2001 Plan</v>
          </cell>
          <cell r="AI8" t="str">
            <v>Oct 2001 Plan</v>
          </cell>
          <cell r="AJ8" t="str">
            <v>Nov 2001 Plan</v>
          </cell>
          <cell r="AK8" t="str">
            <v>Dec 2001 Plan</v>
          </cell>
          <cell r="AL8" t="str">
            <v>Total</v>
          </cell>
          <cell r="AN8" t="str">
            <v>Q1 2001 Plan</v>
          </cell>
          <cell r="AO8" t="str">
            <v>Q2 2001 Plan</v>
          </cell>
          <cell r="AP8" t="str">
            <v>Q3 2001 Plan</v>
          </cell>
          <cell r="AQ8" t="str">
            <v>Q4 2001 Plan</v>
          </cell>
          <cell r="AR8" t="str">
            <v>Total</v>
          </cell>
          <cell r="AS8" t="str">
            <v>CHECK</v>
          </cell>
          <cell r="AT8" t="str">
            <v>Q2-4 2001 Plan</v>
          </cell>
          <cell r="AU8" t="str">
            <v>Q3-4 2001 Plan</v>
          </cell>
          <cell r="AW8" t="str">
            <v>Jan 2000 Actuals</v>
          </cell>
          <cell r="AX8" t="str">
            <v>Feb 2000 Actuals</v>
          </cell>
          <cell r="AY8" t="str">
            <v>Mar 2000 Actuals</v>
          </cell>
          <cell r="AZ8" t="str">
            <v>Apr 2000 Actuals</v>
          </cell>
          <cell r="BA8" t="str">
            <v>May 2000 Actuals</v>
          </cell>
          <cell r="BB8" t="str">
            <v>Jun 2000 Actuals</v>
          </cell>
          <cell r="BC8" t="str">
            <v>Jul 2000 Actuals</v>
          </cell>
          <cell r="BD8" t="str">
            <v>Aug 2000 Actuals</v>
          </cell>
          <cell r="BE8" t="str">
            <v>Sep 2000 Actuals</v>
          </cell>
          <cell r="BF8" t="str">
            <v>Oct 2000 Actuals</v>
          </cell>
          <cell r="BG8" t="str">
            <v>Nov 2000 Actuals</v>
          </cell>
          <cell r="BH8" t="str">
            <v>Dec 2000 Actuals</v>
          </cell>
          <cell r="BI8" t="str">
            <v>Total</v>
          </cell>
          <cell r="BK8" t="str">
            <v>Q1 2000 Actuals</v>
          </cell>
          <cell r="BL8" t="str">
            <v>Q2 2000 Actuals</v>
          </cell>
          <cell r="BM8" t="str">
            <v>Q3 2000 Actuals</v>
          </cell>
          <cell r="BN8" t="str">
            <v>Q4 2000 Actuals</v>
          </cell>
          <cell r="BO8" t="str">
            <v>Total</v>
          </cell>
          <cell r="BP8" t="str">
            <v>CHECK</v>
          </cell>
          <cell r="BQ8" t="str">
            <v>Q2-4 2000 Actuals</v>
          </cell>
          <cell r="BR8" t="str">
            <v>Q3-4 2000 Actuals</v>
          </cell>
          <cell r="BT8" t="str">
            <v>Jan 2001 Q1 LE</v>
          </cell>
          <cell r="BU8" t="str">
            <v>Feb 2001 Q1 LE</v>
          </cell>
          <cell r="BV8" t="str">
            <v>Mar 2001 Q1 LE</v>
          </cell>
          <cell r="BW8" t="str">
            <v>Apr 2001 Q1 LE</v>
          </cell>
          <cell r="BX8" t="str">
            <v>May 2001 Q1 LE</v>
          </cell>
          <cell r="BY8" t="str">
            <v>Jun 2001 Q1 LE</v>
          </cell>
          <cell r="BZ8" t="str">
            <v>Jul 2001 Q1 LE</v>
          </cell>
          <cell r="CA8" t="str">
            <v>Aug 2001 Q1 LE</v>
          </cell>
          <cell r="CB8" t="str">
            <v>Sep 2001 Q1 LE</v>
          </cell>
          <cell r="CC8" t="str">
            <v>Oct 2001 Q1 LE</v>
          </cell>
          <cell r="CD8" t="str">
            <v>Nov 2001 Q1 LE</v>
          </cell>
          <cell r="CE8" t="str">
            <v>Dec 2001 Q1 LE</v>
          </cell>
          <cell r="CF8" t="str">
            <v>Total</v>
          </cell>
          <cell r="CH8" t="str">
            <v>Q1 2001 Q1 LE</v>
          </cell>
          <cell r="CI8" t="str">
            <v>Q2 2001 Q1 LE</v>
          </cell>
          <cell r="CJ8" t="str">
            <v>Q3 2001 Q1 LE</v>
          </cell>
          <cell r="CK8" t="str">
            <v>Q4 2001 Q1 LE</v>
          </cell>
          <cell r="CL8" t="str">
            <v>Total</v>
          </cell>
          <cell r="CM8" t="str">
            <v>CHECK</v>
          </cell>
          <cell r="CN8" t="str">
            <v>Q2-4 2001 Q1 LE</v>
          </cell>
          <cell r="CO8" t="str">
            <v>Q3-4 2001 Q1 LE</v>
          </cell>
          <cell r="CQ8" t="str">
            <v>Jan 2001 Q2 LE</v>
          </cell>
          <cell r="CR8" t="str">
            <v>Feb 2001 Q2 LE</v>
          </cell>
          <cell r="CS8" t="str">
            <v>Mar 2001 Q2 LE</v>
          </cell>
          <cell r="CT8" t="str">
            <v>Apr 2001 Q2 LE</v>
          </cell>
          <cell r="CU8" t="str">
            <v>May 2001 Q2 LE</v>
          </cell>
          <cell r="CV8" t="str">
            <v>Jun 2001 Q2 LE</v>
          </cell>
          <cell r="CW8" t="str">
            <v>Jul 2001 Q2 LE</v>
          </cell>
          <cell r="CX8" t="str">
            <v>Aug 2001 Q2 LE</v>
          </cell>
          <cell r="CY8" t="str">
            <v>Sep 2001 Q2 LE</v>
          </cell>
          <cell r="CZ8" t="str">
            <v>Oct 2001 Q2 LE</v>
          </cell>
          <cell r="DA8" t="str">
            <v>Nov 2001 Q2 LE</v>
          </cell>
          <cell r="DB8" t="str">
            <v>Dec 2001 Q2 LE</v>
          </cell>
          <cell r="DC8" t="str">
            <v>Total</v>
          </cell>
          <cell r="DE8" t="str">
            <v>Q1 2001 Q2 LE</v>
          </cell>
          <cell r="DF8" t="str">
            <v>Q2 2001 Q2 LE</v>
          </cell>
          <cell r="DG8" t="str">
            <v>Q3 2001 Q2 LE</v>
          </cell>
          <cell r="DH8" t="str">
            <v>Q4 2001 Q2 LE</v>
          </cell>
          <cell r="DI8" t="str">
            <v>Total</v>
          </cell>
          <cell r="DJ8" t="str">
            <v>CHECK</v>
          </cell>
          <cell r="DK8" t="str">
            <v>Q2-4 2001 Q2 LE</v>
          </cell>
          <cell r="DL8" t="str">
            <v>Q3-4 2001 Q2 LE</v>
          </cell>
          <cell r="DN8" t="str">
            <v>Jan 2001 Q3 LE</v>
          </cell>
          <cell r="DO8" t="str">
            <v>Feb 2001 Q3 LE</v>
          </cell>
          <cell r="DP8" t="str">
            <v>Mar 2001 Q3 LE</v>
          </cell>
          <cell r="DQ8" t="str">
            <v>Apr 2001 Q3 LE</v>
          </cell>
          <cell r="DR8" t="str">
            <v>May 2001 Q3 LE</v>
          </cell>
          <cell r="DS8" t="str">
            <v>Jun 2001 Q3 LE</v>
          </cell>
          <cell r="DT8" t="str">
            <v>Jul 2001 Q3 LE</v>
          </cell>
          <cell r="DU8" t="str">
            <v>Aug 2001 Q3 LE</v>
          </cell>
          <cell r="DV8" t="str">
            <v>Sep 2001 Q3 LE</v>
          </cell>
          <cell r="DW8" t="str">
            <v>Oct 2001 Q3 LE</v>
          </cell>
          <cell r="DX8" t="str">
            <v>Nov 2001 Q3 LE</v>
          </cell>
          <cell r="DY8" t="str">
            <v>Dec 2001 Q3 LE</v>
          </cell>
          <cell r="DZ8" t="str">
            <v>Total</v>
          </cell>
          <cell r="EB8" t="str">
            <v>Q1 2001 Q3 LE</v>
          </cell>
          <cell r="EC8" t="str">
            <v>Q2 2001 Q3 LE</v>
          </cell>
          <cell r="ED8" t="str">
            <v>Q3 2001 Q3 LE</v>
          </cell>
          <cell r="EE8" t="str">
            <v>Q4 2001 Q3 LE</v>
          </cell>
          <cell r="EF8" t="str">
            <v>Total</v>
          </cell>
          <cell r="EG8" t="str">
            <v>CHECK</v>
          </cell>
          <cell r="EH8" t="str">
            <v>Q2-4 2001 Q3 LE</v>
          </cell>
          <cell r="EI8" t="str">
            <v>Q3-4 2001 Q3 LE</v>
          </cell>
          <cell r="EK8" t="str">
            <v>Jan 2002 Plan</v>
          </cell>
          <cell r="EL8" t="str">
            <v>Feb 2002 Plan</v>
          </cell>
          <cell r="EM8" t="str">
            <v>Mar 2002 Plan</v>
          </cell>
          <cell r="EN8" t="str">
            <v>Apr 2002 Plan</v>
          </cell>
          <cell r="EO8" t="str">
            <v>May 2002 Plan</v>
          </cell>
          <cell r="EP8" t="str">
            <v>Jun 2002 Plan</v>
          </cell>
          <cell r="EQ8" t="str">
            <v>Jul 2002 Plan</v>
          </cell>
          <cell r="ER8" t="str">
            <v>Aug 2002 Plan</v>
          </cell>
          <cell r="ES8" t="str">
            <v>Sep 2002 Plan</v>
          </cell>
          <cell r="ET8" t="str">
            <v>Oct 2002 Plan</v>
          </cell>
          <cell r="EU8" t="str">
            <v>Nov 2002 Plan</v>
          </cell>
          <cell r="EV8" t="str">
            <v>Dec 2002 Plan</v>
          </cell>
          <cell r="EW8" t="str">
            <v>Total</v>
          </cell>
          <cell r="EY8" t="str">
            <v>Q1 2002 Plan</v>
          </cell>
          <cell r="EZ8" t="str">
            <v>Q2 2002 Plan</v>
          </cell>
          <cell r="FA8" t="str">
            <v>Q3 2002 Plan</v>
          </cell>
          <cell r="FB8" t="str">
            <v>Q4 2002 Plan</v>
          </cell>
          <cell r="FC8" t="str">
            <v>Total</v>
          </cell>
          <cell r="FD8" t="str">
            <v>CHECK</v>
          </cell>
          <cell r="FE8" t="str">
            <v>Q2-4 2002 Plan</v>
          </cell>
          <cell r="FF8" t="str">
            <v>Q3-4 2002 Plan</v>
          </cell>
        </row>
        <row r="9">
          <cell r="A9">
            <v>2</v>
          </cell>
        </row>
        <row r="10">
          <cell r="A10">
            <v>3</v>
          </cell>
          <cell r="B10" t="str">
            <v>Labatt</v>
          </cell>
          <cell r="C10">
            <v>99.281292000000008</v>
          </cell>
          <cell r="D10">
            <v>115.07868000000001</v>
          </cell>
          <cell r="E10">
            <v>141.15450799999999</v>
          </cell>
          <cell r="F10">
            <v>133.96428799999995</v>
          </cell>
          <cell r="G10">
            <v>187.70984056000006</v>
          </cell>
          <cell r="H10">
            <v>211.3819434399999</v>
          </cell>
          <cell r="I10">
            <v>187.31021200000001</v>
          </cell>
          <cell r="J10">
            <v>178.55888800000008</v>
          </cell>
          <cell r="K10">
            <v>-1254.439652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355.51447999999993</v>
          </cell>
          <cell r="R10">
            <v>533.05607199999997</v>
          </cell>
          <cell r="S10">
            <v>0</v>
          </cell>
          <cell r="T10">
            <v>0</v>
          </cell>
          <cell r="U10">
            <v>888.57055199999991</v>
          </cell>
          <cell r="V10">
            <v>-888.57055199999991</v>
          </cell>
          <cell r="W10">
            <v>533.05607199999997</v>
          </cell>
          <cell r="X10">
            <v>0</v>
          </cell>
          <cell r="Z10">
            <v>97.996780000000001</v>
          </cell>
          <cell r="AA10">
            <v>115.165408</v>
          </cell>
          <cell r="AB10">
            <v>142.17766399999999</v>
          </cell>
          <cell r="AC10">
            <v>156.710464</v>
          </cell>
          <cell r="AD10">
            <v>218.11037200000004</v>
          </cell>
          <cell r="AE10">
            <v>213.36259999999999</v>
          </cell>
          <cell r="AF10">
            <v>212.84106000000003</v>
          </cell>
          <cell r="AG10">
            <v>179.231616</v>
          </cell>
          <cell r="AH10">
            <v>148.61663199999998</v>
          </cell>
          <cell r="AI10">
            <v>172.04608400000001</v>
          </cell>
          <cell r="AJ10">
            <v>171.66283999999996</v>
          </cell>
          <cell r="AK10">
            <v>145.36433199999999</v>
          </cell>
          <cell r="AL10">
            <v>1973.285852</v>
          </cell>
          <cell r="AN10">
            <v>355.33985200000001</v>
          </cell>
          <cell r="AO10">
            <v>588.18343600000003</v>
          </cell>
          <cell r="AP10">
            <v>540.68930799999998</v>
          </cell>
          <cell r="AQ10">
            <v>489.0732559999999</v>
          </cell>
          <cell r="AR10">
            <v>1973.285852</v>
          </cell>
          <cell r="AS10">
            <v>0</v>
          </cell>
          <cell r="AT10">
            <v>1617.9459999999999</v>
          </cell>
          <cell r="AU10">
            <v>1029.7625639999999</v>
          </cell>
          <cell r="AW10">
            <v>85.826732000000007</v>
          </cell>
          <cell r="AX10">
            <v>99.200423999999998</v>
          </cell>
          <cell r="AY10">
            <v>121.78369199999997</v>
          </cell>
          <cell r="AZ10">
            <v>136.27195599999999</v>
          </cell>
          <cell r="BA10">
            <v>181.54279999999997</v>
          </cell>
          <cell r="BB10">
            <v>177.90960000000001</v>
          </cell>
          <cell r="BC10">
            <v>175.994552</v>
          </cell>
          <cell r="BD10">
            <v>148.49239999999998</v>
          </cell>
          <cell r="BE10">
            <v>123.17719999999997</v>
          </cell>
          <cell r="BF10">
            <v>143.96848</v>
          </cell>
          <cell r="BG10">
            <v>144.32594</v>
          </cell>
          <cell r="BH10">
            <v>138.48820799999999</v>
          </cell>
          <cell r="BI10">
            <v>1676.981984</v>
          </cell>
          <cell r="BK10">
            <v>306.81201999999996</v>
          </cell>
          <cell r="BL10">
            <v>495.65638000000001</v>
          </cell>
          <cell r="BM10">
            <v>447.46959999999967</v>
          </cell>
          <cell r="BN10">
            <v>426.78262800000016</v>
          </cell>
          <cell r="BO10">
            <v>1676.7206279999998</v>
          </cell>
          <cell r="BP10">
            <v>0.26135600000020531</v>
          </cell>
          <cell r="BQ10">
            <v>1369.9086079999997</v>
          </cell>
          <cell r="BR10">
            <v>874.25222799999983</v>
          </cell>
          <cell r="BT10">
            <v>99.281292000000008</v>
          </cell>
          <cell r="BU10">
            <v>115.07868000000001</v>
          </cell>
          <cell r="BV10">
            <v>141.15450799999999</v>
          </cell>
          <cell r="BW10">
            <v>137.124</v>
          </cell>
          <cell r="BX10">
            <v>209.36139127818862</v>
          </cell>
          <cell r="BY10">
            <v>215.54486325653008</v>
          </cell>
          <cell r="BZ10">
            <v>207.78757470243224</v>
          </cell>
          <cell r="CA10">
            <v>191.93726731039519</v>
          </cell>
          <cell r="CB10">
            <v>141.15333546106748</v>
          </cell>
          <cell r="CC10">
            <v>160.8288714505195</v>
          </cell>
          <cell r="CD10">
            <v>163.37093950879134</v>
          </cell>
          <cell r="CE10">
            <v>155.35914747180306</v>
          </cell>
          <cell r="CF10">
            <v>1937.9818704397273</v>
          </cell>
          <cell r="CG10">
            <v>1653.5989999999999</v>
          </cell>
          <cell r="CH10">
            <v>355.51447999999993</v>
          </cell>
          <cell r="CI10">
            <v>562.03025453471878</v>
          </cell>
          <cell r="CJ10">
            <v>540.87817747389511</v>
          </cell>
          <cell r="CK10">
            <v>479.55895843111352</v>
          </cell>
          <cell r="CL10">
            <v>1937.9818704397273</v>
          </cell>
          <cell r="CM10">
            <v>0</v>
          </cell>
          <cell r="CN10">
            <v>1582.4673904397275</v>
          </cell>
          <cell r="CO10">
            <v>1020.4371359050086</v>
          </cell>
          <cell r="CQ10">
            <v>99.281292000000008</v>
          </cell>
          <cell r="CR10">
            <v>115.07868000000001</v>
          </cell>
          <cell r="CS10">
            <v>141.15450799999999</v>
          </cell>
          <cell r="CT10">
            <v>133.96428799999995</v>
          </cell>
          <cell r="CU10">
            <v>187.70984056000006</v>
          </cell>
          <cell r="CV10">
            <v>211.3819434399999</v>
          </cell>
          <cell r="CW10">
            <v>206.81229199999999</v>
          </cell>
          <cell r="CX10">
            <v>171.70737600000001</v>
          </cell>
          <cell r="CY10">
            <v>143.41412400000002</v>
          </cell>
          <cell r="CZ10">
            <v>166.889284</v>
          </cell>
          <cell r="DA10">
            <v>160.28858</v>
          </cell>
          <cell r="DB10">
            <v>171.21044800000001</v>
          </cell>
          <cell r="DC10">
            <v>1908.892656</v>
          </cell>
          <cell r="DD10">
            <v>1908.9114079999999</v>
          </cell>
          <cell r="DE10">
            <v>355.51447999999993</v>
          </cell>
          <cell r="DF10">
            <v>533.05607199999997</v>
          </cell>
          <cell r="DG10">
            <v>521.93379199999981</v>
          </cell>
          <cell r="DH10">
            <v>498.38831200000004</v>
          </cell>
          <cell r="DI10">
            <v>1908.8926559999998</v>
          </cell>
          <cell r="DJ10">
            <v>0</v>
          </cell>
          <cell r="DK10">
            <v>1553.3781759999997</v>
          </cell>
          <cell r="DL10">
            <v>1020.3221039999999</v>
          </cell>
          <cell r="DN10">
            <v>99.281292000000008</v>
          </cell>
          <cell r="DO10">
            <v>115.07868000000001</v>
          </cell>
          <cell r="DP10">
            <v>141.15450799999999</v>
          </cell>
          <cell r="DQ10">
            <v>133.96428799999995</v>
          </cell>
          <cell r="DR10">
            <v>187.70984056000006</v>
          </cell>
          <cell r="DS10">
            <v>211.3819434399999</v>
          </cell>
          <cell r="DT10">
            <v>187.31021200000001</v>
          </cell>
          <cell r="DU10">
            <v>178.55888800000008</v>
          </cell>
          <cell r="DV10">
            <v>-1254.439652</v>
          </cell>
          <cell r="DW10">
            <v>0</v>
          </cell>
          <cell r="DX10">
            <v>0</v>
          </cell>
          <cell r="DY10">
            <v>1880.3568000000002</v>
          </cell>
          <cell r="DZ10">
            <v>1880.3568000000002</v>
          </cell>
          <cell r="EB10">
            <v>355.51447999999993</v>
          </cell>
          <cell r="EC10">
            <v>533.05607199999997</v>
          </cell>
          <cell r="ED10">
            <v>-888.57055199999991</v>
          </cell>
          <cell r="EE10">
            <v>1880.3568000000002</v>
          </cell>
          <cell r="EF10">
            <v>1880.3568000000002</v>
          </cell>
          <cell r="EG10">
            <v>0</v>
          </cell>
          <cell r="EH10">
            <v>1524.8423200000002</v>
          </cell>
          <cell r="EI10">
            <v>991.78624800000034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2011.152</v>
          </cell>
          <cell r="EW10">
            <v>2011.152</v>
          </cell>
          <cell r="EY10">
            <v>0</v>
          </cell>
          <cell r="EZ10">
            <v>0</v>
          </cell>
          <cell r="FA10">
            <v>0</v>
          </cell>
          <cell r="FB10">
            <v>2011.152</v>
          </cell>
          <cell r="FC10">
            <v>2011.152</v>
          </cell>
          <cell r="FD10">
            <v>0</v>
          </cell>
          <cell r="FE10">
            <v>2011.152</v>
          </cell>
          <cell r="FF10">
            <v>2011.152</v>
          </cell>
        </row>
        <row r="11">
          <cell r="A11">
            <v>4</v>
          </cell>
          <cell r="B11" t="str">
            <v>Rolling Rock</v>
          </cell>
          <cell r="C11">
            <v>64.91122</v>
          </cell>
          <cell r="D11">
            <v>73.552375999999995</v>
          </cell>
          <cell r="E11">
            <v>94.940203999999994</v>
          </cell>
          <cell r="F11">
            <v>92.246947999999961</v>
          </cell>
          <cell r="G11">
            <v>122.64508856</v>
          </cell>
          <cell r="H11">
            <v>125.74155944000002</v>
          </cell>
          <cell r="I11">
            <v>123.668268</v>
          </cell>
          <cell r="J11">
            <v>100.7691335768</v>
          </cell>
          <cell r="K11">
            <v>-798.47479757680003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233.40379999999999</v>
          </cell>
          <cell r="R11">
            <v>340.63359599999995</v>
          </cell>
          <cell r="S11">
            <v>0</v>
          </cell>
          <cell r="T11">
            <v>0</v>
          </cell>
          <cell r="U11">
            <v>574.03739599999994</v>
          </cell>
          <cell r="V11">
            <v>-574.03739599999994</v>
          </cell>
          <cell r="W11">
            <v>340.63359599999995</v>
          </cell>
          <cell r="X11">
            <v>0</v>
          </cell>
          <cell r="Z11">
            <v>74.3048</v>
          </cell>
          <cell r="AA11">
            <v>98.682400000000001</v>
          </cell>
          <cell r="AB11">
            <v>104.07359999999998</v>
          </cell>
          <cell r="AC11">
            <v>107.7068</v>
          </cell>
          <cell r="AD11">
            <v>142.1636</v>
          </cell>
          <cell r="AE11">
            <v>150.95359999999999</v>
          </cell>
          <cell r="AF11">
            <v>140.99159999999998</v>
          </cell>
          <cell r="AG11">
            <v>134.19399999999999</v>
          </cell>
          <cell r="AH11">
            <v>92.470799999999997</v>
          </cell>
          <cell r="AI11">
            <v>111.5744</v>
          </cell>
          <cell r="AJ11">
            <v>99.854399999999998</v>
          </cell>
          <cell r="AK11">
            <v>93.994399999999999</v>
          </cell>
          <cell r="AL11">
            <v>1350.9643999999998</v>
          </cell>
          <cell r="AN11">
            <v>277.06079999999997</v>
          </cell>
          <cell r="AO11">
            <v>400.82399999999996</v>
          </cell>
          <cell r="AP11">
            <v>367.65639999999996</v>
          </cell>
          <cell r="AQ11">
            <v>305.42320000000018</v>
          </cell>
          <cell r="AR11">
            <v>1350.9644000000001</v>
          </cell>
          <cell r="AS11">
            <v>0</v>
          </cell>
          <cell r="AT11">
            <v>1073.9036000000001</v>
          </cell>
          <cell r="AU11">
            <v>673.07960000000014</v>
          </cell>
          <cell r="AW11">
            <v>70.605186666666668</v>
          </cell>
          <cell r="AX11">
            <v>92.188348000000005</v>
          </cell>
          <cell r="AY11">
            <v>98.837103999999982</v>
          </cell>
          <cell r="AZ11">
            <v>99.199252000000001</v>
          </cell>
          <cell r="BA11">
            <v>144.3904</v>
          </cell>
          <cell r="BB11">
            <v>139.70239999999998</v>
          </cell>
          <cell r="BC11">
            <v>116.74409199999999</v>
          </cell>
          <cell r="BD11">
            <v>122.7084</v>
          </cell>
          <cell r="BE11">
            <v>83.798000000000002</v>
          </cell>
          <cell r="BF11">
            <v>100.366564</v>
          </cell>
          <cell r="BG11">
            <v>88.552803999999995</v>
          </cell>
          <cell r="BH11">
            <v>99.543819999999997</v>
          </cell>
          <cell r="BI11">
            <v>1256.6363706666666</v>
          </cell>
          <cell r="BK11">
            <v>261.63141999999999</v>
          </cell>
          <cell r="BL11">
            <v>383.20297999999997</v>
          </cell>
          <cell r="BM11">
            <v>323.35479999999995</v>
          </cell>
          <cell r="BN11">
            <v>288.46318800000006</v>
          </cell>
          <cell r="BO11">
            <v>1256.652388</v>
          </cell>
          <cell r="BP11">
            <v>-1.6017333333365968E-2</v>
          </cell>
          <cell r="BQ11">
            <v>995.02096799999993</v>
          </cell>
          <cell r="BR11">
            <v>611.81798800000001</v>
          </cell>
          <cell r="BT11">
            <v>64.91122</v>
          </cell>
          <cell r="BU11">
            <v>73.552375999999995</v>
          </cell>
          <cell r="BV11">
            <v>94.940203999999994</v>
          </cell>
          <cell r="BW11">
            <v>94.931999999999988</v>
          </cell>
          <cell r="BX11">
            <v>135.74455599999999</v>
          </cell>
          <cell r="BY11">
            <v>141.60455599999997</v>
          </cell>
          <cell r="BZ11">
            <v>140.18995200000001</v>
          </cell>
          <cell r="CA11">
            <v>130.329916</v>
          </cell>
          <cell r="CB11">
            <v>95.999691999999996</v>
          </cell>
          <cell r="CC11">
            <v>105.64407999999999</v>
          </cell>
          <cell r="CD11">
            <v>103.945852</v>
          </cell>
          <cell r="CE11">
            <v>97.181067999999996</v>
          </cell>
          <cell r="CF11">
            <v>1278.9754720000001</v>
          </cell>
          <cell r="CG11">
            <v>1090.999</v>
          </cell>
          <cell r="CH11">
            <v>233.40379999999999</v>
          </cell>
          <cell r="CI11">
            <v>372.28111199999995</v>
          </cell>
          <cell r="CJ11">
            <v>366.51955999999984</v>
          </cell>
          <cell r="CK11">
            <v>306.77099999999984</v>
          </cell>
          <cell r="CL11">
            <v>1278.9754719999996</v>
          </cell>
          <cell r="CM11">
            <v>0</v>
          </cell>
          <cell r="CN11">
            <v>1045.5716719999996</v>
          </cell>
          <cell r="CO11">
            <v>673.29055999999969</v>
          </cell>
          <cell r="CQ11">
            <v>64.91122</v>
          </cell>
          <cell r="CR11">
            <v>73.552375999999995</v>
          </cell>
          <cell r="CS11">
            <v>94.940203999999994</v>
          </cell>
          <cell r="CT11">
            <v>92.246947999999961</v>
          </cell>
          <cell r="CU11">
            <v>122.64508856</v>
          </cell>
          <cell r="CV11">
            <v>125.74155944000002</v>
          </cell>
          <cell r="CW11">
            <v>122.2396</v>
          </cell>
          <cell r="CX11">
            <v>128.21680000000001</v>
          </cell>
          <cell r="CY11">
            <v>95.283599999999993</v>
          </cell>
          <cell r="CZ11">
            <v>98.799599999999984</v>
          </cell>
          <cell r="DA11">
            <v>98.682400000000001</v>
          </cell>
          <cell r="DB11">
            <v>87.665599999999998</v>
          </cell>
          <cell r="DC11">
            <v>1204.924996</v>
          </cell>
          <cell r="DD11">
            <v>1204.9273400000002</v>
          </cell>
          <cell r="DE11">
            <v>233.40379999999999</v>
          </cell>
          <cell r="DF11">
            <v>340.63359599999995</v>
          </cell>
          <cell r="DG11">
            <v>345.7399999999999</v>
          </cell>
          <cell r="DH11">
            <v>285.1475999999999</v>
          </cell>
          <cell r="DI11">
            <v>1204.9249959999997</v>
          </cell>
          <cell r="DJ11">
            <v>0</v>
          </cell>
          <cell r="DK11">
            <v>971.5211959999998</v>
          </cell>
          <cell r="DL11">
            <v>630.88759999999979</v>
          </cell>
          <cell r="DN11">
            <v>64.91122</v>
          </cell>
          <cell r="DO11">
            <v>73.552375999999995</v>
          </cell>
          <cell r="DP11">
            <v>94.940203999999994</v>
          </cell>
          <cell r="DQ11">
            <v>92.246947999999961</v>
          </cell>
          <cell r="DR11">
            <v>122.64508856</v>
          </cell>
          <cell r="DS11">
            <v>125.74155944000002</v>
          </cell>
          <cell r="DT11">
            <v>123.668268</v>
          </cell>
          <cell r="DU11">
            <v>100.7691335768</v>
          </cell>
          <cell r="DV11">
            <v>-798.47479757680003</v>
          </cell>
          <cell r="DW11">
            <v>0</v>
          </cell>
          <cell r="DX11">
            <v>0</v>
          </cell>
          <cell r="DY11">
            <v>1156.0608</v>
          </cell>
          <cell r="DZ11">
            <v>1156.0608</v>
          </cell>
          <cell r="EB11">
            <v>233.40379999999999</v>
          </cell>
          <cell r="EC11">
            <v>340.63359599999995</v>
          </cell>
          <cell r="ED11">
            <v>-574.03739599999994</v>
          </cell>
          <cell r="EE11">
            <v>1156.0608</v>
          </cell>
          <cell r="EF11">
            <v>1156.0608</v>
          </cell>
          <cell r="EG11">
            <v>0</v>
          </cell>
          <cell r="EH11">
            <v>922.65699999999993</v>
          </cell>
          <cell r="EI11">
            <v>582.02340400000003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1078.9431999999999</v>
          </cell>
          <cell r="EW11">
            <v>1078.9431999999999</v>
          </cell>
          <cell r="EY11">
            <v>0</v>
          </cell>
          <cell r="EZ11">
            <v>0</v>
          </cell>
          <cell r="FA11">
            <v>0</v>
          </cell>
          <cell r="FB11">
            <v>1078.9431999999999</v>
          </cell>
          <cell r="FC11">
            <v>1078.9431999999999</v>
          </cell>
          <cell r="FD11">
            <v>0</v>
          </cell>
          <cell r="FE11">
            <v>1078.9431999999999</v>
          </cell>
          <cell r="FF11">
            <v>1078.9431999999999</v>
          </cell>
        </row>
        <row r="12">
          <cell r="A12">
            <v>5</v>
          </cell>
          <cell r="B12" t="str">
            <v>Mexico</v>
          </cell>
          <cell r="C12">
            <v>68.065072000000001</v>
          </cell>
          <cell r="D12">
            <v>86.071679999999986</v>
          </cell>
          <cell r="E12">
            <v>116.61868799999996</v>
          </cell>
          <cell r="F12">
            <v>161.65747600000003</v>
          </cell>
          <cell r="G12">
            <v>173.875576</v>
          </cell>
          <cell r="H12">
            <v>174.18029599999997</v>
          </cell>
          <cell r="I12">
            <v>187.28208399999994</v>
          </cell>
          <cell r="J12">
            <v>174.664332</v>
          </cell>
          <cell r="K12">
            <v>-1142.4152040000001</v>
          </cell>
          <cell r="L12">
            <v>0</v>
          </cell>
          <cell r="M12">
            <v>0</v>
          </cell>
          <cell r="N12">
            <v>0</v>
          </cell>
          <cell r="O12">
            <v>-2.2737367544323206E-13</v>
          </cell>
          <cell r="Q12">
            <v>270.75543999999996</v>
          </cell>
          <cell r="R12">
            <v>509.71334800000005</v>
          </cell>
          <cell r="S12">
            <v>0</v>
          </cell>
          <cell r="T12">
            <v>0</v>
          </cell>
          <cell r="U12">
            <v>780.46878800000002</v>
          </cell>
          <cell r="V12">
            <v>-780.46878800000025</v>
          </cell>
          <cell r="W12">
            <v>509.71334800000005</v>
          </cell>
          <cell r="X12">
            <v>0</v>
          </cell>
          <cell r="Z12">
            <v>78.992800000000003</v>
          </cell>
          <cell r="AA12">
            <v>91.2988</v>
          </cell>
          <cell r="AB12">
            <v>139.11639999999997</v>
          </cell>
          <cell r="AC12">
            <v>180.01919999999998</v>
          </cell>
          <cell r="AD12">
            <v>183.65239999999997</v>
          </cell>
          <cell r="AE12">
            <v>198.18519999999998</v>
          </cell>
          <cell r="AF12">
            <v>223.0316</v>
          </cell>
          <cell r="AG12">
            <v>218.6952</v>
          </cell>
          <cell r="AH12">
            <v>163.61119999999997</v>
          </cell>
          <cell r="AI12">
            <v>149.66439999999997</v>
          </cell>
          <cell r="AJ12">
            <v>112.74639999999999</v>
          </cell>
          <cell r="AK12">
            <v>109.23039999999999</v>
          </cell>
          <cell r="AL12">
            <v>1848.2439999999997</v>
          </cell>
          <cell r="AN12">
            <v>309.4079999999999</v>
          </cell>
          <cell r="AO12">
            <v>561.85680000000002</v>
          </cell>
          <cell r="AP12">
            <v>605.33799999999997</v>
          </cell>
          <cell r="AQ12">
            <v>371.64120000000003</v>
          </cell>
          <cell r="AR12">
            <v>1848.2439999999999</v>
          </cell>
          <cell r="AS12">
            <v>0</v>
          </cell>
          <cell r="AT12">
            <v>1538.836</v>
          </cell>
          <cell r="AU12">
            <v>976.97919999999999</v>
          </cell>
          <cell r="AW12">
            <v>68.133048000000002</v>
          </cell>
          <cell r="AX12">
            <v>77.325043999999991</v>
          </cell>
          <cell r="AY12">
            <v>113.32653999999998</v>
          </cell>
          <cell r="AZ12">
            <v>146.859804</v>
          </cell>
          <cell r="BA12">
            <v>147.43759999999997</v>
          </cell>
          <cell r="BB12">
            <v>158.68880000000001</v>
          </cell>
          <cell r="BC12">
            <v>178.61397200000002</v>
          </cell>
          <cell r="BD12">
            <v>174.69832</v>
          </cell>
          <cell r="BE12">
            <v>129.85759999999999</v>
          </cell>
          <cell r="BF12">
            <v>120.03741199999997</v>
          </cell>
          <cell r="BG12">
            <v>95.471119999999999</v>
          </cell>
          <cell r="BH12">
            <v>112.67022</v>
          </cell>
          <cell r="BI12">
            <v>1523.1194799999998</v>
          </cell>
          <cell r="BK12">
            <v>258.78345999999999</v>
          </cell>
          <cell r="BL12">
            <v>453.08933999999999</v>
          </cell>
          <cell r="BM12">
            <v>483.21559999999988</v>
          </cell>
          <cell r="BN12">
            <v>328.1787519999998</v>
          </cell>
          <cell r="BO12">
            <v>1523.2671519999997</v>
          </cell>
          <cell r="BP12">
            <v>-0.1476719999998295</v>
          </cell>
          <cell r="BQ12">
            <v>1264.4836919999998</v>
          </cell>
          <cell r="BR12">
            <v>811.39435199999969</v>
          </cell>
          <cell r="BT12">
            <v>68.065072000000001</v>
          </cell>
          <cell r="BU12">
            <v>86.071679999999986</v>
          </cell>
          <cell r="BV12">
            <v>116.61868799999996</v>
          </cell>
          <cell r="BW12">
            <v>148.34824400000002</v>
          </cell>
          <cell r="BX12">
            <v>185.04122000000001</v>
          </cell>
          <cell r="BY12">
            <v>202.47471999999999</v>
          </cell>
          <cell r="BZ12">
            <v>215.92693599999998</v>
          </cell>
          <cell r="CA12">
            <v>201.40351199999998</v>
          </cell>
          <cell r="CB12">
            <v>156.06351999999998</v>
          </cell>
          <cell r="CC12">
            <v>149.17802</v>
          </cell>
          <cell r="CD12">
            <v>125.330164</v>
          </cell>
          <cell r="CE12">
            <v>124.88949199999999</v>
          </cell>
          <cell r="CF12">
            <v>1779.4112679999998</v>
          </cell>
          <cell r="CG12">
            <v>1518.268</v>
          </cell>
          <cell r="CH12">
            <v>270.75543999999996</v>
          </cell>
          <cell r="CI12">
            <v>535.86418400000002</v>
          </cell>
          <cell r="CJ12">
            <v>573.39396799999986</v>
          </cell>
          <cell r="CK12">
            <v>399.39767600000005</v>
          </cell>
          <cell r="CL12">
            <v>1779.4112679999998</v>
          </cell>
          <cell r="CM12">
            <v>0</v>
          </cell>
          <cell r="CN12">
            <v>1508.6558279999999</v>
          </cell>
          <cell r="CO12">
            <v>972.79164399999991</v>
          </cell>
          <cell r="CQ12">
            <v>68.065072000000001</v>
          </cell>
          <cell r="CR12">
            <v>86.071679999999986</v>
          </cell>
          <cell r="CS12">
            <v>116.61868799999996</v>
          </cell>
          <cell r="CT12">
            <v>161.65747600000003</v>
          </cell>
          <cell r="CU12">
            <v>173.875576</v>
          </cell>
          <cell r="CV12">
            <v>174.18029599999997</v>
          </cell>
          <cell r="CW12">
            <v>198.598916</v>
          </cell>
          <cell r="CX12">
            <v>191.858744</v>
          </cell>
          <cell r="CY12">
            <v>168.799644</v>
          </cell>
          <cell r="CZ12">
            <v>152.76082399999999</v>
          </cell>
          <cell r="DA12">
            <v>133.998276</v>
          </cell>
          <cell r="DB12">
            <v>109.67693199999999</v>
          </cell>
          <cell r="DC12">
            <v>1736.1621240000002</v>
          </cell>
          <cell r="DD12">
            <v>1736.0062479999999</v>
          </cell>
          <cell r="DE12">
            <v>270.75543999999996</v>
          </cell>
          <cell r="DF12">
            <v>509.71334800000005</v>
          </cell>
          <cell r="DG12">
            <v>559.25730400000009</v>
          </cell>
          <cell r="DH12">
            <v>396.43603199999984</v>
          </cell>
          <cell r="DI12">
            <v>1736.1621239999999</v>
          </cell>
          <cell r="DJ12">
            <v>0</v>
          </cell>
          <cell r="DK12">
            <v>1465.406684</v>
          </cell>
          <cell r="DL12">
            <v>955.69333599999993</v>
          </cell>
          <cell r="DN12">
            <v>68.065072000000001</v>
          </cell>
          <cell r="DO12">
            <v>86.071679999999986</v>
          </cell>
          <cell r="DP12">
            <v>116.61868799999996</v>
          </cell>
          <cell r="DQ12">
            <v>161.65747600000003</v>
          </cell>
          <cell r="DR12">
            <v>173.875576</v>
          </cell>
          <cell r="DS12">
            <v>174.18029599999997</v>
          </cell>
          <cell r="DT12">
            <v>187.28208399999994</v>
          </cell>
          <cell r="DU12">
            <v>174.664332</v>
          </cell>
          <cell r="DV12">
            <v>-1142.4152040000001</v>
          </cell>
          <cell r="DW12">
            <v>0</v>
          </cell>
          <cell r="DX12">
            <v>0</v>
          </cell>
          <cell r="DY12">
            <v>1639.1591999999998</v>
          </cell>
          <cell r="DZ12">
            <v>1639.1591999999996</v>
          </cell>
          <cell r="EB12">
            <v>270.75543999999996</v>
          </cell>
          <cell r="EC12">
            <v>509.71334800000005</v>
          </cell>
          <cell r="ED12">
            <v>-780.46878800000002</v>
          </cell>
          <cell r="EE12">
            <v>1639.1591999999998</v>
          </cell>
          <cell r="EF12">
            <v>1639.1591999999998</v>
          </cell>
          <cell r="EG12">
            <v>0</v>
          </cell>
          <cell r="EH12">
            <v>1368.4037599999999</v>
          </cell>
          <cell r="EI12">
            <v>858.69041199999981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1720.8475999999998</v>
          </cell>
          <cell r="EW12">
            <v>1720.8475999999998</v>
          </cell>
          <cell r="EY12">
            <v>0</v>
          </cell>
          <cell r="EZ12">
            <v>0</v>
          </cell>
          <cell r="FA12">
            <v>0</v>
          </cell>
          <cell r="FB12">
            <v>1720.8475999999998</v>
          </cell>
          <cell r="FC12">
            <v>1720.8475999999998</v>
          </cell>
          <cell r="FD12">
            <v>0</v>
          </cell>
          <cell r="FE12">
            <v>1720.8475999999998</v>
          </cell>
          <cell r="FF12">
            <v>1720.8475999999998</v>
          </cell>
        </row>
        <row r="13">
          <cell r="A13">
            <v>6</v>
          </cell>
          <cell r="B13" t="str">
            <v>ITW Brands</v>
          </cell>
          <cell r="C13">
            <v>3.9847999999999999</v>
          </cell>
          <cell r="D13">
            <v>2.3439999999999999</v>
          </cell>
          <cell r="E13">
            <v>2.0744400000000001</v>
          </cell>
          <cell r="F13">
            <v>1.2475588399999997</v>
          </cell>
          <cell r="G13">
            <v>5.7021198799999997</v>
          </cell>
          <cell r="H13">
            <v>6.3115012800000017</v>
          </cell>
          <cell r="I13">
            <v>4.2801440000000008</v>
          </cell>
          <cell r="J13">
            <v>7.6918359999999959</v>
          </cell>
          <cell r="K13">
            <v>-33.636399999999995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8.4032400000000003</v>
          </cell>
          <cell r="R13">
            <v>13.26118</v>
          </cell>
          <cell r="S13">
            <v>0</v>
          </cell>
          <cell r="T13">
            <v>0</v>
          </cell>
          <cell r="U13">
            <v>21.66442</v>
          </cell>
          <cell r="V13">
            <v>-21.66442</v>
          </cell>
          <cell r="W13">
            <v>13.26118</v>
          </cell>
          <cell r="X13">
            <v>0</v>
          </cell>
          <cell r="Z13">
            <v>3.8851800000000001</v>
          </cell>
          <cell r="AA13">
            <v>3.9472959999999997</v>
          </cell>
          <cell r="AB13">
            <v>4.0469159999999995</v>
          </cell>
          <cell r="AC13">
            <v>4.733708</v>
          </cell>
          <cell r="AD13">
            <v>4.9223999999999997</v>
          </cell>
          <cell r="AE13">
            <v>5.1743799999999993</v>
          </cell>
          <cell r="AF13">
            <v>5.5459040000000002</v>
          </cell>
          <cell r="AG13">
            <v>5.8588279999999999</v>
          </cell>
          <cell r="AH13">
            <v>6.2748879999999989</v>
          </cell>
          <cell r="AI13">
            <v>6.5549959999999992</v>
          </cell>
          <cell r="AJ13">
            <v>6.7870519999999992</v>
          </cell>
          <cell r="AK13">
            <v>7.0671599999999986</v>
          </cell>
          <cell r="AL13">
            <v>64.798708000000005</v>
          </cell>
          <cell r="AN13">
            <v>11.879391999999998</v>
          </cell>
          <cell r="AO13">
            <v>14.830487999999997</v>
          </cell>
          <cell r="AP13">
            <v>17.679620000000003</v>
          </cell>
          <cell r="AQ13">
            <v>20.409207999999992</v>
          </cell>
          <cell r="AR13">
            <v>64.798707999999991</v>
          </cell>
          <cell r="AS13">
            <v>0</v>
          </cell>
          <cell r="AT13">
            <v>52.919315999999995</v>
          </cell>
          <cell r="AU13">
            <v>38.088827999999992</v>
          </cell>
          <cell r="AW13">
            <v>1.6349399999999998</v>
          </cell>
          <cell r="AX13">
            <v>1.4064000000000001</v>
          </cell>
          <cell r="AY13">
            <v>1.758</v>
          </cell>
          <cell r="AZ13">
            <v>0.82040000000000002</v>
          </cell>
          <cell r="BA13">
            <v>3.5159999999999996</v>
          </cell>
          <cell r="BB13">
            <v>2.3439999999999999</v>
          </cell>
          <cell r="BC13">
            <v>3.9847999999999999</v>
          </cell>
          <cell r="BD13">
            <v>5.1568000000000005</v>
          </cell>
          <cell r="BE13">
            <v>3.1643999999999997</v>
          </cell>
          <cell r="BF13">
            <v>2.5783999999999998</v>
          </cell>
          <cell r="BG13">
            <v>5.3911999999999995</v>
          </cell>
          <cell r="BH13">
            <v>2.1095999999999999</v>
          </cell>
          <cell r="BI13">
            <v>33.864939999999997</v>
          </cell>
          <cell r="BK13">
            <v>4.7993399999999999</v>
          </cell>
          <cell r="BL13">
            <v>6.6862599999999999</v>
          </cell>
          <cell r="BM13">
            <v>12.306000000000003</v>
          </cell>
          <cell r="BN13">
            <v>10.079199999999993</v>
          </cell>
          <cell r="BO13">
            <v>33.870799999999996</v>
          </cell>
          <cell r="BP13">
            <v>-5.859999999998422E-3</v>
          </cell>
          <cell r="BQ13">
            <v>29.071459999999995</v>
          </cell>
          <cell r="BR13">
            <v>22.385199999999998</v>
          </cell>
          <cell r="BT13">
            <v>3.9847999999999999</v>
          </cell>
          <cell r="BU13">
            <v>2.3439999999999999</v>
          </cell>
          <cell r="BV13">
            <v>2.0744400000000001</v>
          </cell>
          <cell r="BW13">
            <v>1.2891998294974398</v>
          </cell>
          <cell r="BX13">
            <v>9.7393194032410388</v>
          </cell>
          <cell r="BY13">
            <v>9.6549354032410388</v>
          </cell>
          <cell r="BZ13">
            <v>9.55297140324104</v>
          </cell>
          <cell r="CA13">
            <v>8.9012328117513988</v>
          </cell>
          <cell r="CB13">
            <v>7.1305539060693484</v>
          </cell>
          <cell r="CC13">
            <v>7.6297194032410403</v>
          </cell>
          <cell r="CD13">
            <v>7.4879074032410387</v>
          </cell>
          <cell r="CE13">
            <v>7.6297194032410403</v>
          </cell>
          <cell r="CF13">
            <v>77.418798966764427</v>
          </cell>
          <cell r="CG13">
            <v>103.44200000000001</v>
          </cell>
          <cell r="CH13">
            <v>8.4032400000000003</v>
          </cell>
          <cell r="CI13">
            <v>20.683454635979519</v>
          </cell>
          <cell r="CJ13">
            <v>25.584758121061789</v>
          </cell>
          <cell r="CK13">
            <v>22.747346209723105</v>
          </cell>
          <cell r="CL13">
            <v>77.418798966764413</v>
          </cell>
          <cell r="CM13">
            <v>0</v>
          </cell>
          <cell r="CN13">
            <v>69.015558966764416</v>
          </cell>
          <cell r="CO13">
            <v>48.332104330784894</v>
          </cell>
          <cell r="CQ13">
            <v>3.9847999999999999</v>
          </cell>
          <cell r="CR13">
            <v>2.3439999999999999</v>
          </cell>
          <cell r="CS13">
            <v>2.0744400000000001</v>
          </cell>
          <cell r="CT13">
            <v>1.2475588399999997</v>
          </cell>
          <cell r="CU13">
            <v>5.7021198799999997</v>
          </cell>
          <cell r="CV13">
            <v>6.3115012800000017</v>
          </cell>
          <cell r="CW13">
            <v>7.1784999999999988</v>
          </cell>
          <cell r="CX13">
            <v>7.6133119999999996</v>
          </cell>
          <cell r="CY13">
            <v>6.6710239999999992</v>
          </cell>
          <cell r="CZ13">
            <v>6.686259999999999</v>
          </cell>
          <cell r="DA13">
            <v>7.8148959999999992</v>
          </cell>
          <cell r="DB13">
            <v>7.1679520000000014</v>
          </cell>
          <cell r="DC13">
            <v>64.796363999999997</v>
          </cell>
          <cell r="DD13">
            <v>64.866683999999992</v>
          </cell>
          <cell r="DE13">
            <v>8.4032400000000003</v>
          </cell>
          <cell r="DF13">
            <v>13.26118</v>
          </cell>
          <cell r="DG13">
            <v>21.462835999999996</v>
          </cell>
          <cell r="DH13">
            <v>21.669108000000016</v>
          </cell>
          <cell r="DI13">
            <v>64.796364000000011</v>
          </cell>
          <cell r="DJ13">
            <v>0</v>
          </cell>
          <cell r="DK13">
            <v>56.393124000000007</v>
          </cell>
          <cell r="DL13">
            <v>43.131944000000011</v>
          </cell>
          <cell r="DN13">
            <v>3.9847999999999999</v>
          </cell>
          <cell r="DO13">
            <v>2.3439999999999999</v>
          </cell>
          <cell r="DP13">
            <v>2.0744400000000001</v>
          </cell>
          <cell r="DQ13">
            <v>1.2475588399999997</v>
          </cell>
          <cell r="DR13">
            <v>5.7021198799999997</v>
          </cell>
          <cell r="DS13">
            <v>6.3115012800000017</v>
          </cell>
          <cell r="DT13">
            <v>4.2801440000000008</v>
          </cell>
          <cell r="DU13">
            <v>7.6918359999999959</v>
          </cell>
          <cell r="DV13">
            <v>-33.636399999999995</v>
          </cell>
          <cell r="DW13">
            <v>0</v>
          </cell>
          <cell r="DX13">
            <v>0</v>
          </cell>
          <cell r="DY13">
            <v>61.295599999999993</v>
          </cell>
          <cell r="DZ13">
            <v>61.295599999999993</v>
          </cell>
          <cell r="EB13">
            <v>8.4032400000000003</v>
          </cell>
          <cell r="EC13">
            <v>13.26118</v>
          </cell>
          <cell r="ED13">
            <v>-21.66442</v>
          </cell>
          <cell r="EE13">
            <v>61.295599999999993</v>
          </cell>
          <cell r="EF13">
            <v>61.295599999999993</v>
          </cell>
          <cell r="EG13">
            <v>0</v>
          </cell>
          <cell r="EH13">
            <v>52.892359999999996</v>
          </cell>
          <cell r="EI13">
            <v>39.631179999999993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81.688400000000001</v>
          </cell>
          <cell r="EW13">
            <v>81.688400000000001</v>
          </cell>
          <cell r="EY13">
            <v>0</v>
          </cell>
          <cell r="EZ13">
            <v>0</v>
          </cell>
          <cell r="FA13">
            <v>0</v>
          </cell>
          <cell r="FB13">
            <v>81.688400000000001</v>
          </cell>
          <cell r="FC13">
            <v>81.688400000000001</v>
          </cell>
          <cell r="FD13">
            <v>0</v>
          </cell>
          <cell r="FE13">
            <v>81.688400000000001</v>
          </cell>
          <cell r="FF13">
            <v>81.688400000000001</v>
          </cell>
        </row>
        <row r="14">
          <cell r="A14">
            <v>7</v>
          </cell>
          <cell r="B14" t="str">
            <v>Other</v>
          </cell>
          <cell r="C14">
            <v>7.4679839999999995</v>
          </cell>
          <cell r="D14">
            <v>8.2321279999999994</v>
          </cell>
          <cell r="E14">
            <v>9.3924079999999996</v>
          </cell>
          <cell r="F14">
            <v>9.3138839999999998</v>
          </cell>
          <cell r="G14">
            <v>10.641760000000001</v>
          </cell>
          <cell r="H14">
            <v>7.4937679999999975</v>
          </cell>
          <cell r="I14">
            <v>10.714423999999998</v>
          </cell>
          <cell r="J14">
            <v>13.232544137240001</v>
          </cell>
          <cell r="K14">
            <v>-76.488900137239995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25.09252</v>
          </cell>
          <cell r="R14">
            <v>27.449411999999995</v>
          </cell>
          <cell r="S14">
            <v>0</v>
          </cell>
          <cell r="T14">
            <v>0</v>
          </cell>
          <cell r="U14">
            <v>52.541931999999996</v>
          </cell>
          <cell r="V14">
            <v>-52.541931999999996</v>
          </cell>
          <cell r="W14">
            <v>27.449411999999995</v>
          </cell>
          <cell r="X14">
            <v>0</v>
          </cell>
          <cell r="Z14">
            <v>9.4931999999999999</v>
          </cell>
          <cell r="AA14">
            <v>11.719999999999999</v>
          </cell>
          <cell r="AB14">
            <v>14.532800000000002</v>
          </cell>
          <cell r="AC14">
            <v>10.0792</v>
          </cell>
          <cell r="AD14">
            <v>14.649999999999999</v>
          </cell>
          <cell r="AE14">
            <v>10.8996</v>
          </cell>
          <cell r="AF14">
            <v>15.235999999999999</v>
          </cell>
          <cell r="AG14">
            <v>13.9468</v>
          </cell>
          <cell r="AH14">
            <v>9.6103999999999985</v>
          </cell>
          <cell r="AI14">
            <v>11.134</v>
          </cell>
          <cell r="AJ14">
            <v>11.251199999999999</v>
          </cell>
          <cell r="AK14">
            <v>10.313599999999999</v>
          </cell>
          <cell r="AL14">
            <v>142.86680000000001</v>
          </cell>
          <cell r="AN14">
            <v>35.745999999999995</v>
          </cell>
          <cell r="AO14">
            <v>35.628799999999998</v>
          </cell>
          <cell r="AP14">
            <v>38.793199999999999</v>
          </cell>
          <cell r="AQ14">
            <v>32.698799999999963</v>
          </cell>
          <cell r="AR14">
            <v>142.86679999999996</v>
          </cell>
          <cell r="AS14">
            <v>0</v>
          </cell>
          <cell r="AT14">
            <v>107.12079999999996</v>
          </cell>
          <cell r="AU14">
            <v>71.491999999999962</v>
          </cell>
          <cell r="AW14">
            <v>8.0375759999999996</v>
          </cell>
          <cell r="AX14">
            <v>9.5998520000000003</v>
          </cell>
          <cell r="AY14">
            <v>11.832511999999998</v>
          </cell>
          <cell r="AZ14">
            <v>7.9824920000000006</v>
          </cell>
          <cell r="BA14">
            <v>11.602799999999998</v>
          </cell>
          <cell r="BB14">
            <v>8.4383999999999997</v>
          </cell>
          <cell r="BC14">
            <v>12.063395999999997</v>
          </cell>
          <cell r="BD14">
            <v>11.016799999999998</v>
          </cell>
          <cell r="BE14">
            <v>7.7351999999999999</v>
          </cell>
          <cell r="BF14">
            <v>8.836879999999999</v>
          </cell>
          <cell r="BG14">
            <v>9.4521799999999985</v>
          </cell>
          <cell r="BH14">
            <v>7.7480919999999998</v>
          </cell>
          <cell r="BI14">
            <v>114.34618</v>
          </cell>
          <cell r="BK14">
            <v>29.469940000000001</v>
          </cell>
          <cell r="BL14">
            <v>28.132688000000009</v>
          </cell>
          <cell r="BM14">
            <v>30.764999999999986</v>
          </cell>
          <cell r="BN14">
            <v>26.037151999999992</v>
          </cell>
          <cell r="BO14">
            <v>114.40477999999999</v>
          </cell>
          <cell r="BP14">
            <v>-5.859999999998422E-2</v>
          </cell>
          <cell r="BQ14">
            <v>84.93483999999998</v>
          </cell>
          <cell r="BR14">
            <v>56.802151999999978</v>
          </cell>
          <cell r="BT14">
            <v>7.4679839999999995</v>
          </cell>
          <cell r="BU14">
            <v>8.2321279999999994</v>
          </cell>
          <cell r="BV14">
            <v>9.3924079999999996</v>
          </cell>
          <cell r="BW14">
            <v>9.3759999999999994</v>
          </cell>
          <cell r="BX14">
            <v>12.574387999999999</v>
          </cell>
          <cell r="BY14">
            <v>13.193203999999998</v>
          </cell>
          <cell r="BZ14">
            <v>13.359627999999997</v>
          </cell>
          <cell r="CA14">
            <v>12.391556000000001</v>
          </cell>
          <cell r="CB14">
            <v>9.2728640000000002</v>
          </cell>
          <cell r="CC14">
            <v>9.8166720000000005</v>
          </cell>
          <cell r="CD14">
            <v>9.2623160000000002</v>
          </cell>
          <cell r="CE14">
            <v>8.8650079999999996</v>
          </cell>
          <cell r="CF14">
            <v>123.20415599999998</v>
          </cell>
          <cell r="CG14">
            <v>67.738</v>
          </cell>
          <cell r="CH14">
            <v>25.09252</v>
          </cell>
          <cell r="CI14">
            <v>35.143591999999998</v>
          </cell>
          <cell r="CJ14">
            <v>35.024048000000001</v>
          </cell>
          <cell r="CK14">
            <v>27.943995999999999</v>
          </cell>
          <cell r="CL14">
            <v>123.204156</v>
          </cell>
          <cell r="CM14">
            <v>0</v>
          </cell>
          <cell r="CN14">
            <v>98.111636000000004</v>
          </cell>
          <cell r="CO14">
            <v>62.968043999999999</v>
          </cell>
          <cell r="CQ14">
            <v>7.4679839999999995</v>
          </cell>
          <cell r="CR14">
            <v>8.2321279999999994</v>
          </cell>
          <cell r="CS14">
            <v>9.3924079999999996</v>
          </cell>
          <cell r="CT14">
            <v>9.3138839999999998</v>
          </cell>
          <cell r="CU14">
            <v>10.641760000000001</v>
          </cell>
          <cell r="CV14">
            <v>7.4937679999999975</v>
          </cell>
          <cell r="CW14">
            <v>11.402387999999998</v>
          </cell>
          <cell r="CX14">
            <v>11.291048</v>
          </cell>
          <cell r="CY14">
            <v>8.4841079999999991</v>
          </cell>
          <cell r="CZ14">
            <v>9.0677640000000004</v>
          </cell>
          <cell r="DA14">
            <v>10.719111999999999</v>
          </cell>
          <cell r="DB14">
            <v>12.808787999999998</v>
          </cell>
          <cell r="DC14">
            <v>116.31513999999997</v>
          </cell>
          <cell r="DD14">
            <v>116.30927999999997</v>
          </cell>
          <cell r="DE14">
            <v>25.09252</v>
          </cell>
          <cell r="DF14">
            <v>27.449411999999995</v>
          </cell>
          <cell r="DG14">
            <v>31.177544000000005</v>
          </cell>
          <cell r="DH14">
            <v>32.595663999999985</v>
          </cell>
          <cell r="DI14">
            <v>116.31513999999999</v>
          </cell>
          <cell r="DJ14">
            <v>0</v>
          </cell>
          <cell r="DK14">
            <v>91.222619999999978</v>
          </cell>
          <cell r="DL14">
            <v>63.77320799999999</v>
          </cell>
          <cell r="DN14">
            <v>7.4679839999999995</v>
          </cell>
          <cell r="DO14">
            <v>8.2321279999999994</v>
          </cell>
          <cell r="DP14">
            <v>9.3924079999999996</v>
          </cell>
          <cell r="DQ14">
            <v>9.3138839999999998</v>
          </cell>
          <cell r="DR14">
            <v>10.641760000000001</v>
          </cell>
          <cell r="DS14">
            <v>7.4937679999999975</v>
          </cell>
          <cell r="DT14">
            <v>10.714423999999998</v>
          </cell>
          <cell r="DU14">
            <v>13.232544137240001</v>
          </cell>
          <cell r="DV14">
            <v>-76.488900137239995</v>
          </cell>
          <cell r="DW14">
            <v>0</v>
          </cell>
          <cell r="DX14">
            <v>0</v>
          </cell>
          <cell r="DY14">
            <v>114.26999999999998</v>
          </cell>
          <cell r="DZ14">
            <v>114.26999999999998</v>
          </cell>
          <cell r="EB14">
            <v>25.09252</v>
          </cell>
          <cell r="EC14">
            <v>27.449411999999995</v>
          </cell>
          <cell r="ED14">
            <v>-52.541931999999996</v>
          </cell>
          <cell r="EE14">
            <v>114.26999999999998</v>
          </cell>
          <cell r="EF14">
            <v>114.26999999999998</v>
          </cell>
          <cell r="EG14">
            <v>0</v>
          </cell>
          <cell r="EH14">
            <v>89.177479999999974</v>
          </cell>
          <cell r="EI14">
            <v>61.728067999999986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109.93359999999998</v>
          </cell>
          <cell r="EW14">
            <v>109.93359999999998</v>
          </cell>
          <cell r="EY14">
            <v>0</v>
          </cell>
          <cell r="EZ14">
            <v>0</v>
          </cell>
          <cell r="FA14">
            <v>0</v>
          </cell>
          <cell r="FB14">
            <v>109.93359999999998</v>
          </cell>
          <cell r="FC14">
            <v>109.93359999999998</v>
          </cell>
          <cell r="FD14">
            <v>0</v>
          </cell>
          <cell r="FE14">
            <v>109.93359999999998</v>
          </cell>
          <cell r="FF14">
            <v>109.93359999999998</v>
          </cell>
        </row>
        <row r="15">
          <cell r="A15">
            <v>8</v>
          </cell>
          <cell r="O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AL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BI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Z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W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</row>
        <row r="16">
          <cell r="A16">
            <v>9</v>
          </cell>
          <cell r="O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Z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W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</row>
        <row r="17">
          <cell r="A17">
            <v>10</v>
          </cell>
          <cell r="O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AL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I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Z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W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</row>
        <row r="18">
          <cell r="A18">
            <v>11</v>
          </cell>
          <cell r="O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AL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I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Z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W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</row>
        <row r="19">
          <cell r="A19">
            <v>12</v>
          </cell>
          <cell r="O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AL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I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Z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W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</row>
        <row r="20">
          <cell r="A20">
            <v>13</v>
          </cell>
          <cell r="O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AL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BI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Z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W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</row>
        <row r="21">
          <cell r="A21">
            <v>14</v>
          </cell>
          <cell r="B21" t="str">
            <v>Labatt Shipments</v>
          </cell>
          <cell r="C21">
            <v>243.71036800000002</v>
          </cell>
          <cell r="D21">
            <v>285.27886399999994</v>
          </cell>
          <cell r="E21">
            <v>364.18024799999995</v>
          </cell>
          <cell r="F21">
            <v>398.43015483999994</v>
          </cell>
          <cell r="G21">
            <v>500.57438500000006</v>
          </cell>
          <cell r="H21">
            <v>525.10906815999999</v>
          </cell>
          <cell r="I21">
            <v>513.25513199999989</v>
          </cell>
          <cell r="J21">
            <v>474.91673371404011</v>
          </cell>
          <cell r="K21">
            <v>-3305.4549537140401</v>
          </cell>
          <cell r="L21">
            <v>0</v>
          </cell>
          <cell r="M21">
            <v>0</v>
          </cell>
          <cell r="N21">
            <v>0</v>
          </cell>
          <cell r="O21">
            <v>-2.2737367544323206E-13</v>
          </cell>
          <cell r="Q21">
            <v>893.16947999999979</v>
          </cell>
          <cell r="R21">
            <v>1424.1136079999999</v>
          </cell>
          <cell r="S21">
            <v>0</v>
          </cell>
          <cell r="T21">
            <v>0</v>
          </cell>
          <cell r="U21">
            <v>2317.2830880000001</v>
          </cell>
          <cell r="V21">
            <v>-2317.2830880000001</v>
          </cell>
          <cell r="W21">
            <v>1424.1136079999999</v>
          </cell>
          <cell r="X21">
            <v>0</v>
          </cell>
          <cell r="Z21">
            <v>264.67275999999998</v>
          </cell>
          <cell r="AA21">
            <v>320.81390399999998</v>
          </cell>
          <cell r="AB21">
            <v>403.94738000000001</v>
          </cell>
          <cell r="AC21">
            <v>459.24937199999999</v>
          </cell>
          <cell r="AD21">
            <v>563.49877200000003</v>
          </cell>
          <cell r="AE21">
            <v>578.57538</v>
          </cell>
          <cell r="AF21">
            <v>597.646164</v>
          </cell>
          <cell r="AG21">
            <v>551.92644400000006</v>
          </cell>
          <cell r="AH21">
            <v>420.58391999999992</v>
          </cell>
          <cell r="AI21">
            <v>450.97388000000007</v>
          </cell>
          <cell r="AJ21">
            <v>402.30189199999995</v>
          </cell>
          <cell r="AK21">
            <v>365.96989199999996</v>
          </cell>
          <cell r="AL21">
            <v>5380.1597599999996</v>
          </cell>
          <cell r="AN21">
            <v>989.43404399999997</v>
          </cell>
          <cell r="AO21">
            <v>1601.3235239999999</v>
          </cell>
          <cell r="AP21">
            <v>1570.1565280000002</v>
          </cell>
          <cell r="AQ21">
            <v>1219.245664</v>
          </cell>
          <cell r="AR21">
            <v>5380.1597599999996</v>
          </cell>
          <cell r="AS21">
            <v>0</v>
          </cell>
          <cell r="AT21">
            <v>4390.7257159999999</v>
          </cell>
          <cell r="AU21">
            <v>2789.4021920000005</v>
          </cell>
          <cell r="AW21">
            <v>234.23748266666666</v>
          </cell>
          <cell r="AX21">
            <v>279.72006800000003</v>
          </cell>
          <cell r="AY21">
            <v>347.53784799999994</v>
          </cell>
          <cell r="AZ21">
            <v>391.13390399999997</v>
          </cell>
          <cell r="BA21">
            <v>488.48959999999994</v>
          </cell>
          <cell r="BB21">
            <v>487.08319999999998</v>
          </cell>
          <cell r="BC21">
            <v>487.40081200000003</v>
          </cell>
          <cell r="BD21">
            <v>462.07271999999989</v>
          </cell>
          <cell r="BE21">
            <v>347.73239999999998</v>
          </cell>
          <cell r="BF21">
            <v>375.78773599999994</v>
          </cell>
          <cell r="BG21">
            <v>343.19324399999999</v>
          </cell>
          <cell r="BH21">
            <v>360.55993999999993</v>
          </cell>
          <cell r="BI21">
            <v>4604.9489546666664</v>
          </cell>
          <cell r="BK21">
            <v>861.49617999999998</v>
          </cell>
          <cell r="BL21">
            <v>1366.7676479999998</v>
          </cell>
          <cell r="BM21">
            <v>1297.1109999999994</v>
          </cell>
          <cell r="BN21">
            <v>1079.5409199999999</v>
          </cell>
          <cell r="BO21">
            <v>4604.9157479999985</v>
          </cell>
          <cell r="BP21">
            <v>3.3206666667027207E-2</v>
          </cell>
          <cell r="BQ21">
            <v>3743.4195679999993</v>
          </cell>
          <cell r="BR21">
            <v>2376.6519199999993</v>
          </cell>
          <cell r="BT21">
            <v>243.71036800000002</v>
          </cell>
          <cell r="BU21">
            <v>285.27886399999994</v>
          </cell>
          <cell r="BV21">
            <v>364.18024799999995</v>
          </cell>
          <cell r="BW21">
            <v>391.0694438294974</v>
          </cell>
          <cell r="BX21">
            <v>552.46087468142957</v>
          </cell>
          <cell r="BY21">
            <v>582.47227865977106</v>
          </cell>
          <cell r="BZ21">
            <v>586.81706210567324</v>
          </cell>
          <cell r="CA21">
            <v>544.9634841221465</v>
          </cell>
          <cell r="CB21">
            <v>409.61996536713684</v>
          </cell>
          <cell r="CC21">
            <v>433.0973628537605</v>
          </cell>
          <cell r="CD21">
            <v>409.3971789120323</v>
          </cell>
          <cell r="CE21">
            <v>393.92443487504403</v>
          </cell>
          <cell r="CF21">
            <v>5196.9915654064916</v>
          </cell>
          <cell r="CG21">
            <v>4434.0460000000003</v>
          </cell>
          <cell r="CH21">
            <v>893.16947999999979</v>
          </cell>
          <cell r="CI21">
            <v>1526.0025971706982</v>
          </cell>
          <cell r="CJ21">
            <v>1541.4005115949567</v>
          </cell>
          <cell r="CK21">
            <v>1236.4189766408367</v>
          </cell>
          <cell r="CL21">
            <v>5196.9915654064907</v>
          </cell>
          <cell r="CM21">
            <v>0</v>
          </cell>
          <cell r="CN21">
            <v>4303.8220854064912</v>
          </cell>
          <cell r="CO21">
            <v>2777.8194882357934</v>
          </cell>
          <cell r="CQ21">
            <v>243.71036800000002</v>
          </cell>
          <cell r="CR21">
            <v>285.27886399999994</v>
          </cell>
          <cell r="CS21">
            <v>364.18024799999995</v>
          </cell>
          <cell r="CT21">
            <v>398.43015483999994</v>
          </cell>
          <cell r="CU21">
            <v>500.57438500000006</v>
          </cell>
          <cell r="CV21">
            <v>525.10906815999999</v>
          </cell>
          <cell r="CW21">
            <v>546.23169599999994</v>
          </cell>
          <cell r="CX21">
            <v>510.68727999999999</v>
          </cell>
          <cell r="CY21">
            <v>422.65249999999997</v>
          </cell>
          <cell r="CZ21">
            <v>434.203732</v>
          </cell>
          <cell r="DA21">
            <v>411.50326399999994</v>
          </cell>
          <cell r="DB21">
            <v>388.52972000000005</v>
          </cell>
          <cell r="DC21">
            <v>5031.0912799999996</v>
          </cell>
          <cell r="DD21">
            <v>5031.0209599999998</v>
          </cell>
          <cell r="DE21">
            <v>893.16947999999979</v>
          </cell>
          <cell r="DF21">
            <v>1424.1136079999999</v>
          </cell>
          <cell r="DG21">
            <v>1479.5714759999996</v>
          </cell>
          <cell r="DH21">
            <v>1234.2367159999999</v>
          </cell>
          <cell r="DI21">
            <v>5031.0912799999996</v>
          </cell>
          <cell r="DJ21">
            <v>0</v>
          </cell>
          <cell r="DK21">
            <v>4137.9217999999992</v>
          </cell>
          <cell r="DL21">
            <v>2713.808192</v>
          </cell>
          <cell r="DN21">
            <v>243.71036800000002</v>
          </cell>
          <cell r="DO21">
            <v>285.27886399999994</v>
          </cell>
          <cell r="DP21">
            <v>364.18024799999995</v>
          </cell>
          <cell r="DQ21">
            <v>398.43015483999994</v>
          </cell>
          <cell r="DR21">
            <v>500.57438500000006</v>
          </cell>
          <cell r="DS21">
            <v>525.10906815999999</v>
          </cell>
          <cell r="DT21">
            <v>513.25513199999989</v>
          </cell>
          <cell r="DU21">
            <v>474.91673371404011</v>
          </cell>
          <cell r="DV21">
            <v>-3305.4549537140401</v>
          </cell>
          <cell r="DW21">
            <v>0</v>
          </cell>
          <cell r="DX21">
            <v>0</v>
          </cell>
          <cell r="DY21">
            <v>4851.1424000000006</v>
          </cell>
          <cell r="DZ21">
            <v>4851.1424000000006</v>
          </cell>
          <cell r="EB21">
            <v>893.16947999999979</v>
          </cell>
          <cell r="EC21">
            <v>1424.1136079999999</v>
          </cell>
          <cell r="ED21">
            <v>-2317.2830880000001</v>
          </cell>
          <cell r="EE21">
            <v>4851.1424000000006</v>
          </cell>
          <cell r="EF21">
            <v>4851.1424000000006</v>
          </cell>
          <cell r="EG21">
            <v>0</v>
          </cell>
          <cell r="EH21">
            <v>3957.9729199999997</v>
          </cell>
          <cell r="EI21">
            <v>2533.859312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5002.5648000000001</v>
          </cell>
          <cell r="EW21">
            <v>5002.5648000000001</v>
          </cell>
          <cell r="EY21">
            <v>0</v>
          </cell>
          <cell r="EZ21">
            <v>0</v>
          </cell>
          <cell r="FA21">
            <v>0</v>
          </cell>
          <cell r="FB21">
            <v>5002.5648000000001</v>
          </cell>
          <cell r="FC21">
            <v>5002.5648000000001</v>
          </cell>
          <cell r="FD21">
            <v>0</v>
          </cell>
          <cell r="FE21">
            <v>5002.5648000000001</v>
          </cell>
          <cell r="FF21">
            <v>5002.5648000000001</v>
          </cell>
        </row>
        <row r="22">
          <cell r="A22">
            <v>15</v>
          </cell>
        </row>
        <row r="23">
          <cell r="A23">
            <v>16</v>
          </cell>
        </row>
        <row r="24">
          <cell r="A24">
            <v>17</v>
          </cell>
          <cell r="B24" t="str">
            <v>Revenue</v>
          </cell>
        </row>
        <row r="25">
          <cell r="A25">
            <v>18</v>
          </cell>
          <cell r="B25" t="str">
            <v xml:space="preserve"> Gross Turnover</v>
          </cell>
          <cell r="C25">
            <v>41725.819781999999</v>
          </cell>
          <cell r="D25">
            <v>49021.115718000008</v>
          </cell>
          <cell r="E25">
            <v>64346.349549999999</v>
          </cell>
          <cell r="F25">
            <v>72945.738822999992</v>
          </cell>
          <cell r="G25">
            <v>88958.041896999988</v>
          </cell>
          <cell r="H25">
            <v>93366.590017999988</v>
          </cell>
          <cell r="I25">
            <v>90897.241958000057</v>
          </cell>
          <cell r="J25">
            <v>84166.42418199993</v>
          </cell>
          <cell r="K25">
            <v>-585427.32192799996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Q25">
            <v>155093.28505000001</v>
          </cell>
          <cell r="R25">
            <v>255270.37073799997</v>
          </cell>
          <cell r="S25">
            <v>0</v>
          </cell>
          <cell r="T25">
            <v>0</v>
          </cell>
          <cell r="U25">
            <v>410363.65578799997</v>
          </cell>
          <cell r="V25">
            <v>-410363.65578799997</v>
          </cell>
          <cell r="W25">
            <v>255270.37073799997</v>
          </cell>
          <cell r="X25">
            <v>0</v>
          </cell>
          <cell r="Z25">
            <v>44917.025999999998</v>
          </cell>
          <cell r="AA25">
            <v>54363.008000000002</v>
          </cell>
          <cell r="AB25">
            <v>68550.255999999994</v>
          </cell>
          <cell r="AC25">
            <v>77566.41</v>
          </cell>
          <cell r="AD25">
            <v>96361.881999999998</v>
          </cell>
          <cell r="AE25">
            <v>97225.923999999999</v>
          </cell>
          <cell r="AF25">
            <v>99467.17</v>
          </cell>
          <cell r="AG25">
            <v>93831.16</v>
          </cell>
          <cell r="AH25">
            <v>71371.915999999997</v>
          </cell>
          <cell r="AI25">
            <v>76026.923999999999</v>
          </cell>
          <cell r="AJ25">
            <v>67752.004000000001</v>
          </cell>
          <cell r="AK25">
            <v>61706.633999999998</v>
          </cell>
          <cell r="AL25">
            <v>909140.3139999999</v>
          </cell>
          <cell r="AN25">
            <v>167830.29</v>
          </cell>
          <cell r="AO25">
            <v>271154.21600000001</v>
          </cell>
          <cell r="AP25">
            <v>264670.24599999998</v>
          </cell>
          <cell r="AQ25">
            <v>205485.56200000003</v>
          </cell>
          <cell r="AR25">
            <v>909140.31400000013</v>
          </cell>
          <cell r="AS25">
            <v>0</v>
          </cell>
          <cell r="AT25">
            <v>741310.02400000009</v>
          </cell>
          <cell r="AU25">
            <v>470155.80800000002</v>
          </cell>
          <cell r="AW25">
            <v>38768.026709999998</v>
          </cell>
          <cell r="AX25">
            <v>46528.815450000002</v>
          </cell>
          <cell r="AY25">
            <v>57852.391440000007</v>
          </cell>
          <cell r="AZ25">
            <v>65177.064435999957</v>
          </cell>
          <cell r="BA25">
            <v>81631.371900000056</v>
          </cell>
          <cell r="BB25">
            <v>82991.103663999995</v>
          </cell>
          <cell r="BC25">
            <v>82477.865679999988</v>
          </cell>
          <cell r="BD25">
            <v>78509.532650000066</v>
          </cell>
          <cell r="BE25">
            <v>58449.717359999893</v>
          </cell>
          <cell r="BF25">
            <v>64335.462715000031</v>
          </cell>
          <cell r="BG25">
            <v>60619.712456999929</v>
          </cell>
          <cell r="BH25">
            <v>63121.127348000067</v>
          </cell>
          <cell r="BI25">
            <v>780462.19180999999</v>
          </cell>
          <cell r="BK25">
            <v>143149.23360000001</v>
          </cell>
          <cell r="BL25">
            <v>229799.54</v>
          </cell>
          <cell r="BM25">
            <v>219437.11568999995</v>
          </cell>
          <cell r="BN25">
            <v>188076.30252000003</v>
          </cell>
          <cell r="BO25">
            <v>780462.19180999999</v>
          </cell>
          <cell r="BP25">
            <v>0</v>
          </cell>
          <cell r="BQ25">
            <v>637312.95820999995</v>
          </cell>
          <cell r="BR25">
            <v>407513.41820999997</v>
          </cell>
          <cell r="BT25">
            <v>41725.819781999999</v>
          </cell>
          <cell r="BU25">
            <v>49021.115718000008</v>
          </cell>
          <cell r="BV25">
            <v>64346.349549999999</v>
          </cell>
          <cell r="BW25">
            <v>64484.546879999994</v>
          </cell>
          <cell r="BX25">
            <v>91098.984599999996</v>
          </cell>
          <cell r="BY25">
            <v>96047.254159999997</v>
          </cell>
          <cell r="BZ25">
            <v>96762.51182</v>
          </cell>
          <cell r="CA25">
            <v>89861.203379999992</v>
          </cell>
          <cell r="CB25">
            <v>67544.022259999998</v>
          </cell>
          <cell r="CC25">
            <v>71415.836179999998</v>
          </cell>
          <cell r="CD25">
            <v>67506.903099999996</v>
          </cell>
          <cell r="CE25">
            <v>64957.102339999998</v>
          </cell>
          <cell r="CF25">
            <v>864771.6497699999</v>
          </cell>
          <cell r="CG25">
            <v>599756</v>
          </cell>
          <cell r="CH25">
            <v>155093.28505000001</v>
          </cell>
          <cell r="CI25">
            <v>254691.75438999996</v>
          </cell>
          <cell r="CJ25">
            <v>255237.44867111102</v>
          </cell>
          <cell r="CK25">
            <v>203682.15543888882</v>
          </cell>
          <cell r="CL25">
            <v>868704.6435499998</v>
          </cell>
          <cell r="CM25">
            <v>-3932.9937799999025</v>
          </cell>
          <cell r="CN25">
            <v>713611.35849999986</v>
          </cell>
          <cell r="CO25">
            <v>458919.60410999984</v>
          </cell>
          <cell r="CQ25">
            <v>41725.819781999999</v>
          </cell>
          <cell r="CR25">
            <v>49021.115718000008</v>
          </cell>
          <cell r="CS25">
            <v>64346.349549999999</v>
          </cell>
          <cell r="CT25">
            <v>73539.813923999973</v>
          </cell>
          <cell r="CU25">
            <v>89234.096068000013</v>
          </cell>
          <cell r="CV25">
            <v>93684.258703999963</v>
          </cell>
          <cell r="CW25">
            <v>94592.2212</v>
          </cell>
          <cell r="CX25">
            <v>90182.933279999997</v>
          </cell>
          <cell r="CY25">
            <v>74731.426559999993</v>
          </cell>
          <cell r="CZ25">
            <v>76413.978000000003</v>
          </cell>
          <cell r="DA25">
            <v>72784.409039999999</v>
          </cell>
          <cell r="DB25">
            <v>69097.083119999996</v>
          </cell>
          <cell r="DC25">
            <v>889353.50494599983</v>
          </cell>
          <cell r="DD25">
            <v>889354.11291399994</v>
          </cell>
          <cell r="DE25">
            <v>155093.28505000001</v>
          </cell>
          <cell r="DF25">
            <v>255270.37073799997</v>
          </cell>
          <cell r="DG25">
            <v>259837.7468859998</v>
          </cell>
          <cell r="DH25">
            <v>218278.63482699986</v>
          </cell>
          <cell r="DI25">
            <v>888480.03750099964</v>
          </cell>
          <cell r="DJ25">
            <v>873.46744500019122</v>
          </cell>
          <cell r="DK25">
            <v>733386.75245099957</v>
          </cell>
          <cell r="DL25">
            <v>478116.38171299966</v>
          </cell>
          <cell r="DN25">
            <v>41725.819781999999</v>
          </cell>
          <cell r="DO25">
            <v>49021.115718000008</v>
          </cell>
          <cell r="DP25">
            <v>64346.349549999999</v>
          </cell>
          <cell r="DQ25">
            <v>72945.738822999992</v>
          </cell>
          <cell r="DR25">
            <v>88958.041896999988</v>
          </cell>
          <cell r="DS25">
            <v>93366.590017999988</v>
          </cell>
          <cell r="DT25">
            <v>90897.241958000057</v>
          </cell>
          <cell r="DU25">
            <v>84166.42418199993</v>
          </cell>
          <cell r="DV25">
            <v>-585427.32192799996</v>
          </cell>
          <cell r="DW25">
            <v>0</v>
          </cell>
          <cell r="DX25">
            <v>0</v>
          </cell>
          <cell r="DY25">
            <v>856753.34027499973</v>
          </cell>
          <cell r="DZ25">
            <v>856753.34027499973</v>
          </cell>
          <cell r="EB25">
            <v>155093.28505000001</v>
          </cell>
          <cell r="EC25">
            <v>255270.37073799997</v>
          </cell>
          <cell r="ED25">
            <v>-410363.65578799997</v>
          </cell>
          <cell r="EE25">
            <v>856753.34027499973</v>
          </cell>
          <cell r="EF25">
            <v>856753.34027499973</v>
          </cell>
          <cell r="EG25">
            <v>0</v>
          </cell>
          <cell r="EH25">
            <v>701660.05522499979</v>
          </cell>
          <cell r="EI25">
            <v>446389.68448699976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872745.15</v>
          </cell>
          <cell r="EW25">
            <v>872745.15</v>
          </cell>
          <cell r="EY25">
            <v>0</v>
          </cell>
          <cell r="EZ25">
            <v>0</v>
          </cell>
          <cell r="FA25">
            <v>0</v>
          </cell>
          <cell r="FB25">
            <v>872745.15</v>
          </cell>
          <cell r="FC25">
            <v>872745.15</v>
          </cell>
          <cell r="FD25">
            <v>0</v>
          </cell>
          <cell r="FE25">
            <v>872745.15</v>
          </cell>
          <cell r="FF25">
            <v>872745.15</v>
          </cell>
        </row>
        <row r="26">
          <cell r="A26">
            <v>19</v>
          </cell>
          <cell r="B26" t="str">
            <v xml:space="preserve"> Commissions/Other - (Inc)/Exp</v>
          </cell>
          <cell r="C26">
            <v>1413.7630199999999</v>
          </cell>
          <cell r="D26">
            <v>1412.97775</v>
          </cell>
          <cell r="E26">
            <v>3436.0044330000005</v>
          </cell>
          <cell r="F26">
            <v>1585.6510617499998</v>
          </cell>
          <cell r="G26">
            <v>3209.2326007500005</v>
          </cell>
          <cell r="H26">
            <v>3736.9911800100017</v>
          </cell>
          <cell r="I26">
            <v>3002.6768267099997</v>
          </cell>
          <cell r="J26">
            <v>3482.0040106199995</v>
          </cell>
          <cell r="K26">
            <v>-21279.300882840002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Q26">
            <v>6262.7452030000004</v>
          </cell>
          <cell r="R26">
            <v>8531.8748425100021</v>
          </cell>
          <cell r="S26">
            <v>0</v>
          </cell>
          <cell r="T26">
            <v>0</v>
          </cell>
          <cell r="U26">
            <v>14794.620045510002</v>
          </cell>
          <cell r="V26">
            <v>-14794.620045510002</v>
          </cell>
          <cell r="W26">
            <v>8531.8748425100021</v>
          </cell>
          <cell r="X26">
            <v>0</v>
          </cell>
          <cell r="Z26">
            <v>1615.51</v>
          </cell>
          <cell r="AA26">
            <v>1934.2259999999999</v>
          </cell>
          <cell r="AB26">
            <v>2470.7799999999997</v>
          </cell>
          <cell r="AC26">
            <v>2884.5259999999998</v>
          </cell>
          <cell r="AD26">
            <v>3489.7939999999999</v>
          </cell>
          <cell r="AE26">
            <v>3618.45</v>
          </cell>
          <cell r="AF26">
            <v>3704.7080000000001</v>
          </cell>
          <cell r="AG26">
            <v>3552.66</v>
          </cell>
          <cell r="AH26">
            <v>2621.366</v>
          </cell>
          <cell r="AI26">
            <v>2770.49</v>
          </cell>
          <cell r="AJ26">
            <v>2453.2359999999999</v>
          </cell>
          <cell r="AK26">
            <v>2178.38</v>
          </cell>
          <cell r="AL26">
            <v>33294.125999999997</v>
          </cell>
          <cell r="AN26">
            <v>6020.5159999999996</v>
          </cell>
          <cell r="AO26">
            <v>9992.77</v>
          </cell>
          <cell r="AP26">
            <v>9878.7340000000004</v>
          </cell>
          <cell r="AQ26">
            <v>7402.1059999999961</v>
          </cell>
          <cell r="AR26">
            <v>33294.125999999997</v>
          </cell>
          <cell r="AS26">
            <v>0</v>
          </cell>
          <cell r="AT26">
            <v>27273.609999999997</v>
          </cell>
          <cell r="AU26">
            <v>17280.839999999997</v>
          </cell>
          <cell r="AW26">
            <v>1555.8977</v>
          </cell>
          <cell r="AX26">
            <v>1586.7245239999997</v>
          </cell>
          <cell r="AY26">
            <v>1990.588976</v>
          </cell>
          <cell r="AZ26">
            <v>2910.8134</v>
          </cell>
          <cell r="BA26">
            <v>2364.9530000000004</v>
          </cell>
          <cell r="BB26">
            <v>3381.5253599999996</v>
          </cell>
          <cell r="BC26">
            <v>2936.4180599999981</v>
          </cell>
          <cell r="BD26">
            <v>2569.2147900000018</v>
          </cell>
          <cell r="BE26">
            <v>3191.5845100000006</v>
          </cell>
          <cell r="BF26">
            <v>2225.2580500000004</v>
          </cell>
          <cell r="BG26">
            <v>1675.7480499999983</v>
          </cell>
          <cell r="BH26">
            <v>2369.1944800000019</v>
          </cell>
          <cell r="BI26">
            <v>28757.920900000001</v>
          </cell>
          <cell r="BK26">
            <v>5133.2111999999997</v>
          </cell>
          <cell r="BL26">
            <v>8657.2917600000001</v>
          </cell>
          <cell r="BM26">
            <v>8697.2173600000006</v>
          </cell>
          <cell r="BN26">
            <v>6270.2005800000006</v>
          </cell>
          <cell r="BO26">
            <v>28757.920900000001</v>
          </cell>
          <cell r="BP26">
            <v>0</v>
          </cell>
          <cell r="BQ26">
            <v>23624.709700000003</v>
          </cell>
          <cell r="BR26">
            <v>14967.417940000001</v>
          </cell>
          <cell r="BT26">
            <v>1413.7630199999999</v>
          </cell>
          <cell r="BU26">
            <v>1412.97775</v>
          </cell>
          <cell r="BV26">
            <v>3436.0044330000005</v>
          </cell>
          <cell r="BW26">
            <v>2315.6645199999998</v>
          </cell>
          <cell r="BX26">
            <v>3270.7690599999996</v>
          </cell>
          <cell r="BY26">
            <v>3449.2265599999996</v>
          </cell>
          <cell r="BZ26">
            <v>3474.9244399999998</v>
          </cell>
          <cell r="CA26">
            <v>3226.5115999999998</v>
          </cell>
          <cell r="CB26">
            <v>2425.5943400000001</v>
          </cell>
          <cell r="CC26">
            <v>2564.0773599999998</v>
          </cell>
          <cell r="CD26">
            <v>2424.1666799999998</v>
          </cell>
          <cell r="CE26">
            <v>2329.94112</v>
          </cell>
          <cell r="CF26">
            <v>31743.620882999996</v>
          </cell>
          <cell r="CG26">
            <v>21993</v>
          </cell>
          <cell r="CH26">
            <v>6262.7452030000004</v>
          </cell>
          <cell r="CI26">
            <v>9126.4786759333329</v>
          </cell>
          <cell r="CJ26">
            <v>9159.0824799555503</v>
          </cell>
          <cell r="CK26">
            <v>7307.8618333111081</v>
          </cell>
          <cell r="CL26">
            <v>31856.168192199992</v>
          </cell>
          <cell r="CM26">
            <v>-112.54730919999565</v>
          </cell>
          <cell r="CN26">
            <v>25593.422989199993</v>
          </cell>
          <cell r="CO26">
            <v>16466.944313266657</v>
          </cell>
          <cell r="CQ26">
            <v>1413.7630199999999</v>
          </cell>
          <cell r="CR26">
            <v>1412.97775</v>
          </cell>
          <cell r="CS26">
            <v>3436.0044330000005</v>
          </cell>
          <cell r="CT26">
            <v>1567.2665826</v>
          </cell>
          <cell r="CU26">
            <v>3220.0288379999997</v>
          </cell>
          <cell r="CV26">
            <v>3753.3356716800008</v>
          </cell>
          <cell r="CW26">
            <v>3424.3797599999998</v>
          </cell>
          <cell r="CX26">
            <v>3403.10088</v>
          </cell>
          <cell r="CY26">
            <v>2796.6527999999998</v>
          </cell>
          <cell r="CZ26">
            <v>2822.4914399999998</v>
          </cell>
          <cell r="DA26">
            <v>2732.8161599999999</v>
          </cell>
          <cell r="DB26">
            <v>2410.59312</v>
          </cell>
          <cell r="DC26">
            <v>32393.410455279998</v>
          </cell>
          <cell r="DD26">
            <v>32393.323819839999</v>
          </cell>
          <cell r="DE26">
            <v>6262.7452030000004</v>
          </cell>
          <cell r="DF26">
            <v>8531.8748425100021</v>
          </cell>
          <cell r="DG26">
            <v>9637.6619697866608</v>
          </cell>
          <cell r="DH26">
            <v>7965.3221275358264</v>
          </cell>
          <cell r="DI26">
            <v>32397.60414283249</v>
          </cell>
          <cell r="DJ26">
            <v>-4.1936875524916104</v>
          </cell>
          <cell r="DK26">
            <v>26134.858939832488</v>
          </cell>
          <cell r="DL26">
            <v>17602.984097322485</v>
          </cell>
          <cell r="DN26">
            <v>1413.7630199999999</v>
          </cell>
          <cell r="DO26">
            <v>1412.97775</v>
          </cell>
          <cell r="DP26">
            <v>3436.0044330000005</v>
          </cell>
          <cell r="DQ26">
            <v>1585.6510617499998</v>
          </cell>
          <cell r="DR26">
            <v>3209.2326007500005</v>
          </cell>
          <cell r="DS26">
            <v>3736.9911800100017</v>
          </cell>
          <cell r="DT26">
            <v>3002.6768267099997</v>
          </cell>
          <cell r="DU26">
            <v>3482.0040106199995</v>
          </cell>
          <cell r="DV26">
            <v>-21279.300882840002</v>
          </cell>
          <cell r="DW26">
            <v>0</v>
          </cell>
          <cell r="DX26">
            <v>0</v>
          </cell>
          <cell r="DY26">
            <v>31121.21891249999</v>
          </cell>
          <cell r="DZ26">
            <v>31121.21891249999</v>
          </cell>
          <cell r="EB26">
            <v>6262.7452030000004</v>
          </cell>
          <cell r="EC26">
            <v>8531.8748425100021</v>
          </cell>
          <cell r="ED26">
            <v>-14794.620045510002</v>
          </cell>
          <cell r="EE26">
            <v>31121.21891249999</v>
          </cell>
          <cell r="EF26">
            <v>31121.21891249999</v>
          </cell>
          <cell r="EG26">
            <v>0</v>
          </cell>
          <cell r="EH26">
            <v>24858.473709499987</v>
          </cell>
          <cell r="EI26">
            <v>16326.598866989987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32189.96</v>
          </cell>
          <cell r="EW26">
            <v>32189.96</v>
          </cell>
          <cell r="EY26">
            <v>0</v>
          </cell>
          <cell r="EZ26">
            <v>0</v>
          </cell>
          <cell r="FA26">
            <v>0</v>
          </cell>
          <cell r="FB26">
            <v>32189.96</v>
          </cell>
          <cell r="FC26">
            <v>32189.96</v>
          </cell>
          <cell r="FD26">
            <v>0</v>
          </cell>
          <cell r="FE26">
            <v>32189.96</v>
          </cell>
          <cell r="FF26">
            <v>32189.96</v>
          </cell>
        </row>
        <row r="27">
          <cell r="A27">
            <v>20</v>
          </cell>
          <cell r="B27" t="str">
            <v xml:space="preserve"> Taxes</v>
          </cell>
          <cell r="C27">
            <v>6049.7651100000003</v>
          </cell>
          <cell r="D27">
            <v>7066.1319199999998</v>
          </cell>
          <cell r="E27">
            <v>9160.3775400000013</v>
          </cell>
          <cell r="F27">
            <v>10184.480779000001</v>
          </cell>
          <cell r="G27">
            <v>12785.413940999995</v>
          </cell>
          <cell r="H27">
            <v>13396.487514000008</v>
          </cell>
          <cell r="I27">
            <v>12847.455238000002</v>
          </cell>
          <cell r="J27">
            <v>12013.80241199999</v>
          </cell>
          <cell r="K27">
            <v>-83503.914453999998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Q27">
            <v>22276.274570000001</v>
          </cell>
          <cell r="R27">
            <v>36366.382234000004</v>
          </cell>
          <cell r="S27">
            <v>0</v>
          </cell>
          <cell r="T27">
            <v>0</v>
          </cell>
          <cell r="U27">
            <v>58642.656804000006</v>
          </cell>
          <cell r="V27">
            <v>-58642.656804000006</v>
          </cell>
          <cell r="W27">
            <v>36366.382234000004</v>
          </cell>
          <cell r="X27">
            <v>0</v>
          </cell>
          <cell r="Z27">
            <v>6520.5199999999995</v>
          </cell>
          <cell r="AA27">
            <v>7899.1859999999997</v>
          </cell>
          <cell r="AB27">
            <v>9807.0959999999995</v>
          </cell>
          <cell r="AC27">
            <v>11035.175999999999</v>
          </cell>
          <cell r="AD27">
            <v>14247.19</v>
          </cell>
          <cell r="AE27">
            <v>14222.335999999999</v>
          </cell>
          <cell r="AF27">
            <v>14350.992</v>
          </cell>
          <cell r="AG27">
            <v>13427.008</v>
          </cell>
          <cell r="AH27">
            <v>10251.544</v>
          </cell>
          <cell r="AI27">
            <v>11095.118</v>
          </cell>
          <cell r="AJ27">
            <v>10003.003999999999</v>
          </cell>
          <cell r="AK27">
            <v>9213.5239999999994</v>
          </cell>
          <cell r="AL27">
            <v>132072.69399999999</v>
          </cell>
          <cell r="AN27">
            <v>24226.802</v>
          </cell>
          <cell r="AO27">
            <v>39504.702000000005</v>
          </cell>
          <cell r="AP27">
            <v>38029.543999999994</v>
          </cell>
          <cell r="AQ27">
            <v>30311.645999999993</v>
          </cell>
          <cell r="AR27">
            <v>132072.69399999999</v>
          </cell>
          <cell r="AS27">
            <v>0</v>
          </cell>
          <cell r="AT27">
            <v>107845.89199999999</v>
          </cell>
          <cell r="AU27">
            <v>68341.189999999988</v>
          </cell>
          <cell r="AW27">
            <v>5631.7680300000002</v>
          </cell>
          <cell r="AX27">
            <v>6721.5076499999986</v>
          </cell>
          <cell r="AY27">
            <v>8491.68462</v>
          </cell>
          <cell r="AZ27">
            <v>9537.9304499999998</v>
          </cell>
          <cell r="BA27">
            <v>12229.772450000004</v>
          </cell>
          <cell r="BB27">
            <v>12348.594319999997</v>
          </cell>
          <cell r="BC27">
            <v>11890.655480000001</v>
          </cell>
          <cell r="BD27">
            <v>11289.28125</v>
          </cell>
          <cell r="BE27">
            <v>8559.1411599999992</v>
          </cell>
          <cell r="BF27">
            <v>9498.864069999996</v>
          </cell>
          <cell r="BG27">
            <v>9145.6967199999926</v>
          </cell>
          <cell r="BH27">
            <v>9517.6057000000146</v>
          </cell>
          <cell r="BI27">
            <v>114862.5019</v>
          </cell>
          <cell r="BK27">
            <v>20844.960299999999</v>
          </cell>
          <cell r="BL27">
            <v>34116.29722</v>
          </cell>
          <cell r="BM27">
            <v>31739.07789</v>
          </cell>
          <cell r="BN27">
            <v>28162.166490000003</v>
          </cell>
          <cell r="BO27">
            <v>114862.5019</v>
          </cell>
          <cell r="BP27">
            <v>0</v>
          </cell>
          <cell r="BQ27">
            <v>94017.541599999997</v>
          </cell>
          <cell r="BR27">
            <v>59901.244380000004</v>
          </cell>
          <cell r="BT27">
            <v>6049.7651100000003</v>
          </cell>
          <cell r="BU27">
            <v>7066.1319199999998</v>
          </cell>
          <cell r="BV27">
            <v>9160.3775400000013</v>
          </cell>
          <cell r="BW27">
            <v>9405.4240799999989</v>
          </cell>
          <cell r="BX27">
            <v>13288.65928</v>
          </cell>
          <cell r="BY27">
            <v>14009.627579999998</v>
          </cell>
          <cell r="BZ27">
            <v>14113.846759999999</v>
          </cell>
          <cell r="CA27">
            <v>13107.346459999999</v>
          </cell>
          <cell r="CB27">
            <v>9852.2816599999987</v>
          </cell>
          <cell r="CC27">
            <v>10417.63502</v>
          </cell>
          <cell r="CD27">
            <v>9846.5710199999994</v>
          </cell>
          <cell r="CE27">
            <v>9475.3794199999993</v>
          </cell>
          <cell r="CF27">
            <v>125793.04584999999</v>
          </cell>
          <cell r="CG27">
            <v>87262.025280000002</v>
          </cell>
          <cell r="CH27">
            <v>22276.274570000001</v>
          </cell>
          <cell r="CI27">
            <v>37159.72437399999</v>
          </cell>
          <cell r="CJ27">
            <v>37232.67752266665</v>
          </cell>
          <cell r="CK27">
            <v>29712.35430466666</v>
          </cell>
          <cell r="CL27">
            <v>126381.0307713333</v>
          </cell>
          <cell r="CM27">
            <v>-587.98492133330728</v>
          </cell>
          <cell r="CN27">
            <v>104104.75620133331</v>
          </cell>
          <cell r="CO27">
            <v>66945.031827333311</v>
          </cell>
          <cell r="CQ27">
            <v>6049.7651100000003</v>
          </cell>
          <cell r="CR27">
            <v>7066.1319199999998</v>
          </cell>
          <cell r="CS27">
            <v>9160.3775400000013</v>
          </cell>
          <cell r="CT27">
            <v>10260.684756000001</v>
          </cell>
          <cell r="CU27">
            <v>12825.784503999997</v>
          </cell>
          <cell r="CV27">
            <v>13442.596112000005</v>
          </cell>
          <cell r="CW27">
            <v>13509.04896</v>
          </cell>
          <cell r="CX27">
            <v>12825.08496</v>
          </cell>
          <cell r="CY27">
            <v>10768.6332</v>
          </cell>
          <cell r="CZ27">
            <v>11180.531519999999</v>
          </cell>
          <cell r="DA27">
            <v>10660.71888</v>
          </cell>
          <cell r="DB27">
            <v>10634.88024</v>
          </cell>
          <cell r="DC27">
            <v>128384.23770200001</v>
          </cell>
          <cell r="DD27">
            <v>128384.541686</v>
          </cell>
          <cell r="DE27">
            <v>22276.274570000001</v>
          </cell>
          <cell r="DF27">
            <v>36366.382234000004</v>
          </cell>
          <cell r="DG27">
            <v>37150.199937999969</v>
          </cell>
          <cell r="DH27">
            <v>32479.388045999978</v>
          </cell>
          <cell r="DI27">
            <v>128272.24478799995</v>
          </cell>
          <cell r="DJ27">
            <v>111.99291400006041</v>
          </cell>
          <cell r="DK27">
            <v>105995.97021799994</v>
          </cell>
          <cell r="DL27">
            <v>69629.587983999954</v>
          </cell>
          <cell r="DN27">
            <v>6049.7651100000003</v>
          </cell>
          <cell r="DO27">
            <v>7066.1319199999998</v>
          </cell>
          <cell r="DP27">
            <v>9160.3775400000013</v>
          </cell>
          <cell r="DQ27">
            <v>10184.480779000001</v>
          </cell>
          <cell r="DR27">
            <v>12785.413940999995</v>
          </cell>
          <cell r="DS27">
            <v>13396.487514000008</v>
          </cell>
          <cell r="DT27">
            <v>12847.455238000002</v>
          </cell>
          <cell r="DU27">
            <v>12013.80241199999</v>
          </cell>
          <cell r="DV27">
            <v>-83503.914453999998</v>
          </cell>
          <cell r="DW27">
            <v>0</v>
          </cell>
          <cell r="DX27">
            <v>0</v>
          </cell>
          <cell r="DY27">
            <v>123894.05339249995</v>
          </cell>
          <cell r="DZ27">
            <v>123894.05339249995</v>
          </cell>
          <cell r="EB27">
            <v>22276.274570000001</v>
          </cell>
          <cell r="EC27">
            <v>36366.382234000004</v>
          </cell>
          <cell r="ED27">
            <v>-58642.656804000006</v>
          </cell>
          <cell r="EE27">
            <v>123894.05339249995</v>
          </cell>
          <cell r="EF27">
            <v>123894.05339249995</v>
          </cell>
          <cell r="EG27">
            <v>0</v>
          </cell>
          <cell r="EH27">
            <v>101617.77882249994</v>
          </cell>
          <cell r="EI27">
            <v>65251.396588499942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123579.11</v>
          </cell>
          <cell r="EW27">
            <v>123579.11</v>
          </cell>
          <cell r="EY27">
            <v>0</v>
          </cell>
          <cell r="EZ27">
            <v>0</v>
          </cell>
          <cell r="FA27">
            <v>0</v>
          </cell>
          <cell r="FB27">
            <v>123579.11</v>
          </cell>
          <cell r="FC27">
            <v>123579.11</v>
          </cell>
          <cell r="FD27">
            <v>0</v>
          </cell>
          <cell r="FE27">
            <v>123579.11</v>
          </cell>
          <cell r="FF27">
            <v>123579.11</v>
          </cell>
        </row>
        <row r="28">
          <cell r="A28">
            <v>21</v>
          </cell>
          <cell r="B28" t="str">
            <v>Net Net Turnover $</v>
          </cell>
          <cell r="C28">
            <v>34262.291652</v>
          </cell>
          <cell r="D28">
            <v>40542.00604800001</v>
          </cell>
          <cell r="E28">
            <v>51749.967576999996</v>
          </cell>
          <cell r="F28">
            <v>61175.606982249985</v>
          </cell>
          <cell r="G28">
            <v>72963.395355250002</v>
          </cell>
          <cell r="H28">
            <v>76233.111323989986</v>
          </cell>
          <cell r="I28">
            <v>75047.109893290064</v>
          </cell>
          <cell r="J28">
            <v>68670.617759379937</v>
          </cell>
          <cell r="K28">
            <v>-480644.10659116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Q28">
            <v>126554.265277</v>
          </cell>
          <cell r="R28">
            <v>210372.11366148997</v>
          </cell>
          <cell r="S28">
            <v>0</v>
          </cell>
          <cell r="T28">
            <v>0</v>
          </cell>
          <cell r="U28">
            <v>336926.37893848994</v>
          </cell>
          <cell r="V28">
            <v>-336926.37893848994</v>
          </cell>
          <cell r="W28">
            <v>210372.11366148997</v>
          </cell>
          <cell r="X28">
            <v>0</v>
          </cell>
          <cell r="Z28">
            <v>36780.995999999999</v>
          </cell>
          <cell r="AA28">
            <v>44529.595999999998</v>
          </cell>
          <cell r="AB28">
            <v>56272.38</v>
          </cell>
          <cell r="AC28">
            <v>63646.708000000006</v>
          </cell>
          <cell r="AD28">
            <v>78624.898000000001</v>
          </cell>
          <cell r="AE28">
            <v>79385.138000000006</v>
          </cell>
          <cell r="AF28">
            <v>81411.47</v>
          </cell>
          <cell r="AG28">
            <v>76851.491999999998</v>
          </cell>
          <cell r="AH28">
            <v>58499.006000000001</v>
          </cell>
          <cell r="AI28">
            <v>62161.315999999992</v>
          </cell>
          <cell r="AJ28">
            <v>55295.764000000003</v>
          </cell>
          <cell r="AK28">
            <v>50314.73</v>
          </cell>
          <cell r="AL28">
            <v>743773.49399999983</v>
          </cell>
          <cell r="AN28">
            <v>137582.97200000001</v>
          </cell>
          <cell r="AO28">
            <v>221656.74400000001</v>
          </cell>
          <cell r="AP28">
            <v>216761.96799999999</v>
          </cell>
          <cell r="AQ28">
            <v>167771.81000000006</v>
          </cell>
          <cell r="AR28">
            <v>743773.49400000006</v>
          </cell>
          <cell r="AS28">
            <v>0</v>
          </cell>
          <cell r="AT28">
            <v>606190.52200000011</v>
          </cell>
          <cell r="AU28">
            <v>384533.77799999999</v>
          </cell>
          <cell r="AW28">
            <v>31580.360979999998</v>
          </cell>
          <cell r="AX28">
            <v>38220.583276000005</v>
          </cell>
          <cell r="AY28">
            <v>47370.117844000008</v>
          </cell>
          <cell r="AZ28">
            <v>52728.320585999958</v>
          </cell>
          <cell r="BA28">
            <v>67036.646450000058</v>
          </cell>
          <cell r="BB28">
            <v>67260.983983999991</v>
          </cell>
          <cell r="BC28">
            <v>67650.79213999999</v>
          </cell>
          <cell r="BD28">
            <v>64651.036610000068</v>
          </cell>
          <cell r="BE28">
            <v>46698.991689999893</v>
          </cell>
          <cell r="BF28">
            <v>52611.340595000031</v>
          </cell>
          <cell r="BG28">
            <v>49798.267686999941</v>
          </cell>
          <cell r="BH28">
            <v>51234.327168000047</v>
          </cell>
          <cell r="BI28">
            <v>636841.76900999993</v>
          </cell>
          <cell r="BK28">
            <v>117171.06210000001</v>
          </cell>
          <cell r="BL28">
            <v>187025.95102000001</v>
          </cell>
          <cell r="BM28">
            <v>179000.82043999992</v>
          </cell>
          <cell r="BN28">
            <v>153643.93545000002</v>
          </cell>
          <cell r="BO28">
            <v>636841.76900999993</v>
          </cell>
          <cell r="BP28">
            <v>0</v>
          </cell>
          <cell r="BQ28">
            <v>519670.70690999995</v>
          </cell>
          <cell r="BR28">
            <v>332644.75588999997</v>
          </cell>
          <cell r="BT28">
            <v>34262.291652</v>
          </cell>
          <cell r="BU28">
            <v>40542.00604800001</v>
          </cell>
          <cell r="BV28">
            <v>51749.967576999996</v>
          </cell>
          <cell r="BW28">
            <v>52763.458279999999</v>
          </cell>
          <cell r="BX28">
            <v>74539.556259999983</v>
          </cell>
          <cell r="BY28">
            <v>78588.400020000001</v>
          </cell>
          <cell r="BZ28">
            <v>79173.740619999997</v>
          </cell>
          <cell r="CA28">
            <v>73527.345319999993</v>
          </cell>
          <cell r="CB28">
            <v>55266.146259999994</v>
          </cell>
          <cell r="CC28">
            <v>58434.123800000001</v>
          </cell>
          <cell r="CD28">
            <v>55236.165399999998</v>
          </cell>
          <cell r="CE28">
            <v>53151.781799999997</v>
          </cell>
          <cell r="CF28">
            <v>707234.98303699994</v>
          </cell>
          <cell r="CG28">
            <v>490500.97472</v>
          </cell>
          <cell r="CH28">
            <v>126554.265277</v>
          </cell>
          <cell r="CI28">
            <v>208405.55134006665</v>
          </cell>
          <cell r="CJ28">
            <v>208845.68866848882</v>
          </cell>
          <cell r="CK28">
            <v>166661.93930091106</v>
          </cell>
          <cell r="CL28">
            <v>710467.44458646653</v>
          </cell>
          <cell r="CM28">
            <v>-3232.4615494665995</v>
          </cell>
          <cell r="CN28">
            <v>583913.17930946662</v>
          </cell>
          <cell r="CO28">
            <v>375507.62796939985</v>
          </cell>
          <cell r="CQ28">
            <v>34262.291652</v>
          </cell>
          <cell r="CR28">
            <v>40542.00604800001</v>
          </cell>
          <cell r="CS28">
            <v>51749.967576999996</v>
          </cell>
          <cell r="CT28">
            <v>61711.862585399969</v>
          </cell>
          <cell r="CU28">
            <v>73188.282726000019</v>
          </cell>
          <cell r="CV28">
            <v>76488.32692031996</v>
          </cell>
          <cell r="CW28">
            <v>77658.792480000004</v>
          </cell>
          <cell r="CX28">
            <v>73954.747440000006</v>
          </cell>
          <cell r="CY28">
            <v>61166.14056</v>
          </cell>
          <cell r="CZ28">
            <v>62410.955040000008</v>
          </cell>
          <cell r="DA28">
            <v>59390.873999999996</v>
          </cell>
          <cell r="DB28">
            <v>56051.609759999992</v>
          </cell>
          <cell r="DC28">
            <v>728575.85678871977</v>
          </cell>
          <cell r="DD28">
            <v>728576.24740816001</v>
          </cell>
          <cell r="DE28">
            <v>126554.265277</v>
          </cell>
          <cell r="DF28">
            <v>210372.11366148997</v>
          </cell>
          <cell r="DG28">
            <v>213049.88497821317</v>
          </cell>
          <cell r="DH28">
            <v>177833.92465346406</v>
          </cell>
          <cell r="DI28">
            <v>727810.18857016717</v>
          </cell>
          <cell r="DJ28">
            <v>765.66821855262242</v>
          </cell>
          <cell r="DK28">
            <v>601255.92329316703</v>
          </cell>
          <cell r="DL28">
            <v>390883.80963167723</v>
          </cell>
          <cell r="DN28">
            <v>34262.291652</v>
          </cell>
          <cell r="DO28">
            <v>40542.00604800001</v>
          </cell>
          <cell r="DP28">
            <v>51749.967576999996</v>
          </cell>
          <cell r="DQ28">
            <v>61175.606982249985</v>
          </cell>
          <cell r="DR28">
            <v>72963.395355250002</v>
          </cell>
          <cell r="DS28">
            <v>76233.111323989986</v>
          </cell>
          <cell r="DT28">
            <v>75047.109893290064</v>
          </cell>
          <cell r="DU28">
            <v>68670.617759379937</v>
          </cell>
          <cell r="DV28">
            <v>-480644.10659116</v>
          </cell>
          <cell r="DW28">
            <v>0</v>
          </cell>
          <cell r="DX28">
            <v>0</v>
          </cell>
          <cell r="DY28">
            <v>701738.06796999986</v>
          </cell>
          <cell r="DZ28">
            <v>701738.06796999986</v>
          </cell>
          <cell r="EB28">
            <v>126554.265277</v>
          </cell>
          <cell r="EC28">
            <v>210372.11366148997</v>
          </cell>
          <cell r="ED28">
            <v>-336926.37893848994</v>
          </cell>
          <cell r="EE28">
            <v>701738.06796999986</v>
          </cell>
          <cell r="EF28">
            <v>701738.06796999986</v>
          </cell>
          <cell r="EG28">
            <v>0</v>
          </cell>
          <cell r="EH28">
            <v>575183.80269299995</v>
          </cell>
          <cell r="EI28">
            <v>364811.6890315098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716976.08000000007</v>
          </cell>
          <cell r="EW28">
            <v>716976.08000000007</v>
          </cell>
          <cell r="EY28">
            <v>0</v>
          </cell>
          <cell r="EZ28">
            <v>0</v>
          </cell>
          <cell r="FA28">
            <v>0</v>
          </cell>
          <cell r="FB28">
            <v>716976.08000000007</v>
          </cell>
          <cell r="FC28">
            <v>716976.08000000007</v>
          </cell>
          <cell r="FD28">
            <v>0</v>
          </cell>
          <cell r="FE28">
            <v>716976.08000000007</v>
          </cell>
          <cell r="FF28">
            <v>716976.08000000007</v>
          </cell>
        </row>
        <row r="29">
          <cell r="A29">
            <v>22</v>
          </cell>
          <cell r="B29" t="str">
            <v>$/hl</v>
          </cell>
          <cell r="C29">
            <v>140.59</v>
          </cell>
          <cell r="D29">
            <v>142.11000000000001</v>
          </cell>
          <cell r="E29">
            <v>142.1</v>
          </cell>
          <cell r="F29">
            <v>153.54</v>
          </cell>
          <cell r="G29">
            <v>145.76</v>
          </cell>
          <cell r="H29">
            <v>145.18</v>
          </cell>
          <cell r="I29">
            <v>146.22</v>
          </cell>
          <cell r="J29">
            <v>144.6</v>
          </cell>
          <cell r="K29">
            <v>145.41</v>
          </cell>
          <cell r="L29" t="e">
            <v>#DIV/0!</v>
          </cell>
          <cell r="M29" t="e">
            <v>#DIV/0!</v>
          </cell>
          <cell r="N29" t="e">
            <v>#DIV/0!</v>
          </cell>
          <cell r="O29">
            <v>0</v>
          </cell>
          <cell r="Q29">
            <v>141.69</v>
          </cell>
          <cell r="R29">
            <v>147.72</v>
          </cell>
          <cell r="S29" t="e">
            <v>#DIV/0!</v>
          </cell>
          <cell r="T29" t="e">
            <v>#DIV/0!</v>
          </cell>
          <cell r="U29">
            <v>145.4</v>
          </cell>
          <cell r="V29">
            <v>-145.4</v>
          </cell>
          <cell r="W29">
            <v>147.72</v>
          </cell>
          <cell r="X29" t="e">
            <v>#DIV/0!</v>
          </cell>
          <cell r="Z29">
            <v>138.97</v>
          </cell>
          <cell r="AA29">
            <v>138.80000000000001</v>
          </cell>
          <cell r="AB29">
            <v>139.31</v>
          </cell>
          <cell r="AC29">
            <v>138.59</v>
          </cell>
          <cell r="AD29">
            <v>139.53</v>
          </cell>
          <cell r="AE29">
            <v>137.21</v>
          </cell>
          <cell r="AF29">
            <v>136.22</v>
          </cell>
          <cell r="AG29">
            <v>139.24</v>
          </cell>
          <cell r="AH29">
            <v>139.09</v>
          </cell>
          <cell r="AI29">
            <v>137.84</v>
          </cell>
          <cell r="AJ29">
            <v>137.44999999999999</v>
          </cell>
          <cell r="AK29">
            <v>137.47999999999999</v>
          </cell>
          <cell r="AL29">
            <v>138.24</v>
          </cell>
          <cell r="AN29">
            <v>139.05000000000001</v>
          </cell>
          <cell r="AO29">
            <v>138.41999999999999</v>
          </cell>
          <cell r="AP29">
            <v>138.05000000000001</v>
          </cell>
          <cell r="AQ29">
            <v>137.6</v>
          </cell>
          <cell r="AR29">
            <v>138.24</v>
          </cell>
          <cell r="AS29">
            <v>0</v>
          </cell>
          <cell r="AT29">
            <v>138.06</v>
          </cell>
          <cell r="AU29">
            <v>137.86000000000001</v>
          </cell>
          <cell r="AW29">
            <v>134.82</v>
          </cell>
          <cell r="AX29">
            <v>136.63999999999999</v>
          </cell>
          <cell r="AY29">
            <v>136.30000000000001</v>
          </cell>
          <cell r="AZ29">
            <v>134.81</v>
          </cell>
          <cell r="BA29">
            <v>137.22999999999999</v>
          </cell>
          <cell r="BB29">
            <v>138.09</v>
          </cell>
          <cell r="BC29">
            <v>138.80000000000001</v>
          </cell>
          <cell r="BD29">
            <v>139.91999999999999</v>
          </cell>
          <cell r="BE29">
            <v>134.30000000000001</v>
          </cell>
          <cell r="BF29">
            <v>140</v>
          </cell>
          <cell r="BG29">
            <v>145.1</v>
          </cell>
          <cell r="BH29">
            <v>142.1</v>
          </cell>
          <cell r="BI29">
            <v>138.30000000000001</v>
          </cell>
          <cell r="BK29">
            <v>136.01</v>
          </cell>
          <cell r="BL29">
            <v>136.84</v>
          </cell>
          <cell r="BM29">
            <v>138</v>
          </cell>
          <cell r="BN29">
            <v>142.32</v>
          </cell>
          <cell r="BO29">
            <v>138.30000000000001</v>
          </cell>
          <cell r="BP29">
            <v>0</v>
          </cell>
          <cell r="BQ29">
            <v>138.82</v>
          </cell>
          <cell r="BR29">
            <v>139.96</v>
          </cell>
          <cell r="BT29">
            <v>140.59</v>
          </cell>
          <cell r="BU29">
            <v>142.11000000000001</v>
          </cell>
          <cell r="BV29">
            <v>142.1</v>
          </cell>
          <cell r="BW29">
            <v>134.91999999999999</v>
          </cell>
          <cell r="BX29">
            <v>134.91999999999999</v>
          </cell>
          <cell r="BY29">
            <v>134.91999999999999</v>
          </cell>
          <cell r="BZ29">
            <v>134.91999999999999</v>
          </cell>
          <cell r="CA29">
            <v>134.91999999999999</v>
          </cell>
          <cell r="CB29">
            <v>134.91999999999999</v>
          </cell>
          <cell r="CC29">
            <v>134.91999999999999</v>
          </cell>
          <cell r="CD29">
            <v>134.91999999999999</v>
          </cell>
          <cell r="CE29">
            <v>134.93</v>
          </cell>
          <cell r="CF29">
            <v>136.09</v>
          </cell>
          <cell r="CG29">
            <v>110.62</v>
          </cell>
          <cell r="CH29">
            <v>141.69</v>
          </cell>
          <cell r="CI29">
            <v>136.57</v>
          </cell>
          <cell r="CJ29">
            <v>135.49</v>
          </cell>
          <cell r="CK29">
            <v>134.79</v>
          </cell>
          <cell r="CL29">
            <v>136.71</v>
          </cell>
          <cell r="CM29">
            <v>-0.62000000000000455</v>
          </cell>
          <cell r="CN29">
            <v>135.66999999999999</v>
          </cell>
          <cell r="CO29">
            <v>135.18</v>
          </cell>
          <cell r="CQ29">
            <v>140.59</v>
          </cell>
          <cell r="CR29">
            <v>142.11000000000001</v>
          </cell>
          <cell r="CS29">
            <v>142.1</v>
          </cell>
          <cell r="CT29">
            <v>154.88999999999999</v>
          </cell>
          <cell r="CU29">
            <v>146.21</v>
          </cell>
          <cell r="CV29">
            <v>145.66</v>
          </cell>
          <cell r="CW29">
            <v>142.16999999999999</v>
          </cell>
          <cell r="CX29">
            <v>144.81</v>
          </cell>
          <cell r="CY29">
            <v>144.72</v>
          </cell>
          <cell r="CZ29">
            <v>143.74</v>
          </cell>
          <cell r="DA29">
            <v>144.33000000000001</v>
          </cell>
          <cell r="DB29">
            <v>144.27000000000001</v>
          </cell>
          <cell r="DC29">
            <v>144.81</v>
          </cell>
          <cell r="DD29">
            <v>144.82</v>
          </cell>
          <cell r="DE29">
            <v>141.69</v>
          </cell>
          <cell r="DF29">
            <v>147.72</v>
          </cell>
          <cell r="DG29">
            <v>143.99</v>
          </cell>
          <cell r="DH29">
            <v>144.08000000000001</v>
          </cell>
          <cell r="DI29">
            <v>144.66</v>
          </cell>
          <cell r="DJ29">
            <v>0.15000000000000568</v>
          </cell>
          <cell r="DK29">
            <v>145.30000000000001</v>
          </cell>
          <cell r="DL29">
            <v>144.04</v>
          </cell>
          <cell r="DN29">
            <v>140.59</v>
          </cell>
          <cell r="DO29">
            <v>142.11000000000001</v>
          </cell>
          <cell r="DP29">
            <v>142.1</v>
          </cell>
          <cell r="DQ29">
            <v>153.54</v>
          </cell>
          <cell r="DR29">
            <v>145.76</v>
          </cell>
          <cell r="DS29">
            <v>145.18</v>
          </cell>
          <cell r="DT29">
            <v>146.22</v>
          </cell>
          <cell r="DU29">
            <v>144.6</v>
          </cell>
          <cell r="DV29">
            <v>145.41</v>
          </cell>
          <cell r="DW29" t="e">
            <v>#DIV/0!</v>
          </cell>
          <cell r="DX29" t="e">
            <v>#DIV/0!</v>
          </cell>
          <cell r="DY29">
            <v>144.65</v>
          </cell>
          <cell r="DZ29">
            <v>144.65</v>
          </cell>
          <cell r="EB29">
            <v>141.69</v>
          </cell>
          <cell r="EC29">
            <v>147.72</v>
          </cell>
          <cell r="ED29">
            <v>145.4</v>
          </cell>
          <cell r="EE29">
            <v>144.65</v>
          </cell>
          <cell r="EF29">
            <v>144.65</v>
          </cell>
          <cell r="EG29">
            <v>0</v>
          </cell>
          <cell r="EH29">
            <v>145.32</v>
          </cell>
          <cell r="EI29">
            <v>143.97</v>
          </cell>
          <cell r="EK29" t="e">
            <v>#DIV/0!</v>
          </cell>
          <cell r="EL29" t="e">
            <v>#DIV/0!</v>
          </cell>
          <cell r="EM29" t="e">
            <v>#DIV/0!</v>
          </cell>
          <cell r="EN29" t="e">
            <v>#DIV/0!</v>
          </cell>
          <cell r="EO29" t="e">
            <v>#DIV/0!</v>
          </cell>
          <cell r="EP29" t="e">
            <v>#DIV/0!</v>
          </cell>
          <cell r="EQ29" t="e">
            <v>#DIV/0!</v>
          </cell>
          <cell r="ER29" t="e">
            <v>#DIV/0!</v>
          </cell>
          <cell r="ES29" t="e">
            <v>#DIV/0!</v>
          </cell>
          <cell r="ET29" t="e">
            <v>#DIV/0!</v>
          </cell>
          <cell r="EU29" t="e">
            <v>#DIV/0!</v>
          </cell>
          <cell r="EV29">
            <v>143.32</v>
          </cell>
          <cell r="EW29">
            <v>143.32</v>
          </cell>
          <cell r="EY29" t="e">
            <v>#DIV/0!</v>
          </cell>
          <cell r="EZ29" t="e">
            <v>#DIV/0!</v>
          </cell>
          <cell r="FA29" t="e">
            <v>#DIV/0!</v>
          </cell>
          <cell r="FB29">
            <v>143.32</v>
          </cell>
          <cell r="FC29">
            <v>143.32</v>
          </cell>
          <cell r="FD29">
            <v>0</v>
          </cell>
          <cell r="FE29">
            <v>143.32</v>
          </cell>
          <cell r="FF29">
            <v>143.32</v>
          </cell>
        </row>
        <row r="30">
          <cell r="A30">
            <v>23</v>
          </cell>
          <cell r="B30">
            <v>23</v>
          </cell>
        </row>
        <row r="31">
          <cell r="A31">
            <v>24</v>
          </cell>
          <cell r="B31" t="str">
            <v>Cost of Goods Sold</v>
          </cell>
        </row>
        <row r="32">
          <cell r="A32">
            <v>25</v>
          </cell>
          <cell r="B32" t="str">
            <v xml:space="preserve"> Materials</v>
          </cell>
          <cell r="C32">
            <v>3830.0671200000002</v>
          </cell>
          <cell r="D32">
            <v>4316.8910099999994</v>
          </cell>
          <cell r="E32">
            <v>5650.1240700000008</v>
          </cell>
          <cell r="F32">
            <v>5633.3559700000005</v>
          </cell>
          <cell r="G32">
            <v>7327.2511099999974</v>
          </cell>
          <cell r="H32">
            <v>7572.7415600000022</v>
          </cell>
          <cell r="I32">
            <v>7389.74136</v>
          </cell>
          <cell r="J32">
            <v>5881.4230799999932</v>
          </cell>
          <cell r="K32">
            <v>-47601.595279999994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13797.082200000001</v>
          </cell>
          <cell r="R32">
            <v>20533.34864</v>
          </cell>
          <cell r="S32">
            <v>0</v>
          </cell>
          <cell r="T32">
            <v>0</v>
          </cell>
          <cell r="U32">
            <v>34330.430840000001</v>
          </cell>
          <cell r="V32">
            <v>-34330.430840000001</v>
          </cell>
          <cell r="W32">
            <v>20533.34864</v>
          </cell>
          <cell r="X32">
            <v>0</v>
          </cell>
          <cell r="Z32">
            <v>4170.7936</v>
          </cell>
          <cell r="AA32">
            <v>5535.7168000000001</v>
          </cell>
          <cell r="AB32">
            <v>5839.0817999999999</v>
          </cell>
          <cell r="AC32">
            <v>6046.4825820000005</v>
          </cell>
          <cell r="AD32">
            <v>8637.8790439999993</v>
          </cell>
          <cell r="AE32">
            <v>8473.1262640000004</v>
          </cell>
          <cell r="AF32">
            <v>7256.7788139999993</v>
          </cell>
          <cell r="AG32">
            <v>7532.9462279999998</v>
          </cell>
          <cell r="AH32">
            <v>5192.1979700000002</v>
          </cell>
          <cell r="AI32">
            <v>6263.9170699999995</v>
          </cell>
          <cell r="AJ32">
            <v>5606.2188260000003</v>
          </cell>
          <cell r="AK32">
            <v>5277.3697039999997</v>
          </cell>
          <cell r="AL32">
            <v>75832.508701999992</v>
          </cell>
          <cell r="AN32">
            <v>15545.592200000001</v>
          </cell>
          <cell r="AO32">
            <v>23157.487889999997</v>
          </cell>
          <cell r="AP32">
            <v>19981.923011999999</v>
          </cell>
          <cell r="AQ32">
            <v>17147.505600000011</v>
          </cell>
          <cell r="AR32">
            <v>75832.508702000006</v>
          </cell>
          <cell r="AS32">
            <v>0</v>
          </cell>
          <cell r="AT32">
            <v>60286.916502000007</v>
          </cell>
          <cell r="AU32">
            <v>37129.428612000011</v>
          </cell>
          <cell r="AW32">
            <v>3897.0147999999999</v>
          </cell>
          <cell r="AX32">
            <v>5211.1302800000003</v>
          </cell>
          <cell r="AY32">
            <v>5427.7270200000003</v>
          </cell>
          <cell r="AZ32">
            <v>5430.4423899999965</v>
          </cell>
          <cell r="BA32">
            <v>8082.5271100000027</v>
          </cell>
          <cell r="BB32">
            <v>8067.8863199999978</v>
          </cell>
          <cell r="BC32">
            <v>6507.0538000000015</v>
          </cell>
          <cell r="BD32">
            <v>6964.8332300000038</v>
          </cell>
          <cell r="BE32">
            <v>4740.0472299999965</v>
          </cell>
          <cell r="BF32">
            <v>5762.6785699999964</v>
          </cell>
          <cell r="BG32">
            <v>5150.6184100000028</v>
          </cell>
          <cell r="BH32">
            <v>5757.9609400000045</v>
          </cell>
          <cell r="BI32">
            <v>70999.920100000003</v>
          </cell>
          <cell r="BK32">
            <v>14535.872100000001</v>
          </cell>
          <cell r="BL32">
            <v>21580.855819999997</v>
          </cell>
          <cell r="BM32">
            <v>18211.934260000002</v>
          </cell>
          <cell r="BN32">
            <v>16671.257920000004</v>
          </cell>
          <cell r="BO32">
            <v>70999.920100000003</v>
          </cell>
          <cell r="BP32">
            <v>0</v>
          </cell>
          <cell r="BQ32">
            <v>56464.048000000003</v>
          </cell>
          <cell r="BR32">
            <v>34883.192180000005</v>
          </cell>
          <cell r="BT32">
            <v>3830.0671200000002</v>
          </cell>
          <cell r="BU32">
            <v>4316.8910099999994</v>
          </cell>
          <cell r="BV32">
            <v>5650.1240700000008</v>
          </cell>
          <cell r="BW32">
            <v>5275.2037</v>
          </cell>
          <cell r="BX32">
            <v>7452.3851999999997</v>
          </cell>
          <cell r="BY32">
            <v>7857.8406399999994</v>
          </cell>
          <cell r="BZ32">
            <v>7916.3746999999994</v>
          </cell>
          <cell r="CA32">
            <v>7352.4489999999996</v>
          </cell>
          <cell r="CB32">
            <v>5526.4718599999997</v>
          </cell>
          <cell r="CC32">
            <v>5841.9847199999995</v>
          </cell>
          <cell r="CD32">
            <v>5523.61654</v>
          </cell>
          <cell r="CE32">
            <v>5313.7505199999996</v>
          </cell>
          <cell r="CF32">
            <v>71857.159079999998</v>
          </cell>
          <cell r="CG32">
            <v>49800</v>
          </cell>
          <cell r="CH32">
            <v>13797.082200000001</v>
          </cell>
          <cell r="CI32">
            <v>20805.303053333333</v>
          </cell>
          <cell r="CJ32">
            <v>20872.673024444433</v>
          </cell>
          <cell r="CK32">
            <v>16658.083722222211</v>
          </cell>
          <cell r="CL32">
            <v>72133.141999999978</v>
          </cell>
          <cell r="CM32">
            <v>-275.98291999998037</v>
          </cell>
          <cell r="CN32">
            <v>58336.059799999981</v>
          </cell>
          <cell r="CO32">
            <v>37530.756746666644</v>
          </cell>
          <cell r="CQ32">
            <v>3830.0671200000002</v>
          </cell>
          <cell r="CR32">
            <v>4316.8910099999994</v>
          </cell>
          <cell r="CS32">
            <v>5650.1240700000008</v>
          </cell>
          <cell r="CT32">
            <v>5659.5365999999995</v>
          </cell>
          <cell r="CU32">
            <v>7348.5558900000005</v>
          </cell>
          <cell r="CV32">
            <v>7596.1760000000004</v>
          </cell>
          <cell r="CW32">
            <v>7246.9785599999996</v>
          </cell>
          <cell r="CX32">
            <v>6775.8033599999999</v>
          </cell>
          <cell r="CY32">
            <v>5606.98488</v>
          </cell>
          <cell r="CZ32">
            <v>5760.4967999999999</v>
          </cell>
          <cell r="DA32">
            <v>5458.0327200000002</v>
          </cell>
          <cell r="DB32">
            <v>5161.6483200000002</v>
          </cell>
          <cell r="DC32">
            <v>70411.295329999994</v>
          </cell>
          <cell r="DD32">
            <v>70411.295329999994</v>
          </cell>
          <cell r="DE32">
            <v>13797.082200000001</v>
          </cell>
          <cell r="DF32">
            <v>20533.34864</v>
          </cell>
          <cell r="DG32">
            <v>19645.149596666655</v>
          </cell>
          <cell r="DH32">
            <v>16373.488363333323</v>
          </cell>
          <cell r="DI32">
            <v>70349.068799999979</v>
          </cell>
          <cell r="DJ32">
            <v>62.226530000014463</v>
          </cell>
          <cell r="DK32">
            <v>56551.986599999975</v>
          </cell>
          <cell r="DL32">
            <v>36018.637959999978</v>
          </cell>
          <cell r="DN32">
            <v>3830.0671200000002</v>
          </cell>
          <cell r="DO32">
            <v>4316.8910099999994</v>
          </cell>
          <cell r="DP32">
            <v>5650.1240700000008</v>
          </cell>
          <cell r="DQ32">
            <v>5633.3559700000005</v>
          </cell>
          <cell r="DR32">
            <v>7327.2511099999974</v>
          </cell>
          <cell r="DS32">
            <v>7572.7415600000022</v>
          </cell>
          <cell r="DT32">
            <v>7389.74136</v>
          </cell>
          <cell r="DU32">
            <v>5881.4230799999932</v>
          </cell>
          <cell r="DV32">
            <v>-47601.595279999994</v>
          </cell>
          <cell r="DW32">
            <v>0</v>
          </cell>
          <cell r="DX32">
            <v>0</v>
          </cell>
          <cell r="DY32">
            <v>69146.050869999977</v>
          </cell>
          <cell r="DZ32">
            <v>69146.050869999977</v>
          </cell>
          <cell r="EB32">
            <v>13797.082200000001</v>
          </cell>
          <cell r="EC32">
            <v>20533.34864</v>
          </cell>
          <cell r="ED32">
            <v>-34330.430840000001</v>
          </cell>
          <cell r="EE32">
            <v>69146.050869999977</v>
          </cell>
          <cell r="EF32">
            <v>69146.050869999977</v>
          </cell>
          <cell r="EG32">
            <v>0</v>
          </cell>
          <cell r="EH32">
            <v>55348.968669999973</v>
          </cell>
          <cell r="EI32">
            <v>34815.620029999976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63021.04</v>
          </cell>
          <cell r="EW32">
            <v>63021.04</v>
          </cell>
          <cell r="EY32">
            <v>0</v>
          </cell>
          <cell r="EZ32">
            <v>0</v>
          </cell>
          <cell r="FA32">
            <v>0</v>
          </cell>
          <cell r="FB32">
            <v>63021.04</v>
          </cell>
          <cell r="FC32">
            <v>63021.04</v>
          </cell>
          <cell r="FD32">
            <v>0</v>
          </cell>
          <cell r="FE32">
            <v>63021.04</v>
          </cell>
          <cell r="FF32">
            <v>63021.04</v>
          </cell>
        </row>
        <row r="33">
          <cell r="A33">
            <v>26</v>
          </cell>
          <cell r="B33" t="str">
            <v xml:space="preserve"> Bottle Cost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-448.84171499999985</v>
          </cell>
          <cell r="DZ33">
            <v>-448.84171499999985</v>
          </cell>
          <cell r="EB33">
            <v>0</v>
          </cell>
          <cell r="EC33">
            <v>0</v>
          </cell>
          <cell r="ED33">
            <v>0</v>
          </cell>
          <cell r="EE33">
            <v>-448.84171499999985</v>
          </cell>
          <cell r="EF33">
            <v>-448.84171499999985</v>
          </cell>
          <cell r="EG33">
            <v>0</v>
          </cell>
          <cell r="EH33">
            <v>-448.84171499999985</v>
          </cell>
          <cell r="EI33">
            <v>-448.84171499999985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-558.75</v>
          </cell>
          <cell r="EW33">
            <v>-558.75</v>
          </cell>
          <cell r="EY33">
            <v>0</v>
          </cell>
          <cell r="EZ33">
            <v>0</v>
          </cell>
          <cell r="FA33">
            <v>0</v>
          </cell>
          <cell r="FB33">
            <v>-558.75</v>
          </cell>
          <cell r="FC33">
            <v>-558.75</v>
          </cell>
          <cell r="FD33">
            <v>0</v>
          </cell>
          <cell r="FE33">
            <v>-558.75</v>
          </cell>
          <cell r="FF33">
            <v>-558.75</v>
          </cell>
        </row>
        <row r="34">
          <cell r="A34">
            <v>27</v>
          </cell>
          <cell r="B34" t="str">
            <v xml:space="preserve"> Labour &amp; Fringes</v>
          </cell>
          <cell r="C34">
            <v>282.89968338</v>
          </cell>
          <cell r="D34">
            <v>304.06560661999998</v>
          </cell>
          <cell r="E34">
            <v>425.27399300000002</v>
          </cell>
          <cell r="F34">
            <v>419.49408789999995</v>
          </cell>
          <cell r="G34">
            <v>544.07747883999991</v>
          </cell>
          <cell r="H34">
            <v>562.03880171000037</v>
          </cell>
          <cell r="I34">
            <v>544.52951837000001</v>
          </cell>
          <cell r="J34">
            <v>436.46107711999957</v>
          </cell>
          <cell r="K34">
            <v>-3518.8402469399998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Q34">
            <v>1012.239283</v>
          </cell>
          <cell r="R34">
            <v>1525.6103684500004</v>
          </cell>
          <cell r="S34">
            <v>0</v>
          </cell>
          <cell r="T34">
            <v>0</v>
          </cell>
          <cell r="U34">
            <v>2537.8496514500002</v>
          </cell>
          <cell r="V34">
            <v>-2537.8496514500002</v>
          </cell>
          <cell r="W34">
            <v>1525.6103684500004</v>
          </cell>
          <cell r="X34">
            <v>0</v>
          </cell>
          <cell r="Z34">
            <v>333.77167600000001</v>
          </cell>
          <cell r="AA34">
            <v>443.00646799999998</v>
          </cell>
          <cell r="AB34">
            <v>467.28151599999995</v>
          </cell>
          <cell r="AC34">
            <v>483.87667799999997</v>
          </cell>
          <cell r="AD34">
            <v>691.25553000000002</v>
          </cell>
          <cell r="AE34">
            <v>678.07121400000005</v>
          </cell>
          <cell r="AF34">
            <v>580.73125399999992</v>
          </cell>
          <cell r="AG34">
            <v>602.83230800000001</v>
          </cell>
          <cell r="AH34">
            <v>415.51063399999998</v>
          </cell>
          <cell r="AI34">
            <v>501.27593999999999</v>
          </cell>
          <cell r="AJ34">
            <v>448.64393999999999</v>
          </cell>
          <cell r="AK34">
            <v>422.32647800000001</v>
          </cell>
          <cell r="AL34">
            <v>6068.5836360000003</v>
          </cell>
          <cell r="AN34">
            <v>1244.0596600000001</v>
          </cell>
          <cell r="AO34">
            <v>1853.2034220000003</v>
          </cell>
          <cell r="AP34">
            <v>1599.0741959999996</v>
          </cell>
          <cell r="AQ34">
            <v>1372.2463579999994</v>
          </cell>
          <cell r="AR34">
            <v>6068.5836359999994</v>
          </cell>
          <cell r="AS34">
            <v>0</v>
          </cell>
          <cell r="AT34">
            <v>4824.5239759999995</v>
          </cell>
          <cell r="AU34">
            <v>2971.320553999999</v>
          </cell>
          <cell r="AW34">
            <v>511.84672</v>
          </cell>
          <cell r="AX34">
            <v>653.20598399999994</v>
          </cell>
          <cell r="AY34">
            <v>701.83349599999997</v>
          </cell>
          <cell r="AZ34">
            <v>707.49206999999979</v>
          </cell>
          <cell r="BA34">
            <v>1036.6914100000004</v>
          </cell>
          <cell r="BB34">
            <v>991.62607999999955</v>
          </cell>
          <cell r="BC34">
            <v>826.17858000000069</v>
          </cell>
          <cell r="BD34">
            <v>853.2809100000004</v>
          </cell>
          <cell r="BE34">
            <v>583.53864999999951</v>
          </cell>
          <cell r="BF34">
            <v>726.03461009999955</v>
          </cell>
          <cell r="BG34">
            <v>681.4722024799994</v>
          </cell>
          <cell r="BH34">
            <v>756.97640842000146</v>
          </cell>
          <cell r="BI34">
            <v>9030.1771210000006</v>
          </cell>
          <cell r="BK34">
            <v>1866.8861999999999</v>
          </cell>
          <cell r="BL34">
            <v>2735.8095599999997</v>
          </cell>
          <cell r="BM34">
            <v>2262.9981400000006</v>
          </cell>
          <cell r="BN34">
            <v>2164.4832210000004</v>
          </cell>
          <cell r="BO34">
            <v>9030.1771210000006</v>
          </cell>
          <cell r="BP34">
            <v>0</v>
          </cell>
          <cell r="BQ34">
            <v>7163.2909210000007</v>
          </cell>
          <cell r="BR34">
            <v>4427.481361000001</v>
          </cell>
          <cell r="BT34">
            <v>282.89968338</v>
          </cell>
          <cell r="BU34">
            <v>304.06560661999998</v>
          </cell>
          <cell r="BV34">
            <v>425.27399300000002</v>
          </cell>
          <cell r="BW34">
            <v>422.58735999999999</v>
          </cell>
          <cell r="BX34">
            <v>596.76188000000002</v>
          </cell>
          <cell r="BY34">
            <v>629.59805999999992</v>
          </cell>
          <cell r="BZ34">
            <v>633.88103999999998</v>
          </cell>
          <cell r="CA34">
            <v>589.62357999999995</v>
          </cell>
          <cell r="CB34">
            <v>442.57459999999998</v>
          </cell>
          <cell r="CC34">
            <v>468.27247999999997</v>
          </cell>
          <cell r="CD34">
            <v>442.57459999999998</v>
          </cell>
          <cell r="CE34">
            <v>425.44268</v>
          </cell>
          <cell r="CF34">
            <v>5663.5555629999999</v>
          </cell>
          <cell r="CG34">
            <v>3929</v>
          </cell>
          <cell r="CH34">
            <v>1012.239283</v>
          </cell>
          <cell r="CI34">
            <v>1669.1186652666665</v>
          </cell>
          <cell r="CJ34">
            <v>1673.1364995111107</v>
          </cell>
          <cell r="CK34">
            <v>1335.014369755555</v>
          </cell>
          <cell r="CL34">
            <v>5689.5088175333321</v>
          </cell>
          <cell r="CM34">
            <v>-25.953254533332256</v>
          </cell>
          <cell r="CN34">
            <v>4677.2695345333323</v>
          </cell>
          <cell r="CO34">
            <v>3008.1508692666657</v>
          </cell>
          <cell r="CQ34">
            <v>282.89968338</v>
          </cell>
          <cell r="CR34">
            <v>304.06560661999998</v>
          </cell>
          <cell r="CS34">
            <v>425.27399300000002</v>
          </cell>
          <cell r="CT34">
            <v>421.60792679999992</v>
          </cell>
          <cell r="CU34">
            <v>545.68391110999994</v>
          </cell>
          <cell r="CV34">
            <v>563.80058464000024</v>
          </cell>
          <cell r="CW34">
            <v>531.97199999999998</v>
          </cell>
          <cell r="CX34">
            <v>497.01383999999996</v>
          </cell>
          <cell r="CY34">
            <v>410.3784</v>
          </cell>
          <cell r="CZ34">
            <v>422.53775999999999</v>
          </cell>
          <cell r="DA34">
            <v>399.73895999999996</v>
          </cell>
          <cell r="DB34">
            <v>378.46008</v>
          </cell>
          <cell r="DC34">
            <v>5183.4327455499997</v>
          </cell>
          <cell r="DD34">
            <v>5183.40994675</v>
          </cell>
          <cell r="DE34">
            <v>1012.239283</v>
          </cell>
          <cell r="DF34">
            <v>1525.6103684500004</v>
          </cell>
          <cell r="DG34">
            <v>1440.4317957333328</v>
          </cell>
          <cell r="DH34">
            <v>1200.2145729041654</v>
          </cell>
          <cell r="DI34">
            <v>5178.4960200874984</v>
          </cell>
          <cell r="DJ34">
            <v>4.936725462501272</v>
          </cell>
          <cell r="DK34">
            <v>4166.2567370874985</v>
          </cell>
          <cell r="DL34">
            <v>2640.6463686374982</v>
          </cell>
          <cell r="DN34">
            <v>282.89968338</v>
          </cell>
          <cell r="DO34">
            <v>304.06560661999998</v>
          </cell>
          <cell r="DP34">
            <v>425.27399300000002</v>
          </cell>
          <cell r="DQ34">
            <v>419.49408789999995</v>
          </cell>
          <cell r="DR34">
            <v>544.07747883999991</v>
          </cell>
          <cell r="DS34">
            <v>562.03880171000037</v>
          </cell>
          <cell r="DT34">
            <v>544.52951837000001</v>
          </cell>
          <cell r="DU34">
            <v>436.46107711999957</v>
          </cell>
          <cell r="DV34">
            <v>-3518.8402469399998</v>
          </cell>
          <cell r="DW34">
            <v>0</v>
          </cell>
          <cell r="DX34">
            <v>0</v>
          </cell>
          <cell r="DY34">
            <v>5083.8194249999979</v>
          </cell>
          <cell r="DZ34">
            <v>5083.8194249999979</v>
          </cell>
          <cell r="EB34">
            <v>1012.239283</v>
          </cell>
          <cell r="EC34">
            <v>1525.6103684500004</v>
          </cell>
          <cell r="ED34">
            <v>-2537.8496514500002</v>
          </cell>
          <cell r="EE34">
            <v>5083.8194249999979</v>
          </cell>
          <cell r="EF34">
            <v>5083.8194249999979</v>
          </cell>
          <cell r="EG34">
            <v>0</v>
          </cell>
          <cell r="EH34">
            <v>4071.580141999998</v>
          </cell>
          <cell r="EI34">
            <v>2545.9697735499976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6886.78</v>
          </cell>
          <cell r="EW34">
            <v>6886.78</v>
          </cell>
          <cell r="EY34">
            <v>0</v>
          </cell>
          <cell r="EZ34">
            <v>0</v>
          </cell>
          <cell r="FA34">
            <v>0</v>
          </cell>
          <cell r="FB34">
            <v>6886.78</v>
          </cell>
          <cell r="FC34">
            <v>6886.78</v>
          </cell>
          <cell r="FD34">
            <v>0</v>
          </cell>
          <cell r="FE34">
            <v>6886.78</v>
          </cell>
          <cell r="FF34">
            <v>6886.78</v>
          </cell>
        </row>
        <row r="35">
          <cell r="A35">
            <v>28</v>
          </cell>
          <cell r="B35" t="str">
            <v xml:space="preserve"> Labatt Distribution</v>
          </cell>
          <cell r="C35">
            <v>320.78613101999997</v>
          </cell>
          <cell r="D35">
            <v>450.82552898000006</v>
          </cell>
          <cell r="E35">
            <v>411.38389000000006</v>
          </cell>
          <cell r="F35">
            <v>-111.24513000000002</v>
          </cell>
          <cell r="G35">
            <v>127.81661999999983</v>
          </cell>
          <cell r="H35">
            <v>382.16600500000027</v>
          </cell>
          <cell r="I35">
            <v>455.24708499999997</v>
          </cell>
          <cell r="J35">
            <v>126.65911999999958</v>
          </cell>
          <cell r="K35">
            <v>-2163.6392499999997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Q35">
            <v>1182.9955500000001</v>
          </cell>
          <cell r="R35">
            <v>398.73749500000008</v>
          </cell>
          <cell r="S35">
            <v>0</v>
          </cell>
          <cell r="T35">
            <v>0</v>
          </cell>
          <cell r="U35">
            <v>1581.7330450000002</v>
          </cell>
          <cell r="V35">
            <v>-1581.7330450000002</v>
          </cell>
          <cell r="W35">
            <v>398.73749500000008</v>
          </cell>
          <cell r="X35">
            <v>0</v>
          </cell>
          <cell r="Z35">
            <v>197.90801599999998</v>
          </cell>
          <cell r="AA35">
            <v>207.47534400000001</v>
          </cell>
          <cell r="AB35">
            <v>210.840868</v>
          </cell>
          <cell r="AC35">
            <v>272.88229999999999</v>
          </cell>
          <cell r="AD35">
            <v>232.34103999999996</v>
          </cell>
          <cell r="AE35">
            <v>336.10795199999995</v>
          </cell>
          <cell r="AF35">
            <v>327.17659400000002</v>
          </cell>
          <cell r="AG35">
            <v>243.47563199999999</v>
          </cell>
          <cell r="AH35">
            <v>272.42323199999998</v>
          </cell>
          <cell r="AI35">
            <v>209.155182</v>
          </cell>
          <cell r="AJ35">
            <v>262.898302</v>
          </cell>
          <cell r="AK35">
            <v>259.15558199999998</v>
          </cell>
          <cell r="AL35">
            <v>3031.8400439999996</v>
          </cell>
          <cell r="AN35">
            <v>616.22422799999993</v>
          </cell>
          <cell r="AO35">
            <v>841.33129199999996</v>
          </cell>
          <cell r="AP35">
            <v>843.0754579999998</v>
          </cell>
          <cell r="AQ35">
            <v>731.20906599999989</v>
          </cell>
          <cell r="AR35">
            <v>3031.8400439999996</v>
          </cell>
          <cell r="AS35">
            <v>0</v>
          </cell>
          <cell r="AT35">
            <v>2415.6158159999995</v>
          </cell>
          <cell r="AU35">
            <v>1574.2845239999997</v>
          </cell>
          <cell r="AW35">
            <v>197.75896</v>
          </cell>
          <cell r="AX35">
            <v>229.11727999999999</v>
          </cell>
          <cell r="AY35">
            <v>262.68126000000001</v>
          </cell>
          <cell r="AZ35">
            <v>285.30858599999988</v>
          </cell>
          <cell r="BA35">
            <v>412.12289000000021</v>
          </cell>
          <cell r="BB35">
            <v>453.50318399999992</v>
          </cell>
          <cell r="BC35">
            <v>522.44044000000008</v>
          </cell>
          <cell r="BD35">
            <v>468.8131699999999</v>
          </cell>
          <cell r="BE35">
            <v>285.01463000000012</v>
          </cell>
          <cell r="BF35">
            <v>309.45552780000025</v>
          </cell>
          <cell r="BG35">
            <v>326.16838747999964</v>
          </cell>
          <cell r="BH35">
            <v>461.74632546999965</v>
          </cell>
          <cell r="BI35">
            <v>4214.1306407499997</v>
          </cell>
          <cell r="BK35">
            <v>689.5575</v>
          </cell>
          <cell r="BL35">
            <v>1150.9346599999999</v>
          </cell>
          <cell r="BM35">
            <v>1276.2682400000001</v>
          </cell>
          <cell r="BN35">
            <v>1097.3702407499995</v>
          </cell>
          <cell r="BO35">
            <v>4214.1306407499997</v>
          </cell>
          <cell r="BP35">
            <v>0</v>
          </cell>
          <cell r="BQ35">
            <v>3524.5731407499998</v>
          </cell>
          <cell r="BR35">
            <v>2373.6384807499999</v>
          </cell>
          <cell r="BT35">
            <v>320.78613101999997</v>
          </cell>
          <cell r="BU35">
            <v>450.82552898000006</v>
          </cell>
          <cell r="BV35">
            <v>411.38389000000006</v>
          </cell>
          <cell r="BW35">
            <v>202.72771999999998</v>
          </cell>
          <cell r="BX35">
            <v>285.53199999999998</v>
          </cell>
          <cell r="BY35">
            <v>301.23625999999996</v>
          </cell>
          <cell r="BZ35">
            <v>304.09157999999996</v>
          </cell>
          <cell r="CA35">
            <v>282.67667999999998</v>
          </cell>
          <cell r="CB35">
            <v>212.72134</v>
          </cell>
          <cell r="CC35">
            <v>224.14261999999999</v>
          </cell>
          <cell r="CD35">
            <v>211.29367999999999</v>
          </cell>
          <cell r="CE35">
            <v>204.15537999999998</v>
          </cell>
          <cell r="CF35">
            <v>3411.5728099999997</v>
          </cell>
          <cell r="CG35">
            <v>2070</v>
          </cell>
          <cell r="CH35">
            <v>1182.9955500000001</v>
          </cell>
          <cell r="CI35">
            <v>779.92690333333326</v>
          </cell>
          <cell r="CJ35">
            <v>796.49487999999951</v>
          </cell>
          <cell r="CK35">
            <v>635.76509333333297</v>
          </cell>
          <cell r="CL35">
            <v>3395.1824266666658</v>
          </cell>
          <cell r="CM35">
            <v>16.39038333333383</v>
          </cell>
          <cell r="CN35">
            <v>2212.1868766666657</v>
          </cell>
          <cell r="CO35">
            <v>1432.2599733333325</v>
          </cell>
          <cell r="CQ35">
            <v>320.78613101999997</v>
          </cell>
          <cell r="CR35">
            <v>450.82552898000006</v>
          </cell>
          <cell r="CS35">
            <v>411.38389000000006</v>
          </cell>
          <cell r="CT35">
            <v>-127.51667999999999</v>
          </cell>
          <cell r="CU35">
            <v>126.56618</v>
          </cell>
          <cell r="CV35">
            <v>383.68440000000004</v>
          </cell>
          <cell r="CW35">
            <v>331.34255999999999</v>
          </cell>
          <cell r="CX35">
            <v>310.06367999999998</v>
          </cell>
          <cell r="CY35">
            <v>256.86647999999997</v>
          </cell>
          <cell r="CZ35">
            <v>262.94615999999996</v>
          </cell>
          <cell r="DA35">
            <v>249.26687999999999</v>
          </cell>
          <cell r="DB35">
            <v>235.58759999999998</v>
          </cell>
          <cell r="DC35">
            <v>3211.8028100000001</v>
          </cell>
          <cell r="DD35">
            <v>3212.5627700000005</v>
          </cell>
          <cell r="DE35">
            <v>1182.9955500000001</v>
          </cell>
          <cell r="DF35">
            <v>398.73749500000008</v>
          </cell>
          <cell r="DG35">
            <v>898.94506333333243</v>
          </cell>
          <cell r="DH35">
            <v>747.47089291666634</v>
          </cell>
          <cell r="DI35">
            <v>3228.1490012499989</v>
          </cell>
          <cell r="DJ35">
            <v>-16.34619124999881</v>
          </cell>
          <cell r="DK35">
            <v>2045.1534512499989</v>
          </cell>
          <cell r="DL35">
            <v>1646.4159562499988</v>
          </cell>
          <cell r="DN35">
            <v>320.78613101999997</v>
          </cell>
          <cell r="DO35">
            <v>450.82552898000006</v>
          </cell>
          <cell r="DP35">
            <v>411.38389000000006</v>
          </cell>
          <cell r="DQ35">
            <v>-111.24513000000002</v>
          </cell>
          <cell r="DR35">
            <v>127.81661999999983</v>
          </cell>
          <cell r="DS35">
            <v>382.16600500000027</v>
          </cell>
          <cell r="DT35">
            <v>455.24708499999997</v>
          </cell>
          <cell r="DU35">
            <v>126.65911999999958</v>
          </cell>
          <cell r="DV35">
            <v>-2163.6392499999997</v>
          </cell>
          <cell r="DW35">
            <v>0</v>
          </cell>
          <cell r="DX35">
            <v>0</v>
          </cell>
          <cell r="DY35">
            <v>3125.0986074999987</v>
          </cell>
          <cell r="DZ35">
            <v>3125.0986074999987</v>
          </cell>
          <cell r="EB35">
            <v>1182.9955500000001</v>
          </cell>
          <cell r="EC35">
            <v>398.73749500000008</v>
          </cell>
          <cell r="ED35">
            <v>-1581.7330450000002</v>
          </cell>
          <cell r="EE35">
            <v>3125.0986074999987</v>
          </cell>
          <cell r="EF35">
            <v>3125.0986074999987</v>
          </cell>
          <cell r="EG35">
            <v>0</v>
          </cell>
          <cell r="EH35">
            <v>1942.1030574999986</v>
          </cell>
          <cell r="EI35">
            <v>1543.3655624999985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2638.79</v>
          </cell>
          <cell r="EW35">
            <v>2638.79</v>
          </cell>
          <cell r="EY35">
            <v>0</v>
          </cell>
          <cell r="EZ35">
            <v>0</v>
          </cell>
          <cell r="FA35">
            <v>0</v>
          </cell>
          <cell r="FB35">
            <v>2638.79</v>
          </cell>
          <cell r="FC35">
            <v>2638.79</v>
          </cell>
          <cell r="FD35">
            <v>0</v>
          </cell>
          <cell r="FE35">
            <v>2638.79</v>
          </cell>
          <cell r="FF35">
            <v>2638.79</v>
          </cell>
        </row>
        <row r="36">
          <cell r="A36">
            <v>29</v>
          </cell>
          <cell r="B36" t="str">
            <v xml:space="preserve"> BRI/BDL Distribution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</row>
        <row r="37">
          <cell r="A37">
            <v>30</v>
          </cell>
          <cell r="B37" t="str">
            <v xml:space="preserve"> Royalties</v>
          </cell>
          <cell r="C37">
            <v>191.053113</v>
          </cell>
          <cell r="D37">
            <v>275.81697700000001</v>
          </cell>
          <cell r="E37">
            <v>279.48981000000003</v>
          </cell>
          <cell r="F37">
            <v>287.68078299999991</v>
          </cell>
          <cell r="G37">
            <v>197.19859900000006</v>
          </cell>
          <cell r="H37">
            <v>283.78955800000017</v>
          </cell>
          <cell r="I37">
            <v>193.76690199999985</v>
          </cell>
          <cell r="J37">
            <v>280.52694399999996</v>
          </cell>
          <cell r="K37">
            <v>-1989.322686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Q37">
            <v>746.35990000000004</v>
          </cell>
          <cell r="R37">
            <v>768.66894000000013</v>
          </cell>
          <cell r="S37">
            <v>0</v>
          </cell>
          <cell r="T37">
            <v>0</v>
          </cell>
          <cell r="U37">
            <v>1515.0288400000002</v>
          </cell>
          <cell r="V37">
            <v>-1515.0288400000002</v>
          </cell>
          <cell r="W37">
            <v>768.66894000000013</v>
          </cell>
          <cell r="X37">
            <v>0</v>
          </cell>
          <cell r="Z37">
            <v>268.03333333333336</v>
          </cell>
          <cell r="AA37">
            <v>268.03333333333336</v>
          </cell>
          <cell r="AB37">
            <v>268.03333333333336</v>
          </cell>
          <cell r="AC37">
            <v>268.03333333333336</v>
          </cell>
          <cell r="AD37">
            <v>268.03333333333336</v>
          </cell>
          <cell r="AE37">
            <v>268.03333333333336</v>
          </cell>
          <cell r="AF37">
            <v>268.03333333333336</v>
          </cell>
          <cell r="AG37">
            <v>268.03333333333336</v>
          </cell>
          <cell r="AH37">
            <v>268.03333333333336</v>
          </cell>
          <cell r="AI37">
            <v>268.03333333333336</v>
          </cell>
          <cell r="AJ37">
            <v>268.03333333333336</v>
          </cell>
          <cell r="AK37">
            <v>268.03333333333336</v>
          </cell>
          <cell r="AL37">
            <v>3216.4</v>
          </cell>
          <cell r="AN37">
            <v>804.1</v>
          </cell>
          <cell r="AO37">
            <v>804.1</v>
          </cell>
          <cell r="AP37">
            <v>804.09999999999968</v>
          </cell>
          <cell r="AQ37">
            <v>804.09999999999945</v>
          </cell>
          <cell r="AR37">
            <v>3216.3999999999992</v>
          </cell>
          <cell r="AS37">
            <v>0</v>
          </cell>
          <cell r="AT37">
            <v>2412.2999999999993</v>
          </cell>
          <cell r="AU37">
            <v>1608.1999999999991</v>
          </cell>
          <cell r="AW37">
            <v>255.92336</v>
          </cell>
          <cell r="AX37">
            <v>268.23419999999999</v>
          </cell>
          <cell r="AY37">
            <v>264.11554000000001</v>
          </cell>
          <cell r="AZ37">
            <v>269.35641599999997</v>
          </cell>
          <cell r="BA37">
            <v>94.647220000000061</v>
          </cell>
          <cell r="BB37">
            <v>279.37998399999992</v>
          </cell>
          <cell r="BC37">
            <v>273.76420000000007</v>
          </cell>
          <cell r="BD37">
            <v>278.41758000000004</v>
          </cell>
          <cell r="BE37">
            <v>265.52159999999981</v>
          </cell>
          <cell r="BF37">
            <v>271.94139589999986</v>
          </cell>
          <cell r="BG37">
            <v>198.46916409999994</v>
          </cell>
          <cell r="BH37">
            <v>733.21002840000074</v>
          </cell>
          <cell r="BI37">
            <v>3452.9806884000004</v>
          </cell>
          <cell r="BK37">
            <v>788.2731</v>
          </cell>
          <cell r="BL37">
            <v>643.38361999999995</v>
          </cell>
          <cell r="BM37">
            <v>817.70337999999992</v>
          </cell>
          <cell r="BN37">
            <v>1203.6205884000005</v>
          </cell>
          <cell r="BO37">
            <v>3452.9806884000004</v>
          </cell>
          <cell r="BP37">
            <v>0</v>
          </cell>
          <cell r="BQ37">
            <v>2664.7075884000005</v>
          </cell>
          <cell r="BR37">
            <v>2021.3239684000005</v>
          </cell>
          <cell r="BT37">
            <v>191.053113</v>
          </cell>
          <cell r="BU37">
            <v>275.81697700000001</v>
          </cell>
          <cell r="BV37">
            <v>279.48981000000003</v>
          </cell>
          <cell r="BW37">
            <v>341.21073999999999</v>
          </cell>
          <cell r="BX37">
            <v>261.73290780000002</v>
          </cell>
          <cell r="BY37">
            <v>261.73290780000002</v>
          </cell>
          <cell r="BZ37">
            <v>261.73290780000002</v>
          </cell>
          <cell r="CA37">
            <v>261.73290780000002</v>
          </cell>
          <cell r="CB37">
            <v>261.73290780000002</v>
          </cell>
          <cell r="CC37">
            <v>261.73290780000002</v>
          </cell>
          <cell r="CD37">
            <v>261.73290780000002</v>
          </cell>
          <cell r="CE37">
            <v>261.73290780000002</v>
          </cell>
          <cell r="CF37">
            <v>3181.433902400001</v>
          </cell>
          <cell r="CG37">
            <v>2200</v>
          </cell>
          <cell r="CH37">
            <v>746.35990000000004</v>
          </cell>
          <cell r="CI37">
            <v>869.31922053333335</v>
          </cell>
          <cell r="CJ37">
            <v>785.20316002222171</v>
          </cell>
          <cell r="CK37">
            <v>785.20094171111032</v>
          </cell>
          <cell r="CL37">
            <v>3186.0832222666654</v>
          </cell>
          <cell r="CM37">
            <v>-4.6493198666644275</v>
          </cell>
          <cell r="CN37">
            <v>2439.7233222666655</v>
          </cell>
          <cell r="CO37">
            <v>1570.404101733332</v>
          </cell>
          <cell r="CQ37">
            <v>191.053113</v>
          </cell>
          <cell r="CR37">
            <v>275.81697700000001</v>
          </cell>
          <cell r="CS37">
            <v>279.48981000000003</v>
          </cell>
          <cell r="CT37">
            <v>288.56552399999993</v>
          </cell>
          <cell r="CU37">
            <v>196.64062600000014</v>
          </cell>
          <cell r="CV37">
            <v>284.15899199999996</v>
          </cell>
          <cell r="CW37">
            <v>307.02384000000001</v>
          </cell>
          <cell r="CX37">
            <v>307.02384000000001</v>
          </cell>
          <cell r="CY37">
            <v>307.02384000000001</v>
          </cell>
          <cell r="CZ37">
            <v>307.02384000000001</v>
          </cell>
          <cell r="DA37">
            <v>307.02384000000001</v>
          </cell>
          <cell r="DB37">
            <v>307.02384000000001</v>
          </cell>
          <cell r="DC37">
            <v>3357.8680819999995</v>
          </cell>
          <cell r="DD37">
            <v>3357.868082</v>
          </cell>
          <cell r="DE37">
            <v>746.35990000000004</v>
          </cell>
          <cell r="DF37">
            <v>768.66894000000013</v>
          </cell>
          <cell r="DG37">
            <v>922.07495333333259</v>
          </cell>
          <cell r="DH37">
            <v>921.57570666666606</v>
          </cell>
          <cell r="DI37">
            <v>3358.6794999999988</v>
          </cell>
          <cell r="DJ37">
            <v>-0.81141799999932118</v>
          </cell>
          <cell r="DK37">
            <v>2612.3195999999989</v>
          </cell>
          <cell r="DL37">
            <v>1843.6506599999987</v>
          </cell>
          <cell r="DN37">
            <v>191.053113</v>
          </cell>
          <cell r="DO37">
            <v>275.81697700000001</v>
          </cell>
          <cell r="DP37">
            <v>279.48981000000003</v>
          </cell>
          <cell r="DQ37">
            <v>287.68078299999991</v>
          </cell>
          <cell r="DR37">
            <v>197.19859900000006</v>
          </cell>
          <cell r="DS37">
            <v>283.78955800000017</v>
          </cell>
          <cell r="DT37">
            <v>193.76690199999985</v>
          </cell>
          <cell r="DU37">
            <v>280.52694399999996</v>
          </cell>
          <cell r="DV37">
            <v>-1989.322686</v>
          </cell>
          <cell r="DW37">
            <v>0</v>
          </cell>
          <cell r="DX37">
            <v>0</v>
          </cell>
          <cell r="DY37">
            <v>3358.6794999999988</v>
          </cell>
          <cell r="DZ37">
            <v>3358.6794999999988</v>
          </cell>
          <cell r="EB37">
            <v>746.35990000000004</v>
          </cell>
          <cell r="EC37">
            <v>768.66894000000013</v>
          </cell>
          <cell r="ED37">
            <v>-1515.0288400000002</v>
          </cell>
          <cell r="EE37">
            <v>3358.6794999999988</v>
          </cell>
          <cell r="EF37">
            <v>3358.6794999999988</v>
          </cell>
          <cell r="EG37">
            <v>0</v>
          </cell>
          <cell r="EH37">
            <v>2612.3195999999989</v>
          </cell>
          <cell r="EI37">
            <v>1843.6506599999987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3939.56</v>
          </cell>
          <cell r="EW37">
            <v>3939.56</v>
          </cell>
          <cell r="EY37">
            <v>0</v>
          </cell>
          <cell r="EZ37">
            <v>0</v>
          </cell>
          <cell r="FA37">
            <v>0</v>
          </cell>
          <cell r="FB37">
            <v>3939.56</v>
          </cell>
          <cell r="FC37">
            <v>3939.56</v>
          </cell>
          <cell r="FD37">
            <v>0</v>
          </cell>
          <cell r="FE37">
            <v>3939.56</v>
          </cell>
          <cell r="FF37">
            <v>3939.56</v>
          </cell>
        </row>
        <row r="38">
          <cell r="A38">
            <v>31</v>
          </cell>
          <cell r="B38" t="str">
            <v xml:space="preserve"> Variable Overhead</v>
          </cell>
          <cell r="C38">
            <v>167.340315</v>
          </cell>
          <cell r="D38">
            <v>249.99050500000001</v>
          </cell>
          <cell r="E38">
            <v>351.69182999999998</v>
          </cell>
          <cell r="F38">
            <v>751.58051000000012</v>
          </cell>
          <cell r="G38">
            <v>391.97183999999993</v>
          </cell>
          <cell r="H38">
            <v>462.68200168999988</v>
          </cell>
          <cell r="I38">
            <v>317.38711991000037</v>
          </cell>
          <cell r="J38">
            <v>430.34434705999956</v>
          </cell>
          <cell r="K38">
            <v>-3122.9884686599999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Q38">
            <v>769.02265</v>
          </cell>
          <cell r="R38">
            <v>1606.23435169</v>
          </cell>
          <cell r="S38">
            <v>0</v>
          </cell>
          <cell r="T38">
            <v>0</v>
          </cell>
          <cell r="U38">
            <v>2375.2570016899999</v>
          </cell>
          <cell r="V38">
            <v>-2375.2570016899999</v>
          </cell>
          <cell r="W38">
            <v>1606.23435169</v>
          </cell>
          <cell r="X38">
            <v>0</v>
          </cell>
          <cell r="Z38">
            <v>224.77080399999997</v>
          </cell>
          <cell r="AA38">
            <v>291.10905399999996</v>
          </cell>
          <cell r="AB38">
            <v>307.73053199999998</v>
          </cell>
          <cell r="AC38">
            <v>317.018618</v>
          </cell>
          <cell r="AD38">
            <v>446.91293199999996</v>
          </cell>
          <cell r="AE38">
            <v>438.202336</v>
          </cell>
          <cell r="AF38">
            <v>377.71647200000001</v>
          </cell>
          <cell r="AG38">
            <v>392.47536200000002</v>
          </cell>
          <cell r="AH38">
            <v>274.02558399999998</v>
          </cell>
          <cell r="AI38">
            <v>329.36959400000001</v>
          </cell>
          <cell r="AJ38">
            <v>287.81955399999998</v>
          </cell>
          <cell r="AK38">
            <v>285.57099800000003</v>
          </cell>
          <cell r="AL38">
            <v>3972.7218400000006</v>
          </cell>
          <cell r="AN38">
            <v>823.61039000000005</v>
          </cell>
          <cell r="AO38">
            <v>1202.1338859999998</v>
          </cell>
          <cell r="AP38">
            <v>1044.2174180000002</v>
          </cell>
          <cell r="AQ38">
            <v>902.76014600000008</v>
          </cell>
          <cell r="AR38">
            <v>3972.7218400000002</v>
          </cell>
          <cell r="AS38">
            <v>0</v>
          </cell>
          <cell r="AT38">
            <v>3149.1114499999999</v>
          </cell>
          <cell r="AU38">
            <v>1946.9775640000003</v>
          </cell>
          <cell r="AW38">
            <v>210.84595000000002</v>
          </cell>
          <cell r="AX38">
            <v>300.24396999999993</v>
          </cell>
          <cell r="AY38">
            <v>293.15188000000006</v>
          </cell>
          <cell r="AZ38">
            <v>408.16985</v>
          </cell>
          <cell r="BA38">
            <v>423.28483000000006</v>
          </cell>
          <cell r="BB38">
            <v>484.67943999999989</v>
          </cell>
          <cell r="BC38">
            <v>327.68096000000014</v>
          </cell>
          <cell r="BD38">
            <v>379.2803600000002</v>
          </cell>
          <cell r="BE38">
            <v>289.42315999999983</v>
          </cell>
          <cell r="BF38">
            <v>266.92367999999988</v>
          </cell>
          <cell r="BG38">
            <v>219.01375999999982</v>
          </cell>
          <cell r="BH38">
            <v>347.84326000000056</v>
          </cell>
          <cell r="BI38">
            <v>3950.5411000000004</v>
          </cell>
          <cell r="BK38">
            <v>804.24180000000001</v>
          </cell>
          <cell r="BL38">
            <v>1316.1341199999999</v>
          </cell>
          <cell r="BM38">
            <v>996.38448000000017</v>
          </cell>
          <cell r="BN38">
            <v>833.78070000000025</v>
          </cell>
          <cell r="BO38">
            <v>3950.5411000000004</v>
          </cell>
          <cell r="BP38">
            <v>0</v>
          </cell>
          <cell r="BQ38">
            <v>3146.2993000000006</v>
          </cell>
          <cell r="BR38">
            <v>1830.1651800000004</v>
          </cell>
          <cell r="BT38">
            <v>167.340315</v>
          </cell>
          <cell r="BU38">
            <v>249.99050500000001</v>
          </cell>
          <cell r="BV38">
            <v>351.69182999999998</v>
          </cell>
          <cell r="BW38">
            <v>276.96603999999996</v>
          </cell>
          <cell r="BX38">
            <v>392.60649999999998</v>
          </cell>
          <cell r="BY38">
            <v>412.59373999999997</v>
          </cell>
          <cell r="BZ38">
            <v>416.87671999999998</v>
          </cell>
          <cell r="CA38">
            <v>386.89585999999997</v>
          </cell>
          <cell r="CB38">
            <v>291.24263999999999</v>
          </cell>
          <cell r="CC38">
            <v>306.94689999999997</v>
          </cell>
          <cell r="CD38">
            <v>289.81497999999999</v>
          </cell>
          <cell r="CE38">
            <v>279.82135999999997</v>
          </cell>
          <cell r="CF38">
            <v>3822.78739</v>
          </cell>
          <cell r="CG38">
            <v>2922</v>
          </cell>
          <cell r="CH38">
            <v>769.02265</v>
          </cell>
          <cell r="CI38">
            <v>1092.5213233333334</v>
          </cell>
          <cell r="CJ38">
            <v>1098.7170266666662</v>
          </cell>
          <cell r="CK38">
            <v>875.25225333333265</v>
          </cell>
          <cell r="CL38">
            <v>3835.5132533333322</v>
          </cell>
          <cell r="CM38">
            <v>-12.7258633333322</v>
          </cell>
          <cell r="CN38">
            <v>3066.4906033333323</v>
          </cell>
          <cell r="CO38">
            <v>1973.9692799999989</v>
          </cell>
          <cell r="CQ38">
            <v>167.340315</v>
          </cell>
          <cell r="CR38">
            <v>249.99050500000001</v>
          </cell>
          <cell r="CS38">
            <v>351.69182999999998</v>
          </cell>
          <cell r="CT38">
            <v>766.67435999999998</v>
          </cell>
          <cell r="CU38">
            <v>392.04646000000002</v>
          </cell>
          <cell r="CV38">
            <v>463.49540591999994</v>
          </cell>
          <cell r="CW38">
            <v>588.20903999999996</v>
          </cell>
          <cell r="CX38">
            <v>550.21104000000003</v>
          </cell>
          <cell r="CY38">
            <v>455.976</v>
          </cell>
          <cell r="CZ38">
            <v>468.13535999999999</v>
          </cell>
          <cell r="DA38">
            <v>443.81664000000001</v>
          </cell>
          <cell r="DB38">
            <v>419.49791999999997</v>
          </cell>
          <cell r="DC38">
            <v>5317.0848759199998</v>
          </cell>
          <cell r="DD38">
            <v>5317.1107145599999</v>
          </cell>
          <cell r="DE38">
            <v>769.02265</v>
          </cell>
          <cell r="DF38">
            <v>1606.23435169</v>
          </cell>
          <cell r="DG38">
            <v>1596.8598266133326</v>
          </cell>
          <cell r="DH38">
            <v>1331.5174832641655</v>
          </cell>
          <cell r="DI38">
            <v>5303.6343115674981</v>
          </cell>
          <cell r="DJ38">
            <v>13.450564352501715</v>
          </cell>
          <cell r="DK38">
            <v>4534.6116615674982</v>
          </cell>
          <cell r="DL38">
            <v>2928.3773098774982</v>
          </cell>
          <cell r="DN38">
            <v>167.340315</v>
          </cell>
          <cell r="DO38">
            <v>249.99050500000001</v>
          </cell>
          <cell r="DP38">
            <v>351.69182999999998</v>
          </cell>
          <cell r="DQ38">
            <v>751.58051000000012</v>
          </cell>
          <cell r="DR38">
            <v>391.97183999999993</v>
          </cell>
          <cell r="DS38">
            <v>462.68200168999988</v>
          </cell>
          <cell r="DT38">
            <v>317.38711991000037</v>
          </cell>
          <cell r="DU38">
            <v>430.34434705999956</v>
          </cell>
          <cell r="DV38">
            <v>-3122.9884686599999</v>
          </cell>
          <cell r="DW38">
            <v>0</v>
          </cell>
          <cell r="DX38">
            <v>0</v>
          </cell>
          <cell r="DY38">
            <v>4393.7634549999984</v>
          </cell>
          <cell r="DZ38">
            <v>4393.7634549999984</v>
          </cell>
          <cell r="EB38">
            <v>769.02265</v>
          </cell>
          <cell r="EC38">
            <v>1606.23435169</v>
          </cell>
          <cell r="ED38">
            <v>-2375.2570016899999</v>
          </cell>
          <cell r="EE38">
            <v>4393.7634549999984</v>
          </cell>
          <cell r="EF38">
            <v>4393.7634549999984</v>
          </cell>
          <cell r="EG38">
            <v>0</v>
          </cell>
          <cell r="EH38">
            <v>3624.7408049999985</v>
          </cell>
          <cell r="EI38">
            <v>2018.5064533099985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3298.1149999999998</v>
          </cell>
          <cell r="EW38">
            <v>3298.1149999999998</v>
          </cell>
          <cell r="EY38">
            <v>0</v>
          </cell>
          <cell r="EZ38">
            <v>0</v>
          </cell>
          <cell r="FA38">
            <v>0</v>
          </cell>
          <cell r="FB38">
            <v>3298.1149999999998</v>
          </cell>
          <cell r="FC38">
            <v>3298.1149999999998</v>
          </cell>
          <cell r="FD38">
            <v>0</v>
          </cell>
          <cell r="FE38">
            <v>3298.1149999999998</v>
          </cell>
          <cell r="FF38">
            <v>3298.1149999999998</v>
          </cell>
        </row>
        <row r="39">
          <cell r="A39">
            <v>32</v>
          </cell>
          <cell r="B39" t="str">
            <v xml:space="preserve"> Overhead (Recovery) Trans In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</row>
        <row r="40">
          <cell r="A40">
            <v>33</v>
          </cell>
          <cell r="B40" t="str">
            <v xml:space="preserve"> Plant Mix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</row>
        <row r="41">
          <cell r="A41">
            <v>34</v>
          </cell>
          <cell r="B41" t="str">
            <v xml:space="preserve"> FCC/Inventory Revaluation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</row>
        <row r="42">
          <cell r="A42">
            <v>35</v>
          </cell>
          <cell r="B42" t="str">
            <v xml:space="preserve"> Import COS</v>
          </cell>
          <cell r="C42">
            <v>15410.317079999999</v>
          </cell>
          <cell r="D42">
            <v>17931.112820000002</v>
          </cell>
          <cell r="E42">
            <v>23247.426633000003</v>
          </cell>
          <cell r="F42">
            <v>27629.642613899989</v>
          </cell>
          <cell r="G42">
            <v>33340.294821100004</v>
          </cell>
          <cell r="H42">
            <v>33943.491994299999</v>
          </cell>
          <cell r="I42">
            <v>34700.536596647435</v>
          </cell>
          <cell r="J42">
            <v>33602.116009752557</v>
          </cell>
          <cell r="K42">
            <v>-219804.93856869999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Q42">
            <v>56588.856533000006</v>
          </cell>
          <cell r="R42">
            <v>94913.429429299984</v>
          </cell>
          <cell r="S42">
            <v>0</v>
          </cell>
          <cell r="T42">
            <v>0</v>
          </cell>
          <cell r="U42">
            <v>151502.2859623</v>
          </cell>
          <cell r="V42">
            <v>-151502.2859623</v>
          </cell>
          <cell r="W42">
            <v>94913.429429299984</v>
          </cell>
          <cell r="X42">
            <v>0</v>
          </cell>
          <cell r="Z42">
            <v>16175.567999999999</v>
          </cell>
          <cell r="AA42">
            <v>18921.203999999998</v>
          </cell>
          <cell r="AB42">
            <v>25549.912</v>
          </cell>
          <cell r="AC42">
            <v>29634.739999999998</v>
          </cell>
          <cell r="AD42">
            <v>35016.362000000001</v>
          </cell>
          <cell r="AE42">
            <v>35677.186000000002</v>
          </cell>
          <cell r="AF42">
            <v>38487.15</v>
          </cell>
          <cell r="AG42">
            <v>35434.493999999999</v>
          </cell>
          <cell r="AH42">
            <v>27681.507999999998</v>
          </cell>
          <cell r="AI42">
            <v>28421.279999999999</v>
          </cell>
          <cell r="AJ42">
            <v>25149.324000000001</v>
          </cell>
          <cell r="AK42">
            <v>22622.988000000001</v>
          </cell>
          <cell r="AL42">
            <v>338771.71600000001</v>
          </cell>
          <cell r="AN42">
            <v>60646.684000000001</v>
          </cell>
          <cell r="AO42">
            <v>100328.288</v>
          </cell>
          <cell r="AP42">
            <v>101603.152</v>
          </cell>
          <cell r="AQ42">
            <v>76193.592000000004</v>
          </cell>
          <cell r="AR42">
            <v>338771.71600000001</v>
          </cell>
          <cell r="AS42">
            <v>0</v>
          </cell>
          <cell r="AT42">
            <v>278125.03200000001</v>
          </cell>
          <cell r="AU42">
            <v>177796.74400000001</v>
          </cell>
          <cell r="AW42">
            <v>14591.993850000001</v>
          </cell>
          <cell r="AX42">
            <v>15723.478989999998</v>
          </cell>
          <cell r="AY42">
            <v>21116.806460000003</v>
          </cell>
          <cell r="AZ42">
            <v>25276.352399999996</v>
          </cell>
          <cell r="BA42">
            <v>28750.056060000003</v>
          </cell>
          <cell r="BB42">
            <v>29625.523840000009</v>
          </cell>
          <cell r="BC42">
            <v>32013.28237999999</v>
          </cell>
          <cell r="BD42">
            <v>29428.895380000002</v>
          </cell>
          <cell r="BE42">
            <v>21936.46213</v>
          </cell>
          <cell r="BF42">
            <v>23726.694503999985</v>
          </cell>
          <cell r="BG42">
            <v>23185.531845999998</v>
          </cell>
          <cell r="BH42">
            <v>22850.431966900011</v>
          </cell>
          <cell r="BI42">
            <v>288225.50980689999</v>
          </cell>
          <cell r="BK42">
            <v>51432.279300000002</v>
          </cell>
          <cell r="BL42">
            <v>83651.932300000015</v>
          </cell>
          <cell r="BM42">
            <v>83378.639889999991</v>
          </cell>
          <cell r="BN42">
            <v>69762.658316899993</v>
          </cell>
          <cell r="BO42">
            <v>288225.50980689999</v>
          </cell>
          <cell r="BP42">
            <v>0</v>
          </cell>
          <cell r="BQ42">
            <v>236793.2305069</v>
          </cell>
          <cell r="BR42">
            <v>153141.29820689998</v>
          </cell>
          <cell r="BT42">
            <v>15410.317079999999</v>
          </cell>
          <cell r="BU42">
            <v>17931.112820000002</v>
          </cell>
          <cell r="BV42">
            <v>23247.426633000003</v>
          </cell>
          <cell r="BW42">
            <v>24324.471079999999</v>
          </cell>
          <cell r="BX42">
            <v>34362.348539999999</v>
          </cell>
          <cell r="BY42">
            <v>36229.72782</v>
          </cell>
          <cell r="BZ42">
            <v>36499.555560000001</v>
          </cell>
          <cell r="CA42">
            <v>33896.931380000002</v>
          </cell>
          <cell r="CB42">
            <v>25478.020359999999</v>
          </cell>
          <cell r="CC42">
            <v>26938.516539999997</v>
          </cell>
          <cell r="CD42">
            <v>25463.743759999998</v>
          </cell>
          <cell r="CE42">
            <v>24501.500919999999</v>
          </cell>
          <cell r="CF42">
            <v>324283.67249299999</v>
          </cell>
          <cell r="CG42">
            <v>224961</v>
          </cell>
          <cell r="CH42">
            <v>56588.856533000006</v>
          </cell>
          <cell r="CI42">
            <v>96123.836295266665</v>
          </cell>
          <cell r="CJ42">
            <v>96295.584619511064</v>
          </cell>
          <cell r="CK42">
            <v>76837.95377308887</v>
          </cell>
          <cell r="CL42">
            <v>325846.23122086661</v>
          </cell>
          <cell r="CM42">
            <v>-1562.5587278666208</v>
          </cell>
          <cell r="CN42">
            <v>269257.3746878666</v>
          </cell>
          <cell r="CO42">
            <v>173133.53839259993</v>
          </cell>
          <cell r="CQ42">
            <v>15410.317079999999</v>
          </cell>
          <cell r="CR42">
            <v>17931.112820000002</v>
          </cell>
          <cell r="CS42">
            <v>23247.426633000003</v>
          </cell>
          <cell r="CT42">
            <v>27877.995694799993</v>
          </cell>
          <cell r="CU42">
            <v>33446.517640900005</v>
          </cell>
          <cell r="CV42">
            <v>34053.827534399999</v>
          </cell>
          <cell r="CW42">
            <v>36789.6636</v>
          </cell>
          <cell r="CX42">
            <v>34395.789599999996</v>
          </cell>
          <cell r="CY42">
            <v>28466.581679999999</v>
          </cell>
          <cell r="CZ42">
            <v>29246.300639999998</v>
          </cell>
          <cell r="DA42">
            <v>27706.62168</v>
          </cell>
          <cell r="DB42">
            <v>26209.500479999999</v>
          </cell>
          <cell r="DC42">
            <v>334781.65508309996</v>
          </cell>
          <cell r="DD42">
            <v>334782.24785190006</v>
          </cell>
          <cell r="DE42">
            <v>56588.856533000006</v>
          </cell>
          <cell r="DF42">
            <v>94913.429429299984</v>
          </cell>
          <cell r="DG42">
            <v>99797.07251759991</v>
          </cell>
          <cell r="DH42">
            <v>83161.930745324964</v>
          </cell>
          <cell r="DI42">
            <v>334461.28922522487</v>
          </cell>
          <cell r="DJ42">
            <v>320.36585787509102</v>
          </cell>
          <cell r="DK42">
            <v>277872.43269222486</v>
          </cell>
          <cell r="DL42">
            <v>182959.00326292487</v>
          </cell>
          <cell r="DN42">
            <v>15410.317079999999</v>
          </cell>
          <cell r="DO42">
            <v>17931.112820000002</v>
          </cell>
          <cell r="DP42">
            <v>23247.426633000003</v>
          </cell>
          <cell r="DQ42">
            <v>27629.642613899989</v>
          </cell>
          <cell r="DR42">
            <v>33340.294821100004</v>
          </cell>
          <cell r="DS42">
            <v>33943.491994299999</v>
          </cell>
          <cell r="DT42">
            <v>34700.536596647435</v>
          </cell>
          <cell r="DU42">
            <v>33602.116009752557</v>
          </cell>
          <cell r="DV42">
            <v>-219804.93856869999</v>
          </cell>
          <cell r="DW42">
            <v>0</v>
          </cell>
          <cell r="DX42">
            <v>0</v>
          </cell>
          <cell r="DY42">
            <v>321124.87366749987</v>
          </cell>
          <cell r="DZ42">
            <v>321124.87366749987</v>
          </cell>
          <cell r="EB42">
            <v>56588.856533000006</v>
          </cell>
          <cell r="EC42">
            <v>94913.429429299984</v>
          </cell>
          <cell r="ED42">
            <v>-151502.2859623</v>
          </cell>
          <cell r="EE42">
            <v>321124.87366749987</v>
          </cell>
          <cell r="EF42">
            <v>321124.87366749987</v>
          </cell>
          <cell r="EG42">
            <v>0</v>
          </cell>
          <cell r="EH42">
            <v>264536.01713449985</v>
          </cell>
          <cell r="EI42">
            <v>169622.58770519987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334654.745</v>
          </cell>
          <cell r="EW42">
            <v>334654.745</v>
          </cell>
          <cell r="EY42">
            <v>0</v>
          </cell>
          <cell r="EZ42">
            <v>0</v>
          </cell>
          <cell r="FA42">
            <v>0</v>
          </cell>
          <cell r="FB42">
            <v>334654.745</v>
          </cell>
          <cell r="FC42">
            <v>334654.745</v>
          </cell>
          <cell r="FD42">
            <v>0</v>
          </cell>
          <cell r="FE42">
            <v>334654.745</v>
          </cell>
          <cell r="FF42">
            <v>334654.745</v>
          </cell>
        </row>
        <row r="43">
          <cell r="A43">
            <v>36</v>
          </cell>
          <cell r="B43" t="str">
            <v xml:space="preserve"> Can Deposit Revenue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-238.25055253000002</v>
          </cell>
          <cell r="I43">
            <v>238.25055253000002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-238.25055253000002</v>
          </cell>
          <cell r="S43">
            <v>0</v>
          </cell>
          <cell r="T43">
            <v>0</v>
          </cell>
          <cell r="U43">
            <v>-238.25055253000002</v>
          </cell>
          <cell r="V43">
            <v>238.25055253000002</v>
          </cell>
          <cell r="W43">
            <v>-238.25055253000002</v>
          </cell>
          <cell r="X43">
            <v>0</v>
          </cell>
          <cell r="Z43">
            <v>-48.732845999999995</v>
          </cell>
          <cell r="AA43">
            <v>-48.732845999999995</v>
          </cell>
          <cell r="AB43">
            <v>-48.732845999999995</v>
          </cell>
          <cell r="AC43">
            <v>-48.732845999999995</v>
          </cell>
          <cell r="AD43">
            <v>-48.732845999999995</v>
          </cell>
          <cell r="AE43">
            <v>-48.732845999999995</v>
          </cell>
          <cell r="AF43">
            <v>-48.732845999999995</v>
          </cell>
          <cell r="AG43">
            <v>-48.732845999999995</v>
          </cell>
          <cell r="AH43">
            <v>-48.734308000000006</v>
          </cell>
          <cell r="AI43">
            <v>-48.734308000000006</v>
          </cell>
          <cell r="AJ43">
            <v>-48.734308000000006</v>
          </cell>
          <cell r="AK43">
            <v>-48.734308000000006</v>
          </cell>
          <cell r="AL43">
            <v>-584.80000000000007</v>
          </cell>
          <cell r="AN43">
            <v>-146.19853799999999</v>
          </cell>
          <cell r="AO43">
            <v>-146.19853799999999</v>
          </cell>
          <cell r="AP43">
            <v>-146.19999999999999</v>
          </cell>
          <cell r="AQ43">
            <v>-146.202924</v>
          </cell>
          <cell r="AR43">
            <v>-584.79999999999995</v>
          </cell>
          <cell r="AS43">
            <v>0</v>
          </cell>
          <cell r="AT43">
            <v>-438.60146199999997</v>
          </cell>
          <cell r="AU43">
            <v>-292.40292399999998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-225.99221528000001</v>
          </cell>
          <cell r="BC43">
            <v>225.99221528000001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-743.36954930000002</v>
          </cell>
          <cell r="BI43">
            <v>-743.36954930000002</v>
          </cell>
          <cell r="BK43">
            <v>0</v>
          </cell>
          <cell r="BL43">
            <v>-225.99221528000001</v>
          </cell>
          <cell r="BM43">
            <v>0</v>
          </cell>
          <cell r="BN43">
            <v>-743.36954930000002</v>
          </cell>
          <cell r="BO43">
            <v>-969.36176458</v>
          </cell>
          <cell r="BP43">
            <v>225.99221527999998</v>
          </cell>
          <cell r="BQ43">
            <v>-969.36176458</v>
          </cell>
          <cell r="BR43">
            <v>-743.36954930000002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-400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-240.86233904000002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-240.86233904000002</v>
          </cell>
          <cell r="DD43">
            <v>-612.67884872000002</v>
          </cell>
          <cell r="DE43">
            <v>0</v>
          </cell>
          <cell r="DF43">
            <v>-238.25055253000002</v>
          </cell>
          <cell r="DG43">
            <v>0.70020530666673153</v>
          </cell>
          <cell r="DH43">
            <v>0.34971422583336675</v>
          </cell>
          <cell r="DI43">
            <v>-237.20063299749992</v>
          </cell>
          <cell r="DJ43">
            <v>-3.6617060425001</v>
          </cell>
          <cell r="DK43">
            <v>-237.20063299749992</v>
          </cell>
          <cell r="DL43">
            <v>1.0499195325000983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-238.25055253000002</v>
          </cell>
          <cell r="DT43">
            <v>238.25055253000002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B43">
            <v>0</v>
          </cell>
          <cell r="EC43">
            <v>-238.25055253000002</v>
          </cell>
          <cell r="ED43">
            <v>238.25055253000002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238.25055253000002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</row>
        <row r="44">
          <cell r="A44">
            <v>37</v>
          </cell>
          <cell r="B44" t="str">
            <v xml:space="preserve"> Material Pricing</v>
          </cell>
          <cell r="C44">
            <v>583.81508999999994</v>
          </cell>
          <cell r="D44">
            <v>462.51434000000006</v>
          </cell>
          <cell r="E44">
            <v>1093.0341700000001</v>
          </cell>
          <cell r="F44">
            <v>517.11179999999968</v>
          </cell>
          <cell r="G44">
            <v>288.89010000000007</v>
          </cell>
          <cell r="H44">
            <v>566.18920000000026</v>
          </cell>
          <cell r="I44">
            <v>364.75950000000012</v>
          </cell>
          <cell r="J44">
            <v>329.95367999999917</v>
          </cell>
          <cell r="K44">
            <v>-4206.2678799999994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2139.3636000000001</v>
          </cell>
          <cell r="R44">
            <v>1372.1911</v>
          </cell>
          <cell r="S44">
            <v>0</v>
          </cell>
          <cell r="T44">
            <v>0</v>
          </cell>
          <cell r="U44">
            <v>3511.5547000000001</v>
          </cell>
          <cell r="V44">
            <v>-3511.5547000000001</v>
          </cell>
          <cell r="W44">
            <v>1372.1911</v>
          </cell>
          <cell r="X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W44">
            <v>61.072620000000001</v>
          </cell>
          <cell r="AX44">
            <v>34.756739999999994</v>
          </cell>
          <cell r="AY44">
            <v>-71.150459999999995</v>
          </cell>
          <cell r="AZ44">
            <v>84.220349999999996</v>
          </cell>
          <cell r="BA44">
            <v>-85.573809999999995</v>
          </cell>
          <cell r="BB44">
            <v>178.89424000000002</v>
          </cell>
          <cell r="BC44">
            <v>261.56088</v>
          </cell>
          <cell r="BD44">
            <v>-5.2934399999999755</v>
          </cell>
          <cell r="BE44">
            <v>156.04394000000002</v>
          </cell>
          <cell r="BF44">
            <v>106.12290999999993</v>
          </cell>
          <cell r="BG44">
            <v>17.337089999999989</v>
          </cell>
          <cell r="BH44">
            <v>275.61509000000012</v>
          </cell>
          <cell r="BI44">
            <v>1013.6061500000001</v>
          </cell>
          <cell r="BK44">
            <v>24.678899999999999</v>
          </cell>
          <cell r="BL44">
            <v>177.54078000000001</v>
          </cell>
          <cell r="BM44">
            <v>412.31137999999999</v>
          </cell>
          <cell r="BN44">
            <v>399.07509000000005</v>
          </cell>
          <cell r="BO44">
            <v>1013.6061500000001</v>
          </cell>
          <cell r="BP44">
            <v>0</v>
          </cell>
          <cell r="BQ44">
            <v>988.92725000000007</v>
          </cell>
          <cell r="BR44">
            <v>811.38647000000003</v>
          </cell>
          <cell r="BT44">
            <v>583.81508999999994</v>
          </cell>
          <cell r="BU44">
            <v>462.51434000000006</v>
          </cell>
          <cell r="BV44">
            <v>1093.0341700000001</v>
          </cell>
          <cell r="BW44">
            <v>208.90948779999999</v>
          </cell>
          <cell r="BX44">
            <v>208.90948779999999</v>
          </cell>
          <cell r="BY44">
            <v>208.90948779999999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2766.0920634000004</v>
          </cell>
          <cell r="CG44">
            <v>338</v>
          </cell>
          <cell r="CH44">
            <v>2139.3636000000001</v>
          </cell>
          <cell r="CI44">
            <v>586.08664079999926</v>
          </cell>
          <cell r="CJ44">
            <v>-25.718405800000255</v>
          </cell>
          <cell r="CK44">
            <v>-12.859202900000128</v>
          </cell>
          <cell r="CL44">
            <v>2686.872632099999</v>
          </cell>
          <cell r="CM44">
            <v>79.219431300001361</v>
          </cell>
          <cell r="CN44">
            <v>547.50903209999888</v>
          </cell>
          <cell r="CO44">
            <v>-38.577608700000383</v>
          </cell>
          <cell r="CQ44">
            <v>583.81508999999994</v>
          </cell>
          <cell r="CR44">
            <v>462.51434000000006</v>
          </cell>
          <cell r="CS44">
            <v>1093.0341700000001</v>
          </cell>
          <cell r="CT44">
            <v>510.06671999999998</v>
          </cell>
          <cell r="CU44">
            <v>285.54565000000002</v>
          </cell>
          <cell r="CV44">
            <v>565.83760000000007</v>
          </cell>
          <cell r="CW44">
            <v>131.72640000000001</v>
          </cell>
          <cell r="CX44">
            <v>131.72640000000001</v>
          </cell>
          <cell r="CY44">
            <v>131.72640000000001</v>
          </cell>
          <cell r="CZ44">
            <v>131.72640000000001</v>
          </cell>
          <cell r="DA44">
            <v>131.72640000000001</v>
          </cell>
          <cell r="DB44">
            <v>131.72640000000001</v>
          </cell>
          <cell r="DC44">
            <v>4291.1719699999994</v>
          </cell>
          <cell r="DD44">
            <v>4291.1719700000003</v>
          </cell>
          <cell r="DE44">
            <v>2139.3636000000001</v>
          </cell>
          <cell r="DF44">
            <v>1372.1911</v>
          </cell>
          <cell r="DG44">
            <v>387.19979999999805</v>
          </cell>
          <cell r="DH44">
            <v>391.19522499999857</v>
          </cell>
          <cell r="DI44">
            <v>4289.9497249999968</v>
          </cell>
          <cell r="DJ44">
            <v>1.2222450000026583</v>
          </cell>
          <cell r="DK44">
            <v>2150.5861249999966</v>
          </cell>
          <cell r="DL44">
            <v>778.39502499999662</v>
          </cell>
          <cell r="DN44">
            <v>583.81508999999994</v>
          </cell>
          <cell r="DO44">
            <v>462.51434000000006</v>
          </cell>
          <cell r="DP44">
            <v>1093.0341700000001</v>
          </cell>
          <cell r="DQ44">
            <v>517.11179999999968</v>
          </cell>
          <cell r="DR44">
            <v>288.89010000000007</v>
          </cell>
          <cell r="DS44">
            <v>566.18920000000026</v>
          </cell>
          <cell r="DT44">
            <v>364.75950000000012</v>
          </cell>
          <cell r="DU44">
            <v>329.95367999999917</v>
          </cell>
          <cell r="DV44">
            <v>-4206.2678799999994</v>
          </cell>
          <cell r="DW44">
            <v>0</v>
          </cell>
          <cell r="DX44">
            <v>0</v>
          </cell>
          <cell r="DY44">
            <v>5660.9016299999976</v>
          </cell>
          <cell r="DZ44">
            <v>5660.9016299999976</v>
          </cell>
          <cell r="EB44">
            <v>2139.3636000000001</v>
          </cell>
          <cell r="EC44">
            <v>1372.1911</v>
          </cell>
          <cell r="ED44">
            <v>-3511.5547000000001</v>
          </cell>
          <cell r="EE44">
            <v>5660.9016299999976</v>
          </cell>
          <cell r="EF44">
            <v>5660.9016299999976</v>
          </cell>
          <cell r="EG44">
            <v>0</v>
          </cell>
          <cell r="EH44">
            <v>3521.5380299999974</v>
          </cell>
          <cell r="EI44">
            <v>2149.3469299999974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</row>
        <row r="45">
          <cell r="A45">
            <v>38</v>
          </cell>
          <cell r="B45" t="str">
            <v xml:space="preserve"> Material Efficiency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384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</row>
        <row r="46">
          <cell r="A46">
            <v>39</v>
          </cell>
          <cell r="B46" t="str">
            <v xml:space="preserve"> Labour Rate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</row>
        <row r="47">
          <cell r="A47">
            <v>40</v>
          </cell>
          <cell r="B47" t="str">
            <v xml:space="preserve"> Labour Efficiency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1133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</row>
        <row r="48">
          <cell r="A48">
            <v>41</v>
          </cell>
          <cell r="B48" t="str">
            <v>Total Budget Std. Variances</v>
          </cell>
          <cell r="C48">
            <v>583.81508999999994</v>
          </cell>
          <cell r="D48">
            <v>462.51434000000006</v>
          </cell>
          <cell r="E48">
            <v>1093.0341700000001</v>
          </cell>
          <cell r="F48">
            <v>517.11179999999968</v>
          </cell>
          <cell r="G48">
            <v>288.89010000000007</v>
          </cell>
          <cell r="H48">
            <v>566.18920000000026</v>
          </cell>
          <cell r="I48">
            <v>364.75950000000012</v>
          </cell>
          <cell r="J48">
            <v>329.95367999999917</v>
          </cell>
          <cell r="K48">
            <v>-4206.2678799999994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2139.3636000000001</v>
          </cell>
          <cell r="R48">
            <v>1372.1911</v>
          </cell>
          <cell r="S48">
            <v>0</v>
          </cell>
          <cell r="T48">
            <v>0</v>
          </cell>
          <cell r="U48">
            <v>3511.5547000000001</v>
          </cell>
          <cell r="V48">
            <v>-3511.5547000000001</v>
          </cell>
          <cell r="W48">
            <v>1372.1911</v>
          </cell>
          <cell r="X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W48">
            <v>61.072620000000001</v>
          </cell>
          <cell r="AX48">
            <v>34.756739999999994</v>
          </cell>
          <cell r="AY48">
            <v>-71.150459999999995</v>
          </cell>
          <cell r="AZ48">
            <v>84.220349999999996</v>
          </cell>
          <cell r="BA48">
            <v>-85.573809999999995</v>
          </cell>
          <cell r="BB48">
            <v>178.89424000000002</v>
          </cell>
          <cell r="BC48">
            <v>261.56088</v>
          </cell>
          <cell r="BD48">
            <v>-5.2934399999999755</v>
          </cell>
          <cell r="BE48">
            <v>156.04394000000002</v>
          </cell>
          <cell r="BF48">
            <v>106.12290999999993</v>
          </cell>
          <cell r="BG48">
            <v>17.337089999999989</v>
          </cell>
          <cell r="BH48">
            <v>275.61509000000012</v>
          </cell>
          <cell r="BI48">
            <v>1013.6061500000001</v>
          </cell>
          <cell r="BK48">
            <v>24.678899999999999</v>
          </cell>
          <cell r="BL48">
            <v>177.54078000000001</v>
          </cell>
          <cell r="BM48">
            <v>412.31137999999999</v>
          </cell>
          <cell r="BN48">
            <v>399.07509000000005</v>
          </cell>
          <cell r="BO48">
            <v>1013.6061500000001</v>
          </cell>
          <cell r="BP48">
            <v>0</v>
          </cell>
          <cell r="BQ48">
            <v>988.92725000000007</v>
          </cell>
          <cell r="BR48">
            <v>811.38647000000003</v>
          </cell>
          <cell r="BT48">
            <v>583.81508999999994</v>
          </cell>
          <cell r="BU48">
            <v>462.51434000000006</v>
          </cell>
          <cell r="BV48">
            <v>1093.0341700000001</v>
          </cell>
          <cell r="BW48">
            <v>208.90948779999999</v>
          </cell>
          <cell r="BX48">
            <v>208.90948779999999</v>
          </cell>
          <cell r="BY48">
            <v>208.90948779999999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2766.0920634000004</v>
          </cell>
          <cell r="CG48">
            <v>1855</v>
          </cell>
          <cell r="CH48">
            <v>2139.3636000000001</v>
          </cell>
          <cell r="CI48">
            <v>586.08664079999926</v>
          </cell>
          <cell r="CJ48">
            <v>-25.718405800000255</v>
          </cell>
          <cell r="CK48">
            <v>-12.859202900000128</v>
          </cell>
          <cell r="CL48">
            <v>2686.872632099999</v>
          </cell>
          <cell r="CM48">
            <v>79.219431300001361</v>
          </cell>
          <cell r="CN48">
            <v>547.50903209999888</v>
          </cell>
          <cell r="CO48">
            <v>-38.577608700000383</v>
          </cell>
          <cell r="CQ48">
            <v>583.81508999999994</v>
          </cell>
          <cell r="CR48">
            <v>462.51434000000006</v>
          </cell>
          <cell r="CS48">
            <v>1093.0341700000001</v>
          </cell>
          <cell r="CT48">
            <v>510.06671999999998</v>
          </cell>
          <cell r="CU48">
            <v>285.54565000000002</v>
          </cell>
          <cell r="CV48">
            <v>565.83760000000007</v>
          </cell>
          <cell r="CW48">
            <v>131.72640000000001</v>
          </cell>
          <cell r="CX48">
            <v>131.72640000000001</v>
          </cell>
          <cell r="CY48">
            <v>131.72640000000001</v>
          </cell>
          <cell r="CZ48">
            <v>131.72640000000001</v>
          </cell>
          <cell r="DA48">
            <v>131.72640000000001</v>
          </cell>
          <cell r="DB48">
            <v>131.72640000000001</v>
          </cell>
          <cell r="DC48">
            <v>4291.1719699999994</v>
          </cell>
          <cell r="DD48">
            <v>4291.1719700000003</v>
          </cell>
          <cell r="DE48">
            <v>2139.3636000000001</v>
          </cell>
          <cell r="DF48">
            <v>1372.1911</v>
          </cell>
          <cell r="DG48">
            <v>387.19979999999805</v>
          </cell>
          <cell r="DH48">
            <v>391.19522499999857</v>
          </cell>
          <cell r="DI48">
            <v>4289.9497249999968</v>
          </cell>
          <cell r="DJ48">
            <v>1.2222450000026583</v>
          </cell>
          <cell r="DK48">
            <v>2150.5861249999966</v>
          </cell>
          <cell r="DL48">
            <v>778.39502499999662</v>
          </cell>
          <cell r="DN48">
            <v>583.81508999999994</v>
          </cell>
          <cell r="DO48">
            <v>462.51434000000006</v>
          </cell>
          <cell r="DP48">
            <v>1093.0341700000001</v>
          </cell>
          <cell r="DQ48">
            <v>517.11179999999968</v>
          </cell>
          <cell r="DR48">
            <v>288.89010000000007</v>
          </cell>
          <cell r="DS48">
            <v>566.18920000000026</v>
          </cell>
          <cell r="DT48">
            <v>364.75950000000012</v>
          </cell>
          <cell r="DU48">
            <v>329.95367999999917</v>
          </cell>
          <cell r="DV48">
            <v>-4206.2678799999994</v>
          </cell>
          <cell r="DW48">
            <v>0</v>
          </cell>
          <cell r="DX48">
            <v>0</v>
          </cell>
          <cell r="DY48">
            <v>5660.9016299999976</v>
          </cell>
          <cell r="DZ48">
            <v>5660.9016299999976</v>
          </cell>
          <cell r="EB48">
            <v>2139.3636000000001</v>
          </cell>
          <cell r="EC48">
            <v>1372.1911</v>
          </cell>
          <cell r="ED48">
            <v>-3511.5547000000001</v>
          </cell>
          <cell r="EE48">
            <v>5660.9016299999976</v>
          </cell>
          <cell r="EF48">
            <v>5660.9016299999976</v>
          </cell>
          <cell r="EG48">
            <v>0</v>
          </cell>
          <cell r="EH48">
            <v>3521.5380299999974</v>
          </cell>
          <cell r="EI48">
            <v>2149.3469299999974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</row>
        <row r="49">
          <cell r="A49">
            <v>42</v>
          </cell>
          <cell r="B49" t="str">
            <v xml:space="preserve">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</row>
        <row r="50">
          <cell r="A50">
            <v>43</v>
          </cell>
          <cell r="B50" t="str">
            <v>COGS Total $</v>
          </cell>
          <cell r="C50">
            <v>20786.2785324</v>
          </cell>
          <cell r="D50">
            <v>23991.216787600002</v>
          </cell>
          <cell r="E50">
            <v>31458.424396000002</v>
          </cell>
          <cell r="F50">
            <v>35127.620634799983</v>
          </cell>
          <cell r="G50">
            <v>42217.500568939999</v>
          </cell>
          <cell r="H50">
            <v>43534.848568170004</v>
          </cell>
          <cell r="I50">
            <v>44204.218634457437</v>
          </cell>
          <cell r="J50">
            <v>41087.484257932549</v>
          </cell>
          <cell r="K50">
            <v>-282407.59238029999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76235.919716000004</v>
          </cell>
          <cell r="R50">
            <v>120879.96977190999</v>
          </cell>
          <cell r="S50">
            <v>0</v>
          </cell>
          <cell r="T50">
            <v>0</v>
          </cell>
          <cell r="U50">
            <v>197115.88948791</v>
          </cell>
          <cell r="V50">
            <v>-197115.88948791</v>
          </cell>
          <cell r="W50">
            <v>120879.96977190999</v>
          </cell>
          <cell r="X50">
            <v>0</v>
          </cell>
          <cell r="Z50">
            <v>21322.112583333335</v>
          </cell>
          <cell r="AA50">
            <v>25617.812153333332</v>
          </cell>
          <cell r="AB50">
            <v>32594.147203333334</v>
          </cell>
          <cell r="AC50">
            <v>36974.300665333336</v>
          </cell>
          <cell r="AD50">
            <v>45244.051033333337</v>
          </cell>
          <cell r="AE50">
            <v>45821.994253333338</v>
          </cell>
          <cell r="AF50">
            <v>47248.853621333335</v>
          </cell>
          <cell r="AG50">
            <v>44425.52401733333</v>
          </cell>
          <cell r="AH50">
            <v>34054.964445333331</v>
          </cell>
          <cell r="AI50">
            <v>35944.296811333334</v>
          </cell>
          <cell r="AJ50">
            <v>31974.203647333336</v>
          </cell>
          <cell r="AK50">
            <v>29086.709787333337</v>
          </cell>
          <cell r="AL50">
            <v>430308.97022199997</v>
          </cell>
          <cell r="AN50">
            <v>79534.071940000009</v>
          </cell>
          <cell r="AO50">
            <v>128040.345952</v>
          </cell>
          <cell r="AP50">
            <v>125729.342084</v>
          </cell>
          <cell r="AQ50">
            <v>97005.210246000017</v>
          </cell>
          <cell r="AR50">
            <v>430308.97022200003</v>
          </cell>
          <cell r="AS50">
            <v>0</v>
          </cell>
          <cell r="AT50">
            <v>350774.89828200004</v>
          </cell>
          <cell r="AU50">
            <v>222734.55233000003</v>
          </cell>
          <cell r="AW50">
            <v>19726.456259999999</v>
          </cell>
          <cell r="AX50">
            <v>22420.167443999999</v>
          </cell>
          <cell r="AY50">
            <v>27995.165196000005</v>
          </cell>
          <cell r="AZ50">
            <v>32461.342061999992</v>
          </cell>
          <cell r="BA50">
            <v>38713.755710000005</v>
          </cell>
          <cell r="BB50">
            <v>39855.500872720011</v>
          </cell>
          <cell r="BC50">
            <v>40957.953455279989</v>
          </cell>
          <cell r="BD50">
            <v>38368.227190000005</v>
          </cell>
          <cell r="BE50">
            <v>28256.051339999995</v>
          </cell>
          <cell r="BF50">
            <v>31169.851197799981</v>
          </cell>
          <cell r="BG50">
            <v>29778.610860060002</v>
          </cell>
          <cell r="BH50">
            <v>30440.414469890016</v>
          </cell>
          <cell r="BI50">
            <v>380143.49605775002</v>
          </cell>
          <cell r="BK50">
            <v>70141.7889</v>
          </cell>
          <cell r="BL50">
            <v>111030.59864472001</v>
          </cell>
          <cell r="BM50">
            <v>107356.23976999999</v>
          </cell>
          <cell r="BN50">
            <v>91388.876527749992</v>
          </cell>
          <cell r="BO50">
            <v>379917.50384247</v>
          </cell>
          <cell r="BP50">
            <v>225.99221527999998</v>
          </cell>
          <cell r="BQ50">
            <v>309775.71494247002</v>
          </cell>
          <cell r="BR50">
            <v>198745.11629775001</v>
          </cell>
          <cell r="BT50">
            <v>20786.2785324</v>
          </cell>
          <cell r="BU50">
            <v>23991.216787600002</v>
          </cell>
          <cell r="BV50">
            <v>31458.424396000002</v>
          </cell>
          <cell r="BW50">
            <v>31052.076127799999</v>
          </cell>
          <cell r="BX50">
            <v>43560.276515600002</v>
          </cell>
          <cell r="BY50">
            <v>45901.6389156</v>
          </cell>
          <cell r="BZ50">
            <v>46032.512507799998</v>
          </cell>
          <cell r="CA50">
            <v>42770.309407799999</v>
          </cell>
          <cell r="CB50">
            <v>32212.763707799997</v>
          </cell>
          <cell r="CC50">
            <v>34041.596167799995</v>
          </cell>
          <cell r="CD50">
            <v>32192.776467799998</v>
          </cell>
          <cell r="CE50">
            <v>30986.403767799999</v>
          </cell>
          <cell r="CF50">
            <v>414986.27330180001</v>
          </cell>
          <cell r="CH50">
            <v>76235.919716000004</v>
          </cell>
          <cell r="CI50">
            <v>121926.11210186666</v>
          </cell>
          <cell r="CJ50">
            <v>121496.0908043555</v>
          </cell>
          <cell r="CK50">
            <v>97114.410950544407</v>
          </cell>
          <cell r="CL50">
            <v>416772.53357276658</v>
          </cell>
          <cell r="CM50">
            <v>-1786.2602709665948</v>
          </cell>
          <cell r="CN50">
            <v>340536.61385676655</v>
          </cell>
          <cell r="CO50">
            <v>218610.50175489992</v>
          </cell>
          <cell r="CQ50">
            <v>20786.2785324</v>
          </cell>
          <cell r="CR50">
            <v>23991.216787600002</v>
          </cell>
          <cell r="CS50">
            <v>31458.424396000002</v>
          </cell>
          <cell r="CT50">
            <v>35396.930145599996</v>
          </cell>
          <cell r="CU50">
            <v>42341.556358010006</v>
          </cell>
          <cell r="CV50">
            <v>43670.118177919998</v>
          </cell>
          <cell r="CW50">
            <v>45926.915999999997</v>
          </cell>
          <cell r="CX50">
            <v>42967.631759999997</v>
          </cell>
          <cell r="CY50">
            <v>35635.537679999994</v>
          </cell>
          <cell r="CZ50">
            <v>36599.166959999995</v>
          </cell>
          <cell r="DA50">
            <v>34696.227119999996</v>
          </cell>
          <cell r="DB50">
            <v>32843.444640000002</v>
          </cell>
          <cell r="DC50">
            <v>426313.44855753001</v>
          </cell>
          <cell r="DE50">
            <v>76235.919716000004</v>
          </cell>
          <cell r="DF50">
            <v>120879.96977190999</v>
          </cell>
          <cell r="DG50">
            <v>124688.43375858657</v>
          </cell>
          <cell r="DH50">
            <v>104127.74270363578</v>
          </cell>
          <cell r="DI50">
            <v>425932.06595013232</v>
          </cell>
          <cell r="DJ50">
            <v>381.3826073976129</v>
          </cell>
          <cell r="DK50">
            <v>349696.14623413229</v>
          </cell>
          <cell r="DL50">
            <v>228816.17646222236</v>
          </cell>
          <cell r="DN50">
            <v>20786.2785324</v>
          </cell>
          <cell r="DO50">
            <v>23991.216787600002</v>
          </cell>
          <cell r="DP50">
            <v>31458.424396000002</v>
          </cell>
          <cell r="DQ50">
            <v>35127.620634799983</v>
          </cell>
          <cell r="DR50">
            <v>42217.500568939999</v>
          </cell>
          <cell r="DS50">
            <v>43534.848568170004</v>
          </cell>
          <cell r="DT50">
            <v>44204.218634457437</v>
          </cell>
          <cell r="DU50">
            <v>41087.484257932549</v>
          </cell>
          <cell r="DV50">
            <v>-282407.59238029999</v>
          </cell>
          <cell r="DW50">
            <v>0</v>
          </cell>
          <cell r="DX50">
            <v>0</v>
          </cell>
          <cell r="DY50">
            <v>411444.34543999983</v>
          </cell>
          <cell r="DZ50">
            <v>411444.34543999983</v>
          </cell>
          <cell r="EB50">
            <v>76235.919716000004</v>
          </cell>
          <cell r="EC50">
            <v>120879.96977190999</v>
          </cell>
          <cell r="ED50">
            <v>-197115.88948791</v>
          </cell>
          <cell r="EE50">
            <v>411444.34543999983</v>
          </cell>
          <cell r="EF50">
            <v>411444.34543999983</v>
          </cell>
          <cell r="EG50">
            <v>0</v>
          </cell>
          <cell r="EH50">
            <v>335208.4257239998</v>
          </cell>
          <cell r="EI50">
            <v>214328.45595208983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413880.28</v>
          </cell>
          <cell r="EW50">
            <v>413880.28</v>
          </cell>
          <cell r="EY50">
            <v>0</v>
          </cell>
          <cell r="EZ50">
            <v>0</v>
          </cell>
          <cell r="FA50">
            <v>0</v>
          </cell>
          <cell r="FB50">
            <v>413880.28</v>
          </cell>
          <cell r="FC50">
            <v>413880.28</v>
          </cell>
          <cell r="FD50">
            <v>0</v>
          </cell>
          <cell r="FE50">
            <v>413880.28</v>
          </cell>
          <cell r="FF50">
            <v>413880.28</v>
          </cell>
        </row>
        <row r="51">
          <cell r="A51">
            <v>44</v>
          </cell>
          <cell r="B51" t="str">
            <v>$/hl</v>
          </cell>
          <cell r="C51">
            <v>85.29</v>
          </cell>
          <cell r="D51">
            <v>84.1</v>
          </cell>
          <cell r="E51">
            <v>86.38</v>
          </cell>
          <cell r="F51">
            <v>88.17</v>
          </cell>
          <cell r="G51">
            <v>84.34</v>
          </cell>
          <cell r="H51">
            <v>82.91</v>
          </cell>
          <cell r="I51">
            <v>86.13</v>
          </cell>
          <cell r="J51">
            <v>86.52</v>
          </cell>
          <cell r="K51">
            <v>85.44</v>
          </cell>
          <cell r="L51" t="e">
            <v>#DIV/0!</v>
          </cell>
          <cell r="M51" t="e">
            <v>#DIV/0!</v>
          </cell>
          <cell r="N51" t="e">
            <v>#DIV/0!</v>
          </cell>
          <cell r="O51">
            <v>0</v>
          </cell>
          <cell r="Q51">
            <v>85.35</v>
          </cell>
          <cell r="R51">
            <v>84.88</v>
          </cell>
          <cell r="S51" t="e">
            <v>#DIV/0!</v>
          </cell>
          <cell r="T51" t="e">
            <v>#DIV/0!</v>
          </cell>
          <cell r="U51">
            <v>85.06</v>
          </cell>
          <cell r="V51">
            <v>-85.06</v>
          </cell>
          <cell r="W51">
            <v>84.88</v>
          </cell>
          <cell r="X51" t="e">
            <v>#DIV/0!</v>
          </cell>
          <cell r="Z51">
            <v>80.56</v>
          </cell>
          <cell r="AA51">
            <v>79.849999999999994</v>
          </cell>
          <cell r="AB51">
            <v>80.69</v>
          </cell>
          <cell r="AC51">
            <v>80.510000000000005</v>
          </cell>
          <cell r="AD51">
            <v>80.290000000000006</v>
          </cell>
          <cell r="AE51">
            <v>79.2</v>
          </cell>
          <cell r="AF51">
            <v>79.06</v>
          </cell>
          <cell r="AG51">
            <v>80.489999999999995</v>
          </cell>
          <cell r="AH51">
            <v>80.97</v>
          </cell>
          <cell r="AI51">
            <v>79.7</v>
          </cell>
          <cell r="AJ51">
            <v>79.48</v>
          </cell>
          <cell r="AK51">
            <v>79.48</v>
          </cell>
          <cell r="AL51">
            <v>79.98</v>
          </cell>
          <cell r="AN51">
            <v>80.38</v>
          </cell>
          <cell r="AO51">
            <v>79.959999999999994</v>
          </cell>
          <cell r="AP51">
            <v>80.069999999999993</v>
          </cell>
          <cell r="AQ51">
            <v>79.56</v>
          </cell>
          <cell r="AR51">
            <v>79.98</v>
          </cell>
          <cell r="AS51">
            <v>0</v>
          </cell>
          <cell r="AT51">
            <v>79.89</v>
          </cell>
          <cell r="AU51">
            <v>79.849999999999994</v>
          </cell>
          <cell r="AW51">
            <v>84.22</v>
          </cell>
          <cell r="AX51">
            <v>80.150000000000006</v>
          </cell>
          <cell r="AY51">
            <v>80.55</v>
          </cell>
          <cell r="AZ51">
            <v>82.99</v>
          </cell>
          <cell r="BA51">
            <v>79.25</v>
          </cell>
          <cell r="BB51">
            <v>81.819999999999993</v>
          </cell>
          <cell r="BC51">
            <v>84.03</v>
          </cell>
          <cell r="BD51">
            <v>83.04</v>
          </cell>
          <cell r="BE51">
            <v>81.260000000000005</v>
          </cell>
          <cell r="BF51">
            <v>82.95</v>
          </cell>
          <cell r="BG51">
            <v>86.77</v>
          </cell>
          <cell r="BH51">
            <v>84.43</v>
          </cell>
          <cell r="BI51">
            <v>82.55</v>
          </cell>
          <cell r="BK51">
            <v>81.42</v>
          </cell>
          <cell r="BL51">
            <v>81.239999999999995</v>
          </cell>
          <cell r="BM51">
            <v>82.77</v>
          </cell>
          <cell r="BN51">
            <v>84.66</v>
          </cell>
          <cell r="BO51">
            <v>82.5</v>
          </cell>
          <cell r="BP51">
            <v>4.9999999999997158E-2</v>
          </cell>
          <cell r="BQ51">
            <v>82.75</v>
          </cell>
          <cell r="BR51">
            <v>83.62</v>
          </cell>
          <cell r="BT51">
            <v>85.29</v>
          </cell>
          <cell r="BU51">
            <v>84.1</v>
          </cell>
          <cell r="BV51">
            <v>86.38</v>
          </cell>
          <cell r="BW51">
            <v>79.400000000000006</v>
          </cell>
          <cell r="BX51">
            <v>78.849999999999994</v>
          </cell>
          <cell r="BY51">
            <v>78.8</v>
          </cell>
          <cell r="BZ51">
            <v>78.44</v>
          </cell>
          <cell r="CA51">
            <v>78.48</v>
          </cell>
          <cell r="CB51">
            <v>78.64</v>
          </cell>
          <cell r="CC51">
            <v>78.599999999999994</v>
          </cell>
          <cell r="CD51">
            <v>78.63</v>
          </cell>
          <cell r="CE51">
            <v>78.66</v>
          </cell>
          <cell r="CF51">
            <v>79.849999999999994</v>
          </cell>
          <cell r="CG51">
            <v>64.47</v>
          </cell>
          <cell r="CH51">
            <v>85.35</v>
          </cell>
          <cell r="CI51">
            <v>79.900000000000006</v>
          </cell>
          <cell r="CJ51">
            <v>78.819999999999993</v>
          </cell>
          <cell r="CK51">
            <v>78.540000000000006</v>
          </cell>
          <cell r="CL51">
            <v>80.19</v>
          </cell>
          <cell r="CM51">
            <v>-0.34000000000000341</v>
          </cell>
          <cell r="CN51">
            <v>79.12</v>
          </cell>
          <cell r="CO51">
            <v>78.7</v>
          </cell>
          <cell r="CQ51">
            <v>85.29</v>
          </cell>
          <cell r="CR51">
            <v>84.1</v>
          </cell>
          <cell r="CS51">
            <v>86.38</v>
          </cell>
          <cell r="CT51">
            <v>88.84</v>
          </cell>
          <cell r="CU51">
            <v>84.59</v>
          </cell>
          <cell r="CV51">
            <v>83.16</v>
          </cell>
          <cell r="CW51">
            <v>84.08</v>
          </cell>
          <cell r="CX51">
            <v>84.14</v>
          </cell>
          <cell r="CY51">
            <v>84.31</v>
          </cell>
          <cell r="CZ51">
            <v>84.29</v>
          </cell>
          <cell r="DA51">
            <v>84.32</v>
          </cell>
          <cell r="DB51">
            <v>84.53</v>
          </cell>
          <cell r="DC51">
            <v>84.74</v>
          </cell>
          <cell r="DD51">
            <v>83.93</v>
          </cell>
          <cell r="DE51">
            <v>85.35</v>
          </cell>
          <cell r="DF51">
            <v>84.88</v>
          </cell>
          <cell r="DG51">
            <v>84.27</v>
          </cell>
          <cell r="DH51">
            <v>84.37</v>
          </cell>
          <cell r="DI51">
            <v>84.66</v>
          </cell>
          <cell r="DJ51">
            <v>7.9999999999998295E-2</v>
          </cell>
          <cell r="DK51">
            <v>84.51</v>
          </cell>
          <cell r="DL51">
            <v>84.32</v>
          </cell>
          <cell r="DN51">
            <v>85.29</v>
          </cell>
          <cell r="DO51">
            <v>84.1</v>
          </cell>
          <cell r="DP51">
            <v>86.38</v>
          </cell>
          <cell r="DQ51">
            <v>88.17</v>
          </cell>
          <cell r="DR51">
            <v>84.34</v>
          </cell>
          <cell r="DS51">
            <v>82.91</v>
          </cell>
          <cell r="DT51">
            <v>86.13</v>
          </cell>
          <cell r="DU51">
            <v>86.52</v>
          </cell>
          <cell r="DV51">
            <v>85.44</v>
          </cell>
          <cell r="DW51" t="e">
            <v>#DIV/0!</v>
          </cell>
          <cell r="DX51" t="e">
            <v>#DIV/0!</v>
          </cell>
          <cell r="DY51">
            <v>84.81</v>
          </cell>
          <cell r="DZ51">
            <v>84.81</v>
          </cell>
          <cell r="EB51">
            <v>85.35</v>
          </cell>
          <cell r="EC51">
            <v>84.88</v>
          </cell>
          <cell r="ED51">
            <v>85.06</v>
          </cell>
          <cell r="EE51">
            <v>84.81</v>
          </cell>
          <cell r="EF51">
            <v>84.81</v>
          </cell>
          <cell r="EG51">
            <v>0</v>
          </cell>
          <cell r="EH51">
            <v>84.69</v>
          </cell>
          <cell r="EI51">
            <v>84.59</v>
          </cell>
          <cell r="EK51" t="e">
            <v>#DIV/0!</v>
          </cell>
          <cell r="EL51" t="e">
            <v>#DIV/0!</v>
          </cell>
          <cell r="EM51" t="e">
            <v>#DIV/0!</v>
          </cell>
          <cell r="EN51" t="e">
            <v>#DIV/0!</v>
          </cell>
          <cell r="EO51" t="e">
            <v>#DIV/0!</v>
          </cell>
          <cell r="EP51" t="e">
            <v>#DIV/0!</v>
          </cell>
          <cell r="EQ51" t="e">
            <v>#DIV/0!</v>
          </cell>
          <cell r="ER51" t="e">
            <v>#DIV/0!</v>
          </cell>
          <cell r="ES51" t="e">
            <v>#DIV/0!</v>
          </cell>
          <cell r="ET51" t="e">
            <v>#DIV/0!</v>
          </cell>
          <cell r="EU51" t="e">
            <v>#DIV/0!</v>
          </cell>
          <cell r="EV51">
            <v>82.73</v>
          </cell>
          <cell r="EW51">
            <v>82.73</v>
          </cell>
          <cell r="EY51" t="e">
            <v>#DIV/0!</v>
          </cell>
          <cell r="EZ51" t="e">
            <v>#DIV/0!</v>
          </cell>
          <cell r="FA51" t="e">
            <v>#DIV/0!</v>
          </cell>
          <cell r="FB51">
            <v>82.73</v>
          </cell>
          <cell r="FC51">
            <v>82.73</v>
          </cell>
          <cell r="FD51">
            <v>0</v>
          </cell>
          <cell r="FE51">
            <v>82.73</v>
          </cell>
          <cell r="FF51">
            <v>82.73</v>
          </cell>
        </row>
        <row r="52">
          <cell r="A52">
            <v>45</v>
          </cell>
        </row>
        <row r="53">
          <cell r="A53">
            <v>46</v>
          </cell>
          <cell r="B53" t="str">
            <v>Margins $</v>
          </cell>
          <cell r="C53">
            <v>13476.0131196</v>
          </cell>
          <cell r="D53">
            <v>16550.789260400008</v>
          </cell>
          <cell r="E53">
            <v>20291.543180999994</v>
          </cell>
          <cell r="F53">
            <v>26047.986347450002</v>
          </cell>
          <cell r="G53">
            <v>30745.894786310004</v>
          </cell>
          <cell r="H53">
            <v>32698.262755819982</v>
          </cell>
          <cell r="I53">
            <v>30842.891258832627</v>
          </cell>
          <cell r="J53">
            <v>27583.133501447388</v>
          </cell>
          <cell r="K53">
            <v>-198236.51421086001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Q53">
            <v>50318.345560999995</v>
          </cell>
          <cell r="R53">
            <v>89492.14388957998</v>
          </cell>
          <cell r="S53">
            <v>0</v>
          </cell>
          <cell r="T53">
            <v>0</v>
          </cell>
          <cell r="U53">
            <v>139810.48945057995</v>
          </cell>
          <cell r="V53">
            <v>-139810.48945057995</v>
          </cell>
          <cell r="W53">
            <v>89492.14388957998</v>
          </cell>
          <cell r="X53">
            <v>0</v>
          </cell>
          <cell r="Z53">
            <v>15458.883416666664</v>
          </cell>
          <cell r="AA53">
            <v>18911.783846666665</v>
          </cell>
          <cell r="AB53">
            <v>23678.232796666663</v>
          </cell>
          <cell r="AC53">
            <v>26672.40733466667</v>
          </cell>
          <cell r="AD53">
            <v>33380.846966666664</v>
          </cell>
          <cell r="AE53">
            <v>33563.143746666668</v>
          </cell>
          <cell r="AF53">
            <v>34162.616378666666</v>
          </cell>
          <cell r="AG53">
            <v>32425.967982666669</v>
          </cell>
          <cell r="AH53">
            <v>24444.04155466667</v>
          </cell>
          <cell r="AI53">
            <v>26217.019188666658</v>
          </cell>
          <cell r="AJ53">
            <v>23321.560352666667</v>
          </cell>
          <cell r="AK53">
            <v>21228.020212666666</v>
          </cell>
          <cell r="AL53">
            <v>313464.52377799986</v>
          </cell>
          <cell r="AN53">
            <v>58048.90006</v>
          </cell>
          <cell r="AO53">
            <v>93616.398048000003</v>
          </cell>
          <cell r="AP53">
            <v>91032.62591599999</v>
          </cell>
          <cell r="AQ53">
            <v>70766.599754000039</v>
          </cell>
          <cell r="AR53">
            <v>313464.52377800003</v>
          </cell>
          <cell r="AS53">
            <v>0</v>
          </cell>
          <cell r="AT53">
            <v>255415.62371800008</v>
          </cell>
          <cell r="AU53">
            <v>161799.22566999996</v>
          </cell>
          <cell r="AW53">
            <v>11853.904719999999</v>
          </cell>
          <cell r="AX53">
            <v>15800.415832000006</v>
          </cell>
          <cell r="AY53">
            <v>19374.952648000002</v>
          </cell>
          <cell r="AZ53">
            <v>20266.978523999966</v>
          </cell>
          <cell r="BA53">
            <v>28322.890740000053</v>
          </cell>
          <cell r="BB53">
            <v>27405.48311127998</v>
          </cell>
          <cell r="BC53">
            <v>26692.838684720002</v>
          </cell>
          <cell r="BD53">
            <v>26282.809420000063</v>
          </cell>
          <cell r="BE53">
            <v>18442.940349999899</v>
          </cell>
          <cell r="BF53">
            <v>21441.48939720005</v>
          </cell>
          <cell r="BG53">
            <v>20019.656826939939</v>
          </cell>
          <cell r="BH53">
            <v>20793.912698110031</v>
          </cell>
          <cell r="BI53">
            <v>256698.27295224991</v>
          </cell>
          <cell r="BK53">
            <v>47029.273200000011</v>
          </cell>
          <cell r="BL53">
            <v>75995.352375279996</v>
          </cell>
          <cell r="BM53">
            <v>71644.580669999938</v>
          </cell>
          <cell r="BN53">
            <v>62255.058922250028</v>
          </cell>
          <cell r="BO53">
            <v>256924.26516752993</v>
          </cell>
          <cell r="BP53">
            <v>-225.99221527999998</v>
          </cell>
          <cell r="BQ53">
            <v>209894.99196752993</v>
          </cell>
          <cell r="BR53">
            <v>133899.63959224997</v>
          </cell>
          <cell r="BT53">
            <v>13476.0131196</v>
          </cell>
          <cell r="BU53">
            <v>16550.789260400008</v>
          </cell>
          <cell r="BV53">
            <v>20291.543180999994</v>
          </cell>
          <cell r="BW53">
            <v>21711.3821522</v>
          </cell>
          <cell r="BX53">
            <v>30979.279744399981</v>
          </cell>
          <cell r="BY53">
            <v>32686.7611044</v>
          </cell>
          <cell r="BZ53">
            <v>33141.228112199999</v>
          </cell>
          <cell r="CA53">
            <v>30757.035912199994</v>
          </cell>
          <cell r="CB53">
            <v>23053.382552199997</v>
          </cell>
          <cell r="CC53">
            <v>24392.527632200006</v>
          </cell>
          <cell r="CD53">
            <v>23043.3889322</v>
          </cell>
          <cell r="CE53">
            <v>22165.378032199998</v>
          </cell>
          <cell r="CF53">
            <v>292248.70973519993</v>
          </cell>
          <cell r="CG53">
            <v>204618.97472</v>
          </cell>
          <cell r="CH53">
            <v>50318.345560999995</v>
          </cell>
          <cell r="CI53">
            <v>86479.439238199993</v>
          </cell>
          <cell r="CJ53">
            <v>87349.59786413332</v>
          </cell>
          <cell r="CK53">
            <v>69547.528350366658</v>
          </cell>
          <cell r="CL53">
            <v>293694.91101369995</v>
          </cell>
          <cell r="CM53">
            <v>-1446.2012785000047</v>
          </cell>
          <cell r="CN53">
            <v>243376.56545270007</v>
          </cell>
          <cell r="CO53">
            <v>156897.12621449993</v>
          </cell>
          <cell r="CQ53">
            <v>13476.0131196</v>
          </cell>
          <cell r="CR53">
            <v>16550.789260400008</v>
          </cell>
          <cell r="CS53">
            <v>20291.543180999994</v>
          </cell>
          <cell r="CT53">
            <v>26314.932439799974</v>
          </cell>
          <cell r="CU53">
            <v>30846.726367990013</v>
          </cell>
          <cell r="CV53">
            <v>32818.208742399962</v>
          </cell>
          <cell r="CW53">
            <v>31731.876480000006</v>
          </cell>
          <cell r="CX53">
            <v>30987.11568000001</v>
          </cell>
          <cell r="CY53">
            <v>25530.602880000006</v>
          </cell>
          <cell r="CZ53">
            <v>25811.788080000013</v>
          </cell>
          <cell r="DA53">
            <v>24694.64688</v>
          </cell>
          <cell r="DB53">
            <v>23208.165119999991</v>
          </cell>
          <cell r="DC53">
            <v>302262.40823118977</v>
          </cell>
          <cell r="DD53">
            <v>306311.75271294994</v>
          </cell>
          <cell r="DE53">
            <v>50318.345560999995</v>
          </cell>
          <cell r="DF53">
            <v>89492.14388957998</v>
          </cell>
          <cell r="DG53">
            <v>88361.451219626601</v>
          </cell>
          <cell r="DH53">
            <v>73706.181949828271</v>
          </cell>
          <cell r="DI53">
            <v>301878.12262003485</v>
          </cell>
          <cell r="DJ53">
            <v>384.28561115500952</v>
          </cell>
          <cell r="DK53">
            <v>251559.77705903474</v>
          </cell>
          <cell r="DL53">
            <v>162067.63316945487</v>
          </cell>
          <cell r="DN53">
            <v>13476.0131196</v>
          </cell>
          <cell r="DO53">
            <v>16550.789260400008</v>
          </cell>
          <cell r="DP53">
            <v>20291.543180999994</v>
          </cell>
          <cell r="DQ53">
            <v>26047.986347450002</v>
          </cell>
          <cell r="DR53">
            <v>30745.894786310004</v>
          </cell>
          <cell r="DS53">
            <v>32698.262755819982</v>
          </cell>
          <cell r="DT53">
            <v>30842.891258832627</v>
          </cell>
          <cell r="DU53">
            <v>27583.133501447388</v>
          </cell>
          <cell r="DV53">
            <v>-198236.51421086001</v>
          </cell>
          <cell r="DW53">
            <v>0</v>
          </cell>
          <cell r="DX53">
            <v>0</v>
          </cell>
          <cell r="DY53">
            <v>290293.72253000003</v>
          </cell>
          <cell r="DZ53">
            <v>290293.72253000003</v>
          </cell>
          <cell r="EB53">
            <v>50318.345560999995</v>
          </cell>
          <cell r="EC53">
            <v>89492.14388957998</v>
          </cell>
          <cell r="ED53">
            <v>-139810.48945057995</v>
          </cell>
          <cell r="EE53">
            <v>290293.72253000003</v>
          </cell>
          <cell r="EF53">
            <v>290293.72253000003</v>
          </cell>
          <cell r="EG53">
            <v>0</v>
          </cell>
          <cell r="EH53">
            <v>239975.37696900015</v>
          </cell>
          <cell r="EI53">
            <v>150483.23307941997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303095.80000000005</v>
          </cell>
          <cell r="EW53">
            <v>303095.80000000005</v>
          </cell>
          <cell r="EY53">
            <v>0</v>
          </cell>
          <cell r="EZ53">
            <v>0</v>
          </cell>
          <cell r="FA53">
            <v>0</v>
          </cell>
          <cell r="FB53">
            <v>303095.80000000005</v>
          </cell>
          <cell r="FC53">
            <v>303095.80000000005</v>
          </cell>
          <cell r="FD53">
            <v>0</v>
          </cell>
          <cell r="FE53">
            <v>303095.80000000005</v>
          </cell>
          <cell r="FF53">
            <v>303095.80000000005</v>
          </cell>
        </row>
        <row r="54">
          <cell r="A54">
            <v>47</v>
          </cell>
          <cell r="B54" t="str">
            <v>$/hl</v>
          </cell>
          <cell r="C54">
            <v>55.3</v>
          </cell>
          <cell r="D54">
            <v>58.02</v>
          </cell>
          <cell r="E54">
            <v>55.72</v>
          </cell>
          <cell r="F54">
            <v>65.38</v>
          </cell>
          <cell r="G54">
            <v>61.42</v>
          </cell>
          <cell r="H54">
            <v>62.27</v>
          </cell>
          <cell r="I54">
            <v>60.09</v>
          </cell>
          <cell r="J54">
            <v>58.08</v>
          </cell>
          <cell r="K54">
            <v>59.97</v>
          </cell>
          <cell r="L54" t="e">
            <v>#DIV/0!</v>
          </cell>
          <cell r="M54" t="e">
            <v>#DIV/0!</v>
          </cell>
          <cell r="N54" t="e">
            <v>#DIV/0!</v>
          </cell>
          <cell r="O54">
            <v>0</v>
          </cell>
          <cell r="Q54">
            <v>56.34</v>
          </cell>
          <cell r="R54">
            <v>62.84</v>
          </cell>
          <cell r="S54" t="e">
            <v>#DIV/0!</v>
          </cell>
          <cell r="T54" t="e">
            <v>#DIV/0!</v>
          </cell>
          <cell r="U54">
            <v>60.33</v>
          </cell>
          <cell r="V54">
            <v>-60.33</v>
          </cell>
          <cell r="W54">
            <v>62.84</v>
          </cell>
          <cell r="X54" t="e">
            <v>#DIV/0!</v>
          </cell>
          <cell r="Z54">
            <v>58.41</v>
          </cell>
          <cell r="AA54">
            <v>58.95</v>
          </cell>
          <cell r="AB54">
            <v>58.62</v>
          </cell>
          <cell r="AC54">
            <v>58.08</v>
          </cell>
          <cell r="AD54">
            <v>59.24</v>
          </cell>
          <cell r="AE54">
            <v>58.01</v>
          </cell>
          <cell r="AF54">
            <v>57.16</v>
          </cell>
          <cell r="AG54">
            <v>58.75</v>
          </cell>
          <cell r="AH54">
            <v>58.12</v>
          </cell>
          <cell r="AI54">
            <v>58.13</v>
          </cell>
          <cell r="AJ54">
            <v>57.97</v>
          </cell>
          <cell r="AK54">
            <v>58</v>
          </cell>
          <cell r="AL54">
            <v>58.26</v>
          </cell>
          <cell r="AN54">
            <v>58.67</v>
          </cell>
          <cell r="AO54">
            <v>58.46</v>
          </cell>
          <cell r="AP54">
            <v>57.98</v>
          </cell>
          <cell r="AQ54">
            <v>58.04</v>
          </cell>
          <cell r="AR54">
            <v>58.26</v>
          </cell>
          <cell r="AS54">
            <v>0</v>
          </cell>
          <cell r="AT54">
            <v>58.17</v>
          </cell>
          <cell r="AU54">
            <v>58</v>
          </cell>
          <cell r="AW54">
            <v>50.61</v>
          </cell>
          <cell r="AX54">
            <v>56.49</v>
          </cell>
          <cell r="AY54">
            <v>55.75</v>
          </cell>
          <cell r="AZ54">
            <v>51.82</v>
          </cell>
          <cell r="BA54">
            <v>57.98</v>
          </cell>
          <cell r="BB54">
            <v>56.26</v>
          </cell>
          <cell r="BC54">
            <v>54.77</v>
          </cell>
          <cell r="BD54">
            <v>56.88</v>
          </cell>
          <cell r="BE54">
            <v>53.04</v>
          </cell>
          <cell r="BF54">
            <v>57.06</v>
          </cell>
          <cell r="BG54">
            <v>58.33</v>
          </cell>
          <cell r="BH54">
            <v>57.67</v>
          </cell>
          <cell r="BI54">
            <v>55.74</v>
          </cell>
          <cell r="BK54">
            <v>54.59</v>
          </cell>
          <cell r="BL54">
            <v>55.6</v>
          </cell>
          <cell r="BM54">
            <v>55.23</v>
          </cell>
          <cell r="BN54">
            <v>57.67</v>
          </cell>
          <cell r="BO54">
            <v>55.79</v>
          </cell>
          <cell r="BP54">
            <v>-4.9999999999997158E-2</v>
          </cell>
          <cell r="BQ54">
            <v>56.07</v>
          </cell>
          <cell r="BR54">
            <v>56.34</v>
          </cell>
          <cell r="BT54">
            <v>55.3</v>
          </cell>
          <cell r="BU54">
            <v>58.02</v>
          </cell>
          <cell r="BV54">
            <v>55.72</v>
          </cell>
          <cell r="BW54">
            <v>55.52</v>
          </cell>
          <cell r="BX54">
            <v>56.08</v>
          </cell>
          <cell r="BY54">
            <v>56.12</v>
          </cell>
          <cell r="BZ54">
            <v>56.48</v>
          </cell>
          <cell r="CA54">
            <v>56.44</v>
          </cell>
          <cell r="CB54">
            <v>56.28</v>
          </cell>
          <cell r="CC54">
            <v>56.32</v>
          </cell>
          <cell r="CD54">
            <v>56.29</v>
          </cell>
          <cell r="CE54">
            <v>56.27</v>
          </cell>
          <cell r="CF54">
            <v>56.23</v>
          </cell>
          <cell r="CG54">
            <v>46.15</v>
          </cell>
          <cell r="CH54">
            <v>56.34</v>
          </cell>
          <cell r="CI54">
            <v>56.67</v>
          </cell>
          <cell r="CJ54">
            <v>56.67</v>
          </cell>
          <cell r="CK54">
            <v>56.25</v>
          </cell>
          <cell r="CL54">
            <v>56.51</v>
          </cell>
          <cell r="CM54">
            <v>-0.28000000000000114</v>
          </cell>
          <cell r="CN54">
            <v>56.55</v>
          </cell>
          <cell r="CO54">
            <v>56.48</v>
          </cell>
          <cell r="CQ54">
            <v>55.3</v>
          </cell>
          <cell r="CR54">
            <v>58.02</v>
          </cell>
          <cell r="CS54">
            <v>55.72</v>
          </cell>
          <cell r="CT54">
            <v>66.05</v>
          </cell>
          <cell r="CU54">
            <v>61.62</v>
          </cell>
          <cell r="CV54">
            <v>62.5</v>
          </cell>
          <cell r="CW54">
            <v>58.09</v>
          </cell>
          <cell r="CX54">
            <v>60.68</v>
          </cell>
          <cell r="CY54">
            <v>60.41</v>
          </cell>
          <cell r="CZ54">
            <v>59.45</v>
          </cell>
          <cell r="DA54">
            <v>60.01</v>
          </cell>
          <cell r="DB54">
            <v>59.73</v>
          </cell>
          <cell r="DC54">
            <v>60.08</v>
          </cell>
          <cell r="DD54">
            <v>60.88</v>
          </cell>
          <cell r="DE54">
            <v>56.34</v>
          </cell>
          <cell r="DF54">
            <v>62.84</v>
          </cell>
          <cell r="DG54">
            <v>59.72</v>
          </cell>
          <cell r="DH54">
            <v>59.72</v>
          </cell>
          <cell r="DI54">
            <v>60</v>
          </cell>
          <cell r="DJ54">
            <v>7.9999999999998295E-2</v>
          </cell>
          <cell r="DK54">
            <v>60.79</v>
          </cell>
          <cell r="DL54">
            <v>59.72</v>
          </cell>
          <cell r="DN54">
            <v>55.3</v>
          </cell>
          <cell r="DO54">
            <v>58.02</v>
          </cell>
          <cell r="DP54">
            <v>55.72</v>
          </cell>
          <cell r="DQ54">
            <v>65.38</v>
          </cell>
          <cell r="DR54">
            <v>61.42</v>
          </cell>
          <cell r="DS54">
            <v>62.27</v>
          </cell>
          <cell r="DT54">
            <v>60.09</v>
          </cell>
          <cell r="DU54">
            <v>58.08</v>
          </cell>
          <cell r="DV54">
            <v>59.97</v>
          </cell>
          <cell r="DW54" t="e">
            <v>#DIV/0!</v>
          </cell>
          <cell r="DX54" t="e">
            <v>#DIV/0!</v>
          </cell>
          <cell r="DY54">
            <v>59.84</v>
          </cell>
          <cell r="DZ54">
            <v>59.84</v>
          </cell>
          <cell r="EB54">
            <v>56.34</v>
          </cell>
          <cell r="EC54">
            <v>62.84</v>
          </cell>
          <cell r="ED54">
            <v>60.33</v>
          </cell>
          <cell r="EE54">
            <v>59.84</v>
          </cell>
          <cell r="EF54">
            <v>59.84</v>
          </cell>
          <cell r="EG54">
            <v>0</v>
          </cell>
          <cell r="EH54">
            <v>60.63</v>
          </cell>
          <cell r="EI54">
            <v>59.39</v>
          </cell>
          <cell r="EK54" t="e">
            <v>#DIV/0!</v>
          </cell>
          <cell r="EL54" t="e">
            <v>#DIV/0!</v>
          </cell>
          <cell r="EM54" t="e">
            <v>#DIV/0!</v>
          </cell>
          <cell r="EN54" t="e">
            <v>#DIV/0!</v>
          </cell>
          <cell r="EO54" t="e">
            <v>#DIV/0!</v>
          </cell>
          <cell r="EP54" t="e">
            <v>#DIV/0!</v>
          </cell>
          <cell r="EQ54" t="e">
            <v>#DIV/0!</v>
          </cell>
          <cell r="ER54" t="e">
            <v>#DIV/0!</v>
          </cell>
          <cell r="ES54" t="e">
            <v>#DIV/0!</v>
          </cell>
          <cell r="ET54" t="e">
            <v>#DIV/0!</v>
          </cell>
          <cell r="EU54" t="e">
            <v>#DIV/0!</v>
          </cell>
          <cell r="EV54">
            <v>60.59</v>
          </cell>
          <cell r="EW54">
            <v>60.59</v>
          </cell>
          <cell r="EY54" t="e">
            <v>#DIV/0!</v>
          </cell>
          <cell r="EZ54" t="e">
            <v>#DIV/0!</v>
          </cell>
          <cell r="FA54" t="e">
            <v>#DIV/0!</v>
          </cell>
          <cell r="FB54">
            <v>60.59</v>
          </cell>
          <cell r="FC54">
            <v>60.59</v>
          </cell>
          <cell r="FD54">
            <v>0</v>
          </cell>
          <cell r="FE54">
            <v>60.59</v>
          </cell>
          <cell r="FF54">
            <v>60.59</v>
          </cell>
        </row>
        <row r="55">
          <cell r="A55">
            <v>48</v>
          </cell>
        </row>
        <row r="56">
          <cell r="A56">
            <v>49</v>
          </cell>
        </row>
        <row r="57">
          <cell r="A57">
            <v>50</v>
          </cell>
          <cell r="B57" t="str">
            <v xml:space="preserve"> Sales Force</v>
          </cell>
          <cell r="C57">
            <v>5151.2301630000002</v>
          </cell>
          <cell r="D57">
            <v>4723.5976570000003</v>
          </cell>
          <cell r="E57">
            <v>7184.8896294999995</v>
          </cell>
          <cell r="F57">
            <v>6921.9439933600006</v>
          </cell>
          <cell r="G57">
            <v>6275.070029100003</v>
          </cell>
          <cell r="H57">
            <v>5208.0787454200035</v>
          </cell>
          <cell r="I57">
            <v>5983.967895859998</v>
          </cell>
          <cell r="J57">
            <v>5169.8218602400011</v>
          </cell>
          <cell r="K57">
            <v>-46618.599973480006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Q57">
            <v>17059.7174495</v>
          </cell>
          <cell r="R57">
            <v>18405.092767880007</v>
          </cell>
          <cell r="S57">
            <v>0</v>
          </cell>
          <cell r="T57">
            <v>0</v>
          </cell>
          <cell r="U57">
            <v>35464.810217380007</v>
          </cell>
          <cell r="V57">
            <v>-35464.810217380007</v>
          </cell>
          <cell r="W57">
            <v>18405.092767880007</v>
          </cell>
          <cell r="X57">
            <v>0</v>
          </cell>
          <cell r="Z57">
            <v>5577.53</v>
          </cell>
          <cell r="AA57">
            <v>5577.53</v>
          </cell>
          <cell r="AB57">
            <v>5577.53</v>
          </cell>
          <cell r="AC57">
            <v>5577.53</v>
          </cell>
          <cell r="AD57">
            <v>5577.53</v>
          </cell>
          <cell r="AE57">
            <v>5577.53</v>
          </cell>
          <cell r="AF57">
            <v>5726.6539999999995</v>
          </cell>
          <cell r="AG57">
            <v>5726.6539999999995</v>
          </cell>
          <cell r="AH57">
            <v>6019.0540000000001</v>
          </cell>
          <cell r="AI57">
            <v>6457.6539999999995</v>
          </cell>
          <cell r="AJ57">
            <v>6457.6539999999995</v>
          </cell>
          <cell r="AK57">
            <v>5726.6539999999995</v>
          </cell>
          <cell r="AL57">
            <v>69579.504000000001</v>
          </cell>
          <cell r="AN57">
            <v>16732.59</v>
          </cell>
          <cell r="AO57">
            <v>16732.59</v>
          </cell>
          <cell r="AP57">
            <v>17472.362000000001</v>
          </cell>
          <cell r="AQ57">
            <v>18641.962</v>
          </cell>
          <cell r="AR57">
            <v>69579.504000000001</v>
          </cell>
          <cell r="AS57">
            <v>0</v>
          </cell>
          <cell r="AT57">
            <v>52846.914000000004</v>
          </cell>
          <cell r="AU57">
            <v>36114.324000000001</v>
          </cell>
          <cell r="AW57">
            <v>4563.7242349999997</v>
          </cell>
          <cell r="AX57">
            <v>4788.350124999999</v>
          </cell>
          <cell r="AY57">
            <v>6983.905740000002</v>
          </cell>
          <cell r="AZ57">
            <v>4530.5681899999981</v>
          </cell>
          <cell r="BA57">
            <v>5211.2936300000001</v>
          </cell>
          <cell r="BB57">
            <v>4593.6082400000014</v>
          </cell>
          <cell r="BC57">
            <v>4656.5936999999976</v>
          </cell>
          <cell r="BD57">
            <v>4717.5731500000038</v>
          </cell>
          <cell r="BE57">
            <v>4846.0239399999991</v>
          </cell>
          <cell r="BF57">
            <v>5351.2043290000001</v>
          </cell>
          <cell r="BG57">
            <v>5150.852420999996</v>
          </cell>
          <cell r="BH57">
            <v>3162.4631500000032</v>
          </cell>
          <cell r="BI57">
            <v>58556.16085</v>
          </cell>
          <cell r="BK57">
            <v>16335.980100000001</v>
          </cell>
          <cell r="BL57">
            <v>14335.47006</v>
          </cell>
          <cell r="BM57">
            <v>14220.190790000001</v>
          </cell>
          <cell r="BN57">
            <v>13664.519899999999</v>
          </cell>
          <cell r="BO57">
            <v>58556.16085</v>
          </cell>
          <cell r="BP57">
            <v>0</v>
          </cell>
          <cell r="BQ57">
            <v>42220.18075</v>
          </cell>
          <cell r="BR57">
            <v>27884.71069</v>
          </cell>
          <cell r="BT57">
            <v>5151.2301630000002</v>
          </cell>
          <cell r="BU57">
            <v>4723.5976570000003</v>
          </cell>
          <cell r="BV57">
            <v>7184.8896294999995</v>
          </cell>
          <cell r="BW57">
            <v>5758.2286619077995</v>
          </cell>
          <cell r="BX57">
            <v>5758.2286619077995</v>
          </cell>
          <cell r="BY57">
            <v>5758.2286619077995</v>
          </cell>
          <cell r="BZ57">
            <v>5758.2286619077995</v>
          </cell>
          <cell r="CA57">
            <v>5758.2286619077995</v>
          </cell>
          <cell r="CB57">
            <v>5758.2286619077995</v>
          </cell>
          <cell r="CC57">
            <v>5758.2286619077995</v>
          </cell>
          <cell r="CD57">
            <v>5758.2286619077995</v>
          </cell>
          <cell r="CE57">
            <v>5759.1804400000001</v>
          </cell>
          <cell r="CF57">
            <v>68884.727184762407</v>
          </cell>
          <cell r="CG57">
            <v>47592</v>
          </cell>
          <cell r="CH57">
            <v>17059.7174495</v>
          </cell>
          <cell r="CI57">
            <v>17308.277804874131</v>
          </cell>
          <cell r="CJ57">
            <v>17285.895804851418</v>
          </cell>
          <cell r="CK57">
            <v>17281.256537893372</v>
          </cell>
          <cell r="CL57">
            <v>68935.147597118921</v>
          </cell>
          <cell r="CM57">
            <v>-50.420412356514134</v>
          </cell>
          <cell r="CN57">
            <v>51875.430147618921</v>
          </cell>
          <cell r="CO57">
            <v>34567.15234274479</v>
          </cell>
          <cell r="CQ57">
            <v>5151.2301630000002</v>
          </cell>
          <cell r="CR57">
            <v>4723.5976570000003</v>
          </cell>
          <cell r="CS57">
            <v>7184.8896294999995</v>
          </cell>
          <cell r="CT57">
            <v>6952.9587508800014</v>
          </cell>
          <cell r="CU57">
            <v>6277.0651320000015</v>
          </cell>
          <cell r="CV57">
            <v>5197.7996960000028</v>
          </cell>
          <cell r="CW57">
            <v>5973.2856000000002</v>
          </cell>
          <cell r="CX57">
            <v>5973.2856000000002</v>
          </cell>
          <cell r="CY57">
            <v>5973.2856000000002</v>
          </cell>
          <cell r="CZ57">
            <v>5973.2856000000002</v>
          </cell>
          <cell r="DA57">
            <v>5973.2856000000002</v>
          </cell>
          <cell r="DB57">
            <v>5973.2856000000002</v>
          </cell>
          <cell r="DC57">
            <v>71327.254628380018</v>
          </cell>
          <cell r="DD57">
            <v>71326.09036966</v>
          </cell>
          <cell r="DE57">
            <v>17059.7174495</v>
          </cell>
          <cell r="DF57">
            <v>18405.092767880007</v>
          </cell>
          <cell r="DG57">
            <v>17921.776967893318</v>
          </cell>
          <cell r="DH57">
            <v>17920.874703361653</v>
          </cell>
          <cell r="DI57">
            <v>71307.461888634978</v>
          </cell>
          <cell r="DJ57">
            <v>19.792739745040308</v>
          </cell>
          <cell r="DK57">
            <v>54247.744439134978</v>
          </cell>
          <cell r="DL57">
            <v>35842.651671254971</v>
          </cell>
          <cell r="DN57">
            <v>5151.2301630000002</v>
          </cell>
          <cell r="DO57">
            <v>4723.5976570000003</v>
          </cell>
          <cell r="DP57">
            <v>7184.8896294999995</v>
          </cell>
          <cell r="DQ57">
            <v>6921.9439933600006</v>
          </cell>
          <cell r="DR57">
            <v>6275.070029100003</v>
          </cell>
          <cell r="DS57">
            <v>5208.0787454200035</v>
          </cell>
          <cell r="DT57">
            <v>5983.967895859998</v>
          </cell>
          <cell r="DU57">
            <v>5169.8218602400011</v>
          </cell>
          <cell r="DV57">
            <v>-46618.599973480006</v>
          </cell>
          <cell r="DW57">
            <v>0</v>
          </cell>
          <cell r="DX57">
            <v>0</v>
          </cell>
          <cell r="DY57">
            <v>67355.264027499972</v>
          </cell>
          <cell r="DZ57">
            <v>67355.264027499972</v>
          </cell>
          <cell r="EB57">
            <v>17059.7174495</v>
          </cell>
          <cell r="EC57">
            <v>18405.092767880007</v>
          </cell>
          <cell r="ED57">
            <v>-35464.810217380007</v>
          </cell>
          <cell r="EE57">
            <v>67355.264027499972</v>
          </cell>
          <cell r="EF57">
            <v>67355.264027499972</v>
          </cell>
          <cell r="EG57">
            <v>0</v>
          </cell>
          <cell r="EH57">
            <v>50295.546577999972</v>
          </cell>
          <cell r="EI57">
            <v>31890.453810119965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60911.199999999997</v>
          </cell>
          <cell r="EW57">
            <v>60911.199999999997</v>
          </cell>
          <cell r="EY57">
            <v>0</v>
          </cell>
          <cell r="EZ57">
            <v>0</v>
          </cell>
          <cell r="FA57">
            <v>0</v>
          </cell>
          <cell r="FB57">
            <v>60911.199999999997</v>
          </cell>
          <cell r="FC57">
            <v>60911.199999999997</v>
          </cell>
          <cell r="FD57">
            <v>0</v>
          </cell>
          <cell r="FE57">
            <v>60911.199999999997</v>
          </cell>
          <cell r="FF57">
            <v>60911.199999999997</v>
          </cell>
        </row>
        <row r="58">
          <cell r="A58">
            <v>51</v>
          </cell>
          <cell r="B58" t="str">
            <v xml:space="preserve"> Marketing </v>
          </cell>
          <cell r="C58">
            <v>7067.99265612</v>
          </cell>
          <cell r="D58">
            <v>7942.4061538800006</v>
          </cell>
          <cell r="E58">
            <v>13727.615016500002</v>
          </cell>
          <cell r="F58">
            <v>16395.742912969999</v>
          </cell>
          <cell r="G58">
            <v>19017.852271249998</v>
          </cell>
          <cell r="H58">
            <v>19186.342343733704</v>
          </cell>
          <cell r="I58">
            <v>18444.570366348897</v>
          </cell>
          <cell r="J58">
            <v>16599.275196527611</v>
          </cell>
          <cell r="K58">
            <v>-118381.79691733021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Q58">
            <v>28738.013826500002</v>
          </cell>
          <cell r="R58">
            <v>54599.937527953705</v>
          </cell>
          <cell r="S58">
            <v>0</v>
          </cell>
          <cell r="T58">
            <v>0</v>
          </cell>
          <cell r="U58">
            <v>83337.951354453704</v>
          </cell>
          <cell r="V58">
            <v>-83337.951354453704</v>
          </cell>
          <cell r="W58">
            <v>54599.937527953705</v>
          </cell>
          <cell r="X58">
            <v>0</v>
          </cell>
          <cell r="Z58">
            <v>7798.308</v>
          </cell>
          <cell r="AA58">
            <v>7508.8319999999994</v>
          </cell>
          <cell r="AB58">
            <v>14643.392</v>
          </cell>
          <cell r="AC58">
            <v>14568.83</v>
          </cell>
          <cell r="AD58">
            <v>20026.475999999999</v>
          </cell>
          <cell r="AE58">
            <v>19457.757999999998</v>
          </cell>
          <cell r="AF58">
            <v>18387.574000000001</v>
          </cell>
          <cell r="AG58">
            <v>17767.685999999998</v>
          </cell>
          <cell r="AH58">
            <v>18944.596000000001</v>
          </cell>
          <cell r="AI58">
            <v>11353.892</v>
          </cell>
          <cell r="AJ58">
            <v>8983.99</v>
          </cell>
          <cell r="AK58">
            <v>8934.2819999999992</v>
          </cell>
          <cell r="AL58">
            <v>168375.61600000001</v>
          </cell>
          <cell r="AN58">
            <v>29950.531999999999</v>
          </cell>
          <cell r="AO58">
            <v>54053.064000000006</v>
          </cell>
          <cell r="AP58">
            <v>55099.855999999985</v>
          </cell>
          <cell r="AQ58">
            <v>29272.164000000019</v>
          </cell>
          <cell r="AR58">
            <v>168375.61600000001</v>
          </cell>
          <cell r="AS58">
            <v>0</v>
          </cell>
          <cell r="AT58">
            <v>138425.084</v>
          </cell>
          <cell r="AU58">
            <v>84372.02</v>
          </cell>
          <cell r="AW58">
            <v>8123.3855149999999</v>
          </cell>
          <cell r="AX58">
            <v>9716.8470049999978</v>
          </cell>
          <cell r="AY58">
            <v>10575.343280000001</v>
          </cell>
          <cell r="AZ58">
            <v>12277.895939999995</v>
          </cell>
          <cell r="BA58">
            <v>17338.76514000001</v>
          </cell>
          <cell r="BB58">
            <v>18081.49224</v>
          </cell>
          <cell r="BC58">
            <v>16065.592499999999</v>
          </cell>
          <cell r="BD58">
            <v>15121.359560000012</v>
          </cell>
          <cell r="BE58">
            <v>11442.009379999989</v>
          </cell>
          <cell r="BF58">
            <v>9279.792420999991</v>
          </cell>
          <cell r="BG58">
            <v>5812.713379000008</v>
          </cell>
          <cell r="BH58">
            <v>8752.8079231014999</v>
          </cell>
          <cell r="BI58">
            <v>142588.0042831015</v>
          </cell>
          <cell r="BK58">
            <v>28415.575799999999</v>
          </cell>
          <cell r="BL58">
            <v>47698.153320000005</v>
          </cell>
          <cell r="BM58">
            <v>42628.961439999999</v>
          </cell>
          <cell r="BN58">
            <v>23845.313723101499</v>
          </cell>
          <cell r="BO58">
            <v>142588.0042831015</v>
          </cell>
          <cell r="BP58">
            <v>0</v>
          </cell>
          <cell r="BQ58">
            <v>114172.4284831015</v>
          </cell>
          <cell r="BR58">
            <v>66474.275163101498</v>
          </cell>
          <cell r="BT58">
            <v>7067.99265612</v>
          </cell>
          <cell r="BU58">
            <v>7942.4061538800006</v>
          </cell>
          <cell r="BV58">
            <v>13727.615016500002</v>
          </cell>
          <cell r="BW58">
            <v>16322.43678</v>
          </cell>
          <cell r="BX58">
            <v>19556.08668</v>
          </cell>
          <cell r="BY58">
            <v>18999.299279999999</v>
          </cell>
          <cell r="BZ58">
            <v>17955.679819999998</v>
          </cell>
          <cell r="CA58">
            <v>17350.351979999999</v>
          </cell>
          <cell r="CB58">
            <v>18498.190619999998</v>
          </cell>
          <cell r="CC58">
            <v>11087.207559999999</v>
          </cell>
          <cell r="CD58">
            <v>8772.9706999999999</v>
          </cell>
          <cell r="CE58">
            <v>8723.0025999999998</v>
          </cell>
          <cell r="CF58">
            <v>166003.23984650004</v>
          </cell>
          <cell r="CG58">
            <v>115168</v>
          </cell>
          <cell r="CH58">
            <v>28738.013826500002</v>
          </cell>
          <cell r="CI58">
            <v>55685.414939633323</v>
          </cell>
          <cell r="CJ58">
            <v>54052.588829977758</v>
          </cell>
          <cell r="CK58">
            <v>28339.970151655551</v>
          </cell>
          <cell r="CL58">
            <v>166815.98774776663</v>
          </cell>
          <cell r="CM58">
            <v>-812.74790126658627</v>
          </cell>
          <cell r="CN58">
            <v>138077.97392126662</v>
          </cell>
          <cell r="CO58">
            <v>82392.558981633309</v>
          </cell>
          <cell r="CQ58">
            <v>7067.99265612</v>
          </cell>
          <cell r="CR58">
            <v>7942.4061538800006</v>
          </cell>
          <cell r="CS58">
            <v>13727.615016500002</v>
          </cell>
          <cell r="CT58">
            <v>16595.535524760002</v>
          </cell>
          <cell r="CU58">
            <v>19084.875694950002</v>
          </cell>
          <cell r="CV58">
            <v>19253.825140401601</v>
          </cell>
          <cell r="CW58">
            <v>18863.72712</v>
          </cell>
          <cell r="CX58">
            <v>18155.4444</v>
          </cell>
          <cell r="CY58">
            <v>19377.460080000001</v>
          </cell>
          <cell r="CZ58">
            <v>9119.52</v>
          </cell>
          <cell r="DA58">
            <v>8815.5360000000001</v>
          </cell>
          <cell r="DB58">
            <v>8624.0260799999996</v>
          </cell>
          <cell r="DC58">
            <v>166627.96386661159</v>
          </cell>
          <cell r="DD58">
            <v>166627.33828273878</v>
          </cell>
          <cell r="DE58">
            <v>28738.013826500002</v>
          </cell>
          <cell r="DF58">
            <v>54599.937527953705</v>
          </cell>
          <cell r="DG58">
            <v>56485.774615101036</v>
          </cell>
          <cell r="DH58">
            <v>26471.231128579471</v>
          </cell>
          <cell r="DI58">
            <v>166294.95709813421</v>
          </cell>
          <cell r="DJ58">
            <v>333.00676847738214</v>
          </cell>
          <cell r="DK58">
            <v>137556.94327163423</v>
          </cell>
          <cell r="DL58">
            <v>82957.005743680507</v>
          </cell>
          <cell r="DN58">
            <v>7067.99265612</v>
          </cell>
          <cell r="DO58">
            <v>7942.4061538800006</v>
          </cell>
          <cell r="DP58">
            <v>13727.615016500002</v>
          </cell>
          <cell r="DQ58">
            <v>16395.742912969999</v>
          </cell>
          <cell r="DR58">
            <v>19017.852271249998</v>
          </cell>
          <cell r="DS58">
            <v>19186.342343733704</v>
          </cell>
          <cell r="DT58">
            <v>18444.570366348897</v>
          </cell>
          <cell r="DU58">
            <v>16599.275196527611</v>
          </cell>
          <cell r="DV58">
            <v>-118381.79691733021</v>
          </cell>
          <cell r="DW58">
            <v>0</v>
          </cell>
          <cell r="DX58">
            <v>0</v>
          </cell>
          <cell r="DY58">
            <v>161648.66431749993</v>
          </cell>
          <cell r="DZ58">
            <v>161648.66431749993</v>
          </cell>
          <cell r="EB58">
            <v>28738.013826500002</v>
          </cell>
          <cell r="EC58">
            <v>54599.937527953705</v>
          </cell>
          <cell r="ED58">
            <v>-83337.951354453704</v>
          </cell>
          <cell r="EE58">
            <v>161648.66431749993</v>
          </cell>
          <cell r="EF58">
            <v>161648.66431749993</v>
          </cell>
          <cell r="EG58">
            <v>0</v>
          </cell>
          <cell r="EH58">
            <v>132910.65049099992</v>
          </cell>
          <cell r="EI58">
            <v>78310.71296304623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148001.70000000001</v>
          </cell>
          <cell r="EW58">
            <v>148001.70000000001</v>
          </cell>
          <cell r="EY58">
            <v>0</v>
          </cell>
          <cell r="EZ58">
            <v>0</v>
          </cell>
          <cell r="FA58">
            <v>0</v>
          </cell>
          <cell r="FB58">
            <v>148001.70000000001</v>
          </cell>
          <cell r="FC58">
            <v>148001.70000000001</v>
          </cell>
          <cell r="FD58">
            <v>0</v>
          </cell>
          <cell r="FE58">
            <v>148001.70000000001</v>
          </cell>
          <cell r="FF58">
            <v>148001.70000000001</v>
          </cell>
        </row>
        <row r="59">
          <cell r="A59">
            <v>52</v>
          </cell>
          <cell r="B59" t="str">
            <v xml:space="preserve"> Retail Store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</row>
        <row r="60">
          <cell r="A60">
            <v>53</v>
          </cell>
          <cell r="B60" t="str">
            <v xml:space="preserve"> VIS Under/(Over)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</row>
        <row r="61">
          <cell r="A61">
            <v>54</v>
          </cell>
          <cell r="B61" t="str">
            <v>Total Commercial</v>
          </cell>
          <cell r="C61">
            <v>12219.222819120001</v>
          </cell>
          <cell r="D61">
            <v>12666.00381088</v>
          </cell>
          <cell r="E61">
            <v>20912.504646000001</v>
          </cell>
          <cell r="F61">
            <v>23317.68690633</v>
          </cell>
          <cell r="G61">
            <v>25292.922300350001</v>
          </cell>
          <cell r="H61">
            <v>24394.421089153708</v>
          </cell>
          <cell r="I61">
            <v>24428.538262208895</v>
          </cell>
          <cell r="J61">
            <v>21769.097056767612</v>
          </cell>
          <cell r="K61">
            <v>-165000.39689081023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Q61">
            <v>45797.731276000006</v>
          </cell>
          <cell r="R61">
            <v>73005.030295833712</v>
          </cell>
          <cell r="S61">
            <v>0</v>
          </cell>
          <cell r="T61">
            <v>0</v>
          </cell>
          <cell r="U61">
            <v>118802.76157183372</v>
          </cell>
          <cell r="V61">
            <v>-118802.76157183372</v>
          </cell>
          <cell r="W61">
            <v>73005.030295833712</v>
          </cell>
          <cell r="X61">
            <v>0</v>
          </cell>
          <cell r="Z61">
            <v>13375.838</v>
          </cell>
          <cell r="AA61">
            <v>13086.361999999999</v>
          </cell>
          <cell r="AB61">
            <v>20220.921999999999</v>
          </cell>
          <cell r="AC61">
            <v>20146.36</v>
          </cell>
          <cell r="AD61">
            <v>25604.005999999998</v>
          </cell>
          <cell r="AE61">
            <v>25035.287999999997</v>
          </cell>
          <cell r="AF61">
            <v>24114.227999999999</v>
          </cell>
          <cell r="AG61">
            <v>23494.339999999997</v>
          </cell>
          <cell r="AH61">
            <v>24963.65</v>
          </cell>
          <cell r="AI61">
            <v>17811.545999999998</v>
          </cell>
          <cell r="AJ61">
            <v>15441.644</v>
          </cell>
          <cell r="AK61">
            <v>14660.935999999998</v>
          </cell>
          <cell r="AL61">
            <v>237955.12</v>
          </cell>
          <cell r="AN61">
            <v>46683.122000000003</v>
          </cell>
          <cell r="AO61">
            <v>70785.65400000001</v>
          </cell>
          <cell r="AP61">
            <v>72572.217999999993</v>
          </cell>
          <cell r="AQ61">
            <v>47914.126000000018</v>
          </cell>
          <cell r="AR61">
            <v>237955.12</v>
          </cell>
          <cell r="AS61">
            <v>0</v>
          </cell>
          <cell r="AT61">
            <v>191271.99800000002</v>
          </cell>
          <cell r="AU61">
            <v>120486.34400000001</v>
          </cell>
          <cell r="AW61">
            <v>12687.10975</v>
          </cell>
          <cell r="AX61">
            <v>14505.197129999997</v>
          </cell>
          <cell r="AY61">
            <v>17559.249020000003</v>
          </cell>
          <cell r="AZ61">
            <v>16808.464129999993</v>
          </cell>
          <cell r="BA61">
            <v>22550.058770000011</v>
          </cell>
          <cell r="BB61">
            <v>22675.100480000001</v>
          </cell>
          <cell r="BC61">
            <v>20722.186199999996</v>
          </cell>
          <cell r="BD61">
            <v>19838.932710000016</v>
          </cell>
          <cell r="BE61">
            <v>16288.033319999988</v>
          </cell>
          <cell r="BF61">
            <v>14630.996749999991</v>
          </cell>
          <cell r="BG61">
            <v>10963.565800000004</v>
          </cell>
          <cell r="BH61">
            <v>11915.271073101503</v>
          </cell>
          <cell r="BI61">
            <v>201144.16513310152</v>
          </cell>
          <cell r="BK61">
            <v>44751.555899999999</v>
          </cell>
          <cell r="BL61">
            <v>62033.623380000005</v>
          </cell>
          <cell r="BM61">
            <v>56849.15223</v>
          </cell>
          <cell r="BN61">
            <v>37509.833623101498</v>
          </cell>
          <cell r="BO61">
            <v>201144.16513310152</v>
          </cell>
          <cell r="BP61">
            <v>0</v>
          </cell>
          <cell r="BQ61">
            <v>156392.60923310148</v>
          </cell>
          <cell r="BR61">
            <v>94358.985853101505</v>
          </cell>
          <cell r="BT61">
            <v>12219.222819120001</v>
          </cell>
          <cell r="BU61">
            <v>12666.00381088</v>
          </cell>
          <cell r="BV61">
            <v>20912.504646000001</v>
          </cell>
          <cell r="BW61">
            <v>22080.6654419078</v>
          </cell>
          <cell r="BX61">
            <v>25314.315341907801</v>
          </cell>
          <cell r="BY61">
            <v>24757.5279419078</v>
          </cell>
          <cell r="BZ61">
            <v>23713.908481907798</v>
          </cell>
          <cell r="CA61">
            <v>23108.5806419078</v>
          </cell>
          <cell r="CB61">
            <v>24256.419281907798</v>
          </cell>
          <cell r="CC61">
            <v>16845.436221907799</v>
          </cell>
          <cell r="CD61">
            <v>14531.199361907798</v>
          </cell>
          <cell r="CE61">
            <v>14482.18304</v>
          </cell>
          <cell r="CF61">
            <v>234887.96703126247</v>
          </cell>
          <cell r="CG61">
            <v>162760</v>
          </cell>
          <cell r="CH61">
            <v>45797.731276000006</v>
          </cell>
          <cell r="CI61">
            <v>72993.692744507454</v>
          </cell>
          <cell r="CJ61">
            <v>71338.484634829176</v>
          </cell>
          <cell r="CK61">
            <v>45621.226689548923</v>
          </cell>
          <cell r="CL61">
            <v>235751.13534488555</v>
          </cell>
          <cell r="CM61">
            <v>-863.1683136231004</v>
          </cell>
          <cell r="CN61">
            <v>189953.40406888555</v>
          </cell>
          <cell r="CO61">
            <v>116959.71132437809</v>
          </cell>
          <cell r="CQ61">
            <v>12219.222819120001</v>
          </cell>
          <cell r="CR61">
            <v>12666.00381088</v>
          </cell>
          <cell r="CS61">
            <v>20912.504646000001</v>
          </cell>
          <cell r="CT61">
            <v>23548.494275640005</v>
          </cell>
          <cell r="CU61">
            <v>25361.940826950005</v>
          </cell>
          <cell r="CV61">
            <v>24451.624836401603</v>
          </cell>
          <cell r="CW61">
            <v>24837.012719999999</v>
          </cell>
          <cell r="CX61">
            <v>24128.73</v>
          </cell>
          <cell r="CY61">
            <v>25350.74568</v>
          </cell>
          <cell r="CZ61">
            <v>15092.8056</v>
          </cell>
          <cell r="DA61">
            <v>14788.821599999999</v>
          </cell>
          <cell r="DB61">
            <v>14597.311679999999</v>
          </cell>
          <cell r="DC61">
            <v>237955.2184949916</v>
          </cell>
          <cell r="DD61">
            <v>237953.42865239878</v>
          </cell>
          <cell r="DE61">
            <v>45797.731276000006</v>
          </cell>
          <cell r="DF61">
            <v>73005.030295833712</v>
          </cell>
          <cell r="DG61">
            <v>74407.551582994347</v>
          </cell>
          <cell r="DH61">
            <v>44392.105831941124</v>
          </cell>
          <cell r="DI61">
            <v>237602.41898676919</v>
          </cell>
          <cell r="DJ61">
            <v>352.79950822242245</v>
          </cell>
          <cell r="DK61">
            <v>191804.68771076921</v>
          </cell>
          <cell r="DL61">
            <v>118799.65741493547</v>
          </cell>
          <cell r="DN61">
            <v>12219.222819120001</v>
          </cell>
          <cell r="DO61">
            <v>12666.00381088</v>
          </cell>
          <cell r="DP61">
            <v>20912.504646000001</v>
          </cell>
          <cell r="DQ61">
            <v>23317.68690633</v>
          </cell>
          <cell r="DR61">
            <v>25292.922300350001</v>
          </cell>
          <cell r="DS61">
            <v>24394.421089153708</v>
          </cell>
          <cell r="DT61">
            <v>24428.538262208895</v>
          </cell>
          <cell r="DU61">
            <v>21769.097056767612</v>
          </cell>
          <cell r="DV61">
            <v>-165000.39689081023</v>
          </cell>
          <cell r="DW61">
            <v>0</v>
          </cell>
          <cell r="DX61">
            <v>0</v>
          </cell>
          <cell r="DY61">
            <v>229003.92834499991</v>
          </cell>
          <cell r="DZ61">
            <v>229003.92834499991</v>
          </cell>
          <cell r="EB61">
            <v>45797.731276000006</v>
          </cell>
          <cell r="EC61">
            <v>73005.030295833712</v>
          </cell>
          <cell r="ED61">
            <v>-118802.76157183372</v>
          </cell>
          <cell r="EE61">
            <v>229003.92834499991</v>
          </cell>
          <cell r="EF61">
            <v>229003.92834499991</v>
          </cell>
          <cell r="EG61">
            <v>0</v>
          </cell>
          <cell r="EH61">
            <v>183206.1970689999</v>
          </cell>
          <cell r="EI61">
            <v>110201.16677316619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208912.90000000002</v>
          </cell>
          <cell r="EW61">
            <v>208912.90000000002</v>
          </cell>
          <cell r="EY61">
            <v>0</v>
          </cell>
          <cell r="EZ61">
            <v>0</v>
          </cell>
          <cell r="FA61">
            <v>0</v>
          </cell>
          <cell r="FB61">
            <v>208912.90000000002</v>
          </cell>
          <cell r="FC61">
            <v>208912.90000000002</v>
          </cell>
          <cell r="FD61">
            <v>0</v>
          </cell>
          <cell r="FE61">
            <v>208912.90000000002</v>
          </cell>
          <cell r="FF61">
            <v>208912.90000000002</v>
          </cell>
        </row>
        <row r="62">
          <cell r="A62">
            <v>55</v>
          </cell>
        </row>
        <row r="63">
          <cell r="A63">
            <v>56</v>
          </cell>
          <cell r="B63" t="str">
            <v xml:space="preserve"> Production Overheads</v>
          </cell>
          <cell r="C63">
            <v>1161.6269399999999</v>
          </cell>
          <cell r="D63">
            <v>1324.3437000000001</v>
          </cell>
          <cell r="E63">
            <v>1294.1760600000002</v>
          </cell>
          <cell r="F63">
            <v>1361.8125799999998</v>
          </cell>
          <cell r="G63">
            <v>1299.1863240400007</v>
          </cell>
          <cell r="H63">
            <v>-1812.680361220001</v>
          </cell>
          <cell r="I63">
            <v>4529.8066145000003</v>
          </cell>
          <cell r="J63">
            <v>1301.5139129399995</v>
          </cell>
          <cell r="K63">
            <v>-10459.785770259999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Q63">
            <v>3780.1467000000002</v>
          </cell>
          <cell r="R63">
            <v>848.31854281999949</v>
          </cell>
          <cell r="S63">
            <v>0</v>
          </cell>
          <cell r="T63">
            <v>0</v>
          </cell>
          <cell r="U63">
            <v>4628.4652428199997</v>
          </cell>
          <cell r="V63">
            <v>-4628.4652428199997</v>
          </cell>
          <cell r="W63">
            <v>848.31854281999949</v>
          </cell>
          <cell r="X63">
            <v>0</v>
          </cell>
          <cell r="Z63">
            <v>822.24926799999992</v>
          </cell>
          <cell r="AA63">
            <v>738.45035199999995</v>
          </cell>
          <cell r="AB63">
            <v>825.82385800000009</v>
          </cell>
          <cell r="AC63">
            <v>763.05727400000001</v>
          </cell>
          <cell r="AD63">
            <v>719.53353399999992</v>
          </cell>
          <cell r="AE63">
            <v>739.06877799999995</v>
          </cell>
          <cell r="AF63">
            <v>698.20587799999998</v>
          </cell>
          <cell r="AG63">
            <v>727.29529200000002</v>
          </cell>
          <cell r="AH63">
            <v>684.88121000000001</v>
          </cell>
          <cell r="AI63">
            <v>715.73671999999999</v>
          </cell>
          <cell r="AJ63">
            <v>669.867932</v>
          </cell>
          <cell r="AK63">
            <v>704.214698</v>
          </cell>
          <cell r="AL63">
            <v>8808.3847939999996</v>
          </cell>
          <cell r="AN63">
            <v>2386.5234780000001</v>
          </cell>
          <cell r="AO63">
            <v>2221.6595860000007</v>
          </cell>
          <cell r="AP63">
            <v>2110.38238</v>
          </cell>
          <cell r="AQ63">
            <v>2089.8193500000007</v>
          </cell>
          <cell r="AR63">
            <v>8808.3847940000014</v>
          </cell>
          <cell r="AS63">
            <v>0</v>
          </cell>
          <cell r="AT63">
            <v>6421.8613160000014</v>
          </cell>
          <cell r="AU63">
            <v>4200.2017300000007</v>
          </cell>
          <cell r="AW63">
            <v>1182.1914300000001</v>
          </cell>
          <cell r="AX63">
            <v>1229.5141299999998</v>
          </cell>
          <cell r="AY63">
            <v>1144.9594400000001</v>
          </cell>
          <cell r="AZ63">
            <v>1134.7146899999998</v>
          </cell>
          <cell r="BA63">
            <v>1164.7635900000005</v>
          </cell>
          <cell r="BB63">
            <v>-2021.5716476800003</v>
          </cell>
          <cell r="BC63">
            <v>4721.9712919600006</v>
          </cell>
          <cell r="BD63">
            <v>1162.8814473000002</v>
          </cell>
          <cell r="BE63">
            <v>1174.6205982800002</v>
          </cell>
          <cell r="BF63">
            <v>1177.3629364799999</v>
          </cell>
          <cell r="BG63">
            <v>1116.3858521799993</v>
          </cell>
          <cell r="BH63">
            <v>-5334.9060822699994</v>
          </cell>
          <cell r="BI63">
            <v>7852.8876762500004</v>
          </cell>
          <cell r="BK63">
            <v>3556.665</v>
          </cell>
          <cell r="BL63">
            <v>277.90663231999997</v>
          </cell>
          <cell r="BM63">
            <v>7059.473337540001</v>
          </cell>
          <cell r="BN63">
            <v>-3041.1572936100001</v>
          </cell>
          <cell r="BO63">
            <v>7852.8876762500004</v>
          </cell>
          <cell r="BP63">
            <v>0</v>
          </cell>
          <cell r="BQ63">
            <v>4296.2226762500013</v>
          </cell>
          <cell r="BR63">
            <v>4018.3160439300009</v>
          </cell>
          <cell r="BT63">
            <v>1161.6269399999999</v>
          </cell>
          <cell r="BU63">
            <v>1324.3437000000001</v>
          </cell>
          <cell r="BV63">
            <v>1294.1760600000002</v>
          </cell>
          <cell r="BW63">
            <v>1169.57079746052</v>
          </cell>
          <cell r="BX63">
            <v>1169.57079746052</v>
          </cell>
          <cell r="BY63">
            <v>1169.57079746052</v>
          </cell>
          <cell r="BZ63">
            <v>1169.57079746052</v>
          </cell>
          <cell r="CA63">
            <v>1169.57079746052</v>
          </cell>
          <cell r="CB63">
            <v>1169.57079746052</v>
          </cell>
          <cell r="CC63">
            <v>1169.57079746052</v>
          </cell>
          <cell r="CD63">
            <v>1169.57079746052</v>
          </cell>
          <cell r="CE63">
            <v>1169.57079746052</v>
          </cell>
          <cell r="CF63">
            <v>14306.283877144677</v>
          </cell>
          <cell r="CG63">
            <v>6025</v>
          </cell>
          <cell r="CH63">
            <v>3780.1467000000002</v>
          </cell>
          <cell r="CI63">
            <v>3506.8600812427194</v>
          </cell>
          <cell r="CJ63">
            <v>3508.09773533528</v>
          </cell>
          <cell r="CK63">
            <v>3508.4050638584176</v>
          </cell>
          <cell r="CL63">
            <v>14303.509580436417</v>
          </cell>
          <cell r="CM63">
            <v>2.7742967082594987</v>
          </cell>
          <cell r="CN63">
            <v>10523.362880436416</v>
          </cell>
          <cell r="CO63">
            <v>7016.5027991936977</v>
          </cell>
          <cell r="CQ63">
            <v>1161.6269399999999</v>
          </cell>
          <cell r="CR63">
            <v>1324.3437000000001</v>
          </cell>
          <cell r="CS63">
            <v>1294.1760600000002</v>
          </cell>
          <cell r="CT63">
            <v>1363.3264799999999</v>
          </cell>
          <cell r="CU63">
            <v>1299.2080116600007</v>
          </cell>
          <cell r="CV63">
            <v>-1846.893926400001</v>
          </cell>
          <cell r="CW63">
            <v>1111.56816</v>
          </cell>
          <cell r="CX63">
            <v>1111.56816</v>
          </cell>
          <cell r="CY63">
            <v>1111.56816</v>
          </cell>
          <cell r="CZ63">
            <v>1111.56816</v>
          </cell>
          <cell r="DA63">
            <v>1111.56816</v>
          </cell>
          <cell r="DB63">
            <v>1111.56816</v>
          </cell>
          <cell r="DC63">
            <v>11265.196225260001</v>
          </cell>
          <cell r="DD63">
            <v>8815.8664241400002</v>
          </cell>
          <cell r="DE63">
            <v>3780.1467000000002</v>
          </cell>
          <cell r="DF63">
            <v>848.31854281999949</v>
          </cell>
          <cell r="DG63">
            <v>3340.8549878399981</v>
          </cell>
          <cell r="DH63">
            <v>3337.7872798549961</v>
          </cell>
          <cell r="DI63">
            <v>11307.107510514994</v>
          </cell>
          <cell r="DJ63">
            <v>-41.911285254993345</v>
          </cell>
          <cell r="DK63">
            <v>7526.9608105149937</v>
          </cell>
          <cell r="DL63">
            <v>6678.6422676949942</v>
          </cell>
          <cell r="DN63">
            <v>1161.6269399999999</v>
          </cell>
          <cell r="DO63">
            <v>1324.3437000000001</v>
          </cell>
          <cell r="DP63">
            <v>1294.1760600000002</v>
          </cell>
          <cell r="DQ63">
            <v>1361.8125799999998</v>
          </cell>
          <cell r="DR63">
            <v>1299.1863240400007</v>
          </cell>
          <cell r="DS63">
            <v>-1812.680361220001</v>
          </cell>
          <cell r="DT63">
            <v>4529.8066145000003</v>
          </cell>
          <cell r="DU63">
            <v>1301.5139129399995</v>
          </cell>
          <cell r="DV63">
            <v>-10459.785770259999</v>
          </cell>
          <cell r="DW63">
            <v>0</v>
          </cell>
          <cell r="DX63">
            <v>0</v>
          </cell>
          <cell r="DY63">
            <v>8568.4264362538124</v>
          </cell>
          <cell r="DZ63">
            <v>8568.4264362538124</v>
          </cell>
          <cell r="EB63">
            <v>3780.1467000000002</v>
          </cell>
          <cell r="EC63">
            <v>848.31854281999949</v>
          </cell>
          <cell r="ED63">
            <v>-4628.4652428199997</v>
          </cell>
          <cell r="EE63">
            <v>8568.4264362538124</v>
          </cell>
          <cell r="EF63">
            <v>8568.4264362538124</v>
          </cell>
          <cell r="EG63">
            <v>0</v>
          </cell>
          <cell r="EH63">
            <v>4788.2797362538122</v>
          </cell>
          <cell r="EI63">
            <v>3939.9611934338127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9596.0276300000005</v>
          </cell>
          <cell r="EW63">
            <v>9596.0276300000005</v>
          </cell>
          <cell r="EY63">
            <v>0</v>
          </cell>
          <cell r="EZ63">
            <v>0</v>
          </cell>
          <cell r="FA63">
            <v>0</v>
          </cell>
          <cell r="FB63">
            <v>9596.0276300000005</v>
          </cell>
          <cell r="FC63">
            <v>9596.0276300000005</v>
          </cell>
          <cell r="FD63">
            <v>0</v>
          </cell>
          <cell r="FE63">
            <v>9596.0276300000005</v>
          </cell>
          <cell r="FF63">
            <v>9596.0276300000005</v>
          </cell>
        </row>
        <row r="64">
          <cell r="A64">
            <v>57</v>
          </cell>
          <cell r="B64" t="str">
            <v xml:space="preserve"> Maintenance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3488.8676031499999</v>
          </cell>
          <cell r="I64">
            <v>-3488.8676031499999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Q64">
            <v>0</v>
          </cell>
          <cell r="R64">
            <v>3488.8676031499999</v>
          </cell>
          <cell r="S64">
            <v>0</v>
          </cell>
          <cell r="T64">
            <v>0</v>
          </cell>
          <cell r="U64">
            <v>3488.8676031499999</v>
          </cell>
          <cell r="V64">
            <v>-3488.8676031499999</v>
          </cell>
          <cell r="W64">
            <v>3488.8676031499999</v>
          </cell>
          <cell r="X64">
            <v>0</v>
          </cell>
          <cell r="Z64">
            <v>539.10665199999994</v>
          </cell>
          <cell r="AA64">
            <v>498.00106</v>
          </cell>
          <cell r="AB64">
            <v>540.89175399999999</v>
          </cell>
          <cell r="AC64">
            <v>477.72311999999999</v>
          </cell>
          <cell r="AD64">
            <v>536.59493599999996</v>
          </cell>
          <cell r="AE64">
            <v>519.42374600000005</v>
          </cell>
          <cell r="AF64">
            <v>518.05823799999996</v>
          </cell>
          <cell r="AG64">
            <v>539.41367200000002</v>
          </cell>
          <cell r="AH64">
            <v>465.04611799999998</v>
          </cell>
          <cell r="AI64">
            <v>537.10809800000004</v>
          </cell>
          <cell r="AJ64">
            <v>476.99650599999995</v>
          </cell>
          <cell r="AK64">
            <v>458.179104</v>
          </cell>
          <cell r="AL64">
            <v>6106.5430040000001</v>
          </cell>
          <cell r="AN64">
            <v>1577.9994659999998</v>
          </cell>
          <cell r="AO64">
            <v>1533.741802</v>
          </cell>
          <cell r="AP64">
            <v>1522.5180280000004</v>
          </cell>
          <cell r="AQ64">
            <v>1472.283707999999</v>
          </cell>
          <cell r="AR64">
            <v>6106.5430039999992</v>
          </cell>
          <cell r="AS64">
            <v>0</v>
          </cell>
          <cell r="AT64">
            <v>4528.5435379999999</v>
          </cell>
          <cell r="AU64">
            <v>2994.8017359999994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3418.38155048</v>
          </cell>
          <cell r="BC64">
            <v>-3418.38155048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6583.7696696500007</v>
          </cell>
          <cell r="BI64">
            <v>6583.7696696500007</v>
          </cell>
          <cell r="BK64">
            <v>0</v>
          </cell>
          <cell r="BL64">
            <v>3418.38155048</v>
          </cell>
          <cell r="BM64">
            <v>0</v>
          </cell>
          <cell r="BN64">
            <v>6583.7696696500007</v>
          </cell>
          <cell r="BO64">
            <v>10002.151220130001</v>
          </cell>
          <cell r="BP64">
            <v>-3418.3815504800004</v>
          </cell>
          <cell r="BQ64">
            <v>10002.151220130001</v>
          </cell>
          <cell r="BR64">
            <v>6583.7696696500007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4177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3527.1137991999999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3527.1137991999999</v>
          </cell>
          <cell r="DD64">
            <v>6295.8563082399996</v>
          </cell>
          <cell r="DE64">
            <v>0</v>
          </cell>
          <cell r="DF64">
            <v>3488.8676031499999</v>
          </cell>
          <cell r="DG64">
            <v>-10.253590533334318</v>
          </cell>
          <cell r="DH64">
            <v>-5.1211072541668727</v>
          </cell>
          <cell r="DI64">
            <v>3473.4929053624987</v>
          </cell>
          <cell r="DJ64">
            <v>53.620893837501171</v>
          </cell>
          <cell r="DK64">
            <v>3473.4929053624987</v>
          </cell>
          <cell r="DL64">
            <v>-15.374697787501191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3488.8676031499999</v>
          </cell>
          <cell r="DT64">
            <v>-3488.8676031499999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6785.3382043589154</v>
          </cell>
          <cell r="DZ64">
            <v>6785.3382043589154</v>
          </cell>
          <cell r="EB64">
            <v>0</v>
          </cell>
          <cell r="EC64">
            <v>3488.8676031499999</v>
          </cell>
          <cell r="ED64">
            <v>-3488.8676031499999</v>
          </cell>
          <cell r="EE64">
            <v>6785.3382043589154</v>
          </cell>
          <cell r="EF64">
            <v>6785.3382043589154</v>
          </cell>
          <cell r="EG64">
            <v>0</v>
          </cell>
          <cell r="EH64">
            <v>6785.3382043589154</v>
          </cell>
          <cell r="EI64">
            <v>3296.4706012089155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6913.6</v>
          </cell>
          <cell r="EW64">
            <v>6913.6</v>
          </cell>
          <cell r="EY64">
            <v>0</v>
          </cell>
          <cell r="EZ64">
            <v>0</v>
          </cell>
          <cell r="FA64">
            <v>0</v>
          </cell>
          <cell r="FB64">
            <v>6913.6</v>
          </cell>
          <cell r="FC64">
            <v>6913.6</v>
          </cell>
          <cell r="FD64">
            <v>0</v>
          </cell>
          <cell r="FE64">
            <v>6913.6</v>
          </cell>
          <cell r="FF64">
            <v>6913.6</v>
          </cell>
        </row>
        <row r="65">
          <cell r="A65">
            <v>58</v>
          </cell>
          <cell r="B65" t="str">
            <v xml:space="preserve"> Distribution Overheads</v>
          </cell>
          <cell r="C65">
            <v>0</v>
          </cell>
          <cell r="D65">
            <v>0</v>
          </cell>
          <cell r="E65">
            <v>0</v>
          </cell>
          <cell r="F65">
            <v>38.167749999999998</v>
          </cell>
          <cell r="G65">
            <v>11.201165959999997</v>
          </cell>
          <cell r="H65">
            <v>9.8199486100000044</v>
          </cell>
          <cell r="I65">
            <v>9.086358109999999</v>
          </cell>
          <cell r="J65">
            <v>9.0536270599999966</v>
          </cell>
          <cell r="K65">
            <v>-77.328849739999995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R65">
            <v>59.18886457</v>
          </cell>
          <cell r="S65">
            <v>0</v>
          </cell>
          <cell r="T65">
            <v>0</v>
          </cell>
          <cell r="U65">
            <v>59.18886457</v>
          </cell>
          <cell r="V65">
            <v>-59.18886457</v>
          </cell>
          <cell r="W65">
            <v>59.18886457</v>
          </cell>
          <cell r="X65">
            <v>0</v>
          </cell>
          <cell r="Z65">
            <v>9.3334080000000004</v>
          </cell>
          <cell r="AA65">
            <v>8.1652699999999996</v>
          </cell>
          <cell r="AB65">
            <v>9.3319460000000003</v>
          </cell>
          <cell r="AC65">
            <v>8.5541619999999998</v>
          </cell>
          <cell r="AD65">
            <v>9.3334080000000004</v>
          </cell>
          <cell r="AE65">
            <v>8.9445160000000001</v>
          </cell>
          <cell r="AF65">
            <v>8.9459780000000002</v>
          </cell>
          <cell r="AG65">
            <v>9.7237619999999989</v>
          </cell>
          <cell r="AH65">
            <v>8.1681939999999997</v>
          </cell>
          <cell r="AI65">
            <v>9.7252240000000008</v>
          </cell>
          <cell r="AJ65">
            <v>8.558548</v>
          </cell>
          <cell r="AK65">
            <v>8.1711179999999999</v>
          </cell>
          <cell r="AL65">
            <v>106.955534</v>
          </cell>
          <cell r="AN65">
            <v>26.830624</v>
          </cell>
          <cell r="AO65">
            <v>26.832085999999997</v>
          </cell>
          <cell r="AP65">
            <v>26.837933999999997</v>
          </cell>
          <cell r="AQ65">
            <v>26.454889999999992</v>
          </cell>
          <cell r="AR65">
            <v>106.95553399999999</v>
          </cell>
          <cell r="AS65">
            <v>0</v>
          </cell>
          <cell r="AT65">
            <v>80.124909999999986</v>
          </cell>
          <cell r="AU65">
            <v>53.292823999999989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62.208928080000007</v>
          </cell>
          <cell r="BC65">
            <v>-62.208928080000007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124.35893785</v>
          </cell>
          <cell r="BI65">
            <v>124.35893785</v>
          </cell>
          <cell r="BK65">
            <v>0</v>
          </cell>
          <cell r="BL65">
            <v>62.208928080000007</v>
          </cell>
          <cell r="BM65">
            <v>0</v>
          </cell>
          <cell r="BN65">
            <v>124.35893785</v>
          </cell>
          <cell r="BO65">
            <v>186.56786593000001</v>
          </cell>
          <cell r="BP65">
            <v>-62.208928080000007</v>
          </cell>
          <cell r="BQ65">
            <v>186.56786593000001</v>
          </cell>
          <cell r="BR65">
            <v>124.35893785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73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39.356999999999999</v>
          </cell>
          <cell r="CU65">
            <v>11.214998339999998</v>
          </cell>
          <cell r="CV65">
            <v>9.8176699199999984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60.389668259999993</v>
          </cell>
          <cell r="DD65">
            <v>112.91354370000002</v>
          </cell>
          <cell r="DE65">
            <v>0</v>
          </cell>
          <cell r="DF65">
            <v>59.18886457</v>
          </cell>
          <cell r="DG65">
            <v>-0.17395282666668521</v>
          </cell>
          <cell r="DH65">
            <v>-8.6879915833343091E-2</v>
          </cell>
          <cell r="DI65">
            <v>58.928031827499971</v>
          </cell>
          <cell r="DJ65">
            <v>1.461636432500022</v>
          </cell>
          <cell r="DK65">
            <v>58.928031827499971</v>
          </cell>
          <cell r="DL65">
            <v>-0.2608327425000283</v>
          </cell>
          <cell r="DN65">
            <v>0</v>
          </cell>
          <cell r="DO65">
            <v>0</v>
          </cell>
          <cell r="DP65">
            <v>0</v>
          </cell>
          <cell r="DQ65">
            <v>38.167749999999998</v>
          </cell>
          <cell r="DR65">
            <v>11.201165959999997</v>
          </cell>
          <cell r="DS65">
            <v>9.8199486100000044</v>
          </cell>
          <cell r="DT65">
            <v>9.086358109999999</v>
          </cell>
          <cell r="DU65">
            <v>9.0536270599999966</v>
          </cell>
          <cell r="DV65">
            <v>-77.328849739999995</v>
          </cell>
          <cell r="DW65">
            <v>0</v>
          </cell>
          <cell r="DX65">
            <v>0</v>
          </cell>
          <cell r="DY65">
            <v>109.12412679895328</v>
          </cell>
          <cell r="DZ65">
            <v>109.12412679895328</v>
          </cell>
          <cell r="EB65">
            <v>0</v>
          </cell>
          <cell r="EC65">
            <v>59.18886457</v>
          </cell>
          <cell r="ED65">
            <v>-59.18886457</v>
          </cell>
          <cell r="EE65">
            <v>109.12412679895328</v>
          </cell>
          <cell r="EF65">
            <v>109.12412679895328</v>
          </cell>
          <cell r="EG65">
            <v>0</v>
          </cell>
          <cell r="EH65">
            <v>109.12412679895328</v>
          </cell>
          <cell r="EI65">
            <v>49.935262228953285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111.75</v>
          </cell>
          <cell r="EW65">
            <v>111.75</v>
          </cell>
          <cell r="EY65">
            <v>0</v>
          </cell>
          <cell r="EZ65">
            <v>0</v>
          </cell>
          <cell r="FA65">
            <v>0</v>
          </cell>
          <cell r="FB65">
            <v>111.75</v>
          </cell>
          <cell r="FC65">
            <v>111.75</v>
          </cell>
          <cell r="FD65">
            <v>0</v>
          </cell>
          <cell r="FE65">
            <v>111.75</v>
          </cell>
          <cell r="FF65">
            <v>111.75</v>
          </cell>
        </row>
        <row r="66">
          <cell r="A66">
            <v>59</v>
          </cell>
          <cell r="B66" t="str">
            <v>Total Fixed Industrial</v>
          </cell>
          <cell r="C66">
            <v>1161.6269399999999</v>
          </cell>
          <cell r="D66">
            <v>1324.3437000000001</v>
          </cell>
          <cell r="E66">
            <v>1294.1760600000002</v>
          </cell>
          <cell r="F66">
            <v>1399.9803299999999</v>
          </cell>
          <cell r="G66">
            <v>1310.3874900000008</v>
          </cell>
          <cell r="H66">
            <v>1686.0071905399989</v>
          </cell>
          <cell r="I66">
            <v>1050.0253694600003</v>
          </cell>
          <cell r="J66">
            <v>1310.5675399999996</v>
          </cell>
          <cell r="K66">
            <v>-10537.11462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Q66">
            <v>3780.1467000000002</v>
          </cell>
          <cell r="R66">
            <v>4396.3750105399995</v>
          </cell>
          <cell r="S66">
            <v>0</v>
          </cell>
          <cell r="T66">
            <v>0</v>
          </cell>
          <cell r="U66">
            <v>8176.5217105399997</v>
          </cell>
          <cell r="V66">
            <v>-8176.5217105399997</v>
          </cell>
          <cell r="W66">
            <v>4396.3750105399995</v>
          </cell>
          <cell r="X66">
            <v>0</v>
          </cell>
          <cell r="Z66">
            <v>1370.6893279999999</v>
          </cell>
          <cell r="AA66">
            <v>1244.6166819999999</v>
          </cell>
          <cell r="AB66">
            <v>1376.047558</v>
          </cell>
          <cell r="AC66">
            <v>1249.3345559999998</v>
          </cell>
          <cell r="AD66">
            <v>1265.4618779999998</v>
          </cell>
          <cell r="AE66">
            <v>1267.43704</v>
          </cell>
          <cell r="AF66">
            <v>1225.2100939999998</v>
          </cell>
          <cell r="AG66">
            <v>1276.432726</v>
          </cell>
          <cell r="AH66">
            <v>1158.0955220000001</v>
          </cell>
          <cell r="AI66">
            <v>1262.5700420000001</v>
          </cell>
          <cell r="AJ66">
            <v>1155.422986</v>
          </cell>
          <cell r="AK66">
            <v>1170.56492</v>
          </cell>
          <cell r="AL66">
            <v>15021.883332000001</v>
          </cell>
          <cell r="AN66">
            <v>3991.353568</v>
          </cell>
          <cell r="AO66">
            <v>3782.2334740000006</v>
          </cell>
          <cell r="AP66">
            <v>3659.7383420000006</v>
          </cell>
          <cell r="AQ66">
            <v>3588.5579479999997</v>
          </cell>
          <cell r="AR66">
            <v>15021.883332000001</v>
          </cell>
          <cell r="AS66">
            <v>0</v>
          </cell>
          <cell r="AT66">
            <v>11030.529764000001</v>
          </cell>
          <cell r="AU66">
            <v>7248.2962900000002</v>
          </cell>
          <cell r="AW66">
            <v>1182.1914300000001</v>
          </cell>
          <cell r="AX66">
            <v>1229.5141299999998</v>
          </cell>
          <cell r="AY66">
            <v>1144.9594400000001</v>
          </cell>
          <cell r="AZ66">
            <v>1134.7146899999998</v>
          </cell>
          <cell r="BA66">
            <v>1164.7635900000005</v>
          </cell>
          <cell r="BB66">
            <v>1459.0188308799998</v>
          </cell>
          <cell r="BC66">
            <v>1241.3808134000005</v>
          </cell>
          <cell r="BD66">
            <v>1162.8814473000002</v>
          </cell>
          <cell r="BE66">
            <v>1174.6205982800002</v>
          </cell>
          <cell r="BF66">
            <v>1177.3629364799999</v>
          </cell>
          <cell r="BG66">
            <v>1116.3858521799993</v>
          </cell>
          <cell r="BH66">
            <v>1373.2225252300013</v>
          </cell>
          <cell r="BI66">
            <v>14561.016283750001</v>
          </cell>
          <cell r="BK66">
            <v>3556.665</v>
          </cell>
          <cell r="BL66">
            <v>3758.49711088</v>
          </cell>
          <cell r="BM66">
            <v>7059.473337540001</v>
          </cell>
          <cell r="BN66">
            <v>3666.9713138900006</v>
          </cell>
          <cell r="BO66">
            <v>18041.606762309999</v>
          </cell>
          <cell r="BP66">
            <v>-3480.5904785600005</v>
          </cell>
          <cell r="BQ66">
            <v>14484.941762310002</v>
          </cell>
          <cell r="BR66">
            <v>10726.444651430002</v>
          </cell>
          <cell r="BT66">
            <v>1161.6269399999999</v>
          </cell>
          <cell r="BU66">
            <v>1324.3437000000001</v>
          </cell>
          <cell r="BV66">
            <v>1294.1760600000002</v>
          </cell>
          <cell r="BW66">
            <v>1169.57079746052</v>
          </cell>
          <cell r="BX66">
            <v>1169.57079746052</v>
          </cell>
          <cell r="BY66">
            <v>1169.57079746052</v>
          </cell>
          <cell r="BZ66">
            <v>1169.57079746052</v>
          </cell>
          <cell r="CA66">
            <v>1169.57079746052</v>
          </cell>
          <cell r="CB66">
            <v>1169.57079746052</v>
          </cell>
          <cell r="CC66">
            <v>1169.57079746052</v>
          </cell>
          <cell r="CD66">
            <v>1169.57079746052</v>
          </cell>
          <cell r="CE66">
            <v>1169.57079746052</v>
          </cell>
          <cell r="CF66">
            <v>14306.283877144677</v>
          </cell>
          <cell r="CG66">
            <v>9875</v>
          </cell>
          <cell r="CH66">
            <v>3780.1467000000002</v>
          </cell>
          <cell r="CI66">
            <v>3506.8600812427194</v>
          </cell>
          <cell r="CJ66">
            <v>3508.09773533528</v>
          </cell>
          <cell r="CK66">
            <v>3508.4050638584176</v>
          </cell>
          <cell r="CL66">
            <v>14303.509580436417</v>
          </cell>
          <cell r="CM66">
            <v>2.7742967082594987</v>
          </cell>
          <cell r="CN66">
            <v>10523.362880436416</v>
          </cell>
          <cell r="CO66">
            <v>7016.5027991936977</v>
          </cell>
          <cell r="CQ66">
            <v>1161.6269399999999</v>
          </cell>
          <cell r="CR66">
            <v>1324.3437000000001</v>
          </cell>
          <cell r="CS66">
            <v>1294.1760600000002</v>
          </cell>
          <cell r="CT66">
            <v>1402.6834799999999</v>
          </cell>
          <cell r="CU66">
            <v>1310.4230100000007</v>
          </cell>
          <cell r="CV66">
            <v>1690.037542719999</v>
          </cell>
          <cell r="CW66">
            <v>1111.56816</v>
          </cell>
          <cell r="CX66">
            <v>1111.56816</v>
          </cell>
          <cell r="CY66">
            <v>1111.56816</v>
          </cell>
          <cell r="CZ66">
            <v>1111.56816</v>
          </cell>
          <cell r="DA66">
            <v>1111.56816</v>
          </cell>
          <cell r="DB66">
            <v>1111.56816</v>
          </cell>
          <cell r="DC66">
            <v>14852.699692720002</v>
          </cell>
          <cell r="DD66">
            <v>14611.957427360001</v>
          </cell>
          <cell r="DE66">
            <v>3780.1467000000002</v>
          </cell>
          <cell r="DF66">
            <v>4396.3750105399995</v>
          </cell>
          <cell r="DG66">
            <v>3330.4274444799971</v>
          </cell>
          <cell r="DH66">
            <v>3332.5792926849958</v>
          </cell>
          <cell r="DI66">
            <v>14839.528447704992</v>
          </cell>
          <cell r="DJ66">
            <v>13.171245015007848</v>
          </cell>
          <cell r="DK66">
            <v>11059.381747704992</v>
          </cell>
          <cell r="DL66">
            <v>6663.0067371649939</v>
          </cell>
          <cell r="DN66">
            <v>1161.6269399999999</v>
          </cell>
          <cell r="DO66">
            <v>1324.3437000000001</v>
          </cell>
          <cell r="DP66">
            <v>1294.1760600000002</v>
          </cell>
          <cell r="DQ66">
            <v>1399.9803299999999</v>
          </cell>
          <cell r="DR66">
            <v>1310.3874900000008</v>
          </cell>
          <cell r="DS66">
            <v>1686.0071905399989</v>
          </cell>
          <cell r="DT66">
            <v>1050.0253694600003</v>
          </cell>
          <cell r="DU66">
            <v>1310.5675399999996</v>
          </cell>
          <cell r="DV66">
            <v>-10537.11462</v>
          </cell>
          <cell r="DW66">
            <v>0</v>
          </cell>
          <cell r="DX66">
            <v>0</v>
          </cell>
          <cell r="DY66">
            <v>15462.888767411681</v>
          </cell>
          <cell r="DZ66">
            <v>15462.888767411681</v>
          </cell>
          <cell r="EB66">
            <v>3780.1467000000002</v>
          </cell>
          <cell r="EC66">
            <v>4396.3750105399995</v>
          </cell>
          <cell r="ED66">
            <v>-8176.5217105399997</v>
          </cell>
          <cell r="EE66">
            <v>15462.888767411681</v>
          </cell>
          <cell r="EF66">
            <v>15462.888767411681</v>
          </cell>
          <cell r="EG66">
            <v>0</v>
          </cell>
          <cell r="EH66">
            <v>11682.74206741168</v>
          </cell>
          <cell r="EI66">
            <v>7286.3670568716816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16621.377630000003</v>
          </cell>
          <cell r="EW66">
            <v>16621.377630000003</v>
          </cell>
          <cell r="EY66">
            <v>0</v>
          </cell>
          <cell r="EZ66">
            <v>0</v>
          </cell>
          <cell r="FA66">
            <v>0</v>
          </cell>
          <cell r="FB66">
            <v>16621.377630000003</v>
          </cell>
          <cell r="FC66">
            <v>16621.377630000003</v>
          </cell>
          <cell r="FD66">
            <v>0</v>
          </cell>
          <cell r="FE66">
            <v>16621.377630000003</v>
          </cell>
          <cell r="FF66">
            <v>16621.377630000003</v>
          </cell>
        </row>
        <row r="67">
          <cell r="A67">
            <v>60</v>
          </cell>
        </row>
        <row r="68">
          <cell r="A68">
            <v>61</v>
          </cell>
          <cell r="B68" t="str">
            <v xml:space="preserve"> R&amp;D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</row>
        <row r="69">
          <cell r="A69">
            <v>62</v>
          </cell>
          <cell r="B69" t="str">
            <v xml:space="preserve"> Human Resources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7518.8620624999976</v>
          </cell>
          <cell r="DZ69">
            <v>7518.8620624999976</v>
          </cell>
          <cell r="EB69">
            <v>0</v>
          </cell>
          <cell r="EC69">
            <v>0</v>
          </cell>
          <cell r="ED69">
            <v>0</v>
          </cell>
          <cell r="EE69">
            <v>7518.8620624999976</v>
          </cell>
          <cell r="EF69">
            <v>7518.8620624999976</v>
          </cell>
          <cell r="EG69">
            <v>0</v>
          </cell>
          <cell r="EH69">
            <v>7518.8620624999976</v>
          </cell>
          <cell r="EI69">
            <v>7518.8620624999976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7213.09</v>
          </cell>
          <cell r="EW69">
            <v>7213.09</v>
          </cell>
          <cell r="EY69">
            <v>0</v>
          </cell>
          <cell r="EZ69">
            <v>0</v>
          </cell>
          <cell r="FA69">
            <v>0</v>
          </cell>
          <cell r="FB69">
            <v>7213.09</v>
          </cell>
          <cell r="FC69">
            <v>7213.09</v>
          </cell>
          <cell r="FD69">
            <v>0</v>
          </cell>
          <cell r="FE69">
            <v>7213.09</v>
          </cell>
          <cell r="FF69">
            <v>7213.09</v>
          </cell>
        </row>
        <row r="70">
          <cell r="A70">
            <v>63</v>
          </cell>
          <cell r="B70" t="str">
            <v xml:space="preserve"> General Admin</v>
          </cell>
          <cell r="C70">
            <v>1331.7482559299999</v>
          </cell>
          <cell r="D70">
            <v>1570.0520140700003</v>
          </cell>
          <cell r="E70">
            <v>2033.7538589999999</v>
          </cell>
          <cell r="F70">
            <v>534.80810554999971</v>
          </cell>
          <cell r="G70">
            <v>1077.0154352899999</v>
          </cell>
          <cell r="H70">
            <v>1769.94665016</v>
          </cell>
          <cell r="I70">
            <v>1428.8051410800017</v>
          </cell>
          <cell r="J70">
            <v>1994.8401647400005</v>
          </cell>
          <cell r="K70">
            <v>-11740.969625820002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Q70">
            <v>4935.5541290000001</v>
          </cell>
          <cell r="R70">
            <v>3381.7701909999996</v>
          </cell>
          <cell r="S70">
            <v>0</v>
          </cell>
          <cell r="T70">
            <v>0</v>
          </cell>
          <cell r="U70">
            <v>8317.3243199999997</v>
          </cell>
          <cell r="V70">
            <v>-8317.3243199999997</v>
          </cell>
          <cell r="W70">
            <v>3381.7701909999996</v>
          </cell>
          <cell r="X70">
            <v>0</v>
          </cell>
          <cell r="Z70">
            <v>1618.9213333333332</v>
          </cell>
          <cell r="AA70">
            <v>1618.9213333333332</v>
          </cell>
          <cell r="AB70">
            <v>1618.9213333333332</v>
          </cell>
          <cell r="AC70">
            <v>1618.9213333333332</v>
          </cell>
          <cell r="AD70">
            <v>1618.9213333333332</v>
          </cell>
          <cell r="AE70">
            <v>1618.9213333333332</v>
          </cell>
          <cell r="AF70">
            <v>1618.9213333333332</v>
          </cell>
          <cell r="AG70">
            <v>1618.9213333333332</v>
          </cell>
          <cell r="AH70">
            <v>1618.9213333333332</v>
          </cell>
          <cell r="AI70">
            <v>1618.9213333333332</v>
          </cell>
          <cell r="AJ70">
            <v>1618.9213333333332</v>
          </cell>
          <cell r="AK70">
            <v>1618.9213333333332</v>
          </cell>
          <cell r="AL70">
            <v>19427.056</v>
          </cell>
          <cell r="AN70">
            <v>4856.7640000000001</v>
          </cell>
          <cell r="AO70">
            <v>4856.7639999999983</v>
          </cell>
          <cell r="AP70">
            <v>4856.764000000001</v>
          </cell>
          <cell r="AQ70">
            <v>4856.764000000001</v>
          </cell>
          <cell r="AR70">
            <v>19427.056</v>
          </cell>
          <cell r="AS70">
            <v>0</v>
          </cell>
          <cell r="AT70">
            <v>14570.291999999999</v>
          </cell>
          <cell r="AU70">
            <v>9713.5280000000021</v>
          </cell>
          <cell r="AW70">
            <v>1300.5559840000001</v>
          </cell>
          <cell r="AX70">
            <v>1943.1226559999996</v>
          </cell>
          <cell r="AY70">
            <v>1362.5654600000003</v>
          </cell>
          <cell r="AZ70">
            <v>1426.7743499999997</v>
          </cell>
          <cell r="BA70">
            <v>1706.6541100000004</v>
          </cell>
          <cell r="BB70">
            <v>841.47560000000067</v>
          </cell>
          <cell r="BC70">
            <v>1605.8798999999999</v>
          </cell>
          <cell r="BD70">
            <v>1336.8693600000006</v>
          </cell>
          <cell r="BE70">
            <v>1098.100097999999</v>
          </cell>
          <cell r="BF70">
            <v>778.01040540000031</v>
          </cell>
          <cell r="BG70">
            <v>1765.0428365999996</v>
          </cell>
          <cell r="BH70">
            <v>154.92501830000037</v>
          </cell>
          <cell r="BI70">
            <v>15319.9757783</v>
          </cell>
          <cell r="BK70">
            <v>4606.2440999999999</v>
          </cell>
          <cell r="BL70">
            <v>3974.9040600000008</v>
          </cell>
          <cell r="BM70">
            <v>4040.8493579999995</v>
          </cell>
          <cell r="BN70">
            <v>2697.9782603000003</v>
          </cell>
          <cell r="BO70">
            <v>15319.9757783</v>
          </cell>
          <cell r="BP70">
            <v>0</v>
          </cell>
          <cell r="BQ70">
            <v>10713.731678300001</v>
          </cell>
          <cell r="BR70">
            <v>6738.8276182999998</v>
          </cell>
          <cell r="BT70">
            <v>1331.7482559299999</v>
          </cell>
          <cell r="BU70">
            <v>1570.0520140700003</v>
          </cell>
          <cell r="BV70">
            <v>2033.7538589999999</v>
          </cell>
          <cell r="BW70">
            <v>1589.6200892104</v>
          </cell>
          <cell r="BX70">
            <v>1589.6200892104</v>
          </cell>
          <cell r="BY70">
            <v>1589.6200892104</v>
          </cell>
          <cell r="BZ70">
            <v>1589.6200892104</v>
          </cell>
          <cell r="CA70">
            <v>1589.6200892104</v>
          </cell>
          <cell r="CB70">
            <v>1589.6200892104</v>
          </cell>
          <cell r="CC70">
            <v>1589.6200892104</v>
          </cell>
          <cell r="CD70">
            <v>1589.6200892104</v>
          </cell>
          <cell r="CE70">
            <v>1589.6200892104</v>
          </cell>
          <cell r="CF70">
            <v>19242.134931893601</v>
          </cell>
          <cell r="CG70">
            <v>13288</v>
          </cell>
          <cell r="CH70">
            <v>4935.5541290000001</v>
          </cell>
          <cell r="CI70">
            <v>4771.9103699877342</v>
          </cell>
          <cell r="CJ70">
            <v>4769.8805981278183</v>
          </cell>
          <cell r="CK70">
            <v>4769.3704328795047</v>
          </cell>
          <cell r="CL70">
            <v>19246.715529995057</v>
          </cell>
          <cell r="CM70">
            <v>-4.5805981014564168</v>
          </cell>
          <cell r="CN70">
            <v>14311.161400995057</v>
          </cell>
          <cell r="CO70">
            <v>9539.251031007323</v>
          </cell>
          <cell r="CQ70">
            <v>1331.7482559299999</v>
          </cell>
          <cell r="CR70">
            <v>1570.0520140700003</v>
          </cell>
          <cell r="CS70">
            <v>2033.7538589999999</v>
          </cell>
          <cell r="CT70">
            <v>498.04709219999961</v>
          </cell>
          <cell r="CU70">
            <v>1074.3601059100004</v>
          </cell>
          <cell r="CV70">
            <v>1774.7705606400004</v>
          </cell>
          <cell r="CW70">
            <v>1778.55972</v>
          </cell>
          <cell r="CX70">
            <v>1778.55972</v>
          </cell>
          <cell r="CY70">
            <v>1778.55972</v>
          </cell>
          <cell r="CZ70">
            <v>1778.55972</v>
          </cell>
          <cell r="DA70">
            <v>1778.55972</v>
          </cell>
          <cell r="DB70">
            <v>1778.55972</v>
          </cell>
          <cell r="DC70">
            <v>18954.09020775</v>
          </cell>
          <cell r="DD70">
            <v>20934.54596775</v>
          </cell>
          <cell r="DE70">
            <v>4935.5541290000001</v>
          </cell>
          <cell r="DF70">
            <v>3381.7701909999996</v>
          </cell>
          <cell r="DG70">
            <v>5342.8412016666643</v>
          </cell>
          <cell r="DH70">
            <v>5339.2737408333251</v>
          </cell>
          <cell r="DI70">
            <v>18999.439262499989</v>
          </cell>
          <cell r="DJ70">
            <v>-45.349054749989591</v>
          </cell>
          <cell r="DK70">
            <v>14063.885133499989</v>
          </cell>
          <cell r="DL70">
            <v>10682.114942499989</v>
          </cell>
          <cell r="DN70">
            <v>1331.7482559299999</v>
          </cell>
          <cell r="DO70">
            <v>1570.0520140700003</v>
          </cell>
          <cell r="DP70">
            <v>2033.7538589999999</v>
          </cell>
          <cell r="DQ70">
            <v>534.80810554999971</v>
          </cell>
          <cell r="DR70">
            <v>1077.0154352899999</v>
          </cell>
          <cell r="DS70">
            <v>1769.94665016</v>
          </cell>
          <cell r="DT70">
            <v>1428.8051410800017</v>
          </cell>
          <cell r="DU70">
            <v>1994.8401647400005</v>
          </cell>
          <cell r="DV70">
            <v>-11740.969625820002</v>
          </cell>
          <cell r="DW70">
            <v>0</v>
          </cell>
          <cell r="DX70">
            <v>0</v>
          </cell>
          <cell r="DY70">
            <v>2407.5625324999992</v>
          </cell>
          <cell r="DZ70">
            <v>2407.5625324999992</v>
          </cell>
          <cell r="EB70">
            <v>4935.5541290000001</v>
          </cell>
          <cell r="EC70">
            <v>3381.7701909999996</v>
          </cell>
          <cell r="ED70">
            <v>-8317.3243199999997</v>
          </cell>
          <cell r="EE70">
            <v>2407.5625324999992</v>
          </cell>
          <cell r="EF70">
            <v>2407.5625324999992</v>
          </cell>
          <cell r="EG70">
            <v>0</v>
          </cell>
          <cell r="EH70">
            <v>-2527.9915965000009</v>
          </cell>
          <cell r="EI70">
            <v>-5909.7617875000005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2601.54</v>
          </cell>
          <cell r="EW70">
            <v>2601.54</v>
          </cell>
          <cell r="EY70">
            <v>0</v>
          </cell>
          <cell r="EZ70">
            <v>0</v>
          </cell>
          <cell r="FA70">
            <v>0</v>
          </cell>
          <cell r="FB70">
            <v>2601.54</v>
          </cell>
          <cell r="FC70">
            <v>2601.54</v>
          </cell>
          <cell r="FD70">
            <v>0</v>
          </cell>
          <cell r="FE70">
            <v>2601.54</v>
          </cell>
          <cell r="FF70">
            <v>2601.54</v>
          </cell>
        </row>
        <row r="71">
          <cell r="A71">
            <v>64</v>
          </cell>
          <cell r="B71" t="str">
            <v xml:space="preserve"> 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</row>
        <row r="72">
          <cell r="A72">
            <v>65</v>
          </cell>
          <cell r="B72" t="str">
            <v xml:space="preserve"> Finance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6250.1972149999974</v>
          </cell>
          <cell r="DZ72">
            <v>6250.1972149999974</v>
          </cell>
          <cell r="EB72">
            <v>0</v>
          </cell>
          <cell r="EC72">
            <v>0</v>
          </cell>
          <cell r="ED72">
            <v>0</v>
          </cell>
          <cell r="EE72">
            <v>6250.1972149999974</v>
          </cell>
          <cell r="EF72">
            <v>6250.1972149999974</v>
          </cell>
          <cell r="EG72">
            <v>0</v>
          </cell>
          <cell r="EH72">
            <v>6250.1972149999974</v>
          </cell>
          <cell r="EI72">
            <v>6250.1972149999974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6497.89</v>
          </cell>
          <cell r="EW72">
            <v>6497.89</v>
          </cell>
          <cell r="EY72">
            <v>0</v>
          </cell>
          <cell r="EZ72">
            <v>0</v>
          </cell>
          <cell r="FA72">
            <v>0</v>
          </cell>
          <cell r="FB72">
            <v>6497.89</v>
          </cell>
          <cell r="FC72">
            <v>6497.89</v>
          </cell>
          <cell r="FD72">
            <v>0</v>
          </cell>
          <cell r="FE72">
            <v>6497.89</v>
          </cell>
          <cell r="FF72">
            <v>6497.89</v>
          </cell>
        </row>
        <row r="73">
          <cell r="A73">
            <v>66</v>
          </cell>
          <cell r="B73" t="str">
            <v xml:space="preserve"> Information Technology</v>
          </cell>
          <cell r="C73">
            <v>0</v>
          </cell>
          <cell r="D73">
            <v>0</v>
          </cell>
          <cell r="E73">
            <v>0</v>
          </cell>
          <cell r="F73">
            <v>1412.2067500000001</v>
          </cell>
          <cell r="G73">
            <v>344.30212999999981</v>
          </cell>
          <cell r="H73">
            <v>241.55041000000028</v>
          </cell>
          <cell r="I73">
            <v>434.97902999999997</v>
          </cell>
          <cell r="J73">
            <v>305.78431999999975</v>
          </cell>
          <cell r="K73">
            <v>-2738.8226399999999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Q73">
            <v>0</v>
          </cell>
          <cell r="R73">
            <v>1998.0592900000001</v>
          </cell>
          <cell r="S73">
            <v>0</v>
          </cell>
          <cell r="T73">
            <v>0</v>
          </cell>
          <cell r="U73">
            <v>1998.0592900000001</v>
          </cell>
          <cell r="V73">
            <v>-1998.0592900000001</v>
          </cell>
          <cell r="W73">
            <v>1998.0592900000001</v>
          </cell>
          <cell r="X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1456.2089999999998</v>
          </cell>
          <cell r="CU73">
            <v>344.19826999999998</v>
          </cell>
          <cell r="CV73">
            <v>240.28720000000001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2040.6944699999997</v>
          </cell>
          <cell r="DD73">
            <v>60.238709999999855</v>
          </cell>
          <cell r="DE73">
            <v>0</v>
          </cell>
          <cell r="DF73">
            <v>1998.0592900000001</v>
          </cell>
          <cell r="DG73">
            <v>-5.8721866666671758</v>
          </cell>
          <cell r="DH73">
            <v>-2.9328358333336837</v>
          </cell>
          <cell r="DI73">
            <v>1989.2542674999993</v>
          </cell>
          <cell r="DJ73">
            <v>51.440202500000396</v>
          </cell>
          <cell r="DK73">
            <v>1989.2542674999993</v>
          </cell>
          <cell r="DL73">
            <v>-8.8050225000008595</v>
          </cell>
          <cell r="DN73">
            <v>0</v>
          </cell>
          <cell r="DO73">
            <v>0</v>
          </cell>
          <cell r="DP73">
            <v>0</v>
          </cell>
          <cell r="DQ73">
            <v>1412.2067500000001</v>
          </cell>
          <cell r="DR73">
            <v>344.30212999999981</v>
          </cell>
          <cell r="DS73">
            <v>241.55041000000028</v>
          </cell>
          <cell r="DT73">
            <v>434.97902999999997</v>
          </cell>
          <cell r="DU73">
            <v>305.78431999999975</v>
          </cell>
          <cell r="DV73">
            <v>-2738.8226399999999</v>
          </cell>
          <cell r="DW73">
            <v>0</v>
          </cell>
          <cell r="DX73">
            <v>0</v>
          </cell>
          <cell r="DY73">
            <v>4262.469619999998</v>
          </cell>
          <cell r="DZ73">
            <v>4262.469619999998</v>
          </cell>
          <cell r="EB73">
            <v>0</v>
          </cell>
          <cell r="EC73">
            <v>1998.0592900000001</v>
          </cell>
          <cell r="ED73">
            <v>-1998.0592900000001</v>
          </cell>
          <cell r="EE73">
            <v>4262.469619999998</v>
          </cell>
          <cell r="EF73">
            <v>4262.469619999998</v>
          </cell>
          <cell r="EG73">
            <v>0</v>
          </cell>
          <cell r="EH73">
            <v>4262.469619999998</v>
          </cell>
          <cell r="EI73">
            <v>2264.4103299999979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4762.04</v>
          </cell>
          <cell r="EW73">
            <v>4762.04</v>
          </cell>
          <cell r="EY73">
            <v>0</v>
          </cell>
          <cell r="EZ73">
            <v>0</v>
          </cell>
          <cell r="FA73">
            <v>0</v>
          </cell>
          <cell r="FB73">
            <v>4762.04</v>
          </cell>
          <cell r="FC73">
            <v>4762.04</v>
          </cell>
          <cell r="FD73">
            <v>0</v>
          </cell>
          <cell r="FE73">
            <v>4762.04</v>
          </cell>
          <cell r="FF73">
            <v>4762.04</v>
          </cell>
        </row>
        <row r="74">
          <cell r="A74">
            <v>67</v>
          </cell>
          <cell r="B74" t="str">
            <v xml:space="preserve"> Public Affairs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</row>
        <row r="75">
          <cell r="A75">
            <v>68</v>
          </cell>
          <cell r="B75" t="str">
            <v xml:space="preserve"> Capital Tax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</row>
        <row r="76">
          <cell r="A76">
            <v>69</v>
          </cell>
          <cell r="B76" t="str">
            <v xml:space="preserve"> National Allocations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</row>
        <row r="77">
          <cell r="A77">
            <v>70</v>
          </cell>
          <cell r="B77" t="str">
            <v>Total Fixed Administration</v>
          </cell>
          <cell r="C77">
            <v>1331.7482559299999</v>
          </cell>
          <cell r="D77">
            <v>1570.0520140700003</v>
          </cell>
          <cell r="E77">
            <v>2033.7538589999999</v>
          </cell>
          <cell r="F77">
            <v>1947.0148555499998</v>
          </cell>
          <cell r="G77">
            <v>1421.3175652899997</v>
          </cell>
          <cell r="H77">
            <v>2011.4970601600003</v>
          </cell>
          <cell r="I77">
            <v>1863.7841710800017</v>
          </cell>
          <cell r="J77">
            <v>2300.6244847400003</v>
          </cell>
          <cell r="K77">
            <v>-14479.792265820002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Q77">
            <v>4935.5541290000001</v>
          </cell>
          <cell r="R77">
            <v>5379.8294809999998</v>
          </cell>
          <cell r="S77">
            <v>0</v>
          </cell>
          <cell r="T77">
            <v>0</v>
          </cell>
          <cell r="U77">
            <v>10315.383610000001</v>
          </cell>
          <cell r="V77">
            <v>-10315.383610000001</v>
          </cell>
          <cell r="W77">
            <v>5379.8294809999998</v>
          </cell>
          <cell r="X77">
            <v>0</v>
          </cell>
          <cell r="Z77">
            <v>1618.9213333333332</v>
          </cell>
          <cell r="AA77">
            <v>1618.9213333333332</v>
          </cell>
          <cell r="AB77">
            <v>1618.9213333333332</v>
          </cell>
          <cell r="AC77">
            <v>1618.9213333333332</v>
          </cell>
          <cell r="AD77">
            <v>1618.9213333333332</v>
          </cell>
          <cell r="AE77">
            <v>1618.9213333333332</v>
          </cell>
          <cell r="AF77">
            <v>1618.9213333333332</v>
          </cell>
          <cell r="AG77">
            <v>1618.9213333333332</v>
          </cell>
          <cell r="AH77">
            <v>1618.9213333333332</v>
          </cell>
          <cell r="AI77">
            <v>1618.9213333333332</v>
          </cell>
          <cell r="AJ77">
            <v>1618.9213333333332</v>
          </cell>
          <cell r="AK77">
            <v>1618.9213333333332</v>
          </cell>
          <cell r="AL77">
            <v>19427.056</v>
          </cell>
          <cell r="AN77">
            <v>4856.7640000000001</v>
          </cell>
          <cell r="AO77">
            <v>4856.7639999999983</v>
          </cell>
          <cell r="AP77">
            <v>4856.764000000001</v>
          </cell>
          <cell r="AQ77">
            <v>4856.764000000001</v>
          </cell>
          <cell r="AR77">
            <v>19427.056</v>
          </cell>
          <cell r="AS77">
            <v>0</v>
          </cell>
          <cell r="AT77">
            <v>14570.291999999999</v>
          </cell>
          <cell r="AU77">
            <v>9713.5280000000021</v>
          </cell>
          <cell r="AW77">
            <v>1300.5559840000001</v>
          </cell>
          <cell r="AX77">
            <v>1943.1226559999996</v>
          </cell>
          <cell r="AY77">
            <v>1362.5654600000003</v>
          </cell>
          <cell r="AZ77">
            <v>1426.7743499999997</v>
          </cell>
          <cell r="BA77">
            <v>1706.6541100000004</v>
          </cell>
          <cell r="BB77">
            <v>841.47560000000067</v>
          </cell>
          <cell r="BC77">
            <v>1605.8798999999999</v>
          </cell>
          <cell r="BD77">
            <v>1336.8693600000006</v>
          </cell>
          <cell r="BE77">
            <v>1098.100097999999</v>
          </cell>
          <cell r="BF77">
            <v>778.01040540000031</v>
          </cell>
          <cell r="BG77">
            <v>1765.0428365999996</v>
          </cell>
          <cell r="BH77">
            <v>154.92501830000037</v>
          </cell>
          <cell r="BI77">
            <v>15319.9757783</v>
          </cell>
          <cell r="BK77">
            <v>4606.2440999999999</v>
          </cell>
          <cell r="BL77">
            <v>3974.9040600000008</v>
          </cell>
          <cell r="BM77">
            <v>4040.8493579999995</v>
          </cell>
          <cell r="BN77">
            <v>2697.9782603000003</v>
          </cell>
          <cell r="BO77">
            <v>15319.9757783</v>
          </cell>
          <cell r="BP77">
            <v>0</v>
          </cell>
          <cell r="BQ77">
            <v>10713.731678300001</v>
          </cell>
          <cell r="BR77">
            <v>6738.8276182999998</v>
          </cell>
          <cell r="BT77">
            <v>1331.7482559299999</v>
          </cell>
          <cell r="BU77">
            <v>1570.0520140700003</v>
          </cell>
          <cell r="BV77">
            <v>2033.7538589999999</v>
          </cell>
          <cell r="BW77">
            <v>1589.6200892104</v>
          </cell>
          <cell r="BX77">
            <v>1589.6200892104</v>
          </cell>
          <cell r="BY77">
            <v>1589.6200892104</v>
          </cell>
          <cell r="BZ77">
            <v>1589.6200892104</v>
          </cell>
          <cell r="CA77">
            <v>1589.6200892104</v>
          </cell>
          <cell r="CB77">
            <v>1589.6200892104</v>
          </cell>
          <cell r="CC77">
            <v>1589.6200892104</v>
          </cell>
          <cell r="CD77">
            <v>1589.6200892104</v>
          </cell>
          <cell r="CE77">
            <v>1589.6200892104</v>
          </cell>
          <cell r="CF77">
            <v>19242.134931893601</v>
          </cell>
          <cell r="CG77">
            <v>13288</v>
          </cell>
          <cell r="CH77">
            <v>4935.5541290000001</v>
          </cell>
          <cell r="CI77">
            <v>4771.9103699877342</v>
          </cell>
          <cell r="CJ77">
            <v>4769.8805981278183</v>
          </cell>
          <cell r="CK77">
            <v>4769.3704328795047</v>
          </cell>
          <cell r="CL77">
            <v>19246.715529995057</v>
          </cell>
          <cell r="CM77">
            <v>-4.5805981014564168</v>
          </cell>
          <cell r="CN77">
            <v>14311.161400995057</v>
          </cell>
          <cell r="CO77">
            <v>9539.251031007323</v>
          </cell>
          <cell r="CQ77">
            <v>1331.7482559299999</v>
          </cell>
          <cell r="CR77">
            <v>1570.0520140700003</v>
          </cell>
          <cell r="CS77">
            <v>2033.7538589999999</v>
          </cell>
          <cell r="CT77">
            <v>1954.2560921999993</v>
          </cell>
          <cell r="CU77">
            <v>1418.5583759100004</v>
          </cell>
          <cell r="CV77">
            <v>2015.0577606400004</v>
          </cell>
          <cell r="CW77">
            <v>1778.55972</v>
          </cell>
          <cell r="CX77">
            <v>1778.55972</v>
          </cell>
          <cell r="CY77">
            <v>1778.55972</v>
          </cell>
          <cell r="CZ77">
            <v>1778.55972</v>
          </cell>
          <cell r="DA77">
            <v>1778.55972</v>
          </cell>
          <cell r="DB77">
            <v>1778.55972</v>
          </cell>
          <cell r="DC77">
            <v>20994.784677749998</v>
          </cell>
          <cell r="DD77">
            <v>20994.784677750002</v>
          </cell>
          <cell r="DE77">
            <v>4935.5541290000001</v>
          </cell>
          <cell r="DF77">
            <v>5379.8294809999998</v>
          </cell>
          <cell r="DG77">
            <v>5336.9690149999969</v>
          </cell>
          <cell r="DH77">
            <v>5336.3409049999918</v>
          </cell>
          <cell r="DI77">
            <v>20988.69352999999</v>
          </cell>
          <cell r="DJ77">
            <v>6.0911477500108049</v>
          </cell>
          <cell r="DK77">
            <v>16053.139400999988</v>
          </cell>
          <cell r="DL77">
            <v>10673.309919999989</v>
          </cell>
          <cell r="DN77">
            <v>1331.7482559299999</v>
          </cell>
          <cell r="DO77">
            <v>1570.0520140700003</v>
          </cell>
          <cell r="DP77">
            <v>2033.7538589999999</v>
          </cell>
          <cell r="DQ77">
            <v>1947.0148555499998</v>
          </cell>
          <cell r="DR77">
            <v>1421.3175652899997</v>
          </cell>
          <cell r="DS77">
            <v>2011.4970601600003</v>
          </cell>
          <cell r="DT77">
            <v>1863.7841710800017</v>
          </cell>
          <cell r="DU77">
            <v>2300.6244847400003</v>
          </cell>
          <cell r="DV77">
            <v>-14479.792265820002</v>
          </cell>
          <cell r="DW77">
            <v>0</v>
          </cell>
          <cell r="DX77">
            <v>0</v>
          </cell>
          <cell r="DY77">
            <v>20439.091429999993</v>
          </cell>
          <cell r="DZ77">
            <v>20439.091429999993</v>
          </cell>
          <cell r="EB77">
            <v>4935.5541290000001</v>
          </cell>
          <cell r="EC77">
            <v>5379.8294809999998</v>
          </cell>
          <cell r="ED77">
            <v>-10315.383610000001</v>
          </cell>
          <cell r="EE77">
            <v>20439.091429999993</v>
          </cell>
          <cell r="EF77">
            <v>20439.091429999993</v>
          </cell>
          <cell r="EG77">
            <v>0</v>
          </cell>
          <cell r="EH77">
            <v>15503.537300999991</v>
          </cell>
          <cell r="EI77">
            <v>10123.707819999992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21074.560000000001</v>
          </cell>
          <cell r="EW77">
            <v>21074.560000000001</v>
          </cell>
          <cell r="EY77">
            <v>0</v>
          </cell>
          <cell r="EZ77">
            <v>0</v>
          </cell>
          <cell r="FA77">
            <v>0</v>
          </cell>
          <cell r="FB77">
            <v>21074.560000000001</v>
          </cell>
          <cell r="FC77">
            <v>21074.560000000001</v>
          </cell>
          <cell r="FD77">
            <v>0</v>
          </cell>
          <cell r="FE77">
            <v>21074.560000000001</v>
          </cell>
          <cell r="FF77">
            <v>21074.560000000001</v>
          </cell>
        </row>
        <row r="78">
          <cell r="A78">
            <v>71</v>
          </cell>
        </row>
        <row r="79">
          <cell r="A79">
            <v>72</v>
          </cell>
          <cell r="B79" t="str">
            <v>Miscellaneous Income</v>
          </cell>
          <cell r="C79">
            <v>1.50081</v>
          </cell>
          <cell r="D79">
            <v>25.520609999999998</v>
          </cell>
          <cell r="E79">
            <v>-143.35687000000001</v>
          </cell>
          <cell r="F79">
            <v>14.045880000000011</v>
          </cell>
          <cell r="G79">
            <v>12.016030000000001</v>
          </cell>
          <cell r="H79">
            <v>44.270639999999993</v>
          </cell>
          <cell r="I79">
            <v>96.563520000000011</v>
          </cell>
          <cell r="J79">
            <v>19.901259999999994</v>
          </cell>
          <cell r="K79">
            <v>-70.461879999999994</v>
          </cell>
          <cell r="L79">
            <v>0</v>
          </cell>
          <cell r="M79">
            <v>0</v>
          </cell>
          <cell r="N79">
            <v>0</v>
          </cell>
          <cell r="O79">
            <v>1.4210854715202004E-14</v>
          </cell>
          <cell r="Q79">
            <v>-116.33545000000001</v>
          </cell>
          <cell r="R79">
            <v>70.332549999999998</v>
          </cell>
          <cell r="S79">
            <v>0</v>
          </cell>
          <cell r="T79">
            <v>0</v>
          </cell>
          <cell r="U79">
            <v>-46.002900000000011</v>
          </cell>
          <cell r="V79">
            <v>46.002900000000025</v>
          </cell>
          <cell r="W79">
            <v>70.332549999999998</v>
          </cell>
          <cell r="X79">
            <v>0</v>
          </cell>
          <cell r="Z79">
            <v>60.916666666666664</v>
          </cell>
          <cell r="AA79">
            <v>60.916666666666664</v>
          </cell>
          <cell r="AB79">
            <v>60.916666666666664</v>
          </cell>
          <cell r="AC79">
            <v>60.916666666666664</v>
          </cell>
          <cell r="AD79">
            <v>60.916666666666664</v>
          </cell>
          <cell r="AE79">
            <v>60.916666666666664</v>
          </cell>
          <cell r="AF79">
            <v>60.916666666666664</v>
          </cell>
          <cell r="AG79">
            <v>60.916666666666664</v>
          </cell>
          <cell r="AH79">
            <v>60.916666666666664</v>
          </cell>
          <cell r="AI79">
            <v>60.916666666666664</v>
          </cell>
          <cell r="AJ79">
            <v>60.916666666666664</v>
          </cell>
          <cell r="AK79">
            <v>66.764666666666713</v>
          </cell>
          <cell r="AL79">
            <v>736.84799999999996</v>
          </cell>
          <cell r="AN79">
            <v>182.75</v>
          </cell>
          <cell r="AO79">
            <v>182.74999999999994</v>
          </cell>
          <cell r="AP79">
            <v>182.75000000000006</v>
          </cell>
          <cell r="AQ79">
            <v>188.59800000000007</v>
          </cell>
          <cell r="AR79">
            <v>736.84800000000007</v>
          </cell>
          <cell r="AS79">
            <v>0</v>
          </cell>
          <cell r="AT79">
            <v>554.09800000000007</v>
          </cell>
          <cell r="AU79">
            <v>371.34800000000013</v>
          </cell>
          <cell r="AW79">
            <v>13.08699</v>
          </cell>
          <cell r="AX79">
            <v>981.50560999999993</v>
          </cell>
          <cell r="AY79">
            <v>117.40959999999995</v>
          </cell>
          <cell r="AZ79">
            <v>-15.749749999999949</v>
          </cell>
          <cell r="BA79">
            <v>437.39523000000008</v>
          </cell>
          <cell r="BB79">
            <v>-437.55840000000012</v>
          </cell>
          <cell r="BC79">
            <v>50.15318000000002</v>
          </cell>
          <cell r="BD79">
            <v>-39.701429999999846</v>
          </cell>
          <cell r="BE79">
            <v>312.76108799999975</v>
          </cell>
          <cell r="BF79">
            <v>-652.37302599999987</v>
          </cell>
          <cell r="BG79">
            <v>56.840487999999937</v>
          </cell>
          <cell r="BH79">
            <v>-568.51297999999986</v>
          </cell>
          <cell r="BI79">
            <v>255.25660000000005</v>
          </cell>
          <cell r="BK79">
            <v>1112.0021999999999</v>
          </cell>
          <cell r="BL79">
            <v>-15.912919999999986</v>
          </cell>
          <cell r="BM79">
            <v>323.21283799999992</v>
          </cell>
          <cell r="BN79">
            <v>-1164.0455179999999</v>
          </cell>
          <cell r="BO79">
            <v>255.25659999999993</v>
          </cell>
          <cell r="BP79">
            <v>0</v>
          </cell>
          <cell r="BQ79">
            <v>-856.74559999999997</v>
          </cell>
          <cell r="BR79">
            <v>-840.83267999999998</v>
          </cell>
          <cell r="BT79">
            <v>1.50081</v>
          </cell>
          <cell r="BU79">
            <v>25.520609999999998</v>
          </cell>
          <cell r="BV79">
            <v>-143.35687000000001</v>
          </cell>
          <cell r="BW79">
            <v>92.155452999999994</v>
          </cell>
          <cell r="BX79">
            <v>92.155452999999994</v>
          </cell>
          <cell r="BY79">
            <v>92.155452999999994</v>
          </cell>
          <cell r="BZ79">
            <v>92.155452999999994</v>
          </cell>
          <cell r="CA79">
            <v>92.155452999999994</v>
          </cell>
          <cell r="CB79">
            <v>92.155452999999994</v>
          </cell>
          <cell r="CC79">
            <v>92.155452999999994</v>
          </cell>
          <cell r="CD79">
            <v>92.155452999999994</v>
          </cell>
          <cell r="CE79">
            <v>92.155452999999994</v>
          </cell>
          <cell r="CF79">
            <v>713.06362699999988</v>
          </cell>
          <cell r="CG79">
            <v>504</v>
          </cell>
          <cell r="CH79">
            <v>-116.33545000000001</v>
          </cell>
          <cell r="CI79">
            <v>287.7238513333333</v>
          </cell>
          <cell r="CJ79">
            <v>280.21877088888886</v>
          </cell>
          <cell r="CK79">
            <v>278.34256494444435</v>
          </cell>
          <cell r="CL79">
            <v>729.94973716666652</v>
          </cell>
          <cell r="CM79">
            <v>-16.88611016666664</v>
          </cell>
          <cell r="CN79">
            <v>846.28518716666645</v>
          </cell>
          <cell r="CO79">
            <v>558.56133583333326</v>
          </cell>
          <cell r="CQ79">
            <v>1.50081</v>
          </cell>
          <cell r="CR79">
            <v>25.520609999999998</v>
          </cell>
          <cell r="CS79">
            <v>-143.35687000000001</v>
          </cell>
          <cell r="CT79">
            <v>15.742799999999999</v>
          </cell>
          <cell r="CU79">
            <v>12.34792</v>
          </cell>
          <cell r="CV79">
            <v>44.956960000000002</v>
          </cell>
          <cell r="CW79">
            <v>135.27287999999999</v>
          </cell>
          <cell r="CX79">
            <v>135.27287999999999</v>
          </cell>
          <cell r="CY79">
            <v>135.27287999999999</v>
          </cell>
          <cell r="CZ79">
            <v>135.27287999999999</v>
          </cell>
          <cell r="DA79">
            <v>135.27287999999999</v>
          </cell>
          <cell r="DB79">
            <v>135.27287999999999</v>
          </cell>
          <cell r="DC79">
            <v>768.3495099999999</v>
          </cell>
          <cell r="DD79">
            <v>768.34951000000001</v>
          </cell>
          <cell r="DE79">
            <v>-116.33545000000001</v>
          </cell>
          <cell r="DF79">
            <v>70.332549999999998</v>
          </cell>
          <cell r="DG79">
            <v>408.35772999999995</v>
          </cell>
          <cell r="DH79">
            <v>407.08810999999974</v>
          </cell>
          <cell r="DI79">
            <v>769.44293999999968</v>
          </cell>
          <cell r="DJ79">
            <v>-1.0934299999997847</v>
          </cell>
          <cell r="DK79">
            <v>885.77838999999972</v>
          </cell>
          <cell r="DL79">
            <v>815.44583999999963</v>
          </cell>
          <cell r="DN79">
            <v>1.50081</v>
          </cell>
          <cell r="DO79">
            <v>25.520609999999998</v>
          </cell>
          <cell r="DP79">
            <v>-143.35687000000001</v>
          </cell>
          <cell r="DQ79">
            <v>14.045880000000011</v>
          </cell>
          <cell r="DR79">
            <v>12.016030000000001</v>
          </cell>
          <cell r="DS79">
            <v>44.270639999999993</v>
          </cell>
          <cell r="DT79">
            <v>96.563520000000011</v>
          </cell>
          <cell r="DU79">
            <v>19.901259999999994</v>
          </cell>
          <cell r="DV79">
            <v>-70.461879999999994</v>
          </cell>
          <cell r="DW79">
            <v>0</v>
          </cell>
          <cell r="DX79">
            <v>0</v>
          </cell>
          <cell r="DY79">
            <v>-222.89418499999991</v>
          </cell>
          <cell r="DZ79">
            <v>-222.89418499999988</v>
          </cell>
          <cell r="EB79">
            <v>-116.33545000000001</v>
          </cell>
          <cell r="EC79">
            <v>70.332549999999998</v>
          </cell>
          <cell r="ED79">
            <v>46.002900000000004</v>
          </cell>
          <cell r="EE79">
            <v>-222.89418499999991</v>
          </cell>
          <cell r="EF79">
            <v>-222.89418499999991</v>
          </cell>
          <cell r="EG79">
            <v>0</v>
          </cell>
          <cell r="EH79">
            <v>-106.5587349999999</v>
          </cell>
          <cell r="EI79">
            <v>-176.8912849999999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745</v>
          </cell>
          <cell r="EW79">
            <v>745</v>
          </cell>
          <cell r="EY79">
            <v>0</v>
          </cell>
          <cell r="EZ79">
            <v>0</v>
          </cell>
          <cell r="FA79">
            <v>0</v>
          </cell>
          <cell r="FB79">
            <v>745</v>
          </cell>
          <cell r="FC79">
            <v>745</v>
          </cell>
          <cell r="FD79">
            <v>0</v>
          </cell>
          <cell r="FE79">
            <v>745</v>
          </cell>
          <cell r="FF79">
            <v>745</v>
          </cell>
        </row>
        <row r="80">
          <cell r="A80">
            <v>73</v>
          </cell>
          <cell r="B80" t="str">
            <v>CCM Group Costs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</row>
        <row r="81">
          <cell r="A81">
            <v>74</v>
          </cell>
          <cell r="B81" t="str">
            <v>Contingency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Z81">
            <v>0</v>
          </cell>
          <cell r="AA81">
            <v>0</v>
          </cell>
          <cell r="AB81">
            <v>0</v>
          </cell>
          <cell r="AC81">
            <v>1144.2586666666666</v>
          </cell>
          <cell r="AD81">
            <v>1144.2586666666666</v>
          </cell>
          <cell r="AE81">
            <v>1144.2586666666666</v>
          </cell>
          <cell r="AF81">
            <v>0</v>
          </cell>
          <cell r="AG81">
            <v>0</v>
          </cell>
          <cell r="AH81">
            <v>0</v>
          </cell>
          <cell r="AI81">
            <v>2288.0299999999997</v>
          </cell>
          <cell r="AJ81">
            <v>2288.0299999999997</v>
          </cell>
          <cell r="AK81">
            <v>2293.8780000000002</v>
          </cell>
          <cell r="AL81">
            <v>10302.714</v>
          </cell>
          <cell r="AN81">
            <v>0</v>
          </cell>
          <cell r="AO81">
            <v>3432.7759999999998</v>
          </cell>
          <cell r="AP81">
            <v>0</v>
          </cell>
          <cell r="AQ81">
            <v>6869.9380000000001</v>
          </cell>
          <cell r="AR81">
            <v>10302.714</v>
          </cell>
          <cell r="AS81">
            <v>0</v>
          </cell>
          <cell r="AT81">
            <v>10302.714</v>
          </cell>
          <cell r="AU81">
            <v>6869.9380000000001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-998.64816999999994</v>
          </cell>
          <cell r="CA81">
            <v>-998.64816999999994</v>
          </cell>
          <cell r="CB81">
            <v>-998.64816999999994</v>
          </cell>
          <cell r="CC81">
            <v>-998.64816999999994</v>
          </cell>
          <cell r="CD81">
            <v>-998.64816999999994</v>
          </cell>
          <cell r="CE81">
            <v>-998.64816999999994</v>
          </cell>
          <cell r="CF81">
            <v>-5991.8890200000005</v>
          </cell>
          <cell r="CG81">
            <v>-4197</v>
          </cell>
          <cell r="CH81">
            <v>0</v>
          </cell>
          <cell r="CI81">
            <v>0</v>
          </cell>
          <cell r="CJ81">
            <v>-3054.1335833333328</v>
          </cell>
          <cell r="CK81">
            <v>-3025.0390466666654</v>
          </cell>
          <cell r="CL81">
            <v>-6079.1726299999982</v>
          </cell>
          <cell r="CM81">
            <v>87.28360999999768</v>
          </cell>
          <cell r="CN81">
            <v>-6079.1726299999982</v>
          </cell>
          <cell r="CO81">
            <v>-6079.1726299999982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-1370.96784</v>
          </cell>
          <cell r="DC81">
            <v>-1370.96784</v>
          </cell>
          <cell r="DD81">
            <v>-1370.96784</v>
          </cell>
          <cell r="DE81">
            <v>0</v>
          </cell>
          <cell r="DF81">
            <v>0</v>
          </cell>
          <cell r="DG81">
            <v>0</v>
          </cell>
          <cell r="DH81">
            <v>-1377.0585949999995</v>
          </cell>
          <cell r="DI81">
            <v>-1377.0585949999995</v>
          </cell>
          <cell r="DJ81">
            <v>6.0907549999994899</v>
          </cell>
          <cell r="DK81">
            <v>-1377.0585949999995</v>
          </cell>
          <cell r="DL81">
            <v>-1377.0585949999995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12156.91</v>
          </cell>
          <cell r="EW81">
            <v>12156.91</v>
          </cell>
          <cell r="EY81">
            <v>0</v>
          </cell>
          <cell r="EZ81">
            <v>0</v>
          </cell>
          <cell r="FA81">
            <v>0</v>
          </cell>
          <cell r="FB81">
            <v>12156.91</v>
          </cell>
          <cell r="FC81">
            <v>12156.91</v>
          </cell>
          <cell r="FD81">
            <v>0</v>
          </cell>
          <cell r="FE81">
            <v>12156.91</v>
          </cell>
          <cell r="FF81">
            <v>12156.91</v>
          </cell>
        </row>
        <row r="82">
          <cell r="A82">
            <v>75</v>
          </cell>
          <cell r="B82" t="str">
            <v>Parent Contribution</v>
          </cell>
          <cell r="C82">
            <v>-1114.5015060000001</v>
          </cell>
          <cell r="D82">
            <v>-1880.3725439999998</v>
          </cell>
          <cell r="E82">
            <v>412.07597499999974</v>
          </cell>
          <cell r="F82">
            <v>-1519.3190239999999</v>
          </cell>
          <cell r="G82">
            <v>-1197.2457109999996</v>
          </cell>
          <cell r="H82">
            <v>-664.29980300000079</v>
          </cell>
          <cell r="I82">
            <v>328.45169299999998</v>
          </cell>
          <cell r="J82">
            <v>-859.2299239999993</v>
          </cell>
          <cell r="K82">
            <v>6494.4408439999997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Q82">
            <v>-2582.7980750000002</v>
          </cell>
          <cell r="R82">
            <v>-3380.8645380000003</v>
          </cell>
          <cell r="S82">
            <v>0</v>
          </cell>
          <cell r="T82">
            <v>0</v>
          </cell>
          <cell r="U82">
            <v>-5963.6626130000004</v>
          </cell>
          <cell r="V82">
            <v>5963.6626130000004</v>
          </cell>
          <cell r="W82">
            <v>-3380.8645380000003</v>
          </cell>
          <cell r="X82">
            <v>0</v>
          </cell>
          <cell r="Z82">
            <v>-1458.2231666666667</v>
          </cell>
          <cell r="AA82">
            <v>-1458.2231666666667</v>
          </cell>
          <cell r="AB82">
            <v>-1458.2231666666667</v>
          </cell>
          <cell r="AC82">
            <v>-1458.2231666666667</v>
          </cell>
          <cell r="AD82">
            <v>-1458.2231666666667</v>
          </cell>
          <cell r="AE82">
            <v>-1458.2231666666667</v>
          </cell>
          <cell r="AF82">
            <v>-1458.2231666666667</v>
          </cell>
          <cell r="AG82">
            <v>-1458.2231666666667</v>
          </cell>
          <cell r="AH82">
            <v>-1458.2231666666667</v>
          </cell>
          <cell r="AI82">
            <v>-1458.2231666666667</v>
          </cell>
          <cell r="AJ82">
            <v>-1458.2231666666667</v>
          </cell>
          <cell r="AK82">
            <v>-1458.2231666666667</v>
          </cell>
          <cell r="AL82">
            <v>-17498.678</v>
          </cell>
          <cell r="AN82">
            <v>-4374.6695</v>
          </cell>
          <cell r="AO82">
            <v>-4374.6695</v>
          </cell>
          <cell r="AP82">
            <v>-4374.6695</v>
          </cell>
          <cell r="AQ82">
            <v>-4374.6694999999963</v>
          </cell>
          <cell r="AR82">
            <v>-17498.677999999996</v>
          </cell>
          <cell r="AS82">
            <v>0</v>
          </cell>
          <cell r="AT82">
            <v>-13124.008499999996</v>
          </cell>
          <cell r="AU82">
            <v>-8749.3389999999963</v>
          </cell>
          <cell r="AW82">
            <v>-1081.1307850000001</v>
          </cell>
          <cell r="AX82">
            <v>-1076.481775</v>
          </cell>
          <cell r="AY82">
            <v>-1306.1436399999998</v>
          </cell>
          <cell r="AZ82">
            <v>-1650.8785749999997</v>
          </cell>
          <cell r="BA82">
            <v>-1630.0619850000003</v>
          </cell>
          <cell r="BB82">
            <v>-1508.2107600000008</v>
          </cell>
          <cell r="BC82">
            <v>-1385.2156999999988</v>
          </cell>
          <cell r="BD82">
            <v>-1165.7143000000015</v>
          </cell>
          <cell r="BE82">
            <v>-928.11907999999858</v>
          </cell>
          <cell r="BF82">
            <v>-1730.272203999999</v>
          </cell>
          <cell r="BG82">
            <v>-698.62169600000016</v>
          </cell>
          <cell r="BH82">
            <v>4886.2800249999982</v>
          </cell>
          <cell r="BI82">
            <v>-9274.5704750000004</v>
          </cell>
          <cell r="BK82">
            <v>-3463.7561999999998</v>
          </cell>
          <cell r="BL82">
            <v>-4789.1513200000009</v>
          </cell>
          <cell r="BM82">
            <v>-3479.0490799999989</v>
          </cell>
          <cell r="BN82">
            <v>2457.3861249999991</v>
          </cell>
          <cell r="BO82">
            <v>-9274.5704750000004</v>
          </cell>
          <cell r="BP82">
            <v>0</v>
          </cell>
          <cell r="BQ82">
            <v>-5810.8142750000006</v>
          </cell>
          <cell r="BR82">
            <v>-1021.6629549999998</v>
          </cell>
          <cell r="BT82">
            <v>-1114.5015060000001</v>
          </cell>
          <cell r="BU82">
            <v>-1880.3725439999998</v>
          </cell>
          <cell r="BV82">
            <v>412.07597499999974</v>
          </cell>
          <cell r="BW82">
            <v>-1627.3610808000001</v>
          </cell>
          <cell r="BX82">
            <v>-1627.3610808000001</v>
          </cell>
          <cell r="BY82">
            <v>-1627.3610808000001</v>
          </cell>
          <cell r="BZ82">
            <v>-1627.3610808000001</v>
          </cell>
          <cell r="CA82">
            <v>-1627.3610808000001</v>
          </cell>
          <cell r="CB82">
            <v>-1627.3610808000001</v>
          </cell>
          <cell r="CC82">
            <v>-1627.3610808000001</v>
          </cell>
          <cell r="CD82">
            <v>-1627.3610808000001</v>
          </cell>
          <cell r="CE82">
            <v>-1627.3610808000001</v>
          </cell>
          <cell r="CF82">
            <v>-17229.047802199999</v>
          </cell>
          <cell r="CG82">
            <v>-11969</v>
          </cell>
          <cell r="CH82">
            <v>-2582.7980750000002</v>
          </cell>
          <cell r="CI82">
            <v>-4953.207967133334</v>
          </cell>
          <cell r="CJ82">
            <v>-4905.7933834222213</v>
          </cell>
          <cell r="CK82">
            <v>-4893.9383129111102</v>
          </cell>
          <cell r="CL82">
            <v>-17335.737738466669</v>
          </cell>
          <cell r="CM82">
            <v>106.68993626666997</v>
          </cell>
          <cell r="CN82">
            <v>-14752.939663466665</v>
          </cell>
          <cell r="CO82">
            <v>-9799.7316963333324</v>
          </cell>
          <cell r="CQ82">
            <v>-1114.5015060000001</v>
          </cell>
          <cell r="CR82">
            <v>-1880.3725439999998</v>
          </cell>
          <cell r="CS82">
            <v>412.07597499999974</v>
          </cell>
          <cell r="CT82">
            <v>-1538.701272</v>
          </cell>
          <cell r="CU82">
            <v>-1198.6743339999998</v>
          </cell>
          <cell r="CV82">
            <v>-659.7821439999999</v>
          </cell>
          <cell r="CW82">
            <v>-635.57988</v>
          </cell>
          <cell r="CX82">
            <v>-635.57988</v>
          </cell>
          <cell r="CY82">
            <v>-635.57988</v>
          </cell>
          <cell r="CZ82">
            <v>-635.57988</v>
          </cell>
          <cell r="DA82">
            <v>-635.57988</v>
          </cell>
          <cell r="DB82">
            <v>-635.57988</v>
          </cell>
          <cell r="DC82">
            <v>-9793.4351049999987</v>
          </cell>
          <cell r="DD82">
            <v>-9793.2831130000013</v>
          </cell>
          <cell r="DE82">
            <v>-2582.7980750000002</v>
          </cell>
          <cell r="DF82">
            <v>-3380.8645380000003</v>
          </cell>
          <cell r="DG82">
            <v>-1900.5074443333315</v>
          </cell>
          <cell r="DH82">
            <v>-1903.6332649166661</v>
          </cell>
          <cell r="DI82">
            <v>-9767.803322249998</v>
          </cell>
          <cell r="DJ82">
            <v>-25.631782750000639</v>
          </cell>
          <cell r="DK82">
            <v>-7185.0052472499983</v>
          </cell>
          <cell r="DL82">
            <v>-3804.1407092499976</v>
          </cell>
          <cell r="DN82">
            <v>-1114.5015060000001</v>
          </cell>
          <cell r="DO82">
            <v>-1880.3725439999998</v>
          </cell>
          <cell r="DP82">
            <v>412.07597499999974</v>
          </cell>
          <cell r="DQ82">
            <v>-1519.3190239999999</v>
          </cell>
          <cell r="DR82">
            <v>-1197.2457109999996</v>
          </cell>
          <cell r="DS82">
            <v>-664.29980300000079</v>
          </cell>
          <cell r="DT82">
            <v>328.45169299999998</v>
          </cell>
          <cell r="DU82">
            <v>-859.2299239999993</v>
          </cell>
          <cell r="DV82">
            <v>6494.4408439999997</v>
          </cell>
          <cell r="DW82">
            <v>0</v>
          </cell>
          <cell r="DX82">
            <v>0</v>
          </cell>
          <cell r="DY82">
            <v>-9767.6506549999958</v>
          </cell>
          <cell r="DZ82">
            <v>-9767.6506549999958</v>
          </cell>
          <cell r="EB82">
            <v>-2582.7980750000002</v>
          </cell>
          <cell r="EC82">
            <v>-3380.8645380000003</v>
          </cell>
          <cell r="ED82">
            <v>5963.6626130000004</v>
          </cell>
          <cell r="EE82">
            <v>-9767.6506549999958</v>
          </cell>
          <cell r="EF82">
            <v>-9767.6506549999958</v>
          </cell>
          <cell r="EG82">
            <v>0</v>
          </cell>
          <cell r="EH82">
            <v>-7184.8525799999952</v>
          </cell>
          <cell r="EI82">
            <v>-3803.9880419999954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-6071.75</v>
          </cell>
          <cell r="EW82">
            <v>-6071.75</v>
          </cell>
          <cell r="EY82">
            <v>0</v>
          </cell>
          <cell r="EZ82">
            <v>0</v>
          </cell>
          <cell r="FA82">
            <v>0</v>
          </cell>
          <cell r="FB82">
            <v>-6071.75</v>
          </cell>
          <cell r="FC82">
            <v>-6071.75</v>
          </cell>
          <cell r="FD82">
            <v>0</v>
          </cell>
          <cell r="FE82">
            <v>-6071.75</v>
          </cell>
          <cell r="FF82">
            <v>-6071.75</v>
          </cell>
        </row>
        <row r="83">
          <cell r="A83">
            <v>76</v>
          </cell>
          <cell r="B83" t="str">
            <v>Intercompany Export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</row>
        <row r="84">
          <cell r="A84">
            <v>77</v>
          </cell>
          <cell r="B84" t="str">
            <v>Other Export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</row>
        <row r="85">
          <cell r="A85">
            <v>78</v>
          </cell>
          <cell r="B85" t="str">
            <v>ITW Group Costs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1918.003140822836</v>
          </cell>
          <cell r="DZ85">
            <v>1918.003140822836</v>
          </cell>
          <cell r="EB85">
            <v>0</v>
          </cell>
          <cell r="EC85">
            <v>0</v>
          </cell>
          <cell r="ED85">
            <v>0</v>
          </cell>
          <cell r="EE85">
            <v>1918.003140822836</v>
          </cell>
          <cell r="EF85">
            <v>1918.003140822836</v>
          </cell>
          <cell r="EG85">
            <v>0</v>
          </cell>
          <cell r="EH85">
            <v>1918.003140822836</v>
          </cell>
          <cell r="EI85">
            <v>1918.003140822836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1987.96992</v>
          </cell>
          <cell r="EW85">
            <v>1987.96992</v>
          </cell>
          <cell r="EY85">
            <v>0</v>
          </cell>
          <cell r="EZ85">
            <v>0</v>
          </cell>
          <cell r="FA85">
            <v>0</v>
          </cell>
          <cell r="FB85">
            <v>1987.96992</v>
          </cell>
          <cell r="FC85">
            <v>1987.96992</v>
          </cell>
          <cell r="FD85">
            <v>0</v>
          </cell>
          <cell r="FE85">
            <v>1987.96992</v>
          </cell>
          <cell r="FF85">
            <v>1987.96992</v>
          </cell>
        </row>
        <row r="86">
          <cell r="A86">
            <v>79</v>
          </cell>
        </row>
        <row r="87">
          <cell r="A87">
            <v>80</v>
          </cell>
          <cell r="B87" t="str">
            <v xml:space="preserve">EBITDA </v>
          </cell>
          <cell r="C87">
            <v>-123.5841994500006</v>
          </cell>
          <cell r="D87">
            <v>2845.2416694500071</v>
          </cell>
          <cell r="E87">
            <v>-4217.6104890000079</v>
          </cell>
          <cell r="F87">
            <v>888.57739957000172</v>
          </cell>
          <cell r="G87">
            <v>3906.4971116700017</v>
          </cell>
          <cell r="H87">
            <v>5226.3665789662755</v>
          </cell>
          <cell r="I87">
            <v>3075.5282430837306</v>
          </cell>
          <cell r="J87">
            <v>3042.1730839397746</v>
          </cell>
          <cell r="K87">
            <v>-14643.189398229784</v>
          </cell>
          <cell r="L87">
            <v>0</v>
          </cell>
          <cell r="M87">
            <v>0</v>
          </cell>
          <cell r="N87">
            <v>0</v>
          </cell>
          <cell r="O87">
            <v>-1.4210854715202004E-14</v>
          </cell>
          <cell r="Q87">
            <v>-1495.9530190000114</v>
          </cell>
          <cell r="R87">
            <v>10021.441090206268</v>
          </cell>
          <cell r="S87">
            <v>0</v>
          </cell>
          <cell r="T87">
            <v>0</v>
          </cell>
          <cell r="U87">
            <v>8525.4880712062259</v>
          </cell>
          <cell r="V87">
            <v>-8525.4880712062259</v>
          </cell>
          <cell r="W87">
            <v>10021.441090206268</v>
          </cell>
          <cell r="X87">
            <v>0</v>
          </cell>
          <cell r="Z87">
            <v>490.74125533333086</v>
          </cell>
          <cell r="AA87">
            <v>4359.1903313333332</v>
          </cell>
          <cell r="AB87">
            <v>1859.6484053333313</v>
          </cell>
          <cell r="AC87">
            <v>3910.83927866667</v>
          </cell>
          <cell r="AD87">
            <v>5145.505588666666</v>
          </cell>
          <cell r="AE87">
            <v>5894.5452066666721</v>
          </cell>
          <cell r="AF87">
            <v>8601.5634513333334</v>
          </cell>
          <cell r="AG87">
            <v>7433.5804233333392</v>
          </cell>
          <cell r="AH87">
            <v>-1899.3188006666649</v>
          </cell>
          <cell r="AI87">
            <v>4633.2583133333264</v>
          </cell>
          <cell r="AJ87">
            <v>4214.8485333333338</v>
          </cell>
          <cell r="AK87">
            <v>2875.178459333335</v>
          </cell>
          <cell r="AL87">
            <v>47519.580445999869</v>
          </cell>
          <cell r="AN87">
            <v>6709.5799919999963</v>
          </cell>
          <cell r="AO87">
            <v>14950.890073999994</v>
          </cell>
          <cell r="AP87">
            <v>14135.825073999995</v>
          </cell>
          <cell r="AQ87">
            <v>11723.285306000014</v>
          </cell>
          <cell r="AR87">
            <v>47519.580446000036</v>
          </cell>
          <cell r="AS87">
            <v>0</v>
          </cell>
          <cell r="AT87">
            <v>40810.000454000052</v>
          </cell>
          <cell r="AU87">
            <v>25859.11037999994</v>
          </cell>
          <cell r="AW87">
            <v>-2247.9086490000013</v>
          </cell>
          <cell r="AX87">
            <v>-1782.4419189999901</v>
          </cell>
          <cell r="AY87">
            <v>496.91276799999878</v>
          </cell>
          <cell r="AZ87">
            <v>2563.6536789999727</v>
          </cell>
          <cell r="BA87">
            <v>4094.0810250000422</v>
          </cell>
          <cell r="BB87">
            <v>4375.6573603999796</v>
          </cell>
          <cell r="BC87">
            <v>4458.454291320003</v>
          </cell>
          <cell r="BD87">
            <v>5149.5416327000485</v>
          </cell>
          <cell r="BE87">
            <v>497.54432571991083</v>
          </cell>
          <cell r="BF87">
            <v>7237.7645353200569</v>
          </cell>
          <cell r="BG87">
            <v>6816.4435461599369</v>
          </cell>
          <cell r="BH87">
            <v>3032.7270364785272</v>
          </cell>
          <cell r="BI87">
            <v>34692.429632098392</v>
          </cell>
          <cell r="BK87">
            <v>-3533.4377999999888</v>
          </cell>
          <cell r="BL87">
            <v>11033.392064399992</v>
          </cell>
          <cell r="BM87">
            <v>6850.9419864599367</v>
          </cell>
          <cell r="BN87">
            <v>17086.935117958528</v>
          </cell>
          <cell r="BO87">
            <v>31437.831368818413</v>
          </cell>
          <cell r="BP87">
            <v>3254.5982632800005</v>
          </cell>
          <cell r="BQ87">
            <v>34971.26916881845</v>
          </cell>
          <cell r="BR87">
            <v>23937.877104418461</v>
          </cell>
          <cell r="BT87">
            <v>-123.5841994500006</v>
          </cell>
          <cell r="BU87">
            <v>2845.2416694500071</v>
          </cell>
          <cell r="BV87">
            <v>-4217.6104890000079</v>
          </cell>
          <cell r="BW87">
            <v>-1593.2685485787206</v>
          </cell>
          <cell r="BX87">
            <v>4440.9791436212599</v>
          </cell>
          <cell r="BY87">
            <v>6705.2479036212808</v>
          </cell>
          <cell r="BZ87">
            <v>9201.982541421281</v>
          </cell>
          <cell r="CA87">
            <v>7423.1181814212741</v>
          </cell>
          <cell r="CB87">
            <v>-1428.3738185787211</v>
          </cell>
          <cell r="CC87">
            <v>7321.7543214212874</v>
          </cell>
          <cell r="CD87">
            <v>8286.8524814212815</v>
          </cell>
          <cell r="CE87">
            <v>7457.8579033290789</v>
          </cell>
          <cell r="CF87">
            <v>46320.197090099187</v>
          </cell>
          <cell r="CH87">
            <v>-1495.9530190000114</v>
          </cell>
          <cell r="CI87">
            <v>9872.4601582620853</v>
          </cell>
          <cell r="CJ87">
            <v>15412.843091707713</v>
          </cell>
          <cell r="CK87">
            <v>23289.160958713146</v>
          </cell>
          <cell r="CL87">
            <v>47078.511189682926</v>
          </cell>
          <cell r="CM87">
            <v>-758.31409958370841</v>
          </cell>
          <cell r="CN87">
            <v>48574.464208683057</v>
          </cell>
          <cell r="CO87">
            <v>38702.004050420823</v>
          </cell>
          <cell r="CQ87">
            <v>-123.5841994500006</v>
          </cell>
          <cell r="CR87">
            <v>2845.2416694500071</v>
          </cell>
          <cell r="CS87">
            <v>-4217.6104890000079</v>
          </cell>
          <cell r="CT87">
            <v>932.45706395996922</v>
          </cell>
          <cell r="CU87">
            <v>3942.1305691300067</v>
          </cell>
          <cell r="CV87">
            <v>5276.3137866383604</v>
          </cell>
          <cell r="CW87">
            <v>4505.0428800000072</v>
          </cell>
          <cell r="CX87">
            <v>4468.5648000000101</v>
          </cell>
          <cell r="CY87">
            <v>-2209.9636799999944</v>
          </cell>
          <cell r="CZ87">
            <v>8329.1616000000122</v>
          </cell>
          <cell r="DA87">
            <v>7516.0043999999998</v>
          </cell>
          <cell r="DB87">
            <v>7592.0003999999917</v>
          </cell>
          <cell r="DC87">
            <v>38855.758800728167</v>
          </cell>
          <cell r="DE87">
            <v>-1495.9530190000114</v>
          </cell>
          <cell r="DF87">
            <v>10021.441090206268</v>
          </cell>
          <cell r="DG87">
            <v>6778.6528914855908</v>
          </cell>
          <cell r="DH87">
            <v>23518.759670118827</v>
          </cell>
          <cell r="DI87">
            <v>38822.90063281067</v>
          </cell>
          <cell r="DJ87">
            <v>32.858167917569354</v>
          </cell>
          <cell r="DK87">
            <v>40318.853651810547</v>
          </cell>
          <cell r="DL87">
            <v>30297.412561604418</v>
          </cell>
          <cell r="DN87">
            <v>-123.5841994500006</v>
          </cell>
          <cell r="DO87">
            <v>2845.2416694500071</v>
          </cell>
          <cell r="DP87">
            <v>-4217.6104890000079</v>
          </cell>
          <cell r="DQ87">
            <v>888.57739957000172</v>
          </cell>
          <cell r="DR87">
            <v>3906.4971116700017</v>
          </cell>
          <cell r="DS87">
            <v>5226.3665789662755</v>
          </cell>
          <cell r="DT87">
            <v>3075.5282430837306</v>
          </cell>
          <cell r="DU87">
            <v>3042.1730839397746</v>
          </cell>
          <cell r="DV87">
            <v>-14643.189398229784</v>
          </cell>
          <cell r="DW87">
            <v>0</v>
          </cell>
          <cell r="DX87">
            <v>0</v>
          </cell>
          <cell r="DY87">
            <v>33460.355686765601</v>
          </cell>
          <cell r="DZ87">
            <v>33460.355686765601</v>
          </cell>
          <cell r="EB87">
            <v>-1495.9530190000114</v>
          </cell>
          <cell r="EC87">
            <v>10021.441090206268</v>
          </cell>
          <cell r="ED87">
            <v>-8525.4880712062259</v>
          </cell>
          <cell r="EE87">
            <v>33460.355686765601</v>
          </cell>
          <cell r="EF87">
            <v>33460.355686765601</v>
          </cell>
          <cell r="EG87">
            <v>0</v>
          </cell>
          <cell r="EH87">
            <v>34956.308705765739</v>
          </cell>
          <cell r="EI87">
            <v>24934.867615559262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47668.832450000024</v>
          </cell>
          <cell r="EW87">
            <v>47668.832450000024</v>
          </cell>
          <cell r="EY87">
            <v>0</v>
          </cell>
          <cell r="EZ87">
            <v>0</v>
          </cell>
          <cell r="FA87">
            <v>0</v>
          </cell>
          <cell r="FB87">
            <v>47668.832450000024</v>
          </cell>
          <cell r="FC87">
            <v>47668.832450000024</v>
          </cell>
          <cell r="FD87">
            <v>0</v>
          </cell>
          <cell r="FE87">
            <v>47668.832450000024</v>
          </cell>
          <cell r="FF87">
            <v>47668.832450000024</v>
          </cell>
        </row>
        <row r="88">
          <cell r="A88">
            <v>81</v>
          </cell>
          <cell r="B88" t="str">
            <v>Depreciation</v>
          </cell>
          <cell r="C88">
            <v>1213.5549659999999</v>
          </cell>
          <cell r="D88">
            <v>1216.8716440000001</v>
          </cell>
          <cell r="E88">
            <v>1373.440435</v>
          </cell>
          <cell r="F88">
            <v>1409.0842499999999</v>
          </cell>
          <cell r="G88">
            <v>1410.6784450000005</v>
          </cell>
          <cell r="H88">
            <v>1404.6430250000003</v>
          </cell>
          <cell r="I88">
            <v>1318.853732999999</v>
          </cell>
          <cell r="J88">
            <v>1323.7125159999996</v>
          </cell>
          <cell r="K88">
            <v>-10670.839013999999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3803.867045</v>
          </cell>
          <cell r="R88">
            <v>4224.4057200000007</v>
          </cell>
          <cell r="S88">
            <v>0</v>
          </cell>
          <cell r="T88">
            <v>0</v>
          </cell>
          <cell r="U88">
            <v>8028.2727650000006</v>
          </cell>
          <cell r="V88">
            <v>-8028.2727650000006</v>
          </cell>
          <cell r="W88">
            <v>4224.4057200000007</v>
          </cell>
          <cell r="X88">
            <v>0</v>
          </cell>
          <cell r="Z88">
            <v>1290.3368333333333</v>
          </cell>
          <cell r="AA88">
            <v>1290.3368333333333</v>
          </cell>
          <cell r="AB88">
            <v>1290.3368333333333</v>
          </cell>
          <cell r="AC88">
            <v>1290.3368333333333</v>
          </cell>
          <cell r="AD88">
            <v>1290.3368333333333</v>
          </cell>
          <cell r="AE88">
            <v>1290.3368333333333</v>
          </cell>
          <cell r="AF88">
            <v>1290.3368333333333</v>
          </cell>
          <cell r="AG88">
            <v>1290.3368333333333</v>
          </cell>
          <cell r="AH88">
            <v>1290.9459999999999</v>
          </cell>
          <cell r="AI88">
            <v>1290.9459999999999</v>
          </cell>
          <cell r="AJ88">
            <v>1290.9459999999999</v>
          </cell>
          <cell r="AK88">
            <v>1288.0219999999999</v>
          </cell>
          <cell r="AL88">
            <v>15483.554666666663</v>
          </cell>
          <cell r="AN88">
            <v>3871.0104999999999</v>
          </cell>
          <cell r="AO88">
            <v>3871.0104999999999</v>
          </cell>
          <cell r="AP88">
            <v>3871.6196666666665</v>
          </cell>
          <cell r="AQ88">
            <v>3869.9139999999989</v>
          </cell>
          <cell r="AR88">
            <v>15483.554666666665</v>
          </cell>
          <cell r="AS88">
            <v>0</v>
          </cell>
          <cell r="AT88">
            <v>11612.544166666665</v>
          </cell>
          <cell r="AU88">
            <v>7741.5336666666653</v>
          </cell>
          <cell r="AW88">
            <v>1141.4763499999999</v>
          </cell>
          <cell r="AX88">
            <v>1140.1335939999999</v>
          </cell>
          <cell r="AY88">
            <v>1193.0340060000003</v>
          </cell>
          <cell r="AZ88">
            <v>1075.8927099999996</v>
          </cell>
          <cell r="BA88">
            <v>1162.7383</v>
          </cell>
          <cell r="BB88">
            <v>1195.8974400000006</v>
          </cell>
          <cell r="BC88">
            <v>1158.554619999999</v>
          </cell>
          <cell r="BD88">
            <v>1159.3262700000005</v>
          </cell>
          <cell r="BE88">
            <v>1180.8682079999999</v>
          </cell>
          <cell r="BF88">
            <v>1214.2080279999991</v>
          </cell>
          <cell r="BG88">
            <v>1283.1009140000006</v>
          </cell>
          <cell r="BH88">
            <v>1256.3166850000016</v>
          </cell>
          <cell r="BI88">
            <v>14161.547125000001</v>
          </cell>
          <cell r="BK88">
            <v>3474.6439500000001</v>
          </cell>
          <cell r="BL88">
            <v>3434.5284500000002</v>
          </cell>
          <cell r="BM88">
            <v>3498.7490979999993</v>
          </cell>
          <cell r="BN88">
            <v>3753.6256270000013</v>
          </cell>
          <cell r="BO88">
            <v>14161.547125000001</v>
          </cell>
          <cell r="BP88">
            <v>0</v>
          </cell>
          <cell r="BQ88">
            <v>10686.903175000001</v>
          </cell>
          <cell r="BR88">
            <v>7252.3747250000006</v>
          </cell>
          <cell r="BT88">
            <v>1213.5549659999999</v>
          </cell>
          <cell r="BU88">
            <v>1216.8716440000001</v>
          </cell>
          <cell r="BV88">
            <v>1373.440435</v>
          </cell>
          <cell r="BW88">
            <v>1280.6110199999998</v>
          </cell>
          <cell r="BX88">
            <v>1280.6110199999998</v>
          </cell>
          <cell r="BY88">
            <v>1280.6110199999998</v>
          </cell>
          <cell r="BZ88">
            <v>1280.6110199999998</v>
          </cell>
          <cell r="CA88">
            <v>1280.6110199999998</v>
          </cell>
          <cell r="CB88">
            <v>1280.6110199999998</v>
          </cell>
          <cell r="CC88">
            <v>1280.6110199999998</v>
          </cell>
          <cell r="CD88">
            <v>1280.6110199999998</v>
          </cell>
          <cell r="CE88">
            <v>1280.6110199999998</v>
          </cell>
          <cell r="CF88">
            <v>15329.366225000002</v>
          </cell>
          <cell r="CG88">
            <v>10591</v>
          </cell>
          <cell r="CH88">
            <v>3803.867045</v>
          </cell>
          <cell r="CI88">
            <v>3849.0327923333325</v>
          </cell>
          <cell r="CJ88">
            <v>3844.2357682222209</v>
          </cell>
          <cell r="CK88">
            <v>3843.0344141111109</v>
          </cell>
          <cell r="CL88">
            <v>15340.170019666664</v>
          </cell>
          <cell r="CM88">
            <v>-10.803794666662725</v>
          </cell>
          <cell r="CN88">
            <v>11536.302974666665</v>
          </cell>
          <cell r="CO88">
            <v>7687.2701823333318</v>
          </cell>
          <cell r="CQ88">
            <v>1213.5549659999999</v>
          </cell>
          <cell r="CR88">
            <v>1216.8716440000001</v>
          </cell>
          <cell r="CS88">
            <v>1373.440435</v>
          </cell>
          <cell r="CT88">
            <v>1411.8143040000002</v>
          </cell>
          <cell r="CU88">
            <v>1411.5216050000001</v>
          </cell>
          <cell r="CV88">
            <v>1405.2925600000001</v>
          </cell>
          <cell r="CW88">
            <v>1356.5285999999999</v>
          </cell>
          <cell r="CX88">
            <v>1356.5285999999999</v>
          </cell>
          <cell r="CY88">
            <v>1356.5285999999999</v>
          </cell>
          <cell r="CZ88">
            <v>1356.5285999999999</v>
          </cell>
          <cell r="DA88">
            <v>1356.5285999999999</v>
          </cell>
          <cell r="DB88">
            <v>1356.5285999999999</v>
          </cell>
          <cell r="DC88">
            <v>16171.667113999998</v>
          </cell>
          <cell r="DD88">
            <v>16172.427073999999</v>
          </cell>
          <cell r="DE88">
            <v>3803.867045</v>
          </cell>
          <cell r="DF88">
            <v>4224.4057200000007</v>
          </cell>
          <cell r="DG88">
            <v>4070.0975716666626</v>
          </cell>
          <cell r="DH88">
            <v>4069.8547745833312</v>
          </cell>
          <cell r="DI88">
            <v>16168.225111249994</v>
          </cell>
          <cell r="DJ88">
            <v>3.4420027500036667</v>
          </cell>
          <cell r="DK88">
            <v>12364.358066249995</v>
          </cell>
          <cell r="DL88">
            <v>8139.9523462499938</v>
          </cell>
          <cell r="DN88">
            <v>1213.5549659999999</v>
          </cell>
          <cell r="DO88">
            <v>1216.8716440000001</v>
          </cell>
          <cell r="DP88">
            <v>1373.440435</v>
          </cell>
          <cell r="DQ88">
            <v>1409.0842499999999</v>
          </cell>
          <cell r="DR88">
            <v>1410.6784450000005</v>
          </cell>
          <cell r="DS88">
            <v>1404.6430250000003</v>
          </cell>
          <cell r="DT88">
            <v>1318.853732999999</v>
          </cell>
          <cell r="DU88">
            <v>1323.7125159999996</v>
          </cell>
          <cell r="DV88">
            <v>-10670.839013999999</v>
          </cell>
          <cell r="DW88">
            <v>0</v>
          </cell>
          <cell r="DX88">
            <v>0</v>
          </cell>
          <cell r="DY88">
            <v>16167.461774999994</v>
          </cell>
          <cell r="DZ88">
            <v>16167.461774999994</v>
          </cell>
          <cell r="EB88">
            <v>3803.867045</v>
          </cell>
          <cell r="EC88">
            <v>4224.4057200000007</v>
          </cell>
          <cell r="ED88">
            <v>-8028.2727650000006</v>
          </cell>
          <cell r="EE88">
            <v>16167.461774999994</v>
          </cell>
          <cell r="EF88">
            <v>16167.461774999994</v>
          </cell>
          <cell r="EG88">
            <v>0</v>
          </cell>
          <cell r="EH88">
            <v>12363.594729999993</v>
          </cell>
          <cell r="EI88">
            <v>8139.1890099999937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17321.25</v>
          </cell>
          <cell r="EW88">
            <v>17321.25</v>
          </cell>
          <cell r="EY88">
            <v>0</v>
          </cell>
          <cell r="EZ88">
            <v>0</v>
          </cell>
          <cell r="FA88">
            <v>0</v>
          </cell>
          <cell r="FB88">
            <v>17321.25</v>
          </cell>
          <cell r="FC88">
            <v>17321.25</v>
          </cell>
          <cell r="FD88">
            <v>0</v>
          </cell>
          <cell r="FE88">
            <v>17321.25</v>
          </cell>
          <cell r="FF88">
            <v>17321.25</v>
          </cell>
        </row>
        <row r="89">
          <cell r="A89">
            <v>82</v>
          </cell>
          <cell r="B89" t="str">
            <v>EBIT</v>
          </cell>
          <cell r="C89">
            <v>-1337.1391654500005</v>
          </cell>
          <cell r="D89">
            <v>1628.370025450007</v>
          </cell>
          <cell r="E89">
            <v>-5591.0509240000083</v>
          </cell>
          <cell r="F89">
            <v>-520.50685042999817</v>
          </cell>
          <cell r="G89">
            <v>2495.8186666700012</v>
          </cell>
          <cell r="H89">
            <v>3821.7235539662752</v>
          </cell>
          <cell r="I89">
            <v>1756.6745100837315</v>
          </cell>
          <cell r="J89">
            <v>1718.460567939775</v>
          </cell>
          <cell r="K89">
            <v>-3972.350384229785</v>
          </cell>
          <cell r="L89">
            <v>0</v>
          </cell>
          <cell r="M89">
            <v>0</v>
          </cell>
          <cell r="N89">
            <v>0</v>
          </cell>
          <cell r="O89">
            <v>-1.4210854715202004E-14</v>
          </cell>
          <cell r="Q89">
            <v>-5299.8200640000114</v>
          </cell>
          <cell r="R89">
            <v>5797.0353702062675</v>
          </cell>
          <cell r="S89">
            <v>0</v>
          </cell>
          <cell r="T89">
            <v>0</v>
          </cell>
          <cell r="U89">
            <v>497.21530620622525</v>
          </cell>
          <cell r="V89">
            <v>-497.21530620622525</v>
          </cell>
          <cell r="W89">
            <v>5797.0353702062675</v>
          </cell>
          <cell r="X89">
            <v>0</v>
          </cell>
          <cell r="Z89">
            <v>-799.59557800000243</v>
          </cell>
          <cell r="AA89">
            <v>3068.8534979999999</v>
          </cell>
          <cell r="AB89">
            <v>569.31157199999802</v>
          </cell>
          <cell r="AC89">
            <v>2620.5024453333367</v>
          </cell>
          <cell r="AD89">
            <v>3855.1687553333327</v>
          </cell>
          <cell r="AE89">
            <v>4604.2083733333384</v>
          </cell>
          <cell r="AF89">
            <v>7311.2266180000006</v>
          </cell>
          <cell r="AG89">
            <v>6143.2435900000055</v>
          </cell>
          <cell r="AH89">
            <v>-3190.264800666665</v>
          </cell>
          <cell r="AI89">
            <v>3342.3123133333265</v>
          </cell>
          <cell r="AJ89">
            <v>2923.9025333333338</v>
          </cell>
          <cell r="AK89">
            <v>1587.1564593333351</v>
          </cell>
          <cell r="AL89">
            <v>32036.025779333206</v>
          </cell>
          <cell r="AN89">
            <v>2838.5694919999964</v>
          </cell>
          <cell r="AO89">
            <v>11079.879573999993</v>
          </cell>
          <cell r="AP89">
            <v>10264.205407333327</v>
          </cell>
          <cell r="AQ89">
            <v>7853.3713060000155</v>
          </cell>
          <cell r="AR89">
            <v>32036.025779333373</v>
          </cell>
          <cell r="AS89">
            <v>0</v>
          </cell>
          <cell r="AT89">
            <v>29197.456287333385</v>
          </cell>
          <cell r="AU89">
            <v>18117.576713333274</v>
          </cell>
          <cell r="AW89">
            <v>-3389.3849990000012</v>
          </cell>
          <cell r="AX89">
            <v>-2922.5755129999898</v>
          </cell>
          <cell r="AY89">
            <v>-696.12123800000154</v>
          </cell>
          <cell r="AZ89">
            <v>1487.7609689999731</v>
          </cell>
          <cell r="BA89">
            <v>2931.3427250000423</v>
          </cell>
          <cell r="BB89">
            <v>3179.7599203999789</v>
          </cell>
          <cell r="BC89">
            <v>3299.899671320004</v>
          </cell>
          <cell r="BD89">
            <v>3990.215362700048</v>
          </cell>
          <cell r="BE89">
            <v>-683.32388228008904</v>
          </cell>
          <cell r="BF89">
            <v>6023.5565073200578</v>
          </cell>
          <cell r="BG89">
            <v>5533.3426321599363</v>
          </cell>
          <cell r="BH89">
            <v>1776.4103514785256</v>
          </cell>
          <cell r="BI89">
            <v>20530.882507098391</v>
          </cell>
          <cell r="BK89">
            <v>-7008.0817499999885</v>
          </cell>
          <cell r="BL89">
            <v>7598.863614399992</v>
          </cell>
          <cell r="BM89">
            <v>3352.1928884599374</v>
          </cell>
          <cell r="BN89">
            <v>13333.309490958527</v>
          </cell>
          <cell r="BO89">
            <v>17276.284243818413</v>
          </cell>
          <cell r="BP89">
            <v>3254.5982632800005</v>
          </cell>
          <cell r="BQ89">
            <v>24284.36599381845</v>
          </cell>
          <cell r="BR89">
            <v>16685.50237941846</v>
          </cell>
          <cell r="BT89">
            <v>-1337.1391654500005</v>
          </cell>
          <cell r="BU89">
            <v>1628.370025450007</v>
          </cell>
          <cell r="BV89">
            <v>-5591.0509240000083</v>
          </cell>
          <cell r="BW89">
            <v>-2873.8795685787204</v>
          </cell>
          <cell r="BX89">
            <v>3160.3681236212601</v>
          </cell>
          <cell r="BY89">
            <v>5424.6368836212805</v>
          </cell>
          <cell r="BZ89">
            <v>7921.3715214212807</v>
          </cell>
          <cell r="CA89">
            <v>6142.5071614212738</v>
          </cell>
          <cell r="CB89">
            <v>-2708.9848385787209</v>
          </cell>
          <cell r="CC89">
            <v>6041.1433014212871</v>
          </cell>
          <cell r="CD89">
            <v>7006.2414614212812</v>
          </cell>
          <cell r="CE89">
            <v>6177.2468833290786</v>
          </cell>
          <cell r="CF89">
            <v>30990.830865099186</v>
          </cell>
          <cell r="CG89">
            <v>21911.974719999998</v>
          </cell>
          <cell r="CH89">
            <v>-5299.8200640000114</v>
          </cell>
          <cell r="CI89">
            <v>6023.4273659287528</v>
          </cell>
          <cell r="CJ89">
            <v>11568.607323485492</v>
          </cell>
          <cell r="CK89">
            <v>19446.126544602033</v>
          </cell>
          <cell r="CL89">
            <v>31738.341170016261</v>
          </cell>
          <cell r="CM89">
            <v>-747.51030491704569</v>
          </cell>
          <cell r="CN89">
            <v>37038.161234016392</v>
          </cell>
          <cell r="CO89">
            <v>31014.733868087489</v>
          </cell>
          <cell r="CQ89">
            <v>-1337.1391654500005</v>
          </cell>
          <cell r="CR89">
            <v>1628.370025450007</v>
          </cell>
          <cell r="CS89">
            <v>-5591.0509240000083</v>
          </cell>
          <cell r="CT89">
            <v>-479.357240040031</v>
          </cell>
          <cell r="CU89">
            <v>2530.6089641300068</v>
          </cell>
          <cell r="CV89">
            <v>3871.0212266383605</v>
          </cell>
          <cell r="CW89">
            <v>3148.5142800000076</v>
          </cell>
          <cell r="CX89">
            <v>3112.0362000000105</v>
          </cell>
          <cell r="CY89">
            <v>-3566.492279999994</v>
          </cell>
          <cell r="CZ89">
            <v>6972.6330000000125</v>
          </cell>
          <cell r="DA89">
            <v>6159.4758000000002</v>
          </cell>
          <cell r="DB89">
            <v>6235.4717999999921</v>
          </cell>
          <cell r="DC89">
            <v>22684.09168672817</v>
          </cell>
          <cell r="DD89">
            <v>22683.884354441157</v>
          </cell>
          <cell r="DE89">
            <v>-5299.8200640000114</v>
          </cell>
          <cell r="DF89">
            <v>5797.0353702062675</v>
          </cell>
          <cell r="DG89">
            <v>2708.5553198189282</v>
          </cell>
          <cell r="DH89">
            <v>19448.904895535496</v>
          </cell>
          <cell r="DI89">
            <v>22654.675521560675</v>
          </cell>
          <cell r="DJ89">
            <v>29.416165167565687</v>
          </cell>
          <cell r="DK89">
            <v>27954.495585560551</v>
          </cell>
          <cell r="DL89">
            <v>22157.460215354426</v>
          </cell>
          <cell r="DN89">
            <v>-1337.1391654500005</v>
          </cell>
          <cell r="DO89">
            <v>1628.370025450007</v>
          </cell>
          <cell r="DP89">
            <v>-5591.0509240000083</v>
          </cell>
          <cell r="DQ89">
            <v>-520.50685042999817</v>
          </cell>
          <cell r="DR89">
            <v>2495.8186666700012</v>
          </cell>
          <cell r="DS89">
            <v>3821.7235539662752</v>
          </cell>
          <cell r="DT89">
            <v>1756.6745100837315</v>
          </cell>
          <cell r="DU89">
            <v>1718.460567939775</v>
          </cell>
          <cell r="DV89">
            <v>-3972.350384229785</v>
          </cell>
          <cell r="DW89">
            <v>0</v>
          </cell>
          <cell r="DX89">
            <v>0</v>
          </cell>
          <cell r="DY89">
            <v>17292.893911765605</v>
          </cell>
          <cell r="DZ89">
            <v>17292.893911765605</v>
          </cell>
          <cell r="EB89">
            <v>-5299.8200640000114</v>
          </cell>
          <cell r="EC89">
            <v>5797.0353702062675</v>
          </cell>
          <cell r="ED89">
            <v>-497.21530620622525</v>
          </cell>
          <cell r="EE89">
            <v>17292.893911765605</v>
          </cell>
          <cell r="EF89">
            <v>17292.893911765605</v>
          </cell>
          <cell r="EG89">
            <v>0</v>
          </cell>
          <cell r="EH89">
            <v>22592.713975765746</v>
          </cell>
          <cell r="EI89">
            <v>16795.678605559267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30347.582450000024</v>
          </cell>
          <cell r="EW89">
            <v>30347.582450000024</v>
          </cell>
          <cell r="EY89">
            <v>0</v>
          </cell>
          <cell r="EZ89">
            <v>0</v>
          </cell>
          <cell r="FA89">
            <v>0</v>
          </cell>
          <cell r="FB89">
            <v>30347.582450000024</v>
          </cell>
          <cell r="FC89">
            <v>30347.582450000024</v>
          </cell>
          <cell r="FD89">
            <v>0</v>
          </cell>
          <cell r="FE89">
            <v>30347.582450000024</v>
          </cell>
          <cell r="FF89">
            <v>30347.582450000024</v>
          </cell>
        </row>
        <row r="90">
          <cell r="A90">
            <v>83</v>
          </cell>
        </row>
        <row r="91">
          <cell r="A91">
            <v>84</v>
          </cell>
          <cell r="B91" t="str">
            <v>Mexican Tech Fee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</row>
        <row r="92">
          <cell r="A92">
            <v>85</v>
          </cell>
          <cell r="B92" t="str">
            <v>INTERBREW EBIT</v>
          </cell>
          <cell r="C92">
            <v>-1337.1391654500005</v>
          </cell>
          <cell r="D92">
            <v>1628.370025450007</v>
          </cell>
          <cell r="E92">
            <v>-5591.0509240000083</v>
          </cell>
          <cell r="F92">
            <v>-520.50685042999817</v>
          </cell>
          <cell r="G92">
            <v>2495.8186666700012</v>
          </cell>
          <cell r="H92">
            <v>3821.7235539662752</v>
          </cell>
          <cell r="I92">
            <v>1756.6745100837315</v>
          </cell>
          <cell r="J92">
            <v>1718.460567939775</v>
          </cell>
          <cell r="K92">
            <v>-3972.350384229785</v>
          </cell>
          <cell r="L92">
            <v>0</v>
          </cell>
          <cell r="M92">
            <v>0</v>
          </cell>
          <cell r="N92">
            <v>0</v>
          </cell>
          <cell r="O92">
            <v>-1.4210854715202004E-14</v>
          </cell>
          <cell r="Q92">
            <v>-5299.8200640000114</v>
          </cell>
          <cell r="R92">
            <v>5797.0353702062675</v>
          </cell>
          <cell r="S92">
            <v>0</v>
          </cell>
          <cell r="T92">
            <v>0</v>
          </cell>
          <cell r="U92">
            <v>497.21530620622525</v>
          </cell>
          <cell r="V92">
            <v>-497.21530620622525</v>
          </cell>
          <cell r="W92">
            <v>5797.0353702062675</v>
          </cell>
          <cell r="X92">
            <v>0</v>
          </cell>
          <cell r="Z92">
            <v>-799.59557800000243</v>
          </cell>
          <cell r="AA92">
            <v>3068.8534979999999</v>
          </cell>
          <cell r="AB92">
            <v>569.31157199999802</v>
          </cell>
          <cell r="AC92">
            <v>2620.5024453333367</v>
          </cell>
          <cell r="AD92">
            <v>3855.1687553333327</v>
          </cell>
          <cell r="AE92">
            <v>4604.2083733333384</v>
          </cell>
          <cell r="AF92">
            <v>7311.2266180000006</v>
          </cell>
          <cell r="AG92">
            <v>6143.2435900000055</v>
          </cell>
          <cell r="AH92">
            <v>-3190.264800666665</v>
          </cell>
          <cell r="AI92">
            <v>3342.3123133333265</v>
          </cell>
          <cell r="AJ92">
            <v>2923.9025333333338</v>
          </cell>
          <cell r="AK92">
            <v>1587.1564593333351</v>
          </cell>
          <cell r="AL92">
            <v>32036.025779333206</v>
          </cell>
          <cell r="AN92">
            <v>2838.5694919999964</v>
          </cell>
          <cell r="AO92">
            <v>11079.879573999993</v>
          </cell>
          <cell r="AP92">
            <v>10264.205407333327</v>
          </cell>
          <cell r="AQ92">
            <v>7853.3713060000155</v>
          </cell>
          <cell r="AR92">
            <v>32036.025779333373</v>
          </cell>
          <cell r="AS92">
            <v>0</v>
          </cell>
          <cell r="AT92">
            <v>29197.456287333385</v>
          </cell>
          <cell r="AU92">
            <v>18117.576713333274</v>
          </cell>
          <cell r="AW92">
            <v>-3389.3849990000012</v>
          </cell>
          <cell r="AX92">
            <v>-2922.5755129999898</v>
          </cell>
          <cell r="AY92">
            <v>-696.12123800000154</v>
          </cell>
          <cell r="AZ92">
            <v>1487.7609689999731</v>
          </cell>
          <cell r="BA92">
            <v>2931.3427250000423</v>
          </cell>
          <cell r="BB92">
            <v>3179.7599203999789</v>
          </cell>
          <cell r="BC92">
            <v>3299.899671320004</v>
          </cell>
          <cell r="BD92">
            <v>3990.215362700048</v>
          </cell>
          <cell r="BE92">
            <v>-683.32388228008904</v>
          </cell>
          <cell r="BF92">
            <v>6023.5565073200578</v>
          </cell>
          <cell r="BG92">
            <v>5533.3426321599363</v>
          </cell>
          <cell r="BH92">
            <v>1776.4103514785256</v>
          </cell>
          <cell r="BI92">
            <v>20530.882507098391</v>
          </cell>
          <cell r="BK92">
            <v>-7008.0817499999885</v>
          </cell>
          <cell r="BL92">
            <v>7598.863614399992</v>
          </cell>
          <cell r="BM92">
            <v>3352.1928884599374</v>
          </cell>
          <cell r="BN92">
            <v>13333.309490958527</v>
          </cell>
          <cell r="BO92">
            <v>17276.284243818413</v>
          </cell>
          <cell r="BP92">
            <v>3254.5982632800005</v>
          </cell>
          <cell r="BQ92">
            <v>24284.36599381845</v>
          </cell>
          <cell r="BR92">
            <v>16685.50237941846</v>
          </cell>
          <cell r="BT92">
            <v>-1337.1391654500005</v>
          </cell>
          <cell r="BU92">
            <v>1628.370025450007</v>
          </cell>
          <cell r="BV92">
            <v>-5591.0509240000083</v>
          </cell>
          <cell r="BW92">
            <v>-2873.8795685787204</v>
          </cell>
          <cell r="BX92">
            <v>3160.3681236212601</v>
          </cell>
          <cell r="BY92">
            <v>5424.6368836212805</v>
          </cell>
          <cell r="BZ92">
            <v>7921.3715214212807</v>
          </cell>
          <cell r="CA92">
            <v>6142.5071614212738</v>
          </cell>
          <cell r="CB92">
            <v>-2708.9848385787209</v>
          </cell>
          <cell r="CC92">
            <v>6041.1433014212871</v>
          </cell>
          <cell r="CD92">
            <v>7006.2414614212812</v>
          </cell>
          <cell r="CE92">
            <v>6177.2468833290786</v>
          </cell>
          <cell r="CF92">
            <v>30990.830865099186</v>
          </cell>
          <cell r="CG92">
            <v>21911.974719999998</v>
          </cell>
          <cell r="CH92">
            <v>-5299.8200640000114</v>
          </cell>
          <cell r="CI92">
            <v>6023.4273659287528</v>
          </cell>
          <cell r="CJ92">
            <v>11568.607323485492</v>
          </cell>
          <cell r="CK92">
            <v>19446.126544602033</v>
          </cell>
          <cell r="CL92">
            <v>31738.341170016261</v>
          </cell>
          <cell r="CM92">
            <v>-747.51030491704569</v>
          </cell>
          <cell r="CN92">
            <v>37038.161234016392</v>
          </cell>
          <cell r="CO92">
            <v>31014.733868087489</v>
          </cell>
          <cell r="CQ92">
            <v>-1337.1391654500005</v>
          </cell>
          <cell r="CR92">
            <v>1628.370025450007</v>
          </cell>
          <cell r="CS92">
            <v>-5591.0509240000083</v>
          </cell>
          <cell r="CT92">
            <v>-479.357240040031</v>
          </cell>
          <cell r="CU92">
            <v>2530.6089641300068</v>
          </cell>
          <cell r="CV92">
            <v>3871.0212266383605</v>
          </cell>
          <cell r="CW92">
            <v>3148.5142800000076</v>
          </cell>
          <cell r="CX92">
            <v>3112.0362000000105</v>
          </cell>
          <cell r="CY92">
            <v>-3566.492279999994</v>
          </cell>
          <cell r="CZ92">
            <v>6972.6330000000125</v>
          </cell>
          <cell r="DA92">
            <v>6159.4758000000002</v>
          </cell>
          <cell r="DB92">
            <v>6235.4717999999921</v>
          </cell>
          <cell r="DC92">
            <v>22684.09168672817</v>
          </cell>
          <cell r="DD92">
            <v>22683.884354441157</v>
          </cell>
          <cell r="DE92">
            <v>-5299.8200640000114</v>
          </cell>
          <cell r="DF92">
            <v>5797.0353702062675</v>
          </cell>
          <cell r="DG92">
            <v>2708.5553198189282</v>
          </cell>
          <cell r="DH92">
            <v>19448.904895535496</v>
          </cell>
          <cell r="DI92">
            <v>22654.675521560675</v>
          </cell>
          <cell r="DJ92">
            <v>29.416165167565687</v>
          </cell>
          <cell r="DK92">
            <v>27954.495585560551</v>
          </cell>
          <cell r="DL92">
            <v>22157.460215354426</v>
          </cell>
          <cell r="DN92">
            <v>-1337.1391654500005</v>
          </cell>
          <cell r="DO92">
            <v>1628.370025450007</v>
          </cell>
          <cell r="DP92">
            <v>-5591.0509240000083</v>
          </cell>
          <cell r="DQ92">
            <v>-520.50685042999817</v>
          </cell>
          <cell r="DR92">
            <v>2495.8186666700012</v>
          </cell>
          <cell r="DS92">
            <v>3821.7235539662752</v>
          </cell>
          <cell r="DT92">
            <v>1756.6745100837315</v>
          </cell>
          <cell r="DU92">
            <v>1718.460567939775</v>
          </cell>
          <cell r="DV92">
            <v>-3972.350384229785</v>
          </cell>
          <cell r="DW92">
            <v>0</v>
          </cell>
          <cell r="DX92">
            <v>0</v>
          </cell>
          <cell r="DY92">
            <v>17292.893911765605</v>
          </cell>
          <cell r="DZ92">
            <v>17292.893911765605</v>
          </cell>
          <cell r="EB92">
            <v>-5299.8200640000114</v>
          </cell>
          <cell r="EC92">
            <v>5797.0353702062675</v>
          </cell>
          <cell r="ED92">
            <v>-497.21530620622525</v>
          </cell>
          <cell r="EE92">
            <v>17292.893911765605</v>
          </cell>
          <cell r="EF92">
            <v>17292.893911765605</v>
          </cell>
          <cell r="EG92">
            <v>0</v>
          </cell>
          <cell r="EH92">
            <v>22592.713975765746</v>
          </cell>
          <cell r="EI92">
            <v>16795.678605559267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30347.582450000024</v>
          </cell>
          <cell r="EW92">
            <v>30347.582450000024</v>
          </cell>
          <cell r="EY92">
            <v>0</v>
          </cell>
          <cell r="EZ92">
            <v>0</v>
          </cell>
          <cell r="FA92">
            <v>0</v>
          </cell>
          <cell r="FB92">
            <v>30347.582450000024</v>
          </cell>
          <cell r="FC92">
            <v>30347.582450000024</v>
          </cell>
          <cell r="FD92">
            <v>0</v>
          </cell>
          <cell r="FE92">
            <v>30347.582450000024</v>
          </cell>
          <cell r="FF92">
            <v>30347.582450000024</v>
          </cell>
        </row>
        <row r="93">
          <cell r="A93">
            <v>86</v>
          </cell>
          <cell r="B93" t="str">
            <v>Unrestricted EBIT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</row>
        <row r="94">
          <cell r="A94">
            <v>87</v>
          </cell>
          <cell r="B94" t="str">
            <v>Extraordinary item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</row>
        <row r="95">
          <cell r="A95">
            <v>88</v>
          </cell>
          <cell r="B95" t="str">
            <v>EBIT after Extraordinary items</v>
          </cell>
          <cell r="C95">
            <v>-1337.1391654500005</v>
          </cell>
          <cell r="D95">
            <v>1628.370025450007</v>
          </cell>
          <cell r="E95">
            <v>-5591.0509240000083</v>
          </cell>
          <cell r="F95">
            <v>-520.50685042999817</v>
          </cell>
          <cell r="G95">
            <v>2495.8186666700012</v>
          </cell>
          <cell r="H95">
            <v>3821.7235539662752</v>
          </cell>
          <cell r="I95">
            <v>1756.6745100837315</v>
          </cell>
          <cell r="J95">
            <v>1718.460567939775</v>
          </cell>
          <cell r="K95">
            <v>-3972.350384229785</v>
          </cell>
          <cell r="L95">
            <v>0</v>
          </cell>
          <cell r="M95">
            <v>0</v>
          </cell>
          <cell r="N95">
            <v>0</v>
          </cell>
          <cell r="O95">
            <v>-1.4210854715202004E-14</v>
          </cell>
          <cell r="Q95">
            <v>-5299.8200640000114</v>
          </cell>
          <cell r="R95">
            <v>5797.0353702062675</v>
          </cell>
          <cell r="S95">
            <v>0</v>
          </cell>
          <cell r="T95">
            <v>0</v>
          </cell>
          <cell r="U95">
            <v>497.21530620622525</v>
          </cell>
          <cell r="V95">
            <v>-497.21530620622525</v>
          </cell>
          <cell r="W95">
            <v>5797.0353702062675</v>
          </cell>
          <cell r="X95">
            <v>0</v>
          </cell>
          <cell r="Z95">
            <v>-799.59557800000243</v>
          </cell>
          <cell r="AA95">
            <v>3068.8534979999999</v>
          </cell>
          <cell r="AB95">
            <v>569.31157199999802</v>
          </cell>
          <cell r="AC95">
            <v>2620.5024453333367</v>
          </cell>
          <cell r="AD95">
            <v>3855.1687553333327</v>
          </cell>
          <cell r="AE95">
            <v>4604.2083733333384</v>
          </cell>
          <cell r="AF95">
            <v>7311.2266180000006</v>
          </cell>
          <cell r="AG95">
            <v>6143.2435900000055</v>
          </cell>
          <cell r="AH95">
            <v>-3190.264800666665</v>
          </cell>
          <cell r="AI95">
            <v>3342.3123133333265</v>
          </cell>
          <cell r="AJ95">
            <v>2923.9025333333338</v>
          </cell>
          <cell r="AK95">
            <v>1587.1564593333351</v>
          </cell>
          <cell r="AL95">
            <v>32036.025779333206</v>
          </cell>
          <cell r="AN95">
            <v>2838.5694919999964</v>
          </cell>
          <cell r="AO95">
            <v>11079.879573999993</v>
          </cell>
          <cell r="AP95">
            <v>10264.205407333327</v>
          </cell>
          <cell r="AQ95">
            <v>7853.3713060000155</v>
          </cell>
          <cell r="AR95">
            <v>32036.025779333373</v>
          </cell>
          <cell r="AS95">
            <v>0</v>
          </cell>
          <cell r="AT95">
            <v>29197.456287333385</v>
          </cell>
          <cell r="AU95">
            <v>18117.576713333274</v>
          </cell>
          <cell r="AW95">
            <v>-3389.3849990000012</v>
          </cell>
          <cell r="AX95">
            <v>-2922.5755129999898</v>
          </cell>
          <cell r="AY95">
            <v>-696.12123800000154</v>
          </cell>
          <cell r="AZ95">
            <v>1487.7609689999731</v>
          </cell>
          <cell r="BA95">
            <v>2931.3427250000423</v>
          </cell>
          <cell r="BB95">
            <v>3179.7599203999789</v>
          </cell>
          <cell r="BC95">
            <v>3299.899671320004</v>
          </cell>
          <cell r="BD95">
            <v>3990.215362700048</v>
          </cell>
          <cell r="BE95">
            <v>-683.32388228008904</v>
          </cell>
          <cell r="BF95">
            <v>6023.5565073200578</v>
          </cell>
          <cell r="BG95">
            <v>5533.3426321599363</v>
          </cell>
          <cell r="BH95">
            <v>1776.4103514785256</v>
          </cell>
          <cell r="BI95">
            <v>20530.882507098391</v>
          </cell>
          <cell r="BK95">
            <v>-7008.0817499999885</v>
          </cell>
          <cell r="BL95">
            <v>7598.863614399992</v>
          </cell>
          <cell r="BM95">
            <v>3352.1928884599374</v>
          </cell>
          <cell r="BN95">
            <v>13333.309490958527</v>
          </cell>
          <cell r="BO95">
            <v>17276.284243818413</v>
          </cell>
          <cell r="BP95">
            <v>3254.5982632800005</v>
          </cell>
          <cell r="BQ95">
            <v>24284.36599381845</v>
          </cell>
          <cell r="BR95">
            <v>16685.50237941846</v>
          </cell>
          <cell r="BT95">
            <v>-1337.1391654500005</v>
          </cell>
          <cell r="BU95">
            <v>1628.370025450007</v>
          </cell>
          <cell r="BV95">
            <v>-5591.0509240000083</v>
          </cell>
          <cell r="BW95">
            <v>-2873.8795685787204</v>
          </cell>
          <cell r="BX95">
            <v>3160.3681236212601</v>
          </cell>
          <cell r="BY95">
            <v>5424.6368836212805</v>
          </cell>
          <cell r="BZ95">
            <v>7921.3715214212807</v>
          </cell>
          <cell r="CA95">
            <v>6142.5071614212738</v>
          </cell>
          <cell r="CB95">
            <v>-2708.9848385787209</v>
          </cell>
          <cell r="CC95">
            <v>6041.1433014212871</v>
          </cell>
          <cell r="CD95">
            <v>7006.2414614212812</v>
          </cell>
          <cell r="CE95">
            <v>6177.2468833290786</v>
          </cell>
          <cell r="CF95">
            <v>30990.830865099186</v>
          </cell>
          <cell r="CG95">
            <v>21911.974719999998</v>
          </cell>
          <cell r="CH95">
            <v>-5299.8200640000114</v>
          </cell>
          <cell r="CI95">
            <v>6023.4273659287528</v>
          </cell>
          <cell r="CJ95">
            <v>11568.607323485492</v>
          </cell>
          <cell r="CK95">
            <v>19446.126544602033</v>
          </cell>
          <cell r="CL95">
            <v>31738.341170016261</v>
          </cell>
          <cell r="CM95">
            <v>-747.51030491704569</v>
          </cell>
          <cell r="CN95">
            <v>37038.161234016392</v>
          </cell>
          <cell r="CO95">
            <v>31014.733868087489</v>
          </cell>
          <cell r="CQ95">
            <v>-1337.1391654500005</v>
          </cell>
          <cell r="CR95">
            <v>1628.370025450007</v>
          </cell>
          <cell r="CS95">
            <v>-5591.0509240000083</v>
          </cell>
          <cell r="CT95">
            <v>-479.357240040031</v>
          </cell>
          <cell r="CU95">
            <v>2530.6089641300068</v>
          </cell>
          <cell r="CV95">
            <v>3871.0212266383605</v>
          </cell>
          <cell r="CW95">
            <v>3148.5142800000076</v>
          </cell>
          <cell r="CX95">
            <v>3112.0362000000105</v>
          </cell>
          <cell r="CY95">
            <v>-3566.492279999994</v>
          </cell>
          <cell r="CZ95">
            <v>6972.6330000000125</v>
          </cell>
          <cell r="DA95">
            <v>6159.4758000000002</v>
          </cell>
          <cell r="DB95">
            <v>6235.4717999999921</v>
          </cell>
          <cell r="DC95">
            <v>22684.09168672817</v>
          </cell>
          <cell r="DD95">
            <v>22683.884354441157</v>
          </cell>
          <cell r="DE95">
            <v>-5299.8200640000114</v>
          </cell>
          <cell r="DF95">
            <v>5797.0353702062675</v>
          </cell>
          <cell r="DG95">
            <v>2708.5553198189282</v>
          </cell>
          <cell r="DH95">
            <v>19448.904895535496</v>
          </cell>
          <cell r="DI95">
            <v>22654.675521560675</v>
          </cell>
          <cell r="DJ95">
            <v>29.416165167565687</v>
          </cell>
          <cell r="DK95">
            <v>27954.495585560551</v>
          </cell>
          <cell r="DL95">
            <v>22157.460215354426</v>
          </cell>
          <cell r="DN95">
            <v>-1337.1391654500005</v>
          </cell>
          <cell r="DO95">
            <v>1628.370025450007</v>
          </cell>
          <cell r="DP95">
            <v>-5591.0509240000083</v>
          </cell>
          <cell r="DQ95">
            <v>-520.50685042999817</v>
          </cell>
          <cell r="DR95">
            <v>2495.8186666700012</v>
          </cell>
          <cell r="DS95">
            <v>3821.7235539662752</v>
          </cell>
          <cell r="DT95">
            <v>1756.6745100837315</v>
          </cell>
          <cell r="DU95">
            <v>1718.460567939775</v>
          </cell>
          <cell r="DV95">
            <v>-3972.350384229785</v>
          </cell>
          <cell r="DW95">
            <v>0</v>
          </cell>
          <cell r="DX95">
            <v>0</v>
          </cell>
          <cell r="DY95">
            <v>17292.893911765605</v>
          </cell>
          <cell r="DZ95">
            <v>17292.893911765605</v>
          </cell>
          <cell r="EB95">
            <v>-5299.8200640000114</v>
          </cell>
          <cell r="EC95">
            <v>5797.0353702062675</v>
          </cell>
          <cell r="ED95">
            <v>-497.21530620622525</v>
          </cell>
          <cell r="EE95">
            <v>17292.893911765605</v>
          </cell>
          <cell r="EF95">
            <v>17292.893911765605</v>
          </cell>
          <cell r="EG95">
            <v>0</v>
          </cell>
          <cell r="EH95">
            <v>22592.713975765746</v>
          </cell>
          <cell r="EI95">
            <v>16795.678605559267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30347.582450000024</v>
          </cell>
          <cell r="EW95">
            <v>30347.582450000024</v>
          </cell>
          <cell r="EY95">
            <v>0</v>
          </cell>
          <cell r="EZ95">
            <v>0</v>
          </cell>
          <cell r="FA95">
            <v>0</v>
          </cell>
          <cell r="FB95">
            <v>30347.582450000024</v>
          </cell>
          <cell r="FC95">
            <v>30347.582450000024</v>
          </cell>
          <cell r="FD95">
            <v>0</v>
          </cell>
          <cell r="FE95">
            <v>30347.582450000024</v>
          </cell>
          <cell r="FF95">
            <v>30347.582450000024</v>
          </cell>
        </row>
        <row r="96">
          <cell r="A96">
            <v>89</v>
          </cell>
        </row>
        <row r="97">
          <cell r="A97">
            <v>90</v>
          </cell>
          <cell r="B97" t="str">
            <v>Canadian &amp; Other Interest</v>
          </cell>
          <cell r="C97">
            <v>126.218121</v>
          </cell>
          <cell r="D97">
            <v>125.981799</v>
          </cell>
          <cell r="E97">
            <v>123.81051682400002</v>
          </cell>
          <cell r="F97">
            <v>210.24620317600005</v>
          </cell>
          <cell r="G97">
            <v>150.77326199999993</v>
          </cell>
          <cell r="H97">
            <v>100.3762210000001</v>
          </cell>
          <cell r="I97">
            <v>112.21424899999988</v>
          </cell>
          <cell r="J97">
            <v>94.747231999999826</v>
          </cell>
          <cell r="K97">
            <v>-1044.3676039999998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Q97">
            <v>376.01043682400001</v>
          </cell>
          <cell r="R97">
            <v>461.39568617600008</v>
          </cell>
          <cell r="S97">
            <v>0</v>
          </cell>
          <cell r="T97">
            <v>0</v>
          </cell>
          <cell r="U97">
            <v>837.40612300000009</v>
          </cell>
          <cell r="V97">
            <v>-837.40612300000009</v>
          </cell>
          <cell r="W97">
            <v>461.39568617600008</v>
          </cell>
          <cell r="X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W97">
            <v>-17.44932</v>
          </cell>
          <cell r="AX97">
            <v>-4.3300799999999988</v>
          </cell>
          <cell r="AY97">
            <v>22.50525</v>
          </cell>
          <cell r="AZ97">
            <v>20.182805999999999</v>
          </cell>
          <cell r="BA97">
            <v>10.289119999999997</v>
          </cell>
          <cell r="BB97">
            <v>-39.989936</v>
          </cell>
          <cell r="BC97">
            <v>-83.670420000000007</v>
          </cell>
          <cell r="BD97">
            <v>-41.262830000000008</v>
          </cell>
          <cell r="BE97">
            <v>77.858950000000021</v>
          </cell>
          <cell r="BF97">
            <v>118.647358</v>
          </cell>
          <cell r="BG97">
            <v>139.83388200000002</v>
          </cell>
          <cell r="BH97">
            <v>77.573860000000025</v>
          </cell>
          <cell r="BI97">
            <v>280.18864000000008</v>
          </cell>
          <cell r="BK97">
            <v>0.72585</v>
          </cell>
          <cell r="BL97">
            <v>-9.5180099999999985</v>
          </cell>
          <cell r="BM97">
            <v>-47.074299999999994</v>
          </cell>
          <cell r="BN97">
            <v>336.05510000000004</v>
          </cell>
          <cell r="BO97">
            <v>280.18864000000008</v>
          </cell>
          <cell r="BP97">
            <v>0</v>
          </cell>
          <cell r="BQ97">
            <v>279.46279000000004</v>
          </cell>
          <cell r="BR97">
            <v>288.98080000000004</v>
          </cell>
          <cell r="BT97">
            <v>126.218121</v>
          </cell>
          <cell r="BU97">
            <v>125.981799</v>
          </cell>
          <cell r="BV97">
            <v>123.81051682400002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-355.30665535039998</v>
          </cell>
          <cell r="CE97">
            <v>713.82999999999993</v>
          </cell>
          <cell r="CF97">
            <v>734.5337814735999</v>
          </cell>
          <cell r="CG97">
            <v>500</v>
          </cell>
          <cell r="CH97">
            <v>376.01043682400001</v>
          </cell>
          <cell r="CI97">
            <v>-10.352305525866655</v>
          </cell>
          <cell r="CJ97">
            <v>-3.4504919825778302</v>
          </cell>
          <cell r="CK97">
            <v>362.0206940177776</v>
          </cell>
          <cell r="CL97">
            <v>724.22833333333313</v>
          </cell>
          <cell r="CM97">
            <v>10.305448140266776</v>
          </cell>
          <cell r="CN97">
            <v>348.21789650933312</v>
          </cell>
          <cell r="CO97">
            <v>358.57020203519977</v>
          </cell>
          <cell r="CQ97">
            <v>126.218121</v>
          </cell>
          <cell r="CR97">
            <v>125.981799</v>
          </cell>
          <cell r="CS97">
            <v>123.81051682400002</v>
          </cell>
          <cell r="CT97">
            <v>212.72704087679995</v>
          </cell>
          <cell r="CU97">
            <v>150.79897299999999</v>
          </cell>
          <cell r="CV97">
            <v>99.83545600000005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-830.02831200000003</v>
          </cell>
          <cell r="DB97">
            <v>1139.94</v>
          </cell>
          <cell r="DC97">
            <v>1149.2835947007998</v>
          </cell>
          <cell r="DD97">
            <v>1149.2835947007998</v>
          </cell>
          <cell r="DE97">
            <v>376.01043682400001</v>
          </cell>
          <cell r="DF97">
            <v>461.39568617600008</v>
          </cell>
          <cell r="DG97">
            <v>-2.4610906666669052</v>
          </cell>
          <cell r="DH97">
            <v>310.05934266666634</v>
          </cell>
          <cell r="DI97">
            <v>1145.0043749999995</v>
          </cell>
          <cell r="DJ97">
            <v>4.2792197008002404</v>
          </cell>
          <cell r="DK97">
            <v>768.99393817599957</v>
          </cell>
          <cell r="DL97">
            <v>307.59825199999943</v>
          </cell>
          <cell r="DN97">
            <v>126.218121</v>
          </cell>
          <cell r="DO97">
            <v>125.981799</v>
          </cell>
          <cell r="DP97">
            <v>123.81051682400002</v>
          </cell>
          <cell r="DQ97">
            <v>210.24620317600005</v>
          </cell>
          <cell r="DR97">
            <v>150.77326199999993</v>
          </cell>
          <cell r="DS97">
            <v>100.3762210000001</v>
          </cell>
          <cell r="DT97">
            <v>112.21424899999988</v>
          </cell>
          <cell r="DU97">
            <v>94.747231999999826</v>
          </cell>
          <cell r="DV97">
            <v>-1044.3676039999998</v>
          </cell>
          <cell r="DW97">
            <v>0</v>
          </cell>
          <cell r="DX97">
            <v>0</v>
          </cell>
          <cell r="DY97">
            <v>1297.6716249999995</v>
          </cell>
          <cell r="DZ97">
            <v>1297.6716249999995</v>
          </cell>
          <cell r="EB97">
            <v>376.01043682400001</v>
          </cell>
          <cell r="EC97">
            <v>461.39568617600008</v>
          </cell>
          <cell r="ED97">
            <v>-837.40612300000009</v>
          </cell>
          <cell r="EE97">
            <v>1297.6716249999995</v>
          </cell>
          <cell r="EF97">
            <v>1297.6716249999995</v>
          </cell>
          <cell r="EG97">
            <v>0</v>
          </cell>
          <cell r="EH97">
            <v>921.66118817599954</v>
          </cell>
          <cell r="EI97">
            <v>460.2655019999994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</row>
        <row r="98">
          <cell r="A98">
            <v>91</v>
          </cell>
          <cell r="B98" t="str">
            <v>Intercompany subordinated debt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</row>
        <row r="99">
          <cell r="A99">
            <v>92</v>
          </cell>
          <cell r="B99" t="str">
            <v>US$ Interest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</row>
        <row r="100">
          <cell r="A100">
            <v>93</v>
          </cell>
          <cell r="B100" t="str">
            <v>Confed Interest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</row>
        <row r="101">
          <cell r="A101">
            <v>94</v>
          </cell>
          <cell r="B101" t="str">
            <v>Foreign Exchange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</row>
        <row r="102">
          <cell r="A102">
            <v>95</v>
          </cell>
          <cell r="B102" t="str">
            <v>Financing Fees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</row>
        <row r="103">
          <cell r="A103">
            <v>96</v>
          </cell>
          <cell r="B103" t="str">
            <v>Other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</row>
        <row r="104">
          <cell r="A104">
            <v>97</v>
          </cell>
          <cell r="B104" t="str">
            <v>Other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</row>
        <row r="105">
          <cell r="A105">
            <v>98</v>
          </cell>
          <cell r="B105" t="str">
            <v>Restricted Financing results</v>
          </cell>
          <cell r="C105">
            <v>126.218121</v>
          </cell>
          <cell r="D105">
            <v>125.981799</v>
          </cell>
          <cell r="E105">
            <v>123.81051682400002</v>
          </cell>
          <cell r="F105">
            <v>210.24620317600005</v>
          </cell>
          <cell r="G105">
            <v>150.77326199999993</v>
          </cell>
          <cell r="H105">
            <v>100.3762210000001</v>
          </cell>
          <cell r="I105">
            <v>112.21424899999988</v>
          </cell>
          <cell r="J105">
            <v>94.747231999999826</v>
          </cell>
          <cell r="K105">
            <v>-1044.3676039999998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Q105">
            <v>376.01043682400001</v>
          </cell>
          <cell r="R105">
            <v>461.39568617600008</v>
          </cell>
          <cell r="S105">
            <v>0</v>
          </cell>
          <cell r="T105">
            <v>0</v>
          </cell>
          <cell r="U105">
            <v>837.40612300000009</v>
          </cell>
          <cell r="V105">
            <v>-837.40612300000009</v>
          </cell>
          <cell r="W105">
            <v>461.39568617600008</v>
          </cell>
          <cell r="X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W105">
            <v>-17.44932</v>
          </cell>
          <cell r="AX105">
            <v>-4.3300799999999988</v>
          </cell>
          <cell r="AY105">
            <v>22.50525</v>
          </cell>
          <cell r="AZ105">
            <v>20.182805999999999</v>
          </cell>
          <cell r="BA105">
            <v>10.289119999999997</v>
          </cell>
          <cell r="BB105">
            <v>-39.989936</v>
          </cell>
          <cell r="BC105">
            <v>-83.670420000000007</v>
          </cell>
          <cell r="BD105">
            <v>-41.262830000000008</v>
          </cell>
          <cell r="BE105">
            <v>77.858950000000021</v>
          </cell>
          <cell r="BF105">
            <v>118.647358</v>
          </cell>
          <cell r="BG105">
            <v>139.83388200000002</v>
          </cell>
          <cell r="BH105">
            <v>77.573860000000025</v>
          </cell>
          <cell r="BI105">
            <v>280.18864000000008</v>
          </cell>
          <cell r="BK105">
            <v>0.72585</v>
          </cell>
          <cell r="BL105">
            <v>-9.5180099999999985</v>
          </cell>
          <cell r="BM105">
            <v>-47.074299999999994</v>
          </cell>
          <cell r="BN105">
            <v>336.05510000000004</v>
          </cell>
          <cell r="BO105">
            <v>280.18864000000008</v>
          </cell>
          <cell r="BP105">
            <v>0</v>
          </cell>
          <cell r="BQ105">
            <v>279.46279000000004</v>
          </cell>
          <cell r="BR105">
            <v>288.98080000000004</v>
          </cell>
          <cell r="BT105">
            <v>126.218121</v>
          </cell>
          <cell r="BU105">
            <v>125.981799</v>
          </cell>
          <cell r="BV105">
            <v>123.81051682400002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-355.30665535039998</v>
          </cell>
          <cell r="CE105">
            <v>713.82999999999993</v>
          </cell>
          <cell r="CF105">
            <v>734.5337814735999</v>
          </cell>
          <cell r="CG105">
            <v>500</v>
          </cell>
          <cell r="CH105">
            <v>376.01043682400001</v>
          </cell>
          <cell r="CI105">
            <v>-10.352305525866655</v>
          </cell>
          <cell r="CJ105">
            <v>-3.4504919825778302</v>
          </cell>
          <cell r="CK105">
            <v>362.0206940177776</v>
          </cell>
          <cell r="CL105">
            <v>724.22833333333313</v>
          </cell>
          <cell r="CM105">
            <v>10.305448140266776</v>
          </cell>
          <cell r="CN105">
            <v>348.21789650933312</v>
          </cell>
          <cell r="CO105">
            <v>358.57020203519977</v>
          </cell>
          <cell r="CQ105">
            <v>126.218121</v>
          </cell>
          <cell r="CR105">
            <v>125.981799</v>
          </cell>
          <cell r="CS105">
            <v>123.81051682400002</v>
          </cell>
          <cell r="CT105">
            <v>212.72704087679995</v>
          </cell>
          <cell r="CU105">
            <v>150.79897299999999</v>
          </cell>
          <cell r="CV105">
            <v>99.83545600000005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-830.02831200000003</v>
          </cell>
          <cell r="DB105">
            <v>1139.94</v>
          </cell>
          <cell r="DC105">
            <v>1149.2835947007998</v>
          </cell>
          <cell r="DD105">
            <v>1149.2835947007998</v>
          </cell>
          <cell r="DE105">
            <v>376.01043682400001</v>
          </cell>
          <cell r="DF105">
            <v>461.39568617600008</v>
          </cell>
          <cell r="DG105">
            <v>-2.4610906666669052</v>
          </cell>
          <cell r="DH105">
            <v>310.05934266666634</v>
          </cell>
          <cell r="DI105">
            <v>1145.0043749999995</v>
          </cell>
          <cell r="DJ105">
            <v>4.2792197008002404</v>
          </cell>
          <cell r="DK105">
            <v>768.99393817599957</v>
          </cell>
          <cell r="DL105">
            <v>307.59825199999943</v>
          </cell>
          <cell r="DN105">
            <v>126.218121</v>
          </cell>
          <cell r="DO105">
            <v>125.981799</v>
          </cell>
          <cell r="DP105">
            <v>123.81051682400002</v>
          </cell>
          <cell r="DQ105">
            <v>210.24620317600005</v>
          </cell>
          <cell r="DR105">
            <v>150.77326199999993</v>
          </cell>
          <cell r="DS105">
            <v>100.3762210000001</v>
          </cell>
          <cell r="DT105">
            <v>112.21424899999988</v>
          </cell>
          <cell r="DU105">
            <v>94.747231999999826</v>
          </cell>
          <cell r="DV105">
            <v>-1044.3676039999998</v>
          </cell>
          <cell r="DW105">
            <v>0</v>
          </cell>
          <cell r="DX105">
            <v>0</v>
          </cell>
          <cell r="DY105">
            <v>1297.6716249999995</v>
          </cell>
          <cell r="DZ105">
            <v>1297.6716249999995</v>
          </cell>
          <cell r="EB105">
            <v>376.01043682400001</v>
          </cell>
          <cell r="EC105">
            <v>461.39568617600008</v>
          </cell>
          <cell r="ED105">
            <v>-837.40612300000009</v>
          </cell>
          <cell r="EE105">
            <v>1297.6716249999995</v>
          </cell>
          <cell r="EF105">
            <v>1297.6716249999995</v>
          </cell>
          <cell r="EG105">
            <v>0</v>
          </cell>
          <cell r="EH105">
            <v>921.66118817599954</v>
          </cell>
          <cell r="EI105">
            <v>460.2655019999994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</row>
        <row r="106">
          <cell r="A106">
            <v>99</v>
          </cell>
        </row>
        <row r="107">
          <cell r="A107">
            <v>100</v>
          </cell>
          <cell r="B107" t="str">
            <v>Income</v>
          </cell>
        </row>
        <row r="108">
          <cell r="A108">
            <v>101</v>
          </cell>
          <cell r="B108" t="str">
            <v>Interest Income (short term notes)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</row>
        <row r="109">
          <cell r="A109">
            <v>102</v>
          </cell>
          <cell r="B109" t="str">
            <v xml:space="preserve">Edper Dividends/Interest 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</row>
        <row r="110">
          <cell r="A110">
            <v>103</v>
          </cell>
          <cell r="B110" t="str">
            <v>Mexico Dividends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</row>
        <row r="111">
          <cell r="A111">
            <v>104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</row>
        <row r="112">
          <cell r="A112">
            <v>105</v>
          </cell>
          <cell r="B112" t="str">
            <v>Expense</v>
          </cell>
        </row>
        <row r="113">
          <cell r="A113">
            <v>106</v>
          </cell>
          <cell r="B113" t="str">
            <v>Intercompany interest expense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</row>
        <row r="114">
          <cell r="A114">
            <v>107</v>
          </cell>
          <cell r="B114" t="str">
            <v>Interest on Pensions/OPEBs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</row>
        <row r="115">
          <cell r="A115">
            <v>108</v>
          </cell>
          <cell r="B115" t="str">
            <v xml:space="preserve">Foreign Exchange 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</row>
        <row r="116">
          <cell r="A116">
            <v>109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</row>
        <row r="117">
          <cell r="A117">
            <v>110</v>
          </cell>
          <cell r="B117" t="str">
            <v>Unrestricted financing results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</row>
        <row r="118">
          <cell r="A118">
            <v>111</v>
          </cell>
        </row>
        <row r="119">
          <cell r="A119">
            <v>112</v>
          </cell>
          <cell r="B119" t="str">
            <v>EBT</v>
          </cell>
          <cell r="C119">
            <v>-1463.3572864500006</v>
          </cell>
          <cell r="D119">
            <v>1502.3882264500071</v>
          </cell>
          <cell r="E119">
            <v>-5714.8614408240082</v>
          </cell>
          <cell r="F119">
            <v>-730.75305360599828</v>
          </cell>
          <cell r="G119">
            <v>2345.0454046700015</v>
          </cell>
          <cell r="H119">
            <v>3721.3473329662752</v>
          </cell>
          <cell r="I119">
            <v>1644.4602610837317</v>
          </cell>
          <cell r="J119">
            <v>1623.7133359397753</v>
          </cell>
          <cell r="K119">
            <v>-2927.982780229785</v>
          </cell>
          <cell r="L119">
            <v>0</v>
          </cell>
          <cell r="M119">
            <v>0</v>
          </cell>
          <cell r="N119">
            <v>0</v>
          </cell>
          <cell r="O119">
            <v>-1.4210854715202004E-14</v>
          </cell>
          <cell r="Q119">
            <v>-5675.8305008240113</v>
          </cell>
          <cell r="R119">
            <v>5335.6396840302677</v>
          </cell>
          <cell r="S119">
            <v>0</v>
          </cell>
          <cell r="T119">
            <v>0</v>
          </cell>
          <cell r="U119">
            <v>-340.19081679377484</v>
          </cell>
          <cell r="V119">
            <v>340.19081679377484</v>
          </cell>
          <cell r="W119">
            <v>5335.6396840302677</v>
          </cell>
          <cell r="X119">
            <v>0</v>
          </cell>
          <cell r="Z119">
            <v>-799.59557800000243</v>
          </cell>
          <cell r="AA119">
            <v>3068.8534979999999</v>
          </cell>
          <cell r="AB119">
            <v>569.31157199999802</v>
          </cell>
          <cell r="AC119">
            <v>2620.5024453333367</v>
          </cell>
          <cell r="AD119">
            <v>3855.1687553333327</v>
          </cell>
          <cell r="AE119">
            <v>4604.2083733333384</v>
          </cell>
          <cell r="AF119">
            <v>7311.2266180000006</v>
          </cell>
          <cell r="AG119">
            <v>6143.2435900000055</v>
          </cell>
          <cell r="AH119">
            <v>-3190.264800666665</v>
          </cell>
          <cell r="AI119">
            <v>3342.3123133333265</v>
          </cell>
          <cell r="AJ119">
            <v>2923.9025333333338</v>
          </cell>
          <cell r="AK119">
            <v>1587.1564593333351</v>
          </cell>
          <cell r="AL119">
            <v>32036.025779333206</v>
          </cell>
          <cell r="AN119">
            <v>2838.5694919999964</v>
          </cell>
          <cell r="AO119">
            <v>11079.879573999993</v>
          </cell>
          <cell r="AP119">
            <v>10264.205407333327</v>
          </cell>
          <cell r="AQ119">
            <v>7853.3713060000155</v>
          </cell>
          <cell r="AR119">
            <v>32036.025779333373</v>
          </cell>
          <cell r="AS119">
            <v>0</v>
          </cell>
          <cell r="AT119">
            <v>29197.456287333385</v>
          </cell>
          <cell r="AU119">
            <v>18117.576713333274</v>
          </cell>
          <cell r="AW119">
            <v>-3371.9356790000011</v>
          </cell>
          <cell r="AX119">
            <v>-2918.2454329999896</v>
          </cell>
          <cell r="AY119">
            <v>-718.62648800000159</v>
          </cell>
          <cell r="AZ119">
            <v>1467.5781629999731</v>
          </cell>
          <cell r="BA119">
            <v>2921.0536050000424</v>
          </cell>
          <cell r="BB119">
            <v>3219.7498563999789</v>
          </cell>
          <cell r="BC119">
            <v>3383.5700913200039</v>
          </cell>
          <cell r="BD119">
            <v>4031.4781927000481</v>
          </cell>
          <cell r="BE119">
            <v>-761.18283228008909</v>
          </cell>
          <cell r="BF119">
            <v>5904.9091493200576</v>
          </cell>
          <cell r="BG119">
            <v>5393.5087501599364</v>
          </cell>
          <cell r="BH119">
            <v>1698.8364914785257</v>
          </cell>
          <cell r="BI119">
            <v>20250.693867098391</v>
          </cell>
          <cell r="BK119">
            <v>-7008.8075999999883</v>
          </cell>
          <cell r="BL119">
            <v>7608.3816243999918</v>
          </cell>
          <cell r="BM119">
            <v>3399.2671884599376</v>
          </cell>
          <cell r="BN119">
            <v>12997.254390958527</v>
          </cell>
          <cell r="BO119">
            <v>16996.095603818412</v>
          </cell>
          <cell r="BP119">
            <v>3254.5982632800005</v>
          </cell>
          <cell r="BQ119">
            <v>24004.903203818449</v>
          </cell>
          <cell r="BR119">
            <v>16396.521579418459</v>
          </cell>
          <cell r="BT119">
            <v>-1463.3572864500006</v>
          </cell>
          <cell r="BU119">
            <v>1502.3882264500071</v>
          </cell>
          <cell r="BV119">
            <v>-5714.8614408240082</v>
          </cell>
          <cell r="BW119">
            <v>-2873.8795685787204</v>
          </cell>
          <cell r="BX119">
            <v>3160.3681236212601</v>
          </cell>
          <cell r="BY119">
            <v>5424.6368836212805</v>
          </cell>
          <cell r="BZ119">
            <v>7921.3715214212807</v>
          </cell>
          <cell r="CA119">
            <v>6142.5071614212738</v>
          </cell>
          <cell r="CB119">
            <v>-2708.9848385787209</v>
          </cell>
          <cell r="CC119">
            <v>6041.1433014212871</v>
          </cell>
          <cell r="CD119">
            <v>7361.5481167716807</v>
          </cell>
          <cell r="CE119">
            <v>5463.4168833290787</v>
          </cell>
          <cell r="CF119">
            <v>30256.297083625584</v>
          </cell>
          <cell r="CG119">
            <v>21411.974719999998</v>
          </cell>
          <cell r="CH119">
            <v>-5675.8305008240113</v>
          </cell>
          <cell r="CI119">
            <v>6033.7796714546193</v>
          </cell>
          <cell r="CJ119">
            <v>11572.05781546807</v>
          </cell>
          <cell r="CK119">
            <v>19084.105850584256</v>
          </cell>
          <cell r="CL119">
            <v>31014.112836682929</v>
          </cell>
          <cell r="CM119">
            <v>-757.81575305731246</v>
          </cell>
          <cell r="CN119">
            <v>36689.943337507058</v>
          </cell>
          <cell r="CO119">
            <v>30656.163666052289</v>
          </cell>
          <cell r="CQ119">
            <v>-1463.3572864500006</v>
          </cell>
          <cell r="CR119">
            <v>1502.3882264500071</v>
          </cell>
          <cell r="CS119">
            <v>-5714.8614408240082</v>
          </cell>
          <cell r="CT119">
            <v>-692.08428091683095</v>
          </cell>
          <cell r="CU119">
            <v>2379.8099911300069</v>
          </cell>
          <cell r="CV119">
            <v>3771.1857706383603</v>
          </cell>
          <cell r="CW119">
            <v>3148.5142800000076</v>
          </cell>
          <cell r="CX119">
            <v>3112.0362000000105</v>
          </cell>
          <cell r="CY119">
            <v>-3566.492279999994</v>
          </cell>
          <cell r="CZ119">
            <v>6972.6330000000125</v>
          </cell>
          <cell r="DA119">
            <v>6989.5041120000005</v>
          </cell>
          <cell r="DB119">
            <v>5095.5317999999916</v>
          </cell>
          <cell r="DC119">
            <v>21534.808092027371</v>
          </cell>
          <cell r="DD119">
            <v>21534.600759740359</v>
          </cell>
          <cell r="DE119">
            <v>-5675.8305008240113</v>
          </cell>
          <cell r="DF119">
            <v>5335.6396840302677</v>
          </cell>
          <cell r="DG119">
            <v>2711.0164104855949</v>
          </cell>
          <cell r="DH119">
            <v>19138.845552868828</v>
          </cell>
          <cell r="DI119">
            <v>21509.671146560675</v>
          </cell>
          <cell r="DJ119">
            <v>25.136945466765447</v>
          </cell>
          <cell r="DK119">
            <v>27185.501647384554</v>
          </cell>
          <cell r="DL119">
            <v>21849.861963354426</v>
          </cell>
          <cell r="DN119">
            <v>-1463.3572864500006</v>
          </cell>
          <cell r="DO119">
            <v>1502.3882264500071</v>
          </cell>
          <cell r="DP119">
            <v>-5714.8614408240082</v>
          </cell>
          <cell r="DQ119">
            <v>-730.75305360599828</v>
          </cell>
          <cell r="DR119">
            <v>2345.0454046700015</v>
          </cell>
          <cell r="DS119">
            <v>3721.3473329662752</v>
          </cell>
          <cell r="DT119">
            <v>1644.4602610837317</v>
          </cell>
          <cell r="DU119">
            <v>1623.7133359397753</v>
          </cell>
          <cell r="DV119">
            <v>-2927.982780229785</v>
          </cell>
          <cell r="DW119">
            <v>0</v>
          </cell>
          <cell r="DX119">
            <v>0</v>
          </cell>
          <cell r="DY119">
            <v>15995.222286765606</v>
          </cell>
          <cell r="DZ119">
            <v>15995.222286765606</v>
          </cell>
          <cell r="EB119">
            <v>-5675.8305008240113</v>
          </cell>
          <cell r="EC119">
            <v>5335.6396840302677</v>
          </cell>
          <cell r="ED119">
            <v>340.19081679377484</v>
          </cell>
          <cell r="EE119">
            <v>15995.222286765606</v>
          </cell>
          <cell r="EF119">
            <v>15995.222286765606</v>
          </cell>
          <cell r="EG119">
            <v>0</v>
          </cell>
          <cell r="EH119">
            <v>21671.052787589746</v>
          </cell>
          <cell r="EI119">
            <v>16335.413103559267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30347.582450000024</v>
          </cell>
          <cell r="EW119">
            <v>30347.582450000024</v>
          </cell>
          <cell r="EY119">
            <v>0</v>
          </cell>
          <cell r="EZ119">
            <v>0</v>
          </cell>
          <cell r="FA119">
            <v>0</v>
          </cell>
          <cell r="FB119">
            <v>30347.582450000024</v>
          </cell>
          <cell r="FC119">
            <v>30347.582450000024</v>
          </cell>
          <cell r="FD119">
            <v>0</v>
          </cell>
          <cell r="FE119">
            <v>30347.582450000024</v>
          </cell>
          <cell r="FF119">
            <v>30347.582450000024</v>
          </cell>
        </row>
        <row r="120">
          <cell r="A120">
            <v>113</v>
          </cell>
          <cell r="B120" t="str">
            <v>Taxes</v>
          </cell>
          <cell r="C120">
            <v>-409.74004020600017</v>
          </cell>
          <cell r="D120">
            <v>420.66870340600019</v>
          </cell>
          <cell r="E120">
            <v>-1600.1612034307175</v>
          </cell>
          <cell r="F120">
            <v>-204.61085500968761</v>
          </cell>
          <cell r="G120">
            <v>656.61271330760951</v>
          </cell>
          <cell r="H120">
            <v>1041.9772532305356</v>
          </cell>
          <cell r="I120">
            <v>460.44887310346547</v>
          </cell>
          <cell r="J120">
            <v>454.63973406311072</v>
          </cell>
          <cell r="K120">
            <v>-819.83517846431619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Q120">
            <v>-1589.2325402307174</v>
          </cell>
          <cell r="R120">
            <v>1493.9791115284575</v>
          </cell>
          <cell r="S120">
            <v>0</v>
          </cell>
          <cell r="T120">
            <v>0</v>
          </cell>
          <cell r="U120">
            <v>-95.253428702259953</v>
          </cell>
          <cell r="V120">
            <v>95.253428702259953</v>
          </cell>
          <cell r="W120">
            <v>1493.9791115284575</v>
          </cell>
          <cell r="X120">
            <v>0</v>
          </cell>
          <cell r="Z120">
            <v>-223.88676184000047</v>
          </cell>
          <cell r="AA120">
            <v>859.27897946923849</v>
          </cell>
          <cell r="AB120">
            <v>159.40724016000013</v>
          </cell>
          <cell r="AC120">
            <v>733.74068469333361</v>
          </cell>
          <cell r="AD120">
            <v>1079.4472514933336</v>
          </cell>
          <cell r="AE120">
            <v>1289.1783445333328</v>
          </cell>
          <cell r="AF120">
            <v>2047.1434530400015</v>
          </cell>
          <cell r="AG120">
            <v>1720.1082052000013</v>
          </cell>
          <cell r="AH120">
            <v>-893.27414418666615</v>
          </cell>
          <cell r="AI120">
            <v>935.84744773333352</v>
          </cell>
          <cell r="AJ120">
            <v>818.69270933333371</v>
          </cell>
          <cell r="AK120">
            <v>444.8424086133333</v>
          </cell>
          <cell r="AL120">
            <v>8970.525818242575</v>
          </cell>
          <cell r="AN120">
            <v>794.79945778923809</v>
          </cell>
          <cell r="AO120">
            <v>3102.3662807200003</v>
          </cell>
          <cell r="AP120">
            <v>2873.9775140533366</v>
          </cell>
          <cell r="AQ120">
            <v>2199.3825656800018</v>
          </cell>
          <cell r="AR120">
            <v>8970.5258182425769</v>
          </cell>
          <cell r="AS120">
            <v>0</v>
          </cell>
          <cell r="AT120">
            <v>8175.7263604533382</v>
          </cell>
          <cell r="AU120">
            <v>5073.3600797333384</v>
          </cell>
          <cell r="AW120">
            <v>-944.14199012000006</v>
          </cell>
          <cell r="AX120">
            <v>-817.10872124000059</v>
          </cell>
          <cell r="AY120">
            <v>-201.21541663999915</v>
          </cell>
          <cell r="AZ120">
            <v>410.92188563999616</v>
          </cell>
          <cell r="BA120">
            <v>817.89500940000005</v>
          </cell>
          <cell r="BB120">
            <v>901.52995979200284</v>
          </cell>
          <cell r="BC120">
            <v>947.39962556960018</v>
          </cell>
          <cell r="BD120">
            <v>1128.8138939560004</v>
          </cell>
          <cell r="BE120">
            <v>-213.13119303839972</v>
          </cell>
          <cell r="BF120">
            <v>1653.3745618096048</v>
          </cell>
          <cell r="BG120">
            <v>1510.1824500447974</v>
          </cell>
          <cell r="BH120">
            <v>475.6742176139569</v>
          </cell>
          <cell r="BI120">
            <v>5670.1942827875591</v>
          </cell>
          <cell r="BK120">
            <v>-1962.4661279999998</v>
          </cell>
          <cell r="BL120">
            <v>2130.3468548319988</v>
          </cell>
          <cell r="BM120">
            <v>1863.0823264872008</v>
          </cell>
          <cell r="BN120">
            <v>3639.2312294683588</v>
          </cell>
          <cell r="BO120">
            <v>5670.1942827875591</v>
          </cell>
          <cell r="BP120">
            <v>0</v>
          </cell>
          <cell r="BQ120">
            <v>7632.6604107875582</v>
          </cell>
          <cell r="BR120">
            <v>5502.3135559555594</v>
          </cell>
          <cell r="BT120">
            <v>-409.74004020600017</v>
          </cell>
          <cell r="BU120">
            <v>420.66870340600019</v>
          </cell>
          <cell r="BV120">
            <v>-1600.1612034307175</v>
          </cell>
          <cell r="BW120">
            <v>-804.68627920204187</v>
          </cell>
          <cell r="BX120">
            <v>884.90307461395662</v>
          </cell>
          <cell r="BY120">
            <v>1518.8983274139564</v>
          </cell>
          <cell r="BZ120">
            <v>2217.9840259979569</v>
          </cell>
          <cell r="CA120">
            <v>1719.9020051979576</v>
          </cell>
          <cell r="CB120">
            <v>-758.51575480204269</v>
          </cell>
          <cell r="CC120">
            <v>1691.5201243979575</v>
          </cell>
          <cell r="CD120">
            <v>2061.2334726960694</v>
          </cell>
          <cell r="CE120">
            <v>1529.7567273321415</v>
          </cell>
          <cell r="CF120">
            <v>8471.7631834151944</v>
          </cell>
          <cell r="CG120">
            <v>5995.3529215999988</v>
          </cell>
          <cell r="CH120">
            <v>-1589.2325402307174</v>
          </cell>
          <cell r="CI120">
            <v>1689.4583080072873</v>
          </cell>
          <cell r="CJ120">
            <v>3240.176188331051</v>
          </cell>
          <cell r="CK120">
            <v>5343.5496381635858</v>
          </cell>
          <cell r="CL120">
            <v>8683.951594271206</v>
          </cell>
          <cell r="CM120">
            <v>-212.18841085601161</v>
          </cell>
          <cell r="CN120">
            <v>10273.184134501924</v>
          </cell>
          <cell r="CO120">
            <v>8583.7258264946358</v>
          </cell>
          <cell r="CQ120">
            <v>-409.74004020600017</v>
          </cell>
          <cell r="CR120">
            <v>420.66870340600019</v>
          </cell>
          <cell r="CS120">
            <v>-1600.1612034307175</v>
          </cell>
          <cell r="CT120">
            <v>-193.7835986567118</v>
          </cell>
          <cell r="CU120">
            <v>666.34679751640942</v>
          </cell>
          <cell r="CV120">
            <v>1055.9320157787233</v>
          </cell>
          <cell r="CW120">
            <v>881.58399839999925</v>
          </cell>
          <cell r="CX120">
            <v>871.37013599999932</v>
          </cell>
          <cell r="CY120">
            <v>-998.61783840000032</v>
          </cell>
          <cell r="CZ120">
            <v>1952.3372399999996</v>
          </cell>
          <cell r="DA120">
            <v>1957.0611513599995</v>
          </cell>
          <cell r="DB120">
            <v>1426.7489039999996</v>
          </cell>
          <cell r="DC120">
            <v>6029.7462657677006</v>
          </cell>
          <cell r="DD120">
            <v>6029.688212727312</v>
          </cell>
          <cell r="DE120">
            <v>-1589.2325402307174</v>
          </cell>
          <cell r="DF120">
            <v>1493.9791115284575</v>
          </cell>
          <cell r="DG120">
            <v>759.08459493596627</v>
          </cell>
          <cell r="DH120">
            <v>5358.8767548032674</v>
          </cell>
          <cell r="DI120">
            <v>6022.7079210369739</v>
          </cell>
          <cell r="DJ120">
            <v>7.0383447307267488</v>
          </cell>
          <cell r="DK120">
            <v>7611.9404612676917</v>
          </cell>
          <cell r="DL120">
            <v>6117.9613497392338</v>
          </cell>
          <cell r="DN120">
            <v>-409.74004020600017</v>
          </cell>
          <cell r="DO120">
            <v>420.66870340600019</v>
          </cell>
          <cell r="DP120">
            <v>-1600.1612034307175</v>
          </cell>
          <cell r="DQ120">
            <v>-204.61085500968761</v>
          </cell>
          <cell r="DR120">
            <v>656.61271330760951</v>
          </cell>
          <cell r="DS120">
            <v>1041.9772532305356</v>
          </cell>
          <cell r="DT120">
            <v>460.44887310346547</v>
          </cell>
          <cell r="DU120">
            <v>454.63973406311072</v>
          </cell>
          <cell r="DV120">
            <v>-819.83517846431619</v>
          </cell>
          <cell r="DW120">
            <v>0</v>
          </cell>
          <cell r="DX120">
            <v>0</v>
          </cell>
          <cell r="DY120">
            <v>4790.7140992943323</v>
          </cell>
          <cell r="DZ120">
            <v>4790.7140992943323</v>
          </cell>
          <cell r="EB120">
            <v>-1589.2325402307174</v>
          </cell>
          <cell r="EC120">
            <v>1493.9791115284575</v>
          </cell>
          <cell r="ED120">
            <v>95.253428702259995</v>
          </cell>
          <cell r="EE120">
            <v>4790.7140992943323</v>
          </cell>
          <cell r="EF120">
            <v>4790.7140992943323</v>
          </cell>
          <cell r="EG120">
            <v>0</v>
          </cell>
          <cell r="EH120">
            <v>6379.9466395250492</v>
          </cell>
          <cell r="EI120">
            <v>4885.9675279965923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8801.8790860000008</v>
          </cell>
          <cell r="EW120">
            <v>8801.8790860000008</v>
          </cell>
          <cell r="EY120">
            <v>0</v>
          </cell>
          <cell r="EZ120">
            <v>0</v>
          </cell>
          <cell r="FA120">
            <v>0</v>
          </cell>
          <cell r="FB120">
            <v>8801.8790860000008</v>
          </cell>
          <cell r="FC120">
            <v>8801.8790860000008</v>
          </cell>
          <cell r="FD120">
            <v>0</v>
          </cell>
          <cell r="FE120">
            <v>8801.8790860000008</v>
          </cell>
          <cell r="FF120">
            <v>8801.8790860000008</v>
          </cell>
        </row>
        <row r="121">
          <cell r="A121">
            <v>114</v>
          </cell>
          <cell r="B121" t="str">
            <v>N.A.T. before Minority Interests</v>
          </cell>
          <cell r="C121">
            <v>-1053.6172462440004</v>
          </cell>
          <cell r="D121">
            <v>1081.719523044007</v>
          </cell>
          <cell r="E121">
            <v>-4114.700237393291</v>
          </cell>
          <cell r="F121">
            <v>-526.14219859631066</v>
          </cell>
          <cell r="G121">
            <v>1688.432691362392</v>
          </cell>
          <cell r="H121">
            <v>2679.3700797357396</v>
          </cell>
          <cell r="I121">
            <v>1184.0113879802661</v>
          </cell>
          <cell r="J121">
            <v>1169.0736018766647</v>
          </cell>
          <cell r="K121">
            <v>-2108.1476017654686</v>
          </cell>
          <cell r="L121">
            <v>0</v>
          </cell>
          <cell r="M121">
            <v>0</v>
          </cell>
          <cell r="N121">
            <v>0</v>
          </cell>
          <cell r="O121">
            <v>-1.4210854715202004E-14</v>
          </cell>
          <cell r="Q121">
            <v>-4086.5979605932939</v>
          </cell>
          <cell r="R121">
            <v>3841.6605725018103</v>
          </cell>
          <cell r="S121">
            <v>0</v>
          </cell>
          <cell r="T121">
            <v>0</v>
          </cell>
          <cell r="U121">
            <v>-244.93738809151489</v>
          </cell>
          <cell r="V121">
            <v>244.93738809151489</v>
          </cell>
          <cell r="W121">
            <v>3841.6605725018103</v>
          </cell>
          <cell r="X121">
            <v>0</v>
          </cell>
          <cell r="Z121">
            <v>-575.70881616000202</v>
          </cell>
          <cell r="AA121">
            <v>2209.5745185307615</v>
          </cell>
          <cell r="AB121">
            <v>409.90433183999789</v>
          </cell>
          <cell r="AC121">
            <v>1886.7617606400031</v>
          </cell>
          <cell r="AD121">
            <v>2775.7215038399991</v>
          </cell>
          <cell r="AE121">
            <v>3315.0300288000053</v>
          </cell>
          <cell r="AF121">
            <v>5264.0831649599986</v>
          </cell>
          <cell r="AG121">
            <v>4423.1353848000044</v>
          </cell>
          <cell r="AH121">
            <v>-2296.990656479999</v>
          </cell>
          <cell r="AI121">
            <v>2406.4648655999931</v>
          </cell>
          <cell r="AJ121">
            <v>2105.209824</v>
          </cell>
          <cell r="AK121">
            <v>1142.3140507200019</v>
          </cell>
          <cell r="AL121">
            <v>23065.499961090631</v>
          </cell>
          <cell r="AN121">
            <v>2043.7700342107582</v>
          </cell>
          <cell r="AO121">
            <v>7977.5132932799934</v>
          </cell>
          <cell r="AP121">
            <v>7390.2278932799909</v>
          </cell>
          <cell r="AQ121">
            <v>5653.9887403200137</v>
          </cell>
          <cell r="AR121">
            <v>23065.499961090798</v>
          </cell>
          <cell r="AS121">
            <v>0</v>
          </cell>
          <cell r="AT121">
            <v>21021.729926880049</v>
          </cell>
          <cell r="AU121">
            <v>13044.216633599935</v>
          </cell>
          <cell r="AW121">
            <v>-2427.7936888800009</v>
          </cell>
          <cell r="AX121">
            <v>-2101.1367117599889</v>
          </cell>
          <cell r="AY121">
            <v>-517.41107136000244</v>
          </cell>
          <cell r="AZ121">
            <v>1056.6562773599769</v>
          </cell>
          <cell r="BA121">
            <v>2103.1585956000422</v>
          </cell>
          <cell r="BB121">
            <v>2318.2198966079759</v>
          </cell>
          <cell r="BC121">
            <v>2436.1704657504038</v>
          </cell>
          <cell r="BD121">
            <v>2902.6642987440478</v>
          </cell>
          <cell r="BE121">
            <v>-548.05163924168937</v>
          </cell>
          <cell r="BF121">
            <v>4251.5345875104531</v>
          </cell>
          <cell r="BG121">
            <v>3883.326300115139</v>
          </cell>
          <cell r="BH121">
            <v>1223.1622738645688</v>
          </cell>
          <cell r="BI121">
            <v>14580.499584310832</v>
          </cell>
          <cell r="BK121">
            <v>-5046.3414719999882</v>
          </cell>
          <cell r="BL121">
            <v>5478.034769567993</v>
          </cell>
          <cell r="BM121">
            <v>1536.1848619727368</v>
          </cell>
          <cell r="BN121">
            <v>9358.0231614901677</v>
          </cell>
          <cell r="BO121">
            <v>11325.901321030853</v>
          </cell>
          <cell r="BP121">
            <v>3254.5982632800005</v>
          </cell>
          <cell r="BQ121">
            <v>16372.242793030891</v>
          </cell>
          <cell r="BR121">
            <v>10894.208023462899</v>
          </cell>
          <cell r="BT121">
            <v>-1053.6172462440004</v>
          </cell>
          <cell r="BU121">
            <v>1081.719523044007</v>
          </cell>
          <cell r="BV121">
            <v>-4114.700237393291</v>
          </cell>
          <cell r="BW121">
            <v>-2069.1932893766784</v>
          </cell>
          <cell r="BX121">
            <v>2275.4650490073036</v>
          </cell>
          <cell r="BY121">
            <v>3905.7385562073241</v>
          </cell>
          <cell r="BZ121">
            <v>5703.3874954233233</v>
          </cell>
          <cell r="CA121">
            <v>4422.605156223316</v>
          </cell>
          <cell r="CB121">
            <v>-1950.4690837766782</v>
          </cell>
          <cell r="CC121">
            <v>4349.6231770233298</v>
          </cell>
          <cell r="CD121">
            <v>5300.3146440756118</v>
          </cell>
          <cell r="CE121">
            <v>3933.6601559969372</v>
          </cell>
          <cell r="CF121">
            <v>21784.53390021039</v>
          </cell>
          <cell r="CG121">
            <v>15416.6217984</v>
          </cell>
          <cell r="CH121">
            <v>-4086.5979605932939</v>
          </cell>
          <cell r="CI121">
            <v>4344.3213634473323</v>
          </cell>
          <cell r="CJ121">
            <v>8331.8816271370197</v>
          </cell>
          <cell r="CK121">
            <v>13740.55621242067</v>
          </cell>
          <cell r="CL121">
            <v>22330.161242411723</v>
          </cell>
          <cell r="CM121">
            <v>-545.62734220130085</v>
          </cell>
          <cell r="CN121">
            <v>26416.759203005135</v>
          </cell>
          <cell r="CO121">
            <v>22072.437839557653</v>
          </cell>
          <cell r="CQ121">
            <v>-1053.6172462440004</v>
          </cell>
          <cell r="CR121">
            <v>1081.719523044007</v>
          </cell>
          <cell r="CS121">
            <v>-4114.700237393291</v>
          </cell>
          <cell r="CT121">
            <v>-498.30068226011917</v>
          </cell>
          <cell r="CU121">
            <v>1713.4631936135975</v>
          </cell>
          <cell r="CV121">
            <v>2715.253754859637</v>
          </cell>
          <cell r="CW121">
            <v>2266.9302816000081</v>
          </cell>
          <cell r="CX121">
            <v>2240.6660640000109</v>
          </cell>
          <cell r="CY121">
            <v>-2567.8744415999936</v>
          </cell>
          <cell r="CZ121">
            <v>5020.2957600000127</v>
          </cell>
          <cell r="DA121">
            <v>5032.4429606400008</v>
          </cell>
          <cell r="DB121">
            <v>3668.782895999992</v>
          </cell>
          <cell r="DC121">
            <v>15505.061826259671</v>
          </cell>
          <cell r="DD121">
            <v>15504.912547013046</v>
          </cell>
          <cell r="DE121">
            <v>-4086.5979605932939</v>
          </cell>
          <cell r="DF121">
            <v>3841.6605725018103</v>
          </cell>
          <cell r="DG121">
            <v>1951.9318155496285</v>
          </cell>
          <cell r="DH121">
            <v>13779.968798065562</v>
          </cell>
          <cell r="DI121">
            <v>15486.963225523701</v>
          </cell>
          <cell r="DJ121">
            <v>18.098600736038698</v>
          </cell>
          <cell r="DK121">
            <v>19573.561186116862</v>
          </cell>
          <cell r="DL121">
            <v>15731.900613615191</v>
          </cell>
          <cell r="DN121">
            <v>-1053.6172462440004</v>
          </cell>
          <cell r="DO121">
            <v>1081.719523044007</v>
          </cell>
          <cell r="DP121">
            <v>-4114.700237393291</v>
          </cell>
          <cell r="DQ121">
            <v>-526.14219859631066</v>
          </cell>
          <cell r="DR121">
            <v>1688.432691362392</v>
          </cell>
          <cell r="DS121">
            <v>2679.3700797357396</v>
          </cell>
          <cell r="DT121">
            <v>1184.0113879802661</v>
          </cell>
          <cell r="DU121">
            <v>1169.0736018766647</v>
          </cell>
          <cell r="DV121">
            <v>-2108.1476017654686</v>
          </cell>
          <cell r="DW121">
            <v>0</v>
          </cell>
          <cell r="DX121">
            <v>0</v>
          </cell>
          <cell r="DY121">
            <v>11204.508187471274</v>
          </cell>
          <cell r="DZ121">
            <v>11204.508187471274</v>
          </cell>
          <cell r="EB121">
            <v>-4086.5979605932939</v>
          </cell>
          <cell r="EC121">
            <v>3841.6605725018103</v>
          </cell>
          <cell r="ED121">
            <v>244.93738809151483</v>
          </cell>
          <cell r="EE121">
            <v>11204.508187471274</v>
          </cell>
          <cell r="EF121">
            <v>11204.508187471274</v>
          </cell>
          <cell r="EG121">
            <v>0</v>
          </cell>
          <cell r="EH121">
            <v>15291.106148064697</v>
          </cell>
          <cell r="EI121">
            <v>11449.445575562675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21545.703364000023</v>
          </cell>
          <cell r="EW121">
            <v>21545.703364000023</v>
          </cell>
          <cell r="EY121">
            <v>0</v>
          </cell>
          <cell r="EZ121">
            <v>0</v>
          </cell>
          <cell r="FA121">
            <v>0</v>
          </cell>
          <cell r="FB121">
            <v>21545.703364000023</v>
          </cell>
          <cell r="FC121">
            <v>21545.703364000023</v>
          </cell>
          <cell r="FD121">
            <v>0</v>
          </cell>
          <cell r="FE121">
            <v>21545.703364000023</v>
          </cell>
          <cell r="FF121">
            <v>21545.703364000023</v>
          </cell>
        </row>
        <row r="122">
          <cell r="A122">
            <v>115</v>
          </cell>
        </row>
        <row r="123">
          <cell r="A123">
            <v>116</v>
          </cell>
          <cell r="B123" t="str">
            <v>Less: Minority Interest</v>
          </cell>
          <cell r="C123">
            <v>-439.00718593500022</v>
          </cell>
          <cell r="D123">
            <v>450.7164679350002</v>
          </cell>
          <cell r="E123">
            <v>-1714.4584322471969</v>
          </cell>
          <cell r="F123">
            <v>-219.22591608180824</v>
          </cell>
          <cell r="G123">
            <v>703.51362140100969</v>
          </cell>
          <cell r="H123">
            <v>1116.4041998898597</v>
          </cell>
          <cell r="I123">
            <v>493.33807832514162</v>
          </cell>
          <cell r="J123">
            <v>487.11400078190417</v>
          </cell>
          <cell r="K123">
            <v>-878.39483406891009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Q123">
            <v>-1702.7491502471969</v>
          </cell>
          <cell r="R123">
            <v>1600.6919052090611</v>
          </cell>
          <cell r="S123">
            <v>0</v>
          </cell>
          <cell r="T123">
            <v>0</v>
          </cell>
          <cell r="U123">
            <v>-102.05724503813576</v>
          </cell>
          <cell r="V123">
            <v>102.05724503813576</v>
          </cell>
          <cell r="W123">
            <v>1600.6919052090611</v>
          </cell>
          <cell r="X123">
            <v>0</v>
          </cell>
          <cell r="Z123">
            <v>-239.87867340000048</v>
          </cell>
          <cell r="AA123">
            <v>920.65604939999901</v>
          </cell>
          <cell r="AB123">
            <v>170.79347160000012</v>
          </cell>
          <cell r="AC123">
            <v>786.15073360000019</v>
          </cell>
          <cell r="AD123">
            <v>1156.5506266000002</v>
          </cell>
          <cell r="AE123">
            <v>1381.2625119999993</v>
          </cell>
          <cell r="AF123">
            <v>2193.3679854000015</v>
          </cell>
          <cell r="AG123">
            <v>1842.9730770000012</v>
          </cell>
          <cell r="AH123">
            <v>-957.07944019999934</v>
          </cell>
          <cell r="AI123">
            <v>1002.6936940000002</v>
          </cell>
          <cell r="AJ123">
            <v>877.17075999999997</v>
          </cell>
          <cell r="AK123">
            <v>476.14693779999988</v>
          </cell>
          <cell r="AL123">
            <v>9610.8077338000003</v>
          </cell>
          <cell r="AN123">
            <v>851.57084759999861</v>
          </cell>
          <cell r="AO123">
            <v>3323.9638721999995</v>
          </cell>
          <cell r="AP123">
            <v>3079.2616222000033</v>
          </cell>
          <cell r="AQ123">
            <v>2356.0113917999988</v>
          </cell>
          <cell r="AR123">
            <v>9610.8077338000003</v>
          </cell>
          <cell r="AS123">
            <v>0</v>
          </cell>
          <cell r="AT123">
            <v>8759.2368862000021</v>
          </cell>
          <cell r="AU123">
            <v>5435.2730140000021</v>
          </cell>
          <cell r="AW123">
            <v>-1011.5807037</v>
          </cell>
          <cell r="AX123">
            <v>-875.47362990000101</v>
          </cell>
          <cell r="AY123">
            <v>-215.5879463999986</v>
          </cell>
          <cell r="AZ123">
            <v>440.27344889999586</v>
          </cell>
          <cell r="BA123">
            <v>876.31608149999977</v>
          </cell>
          <cell r="BB123">
            <v>965.92495692000307</v>
          </cell>
          <cell r="BC123">
            <v>1015.0710273960003</v>
          </cell>
          <cell r="BD123">
            <v>1209.4434578099999</v>
          </cell>
          <cell r="BE123">
            <v>-228.35484968399942</v>
          </cell>
          <cell r="BF123">
            <v>1771.4727447960049</v>
          </cell>
          <cell r="BG123">
            <v>1618.0526250479966</v>
          </cell>
          <cell r="BH123">
            <v>509.65094744352609</v>
          </cell>
          <cell r="BI123">
            <v>6075.2081601295276</v>
          </cell>
          <cell r="BK123">
            <v>-2102.6422799999996</v>
          </cell>
          <cell r="BL123">
            <v>2282.5144873199988</v>
          </cell>
          <cell r="BM123">
            <v>1996.1596355220008</v>
          </cell>
          <cell r="BN123">
            <v>3899.1763172875276</v>
          </cell>
          <cell r="BO123">
            <v>6075.2081601295276</v>
          </cell>
          <cell r="BP123">
            <v>0</v>
          </cell>
          <cell r="BQ123">
            <v>8177.8504401295268</v>
          </cell>
          <cell r="BR123">
            <v>5895.335952809528</v>
          </cell>
          <cell r="BT123">
            <v>-439.00718593500022</v>
          </cell>
          <cell r="BU123">
            <v>450.7164679350002</v>
          </cell>
          <cell r="BV123">
            <v>-1714.4584322471969</v>
          </cell>
          <cell r="BW123">
            <v>-862.16387057361624</v>
          </cell>
          <cell r="BX123">
            <v>948.11043708638192</v>
          </cell>
          <cell r="BY123">
            <v>1627.3910650863816</v>
          </cell>
          <cell r="BZ123">
            <v>2376.4114564263823</v>
          </cell>
          <cell r="CA123">
            <v>1842.752148426383</v>
          </cell>
          <cell r="CB123">
            <v>-812.69545157361699</v>
          </cell>
          <cell r="CC123">
            <v>1812.342990426383</v>
          </cell>
          <cell r="CD123">
            <v>2208.4644350315034</v>
          </cell>
          <cell r="CE123">
            <v>1639.0250649987229</v>
          </cell>
          <cell r="CF123">
            <v>9076.8891250877077</v>
          </cell>
          <cell r="CG123">
            <v>6423.5924159999995</v>
          </cell>
          <cell r="CH123">
            <v>-1702.7491502471969</v>
          </cell>
          <cell r="CI123">
            <v>1810.1339014363789</v>
          </cell>
          <cell r="CJ123">
            <v>3471.6173446404114</v>
          </cell>
          <cell r="CK123">
            <v>5725.2317551752694</v>
          </cell>
          <cell r="CL123">
            <v>9304.233851004863</v>
          </cell>
          <cell r="CM123">
            <v>-227.3447259171553</v>
          </cell>
          <cell r="CN123">
            <v>11006.98300125206</v>
          </cell>
          <cell r="CO123">
            <v>9196.8490998156813</v>
          </cell>
          <cell r="CQ123">
            <v>-439.00718593500022</v>
          </cell>
          <cell r="CR123">
            <v>450.7164679350002</v>
          </cell>
          <cell r="CS123">
            <v>-1714.4584322471969</v>
          </cell>
          <cell r="CT123">
            <v>-207.62528427504833</v>
          </cell>
          <cell r="CU123">
            <v>713.94299733900971</v>
          </cell>
          <cell r="CV123">
            <v>1131.3557311914894</v>
          </cell>
          <cell r="CW123">
            <v>944.55428399999937</v>
          </cell>
          <cell r="CX123">
            <v>933.61085999999932</v>
          </cell>
          <cell r="CY123">
            <v>-1069.9476840000004</v>
          </cell>
          <cell r="CZ123">
            <v>2091.7898999999998</v>
          </cell>
          <cell r="DA123">
            <v>2096.8512335999994</v>
          </cell>
          <cell r="DB123">
            <v>1528.6595399999994</v>
          </cell>
          <cell r="DC123">
            <v>6460.4424276082509</v>
          </cell>
          <cell r="DD123">
            <v>6460.380227922119</v>
          </cell>
          <cell r="DE123">
            <v>-1702.7491502471969</v>
          </cell>
          <cell r="DF123">
            <v>1600.6919052090611</v>
          </cell>
          <cell r="DG123">
            <v>813.30492314567846</v>
          </cell>
          <cell r="DH123">
            <v>5741.6536658606437</v>
          </cell>
          <cell r="DI123">
            <v>6452.9013439681867</v>
          </cell>
          <cell r="DJ123">
            <v>7.5410836400642438</v>
          </cell>
          <cell r="DK123">
            <v>8155.6504942153833</v>
          </cell>
          <cell r="DL123">
            <v>6554.9585890063227</v>
          </cell>
          <cell r="DN123">
            <v>-439.00718593500022</v>
          </cell>
          <cell r="DO123">
            <v>450.7164679350002</v>
          </cell>
          <cell r="DP123">
            <v>-1714.4584322471969</v>
          </cell>
          <cell r="DQ123">
            <v>-219.22591608180824</v>
          </cell>
          <cell r="DR123">
            <v>703.51362140100969</v>
          </cell>
          <cell r="DS123">
            <v>1116.4041998898597</v>
          </cell>
          <cell r="DT123">
            <v>493.33807832514162</v>
          </cell>
          <cell r="DU123">
            <v>487.11400078190417</v>
          </cell>
          <cell r="DV123">
            <v>-878.39483406891009</v>
          </cell>
          <cell r="DW123">
            <v>0</v>
          </cell>
          <cell r="DX123">
            <v>0</v>
          </cell>
          <cell r="DY123">
            <v>4798.5666860296415</v>
          </cell>
          <cell r="DZ123">
            <v>4798.5666860296415</v>
          </cell>
          <cell r="EB123">
            <v>-1702.7491502471969</v>
          </cell>
          <cell r="EC123">
            <v>1600.6919052090611</v>
          </cell>
          <cell r="ED123">
            <v>102.0572450381357</v>
          </cell>
          <cell r="EE123">
            <v>4798.5666860296415</v>
          </cell>
          <cell r="EF123">
            <v>4798.5666860296415</v>
          </cell>
          <cell r="EG123">
            <v>0</v>
          </cell>
          <cell r="EH123">
            <v>6501.3158362768381</v>
          </cell>
          <cell r="EI123">
            <v>4900.6239310677774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9104.2747350000009</v>
          </cell>
          <cell r="EW123">
            <v>9104.2747350000009</v>
          </cell>
          <cell r="EY123">
            <v>0</v>
          </cell>
          <cell r="EZ123">
            <v>0</v>
          </cell>
          <cell r="FA123">
            <v>0</v>
          </cell>
          <cell r="FB123">
            <v>9104.2747350000009</v>
          </cell>
          <cell r="FC123">
            <v>9104.2747350000009</v>
          </cell>
          <cell r="FD123">
            <v>0</v>
          </cell>
          <cell r="FE123">
            <v>9104.2747350000009</v>
          </cell>
          <cell r="FF123">
            <v>9104.2747350000009</v>
          </cell>
        </row>
        <row r="124">
          <cell r="A124">
            <v>117</v>
          </cell>
        </row>
        <row r="125">
          <cell r="A125">
            <v>118</v>
          </cell>
          <cell r="B125" t="str">
            <v>N.A.T. After Minority Interests</v>
          </cell>
          <cell r="C125">
            <v>-614.61006030900012</v>
          </cell>
          <cell r="D125">
            <v>631.00305510900682</v>
          </cell>
          <cell r="E125">
            <v>-2400.2418051460941</v>
          </cell>
          <cell r="F125">
            <v>-306.91628251450243</v>
          </cell>
          <cell r="G125">
            <v>984.91906996138232</v>
          </cell>
          <cell r="H125">
            <v>1562.96587984588</v>
          </cell>
          <cell r="I125">
            <v>690.67330965512451</v>
          </cell>
          <cell r="J125">
            <v>681.9596010947605</v>
          </cell>
          <cell r="K125">
            <v>-1229.7527676965585</v>
          </cell>
          <cell r="L125">
            <v>0</v>
          </cell>
          <cell r="M125">
            <v>0</v>
          </cell>
          <cell r="N125">
            <v>0</v>
          </cell>
          <cell r="O125">
            <v>-1.4210854715202004E-14</v>
          </cell>
          <cell r="Q125">
            <v>-2383.8488103460968</v>
          </cell>
          <cell r="R125">
            <v>2240.9686672927492</v>
          </cell>
          <cell r="S125">
            <v>0</v>
          </cell>
          <cell r="T125">
            <v>0</v>
          </cell>
          <cell r="U125">
            <v>-142.88014305337913</v>
          </cell>
          <cell r="V125">
            <v>142.88014305337913</v>
          </cell>
          <cell r="W125">
            <v>2240.9686672927492</v>
          </cell>
          <cell r="X125">
            <v>0</v>
          </cell>
          <cell r="Z125">
            <v>-335.83014276000154</v>
          </cell>
          <cell r="AA125">
            <v>1288.9184691307623</v>
          </cell>
          <cell r="AB125">
            <v>239.11086023999778</v>
          </cell>
          <cell r="AC125">
            <v>1100.6110270400029</v>
          </cell>
          <cell r="AD125">
            <v>1619.1708772399988</v>
          </cell>
          <cell r="AE125">
            <v>1933.767516800006</v>
          </cell>
          <cell r="AF125">
            <v>3070.7151795599971</v>
          </cell>
          <cell r="AG125">
            <v>2580.162307800003</v>
          </cell>
          <cell r="AH125">
            <v>-1339.9112162799997</v>
          </cell>
          <cell r="AI125">
            <v>1403.7711715999931</v>
          </cell>
          <cell r="AJ125">
            <v>1228.0390640000001</v>
          </cell>
          <cell r="AK125">
            <v>666.16711292000195</v>
          </cell>
          <cell r="AL125">
            <v>13454.69222729063</v>
          </cell>
          <cell r="AN125">
            <v>1192.1991866107596</v>
          </cell>
          <cell r="AO125">
            <v>4653.5494210799934</v>
          </cell>
          <cell r="AP125">
            <v>4310.9662710799876</v>
          </cell>
          <cell r="AQ125">
            <v>3297.9773485200149</v>
          </cell>
          <cell r="AR125">
            <v>13454.692227290798</v>
          </cell>
          <cell r="AS125">
            <v>0</v>
          </cell>
          <cell r="AT125">
            <v>12262.493040680047</v>
          </cell>
          <cell r="AU125">
            <v>7608.9436195999333</v>
          </cell>
          <cell r="AW125">
            <v>-1416.2129851800009</v>
          </cell>
          <cell r="AX125">
            <v>-1225.6630818599879</v>
          </cell>
          <cell r="AY125">
            <v>-301.82312496000384</v>
          </cell>
          <cell r="AZ125">
            <v>616.38282845998106</v>
          </cell>
          <cell r="BA125">
            <v>1226.8425141000425</v>
          </cell>
          <cell r="BB125">
            <v>1352.2949396879728</v>
          </cell>
          <cell r="BC125">
            <v>1421.0994383544034</v>
          </cell>
          <cell r="BD125">
            <v>1693.2208409340478</v>
          </cell>
          <cell r="BE125">
            <v>-319.69678955768995</v>
          </cell>
          <cell r="BF125">
            <v>2480.0618427144482</v>
          </cell>
          <cell r="BG125">
            <v>2265.2736750671424</v>
          </cell>
          <cell r="BH125">
            <v>713.51132642104267</v>
          </cell>
          <cell r="BI125">
            <v>8505.291424181305</v>
          </cell>
          <cell r="BK125">
            <v>-2943.6991919999887</v>
          </cell>
          <cell r="BL125">
            <v>3195.5202822479941</v>
          </cell>
          <cell r="BM125">
            <v>-459.974773549264</v>
          </cell>
          <cell r="BN125">
            <v>5458.8468442026406</v>
          </cell>
          <cell r="BO125">
            <v>5250.6931609013254</v>
          </cell>
          <cell r="BP125">
            <v>3254.5982632800005</v>
          </cell>
          <cell r="BQ125">
            <v>8194.3923529013646</v>
          </cell>
          <cell r="BR125">
            <v>4998.8720706533713</v>
          </cell>
          <cell r="BT125">
            <v>-614.61006030900012</v>
          </cell>
          <cell r="BU125">
            <v>631.00305510900682</v>
          </cell>
          <cell r="BV125">
            <v>-2400.2418051460941</v>
          </cell>
          <cell r="BW125">
            <v>-1207.0294188030621</v>
          </cell>
          <cell r="BX125">
            <v>1327.3546119209218</v>
          </cell>
          <cell r="BY125">
            <v>2278.3474911209423</v>
          </cell>
          <cell r="BZ125">
            <v>3326.976038996941</v>
          </cell>
          <cell r="CA125">
            <v>2579.8530077969331</v>
          </cell>
          <cell r="CB125">
            <v>-1137.7736322030612</v>
          </cell>
          <cell r="CC125">
            <v>2537.2801865969468</v>
          </cell>
          <cell r="CD125">
            <v>3091.8502090441084</v>
          </cell>
          <cell r="CE125">
            <v>2294.6350909982143</v>
          </cell>
          <cell r="CF125">
            <v>12707.644775122682</v>
          </cell>
          <cell r="CG125">
            <v>8993.0293824</v>
          </cell>
          <cell r="CH125">
            <v>-2383.8488103460968</v>
          </cell>
          <cell r="CI125">
            <v>2534.1874620109534</v>
          </cell>
          <cell r="CJ125">
            <v>4860.2642824966078</v>
          </cell>
          <cell r="CK125">
            <v>8015.3244572454005</v>
          </cell>
          <cell r="CL125">
            <v>13025.92739140686</v>
          </cell>
          <cell r="CM125">
            <v>-318.28261628414555</v>
          </cell>
          <cell r="CN125">
            <v>15409.776201753075</v>
          </cell>
          <cell r="CO125">
            <v>12875.588739741972</v>
          </cell>
          <cell r="CQ125">
            <v>-614.61006030900012</v>
          </cell>
          <cell r="CR125">
            <v>631.00305510900682</v>
          </cell>
          <cell r="CS125">
            <v>-2400.2418051460941</v>
          </cell>
          <cell r="CT125">
            <v>-290.67539798507084</v>
          </cell>
          <cell r="CU125">
            <v>999.52019627458776</v>
          </cell>
          <cell r="CV125">
            <v>1583.8980236681475</v>
          </cell>
          <cell r="CW125">
            <v>1322.3759976000088</v>
          </cell>
          <cell r="CX125">
            <v>1307.0552040000116</v>
          </cell>
          <cell r="CY125">
            <v>-1497.9267575999932</v>
          </cell>
          <cell r="CZ125">
            <v>2928.5058600000129</v>
          </cell>
          <cell r="DA125">
            <v>2935.5917270400014</v>
          </cell>
          <cell r="DB125">
            <v>2140.1233559999928</v>
          </cell>
          <cell r="DC125">
            <v>9044.619398651419</v>
          </cell>
          <cell r="DD125">
            <v>9044.5323190909257</v>
          </cell>
          <cell r="DE125">
            <v>-2383.8488103460968</v>
          </cell>
          <cell r="DF125">
            <v>2240.9686672927492</v>
          </cell>
          <cell r="DG125">
            <v>1138.62689240395</v>
          </cell>
          <cell r="DH125">
            <v>8038.315132204918</v>
          </cell>
          <cell r="DI125">
            <v>9034.0618815555135</v>
          </cell>
          <cell r="DJ125">
            <v>10.557517095974454</v>
          </cell>
          <cell r="DK125">
            <v>11417.910691901478</v>
          </cell>
          <cell r="DL125">
            <v>9176.9420246088685</v>
          </cell>
          <cell r="DN125">
            <v>-614.61006030900012</v>
          </cell>
          <cell r="DO125">
            <v>631.00305510900682</v>
          </cell>
          <cell r="DP125">
            <v>-2400.2418051460941</v>
          </cell>
          <cell r="DQ125">
            <v>-306.91628251450243</v>
          </cell>
          <cell r="DR125">
            <v>984.91906996138232</v>
          </cell>
          <cell r="DS125">
            <v>1562.96587984588</v>
          </cell>
          <cell r="DT125">
            <v>690.67330965512451</v>
          </cell>
          <cell r="DU125">
            <v>681.9596010947605</v>
          </cell>
          <cell r="DV125">
            <v>-1229.7527676965585</v>
          </cell>
          <cell r="DW125">
            <v>0</v>
          </cell>
          <cell r="DX125">
            <v>0</v>
          </cell>
          <cell r="DY125">
            <v>6405.9415014416327</v>
          </cell>
          <cell r="DZ125">
            <v>6405.9415014416327</v>
          </cell>
          <cell r="EB125">
            <v>-2383.8488103460968</v>
          </cell>
          <cell r="EC125">
            <v>2240.9686672927492</v>
          </cell>
          <cell r="ED125">
            <v>142.88014305337913</v>
          </cell>
          <cell r="EE125">
            <v>6405.9415014416327</v>
          </cell>
          <cell r="EF125">
            <v>6405.9415014416327</v>
          </cell>
          <cell r="EG125">
            <v>0</v>
          </cell>
          <cell r="EH125">
            <v>8789.7903117878595</v>
          </cell>
          <cell r="EI125">
            <v>6548.8216444948976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12441.428629000022</v>
          </cell>
          <cell r="EW125">
            <v>12441.428629000022</v>
          </cell>
          <cell r="EY125">
            <v>0</v>
          </cell>
          <cell r="EZ125">
            <v>0</v>
          </cell>
          <cell r="FA125">
            <v>0</v>
          </cell>
          <cell r="FB125">
            <v>12441.428629000022</v>
          </cell>
          <cell r="FC125">
            <v>12441.428629000022</v>
          </cell>
          <cell r="FD125">
            <v>0</v>
          </cell>
          <cell r="FE125">
            <v>12441.428629000022</v>
          </cell>
          <cell r="FF125">
            <v>12441.428629000022</v>
          </cell>
        </row>
        <row r="126">
          <cell r="A126">
            <v>119</v>
          </cell>
          <cell r="B126" t="str">
            <v>CCM Equity Pickup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</row>
        <row r="127">
          <cell r="A127">
            <v>120</v>
          </cell>
        </row>
        <row r="128">
          <cell r="A128">
            <v>121</v>
          </cell>
          <cell r="B128" t="str">
            <v>N.A.T. After Equity Pickup</v>
          </cell>
          <cell r="C128">
            <v>-614.61006030900012</v>
          </cell>
          <cell r="D128">
            <v>631.00305510900682</v>
          </cell>
          <cell r="E128">
            <v>-2400.2418051460941</v>
          </cell>
          <cell r="F128">
            <v>-306.91628251450243</v>
          </cell>
          <cell r="G128">
            <v>984.91906996138232</v>
          </cell>
          <cell r="H128">
            <v>1562.96587984588</v>
          </cell>
          <cell r="I128">
            <v>690.67330965512451</v>
          </cell>
          <cell r="J128">
            <v>681.9596010947605</v>
          </cell>
          <cell r="K128">
            <v>-1229.7527676965585</v>
          </cell>
          <cell r="L128">
            <v>0</v>
          </cell>
          <cell r="M128">
            <v>0</v>
          </cell>
          <cell r="N128">
            <v>0</v>
          </cell>
          <cell r="O128">
            <v>-1.4210854715202004E-14</v>
          </cell>
          <cell r="Q128">
            <v>-2383.8488103460968</v>
          </cell>
          <cell r="R128">
            <v>2240.9686672927492</v>
          </cell>
          <cell r="S128">
            <v>0</v>
          </cell>
          <cell r="T128">
            <v>0</v>
          </cell>
          <cell r="U128">
            <v>-142.88014305337913</v>
          </cell>
          <cell r="V128">
            <v>142.88014305337913</v>
          </cell>
          <cell r="W128">
            <v>2240.9686672927492</v>
          </cell>
          <cell r="X128">
            <v>0</v>
          </cell>
          <cell r="Z128">
            <v>-335.83014276000154</v>
          </cell>
          <cell r="AA128">
            <v>1288.9184691307623</v>
          </cell>
          <cell r="AB128">
            <v>239.11086023999778</v>
          </cell>
          <cell r="AC128">
            <v>1100.6110270400029</v>
          </cell>
          <cell r="AD128">
            <v>1619.1708772399988</v>
          </cell>
          <cell r="AE128">
            <v>1933.767516800006</v>
          </cell>
          <cell r="AF128">
            <v>3070.7151795599971</v>
          </cell>
          <cell r="AG128">
            <v>2580.162307800003</v>
          </cell>
          <cell r="AH128">
            <v>-1339.9112162799997</v>
          </cell>
          <cell r="AI128">
            <v>1403.7711715999931</v>
          </cell>
          <cell r="AJ128">
            <v>1228.0390640000001</v>
          </cell>
          <cell r="AK128">
            <v>666.16711292000195</v>
          </cell>
          <cell r="AL128">
            <v>13454.69222729063</v>
          </cell>
          <cell r="AN128">
            <v>1192.1991866107596</v>
          </cell>
          <cell r="AO128">
            <v>4653.5494210799934</v>
          </cell>
          <cell r="AP128">
            <v>4310.9662710799876</v>
          </cell>
          <cell r="AQ128">
            <v>3297.9773485200149</v>
          </cell>
          <cell r="AR128">
            <v>13454.692227290798</v>
          </cell>
          <cell r="AS128">
            <v>0</v>
          </cell>
          <cell r="AT128">
            <v>12262.493040680047</v>
          </cell>
          <cell r="AU128">
            <v>7608.9436195999333</v>
          </cell>
          <cell r="AW128">
            <v>-1416.2129851800009</v>
          </cell>
          <cell r="AX128">
            <v>-1225.6630818599879</v>
          </cell>
          <cell r="AY128">
            <v>-301.82312496000384</v>
          </cell>
          <cell r="AZ128">
            <v>616.38282845998106</v>
          </cell>
          <cell r="BA128">
            <v>1226.8425141000425</v>
          </cell>
          <cell r="BB128">
            <v>1352.2949396879728</v>
          </cell>
          <cell r="BC128">
            <v>1421.0994383544034</v>
          </cell>
          <cell r="BD128">
            <v>1693.2208409340478</v>
          </cell>
          <cell r="BE128">
            <v>-319.69678955768995</v>
          </cell>
          <cell r="BF128">
            <v>2480.0618427144482</v>
          </cell>
          <cell r="BG128">
            <v>2265.2736750671424</v>
          </cell>
          <cell r="BH128">
            <v>713.51132642104267</v>
          </cell>
          <cell r="BI128">
            <v>8505.291424181305</v>
          </cell>
          <cell r="BK128">
            <v>-2943.6991919999887</v>
          </cell>
          <cell r="BL128">
            <v>3195.5202822479941</v>
          </cell>
          <cell r="BM128">
            <v>-459.974773549264</v>
          </cell>
          <cell r="BN128">
            <v>5458.8468442026406</v>
          </cell>
          <cell r="BO128">
            <v>5250.6931609013254</v>
          </cell>
          <cell r="BP128">
            <v>3254.5982632800005</v>
          </cell>
          <cell r="BQ128">
            <v>8194.3923529013646</v>
          </cell>
          <cell r="BR128">
            <v>4998.8720706533713</v>
          </cell>
          <cell r="BT128">
            <v>-614.61006030900012</v>
          </cell>
          <cell r="BU128">
            <v>631.00305510900682</v>
          </cell>
          <cell r="BV128">
            <v>-2400.2418051460941</v>
          </cell>
          <cell r="BW128">
            <v>-1207.0294188030621</v>
          </cell>
          <cell r="BX128">
            <v>1327.3546119209218</v>
          </cell>
          <cell r="BY128">
            <v>2278.3474911209423</v>
          </cell>
          <cell r="BZ128">
            <v>3326.976038996941</v>
          </cell>
          <cell r="CA128">
            <v>2579.8530077969331</v>
          </cell>
          <cell r="CB128">
            <v>-1137.7736322030612</v>
          </cell>
          <cell r="CC128">
            <v>2537.2801865969468</v>
          </cell>
          <cell r="CD128">
            <v>3091.8502090441084</v>
          </cell>
          <cell r="CE128">
            <v>2294.6350909982143</v>
          </cell>
          <cell r="CF128">
            <v>12707.644775122682</v>
          </cell>
          <cell r="CG128">
            <v>8993.0293824</v>
          </cell>
          <cell r="CH128">
            <v>-2383.8488103460968</v>
          </cell>
          <cell r="CI128">
            <v>2534.1874620109534</v>
          </cell>
          <cell r="CJ128">
            <v>4860.2642824966078</v>
          </cell>
          <cell r="CK128">
            <v>8015.3244572454005</v>
          </cell>
          <cell r="CL128">
            <v>13025.92739140686</v>
          </cell>
          <cell r="CM128">
            <v>-318.28261628414555</v>
          </cell>
          <cell r="CN128">
            <v>15409.776201753075</v>
          </cell>
          <cell r="CO128">
            <v>12875.588739741972</v>
          </cell>
          <cell r="CQ128">
            <v>-614.61006030900012</v>
          </cell>
          <cell r="CR128">
            <v>631.00305510900682</v>
          </cell>
          <cell r="CS128">
            <v>-2400.2418051460941</v>
          </cell>
          <cell r="CT128">
            <v>-290.67539798507084</v>
          </cell>
          <cell r="CU128">
            <v>999.52019627458776</v>
          </cell>
          <cell r="CV128">
            <v>1583.8980236681475</v>
          </cell>
          <cell r="CW128">
            <v>1322.3759976000088</v>
          </cell>
          <cell r="CX128">
            <v>1307.0552040000116</v>
          </cell>
          <cell r="CY128">
            <v>-1497.9267575999932</v>
          </cell>
          <cell r="CZ128">
            <v>2928.5058600000129</v>
          </cell>
          <cell r="DA128">
            <v>2935.5917270400014</v>
          </cell>
          <cell r="DB128">
            <v>2140.1233559999928</v>
          </cell>
          <cell r="DC128">
            <v>9044.619398651419</v>
          </cell>
          <cell r="DD128">
            <v>9044.5323190909257</v>
          </cell>
          <cell r="DE128">
            <v>-2383.8488103460968</v>
          </cell>
          <cell r="DF128">
            <v>2240.9686672927492</v>
          </cell>
          <cell r="DG128">
            <v>1138.62689240395</v>
          </cell>
          <cell r="DH128">
            <v>8038.315132204918</v>
          </cell>
          <cell r="DI128">
            <v>9034.0618815555135</v>
          </cell>
          <cell r="DJ128">
            <v>10.557517095974454</v>
          </cell>
          <cell r="DK128">
            <v>11417.910691901478</v>
          </cell>
          <cell r="DL128">
            <v>9176.9420246088685</v>
          </cell>
          <cell r="DN128">
            <v>-614.61006030900012</v>
          </cell>
          <cell r="DO128">
            <v>631.00305510900682</v>
          </cell>
          <cell r="DP128">
            <v>-2400.2418051460941</v>
          </cell>
          <cell r="DQ128">
            <v>-306.91628251450243</v>
          </cell>
          <cell r="DR128">
            <v>984.91906996138232</v>
          </cell>
          <cell r="DS128">
            <v>1562.96587984588</v>
          </cell>
          <cell r="DT128">
            <v>690.67330965512451</v>
          </cell>
          <cell r="DU128">
            <v>681.9596010947605</v>
          </cell>
          <cell r="DV128">
            <v>-1229.7527676965585</v>
          </cell>
          <cell r="DW128">
            <v>0</v>
          </cell>
          <cell r="DX128">
            <v>0</v>
          </cell>
          <cell r="DY128">
            <v>6405.9415014416327</v>
          </cell>
          <cell r="DZ128">
            <v>6405.9415014416327</v>
          </cell>
          <cell r="EB128">
            <v>-2383.8488103460968</v>
          </cell>
          <cell r="EC128">
            <v>2240.9686672927492</v>
          </cell>
          <cell r="ED128">
            <v>142.88014305337913</v>
          </cell>
          <cell r="EE128">
            <v>6405.9415014416327</v>
          </cell>
          <cell r="EF128">
            <v>6405.9415014416327</v>
          </cell>
          <cell r="EG128">
            <v>0</v>
          </cell>
          <cell r="EH128">
            <v>8789.7903117878595</v>
          </cell>
          <cell r="EI128">
            <v>6548.8216444948976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12441.428629000022</v>
          </cell>
          <cell r="EW128">
            <v>12441.428629000022</v>
          </cell>
          <cell r="EY128">
            <v>0</v>
          </cell>
          <cell r="EZ128">
            <v>0</v>
          </cell>
          <cell r="FA128">
            <v>0</v>
          </cell>
          <cell r="FB128">
            <v>12441.428629000022</v>
          </cell>
          <cell r="FC128">
            <v>12441.428629000022</v>
          </cell>
          <cell r="FD128">
            <v>0</v>
          </cell>
          <cell r="FE128">
            <v>12441.428629000022</v>
          </cell>
          <cell r="FF128">
            <v>12441.428629000022</v>
          </cell>
        </row>
        <row r="129">
          <cell r="A129">
            <v>122</v>
          </cell>
        </row>
        <row r="130">
          <cell r="A130">
            <v>123</v>
          </cell>
          <cell r="B130" t="str">
            <v>Foreign Exchange Month</v>
          </cell>
          <cell r="C130">
            <v>1.50081</v>
          </cell>
          <cell r="D130">
            <v>1.50156</v>
          </cell>
          <cell r="E130">
            <v>1.53017</v>
          </cell>
          <cell r="F130">
            <v>1.5742799999999999</v>
          </cell>
          <cell r="G130">
            <v>1.54349</v>
          </cell>
          <cell r="H130">
            <v>1.5502400000000001</v>
          </cell>
          <cell r="I130">
            <v>1.52441</v>
          </cell>
          <cell r="J130">
            <v>1.5293000000000001</v>
          </cell>
          <cell r="O130">
            <v>1.5317824999999998</v>
          </cell>
          <cell r="Q130">
            <v>1.51085</v>
          </cell>
          <cell r="R130">
            <v>1.556</v>
          </cell>
          <cell r="S130">
            <v>1.5268600000000001</v>
          </cell>
          <cell r="T130">
            <v>0</v>
          </cell>
          <cell r="U130">
            <v>1.1484300000000001</v>
          </cell>
          <cell r="V130">
            <v>1.5317799999999999</v>
          </cell>
          <cell r="Z130">
            <v>1.462</v>
          </cell>
          <cell r="AA130">
            <v>1.462</v>
          </cell>
          <cell r="AB130">
            <v>1.462</v>
          </cell>
          <cell r="AC130">
            <v>1.462</v>
          </cell>
          <cell r="AD130">
            <v>1.462</v>
          </cell>
          <cell r="AE130">
            <v>1.462</v>
          </cell>
          <cell r="AF130">
            <v>1.462</v>
          </cell>
          <cell r="AG130">
            <v>1.462</v>
          </cell>
          <cell r="AH130">
            <v>1.462</v>
          </cell>
          <cell r="AI130">
            <v>1.462</v>
          </cell>
          <cell r="AJ130">
            <v>1.462</v>
          </cell>
          <cell r="AK130">
            <v>1.462</v>
          </cell>
          <cell r="AL130">
            <v>1.462</v>
          </cell>
          <cell r="AN130">
            <v>1.462</v>
          </cell>
          <cell r="AO130">
            <v>1.462</v>
          </cell>
          <cell r="AP130">
            <v>1.462</v>
          </cell>
          <cell r="AQ130">
            <v>1.462</v>
          </cell>
          <cell r="AR130">
            <v>1.462</v>
          </cell>
          <cell r="AS130">
            <v>1.462</v>
          </cell>
          <cell r="AW130">
            <v>1.45411</v>
          </cell>
          <cell r="AX130">
            <v>1.4498</v>
          </cell>
          <cell r="AY130">
            <v>1.4512</v>
          </cell>
          <cell r="AZ130">
            <v>1.4528399999999999</v>
          </cell>
          <cell r="BA130">
            <v>1.48123</v>
          </cell>
          <cell r="BB130">
            <v>1.5029600000000001</v>
          </cell>
          <cell r="BC130">
            <v>1.4814799999999999</v>
          </cell>
          <cell r="BD130">
            <v>1.4824200000000001</v>
          </cell>
          <cell r="BE130">
            <v>1.4755199999999999</v>
          </cell>
          <cell r="BF130">
            <v>1.50576</v>
          </cell>
          <cell r="BG130">
            <v>1.5310699999999999</v>
          </cell>
          <cell r="BH130">
            <v>1.5401899999999999</v>
          </cell>
          <cell r="BI130">
            <v>1.4840483333333332</v>
          </cell>
          <cell r="BK130">
            <v>1.4517</v>
          </cell>
          <cell r="BL130">
            <v>1.4790099999999999</v>
          </cell>
          <cell r="BM130">
            <v>1.4798100000000001</v>
          </cell>
          <cell r="BN130">
            <v>1.5256700000000001</v>
          </cell>
          <cell r="BO130">
            <v>1.4840500000000001</v>
          </cell>
          <cell r="BP130">
            <v>1.4840500000000001</v>
          </cell>
          <cell r="BT130">
            <v>1.50081</v>
          </cell>
          <cell r="BU130">
            <v>1.50156</v>
          </cell>
          <cell r="BV130">
            <v>1.53017</v>
          </cell>
          <cell r="BW130">
            <v>1.4276599999999999</v>
          </cell>
          <cell r="BX130">
            <v>1.4276599999999999</v>
          </cell>
          <cell r="BY130">
            <v>1.4276599999999999</v>
          </cell>
          <cell r="BZ130">
            <v>1.4276599999999999</v>
          </cell>
          <cell r="CA130">
            <v>1.4276599999999999</v>
          </cell>
          <cell r="CB130">
            <v>1.4276599999999999</v>
          </cell>
          <cell r="CC130">
            <v>1.4276599999999999</v>
          </cell>
          <cell r="CD130">
            <v>1.4276599999999999</v>
          </cell>
          <cell r="CE130">
            <v>1.4276599999999999</v>
          </cell>
          <cell r="CF130">
            <v>1.4484566666666663</v>
          </cell>
          <cell r="CH130">
            <v>1.51085</v>
          </cell>
          <cell r="CI130">
            <v>1.4276599999999999</v>
          </cell>
          <cell r="CJ130">
            <v>1.4276599999999999</v>
          </cell>
          <cell r="CK130">
            <v>1.4276599999999999</v>
          </cell>
          <cell r="CL130">
            <v>1.4484600000000001</v>
          </cell>
          <cell r="CM130">
            <v>1.4484600000000001</v>
          </cell>
          <cell r="CQ130">
            <v>1.50081</v>
          </cell>
          <cell r="CR130">
            <v>1.50156</v>
          </cell>
          <cell r="CS130">
            <v>1.53017</v>
          </cell>
          <cell r="CT130">
            <v>1.5742799999999999</v>
          </cell>
          <cell r="CU130">
            <v>1.54349</v>
          </cell>
          <cell r="CV130">
            <v>1.5502400000000001</v>
          </cell>
          <cell r="CW130">
            <v>1.5199199999999999</v>
          </cell>
          <cell r="CX130">
            <v>1.5199199999999999</v>
          </cell>
          <cell r="CY130">
            <v>1.5199199999999999</v>
          </cell>
          <cell r="CZ130">
            <v>1.5199199999999999</v>
          </cell>
          <cell r="DA130">
            <v>1.5199199999999999</v>
          </cell>
          <cell r="DB130">
            <v>1.5199199999999999</v>
          </cell>
          <cell r="DC130">
            <v>1.5266724999999994</v>
          </cell>
          <cell r="DE130">
            <v>1.51085</v>
          </cell>
          <cell r="DF130">
            <v>1.556</v>
          </cell>
          <cell r="DG130">
            <v>1.5199199999999999</v>
          </cell>
          <cell r="DH130">
            <v>1.5199199999999999</v>
          </cell>
          <cell r="DI130">
            <v>1.52667</v>
          </cell>
          <cell r="DJ130">
            <v>1.52667</v>
          </cell>
          <cell r="DZ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K130">
            <v>1.49</v>
          </cell>
          <cell r="EL130">
            <v>1.49</v>
          </cell>
          <cell r="EM130">
            <v>1.49</v>
          </cell>
          <cell r="EN130">
            <v>1.49</v>
          </cell>
          <cell r="EO130">
            <v>1.49</v>
          </cell>
          <cell r="EP130">
            <v>1.49</v>
          </cell>
          <cell r="EQ130">
            <v>1.49</v>
          </cell>
          <cell r="ER130">
            <v>1.49</v>
          </cell>
          <cell r="ES130">
            <v>1.49</v>
          </cell>
          <cell r="ET130">
            <v>1.49</v>
          </cell>
          <cell r="EU130">
            <v>1.49</v>
          </cell>
          <cell r="EV130">
            <v>1.49</v>
          </cell>
          <cell r="EW130">
            <v>1.49</v>
          </cell>
          <cell r="EY130">
            <v>1.49</v>
          </cell>
          <cell r="EZ130">
            <v>1.49</v>
          </cell>
          <cell r="FA130">
            <v>1.49</v>
          </cell>
          <cell r="FB130">
            <v>1.49</v>
          </cell>
          <cell r="FC130">
            <v>1.49</v>
          </cell>
          <cell r="FD130">
            <v>1.49</v>
          </cell>
        </row>
        <row r="134">
          <cell r="A134">
            <v>1</v>
          </cell>
          <cell r="C134" t="str">
            <v>YTD Jan 2001 Actuals</v>
          </cell>
          <cell r="D134" t="str">
            <v>YTD Feb 2001 Actuals</v>
          </cell>
          <cell r="E134" t="str">
            <v>YTD Mar 2001 Actuals</v>
          </cell>
          <cell r="F134" t="str">
            <v>YTD Apr 2001 Actuals</v>
          </cell>
          <cell r="G134" t="str">
            <v>YTD May 2001 Actuals</v>
          </cell>
          <cell r="H134" t="str">
            <v>YTD Jun 2001 Actuals</v>
          </cell>
          <cell r="I134" t="str">
            <v>YTD Jul 2001 Actuals</v>
          </cell>
          <cell r="J134" t="str">
            <v>YTD Aug 2001 Actuals</v>
          </cell>
          <cell r="K134" t="str">
            <v>YTD Sep 2001 Actuals</v>
          </cell>
          <cell r="L134" t="str">
            <v>YTD Oct 2001 Actuals</v>
          </cell>
          <cell r="M134" t="str">
            <v>YTD Nov 2001 Actuals</v>
          </cell>
          <cell r="N134" t="str">
            <v>YTD Dec 2001 Actuals</v>
          </cell>
          <cell r="O134" t="str">
            <v>Total</v>
          </cell>
          <cell r="Q134" t="str">
            <v>YTD Q1 2001 Actuals</v>
          </cell>
          <cell r="R134" t="str">
            <v>YTD Q2 2001 Actuals</v>
          </cell>
          <cell r="S134" t="str">
            <v>YTD Q3 2001 Actuals</v>
          </cell>
          <cell r="T134" t="str">
            <v>YTD Q4 2001 Actuals</v>
          </cell>
          <cell r="Z134" t="str">
            <v>YTD Jan 2001 Plan</v>
          </cell>
          <cell r="AA134" t="str">
            <v>YTD Feb 2001 Plan</v>
          </cell>
          <cell r="AB134" t="str">
            <v>YTD Mar 2001 Plan</v>
          </cell>
          <cell r="AC134" t="str">
            <v>YTD Apr 2001 Plan</v>
          </cell>
          <cell r="AD134" t="str">
            <v>YTD May 2001 Plan</v>
          </cell>
          <cell r="AE134" t="str">
            <v>YTD Jun 2001 Plan</v>
          </cell>
          <cell r="AF134" t="str">
            <v>YTD Jul 2001 Plan</v>
          </cell>
          <cell r="AG134" t="str">
            <v>YTD Aug 2001 Plan</v>
          </cell>
          <cell r="AH134" t="str">
            <v>YTD Sep 2001 Plan</v>
          </cell>
          <cell r="AI134" t="str">
            <v>YTD Oct 2001 Plan</v>
          </cell>
          <cell r="AJ134" t="str">
            <v>YTD Nov 2001 Plan</v>
          </cell>
          <cell r="AK134" t="str">
            <v>YTD Dec 2001 Plan</v>
          </cell>
          <cell r="AL134" t="str">
            <v>Total</v>
          </cell>
          <cell r="AN134" t="str">
            <v>YTD Q1 2001 Plan</v>
          </cell>
          <cell r="AO134" t="str">
            <v>YTD Q2 2001 Plan</v>
          </cell>
          <cell r="AP134" t="str">
            <v>YTD Q3 2001 Plan</v>
          </cell>
          <cell r="AQ134" t="str">
            <v>YTD Q4 2001 Plan</v>
          </cell>
          <cell r="AW134" t="str">
            <v>YTD Jan 2000 Actuals</v>
          </cell>
          <cell r="AX134" t="str">
            <v>YTD Feb 2000 Actuals</v>
          </cell>
          <cell r="AY134" t="str">
            <v>YTD Mar 2000 Actuals</v>
          </cell>
          <cell r="AZ134" t="str">
            <v>YTD Apr 2000 Actuals</v>
          </cell>
          <cell r="BA134" t="str">
            <v>YTD May 2000 Actuals</v>
          </cell>
          <cell r="BB134" t="str">
            <v>YTD Jun 2000 Actuals</v>
          </cell>
          <cell r="BC134" t="str">
            <v>YTD Jul 2000 Actuals</v>
          </cell>
          <cell r="BD134" t="str">
            <v>YTD Aug 2000 Actuals</v>
          </cell>
          <cell r="BE134" t="str">
            <v>YTD Sep 2000 Actuals</v>
          </cell>
          <cell r="BF134" t="str">
            <v>YTD Oct 2000 Actuals</v>
          </cell>
          <cell r="BG134" t="str">
            <v>YTD Nov 2000 Actuals</v>
          </cell>
          <cell r="BH134" t="str">
            <v>YTD Dec 2000 Actuals</v>
          </cell>
          <cell r="BI134" t="str">
            <v>Total</v>
          </cell>
          <cell r="BK134" t="str">
            <v>YTD Q1 2000 Actuals</v>
          </cell>
          <cell r="BL134" t="str">
            <v>YTD Q2 2000 Actuals</v>
          </cell>
          <cell r="BM134" t="str">
            <v>YTD Q3 2000 Actuals</v>
          </cell>
          <cell r="BN134" t="str">
            <v>YTD Q4 2000 Actuals</v>
          </cell>
          <cell r="BT134" t="str">
            <v>YTD Jan 2001 Q1 LE</v>
          </cell>
          <cell r="BU134" t="str">
            <v>YTD Feb 2001 Q1 LE</v>
          </cell>
          <cell r="BV134" t="str">
            <v>YTD Mar 2001 Q1 LE</v>
          </cell>
          <cell r="BW134" t="str">
            <v>YTD Apr 2001 Q1 LE</v>
          </cell>
          <cell r="BX134" t="str">
            <v>YTD May 2001 Q1 LE</v>
          </cell>
          <cell r="BY134" t="str">
            <v>YTD Jun 2001 Q1 LE</v>
          </cell>
          <cell r="BZ134" t="str">
            <v>YTD Jul 2001 Q1 LE</v>
          </cell>
          <cell r="CA134" t="str">
            <v>YTD Aug 2001 Q1 LE</v>
          </cell>
          <cell r="CB134" t="str">
            <v>YTD Sep 2001 Q1 LE</v>
          </cell>
          <cell r="CC134" t="str">
            <v>YTD Oct 2001 Q1 LE</v>
          </cell>
          <cell r="CD134" t="str">
            <v>YTD Nov 2001 Q1 LE</v>
          </cell>
          <cell r="CE134" t="str">
            <v>YTD Dec 2001 Q1 LE</v>
          </cell>
          <cell r="CF134" t="str">
            <v>Total</v>
          </cell>
          <cell r="CH134" t="str">
            <v>YTD Q1 2001 Q1 LE</v>
          </cell>
          <cell r="CI134" t="str">
            <v>YTD Q2 2001 Q1 LE</v>
          </cell>
          <cell r="CJ134" t="str">
            <v>YTD Q3 2001 Q1 LE</v>
          </cell>
          <cell r="CK134" t="str">
            <v>YTD Q4 2001 Q1 LE</v>
          </cell>
          <cell r="CQ134" t="str">
            <v>YTD Jan 2001 Q2 LE</v>
          </cell>
          <cell r="CR134" t="str">
            <v>YTD Feb 2001 Q2 LE</v>
          </cell>
          <cell r="CS134" t="str">
            <v>YTD Mar 2001 Q2 LE</v>
          </cell>
          <cell r="CT134" t="str">
            <v>YTD Apr 2001 Q2 LE</v>
          </cell>
          <cell r="CU134" t="str">
            <v>YTD May 2001 Q2 LE</v>
          </cell>
          <cell r="CV134" t="str">
            <v>YTD Jun 2001 Q2 LE</v>
          </cell>
          <cell r="CW134" t="str">
            <v>YTD Jul 2001 Q2 LE</v>
          </cell>
          <cell r="CX134" t="str">
            <v>YTD Aug 2001 Q2 LE</v>
          </cell>
          <cell r="CY134" t="str">
            <v>YTD Sep 2001 Q2 LE</v>
          </cell>
          <cell r="CZ134" t="str">
            <v>YTD Oct 2001 Q2 LE</v>
          </cell>
          <cell r="DA134" t="str">
            <v>YTD Nov 2001 Q2 LE</v>
          </cell>
          <cell r="DB134" t="str">
            <v>YTD Dec 2001 Q2 LE</v>
          </cell>
          <cell r="DC134" t="str">
            <v>Total</v>
          </cell>
          <cell r="DE134" t="str">
            <v>YTD Q1 2001 Q2 LE</v>
          </cell>
          <cell r="DF134" t="str">
            <v>YTD Q2 2001 Q2 LE</v>
          </cell>
          <cell r="DG134" t="str">
            <v>YTD Q3 2001 Q2 LE</v>
          </cell>
          <cell r="DH134" t="str">
            <v>YTD Q4 2001 Q2 LE</v>
          </cell>
          <cell r="DN134" t="str">
            <v>YTD Jan 2001 Q3 LE</v>
          </cell>
          <cell r="DO134" t="str">
            <v>YTD Feb 2001 Q3 LE</v>
          </cell>
          <cell r="DP134" t="str">
            <v>YTD Mar 2001 Q3 LE</v>
          </cell>
          <cell r="DQ134" t="str">
            <v>YTD Apr 2001 Q3 LE</v>
          </cell>
          <cell r="DR134" t="str">
            <v>YTD May 2001 Q3 LE</v>
          </cell>
          <cell r="DS134" t="str">
            <v>YTD Jun 2001 Q3 LE</v>
          </cell>
          <cell r="DT134" t="str">
            <v>YTD Jul 2001 Q3 LE</v>
          </cell>
          <cell r="DU134" t="str">
            <v>YTD Aug 2001 Q3 LE</v>
          </cell>
          <cell r="DV134" t="str">
            <v>YTD Sep 2001 Q3 LE</v>
          </cell>
          <cell r="DW134" t="str">
            <v>YTD Oct 2001 Q3 LE</v>
          </cell>
          <cell r="DX134" t="str">
            <v>YTD Nov 2001 Q3 LE</v>
          </cell>
          <cell r="DY134" t="str">
            <v>YTD Dec 2001 Q3 LE</v>
          </cell>
          <cell r="DZ134" t="str">
            <v>Total</v>
          </cell>
          <cell r="EB134" t="str">
            <v>YTD Q1 2001 Q3 LE</v>
          </cell>
          <cell r="EC134" t="str">
            <v>YTD Q2 2001 Q3 LE</v>
          </cell>
          <cell r="ED134" t="str">
            <v>YTD Q3 2001 Q3 LE</v>
          </cell>
          <cell r="EE134" t="str">
            <v>YTD Q4 2001 Q3 LE</v>
          </cell>
          <cell r="EK134" t="str">
            <v>YTD Jan 2002 Plan</v>
          </cell>
          <cell r="EL134" t="str">
            <v>YTD Feb 2002 Plan</v>
          </cell>
          <cell r="EM134" t="str">
            <v>YTD Mar 2002 Plan</v>
          </cell>
          <cell r="EN134" t="str">
            <v>YTD Apr 2002 Plan</v>
          </cell>
          <cell r="EO134" t="str">
            <v>YTD May 2002 Plan</v>
          </cell>
          <cell r="EP134" t="str">
            <v>YTD Jun 2002 Plan</v>
          </cell>
          <cell r="EQ134" t="str">
            <v>YTD Jul 2002 Plan</v>
          </cell>
          <cell r="ER134" t="str">
            <v>YTD Aug 2002 Plan</v>
          </cell>
          <cell r="ES134" t="str">
            <v>YTD Sep 2002 Plan</v>
          </cell>
          <cell r="ET134" t="str">
            <v>YTD Oct 2002 Plan</v>
          </cell>
          <cell r="EU134" t="str">
            <v>YTD Nov 2002 Plan</v>
          </cell>
          <cell r="EV134" t="str">
            <v>YTD Dec 2002 Plan</v>
          </cell>
          <cell r="EW134" t="str">
            <v>Total</v>
          </cell>
          <cell r="EY134" t="str">
            <v>YTD Q1 2002 Plan</v>
          </cell>
          <cell r="EZ134" t="str">
            <v>YTD Q2 2002 Plan</v>
          </cell>
          <cell r="FA134" t="str">
            <v>YTD Q3 2002 Plan</v>
          </cell>
          <cell r="FB134" t="str">
            <v>YTD Q4 2002 Plan</v>
          </cell>
        </row>
        <row r="135">
          <cell r="A135">
            <v>2</v>
          </cell>
        </row>
        <row r="136">
          <cell r="A136">
            <v>3</v>
          </cell>
          <cell r="B136" t="str">
            <v>Labatt</v>
          </cell>
          <cell r="C136">
            <v>99.281292000000008</v>
          </cell>
          <cell r="D136">
            <v>214.359972</v>
          </cell>
          <cell r="E136">
            <v>355.51447999999993</v>
          </cell>
          <cell r="F136">
            <v>489.47876799999995</v>
          </cell>
          <cell r="G136">
            <v>677.18860855999992</v>
          </cell>
          <cell r="H136">
            <v>888.57055199999991</v>
          </cell>
          <cell r="I136">
            <v>1075.880764</v>
          </cell>
          <cell r="J136">
            <v>1254.439652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Q136">
            <v>355.51447999999993</v>
          </cell>
          <cell r="R136">
            <v>888.57055199999991</v>
          </cell>
          <cell r="S136">
            <v>0</v>
          </cell>
          <cell r="T136">
            <v>0</v>
          </cell>
          <cell r="Z136">
            <v>97.996780000000001</v>
          </cell>
          <cell r="AA136">
            <v>213.16218800000001</v>
          </cell>
          <cell r="AB136">
            <v>355.33985200000001</v>
          </cell>
          <cell r="AC136">
            <v>512.05031600000007</v>
          </cell>
          <cell r="AD136">
            <v>730.16068800000005</v>
          </cell>
          <cell r="AE136">
            <v>943.52328800000009</v>
          </cell>
          <cell r="AF136">
            <v>1156.3643480000001</v>
          </cell>
          <cell r="AG136">
            <v>1335.5959640000003</v>
          </cell>
          <cell r="AH136">
            <v>1484.2125960000001</v>
          </cell>
          <cell r="AI136">
            <v>1656.2586799999999</v>
          </cell>
          <cell r="AJ136">
            <v>1827.9215200000001</v>
          </cell>
          <cell r="AK136">
            <v>1973.285852</v>
          </cell>
          <cell r="AL136">
            <v>1973.285852</v>
          </cell>
          <cell r="AN136">
            <v>355.33985200000001</v>
          </cell>
          <cell r="AO136">
            <v>943.52328800000009</v>
          </cell>
          <cell r="AP136">
            <v>1484.2125960000001</v>
          </cell>
          <cell r="AQ136">
            <v>1973.285852</v>
          </cell>
          <cell r="AW136">
            <v>85.826732000000007</v>
          </cell>
          <cell r="AX136">
            <v>185.02832799999999</v>
          </cell>
          <cell r="AY136">
            <v>306.81201999999996</v>
          </cell>
          <cell r="AZ136">
            <v>443.08397600000001</v>
          </cell>
          <cell r="BA136">
            <v>624.44159999999999</v>
          </cell>
          <cell r="BB136">
            <v>802.46839999999997</v>
          </cell>
          <cell r="BC136">
            <v>978.4149000000001</v>
          </cell>
          <cell r="BD136">
            <v>1126.8779999999999</v>
          </cell>
          <cell r="BE136">
            <v>1249.9379999999996</v>
          </cell>
          <cell r="BF136">
            <v>1393.9064799999999</v>
          </cell>
          <cell r="BG136">
            <v>1538.23242</v>
          </cell>
          <cell r="BH136">
            <v>1676.7206279999998</v>
          </cell>
          <cell r="BI136">
            <v>1676.981984</v>
          </cell>
          <cell r="BK136">
            <v>306.81201999999996</v>
          </cell>
          <cell r="BL136">
            <v>802.46839999999997</v>
          </cell>
          <cell r="BM136">
            <v>1249.9379999999996</v>
          </cell>
          <cell r="BN136">
            <v>1676.7206279999998</v>
          </cell>
          <cell r="BT136">
            <v>99.281292000000008</v>
          </cell>
          <cell r="BU136">
            <v>214.359972</v>
          </cell>
          <cell r="BV136">
            <v>355.51447999999993</v>
          </cell>
          <cell r="BW136">
            <v>492.63848000000002</v>
          </cell>
          <cell r="BX136">
            <v>701.99987127818861</v>
          </cell>
          <cell r="BY136">
            <v>917.54473453471871</v>
          </cell>
          <cell r="BZ136">
            <v>1125.3323092371509</v>
          </cell>
          <cell r="CA136">
            <v>1317.2695765475462</v>
          </cell>
          <cell r="CB136">
            <v>1458.4229120086138</v>
          </cell>
          <cell r="CC136">
            <v>1619.2517834591331</v>
          </cell>
          <cell r="CD136">
            <v>1782.6227229679248</v>
          </cell>
          <cell r="CE136">
            <v>1937.9818704397273</v>
          </cell>
          <cell r="CF136">
            <v>1937.9818704397273</v>
          </cell>
          <cell r="CH136">
            <v>355.51447999999993</v>
          </cell>
          <cell r="CI136">
            <v>917.54473453471871</v>
          </cell>
          <cell r="CJ136">
            <v>1458.4229120086138</v>
          </cell>
          <cell r="CK136">
            <v>1937.9818704397273</v>
          </cell>
          <cell r="CQ136">
            <v>99.281292000000008</v>
          </cell>
          <cell r="CR136">
            <v>214.359972</v>
          </cell>
          <cell r="CS136">
            <v>355.51447999999993</v>
          </cell>
          <cell r="CT136">
            <v>489.47876799999995</v>
          </cell>
          <cell r="CU136">
            <v>677.18860855999992</v>
          </cell>
          <cell r="CV136">
            <v>888.57055199999991</v>
          </cell>
          <cell r="CW136">
            <v>1095.382844</v>
          </cell>
          <cell r="CX136">
            <v>1267.09022</v>
          </cell>
          <cell r="CY136">
            <v>1410.5043439999997</v>
          </cell>
          <cell r="CZ136">
            <v>1577.3936279999998</v>
          </cell>
          <cell r="DA136">
            <v>1737.6822079999997</v>
          </cell>
          <cell r="DB136">
            <v>1908.8926559999998</v>
          </cell>
          <cell r="DC136">
            <v>1908.892656</v>
          </cell>
          <cell r="DE136">
            <v>355.51447999999993</v>
          </cell>
          <cell r="DF136">
            <v>888.57055199999991</v>
          </cell>
          <cell r="DG136">
            <v>1410.5043439999997</v>
          </cell>
          <cell r="DH136">
            <v>1908.8926559999998</v>
          </cell>
          <cell r="DN136">
            <v>99.281292000000008</v>
          </cell>
          <cell r="DO136">
            <v>214.359972</v>
          </cell>
          <cell r="DP136">
            <v>355.51447999999993</v>
          </cell>
          <cell r="DQ136">
            <v>489.47876799999995</v>
          </cell>
          <cell r="DR136">
            <v>677.18860855999992</v>
          </cell>
          <cell r="DS136">
            <v>888.57055199999991</v>
          </cell>
          <cell r="DT136">
            <v>1075.880764</v>
          </cell>
          <cell r="DU136">
            <v>1254.439652</v>
          </cell>
          <cell r="DV136">
            <v>0</v>
          </cell>
          <cell r="DW136">
            <v>0</v>
          </cell>
          <cell r="DX136">
            <v>0</v>
          </cell>
          <cell r="DY136">
            <v>1880.3568000000002</v>
          </cell>
          <cell r="DZ136">
            <v>1880.3568000000002</v>
          </cell>
          <cell r="EB136">
            <v>355.51447999999993</v>
          </cell>
          <cell r="EC136">
            <v>888.57055199999991</v>
          </cell>
          <cell r="ED136">
            <v>0</v>
          </cell>
          <cell r="EE136">
            <v>1880.3568000000002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2011.152</v>
          </cell>
          <cell r="EW136">
            <v>2011.152</v>
          </cell>
          <cell r="EY136">
            <v>0</v>
          </cell>
          <cell r="EZ136">
            <v>0</v>
          </cell>
          <cell r="FA136">
            <v>0</v>
          </cell>
          <cell r="FB136">
            <v>2011.152</v>
          </cell>
        </row>
        <row r="137">
          <cell r="A137">
            <v>4</v>
          </cell>
          <cell r="B137" t="str">
            <v>Rolling Rock</v>
          </cell>
          <cell r="C137">
            <v>64.91122</v>
          </cell>
          <cell r="D137">
            <v>138.463596</v>
          </cell>
          <cell r="E137">
            <v>233.40379999999999</v>
          </cell>
          <cell r="F137">
            <v>325.65074799999996</v>
          </cell>
          <cell r="G137">
            <v>448.29583655999994</v>
          </cell>
          <cell r="H137">
            <v>574.03739599999994</v>
          </cell>
          <cell r="I137">
            <v>697.70566399999996</v>
          </cell>
          <cell r="J137">
            <v>798.47479757680003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Q137">
            <v>233.40379999999999</v>
          </cell>
          <cell r="R137">
            <v>574.03739599999994</v>
          </cell>
          <cell r="S137">
            <v>0</v>
          </cell>
          <cell r="T137">
            <v>0</v>
          </cell>
          <cell r="Z137">
            <v>74.3048</v>
          </cell>
          <cell r="AA137">
            <v>172.98719999999997</v>
          </cell>
          <cell r="AB137">
            <v>277.06079999999997</v>
          </cell>
          <cell r="AC137">
            <v>384.7675999999999</v>
          </cell>
          <cell r="AD137">
            <v>526.93119999999988</v>
          </cell>
          <cell r="AE137">
            <v>677.88479999999993</v>
          </cell>
          <cell r="AF137">
            <v>818.87639999999988</v>
          </cell>
          <cell r="AG137">
            <v>953.07039999999984</v>
          </cell>
          <cell r="AH137">
            <v>1045.5411999999999</v>
          </cell>
          <cell r="AI137">
            <v>1157.1155999999999</v>
          </cell>
          <cell r="AJ137">
            <v>1256.97</v>
          </cell>
          <cell r="AK137">
            <v>1350.9644000000001</v>
          </cell>
          <cell r="AL137">
            <v>1350.9643999999998</v>
          </cell>
          <cell r="AN137">
            <v>277.06079999999997</v>
          </cell>
          <cell r="AO137">
            <v>677.88479999999993</v>
          </cell>
          <cell r="AP137">
            <v>1045.5411999999999</v>
          </cell>
          <cell r="AQ137">
            <v>1350.9644000000001</v>
          </cell>
          <cell r="AW137">
            <v>70.605186666666668</v>
          </cell>
          <cell r="AX137">
            <v>162.79314399999998</v>
          </cell>
          <cell r="AY137">
            <v>261.63141999999999</v>
          </cell>
          <cell r="AZ137">
            <v>360.83067199999994</v>
          </cell>
          <cell r="BA137">
            <v>505.13199999999995</v>
          </cell>
          <cell r="BB137">
            <v>644.83439999999996</v>
          </cell>
          <cell r="BC137">
            <v>761.58317999999997</v>
          </cell>
          <cell r="BD137">
            <v>884.39120000000003</v>
          </cell>
          <cell r="BE137">
            <v>968.18919999999991</v>
          </cell>
          <cell r="BF137">
            <v>1068.555764</v>
          </cell>
          <cell r="BG137">
            <v>1157.1085680000001</v>
          </cell>
          <cell r="BH137">
            <v>1256.652388</v>
          </cell>
          <cell r="BI137">
            <v>1256.6363706666666</v>
          </cell>
          <cell r="BK137">
            <v>261.63141999999999</v>
          </cell>
          <cell r="BL137">
            <v>644.83439999999996</v>
          </cell>
          <cell r="BM137">
            <v>968.18919999999991</v>
          </cell>
          <cell r="BN137">
            <v>1256.652388</v>
          </cell>
          <cell r="BT137">
            <v>64.91122</v>
          </cell>
          <cell r="BU137">
            <v>138.463596</v>
          </cell>
          <cell r="BV137">
            <v>233.40379999999999</v>
          </cell>
          <cell r="BW137">
            <v>328.33579999999995</v>
          </cell>
          <cell r="BX137">
            <v>464.08035599999994</v>
          </cell>
          <cell r="BY137">
            <v>605.68491199999994</v>
          </cell>
          <cell r="BZ137">
            <v>745.87486399999989</v>
          </cell>
          <cell r="CA137">
            <v>876.2047799999998</v>
          </cell>
          <cell r="CB137">
            <v>972.20447199999978</v>
          </cell>
          <cell r="CC137">
            <v>1077.8485519999997</v>
          </cell>
          <cell r="CD137">
            <v>1181.7944039999998</v>
          </cell>
          <cell r="CE137">
            <v>1278.9754719999996</v>
          </cell>
          <cell r="CF137">
            <v>1278.9754720000001</v>
          </cell>
          <cell r="CH137">
            <v>233.40379999999999</v>
          </cell>
          <cell r="CI137">
            <v>605.68491199999994</v>
          </cell>
          <cell r="CJ137">
            <v>972.20447199999978</v>
          </cell>
          <cell r="CK137">
            <v>1278.9754719999996</v>
          </cell>
          <cell r="CQ137">
            <v>64.91122</v>
          </cell>
          <cell r="CR137">
            <v>138.463596</v>
          </cell>
          <cell r="CS137">
            <v>233.40379999999999</v>
          </cell>
          <cell r="CT137">
            <v>325.65074799999996</v>
          </cell>
          <cell r="CU137">
            <v>448.29583655999994</v>
          </cell>
          <cell r="CV137">
            <v>574.03739599999994</v>
          </cell>
          <cell r="CW137">
            <v>696.27699599999994</v>
          </cell>
          <cell r="CX137">
            <v>824.49379599999986</v>
          </cell>
          <cell r="CY137">
            <v>919.77739599999984</v>
          </cell>
          <cell r="CZ137">
            <v>1018.5769959999998</v>
          </cell>
          <cell r="DA137">
            <v>1117.2593959999997</v>
          </cell>
          <cell r="DB137">
            <v>1204.9249959999997</v>
          </cell>
          <cell r="DC137">
            <v>1204.924996</v>
          </cell>
          <cell r="DE137">
            <v>233.40379999999999</v>
          </cell>
          <cell r="DF137">
            <v>574.03739599999994</v>
          </cell>
          <cell r="DG137">
            <v>919.77739599999984</v>
          </cell>
          <cell r="DH137">
            <v>1204.9249959999997</v>
          </cell>
          <cell r="DN137">
            <v>64.91122</v>
          </cell>
          <cell r="DO137">
            <v>138.463596</v>
          </cell>
          <cell r="DP137">
            <v>233.40379999999999</v>
          </cell>
          <cell r="DQ137">
            <v>325.65074799999996</v>
          </cell>
          <cell r="DR137">
            <v>448.29583655999994</v>
          </cell>
          <cell r="DS137">
            <v>574.03739599999994</v>
          </cell>
          <cell r="DT137">
            <v>697.70566399999996</v>
          </cell>
          <cell r="DU137">
            <v>798.47479757680003</v>
          </cell>
          <cell r="DV137">
            <v>0</v>
          </cell>
          <cell r="DW137">
            <v>0</v>
          </cell>
          <cell r="DX137">
            <v>0</v>
          </cell>
          <cell r="DY137">
            <v>1156.0608</v>
          </cell>
          <cell r="DZ137">
            <v>1156.0608</v>
          </cell>
          <cell r="EB137">
            <v>233.40379999999999</v>
          </cell>
          <cell r="EC137">
            <v>574.03739599999994</v>
          </cell>
          <cell r="ED137">
            <v>0</v>
          </cell>
          <cell r="EE137">
            <v>1156.0608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1078.9431999999999</v>
          </cell>
          <cell r="EW137">
            <v>1078.9431999999999</v>
          </cell>
          <cell r="EY137">
            <v>0</v>
          </cell>
          <cell r="EZ137">
            <v>0</v>
          </cell>
          <cell r="FA137">
            <v>0</v>
          </cell>
          <cell r="FB137">
            <v>1078.9431999999999</v>
          </cell>
        </row>
        <row r="138">
          <cell r="A138">
            <v>5</v>
          </cell>
          <cell r="B138" t="str">
            <v>Mexico</v>
          </cell>
          <cell r="C138">
            <v>68.065072000000001</v>
          </cell>
          <cell r="D138">
            <v>154.136752</v>
          </cell>
          <cell r="E138">
            <v>270.75543999999996</v>
          </cell>
          <cell r="F138">
            <v>432.412916</v>
          </cell>
          <cell r="G138">
            <v>606.28849200000002</v>
          </cell>
          <cell r="H138">
            <v>780.46878800000002</v>
          </cell>
          <cell r="I138">
            <v>967.75087199999996</v>
          </cell>
          <cell r="J138">
            <v>1142.4152040000001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-2.2737367544323206E-13</v>
          </cell>
          <cell r="Q138">
            <v>270.75543999999996</v>
          </cell>
          <cell r="R138">
            <v>780.46878800000002</v>
          </cell>
          <cell r="S138">
            <v>0</v>
          </cell>
          <cell r="T138">
            <v>0</v>
          </cell>
          <cell r="Z138">
            <v>78.992800000000003</v>
          </cell>
          <cell r="AA138">
            <v>170.29159999999999</v>
          </cell>
          <cell r="AB138">
            <v>309.4079999999999</v>
          </cell>
          <cell r="AC138">
            <v>489.42719999999991</v>
          </cell>
          <cell r="AD138">
            <v>673.0795999999998</v>
          </cell>
          <cell r="AE138">
            <v>871.26479999999992</v>
          </cell>
          <cell r="AF138">
            <v>1094.2963999999999</v>
          </cell>
          <cell r="AG138">
            <v>1312.9916000000001</v>
          </cell>
          <cell r="AH138">
            <v>1476.6027999999999</v>
          </cell>
          <cell r="AI138">
            <v>1626.2671999999998</v>
          </cell>
          <cell r="AJ138">
            <v>1739.0136</v>
          </cell>
          <cell r="AK138">
            <v>1848.2439999999999</v>
          </cell>
          <cell r="AL138">
            <v>1848.2439999999997</v>
          </cell>
          <cell r="AN138">
            <v>309.4079999999999</v>
          </cell>
          <cell r="AO138">
            <v>871.26479999999992</v>
          </cell>
          <cell r="AP138">
            <v>1476.6027999999999</v>
          </cell>
          <cell r="AQ138">
            <v>1848.2439999999999</v>
          </cell>
          <cell r="AW138">
            <v>68.133048000000002</v>
          </cell>
          <cell r="AX138">
            <v>145.455748</v>
          </cell>
          <cell r="AY138">
            <v>258.78345999999999</v>
          </cell>
          <cell r="AZ138">
            <v>405.64443599999998</v>
          </cell>
          <cell r="BA138">
            <v>553.06680000000006</v>
          </cell>
          <cell r="BB138">
            <v>711.87279999999998</v>
          </cell>
          <cell r="BC138">
            <v>890.50083600000005</v>
          </cell>
          <cell r="BD138">
            <v>1065.2308</v>
          </cell>
          <cell r="BE138">
            <v>1195.0883999999999</v>
          </cell>
          <cell r="BF138">
            <v>1315.125812</v>
          </cell>
          <cell r="BG138">
            <v>1410.5969319999997</v>
          </cell>
          <cell r="BH138">
            <v>1523.2671519999997</v>
          </cell>
          <cell r="BI138">
            <v>1523.1194799999998</v>
          </cell>
          <cell r="BK138">
            <v>258.78345999999999</v>
          </cell>
          <cell r="BL138">
            <v>711.87279999999998</v>
          </cell>
          <cell r="BM138">
            <v>1195.0883999999999</v>
          </cell>
          <cell r="BN138">
            <v>1523.2671519999997</v>
          </cell>
          <cell r="BT138">
            <v>68.065072000000001</v>
          </cell>
          <cell r="BU138">
            <v>154.136752</v>
          </cell>
          <cell r="BV138">
            <v>270.75543999999996</v>
          </cell>
          <cell r="BW138">
            <v>419.10368399999999</v>
          </cell>
          <cell r="BX138">
            <v>604.144904</v>
          </cell>
          <cell r="BY138">
            <v>806.61962399999993</v>
          </cell>
          <cell r="BZ138">
            <v>1022.5465599999999</v>
          </cell>
          <cell r="CA138">
            <v>1223.9500719999999</v>
          </cell>
          <cell r="CB138">
            <v>1380.0135919999998</v>
          </cell>
          <cell r="CC138">
            <v>1529.1916119999999</v>
          </cell>
          <cell r="CD138">
            <v>1654.521776</v>
          </cell>
          <cell r="CE138">
            <v>1779.4112679999998</v>
          </cell>
          <cell r="CF138">
            <v>1779.4112679999998</v>
          </cell>
          <cell r="CH138">
            <v>270.75543999999996</v>
          </cell>
          <cell r="CI138">
            <v>806.61962399999993</v>
          </cell>
          <cell r="CJ138">
            <v>1380.0135919999998</v>
          </cell>
          <cell r="CK138">
            <v>1779.4112679999998</v>
          </cell>
          <cell r="CQ138">
            <v>68.065072000000001</v>
          </cell>
          <cell r="CR138">
            <v>154.136752</v>
          </cell>
          <cell r="CS138">
            <v>270.75543999999996</v>
          </cell>
          <cell r="CT138">
            <v>432.412916</v>
          </cell>
          <cell r="CU138">
            <v>606.28849200000002</v>
          </cell>
          <cell r="CV138">
            <v>780.46878800000002</v>
          </cell>
          <cell r="CW138">
            <v>979.06770399999982</v>
          </cell>
          <cell r="CX138">
            <v>1170.9264479999999</v>
          </cell>
          <cell r="CY138">
            <v>1339.7260920000001</v>
          </cell>
          <cell r="CZ138">
            <v>1492.4869159999998</v>
          </cell>
          <cell r="DA138">
            <v>1626.4851919999999</v>
          </cell>
          <cell r="DB138">
            <v>1736.1621239999999</v>
          </cell>
          <cell r="DC138">
            <v>1736.1621240000002</v>
          </cell>
          <cell r="DE138">
            <v>270.75543999999996</v>
          </cell>
          <cell r="DF138">
            <v>780.46878800000002</v>
          </cell>
          <cell r="DG138">
            <v>1339.7260920000001</v>
          </cell>
          <cell r="DH138">
            <v>1736.1621239999999</v>
          </cell>
          <cell r="DN138">
            <v>68.065072000000001</v>
          </cell>
          <cell r="DO138">
            <v>154.136752</v>
          </cell>
          <cell r="DP138">
            <v>270.75543999999996</v>
          </cell>
          <cell r="DQ138">
            <v>432.412916</v>
          </cell>
          <cell r="DR138">
            <v>606.28849200000002</v>
          </cell>
          <cell r="DS138">
            <v>780.46878800000002</v>
          </cell>
          <cell r="DT138">
            <v>967.75087199999996</v>
          </cell>
          <cell r="DU138">
            <v>1142.4152040000001</v>
          </cell>
          <cell r="DV138">
            <v>0</v>
          </cell>
          <cell r="DW138">
            <v>0</v>
          </cell>
          <cell r="DX138">
            <v>0</v>
          </cell>
          <cell r="DY138">
            <v>1639.1591999999998</v>
          </cell>
          <cell r="DZ138">
            <v>1639.1591999999996</v>
          </cell>
          <cell r="EB138">
            <v>270.75543999999996</v>
          </cell>
          <cell r="EC138">
            <v>780.46878800000002</v>
          </cell>
          <cell r="ED138">
            <v>0</v>
          </cell>
          <cell r="EE138">
            <v>1639.1591999999998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1720.8475999999998</v>
          </cell>
          <cell r="EW138">
            <v>1720.8475999999998</v>
          </cell>
          <cell r="EY138">
            <v>0</v>
          </cell>
          <cell r="EZ138">
            <v>0</v>
          </cell>
          <cell r="FA138">
            <v>0</v>
          </cell>
          <cell r="FB138">
            <v>1720.8475999999998</v>
          </cell>
        </row>
        <row r="139">
          <cell r="A139">
            <v>6</v>
          </cell>
          <cell r="B139" t="str">
            <v>ITW Brands</v>
          </cell>
          <cell r="C139">
            <v>3.9847999999999999</v>
          </cell>
          <cell r="D139">
            <v>6.3287999999999993</v>
          </cell>
          <cell r="E139">
            <v>8.4032400000000003</v>
          </cell>
          <cell r="F139">
            <v>9.6507988399999984</v>
          </cell>
          <cell r="G139">
            <v>15.352918719999998</v>
          </cell>
          <cell r="H139">
            <v>21.66442</v>
          </cell>
          <cell r="I139">
            <v>25.944564</v>
          </cell>
          <cell r="J139">
            <v>33.636399999999995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Q139">
            <v>8.4032400000000003</v>
          </cell>
          <cell r="R139">
            <v>21.66442</v>
          </cell>
          <cell r="S139">
            <v>0</v>
          </cell>
          <cell r="T139">
            <v>0</v>
          </cell>
          <cell r="Z139">
            <v>3.8851800000000001</v>
          </cell>
          <cell r="AA139">
            <v>7.8324759999999998</v>
          </cell>
          <cell r="AB139">
            <v>11.879391999999998</v>
          </cell>
          <cell r="AC139">
            <v>16.613099999999996</v>
          </cell>
          <cell r="AD139">
            <v>21.535499999999995</v>
          </cell>
          <cell r="AE139">
            <v>26.709879999999995</v>
          </cell>
          <cell r="AF139">
            <v>32.255783999999998</v>
          </cell>
          <cell r="AG139">
            <v>38.114612000000001</v>
          </cell>
          <cell r="AH139">
            <v>44.389499999999998</v>
          </cell>
          <cell r="AI139">
            <v>50.944495999999994</v>
          </cell>
          <cell r="AJ139">
            <v>57.731548000000004</v>
          </cell>
          <cell r="AK139">
            <v>64.798707999999991</v>
          </cell>
          <cell r="AL139">
            <v>64.798708000000005</v>
          </cell>
          <cell r="AN139">
            <v>11.879391999999998</v>
          </cell>
          <cell r="AO139">
            <v>26.709879999999995</v>
          </cell>
          <cell r="AP139">
            <v>44.389499999999998</v>
          </cell>
          <cell r="AQ139">
            <v>64.798707999999991</v>
          </cell>
          <cell r="AW139">
            <v>1.6349399999999998</v>
          </cell>
          <cell r="AX139">
            <v>3.0413399999999999</v>
          </cell>
          <cell r="AY139">
            <v>4.7993399999999999</v>
          </cell>
          <cell r="AZ139">
            <v>5.6197400000000002</v>
          </cell>
          <cell r="BA139">
            <v>9.1415999999999986</v>
          </cell>
          <cell r="BB139">
            <v>11.4856</v>
          </cell>
          <cell r="BC139">
            <v>15.464539999999996</v>
          </cell>
          <cell r="BD139">
            <v>20.627200000000002</v>
          </cell>
          <cell r="BE139">
            <v>23.791600000000003</v>
          </cell>
          <cell r="BF139">
            <v>26.369999999999997</v>
          </cell>
          <cell r="BG139">
            <v>31.761199999999999</v>
          </cell>
          <cell r="BH139">
            <v>33.870799999999996</v>
          </cell>
          <cell r="BI139">
            <v>33.864939999999997</v>
          </cell>
          <cell r="BK139">
            <v>4.7993399999999999</v>
          </cell>
          <cell r="BL139">
            <v>11.4856</v>
          </cell>
          <cell r="BM139">
            <v>23.791600000000003</v>
          </cell>
          <cell r="BN139">
            <v>33.870799999999996</v>
          </cell>
          <cell r="BT139">
            <v>3.9847999999999999</v>
          </cell>
          <cell r="BU139">
            <v>6.3287999999999993</v>
          </cell>
          <cell r="BV139">
            <v>8.4032400000000003</v>
          </cell>
          <cell r="BW139">
            <v>9.6924398294974399</v>
          </cell>
          <cell r="BX139">
            <v>19.431759232738479</v>
          </cell>
          <cell r="BY139">
            <v>29.086694635979519</v>
          </cell>
          <cell r="BZ139">
            <v>38.639666039220558</v>
          </cell>
          <cell r="CA139">
            <v>47.540898850971956</v>
          </cell>
          <cell r="CB139">
            <v>54.671452757041308</v>
          </cell>
          <cell r="CC139">
            <v>62.301172160282334</v>
          </cell>
          <cell r="CD139">
            <v>69.789079563523373</v>
          </cell>
          <cell r="CE139">
            <v>77.418798966764413</v>
          </cell>
          <cell r="CF139">
            <v>77.418798966764427</v>
          </cell>
          <cell r="CH139">
            <v>8.4032400000000003</v>
          </cell>
          <cell r="CI139">
            <v>29.086694635979519</v>
          </cell>
          <cell r="CJ139">
            <v>54.671452757041308</v>
          </cell>
          <cell r="CK139">
            <v>77.418798966764413</v>
          </cell>
          <cell r="CQ139">
            <v>3.9847999999999999</v>
          </cell>
          <cell r="CR139">
            <v>6.3287999999999993</v>
          </cell>
          <cell r="CS139">
            <v>8.4032400000000003</v>
          </cell>
          <cell r="CT139">
            <v>9.6507988399999984</v>
          </cell>
          <cell r="CU139">
            <v>15.352918719999998</v>
          </cell>
          <cell r="CV139">
            <v>21.66442</v>
          </cell>
          <cell r="CW139">
            <v>28.842919999999999</v>
          </cell>
          <cell r="CX139">
            <v>36.456232</v>
          </cell>
          <cell r="CY139">
            <v>43.127255999999996</v>
          </cell>
          <cell r="CZ139">
            <v>49.813516</v>
          </cell>
          <cell r="DA139">
            <v>57.628412000000004</v>
          </cell>
          <cell r="DB139">
            <v>64.796364000000011</v>
          </cell>
          <cell r="DC139">
            <v>64.796363999999997</v>
          </cell>
          <cell r="DE139">
            <v>8.4032400000000003</v>
          </cell>
          <cell r="DF139">
            <v>21.66442</v>
          </cell>
          <cell r="DG139">
            <v>43.127255999999996</v>
          </cell>
          <cell r="DH139">
            <v>64.796364000000011</v>
          </cell>
          <cell r="DN139">
            <v>3.9847999999999999</v>
          </cell>
          <cell r="DO139">
            <v>6.3287999999999993</v>
          </cell>
          <cell r="DP139">
            <v>8.4032400000000003</v>
          </cell>
          <cell r="DQ139">
            <v>9.6507988399999984</v>
          </cell>
          <cell r="DR139">
            <v>15.352918719999998</v>
          </cell>
          <cell r="DS139">
            <v>21.66442</v>
          </cell>
          <cell r="DT139">
            <v>25.944564</v>
          </cell>
          <cell r="DU139">
            <v>33.636399999999995</v>
          </cell>
          <cell r="DV139">
            <v>0</v>
          </cell>
          <cell r="DW139">
            <v>0</v>
          </cell>
          <cell r="DX139">
            <v>0</v>
          </cell>
          <cell r="DY139">
            <v>61.295599999999993</v>
          </cell>
          <cell r="DZ139">
            <v>61.295599999999993</v>
          </cell>
          <cell r="EB139">
            <v>8.4032400000000003</v>
          </cell>
          <cell r="EC139">
            <v>21.66442</v>
          </cell>
          <cell r="ED139">
            <v>0</v>
          </cell>
          <cell r="EE139">
            <v>61.295599999999993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81.688400000000001</v>
          </cell>
          <cell r="EW139">
            <v>81.688400000000001</v>
          </cell>
          <cell r="EY139">
            <v>0</v>
          </cell>
          <cell r="EZ139">
            <v>0</v>
          </cell>
          <cell r="FA139">
            <v>0</v>
          </cell>
          <cell r="FB139">
            <v>81.688400000000001</v>
          </cell>
        </row>
        <row r="140">
          <cell r="A140">
            <v>7</v>
          </cell>
          <cell r="B140" t="str">
            <v>Other</v>
          </cell>
          <cell r="C140">
            <v>7.4679839999999995</v>
          </cell>
          <cell r="D140">
            <v>15.700112000000001</v>
          </cell>
          <cell r="E140">
            <v>25.09252</v>
          </cell>
          <cell r="F140">
            <v>34.406403999999995</v>
          </cell>
          <cell r="G140">
            <v>45.048164</v>
          </cell>
          <cell r="H140">
            <v>52.541931999999996</v>
          </cell>
          <cell r="I140">
            <v>63.25635599999999</v>
          </cell>
          <cell r="J140">
            <v>76.488900137239995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Q140">
            <v>25.09252</v>
          </cell>
          <cell r="R140">
            <v>52.541931999999996</v>
          </cell>
          <cell r="S140">
            <v>0</v>
          </cell>
          <cell r="T140">
            <v>0</v>
          </cell>
          <cell r="Z140">
            <v>9.4931999999999999</v>
          </cell>
          <cell r="AA140">
            <v>21.213200000000001</v>
          </cell>
          <cell r="AB140">
            <v>35.745999999999995</v>
          </cell>
          <cell r="AC140">
            <v>45.825199999999995</v>
          </cell>
          <cell r="AD140">
            <v>60.475199999999994</v>
          </cell>
          <cell r="AE140">
            <v>71.374799999999993</v>
          </cell>
          <cell r="AF140">
            <v>86.610799999999983</v>
          </cell>
          <cell r="AG140">
            <v>100.55759999999998</v>
          </cell>
          <cell r="AH140">
            <v>110.16799999999999</v>
          </cell>
          <cell r="AI140">
            <v>121.30199999999999</v>
          </cell>
          <cell r="AJ140">
            <v>132.55319999999998</v>
          </cell>
          <cell r="AK140">
            <v>142.86679999999996</v>
          </cell>
          <cell r="AL140">
            <v>142.86680000000001</v>
          </cell>
          <cell r="AN140">
            <v>35.745999999999995</v>
          </cell>
          <cell r="AO140">
            <v>71.374799999999993</v>
          </cell>
          <cell r="AP140">
            <v>110.16799999999999</v>
          </cell>
          <cell r="AQ140">
            <v>142.86679999999996</v>
          </cell>
          <cell r="AW140">
            <v>8.0375759999999996</v>
          </cell>
          <cell r="AX140">
            <v>17.638599999999997</v>
          </cell>
          <cell r="AY140">
            <v>29.469940000000001</v>
          </cell>
          <cell r="AZ140">
            <v>37.451260000000005</v>
          </cell>
          <cell r="BA140">
            <v>49.106799999999993</v>
          </cell>
          <cell r="BB140">
            <v>57.60262800000001</v>
          </cell>
          <cell r="BC140">
            <v>69.620316000000003</v>
          </cell>
          <cell r="BD140">
            <v>80.632428000000004</v>
          </cell>
          <cell r="BE140">
            <v>88.367627999999996</v>
          </cell>
          <cell r="BF140">
            <v>97.20450799999999</v>
          </cell>
          <cell r="BG140">
            <v>106.65668799999999</v>
          </cell>
          <cell r="BH140">
            <v>114.40477999999999</v>
          </cell>
          <cell r="BI140">
            <v>114.34618</v>
          </cell>
          <cell r="BK140">
            <v>29.469940000000001</v>
          </cell>
          <cell r="BL140">
            <v>57.60262800000001</v>
          </cell>
          <cell r="BM140">
            <v>88.367627999999996</v>
          </cell>
          <cell r="BN140">
            <v>114.40477999999999</v>
          </cell>
          <cell r="BT140">
            <v>7.4679839999999995</v>
          </cell>
          <cell r="BU140">
            <v>15.700112000000001</v>
          </cell>
          <cell r="BV140">
            <v>25.09252</v>
          </cell>
          <cell r="BW140">
            <v>34.468519999999998</v>
          </cell>
          <cell r="BX140">
            <v>47.042907999999997</v>
          </cell>
          <cell r="BY140">
            <v>60.236111999999999</v>
          </cell>
          <cell r="BZ140">
            <v>73.595740000000006</v>
          </cell>
          <cell r="CA140">
            <v>85.987296000000001</v>
          </cell>
          <cell r="CB140">
            <v>95.260159999999999</v>
          </cell>
          <cell r="CC140">
            <v>105.07683200000001</v>
          </cell>
          <cell r="CD140">
            <v>114.33914800000002</v>
          </cell>
          <cell r="CE140">
            <v>123.204156</v>
          </cell>
          <cell r="CF140">
            <v>123.20415599999998</v>
          </cell>
          <cell r="CH140">
            <v>25.09252</v>
          </cell>
          <cell r="CI140">
            <v>60.236111999999999</v>
          </cell>
          <cell r="CJ140">
            <v>95.260159999999999</v>
          </cell>
          <cell r="CK140">
            <v>123.204156</v>
          </cell>
          <cell r="CQ140">
            <v>7.4679839999999995</v>
          </cell>
          <cell r="CR140">
            <v>15.700112000000001</v>
          </cell>
          <cell r="CS140">
            <v>25.09252</v>
          </cell>
          <cell r="CT140">
            <v>34.406403999999995</v>
          </cell>
          <cell r="CU140">
            <v>45.048164</v>
          </cell>
          <cell r="CV140">
            <v>52.541931999999996</v>
          </cell>
          <cell r="CW140">
            <v>63.944320000000005</v>
          </cell>
          <cell r="CX140">
            <v>75.235367999999994</v>
          </cell>
          <cell r="CY140">
            <v>83.719476</v>
          </cell>
          <cell r="CZ140">
            <v>92.787239999999997</v>
          </cell>
          <cell r="DA140">
            <v>103.50635199999999</v>
          </cell>
          <cell r="DB140">
            <v>116.31513999999999</v>
          </cell>
          <cell r="DC140">
            <v>116.31513999999997</v>
          </cell>
          <cell r="DE140">
            <v>25.09252</v>
          </cell>
          <cell r="DF140">
            <v>52.541931999999996</v>
          </cell>
          <cell r="DG140">
            <v>83.719476</v>
          </cell>
          <cell r="DH140">
            <v>116.31513999999999</v>
          </cell>
          <cell r="DN140">
            <v>7.4679839999999995</v>
          </cell>
          <cell r="DO140">
            <v>15.700112000000001</v>
          </cell>
          <cell r="DP140">
            <v>25.09252</v>
          </cell>
          <cell r="DQ140">
            <v>34.406403999999995</v>
          </cell>
          <cell r="DR140">
            <v>45.048164</v>
          </cell>
          <cell r="DS140">
            <v>52.541931999999996</v>
          </cell>
          <cell r="DT140">
            <v>63.25635599999999</v>
          </cell>
          <cell r="DU140">
            <v>76.488900137239995</v>
          </cell>
          <cell r="DV140">
            <v>0</v>
          </cell>
          <cell r="DW140">
            <v>0</v>
          </cell>
          <cell r="DX140">
            <v>0</v>
          </cell>
          <cell r="DY140">
            <v>114.26999999999998</v>
          </cell>
          <cell r="DZ140">
            <v>114.26999999999998</v>
          </cell>
          <cell r="EB140">
            <v>25.09252</v>
          </cell>
          <cell r="EC140">
            <v>52.541931999999996</v>
          </cell>
          <cell r="ED140">
            <v>0</v>
          </cell>
          <cell r="EE140">
            <v>114.26999999999998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109.93359999999998</v>
          </cell>
          <cell r="EW140">
            <v>109.93359999999998</v>
          </cell>
          <cell r="EY140">
            <v>0</v>
          </cell>
          <cell r="EZ140">
            <v>0</v>
          </cell>
          <cell r="FA140">
            <v>0</v>
          </cell>
          <cell r="FB140">
            <v>109.93359999999998</v>
          </cell>
        </row>
        <row r="141">
          <cell r="A141">
            <v>8</v>
          </cell>
          <cell r="O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AL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BI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CF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DC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Z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W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</row>
        <row r="142">
          <cell r="A142">
            <v>9</v>
          </cell>
          <cell r="O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AL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BI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CF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DC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Z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W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</row>
        <row r="143">
          <cell r="A143">
            <v>10</v>
          </cell>
          <cell r="O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AL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BI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CF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DC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Z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W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</row>
        <row r="144">
          <cell r="A144">
            <v>11</v>
          </cell>
          <cell r="O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AL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BI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CF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DC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Z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W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</row>
        <row r="145">
          <cell r="A145">
            <v>12</v>
          </cell>
          <cell r="O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AL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BI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CF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DC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Z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W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</row>
        <row r="146">
          <cell r="A146">
            <v>13</v>
          </cell>
          <cell r="O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AL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BI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CF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DC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Z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W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</row>
        <row r="147">
          <cell r="A147">
            <v>14</v>
          </cell>
          <cell r="B147" t="str">
            <v>Labatt Shipments</v>
          </cell>
          <cell r="C147">
            <v>243.71036800000002</v>
          </cell>
          <cell r="D147">
            <v>528.98923200000002</v>
          </cell>
          <cell r="E147">
            <v>893.16947999999979</v>
          </cell>
          <cell r="F147">
            <v>1291.5996348400001</v>
          </cell>
          <cell r="G147">
            <v>1792.1740198399998</v>
          </cell>
          <cell r="H147">
            <v>2317.2830880000001</v>
          </cell>
          <cell r="I147">
            <v>2830.5382199999999</v>
          </cell>
          <cell r="J147">
            <v>3305.4549537140401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-2.2737367544323206E-13</v>
          </cell>
          <cell r="Q147">
            <v>893.16947999999979</v>
          </cell>
          <cell r="R147">
            <v>2317.2830880000001</v>
          </cell>
          <cell r="S147">
            <v>0</v>
          </cell>
          <cell r="T147">
            <v>0</v>
          </cell>
          <cell r="Z147">
            <v>264.67275999999998</v>
          </cell>
          <cell r="AA147">
            <v>585.48666400000002</v>
          </cell>
          <cell r="AB147">
            <v>989.43404399999997</v>
          </cell>
          <cell r="AC147">
            <v>1448.6834159999999</v>
          </cell>
          <cell r="AD147">
            <v>2012.1821879999998</v>
          </cell>
          <cell r="AE147">
            <v>2590.757568</v>
          </cell>
          <cell r="AF147">
            <v>3188.4037319999998</v>
          </cell>
          <cell r="AG147">
            <v>3740.3301759999999</v>
          </cell>
          <cell r="AH147">
            <v>4160.9140959999995</v>
          </cell>
          <cell r="AI147">
            <v>4611.887976</v>
          </cell>
          <cell r="AJ147">
            <v>5014.1898680000004</v>
          </cell>
          <cell r="AK147">
            <v>5380.1597599999996</v>
          </cell>
          <cell r="AL147">
            <v>5380.1597599999996</v>
          </cell>
          <cell r="AN147">
            <v>989.43404399999997</v>
          </cell>
          <cell r="AO147">
            <v>2590.757568</v>
          </cell>
          <cell r="AP147">
            <v>4160.9140959999995</v>
          </cell>
          <cell r="AQ147">
            <v>5380.1597599999996</v>
          </cell>
          <cell r="AW147">
            <v>234.23748266666666</v>
          </cell>
          <cell r="AX147">
            <v>513.95715999999993</v>
          </cell>
          <cell r="AY147">
            <v>861.49617999999998</v>
          </cell>
          <cell r="AZ147">
            <v>1252.6300840000001</v>
          </cell>
          <cell r="BA147">
            <v>1740.8887999999999</v>
          </cell>
          <cell r="BB147">
            <v>2228.2638280000001</v>
          </cell>
          <cell r="BC147">
            <v>2715.583772</v>
          </cell>
          <cell r="BD147">
            <v>3177.7596279999998</v>
          </cell>
          <cell r="BE147">
            <v>3525.3748279999995</v>
          </cell>
          <cell r="BF147">
            <v>3901.1625639999993</v>
          </cell>
          <cell r="BG147">
            <v>4244.3558079999993</v>
          </cell>
          <cell r="BH147">
            <v>4604.9157479999985</v>
          </cell>
          <cell r="BI147">
            <v>4604.9489546666664</v>
          </cell>
          <cell r="BK147">
            <v>861.49617999999998</v>
          </cell>
          <cell r="BL147">
            <v>2228.2638280000001</v>
          </cell>
          <cell r="BM147">
            <v>3525.3748279999995</v>
          </cell>
          <cell r="BN147">
            <v>4604.9157479999985</v>
          </cell>
          <cell r="BT147">
            <v>243.71036800000002</v>
          </cell>
          <cell r="BU147">
            <v>528.98923200000002</v>
          </cell>
          <cell r="BV147">
            <v>893.16947999999979</v>
          </cell>
          <cell r="BW147">
            <v>1284.2389238294973</v>
          </cell>
          <cell r="BX147">
            <v>1836.6997985109267</v>
          </cell>
          <cell r="BY147">
            <v>2419.1720771706982</v>
          </cell>
          <cell r="BZ147">
            <v>3005.9891392763716</v>
          </cell>
          <cell r="CA147">
            <v>3550.952623398518</v>
          </cell>
          <cell r="CB147">
            <v>3960.5725887656545</v>
          </cell>
          <cell r="CC147">
            <v>4393.6699516194149</v>
          </cell>
          <cell r="CD147">
            <v>4803.0671305314472</v>
          </cell>
          <cell r="CE147">
            <v>5196.9915654064907</v>
          </cell>
          <cell r="CF147">
            <v>5196.9915654064916</v>
          </cell>
          <cell r="CH147">
            <v>893.16947999999979</v>
          </cell>
          <cell r="CI147">
            <v>2419.1720771706982</v>
          </cell>
          <cell r="CJ147">
            <v>3960.5725887656545</v>
          </cell>
          <cell r="CK147">
            <v>5196.9915654064907</v>
          </cell>
          <cell r="CQ147">
            <v>243.71036800000002</v>
          </cell>
          <cell r="CR147">
            <v>528.98923200000002</v>
          </cell>
          <cell r="CS147">
            <v>893.16947999999979</v>
          </cell>
          <cell r="CT147">
            <v>1291.5996348400001</v>
          </cell>
          <cell r="CU147">
            <v>1792.1740198399998</v>
          </cell>
          <cell r="CV147">
            <v>2317.2830880000001</v>
          </cell>
          <cell r="CW147">
            <v>2863.5147839999995</v>
          </cell>
          <cell r="CX147">
            <v>3374.2020640000001</v>
          </cell>
          <cell r="CY147">
            <v>3796.8545639999998</v>
          </cell>
          <cell r="CZ147">
            <v>4231.0582959999992</v>
          </cell>
          <cell r="DA147">
            <v>4642.5615600000001</v>
          </cell>
          <cell r="DB147">
            <v>5031.0912799999996</v>
          </cell>
          <cell r="DC147">
            <v>5031.0912799999996</v>
          </cell>
          <cell r="DE147">
            <v>893.16947999999979</v>
          </cell>
          <cell r="DF147">
            <v>2317.2830880000001</v>
          </cell>
          <cell r="DG147">
            <v>3796.8545639999998</v>
          </cell>
          <cell r="DH147">
            <v>5031.0912799999996</v>
          </cell>
          <cell r="DN147">
            <v>243.71036800000002</v>
          </cell>
          <cell r="DO147">
            <v>528.98923200000002</v>
          </cell>
          <cell r="DP147">
            <v>893.16947999999979</v>
          </cell>
          <cell r="DQ147">
            <v>1291.5996348400001</v>
          </cell>
          <cell r="DR147">
            <v>1792.1740198399998</v>
          </cell>
          <cell r="DS147">
            <v>2317.2830880000001</v>
          </cell>
          <cell r="DT147">
            <v>2830.5382199999999</v>
          </cell>
          <cell r="DU147">
            <v>3305.4549537140401</v>
          </cell>
          <cell r="DV147">
            <v>0</v>
          </cell>
          <cell r="DW147">
            <v>0</v>
          </cell>
          <cell r="DX147">
            <v>0</v>
          </cell>
          <cell r="DY147">
            <v>4851.1424000000006</v>
          </cell>
          <cell r="DZ147">
            <v>4851.1424000000006</v>
          </cell>
          <cell r="EB147">
            <v>893.16947999999979</v>
          </cell>
          <cell r="EC147">
            <v>2317.2830880000001</v>
          </cell>
          <cell r="ED147">
            <v>0</v>
          </cell>
          <cell r="EE147">
            <v>4851.1424000000006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5002.5648000000001</v>
          </cell>
          <cell r="EW147">
            <v>5002.5648000000001</v>
          </cell>
          <cell r="EY147">
            <v>0</v>
          </cell>
          <cell r="EZ147">
            <v>0</v>
          </cell>
          <cell r="FA147">
            <v>0</v>
          </cell>
          <cell r="FB147">
            <v>5002.5648000000001</v>
          </cell>
        </row>
        <row r="148">
          <cell r="A148">
            <v>15</v>
          </cell>
        </row>
        <row r="149">
          <cell r="A149">
            <v>16</v>
          </cell>
        </row>
        <row r="150">
          <cell r="A150">
            <v>17</v>
          </cell>
          <cell r="B150" t="str">
            <v>Revenue</v>
          </cell>
        </row>
        <row r="151">
          <cell r="A151">
            <v>18</v>
          </cell>
          <cell r="B151" t="str">
            <v xml:space="preserve"> Gross Turnover</v>
          </cell>
          <cell r="C151">
            <v>41725.819781999999</v>
          </cell>
          <cell r="D151">
            <v>90746.935500000007</v>
          </cell>
          <cell r="E151">
            <v>155093.28505000001</v>
          </cell>
          <cell r="F151">
            <v>228039.023873</v>
          </cell>
          <cell r="G151">
            <v>316997.06576999999</v>
          </cell>
          <cell r="H151">
            <v>410363.65578799997</v>
          </cell>
          <cell r="I151">
            <v>501260.89774600003</v>
          </cell>
          <cell r="J151">
            <v>585427.32192799996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Q151">
            <v>155093.28505000001</v>
          </cell>
          <cell r="R151">
            <v>410363.65578799997</v>
          </cell>
          <cell r="S151">
            <v>0</v>
          </cell>
          <cell r="T151">
            <v>0</v>
          </cell>
          <cell r="Z151">
            <v>44917.025999999998</v>
          </cell>
          <cell r="AA151">
            <v>99280.034</v>
          </cell>
          <cell r="AB151">
            <v>167830.29</v>
          </cell>
          <cell r="AC151">
            <v>245396.69999999998</v>
          </cell>
          <cell r="AD151">
            <v>341758.58199999999</v>
          </cell>
          <cell r="AE151">
            <v>438984.50599999999</v>
          </cell>
          <cell r="AF151">
            <v>538451.67599999998</v>
          </cell>
          <cell r="AG151">
            <v>632282.83600000001</v>
          </cell>
          <cell r="AH151">
            <v>703654.75199999998</v>
          </cell>
          <cell r="AI151">
            <v>779681.67599999998</v>
          </cell>
          <cell r="AJ151">
            <v>847433.67999999993</v>
          </cell>
          <cell r="AK151">
            <v>909140.31400000001</v>
          </cell>
          <cell r="AL151">
            <v>909140.3139999999</v>
          </cell>
          <cell r="AN151">
            <v>167830.29</v>
          </cell>
          <cell r="AO151">
            <v>438984.50599999999</v>
          </cell>
          <cell r="AP151">
            <v>703654.75199999998</v>
          </cell>
          <cell r="AQ151">
            <v>909140.31400000001</v>
          </cell>
          <cell r="AW151">
            <v>38768.026709999998</v>
          </cell>
          <cell r="AX151">
            <v>85296.84216</v>
          </cell>
          <cell r="AY151">
            <v>143149.23360000001</v>
          </cell>
          <cell r="AZ151">
            <v>208326.29803599996</v>
          </cell>
          <cell r="BA151">
            <v>289957.66993600002</v>
          </cell>
          <cell r="BB151">
            <v>372948.77360000001</v>
          </cell>
          <cell r="BC151">
            <v>455426.63928</v>
          </cell>
          <cell r="BD151">
            <v>533936.17193000007</v>
          </cell>
          <cell r="BE151">
            <v>592385.88928999996</v>
          </cell>
          <cell r="BF151">
            <v>656721.35200499999</v>
          </cell>
          <cell r="BG151">
            <v>717341.06446199992</v>
          </cell>
          <cell r="BH151">
            <v>780462.19180999999</v>
          </cell>
          <cell r="BI151">
            <v>780462.19180999999</v>
          </cell>
          <cell r="BK151">
            <v>143149.23360000001</v>
          </cell>
          <cell r="BL151">
            <v>372948.77360000001</v>
          </cell>
          <cell r="BM151">
            <v>592385.88928999996</v>
          </cell>
          <cell r="BN151">
            <v>780462.19180999999</v>
          </cell>
          <cell r="BT151">
            <v>41725.819781999999</v>
          </cell>
          <cell r="BU151">
            <v>90746.935500000007</v>
          </cell>
          <cell r="BV151">
            <v>155093.28505000001</v>
          </cell>
          <cell r="BW151">
            <v>220260.68105000001</v>
          </cell>
          <cell r="BX151">
            <v>312700.03993199999</v>
          </cell>
          <cell r="BY151">
            <v>409785.03943999996</v>
          </cell>
          <cell r="BZ151">
            <v>507306.65930285706</v>
          </cell>
          <cell r="CA151">
            <v>597586.39708499995</v>
          </cell>
          <cell r="CB151">
            <v>665022.48811111099</v>
          </cell>
          <cell r="CC151">
            <v>736419.65997599985</v>
          </cell>
          <cell r="CD151">
            <v>803849.17451999977</v>
          </cell>
          <cell r="CE151">
            <v>868704.6435499998</v>
          </cell>
          <cell r="CF151">
            <v>864771.6497699999</v>
          </cell>
          <cell r="CH151">
            <v>155093.28505000001</v>
          </cell>
          <cell r="CI151">
            <v>409785.03943999996</v>
          </cell>
          <cell r="CJ151">
            <v>665022.48811111099</v>
          </cell>
          <cell r="CK151">
            <v>868704.6435499998</v>
          </cell>
          <cell r="CQ151">
            <v>41725.819781999999</v>
          </cell>
          <cell r="CR151">
            <v>90746.935500000007</v>
          </cell>
          <cell r="CS151">
            <v>155093.28505000001</v>
          </cell>
          <cell r="CT151">
            <v>228039.023873</v>
          </cell>
          <cell r="CU151">
            <v>316997.06576999999</v>
          </cell>
          <cell r="CV151">
            <v>410363.65578799997</v>
          </cell>
          <cell r="CW151">
            <v>505158.65427171421</v>
          </cell>
          <cell r="CX151">
            <v>595465.29055424989</v>
          </cell>
          <cell r="CY151">
            <v>670201.40267399978</v>
          </cell>
          <cell r="CZ151">
            <v>746628.09914279985</v>
          </cell>
          <cell r="DA151">
            <v>819405.32332636334</v>
          </cell>
          <cell r="DB151">
            <v>888480.03750099964</v>
          </cell>
          <cell r="DC151">
            <v>889353.50494599983</v>
          </cell>
          <cell r="DE151">
            <v>155093.28505000001</v>
          </cell>
          <cell r="DF151">
            <v>410363.65578799997</v>
          </cell>
          <cell r="DG151">
            <v>670201.40267399978</v>
          </cell>
          <cell r="DH151">
            <v>888480.03750099964</v>
          </cell>
          <cell r="DN151">
            <v>41725.819781999999</v>
          </cell>
          <cell r="DO151">
            <v>90746.935500000007</v>
          </cell>
          <cell r="DP151">
            <v>155093.28505000001</v>
          </cell>
          <cell r="DQ151">
            <v>228039.023873</v>
          </cell>
          <cell r="DR151">
            <v>316997.06576999999</v>
          </cell>
          <cell r="DS151">
            <v>410363.65578799997</v>
          </cell>
          <cell r="DT151">
            <v>501260.89774600003</v>
          </cell>
          <cell r="DU151">
            <v>585427.32192799996</v>
          </cell>
          <cell r="DV151">
            <v>0</v>
          </cell>
          <cell r="DW151">
            <v>0</v>
          </cell>
          <cell r="DX151">
            <v>0</v>
          </cell>
          <cell r="DY151">
            <v>856753.34027499973</v>
          </cell>
          <cell r="DZ151">
            <v>856753.34027499973</v>
          </cell>
          <cell r="EB151">
            <v>155093.28505000001</v>
          </cell>
          <cell r="EC151">
            <v>410363.65578799997</v>
          </cell>
          <cell r="ED151">
            <v>0</v>
          </cell>
          <cell r="EE151">
            <v>856753.34027499973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872745.15</v>
          </cell>
          <cell r="EW151">
            <v>872745.15</v>
          </cell>
          <cell r="EY151">
            <v>0</v>
          </cell>
          <cell r="EZ151">
            <v>0</v>
          </cell>
          <cell r="FA151">
            <v>0</v>
          </cell>
          <cell r="FB151">
            <v>872745.15</v>
          </cell>
        </row>
        <row r="152">
          <cell r="A152">
            <v>19</v>
          </cell>
          <cell r="B152" t="str">
            <v xml:space="preserve"> Commissions/Other - (Inc)/Exp</v>
          </cell>
          <cell r="C152">
            <v>1413.7630199999999</v>
          </cell>
          <cell r="D152">
            <v>2826.7407699999999</v>
          </cell>
          <cell r="E152">
            <v>6262.7452030000004</v>
          </cell>
          <cell r="F152">
            <v>7848.3962647500002</v>
          </cell>
          <cell r="G152">
            <v>11057.628865500001</v>
          </cell>
          <cell r="H152">
            <v>14794.620045510002</v>
          </cell>
          <cell r="I152">
            <v>17797.296872220002</v>
          </cell>
          <cell r="J152">
            <v>21279.300882840002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Q152">
            <v>6262.7452030000004</v>
          </cell>
          <cell r="R152">
            <v>14794.620045510002</v>
          </cell>
          <cell r="S152">
            <v>0</v>
          </cell>
          <cell r="T152">
            <v>0</v>
          </cell>
          <cell r="Z152">
            <v>1615.51</v>
          </cell>
          <cell r="AA152">
            <v>3549.7359999999999</v>
          </cell>
          <cell r="AB152">
            <v>6020.5159999999996</v>
          </cell>
          <cell r="AC152">
            <v>8905.0419999999995</v>
          </cell>
          <cell r="AD152">
            <v>12394.835999999999</v>
          </cell>
          <cell r="AE152">
            <v>16013.286</v>
          </cell>
          <cell r="AF152">
            <v>19717.993999999999</v>
          </cell>
          <cell r="AG152">
            <v>23270.653999999999</v>
          </cell>
          <cell r="AH152">
            <v>25892.02</v>
          </cell>
          <cell r="AI152">
            <v>28662.51</v>
          </cell>
          <cell r="AJ152">
            <v>31115.745999999999</v>
          </cell>
          <cell r="AK152">
            <v>33294.125999999997</v>
          </cell>
          <cell r="AL152">
            <v>33294.125999999997</v>
          </cell>
          <cell r="AN152">
            <v>6020.5159999999996</v>
          </cell>
          <cell r="AO152">
            <v>16013.286</v>
          </cell>
          <cell r="AP152">
            <v>25892.02</v>
          </cell>
          <cell r="AQ152">
            <v>33294.125999999997</v>
          </cell>
          <cell r="AW152">
            <v>1555.8977</v>
          </cell>
          <cell r="AX152">
            <v>3142.6222239999997</v>
          </cell>
          <cell r="AY152">
            <v>5133.2111999999997</v>
          </cell>
          <cell r="AZ152">
            <v>8044.0245999999997</v>
          </cell>
          <cell r="BA152">
            <v>10408.9776</v>
          </cell>
          <cell r="BB152">
            <v>13790.50296</v>
          </cell>
          <cell r="BC152">
            <v>16726.921019999998</v>
          </cell>
          <cell r="BD152">
            <v>19296.13581</v>
          </cell>
          <cell r="BE152">
            <v>22487.72032</v>
          </cell>
          <cell r="BF152">
            <v>24712.978370000001</v>
          </cell>
          <cell r="BG152">
            <v>26388.726419999999</v>
          </cell>
          <cell r="BH152">
            <v>28757.920900000001</v>
          </cell>
          <cell r="BI152">
            <v>28757.920900000001</v>
          </cell>
          <cell r="BK152">
            <v>5133.2111999999997</v>
          </cell>
          <cell r="BL152">
            <v>13790.50296</v>
          </cell>
          <cell r="BM152">
            <v>22487.72032</v>
          </cell>
          <cell r="BN152">
            <v>28757.920900000001</v>
          </cell>
          <cell r="BT152">
            <v>1413.7630199999999</v>
          </cell>
          <cell r="BU152">
            <v>2826.7407699999999</v>
          </cell>
          <cell r="BV152">
            <v>6262.7452030000004</v>
          </cell>
          <cell r="BW152">
            <v>8593.3865590000005</v>
          </cell>
          <cell r="BX152">
            <v>11906.541138959999</v>
          </cell>
          <cell r="BY152">
            <v>15389.223878933333</v>
          </cell>
          <cell r="BZ152">
            <v>18888.687316057141</v>
          </cell>
          <cell r="CA152">
            <v>22128.175233899998</v>
          </cell>
          <cell r="CB152">
            <v>24548.306358888884</v>
          </cell>
          <cell r="CC152">
            <v>27110.433878879994</v>
          </cell>
          <cell r="CD152">
            <v>29530.781882509084</v>
          </cell>
          <cell r="CE152">
            <v>31856.168192199992</v>
          </cell>
          <cell r="CF152">
            <v>31743.620882999996</v>
          </cell>
          <cell r="CH152">
            <v>6262.7452030000004</v>
          </cell>
          <cell r="CI152">
            <v>15389.223878933333</v>
          </cell>
          <cell r="CJ152">
            <v>24548.306358888884</v>
          </cell>
          <cell r="CK152">
            <v>31856.168192199992</v>
          </cell>
          <cell r="CQ152">
            <v>1413.7630199999999</v>
          </cell>
          <cell r="CR152">
            <v>2826.7407699999999</v>
          </cell>
          <cell r="CS152">
            <v>6262.7452030000004</v>
          </cell>
          <cell r="CT152">
            <v>7848.3962647500002</v>
          </cell>
          <cell r="CU152">
            <v>11057.628865500001</v>
          </cell>
          <cell r="CV152">
            <v>14794.620045510002</v>
          </cell>
          <cell r="CW152">
            <v>18226.417790970001</v>
          </cell>
          <cell r="CX152">
            <v>21634.976537778748</v>
          </cell>
          <cell r="CY152">
            <v>24432.282015296663</v>
          </cell>
          <cell r="CZ152">
            <v>27255.433348310995</v>
          </cell>
          <cell r="DA152">
            <v>29988.35480532272</v>
          </cell>
          <cell r="DB152">
            <v>32397.60414283249</v>
          </cell>
          <cell r="DC152">
            <v>32393.410455279998</v>
          </cell>
          <cell r="DE152">
            <v>6262.7452030000004</v>
          </cell>
          <cell r="DF152">
            <v>14794.620045510002</v>
          </cell>
          <cell r="DG152">
            <v>24432.282015296663</v>
          </cell>
          <cell r="DH152">
            <v>32397.60414283249</v>
          </cell>
          <cell r="DN152">
            <v>1413.7630199999999</v>
          </cell>
          <cell r="DO152">
            <v>2826.7407699999999</v>
          </cell>
          <cell r="DP152">
            <v>6262.7452030000004</v>
          </cell>
          <cell r="DQ152">
            <v>7848.3962647500002</v>
          </cell>
          <cell r="DR152">
            <v>11057.628865500001</v>
          </cell>
          <cell r="DS152">
            <v>14794.620045510002</v>
          </cell>
          <cell r="DT152">
            <v>17797.296872220002</v>
          </cell>
          <cell r="DU152">
            <v>21279.300882840002</v>
          </cell>
          <cell r="DV152">
            <v>0</v>
          </cell>
          <cell r="DW152">
            <v>0</v>
          </cell>
          <cell r="DX152">
            <v>0</v>
          </cell>
          <cell r="DY152">
            <v>31121.21891249999</v>
          </cell>
          <cell r="DZ152">
            <v>31121.21891249999</v>
          </cell>
          <cell r="EB152">
            <v>6262.7452030000004</v>
          </cell>
          <cell r="EC152">
            <v>14794.620045510002</v>
          </cell>
          <cell r="ED152">
            <v>0</v>
          </cell>
          <cell r="EE152">
            <v>31121.21891249999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32189.96</v>
          </cell>
          <cell r="EW152">
            <v>32189.96</v>
          </cell>
          <cell r="EY152">
            <v>0</v>
          </cell>
          <cell r="EZ152">
            <v>0</v>
          </cell>
          <cell r="FA152">
            <v>0</v>
          </cell>
          <cell r="FB152">
            <v>32189.96</v>
          </cell>
        </row>
        <row r="153">
          <cell r="A153">
            <v>20</v>
          </cell>
          <cell r="B153" t="str">
            <v xml:space="preserve"> Taxes</v>
          </cell>
          <cell r="C153">
            <v>6049.7651100000003</v>
          </cell>
          <cell r="D153">
            <v>13115.89703</v>
          </cell>
          <cell r="E153">
            <v>22276.274570000001</v>
          </cell>
          <cell r="F153">
            <v>32460.755349000003</v>
          </cell>
          <cell r="G153">
            <v>45246.169289999998</v>
          </cell>
          <cell r="H153">
            <v>58642.656804000006</v>
          </cell>
          <cell r="I153">
            <v>71490.112042000008</v>
          </cell>
          <cell r="J153">
            <v>83503.914453999998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Q153">
            <v>22276.274570000001</v>
          </cell>
          <cell r="R153">
            <v>58642.656804000006</v>
          </cell>
          <cell r="S153">
            <v>0</v>
          </cell>
          <cell r="T153">
            <v>0</v>
          </cell>
          <cell r="Z153">
            <v>6520.5199999999995</v>
          </cell>
          <cell r="AA153">
            <v>14419.706</v>
          </cell>
          <cell r="AB153">
            <v>24226.802</v>
          </cell>
          <cell r="AC153">
            <v>35261.978000000003</v>
          </cell>
          <cell r="AD153">
            <v>49509.167999999998</v>
          </cell>
          <cell r="AE153">
            <v>63731.504000000001</v>
          </cell>
          <cell r="AF153">
            <v>78082.495999999999</v>
          </cell>
          <cell r="AG153">
            <v>91509.504000000001</v>
          </cell>
          <cell r="AH153">
            <v>101761.048</v>
          </cell>
          <cell r="AI153">
            <v>112856.166</v>
          </cell>
          <cell r="AJ153">
            <v>122859.17</v>
          </cell>
          <cell r="AK153">
            <v>132072.69399999999</v>
          </cell>
          <cell r="AL153">
            <v>132072.69399999999</v>
          </cell>
          <cell r="AN153">
            <v>24226.802</v>
          </cell>
          <cell r="AO153">
            <v>63731.504000000001</v>
          </cell>
          <cell r="AP153">
            <v>101761.048</v>
          </cell>
          <cell r="AQ153">
            <v>132072.69399999999</v>
          </cell>
          <cell r="AW153">
            <v>5631.7680300000002</v>
          </cell>
          <cell r="AX153">
            <v>12353.275679999999</v>
          </cell>
          <cell r="AY153">
            <v>20844.960299999999</v>
          </cell>
          <cell r="AZ153">
            <v>30382.890749999999</v>
          </cell>
          <cell r="BA153">
            <v>42612.663200000003</v>
          </cell>
          <cell r="BB153">
            <v>54961.257519999999</v>
          </cell>
          <cell r="BC153">
            <v>66851.913</v>
          </cell>
          <cell r="BD153">
            <v>78141.19425</v>
          </cell>
          <cell r="BE153">
            <v>86700.33541</v>
          </cell>
          <cell r="BF153">
            <v>96199.199479999996</v>
          </cell>
          <cell r="BG153">
            <v>105344.89619999999</v>
          </cell>
          <cell r="BH153">
            <v>114862.5019</v>
          </cell>
          <cell r="BI153">
            <v>114862.5019</v>
          </cell>
          <cell r="BK153">
            <v>20844.960299999999</v>
          </cell>
          <cell r="BL153">
            <v>54961.257519999999</v>
          </cell>
          <cell r="BM153">
            <v>86700.33541</v>
          </cell>
          <cell r="BN153">
            <v>114862.5019</v>
          </cell>
          <cell r="BT153">
            <v>6049.7651100000003</v>
          </cell>
          <cell r="BU153">
            <v>13115.89703</v>
          </cell>
          <cell r="BV153">
            <v>22276.274570000001</v>
          </cell>
          <cell r="BW153">
            <v>31786.044610000004</v>
          </cell>
          <cell r="BX153">
            <v>45273.101594399996</v>
          </cell>
          <cell r="BY153">
            <v>59435.998943999992</v>
          </cell>
          <cell r="BZ153">
            <v>73661.926665142848</v>
          </cell>
          <cell r="CA153">
            <v>86831.341370999988</v>
          </cell>
          <cell r="CB153">
            <v>96668.676466666642</v>
          </cell>
          <cell r="CC153">
            <v>107084.23681119997</v>
          </cell>
          <cell r="CD153">
            <v>116920.03546036361</v>
          </cell>
          <cell r="CE153">
            <v>126381.0307713333</v>
          </cell>
          <cell r="CF153">
            <v>125793.04584999999</v>
          </cell>
          <cell r="CH153">
            <v>22276.274570000001</v>
          </cell>
          <cell r="CI153">
            <v>59435.998943999992</v>
          </cell>
          <cell r="CJ153">
            <v>96668.676466666642</v>
          </cell>
          <cell r="CK153">
            <v>126381.0307713333</v>
          </cell>
          <cell r="CQ153">
            <v>6049.7651100000003</v>
          </cell>
          <cell r="CR153">
            <v>13115.89703</v>
          </cell>
          <cell r="CS153">
            <v>22276.274570000001</v>
          </cell>
          <cell r="CT153">
            <v>32460.755349000003</v>
          </cell>
          <cell r="CU153">
            <v>45246.169289999998</v>
          </cell>
          <cell r="CV153">
            <v>58642.656804000006</v>
          </cell>
          <cell r="CW153">
            <v>72180.618210857137</v>
          </cell>
          <cell r="CX153">
            <v>85022.972978999984</v>
          </cell>
          <cell r="CY153">
            <v>95792.856741999974</v>
          </cell>
          <cell r="CZ153">
            <v>106976.58462539998</v>
          </cell>
          <cell r="DA153">
            <v>117637.39941545451</v>
          </cell>
          <cell r="DB153">
            <v>128272.24478799995</v>
          </cell>
          <cell r="DC153">
            <v>128384.23770200001</v>
          </cell>
          <cell r="DE153">
            <v>22276.274570000001</v>
          </cell>
          <cell r="DF153">
            <v>58642.656804000006</v>
          </cell>
          <cell r="DG153">
            <v>95792.856741999974</v>
          </cell>
          <cell r="DH153">
            <v>128272.24478799995</v>
          </cell>
          <cell r="DN153">
            <v>6049.7651100000003</v>
          </cell>
          <cell r="DO153">
            <v>13115.89703</v>
          </cell>
          <cell r="DP153">
            <v>22276.274570000001</v>
          </cell>
          <cell r="DQ153">
            <v>32460.755349000003</v>
          </cell>
          <cell r="DR153">
            <v>45246.169289999998</v>
          </cell>
          <cell r="DS153">
            <v>58642.656804000006</v>
          </cell>
          <cell r="DT153">
            <v>71490.112042000008</v>
          </cell>
          <cell r="DU153">
            <v>83503.914453999998</v>
          </cell>
          <cell r="DV153">
            <v>0</v>
          </cell>
          <cell r="DW153">
            <v>0</v>
          </cell>
          <cell r="DX153">
            <v>0</v>
          </cell>
          <cell r="DY153">
            <v>123894.05339249995</v>
          </cell>
          <cell r="DZ153">
            <v>123894.05339249995</v>
          </cell>
          <cell r="EB153">
            <v>22276.274570000001</v>
          </cell>
          <cell r="EC153">
            <v>58642.656804000006</v>
          </cell>
          <cell r="ED153">
            <v>0</v>
          </cell>
          <cell r="EE153">
            <v>123894.05339249995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123579.11</v>
          </cell>
          <cell r="EW153">
            <v>123579.11</v>
          </cell>
          <cell r="EY153">
            <v>0</v>
          </cell>
          <cell r="EZ153">
            <v>0</v>
          </cell>
          <cell r="FA153">
            <v>0</v>
          </cell>
          <cell r="FB153">
            <v>123579.11</v>
          </cell>
        </row>
        <row r="154">
          <cell r="A154">
            <v>21</v>
          </cell>
          <cell r="B154" t="str">
            <v>Net Net Turnover $</v>
          </cell>
          <cell r="C154">
            <v>34262.291652</v>
          </cell>
          <cell r="D154">
            <v>74804.297699999996</v>
          </cell>
          <cell r="E154">
            <v>126554.265277</v>
          </cell>
          <cell r="F154">
            <v>187729.87225925</v>
          </cell>
          <cell r="G154">
            <v>260693.26761450002</v>
          </cell>
          <cell r="H154">
            <v>336926.37893848994</v>
          </cell>
          <cell r="I154">
            <v>411973.48883178004</v>
          </cell>
          <cell r="J154">
            <v>480644.10659116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Q154">
            <v>126554.265277</v>
          </cell>
          <cell r="R154">
            <v>336926.37893848994</v>
          </cell>
          <cell r="S154">
            <v>0</v>
          </cell>
          <cell r="T154">
            <v>0</v>
          </cell>
          <cell r="Z154">
            <v>36780.995999999999</v>
          </cell>
          <cell r="AA154">
            <v>81310.59199999999</v>
          </cell>
          <cell r="AB154">
            <v>137582.97200000001</v>
          </cell>
          <cell r="AC154">
            <v>201229.68</v>
          </cell>
          <cell r="AD154">
            <v>279854.57799999998</v>
          </cell>
          <cell r="AE154">
            <v>359239.71599999996</v>
          </cell>
          <cell r="AF154">
            <v>440651.18599999999</v>
          </cell>
          <cell r="AG154">
            <v>517502.67800000001</v>
          </cell>
          <cell r="AH154">
            <v>576001.68400000001</v>
          </cell>
          <cell r="AI154">
            <v>638163</v>
          </cell>
          <cell r="AJ154">
            <v>693458.76399999985</v>
          </cell>
          <cell r="AK154">
            <v>743773.49399999995</v>
          </cell>
          <cell r="AL154">
            <v>743773.49399999983</v>
          </cell>
          <cell r="AN154">
            <v>137582.97200000001</v>
          </cell>
          <cell r="AO154">
            <v>359239.71599999996</v>
          </cell>
          <cell r="AP154">
            <v>576001.68400000001</v>
          </cell>
          <cell r="AQ154">
            <v>743773.49399999995</v>
          </cell>
          <cell r="AW154">
            <v>31580.360979999998</v>
          </cell>
          <cell r="AX154">
            <v>69800.944255999988</v>
          </cell>
          <cell r="AY154">
            <v>117171.06210000001</v>
          </cell>
          <cell r="AZ154">
            <v>169899.38268599997</v>
          </cell>
          <cell r="BA154">
            <v>236936.02913600003</v>
          </cell>
          <cell r="BB154">
            <v>304197.01312000002</v>
          </cell>
          <cell r="BC154">
            <v>371847.80525999999</v>
          </cell>
          <cell r="BD154">
            <v>436498.84187000006</v>
          </cell>
          <cell r="BE154">
            <v>483197.83356</v>
          </cell>
          <cell r="BF154">
            <v>535809.17415500002</v>
          </cell>
          <cell r="BG154">
            <v>585607.441842</v>
          </cell>
          <cell r="BH154">
            <v>636841.76900999993</v>
          </cell>
          <cell r="BI154">
            <v>636841.76900999993</v>
          </cell>
          <cell r="BK154">
            <v>117171.06210000001</v>
          </cell>
          <cell r="BL154">
            <v>304197.01312000002</v>
          </cell>
          <cell r="BM154">
            <v>483197.83356</v>
          </cell>
          <cell r="BN154">
            <v>636841.76900999993</v>
          </cell>
          <cell r="BT154">
            <v>34262.291652</v>
          </cell>
          <cell r="BU154">
            <v>74804.297699999996</v>
          </cell>
          <cell r="BV154">
            <v>126554.265277</v>
          </cell>
          <cell r="BW154">
            <v>179881.249881</v>
          </cell>
          <cell r="BX154">
            <v>255520.39719863998</v>
          </cell>
          <cell r="BY154">
            <v>334959.81661706662</v>
          </cell>
          <cell r="BZ154">
            <v>414756.04532165709</v>
          </cell>
          <cell r="CA154">
            <v>488626.88048009999</v>
          </cell>
          <cell r="CB154">
            <v>543805.5052855555</v>
          </cell>
          <cell r="CC154">
            <v>602224.98928591993</v>
          </cell>
          <cell r="CD154">
            <v>657398.35717712704</v>
          </cell>
          <cell r="CE154">
            <v>710467.44458646653</v>
          </cell>
          <cell r="CF154">
            <v>707234.98303699994</v>
          </cell>
          <cell r="CH154">
            <v>126554.265277</v>
          </cell>
          <cell r="CI154">
            <v>334959.81661706662</v>
          </cell>
          <cell r="CJ154">
            <v>543805.5052855555</v>
          </cell>
          <cell r="CK154">
            <v>710467.44458646653</v>
          </cell>
          <cell r="CQ154">
            <v>34262.291652</v>
          </cell>
          <cell r="CR154">
            <v>74804.297699999996</v>
          </cell>
          <cell r="CS154">
            <v>126554.265277</v>
          </cell>
          <cell r="CT154">
            <v>187729.87225925</v>
          </cell>
          <cell r="CU154">
            <v>260693.26761450002</v>
          </cell>
          <cell r="CV154">
            <v>336926.37893848994</v>
          </cell>
          <cell r="CW154">
            <v>414751.61826988705</v>
          </cell>
          <cell r="CX154">
            <v>488807.3410374712</v>
          </cell>
          <cell r="CY154">
            <v>549976.26391670317</v>
          </cell>
          <cell r="CZ154">
            <v>612396.08116908884</v>
          </cell>
          <cell r="DA154">
            <v>671779.56910558615</v>
          </cell>
          <cell r="DB154">
            <v>727810.18857016717</v>
          </cell>
          <cell r="DC154">
            <v>728575.85678871977</v>
          </cell>
          <cell r="DE154">
            <v>126554.265277</v>
          </cell>
          <cell r="DF154">
            <v>336926.37893848994</v>
          </cell>
          <cell r="DG154">
            <v>549976.26391670317</v>
          </cell>
          <cell r="DH154">
            <v>727810.18857016717</v>
          </cell>
          <cell r="DN154">
            <v>34262.291652</v>
          </cell>
          <cell r="DO154">
            <v>74804.297699999996</v>
          </cell>
          <cell r="DP154">
            <v>126554.265277</v>
          </cell>
          <cell r="DQ154">
            <v>187729.87225925</v>
          </cell>
          <cell r="DR154">
            <v>260693.26761450002</v>
          </cell>
          <cell r="DS154">
            <v>336926.37893848994</v>
          </cell>
          <cell r="DT154">
            <v>411973.48883178004</v>
          </cell>
          <cell r="DU154">
            <v>480644.10659116</v>
          </cell>
          <cell r="DV154">
            <v>0</v>
          </cell>
          <cell r="DW154">
            <v>0</v>
          </cell>
          <cell r="DX154">
            <v>0</v>
          </cell>
          <cell r="DY154">
            <v>701738.06796999986</v>
          </cell>
          <cell r="DZ154">
            <v>701738.06796999986</v>
          </cell>
          <cell r="EB154">
            <v>126554.265277</v>
          </cell>
          <cell r="EC154">
            <v>336926.37893848994</v>
          </cell>
          <cell r="ED154">
            <v>0</v>
          </cell>
          <cell r="EE154">
            <v>701738.06796999986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716976.08000000007</v>
          </cell>
          <cell r="EW154">
            <v>716976.08000000007</v>
          </cell>
          <cell r="EY154">
            <v>0</v>
          </cell>
          <cell r="EZ154">
            <v>0</v>
          </cell>
          <cell r="FA154">
            <v>0</v>
          </cell>
          <cell r="FB154">
            <v>716976.08000000007</v>
          </cell>
        </row>
        <row r="155">
          <cell r="A155">
            <v>22</v>
          </cell>
          <cell r="B155" t="str">
            <v>$/hl</v>
          </cell>
          <cell r="C155">
            <v>140.59</v>
          </cell>
          <cell r="D155">
            <v>141.41</v>
          </cell>
          <cell r="E155">
            <v>141.69</v>
          </cell>
          <cell r="F155">
            <v>145.35</v>
          </cell>
          <cell r="G155">
            <v>145.46</v>
          </cell>
          <cell r="H155">
            <v>145.4</v>
          </cell>
          <cell r="I155">
            <v>145.55000000000001</v>
          </cell>
          <cell r="J155">
            <v>145.41</v>
          </cell>
          <cell r="K155" t="e">
            <v>#DIV/0!</v>
          </cell>
          <cell r="L155" t="e">
            <v>#DIV/0!</v>
          </cell>
          <cell r="M155" t="e">
            <v>#DIV/0!</v>
          </cell>
          <cell r="N155" t="e">
            <v>#DIV/0!</v>
          </cell>
          <cell r="O155">
            <v>0</v>
          </cell>
          <cell r="Q155">
            <v>141.69</v>
          </cell>
          <cell r="R155">
            <v>145.4</v>
          </cell>
          <cell r="S155" t="e">
            <v>#DIV/0!</v>
          </cell>
          <cell r="T155" t="e">
            <v>#DIV/0!</v>
          </cell>
          <cell r="Z155">
            <v>138.97</v>
          </cell>
          <cell r="AA155">
            <v>138.88</v>
          </cell>
          <cell r="AB155">
            <v>139.05000000000001</v>
          </cell>
          <cell r="AC155">
            <v>138.91</v>
          </cell>
          <cell r="AD155">
            <v>139.08000000000001</v>
          </cell>
          <cell r="AE155">
            <v>138.66</v>
          </cell>
          <cell r="AF155">
            <v>138.19999999999999</v>
          </cell>
          <cell r="AG155">
            <v>138.36000000000001</v>
          </cell>
          <cell r="AH155">
            <v>138.43</v>
          </cell>
          <cell r="AI155">
            <v>138.37</v>
          </cell>
          <cell r="AJ155">
            <v>138.30000000000001</v>
          </cell>
          <cell r="AK155">
            <v>138.24</v>
          </cell>
          <cell r="AL155">
            <v>138.24</v>
          </cell>
          <cell r="AN155">
            <v>139.05000000000001</v>
          </cell>
          <cell r="AO155">
            <v>138.66</v>
          </cell>
          <cell r="AP155">
            <v>138.43</v>
          </cell>
          <cell r="AQ155">
            <v>138.24</v>
          </cell>
          <cell r="AW155">
            <v>134.82</v>
          </cell>
          <cell r="AX155">
            <v>135.81</v>
          </cell>
          <cell r="AY155">
            <v>136.01</v>
          </cell>
          <cell r="AZ155">
            <v>135.63</v>
          </cell>
          <cell r="BA155">
            <v>136.1</v>
          </cell>
          <cell r="BB155">
            <v>136.52000000000001</v>
          </cell>
          <cell r="BC155">
            <v>136.93</v>
          </cell>
          <cell r="BD155">
            <v>137.36000000000001</v>
          </cell>
          <cell r="BE155">
            <v>137.06</v>
          </cell>
          <cell r="BF155">
            <v>137.35</v>
          </cell>
          <cell r="BG155">
            <v>137.97</v>
          </cell>
          <cell r="BH155">
            <v>138.30000000000001</v>
          </cell>
          <cell r="BI155">
            <v>138.30000000000001</v>
          </cell>
          <cell r="BK155">
            <v>136.01</v>
          </cell>
          <cell r="BL155">
            <v>136.52000000000001</v>
          </cell>
          <cell r="BM155">
            <v>137.06</v>
          </cell>
          <cell r="BN155">
            <v>138.30000000000001</v>
          </cell>
          <cell r="BT155">
            <v>140.59</v>
          </cell>
          <cell r="BU155">
            <v>141.41</v>
          </cell>
          <cell r="BV155">
            <v>141.69</v>
          </cell>
          <cell r="BW155">
            <v>140.07</v>
          </cell>
          <cell r="BX155">
            <v>139.12</v>
          </cell>
          <cell r="BY155">
            <v>138.46</v>
          </cell>
          <cell r="BZ155">
            <v>137.97999999999999</v>
          </cell>
          <cell r="CA155">
            <v>137.6</v>
          </cell>
          <cell r="CB155">
            <v>137.30000000000001</v>
          </cell>
          <cell r="CC155">
            <v>137.07</v>
          </cell>
          <cell r="CD155">
            <v>136.87</v>
          </cell>
          <cell r="CE155">
            <v>136.71</v>
          </cell>
          <cell r="CF155">
            <v>136.09</v>
          </cell>
          <cell r="CH155">
            <v>141.69</v>
          </cell>
          <cell r="CI155">
            <v>138.46</v>
          </cell>
          <cell r="CJ155">
            <v>137.30000000000001</v>
          </cell>
          <cell r="CK155">
            <v>136.71</v>
          </cell>
          <cell r="CQ155">
            <v>140.59</v>
          </cell>
          <cell r="CR155">
            <v>141.41</v>
          </cell>
          <cell r="CS155">
            <v>141.69</v>
          </cell>
          <cell r="CT155">
            <v>145.35</v>
          </cell>
          <cell r="CU155">
            <v>145.46</v>
          </cell>
          <cell r="CV155">
            <v>145.4</v>
          </cell>
          <cell r="CW155">
            <v>144.84</v>
          </cell>
          <cell r="CX155">
            <v>144.87</v>
          </cell>
          <cell r="CY155">
            <v>144.85</v>
          </cell>
          <cell r="CZ155">
            <v>144.74</v>
          </cell>
          <cell r="DA155">
            <v>144.69999999999999</v>
          </cell>
          <cell r="DB155">
            <v>144.66</v>
          </cell>
          <cell r="DC155">
            <v>144.81</v>
          </cell>
          <cell r="DE155">
            <v>141.69</v>
          </cell>
          <cell r="DF155">
            <v>145.4</v>
          </cell>
          <cell r="DG155">
            <v>144.85</v>
          </cell>
          <cell r="DH155">
            <v>144.66</v>
          </cell>
          <cell r="DN155">
            <v>140.59</v>
          </cell>
          <cell r="DO155">
            <v>141.41</v>
          </cell>
          <cell r="DP155">
            <v>141.69</v>
          </cell>
          <cell r="DQ155">
            <v>145.35</v>
          </cell>
          <cell r="DR155">
            <v>145.46</v>
          </cell>
          <cell r="DS155">
            <v>145.4</v>
          </cell>
          <cell r="DT155">
            <v>145.55000000000001</v>
          </cell>
          <cell r="DU155">
            <v>145.41</v>
          </cell>
          <cell r="DV155" t="e">
            <v>#DIV/0!</v>
          </cell>
          <cell r="DW155" t="e">
            <v>#DIV/0!</v>
          </cell>
          <cell r="DX155" t="e">
            <v>#DIV/0!</v>
          </cell>
          <cell r="DY155">
            <v>144.65</v>
          </cell>
          <cell r="DZ155">
            <v>144.65</v>
          </cell>
          <cell r="EB155">
            <v>141.69</v>
          </cell>
          <cell r="EC155">
            <v>145.4</v>
          </cell>
          <cell r="ED155" t="e">
            <v>#DIV/0!</v>
          </cell>
          <cell r="EE155">
            <v>144.65</v>
          </cell>
          <cell r="EK155" t="e">
            <v>#DIV/0!</v>
          </cell>
          <cell r="EL155" t="e">
            <v>#DIV/0!</v>
          </cell>
          <cell r="EM155" t="e">
            <v>#DIV/0!</v>
          </cell>
          <cell r="EN155" t="e">
            <v>#DIV/0!</v>
          </cell>
          <cell r="EO155" t="e">
            <v>#DIV/0!</v>
          </cell>
          <cell r="EP155" t="e">
            <v>#DIV/0!</v>
          </cell>
          <cell r="EQ155" t="e">
            <v>#DIV/0!</v>
          </cell>
          <cell r="ER155" t="e">
            <v>#DIV/0!</v>
          </cell>
          <cell r="ES155" t="e">
            <v>#DIV/0!</v>
          </cell>
          <cell r="ET155" t="e">
            <v>#DIV/0!</v>
          </cell>
          <cell r="EU155" t="e">
            <v>#DIV/0!</v>
          </cell>
          <cell r="EV155">
            <v>143.32</v>
          </cell>
          <cell r="EW155">
            <v>143.32</v>
          </cell>
          <cell r="EY155" t="e">
            <v>#DIV/0!</v>
          </cell>
          <cell r="EZ155" t="e">
            <v>#DIV/0!</v>
          </cell>
          <cell r="FA155" t="e">
            <v>#DIV/0!</v>
          </cell>
          <cell r="FB155">
            <v>143.32</v>
          </cell>
        </row>
        <row r="156">
          <cell r="A156">
            <v>23</v>
          </cell>
          <cell r="B156">
            <v>23</v>
          </cell>
        </row>
        <row r="157">
          <cell r="A157">
            <v>24</v>
          </cell>
          <cell r="B157" t="str">
            <v>Cost of Goods Sold</v>
          </cell>
        </row>
        <row r="158">
          <cell r="A158">
            <v>25</v>
          </cell>
          <cell r="B158" t="str">
            <v xml:space="preserve"> Materials</v>
          </cell>
          <cell r="C158">
            <v>3830.0671200000002</v>
          </cell>
          <cell r="D158">
            <v>8146.95813</v>
          </cell>
          <cell r="E158">
            <v>13797.082200000001</v>
          </cell>
          <cell r="F158">
            <v>19430.438170000001</v>
          </cell>
          <cell r="G158">
            <v>26757.689279999999</v>
          </cell>
          <cell r="H158">
            <v>34330.430840000001</v>
          </cell>
          <cell r="I158">
            <v>41720.172200000001</v>
          </cell>
          <cell r="J158">
            <v>47601.595279999994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13797.082200000001</v>
          </cell>
          <cell r="R158">
            <v>34330.430840000001</v>
          </cell>
          <cell r="S158">
            <v>0</v>
          </cell>
          <cell r="T158">
            <v>0</v>
          </cell>
          <cell r="Z158">
            <v>4170.7936</v>
          </cell>
          <cell r="AA158">
            <v>9706.510400000001</v>
          </cell>
          <cell r="AB158">
            <v>15545.592200000001</v>
          </cell>
          <cell r="AC158">
            <v>21592.074782</v>
          </cell>
          <cell r="AD158">
            <v>30229.953825999997</v>
          </cell>
          <cell r="AE158">
            <v>38703.080089999996</v>
          </cell>
          <cell r="AF158">
            <v>45959.858904000001</v>
          </cell>
          <cell r="AG158">
            <v>53492.805132000001</v>
          </cell>
          <cell r="AH158">
            <v>58685.003101999995</v>
          </cell>
          <cell r="AI158">
            <v>64948.920171999998</v>
          </cell>
          <cell r="AJ158">
            <v>70555.138997999995</v>
          </cell>
          <cell r="AK158">
            <v>75832.508702000006</v>
          </cell>
          <cell r="AL158">
            <v>75832.508701999992</v>
          </cell>
          <cell r="AN158">
            <v>15545.592200000001</v>
          </cell>
          <cell r="AO158">
            <v>38703.080089999996</v>
          </cell>
          <cell r="AP158">
            <v>58685.003101999995</v>
          </cell>
          <cell r="AQ158">
            <v>75832.508702000006</v>
          </cell>
          <cell r="AW158">
            <v>3897.0147999999999</v>
          </cell>
          <cell r="AX158">
            <v>9108.1450800000002</v>
          </cell>
          <cell r="AY158">
            <v>14535.872100000001</v>
          </cell>
          <cell r="AZ158">
            <v>19966.314489999997</v>
          </cell>
          <cell r="BA158">
            <v>28048.8416</v>
          </cell>
          <cell r="BB158">
            <v>36116.727919999998</v>
          </cell>
          <cell r="BC158">
            <v>42623.781719999999</v>
          </cell>
          <cell r="BD158">
            <v>49588.614950000003</v>
          </cell>
          <cell r="BE158">
            <v>54328.662179999999</v>
          </cell>
          <cell r="BF158">
            <v>60091.340749999996</v>
          </cell>
          <cell r="BG158">
            <v>65241.959159999999</v>
          </cell>
          <cell r="BH158">
            <v>70999.920100000003</v>
          </cell>
          <cell r="BI158">
            <v>70999.920100000003</v>
          </cell>
          <cell r="BK158">
            <v>14535.872100000001</v>
          </cell>
          <cell r="BL158">
            <v>36116.727919999998</v>
          </cell>
          <cell r="BM158">
            <v>54328.662179999999</v>
          </cell>
          <cell r="BN158">
            <v>70999.920100000003</v>
          </cell>
          <cell r="BT158">
            <v>3830.0671200000002</v>
          </cell>
          <cell r="BU158">
            <v>8146.95813</v>
          </cell>
          <cell r="BV158">
            <v>13797.082200000001</v>
          </cell>
          <cell r="BW158">
            <v>19112.871350000001</v>
          </cell>
          <cell r="BX158">
            <v>26665.741883999999</v>
          </cell>
          <cell r="BY158">
            <v>34602.385253333334</v>
          </cell>
          <cell r="BZ158">
            <v>42576.50932571428</v>
          </cell>
          <cell r="CA158">
            <v>49959.948329999992</v>
          </cell>
          <cell r="CB158">
            <v>55475.058277777767</v>
          </cell>
          <cell r="CC158">
            <v>61313.468743999983</v>
          </cell>
          <cell r="CD158">
            <v>66829.101632727252</v>
          </cell>
          <cell r="CE158">
            <v>72133.141999999978</v>
          </cell>
          <cell r="CF158">
            <v>71857.159079999998</v>
          </cell>
          <cell r="CH158">
            <v>13797.082200000001</v>
          </cell>
          <cell r="CI158">
            <v>34602.385253333334</v>
          </cell>
          <cell r="CJ158">
            <v>55475.058277777767</v>
          </cell>
          <cell r="CK158">
            <v>72133.141999999978</v>
          </cell>
          <cell r="CQ158">
            <v>3830.0671200000002</v>
          </cell>
          <cell r="CR158">
            <v>8146.95813</v>
          </cell>
          <cell r="CS158">
            <v>13797.082200000001</v>
          </cell>
          <cell r="CT158">
            <v>19430.438170000001</v>
          </cell>
          <cell r="CU158">
            <v>26757.689279999999</v>
          </cell>
          <cell r="CV158">
            <v>34330.430840000001</v>
          </cell>
          <cell r="CW158">
            <v>41589.297617142853</v>
          </cell>
          <cell r="CX158">
            <v>48370.961182499988</v>
          </cell>
          <cell r="CY158">
            <v>53975.580436666656</v>
          </cell>
          <cell r="CZ158">
            <v>59735.003138999986</v>
          </cell>
          <cell r="DA158">
            <v>65190.691145454526</v>
          </cell>
          <cell r="DB158">
            <v>70349.068799999979</v>
          </cell>
          <cell r="DC158">
            <v>70411.295329999994</v>
          </cell>
          <cell r="DE158">
            <v>13797.082200000001</v>
          </cell>
          <cell r="DF158">
            <v>34330.430840000001</v>
          </cell>
          <cell r="DG158">
            <v>53975.580436666656</v>
          </cell>
          <cell r="DH158">
            <v>70349.068799999979</v>
          </cell>
          <cell r="DN158">
            <v>3830.0671200000002</v>
          </cell>
          <cell r="DO158">
            <v>8146.95813</v>
          </cell>
          <cell r="DP158">
            <v>13797.082200000001</v>
          </cell>
          <cell r="DQ158">
            <v>19430.438170000001</v>
          </cell>
          <cell r="DR158">
            <v>26757.689279999999</v>
          </cell>
          <cell r="DS158">
            <v>34330.430840000001</v>
          </cell>
          <cell r="DT158">
            <v>41720.172200000001</v>
          </cell>
          <cell r="DU158">
            <v>47601.595279999994</v>
          </cell>
          <cell r="DV158">
            <v>0</v>
          </cell>
          <cell r="DW158">
            <v>0</v>
          </cell>
          <cell r="DX158">
            <v>0</v>
          </cell>
          <cell r="DY158">
            <v>69146.050869999977</v>
          </cell>
          <cell r="DZ158">
            <v>69146.050869999977</v>
          </cell>
          <cell r="EB158">
            <v>13797.082200000001</v>
          </cell>
          <cell r="EC158">
            <v>34330.430840000001</v>
          </cell>
          <cell r="ED158">
            <v>0</v>
          </cell>
          <cell r="EE158">
            <v>69146.050869999977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63021.04</v>
          </cell>
          <cell r="EW158">
            <v>63021.04</v>
          </cell>
          <cell r="EY158">
            <v>0</v>
          </cell>
          <cell r="EZ158">
            <v>0</v>
          </cell>
          <cell r="FA158">
            <v>0</v>
          </cell>
          <cell r="FB158">
            <v>63021.04</v>
          </cell>
        </row>
        <row r="159">
          <cell r="A159">
            <v>26</v>
          </cell>
          <cell r="B159" t="str">
            <v xml:space="preserve"> Bottle Cost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-448.84171499999985</v>
          </cell>
          <cell r="DZ159">
            <v>-448.84171499999985</v>
          </cell>
          <cell r="EB159">
            <v>0</v>
          </cell>
          <cell r="EC159">
            <v>0</v>
          </cell>
          <cell r="ED159">
            <v>0</v>
          </cell>
          <cell r="EE159">
            <v>-448.84171499999985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-558.75</v>
          </cell>
          <cell r="EW159">
            <v>-558.75</v>
          </cell>
          <cell r="EY159">
            <v>0</v>
          </cell>
          <cell r="EZ159">
            <v>0</v>
          </cell>
          <cell r="FA159">
            <v>0</v>
          </cell>
          <cell r="FB159">
            <v>-558.75</v>
          </cell>
        </row>
        <row r="160">
          <cell r="A160">
            <v>27</v>
          </cell>
          <cell r="B160" t="str">
            <v xml:space="preserve"> Labour &amp; Fringes</v>
          </cell>
          <cell r="C160">
            <v>282.89968338</v>
          </cell>
          <cell r="D160">
            <v>586.96528999999998</v>
          </cell>
          <cell r="E160">
            <v>1012.239283</v>
          </cell>
          <cell r="F160">
            <v>1431.7333709</v>
          </cell>
          <cell r="G160">
            <v>1975.8108497399999</v>
          </cell>
          <cell r="H160">
            <v>2537.8496514500002</v>
          </cell>
          <cell r="I160">
            <v>3082.3791698200002</v>
          </cell>
          <cell r="J160">
            <v>3518.8402469399998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1012.239283</v>
          </cell>
          <cell r="R160">
            <v>2537.8496514500002</v>
          </cell>
          <cell r="S160">
            <v>0</v>
          </cell>
          <cell r="T160">
            <v>0</v>
          </cell>
          <cell r="Z160">
            <v>333.77167600000001</v>
          </cell>
          <cell r="AA160">
            <v>776.778144</v>
          </cell>
          <cell r="AB160">
            <v>1244.0596600000001</v>
          </cell>
          <cell r="AC160">
            <v>1727.9363380000002</v>
          </cell>
          <cell r="AD160">
            <v>2419.1918680000003</v>
          </cell>
          <cell r="AE160">
            <v>3097.2630820000004</v>
          </cell>
          <cell r="AF160">
            <v>3677.9943360000007</v>
          </cell>
          <cell r="AG160">
            <v>4280.8266440000007</v>
          </cell>
          <cell r="AH160">
            <v>4696.337278</v>
          </cell>
          <cell r="AI160">
            <v>5197.6132180000004</v>
          </cell>
          <cell r="AJ160">
            <v>5646.2571580000003</v>
          </cell>
          <cell r="AK160">
            <v>6068.5836359999994</v>
          </cell>
          <cell r="AL160">
            <v>6068.5836360000003</v>
          </cell>
          <cell r="AN160">
            <v>1244.0596600000001</v>
          </cell>
          <cell r="AO160">
            <v>3097.2630820000004</v>
          </cell>
          <cell r="AP160">
            <v>4696.337278</v>
          </cell>
          <cell r="AQ160">
            <v>6068.5836359999994</v>
          </cell>
          <cell r="AW160">
            <v>511.84672</v>
          </cell>
          <cell r="AX160">
            <v>1165.0527039999999</v>
          </cell>
          <cell r="AY160">
            <v>1866.8861999999999</v>
          </cell>
          <cell r="AZ160">
            <v>2574.3782699999997</v>
          </cell>
          <cell r="BA160">
            <v>3611.0696800000001</v>
          </cell>
          <cell r="BB160">
            <v>4602.6957599999996</v>
          </cell>
          <cell r="BC160">
            <v>5428.8743400000003</v>
          </cell>
          <cell r="BD160">
            <v>6282.1552500000007</v>
          </cell>
          <cell r="BE160">
            <v>6865.6939000000002</v>
          </cell>
          <cell r="BF160">
            <v>7591.7285100999998</v>
          </cell>
          <cell r="BG160">
            <v>8273.2007125799992</v>
          </cell>
          <cell r="BH160">
            <v>9030.1771210000006</v>
          </cell>
          <cell r="BI160">
            <v>9030.1771210000006</v>
          </cell>
          <cell r="BK160">
            <v>1866.8861999999999</v>
          </cell>
          <cell r="BL160">
            <v>4602.6957599999996</v>
          </cell>
          <cell r="BM160">
            <v>6865.6939000000002</v>
          </cell>
          <cell r="BN160">
            <v>9030.1771210000006</v>
          </cell>
          <cell r="BT160">
            <v>282.89968338</v>
          </cell>
          <cell r="BU160">
            <v>586.96528999999998</v>
          </cell>
          <cell r="BV160">
            <v>1012.239283</v>
          </cell>
          <cell r="BW160">
            <v>1439.3584990000002</v>
          </cell>
          <cell r="BX160">
            <v>2044.9300965599998</v>
          </cell>
          <cell r="BY160">
            <v>2681.3579482666664</v>
          </cell>
          <cell r="BZ160">
            <v>3320.2243651999997</v>
          </cell>
          <cell r="CA160">
            <v>3912.6199328999996</v>
          </cell>
          <cell r="CB160">
            <v>4354.4944477777772</v>
          </cell>
          <cell r="CC160">
            <v>4822.6560676799991</v>
          </cell>
          <cell r="CD160">
            <v>5264.7315930545446</v>
          </cell>
          <cell r="CE160">
            <v>5689.5088175333321</v>
          </cell>
          <cell r="CF160">
            <v>5663.5555629999999</v>
          </cell>
          <cell r="CH160">
            <v>1012.239283</v>
          </cell>
          <cell r="CI160">
            <v>2681.3579482666664</v>
          </cell>
          <cell r="CJ160">
            <v>4354.4944477777772</v>
          </cell>
          <cell r="CK160">
            <v>5689.5088175333321</v>
          </cell>
          <cell r="CQ160">
            <v>282.89968338</v>
          </cell>
          <cell r="CR160">
            <v>586.96528999999998</v>
          </cell>
          <cell r="CS160">
            <v>1012.239283</v>
          </cell>
          <cell r="CT160">
            <v>1431.7333709</v>
          </cell>
          <cell r="CU160">
            <v>1975.8108497399999</v>
          </cell>
          <cell r="CV160">
            <v>2537.8496514500002</v>
          </cell>
          <cell r="CW160">
            <v>3070.6718795785714</v>
          </cell>
          <cell r="CX160">
            <v>3568.09663573125</v>
          </cell>
          <cell r="CY160">
            <v>3978.2814471833331</v>
          </cell>
          <cell r="CZ160">
            <v>4400.7291603449994</v>
          </cell>
          <cell r="DA160">
            <v>4800.2839502045445</v>
          </cell>
          <cell r="DB160">
            <v>5178.4960200874984</v>
          </cell>
          <cell r="DC160">
            <v>5183.4327455499997</v>
          </cell>
          <cell r="DE160">
            <v>1012.239283</v>
          </cell>
          <cell r="DF160">
            <v>2537.8496514500002</v>
          </cell>
          <cell r="DG160">
            <v>3978.2814471833331</v>
          </cell>
          <cell r="DH160">
            <v>5178.4960200874984</v>
          </cell>
          <cell r="DN160">
            <v>282.89968338</v>
          </cell>
          <cell r="DO160">
            <v>586.96528999999998</v>
          </cell>
          <cell r="DP160">
            <v>1012.239283</v>
          </cell>
          <cell r="DQ160">
            <v>1431.7333709</v>
          </cell>
          <cell r="DR160">
            <v>1975.8108497399999</v>
          </cell>
          <cell r="DS160">
            <v>2537.8496514500002</v>
          </cell>
          <cell r="DT160">
            <v>3082.3791698200002</v>
          </cell>
          <cell r="DU160">
            <v>3518.8402469399998</v>
          </cell>
          <cell r="DV160">
            <v>0</v>
          </cell>
          <cell r="DW160">
            <v>0</v>
          </cell>
          <cell r="DX160">
            <v>0</v>
          </cell>
          <cell r="DY160">
            <v>5083.8194249999979</v>
          </cell>
          <cell r="DZ160">
            <v>5083.8194249999979</v>
          </cell>
          <cell r="EB160">
            <v>1012.239283</v>
          </cell>
          <cell r="EC160">
            <v>2537.8496514500002</v>
          </cell>
          <cell r="ED160">
            <v>0</v>
          </cell>
          <cell r="EE160">
            <v>5083.8194249999979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6886.78</v>
          </cell>
          <cell r="EW160">
            <v>6886.78</v>
          </cell>
          <cell r="EY160">
            <v>0</v>
          </cell>
          <cell r="EZ160">
            <v>0</v>
          </cell>
          <cell r="FA160">
            <v>0</v>
          </cell>
          <cell r="FB160">
            <v>6886.78</v>
          </cell>
        </row>
        <row r="161">
          <cell r="A161">
            <v>28</v>
          </cell>
          <cell r="B161" t="str">
            <v xml:space="preserve"> Labatt Distribution</v>
          </cell>
          <cell r="C161">
            <v>320.78613101999997</v>
          </cell>
          <cell r="D161">
            <v>771.61166000000003</v>
          </cell>
          <cell r="E161">
            <v>1182.9955500000001</v>
          </cell>
          <cell r="F161">
            <v>1071.7504200000001</v>
          </cell>
          <cell r="G161">
            <v>1199.5670399999999</v>
          </cell>
          <cell r="H161">
            <v>1581.7330450000002</v>
          </cell>
          <cell r="I161">
            <v>2036.9801300000001</v>
          </cell>
          <cell r="J161">
            <v>2163.6392499999997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Q161">
            <v>1182.9955500000001</v>
          </cell>
          <cell r="R161">
            <v>1581.7330450000002</v>
          </cell>
          <cell r="S161">
            <v>0</v>
          </cell>
          <cell r="T161">
            <v>0</v>
          </cell>
          <cell r="Z161">
            <v>197.90801599999998</v>
          </cell>
          <cell r="AA161">
            <v>405.38335999999993</v>
          </cell>
          <cell r="AB161">
            <v>616.22422799999993</v>
          </cell>
          <cell r="AC161">
            <v>889.10652800000003</v>
          </cell>
          <cell r="AD161">
            <v>1121.4475679999998</v>
          </cell>
          <cell r="AE161">
            <v>1457.5555199999999</v>
          </cell>
          <cell r="AF161">
            <v>1784.7321139999997</v>
          </cell>
          <cell r="AG161">
            <v>2028.2077459999998</v>
          </cell>
          <cell r="AH161">
            <v>2300.6309779999997</v>
          </cell>
          <cell r="AI161">
            <v>2509.7861599999997</v>
          </cell>
          <cell r="AJ161">
            <v>2772.6844619999997</v>
          </cell>
          <cell r="AK161">
            <v>3031.8400439999996</v>
          </cell>
          <cell r="AL161">
            <v>3031.8400439999996</v>
          </cell>
          <cell r="AN161">
            <v>616.22422799999993</v>
          </cell>
          <cell r="AO161">
            <v>1457.5555199999999</v>
          </cell>
          <cell r="AP161">
            <v>2300.6309779999997</v>
          </cell>
          <cell r="AQ161">
            <v>3031.8400439999996</v>
          </cell>
          <cell r="AW161">
            <v>197.75896</v>
          </cell>
          <cell r="AX161">
            <v>426.87624</v>
          </cell>
          <cell r="AY161">
            <v>689.5575</v>
          </cell>
          <cell r="AZ161">
            <v>974.86608599999988</v>
          </cell>
          <cell r="BA161">
            <v>1386.9889760000001</v>
          </cell>
          <cell r="BB161">
            <v>1840.49216</v>
          </cell>
          <cell r="BC161">
            <v>2362.9326000000001</v>
          </cell>
          <cell r="BD161">
            <v>2831.74577</v>
          </cell>
          <cell r="BE161">
            <v>3116.7604000000001</v>
          </cell>
          <cell r="BF161">
            <v>3426.2159278000004</v>
          </cell>
          <cell r="BG161">
            <v>3752.38431528</v>
          </cell>
          <cell r="BH161">
            <v>4214.1306407499997</v>
          </cell>
          <cell r="BI161">
            <v>4214.1306407499997</v>
          </cell>
          <cell r="BK161">
            <v>689.5575</v>
          </cell>
          <cell r="BL161">
            <v>1840.49216</v>
          </cell>
          <cell r="BM161">
            <v>3116.7604000000001</v>
          </cell>
          <cell r="BN161">
            <v>4214.1306407499997</v>
          </cell>
          <cell r="BT161">
            <v>320.78613101999997</v>
          </cell>
          <cell r="BU161">
            <v>771.61166000000003</v>
          </cell>
          <cell r="BV161">
            <v>1182.9955500000001</v>
          </cell>
          <cell r="BW161">
            <v>1378.2962500000001</v>
          </cell>
          <cell r="BX161">
            <v>1662.2684999999999</v>
          </cell>
          <cell r="BY161">
            <v>1962.9224533333334</v>
          </cell>
          <cell r="BZ161">
            <v>2266.6694028571424</v>
          </cell>
          <cell r="CA161">
            <v>2548.6196849999997</v>
          </cell>
          <cell r="CB161">
            <v>2759.4173333333329</v>
          </cell>
          <cell r="CC161">
            <v>2982.2206479999995</v>
          </cell>
          <cell r="CD161">
            <v>3192.2143472727266</v>
          </cell>
          <cell r="CE161">
            <v>3395.1824266666658</v>
          </cell>
          <cell r="CF161">
            <v>3411.5728099999997</v>
          </cell>
          <cell r="CH161">
            <v>1182.9955500000001</v>
          </cell>
          <cell r="CI161">
            <v>1962.9224533333334</v>
          </cell>
          <cell r="CJ161">
            <v>2759.4173333333329</v>
          </cell>
          <cell r="CK161">
            <v>3395.1824266666658</v>
          </cell>
          <cell r="CQ161">
            <v>320.78613101999997</v>
          </cell>
          <cell r="CR161">
            <v>771.61166000000003</v>
          </cell>
          <cell r="CS161">
            <v>1182.9955500000001</v>
          </cell>
          <cell r="CT161">
            <v>1071.7504200000001</v>
          </cell>
          <cell r="CU161">
            <v>1199.5670399999999</v>
          </cell>
          <cell r="CV161">
            <v>1581.7330450000002</v>
          </cell>
          <cell r="CW161">
            <v>1913.603895</v>
          </cell>
          <cell r="CX161">
            <v>2223.9258581249996</v>
          </cell>
          <cell r="CY161">
            <v>2480.6781083333326</v>
          </cell>
          <cell r="CZ161">
            <v>2743.5652964999995</v>
          </cell>
          <cell r="DA161">
            <v>2992.7176295454537</v>
          </cell>
          <cell r="DB161">
            <v>3228.1490012499989</v>
          </cell>
          <cell r="DC161">
            <v>3211.8028100000001</v>
          </cell>
          <cell r="DE161">
            <v>1182.9955500000001</v>
          </cell>
          <cell r="DF161">
            <v>1581.7330450000002</v>
          </cell>
          <cell r="DG161">
            <v>2480.6781083333326</v>
          </cell>
          <cell r="DH161">
            <v>3228.1490012499989</v>
          </cell>
          <cell r="DN161">
            <v>320.78613101999997</v>
          </cell>
          <cell r="DO161">
            <v>771.61166000000003</v>
          </cell>
          <cell r="DP161">
            <v>1182.9955500000001</v>
          </cell>
          <cell r="DQ161">
            <v>1071.7504200000001</v>
          </cell>
          <cell r="DR161">
            <v>1199.5670399999999</v>
          </cell>
          <cell r="DS161">
            <v>1581.7330450000002</v>
          </cell>
          <cell r="DT161">
            <v>2036.9801300000001</v>
          </cell>
          <cell r="DU161">
            <v>2163.6392499999997</v>
          </cell>
          <cell r="DV161">
            <v>0</v>
          </cell>
          <cell r="DW161">
            <v>0</v>
          </cell>
          <cell r="DX161">
            <v>0</v>
          </cell>
          <cell r="DY161">
            <v>3125.0986074999987</v>
          </cell>
          <cell r="DZ161">
            <v>3125.0986074999987</v>
          </cell>
          <cell r="EB161">
            <v>1182.9955500000001</v>
          </cell>
          <cell r="EC161">
            <v>1581.7330450000002</v>
          </cell>
          <cell r="ED161">
            <v>0</v>
          </cell>
          <cell r="EE161">
            <v>3125.0986074999987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2638.79</v>
          </cell>
          <cell r="EW161">
            <v>2638.79</v>
          </cell>
          <cell r="EY161">
            <v>0</v>
          </cell>
          <cell r="EZ161">
            <v>0</v>
          </cell>
          <cell r="FA161">
            <v>0</v>
          </cell>
          <cell r="FB161">
            <v>2638.79</v>
          </cell>
        </row>
        <row r="162">
          <cell r="A162">
            <v>29</v>
          </cell>
          <cell r="B162" t="str">
            <v xml:space="preserve"> BRI/BDL Distribution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</row>
        <row r="163">
          <cell r="A163">
            <v>30</v>
          </cell>
          <cell r="B163" t="str">
            <v xml:space="preserve"> Royalties</v>
          </cell>
          <cell r="C163">
            <v>191.053113</v>
          </cell>
          <cell r="D163">
            <v>466.87009</v>
          </cell>
          <cell r="E163">
            <v>746.35990000000004</v>
          </cell>
          <cell r="F163">
            <v>1034.0406829999999</v>
          </cell>
          <cell r="G163">
            <v>1231.239282</v>
          </cell>
          <cell r="H163">
            <v>1515.0288400000002</v>
          </cell>
          <cell r="I163">
            <v>1708.795742</v>
          </cell>
          <cell r="J163">
            <v>1989.322686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Q163">
            <v>746.35990000000004</v>
          </cell>
          <cell r="R163">
            <v>1515.0288400000002</v>
          </cell>
          <cell r="S163">
            <v>0</v>
          </cell>
          <cell r="T163">
            <v>0</v>
          </cell>
          <cell r="Z163">
            <v>268.03333333333336</v>
          </cell>
          <cell r="AA163">
            <v>536.06666666666672</v>
          </cell>
          <cell r="AB163">
            <v>804.1</v>
          </cell>
          <cell r="AC163">
            <v>1072.1333333333334</v>
          </cell>
          <cell r="AD163">
            <v>1340.1666666666667</v>
          </cell>
          <cell r="AE163">
            <v>1608.2</v>
          </cell>
          <cell r="AF163">
            <v>1876.2333333333331</v>
          </cell>
          <cell r="AG163">
            <v>2144.2666666666664</v>
          </cell>
          <cell r="AH163">
            <v>2412.2999999999997</v>
          </cell>
          <cell r="AI163">
            <v>2680.333333333333</v>
          </cell>
          <cell r="AJ163">
            <v>2948.3666666666659</v>
          </cell>
          <cell r="AK163">
            <v>3216.3999999999992</v>
          </cell>
          <cell r="AL163">
            <v>3216.4</v>
          </cell>
          <cell r="AN163">
            <v>804.1</v>
          </cell>
          <cell r="AO163">
            <v>1608.2</v>
          </cell>
          <cell r="AP163">
            <v>2412.2999999999997</v>
          </cell>
          <cell r="AQ163">
            <v>3216.3999999999992</v>
          </cell>
          <cell r="AW163">
            <v>255.92336</v>
          </cell>
          <cell r="AX163">
            <v>524.15755999999999</v>
          </cell>
          <cell r="AY163">
            <v>788.2731</v>
          </cell>
          <cell r="AZ163">
            <v>1057.629516</v>
          </cell>
          <cell r="BA163">
            <v>1152.276736</v>
          </cell>
          <cell r="BB163">
            <v>1431.65672</v>
          </cell>
          <cell r="BC163">
            <v>1705.42092</v>
          </cell>
          <cell r="BD163">
            <v>1983.8385000000001</v>
          </cell>
          <cell r="BE163">
            <v>2249.3600999999999</v>
          </cell>
          <cell r="BF163">
            <v>2521.3014958999997</v>
          </cell>
          <cell r="BG163">
            <v>2719.7706599999997</v>
          </cell>
          <cell r="BH163">
            <v>3452.9806884000004</v>
          </cell>
          <cell r="BI163">
            <v>3452.9806884000004</v>
          </cell>
          <cell r="BK163">
            <v>788.2731</v>
          </cell>
          <cell r="BL163">
            <v>1431.65672</v>
          </cell>
          <cell r="BM163">
            <v>2249.3600999999999</v>
          </cell>
          <cell r="BN163">
            <v>3452.9806884000004</v>
          </cell>
          <cell r="BT163">
            <v>191.053113</v>
          </cell>
          <cell r="BU163">
            <v>466.87009</v>
          </cell>
          <cell r="BV163">
            <v>746.35990000000004</v>
          </cell>
          <cell r="BW163">
            <v>1092.2066500000001</v>
          </cell>
          <cell r="BX163">
            <v>1353.9435507599999</v>
          </cell>
          <cell r="BY163">
            <v>1615.6791205333334</v>
          </cell>
          <cell r="BZ163">
            <v>1877.4139297428569</v>
          </cell>
          <cell r="CA163">
            <v>2139.1482635999996</v>
          </cell>
          <cell r="CB163">
            <v>2400.8822805555551</v>
          </cell>
          <cell r="CC163">
            <v>2662.6160756799991</v>
          </cell>
          <cell r="CD163">
            <v>2924.3497094727263</v>
          </cell>
          <cell r="CE163">
            <v>3186.0832222666654</v>
          </cell>
          <cell r="CF163">
            <v>3181.433902400001</v>
          </cell>
          <cell r="CH163">
            <v>746.35990000000004</v>
          </cell>
          <cell r="CI163">
            <v>1615.6791205333334</v>
          </cell>
          <cell r="CJ163">
            <v>2400.8822805555551</v>
          </cell>
          <cell r="CK163">
            <v>3186.0832222666654</v>
          </cell>
          <cell r="CQ163">
            <v>191.053113</v>
          </cell>
          <cell r="CR163">
            <v>466.87009</v>
          </cell>
          <cell r="CS163">
            <v>746.35990000000004</v>
          </cell>
          <cell r="CT163">
            <v>1034.0406829999999</v>
          </cell>
          <cell r="CU163">
            <v>1231.239282</v>
          </cell>
          <cell r="CV163">
            <v>1515.0288400000002</v>
          </cell>
          <cell r="CW163">
            <v>1822.4798999999998</v>
          </cell>
          <cell r="CX163">
            <v>2129.8278599999994</v>
          </cell>
          <cell r="CY163">
            <v>2437.1037933333328</v>
          </cell>
          <cell r="CZ163">
            <v>2744.3293079999994</v>
          </cell>
          <cell r="DA163">
            <v>3051.5181545454534</v>
          </cell>
          <cell r="DB163">
            <v>3358.6794999999988</v>
          </cell>
          <cell r="DC163">
            <v>3357.8680819999995</v>
          </cell>
          <cell r="DE163">
            <v>746.35990000000004</v>
          </cell>
          <cell r="DF163">
            <v>1515.0288400000002</v>
          </cell>
          <cell r="DG163">
            <v>2437.1037933333328</v>
          </cell>
          <cell r="DH163">
            <v>3358.6794999999988</v>
          </cell>
          <cell r="DN163">
            <v>191.053113</v>
          </cell>
          <cell r="DO163">
            <v>466.87009</v>
          </cell>
          <cell r="DP163">
            <v>746.35990000000004</v>
          </cell>
          <cell r="DQ163">
            <v>1034.0406829999999</v>
          </cell>
          <cell r="DR163">
            <v>1231.239282</v>
          </cell>
          <cell r="DS163">
            <v>1515.0288400000002</v>
          </cell>
          <cell r="DT163">
            <v>1708.795742</v>
          </cell>
          <cell r="DU163">
            <v>1989.322686</v>
          </cell>
          <cell r="DV163">
            <v>0</v>
          </cell>
          <cell r="DW163">
            <v>0</v>
          </cell>
          <cell r="DX163">
            <v>0</v>
          </cell>
          <cell r="DY163">
            <v>3358.6794999999988</v>
          </cell>
          <cell r="DZ163">
            <v>3358.6794999999988</v>
          </cell>
          <cell r="EB163">
            <v>746.35990000000004</v>
          </cell>
          <cell r="EC163">
            <v>1515.0288400000002</v>
          </cell>
          <cell r="ED163">
            <v>0</v>
          </cell>
          <cell r="EE163">
            <v>3358.6794999999988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3939.56</v>
          </cell>
          <cell r="EW163">
            <v>3939.56</v>
          </cell>
          <cell r="EY163">
            <v>0</v>
          </cell>
          <cell r="EZ163">
            <v>0</v>
          </cell>
          <cell r="FA163">
            <v>0</v>
          </cell>
          <cell r="FB163">
            <v>3939.56</v>
          </cell>
        </row>
        <row r="164">
          <cell r="A164">
            <v>31</v>
          </cell>
          <cell r="B164" t="str">
            <v xml:space="preserve"> Variable Overhead</v>
          </cell>
          <cell r="C164">
            <v>167.340315</v>
          </cell>
          <cell r="D164">
            <v>417.33082000000002</v>
          </cell>
          <cell r="E164">
            <v>769.02265</v>
          </cell>
          <cell r="F164">
            <v>1520.6031600000001</v>
          </cell>
          <cell r="G164">
            <v>1912.575</v>
          </cell>
          <cell r="H164">
            <v>2375.2570016899999</v>
          </cell>
          <cell r="I164">
            <v>2692.6441216000003</v>
          </cell>
          <cell r="J164">
            <v>3122.9884686599999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769.02265</v>
          </cell>
          <cell r="R164">
            <v>2375.2570016899999</v>
          </cell>
          <cell r="S164">
            <v>0</v>
          </cell>
          <cell r="T164">
            <v>0</v>
          </cell>
          <cell r="Z164">
            <v>224.77080399999997</v>
          </cell>
          <cell r="AA164">
            <v>515.87985800000001</v>
          </cell>
          <cell r="AB164">
            <v>823.61039000000005</v>
          </cell>
          <cell r="AC164">
            <v>1140.6290079999999</v>
          </cell>
          <cell r="AD164">
            <v>1587.5419399999998</v>
          </cell>
          <cell r="AE164">
            <v>2025.7442759999999</v>
          </cell>
          <cell r="AF164">
            <v>2403.460748</v>
          </cell>
          <cell r="AG164">
            <v>2795.9361100000001</v>
          </cell>
          <cell r="AH164">
            <v>3069.9616940000001</v>
          </cell>
          <cell r="AI164">
            <v>3399.3312879999994</v>
          </cell>
          <cell r="AJ164">
            <v>3687.150842</v>
          </cell>
          <cell r="AK164">
            <v>3972.7218400000002</v>
          </cell>
          <cell r="AL164">
            <v>3972.7218400000006</v>
          </cell>
          <cell r="AN164">
            <v>823.61039000000005</v>
          </cell>
          <cell r="AO164">
            <v>2025.7442759999999</v>
          </cell>
          <cell r="AP164">
            <v>3069.9616940000001</v>
          </cell>
          <cell r="AQ164">
            <v>3972.7218400000002</v>
          </cell>
          <cell r="AW164">
            <v>210.84595000000002</v>
          </cell>
          <cell r="AX164">
            <v>511.08991999999995</v>
          </cell>
          <cell r="AY164">
            <v>804.24180000000001</v>
          </cell>
          <cell r="AZ164">
            <v>1212.41165</v>
          </cell>
          <cell r="BA164">
            <v>1635.6964800000001</v>
          </cell>
          <cell r="BB164">
            <v>2120.37592</v>
          </cell>
          <cell r="BC164">
            <v>2448.0568800000001</v>
          </cell>
          <cell r="BD164">
            <v>2827.3372400000003</v>
          </cell>
          <cell r="BE164">
            <v>3116.7604000000001</v>
          </cell>
          <cell r="BF164">
            <v>3383.68408</v>
          </cell>
          <cell r="BG164">
            <v>3602.6978399999998</v>
          </cell>
          <cell r="BH164">
            <v>3950.5411000000004</v>
          </cell>
          <cell r="BI164">
            <v>3950.5411000000004</v>
          </cell>
          <cell r="BK164">
            <v>804.24180000000001</v>
          </cell>
          <cell r="BL164">
            <v>2120.37592</v>
          </cell>
          <cell r="BM164">
            <v>3116.7604000000001</v>
          </cell>
          <cell r="BN164">
            <v>3950.5411000000004</v>
          </cell>
          <cell r="BT164">
            <v>167.340315</v>
          </cell>
          <cell r="BU164">
            <v>417.33082000000002</v>
          </cell>
          <cell r="BV164">
            <v>769.02265</v>
          </cell>
          <cell r="BW164">
            <v>1047.50515</v>
          </cell>
          <cell r="BX164">
            <v>1445.0654159999999</v>
          </cell>
          <cell r="BY164">
            <v>1861.5439733333333</v>
          </cell>
          <cell r="BZ164">
            <v>2281.3025171428567</v>
          </cell>
          <cell r="CA164">
            <v>2669.7046499999997</v>
          </cell>
          <cell r="CB164">
            <v>2960.2609999999995</v>
          </cell>
          <cell r="CC164">
            <v>3266.9333839999995</v>
          </cell>
          <cell r="CD164">
            <v>3556.2515127272718</v>
          </cell>
          <cell r="CE164">
            <v>3835.5132533333322</v>
          </cell>
          <cell r="CF164">
            <v>3822.78739</v>
          </cell>
          <cell r="CH164">
            <v>769.02265</v>
          </cell>
          <cell r="CI164">
            <v>1861.5439733333333</v>
          </cell>
          <cell r="CJ164">
            <v>2960.2609999999995</v>
          </cell>
          <cell r="CK164">
            <v>3835.5132533333322</v>
          </cell>
          <cell r="CQ164">
            <v>167.340315</v>
          </cell>
          <cell r="CR164">
            <v>417.33082000000002</v>
          </cell>
          <cell r="CS164">
            <v>769.02265</v>
          </cell>
          <cell r="CT164">
            <v>1520.6031600000001</v>
          </cell>
          <cell r="CU164">
            <v>1912.575</v>
          </cell>
          <cell r="CV164">
            <v>2375.2570016899999</v>
          </cell>
          <cell r="CW164">
            <v>2964.9496674299999</v>
          </cell>
          <cell r="CX164">
            <v>3516.0260166712496</v>
          </cell>
          <cell r="CY164">
            <v>3972.1168283033326</v>
          </cell>
          <cell r="CZ164">
            <v>4440.4088616089994</v>
          </cell>
          <cell r="DA164">
            <v>4884.2358270409077</v>
          </cell>
          <cell r="DB164">
            <v>5303.6343115674981</v>
          </cell>
          <cell r="DC164">
            <v>5317.0848759199998</v>
          </cell>
          <cell r="DE164">
            <v>769.02265</v>
          </cell>
          <cell r="DF164">
            <v>2375.2570016899999</v>
          </cell>
          <cell r="DG164">
            <v>3972.1168283033326</v>
          </cell>
          <cell r="DH164">
            <v>5303.6343115674981</v>
          </cell>
          <cell r="DN164">
            <v>167.340315</v>
          </cell>
          <cell r="DO164">
            <v>417.33082000000002</v>
          </cell>
          <cell r="DP164">
            <v>769.02265</v>
          </cell>
          <cell r="DQ164">
            <v>1520.6031600000001</v>
          </cell>
          <cell r="DR164">
            <v>1912.575</v>
          </cell>
          <cell r="DS164">
            <v>2375.2570016899999</v>
          </cell>
          <cell r="DT164">
            <v>2692.6441216000003</v>
          </cell>
          <cell r="DU164">
            <v>3122.9884686599999</v>
          </cell>
          <cell r="DV164">
            <v>0</v>
          </cell>
          <cell r="DW164">
            <v>0</v>
          </cell>
          <cell r="DX164">
            <v>0</v>
          </cell>
          <cell r="DY164">
            <v>4393.7634549999984</v>
          </cell>
          <cell r="DZ164">
            <v>4393.7634549999984</v>
          </cell>
          <cell r="EB164">
            <v>769.02265</v>
          </cell>
          <cell r="EC164">
            <v>2375.2570016899999</v>
          </cell>
          <cell r="ED164">
            <v>0</v>
          </cell>
          <cell r="EE164">
            <v>4393.7634549999984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3298.1149999999998</v>
          </cell>
          <cell r="EW164">
            <v>3298.1149999999998</v>
          </cell>
          <cell r="EY164">
            <v>0</v>
          </cell>
          <cell r="EZ164">
            <v>0</v>
          </cell>
          <cell r="FA164">
            <v>0</v>
          </cell>
          <cell r="FB164">
            <v>3298.1149999999998</v>
          </cell>
        </row>
        <row r="165">
          <cell r="A165">
            <v>32</v>
          </cell>
          <cell r="B165" t="str">
            <v xml:space="preserve"> Overhead (Recovery) Trans In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</row>
        <row r="166">
          <cell r="A166">
            <v>33</v>
          </cell>
          <cell r="B166" t="str">
            <v xml:space="preserve"> Plant Mix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</row>
        <row r="167">
          <cell r="A167">
            <v>34</v>
          </cell>
          <cell r="B167" t="str">
            <v xml:space="preserve"> FCC/Inventory Revaluation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</row>
        <row r="168">
          <cell r="A168">
            <v>35</v>
          </cell>
          <cell r="B168" t="str">
            <v xml:space="preserve"> Import COS</v>
          </cell>
          <cell r="C168">
            <v>15410.317079999999</v>
          </cell>
          <cell r="D168">
            <v>33341.429900000003</v>
          </cell>
          <cell r="E168">
            <v>56588.856533000006</v>
          </cell>
          <cell r="F168">
            <v>84218.499146899994</v>
          </cell>
          <cell r="G168">
            <v>117558.793968</v>
          </cell>
          <cell r="H168">
            <v>151502.2859623</v>
          </cell>
          <cell r="I168">
            <v>186202.82255894743</v>
          </cell>
          <cell r="J168">
            <v>219804.93856869999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Q168">
            <v>56588.856533000006</v>
          </cell>
          <cell r="R168">
            <v>151502.2859623</v>
          </cell>
          <cell r="S168">
            <v>0</v>
          </cell>
          <cell r="T168">
            <v>0</v>
          </cell>
          <cell r="Z168">
            <v>16175.567999999999</v>
          </cell>
          <cell r="AA168">
            <v>35096.771999999997</v>
          </cell>
          <cell r="AB168">
            <v>60646.684000000001</v>
          </cell>
          <cell r="AC168">
            <v>90281.423999999999</v>
          </cell>
          <cell r="AD168">
            <v>125297.78599999999</v>
          </cell>
          <cell r="AE168">
            <v>160974.97200000001</v>
          </cell>
          <cell r="AF168">
            <v>199462.122</v>
          </cell>
          <cell r="AG168">
            <v>234896.61600000001</v>
          </cell>
          <cell r="AH168">
            <v>262578.12400000001</v>
          </cell>
          <cell r="AI168">
            <v>290999.40399999998</v>
          </cell>
          <cell r="AJ168">
            <v>316148.728</v>
          </cell>
          <cell r="AK168">
            <v>338771.71600000001</v>
          </cell>
          <cell r="AL168">
            <v>338771.71600000001</v>
          </cell>
          <cell r="AN168">
            <v>60646.684000000001</v>
          </cell>
          <cell r="AO168">
            <v>160974.97200000001</v>
          </cell>
          <cell r="AP168">
            <v>262578.12400000001</v>
          </cell>
          <cell r="AQ168">
            <v>338771.71600000001</v>
          </cell>
          <cell r="AW168">
            <v>14591.993850000001</v>
          </cell>
          <cell r="AX168">
            <v>30315.472839999999</v>
          </cell>
          <cell r="AY168">
            <v>51432.279300000002</v>
          </cell>
          <cell r="AZ168">
            <v>76708.631699999998</v>
          </cell>
          <cell r="BA168">
            <v>105458.68776</v>
          </cell>
          <cell r="BB168">
            <v>135084.21160000001</v>
          </cell>
          <cell r="BC168">
            <v>167097.49398</v>
          </cell>
          <cell r="BD168">
            <v>196526.38936</v>
          </cell>
          <cell r="BE168">
            <v>218462.85149</v>
          </cell>
          <cell r="BF168">
            <v>242189.54599399999</v>
          </cell>
          <cell r="BG168">
            <v>265375.07783999998</v>
          </cell>
          <cell r="BH168">
            <v>288225.50980689999</v>
          </cell>
          <cell r="BI168">
            <v>288225.50980689999</v>
          </cell>
          <cell r="BK168">
            <v>51432.279300000002</v>
          </cell>
          <cell r="BL168">
            <v>135084.21160000001</v>
          </cell>
          <cell r="BM168">
            <v>218462.85149</v>
          </cell>
          <cell r="BN168">
            <v>288225.50980689999</v>
          </cell>
          <cell r="BT168">
            <v>15410.317079999999</v>
          </cell>
          <cell r="BU168">
            <v>33341.429900000003</v>
          </cell>
          <cell r="BV168">
            <v>56588.856533000006</v>
          </cell>
          <cell r="BW168">
            <v>81197.264849000014</v>
          </cell>
          <cell r="BX168">
            <v>116080.98191256</v>
          </cell>
          <cell r="BY168">
            <v>152712.69282826668</v>
          </cell>
          <cell r="BZ168">
            <v>189506.11729091426</v>
          </cell>
          <cell r="CA168">
            <v>223566.58186289997</v>
          </cell>
          <cell r="CB168">
            <v>249008.27744777774</v>
          </cell>
          <cell r="CC168">
            <v>275943.26415567996</v>
          </cell>
          <cell r="CD168">
            <v>301380.68391850905</v>
          </cell>
          <cell r="CE168">
            <v>325846.23122086661</v>
          </cell>
          <cell r="CF168">
            <v>324283.67249299999</v>
          </cell>
          <cell r="CH168">
            <v>56588.856533000006</v>
          </cell>
          <cell r="CI168">
            <v>152712.69282826668</v>
          </cell>
          <cell r="CJ168">
            <v>249008.27744777774</v>
          </cell>
          <cell r="CK168">
            <v>325846.23122086661</v>
          </cell>
          <cell r="CQ168">
            <v>15410.317079999999</v>
          </cell>
          <cell r="CR168">
            <v>33341.429900000003</v>
          </cell>
          <cell r="CS168">
            <v>56588.856533000006</v>
          </cell>
          <cell r="CT168">
            <v>84218.499146899994</v>
          </cell>
          <cell r="CU168">
            <v>117558.793968</v>
          </cell>
          <cell r="CV168">
            <v>151502.2859623</v>
          </cell>
          <cell r="CW168">
            <v>188381.0330523857</v>
          </cell>
          <cell r="CX168">
            <v>222828.05298723743</v>
          </cell>
          <cell r="CY168">
            <v>251299.35847989991</v>
          </cell>
          <cell r="CZ168">
            <v>280553.5950090299</v>
          </cell>
          <cell r="DA168">
            <v>308259.24756286351</v>
          </cell>
          <cell r="DB168">
            <v>334461.28922522487</v>
          </cell>
          <cell r="DC168">
            <v>334781.65508309996</v>
          </cell>
          <cell r="DE168">
            <v>56588.856533000006</v>
          </cell>
          <cell r="DF168">
            <v>151502.2859623</v>
          </cell>
          <cell r="DG168">
            <v>251299.35847989991</v>
          </cell>
          <cell r="DH168">
            <v>334461.28922522487</v>
          </cell>
          <cell r="DN168">
            <v>15410.317079999999</v>
          </cell>
          <cell r="DO168">
            <v>33341.429900000003</v>
          </cell>
          <cell r="DP168">
            <v>56588.856533000006</v>
          </cell>
          <cell r="DQ168">
            <v>84218.499146899994</v>
          </cell>
          <cell r="DR168">
            <v>117558.793968</v>
          </cell>
          <cell r="DS168">
            <v>151502.2859623</v>
          </cell>
          <cell r="DT168">
            <v>186202.82255894743</v>
          </cell>
          <cell r="DU168">
            <v>219804.93856869999</v>
          </cell>
          <cell r="DV168">
            <v>0</v>
          </cell>
          <cell r="DW168">
            <v>0</v>
          </cell>
          <cell r="DX168">
            <v>0</v>
          </cell>
          <cell r="DY168">
            <v>321124.87366749987</v>
          </cell>
          <cell r="DZ168">
            <v>321124.87366749987</v>
          </cell>
          <cell r="EB168">
            <v>56588.856533000006</v>
          </cell>
          <cell r="EC168">
            <v>151502.2859623</v>
          </cell>
          <cell r="ED168">
            <v>0</v>
          </cell>
          <cell r="EE168">
            <v>321124.87366749987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334654.745</v>
          </cell>
          <cell r="EW168">
            <v>334654.745</v>
          </cell>
          <cell r="EY168">
            <v>0</v>
          </cell>
          <cell r="EZ168">
            <v>0</v>
          </cell>
          <cell r="FA168">
            <v>0</v>
          </cell>
          <cell r="FB168">
            <v>334654.745</v>
          </cell>
        </row>
        <row r="169">
          <cell r="A169">
            <v>36</v>
          </cell>
          <cell r="B169" t="str">
            <v xml:space="preserve"> Can Deposit Revenue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-238.25055253000002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-238.25055253000002</v>
          </cell>
          <cell r="S169">
            <v>0</v>
          </cell>
          <cell r="T169">
            <v>0</v>
          </cell>
          <cell r="Z169">
            <v>-48.732845999999995</v>
          </cell>
          <cell r="AA169">
            <v>-97.46569199999999</v>
          </cell>
          <cell r="AB169">
            <v>-146.19853799999999</v>
          </cell>
          <cell r="AC169">
            <v>-194.93138399999998</v>
          </cell>
          <cell r="AD169">
            <v>-243.66422999999998</v>
          </cell>
          <cell r="AE169">
            <v>-292.39707599999997</v>
          </cell>
          <cell r="AF169">
            <v>-341.12992199999997</v>
          </cell>
          <cell r="AG169">
            <v>-389.86276799999996</v>
          </cell>
          <cell r="AH169">
            <v>-438.59707599999996</v>
          </cell>
          <cell r="AI169">
            <v>-487.33138399999996</v>
          </cell>
          <cell r="AJ169">
            <v>-536.06569200000001</v>
          </cell>
          <cell r="AK169">
            <v>-584.79999999999995</v>
          </cell>
          <cell r="AL169">
            <v>-584.80000000000007</v>
          </cell>
          <cell r="AN169">
            <v>-146.19853799999999</v>
          </cell>
          <cell r="AO169">
            <v>-292.39707599999997</v>
          </cell>
          <cell r="AP169">
            <v>-438.59707599999996</v>
          </cell>
          <cell r="AQ169">
            <v>-584.79999999999995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-225.99221528000001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-743.36954930000002</v>
          </cell>
          <cell r="BI169">
            <v>-743.36954930000002</v>
          </cell>
          <cell r="BK169">
            <v>0</v>
          </cell>
          <cell r="BL169">
            <v>-225.99221528000001</v>
          </cell>
          <cell r="BM169">
            <v>0</v>
          </cell>
          <cell r="BN169">
            <v>-743.36954930000002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-238.25055253000002</v>
          </cell>
          <cell r="CW169">
            <v>-237.95002062428571</v>
          </cell>
          <cell r="CX169">
            <v>-237.72520433624996</v>
          </cell>
          <cell r="CY169">
            <v>-237.55034722333329</v>
          </cell>
          <cell r="CZ169">
            <v>-237.41046153299996</v>
          </cell>
          <cell r="DA169">
            <v>-237.29600960454539</v>
          </cell>
          <cell r="DB169">
            <v>-237.20063299749992</v>
          </cell>
          <cell r="DC169">
            <v>-240.86233904000002</v>
          </cell>
          <cell r="DE169">
            <v>0</v>
          </cell>
          <cell r="DF169">
            <v>-238.25055253000002</v>
          </cell>
          <cell r="DG169">
            <v>-237.55034722333329</v>
          </cell>
          <cell r="DH169">
            <v>-237.20063299749992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-238.25055253000002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B169">
            <v>0</v>
          </cell>
          <cell r="EC169">
            <v>-238.25055253000002</v>
          </cell>
          <cell r="ED169">
            <v>0</v>
          </cell>
          <cell r="EE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</row>
        <row r="170">
          <cell r="A170">
            <v>37</v>
          </cell>
          <cell r="B170" t="str">
            <v xml:space="preserve"> Material Pricing</v>
          </cell>
          <cell r="C170">
            <v>583.81508999999994</v>
          </cell>
          <cell r="D170">
            <v>1046.32943</v>
          </cell>
          <cell r="E170">
            <v>2139.3636000000001</v>
          </cell>
          <cell r="F170">
            <v>2656.4753999999998</v>
          </cell>
          <cell r="G170">
            <v>2945.3654999999999</v>
          </cell>
          <cell r="H170">
            <v>3511.5547000000001</v>
          </cell>
          <cell r="I170">
            <v>3876.3142000000003</v>
          </cell>
          <cell r="J170">
            <v>4206.2678799999994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Q170">
            <v>2139.3636000000001</v>
          </cell>
          <cell r="R170">
            <v>3511.5547000000001</v>
          </cell>
          <cell r="S170">
            <v>0</v>
          </cell>
          <cell r="T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W170">
            <v>61.072620000000001</v>
          </cell>
          <cell r="AX170">
            <v>95.829359999999994</v>
          </cell>
          <cell r="AY170">
            <v>24.678899999999999</v>
          </cell>
          <cell r="AZ170">
            <v>108.89924999999999</v>
          </cell>
          <cell r="BA170">
            <v>23.32544</v>
          </cell>
          <cell r="BB170">
            <v>202.21968000000001</v>
          </cell>
          <cell r="BC170">
            <v>463.78055999999998</v>
          </cell>
          <cell r="BD170">
            <v>458.48712</v>
          </cell>
          <cell r="BE170">
            <v>614.53106000000002</v>
          </cell>
          <cell r="BF170">
            <v>720.65396999999996</v>
          </cell>
          <cell r="BG170">
            <v>737.99105999999995</v>
          </cell>
          <cell r="BH170">
            <v>1013.6061500000001</v>
          </cell>
          <cell r="BI170">
            <v>1013.6061500000001</v>
          </cell>
          <cell r="BK170">
            <v>24.678899999999999</v>
          </cell>
          <cell r="BL170">
            <v>202.21968000000001</v>
          </cell>
          <cell r="BM170">
            <v>614.53106000000002</v>
          </cell>
          <cell r="BN170">
            <v>1013.6061500000001</v>
          </cell>
          <cell r="BT170">
            <v>583.81508999999994</v>
          </cell>
          <cell r="BU170">
            <v>1046.32943</v>
          </cell>
          <cell r="BV170">
            <v>2139.3636000000001</v>
          </cell>
          <cell r="BW170">
            <v>2327.9498165</v>
          </cell>
          <cell r="BX170">
            <v>2524.6681735199995</v>
          </cell>
          <cell r="BY170">
            <v>2725.4502407999994</v>
          </cell>
          <cell r="BZ170">
            <v>2714.4280668857136</v>
          </cell>
          <cell r="CA170">
            <v>2706.1614364499992</v>
          </cell>
          <cell r="CB170">
            <v>2699.7318349999991</v>
          </cell>
          <cell r="CC170">
            <v>2694.588153839999</v>
          </cell>
          <cell r="CD170">
            <v>2690.3796874363625</v>
          </cell>
          <cell r="CE170">
            <v>2686.872632099999</v>
          </cell>
          <cell r="CF170">
            <v>2766.0920634000004</v>
          </cell>
          <cell r="CH170">
            <v>2139.3636000000001</v>
          </cell>
          <cell r="CI170">
            <v>2725.4502407999994</v>
          </cell>
          <cell r="CJ170">
            <v>2699.7318349999991</v>
          </cell>
          <cell r="CK170">
            <v>2686.872632099999</v>
          </cell>
          <cell r="CQ170">
            <v>583.81508999999994</v>
          </cell>
          <cell r="CR170">
            <v>1046.32943</v>
          </cell>
          <cell r="CS170">
            <v>2139.3636000000001</v>
          </cell>
          <cell r="CT170">
            <v>2656.4753999999998</v>
          </cell>
          <cell r="CU170">
            <v>2945.3654999999999</v>
          </cell>
          <cell r="CV170">
            <v>3511.5547000000001</v>
          </cell>
          <cell r="CW170">
            <v>3639.8548142857139</v>
          </cell>
          <cell r="CX170">
            <v>3769.0200874999987</v>
          </cell>
          <cell r="CY170">
            <v>3898.7544999999982</v>
          </cell>
          <cell r="CZ170">
            <v>4028.8873099999983</v>
          </cell>
          <cell r="DA170">
            <v>4159.3098636363611</v>
          </cell>
          <cell r="DB170">
            <v>4289.9497249999968</v>
          </cell>
          <cell r="DC170">
            <v>4291.1719699999994</v>
          </cell>
          <cell r="DE170">
            <v>2139.3636000000001</v>
          </cell>
          <cell r="DF170">
            <v>3511.5547000000001</v>
          </cell>
          <cell r="DG170">
            <v>3898.7544999999982</v>
          </cell>
          <cell r="DH170">
            <v>4289.9497249999968</v>
          </cell>
          <cell r="DN170">
            <v>583.81508999999994</v>
          </cell>
          <cell r="DO170">
            <v>1046.32943</v>
          </cell>
          <cell r="DP170">
            <v>2139.3636000000001</v>
          </cell>
          <cell r="DQ170">
            <v>2656.4753999999998</v>
          </cell>
          <cell r="DR170">
            <v>2945.3654999999999</v>
          </cell>
          <cell r="DS170">
            <v>3511.5547000000001</v>
          </cell>
          <cell r="DT170">
            <v>3876.3142000000003</v>
          </cell>
          <cell r="DU170">
            <v>4206.2678799999994</v>
          </cell>
          <cell r="DV170">
            <v>0</v>
          </cell>
          <cell r="DW170">
            <v>0</v>
          </cell>
          <cell r="DX170">
            <v>0</v>
          </cell>
          <cell r="DY170">
            <v>5660.9016299999976</v>
          </cell>
          <cell r="DZ170">
            <v>5660.9016299999976</v>
          </cell>
          <cell r="EB170">
            <v>2139.3636000000001</v>
          </cell>
          <cell r="EC170">
            <v>3511.5547000000001</v>
          </cell>
          <cell r="ED170">
            <v>0</v>
          </cell>
          <cell r="EE170">
            <v>5660.9016299999976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</row>
        <row r="171">
          <cell r="A171">
            <v>38</v>
          </cell>
          <cell r="B171" t="str">
            <v xml:space="preserve"> Material Efficiency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</row>
        <row r="172">
          <cell r="A172">
            <v>39</v>
          </cell>
          <cell r="B172" t="str">
            <v xml:space="preserve"> Labour Rate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</row>
        <row r="173">
          <cell r="A173">
            <v>40</v>
          </cell>
          <cell r="B173" t="str">
            <v xml:space="preserve"> Labour Efficiency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</row>
        <row r="174">
          <cell r="A174">
            <v>41</v>
          </cell>
          <cell r="B174" t="str">
            <v>Total Budget Std. Variances</v>
          </cell>
          <cell r="C174">
            <v>583.81508999999994</v>
          </cell>
          <cell r="D174">
            <v>1046.32943</v>
          </cell>
          <cell r="E174">
            <v>2139.3636000000001</v>
          </cell>
          <cell r="F174">
            <v>2656.4753999999998</v>
          </cell>
          <cell r="G174">
            <v>2945.3654999999999</v>
          </cell>
          <cell r="H174">
            <v>3511.5547000000001</v>
          </cell>
          <cell r="I174">
            <v>3876.3142000000003</v>
          </cell>
          <cell r="J174">
            <v>4206.2678799999994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Q174">
            <v>2139.3636000000001</v>
          </cell>
          <cell r="R174">
            <v>3511.5547000000001</v>
          </cell>
          <cell r="S174">
            <v>0</v>
          </cell>
          <cell r="T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W174">
            <v>61.072620000000001</v>
          </cell>
          <cell r="AX174">
            <v>95.829359999999994</v>
          </cell>
          <cell r="AY174">
            <v>24.678899999999999</v>
          </cell>
          <cell r="AZ174">
            <v>108.89924999999999</v>
          </cell>
          <cell r="BA174">
            <v>23.32544</v>
          </cell>
          <cell r="BB174">
            <v>202.21968000000001</v>
          </cell>
          <cell r="BC174">
            <v>463.78055999999998</v>
          </cell>
          <cell r="BD174">
            <v>458.48712</v>
          </cell>
          <cell r="BE174">
            <v>614.53106000000002</v>
          </cell>
          <cell r="BF174">
            <v>720.65396999999996</v>
          </cell>
          <cell r="BG174">
            <v>737.99105999999995</v>
          </cell>
          <cell r="BH174">
            <v>1013.6061500000001</v>
          </cell>
          <cell r="BI174">
            <v>1013.6061500000001</v>
          </cell>
          <cell r="BK174">
            <v>24.678899999999999</v>
          </cell>
          <cell r="BL174">
            <v>202.21968000000001</v>
          </cell>
          <cell r="BM174">
            <v>614.53106000000002</v>
          </cell>
          <cell r="BN174">
            <v>1013.6061500000001</v>
          </cell>
          <cell r="BT174">
            <v>583.81508999999994</v>
          </cell>
          <cell r="BU174">
            <v>1046.32943</v>
          </cell>
          <cell r="BV174">
            <v>2139.3636000000001</v>
          </cell>
          <cell r="BW174">
            <v>2327.9498165</v>
          </cell>
          <cell r="BX174">
            <v>2524.6681735199995</v>
          </cell>
          <cell r="BY174">
            <v>2725.4502407999994</v>
          </cell>
          <cell r="BZ174">
            <v>2714.4280668857136</v>
          </cell>
          <cell r="CA174">
            <v>2706.1614364499992</v>
          </cell>
          <cell r="CB174">
            <v>2699.7318349999991</v>
          </cell>
          <cell r="CC174">
            <v>2694.588153839999</v>
          </cell>
          <cell r="CD174">
            <v>2690.3796874363625</v>
          </cell>
          <cell r="CE174">
            <v>2686.872632099999</v>
          </cell>
          <cell r="CF174">
            <v>2766.0920634000004</v>
          </cell>
          <cell r="CH174">
            <v>2139.3636000000001</v>
          </cell>
          <cell r="CI174">
            <v>2725.4502407999994</v>
          </cell>
          <cell r="CJ174">
            <v>2699.7318349999991</v>
          </cell>
          <cell r="CK174">
            <v>2686.872632099999</v>
          </cell>
          <cell r="CQ174">
            <v>583.81508999999994</v>
          </cell>
          <cell r="CR174">
            <v>1046.32943</v>
          </cell>
          <cell r="CS174">
            <v>2139.3636000000001</v>
          </cell>
          <cell r="CT174">
            <v>2656.4753999999998</v>
          </cell>
          <cell r="CU174">
            <v>2945.3654999999999</v>
          </cell>
          <cell r="CV174">
            <v>3511.5547000000001</v>
          </cell>
          <cell r="CW174">
            <v>3639.8548142857139</v>
          </cell>
          <cell r="CX174">
            <v>3769.0200874999987</v>
          </cell>
          <cell r="CY174">
            <v>3898.7544999999982</v>
          </cell>
          <cell r="CZ174">
            <v>4028.8873099999983</v>
          </cell>
          <cell r="DA174">
            <v>4159.3098636363611</v>
          </cell>
          <cell r="DB174">
            <v>4289.9497249999968</v>
          </cell>
          <cell r="DC174">
            <v>4291.1719699999994</v>
          </cell>
          <cell r="DE174">
            <v>2139.3636000000001</v>
          </cell>
          <cell r="DF174">
            <v>3511.5547000000001</v>
          </cell>
          <cell r="DG174">
            <v>3898.7544999999982</v>
          </cell>
          <cell r="DH174">
            <v>4289.9497249999968</v>
          </cell>
          <cell r="DN174">
            <v>583.81508999999994</v>
          </cell>
          <cell r="DO174">
            <v>1046.32943</v>
          </cell>
          <cell r="DP174">
            <v>2139.3636000000001</v>
          </cell>
          <cell r="DQ174">
            <v>2656.4753999999998</v>
          </cell>
          <cell r="DR174">
            <v>2945.3654999999999</v>
          </cell>
          <cell r="DS174">
            <v>3511.5547000000001</v>
          </cell>
          <cell r="DT174">
            <v>3876.3142000000003</v>
          </cell>
          <cell r="DU174">
            <v>4206.2678799999994</v>
          </cell>
          <cell r="DV174">
            <v>0</v>
          </cell>
          <cell r="DW174">
            <v>0</v>
          </cell>
          <cell r="DX174">
            <v>0</v>
          </cell>
          <cell r="DY174">
            <v>5660.9016299999976</v>
          </cell>
          <cell r="DZ174">
            <v>5660.9016299999976</v>
          </cell>
          <cell r="EB174">
            <v>2139.3636000000001</v>
          </cell>
          <cell r="EC174">
            <v>3511.5547000000001</v>
          </cell>
          <cell r="ED174">
            <v>0</v>
          </cell>
          <cell r="EE174">
            <v>5660.9016299999976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</row>
        <row r="175">
          <cell r="A175">
            <v>42</v>
          </cell>
          <cell r="B175" t="str">
            <v xml:space="preserve"> Other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</row>
        <row r="176">
          <cell r="A176">
            <v>43</v>
          </cell>
          <cell r="B176" t="str">
            <v>COGS Total $</v>
          </cell>
          <cell r="C176">
            <v>20786.2785324</v>
          </cell>
          <cell r="D176">
            <v>44777.495320000002</v>
          </cell>
          <cell r="E176">
            <v>76235.919716000004</v>
          </cell>
          <cell r="F176">
            <v>111363.54035079999</v>
          </cell>
          <cell r="G176">
            <v>153581.04091973999</v>
          </cell>
          <cell r="H176">
            <v>197115.88948791</v>
          </cell>
          <cell r="I176">
            <v>241320.10812236744</v>
          </cell>
          <cell r="J176">
            <v>282407.59238029999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Q176">
            <v>76235.919716000004</v>
          </cell>
          <cell r="R176">
            <v>197115.88948791</v>
          </cell>
          <cell r="S176">
            <v>0</v>
          </cell>
          <cell r="T176">
            <v>0</v>
          </cell>
          <cell r="Z176">
            <v>21322.112583333335</v>
          </cell>
          <cell r="AA176">
            <v>46939.924736666668</v>
          </cell>
          <cell r="AB176">
            <v>79534.071940000009</v>
          </cell>
          <cell r="AC176">
            <v>116508.37260533334</v>
          </cell>
          <cell r="AD176">
            <v>161752.42363866666</v>
          </cell>
          <cell r="AE176">
            <v>207574.417892</v>
          </cell>
          <cell r="AF176">
            <v>254823.27151333334</v>
          </cell>
          <cell r="AG176">
            <v>299248.79553066671</v>
          </cell>
          <cell r="AH176">
            <v>333303.759976</v>
          </cell>
          <cell r="AI176">
            <v>369248.05678733328</v>
          </cell>
          <cell r="AJ176">
            <v>401222.26043466671</v>
          </cell>
          <cell r="AK176">
            <v>430308.97022200003</v>
          </cell>
          <cell r="AL176">
            <v>430308.97022199997</v>
          </cell>
          <cell r="AN176">
            <v>79534.071940000009</v>
          </cell>
          <cell r="AO176">
            <v>207574.417892</v>
          </cell>
          <cell r="AP176">
            <v>333303.759976</v>
          </cell>
          <cell r="AQ176">
            <v>430308.97022200003</v>
          </cell>
          <cell r="AW176">
            <v>19726.456259999999</v>
          </cell>
          <cell r="AX176">
            <v>42146.623703999998</v>
          </cell>
          <cell r="AY176">
            <v>70141.7889</v>
          </cell>
          <cell r="AZ176">
            <v>102603.130962</v>
          </cell>
          <cell r="BA176">
            <v>141316.88667199999</v>
          </cell>
          <cell r="BB176">
            <v>181172.38754472</v>
          </cell>
          <cell r="BC176">
            <v>222130.34100000001</v>
          </cell>
          <cell r="BD176">
            <v>260498.56819000002</v>
          </cell>
          <cell r="BE176">
            <v>288754.61953000003</v>
          </cell>
          <cell r="BF176">
            <v>319924.47072779998</v>
          </cell>
          <cell r="BG176">
            <v>349703.08158785995</v>
          </cell>
          <cell r="BH176">
            <v>380143.49605775002</v>
          </cell>
          <cell r="BI176">
            <v>380143.49605775002</v>
          </cell>
          <cell r="BK176">
            <v>70141.7889</v>
          </cell>
          <cell r="BL176">
            <v>181172.38754472</v>
          </cell>
          <cell r="BM176">
            <v>288754.61953000003</v>
          </cell>
          <cell r="BN176">
            <v>380143.49605775002</v>
          </cell>
          <cell r="BT176">
            <v>20786.2785324</v>
          </cell>
          <cell r="BU176">
            <v>44777.495320000002</v>
          </cell>
          <cell r="BV176">
            <v>76235.919716000004</v>
          </cell>
          <cell r="BW176">
            <v>107595.45256450001</v>
          </cell>
          <cell r="BX176">
            <v>151777.5995334</v>
          </cell>
          <cell r="BY176">
            <v>198162.03181786669</v>
          </cell>
          <cell r="BZ176">
            <v>244542.66489845709</v>
          </cell>
          <cell r="CA176">
            <v>287502.78416084999</v>
          </cell>
          <cell r="CB176">
            <v>319658.12262222217</v>
          </cell>
          <cell r="CC176">
            <v>353685.74722887995</v>
          </cell>
          <cell r="CD176">
            <v>385837.71240119997</v>
          </cell>
          <cell r="CE176">
            <v>416772.53357276658</v>
          </cell>
          <cell r="CF176">
            <v>414986.27330180001</v>
          </cell>
          <cell r="CH176">
            <v>76235.919716000004</v>
          </cell>
          <cell r="CI176">
            <v>198162.03181786669</v>
          </cell>
          <cell r="CJ176">
            <v>319658.12262222217</v>
          </cell>
          <cell r="CK176">
            <v>416772.53357276658</v>
          </cell>
          <cell r="CQ176">
            <v>20786.2785324</v>
          </cell>
          <cell r="CR176">
            <v>44777.495320000002</v>
          </cell>
          <cell r="CS176">
            <v>76235.919716000004</v>
          </cell>
          <cell r="CT176">
            <v>111363.54035079999</v>
          </cell>
          <cell r="CU176">
            <v>153581.04091973999</v>
          </cell>
          <cell r="CV176">
            <v>197115.88948791</v>
          </cell>
          <cell r="CW176">
            <v>243143.94080519854</v>
          </cell>
          <cell r="CX176">
            <v>286168.18542342866</v>
          </cell>
          <cell r="CY176">
            <v>321804.3232464965</v>
          </cell>
          <cell r="CZ176">
            <v>358409.10762295092</v>
          </cell>
          <cell r="DA176">
            <v>393100.70812368626</v>
          </cell>
          <cell r="DB176">
            <v>425932.06595013232</v>
          </cell>
          <cell r="DC176">
            <v>426313.44855753001</v>
          </cell>
          <cell r="DE176">
            <v>76235.919716000004</v>
          </cell>
          <cell r="DF176">
            <v>197115.88948791</v>
          </cell>
          <cell r="DG176">
            <v>321804.3232464965</v>
          </cell>
          <cell r="DH176">
            <v>425932.06595013232</v>
          </cell>
          <cell r="DN176">
            <v>20786.2785324</v>
          </cell>
          <cell r="DO176">
            <v>44777.495320000002</v>
          </cell>
          <cell r="DP176">
            <v>76235.919716000004</v>
          </cell>
          <cell r="DQ176">
            <v>111363.54035079999</v>
          </cell>
          <cell r="DR176">
            <v>153581.04091973999</v>
          </cell>
          <cell r="DS176">
            <v>197115.88948791</v>
          </cell>
          <cell r="DT176">
            <v>241320.10812236744</v>
          </cell>
          <cell r="DU176">
            <v>282407.59238029999</v>
          </cell>
          <cell r="DV176">
            <v>0</v>
          </cell>
          <cell r="DW176">
            <v>0</v>
          </cell>
          <cell r="DX176">
            <v>0</v>
          </cell>
          <cell r="DY176">
            <v>411444.34543999983</v>
          </cell>
          <cell r="DZ176">
            <v>411444.34543999983</v>
          </cell>
          <cell r="EB176">
            <v>76235.919716000004</v>
          </cell>
          <cell r="EC176">
            <v>197115.88948791</v>
          </cell>
          <cell r="ED176">
            <v>0</v>
          </cell>
          <cell r="EE176">
            <v>411444.34543999983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413880.28</v>
          </cell>
          <cell r="EW176">
            <v>413880.28</v>
          </cell>
          <cell r="EY176">
            <v>0</v>
          </cell>
          <cell r="EZ176">
            <v>0</v>
          </cell>
          <cell r="FA176">
            <v>0</v>
          </cell>
          <cell r="FB176">
            <v>413880.28</v>
          </cell>
        </row>
        <row r="177">
          <cell r="A177">
            <v>44</v>
          </cell>
          <cell r="B177" t="str">
            <v>$/hl</v>
          </cell>
          <cell r="C177">
            <v>85.29</v>
          </cell>
          <cell r="D177">
            <v>84.65</v>
          </cell>
          <cell r="E177">
            <v>85.35</v>
          </cell>
          <cell r="F177">
            <v>86.22</v>
          </cell>
          <cell r="G177">
            <v>85.7</v>
          </cell>
          <cell r="H177">
            <v>85.06</v>
          </cell>
          <cell r="I177">
            <v>85.26</v>
          </cell>
          <cell r="J177">
            <v>85.44</v>
          </cell>
          <cell r="K177" t="e">
            <v>#DIV/0!</v>
          </cell>
          <cell r="L177" t="e">
            <v>#DIV/0!</v>
          </cell>
          <cell r="M177" t="e">
            <v>#DIV/0!</v>
          </cell>
          <cell r="N177" t="e">
            <v>#DIV/0!</v>
          </cell>
          <cell r="O177">
            <v>0</v>
          </cell>
          <cell r="Q177">
            <v>85.35</v>
          </cell>
          <cell r="R177">
            <v>85.06</v>
          </cell>
          <cell r="S177" t="e">
            <v>#DIV/0!</v>
          </cell>
          <cell r="T177" t="e">
            <v>#DIV/0!</v>
          </cell>
          <cell r="Z177">
            <v>80.56</v>
          </cell>
          <cell r="AA177">
            <v>80.17</v>
          </cell>
          <cell r="AB177">
            <v>80.38</v>
          </cell>
          <cell r="AC177">
            <v>80.42</v>
          </cell>
          <cell r="AD177">
            <v>80.39</v>
          </cell>
          <cell r="AE177">
            <v>80.12</v>
          </cell>
          <cell r="AF177">
            <v>79.92</v>
          </cell>
          <cell r="AG177">
            <v>80.010000000000005</v>
          </cell>
          <cell r="AH177">
            <v>80.099999999999994</v>
          </cell>
          <cell r="AI177">
            <v>80.06</v>
          </cell>
          <cell r="AJ177">
            <v>80.02</v>
          </cell>
          <cell r="AK177">
            <v>79.98</v>
          </cell>
          <cell r="AL177">
            <v>79.98</v>
          </cell>
          <cell r="AN177">
            <v>80.38</v>
          </cell>
          <cell r="AO177">
            <v>80.12</v>
          </cell>
          <cell r="AP177">
            <v>80.099999999999994</v>
          </cell>
          <cell r="AQ177">
            <v>79.98</v>
          </cell>
          <cell r="AW177">
            <v>84.22</v>
          </cell>
          <cell r="AX177">
            <v>82</v>
          </cell>
          <cell r="AY177">
            <v>81.42</v>
          </cell>
          <cell r="AZ177">
            <v>81.91</v>
          </cell>
          <cell r="BA177">
            <v>81.180000000000007</v>
          </cell>
          <cell r="BB177">
            <v>81.31</v>
          </cell>
          <cell r="BC177">
            <v>81.8</v>
          </cell>
          <cell r="BD177">
            <v>81.98</v>
          </cell>
          <cell r="BE177">
            <v>81.91</v>
          </cell>
          <cell r="BF177">
            <v>82.01</v>
          </cell>
          <cell r="BG177">
            <v>82.39</v>
          </cell>
          <cell r="BH177">
            <v>82.55</v>
          </cell>
          <cell r="BI177">
            <v>82.55</v>
          </cell>
          <cell r="BK177">
            <v>81.42</v>
          </cell>
          <cell r="BL177">
            <v>81.31</v>
          </cell>
          <cell r="BM177">
            <v>81.91</v>
          </cell>
          <cell r="BN177">
            <v>82.55</v>
          </cell>
          <cell r="BT177">
            <v>85.29</v>
          </cell>
          <cell r="BU177">
            <v>84.65</v>
          </cell>
          <cell r="BV177">
            <v>85.35</v>
          </cell>
          <cell r="BW177">
            <v>83.78</v>
          </cell>
          <cell r="BX177">
            <v>82.64</v>
          </cell>
          <cell r="BY177">
            <v>81.91</v>
          </cell>
          <cell r="BZ177">
            <v>81.349999999999994</v>
          </cell>
          <cell r="CA177">
            <v>80.959999999999994</v>
          </cell>
          <cell r="CB177">
            <v>80.709999999999994</v>
          </cell>
          <cell r="CC177">
            <v>80.5</v>
          </cell>
          <cell r="CD177">
            <v>80.33</v>
          </cell>
          <cell r="CE177">
            <v>80.19</v>
          </cell>
          <cell r="CF177">
            <v>79.849999999999994</v>
          </cell>
          <cell r="CH177">
            <v>85.35</v>
          </cell>
          <cell r="CI177">
            <v>81.91</v>
          </cell>
          <cell r="CJ177">
            <v>80.709999999999994</v>
          </cell>
          <cell r="CK177">
            <v>80.19</v>
          </cell>
          <cell r="CQ177">
            <v>85.29</v>
          </cell>
          <cell r="CR177">
            <v>84.65</v>
          </cell>
          <cell r="CS177">
            <v>85.35</v>
          </cell>
          <cell r="CT177">
            <v>86.22</v>
          </cell>
          <cell r="CU177">
            <v>85.7</v>
          </cell>
          <cell r="CV177">
            <v>85.06</v>
          </cell>
          <cell r="CW177">
            <v>84.91</v>
          </cell>
          <cell r="CX177">
            <v>84.81</v>
          </cell>
          <cell r="CY177">
            <v>84.76</v>
          </cell>
          <cell r="CZ177">
            <v>84.71</v>
          </cell>
          <cell r="DA177">
            <v>84.67</v>
          </cell>
          <cell r="DB177">
            <v>84.66</v>
          </cell>
          <cell r="DC177">
            <v>84.74</v>
          </cell>
          <cell r="DE177">
            <v>85.35</v>
          </cell>
          <cell r="DF177">
            <v>85.06</v>
          </cell>
          <cell r="DG177">
            <v>84.76</v>
          </cell>
          <cell r="DH177">
            <v>84.66</v>
          </cell>
          <cell r="DN177">
            <v>85.29</v>
          </cell>
          <cell r="DO177">
            <v>84.65</v>
          </cell>
          <cell r="DP177">
            <v>85.35</v>
          </cell>
          <cell r="DQ177">
            <v>86.22</v>
          </cell>
          <cell r="DR177">
            <v>85.7</v>
          </cell>
          <cell r="DS177">
            <v>85.06</v>
          </cell>
          <cell r="DT177">
            <v>85.26</v>
          </cell>
          <cell r="DU177">
            <v>85.44</v>
          </cell>
          <cell r="DV177" t="e">
            <v>#DIV/0!</v>
          </cell>
          <cell r="DW177" t="e">
            <v>#DIV/0!</v>
          </cell>
          <cell r="DX177" t="e">
            <v>#DIV/0!</v>
          </cell>
          <cell r="DY177">
            <v>84.81</v>
          </cell>
          <cell r="DZ177">
            <v>84.81</v>
          </cell>
          <cell r="EB177">
            <v>85.35</v>
          </cell>
          <cell r="EC177">
            <v>85.06</v>
          </cell>
          <cell r="ED177" t="e">
            <v>#DIV/0!</v>
          </cell>
          <cell r="EE177">
            <v>84.81</v>
          </cell>
          <cell r="EK177" t="e">
            <v>#DIV/0!</v>
          </cell>
          <cell r="EL177" t="e">
            <v>#DIV/0!</v>
          </cell>
          <cell r="EM177" t="e">
            <v>#DIV/0!</v>
          </cell>
          <cell r="EN177" t="e">
            <v>#DIV/0!</v>
          </cell>
          <cell r="EO177" t="e">
            <v>#DIV/0!</v>
          </cell>
          <cell r="EP177" t="e">
            <v>#DIV/0!</v>
          </cell>
          <cell r="EQ177" t="e">
            <v>#DIV/0!</v>
          </cell>
          <cell r="ER177" t="e">
            <v>#DIV/0!</v>
          </cell>
          <cell r="ES177" t="e">
            <v>#DIV/0!</v>
          </cell>
          <cell r="ET177" t="e">
            <v>#DIV/0!</v>
          </cell>
          <cell r="EU177" t="e">
            <v>#DIV/0!</v>
          </cell>
          <cell r="EV177">
            <v>82.73</v>
          </cell>
          <cell r="EW177">
            <v>82.73</v>
          </cell>
          <cell r="EY177" t="e">
            <v>#DIV/0!</v>
          </cell>
          <cell r="EZ177" t="e">
            <v>#DIV/0!</v>
          </cell>
          <cell r="FA177" t="e">
            <v>#DIV/0!</v>
          </cell>
          <cell r="FB177">
            <v>82.73</v>
          </cell>
        </row>
        <row r="178">
          <cell r="A178">
            <v>45</v>
          </cell>
        </row>
        <row r="179">
          <cell r="A179">
            <v>46</v>
          </cell>
          <cell r="B179" t="str">
            <v>Margins $</v>
          </cell>
          <cell r="C179">
            <v>13476.0131196</v>
          </cell>
          <cell r="D179">
            <v>30026.802379999994</v>
          </cell>
          <cell r="E179">
            <v>50318.345560999995</v>
          </cell>
          <cell r="F179">
            <v>76366.331908450011</v>
          </cell>
          <cell r="G179">
            <v>107112.22669476003</v>
          </cell>
          <cell r="H179">
            <v>139810.48945057995</v>
          </cell>
          <cell r="I179">
            <v>170653.3807094126</v>
          </cell>
          <cell r="J179">
            <v>198236.51421086001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Q179">
            <v>50318.345560999995</v>
          </cell>
          <cell r="R179">
            <v>139810.48945057995</v>
          </cell>
          <cell r="S179">
            <v>0</v>
          </cell>
          <cell r="T179">
            <v>0</v>
          </cell>
          <cell r="Z179">
            <v>15458.883416666664</v>
          </cell>
          <cell r="AA179">
            <v>34370.667263333322</v>
          </cell>
          <cell r="AB179">
            <v>58048.90006</v>
          </cell>
          <cell r="AC179">
            <v>84721.307394666655</v>
          </cell>
          <cell r="AD179">
            <v>118102.15436133332</v>
          </cell>
          <cell r="AE179">
            <v>151665.29810799996</v>
          </cell>
          <cell r="AF179">
            <v>185827.91448666665</v>
          </cell>
          <cell r="AG179">
            <v>218253.8824693333</v>
          </cell>
          <cell r="AH179">
            <v>242697.92402400001</v>
          </cell>
          <cell r="AI179">
            <v>268914.94321266672</v>
          </cell>
          <cell r="AJ179">
            <v>292236.50356533314</v>
          </cell>
          <cell r="AK179">
            <v>313464.52377799992</v>
          </cell>
          <cell r="AL179">
            <v>313464.52377799986</v>
          </cell>
          <cell r="AN179">
            <v>58048.90006</v>
          </cell>
          <cell r="AO179">
            <v>151665.29810799996</v>
          </cell>
          <cell r="AP179">
            <v>242697.92402400001</v>
          </cell>
          <cell r="AQ179">
            <v>313464.52377799992</v>
          </cell>
          <cell r="AW179">
            <v>11853.904719999999</v>
          </cell>
          <cell r="AX179">
            <v>27654.32055199999</v>
          </cell>
          <cell r="AY179">
            <v>47029.273200000011</v>
          </cell>
          <cell r="AZ179">
            <v>67296.251723999972</v>
          </cell>
          <cell r="BA179">
            <v>95619.142464000033</v>
          </cell>
          <cell r="BB179">
            <v>123024.62557528002</v>
          </cell>
          <cell r="BC179">
            <v>149717.46425999998</v>
          </cell>
          <cell r="BD179">
            <v>176000.27368000004</v>
          </cell>
          <cell r="BE179">
            <v>194443.21402999997</v>
          </cell>
          <cell r="BF179">
            <v>215884.70342720003</v>
          </cell>
          <cell r="BG179">
            <v>235904.36025414005</v>
          </cell>
          <cell r="BH179">
            <v>256698.27295224991</v>
          </cell>
          <cell r="BI179">
            <v>256698.27295224991</v>
          </cell>
          <cell r="BK179">
            <v>47029.273200000011</v>
          </cell>
          <cell r="BL179">
            <v>123024.62557528002</v>
          </cell>
          <cell r="BM179">
            <v>194443.21402999997</v>
          </cell>
          <cell r="BN179">
            <v>256698.27295224991</v>
          </cell>
          <cell r="BT179">
            <v>13476.0131196</v>
          </cell>
          <cell r="BU179">
            <v>30026.802379999994</v>
          </cell>
          <cell r="BV179">
            <v>50318.345560999995</v>
          </cell>
          <cell r="BW179">
            <v>72285.797316499986</v>
          </cell>
          <cell r="BX179">
            <v>103742.79766523998</v>
          </cell>
          <cell r="BY179">
            <v>136797.78479919993</v>
          </cell>
          <cell r="BZ179">
            <v>170213.3804232</v>
          </cell>
          <cell r="CA179">
            <v>201124.09631925001</v>
          </cell>
          <cell r="CB179">
            <v>224147.38266333332</v>
          </cell>
          <cell r="CC179">
            <v>248539.24205703998</v>
          </cell>
          <cell r="CD179">
            <v>271560.64477592707</v>
          </cell>
          <cell r="CE179">
            <v>293694.91101369995</v>
          </cell>
          <cell r="CF179">
            <v>292248.70973519993</v>
          </cell>
          <cell r="CH179">
            <v>50318.345560999995</v>
          </cell>
          <cell r="CI179">
            <v>136797.78479919993</v>
          </cell>
          <cell r="CJ179">
            <v>224147.38266333332</v>
          </cell>
          <cell r="CK179">
            <v>293694.91101369995</v>
          </cell>
          <cell r="CQ179">
            <v>13476.0131196</v>
          </cell>
          <cell r="CR179">
            <v>30026.802379999994</v>
          </cell>
          <cell r="CS179">
            <v>50318.345560999995</v>
          </cell>
          <cell r="CT179">
            <v>76366.331908450011</v>
          </cell>
          <cell r="CU179">
            <v>107112.22669476003</v>
          </cell>
          <cell r="CV179">
            <v>139810.48945057995</v>
          </cell>
          <cell r="CW179">
            <v>171607.67746468852</v>
          </cell>
          <cell r="CX179">
            <v>202639.15561404254</v>
          </cell>
          <cell r="CY179">
            <v>228171.94067020668</v>
          </cell>
          <cell r="CZ179">
            <v>253986.97354613792</v>
          </cell>
          <cell r="DA179">
            <v>278678.8609818999</v>
          </cell>
          <cell r="DB179">
            <v>301878.12262003485</v>
          </cell>
          <cell r="DC179">
            <v>302262.40823118977</v>
          </cell>
          <cell r="DE179">
            <v>50318.345560999995</v>
          </cell>
          <cell r="DF179">
            <v>139810.48945057995</v>
          </cell>
          <cell r="DG179">
            <v>228171.94067020668</v>
          </cell>
          <cell r="DH179">
            <v>301878.12262003485</v>
          </cell>
          <cell r="DN179">
            <v>13476.0131196</v>
          </cell>
          <cell r="DO179">
            <v>30026.802379999994</v>
          </cell>
          <cell r="DP179">
            <v>50318.345560999995</v>
          </cell>
          <cell r="DQ179">
            <v>76366.331908450011</v>
          </cell>
          <cell r="DR179">
            <v>107112.22669476003</v>
          </cell>
          <cell r="DS179">
            <v>139810.48945057995</v>
          </cell>
          <cell r="DT179">
            <v>170653.3807094126</v>
          </cell>
          <cell r="DU179">
            <v>198236.51421086001</v>
          </cell>
          <cell r="DV179">
            <v>0</v>
          </cell>
          <cell r="DW179">
            <v>0</v>
          </cell>
          <cell r="DX179">
            <v>0</v>
          </cell>
          <cell r="DY179">
            <v>290293.72253000003</v>
          </cell>
          <cell r="DZ179">
            <v>290293.72253000003</v>
          </cell>
          <cell r="EB179">
            <v>50318.345560999995</v>
          </cell>
          <cell r="EC179">
            <v>139810.48945057995</v>
          </cell>
          <cell r="ED179">
            <v>0</v>
          </cell>
          <cell r="EE179">
            <v>290293.72253000003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303095.80000000005</v>
          </cell>
          <cell r="EW179">
            <v>303095.80000000005</v>
          </cell>
          <cell r="EY179">
            <v>0</v>
          </cell>
          <cell r="EZ179">
            <v>0</v>
          </cell>
          <cell r="FA179">
            <v>0</v>
          </cell>
          <cell r="FB179">
            <v>303095.80000000005</v>
          </cell>
        </row>
        <row r="180">
          <cell r="A180">
            <v>47</v>
          </cell>
          <cell r="B180" t="str">
            <v>$/hl</v>
          </cell>
          <cell r="C180">
            <v>55.3</v>
          </cell>
          <cell r="D180">
            <v>56.76</v>
          </cell>
          <cell r="E180">
            <v>56.34</v>
          </cell>
          <cell r="F180">
            <v>59.13</v>
          </cell>
          <cell r="G180">
            <v>59.77</v>
          </cell>
          <cell r="H180">
            <v>60.33</v>
          </cell>
          <cell r="I180">
            <v>60.29</v>
          </cell>
          <cell r="J180">
            <v>59.97</v>
          </cell>
          <cell r="K180" t="e">
            <v>#DIV/0!</v>
          </cell>
          <cell r="L180" t="e">
            <v>#DIV/0!</v>
          </cell>
          <cell r="M180" t="e">
            <v>#DIV/0!</v>
          </cell>
          <cell r="N180" t="e">
            <v>#DIV/0!</v>
          </cell>
          <cell r="O180">
            <v>0</v>
          </cell>
          <cell r="Q180">
            <v>56.34</v>
          </cell>
          <cell r="R180">
            <v>60.33</v>
          </cell>
          <cell r="S180" t="e">
            <v>#DIV/0!</v>
          </cell>
          <cell r="T180" t="e">
            <v>#DIV/0!</v>
          </cell>
          <cell r="Z180">
            <v>58.41</v>
          </cell>
          <cell r="AA180">
            <v>58.7</v>
          </cell>
          <cell r="AB180">
            <v>58.67</v>
          </cell>
          <cell r="AC180">
            <v>58.48</v>
          </cell>
          <cell r="AD180">
            <v>58.69</v>
          </cell>
          <cell r="AE180">
            <v>58.54</v>
          </cell>
          <cell r="AF180">
            <v>58.28</v>
          </cell>
          <cell r="AG180">
            <v>58.35</v>
          </cell>
          <cell r="AH180">
            <v>58.33</v>
          </cell>
          <cell r="AI180">
            <v>58.31</v>
          </cell>
          <cell r="AJ180">
            <v>58.28</v>
          </cell>
          <cell r="AK180">
            <v>58.26</v>
          </cell>
          <cell r="AL180">
            <v>58.26</v>
          </cell>
          <cell r="AN180">
            <v>58.67</v>
          </cell>
          <cell r="AO180">
            <v>58.54</v>
          </cell>
          <cell r="AP180">
            <v>58.33</v>
          </cell>
          <cell r="AQ180">
            <v>58.26</v>
          </cell>
          <cell r="AW180">
            <v>50.61</v>
          </cell>
          <cell r="AX180">
            <v>53.81</v>
          </cell>
          <cell r="AY180">
            <v>54.59</v>
          </cell>
          <cell r="AZ180">
            <v>53.72</v>
          </cell>
          <cell r="BA180">
            <v>54.93</v>
          </cell>
          <cell r="BB180">
            <v>55.21</v>
          </cell>
          <cell r="BC180">
            <v>55.13</v>
          </cell>
          <cell r="BD180">
            <v>55.39</v>
          </cell>
          <cell r="BE180">
            <v>55.16</v>
          </cell>
          <cell r="BF180">
            <v>55.34</v>
          </cell>
          <cell r="BG180">
            <v>55.58</v>
          </cell>
          <cell r="BH180">
            <v>55.74</v>
          </cell>
          <cell r="BI180">
            <v>55.74</v>
          </cell>
          <cell r="BK180">
            <v>54.59</v>
          </cell>
          <cell r="BL180">
            <v>55.21</v>
          </cell>
          <cell r="BM180">
            <v>55.16</v>
          </cell>
          <cell r="BN180">
            <v>55.74</v>
          </cell>
          <cell r="BT180">
            <v>55.3</v>
          </cell>
          <cell r="BU180">
            <v>56.76</v>
          </cell>
          <cell r="BV180">
            <v>56.34</v>
          </cell>
          <cell r="BW180">
            <v>56.29</v>
          </cell>
          <cell r="BX180">
            <v>56.48</v>
          </cell>
          <cell r="BY180">
            <v>56.55</v>
          </cell>
          <cell r="BZ180">
            <v>56.62</v>
          </cell>
          <cell r="CA180">
            <v>56.64</v>
          </cell>
          <cell r="CB180">
            <v>56.59</v>
          </cell>
          <cell r="CC180">
            <v>56.57</v>
          </cell>
          <cell r="CD180">
            <v>56.54</v>
          </cell>
          <cell r="CE180">
            <v>56.51</v>
          </cell>
          <cell r="CF180">
            <v>56.23</v>
          </cell>
          <cell r="CH180">
            <v>56.34</v>
          </cell>
          <cell r="CI180">
            <v>56.55</v>
          </cell>
          <cell r="CJ180">
            <v>56.59</v>
          </cell>
          <cell r="CK180">
            <v>56.51</v>
          </cell>
          <cell r="CQ180">
            <v>55.3</v>
          </cell>
          <cell r="CR180">
            <v>56.76</v>
          </cell>
          <cell r="CS180">
            <v>56.34</v>
          </cell>
          <cell r="CT180">
            <v>59.13</v>
          </cell>
          <cell r="CU180">
            <v>59.77</v>
          </cell>
          <cell r="CV180">
            <v>60.33</v>
          </cell>
          <cell r="CW180">
            <v>59.93</v>
          </cell>
          <cell r="CX180">
            <v>60.06</v>
          </cell>
          <cell r="CY180">
            <v>60.09</v>
          </cell>
          <cell r="CZ180">
            <v>60.03</v>
          </cell>
          <cell r="DA180">
            <v>60.03</v>
          </cell>
          <cell r="DB180">
            <v>60</v>
          </cell>
          <cell r="DC180">
            <v>60.08</v>
          </cell>
          <cell r="DE180">
            <v>56.34</v>
          </cell>
          <cell r="DF180">
            <v>60.33</v>
          </cell>
          <cell r="DG180">
            <v>60.09</v>
          </cell>
          <cell r="DH180">
            <v>60</v>
          </cell>
          <cell r="DN180">
            <v>55.3</v>
          </cell>
          <cell r="DO180">
            <v>56.76</v>
          </cell>
          <cell r="DP180">
            <v>56.34</v>
          </cell>
          <cell r="DQ180">
            <v>59.13</v>
          </cell>
          <cell r="DR180">
            <v>59.77</v>
          </cell>
          <cell r="DS180">
            <v>60.33</v>
          </cell>
          <cell r="DT180">
            <v>60.29</v>
          </cell>
          <cell r="DU180">
            <v>59.97</v>
          </cell>
          <cell r="DV180" t="e">
            <v>#DIV/0!</v>
          </cell>
          <cell r="DW180" t="e">
            <v>#DIV/0!</v>
          </cell>
          <cell r="DX180" t="e">
            <v>#DIV/0!</v>
          </cell>
          <cell r="DY180">
            <v>59.84</v>
          </cell>
          <cell r="DZ180">
            <v>59.84</v>
          </cell>
          <cell r="EB180">
            <v>56.34</v>
          </cell>
          <cell r="EC180">
            <v>60.33</v>
          </cell>
          <cell r="ED180" t="e">
            <v>#DIV/0!</v>
          </cell>
          <cell r="EE180">
            <v>59.84</v>
          </cell>
          <cell r="EK180" t="e">
            <v>#DIV/0!</v>
          </cell>
          <cell r="EL180" t="e">
            <v>#DIV/0!</v>
          </cell>
          <cell r="EM180" t="e">
            <v>#DIV/0!</v>
          </cell>
          <cell r="EN180" t="e">
            <v>#DIV/0!</v>
          </cell>
          <cell r="EO180" t="e">
            <v>#DIV/0!</v>
          </cell>
          <cell r="EP180" t="e">
            <v>#DIV/0!</v>
          </cell>
          <cell r="EQ180" t="e">
            <v>#DIV/0!</v>
          </cell>
          <cell r="ER180" t="e">
            <v>#DIV/0!</v>
          </cell>
          <cell r="ES180" t="e">
            <v>#DIV/0!</v>
          </cell>
          <cell r="ET180" t="e">
            <v>#DIV/0!</v>
          </cell>
          <cell r="EU180" t="e">
            <v>#DIV/0!</v>
          </cell>
          <cell r="EV180">
            <v>60.59</v>
          </cell>
          <cell r="EW180">
            <v>60.59</v>
          </cell>
          <cell r="EY180" t="e">
            <v>#DIV/0!</v>
          </cell>
          <cell r="EZ180" t="e">
            <v>#DIV/0!</v>
          </cell>
          <cell r="FA180" t="e">
            <v>#DIV/0!</v>
          </cell>
          <cell r="FB180">
            <v>60.59</v>
          </cell>
        </row>
        <row r="181">
          <cell r="A181">
            <v>48</v>
          </cell>
          <cell r="AY181">
            <v>4812</v>
          </cell>
        </row>
        <row r="182">
          <cell r="A182">
            <v>49</v>
          </cell>
          <cell r="AY182">
            <v>4812</v>
          </cell>
        </row>
        <row r="183">
          <cell r="A183">
            <v>50</v>
          </cell>
          <cell r="B183" t="str">
            <v xml:space="preserve"> Sales Force</v>
          </cell>
          <cell r="C183">
            <v>5151.2301630000002</v>
          </cell>
          <cell r="D183">
            <v>9874.8278200000004</v>
          </cell>
          <cell r="E183">
            <v>17059.7174495</v>
          </cell>
          <cell r="F183">
            <v>23981.661442860001</v>
          </cell>
          <cell r="G183">
            <v>30256.731471960004</v>
          </cell>
          <cell r="H183">
            <v>35464.810217380007</v>
          </cell>
          <cell r="I183">
            <v>41448.778113240005</v>
          </cell>
          <cell r="J183">
            <v>46618.599973480006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Q183">
            <v>17059.7174495</v>
          </cell>
          <cell r="R183">
            <v>35464.810217380007</v>
          </cell>
          <cell r="S183">
            <v>0</v>
          </cell>
          <cell r="T183">
            <v>0</v>
          </cell>
          <cell r="Z183">
            <v>5577.53</v>
          </cell>
          <cell r="AA183">
            <v>11155.06</v>
          </cell>
          <cell r="AB183">
            <v>16732.59</v>
          </cell>
          <cell r="AC183">
            <v>22310.12</v>
          </cell>
          <cell r="AD183">
            <v>27887.649999999998</v>
          </cell>
          <cell r="AE183">
            <v>33465.18</v>
          </cell>
          <cell r="AF183">
            <v>39191.834000000003</v>
          </cell>
          <cell r="AG183">
            <v>44918.487999999998</v>
          </cell>
          <cell r="AH183">
            <v>50937.542000000001</v>
          </cell>
          <cell r="AI183">
            <v>57395.195999999996</v>
          </cell>
          <cell r="AJ183">
            <v>63852.85</v>
          </cell>
          <cell r="AK183">
            <v>69579.504000000001</v>
          </cell>
          <cell r="AL183">
            <v>69579.504000000001</v>
          </cell>
          <cell r="AN183">
            <v>16732.59</v>
          </cell>
          <cell r="AO183">
            <v>33465.18</v>
          </cell>
          <cell r="AP183">
            <v>50937.542000000001</v>
          </cell>
          <cell r="AQ183">
            <v>69579.504000000001</v>
          </cell>
          <cell r="AW183">
            <v>4563.7242349999997</v>
          </cell>
          <cell r="AX183">
            <v>9352.0743599999987</v>
          </cell>
          <cell r="AY183">
            <v>16335.980100000001</v>
          </cell>
          <cell r="AZ183">
            <v>20866.548289999999</v>
          </cell>
          <cell r="BA183">
            <v>26077.841919999999</v>
          </cell>
          <cell r="BB183">
            <v>30671.45016</v>
          </cell>
          <cell r="BC183">
            <v>35328.043859999998</v>
          </cell>
          <cell r="BD183">
            <v>40045.617010000002</v>
          </cell>
          <cell r="BE183">
            <v>44891.640950000001</v>
          </cell>
          <cell r="BF183">
            <v>50242.845279000001</v>
          </cell>
          <cell r="BG183">
            <v>55393.697699999997</v>
          </cell>
          <cell r="BH183">
            <v>58556.16085</v>
          </cell>
          <cell r="BI183">
            <v>58556.16085</v>
          </cell>
          <cell r="BK183">
            <v>16335.980100000001</v>
          </cell>
          <cell r="BL183">
            <v>30671.45016</v>
          </cell>
          <cell r="BM183">
            <v>44891.640950000001</v>
          </cell>
          <cell r="BN183">
            <v>58556.16085</v>
          </cell>
          <cell r="BT183">
            <v>5151.2301630000002</v>
          </cell>
          <cell r="BU183">
            <v>9874.8278200000004</v>
          </cell>
          <cell r="BV183">
            <v>17059.7174495</v>
          </cell>
          <cell r="BW183">
            <v>22834.723201866498</v>
          </cell>
          <cell r="BX183">
            <v>28603.040700989517</v>
          </cell>
          <cell r="BY183">
            <v>34367.995254374131</v>
          </cell>
          <cell r="BZ183">
            <v>40131.028124479657</v>
          </cell>
          <cell r="CA183">
            <v>45892.859942535746</v>
          </cell>
          <cell r="CB183">
            <v>51653.891059225549</v>
          </cell>
          <cell r="CC183">
            <v>57414.361684958953</v>
          </cell>
          <cell r="CD183">
            <v>63174.424680905882</v>
          </cell>
          <cell r="CE183">
            <v>68935.147597118921</v>
          </cell>
          <cell r="CF183">
            <v>68884.727184762407</v>
          </cell>
          <cell r="CH183">
            <v>17059.7174495</v>
          </cell>
          <cell r="CI183">
            <v>34367.995254374131</v>
          </cell>
          <cell r="CJ183">
            <v>51653.891059225549</v>
          </cell>
          <cell r="CK183">
            <v>68935.147597118921</v>
          </cell>
          <cell r="CQ183">
            <v>5151.2301630000002</v>
          </cell>
          <cell r="CR183">
            <v>9874.8278200000004</v>
          </cell>
          <cell r="CS183">
            <v>17059.7174495</v>
          </cell>
          <cell r="CT183">
            <v>23981.661442860001</v>
          </cell>
          <cell r="CU183">
            <v>30256.731471960004</v>
          </cell>
          <cell r="CV183">
            <v>35464.810217380007</v>
          </cell>
          <cell r="CW183">
            <v>41438.852667145715</v>
          </cell>
          <cell r="CX183">
            <v>47412.7926335925</v>
          </cell>
          <cell r="CY183">
            <v>53386.587185273325</v>
          </cell>
          <cell r="CZ183">
            <v>59360.279946617993</v>
          </cell>
          <cell r="DA183">
            <v>65333.898678627258</v>
          </cell>
          <cell r="DB183">
            <v>71307.461888634978</v>
          </cell>
          <cell r="DC183">
            <v>71327.254628380018</v>
          </cell>
          <cell r="DE183">
            <v>17059.7174495</v>
          </cell>
          <cell r="DF183">
            <v>35464.810217380007</v>
          </cell>
          <cell r="DG183">
            <v>53386.587185273325</v>
          </cell>
          <cell r="DH183">
            <v>71307.461888634978</v>
          </cell>
          <cell r="DN183">
            <v>5151.2301630000002</v>
          </cell>
          <cell r="DO183">
            <v>9874.8278200000004</v>
          </cell>
          <cell r="DP183">
            <v>17059.7174495</v>
          </cell>
          <cell r="DQ183">
            <v>23981.661442860001</v>
          </cell>
          <cell r="DR183">
            <v>30256.731471960004</v>
          </cell>
          <cell r="DS183">
            <v>35464.810217380007</v>
          </cell>
          <cell r="DT183">
            <v>41448.778113240005</v>
          </cell>
          <cell r="DU183">
            <v>46618.599973480006</v>
          </cell>
          <cell r="DV183">
            <v>0</v>
          </cell>
          <cell r="DW183">
            <v>0</v>
          </cell>
          <cell r="DX183">
            <v>0</v>
          </cell>
          <cell r="DY183">
            <v>67355.264027499972</v>
          </cell>
          <cell r="DZ183">
            <v>67355.264027499972</v>
          </cell>
          <cell r="EB183">
            <v>17059.7174495</v>
          </cell>
          <cell r="EC183">
            <v>35464.810217380007</v>
          </cell>
          <cell r="ED183">
            <v>0</v>
          </cell>
          <cell r="EE183">
            <v>67355.264027499972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60911.199999999997</v>
          </cell>
          <cell r="EW183">
            <v>60911.199999999997</v>
          </cell>
          <cell r="EY183">
            <v>0</v>
          </cell>
          <cell r="EZ183">
            <v>0</v>
          </cell>
          <cell r="FA183">
            <v>0</v>
          </cell>
          <cell r="FB183">
            <v>60911.199999999997</v>
          </cell>
        </row>
        <row r="184">
          <cell r="A184">
            <v>51</v>
          </cell>
          <cell r="B184" t="str">
            <v xml:space="preserve"> Marketing </v>
          </cell>
          <cell r="C184">
            <v>7067.99265612</v>
          </cell>
          <cell r="D184">
            <v>15010.398810000001</v>
          </cell>
          <cell r="E184">
            <v>28738.013826500002</v>
          </cell>
          <cell r="F184">
            <v>45133.756739470002</v>
          </cell>
          <cell r="G184">
            <v>64151.60901072</v>
          </cell>
          <cell r="H184">
            <v>83337.951354453704</v>
          </cell>
          <cell r="I184">
            <v>101782.5217208026</v>
          </cell>
          <cell r="J184">
            <v>118381.79691733021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Q184">
            <v>28738.013826500002</v>
          </cell>
          <cell r="R184">
            <v>83337.951354453704</v>
          </cell>
          <cell r="S184">
            <v>0</v>
          </cell>
          <cell r="T184">
            <v>0</v>
          </cell>
          <cell r="Z184">
            <v>7798.308</v>
          </cell>
          <cell r="AA184">
            <v>15307.14</v>
          </cell>
          <cell r="AB184">
            <v>29950.531999999999</v>
          </cell>
          <cell r="AC184">
            <v>44519.362000000001</v>
          </cell>
          <cell r="AD184">
            <v>64545.837999999996</v>
          </cell>
          <cell r="AE184">
            <v>84003.596000000005</v>
          </cell>
          <cell r="AF184">
            <v>102391.17</v>
          </cell>
          <cell r="AG184">
            <v>120158.856</v>
          </cell>
          <cell r="AH184">
            <v>139103.45199999999</v>
          </cell>
          <cell r="AI184">
            <v>150457.34399999998</v>
          </cell>
          <cell r="AJ184">
            <v>159441.334</v>
          </cell>
          <cell r="AK184">
            <v>168375.61600000001</v>
          </cell>
          <cell r="AL184">
            <v>168375.61600000001</v>
          </cell>
          <cell r="AN184">
            <v>29950.531999999999</v>
          </cell>
          <cell r="AO184">
            <v>84003.596000000005</v>
          </cell>
          <cell r="AP184">
            <v>139103.45199999999</v>
          </cell>
          <cell r="AQ184">
            <v>168375.61600000001</v>
          </cell>
          <cell r="AW184">
            <v>8123.3855149999999</v>
          </cell>
          <cell r="AX184">
            <v>17840.232519999998</v>
          </cell>
          <cell r="AY184">
            <v>28415.575799999999</v>
          </cell>
          <cell r="AZ184">
            <v>40693.471739999994</v>
          </cell>
          <cell r="BA184">
            <v>58032.236880000004</v>
          </cell>
          <cell r="BB184">
            <v>76113.729120000004</v>
          </cell>
          <cell r="BC184">
            <v>92179.321620000002</v>
          </cell>
          <cell r="BD184">
            <v>107300.68118000001</v>
          </cell>
          <cell r="BE184">
            <v>118742.69056</v>
          </cell>
          <cell r="BF184">
            <v>128022.48298099999</v>
          </cell>
          <cell r="BG184">
            <v>133835.19636</v>
          </cell>
          <cell r="BH184">
            <v>142588.0042831015</v>
          </cell>
          <cell r="BI184">
            <v>142588.0042831015</v>
          </cell>
          <cell r="BK184">
            <v>28415.575799999999</v>
          </cell>
          <cell r="BL184">
            <v>76113.729120000004</v>
          </cell>
          <cell r="BM184">
            <v>118742.69056</v>
          </cell>
          <cell r="BN184">
            <v>142588.0042831015</v>
          </cell>
          <cell r="BT184">
            <v>7067.99265612</v>
          </cell>
          <cell r="BU184">
            <v>15010.398810000001</v>
          </cell>
          <cell r="BV184">
            <v>28738.013826500002</v>
          </cell>
          <cell r="BW184">
            <v>45378.116804500001</v>
          </cell>
          <cell r="BX184">
            <v>65237.891925479991</v>
          </cell>
          <cell r="BY184">
            <v>84423.428766133322</v>
          </cell>
          <cell r="BZ184">
            <v>102486.0742208857</v>
          </cell>
          <cell r="CA184">
            <v>119903.42374694998</v>
          </cell>
          <cell r="CB184">
            <v>138476.01759611108</v>
          </cell>
          <cell r="CC184">
            <v>149493.20114343998</v>
          </cell>
          <cell r="CD184">
            <v>158172.1034003454</v>
          </cell>
          <cell r="CE184">
            <v>166815.98774776663</v>
          </cell>
          <cell r="CF184">
            <v>166003.23984650004</v>
          </cell>
          <cell r="CH184">
            <v>28738.013826500002</v>
          </cell>
          <cell r="CI184">
            <v>84423.428766133322</v>
          </cell>
          <cell r="CJ184">
            <v>138476.01759611108</v>
          </cell>
          <cell r="CK184">
            <v>166815.98774776663</v>
          </cell>
          <cell r="CQ184">
            <v>7067.99265612</v>
          </cell>
          <cell r="CR184">
            <v>15010.398810000001</v>
          </cell>
          <cell r="CS184">
            <v>28738.013826500002</v>
          </cell>
          <cell r="CT184">
            <v>45133.756739470002</v>
          </cell>
          <cell r="CU184">
            <v>64151.60901072</v>
          </cell>
          <cell r="CV184">
            <v>83337.951354453704</v>
          </cell>
          <cell r="CW184">
            <v>102240.22124260676</v>
          </cell>
          <cell r="CX184">
            <v>120420.056524015</v>
          </cell>
          <cell r="CY184">
            <v>139823.72596955474</v>
          </cell>
          <cell r="CZ184">
            <v>148909.52631498655</v>
          </cell>
          <cell r="DA184">
            <v>157696.00023397617</v>
          </cell>
          <cell r="DB184">
            <v>166294.95709813421</v>
          </cell>
          <cell r="DC184">
            <v>166627.96386661159</v>
          </cell>
          <cell r="DE184">
            <v>28738.013826500002</v>
          </cell>
          <cell r="DF184">
            <v>83337.951354453704</v>
          </cell>
          <cell r="DG184">
            <v>139823.72596955474</v>
          </cell>
          <cell r="DH184">
            <v>166294.95709813421</v>
          </cell>
          <cell r="DN184">
            <v>7067.99265612</v>
          </cell>
          <cell r="DO184">
            <v>15010.398810000001</v>
          </cell>
          <cell r="DP184">
            <v>28738.013826500002</v>
          </cell>
          <cell r="DQ184">
            <v>45133.756739470002</v>
          </cell>
          <cell r="DR184">
            <v>64151.60901072</v>
          </cell>
          <cell r="DS184">
            <v>83337.951354453704</v>
          </cell>
          <cell r="DT184">
            <v>101782.5217208026</v>
          </cell>
          <cell r="DU184">
            <v>118381.79691733021</v>
          </cell>
          <cell r="DV184">
            <v>0</v>
          </cell>
          <cell r="DW184">
            <v>0</v>
          </cell>
          <cell r="DX184">
            <v>0</v>
          </cell>
          <cell r="DY184">
            <v>161648.66431749993</v>
          </cell>
          <cell r="DZ184">
            <v>161648.66431749993</v>
          </cell>
          <cell r="EB184">
            <v>28738.013826500002</v>
          </cell>
          <cell r="EC184">
            <v>83337.951354453704</v>
          </cell>
          <cell r="ED184">
            <v>0</v>
          </cell>
          <cell r="EE184">
            <v>161648.66431749993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148001.70000000001</v>
          </cell>
          <cell r="EW184">
            <v>148001.70000000001</v>
          </cell>
          <cell r="EY184">
            <v>0</v>
          </cell>
          <cell r="EZ184">
            <v>0</v>
          </cell>
          <cell r="FA184">
            <v>0</v>
          </cell>
          <cell r="FB184">
            <v>148001.70000000001</v>
          </cell>
        </row>
        <row r="185">
          <cell r="A185">
            <v>52</v>
          </cell>
          <cell r="B185" t="str">
            <v xml:space="preserve"> Retail Store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</row>
        <row r="186">
          <cell r="A186">
            <v>53</v>
          </cell>
          <cell r="B186" t="str">
            <v xml:space="preserve"> VIS Under/(Over)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</row>
        <row r="187">
          <cell r="A187">
            <v>54</v>
          </cell>
          <cell r="B187" t="str">
            <v>Total Commercial</v>
          </cell>
          <cell r="C187">
            <v>12219.222819120001</v>
          </cell>
          <cell r="D187">
            <v>24885.226630000001</v>
          </cell>
          <cell r="E187">
            <v>45797.731276000006</v>
          </cell>
          <cell r="F187">
            <v>69115.418182330002</v>
          </cell>
          <cell r="G187">
            <v>94408.340482680011</v>
          </cell>
          <cell r="H187">
            <v>118802.76157183372</v>
          </cell>
          <cell r="I187">
            <v>143231.29983404261</v>
          </cell>
          <cell r="J187">
            <v>165000.39689081023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Q187">
            <v>45797.731276000006</v>
          </cell>
          <cell r="R187">
            <v>118802.76157183372</v>
          </cell>
          <cell r="S187">
            <v>0</v>
          </cell>
          <cell r="T187">
            <v>0</v>
          </cell>
          <cell r="Z187">
            <v>13375.838</v>
          </cell>
          <cell r="AA187">
            <v>26462.199999999997</v>
          </cell>
          <cell r="AB187">
            <v>46683.122000000003</v>
          </cell>
          <cell r="AC187">
            <v>66829.482000000004</v>
          </cell>
          <cell r="AD187">
            <v>92433.487999999998</v>
          </cell>
          <cell r="AE187">
            <v>117468.77600000001</v>
          </cell>
          <cell r="AF187">
            <v>141583.00400000002</v>
          </cell>
          <cell r="AG187">
            <v>165077.34399999998</v>
          </cell>
          <cell r="AH187">
            <v>190040.99400000001</v>
          </cell>
          <cell r="AI187">
            <v>207852.53999999998</v>
          </cell>
          <cell r="AJ187">
            <v>223294.18400000001</v>
          </cell>
          <cell r="AK187">
            <v>237955.12</v>
          </cell>
          <cell r="AL187">
            <v>237955.12</v>
          </cell>
          <cell r="AN187">
            <v>46683.122000000003</v>
          </cell>
          <cell r="AO187">
            <v>117468.77600000001</v>
          </cell>
          <cell r="AP187">
            <v>190040.99400000001</v>
          </cell>
          <cell r="AQ187">
            <v>237955.12</v>
          </cell>
          <cell r="AW187">
            <v>12687.10975</v>
          </cell>
          <cell r="AX187">
            <v>27192.306879999996</v>
          </cell>
          <cell r="AY187">
            <v>44751.555899999999</v>
          </cell>
          <cell r="AZ187">
            <v>61560.020029999992</v>
          </cell>
          <cell r="BA187">
            <v>84110.078800000003</v>
          </cell>
          <cell r="BB187">
            <v>106785.17928000001</v>
          </cell>
          <cell r="BC187">
            <v>127507.36548000001</v>
          </cell>
          <cell r="BD187">
            <v>147346.29819</v>
          </cell>
          <cell r="BE187">
            <v>163634.33150999999</v>
          </cell>
          <cell r="BF187">
            <v>178265.32825999998</v>
          </cell>
          <cell r="BG187">
            <v>189228.89405999999</v>
          </cell>
          <cell r="BH187">
            <v>201144.16513310152</v>
          </cell>
          <cell r="BI187">
            <v>201144.16513310152</v>
          </cell>
          <cell r="BK187">
            <v>44751.555899999999</v>
          </cell>
          <cell r="BL187">
            <v>106785.17928000001</v>
          </cell>
          <cell r="BM187">
            <v>163634.33150999999</v>
          </cell>
          <cell r="BN187">
            <v>201144.16513310152</v>
          </cell>
          <cell r="BT187">
            <v>12219.222819120001</v>
          </cell>
          <cell r="BU187">
            <v>24885.226630000001</v>
          </cell>
          <cell r="BV187">
            <v>45797.731276000006</v>
          </cell>
          <cell r="BW187">
            <v>68212.840006366503</v>
          </cell>
          <cell r="BX187">
            <v>93840.932626469512</v>
          </cell>
          <cell r="BY187">
            <v>118791.42402050746</v>
          </cell>
          <cell r="BZ187">
            <v>142617.10234536536</v>
          </cell>
          <cell r="CA187">
            <v>165796.28368948572</v>
          </cell>
          <cell r="CB187">
            <v>190129.90865533662</v>
          </cell>
          <cell r="CC187">
            <v>206907.56282839892</v>
          </cell>
          <cell r="CD187">
            <v>221346.52808125128</v>
          </cell>
          <cell r="CE187">
            <v>235751.13534488555</v>
          </cell>
          <cell r="CF187">
            <v>234887.96703126247</v>
          </cell>
          <cell r="CH187">
            <v>45797.731276000006</v>
          </cell>
          <cell r="CI187">
            <v>118791.42402050746</v>
          </cell>
          <cell r="CJ187">
            <v>190129.90865533662</v>
          </cell>
          <cell r="CK187">
            <v>235751.13534488555</v>
          </cell>
          <cell r="CQ187">
            <v>12219.222819120001</v>
          </cell>
          <cell r="CR187">
            <v>24885.226630000001</v>
          </cell>
          <cell r="CS187">
            <v>45797.731276000006</v>
          </cell>
          <cell r="CT187">
            <v>69115.418182330002</v>
          </cell>
          <cell r="CU187">
            <v>94408.340482680011</v>
          </cell>
          <cell r="CV187">
            <v>118802.76157183372</v>
          </cell>
          <cell r="CW187">
            <v>143679.07390975248</v>
          </cell>
          <cell r="CX187">
            <v>167832.8491576075</v>
          </cell>
          <cell r="CY187">
            <v>193210.31315482807</v>
          </cell>
          <cell r="CZ187">
            <v>208269.80626160454</v>
          </cell>
          <cell r="DA187">
            <v>223029.89891260344</v>
          </cell>
          <cell r="DB187">
            <v>237602.41898676919</v>
          </cell>
          <cell r="DC187">
            <v>237955.2184949916</v>
          </cell>
          <cell r="DE187">
            <v>45797.731276000006</v>
          </cell>
          <cell r="DF187">
            <v>118802.76157183372</v>
          </cell>
          <cell r="DG187">
            <v>193210.31315482807</v>
          </cell>
          <cell r="DH187">
            <v>237602.41898676919</v>
          </cell>
          <cell r="DN187">
            <v>12219.222819120001</v>
          </cell>
          <cell r="DO187">
            <v>24885.226630000001</v>
          </cell>
          <cell r="DP187">
            <v>45797.731276000006</v>
          </cell>
          <cell r="DQ187">
            <v>69115.418182330002</v>
          </cell>
          <cell r="DR187">
            <v>94408.340482680011</v>
          </cell>
          <cell r="DS187">
            <v>118802.76157183372</v>
          </cell>
          <cell r="DT187">
            <v>143231.29983404261</v>
          </cell>
          <cell r="DU187">
            <v>165000.39689081023</v>
          </cell>
          <cell r="DV187">
            <v>0</v>
          </cell>
          <cell r="DW187">
            <v>0</v>
          </cell>
          <cell r="DX187">
            <v>0</v>
          </cell>
          <cell r="DY187">
            <v>229003.92834499991</v>
          </cell>
          <cell r="DZ187">
            <v>229003.92834499991</v>
          </cell>
          <cell r="EB187">
            <v>45797.731276000006</v>
          </cell>
          <cell r="EC187">
            <v>118802.76157183372</v>
          </cell>
          <cell r="ED187">
            <v>0</v>
          </cell>
          <cell r="EE187">
            <v>229003.92834499991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208912.90000000002</v>
          </cell>
          <cell r="EW187">
            <v>208912.90000000002</v>
          </cell>
          <cell r="EY187">
            <v>0</v>
          </cell>
          <cell r="EZ187">
            <v>0</v>
          </cell>
          <cell r="FA187">
            <v>0</v>
          </cell>
          <cell r="FB187">
            <v>208912.90000000002</v>
          </cell>
        </row>
        <row r="188">
          <cell r="A188">
            <v>55</v>
          </cell>
          <cell r="B188">
            <v>55</v>
          </cell>
        </row>
        <row r="189">
          <cell r="A189">
            <v>56</v>
          </cell>
          <cell r="B189" t="str">
            <v xml:space="preserve"> Production Overheads</v>
          </cell>
          <cell r="C189">
            <v>1161.6269399999999</v>
          </cell>
          <cell r="D189">
            <v>2485.97064</v>
          </cell>
          <cell r="E189">
            <v>3780.1467000000002</v>
          </cell>
          <cell r="F189">
            <v>5141.95928</v>
          </cell>
          <cell r="G189">
            <v>6441.1456040400008</v>
          </cell>
          <cell r="H189">
            <v>4628.4652428199997</v>
          </cell>
          <cell r="I189">
            <v>9158.27185732</v>
          </cell>
          <cell r="J189">
            <v>10459.785770259999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Q189">
            <v>3780.1467000000002</v>
          </cell>
          <cell r="R189">
            <v>4628.4652428199997</v>
          </cell>
          <cell r="S189">
            <v>0</v>
          </cell>
          <cell r="T189">
            <v>0</v>
          </cell>
          <cell r="Z189">
            <v>822.24926799999992</v>
          </cell>
          <cell r="AA189">
            <v>1560.6996199999999</v>
          </cell>
          <cell r="AB189">
            <v>2386.5234780000001</v>
          </cell>
          <cell r="AC189">
            <v>3149.5807520000003</v>
          </cell>
          <cell r="AD189">
            <v>3869.1142860000004</v>
          </cell>
          <cell r="AE189">
            <v>4608.1830640000007</v>
          </cell>
          <cell r="AF189">
            <v>5306.3889420000005</v>
          </cell>
          <cell r="AG189">
            <v>6033.6842340000003</v>
          </cell>
          <cell r="AH189">
            <v>6718.5654440000008</v>
          </cell>
          <cell r="AI189">
            <v>7434.3021640000006</v>
          </cell>
          <cell r="AJ189">
            <v>8104.1700960000007</v>
          </cell>
          <cell r="AK189">
            <v>8808.3847940000014</v>
          </cell>
          <cell r="AL189">
            <v>8808.3847939999996</v>
          </cell>
          <cell r="AN189">
            <v>2386.5234780000001</v>
          </cell>
          <cell r="AO189">
            <v>4608.1830640000007</v>
          </cell>
          <cell r="AP189">
            <v>6718.5654440000008</v>
          </cell>
          <cell r="AQ189">
            <v>8808.3847940000014</v>
          </cell>
          <cell r="AW189">
            <v>1182.1914300000001</v>
          </cell>
          <cell r="AX189">
            <v>2411.7055599999999</v>
          </cell>
          <cell r="AY189">
            <v>3556.665</v>
          </cell>
          <cell r="AZ189">
            <v>4691.3796899999998</v>
          </cell>
          <cell r="BA189">
            <v>5856.1432800000002</v>
          </cell>
          <cell r="BB189">
            <v>3834.5716323199999</v>
          </cell>
          <cell r="BC189">
            <v>8556.5429242800001</v>
          </cell>
          <cell r="BD189">
            <v>9719.4243715800003</v>
          </cell>
          <cell r="BE189">
            <v>10894.04496986</v>
          </cell>
          <cell r="BF189">
            <v>12071.40790634</v>
          </cell>
          <cell r="BG189">
            <v>13187.79375852</v>
          </cell>
          <cell r="BH189">
            <v>7852.8876762500004</v>
          </cell>
          <cell r="BI189">
            <v>7852.8876762500004</v>
          </cell>
          <cell r="BK189">
            <v>3556.665</v>
          </cell>
          <cell r="BL189">
            <v>3834.5716323199999</v>
          </cell>
          <cell r="BM189">
            <v>10894.04496986</v>
          </cell>
          <cell r="BN189">
            <v>7852.8876762500004</v>
          </cell>
          <cell r="BT189">
            <v>1161.6269399999999</v>
          </cell>
          <cell r="BU189">
            <v>2485.97064</v>
          </cell>
          <cell r="BV189">
            <v>3780.1467000000002</v>
          </cell>
          <cell r="BW189">
            <v>4948.7871718911001</v>
          </cell>
          <cell r="BX189">
            <v>6117.8047780099669</v>
          </cell>
          <cell r="BY189">
            <v>7287.0067812427196</v>
          </cell>
          <cell r="BZ189">
            <v>8456.3141542548346</v>
          </cell>
          <cell r="CA189">
            <v>9625.6873833790505</v>
          </cell>
          <cell r="CB189">
            <v>10795.104516578</v>
          </cell>
          <cell r="CC189">
            <v>11964.552382629263</v>
          </cell>
          <cell r="CD189">
            <v>13134.022599845845</v>
          </cell>
          <cell r="CE189">
            <v>14303.509580436417</v>
          </cell>
          <cell r="CF189">
            <v>14306.283877144677</v>
          </cell>
          <cell r="CH189">
            <v>3780.1467000000002</v>
          </cell>
          <cell r="CI189">
            <v>7287.0067812427196</v>
          </cell>
          <cell r="CJ189">
            <v>10795.104516578</v>
          </cell>
          <cell r="CK189">
            <v>14303.509580436417</v>
          </cell>
          <cell r="CQ189">
            <v>1161.6269399999999</v>
          </cell>
          <cell r="CR189">
            <v>2485.97064</v>
          </cell>
          <cell r="CS189">
            <v>3780.1467000000002</v>
          </cell>
          <cell r="CT189">
            <v>5141.95928</v>
          </cell>
          <cell r="CU189">
            <v>6441.1456040400008</v>
          </cell>
          <cell r="CV189">
            <v>4628.4652428199997</v>
          </cell>
          <cell r="CW189">
            <v>5742.660710825714</v>
          </cell>
          <cell r="CX189">
            <v>6856.2106707324992</v>
          </cell>
          <cell r="CY189">
            <v>7969.3202306599978</v>
          </cell>
          <cell r="CZ189">
            <v>9082.1215106019972</v>
          </cell>
          <cell r="DA189">
            <v>10194.698586918177</v>
          </cell>
          <cell r="DB189">
            <v>11307.107510514994</v>
          </cell>
          <cell r="DC189">
            <v>11265.196225260001</v>
          </cell>
          <cell r="DE189">
            <v>3780.1467000000002</v>
          </cell>
          <cell r="DF189">
            <v>4628.4652428199997</v>
          </cell>
          <cell r="DG189">
            <v>7969.3202306599978</v>
          </cell>
          <cell r="DH189">
            <v>11307.107510514994</v>
          </cell>
          <cell r="DN189">
            <v>1161.6269399999999</v>
          </cell>
          <cell r="DO189">
            <v>2485.97064</v>
          </cell>
          <cell r="DP189">
            <v>3780.1467000000002</v>
          </cell>
          <cell r="DQ189">
            <v>5141.95928</v>
          </cell>
          <cell r="DR189">
            <v>6441.1456040400008</v>
          </cell>
          <cell r="DS189">
            <v>4628.4652428199997</v>
          </cell>
          <cell r="DT189">
            <v>9158.27185732</v>
          </cell>
          <cell r="DU189">
            <v>10459.785770259999</v>
          </cell>
          <cell r="DV189">
            <v>0</v>
          </cell>
          <cell r="DW189">
            <v>0</v>
          </cell>
          <cell r="DX189">
            <v>0</v>
          </cell>
          <cell r="DY189">
            <v>8568.4264362538124</v>
          </cell>
          <cell r="DZ189">
            <v>8568.4264362538124</v>
          </cell>
          <cell r="EB189">
            <v>3780.1467000000002</v>
          </cell>
          <cell r="EC189">
            <v>4628.4652428199997</v>
          </cell>
          <cell r="ED189">
            <v>0</v>
          </cell>
          <cell r="EE189">
            <v>8568.4264362538124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9596.0276300000005</v>
          </cell>
          <cell r="EW189">
            <v>9596.0276300000005</v>
          </cell>
          <cell r="EY189">
            <v>0</v>
          </cell>
          <cell r="EZ189">
            <v>0</v>
          </cell>
          <cell r="FA189">
            <v>0</v>
          </cell>
          <cell r="FB189">
            <v>9596.0276300000005</v>
          </cell>
        </row>
        <row r="190">
          <cell r="A190">
            <v>57</v>
          </cell>
          <cell r="B190" t="str">
            <v xml:space="preserve"> Maintenance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3488.8676031499999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Q190">
            <v>0</v>
          </cell>
          <cell r="R190">
            <v>3488.8676031499999</v>
          </cell>
          <cell r="S190">
            <v>0</v>
          </cell>
          <cell r="T190">
            <v>0</v>
          </cell>
          <cell r="Z190">
            <v>539.10665199999994</v>
          </cell>
          <cell r="AA190">
            <v>1037.107712</v>
          </cell>
          <cell r="AB190">
            <v>1577.9994659999998</v>
          </cell>
          <cell r="AC190">
            <v>2055.7225859999999</v>
          </cell>
          <cell r="AD190">
            <v>2592.3175219999998</v>
          </cell>
          <cell r="AE190">
            <v>3111.7412679999998</v>
          </cell>
          <cell r="AF190">
            <v>3629.7995059999998</v>
          </cell>
          <cell r="AG190">
            <v>4169.213178</v>
          </cell>
          <cell r="AH190">
            <v>4634.2592960000002</v>
          </cell>
          <cell r="AI190">
            <v>5171.3673939999999</v>
          </cell>
          <cell r="AJ190">
            <v>5648.3638999999994</v>
          </cell>
          <cell r="AK190">
            <v>6106.5430039999992</v>
          </cell>
          <cell r="AL190">
            <v>6106.5430040000001</v>
          </cell>
          <cell r="AN190">
            <v>1577.9994659999998</v>
          </cell>
          <cell r="AO190">
            <v>3111.7412679999998</v>
          </cell>
          <cell r="AP190">
            <v>4634.2592960000002</v>
          </cell>
          <cell r="AQ190">
            <v>6106.5430039999992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3418.38155048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6583.7696696500007</v>
          </cell>
          <cell r="BI190">
            <v>6583.7696696500007</v>
          </cell>
          <cell r="BK190">
            <v>0</v>
          </cell>
          <cell r="BL190">
            <v>3418.38155048</v>
          </cell>
          <cell r="BM190">
            <v>0</v>
          </cell>
          <cell r="BN190">
            <v>6583.7696696500007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3488.8676031499999</v>
          </cell>
          <cell r="CW190">
            <v>3484.4667066214283</v>
          </cell>
          <cell r="CX190">
            <v>3481.1745662437493</v>
          </cell>
          <cell r="CY190">
            <v>3478.6140126166656</v>
          </cell>
          <cell r="CZ190">
            <v>3476.5655697149991</v>
          </cell>
          <cell r="DA190">
            <v>3474.8895709772714</v>
          </cell>
          <cell r="DB190">
            <v>3473.4929053624987</v>
          </cell>
          <cell r="DC190">
            <v>3527.1137991999999</v>
          </cell>
          <cell r="DE190">
            <v>0</v>
          </cell>
          <cell r="DF190">
            <v>3488.8676031499999</v>
          </cell>
          <cell r="DG190">
            <v>3478.6140126166656</v>
          </cell>
          <cell r="DH190">
            <v>3473.4929053624987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3488.8676031499999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6785.3382043589154</v>
          </cell>
          <cell r="DZ190">
            <v>6785.3382043589154</v>
          </cell>
          <cell r="EB190">
            <v>0</v>
          </cell>
          <cell r="EC190">
            <v>3488.8676031499999</v>
          </cell>
          <cell r="ED190">
            <v>0</v>
          </cell>
          <cell r="EE190">
            <v>6785.3382043589154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6913.6</v>
          </cell>
          <cell r="EW190">
            <v>6913.6</v>
          </cell>
          <cell r="EY190">
            <v>0</v>
          </cell>
          <cell r="EZ190">
            <v>0</v>
          </cell>
          <cell r="FA190">
            <v>0</v>
          </cell>
          <cell r="FB190">
            <v>6913.6</v>
          </cell>
        </row>
        <row r="191">
          <cell r="A191">
            <v>58</v>
          </cell>
          <cell r="B191" t="str">
            <v xml:space="preserve"> Distribution Overheads</v>
          </cell>
          <cell r="C191">
            <v>0</v>
          </cell>
          <cell r="D191">
            <v>0</v>
          </cell>
          <cell r="E191">
            <v>0</v>
          </cell>
          <cell r="F191">
            <v>38.167749999999998</v>
          </cell>
          <cell r="G191">
            <v>49.368915959999995</v>
          </cell>
          <cell r="H191">
            <v>59.18886457</v>
          </cell>
          <cell r="I191">
            <v>68.275222679999999</v>
          </cell>
          <cell r="J191">
            <v>77.328849739999995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Q191">
            <v>0</v>
          </cell>
          <cell r="R191">
            <v>59.18886457</v>
          </cell>
          <cell r="S191">
            <v>0</v>
          </cell>
          <cell r="T191">
            <v>0</v>
          </cell>
          <cell r="Z191">
            <v>9.3334080000000004</v>
          </cell>
          <cell r="AA191">
            <v>17.498678000000002</v>
          </cell>
          <cell r="AB191">
            <v>26.830624</v>
          </cell>
          <cell r="AC191">
            <v>35.384785999999998</v>
          </cell>
          <cell r="AD191">
            <v>44.718193999999997</v>
          </cell>
          <cell r="AE191">
            <v>53.662709999999997</v>
          </cell>
          <cell r="AF191">
            <v>62.608687999999994</v>
          </cell>
          <cell r="AG191">
            <v>72.332449999999994</v>
          </cell>
          <cell r="AH191">
            <v>80.500643999999994</v>
          </cell>
          <cell r="AI191">
            <v>90.225867999999991</v>
          </cell>
          <cell r="AJ191">
            <v>98.784415999999993</v>
          </cell>
          <cell r="AK191">
            <v>106.95553399999999</v>
          </cell>
          <cell r="AL191">
            <v>106.955534</v>
          </cell>
          <cell r="AN191">
            <v>26.830624</v>
          </cell>
          <cell r="AO191">
            <v>53.662709999999997</v>
          </cell>
          <cell r="AP191">
            <v>80.500643999999994</v>
          </cell>
          <cell r="AQ191">
            <v>106.95553399999999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62.208928080000007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124.35893785</v>
          </cell>
          <cell r="BI191">
            <v>124.35893785</v>
          </cell>
          <cell r="BK191">
            <v>0</v>
          </cell>
          <cell r="BL191">
            <v>62.208928080000007</v>
          </cell>
          <cell r="BM191">
            <v>0</v>
          </cell>
          <cell r="BN191">
            <v>124.35893785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38.167749999999998</v>
          </cell>
          <cell r="CU191">
            <v>49.368915959999995</v>
          </cell>
          <cell r="CV191">
            <v>59.18886457</v>
          </cell>
          <cell r="CW191">
            <v>59.114203075714279</v>
          </cell>
          <cell r="CX191">
            <v>59.058351701249983</v>
          </cell>
          <cell r="CY191">
            <v>59.014911743333315</v>
          </cell>
          <cell r="CZ191">
            <v>58.980159776999983</v>
          </cell>
          <cell r="DA191">
            <v>58.95172634999998</v>
          </cell>
          <cell r="DB191">
            <v>58.928031827499971</v>
          </cell>
          <cell r="DC191">
            <v>60.389668259999993</v>
          </cell>
          <cell r="DE191">
            <v>0</v>
          </cell>
          <cell r="DF191">
            <v>59.18886457</v>
          </cell>
          <cell r="DG191">
            <v>59.014911743333315</v>
          </cell>
          <cell r="DH191">
            <v>58.928031827499971</v>
          </cell>
          <cell r="DN191">
            <v>0</v>
          </cell>
          <cell r="DO191">
            <v>0</v>
          </cell>
          <cell r="DP191">
            <v>0</v>
          </cell>
          <cell r="DQ191">
            <v>38.167749999999998</v>
          </cell>
          <cell r="DR191">
            <v>49.368915959999995</v>
          </cell>
          <cell r="DS191">
            <v>59.18886457</v>
          </cell>
          <cell r="DT191">
            <v>68.275222679999999</v>
          </cell>
          <cell r="DU191">
            <v>77.328849739999995</v>
          </cell>
          <cell r="DV191">
            <v>0</v>
          </cell>
          <cell r="DW191">
            <v>0</v>
          </cell>
          <cell r="DX191">
            <v>0</v>
          </cell>
          <cell r="DY191">
            <v>109.12412679895328</v>
          </cell>
          <cell r="DZ191">
            <v>109.12412679895328</v>
          </cell>
          <cell r="EB191">
            <v>0</v>
          </cell>
          <cell r="EC191">
            <v>59.18886457</v>
          </cell>
          <cell r="ED191">
            <v>0</v>
          </cell>
          <cell r="EE191">
            <v>109.12412679895328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111.75</v>
          </cell>
          <cell r="EW191">
            <v>111.75</v>
          </cell>
          <cell r="EY191">
            <v>0</v>
          </cell>
          <cell r="EZ191">
            <v>0</v>
          </cell>
          <cell r="FA191">
            <v>0</v>
          </cell>
          <cell r="FB191">
            <v>111.75</v>
          </cell>
        </row>
        <row r="192">
          <cell r="A192">
            <v>59</v>
          </cell>
          <cell r="B192" t="str">
            <v>Total Fixed Industrial</v>
          </cell>
          <cell r="C192">
            <v>1161.6269399999999</v>
          </cell>
          <cell r="D192">
            <v>2485.97064</v>
          </cell>
          <cell r="E192">
            <v>3780.1467000000002</v>
          </cell>
          <cell r="F192">
            <v>5180.1270299999996</v>
          </cell>
          <cell r="G192">
            <v>6490.5145200000006</v>
          </cell>
          <cell r="H192">
            <v>8176.5217105399997</v>
          </cell>
          <cell r="I192">
            <v>9226.5470800000003</v>
          </cell>
          <cell r="J192">
            <v>10537.11462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Q192">
            <v>3780.1467000000002</v>
          </cell>
          <cell r="R192">
            <v>8176.5217105399997</v>
          </cell>
          <cell r="S192">
            <v>0</v>
          </cell>
          <cell r="T192">
            <v>0</v>
          </cell>
          <cell r="Z192">
            <v>1370.6893279999999</v>
          </cell>
          <cell r="AA192">
            <v>2615.3060099999998</v>
          </cell>
          <cell r="AB192">
            <v>3991.353568</v>
          </cell>
          <cell r="AC192">
            <v>5240.6881239999993</v>
          </cell>
          <cell r="AD192">
            <v>6506.1500020000003</v>
          </cell>
          <cell r="AE192">
            <v>7773.5870420000001</v>
          </cell>
          <cell r="AF192">
            <v>8998.797136000001</v>
          </cell>
          <cell r="AG192">
            <v>10275.229862</v>
          </cell>
          <cell r="AH192">
            <v>11433.325384</v>
          </cell>
          <cell r="AI192">
            <v>12695.895426000001</v>
          </cell>
          <cell r="AJ192">
            <v>13851.318412000001</v>
          </cell>
          <cell r="AK192">
            <v>15021.883332000001</v>
          </cell>
          <cell r="AL192">
            <v>15021.883332000001</v>
          </cell>
          <cell r="AN192">
            <v>3991.353568</v>
          </cell>
          <cell r="AO192">
            <v>7773.5870420000001</v>
          </cell>
          <cell r="AP192">
            <v>11433.325384</v>
          </cell>
          <cell r="AQ192">
            <v>15021.883332000001</v>
          </cell>
          <cell r="AW192">
            <v>1182.1914300000001</v>
          </cell>
          <cell r="AX192">
            <v>2411.7055599999999</v>
          </cell>
          <cell r="AY192">
            <v>3556.665</v>
          </cell>
          <cell r="AZ192">
            <v>4691.3796899999998</v>
          </cell>
          <cell r="BA192">
            <v>5856.1432800000002</v>
          </cell>
          <cell r="BB192">
            <v>7315.16211088</v>
          </cell>
          <cell r="BC192">
            <v>8556.5429242800001</v>
          </cell>
          <cell r="BD192">
            <v>9719.4243715800003</v>
          </cell>
          <cell r="BE192">
            <v>10894.04496986</v>
          </cell>
          <cell r="BF192">
            <v>12071.40790634</v>
          </cell>
          <cell r="BG192">
            <v>13187.79375852</v>
          </cell>
          <cell r="BH192">
            <v>14561.016283750001</v>
          </cell>
          <cell r="BI192">
            <v>14561.016283750001</v>
          </cell>
          <cell r="BK192">
            <v>3556.665</v>
          </cell>
          <cell r="BL192">
            <v>7315.16211088</v>
          </cell>
          <cell r="BM192">
            <v>10894.04496986</v>
          </cell>
          <cell r="BN192">
            <v>14561.016283750001</v>
          </cell>
          <cell r="BT192">
            <v>1161.6269399999999</v>
          </cell>
          <cell r="BU192">
            <v>2485.97064</v>
          </cell>
          <cell r="BV192">
            <v>3780.1467000000002</v>
          </cell>
          <cell r="BW192">
            <v>4948.7871718911001</v>
          </cell>
          <cell r="BX192">
            <v>6117.8047780099669</v>
          </cell>
          <cell r="BY192">
            <v>7287.0067812427196</v>
          </cell>
          <cell r="BZ192">
            <v>8456.3141542548346</v>
          </cell>
          <cell r="CA192">
            <v>9625.6873833790505</v>
          </cell>
          <cell r="CB192">
            <v>10795.104516578</v>
          </cell>
          <cell r="CC192">
            <v>11964.552382629263</v>
          </cell>
          <cell r="CD192">
            <v>13134.022599845845</v>
          </cell>
          <cell r="CE192">
            <v>14303.509580436417</v>
          </cell>
          <cell r="CF192">
            <v>14306.283877144677</v>
          </cell>
          <cell r="CH192">
            <v>3780.1467000000002</v>
          </cell>
          <cell r="CI192">
            <v>7287.0067812427196</v>
          </cell>
          <cell r="CJ192">
            <v>10795.104516578</v>
          </cell>
          <cell r="CK192">
            <v>14303.509580436417</v>
          </cell>
          <cell r="CQ192">
            <v>1161.6269399999999</v>
          </cell>
          <cell r="CR192">
            <v>2485.97064</v>
          </cell>
          <cell r="CS192">
            <v>3780.1467000000002</v>
          </cell>
          <cell r="CT192">
            <v>5180.1270299999996</v>
          </cell>
          <cell r="CU192">
            <v>6490.5145200000006</v>
          </cell>
          <cell r="CV192">
            <v>8176.5217105399997</v>
          </cell>
          <cell r="CW192">
            <v>9286.2416205228565</v>
          </cell>
          <cell r="CX192">
            <v>10396.443588677497</v>
          </cell>
          <cell r="CY192">
            <v>11506.949155019998</v>
          </cell>
          <cell r="CZ192">
            <v>12617.667240093997</v>
          </cell>
          <cell r="DA192">
            <v>13728.539884245449</v>
          </cell>
          <cell r="DB192">
            <v>14839.528447704992</v>
          </cell>
          <cell r="DC192">
            <v>14852.699692720002</v>
          </cell>
          <cell r="DE192">
            <v>3780.1467000000002</v>
          </cell>
          <cell r="DF192">
            <v>8176.5217105399997</v>
          </cell>
          <cell r="DG192">
            <v>11506.949155019998</v>
          </cell>
          <cell r="DH192">
            <v>14839.528447704992</v>
          </cell>
          <cell r="DN192">
            <v>1161.6269399999999</v>
          </cell>
          <cell r="DO192">
            <v>2485.97064</v>
          </cell>
          <cell r="DP192">
            <v>3780.1467000000002</v>
          </cell>
          <cell r="DQ192">
            <v>5180.1270299999996</v>
          </cell>
          <cell r="DR192">
            <v>6490.5145200000006</v>
          </cell>
          <cell r="DS192">
            <v>8176.5217105399997</v>
          </cell>
          <cell r="DT192">
            <v>9226.5470800000003</v>
          </cell>
          <cell r="DU192">
            <v>10537.11462</v>
          </cell>
          <cell r="DV192">
            <v>0</v>
          </cell>
          <cell r="DW192">
            <v>0</v>
          </cell>
          <cell r="DX192">
            <v>0</v>
          </cell>
          <cell r="DY192">
            <v>15462.888767411681</v>
          </cell>
          <cell r="DZ192">
            <v>15462.888767411681</v>
          </cell>
          <cell r="EB192">
            <v>3780.1467000000002</v>
          </cell>
          <cell r="EC192">
            <v>8176.5217105399997</v>
          </cell>
          <cell r="ED192">
            <v>0</v>
          </cell>
          <cell r="EE192">
            <v>15462.888767411681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16621.377630000003</v>
          </cell>
          <cell r="EW192">
            <v>16621.377630000003</v>
          </cell>
          <cell r="EY192">
            <v>0</v>
          </cell>
          <cell r="EZ192">
            <v>0</v>
          </cell>
          <cell r="FA192">
            <v>0</v>
          </cell>
          <cell r="FB192">
            <v>16621.377630000003</v>
          </cell>
        </row>
        <row r="193">
          <cell r="A193">
            <v>60</v>
          </cell>
        </row>
        <row r="194">
          <cell r="A194">
            <v>61</v>
          </cell>
          <cell r="B194" t="str">
            <v xml:space="preserve"> R&amp;D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</row>
        <row r="195">
          <cell r="A195">
            <v>62</v>
          </cell>
          <cell r="B195" t="str">
            <v xml:space="preserve"> Human Resources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7518.8620624999976</v>
          </cell>
          <cell r="DZ195">
            <v>7518.8620624999976</v>
          </cell>
          <cell r="EB195">
            <v>0</v>
          </cell>
          <cell r="EC195">
            <v>0</v>
          </cell>
          <cell r="ED195">
            <v>0</v>
          </cell>
          <cell r="EE195">
            <v>7518.8620624999976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7213.09</v>
          </cell>
          <cell r="EW195">
            <v>7213.09</v>
          </cell>
          <cell r="EY195">
            <v>0</v>
          </cell>
          <cell r="EZ195">
            <v>0</v>
          </cell>
          <cell r="FA195">
            <v>0</v>
          </cell>
          <cell r="FB195">
            <v>7213.09</v>
          </cell>
        </row>
        <row r="196">
          <cell r="A196">
            <v>63</v>
          </cell>
          <cell r="B196" t="str">
            <v xml:space="preserve"> General Admin</v>
          </cell>
          <cell r="C196">
            <v>1331.7482559299999</v>
          </cell>
          <cell r="D196">
            <v>2901.8002700000002</v>
          </cell>
          <cell r="E196">
            <v>4935.5541290000001</v>
          </cell>
          <cell r="F196">
            <v>5470.3622345499998</v>
          </cell>
          <cell r="G196">
            <v>6547.3776698399997</v>
          </cell>
          <cell r="H196">
            <v>8317.3243199999997</v>
          </cell>
          <cell r="I196">
            <v>9746.1294610800014</v>
          </cell>
          <cell r="J196">
            <v>11740.969625820002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Q196">
            <v>4935.5541290000001</v>
          </cell>
          <cell r="R196">
            <v>8317.3243199999997</v>
          </cell>
          <cell r="S196">
            <v>0</v>
          </cell>
          <cell r="T196">
            <v>0</v>
          </cell>
          <cell r="Z196">
            <v>1618.9213333333332</v>
          </cell>
          <cell r="AA196">
            <v>3237.8426666666664</v>
          </cell>
          <cell r="AB196">
            <v>4856.7640000000001</v>
          </cell>
          <cell r="AC196">
            <v>6475.6853333333329</v>
          </cell>
          <cell r="AD196">
            <v>8094.6066666666657</v>
          </cell>
          <cell r="AE196">
            <v>9713.5279999999984</v>
          </cell>
          <cell r="AF196">
            <v>11332.449333333332</v>
          </cell>
          <cell r="AG196">
            <v>12951.370666666666</v>
          </cell>
          <cell r="AH196">
            <v>14570.291999999999</v>
          </cell>
          <cell r="AI196">
            <v>16189.213333333333</v>
          </cell>
          <cell r="AJ196">
            <v>17808.134666666669</v>
          </cell>
          <cell r="AK196">
            <v>19427.056</v>
          </cell>
          <cell r="AL196">
            <v>19427.056</v>
          </cell>
          <cell r="AN196">
            <v>4856.7640000000001</v>
          </cell>
          <cell r="AO196">
            <v>9713.5279999999984</v>
          </cell>
          <cell r="AP196">
            <v>14570.291999999999</v>
          </cell>
          <cell r="AQ196">
            <v>19427.056</v>
          </cell>
          <cell r="AW196">
            <v>1300.5559840000001</v>
          </cell>
          <cell r="AX196">
            <v>3243.6786399999996</v>
          </cell>
          <cell r="AY196">
            <v>4606.2440999999999</v>
          </cell>
          <cell r="AZ196">
            <v>6033.0184499999996</v>
          </cell>
          <cell r="BA196">
            <v>7739.67256</v>
          </cell>
          <cell r="BB196">
            <v>8581.1481600000006</v>
          </cell>
          <cell r="BC196">
            <v>10187.028060000001</v>
          </cell>
          <cell r="BD196">
            <v>11523.897420000001</v>
          </cell>
          <cell r="BE196">
            <v>12621.997518</v>
          </cell>
          <cell r="BF196">
            <v>13400.0079234</v>
          </cell>
          <cell r="BG196">
            <v>15165.05076</v>
          </cell>
          <cell r="BH196">
            <v>15319.9757783</v>
          </cell>
          <cell r="BI196">
            <v>15319.9757783</v>
          </cell>
          <cell r="BK196">
            <v>4606.2440999999999</v>
          </cell>
          <cell r="BL196">
            <v>8581.1481600000006</v>
          </cell>
          <cell r="BM196">
            <v>12621.997518</v>
          </cell>
          <cell r="BN196">
            <v>15319.9757783</v>
          </cell>
          <cell r="BT196">
            <v>1331.7482559299999</v>
          </cell>
          <cell r="BU196">
            <v>2901.8002700000002</v>
          </cell>
          <cell r="BV196">
            <v>4935.5541290000001</v>
          </cell>
          <cell r="BW196">
            <v>6526.6938248220004</v>
          </cell>
          <cell r="BX196">
            <v>8117.2322114793596</v>
          </cell>
          <cell r="BY196">
            <v>9707.4644989877343</v>
          </cell>
          <cell r="BZ196">
            <v>11297.521872696685</v>
          </cell>
          <cell r="CA196">
            <v>12887.469925280999</v>
          </cell>
          <cell r="CB196">
            <v>14477.345097115553</v>
          </cell>
          <cell r="CC196">
            <v>16067.169252425274</v>
          </cell>
          <cell r="CD196">
            <v>17656.956304807849</v>
          </cell>
          <cell r="CE196">
            <v>19246.715529995057</v>
          </cell>
          <cell r="CF196">
            <v>19242.134931893601</v>
          </cell>
          <cell r="CH196">
            <v>4935.5541290000001</v>
          </cell>
          <cell r="CI196">
            <v>9707.4644989877343</v>
          </cell>
          <cell r="CJ196">
            <v>14477.345097115553</v>
          </cell>
          <cell r="CK196">
            <v>19246.715529995057</v>
          </cell>
          <cell r="CQ196">
            <v>1331.7482559299999</v>
          </cell>
          <cell r="CR196">
            <v>2901.8002700000002</v>
          </cell>
          <cell r="CS196">
            <v>4935.5541290000001</v>
          </cell>
          <cell r="CT196">
            <v>5470.3622345499998</v>
          </cell>
          <cell r="CU196">
            <v>6547.3776698399997</v>
          </cell>
          <cell r="CV196">
            <v>8317.3243199999997</v>
          </cell>
          <cell r="CW196">
            <v>10098.937989285714</v>
          </cell>
          <cell r="CX196">
            <v>11879.808511249999</v>
          </cell>
          <cell r="CY196">
            <v>13660.165521666664</v>
          </cell>
          <cell r="CZ196">
            <v>15440.163073999996</v>
          </cell>
          <cell r="DA196">
            <v>17219.899202272722</v>
          </cell>
          <cell r="DB196">
            <v>18999.439262499989</v>
          </cell>
          <cell r="DC196">
            <v>18954.09020775</v>
          </cell>
          <cell r="DE196">
            <v>4935.5541290000001</v>
          </cell>
          <cell r="DF196">
            <v>8317.3243199999997</v>
          </cell>
          <cell r="DG196">
            <v>13660.165521666664</v>
          </cell>
          <cell r="DH196">
            <v>18999.439262499989</v>
          </cell>
          <cell r="DN196">
            <v>1331.7482559299999</v>
          </cell>
          <cell r="DO196">
            <v>2901.8002700000002</v>
          </cell>
          <cell r="DP196">
            <v>4935.5541290000001</v>
          </cell>
          <cell r="DQ196">
            <v>5470.3622345499998</v>
          </cell>
          <cell r="DR196">
            <v>6547.3776698399997</v>
          </cell>
          <cell r="DS196">
            <v>8317.3243199999997</v>
          </cell>
          <cell r="DT196">
            <v>9746.1294610800014</v>
          </cell>
          <cell r="DU196">
            <v>11740.969625820002</v>
          </cell>
          <cell r="DV196">
            <v>0</v>
          </cell>
          <cell r="DW196">
            <v>0</v>
          </cell>
          <cell r="DX196">
            <v>0</v>
          </cell>
          <cell r="DY196">
            <v>2407.5625324999992</v>
          </cell>
          <cell r="DZ196">
            <v>2407.5625324999992</v>
          </cell>
          <cell r="EB196">
            <v>4935.5541290000001</v>
          </cell>
          <cell r="EC196">
            <v>8317.3243199999997</v>
          </cell>
          <cell r="ED196">
            <v>0</v>
          </cell>
          <cell r="EE196">
            <v>2407.5625324999992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2601.54</v>
          </cell>
          <cell r="EW196">
            <v>2601.54</v>
          </cell>
          <cell r="EY196">
            <v>0</v>
          </cell>
          <cell r="EZ196">
            <v>0</v>
          </cell>
          <cell r="FA196">
            <v>0</v>
          </cell>
          <cell r="FB196">
            <v>2601.54</v>
          </cell>
        </row>
        <row r="197">
          <cell r="A197">
            <v>64</v>
          </cell>
          <cell r="B197" t="str">
            <v xml:space="preserve"> Legal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</row>
        <row r="198">
          <cell r="A198">
            <v>65</v>
          </cell>
          <cell r="B198" t="str">
            <v xml:space="preserve"> Finance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6250.1972149999974</v>
          </cell>
          <cell r="DZ198">
            <v>6250.1972149999974</v>
          </cell>
          <cell r="EB198">
            <v>0</v>
          </cell>
          <cell r="EC198">
            <v>0</v>
          </cell>
          <cell r="ED198">
            <v>0</v>
          </cell>
          <cell r="EE198">
            <v>6250.1972149999974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6497.89</v>
          </cell>
          <cell r="EW198">
            <v>6497.89</v>
          </cell>
          <cell r="EY198">
            <v>0</v>
          </cell>
          <cell r="EZ198">
            <v>0</v>
          </cell>
          <cell r="FA198">
            <v>0</v>
          </cell>
          <cell r="FB198">
            <v>6497.89</v>
          </cell>
        </row>
        <row r="199">
          <cell r="A199">
            <v>66</v>
          </cell>
          <cell r="B199" t="str">
            <v xml:space="preserve"> Information Technology</v>
          </cell>
          <cell r="C199">
            <v>0</v>
          </cell>
          <cell r="D199">
            <v>0</v>
          </cell>
          <cell r="E199">
            <v>0</v>
          </cell>
          <cell r="F199">
            <v>1412.2067500000001</v>
          </cell>
          <cell r="G199">
            <v>1756.5088799999999</v>
          </cell>
          <cell r="H199">
            <v>1998.0592900000001</v>
          </cell>
          <cell r="I199">
            <v>2433.0383200000001</v>
          </cell>
          <cell r="J199">
            <v>2738.8226399999999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Q199">
            <v>0</v>
          </cell>
          <cell r="R199">
            <v>1998.0592900000001</v>
          </cell>
          <cell r="S199">
            <v>0</v>
          </cell>
          <cell r="T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1412.2067500000001</v>
          </cell>
          <cell r="CU199">
            <v>1756.5088799999999</v>
          </cell>
          <cell r="CV199">
            <v>1998.0592900000001</v>
          </cell>
          <cell r="CW199">
            <v>1995.5389157142856</v>
          </cell>
          <cell r="CX199">
            <v>1993.6535212499996</v>
          </cell>
          <cell r="CY199">
            <v>1992.187103333333</v>
          </cell>
          <cell r="CZ199">
            <v>1991.0139689999996</v>
          </cell>
          <cell r="DA199">
            <v>1990.0541318181813</v>
          </cell>
          <cell r="DB199">
            <v>1989.2542674999993</v>
          </cell>
          <cell r="DC199">
            <v>2040.6944699999997</v>
          </cell>
          <cell r="DE199">
            <v>0</v>
          </cell>
          <cell r="DF199">
            <v>1998.0592900000001</v>
          </cell>
          <cell r="DG199">
            <v>1992.187103333333</v>
          </cell>
          <cell r="DH199">
            <v>1989.2542674999993</v>
          </cell>
          <cell r="DN199">
            <v>0</v>
          </cell>
          <cell r="DO199">
            <v>0</v>
          </cell>
          <cell r="DP199">
            <v>0</v>
          </cell>
          <cell r="DQ199">
            <v>1412.2067500000001</v>
          </cell>
          <cell r="DR199">
            <v>1756.5088799999999</v>
          </cell>
          <cell r="DS199">
            <v>1998.0592900000001</v>
          </cell>
          <cell r="DT199">
            <v>2433.0383200000001</v>
          </cell>
          <cell r="DU199">
            <v>2738.8226399999999</v>
          </cell>
          <cell r="DV199">
            <v>0</v>
          </cell>
          <cell r="DW199">
            <v>0</v>
          </cell>
          <cell r="DX199">
            <v>0</v>
          </cell>
          <cell r="DY199">
            <v>4262.469619999998</v>
          </cell>
          <cell r="DZ199">
            <v>4262.469619999998</v>
          </cell>
          <cell r="EB199">
            <v>0</v>
          </cell>
          <cell r="EC199">
            <v>1998.0592900000001</v>
          </cell>
          <cell r="ED199">
            <v>0</v>
          </cell>
          <cell r="EE199">
            <v>4262.469619999998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4762.04</v>
          </cell>
          <cell r="EW199">
            <v>4762.04</v>
          </cell>
          <cell r="EY199">
            <v>0</v>
          </cell>
          <cell r="EZ199">
            <v>0</v>
          </cell>
          <cell r="FA199">
            <v>0</v>
          </cell>
          <cell r="FB199">
            <v>4762.04</v>
          </cell>
        </row>
        <row r="200">
          <cell r="A200">
            <v>67</v>
          </cell>
          <cell r="B200" t="str">
            <v xml:space="preserve"> Public Affairs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</row>
        <row r="201">
          <cell r="A201">
            <v>68</v>
          </cell>
          <cell r="B201" t="str">
            <v xml:space="preserve"> Capital Tax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</row>
        <row r="202">
          <cell r="A202">
            <v>69</v>
          </cell>
          <cell r="B202" t="str">
            <v xml:space="preserve"> National Allocations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</row>
        <row r="203">
          <cell r="A203">
            <v>70</v>
          </cell>
          <cell r="B203" t="str">
            <v>Total Fixed Administration</v>
          </cell>
          <cell r="C203">
            <v>1331.7482559299999</v>
          </cell>
          <cell r="D203">
            <v>2901.8002700000002</v>
          </cell>
          <cell r="E203">
            <v>4935.5541290000001</v>
          </cell>
          <cell r="F203">
            <v>6882.5689845500001</v>
          </cell>
          <cell r="G203">
            <v>8303.8865498399991</v>
          </cell>
          <cell r="H203">
            <v>10315.383610000001</v>
          </cell>
          <cell r="I203">
            <v>12179.167781080001</v>
          </cell>
          <cell r="J203">
            <v>14479.792265820002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>
            <v>4935.5541290000001</v>
          </cell>
          <cell r="R203">
            <v>10315.383610000001</v>
          </cell>
          <cell r="S203">
            <v>0</v>
          </cell>
          <cell r="T203">
            <v>0</v>
          </cell>
          <cell r="Z203">
            <v>1618.9213333333332</v>
          </cell>
          <cell r="AA203">
            <v>3237.8426666666664</v>
          </cell>
          <cell r="AB203">
            <v>4856.7640000000001</v>
          </cell>
          <cell r="AC203">
            <v>6475.6853333333329</v>
          </cell>
          <cell r="AD203">
            <v>8094.6066666666657</v>
          </cell>
          <cell r="AE203">
            <v>9713.5279999999984</v>
          </cell>
          <cell r="AF203">
            <v>11332.449333333332</v>
          </cell>
          <cell r="AG203">
            <v>12951.370666666666</v>
          </cell>
          <cell r="AH203">
            <v>14570.291999999999</v>
          </cell>
          <cell r="AI203">
            <v>16189.213333333333</v>
          </cell>
          <cell r="AJ203">
            <v>17808.134666666669</v>
          </cell>
          <cell r="AK203">
            <v>19427.056</v>
          </cell>
          <cell r="AL203">
            <v>19427.056</v>
          </cell>
          <cell r="AN203">
            <v>4856.7640000000001</v>
          </cell>
          <cell r="AO203">
            <v>9713.5279999999984</v>
          </cell>
          <cell r="AP203">
            <v>14570.291999999999</v>
          </cell>
          <cell r="AQ203">
            <v>19427.056</v>
          </cell>
          <cell r="AW203">
            <v>1300.5559840000001</v>
          </cell>
          <cell r="AX203">
            <v>3243.6786399999996</v>
          </cell>
          <cell r="AY203">
            <v>4606.2440999999999</v>
          </cell>
          <cell r="AZ203">
            <v>6033.0184499999996</v>
          </cell>
          <cell r="BA203">
            <v>7739.67256</v>
          </cell>
          <cell r="BB203">
            <v>8581.1481600000006</v>
          </cell>
          <cell r="BC203">
            <v>10187.028060000001</v>
          </cell>
          <cell r="BD203">
            <v>11523.897420000001</v>
          </cell>
          <cell r="BE203">
            <v>12621.997518</v>
          </cell>
          <cell r="BF203">
            <v>13400.0079234</v>
          </cell>
          <cell r="BG203">
            <v>15165.05076</v>
          </cell>
          <cell r="BH203">
            <v>15319.9757783</v>
          </cell>
          <cell r="BI203">
            <v>15319.9757783</v>
          </cell>
          <cell r="BK203">
            <v>4606.2440999999999</v>
          </cell>
          <cell r="BL203">
            <v>8581.1481600000006</v>
          </cell>
          <cell r="BM203">
            <v>12621.997518</v>
          </cell>
          <cell r="BN203">
            <v>15319.9757783</v>
          </cell>
          <cell r="BT203">
            <v>1331.7482559299999</v>
          </cell>
          <cell r="BU203">
            <v>2901.8002700000002</v>
          </cell>
          <cell r="BV203">
            <v>4935.5541290000001</v>
          </cell>
          <cell r="BW203">
            <v>6526.6938248220004</v>
          </cell>
          <cell r="BX203">
            <v>8117.2322114793596</v>
          </cell>
          <cell r="BY203">
            <v>9707.4644989877343</v>
          </cell>
          <cell r="BZ203">
            <v>11297.521872696685</v>
          </cell>
          <cell r="CA203">
            <v>12887.469925280999</v>
          </cell>
          <cell r="CB203">
            <v>14477.345097115553</v>
          </cell>
          <cell r="CC203">
            <v>16067.169252425274</v>
          </cell>
          <cell r="CD203">
            <v>17656.956304807849</v>
          </cell>
          <cell r="CE203">
            <v>19246.715529995057</v>
          </cell>
          <cell r="CF203">
            <v>19242.134931893601</v>
          </cell>
          <cell r="CH203">
            <v>4935.5541290000001</v>
          </cell>
          <cell r="CI203">
            <v>9707.4644989877343</v>
          </cell>
          <cell r="CJ203">
            <v>14477.345097115553</v>
          </cell>
          <cell r="CK203">
            <v>19246.715529995057</v>
          </cell>
          <cell r="CQ203">
            <v>1331.7482559299999</v>
          </cell>
          <cell r="CR203">
            <v>2901.8002700000002</v>
          </cell>
          <cell r="CS203">
            <v>4935.5541290000001</v>
          </cell>
          <cell r="CT203">
            <v>6882.5689845500001</v>
          </cell>
          <cell r="CU203">
            <v>8303.8865498399991</v>
          </cell>
          <cell r="CV203">
            <v>10315.383610000001</v>
          </cell>
          <cell r="CW203">
            <v>12094.476905</v>
          </cell>
          <cell r="CX203">
            <v>13873.4620325</v>
          </cell>
          <cell r="CY203">
            <v>15652.352624999998</v>
          </cell>
          <cell r="CZ203">
            <v>17431.177042999996</v>
          </cell>
          <cell r="DA203">
            <v>19209.953334090904</v>
          </cell>
          <cell r="DB203">
            <v>20988.69352999999</v>
          </cell>
          <cell r="DC203">
            <v>20994.784677749998</v>
          </cell>
          <cell r="DE203">
            <v>4935.5541290000001</v>
          </cell>
          <cell r="DF203">
            <v>10315.383610000001</v>
          </cell>
          <cell r="DG203">
            <v>15652.352624999998</v>
          </cell>
          <cell r="DH203">
            <v>20988.69352999999</v>
          </cell>
          <cell r="DN203">
            <v>1331.7482559299999</v>
          </cell>
          <cell r="DO203">
            <v>2901.8002700000002</v>
          </cell>
          <cell r="DP203">
            <v>4935.5541290000001</v>
          </cell>
          <cell r="DQ203">
            <v>6882.5689845500001</v>
          </cell>
          <cell r="DR203">
            <v>8303.8865498399991</v>
          </cell>
          <cell r="DS203">
            <v>10315.383610000001</v>
          </cell>
          <cell r="DT203">
            <v>12179.167781080001</v>
          </cell>
          <cell r="DU203">
            <v>14479.792265820002</v>
          </cell>
          <cell r="DV203">
            <v>0</v>
          </cell>
          <cell r="DW203">
            <v>0</v>
          </cell>
          <cell r="DX203">
            <v>0</v>
          </cell>
          <cell r="DY203">
            <v>20439.091429999993</v>
          </cell>
          <cell r="DZ203">
            <v>20439.091429999993</v>
          </cell>
          <cell r="EB203">
            <v>4935.5541290000001</v>
          </cell>
          <cell r="EC203">
            <v>10315.383610000001</v>
          </cell>
          <cell r="ED203">
            <v>0</v>
          </cell>
          <cell r="EE203">
            <v>20439.091429999993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21074.560000000001</v>
          </cell>
          <cell r="EW203">
            <v>21074.560000000001</v>
          </cell>
          <cell r="EY203">
            <v>0</v>
          </cell>
          <cell r="EZ203">
            <v>0</v>
          </cell>
          <cell r="FA203">
            <v>0</v>
          </cell>
          <cell r="FB203">
            <v>21074.560000000001</v>
          </cell>
        </row>
        <row r="204">
          <cell r="A204">
            <v>71</v>
          </cell>
        </row>
        <row r="205">
          <cell r="A205">
            <v>72</v>
          </cell>
          <cell r="B205" t="str">
            <v>Miscellaneous Income</v>
          </cell>
          <cell r="C205">
            <v>1.50081</v>
          </cell>
          <cell r="D205">
            <v>27.021419999999999</v>
          </cell>
          <cell r="E205">
            <v>-116.33545000000001</v>
          </cell>
          <cell r="F205">
            <v>-102.28957</v>
          </cell>
          <cell r="G205">
            <v>-90.273539999999997</v>
          </cell>
          <cell r="H205">
            <v>-46.002900000000004</v>
          </cell>
          <cell r="I205">
            <v>50.56062</v>
          </cell>
          <cell r="J205">
            <v>70.461879999999994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1.4210854715202004E-14</v>
          </cell>
          <cell r="Q205">
            <v>-116.33545000000001</v>
          </cell>
          <cell r="R205">
            <v>-46.002900000000004</v>
          </cell>
          <cell r="S205">
            <v>0</v>
          </cell>
          <cell r="T205">
            <v>0</v>
          </cell>
          <cell r="Z205">
            <v>60.916666666666664</v>
          </cell>
          <cell r="AA205">
            <v>121.83333333333333</v>
          </cell>
          <cell r="AB205">
            <v>182.75</v>
          </cell>
          <cell r="AC205">
            <v>243.66666666666666</v>
          </cell>
          <cell r="AD205">
            <v>304.58333333333331</v>
          </cell>
          <cell r="AE205">
            <v>365.49999999999994</v>
          </cell>
          <cell r="AF205">
            <v>426.41666666666663</v>
          </cell>
          <cell r="AG205">
            <v>487.33333333333331</v>
          </cell>
          <cell r="AH205">
            <v>548.25</v>
          </cell>
          <cell r="AI205">
            <v>609.16666666666663</v>
          </cell>
          <cell r="AJ205">
            <v>670.08333333333337</v>
          </cell>
          <cell r="AK205">
            <v>736.84800000000007</v>
          </cell>
          <cell r="AL205">
            <v>736.84799999999996</v>
          </cell>
          <cell r="AN205">
            <v>182.75</v>
          </cell>
          <cell r="AO205">
            <v>365.49999999999994</v>
          </cell>
          <cell r="AP205">
            <v>548.25</v>
          </cell>
          <cell r="AQ205">
            <v>736.84800000000007</v>
          </cell>
          <cell r="AW205">
            <v>13.08699</v>
          </cell>
          <cell r="AX205">
            <v>994.59259999999995</v>
          </cell>
          <cell r="AY205">
            <v>1112.0021999999999</v>
          </cell>
          <cell r="AZ205">
            <v>1096.25245</v>
          </cell>
          <cell r="BA205">
            <v>1533.64768</v>
          </cell>
          <cell r="BB205">
            <v>1096.0892799999999</v>
          </cell>
          <cell r="BC205">
            <v>1146.2424599999999</v>
          </cell>
          <cell r="BD205">
            <v>1106.5410300000001</v>
          </cell>
          <cell r="BE205">
            <v>1419.3021179999998</v>
          </cell>
          <cell r="BF205">
            <v>766.92909199999997</v>
          </cell>
          <cell r="BG205">
            <v>823.76957999999991</v>
          </cell>
          <cell r="BH205">
            <v>255.25660000000002</v>
          </cell>
          <cell r="BI205">
            <v>255.25660000000005</v>
          </cell>
          <cell r="BK205">
            <v>1112.0021999999999</v>
          </cell>
          <cell r="BL205">
            <v>1096.0892799999999</v>
          </cell>
          <cell r="BM205">
            <v>1419.3021179999998</v>
          </cell>
          <cell r="BN205">
            <v>255.25660000000002</v>
          </cell>
          <cell r="BT205">
            <v>1.50081</v>
          </cell>
          <cell r="BU205">
            <v>27.021419999999999</v>
          </cell>
          <cell r="BV205">
            <v>-116.33545000000001</v>
          </cell>
          <cell r="BW205">
            <v>-18.551122500000005</v>
          </cell>
          <cell r="BX205">
            <v>76.981501199999983</v>
          </cell>
          <cell r="BY205">
            <v>171.38840133333332</v>
          </cell>
          <cell r="BZ205">
            <v>265.15203085714279</v>
          </cell>
          <cell r="CA205">
            <v>358.51361624999993</v>
          </cell>
          <cell r="CB205">
            <v>451.60717222222218</v>
          </cell>
          <cell r="CC205">
            <v>544.5131075999999</v>
          </cell>
          <cell r="CD205">
            <v>637.28259163636358</v>
          </cell>
          <cell r="CE205">
            <v>729.94973716666652</v>
          </cell>
          <cell r="CF205">
            <v>713.06362699999988</v>
          </cell>
          <cell r="CH205">
            <v>-116.33545000000001</v>
          </cell>
          <cell r="CI205">
            <v>171.38840133333332</v>
          </cell>
          <cell r="CJ205">
            <v>451.60717222222218</v>
          </cell>
          <cell r="CK205">
            <v>729.94973716666652</v>
          </cell>
          <cell r="CQ205">
            <v>1.50081</v>
          </cell>
          <cell r="CR205">
            <v>27.021419999999999</v>
          </cell>
          <cell r="CS205">
            <v>-116.33545000000001</v>
          </cell>
          <cell r="CT205">
            <v>-102.28957</v>
          </cell>
          <cell r="CU205">
            <v>-90.273539999999997</v>
          </cell>
          <cell r="CV205">
            <v>-46.002900000000004</v>
          </cell>
          <cell r="CW205">
            <v>90.358247142857138</v>
          </cell>
          <cell r="CX205">
            <v>226.44721499999997</v>
          </cell>
          <cell r="CY205">
            <v>362.35482999999994</v>
          </cell>
          <cell r="CZ205">
            <v>498.13549799999987</v>
          </cell>
          <cell r="DA205">
            <v>633.82384090909068</v>
          </cell>
          <cell r="DB205">
            <v>769.44293999999968</v>
          </cell>
          <cell r="DC205">
            <v>768.3495099999999</v>
          </cell>
          <cell r="DE205">
            <v>-116.33545000000001</v>
          </cell>
          <cell r="DF205">
            <v>-46.002900000000004</v>
          </cell>
          <cell r="DG205">
            <v>362.35482999999994</v>
          </cell>
          <cell r="DH205">
            <v>769.44293999999968</v>
          </cell>
          <cell r="DN205">
            <v>1.50081</v>
          </cell>
          <cell r="DO205">
            <v>27.021419999999999</v>
          </cell>
          <cell r="DP205">
            <v>-116.33545000000001</v>
          </cell>
          <cell r="DQ205">
            <v>-102.28957</v>
          </cell>
          <cell r="DR205">
            <v>-90.273539999999997</v>
          </cell>
          <cell r="DS205">
            <v>-46.002900000000004</v>
          </cell>
          <cell r="DT205">
            <v>50.56062</v>
          </cell>
          <cell r="DU205">
            <v>70.461879999999994</v>
          </cell>
          <cell r="DV205">
            <v>0</v>
          </cell>
          <cell r="DW205">
            <v>0</v>
          </cell>
          <cell r="DX205">
            <v>0</v>
          </cell>
          <cell r="DY205">
            <v>-222.89418499999991</v>
          </cell>
          <cell r="DZ205">
            <v>-222.89418499999988</v>
          </cell>
          <cell r="EB205">
            <v>-116.33545000000001</v>
          </cell>
          <cell r="EC205">
            <v>-46.002900000000004</v>
          </cell>
          <cell r="ED205">
            <v>0</v>
          </cell>
          <cell r="EE205">
            <v>-222.89418499999991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745</v>
          </cell>
          <cell r="EW205">
            <v>745</v>
          </cell>
          <cell r="EY205">
            <v>0</v>
          </cell>
          <cell r="EZ205">
            <v>0</v>
          </cell>
          <cell r="FA205">
            <v>0</v>
          </cell>
          <cell r="FB205">
            <v>745</v>
          </cell>
        </row>
        <row r="206">
          <cell r="A206">
            <v>73</v>
          </cell>
          <cell r="B206" t="str">
            <v>CCM Group Costs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</row>
        <row r="207">
          <cell r="A207">
            <v>74</v>
          </cell>
          <cell r="B207" t="str">
            <v>Contingency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1144.2586666666666</v>
          </cell>
          <cell r="AD207">
            <v>2288.5173333333332</v>
          </cell>
          <cell r="AE207">
            <v>3432.7759999999998</v>
          </cell>
          <cell r="AF207">
            <v>3432.7759999999998</v>
          </cell>
          <cell r="AG207">
            <v>3432.7759999999998</v>
          </cell>
          <cell r="AH207">
            <v>3432.7759999999998</v>
          </cell>
          <cell r="AI207">
            <v>5720.8059999999996</v>
          </cell>
          <cell r="AJ207">
            <v>8008.8360000000002</v>
          </cell>
          <cell r="AK207">
            <v>10302.714</v>
          </cell>
          <cell r="AL207">
            <v>10302.714</v>
          </cell>
          <cell r="AN207">
            <v>0</v>
          </cell>
          <cell r="AO207">
            <v>3432.7759999999998</v>
          </cell>
          <cell r="AP207">
            <v>3432.7759999999998</v>
          </cell>
          <cell r="AQ207">
            <v>10302.714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-1023.5863442857142</v>
          </cell>
          <cell r="CA207">
            <v>-2040.9381449999996</v>
          </cell>
          <cell r="CB207">
            <v>-3054.1335833333328</v>
          </cell>
          <cell r="CC207">
            <v>-4064.4195679999993</v>
          </cell>
          <cell r="CD207">
            <v>-5072.5895863636351</v>
          </cell>
          <cell r="CE207">
            <v>-6079.1726299999982</v>
          </cell>
          <cell r="CF207">
            <v>-5991.8890200000005</v>
          </cell>
          <cell r="CH207">
            <v>0</v>
          </cell>
          <cell r="CI207">
            <v>0</v>
          </cell>
          <cell r="CJ207">
            <v>-3054.1335833333328</v>
          </cell>
          <cell r="CK207">
            <v>-6079.1726299999982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-1377.0585949999995</v>
          </cell>
          <cell r="DC207">
            <v>-1370.96784</v>
          </cell>
          <cell r="DE207">
            <v>0</v>
          </cell>
          <cell r="DF207">
            <v>0</v>
          </cell>
          <cell r="DG207">
            <v>0</v>
          </cell>
          <cell r="DH207">
            <v>-1377.0585949999995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12156.91</v>
          </cell>
          <cell r="EW207">
            <v>12156.91</v>
          </cell>
          <cell r="EY207">
            <v>0</v>
          </cell>
          <cell r="EZ207">
            <v>0</v>
          </cell>
          <cell r="FA207">
            <v>0</v>
          </cell>
          <cell r="FB207">
            <v>12156.91</v>
          </cell>
        </row>
        <row r="208">
          <cell r="A208">
            <v>75</v>
          </cell>
          <cell r="B208" t="str">
            <v>Parent Contribution</v>
          </cell>
          <cell r="C208">
            <v>-1114.5015060000001</v>
          </cell>
          <cell r="D208">
            <v>-2994.8740499999999</v>
          </cell>
          <cell r="E208">
            <v>-2582.7980750000002</v>
          </cell>
          <cell r="F208">
            <v>-4102.1170990000001</v>
          </cell>
          <cell r="G208">
            <v>-5299.3628099999996</v>
          </cell>
          <cell r="H208">
            <v>-5963.6626130000004</v>
          </cell>
          <cell r="I208">
            <v>-5635.2109200000004</v>
          </cell>
          <cell r="J208">
            <v>-6494.4408439999997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Q208">
            <v>-2582.7980750000002</v>
          </cell>
          <cell r="R208">
            <v>-5963.6626130000004</v>
          </cell>
          <cell r="S208">
            <v>0</v>
          </cell>
          <cell r="T208">
            <v>0</v>
          </cell>
          <cell r="Z208">
            <v>-1458.2231666666667</v>
          </cell>
          <cell r="AA208">
            <v>-2916.4463333333333</v>
          </cell>
          <cell r="AB208">
            <v>-4374.6695</v>
          </cell>
          <cell r="AC208">
            <v>-5832.8926666666666</v>
          </cell>
          <cell r="AD208">
            <v>-7291.1158333333324</v>
          </cell>
          <cell r="AE208">
            <v>-8749.3389999999999</v>
          </cell>
          <cell r="AF208">
            <v>-10207.562166666667</v>
          </cell>
          <cell r="AG208">
            <v>-11665.785333333333</v>
          </cell>
          <cell r="AH208">
            <v>-13124.0085</v>
          </cell>
          <cell r="AI208">
            <v>-14582.231666666665</v>
          </cell>
          <cell r="AJ208">
            <v>-16040.454833333331</v>
          </cell>
          <cell r="AK208">
            <v>-17498.677999999996</v>
          </cell>
          <cell r="AL208">
            <v>-17498.678</v>
          </cell>
          <cell r="AN208">
            <v>-4374.6695</v>
          </cell>
          <cell r="AO208">
            <v>-8749.3389999999999</v>
          </cell>
          <cell r="AP208">
            <v>-13124.0085</v>
          </cell>
          <cell r="AQ208">
            <v>-17498.677999999996</v>
          </cell>
          <cell r="AW208">
            <v>-1081.1307850000001</v>
          </cell>
          <cell r="AX208">
            <v>-2157.61256</v>
          </cell>
          <cell r="AY208">
            <v>-3463.7561999999998</v>
          </cell>
          <cell r="AZ208">
            <v>-5114.6347749999995</v>
          </cell>
          <cell r="BA208">
            <v>-6744.6967599999998</v>
          </cell>
          <cell r="BB208">
            <v>-8252.9075200000007</v>
          </cell>
          <cell r="BC208">
            <v>-9638.1232199999995</v>
          </cell>
          <cell r="BD208">
            <v>-10803.837520000001</v>
          </cell>
          <cell r="BE208">
            <v>-11731.9566</v>
          </cell>
          <cell r="BF208">
            <v>-13462.228803999998</v>
          </cell>
          <cell r="BG208">
            <v>-14160.850499999999</v>
          </cell>
          <cell r="BH208">
            <v>-9274.5704750000004</v>
          </cell>
          <cell r="BI208">
            <v>-9274.5704750000004</v>
          </cell>
          <cell r="BK208">
            <v>-3463.7561999999998</v>
          </cell>
          <cell r="BL208">
            <v>-8252.9075200000007</v>
          </cell>
          <cell r="BM208">
            <v>-11731.9566</v>
          </cell>
          <cell r="BN208">
            <v>-9274.5704750000004</v>
          </cell>
          <cell r="BT208">
            <v>-1114.5015060000001</v>
          </cell>
          <cell r="BU208">
            <v>-2994.8740499999999</v>
          </cell>
          <cell r="BV208">
            <v>-2582.7980750000002</v>
          </cell>
          <cell r="BW208">
            <v>-4245.7186690000008</v>
          </cell>
          <cell r="BX208">
            <v>-5894.4188767200003</v>
          </cell>
          <cell r="BY208">
            <v>-7536.0060421333337</v>
          </cell>
          <cell r="BZ208">
            <v>-9173.5286119428565</v>
          </cell>
          <cell r="CA208">
            <v>-10808.5108095</v>
          </cell>
          <cell r="CB208">
            <v>-12441.799425555555</v>
          </cell>
          <cell r="CC208">
            <v>-14073.902534559997</v>
          </cell>
          <cell r="CD208">
            <v>-15705.14345661818</v>
          </cell>
          <cell r="CE208">
            <v>-17335.737738466665</v>
          </cell>
          <cell r="CF208">
            <v>-17229.047802199999</v>
          </cell>
          <cell r="CH208">
            <v>-2582.7980750000002</v>
          </cell>
          <cell r="CI208">
            <v>-7536.0060421333337</v>
          </cell>
          <cell r="CJ208">
            <v>-12441.799425555555</v>
          </cell>
          <cell r="CK208">
            <v>-17335.737738466665</v>
          </cell>
          <cell r="CQ208">
            <v>-1114.5015060000001</v>
          </cell>
          <cell r="CR208">
            <v>-2994.8740499999999</v>
          </cell>
          <cell r="CS208">
            <v>-2582.7980750000002</v>
          </cell>
          <cell r="CT208">
            <v>-4102.1170990000001</v>
          </cell>
          <cell r="CU208">
            <v>-5299.3628099999996</v>
          </cell>
          <cell r="CV208">
            <v>-5963.6626130000004</v>
          </cell>
          <cell r="CW208">
            <v>-6596.5604402857134</v>
          </cell>
          <cell r="CX208">
            <v>-7230.143364874999</v>
          </cell>
          <cell r="CY208">
            <v>-7864.1700573333319</v>
          </cell>
          <cell r="CZ208">
            <v>-8498.5073873000001</v>
          </cell>
          <cell r="DA208">
            <v>-9133.0706354545437</v>
          </cell>
          <cell r="DB208">
            <v>-9767.803322249998</v>
          </cell>
          <cell r="DC208">
            <v>-9793.4351049999987</v>
          </cell>
          <cell r="DE208">
            <v>-2582.7980750000002</v>
          </cell>
          <cell r="DF208">
            <v>-5963.6626130000004</v>
          </cell>
          <cell r="DG208">
            <v>-7864.1700573333319</v>
          </cell>
          <cell r="DH208">
            <v>-9767.803322249998</v>
          </cell>
          <cell r="DN208">
            <v>-1114.5015060000001</v>
          </cell>
          <cell r="DO208">
            <v>-2994.8740499999999</v>
          </cell>
          <cell r="DP208">
            <v>-2582.7980750000002</v>
          </cell>
          <cell r="DQ208">
            <v>-4102.1170990000001</v>
          </cell>
          <cell r="DR208">
            <v>-5299.3628099999996</v>
          </cell>
          <cell r="DS208">
            <v>-5963.6626130000004</v>
          </cell>
          <cell r="DT208">
            <v>-5635.2109200000004</v>
          </cell>
          <cell r="DU208">
            <v>-6494.4408439999997</v>
          </cell>
          <cell r="DV208">
            <v>0</v>
          </cell>
          <cell r="DW208">
            <v>0</v>
          </cell>
          <cell r="DX208">
            <v>0</v>
          </cell>
          <cell r="DY208">
            <v>-9767.6506549999958</v>
          </cell>
          <cell r="DZ208">
            <v>-9767.6506549999958</v>
          </cell>
          <cell r="EB208">
            <v>-2582.7980750000002</v>
          </cell>
          <cell r="EC208">
            <v>-5963.6626130000004</v>
          </cell>
          <cell r="ED208">
            <v>0</v>
          </cell>
          <cell r="EE208">
            <v>-9767.6506549999958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-6071.75</v>
          </cell>
          <cell r="EW208">
            <v>-6071.75</v>
          </cell>
          <cell r="EY208">
            <v>0</v>
          </cell>
          <cell r="EZ208">
            <v>0</v>
          </cell>
          <cell r="FA208">
            <v>0</v>
          </cell>
          <cell r="FB208">
            <v>-6071.75</v>
          </cell>
        </row>
        <row r="209">
          <cell r="A209">
            <v>76</v>
          </cell>
          <cell r="B209" t="str">
            <v>Intercompany Export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</row>
        <row r="210">
          <cell r="A210">
            <v>77</v>
          </cell>
          <cell r="B210" t="str">
            <v>Other Export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</row>
        <row r="211">
          <cell r="A211">
            <v>78</v>
          </cell>
          <cell r="B211" t="str">
            <v>ITW Group Costs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1918.003140822836</v>
          </cell>
          <cell r="DZ211">
            <v>1918.003140822836</v>
          </cell>
          <cell r="EB211">
            <v>0</v>
          </cell>
          <cell r="EC211">
            <v>0</v>
          </cell>
          <cell r="ED211">
            <v>0</v>
          </cell>
          <cell r="EE211">
            <v>1918.003140822836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1987.96992</v>
          </cell>
          <cell r="EW211">
            <v>1987.96992</v>
          </cell>
          <cell r="EY211">
            <v>0</v>
          </cell>
          <cell r="EZ211">
            <v>0</v>
          </cell>
          <cell r="FA211">
            <v>0</v>
          </cell>
          <cell r="FB211">
            <v>1987.96992</v>
          </cell>
        </row>
        <row r="212">
          <cell r="A212">
            <v>79</v>
          </cell>
        </row>
        <row r="213">
          <cell r="A213">
            <v>80</v>
          </cell>
          <cell r="B213" t="str">
            <v xml:space="preserve">EBITDA </v>
          </cell>
          <cell r="C213">
            <v>-123.5841994500006</v>
          </cell>
          <cell r="D213">
            <v>2721.6574699999924</v>
          </cell>
          <cell r="E213">
            <v>-1495.9530190000114</v>
          </cell>
          <cell r="F213">
            <v>-607.37561942999127</v>
          </cell>
          <cell r="G213">
            <v>3299.1214922400186</v>
          </cell>
          <cell r="H213">
            <v>8525.4880712062259</v>
          </cell>
          <cell r="I213">
            <v>11601.01631428998</v>
          </cell>
          <cell r="J213">
            <v>14643.189398229784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-1.4210854715202004E-14</v>
          </cell>
          <cell r="Q213">
            <v>-1495.9530190000114</v>
          </cell>
          <cell r="R213">
            <v>8525.4880712062259</v>
          </cell>
          <cell r="S213">
            <v>0</v>
          </cell>
          <cell r="T213">
            <v>0</v>
          </cell>
          <cell r="Z213">
            <v>490.74125533333086</v>
          </cell>
          <cell r="AA213">
            <v>4849.9315866666584</v>
          </cell>
          <cell r="AB213">
            <v>6709.5799919999963</v>
          </cell>
          <cell r="AC213">
            <v>10620.419270666651</v>
          </cell>
          <cell r="AD213">
            <v>15765.92485933332</v>
          </cell>
          <cell r="AE213">
            <v>21660.470065999951</v>
          </cell>
          <cell r="AF213">
            <v>30262.033517333301</v>
          </cell>
          <cell r="AG213">
            <v>37695.613940666648</v>
          </cell>
          <cell r="AH213">
            <v>35796.295140000002</v>
          </cell>
          <cell r="AI213">
            <v>40429.553453333407</v>
          </cell>
          <cell r="AJ213">
            <v>44644.40198666646</v>
          </cell>
          <cell r="AK213">
            <v>47519.58044599992</v>
          </cell>
          <cell r="AL213">
            <v>47519.580445999869</v>
          </cell>
          <cell r="AN213">
            <v>6709.5799919999963</v>
          </cell>
          <cell r="AO213">
            <v>21660.470065999951</v>
          </cell>
          <cell r="AP213">
            <v>35796.295140000002</v>
          </cell>
          <cell r="AQ213">
            <v>47519.58044599992</v>
          </cell>
          <cell r="AW213">
            <v>-2247.9086490000013</v>
          </cell>
          <cell r="AX213">
            <v>-4030.3505680000058</v>
          </cell>
          <cell r="AY213">
            <v>-3533.4377999999888</v>
          </cell>
          <cell r="AZ213">
            <v>-969.7841210000197</v>
          </cell>
          <cell r="BA213">
            <v>3124.2969040000298</v>
          </cell>
          <cell r="BB213">
            <v>7499.9542644000103</v>
          </cell>
          <cell r="BC213">
            <v>11958.408555719971</v>
          </cell>
          <cell r="BD213">
            <v>17107.95018842004</v>
          </cell>
          <cell r="BE213">
            <v>17605.494514139988</v>
          </cell>
          <cell r="BF213">
            <v>24843.259049460052</v>
          </cell>
          <cell r="BG213">
            <v>31659.70259562006</v>
          </cell>
          <cell r="BH213">
            <v>34692.429632098392</v>
          </cell>
          <cell r="BI213">
            <v>34692.429632098392</v>
          </cell>
          <cell r="BK213">
            <v>-3533.4377999999888</v>
          </cell>
          <cell r="BL213">
            <v>7499.9542644000103</v>
          </cell>
          <cell r="BM213">
            <v>17605.494514139988</v>
          </cell>
          <cell r="BN213">
            <v>34692.429632098392</v>
          </cell>
          <cell r="BT213">
            <v>-123.5841994500006</v>
          </cell>
          <cell r="BU213">
            <v>2721.6574699999924</v>
          </cell>
          <cell r="BV213">
            <v>-1495.9530190000114</v>
          </cell>
          <cell r="BW213">
            <v>-3138.253895079617</v>
          </cell>
          <cell r="BX213">
            <v>1484.2654248011431</v>
          </cell>
          <cell r="BY213">
            <v>8376.5071392620157</v>
          </cell>
          <cell r="BZ213">
            <v>17774.404976254547</v>
          </cell>
          <cell r="CA213">
            <v>25305.590659354239</v>
          </cell>
          <cell r="CB213">
            <v>23789.350230969812</v>
          </cell>
          <cell r="CC213">
            <v>31193.766588546525</v>
          </cell>
          <cell r="CD213">
            <v>39563.588241367543</v>
          </cell>
          <cell r="CE213">
            <v>47078.511189682918</v>
          </cell>
          <cell r="CF213">
            <v>46320.197090099187</v>
          </cell>
          <cell r="CH213">
            <v>-1495.9530190000114</v>
          </cell>
          <cell r="CI213">
            <v>8376.5071392620157</v>
          </cell>
          <cell r="CJ213">
            <v>23789.350230969812</v>
          </cell>
          <cell r="CK213">
            <v>47078.511189682918</v>
          </cell>
          <cell r="CQ213">
            <v>-123.5841994500006</v>
          </cell>
          <cell r="CR213">
            <v>2721.6574699999924</v>
          </cell>
          <cell r="CS213">
            <v>-1495.9530190000114</v>
          </cell>
          <cell r="CT213">
            <v>-607.37561942999127</v>
          </cell>
          <cell r="CU213">
            <v>3299.1214922400186</v>
          </cell>
          <cell r="CV213">
            <v>8525.4880712062259</v>
          </cell>
          <cell r="CW213">
            <v>13054.087222556038</v>
          </cell>
          <cell r="CX213">
            <v>17540.096985132539</v>
          </cell>
          <cell r="CY213">
            <v>15304.140962691949</v>
          </cell>
          <cell r="CZ213">
            <v>23668.694890739385</v>
          </cell>
          <cell r="DA213">
            <v>31209.715645505559</v>
          </cell>
          <cell r="DB213">
            <v>38822.90063281067</v>
          </cell>
          <cell r="DC213">
            <v>38855.758800728167</v>
          </cell>
          <cell r="DE213">
            <v>-1495.9530190000114</v>
          </cell>
          <cell r="DF213">
            <v>8525.4880712062259</v>
          </cell>
          <cell r="DG213">
            <v>15304.140962691949</v>
          </cell>
          <cell r="DH213">
            <v>38822.90063281067</v>
          </cell>
          <cell r="DN213">
            <v>-123.5841994500006</v>
          </cell>
          <cell r="DO213">
            <v>2721.6574699999924</v>
          </cell>
          <cell r="DP213">
            <v>-1495.9530190000114</v>
          </cell>
          <cell r="DQ213">
            <v>-607.37561942999127</v>
          </cell>
          <cell r="DR213">
            <v>3299.1214922400186</v>
          </cell>
          <cell r="DS213">
            <v>8525.4880712062259</v>
          </cell>
          <cell r="DT213">
            <v>11601.01631428998</v>
          </cell>
          <cell r="DU213">
            <v>14643.189398229784</v>
          </cell>
          <cell r="DV213">
            <v>0</v>
          </cell>
          <cell r="DW213">
            <v>0</v>
          </cell>
          <cell r="DX213">
            <v>0</v>
          </cell>
          <cell r="DY213">
            <v>33460.355686765601</v>
          </cell>
          <cell r="DZ213">
            <v>33460.355686765601</v>
          </cell>
          <cell r="EB213">
            <v>-1495.9530190000114</v>
          </cell>
          <cell r="EC213">
            <v>8525.4880712062259</v>
          </cell>
          <cell r="ED213">
            <v>0</v>
          </cell>
          <cell r="EE213">
            <v>33460.355686765601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47668.832450000024</v>
          </cell>
          <cell r="EW213">
            <v>47668.832450000024</v>
          </cell>
          <cell r="EY213">
            <v>0</v>
          </cell>
          <cell r="EZ213">
            <v>0</v>
          </cell>
          <cell r="FA213">
            <v>0</v>
          </cell>
          <cell r="FB213">
            <v>47668.832450000024</v>
          </cell>
        </row>
        <row r="214">
          <cell r="A214">
            <v>81</v>
          </cell>
          <cell r="B214" t="str">
            <v>Depreciation</v>
          </cell>
          <cell r="C214">
            <v>1213.5549659999999</v>
          </cell>
          <cell r="D214">
            <v>2430.42661</v>
          </cell>
          <cell r="E214">
            <v>3803.867045</v>
          </cell>
          <cell r="F214">
            <v>5212.9512949999998</v>
          </cell>
          <cell r="G214">
            <v>6623.6297400000003</v>
          </cell>
          <cell r="H214">
            <v>8028.2727650000006</v>
          </cell>
          <cell r="I214">
            <v>9347.1264979999996</v>
          </cell>
          <cell r="J214">
            <v>10670.839013999999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Q214">
            <v>3803.867045</v>
          </cell>
          <cell r="R214">
            <v>8028.2727650000006</v>
          </cell>
          <cell r="S214">
            <v>0</v>
          </cell>
          <cell r="T214">
            <v>0</v>
          </cell>
          <cell r="Z214">
            <v>1290.3368333333333</v>
          </cell>
          <cell r="AA214">
            <v>2580.6736666666666</v>
          </cell>
          <cell r="AB214">
            <v>3871.0104999999999</v>
          </cell>
          <cell r="AC214">
            <v>5161.3473333333332</v>
          </cell>
          <cell r="AD214">
            <v>6451.6841666666669</v>
          </cell>
          <cell r="AE214">
            <v>7742.0209999999997</v>
          </cell>
          <cell r="AF214">
            <v>9032.3578333333335</v>
          </cell>
          <cell r="AG214">
            <v>10322.694666666666</v>
          </cell>
          <cell r="AH214">
            <v>11613.640666666666</v>
          </cell>
          <cell r="AI214">
            <v>12904.586666666666</v>
          </cell>
          <cell r="AJ214">
            <v>14195.532666666666</v>
          </cell>
          <cell r="AK214">
            <v>15483.554666666665</v>
          </cell>
          <cell r="AL214">
            <v>15483.554666666663</v>
          </cell>
          <cell r="AN214">
            <v>3871.0104999999999</v>
          </cell>
          <cell r="AO214">
            <v>7742.0209999999997</v>
          </cell>
          <cell r="AP214">
            <v>11613.640666666666</v>
          </cell>
          <cell r="AQ214">
            <v>15483.554666666665</v>
          </cell>
          <cell r="AW214">
            <v>1141.4763499999999</v>
          </cell>
          <cell r="AX214">
            <v>2281.6099439999998</v>
          </cell>
          <cell r="AY214">
            <v>3474.6439500000001</v>
          </cell>
          <cell r="AZ214">
            <v>4550.5366599999998</v>
          </cell>
          <cell r="BA214">
            <v>5713.2749599999997</v>
          </cell>
          <cell r="BB214">
            <v>6909.1724000000004</v>
          </cell>
          <cell r="BC214">
            <v>8067.7270199999994</v>
          </cell>
          <cell r="BD214">
            <v>9227.0532899999998</v>
          </cell>
          <cell r="BE214">
            <v>10407.921498</v>
          </cell>
          <cell r="BF214">
            <v>11622.129525999999</v>
          </cell>
          <cell r="BG214">
            <v>12905.230439999999</v>
          </cell>
          <cell r="BH214">
            <v>14161.547125000001</v>
          </cell>
          <cell r="BI214">
            <v>14161.547125000001</v>
          </cell>
          <cell r="BK214">
            <v>3474.6439500000001</v>
          </cell>
          <cell r="BL214">
            <v>6909.1724000000004</v>
          </cell>
          <cell r="BM214">
            <v>10407.921498</v>
          </cell>
          <cell r="BN214">
            <v>14161.547125000001</v>
          </cell>
          <cell r="BT214">
            <v>1213.5549659999999</v>
          </cell>
          <cell r="BU214">
            <v>2430.42661</v>
          </cell>
          <cell r="BV214">
            <v>3803.867045</v>
          </cell>
          <cell r="BW214">
            <v>5088.0737349999999</v>
          </cell>
          <cell r="BX214">
            <v>6370.8471923999996</v>
          </cell>
          <cell r="BY214">
            <v>7652.8998373333325</v>
          </cell>
          <cell r="BZ214">
            <v>8934.5405894285705</v>
          </cell>
          <cell r="CA214">
            <v>10215.923908499999</v>
          </cell>
          <cell r="CB214">
            <v>11497.135605555553</v>
          </cell>
          <cell r="CC214">
            <v>12778.227167199999</v>
          </cell>
          <cell r="CD214">
            <v>14059.231357636361</v>
          </cell>
          <cell r="CE214">
            <v>15340.170019666664</v>
          </cell>
          <cell r="CF214">
            <v>15329.366225000002</v>
          </cell>
          <cell r="CH214">
            <v>3803.867045</v>
          </cell>
          <cell r="CI214">
            <v>7652.8998373333325</v>
          </cell>
          <cell r="CJ214">
            <v>11497.135605555553</v>
          </cell>
          <cell r="CK214">
            <v>15340.170019666664</v>
          </cell>
          <cell r="CQ214">
            <v>1213.5549659999999</v>
          </cell>
          <cell r="CR214">
            <v>2430.42661</v>
          </cell>
          <cell r="CS214">
            <v>3803.867045</v>
          </cell>
          <cell r="CT214">
            <v>5212.9512949999998</v>
          </cell>
          <cell r="CU214">
            <v>6623.6297400000003</v>
          </cell>
          <cell r="CV214">
            <v>8028.2727650000006</v>
          </cell>
          <cell r="CW214">
            <v>9385.0057371428557</v>
          </cell>
          <cell r="CX214">
            <v>10741.707249374998</v>
          </cell>
          <cell r="CY214">
            <v>12098.370336666663</v>
          </cell>
          <cell r="CZ214">
            <v>13455.006526499998</v>
          </cell>
          <cell r="DA214">
            <v>14811.62315454545</v>
          </cell>
          <cell r="DB214">
            <v>16168.225111249994</v>
          </cell>
          <cell r="DC214">
            <v>16171.667113999998</v>
          </cell>
          <cell r="DE214">
            <v>3803.867045</v>
          </cell>
          <cell r="DF214">
            <v>8028.2727650000006</v>
          </cell>
          <cell r="DG214">
            <v>12098.370336666663</v>
          </cell>
          <cell r="DH214">
            <v>16168.225111249994</v>
          </cell>
          <cell r="DN214">
            <v>1213.5549659999999</v>
          </cell>
          <cell r="DO214">
            <v>2430.42661</v>
          </cell>
          <cell r="DP214">
            <v>3803.867045</v>
          </cell>
          <cell r="DQ214">
            <v>5212.9512949999998</v>
          </cell>
          <cell r="DR214">
            <v>6623.6297400000003</v>
          </cell>
          <cell r="DS214">
            <v>8028.2727650000006</v>
          </cell>
          <cell r="DT214">
            <v>9347.1264979999996</v>
          </cell>
          <cell r="DU214">
            <v>10670.839013999999</v>
          </cell>
          <cell r="DV214">
            <v>0</v>
          </cell>
          <cell r="DW214">
            <v>0</v>
          </cell>
          <cell r="DX214">
            <v>0</v>
          </cell>
          <cell r="DY214">
            <v>16167.461774999994</v>
          </cell>
          <cell r="DZ214">
            <v>16167.461774999994</v>
          </cell>
          <cell r="EB214">
            <v>3803.867045</v>
          </cell>
          <cell r="EC214">
            <v>8028.2727650000006</v>
          </cell>
          <cell r="ED214">
            <v>0</v>
          </cell>
          <cell r="EE214">
            <v>16167.461774999994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17321.25</v>
          </cell>
          <cell r="EW214">
            <v>17321.25</v>
          </cell>
          <cell r="EY214">
            <v>0</v>
          </cell>
          <cell r="EZ214">
            <v>0</v>
          </cell>
          <cell r="FA214">
            <v>0</v>
          </cell>
          <cell r="FB214">
            <v>17321.25</v>
          </cell>
        </row>
        <row r="215">
          <cell r="A215">
            <v>82</v>
          </cell>
          <cell r="B215" t="str">
            <v>EBIT</v>
          </cell>
          <cell r="C215">
            <v>-1337.1391654500005</v>
          </cell>
          <cell r="D215">
            <v>291.23085999999239</v>
          </cell>
          <cell r="E215">
            <v>-5299.8200640000114</v>
          </cell>
          <cell r="F215">
            <v>-5820.3269144299911</v>
          </cell>
          <cell r="G215">
            <v>-3324.5082477599817</v>
          </cell>
          <cell r="H215">
            <v>497.21530620622525</v>
          </cell>
          <cell r="I215">
            <v>2253.8898162899804</v>
          </cell>
          <cell r="J215">
            <v>3972.350384229785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-1.4210854715202004E-14</v>
          </cell>
          <cell r="Q215">
            <v>-5299.8200640000114</v>
          </cell>
          <cell r="R215">
            <v>497.21530620622525</v>
          </cell>
          <cell r="S215">
            <v>0</v>
          </cell>
          <cell r="T215">
            <v>0</v>
          </cell>
          <cell r="Z215">
            <v>-799.59557800000243</v>
          </cell>
          <cell r="AA215">
            <v>2269.2579199999918</v>
          </cell>
          <cell r="AB215">
            <v>2838.5694919999964</v>
          </cell>
          <cell r="AC215">
            <v>5459.0719373333177</v>
          </cell>
          <cell r="AD215">
            <v>9314.2406926666517</v>
          </cell>
          <cell r="AE215">
            <v>13918.44906599995</v>
          </cell>
          <cell r="AF215">
            <v>21229.675683999965</v>
          </cell>
          <cell r="AG215">
            <v>27372.919273999982</v>
          </cell>
          <cell r="AH215">
            <v>24182.654473333336</v>
          </cell>
          <cell r="AI215">
            <v>27524.966786666741</v>
          </cell>
          <cell r="AJ215">
            <v>30448.869319999794</v>
          </cell>
          <cell r="AK215">
            <v>32036.025779333257</v>
          </cell>
          <cell r="AL215">
            <v>32036.025779333206</v>
          </cell>
          <cell r="AN215">
            <v>2838.5694919999964</v>
          </cell>
          <cell r="AO215">
            <v>13918.44906599995</v>
          </cell>
          <cell r="AP215">
            <v>24182.654473333336</v>
          </cell>
          <cell r="AQ215">
            <v>32036.025779333257</v>
          </cell>
          <cell r="AW215">
            <v>-3389.3849990000012</v>
          </cell>
          <cell r="AX215">
            <v>-6311.9605120000051</v>
          </cell>
          <cell r="AY215">
            <v>-7008.0817499999885</v>
          </cell>
          <cell r="AZ215">
            <v>-5520.3207810000195</v>
          </cell>
          <cell r="BA215">
            <v>-2588.9780559999699</v>
          </cell>
          <cell r="BB215">
            <v>590.78186440000991</v>
          </cell>
          <cell r="BC215">
            <v>3890.6815357199712</v>
          </cell>
          <cell r="BD215">
            <v>7880.8968984200401</v>
          </cell>
          <cell r="BE215">
            <v>7197.5730161399879</v>
          </cell>
          <cell r="BF215">
            <v>13221.129523460053</v>
          </cell>
          <cell r="BG215">
            <v>18754.47215562006</v>
          </cell>
          <cell r="BH215">
            <v>20530.882507098391</v>
          </cell>
          <cell r="BI215">
            <v>20530.882507098391</v>
          </cell>
          <cell r="BK215">
            <v>-7008.0817499999885</v>
          </cell>
          <cell r="BL215">
            <v>590.78186440000991</v>
          </cell>
          <cell r="BM215">
            <v>7197.5730161399879</v>
          </cell>
          <cell r="BN215">
            <v>20530.882507098391</v>
          </cell>
          <cell r="BT215">
            <v>-1337.1391654500005</v>
          </cell>
          <cell r="BU215">
            <v>291.23085999999239</v>
          </cell>
          <cell r="BV215">
            <v>-5299.8200640000114</v>
          </cell>
          <cell r="BW215">
            <v>-8226.3276300796169</v>
          </cell>
          <cell r="BX215">
            <v>-4886.5817675988565</v>
          </cell>
          <cell r="BY215">
            <v>723.60730192868323</v>
          </cell>
          <cell r="BZ215">
            <v>8839.8643868259769</v>
          </cell>
          <cell r="CA215">
            <v>15089.66675085424</v>
          </cell>
          <cell r="CB215">
            <v>12292.214625414259</v>
          </cell>
          <cell r="CC215">
            <v>18415.539421346526</v>
          </cell>
          <cell r="CD215">
            <v>25504.356883731183</v>
          </cell>
          <cell r="CE215">
            <v>31738.341170016254</v>
          </cell>
          <cell r="CF215">
            <v>30990.830865099186</v>
          </cell>
          <cell r="CH215">
            <v>-5299.8200640000114</v>
          </cell>
          <cell r="CI215">
            <v>723.60730192868323</v>
          </cell>
          <cell r="CJ215">
            <v>12292.214625414259</v>
          </cell>
          <cell r="CK215">
            <v>31738.341170016254</v>
          </cell>
          <cell r="CQ215">
            <v>-1337.1391654500005</v>
          </cell>
          <cell r="CR215">
            <v>291.23085999999239</v>
          </cell>
          <cell r="CS215">
            <v>-5299.8200640000114</v>
          </cell>
          <cell r="CT215">
            <v>-5820.3269144299911</v>
          </cell>
          <cell r="CU215">
            <v>-3324.5082477599817</v>
          </cell>
          <cell r="CV215">
            <v>497.21530620622525</v>
          </cell>
          <cell r="CW215">
            <v>3669.0814854131822</v>
          </cell>
          <cell r="CX215">
            <v>6798.3897357575406</v>
          </cell>
          <cell r="CY215">
            <v>3205.7706260252853</v>
          </cell>
          <cell r="CZ215">
            <v>10213.688364239388</v>
          </cell>
          <cell r="DA215">
            <v>16398.092490960109</v>
          </cell>
          <cell r="DB215">
            <v>22654.675521560675</v>
          </cell>
          <cell r="DC215">
            <v>22684.09168672817</v>
          </cell>
          <cell r="DE215">
            <v>-5299.8200640000114</v>
          </cell>
          <cell r="DF215">
            <v>497.21530620622525</v>
          </cell>
          <cell r="DG215">
            <v>3205.7706260252853</v>
          </cell>
          <cell r="DH215">
            <v>22654.675521560675</v>
          </cell>
          <cell r="DN215">
            <v>-1337.1391654500005</v>
          </cell>
          <cell r="DO215">
            <v>291.23085999999239</v>
          </cell>
          <cell r="DP215">
            <v>-5299.8200640000114</v>
          </cell>
          <cell r="DQ215">
            <v>-5820.3269144299911</v>
          </cell>
          <cell r="DR215">
            <v>-3324.5082477599817</v>
          </cell>
          <cell r="DS215">
            <v>497.21530620622525</v>
          </cell>
          <cell r="DT215">
            <v>2253.8898162899804</v>
          </cell>
          <cell r="DU215">
            <v>3972.350384229785</v>
          </cell>
          <cell r="DV215">
            <v>0</v>
          </cell>
          <cell r="DW215">
            <v>0</v>
          </cell>
          <cell r="DX215">
            <v>0</v>
          </cell>
          <cell r="DY215">
            <v>17292.893911765605</v>
          </cell>
          <cell r="DZ215">
            <v>17292.893911765605</v>
          </cell>
          <cell r="EB215">
            <v>-5299.8200640000114</v>
          </cell>
          <cell r="EC215">
            <v>497.21530620622525</v>
          </cell>
          <cell r="ED215">
            <v>0</v>
          </cell>
          <cell r="EE215">
            <v>17292.893911765605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30347.582450000024</v>
          </cell>
          <cell r="EW215">
            <v>30347.582450000024</v>
          </cell>
          <cell r="EY215">
            <v>0</v>
          </cell>
          <cell r="EZ215">
            <v>0</v>
          </cell>
          <cell r="FA215">
            <v>0</v>
          </cell>
          <cell r="FB215">
            <v>30347.582450000024</v>
          </cell>
        </row>
        <row r="216">
          <cell r="A216">
            <v>83</v>
          </cell>
        </row>
        <row r="217">
          <cell r="A217">
            <v>84</v>
          </cell>
          <cell r="B217" t="str">
            <v>Mexican Tech Fee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</row>
        <row r="218">
          <cell r="A218">
            <v>85</v>
          </cell>
          <cell r="B218" t="str">
            <v>INTERBREW EBIT</v>
          </cell>
          <cell r="C218">
            <v>-1337.1391654500005</v>
          </cell>
          <cell r="D218">
            <v>291.23085999999239</v>
          </cell>
          <cell r="E218">
            <v>-5299.8200640000114</v>
          </cell>
          <cell r="F218">
            <v>-5820.3269144299911</v>
          </cell>
          <cell r="G218">
            <v>-3324.5082477599817</v>
          </cell>
          <cell r="H218">
            <v>497.21530620622525</v>
          </cell>
          <cell r="I218">
            <v>2253.8898162899804</v>
          </cell>
          <cell r="J218">
            <v>3972.350384229785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-1.4210854715202004E-14</v>
          </cell>
          <cell r="Q218">
            <v>-5299.8200640000114</v>
          </cell>
          <cell r="R218">
            <v>497.21530620622525</v>
          </cell>
          <cell r="S218">
            <v>0</v>
          </cell>
          <cell r="T218">
            <v>0</v>
          </cell>
          <cell r="Z218">
            <v>-799.59557800000243</v>
          </cell>
          <cell r="AA218">
            <v>2269.2579199999918</v>
          </cell>
          <cell r="AB218">
            <v>2838.5694919999964</v>
          </cell>
          <cell r="AC218">
            <v>5459.0719373333177</v>
          </cell>
          <cell r="AD218">
            <v>9314.2406926666517</v>
          </cell>
          <cell r="AE218">
            <v>13918.44906599995</v>
          </cell>
          <cell r="AF218">
            <v>21229.675683999965</v>
          </cell>
          <cell r="AG218">
            <v>27372.919273999982</v>
          </cell>
          <cell r="AH218">
            <v>24182.654473333336</v>
          </cell>
          <cell r="AI218">
            <v>27524.966786666741</v>
          </cell>
          <cell r="AJ218">
            <v>30448.869319999794</v>
          </cell>
          <cell r="AK218">
            <v>32036.025779333257</v>
          </cell>
          <cell r="AL218">
            <v>32036.025779333206</v>
          </cell>
          <cell r="AN218">
            <v>2838.5694919999964</v>
          </cell>
          <cell r="AO218">
            <v>13918.44906599995</v>
          </cell>
          <cell r="AP218">
            <v>24182.654473333336</v>
          </cell>
          <cell r="AQ218">
            <v>32036.025779333257</v>
          </cell>
          <cell r="AW218">
            <v>-3389.3849990000012</v>
          </cell>
          <cell r="AX218">
            <v>-6311.9605120000051</v>
          </cell>
          <cell r="AY218">
            <v>-7008.0817499999885</v>
          </cell>
          <cell r="AZ218">
            <v>-5520.3207810000195</v>
          </cell>
          <cell r="BA218">
            <v>-2588.9780559999699</v>
          </cell>
          <cell r="BB218">
            <v>590.78186440000991</v>
          </cell>
          <cell r="BC218">
            <v>3890.6815357199712</v>
          </cell>
          <cell r="BD218">
            <v>7880.8968984200401</v>
          </cell>
          <cell r="BE218">
            <v>7197.5730161399879</v>
          </cell>
          <cell r="BF218">
            <v>13221.129523460053</v>
          </cell>
          <cell r="BG218">
            <v>18754.47215562006</v>
          </cell>
          <cell r="BH218">
            <v>20530.882507098391</v>
          </cell>
          <cell r="BI218">
            <v>20530.882507098391</v>
          </cell>
          <cell r="BK218">
            <v>-7008.0817499999885</v>
          </cell>
          <cell r="BL218">
            <v>590.78186440000991</v>
          </cell>
          <cell r="BM218">
            <v>7197.5730161399879</v>
          </cell>
          <cell r="BN218">
            <v>20530.882507098391</v>
          </cell>
          <cell r="BT218">
            <v>-1337.1391654500005</v>
          </cell>
          <cell r="BU218">
            <v>291.23085999999239</v>
          </cell>
          <cell r="BV218">
            <v>-5299.8200640000114</v>
          </cell>
          <cell r="BW218">
            <v>-8226.3276300796169</v>
          </cell>
          <cell r="BX218">
            <v>-4886.5817675988565</v>
          </cell>
          <cell r="BY218">
            <v>723.60730192868323</v>
          </cell>
          <cell r="BZ218">
            <v>8839.8643868259769</v>
          </cell>
          <cell r="CA218">
            <v>15089.66675085424</v>
          </cell>
          <cell r="CB218">
            <v>12292.214625414259</v>
          </cell>
          <cell r="CC218">
            <v>18415.539421346526</v>
          </cell>
          <cell r="CD218">
            <v>25504.356883731183</v>
          </cell>
          <cell r="CE218">
            <v>31738.341170016254</v>
          </cell>
          <cell r="CF218">
            <v>30990.830865099186</v>
          </cell>
          <cell r="CH218">
            <v>-5299.8200640000114</v>
          </cell>
          <cell r="CI218">
            <v>723.60730192868323</v>
          </cell>
          <cell r="CJ218">
            <v>12292.214625414259</v>
          </cell>
          <cell r="CK218">
            <v>31738.341170016254</v>
          </cell>
          <cell r="CQ218">
            <v>-1337.1391654500005</v>
          </cell>
          <cell r="CR218">
            <v>291.23085999999239</v>
          </cell>
          <cell r="CS218">
            <v>-5299.8200640000114</v>
          </cell>
          <cell r="CT218">
            <v>-5820.3269144299911</v>
          </cell>
          <cell r="CU218">
            <v>-3324.5082477599817</v>
          </cell>
          <cell r="CV218">
            <v>497.21530620622525</v>
          </cell>
          <cell r="CW218">
            <v>3669.0814854131822</v>
          </cell>
          <cell r="CX218">
            <v>6798.3897357575406</v>
          </cell>
          <cell r="CY218">
            <v>3205.7706260252853</v>
          </cell>
          <cell r="CZ218">
            <v>10213.688364239388</v>
          </cell>
          <cell r="DA218">
            <v>16398.092490960109</v>
          </cell>
          <cell r="DB218">
            <v>22654.675521560675</v>
          </cell>
          <cell r="DC218">
            <v>22684.09168672817</v>
          </cell>
          <cell r="DE218">
            <v>-5299.8200640000114</v>
          </cell>
          <cell r="DF218">
            <v>497.21530620622525</v>
          </cell>
          <cell r="DG218">
            <v>3205.7706260252853</v>
          </cell>
          <cell r="DH218">
            <v>22654.675521560675</v>
          </cell>
          <cell r="DN218">
            <v>-1337.1391654500005</v>
          </cell>
          <cell r="DO218">
            <v>291.23085999999239</v>
          </cell>
          <cell r="DP218">
            <v>-5299.8200640000114</v>
          </cell>
          <cell r="DQ218">
            <v>-5820.3269144299911</v>
          </cell>
          <cell r="DR218">
            <v>-3324.5082477599817</v>
          </cell>
          <cell r="DS218">
            <v>497.21530620622525</v>
          </cell>
          <cell r="DT218">
            <v>2253.8898162899804</v>
          </cell>
          <cell r="DU218">
            <v>3972.350384229785</v>
          </cell>
          <cell r="DV218">
            <v>0</v>
          </cell>
          <cell r="DW218">
            <v>0</v>
          </cell>
          <cell r="DX218">
            <v>0</v>
          </cell>
          <cell r="DY218">
            <v>17292.893911765605</v>
          </cell>
          <cell r="DZ218">
            <v>17292.893911765605</v>
          </cell>
          <cell r="EB218">
            <v>-5299.8200640000114</v>
          </cell>
          <cell r="EC218">
            <v>497.21530620622525</v>
          </cell>
          <cell r="ED218">
            <v>0</v>
          </cell>
          <cell r="EE218">
            <v>17292.893911765605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30347.582450000024</v>
          </cell>
          <cell r="EW218">
            <v>30347.582450000024</v>
          </cell>
          <cell r="EY218">
            <v>0</v>
          </cell>
          <cell r="EZ218">
            <v>0</v>
          </cell>
          <cell r="FA218">
            <v>0</v>
          </cell>
          <cell r="FB218">
            <v>30347.582450000024</v>
          </cell>
        </row>
        <row r="219">
          <cell r="A219">
            <v>86</v>
          </cell>
          <cell r="B219" t="str">
            <v>Unrestricted EBIT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</row>
        <row r="220">
          <cell r="A220">
            <v>87</v>
          </cell>
          <cell r="B220" t="str">
            <v>Extraordinary item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</row>
        <row r="221">
          <cell r="A221">
            <v>88</v>
          </cell>
          <cell r="B221" t="str">
            <v>EBIT after Extraordinary items</v>
          </cell>
          <cell r="C221">
            <v>-1337.1391654500005</v>
          </cell>
          <cell r="D221">
            <v>291.23085999999239</v>
          </cell>
          <cell r="E221">
            <v>-5299.8200640000114</v>
          </cell>
          <cell r="F221">
            <v>-5820.3269144299911</v>
          </cell>
          <cell r="G221">
            <v>-3324.5082477599817</v>
          </cell>
          <cell r="H221">
            <v>497.21530620622525</v>
          </cell>
          <cell r="I221">
            <v>2253.8898162899804</v>
          </cell>
          <cell r="J221">
            <v>3972.350384229785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-1.4210854715202004E-14</v>
          </cell>
          <cell r="Q221">
            <v>-5299.8200640000114</v>
          </cell>
          <cell r="R221">
            <v>497.21530620622525</v>
          </cell>
          <cell r="S221">
            <v>0</v>
          </cell>
          <cell r="T221">
            <v>0</v>
          </cell>
          <cell r="Z221">
            <v>-799.59557800000243</v>
          </cell>
          <cell r="AA221">
            <v>2269.2579199999918</v>
          </cell>
          <cell r="AB221">
            <v>2838.5694919999964</v>
          </cell>
          <cell r="AC221">
            <v>5459.0719373333177</v>
          </cell>
          <cell r="AD221">
            <v>9314.2406926666517</v>
          </cell>
          <cell r="AE221">
            <v>13918.44906599995</v>
          </cell>
          <cell r="AF221">
            <v>21229.675683999965</v>
          </cell>
          <cell r="AG221">
            <v>27372.919273999982</v>
          </cell>
          <cell r="AH221">
            <v>24182.654473333336</v>
          </cell>
          <cell r="AI221">
            <v>27524.966786666741</v>
          </cell>
          <cell r="AJ221">
            <v>30448.869319999794</v>
          </cell>
          <cell r="AK221">
            <v>32036.025779333257</v>
          </cell>
          <cell r="AL221">
            <v>32036.025779333206</v>
          </cell>
          <cell r="AN221">
            <v>2838.5694919999964</v>
          </cell>
          <cell r="AO221">
            <v>13918.44906599995</v>
          </cell>
          <cell r="AP221">
            <v>24182.654473333336</v>
          </cell>
          <cell r="AQ221">
            <v>32036.025779333257</v>
          </cell>
          <cell r="AW221">
            <v>-3389.3849990000012</v>
          </cell>
          <cell r="AX221">
            <v>-6311.9605120000051</v>
          </cell>
          <cell r="AY221">
            <v>-7008.0817499999885</v>
          </cell>
          <cell r="AZ221">
            <v>-5520.3207810000195</v>
          </cell>
          <cell r="BA221">
            <v>-2588.9780559999699</v>
          </cell>
          <cell r="BB221">
            <v>590.78186440000991</v>
          </cell>
          <cell r="BC221">
            <v>3890.6815357199712</v>
          </cell>
          <cell r="BD221">
            <v>7880.8968984200401</v>
          </cell>
          <cell r="BE221">
            <v>7197.5730161399879</v>
          </cell>
          <cell r="BF221">
            <v>13221.129523460053</v>
          </cell>
          <cell r="BG221">
            <v>18754.47215562006</v>
          </cell>
          <cell r="BH221">
            <v>20530.882507098391</v>
          </cell>
          <cell r="BI221">
            <v>20530.882507098391</v>
          </cell>
          <cell r="BK221">
            <v>-7008.0817499999885</v>
          </cell>
          <cell r="BL221">
            <v>590.78186440000991</v>
          </cell>
          <cell r="BM221">
            <v>7197.5730161399879</v>
          </cell>
          <cell r="BN221">
            <v>20530.882507098391</v>
          </cell>
          <cell r="BT221">
            <v>-1337.1391654500005</v>
          </cell>
          <cell r="BU221">
            <v>291.23085999999239</v>
          </cell>
          <cell r="BV221">
            <v>-5299.8200640000114</v>
          </cell>
          <cell r="BW221">
            <v>-8226.3276300796169</v>
          </cell>
          <cell r="BX221">
            <v>-4886.5817675988565</v>
          </cell>
          <cell r="BY221">
            <v>723.60730192868323</v>
          </cell>
          <cell r="BZ221">
            <v>8839.8643868259769</v>
          </cell>
          <cell r="CA221">
            <v>15089.66675085424</v>
          </cell>
          <cell r="CB221">
            <v>12292.214625414259</v>
          </cell>
          <cell r="CC221">
            <v>18415.539421346526</v>
          </cell>
          <cell r="CD221">
            <v>25504.356883731183</v>
          </cell>
          <cell r="CE221">
            <v>31738.341170016254</v>
          </cell>
          <cell r="CF221">
            <v>30990.830865099186</v>
          </cell>
          <cell r="CH221">
            <v>-5299.8200640000114</v>
          </cell>
          <cell r="CI221">
            <v>723.60730192868323</v>
          </cell>
          <cell r="CJ221">
            <v>12292.214625414259</v>
          </cell>
          <cell r="CK221">
            <v>31738.341170016254</v>
          </cell>
          <cell r="CQ221">
            <v>-1337.1391654500005</v>
          </cell>
          <cell r="CR221">
            <v>291.23085999999239</v>
          </cell>
          <cell r="CS221">
            <v>-5299.8200640000114</v>
          </cell>
          <cell r="CT221">
            <v>-5820.3269144299911</v>
          </cell>
          <cell r="CU221">
            <v>-3324.5082477599817</v>
          </cell>
          <cell r="CV221">
            <v>497.21530620622525</v>
          </cell>
          <cell r="CW221">
            <v>3669.0814854131822</v>
          </cell>
          <cell r="CX221">
            <v>6798.3897357575406</v>
          </cell>
          <cell r="CY221">
            <v>3205.7706260252853</v>
          </cell>
          <cell r="CZ221">
            <v>10213.688364239388</v>
          </cell>
          <cell r="DA221">
            <v>16398.092490960109</v>
          </cell>
          <cell r="DB221">
            <v>22654.675521560675</v>
          </cell>
          <cell r="DC221">
            <v>22684.09168672817</v>
          </cell>
          <cell r="DE221">
            <v>-5299.8200640000114</v>
          </cell>
          <cell r="DF221">
            <v>497.21530620622525</v>
          </cell>
          <cell r="DG221">
            <v>3205.7706260252853</v>
          </cell>
          <cell r="DH221">
            <v>22654.675521560675</v>
          </cell>
          <cell r="DN221">
            <v>-1337.1391654500005</v>
          </cell>
          <cell r="DO221">
            <v>291.23085999999239</v>
          </cell>
          <cell r="DP221">
            <v>-5299.8200640000114</v>
          </cell>
          <cell r="DQ221">
            <v>-5820.3269144299911</v>
          </cell>
          <cell r="DR221">
            <v>-3324.5082477599817</v>
          </cell>
          <cell r="DS221">
            <v>497.21530620622525</v>
          </cell>
          <cell r="DT221">
            <v>2253.8898162899804</v>
          </cell>
          <cell r="DU221">
            <v>3972.350384229785</v>
          </cell>
          <cell r="DV221">
            <v>0</v>
          </cell>
          <cell r="DW221">
            <v>0</v>
          </cell>
          <cell r="DX221">
            <v>0</v>
          </cell>
          <cell r="DY221">
            <v>17292.893911765605</v>
          </cell>
          <cell r="DZ221">
            <v>17292.893911765605</v>
          </cell>
          <cell r="EB221">
            <v>-5299.8200640000114</v>
          </cell>
          <cell r="EC221">
            <v>497.21530620622525</v>
          </cell>
          <cell r="ED221">
            <v>0</v>
          </cell>
          <cell r="EE221">
            <v>17292.893911765605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30347.582450000024</v>
          </cell>
          <cell r="EW221">
            <v>30347.582450000024</v>
          </cell>
          <cell r="EY221">
            <v>0</v>
          </cell>
          <cell r="EZ221">
            <v>0</v>
          </cell>
          <cell r="FA221">
            <v>0</v>
          </cell>
          <cell r="FB221">
            <v>30347.582450000024</v>
          </cell>
        </row>
        <row r="222">
          <cell r="A222">
            <v>89</v>
          </cell>
        </row>
        <row r="223">
          <cell r="A223">
            <v>90</v>
          </cell>
          <cell r="B223" t="str">
            <v>Canadian &amp; Other Interest</v>
          </cell>
          <cell r="C223">
            <v>126.218121</v>
          </cell>
          <cell r="D223">
            <v>252.19991999999999</v>
          </cell>
          <cell r="E223">
            <v>376.01043682400001</v>
          </cell>
          <cell r="F223">
            <v>586.25664000000006</v>
          </cell>
          <cell r="G223">
            <v>737.02990199999999</v>
          </cell>
          <cell r="H223">
            <v>837.40612300000009</v>
          </cell>
          <cell r="I223">
            <v>949.62037199999997</v>
          </cell>
          <cell r="J223">
            <v>1044.3676039999998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Q223">
            <v>376.01043682400001</v>
          </cell>
          <cell r="R223">
            <v>837.40612300000009</v>
          </cell>
          <cell r="S223">
            <v>0</v>
          </cell>
          <cell r="T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W223">
            <v>-17.44932</v>
          </cell>
          <cell r="AX223">
            <v>-21.779399999999999</v>
          </cell>
          <cell r="AY223">
            <v>0.72585</v>
          </cell>
          <cell r="AZ223">
            <v>20.908656000000001</v>
          </cell>
          <cell r="BA223">
            <v>31.197775999999998</v>
          </cell>
          <cell r="BB223">
            <v>-8.7921599999999991</v>
          </cell>
          <cell r="BC223">
            <v>-92.462580000000003</v>
          </cell>
          <cell r="BD223">
            <v>-133.72541000000001</v>
          </cell>
          <cell r="BE223">
            <v>-55.866459999999996</v>
          </cell>
          <cell r="BF223">
            <v>62.780897999999993</v>
          </cell>
          <cell r="BG223">
            <v>202.61478</v>
          </cell>
          <cell r="BH223">
            <v>280.18864000000002</v>
          </cell>
          <cell r="BI223">
            <v>280.18864000000008</v>
          </cell>
          <cell r="BK223">
            <v>0.72585</v>
          </cell>
          <cell r="BL223">
            <v>-8.7921599999999991</v>
          </cell>
          <cell r="BM223">
            <v>-55.866459999999996</v>
          </cell>
          <cell r="BN223">
            <v>280.18864000000002</v>
          </cell>
          <cell r="BT223">
            <v>126.218121</v>
          </cell>
          <cell r="BU223">
            <v>252.19991999999999</v>
          </cell>
          <cell r="BV223">
            <v>376.01043682400001</v>
          </cell>
          <cell r="BW223">
            <v>370.83386927200007</v>
          </cell>
          <cell r="BX223">
            <v>367.72842648768</v>
          </cell>
          <cell r="BY223">
            <v>365.65813129813336</v>
          </cell>
          <cell r="BZ223">
            <v>364.17934901988571</v>
          </cell>
          <cell r="CA223">
            <v>363.0702623112</v>
          </cell>
          <cell r="CB223">
            <v>362.20763931555553</v>
          </cell>
          <cell r="CC223">
            <v>361.51754091903996</v>
          </cell>
          <cell r="CD223">
            <v>0</v>
          </cell>
          <cell r="CE223">
            <v>724.22833333333313</v>
          </cell>
          <cell r="CF223">
            <v>734.5337814735999</v>
          </cell>
          <cell r="CH223">
            <v>376.01043682400001</v>
          </cell>
          <cell r="CI223">
            <v>365.65813129813336</v>
          </cell>
          <cell r="CJ223">
            <v>362.20763931555553</v>
          </cell>
          <cell r="CK223">
            <v>724.22833333333313</v>
          </cell>
          <cell r="CQ223">
            <v>126.218121</v>
          </cell>
          <cell r="CR223">
            <v>252.19991999999999</v>
          </cell>
          <cell r="CS223">
            <v>376.01043682400001</v>
          </cell>
          <cell r="CT223">
            <v>586.25664000000006</v>
          </cell>
          <cell r="CU223">
            <v>737.02990199999999</v>
          </cell>
          <cell r="CV223">
            <v>837.40612300000009</v>
          </cell>
          <cell r="CW223">
            <v>836.34980957142852</v>
          </cell>
          <cell r="CX223">
            <v>835.55962237499989</v>
          </cell>
          <cell r="CY223">
            <v>834.94503233333319</v>
          </cell>
          <cell r="CZ223">
            <v>834.45336029999987</v>
          </cell>
          <cell r="DA223">
            <v>0</v>
          </cell>
          <cell r="DB223">
            <v>1145.0043749999995</v>
          </cell>
          <cell r="DC223">
            <v>1149.2835947007998</v>
          </cell>
          <cell r="DE223">
            <v>376.01043682400001</v>
          </cell>
          <cell r="DF223">
            <v>837.40612300000009</v>
          </cell>
          <cell r="DG223">
            <v>834.94503233333319</v>
          </cell>
          <cell r="DH223">
            <v>1145.0043749999995</v>
          </cell>
          <cell r="DN223">
            <v>126.218121</v>
          </cell>
          <cell r="DO223">
            <v>252.19991999999999</v>
          </cell>
          <cell r="DP223">
            <v>376.01043682400001</v>
          </cell>
          <cell r="DQ223">
            <v>586.25664000000006</v>
          </cell>
          <cell r="DR223">
            <v>737.02990199999999</v>
          </cell>
          <cell r="DS223">
            <v>837.40612300000009</v>
          </cell>
          <cell r="DT223">
            <v>949.62037199999997</v>
          </cell>
          <cell r="DU223">
            <v>1044.3676039999998</v>
          </cell>
          <cell r="DV223">
            <v>0</v>
          </cell>
          <cell r="DW223">
            <v>0</v>
          </cell>
          <cell r="DX223">
            <v>0</v>
          </cell>
          <cell r="DY223">
            <v>1297.6716249999995</v>
          </cell>
          <cell r="DZ223">
            <v>1297.6716249999995</v>
          </cell>
          <cell r="EB223">
            <v>376.01043682400001</v>
          </cell>
          <cell r="EC223">
            <v>837.40612300000009</v>
          </cell>
          <cell r="ED223">
            <v>0</v>
          </cell>
          <cell r="EE223">
            <v>1297.6716249999995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</row>
        <row r="224">
          <cell r="A224">
            <v>91</v>
          </cell>
          <cell r="B224" t="str">
            <v>Intercompany subordinated debt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</row>
        <row r="225">
          <cell r="A225">
            <v>92</v>
          </cell>
          <cell r="B225" t="str">
            <v>US$ Interest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</row>
        <row r="226">
          <cell r="A226">
            <v>93</v>
          </cell>
          <cell r="B226" t="str">
            <v>Confed Interest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</row>
        <row r="227">
          <cell r="A227">
            <v>94</v>
          </cell>
          <cell r="B227" t="str">
            <v>Foreign Exchange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</row>
        <row r="228">
          <cell r="A228">
            <v>95</v>
          </cell>
          <cell r="B228" t="str">
            <v>Financing Fees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</row>
        <row r="229">
          <cell r="A229">
            <v>96</v>
          </cell>
          <cell r="B229" t="str">
            <v>Other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</row>
        <row r="230">
          <cell r="A230">
            <v>97</v>
          </cell>
          <cell r="B230" t="str">
            <v>Other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</row>
        <row r="231">
          <cell r="A231">
            <v>98</v>
          </cell>
          <cell r="B231" t="str">
            <v>Restricted Financing results</v>
          </cell>
          <cell r="C231">
            <v>126.218121</v>
          </cell>
          <cell r="D231">
            <v>252.19991999999999</v>
          </cell>
          <cell r="E231">
            <v>376.01043682400001</v>
          </cell>
          <cell r="F231">
            <v>586.25664000000006</v>
          </cell>
          <cell r="G231">
            <v>737.02990199999999</v>
          </cell>
          <cell r="H231">
            <v>837.40612300000009</v>
          </cell>
          <cell r="I231">
            <v>949.62037199999997</v>
          </cell>
          <cell r="J231">
            <v>1044.3676039999998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Q231">
            <v>376.01043682400001</v>
          </cell>
          <cell r="R231">
            <v>837.40612300000009</v>
          </cell>
          <cell r="S231">
            <v>0</v>
          </cell>
          <cell r="T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W231">
            <v>-17.44932</v>
          </cell>
          <cell r="AX231">
            <v>-21.779399999999999</v>
          </cell>
          <cell r="AY231">
            <v>0.72585</v>
          </cell>
          <cell r="AZ231">
            <v>20.908656000000001</v>
          </cell>
          <cell r="BA231">
            <v>31.197775999999998</v>
          </cell>
          <cell r="BB231">
            <v>-8.7921599999999991</v>
          </cell>
          <cell r="BC231">
            <v>-92.462580000000003</v>
          </cell>
          <cell r="BD231">
            <v>-133.72541000000001</v>
          </cell>
          <cell r="BE231">
            <v>-55.866459999999996</v>
          </cell>
          <cell r="BF231">
            <v>62.780897999999993</v>
          </cell>
          <cell r="BG231">
            <v>202.61478</v>
          </cell>
          <cell r="BH231">
            <v>280.18864000000002</v>
          </cell>
          <cell r="BI231">
            <v>280.18864000000008</v>
          </cell>
          <cell r="BK231">
            <v>0.72585</v>
          </cell>
          <cell r="BL231">
            <v>-8.7921599999999991</v>
          </cell>
          <cell r="BM231">
            <v>-55.866459999999996</v>
          </cell>
          <cell r="BN231">
            <v>280.18864000000002</v>
          </cell>
          <cell r="BT231">
            <v>126.218121</v>
          </cell>
          <cell r="BU231">
            <v>252.19991999999999</v>
          </cell>
          <cell r="BV231">
            <v>376.01043682400001</v>
          </cell>
          <cell r="BW231">
            <v>370.83386927200007</v>
          </cell>
          <cell r="BX231">
            <v>367.72842648768</v>
          </cell>
          <cell r="BY231">
            <v>365.65813129813336</v>
          </cell>
          <cell r="BZ231">
            <v>364.17934901988571</v>
          </cell>
          <cell r="CA231">
            <v>363.0702623112</v>
          </cell>
          <cell r="CB231">
            <v>362.20763931555553</v>
          </cell>
          <cell r="CC231">
            <v>361.51754091903996</v>
          </cell>
          <cell r="CD231">
            <v>0</v>
          </cell>
          <cell r="CE231">
            <v>724.22833333333313</v>
          </cell>
          <cell r="CF231">
            <v>734.5337814735999</v>
          </cell>
          <cell r="CH231">
            <v>376.01043682400001</v>
          </cell>
          <cell r="CI231">
            <v>365.65813129813336</v>
          </cell>
          <cell r="CJ231">
            <v>362.20763931555553</v>
          </cell>
          <cell r="CK231">
            <v>724.22833333333313</v>
          </cell>
          <cell r="CQ231">
            <v>126.218121</v>
          </cell>
          <cell r="CR231">
            <v>252.19991999999999</v>
          </cell>
          <cell r="CS231">
            <v>376.01043682400001</v>
          </cell>
          <cell r="CT231">
            <v>586.25664000000006</v>
          </cell>
          <cell r="CU231">
            <v>737.02990199999999</v>
          </cell>
          <cell r="CV231">
            <v>837.40612300000009</v>
          </cell>
          <cell r="CW231">
            <v>836.34980957142852</v>
          </cell>
          <cell r="CX231">
            <v>835.55962237499989</v>
          </cell>
          <cell r="CY231">
            <v>834.94503233333319</v>
          </cell>
          <cell r="CZ231">
            <v>834.45336029999987</v>
          </cell>
          <cell r="DA231">
            <v>0</v>
          </cell>
          <cell r="DB231">
            <v>1145.0043749999995</v>
          </cell>
          <cell r="DC231">
            <v>1149.2835947007998</v>
          </cell>
          <cell r="DE231">
            <v>376.01043682400001</v>
          </cell>
          <cell r="DF231">
            <v>837.40612300000009</v>
          </cell>
          <cell r="DG231">
            <v>834.94503233333319</v>
          </cell>
          <cell r="DH231">
            <v>1145.0043749999995</v>
          </cell>
          <cell r="DN231">
            <v>126.218121</v>
          </cell>
          <cell r="DO231">
            <v>252.19991999999999</v>
          </cell>
          <cell r="DP231">
            <v>376.01043682400001</v>
          </cell>
          <cell r="DQ231">
            <v>586.25664000000006</v>
          </cell>
          <cell r="DR231">
            <v>737.02990199999999</v>
          </cell>
          <cell r="DS231">
            <v>837.40612300000009</v>
          </cell>
          <cell r="DT231">
            <v>949.62037199999997</v>
          </cell>
          <cell r="DU231">
            <v>1044.3676039999998</v>
          </cell>
          <cell r="DV231">
            <v>0</v>
          </cell>
          <cell r="DW231">
            <v>0</v>
          </cell>
          <cell r="DX231">
            <v>0</v>
          </cell>
          <cell r="DY231">
            <v>1297.6716249999995</v>
          </cell>
          <cell r="DZ231">
            <v>1297.6716249999995</v>
          </cell>
          <cell r="EB231">
            <v>376.01043682400001</v>
          </cell>
          <cell r="EC231">
            <v>837.40612300000009</v>
          </cell>
          <cell r="ED231">
            <v>0</v>
          </cell>
          <cell r="EE231">
            <v>1297.6716249999995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</row>
        <row r="232">
          <cell r="A232">
            <v>99</v>
          </cell>
        </row>
        <row r="233">
          <cell r="A233">
            <v>100</v>
          </cell>
          <cell r="B233" t="str">
            <v>Income</v>
          </cell>
        </row>
        <row r="234">
          <cell r="A234">
            <v>101</v>
          </cell>
          <cell r="B234" t="str">
            <v>Interest Income (short term notes)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</row>
        <row r="235">
          <cell r="A235">
            <v>102</v>
          </cell>
          <cell r="B235" t="str">
            <v xml:space="preserve">Edper Dividends/Interest 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</row>
        <row r="236">
          <cell r="A236">
            <v>103</v>
          </cell>
          <cell r="B236" t="str">
            <v>Mexico Dividends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</row>
        <row r="237">
          <cell r="A237">
            <v>104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</row>
        <row r="238">
          <cell r="A238">
            <v>105</v>
          </cell>
          <cell r="B238" t="str">
            <v>Expense</v>
          </cell>
        </row>
        <row r="239">
          <cell r="A239">
            <v>106</v>
          </cell>
          <cell r="B239" t="str">
            <v>Intercompany interest expense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</row>
        <row r="240">
          <cell r="A240">
            <v>107</v>
          </cell>
          <cell r="B240" t="str">
            <v>Interest on Pensions/OPEBs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</row>
        <row r="241">
          <cell r="A241">
            <v>108</v>
          </cell>
          <cell r="B241" t="str">
            <v xml:space="preserve">Foreign Exchange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</row>
        <row r="242">
          <cell r="A242">
            <v>109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</row>
        <row r="243">
          <cell r="A243">
            <v>110</v>
          </cell>
          <cell r="B243" t="str">
            <v>Unrestricted financing results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</row>
        <row r="244">
          <cell r="A244">
            <v>111</v>
          </cell>
        </row>
        <row r="245">
          <cell r="A245">
            <v>112</v>
          </cell>
          <cell r="B245" t="str">
            <v>EBT</v>
          </cell>
          <cell r="C245">
            <v>-1463.3572864500006</v>
          </cell>
          <cell r="D245">
            <v>39.030939999992398</v>
          </cell>
          <cell r="E245">
            <v>-5675.8305008240113</v>
          </cell>
          <cell r="F245">
            <v>-6406.5835544299916</v>
          </cell>
          <cell r="G245">
            <v>-4061.5381497599819</v>
          </cell>
          <cell r="H245">
            <v>-340.19081679377484</v>
          </cell>
          <cell r="I245">
            <v>1304.2694442899806</v>
          </cell>
          <cell r="J245">
            <v>2927.982780229785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-1.4210854715202004E-14</v>
          </cell>
          <cell r="Q245">
            <v>-5675.8305008240113</v>
          </cell>
          <cell r="R245">
            <v>-340.19081679377484</v>
          </cell>
          <cell r="S245">
            <v>0</v>
          </cell>
          <cell r="T245">
            <v>0</v>
          </cell>
          <cell r="Z245">
            <v>-799.59557800000243</v>
          </cell>
          <cell r="AA245">
            <v>2269.2579199999918</v>
          </cell>
          <cell r="AB245">
            <v>2838.5694919999964</v>
          </cell>
          <cell r="AC245">
            <v>5459.0719373333177</v>
          </cell>
          <cell r="AD245">
            <v>9314.2406926666517</v>
          </cell>
          <cell r="AE245">
            <v>13918.44906599995</v>
          </cell>
          <cell r="AF245">
            <v>21229.675683999965</v>
          </cell>
          <cell r="AG245">
            <v>27372.919273999982</v>
          </cell>
          <cell r="AH245">
            <v>24182.654473333336</v>
          </cell>
          <cell r="AI245">
            <v>27524.966786666741</v>
          </cell>
          <cell r="AJ245">
            <v>30448.869319999794</v>
          </cell>
          <cell r="AK245">
            <v>32036.025779333257</v>
          </cell>
          <cell r="AL245">
            <v>32036.025779333206</v>
          </cell>
          <cell r="AN245">
            <v>2838.5694919999964</v>
          </cell>
          <cell r="AO245">
            <v>13918.44906599995</v>
          </cell>
          <cell r="AP245">
            <v>24182.654473333336</v>
          </cell>
          <cell r="AQ245">
            <v>32036.025779333257</v>
          </cell>
          <cell r="AW245">
            <v>-3371.9356790000011</v>
          </cell>
          <cell r="AX245">
            <v>-6290.1811120000048</v>
          </cell>
          <cell r="AY245">
            <v>-7008.8075999999883</v>
          </cell>
          <cell r="AZ245">
            <v>-5541.2294370000191</v>
          </cell>
          <cell r="BA245">
            <v>-2620.1758319999699</v>
          </cell>
          <cell r="BB245">
            <v>599.57402440000988</v>
          </cell>
          <cell r="BC245">
            <v>3983.1441157199711</v>
          </cell>
          <cell r="BD245">
            <v>8014.6223084200401</v>
          </cell>
          <cell r="BE245">
            <v>7253.4394761399881</v>
          </cell>
          <cell r="BF245">
            <v>13158.348625460052</v>
          </cell>
          <cell r="BG245">
            <v>18551.85737562006</v>
          </cell>
          <cell r="BH245">
            <v>20250.693867098391</v>
          </cell>
          <cell r="BI245">
            <v>20250.693867098391</v>
          </cell>
          <cell r="BK245">
            <v>-7008.8075999999883</v>
          </cell>
          <cell r="BL245">
            <v>599.57402440000988</v>
          </cell>
          <cell r="BM245">
            <v>7253.4394761399881</v>
          </cell>
          <cell r="BN245">
            <v>20250.693867098391</v>
          </cell>
          <cell r="BT245">
            <v>-1463.3572864500006</v>
          </cell>
          <cell r="BU245">
            <v>39.030939999992398</v>
          </cell>
          <cell r="BV245">
            <v>-5675.8305008240113</v>
          </cell>
          <cell r="BW245">
            <v>-8597.1614993516177</v>
          </cell>
          <cell r="BX245">
            <v>-5254.3101940865363</v>
          </cell>
          <cell r="BY245">
            <v>357.94917063054987</v>
          </cell>
          <cell r="BZ245">
            <v>8475.6850378060917</v>
          </cell>
          <cell r="CA245">
            <v>14726.59648854304</v>
          </cell>
          <cell r="CB245">
            <v>11930.006986098704</v>
          </cell>
          <cell r="CC245">
            <v>18054.021880427485</v>
          </cell>
          <cell r="CD245">
            <v>25504.356883731183</v>
          </cell>
          <cell r="CE245">
            <v>31014.112836682922</v>
          </cell>
          <cell r="CF245">
            <v>30256.297083625584</v>
          </cell>
          <cell r="CH245">
            <v>-5675.8305008240113</v>
          </cell>
          <cell r="CI245">
            <v>357.94917063054987</v>
          </cell>
          <cell r="CJ245">
            <v>11930.006986098704</v>
          </cell>
          <cell r="CK245">
            <v>31014.112836682922</v>
          </cell>
          <cell r="CQ245">
            <v>-1463.3572864500006</v>
          </cell>
          <cell r="CR245">
            <v>39.030939999992398</v>
          </cell>
          <cell r="CS245">
            <v>-5675.8305008240113</v>
          </cell>
          <cell r="CT245">
            <v>-6406.5835544299916</v>
          </cell>
          <cell r="CU245">
            <v>-4061.5381497599819</v>
          </cell>
          <cell r="CV245">
            <v>-340.19081679377484</v>
          </cell>
          <cell r="CW245">
            <v>2832.7316758417537</v>
          </cell>
          <cell r="CX245">
            <v>5962.8301133825407</v>
          </cell>
          <cell r="CY245">
            <v>2370.8255936919522</v>
          </cell>
          <cell r="CZ245">
            <v>9379.2350039393878</v>
          </cell>
          <cell r="DA245">
            <v>16398.092490960109</v>
          </cell>
          <cell r="DB245">
            <v>21509.671146560675</v>
          </cell>
          <cell r="DC245">
            <v>21534.808092027371</v>
          </cell>
          <cell r="DE245">
            <v>-5675.8305008240113</v>
          </cell>
          <cell r="DF245">
            <v>-340.19081679377484</v>
          </cell>
          <cell r="DG245">
            <v>2370.8255936919522</v>
          </cell>
          <cell r="DH245">
            <v>21509.671146560675</v>
          </cell>
          <cell r="DN245">
            <v>-1463.3572864500006</v>
          </cell>
          <cell r="DO245">
            <v>39.030939999992398</v>
          </cell>
          <cell r="DP245">
            <v>-5675.8305008240113</v>
          </cell>
          <cell r="DQ245">
            <v>-6406.5835544299916</v>
          </cell>
          <cell r="DR245">
            <v>-4061.5381497599819</v>
          </cell>
          <cell r="DS245">
            <v>-340.19081679377484</v>
          </cell>
          <cell r="DT245">
            <v>1304.2694442899806</v>
          </cell>
          <cell r="DU245">
            <v>2927.982780229785</v>
          </cell>
          <cell r="DV245">
            <v>0</v>
          </cell>
          <cell r="DW245">
            <v>0</v>
          </cell>
          <cell r="DX245">
            <v>0</v>
          </cell>
          <cell r="DY245">
            <v>15995.222286765606</v>
          </cell>
          <cell r="DZ245">
            <v>15995.222286765606</v>
          </cell>
          <cell r="EB245">
            <v>-5675.8305008240113</v>
          </cell>
          <cell r="EC245">
            <v>-340.19081679377484</v>
          </cell>
          <cell r="ED245">
            <v>0</v>
          </cell>
          <cell r="EE245">
            <v>15995.222286765606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30347.582450000024</v>
          </cell>
          <cell r="EW245">
            <v>30347.582450000024</v>
          </cell>
          <cell r="EY245">
            <v>0</v>
          </cell>
          <cell r="EZ245">
            <v>0</v>
          </cell>
          <cell r="FA245">
            <v>0</v>
          </cell>
          <cell r="FB245">
            <v>30347.582450000024</v>
          </cell>
        </row>
        <row r="246">
          <cell r="A246">
            <v>113</v>
          </cell>
          <cell r="B246" t="str">
            <v>Taxes</v>
          </cell>
          <cell r="C246">
            <v>-409.74004020600017</v>
          </cell>
          <cell r="D246">
            <v>10.928663199999999</v>
          </cell>
          <cell r="E246">
            <v>-1589.2325402307174</v>
          </cell>
          <cell r="F246">
            <v>-1793.843395240405</v>
          </cell>
          <cell r="G246">
            <v>-1137.2306819327955</v>
          </cell>
          <cell r="H246">
            <v>-95.253428702259995</v>
          </cell>
          <cell r="I246">
            <v>365.19544440120546</v>
          </cell>
          <cell r="J246">
            <v>819.83517846431619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Q246">
            <v>-1589.2325402307174</v>
          </cell>
          <cell r="R246">
            <v>-95.253428702259995</v>
          </cell>
          <cell r="S246">
            <v>0</v>
          </cell>
          <cell r="T246">
            <v>0</v>
          </cell>
          <cell r="Z246">
            <v>-223.88676184000047</v>
          </cell>
          <cell r="AA246">
            <v>635.39221762923808</v>
          </cell>
          <cell r="AB246">
            <v>794.79945778923809</v>
          </cell>
          <cell r="AC246">
            <v>1528.5401424825718</v>
          </cell>
          <cell r="AD246">
            <v>2607.9873939759054</v>
          </cell>
          <cell r="AE246">
            <v>3897.1657385092385</v>
          </cell>
          <cell r="AF246">
            <v>5944.3091915492396</v>
          </cell>
          <cell r="AG246">
            <v>7664.4173967492416</v>
          </cell>
          <cell r="AH246">
            <v>6771.1432525625751</v>
          </cell>
          <cell r="AI246">
            <v>7706.990700295908</v>
          </cell>
          <cell r="AJ246">
            <v>8525.6834096292423</v>
          </cell>
          <cell r="AK246">
            <v>8970.5258182425769</v>
          </cell>
          <cell r="AL246">
            <v>8970.525818242575</v>
          </cell>
          <cell r="AN246">
            <v>794.79945778923809</v>
          </cell>
          <cell r="AO246">
            <v>3897.1657385092385</v>
          </cell>
          <cell r="AP246">
            <v>6771.1432525625751</v>
          </cell>
          <cell r="AQ246">
            <v>8970.5258182425769</v>
          </cell>
          <cell r="AW246">
            <v>-944.14199012000006</v>
          </cell>
          <cell r="AX246">
            <v>-1761.2507113600007</v>
          </cell>
          <cell r="AY246">
            <v>-1962.4661279999998</v>
          </cell>
          <cell r="AZ246">
            <v>-1551.5442423600036</v>
          </cell>
          <cell r="BA246">
            <v>-733.64923296000359</v>
          </cell>
          <cell r="BB246">
            <v>167.88072683199923</v>
          </cell>
          <cell r="BC246">
            <v>1115.2803524015994</v>
          </cell>
          <cell r="BD246">
            <v>2244.0942463575998</v>
          </cell>
          <cell r="BE246">
            <v>2030.9630533192001</v>
          </cell>
          <cell r="BF246">
            <v>3684.3376151288048</v>
          </cell>
          <cell r="BG246">
            <v>5194.5200651736022</v>
          </cell>
          <cell r="BH246">
            <v>5670.1942827875591</v>
          </cell>
          <cell r="BI246">
            <v>5670.1942827875591</v>
          </cell>
          <cell r="BK246">
            <v>-1962.4661279999998</v>
          </cell>
          <cell r="BL246">
            <v>167.88072683199923</v>
          </cell>
          <cell r="BM246">
            <v>2030.9630533192001</v>
          </cell>
          <cell r="BN246">
            <v>5670.1942827875591</v>
          </cell>
          <cell r="BT246">
            <v>-409.74004020600017</v>
          </cell>
          <cell r="BU246">
            <v>10.928663199999999</v>
          </cell>
          <cell r="BV246">
            <v>-1589.2325402307174</v>
          </cell>
          <cell r="BW246">
            <v>-2407.205219818446</v>
          </cell>
          <cell r="BX246">
            <v>-1471.2068543442274</v>
          </cell>
          <cell r="BY246">
            <v>100.22576777656991</v>
          </cell>
          <cell r="BZ246">
            <v>2373.1918105856985</v>
          </cell>
          <cell r="CA246">
            <v>4123.4470167920354</v>
          </cell>
          <cell r="CB246">
            <v>3340.4019561076207</v>
          </cell>
          <cell r="CC246">
            <v>5055.1261265196799</v>
          </cell>
          <cell r="CD246">
            <v>7141.2199274447603</v>
          </cell>
          <cell r="CE246">
            <v>8683.951594271206</v>
          </cell>
          <cell r="CF246">
            <v>8471.7631834151944</v>
          </cell>
          <cell r="CH246">
            <v>-1589.2325402307174</v>
          </cell>
          <cell r="CI246">
            <v>100.22576777656991</v>
          </cell>
          <cell r="CJ246">
            <v>3340.4019561076207</v>
          </cell>
          <cell r="CK246">
            <v>8683.951594271206</v>
          </cell>
          <cell r="CQ246">
            <v>-409.74004020600017</v>
          </cell>
          <cell r="CR246">
            <v>10.928663199999999</v>
          </cell>
          <cell r="CS246">
            <v>-1589.2325402307174</v>
          </cell>
          <cell r="CT246">
            <v>-1793.843395240405</v>
          </cell>
          <cell r="CU246">
            <v>-1137.2306819327955</v>
          </cell>
          <cell r="CV246">
            <v>-95.253428702259995</v>
          </cell>
          <cell r="CW246">
            <v>793.16486923568334</v>
          </cell>
          <cell r="CX246">
            <v>1669.592431747071</v>
          </cell>
          <cell r="CY246">
            <v>663.83116623370631</v>
          </cell>
          <cell r="CZ246">
            <v>2626.185801103014</v>
          </cell>
          <cell r="DA246">
            <v>4591.4658974688109</v>
          </cell>
          <cell r="DB246">
            <v>6022.7079210369739</v>
          </cell>
          <cell r="DC246">
            <v>6029.7462657677006</v>
          </cell>
          <cell r="DE246">
            <v>-1589.2325402307174</v>
          </cell>
          <cell r="DF246">
            <v>-95.253428702259995</v>
          </cell>
          <cell r="DG246">
            <v>663.83116623370631</v>
          </cell>
          <cell r="DH246">
            <v>6022.7079210369739</v>
          </cell>
          <cell r="DN246">
            <v>-409.74004020600017</v>
          </cell>
          <cell r="DO246">
            <v>10.928663199999999</v>
          </cell>
          <cell r="DP246">
            <v>-1589.2325402307174</v>
          </cell>
          <cell r="DQ246">
            <v>-1793.843395240405</v>
          </cell>
          <cell r="DR246">
            <v>-1137.2306819327955</v>
          </cell>
          <cell r="DS246">
            <v>-95.253428702259995</v>
          </cell>
          <cell r="DT246">
            <v>365.19544440120546</v>
          </cell>
          <cell r="DU246">
            <v>819.83517846431619</v>
          </cell>
          <cell r="DV246">
            <v>0</v>
          </cell>
          <cell r="DW246">
            <v>0</v>
          </cell>
          <cell r="DX246">
            <v>0</v>
          </cell>
          <cell r="DY246">
            <v>4790.7140992943323</v>
          </cell>
          <cell r="DZ246">
            <v>4790.7140992943323</v>
          </cell>
          <cell r="EB246">
            <v>-1589.2325402307174</v>
          </cell>
          <cell r="EC246">
            <v>-95.253428702259995</v>
          </cell>
          <cell r="ED246">
            <v>0</v>
          </cell>
          <cell r="EE246">
            <v>4790.7140992943323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8801.8790860000008</v>
          </cell>
          <cell r="EW246">
            <v>8801.8790860000008</v>
          </cell>
          <cell r="EY246">
            <v>0</v>
          </cell>
          <cell r="EZ246">
            <v>0</v>
          </cell>
          <cell r="FA246">
            <v>0</v>
          </cell>
          <cell r="FB246">
            <v>8801.8790860000008</v>
          </cell>
        </row>
        <row r="247">
          <cell r="A247">
            <v>114</v>
          </cell>
          <cell r="B247" t="str">
            <v>N.A.T. before Minority Interests</v>
          </cell>
          <cell r="C247">
            <v>-1053.6172462440004</v>
          </cell>
          <cell r="D247">
            <v>28.102276799992399</v>
          </cell>
          <cell r="E247">
            <v>-4086.5979605932939</v>
          </cell>
          <cell r="F247">
            <v>-4612.7401591895868</v>
          </cell>
          <cell r="G247">
            <v>-2924.3074678271864</v>
          </cell>
          <cell r="H247">
            <v>-244.93738809151483</v>
          </cell>
          <cell r="I247">
            <v>939.07399988877512</v>
          </cell>
          <cell r="J247">
            <v>2108.1476017654686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-1.4210854715202004E-14</v>
          </cell>
          <cell r="Q247">
            <v>-4086.5979605932939</v>
          </cell>
          <cell r="R247">
            <v>-244.93738809151483</v>
          </cell>
          <cell r="S247">
            <v>0</v>
          </cell>
          <cell r="T247">
            <v>0</v>
          </cell>
          <cell r="Z247">
            <v>-575.70881616000202</v>
          </cell>
          <cell r="AA247">
            <v>1633.8657023707538</v>
          </cell>
          <cell r="AB247">
            <v>2043.7700342107582</v>
          </cell>
          <cell r="AC247">
            <v>3930.5317948507459</v>
          </cell>
          <cell r="AD247">
            <v>6706.2532986907463</v>
          </cell>
          <cell r="AE247">
            <v>10021.283327490712</v>
          </cell>
          <cell r="AF247">
            <v>15285.366492450725</v>
          </cell>
          <cell r="AG247">
            <v>19708.501877250739</v>
          </cell>
          <cell r="AH247">
            <v>17411.511220770761</v>
          </cell>
          <cell r="AI247">
            <v>19817.976086370832</v>
          </cell>
          <cell r="AJ247">
            <v>21923.18591037055</v>
          </cell>
          <cell r="AK247">
            <v>23065.499961090682</v>
          </cell>
          <cell r="AL247">
            <v>23065.499961090631</v>
          </cell>
          <cell r="AN247">
            <v>2043.7700342107582</v>
          </cell>
          <cell r="AO247">
            <v>10021.283327490712</v>
          </cell>
          <cell r="AP247">
            <v>17411.511220770761</v>
          </cell>
          <cell r="AQ247">
            <v>23065.499961090682</v>
          </cell>
          <cell r="AW247">
            <v>-2427.7936888800009</v>
          </cell>
          <cell r="AX247">
            <v>-4528.9304006400043</v>
          </cell>
          <cell r="AY247">
            <v>-5046.3414719999882</v>
          </cell>
          <cell r="AZ247">
            <v>-3989.6851946400157</v>
          </cell>
          <cell r="BA247">
            <v>-1886.5265990399662</v>
          </cell>
          <cell r="BB247">
            <v>431.69329756801062</v>
          </cell>
          <cell r="BC247">
            <v>2867.8637633183716</v>
          </cell>
          <cell r="BD247">
            <v>5770.5280620624399</v>
          </cell>
          <cell r="BE247">
            <v>5222.4764228207878</v>
          </cell>
          <cell r="BF247">
            <v>9474.0110103312472</v>
          </cell>
          <cell r="BG247">
            <v>13357.337310446459</v>
          </cell>
          <cell r="BH247">
            <v>14580.499584310832</v>
          </cell>
          <cell r="BI247">
            <v>14580.499584310832</v>
          </cell>
          <cell r="BK247">
            <v>-5046.3414719999882</v>
          </cell>
          <cell r="BL247">
            <v>431.69329756801062</v>
          </cell>
          <cell r="BM247">
            <v>5222.4764228207878</v>
          </cell>
          <cell r="BN247">
            <v>14580.499584310832</v>
          </cell>
          <cell r="BT247">
            <v>-1053.6172462440004</v>
          </cell>
          <cell r="BU247">
            <v>28.102276799992399</v>
          </cell>
          <cell r="BV247">
            <v>-4086.5979605932939</v>
          </cell>
          <cell r="BW247">
            <v>-6189.9562795331713</v>
          </cell>
          <cell r="BX247">
            <v>-3783.1033397423089</v>
          </cell>
          <cell r="BY247">
            <v>257.72340285397996</v>
          </cell>
          <cell r="BZ247">
            <v>6102.4932272203932</v>
          </cell>
          <cell r="CA247">
            <v>10603.149471751005</v>
          </cell>
          <cell r="CB247">
            <v>8589.6050299910839</v>
          </cell>
          <cell r="CC247">
            <v>12998.895753907804</v>
          </cell>
          <cell r="CD247">
            <v>18363.136956286424</v>
          </cell>
          <cell r="CE247">
            <v>22330.161242411716</v>
          </cell>
          <cell r="CF247">
            <v>21784.53390021039</v>
          </cell>
          <cell r="CH247">
            <v>-4086.5979605932939</v>
          </cell>
          <cell r="CI247">
            <v>257.72340285397996</v>
          </cell>
          <cell r="CJ247">
            <v>8589.6050299910839</v>
          </cell>
          <cell r="CK247">
            <v>22330.161242411716</v>
          </cell>
          <cell r="CQ247">
            <v>-1053.6172462440004</v>
          </cell>
          <cell r="CR247">
            <v>28.102276799992399</v>
          </cell>
          <cell r="CS247">
            <v>-4086.5979605932939</v>
          </cell>
          <cell r="CT247">
            <v>-4612.7401591895868</v>
          </cell>
          <cell r="CU247">
            <v>-2924.3074678271864</v>
          </cell>
          <cell r="CV247">
            <v>-244.93738809151483</v>
          </cell>
          <cell r="CW247">
            <v>2039.5668066060703</v>
          </cell>
          <cell r="CX247">
            <v>4293.2376816354699</v>
          </cell>
          <cell r="CY247">
            <v>1706.9944274582458</v>
          </cell>
          <cell r="CZ247">
            <v>6753.0492028363733</v>
          </cell>
          <cell r="DA247">
            <v>11806.626593491299</v>
          </cell>
          <cell r="DB247">
            <v>15486.963225523701</v>
          </cell>
          <cell r="DC247">
            <v>15505.061826259671</v>
          </cell>
          <cell r="DE247">
            <v>-4086.5979605932939</v>
          </cell>
          <cell r="DF247">
            <v>-244.93738809151483</v>
          </cell>
          <cell r="DG247">
            <v>1706.9944274582458</v>
          </cell>
          <cell r="DH247">
            <v>15486.963225523701</v>
          </cell>
          <cell r="DN247">
            <v>-1053.6172462440004</v>
          </cell>
          <cell r="DO247">
            <v>28.102276799992399</v>
          </cell>
          <cell r="DP247">
            <v>-4086.5979605932939</v>
          </cell>
          <cell r="DQ247">
            <v>-4612.7401591895868</v>
          </cell>
          <cell r="DR247">
            <v>-2924.3074678271864</v>
          </cell>
          <cell r="DS247">
            <v>-244.93738809151483</v>
          </cell>
          <cell r="DT247">
            <v>939.07399988877512</v>
          </cell>
          <cell r="DU247">
            <v>2108.1476017654686</v>
          </cell>
          <cell r="DV247">
            <v>0</v>
          </cell>
          <cell r="DW247">
            <v>0</v>
          </cell>
          <cell r="DX247">
            <v>0</v>
          </cell>
          <cell r="DY247">
            <v>11204.508187471274</v>
          </cell>
          <cell r="DZ247">
            <v>11204.508187471274</v>
          </cell>
          <cell r="EB247">
            <v>-4086.5979605932939</v>
          </cell>
          <cell r="EC247">
            <v>-244.93738809151483</v>
          </cell>
          <cell r="ED247">
            <v>0</v>
          </cell>
          <cell r="EE247">
            <v>11204.508187471274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21545.703364000023</v>
          </cell>
          <cell r="EW247">
            <v>21545.703364000023</v>
          </cell>
          <cell r="EY247">
            <v>0</v>
          </cell>
          <cell r="EZ247">
            <v>0</v>
          </cell>
          <cell r="FA247">
            <v>0</v>
          </cell>
          <cell r="FB247">
            <v>21545.703364000023</v>
          </cell>
        </row>
        <row r="248">
          <cell r="A248">
            <v>115</v>
          </cell>
        </row>
        <row r="249">
          <cell r="A249">
            <v>116</v>
          </cell>
          <cell r="B249" t="str">
            <v>Less: Minority Interest</v>
          </cell>
          <cell r="C249">
            <v>-439.00718593500022</v>
          </cell>
          <cell r="D249">
            <v>11.709282</v>
          </cell>
          <cell r="E249">
            <v>-1702.7491502471969</v>
          </cell>
          <cell r="F249">
            <v>-1921.9750663290051</v>
          </cell>
          <cell r="G249">
            <v>-1218.4614449279954</v>
          </cell>
          <cell r="H249">
            <v>-102.0572450381357</v>
          </cell>
          <cell r="I249">
            <v>391.28083328700592</v>
          </cell>
          <cell r="J249">
            <v>878.39483406891009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Q249">
            <v>-1702.7491502471969</v>
          </cell>
          <cell r="R249">
            <v>-102.0572450381357</v>
          </cell>
          <cell r="S249">
            <v>0</v>
          </cell>
          <cell r="T249">
            <v>0</v>
          </cell>
          <cell r="Z249">
            <v>-239.87867340000048</v>
          </cell>
          <cell r="AA249">
            <v>680.77737599999853</v>
          </cell>
          <cell r="AB249">
            <v>851.57084759999861</v>
          </cell>
          <cell r="AC249">
            <v>1637.7215811999988</v>
          </cell>
          <cell r="AD249">
            <v>2794.2722077999993</v>
          </cell>
          <cell r="AE249">
            <v>4175.5347197999981</v>
          </cell>
          <cell r="AF249">
            <v>6368.9027052000001</v>
          </cell>
          <cell r="AG249">
            <v>8211.8757822000007</v>
          </cell>
          <cell r="AH249">
            <v>7254.7963420000015</v>
          </cell>
          <cell r="AI249">
            <v>8257.4900360000011</v>
          </cell>
          <cell r="AJ249">
            <v>9134.6607960000019</v>
          </cell>
          <cell r="AK249">
            <v>9610.8077338000003</v>
          </cell>
          <cell r="AL249">
            <v>9610.8077338000003</v>
          </cell>
          <cell r="AN249">
            <v>851.57084759999861</v>
          </cell>
          <cell r="AO249">
            <v>4175.5347197999981</v>
          </cell>
          <cell r="AP249">
            <v>7254.7963420000015</v>
          </cell>
          <cell r="AQ249">
            <v>9610.8077338000003</v>
          </cell>
          <cell r="AW249">
            <v>-1011.5807037</v>
          </cell>
          <cell r="AX249">
            <v>-1887.054333600001</v>
          </cell>
          <cell r="AY249">
            <v>-2102.6422799999996</v>
          </cell>
          <cell r="AZ249">
            <v>-1662.3688311000037</v>
          </cell>
          <cell r="BA249">
            <v>-786.05274960000395</v>
          </cell>
          <cell r="BB249">
            <v>179.87220731999918</v>
          </cell>
          <cell r="BC249">
            <v>1194.9432347159996</v>
          </cell>
          <cell r="BD249">
            <v>2404.3866925259995</v>
          </cell>
          <cell r="BE249">
            <v>2176.0318428420001</v>
          </cell>
          <cell r="BF249">
            <v>3947.504587638005</v>
          </cell>
          <cell r="BG249">
            <v>5565.5572126860015</v>
          </cell>
          <cell r="BH249">
            <v>6075.2081601295276</v>
          </cell>
          <cell r="BI249">
            <v>6075.2081601295276</v>
          </cell>
          <cell r="BK249">
            <v>-2102.6422799999996</v>
          </cell>
          <cell r="BL249">
            <v>179.87220731999918</v>
          </cell>
          <cell r="BM249">
            <v>2176.0318428420001</v>
          </cell>
          <cell r="BN249">
            <v>6075.2081601295276</v>
          </cell>
          <cell r="BT249">
            <v>-439.00718593500022</v>
          </cell>
          <cell r="BU249">
            <v>11.709282</v>
          </cell>
          <cell r="BV249">
            <v>-1702.7491502471969</v>
          </cell>
          <cell r="BW249">
            <v>-2579.1484498054774</v>
          </cell>
          <cell r="BX249">
            <v>-1576.2930582259578</v>
          </cell>
          <cell r="BY249">
            <v>107.3847511891821</v>
          </cell>
          <cell r="BZ249">
            <v>2542.7055113418201</v>
          </cell>
          <cell r="CA249">
            <v>4417.9789465628946</v>
          </cell>
          <cell r="CB249">
            <v>3579.0020958295936</v>
          </cell>
          <cell r="CC249">
            <v>5416.2065641282288</v>
          </cell>
          <cell r="CD249">
            <v>7651.3070651193857</v>
          </cell>
          <cell r="CE249">
            <v>9304.233851004863</v>
          </cell>
          <cell r="CF249">
            <v>9076.8891250877077</v>
          </cell>
          <cell r="CH249">
            <v>-1702.7491502471969</v>
          </cell>
          <cell r="CI249">
            <v>107.3847511891821</v>
          </cell>
          <cell r="CJ249">
            <v>3579.0020958295936</v>
          </cell>
          <cell r="CK249">
            <v>9304.233851004863</v>
          </cell>
          <cell r="CQ249">
            <v>-439.00718593500022</v>
          </cell>
          <cell r="CR249">
            <v>11.709282</v>
          </cell>
          <cell r="CS249">
            <v>-1702.7491502471969</v>
          </cell>
          <cell r="CT249">
            <v>-1921.9750663290051</v>
          </cell>
          <cell r="CU249">
            <v>-1218.4614449279954</v>
          </cell>
          <cell r="CV249">
            <v>-102.0572450381357</v>
          </cell>
          <cell r="CW249">
            <v>849.81950275251791</v>
          </cell>
          <cell r="CX249">
            <v>1788.8490340147191</v>
          </cell>
          <cell r="CY249">
            <v>711.2476781075427</v>
          </cell>
          <cell r="CZ249">
            <v>2813.7705011818011</v>
          </cell>
          <cell r="DA249">
            <v>4919.4277472880112</v>
          </cell>
          <cell r="DB249">
            <v>6452.9013439681867</v>
          </cell>
          <cell r="DC249">
            <v>6460.4424276082509</v>
          </cell>
          <cell r="DE249">
            <v>-1702.7491502471969</v>
          </cell>
          <cell r="DF249">
            <v>-102.0572450381357</v>
          </cell>
          <cell r="DG249">
            <v>711.2476781075427</v>
          </cell>
          <cell r="DH249">
            <v>6452.9013439681867</v>
          </cell>
          <cell r="DN249">
            <v>-439.00718593500022</v>
          </cell>
          <cell r="DO249">
            <v>11.709282</v>
          </cell>
          <cell r="DP249">
            <v>-1702.7491502471969</v>
          </cell>
          <cell r="DQ249">
            <v>-1921.9750663290051</v>
          </cell>
          <cell r="DR249">
            <v>-1218.4614449279954</v>
          </cell>
          <cell r="DS249">
            <v>-102.0572450381357</v>
          </cell>
          <cell r="DT249">
            <v>391.28083328700592</v>
          </cell>
          <cell r="DU249">
            <v>878.39483406891009</v>
          </cell>
          <cell r="DV249">
            <v>0</v>
          </cell>
          <cell r="DW249">
            <v>0</v>
          </cell>
          <cell r="DX249">
            <v>0</v>
          </cell>
          <cell r="DY249">
            <v>4798.5666860296415</v>
          </cell>
          <cell r="DZ249">
            <v>4798.5666860296415</v>
          </cell>
          <cell r="EB249">
            <v>-1702.7491502471969</v>
          </cell>
          <cell r="EC249">
            <v>-102.0572450381357</v>
          </cell>
          <cell r="ED249">
            <v>0</v>
          </cell>
          <cell r="EE249">
            <v>4798.5666860296415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9104.2747350000009</v>
          </cell>
          <cell r="EW249">
            <v>9104.2747350000009</v>
          </cell>
          <cell r="EY249">
            <v>0</v>
          </cell>
          <cell r="EZ249">
            <v>0</v>
          </cell>
          <cell r="FA249">
            <v>0</v>
          </cell>
          <cell r="FB249">
            <v>9104.2747350000009</v>
          </cell>
        </row>
        <row r="250">
          <cell r="A250">
            <v>117</v>
          </cell>
        </row>
        <row r="251">
          <cell r="A251">
            <v>118</v>
          </cell>
          <cell r="B251" t="str">
            <v>N.A.T. After Minority Interests</v>
          </cell>
          <cell r="C251">
            <v>-614.61006030900012</v>
          </cell>
          <cell r="D251">
            <v>16.392994799992401</v>
          </cell>
          <cell r="E251">
            <v>-2383.8488103460968</v>
          </cell>
          <cell r="F251">
            <v>-2690.7650928605817</v>
          </cell>
          <cell r="G251">
            <v>-1705.846022899191</v>
          </cell>
          <cell r="H251">
            <v>-142.88014305337913</v>
          </cell>
          <cell r="I251">
            <v>547.79316660176914</v>
          </cell>
          <cell r="J251">
            <v>1229.7527676965585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-1.4210854715202004E-14</v>
          </cell>
          <cell r="Q251">
            <v>-2383.8488103460968</v>
          </cell>
          <cell r="R251">
            <v>-142.88014305337913</v>
          </cell>
          <cell r="S251">
            <v>0</v>
          </cell>
          <cell r="T251">
            <v>0</v>
          </cell>
          <cell r="Z251">
            <v>-335.83014276000154</v>
          </cell>
          <cell r="AA251">
            <v>953.08832637075523</v>
          </cell>
          <cell r="AB251">
            <v>1192.1991866107596</v>
          </cell>
          <cell r="AC251">
            <v>2292.8102136507468</v>
          </cell>
          <cell r="AD251">
            <v>3911.9810908907471</v>
          </cell>
          <cell r="AE251">
            <v>5845.7486076907135</v>
          </cell>
          <cell r="AF251">
            <v>8916.4637872507246</v>
          </cell>
          <cell r="AG251">
            <v>11496.626095050739</v>
          </cell>
          <cell r="AH251">
            <v>10156.714878770759</v>
          </cell>
          <cell r="AI251">
            <v>11560.486050370831</v>
          </cell>
          <cell r="AJ251">
            <v>12788.525114370548</v>
          </cell>
          <cell r="AK251">
            <v>13454.692227290681</v>
          </cell>
          <cell r="AL251">
            <v>13454.69222729063</v>
          </cell>
          <cell r="AN251">
            <v>1192.1991866107596</v>
          </cell>
          <cell r="AO251">
            <v>5845.7486076907135</v>
          </cell>
          <cell r="AP251">
            <v>10156.714878770759</v>
          </cell>
          <cell r="AQ251">
            <v>13454.692227290681</v>
          </cell>
          <cell r="AW251">
            <v>-1416.2129851800009</v>
          </cell>
          <cell r="AX251">
            <v>-2641.8760670400034</v>
          </cell>
          <cell r="AY251">
            <v>-2943.6991919999887</v>
          </cell>
          <cell r="AZ251">
            <v>-2327.3163635400119</v>
          </cell>
          <cell r="BA251">
            <v>-1100.4738494399621</v>
          </cell>
          <cell r="BB251">
            <v>251.82109024801144</v>
          </cell>
          <cell r="BC251">
            <v>1672.9205286023721</v>
          </cell>
          <cell r="BD251">
            <v>3366.1413695364404</v>
          </cell>
          <cell r="BE251">
            <v>3046.4445799787877</v>
          </cell>
          <cell r="BF251">
            <v>5526.5064226932427</v>
          </cell>
          <cell r="BG251">
            <v>7791.7800977604575</v>
          </cell>
          <cell r="BH251">
            <v>8505.291424181305</v>
          </cell>
          <cell r="BI251">
            <v>8505.291424181305</v>
          </cell>
          <cell r="BK251">
            <v>-2943.6991919999887</v>
          </cell>
          <cell r="BL251">
            <v>251.82109024801144</v>
          </cell>
          <cell r="BM251">
            <v>3046.4445799787877</v>
          </cell>
          <cell r="BN251">
            <v>8505.291424181305</v>
          </cell>
          <cell r="BT251">
            <v>-614.61006030900012</v>
          </cell>
          <cell r="BU251">
            <v>16.392994799992401</v>
          </cell>
          <cell r="BV251">
            <v>-2383.8488103460968</v>
          </cell>
          <cell r="BW251">
            <v>-3610.8078297276938</v>
          </cell>
          <cell r="BX251">
            <v>-2206.8102815163511</v>
          </cell>
          <cell r="BY251">
            <v>150.33865166479785</v>
          </cell>
          <cell r="BZ251">
            <v>3559.7877158785732</v>
          </cell>
          <cell r="CA251">
            <v>6185.1705251881103</v>
          </cell>
          <cell r="CB251">
            <v>5010.6029341614903</v>
          </cell>
          <cell r="CC251">
            <v>7582.6891897795749</v>
          </cell>
          <cell r="CD251">
            <v>10711.829891167039</v>
          </cell>
          <cell r="CE251">
            <v>13025.927391406853</v>
          </cell>
          <cell r="CF251">
            <v>12707.644775122682</v>
          </cell>
          <cell r="CH251">
            <v>-2383.8488103460968</v>
          </cell>
          <cell r="CI251">
            <v>150.33865166479785</v>
          </cell>
          <cell r="CJ251">
            <v>5010.6029341614903</v>
          </cell>
          <cell r="CK251">
            <v>13025.927391406853</v>
          </cell>
          <cell r="CQ251">
            <v>-614.61006030900012</v>
          </cell>
          <cell r="CR251">
            <v>16.392994799992401</v>
          </cell>
          <cell r="CS251">
            <v>-2383.8488103460968</v>
          </cell>
          <cell r="CT251">
            <v>-2690.7650928605817</v>
          </cell>
          <cell r="CU251">
            <v>-1705.846022899191</v>
          </cell>
          <cell r="CV251">
            <v>-142.88014305337913</v>
          </cell>
          <cell r="CW251">
            <v>1189.7473038535522</v>
          </cell>
          <cell r="CX251">
            <v>2504.3886476207508</v>
          </cell>
          <cell r="CY251">
            <v>995.74674935070311</v>
          </cell>
          <cell r="CZ251">
            <v>3939.2787016545722</v>
          </cell>
          <cell r="DA251">
            <v>6887.1988462032878</v>
          </cell>
          <cell r="DB251">
            <v>9034.0618815555135</v>
          </cell>
          <cell r="DC251">
            <v>9044.619398651419</v>
          </cell>
          <cell r="DE251">
            <v>-2383.8488103460968</v>
          </cell>
          <cell r="DF251">
            <v>-142.88014305337913</v>
          </cell>
          <cell r="DG251">
            <v>995.74674935070311</v>
          </cell>
          <cell r="DH251">
            <v>9034.0618815555135</v>
          </cell>
          <cell r="DN251">
            <v>-614.61006030900012</v>
          </cell>
          <cell r="DO251">
            <v>16.392994799992401</v>
          </cell>
          <cell r="DP251">
            <v>-2383.8488103460968</v>
          </cell>
          <cell r="DQ251">
            <v>-2690.7650928605817</v>
          </cell>
          <cell r="DR251">
            <v>-1705.846022899191</v>
          </cell>
          <cell r="DS251">
            <v>-142.88014305337913</v>
          </cell>
          <cell r="DT251">
            <v>547.79316660176914</v>
          </cell>
          <cell r="DU251">
            <v>1229.7527676965585</v>
          </cell>
          <cell r="DV251">
            <v>0</v>
          </cell>
          <cell r="DW251">
            <v>0</v>
          </cell>
          <cell r="DX251">
            <v>0</v>
          </cell>
          <cell r="DY251">
            <v>6405.9415014416327</v>
          </cell>
          <cell r="DZ251">
            <v>6405.9415014416327</v>
          </cell>
          <cell r="EB251">
            <v>-2383.8488103460968</v>
          </cell>
          <cell r="EC251">
            <v>-142.88014305337913</v>
          </cell>
          <cell r="ED251">
            <v>0</v>
          </cell>
          <cell r="EE251">
            <v>6405.9415014416327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12441.428629000022</v>
          </cell>
          <cell r="EW251">
            <v>12441.428629000022</v>
          </cell>
          <cell r="EY251">
            <v>0</v>
          </cell>
          <cell r="EZ251">
            <v>0</v>
          </cell>
          <cell r="FA251">
            <v>0</v>
          </cell>
          <cell r="FB251">
            <v>12441.428629000022</v>
          </cell>
        </row>
        <row r="252">
          <cell r="A252">
            <v>119</v>
          </cell>
          <cell r="B252" t="str">
            <v>CCM Equity Pickup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</row>
        <row r="253">
          <cell r="A253">
            <v>120</v>
          </cell>
        </row>
        <row r="254">
          <cell r="A254">
            <v>121</v>
          </cell>
          <cell r="B254" t="str">
            <v>NAT After Equity Pick UP</v>
          </cell>
          <cell r="C254">
            <v>-614.61006030900012</v>
          </cell>
          <cell r="D254">
            <v>16.392994799992401</v>
          </cell>
          <cell r="E254">
            <v>-2383.8488103460968</v>
          </cell>
          <cell r="F254">
            <v>-2690.7650928605817</v>
          </cell>
          <cell r="G254">
            <v>-1705.846022899191</v>
          </cell>
          <cell r="H254">
            <v>-142.88014305337913</v>
          </cell>
          <cell r="I254">
            <v>547.79316660176914</v>
          </cell>
          <cell r="J254">
            <v>1229.7527676965585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-1.4210854715202004E-14</v>
          </cell>
          <cell r="Q254">
            <v>-2383.8488103460968</v>
          </cell>
          <cell r="R254">
            <v>-142.88014305337913</v>
          </cell>
          <cell r="S254">
            <v>0</v>
          </cell>
          <cell r="T254">
            <v>0</v>
          </cell>
          <cell r="Z254">
            <v>-335.83014276000154</v>
          </cell>
          <cell r="AA254">
            <v>953.08832637075523</v>
          </cell>
          <cell r="AB254">
            <v>1192.1991866107596</v>
          </cell>
          <cell r="AC254">
            <v>2292.8102136507468</v>
          </cell>
          <cell r="AD254">
            <v>3911.9810908907471</v>
          </cell>
          <cell r="AE254">
            <v>5845.7486076907135</v>
          </cell>
          <cell r="AF254">
            <v>8916.4637872507246</v>
          </cell>
          <cell r="AG254">
            <v>11496.626095050739</v>
          </cell>
          <cell r="AH254">
            <v>10156.714878770759</v>
          </cell>
          <cell r="AI254">
            <v>11560.486050370831</v>
          </cell>
          <cell r="AJ254">
            <v>12788.525114370548</v>
          </cell>
          <cell r="AK254">
            <v>13454.692227290681</v>
          </cell>
          <cell r="AL254">
            <v>13454.69222729063</v>
          </cell>
          <cell r="AN254">
            <v>1192.1991866107596</v>
          </cell>
          <cell r="AO254">
            <v>5845.7486076907135</v>
          </cell>
          <cell r="AP254">
            <v>10156.714878770759</v>
          </cell>
          <cell r="AQ254">
            <v>13454.692227290681</v>
          </cell>
          <cell r="AW254">
            <v>-1416.2129851800009</v>
          </cell>
          <cell r="AX254">
            <v>-2641.8760670400034</v>
          </cell>
          <cell r="AY254">
            <v>-2943.6991919999887</v>
          </cell>
          <cell r="AZ254">
            <v>-2327.3163635400119</v>
          </cell>
          <cell r="BA254">
            <v>-1100.4738494399621</v>
          </cell>
          <cell r="BB254">
            <v>251.82109024801144</v>
          </cell>
          <cell r="BC254">
            <v>1672.9205286023721</v>
          </cell>
          <cell r="BD254">
            <v>3366.1413695364404</v>
          </cell>
          <cell r="BE254">
            <v>3046.4445799787877</v>
          </cell>
          <cell r="BF254">
            <v>5526.5064226932427</v>
          </cell>
          <cell r="BG254">
            <v>7791.7800977604575</v>
          </cell>
          <cell r="BH254">
            <v>8505.291424181305</v>
          </cell>
          <cell r="BI254">
            <v>8505.291424181305</v>
          </cell>
          <cell r="BK254">
            <v>-2943.6991919999887</v>
          </cell>
          <cell r="BL254">
            <v>251.82109024801144</v>
          </cell>
          <cell r="BM254">
            <v>3046.4445799787877</v>
          </cell>
          <cell r="BN254">
            <v>8505.291424181305</v>
          </cell>
          <cell r="BT254">
            <v>-614.61006030900012</v>
          </cell>
          <cell r="BU254">
            <v>16.392994799992401</v>
          </cell>
          <cell r="BV254">
            <v>-2383.8488103460968</v>
          </cell>
          <cell r="BW254">
            <v>-3610.8078297276938</v>
          </cell>
          <cell r="BX254">
            <v>-2206.8102815163511</v>
          </cell>
          <cell r="BY254">
            <v>150.33865166479785</v>
          </cell>
          <cell r="BZ254">
            <v>3559.7877158785732</v>
          </cell>
          <cell r="CA254">
            <v>6185.1705251881103</v>
          </cell>
          <cell r="CB254">
            <v>5010.6029341614903</v>
          </cell>
          <cell r="CC254">
            <v>7582.6891897795749</v>
          </cell>
          <cell r="CD254">
            <v>10711.829891167039</v>
          </cell>
          <cell r="CE254">
            <v>13025.927391406853</v>
          </cell>
          <cell r="CF254">
            <v>12707.644775122682</v>
          </cell>
          <cell r="CH254">
            <v>-2383.8488103460968</v>
          </cell>
          <cell r="CI254">
            <v>150.33865166479785</v>
          </cell>
          <cell r="CJ254">
            <v>5010.6029341614903</v>
          </cell>
          <cell r="CK254">
            <v>13025.927391406853</v>
          </cell>
          <cell r="CQ254">
            <v>-614.61006030900012</v>
          </cell>
          <cell r="CR254">
            <v>16.392994799992401</v>
          </cell>
          <cell r="CS254">
            <v>-2383.8488103460968</v>
          </cell>
          <cell r="CT254">
            <v>-2690.7650928605817</v>
          </cell>
          <cell r="CU254">
            <v>-1705.846022899191</v>
          </cell>
          <cell r="CV254">
            <v>-142.88014305337913</v>
          </cell>
          <cell r="CW254">
            <v>1189.7473038535522</v>
          </cell>
          <cell r="CX254">
            <v>2504.3886476207508</v>
          </cell>
          <cell r="CY254">
            <v>995.74674935070311</v>
          </cell>
          <cell r="CZ254">
            <v>3939.2787016545722</v>
          </cell>
          <cell r="DA254">
            <v>6887.1988462032878</v>
          </cell>
          <cell r="DB254">
            <v>9034.0618815555135</v>
          </cell>
          <cell r="DC254">
            <v>9044.619398651419</v>
          </cell>
          <cell r="DE254">
            <v>-2383.8488103460968</v>
          </cell>
          <cell r="DF254">
            <v>-142.88014305337913</v>
          </cell>
          <cell r="DG254">
            <v>995.74674935070311</v>
          </cell>
          <cell r="DH254">
            <v>9034.0618815555135</v>
          </cell>
          <cell r="DN254">
            <v>-614.61006030900012</v>
          </cell>
          <cell r="DO254">
            <v>16.392994799992401</v>
          </cell>
          <cell r="DP254">
            <v>-2383.8488103460968</v>
          </cell>
          <cell r="DQ254">
            <v>-2690.7650928605817</v>
          </cell>
          <cell r="DR254">
            <v>-1705.846022899191</v>
          </cell>
          <cell r="DS254">
            <v>-142.88014305337913</v>
          </cell>
          <cell r="DT254">
            <v>547.79316660176914</v>
          </cell>
          <cell r="DU254">
            <v>1229.7527676965585</v>
          </cell>
          <cell r="DV254">
            <v>0</v>
          </cell>
          <cell r="DW254">
            <v>0</v>
          </cell>
          <cell r="DX254">
            <v>0</v>
          </cell>
          <cell r="DY254">
            <v>6405.9415014416327</v>
          </cell>
          <cell r="DZ254">
            <v>6405.9415014416327</v>
          </cell>
          <cell r="EB254">
            <v>-2383.8488103460968</v>
          </cell>
          <cell r="EC254">
            <v>-142.88014305337913</v>
          </cell>
          <cell r="ED254">
            <v>0</v>
          </cell>
          <cell r="EE254">
            <v>6405.9415014416327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12441.428629000022</v>
          </cell>
          <cell r="EW254">
            <v>12441.428629000022</v>
          </cell>
          <cell r="EY254">
            <v>0</v>
          </cell>
          <cell r="EZ254">
            <v>0</v>
          </cell>
          <cell r="FA254">
            <v>0</v>
          </cell>
          <cell r="FB254">
            <v>12441.428629000022</v>
          </cell>
        </row>
        <row r="255">
          <cell r="A255">
            <v>122</v>
          </cell>
        </row>
        <row r="256">
          <cell r="A256">
            <v>123</v>
          </cell>
          <cell r="B256" t="str">
            <v>Foreign Exchange</v>
          </cell>
          <cell r="C256">
            <v>1.50081</v>
          </cell>
          <cell r="D256">
            <v>1.50119</v>
          </cell>
          <cell r="E256">
            <v>1.51085</v>
          </cell>
          <cell r="F256">
            <v>1.52671</v>
          </cell>
          <cell r="G256">
            <v>1.53006</v>
          </cell>
          <cell r="H256">
            <v>1.5334300000000001</v>
          </cell>
          <cell r="I256">
            <v>1.5321400000000001</v>
          </cell>
          <cell r="J256">
            <v>1.5317799999999999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Q256">
            <v>1.51085</v>
          </cell>
          <cell r="R256">
            <v>1.5334300000000001</v>
          </cell>
          <cell r="S256">
            <v>0</v>
          </cell>
          <cell r="T256">
            <v>0</v>
          </cell>
          <cell r="Z256">
            <v>1.462</v>
          </cell>
          <cell r="AA256">
            <v>1.462</v>
          </cell>
          <cell r="AB256">
            <v>1.462</v>
          </cell>
          <cell r="AC256">
            <v>1.462</v>
          </cell>
          <cell r="AD256">
            <v>1.462</v>
          </cell>
          <cell r="AE256">
            <v>1.462</v>
          </cell>
          <cell r="AF256">
            <v>1.462</v>
          </cell>
          <cell r="AG256">
            <v>1.462</v>
          </cell>
          <cell r="AH256">
            <v>1.462</v>
          </cell>
          <cell r="AI256">
            <v>1.462</v>
          </cell>
          <cell r="AJ256">
            <v>1.462</v>
          </cell>
          <cell r="AK256">
            <v>1.462</v>
          </cell>
          <cell r="AN256">
            <v>1.462</v>
          </cell>
          <cell r="AO256">
            <v>1.462</v>
          </cell>
          <cell r="AP256">
            <v>1.462</v>
          </cell>
          <cell r="AQ256">
            <v>1.462</v>
          </cell>
          <cell r="AW256">
            <v>1.45411</v>
          </cell>
          <cell r="AX256">
            <v>1.4519599999999999</v>
          </cell>
          <cell r="AY256">
            <v>1.4517</v>
          </cell>
          <cell r="AZ256">
            <v>1.4519899999999999</v>
          </cell>
          <cell r="BA256">
            <v>1.45784</v>
          </cell>
          <cell r="BB256">
            <v>1.46536</v>
          </cell>
          <cell r="BC256">
            <v>1.46766</v>
          </cell>
          <cell r="BD256">
            <v>1.4695100000000001</v>
          </cell>
          <cell r="BE256">
            <v>1.47017</v>
          </cell>
          <cell r="BF256">
            <v>1.47373</v>
          </cell>
          <cell r="BG256">
            <v>1.4789399999999999</v>
          </cell>
          <cell r="BH256">
            <v>1.4840500000000001</v>
          </cell>
          <cell r="BK256">
            <v>1.4517</v>
          </cell>
          <cell r="BL256">
            <v>1.46536</v>
          </cell>
          <cell r="BM256">
            <v>1.47017</v>
          </cell>
          <cell r="BN256">
            <v>1.4840500000000001</v>
          </cell>
          <cell r="BT256">
            <v>1.50081</v>
          </cell>
          <cell r="BU256">
            <v>1.50119</v>
          </cell>
          <cell r="BV256">
            <v>1.51085</v>
          </cell>
          <cell r="BW256">
            <v>1.4900500000000001</v>
          </cell>
          <cell r="BX256">
            <v>1.4775719999999999</v>
          </cell>
          <cell r="BY256">
            <v>1.4692533333333333</v>
          </cell>
          <cell r="BZ256">
            <v>1.4633114285714284</v>
          </cell>
          <cell r="CA256">
            <v>1.4588549999999998</v>
          </cell>
          <cell r="CB256">
            <v>1.4553888888888886</v>
          </cell>
          <cell r="CC256">
            <v>1.4526159999999997</v>
          </cell>
          <cell r="CD256">
            <v>1.4503472727272724</v>
          </cell>
          <cell r="CE256">
            <v>1.4484566666666663</v>
          </cell>
          <cell r="CH256">
            <v>1.51085</v>
          </cell>
          <cell r="CI256">
            <v>1.4692533333333333</v>
          </cell>
          <cell r="CJ256">
            <v>1.4553888888888886</v>
          </cell>
          <cell r="CK256">
            <v>1.4484566666666663</v>
          </cell>
          <cell r="CQ256">
            <v>1.50081</v>
          </cell>
          <cell r="CR256">
            <v>1.50119</v>
          </cell>
          <cell r="CS256">
            <v>1.51085</v>
          </cell>
          <cell r="CT256">
            <v>1.52671</v>
          </cell>
          <cell r="CU256">
            <v>1.53006</v>
          </cell>
          <cell r="CV256">
            <v>1.5334300000000001</v>
          </cell>
          <cell r="CW256">
            <v>1.5314957142857142</v>
          </cell>
          <cell r="CX256">
            <v>1.5300487499999997</v>
          </cell>
          <cell r="CY256">
            <v>1.528923333333333</v>
          </cell>
          <cell r="CZ256">
            <v>1.5280229999999997</v>
          </cell>
          <cell r="DA256">
            <v>1.5272863636363632</v>
          </cell>
          <cell r="DB256">
            <v>1.5266724999999994</v>
          </cell>
          <cell r="DE256">
            <v>1.51085</v>
          </cell>
          <cell r="DF256">
            <v>1.5334300000000001</v>
          </cell>
          <cell r="DG256">
            <v>1.528923333333333</v>
          </cell>
          <cell r="DH256">
            <v>1.5266724999999994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1.5266724999999994</v>
          </cell>
          <cell r="EB256">
            <v>0</v>
          </cell>
          <cell r="EC256">
            <v>0</v>
          </cell>
          <cell r="ED256">
            <v>0</v>
          </cell>
          <cell r="EE256">
            <v>1.5266724999999994</v>
          </cell>
          <cell r="EK256">
            <v>1.49</v>
          </cell>
          <cell r="EL256">
            <v>1.49</v>
          </cell>
          <cell r="EM256">
            <v>1.49</v>
          </cell>
          <cell r="EN256">
            <v>1.49</v>
          </cell>
          <cell r="EO256">
            <v>1.49</v>
          </cell>
          <cell r="EP256">
            <v>1.49</v>
          </cell>
          <cell r="EQ256">
            <v>1.49</v>
          </cell>
          <cell r="ER256">
            <v>1.49</v>
          </cell>
          <cell r="ES256">
            <v>1.49</v>
          </cell>
          <cell r="ET256">
            <v>1.49</v>
          </cell>
          <cell r="EU256">
            <v>1.49</v>
          </cell>
          <cell r="EV256">
            <v>1.49</v>
          </cell>
          <cell r="EY256">
            <v>1.49</v>
          </cell>
          <cell r="EZ256">
            <v>1.49</v>
          </cell>
          <cell r="FA256">
            <v>1.49</v>
          </cell>
          <cell r="FB256">
            <v>1.49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8">
          <cell r="A8">
            <v>1</v>
          </cell>
        </row>
      </sheetData>
      <sheetData sheetId="85"/>
      <sheetData sheetId="86">
        <row r="8">
          <cell r="A8">
            <v>1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ANO"/>
      <sheetName val="1 - Identificação Problema"/>
      <sheetName val="#REF"/>
      <sheetName val="Perda_Lata"/>
      <sheetName val="Months and Countries"/>
      <sheetName val="1"/>
      <sheetName val="Distribución C"/>
      <sheetName val="Tabs"/>
      <sheetName val="Setup"/>
      <sheetName val="PREMISAS"/>
      <sheetName val="Unidades SAC-REVENDA"/>
      <sheetName val="REALxMETA - CERVEJA"/>
      <sheetName val="Plan3"/>
      <sheetName val="Plan1"/>
      <sheetName val="aux"/>
      <sheetName val="REALxMETA - REFRI"/>
      <sheetName val="CO2"/>
      <sheetName val="Val_MW"/>
      <sheetName val="PROYEC. DE VENTAS"/>
      <sheetName val="Lacuna 2009"/>
      <sheetName val="Volume"/>
      <sheetName val="1_-_Identificação_Problema"/>
      <sheetName val="Months_and_Countries"/>
      <sheetName val="PM"/>
      <sheetName val="FE"/>
      <sheetName val="capex"/>
      <sheetName val="KPI图表 "/>
      <sheetName val="Variavel"/>
      <sheetName val="Equipment"/>
      <sheetName val="Ventas"/>
      <sheetName val="Indiv. information"/>
      <sheetName val="qyrMetas_Real"/>
      <sheetName val="产成品BOM修改"/>
      <sheetName val="产成品材料需求"/>
      <sheetName val="ValidDataDrops"/>
      <sheetName val="母液材料需求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Sound9월"/>
      <sheetName val="Dados"/>
      <sheetName val="Projects list"/>
      <sheetName val="beerflow"/>
      <sheetName val="Resumen"/>
      <sheetName val="JUNIO"/>
      <sheetName val="DEP A"/>
      <sheetName val="2004"/>
      <sheetName val="INVOICE.XLS"/>
      <sheetName val="Client Profile"/>
      <sheetName val="labatt usa flash"/>
      <sheetName val="Statement"/>
      <sheetName val="DePara"/>
      <sheetName val="Data USA Cdn$"/>
      <sheetName val="Data USA US$"/>
      <sheetName val="Brazil Sovereign"/>
      <sheetName val="Tab Aux"/>
      <sheetName val="Cover &amp; Parameters"/>
      <sheetName val="Income_Statement"/>
      <sheetName val="Ishikawa - RAB"/>
      <sheetName val="Lab Microb"/>
      <sheetName val="Paygrade"/>
      <sheetName val="ORGANO.XLS"/>
      <sheetName val="Implementation Status"/>
      <sheetName val="StartSheet"/>
      <sheetName val="기준정보"/>
      <sheetName val="Gauge"/>
      <sheetName val="2 - TO"/>
      <sheetName val="CRITERIOS P CHEM"/>
      <sheetName val="Setting"/>
      <sheetName val="Global Report"/>
      <sheetName val="Data_USA_Cdn$"/>
      <sheetName val="Data_USA_US$"/>
      <sheetName val="organograma"/>
      <sheetName val="\\localhost\A\CERVEJA\GIPF\CERV"/>
      <sheetName val="Set Up"/>
      <sheetName val="PACKLIST"/>
      <sheetName val="Matriz"/>
      <sheetName val="CONSTANTS"/>
      <sheetName val="Metas 2001"/>
      <sheetName val="Daily Summary"/>
      <sheetName val="WORLD"/>
      <sheetName val="Drop Down Lists"/>
      <sheetName val="CLOSED"/>
      <sheetName val="Constantes"/>
      <sheetName val="Plan Mto"/>
      <sheetName val="37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ЕМЕНА"/>
      <sheetName val="ФОТ"/>
      <sheetName val="БАЗА"/>
      <sheetName val="мат_лы_цена 2003"/>
      <sheetName val="масло"/>
      <sheetName val="Рафцех_маргзавод"/>
      <sheetName val="саломас"/>
      <sheetName val="ЦФМ_2"/>
      <sheetName val="ЦФМ_3"/>
      <sheetName val="Мас_Гидро_дез"/>
      <sheetName val="маргарин"/>
      <sheetName val="майонез"/>
      <sheetName val="мыло"/>
      <sheetName val="пр_во"/>
      <sheetName val="43"/>
      <sheetName val="PL пр_во"/>
      <sheetName val="PL отгр"/>
      <sheetName val="price"/>
      <sheetName val="44"/>
      <sheetName val="sale"/>
      <sheetName val="Услуги 23 счета"/>
      <sheetName val="ТЗР_отгрузка"/>
      <sheetName val="ф№_P&amp;L_2.1(ср)"/>
      <sheetName val="ф№_P&amp;L_2.3(ер)"/>
      <sheetName val="ф№_P&amp;L_2.4(еп)"/>
      <sheetName val="ф№_P&amp;L_2.2(сп)"/>
      <sheetName val="ф№_P&amp;L_3.2(е)"/>
      <sheetName val="ф№_P&amp;L_3.1(с)"/>
      <sheetName val="Podr"/>
      <sheetName val="total"/>
      <sheetName val="мат_лы_цена_20031"/>
      <sheetName val="PL_пр_во1"/>
      <sheetName val="PL_отгр1"/>
      <sheetName val="Услуги_23_счета1"/>
      <sheetName val="ф№_P&amp;L_2_1(ср)1"/>
      <sheetName val="ф№_P&amp;L_2_3(ер)1"/>
      <sheetName val="ф№_P&amp;L_2_4(еп)1"/>
      <sheetName val="ф№_P&amp;L_2_2(сп)1"/>
      <sheetName val="ф№_P&amp;L_3_2(е)1"/>
      <sheetName val="ф№_P&amp;L_3_1(с)1"/>
      <sheetName val="мат_лы_цена_2003"/>
      <sheetName val="PL_пр_во"/>
      <sheetName val="PL_отгр"/>
      <sheetName val="Услуги_23_счета"/>
      <sheetName val="ф№_P&amp;L_2_1(ср)"/>
      <sheetName val="ф№_P&amp;L_2_3(ер)"/>
      <sheetName val="ф№_P&amp;L_2_4(еп)"/>
      <sheetName val="ф№_P&amp;L_2_2(сп)"/>
      <sheetName val="ф№_P&amp;L_3_2(е)"/>
      <sheetName val="ф№_P&amp;L_3_1(с)"/>
      <sheetName val="P&amp;L_02_04 без ММ секвест"/>
      <sheetName val="capex"/>
    </sheetNames>
    <definedNames>
      <definedName name="Volt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ЕМЕНА"/>
      <sheetName val="ФОТ"/>
      <sheetName val="БАЗА"/>
      <sheetName val="мат_лы_цена 2003"/>
      <sheetName val="масло"/>
      <sheetName val="Рафцех_маргзавод"/>
      <sheetName val="саломас"/>
      <sheetName val="ЦФМ_2"/>
      <sheetName val="ЦФМ_3"/>
      <sheetName val="Мас_Гидро_дез"/>
      <sheetName val="маргарин"/>
      <sheetName val="майонез"/>
      <sheetName val="мыло"/>
      <sheetName val="пр_во"/>
      <sheetName val="43"/>
      <sheetName val="PL пр_во"/>
      <sheetName val="PL отгр"/>
      <sheetName val="price"/>
      <sheetName val="44"/>
      <sheetName val="sale"/>
      <sheetName val="Услуги 23 счета"/>
      <sheetName val="ТЗР_отгрузка"/>
      <sheetName val="ф№_P&amp;L_2.1(ср)"/>
      <sheetName val="ф№_P&amp;L_2.3(ер)"/>
      <sheetName val="ф№_P&amp;L_2.4(еп)"/>
      <sheetName val="ф№_P&amp;L_2.2(сп)"/>
      <sheetName val="ф№_P&amp;L_3.2(е)"/>
      <sheetName val="ф№_P&amp;L_3.1(с)"/>
      <sheetName val="Podr"/>
      <sheetName val="total"/>
      <sheetName val="Data USA Cdn$"/>
      <sheetName val="Data USA US$"/>
    </sheetNames>
    <sheetDataSet>
      <sheetData sheetId="0" refreshError="1"/>
      <sheetData sheetId="1" refreshError="1"/>
      <sheetData sheetId="2" refreshError="1">
        <row r="7">
          <cell r="E7">
            <v>5946.75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ssia - comparison"/>
      <sheetName val="Ukraine - comparison"/>
      <sheetName val="Aggregate - Comparison"/>
      <sheetName val="SIL Russia"/>
      <sheetName val="SIL Russia (2)"/>
      <sheetName val="SIL Ukraine"/>
      <sheetName val="SIL Ukraine (2)"/>
      <sheetName val="SIL Russia and Ukraine"/>
      <sheetName val="SIL Russia and Ukraine (2)"/>
      <sheetName val="БАЗА"/>
      <sheetName val="Продажи"/>
      <sheetName val="Data USA Cdn$"/>
      <sheetName val="Data USA US$"/>
      <sheetName val="Цен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S BS"/>
      <sheetName val="Detailed P&amp;L"/>
      <sheetName val="IAS Trial balance"/>
      <sheetName val="Adjustment schedule"/>
      <sheetName val="Reversal of PY adj."/>
      <sheetName val="Tickmarks"/>
      <sheetName val="ОСВ"/>
      <sheetName val="VAT"/>
      <sheetName val="Other taxes"/>
      <sheetName val="VAT reconciliation"/>
      <sheetName val="IS Norilsk"/>
      <sheetName val="Reconciliation"/>
      <sheetName val="ADJ Norilsk"/>
      <sheetName val="AJE"/>
      <sheetName val="Титул"/>
      <sheetName val="План счетов"/>
      <sheetName val="Breakdown AR"/>
      <sheetName val="COS reconciliation"/>
      <sheetName val="XLR_NoRangeSheet"/>
      <sheetName val="ADJ"/>
      <sheetName val="HADJ"/>
      <sheetName val="NewCashFlow"/>
      <sheetName val="Consumer units"/>
      <sheetName val="Card RZB"/>
      <sheetName val="#REF"/>
      <sheetName val="CB RUS prelim"/>
      <sheetName val="кварталы"/>
      <sheetName val="полугодие"/>
      <sheetName val="Вып.П.П."/>
      <sheetName val="База"/>
      <sheetName val="4. NWABC"/>
      <sheetName val="SIL Russia"/>
      <sheetName val="Adj2002"/>
      <sheetName val="66_Кр_КредЗаймы"/>
      <sheetName val="RJE"/>
      <sheetName val="ф.2"/>
      <sheetName val="Data USA Cdn$"/>
      <sheetName val="Data USA US$"/>
      <sheetName val="Premises"/>
      <sheetName val="V1 LS 1"/>
      <sheetName val="V24 BD-2"/>
      <sheetName val="N 080 Effective rate"/>
      <sheetName val="Test of FA Installation"/>
      <sheetName val="ДДС (Форма №3)"/>
      <sheetName val="Forex"/>
      <sheetName val="XREF"/>
      <sheetName val="Rollfwd"/>
      <sheetName val="Модель"/>
      <sheetName val="Лист3"/>
      <sheetName val="L"/>
      <sheetName val="5310.01"/>
      <sheetName val="5300.04"/>
      <sheetName val="Test TP"/>
      <sheetName val="опт"/>
      <sheetName val="КлассНКМК"/>
      <sheetName val="Контрагенты"/>
      <sheetName val="КлассЗСМК"/>
      <sheetName val="ADJ7,RJE3,21"/>
      <sheetName val="SETUP"/>
      <sheetName val="Курсы"/>
      <sheetName val="счета виды деятельности"/>
      <sheetName val="КОММЕНТАРИИ К СЧЕТАМ"/>
      <sheetName val="Круг 6 листов "/>
      <sheetName val="устр-во опорное"/>
      <sheetName val="Служебный"/>
      <sheetName val="UnadjBS"/>
      <sheetName val="Loans"/>
      <sheetName val="Инфо"/>
      <sheetName val="Client Information"/>
      <sheetName val="Списки"/>
      <sheetName val="Содержание"/>
      <sheetName val="Worksheet in (C) 3222 -NGMK - C"/>
      <sheetName val="УО"/>
      <sheetName val="ConsIS"/>
      <sheetName val="ConsBS"/>
      <sheetName val="Final Group Adj."/>
      <sheetName val="WEST part adj."/>
      <sheetName val="Consol. adj."/>
      <sheetName val="Prelim. adj."/>
      <sheetName val="Calculation"/>
      <sheetName val="Sen"/>
      <sheetName val="boom for SKU"/>
      <sheetName val="Final schedule"/>
      <sheetName val="OtherKPI"/>
      <sheetName val="WORD"/>
      <sheetName val="Project Detail"/>
      <sheetName val="Derby Project Register"/>
      <sheetName val="ave demand"/>
      <sheetName val="SATELLITE"/>
      <sheetName val="VOLUMES 2003"/>
      <sheetName val="R-130"/>
      <sheetName val="Tot"/>
      <sheetName val="Extr"/>
      <sheetName val="PPV by Material Type NZ"/>
      <sheetName val="USA"/>
      <sheetName val="2 Detail Overview LC"/>
      <sheetName val="슬림형변경"/>
      <sheetName val="VOLUMES 2004"/>
      <sheetName val="vols"/>
      <sheetName val="12"/>
      <sheetName val="WDV Workings"/>
      <sheetName val="Database"/>
      <sheetName val="P&amp;L INPUT"/>
      <sheetName val="STATISTICS"/>
      <sheetName val="Reckitt"/>
      <sheetName val="호봉표"/>
      <sheetName val="Notes"/>
      <sheetName val="IS check"/>
      <sheetName val="BS check"/>
      <sheetName val="Aux"/>
      <sheetName val="NN TB"/>
      <sheetName val="COS"/>
      <sheetName val="FS"/>
      <sheetName val="FS Notes"/>
      <sheetName val="IS"/>
      <sheetName val="BS"/>
      <sheetName val="CFS"/>
      <sheetName val="SOGIE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8"/>
      <sheetName val="49"/>
      <sheetName val="Opt"/>
      <sheetName val="50"/>
      <sheetName val="52"/>
      <sheetName val="Testing Tracker"/>
      <sheetName val="Lists"/>
      <sheetName val="IFCN MAP"/>
      <sheetName val="Plano Firme"/>
      <sheetName val="MEMO"/>
      <sheetName val="Note&amp;Disclosure"/>
      <sheetName val="LPH8"/>
      <sheetName val="LPH6"/>
      <sheetName val="LPH3"/>
      <sheetName val="GLK1"/>
      <sheetName val="GLK2"/>
      <sheetName val="GLK3"/>
      <sheetName val="GLK4"/>
      <sheetName val="GLK5"/>
      <sheetName val="GLK6"/>
      <sheetName val="GLK7"/>
      <sheetName val="GLK8"/>
      <sheetName val="GLK9"/>
      <sheetName val="GLK10"/>
      <sheetName val="GLK11"/>
      <sheetName val="GLK12"/>
      <sheetName val="GLK13"/>
      <sheetName val="GLK14"/>
      <sheetName val="GLK15"/>
      <sheetName val="GLK16"/>
      <sheetName val="GLK17"/>
      <sheetName val="GLK18"/>
      <sheetName val="GLK19"/>
      <sheetName val="GLK21"/>
      <sheetName val="GLK22"/>
      <sheetName val="GLK23"/>
      <sheetName val="GLK24"/>
      <sheetName val="GLK25"/>
      <sheetName val="GLK30"/>
      <sheetName val="GLK31"/>
      <sheetName val="GLK32"/>
      <sheetName val="BOL1"/>
      <sheetName val="ActualPayments"/>
      <sheetName val="Ex-rate"/>
      <sheetName val="PPPI"/>
      <sheetName val="Worksheet in 6131-GMK Consolida"/>
      <sheetName val="F GOOD"/>
      <sheetName val="7월"/>
      <sheetName val="1"/>
      <sheetName val="RawMat"/>
      <sheetName val="prod desc link sheet"/>
      <sheetName val="VOL1"/>
      <sheetName val="line"/>
      <sheetName val="Final_schedule"/>
      <sheetName val="Macro1"/>
      <sheetName val="P&amp;L_direct"/>
      <sheetName val="BS_direct"/>
      <sheetName val="Equity"/>
      <sheetName val="W&amp;R"/>
      <sheetName val="WEST"/>
      <sheetName val="RUS final"/>
      <sheetName val="RUS prelim"/>
      <sheetName val="Adj 04"/>
      <sheetName val="logic"/>
      <sheetName val="Final_Group_Adj_"/>
      <sheetName val="NRV "/>
      <sheetName val="Sheet1"/>
      <sheetName val="Macros"/>
      <sheetName val="Balance-Austria Total"/>
      <sheetName val="IAS TS"/>
      <sheetName val="Cash"/>
      <sheetName val="AR"/>
      <sheetName val="Reversals"/>
      <sheetName val="RE"/>
      <sheetName val="f3"/>
      <sheetName val="Control Sheet"/>
      <sheetName val="Criteria"/>
      <sheetName val="Payroll"/>
      <sheetName val="K-140"/>
      <sheetName val="A"/>
      <sheetName val="Rollfwd @31.12.07"/>
      <sheetName val="Периметр ССП"/>
      <sheetName val="Ф1"/>
      <sheetName val="Mira_Ambra_30_nov"/>
      <sheetName val="пр-во"/>
      <sheetName val="Sales Testing"/>
      <sheetName val="Sales Brdwn 9m 2006"/>
      <sheetName val="проект завода"/>
      <sheetName val="Values"/>
      <sheetName val="HH P&amp;L-MERCOR FORMAT"/>
      <sheetName val="breakdown"/>
      <sheetName val=""/>
      <sheetName val="Статьи"/>
      <sheetName val="Control"/>
      <sheetName val="Forecast"/>
      <sheetName val="Lead"/>
      <sheetName val="OECD"/>
      <sheetName val="Main"/>
      <sheetName val="CMA"/>
      <sheetName val="a) Core Financials"/>
      <sheetName val="Adj901"/>
      <sheetName val="Огл. Графиков"/>
      <sheetName val="Текущие цены"/>
      <sheetName val="рабочий"/>
      <sheetName val="окраска"/>
      <sheetName val="Depreciation"/>
      <sheetName val="Gemstar"/>
      <sheetName val="cape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 &gt;&gt;&gt;"/>
      <sheetName val="General Data"/>
      <sheetName val="Input Figures Per Subpackage"/>
      <sheetName val="Input Figures Per EBM-1"/>
      <sheetName val="VARIANCE ANALYSIS &gt;&gt;&gt;"/>
      <sheetName val="Figures Report"/>
      <sheetName val="Monthly Variances"/>
      <sheetName val="YTD Variances"/>
      <sheetName val="Action Log"/>
      <sheetName val="Working - Nonworking Money"/>
      <sheetName val="EVIDENCE &gt;&gt;&gt;"/>
      <sheetName val="Reports &amp; Comments"/>
      <sheetName val="SHEETS TO HIDE &gt;&gt;&gt;"/>
      <sheetName val="Hidden"/>
      <sheetName val="Lists"/>
      <sheetName val="Overview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  <sheetName val="Параметры"/>
      <sheetName val="Продажи"/>
      <sheetName val="#ССЫЛКА"/>
      <sheetName val="шахматка"/>
      <sheetName val="сахар"/>
      <sheetName val="Лист1"/>
      <sheetName val="Лист2"/>
      <sheetName val="Лист3"/>
      <sheetName val="расчет inc"/>
      <sheetName val="зерно"/>
      <sheetName val="за месяц"/>
      <sheetName val="1309"/>
      <sheetName val="51"/>
      <sheetName val="41"/>
      <sheetName val="Сырец_2000"/>
      <sheetName val="08.12"/>
      <sheetName val="КЗ"/>
      <sheetName val="ЗЗ"/>
      <sheetName val="цена перер"/>
      <sheetName val="сырец"/>
      <sheetName val="qCourse"/>
      <sheetName val="расч 41"/>
      <sheetName val="inc"/>
      <sheetName val="х"/>
      <sheetName val="%% по кт"/>
      <sheetName val="CONT."/>
      <sheetName val="_ССЫЛКА"/>
      <sheetName val="БАЗА"/>
      <sheetName val="расчет_inc"/>
      <sheetName val="за_месяц"/>
      <sheetName val="08_12"/>
      <sheetName val="цена_перер"/>
      <sheetName val="расч_41"/>
      <sheetName val="%%_по_кт"/>
      <sheetName val="CONT_"/>
      <sheetName val="БДР month (п)"/>
      <sheetName val="Прямые затраты январь"/>
      <sheetName val="Adjustment schedule"/>
      <sheetName val="Поставщики сырья"/>
      <sheetName val="Brew rub"/>
      <sheetName val="Факт Dink-Inv 2004"/>
      <sheetName val="Инвестиции - варианты"/>
      <sheetName val="Figures Report"/>
      <sheetName val="SIL Russia"/>
      <sheetName val="бюдж с расшифр(ст)"/>
      <sheetName val="Quarterly LBO Model"/>
      <sheetName val="Незав.пр-во 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редиты данные на 07.02.2001"/>
      <sheetName val="Сахар"/>
      <sheetName val="Зерно"/>
      <sheetName val="Гарантии"/>
      <sheetName val="Лист2"/>
      <sheetName val="Параметры"/>
      <sheetName val="Продажи"/>
      <sheetName val="#ССЫЛКА"/>
      <sheetName val="шахматка"/>
      <sheetName val="%% по кт"/>
      <sheetName val="Ж"/>
      <sheetName val="жж-99"/>
      <sheetName val="qCourse"/>
      <sheetName val="Рабочие"/>
      <sheetName val="Quarterly LBO Model"/>
      <sheetName val="Кредиты_данные_на_07_02_2001"/>
      <sheetName val="%%_по_кт"/>
      <sheetName val="Quarterly_LBO_Model"/>
      <sheetName val="Figures Report"/>
      <sheetName val="DT 1999 (abst. from model)"/>
      <sheetName val="Production"/>
      <sheetName val="RM_budget"/>
      <sheetName val="Prices"/>
      <sheetName val="Сlassifier"/>
      <sheetName val="DB2002"/>
      <sheetName val="_ССЫЛКА"/>
      <sheetName val="1.Титул"/>
      <sheetName val="Cover"/>
      <sheetName val="Списки"/>
      <sheetName val="Цены"/>
      <sheetName val="Тит"/>
      <sheetName val="share price 2002"/>
      <sheetName val="Additions 2002"/>
      <sheetName val="Adjustments"/>
      <sheetName val="은행"/>
      <sheetName val="Справочн. табл."/>
      <sheetName val="Проводки'02"/>
      <sheetName val="АКРасч"/>
      <sheetName val="БАЗА"/>
      <sheetName val="Кредиты_данные_на_07_02_20011"/>
      <sheetName val="%%_по_кт1"/>
      <sheetName val="Quarterly_LBO_Model1"/>
      <sheetName val="Figures_Report"/>
      <sheetName val="DT_1999_(abst__from_model)"/>
      <sheetName val="Project"/>
      <sheetName val="4"/>
      <sheetName val="Данные"/>
      <sheetName val="оборудование"/>
      <sheetName val="Прямые затраты январь"/>
      <sheetName val="Незав.пр-во "/>
      <sheetName val="Лист4"/>
      <sheetName val="Удобрения"/>
      <sheetName val="расценки"/>
      <sheetName val="Пестициды"/>
      <sheetName val="Инвестиции - варианты"/>
      <sheetName val="comps"/>
      <sheetName val="12_ CAPEX"/>
      <sheetName val="XLR_NoRangeSheet"/>
      <sheetName val="АНАЛИТ"/>
      <sheetName val="Settl.Finanacing"/>
      <sheetName val="P&amp;L"/>
      <sheetName val="баланс"/>
      <sheetName val="Adjustment schedule"/>
      <sheetName val="спр"/>
      <sheetName val="цены (2)"/>
      <sheetName val="доп"/>
      <sheetName val="пр-во"/>
      <sheetName val="Свод-1"/>
      <sheetName val="Вспомогательные производства"/>
      <sheetName val="sheet1"/>
      <sheetName val="Controls data"/>
      <sheetName val="расчет затрат на подрб."/>
      <sheetName val="90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ata MRE"/>
      <sheetName val="Base Data POSE"/>
      <sheetName val="Base Data"/>
      <sheetName val="Pivot Table"/>
      <sheetName val="Pivot Table POSE"/>
      <sheetName val="Chart2"/>
      <sheetName val="Table 2"/>
      <sheetName val="Table POSE2"/>
      <sheetName val="Table MRE2"/>
      <sheetName val="Table Best"/>
      <sheetName val="Table Best POSE"/>
      <sheetName val="Table Best MRE"/>
      <sheetName val="Table 3"/>
      <sheetName val="Table POSE3"/>
      <sheetName val="Table MRE3"/>
      <sheetName val="Main"/>
      <sheetName val="Main POSE"/>
      <sheetName val="Pivot Table MRE"/>
      <sheetName val="Main MRE"/>
      <sheetName val="Controls data"/>
      <sheetName val="Log on"/>
      <sheetName val="MRE Hist"/>
      <sheetName val="Users"/>
      <sheetName val="New MRE4 WORKING1301"/>
      <sheetName val="StartSheet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"/>
      <sheetName val="Отд"/>
      <sheetName val="R1"/>
      <sheetName val="R2"/>
      <sheetName val="R3"/>
      <sheetName val="balans"/>
      <sheetName val="Поставка"/>
      <sheetName val="realiz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СЕМ"/>
      <sheetName val="СЕМ_Sv"/>
      <sheetName val="УД"/>
      <sheetName val="УД_Sv"/>
      <sheetName val="СЗР"/>
      <sheetName val="СЗР_Sv"/>
      <sheetName val="Аут_ВспМ"/>
      <sheetName val="Транс_С"/>
      <sheetName val="Транс_Н"/>
      <sheetName val="SS"/>
      <sheetName val="SSS"/>
      <sheetName val="СПР_С"/>
      <sheetName val="СПР_Н"/>
      <sheetName val="ТМЦ"/>
      <sheetName val="ЕТС"/>
      <sheetName val="Динамика"/>
      <sheetName val="7_УО"/>
      <sheetName val="БДДС"/>
      <sheetName val="ТК на 2014 г. отд № 1_Чернянка"/>
      <sheetName val="Controls data"/>
      <sheetName val="Продажи"/>
      <sheetName val="Тит"/>
      <sheetName val="Граф. плат. 2004"/>
      <sheetName val="Списки"/>
    </sheetNames>
    <sheetDataSet>
      <sheetData sheetId="0" refreshError="1">
        <row r="11">
          <cell r="F11" t="str">
            <v>на</v>
          </cell>
        </row>
        <row r="41">
          <cell r="R41" t="str">
            <v>№ 1</v>
          </cell>
          <cell r="X41">
            <v>2014</v>
          </cell>
          <cell r="Z41" t="str">
            <v>ZP</v>
          </cell>
          <cell r="AA41" t="str">
            <v>Собственная</v>
          </cell>
          <cell r="AB41" t="str">
            <v>га</v>
          </cell>
          <cell r="AC41">
            <v>0</v>
          </cell>
        </row>
        <row r="42">
          <cell r="R42" t="str">
            <v>№ 2</v>
          </cell>
          <cell r="X42">
            <v>2015</v>
          </cell>
          <cell r="Z42" t="str">
            <v>NZP</v>
          </cell>
          <cell r="AA42" t="str">
            <v>Найм трансп.</v>
          </cell>
          <cell r="AB42" t="str">
            <v>тн</v>
          </cell>
          <cell r="AC42">
            <v>0.1</v>
          </cell>
        </row>
        <row r="43">
          <cell r="R43" t="str">
            <v>№ 3</v>
          </cell>
          <cell r="X43">
            <v>2016</v>
          </cell>
          <cell r="AA43" t="str">
            <v>Найм комб-в</v>
          </cell>
          <cell r="AB43" t="str">
            <v>час</v>
          </cell>
          <cell r="AC43">
            <v>0.18</v>
          </cell>
        </row>
        <row r="44">
          <cell r="R44" t="str">
            <v>№ 4</v>
          </cell>
        </row>
        <row r="45">
          <cell r="R45" t="str">
            <v>№ 5</v>
          </cell>
        </row>
        <row r="46">
          <cell r="R46" t="str">
            <v>№ 6</v>
          </cell>
        </row>
        <row r="47">
          <cell r="R47" t="str">
            <v>№ 7</v>
          </cell>
        </row>
        <row r="48">
          <cell r="R48" t="str">
            <v>№ 8</v>
          </cell>
        </row>
        <row r="49">
          <cell r="R49" t="str">
            <v>№ 9</v>
          </cell>
        </row>
        <row r="50">
          <cell r="R50" t="str">
            <v>№ 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. плат. 2004"/>
      <sheetName val="Граф_ плат_ 2004"/>
      <sheetName val="Тит"/>
      <sheetName val="Титул"/>
      <sheetName val="Controls data"/>
      <sheetName val="Продажи"/>
      <sheetName val="Лист2"/>
      <sheetName val="Прямые затраты январь"/>
      <sheetName val="цены"/>
      <sheetName val="Расчётные данные"/>
      <sheetName val="Basic Assumptions"/>
    </sheetNames>
    <sheetDataSet>
      <sheetData sheetId="0" refreshError="1">
        <row r="1">
          <cell r="A1" t="str">
            <v>График платежей по ООО "Ардымская зерновая компания" на 2004 год</v>
          </cell>
        </row>
        <row r="3">
          <cell r="A3" t="str">
            <v>№ п/п</v>
          </cell>
          <cell r="B3" t="str">
            <v>Наименование</v>
          </cell>
          <cell r="C3" t="str">
            <v>Январь</v>
          </cell>
          <cell r="E3" t="str">
            <v>Февраль</v>
          </cell>
          <cell r="G3" t="str">
            <v>Март</v>
          </cell>
          <cell r="I3" t="str">
            <v>Апрель</v>
          </cell>
          <cell r="K3" t="str">
            <v>Май</v>
          </cell>
          <cell r="L3" t="str">
            <v>Июнь</v>
          </cell>
          <cell r="M3" t="str">
            <v>Июль</v>
          </cell>
          <cell r="N3" t="str">
            <v>Август</v>
          </cell>
          <cell r="O3" t="str">
            <v>Сентябрь</v>
          </cell>
          <cell r="P3" t="str">
            <v>Октябрь</v>
          </cell>
          <cell r="Q3" t="str">
            <v>Ноябрь</v>
          </cell>
          <cell r="R3" t="str">
            <v>Декабрь</v>
          </cell>
          <cell r="S3" t="str">
            <v>Всего по году</v>
          </cell>
        </row>
        <row r="4">
          <cell r="C4" t="str">
            <v>план</v>
          </cell>
          <cell r="D4" t="str">
            <v>факт</v>
          </cell>
          <cell r="E4" t="str">
            <v>план</v>
          </cell>
          <cell r="F4" t="str">
            <v>факт</v>
          </cell>
          <cell r="G4" t="str">
            <v>план</v>
          </cell>
          <cell r="H4" t="str">
            <v>факт</v>
          </cell>
          <cell r="I4" t="str">
            <v>план</v>
          </cell>
          <cell r="J4" t="str">
            <v>факт</v>
          </cell>
          <cell r="S4" t="str">
            <v>План</v>
          </cell>
          <cell r="T4" t="str">
            <v>Факт</v>
          </cell>
        </row>
        <row r="5">
          <cell r="A5">
            <v>1</v>
          </cell>
          <cell r="B5" t="str">
            <v>Тукосмеси</v>
          </cell>
          <cell r="F5">
            <v>680</v>
          </cell>
          <cell r="G5">
            <v>1700.4</v>
          </cell>
          <cell r="H5">
            <v>300</v>
          </cell>
          <cell r="I5">
            <v>3174.4</v>
          </cell>
          <cell r="M5">
            <v>2579.1999999999998</v>
          </cell>
          <cell r="N5">
            <v>2579.1999999999998</v>
          </cell>
          <cell r="S5">
            <v>10033.199999999999</v>
          </cell>
          <cell r="T5">
            <v>980</v>
          </cell>
        </row>
        <row r="6">
          <cell r="A6">
            <v>2</v>
          </cell>
          <cell r="B6" t="str">
            <v>Мастер</v>
          </cell>
          <cell r="E6">
            <v>480</v>
          </cell>
          <cell r="F6">
            <v>240</v>
          </cell>
          <cell r="G6">
            <v>270</v>
          </cell>
          <cell r="H6">
            <v>240</v>
          </cell>
          <cell r="I6">
            <v>480</v>
          </cell>
          <cell r="S6">
            <v>1230</v>
          </cell>
          <cell r="T6">
            <v>480</v>
          </cell>
        </row>
        <row r="7">
          <cell r="A7">
            <v>3</v>
          </cell>
          <cell r="B7" t="str">
            <v>Ам. селитра</v>
          </cell>
          <cell r="E7">
            <v>2165.6999999999998</v>
          </cell>
          <cell r="F7">
            <v>500</v>
          </cell>
          <cell r="G7">
            <v>2056</v>
          </cell>
          <cell r="H7">
            <v>200</v>
          </cell>
          <cell r="I7">
            <v>697</v>
          </cell>
          <cell r="S7">
            <v>4918.7</v>
          </cell>
          <cell r="T7">
            <v>700</v>
          </cell>
        </row>
        <row r="8">
          <cell r="A8">
            <v>4</v>
          </cell>
          <cell r="B8" t="str">
            <v>Семена зерновых</v>
          </cell>
          <cell r="G8">
            <v>1765</v>
          </cell>
          <cell r="H8">
            <v>0</v>
          </cell>
          <cell r="I8">
            <v>485</v>
          </cell>
          <cell r="L8">
            <v>1267</v>
          </cell>
          <cell r="S8">
            <v>3517</v>
          </cell>
          <cell r="T8">
            <v>0</v>
          </cell>
        </row>
        <row r="9">
          <cell r="A9">
            <v>5</v>
          </cell>
          <cell r="B9" t="str">
            <v>Семена кормовых</v>
          </cell>
          <cell r="G9">
            <v>200</v>
          </cell>
          <cell r="H9">
            <v>0</v>
          </cell>
          <cell r="I9">
            <v>375</v>
          </cell>
          <cell r="S9">
            <v>575</v>
          </cell>
          <cell r="T9">
            <v>0</v>
          </cell>
        </row>
        <row r="10">
          <cell r="A10">
            <v>6</v>
          </cell>
          <cell r="B10" t="str">
            <v>Гербициды</v>
          </cell>
          <cell r="I10">
            <v>870</v>
          </cell>
          <cell r="O10">
            <v>676.4</v>
          </cell>
          <cell r="P10">
            <v>454.4</v>
          </cell>
          <cell r="S10">
            <v>2000.8</v>
          </cell>
          <cell r="T10">
            <v>0</v>
          </cell>
        </row>
        <row r="11">
          <cell r="A11">
            <v>7</v>
          </cell>
          <cell r="B11" t="str">
            <v>Протравители</v>
          </cell>
          <cell r="G11">
            <v>607.4</v>
          </cell>
          <cell r="H11">
            <v>0</v>
          </cell>
          <cell r="M11">
            <v>911</v>
          </cell>
          <cell r="N11">
            <v>911</v>
          </cell>
          <cell r="Q11">
            <v>1366.6</v>
          </cell>
          <cell r="S11">
            <v>3796</v>
          </cell>
          <cell r="T11">
            <v>0</v>
          </cell>
        </row>
        <row r="12">
          <cell r="A12">
            <v>8</v>
          </cell>
          <cell r="B12" t="str">
            <v>Фунгициды</v>
          </cell>
          <cell r="K12">
            <v>272</v>
          </cell>
          <cell r="P12">
            <v>408</v>
          </cell>
          <cell r="S12">
            <v>680</v>
          </cell>
          <cell r="T12">
            <v>0</v>
          </cell>
        </row>
        <row r="13">
          <cell r="A13">
            <v>9</v>
          </cell>
          <cell r="B13" t="str">
            <v>Инсектициды</v>
          </cell>
          <cell r="K13">
            <v>130.19999999999999</v>
          </cell>
          <cell r="P13">
            <v>195.4</v>
          </cell>
          <cell r="S13">
            <v>325.60000000000002</v>
          </cell>
          <cell r="T13">
            <v>0</v>
          </cell>
        </row>
        <row r="14">
          <cell r="A14">
            <v>10</v>
          </cell>
          <cell r="B14" t="str">
            <v>КАМАЗ-55102</v>
          </cell>
          <cell r="K14">
            <v>11700</v>
          </cell>
          <cell r="S14">
            <v>11700</v>
          </cell>
          <cell r="T14">
            <v>0</v>
          </cell>
        </row>
        <row r="15">
          <cell r="A15">
            <v>11</v>
          </cell>
          <cell r="B15" t="str">
            <v>Плуга ПН-8-40</v>
          </cell>
          <cell r="K15">
            <v>192</v>
          </cell>
          <cell r="S15">
            <v>192</v>
          </cell>
          <cell r="T15">
            <v>0</v>
          </cell>
        </row>
        <row r="16">
          <cell r="A16">
            <v>12</v>
          </cell>
          <cell r="B16" t="str">
            <v>Плуга ПН-5-35</v>
          </cell>
          <cell r="K16">
            <v>960</v>
          </cell>
          <cell r="S16">
            <v>960</v>
          </cell>
          <cell r="T16">
            <v>0</v>
          </cell>
        </row>
        <row r="17">
          <cell r="A17">
            <v>13</v>
          </cell>
          <cell r="B17" t="str">
            <v>Разбр. м/удобрений</v>
          </cell>
          <cell r="G17">
            <v>1250</v>
          </cell>
          <cell r="H17">
            <v>0</v>
          </cell>
          <cell r="S17">
            <v>1250</v>
          </cell>
          <cell r="T17">
            <v>0</v>
          </cell>
        </row>
        <row r="18">
          <cell r="A18">
            <v>14</v>
          </cell>
          <cell r="B18" t="str">
            <v>Борона БДТ-7</v>
          </cell>
          <cell r="I18">
            <v>2457</v>
          </cell>
          <cell r="S18">
            <v>2457</v>
          </cell>
          <cell r="T18">
            <v>0</v>
          </cell>
        </row>
        <row r="19">
          <cell r="A19">
            <v>15</v>
          </cell>
          <cell r="B19" t="str">
            <v>Комб.агрегат АПР-5,8</v>
          </cell>
          <cell r="I19">
            <v>1864</v>
          </cell>
          <cell r="S19">
            <v>1864</v>
          </cell>
          <cell r="T19">
            <v>0</v>
          </cell>
        </row>
        <row r="20">
          <cell r="A20">
            <v>16</v>
          </cell>
          <cell r="B20" t="str">
            <v>Сеялки</v>
          </cell>
          <cell r="C20">
            <v>1157</v>
          </cell>
          <cell r="D20">
            <v>1100</v>
          </cell>
          <cell r="I20">
            <v>1214</v>
          </cell>
          <cell r="S20">
            <v>2371</v>
          </cell>
          <cell r="T20">
            <v>1100</v>
          </cell>
        </row>
        <row r="21">
          <cell r="A21">
            <v>17</v>
          </cell>
          <cell r="B21" t="str">
            <v>Опрыскиватели</v>
          </cell>
          <cell r="E21">
            <v>680</v>
          </cell>
          <cell r="F21">
            <v>680</v>
          </cell>
          <cell r="G21">
            <v>680</v>
          </cell>
          <cell r="H21">
            <v>0</v>
          </cell>
          <cell r="P21">
            <v>408</v>
          </cell>
          <cell r="S21">
            <v>1768</v>
          </cell>
          <cell r="T21">
            <v>680</v>
          </cell>
        </row>
        <row r="22">
          <cell r="A22">
            <v>18</v>
          </cell>
          <cell r="B22" t="str">
            <v>Семеочистительная техника</v>
          </cell>
          <cell r="G22">
            <v>1266.3</v>
          </cell>
          <cell r="H22">
            <v>0</v>
          </cell>
          <cell r="I22">
            <v>738.7</v>
          </cell>
          <cell r="K22">
            <v>738.7</v>
          </cell>
          <cell r="L22">
            <v>738.7</v>
          </cell>
          <cell r="M22">
            <v>738.7</v>
          </cell>
          <cell r="S22">
            <v>4221.1000000000004</v>
          </cell>
          <cell r="T22">
            <v>0</v>
          </cell>
        </row>
        <row r="23">
          <cell r="A23">
            <v>19</v>
          </cell>
          <cell r="B23" t="str">
            <v>ГСМ</v>
          </cell>
          <cell r="G23">
            <v>200</v>
          </cell>
          <cell r="H23">
            <v>0</v>
          </cell>
          <cell r="I23">
            <v>4465</v>
          </cell>
          <cell r="K23">
            <v>1461</v>
          </cell>
          <cell r="L23">
            <v>1288.2080000000001</v>
          </cell>
          <cell r="M23">
            <v>2898.4679999999998</v>
          </cell>
          <cell r="N23">
            <v>2254.3640000000005</v>
          </cell>
          <cell r="O23">
            <v>1288.2080000000001</v>
          </cell>
          <cell r="P23">
            <v>644.10400000000004</v>
          </cell>
          <cell r="S23">
            <v>14499.351999999999</v>
          </cell>
          <cell r="T23">
            <v>0</v>
          </cell>
        </row>
        <row r="24">
          <cell r="B24" t="str">
            <v>Всего:</v>
          </cell>
          <cell r="C24">
            <v>1157</v>
          </cell>
          <cell r="D24">
            <v>1100</v>
          </cell>
          <cell r="E24">
            <v>3325.7</v>
          </cell>
          <cell r="F24">
            <v>2100</v>
          </cell>
          <cell r="G24">
            <v>9995.0999999999985</v>
          </cell>
          <cell r="H24">
            <v>740</v>
          </cell>
          <cell r="I24">
            <v>16820.099999999999</v>
          </cell>
          <cell r="J24">
            <v>0</v>
          </cell>
          <cell r="K24">
            <v>15453.900000000001</v>
          </cell>
          <cell r="L24">
            <v>3293.9080000000004</v>
          </cell>
          <cell r="M24">
            <v>7127.3679999999995</v>
          </cell>
          <cell r="N24">
            <v>5744.5640000000003</v>
          </cell>
          <cell r="O24">
            <v>1964.6080000000002</v>
          </cell>
          <cell r="P24">
            <v>2109.904</v>
          </cell>
          <cell r="Q24">
            <v>1366.6</v>
          </cell>
          <cell r="S24">
            <v>68358.751999999993</v>
          </cell>
          <cell r="T24">
            <v>3940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Титул"/>
      <sheetName val="2.Обоснование"/>
      <sheetName val="3 обосн инвест с  выбор постав"/>
      <sheetName val="4 реализация"/>
      <sheetName val="5 Анализ"/>
      <sheetName val="Пресс для Биг бег СХ Т"/>
      <sheetName val="6 фото"/>
      <sheetName val="пояснения"/>
      <sheetName val="Лист1"/>
      <sheetName val="ИП_обновл.вентиляторов"/>
      <sheetName val="Для 2"/>
      <sheetName val="Граф. плат. 2004"/>
      <sheetName val="Controls data"/>
      <sheetName val="Sig Cycles_Accts &amp; Processes"/>
      <sheetName val="Продажи реальные и прогноз 20 л"/>
    </sheetNames>
    <definedNames>
      <definedName name="аааааааааааа" refersTo="#REF!"/>
      <definedName name="всвсв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Исходные данные"/>
      <sheetName val="Форма №1"/>
      <sheetName val="Потребность в семенах"/>
      <sheetName val="Расчет средств на СЗР"/>
      <sheetName val="Использование удобрений"/>
      <sheetName val="Форма № 3 Затраты незаверш."/>
      <sheetName val="Баланс прод-ии раст-ва"/>
      <sheetName val="Вспомогательные производства"/>
      <sheetName val="Цены"/>
      <sheetName val="Тит"/>
      <sheetName val="Продажи"/>
      <sheetName val="11.спр.регионов"/>
      <sheetName val="unadjbs"/>
      <sheetName val="Таблица расчетной произв-ти"/>
      <sheetName val="Именованные списки"/>
      <sheetName val="Расценка"/>
      <sheetName val="Бизнес-план по РАИ - 1"/>
      <sheetName val="Продажи реальные и прогноз 20 л"/>
      <sheetName val="Для 2"/>
      <sheetName val="lde"/>
      <sheetName val="Незав.пр-во "/>
      <sheetName val="4"/>
      <sheetName val="Materials"/>
      <sheetName val="Norms"/>
      <sheetName val="Controls"/>
      <sheetName val="lbo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Справочн. табл."/>
      <sheetName val="ос SAP"/>
      <sheetName val="План работ "/>
      <sheetName val="год_Осадки"/>
      <sheetName val="выбытие"/>
      <sheetName val="Производит."/>
      <sheetName val="производительность комбайны"/>
      <sheetName val="в работе"/>
      <sheetName val="Цены"/>
    </sheetNames>
    <sheetDataSet>
      <sheetData sheetId="0" refreshError="1"/>
      <sheetData sheetId="1">
        <row r="3">
          <cell r="B3" t="str">
            <v>Оз. пшен.</v>
          </cell>
        </row>
      </sheetData>
      <sheetData sheetId="2" refreshError="1"/>
      <sheetData sheetId="3">
        <row r="6">
          <cell r="H6">
            <v>43172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 Расходы на персонал"/>
      <sheetName val="3. Расходы на консультантов и д"/>
      <sheetName val="4. Административные расходы"/>
      <sheetName val="5. Прочие расходы"/>
      <sheetName val="6. Налоги"/>
      <sheetName val="7. Финансовые расходы"/>
      <sheetName val="8. Продажа"/>
      <sheetName val="9. Продажа внутри группы"/>
      <sheetName val="10. Субсидии"/>
      <sheetName val="Субсидии_расчет"/>
      <sheetName val="Справочн. табл."/>
      <sheetName val="План работ "/>
      <sheetName val="Цены"/>
      <sheetName val="Таблица расчетной произв-ти"/>
      <sheetName val="Именованные списки"/>
      <sheetName val="Расценк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 Расходы на персонал"/>
      <sheetName val="3. Расходы на консультантов и д"/>
      <sheetName val="4. Административные расходы"/>
      <sheetName val="5. Прочие расходы"/>
      <sheetName val="6. Налоги"/>
      <sheetName val="7. Финансовые расходы"/>
      <sheetName val="8. Продажа"/>
      <sheetName val="9. Продажа внутри группы"/>
      <sheetName val="10. Субсидии"/>
      <sheetName val="Субсидии_расч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"/>
      <sheetName val="Сод"/>
      <sheetName val="ПАР_Ж"/>
      <sheetName val="Выр_SS"/>
      <sheetName val="Мол_Прив"/>
      <sheetName val="Оборот"/>
      <sheetName val="Рацион"/>
      <sheetName val="К_тн"/>
      <sheetName val="К_Цех"/>
      <sheetName val="К_руб"/>
      <sheetName val="К+Ст.фонд"/>
      <sheetName val="КРС"/>
      <sheetName val="ТЭР"/>
      <sheetName val="РЕМ"/>
      <sheetName val="ГСМ"/>
      <sheetName val="ЗПЛ"/>
      <sheetName val="ШТАТ"/>
      <sheetName val="КОМП"/>
      <sheetName val="МБП"/>
      <sheetName val="АМОРТ"/>
      <sheetName val="ПРОПЕР"/>
      <sheetName val="ФИН"/>
      <sheetName val="ИНВ"/>
      <sheetName val="Пр-во"/>
      <sheetName val="SS_М"/>
      <sheetName val="SS_ПР"/>
      <sheetName val="БДР"/>
      <sheetName val="БДД"/>
      <sheetName val="БАЛ"/>
      <sheetName val="СПР"/>
      <sheetName val="Справочн. табл."/>
      <sheetName val="4. Административные расходы"/>
      <sheetName val="2_Настройки"/>
      <sheetName val="Реестр Apr"/>
      <sheetName val="Сводный лист"/>
      <sheetName val="План работ "/>
    </sheetNames>
    <sheetDataSet>
      <sheetData sheetId="0">
        <row r="12">
          <cell r="A12" t="str">
            <v>ООО "Русагро-Молоко"</v>
          </cell>
        </row>
      </sheetData>
      <sheetData sheetId="1">
        <row r="115">
          <cell r="K115" t="str">
            <v>Таблица № 111</v>
          </cell>
        </row>
      </sheetData>
      <sheetData sheetId="2">
        <row r="190">
          <cell r="B190" t="str">
            <v>ДТ</v>
          </cell>
        </row>
      </sheetData>
      <sheetData sheetId="3">
        <row r="247">
          <cell r="E247">
            <v>1204.7509079392694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F10">
            <v>8730.3183579778815</v>
          </cell>
        </row>
      </sheetData>
      <sheetData sheetId="12">
        <row r="9">
          <cell r="G9">
            <v>473.40951000000001</v>
          </cell>
        </row>
      </sheetData>
      <sheetData sheetId="13">
        <row r="11">
          <cell r="E11">
            <v>150</v>
          </cell>
        </row>
      </sheetData>
      <sheetData sheetId="14">
        <row r="10">
          <cell r="H10">
            <v>923.54685873542394</v>
          </cell>
        </row>
      </sheetData>
      <sheetData sheetId="15">
        <row r="11">
          <cell r="E11">
            <v>2185.7385355068759</v>
          </cell>
        </row>
      </sheetData>
      <sheetData sheetId="16">
        <row r="71">
          <cell r="C71" t="str">
            <v>Генеральный директор</v>
          </cell>
        </row>
        <row r="72">
          <cell r="C72" t="str">
            <v>Исполнительный директор</v>
          </cell>
        </row>
        <row r="73">
          <cell r="C73" t="str">
            <v>Начальник инженерной службы</v>
          </cell>
        </row>
        <row r="74">
          <cell r="C74" t="str">
            <v>Начальник управления ветеринарии</v>
          </cell>
        </row>
        <row r="75">
          <cell r="C75" t="str">
            <v>Главный технолог</v>
          </cell>
        </row>
        <row r="76">
          <cell r="C76" t="str">
            <v xml:space="preserve">Главный инженер </v>
          </cell>
        </row>
        <row r="77">
          <cell r="C77" t="str">
            <v>Инженер по экологии, ОТиТБ</v>
          </cell>
        </row>
        <row r="78">
          <cell r="C78" t="str">
            <v>Начальник отдела контроллинга</v>
          </cell>
        </row>
        <row r="79">
          <cell r="C79" t="str">
            <v>Финансовый контролер</v>
          </cell>
        </row>
        <row r="80">
          <cell r="C80" t="str">
            <v xml:space="preserve">Менеджер по персоналу </v>
          </cell>
        </row>
        <row r="81">
          <cell r="C81" t="str">
            <v xml:space="preserve">Бухгалтер </v>
          </cell>
        </row>
        <row r="82">
          <cell r="C82" t="str">
            <v>Специалист по произв.учету</v>
          </cell>
        </row>
        <row r="83">
          <cell r="C83" t="str">
            <v>Бухгалтер по животноводству</v>
          </cell>
        </row>
        <row r="84">
          <cell r="C84" t="str">
            <v xml:space="preserve">Заместитель гл. бухгалтер </v>
          </cell>
        </row>
        <row r="85">
          <cell r="C85" t="str">
            <v xml:space="preserve">Главный бухгалтер </v>
          </cell>
        </row>
        <row r="86">
          <cell r="C86" t="str">
            <v xml:space="preserve">Юрисконсульт </v>
          </cell>
        </row>
        <row r="87">
          <cell r="C87" t="str">
            <v>Сторож (Админ)</v>
          </cell>
        </row>
        <row r="88">
          <cell r="C88" t="str">
            <v>Сторож (Ездочное)</v>
          </cell>
        </row>
        <row r="89">
          <cell r="C89" t="str">
            <v>Сторож (Прокудино+Монаково)</v>
          </cell>
        </row>
        <row r="90">
          <cell r="C90" t="str">
            <v>Сторож (Огибное)</v>
          </cell>
        </row>
        <row r="91">
          <cell r="C91" t="str">
            <v>Уборщик произв.и служ.помещений</v>
          </cell>
        </row>
        <row r="92">
          <cell r="C92" t="str">
            <v>Кладовщик-заправщик</v>
          </cell>
        </row>
        <row r="93">
          <cell r="C93" t="str">
            <v>Главный энергетик</v>
          </cell>
        </row>
      </sheetData>
      <sheetData sheetId="17" refreshError="1"/>
      <sheetData sheetId="18" refreshError="1"/>
      <sheetData sheetId="19" refreshError="1"/>
      <sheetData sheetId="20">
        <row r="11">
          <cell r="E11">
            <v>0</v>
          </cell>
        </row>
      </sheetData>
      <sheetData sheetId="21">
        <row r="21">
          <cell r="D21">
            <v>0</v>
          </cell>
        </row>
      </sheetData>
      <sheetData sheetId="22">
        <row r="42">
          <cell r="D42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9">
          <cell r="XEN9" t="str">
            <v>МТЗ-80</v>
          </cell>
        </row>
        <row r="195">
          <cell r="J195" t="str">
            <v>тн.</v>
          </cell>
          <cell r="K195" t="str">
            <v>надой</v>
          </cell>
          <cell r="L195" t="str">
            <v>Молоко</v>
          </cell>
        </row>
        <row r="196">
          <cell r="J196" t="str">
            <v>час.</v>
          </cell>
          <cell r="K196" t="str">
            <v>привес</v>
          </cell>
          <cell r="L196" t="str">
            <v>Привес</v>
          </cell>
        </row>
        <row r="197">
          <cell r="J197" t="str">
            <v>км.</v>
          </cell>
          <cell r="K197" t="str">
            <v>приплод</v>
          </cell>
          <cell r="L197" t="str">
            <v>Общие</v>
          </cell>
        </row>
        <row r="198">
          <cell r="J198" t="str">
            <v>м3.</v>
          </cell>
          <cell r="K198" t="str">
            <v>головы</v>
          </cell>
        </row>
        <row r="199">
          <cell r="J199" t="str">
            <v>…</v>
          </cell>
          <cell r="K199" t="str">
            <v>к-корм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ый лист"/>
      <sheetName val="гав"/>
      <sheetName val="инж"/>
      <sheetName val="пич"/>
      <sheetName val="сам"/>
      <sheetName val="свод1"/>
      <sheetName val="свод1 (2)"/>
      <sheetName val="свод2"/>
      <sheetName val="Движение зерна"/>
      <sheetName val="Лист4"/>
      <sheetName val="Лист3"/>
      <sheetName val="Лист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ая"/>
      <sheetName val="1_Титул"/>
      <sheetName val="2_Комментарии"/>
      <sheetName val="2_KPI"/>
      <sheetName val="3_Объемы"/>
      <sheetName val="4_Упр кор"/>
      <sheetName val="5_Передача_Затрат"/>
      <sheetName val="6_БДР"/>
      <sheetName val="6.1_сверка IC_БДР"/>
      <sheetName val="7_ПеремПроизв"/>
      <sheetName val="8_ПеремЛог"/>
      <sheetName val="9_Маркетинг"/>
      <sheetName val="10_Коммерция"/>
      <sheetName val="11_ПостПроизв"/>
      <sheetName val="12_ПостЛог"/>
      <sheetName val="13_ПостАдм"/>
      <sheetName val="14_ЦО"/>
      <sheetName val="15_Прочие"/>
      <sheetName val="16_ИТ"/>
      <sheetName val="17_Баланс"/>
      <sheetName val="17.1_сверка IC_Баланс"/>
      <sheetName val="18_ОбКап"/>
      <sheetName val="19_БДДС_прямой"/>
      <sheetName val="19.1_сверка IC_БДДС"/>
      <sheetName val="20_БДДС_косвенный"/>
      <sheetName val="21_ CAPEX"/>
      <sheetName val="21.1_ CAPEX_Деинвестиции"/>
      <sheetName val="21.2_ CAPEX_Развитие"/>
      <sheetName val="22_ЧислФОТ"/>
      <sheetName val="23_ДЗ"/>
      <sheetName val="СправочникСтатей"/>
      <sheetName val="24_Капитал"/>
      <sheetName val="КОНТРОЛЬ"/>
      <sheetName val="Списки"/>
      <sheetName val="справочник"/>
      <sheetName val="ФОРМА_УО_БН_Факт_1кв_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говора"/>
      <sheetName val="Хранение"/>
      <sheetName val="Отгрузка+Перепись"/>
      <sheetName val="Баланс"/>
      <sheetName val="доп"/>
      <sheetName val="Белгород 2020"/>
      <sheetName val="Лист1"/>
      <sheetName val="пр-во"/>
    </sheetNames>
    <sheetDataSet>
      <sheetData sheetId="0">
        <row r="3">
          <cell r="A3">
            <v>1</v>
          </cell>
        </row>
      </sheetData>
      <sheetData sheetId="1" refreshError="1"/>
      <sheetData sheetId="2" refreshError="1"/>
      <sheetData sheetId="3">
        <row r="3">
          <cell r="A3" t="str">
            <v>Белгород</v>
          </cell>
        </row>
      </sheetData>
      <sheetData sheetId="4">
        <row r="1">
          <cell r="X1" t="str">
            <v>Номенклатура</v>
          </cell>
        </row>
        <row r="2">
          <cell r="O2" t="str">
            <v>Пшеница</v>
          </cell>
          <cell r="R2" t="str">
            <v>П 15,3 %</v>
          </cell>
          <cell r="S2" t="str">
            <v>Да</v>
          </cell>
          <cell r="T2">
            <v>2020</v>
          </cell>
        </row>
        <row r="3">
          <cell r="O3" t="str">
            <v>Ячмень</v>
          </cell>
          <cell r="R3" t="str">
            <v>П 14,5 %</v>
          </cell>
          <cell r="S3" t="str">
            <v>Нет</v>
          </cell>
          <cell r="T3">
            <v>2019</v>
          </cell>
        </row>
        <row r="4">
          <cell r="O4" t="str">
            <v>Горох</v>
          </cell>
          <cell r="R4" t="str">
            <v>П 13,5 %</v>
          </cell>
          <cell r="S4" t="str">
            <v xml:space="preserve">Ненужно </v>
          </cell>
          <cell r="T4">
            <v>2018</v>
          </cell>
        </row>
        <row r="5">
          <cell r="O5" t="str">
            <v>Соя</v>
          </cell>
          <cell r="R5" t="str">
            <v>П 12,5 %</v>
          </cell>
          <cell r="S5">
            <v>2017</v>
          </cell>
          <cell r="T5">
            <v>2017</v>
          </cell>
        </row>
        <row r="6">
          <cell r="O6" t="str">
            <v>Подсолн-к</v>
          </cell>
          <cell r="R6" t="str">
            <v>П 11,5 %</v>
          </cell>
          <cell r="S6">
            <v>2016</v>
          </cell>
          <cell r="T6">
            <v>2016</v>
          </cell>
        </row>
        <row r="7">
          <cell r="O7" t="str">
            <v>Кукуруза</v>
          </cell>
          <cell r="R7" t="str">
            <v>АСВ до 30</v>
          </cell>
          <cell r="S7">
            <v>2015</v>
          </cell>
          <cell r="T7">
            <v>2015</v>
          </cell>
        </row>
        <row r="8">
          <cell r="O8" t="str">
            <v>Сорго</v>
          </cell>
          <cell r="T8" t="str">
            <v>ПА</v>
          </cell>
        </row>
        <row r="9">
          <cell r="O9" t="str">
            <v>Овес</v>
          </cell>
        </row>
        <row r="10">
          <cell r="O10" t="str">
            <v>Гречиха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труктура"/>
      <sheetName val="р. план"/>
      <sheetName val="произв техн"/>
      <sheetName val="техника"/>
      <sheetName val="ддс"/>
      <sheetName val="ПДР"/>
      <sheetName val="Свод экономика"/>
      <sheetName val="Доход"/>
      <sheetName val="Fix cost"/>
      <sheetName val="Удобрения"/>
      <sheetName val="свод удобрения"/>
      <sheetName val="Пестициды"/>
      <sheetName val="Семена"/>
      <sheetName val="ГСМ"/>
      <sheetName val="зарплата"/>
      <sheetName val="Ремонт"/>
      <sheetName val="цены"/>
      <sheetName val="остатки химии"/>
      <sheetName val="лизинг и аренда"/>
      <sheetName val="гречиха"/>
      <sheetName val="подсолнечник"/>
      <sheetName val="горох"/>
      <sheetName val="ячменьзалеж"/>
      <sheetName val="ячмень"/>
      <sheetName val="озпшентекгода"/>
      <sheetName val="озпшен2009г"/>
      <sheetName val="расценки"/>
      <sheetName val="ярпшеница"/>
      <sheetName val="кукуруза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">
          <cell r="D6" t="str">
            <v>Аммофос</v>
          </cell>
          <cell r="E6" t="str">
            <v>Аммиачная селитра</v>
          </cell>
          <cell r="F6" t="str">
            <v>КАС-30</v>
          </cell>
          <cell r="G6" t="str">
            <v>Диаммофоска</v>
          </cell>
          <cell r="H6" t="str">
            <v>Калийная соль</v>
          </cell>
          <cell r="I6" t="str">
            <v>Полифиды</v>
          </cell>
        </row>
      </sheetData>
      <sheetData sheetId="10" refreshError="1"/>
      <sheetData sheetId="11">
        <row r="7">
          <cell r="C7" t="str">
            <v>Дикамерон Гранд</v>
          </cell>
          <cell r="D7" t="str">
            <v>Пума супер</v>
          </cell>
          <cell r="E7" t="str">
            <v>Дифезан</v>
          </cell>
          <cell r="F7" t="str">
            <v>Пивот</v>
          </cell>
          <cell r="G7" t="str">
            <v>Грасп</v>
          </cell>
          <cell r="H7" t="str">
            <v>Корвет</v>
          </cell>
          <cell r="I7" t="str">
            <v>Топик</v>
          </cell>
          <cell r="J7" t="str">
            <v>Ураган форте</v>
          </cell>
          <cell r="K7" t="str">
            <v>Гранстар</v>
          </cell>
          <cell r="L7" t="str">
            <v>Банвел</v>
          </cell>
          <cell r="M7" t="str">
            <v>Харнес</v>
          </cell>
          <cell r="N7" t="str">
            <v>Фюзилат Форте</v>
          </cell>
          <cell r="O7" t="str">
            <v>Клоцет</v>
          </cell>
          <cell r="P7" t="str">
            <v>Прочие</v>
          </cell>
          <cell r="Q7" t="str">
            <v>Альто Супер</v>
          </cell>
          <cell r="R7" t="str">
            <v>Тилт</v>
          </cell>
          <cell r="S7" t="str">
            <v>Фолиант</v>
          </cell>
          <cell r="T7" t="str">
            <v>Диметоат-400 (БИ-58 новый)</v>
          </cell>
          <cell r="U7" t="str">
            <v>Карате Зеон</v>
          </cell>
          <cell r="V7" t="str">
            <v>Лямда С</v>
          </cell>
          <cell r="W7" t="str">
            <v>Реглон</v>
          </cell>
          <cell r="X7" t="str">
            <v>Прочие</v>
          </cell>
          <cell r="Y7" t="str">
            <v>Кинто Дуо</v>
          </cell>
          <cell r="Z7" t="str">
            <v>Стингер</v>
          </cell>
          <cell r="AA7" t="str">
            <v>Винцит</v>
          </cell>
          <cell r="AB7" t="str">
            <v>Флоргумат</v>
          </cell>
          <cell r="AC7" t="str">
            <v>полифид 19-19-19 универсальный</v>
          </cell>
          <cell r="AD7" t="str">
            <v>Круйзер</v>
          </cell>
          <cell r="AE7" t="str">
            <v>ТМТД</v>
          </cell>
        </row>
      </sheetData>
      <sheetData sheetId="12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6">
          <cell r="A26" t="str">
            <v>культивация Т-150-К+2КПС-4</v>
          </cell>
        </row>
        <row r="27">
          <cell r="A27" t="str">
            <v>культивация МТЗ-80+КПС-4</v>
          </cell>
        </row>
        <row r="28">
          <cell r="A28" t="str">
            <v xml:space="preserve">прикатывание посевов МТЗ 82+3 ЗКК-6А </v>
          </cell>
        </row>
        <row r="29">
          <cell r="A29" t="str">
            <v>Боронование (закрытие влаги) Т-150К + 12х2 БЗТС-1</v>
          </cell>
        </row>
        <row r="30">
          <cell r="A30" t="str">
            <v>Боронование (закрытие влаги) Тр 200 л.с. + Б 15м.</v>
          </cell>
        </row>
        <row r="31">
          <cell r="A31" t="str">
            <v>Боронование озимых МТЗ-80 + 12 БЗСС-1</v>
          </cell>
        </row>
        <row r="32">
          <cell r="A32" t="str">
            <v>Боронование озимых Тр 200 л.с. + Б 15м.</v>
          </cell>
        </row>
        <row r="33">
          <cell r="A33" t="str">
            <v>Боронование многолетних трав МТЗ-80 + 12 БЗСС-1</v>
          </cell>
        </row>
        <row r="34">
          <cell r="A34" t="str">
            <v>Боронование до всходов МТЗ-80 + 12БЗСС</v>
          </cell>
        </row>
        <row r="35">
          <cell r="A35" t="str">
            <v>Боронование по всходам МТЗ-80 + 12БЗСС</v>
          </cell>
        </row>
        <row r="36">
          <cell r="A36" t="str">
            <v>внесение удобрений МТЗ-82 +RAUH</v>
          </cell>
        </row>
        <row r="37">
          <cell r="A37" t="str">
            <v>внесение удобрений Тр 80л.с. +разбрасыватель</v>
          </cell>
        </row>
        <row r="38">
          <cell r="A38" t="str">
            <v>внесение  John Deere 6200+ AMAZONE</v>
          </cell>
        </row>
        <row r="39">
          <cell r="A39" t="str">
            <v>опрыскивание МТЗ-82 +Ricosma</v>
          </cell>
        </row>
        <row r="40">
          <cell r="A40" t="str">
            <v>опрыскивание Тр 80л.с +опрыскиватель</v>
          </cell>
        </row>
        <row r="41">
          <cell r="A41" t="str">
            <v>опрыскиваниение  John Deere 6200+ Chaffer</v>
          </cell>
        </row>
        <row r="42">
          <cell r="A42" t="str">
            <v>Дискование Т-150 К+ БДМ 4 х 4</v>
          </cell>
        </row>
        <row r="43">
          <cell r="A43" t="str">
            <v>Дискование К 744+ БДМ 5 х 4</v>
          </cell>
        </row>
        <row r="44">
          <cell r="A44" t="str">
            <v>Дискование К 744+ БДМ 6 х 4</v>
          </cell>
        </row>
        <row r="45">
          <cell r="A45" t="str">
            <v>Дискование К 701+ БДМ 5 х 4</v>
          </cell>
        </row>
        <row r="46">
          <cell r="A46" t="str">
            <v>Дискование К 744+ БДМ 8 х 4</v>
          </cell>
        </row>
        <row r="47">
          <cell r="A47" t="str">
            <v>Дискование John Deere 8420+ БДМ 6 х 4</v>
          </cell>
        </row>
        <row r="48">
          <cell r="A48" t="str">
            <v>Дискование Тр 430 л.с.+ БД 6 х 4</v>
          </cell>
        </row>
        <row r="49">
          <cell r="A49" t="str">
            <v>Дискование John Deere 9420+ БДМ 8 х 4</v>
          </cell>
        </row>
        <row r="50">
          <cell r="A50" t="str">
            <v>Дискование Claas Atles 946+ БДМ 4 х 4</v>
          </cell>
        </row>
        <row r="51">
          <cell r="A51" t="str">
            <v>Дискование Claas Atles 946+ БДМ 5 х 4</v>
          </cell>
        </row>
        <row r="52">
          <cell r="A52" t="str">
            <v>Вспашка старопахотных земель 20-22-см</v>
          </cell>
        </row>
        <row r="53">
          <cell r="A53" t="str">
            <v>сев зерновых John Deere 8420+John Deere1840</v>
          </cell>
        </row>
        <row r="54">
          <cell r="A54" t="str">
            <v>сев зерновых John Deere 9420+John Deere1820</v>
          </cell>
        </row>
        <row r="55">
          <cell r="A55" t="str">
            <v>сев зерновых Тр 430 л.с.+ S-12</v>
          </cell>
        </row>
        <row r="56">
          <cell r="A56" t="str">
            <v xml:space="preserve">сев зерновых Claas Atles 946+Flexicoil ST </v>
          </cell>
        </row>
        <row r="57">
          <cell r="A57" t="str">
            <v>сев гороха John Deere 8420+John Deere1840</v>
          </cell>
        </row>
        <row r="58">
          <cell r="A58" t="str">
            <v>сев гороха John Deere 9420+John Deere1820</v>
          </cell>
        </row>
        <row r="59">
          <cell r="A59" t="str">
            <v xml:space="preserve">сев гороха Claas Atles 946+Flexicoil ST </v>
          </cell>
        </row>
        <row r="60">
          <cell r="A60" t="str">
            <v>сев зерновых МТЗ-82 +С-6ПМ 1</v>
          </cell>
        </row>
        <row r="61">
          <cell r="A61" t="str">
            <v>сев зерновых МТЗ-82 +СЗ-5,4</v>
          </cell>
        </row>
        <row r="62">
          <cell r="A62" t="str">
            <v>сев зерновых Т-150 К +3 СЗ-3,6</v>
          </cell>
        </row>
        <row r="63">
          <cell r="A63" t="str">
            <v>сев  подсолнечника и кукурузы  МТЗ-82 +СУПН-8</v>
          </cell>
        </row>
        <row r="64">
          <cell r="A64" t="str">
            <v>сев  подсолнечника и кукурузы  Tp 200 л.с.+S-16р</v>
          </cell>
        </row>
        <row r="65">
          <cell r="A65" t="str">
            <v>1 я междурядная обработка  МТЗ-82+КРН-5,6</v>
          </cell>
        </row>
        <row r="66">
          <cell r="A66" t="str">
            <v>1 я междурядная обработка  Тр 200 л.с.+ К-16р</v>
          </cell>
        </row>
        <row r="67">
          <cell r="A67" t="str">
            <v>2 я междурядная обработка  МТЗ-82+КРН-5,6</v>
          </cell>
        </row>
        <row r="68">
          <cell r="A68" t="str">
            <v>2 я междурядная обработка  Тр 200 л.с.+ К-16р</v>
          </cell>
        </row>
        <row r="69">
          <cell r="A69" t="str">
            <v>протравливание семян</v>
          </cell>
        </row>
        <row r="70">
          <cell r="A70" t="str">
            <v>погрузка удобрений в транспорт DIECI</v>
          </cell>
        </row>
        <row r="71">
          <cell r="A71" t="str">
            <v>погрузка  семян в транспорт DIECI</v>
          </cell>
        </row>
        <row r="72">
          <cell r="A72" t="str">
            <v>транспортировка удобрений Т-150К +LMR-18</v>
          </cell>
        </row>
        <row r="73">
          <cell r="A73" t="str">
            <v>транспортировка удобрений Тр 200л.с. +прицеп 30 м3</v>
          </cell>
        </row>
        <row r="74">
          <cell r="A74" t="str">
            <v>транспортировка семян Т-150К +LMR-18</v>
          </cell>
        </row>
        <row r="75">
          <cell r="A75" t="str">
            <v>транспортировка семян Тр 200л.с. +прицеп 30 м3</v>
          </cell>
        </row>
        <row r="76">
          <cell r="A76" t="str">
            <v>транспортировка воды КамАЗ + Анион МН 11000ФК</v>
          </cell>
        </row>
        <row r="77">
          <cell r="A77" t="str">
            <v>транспортировка воды Тр 200л.с. + Анион МН 11000ФК</v>
          </cell>
        </row>
        <row r="78">
          <cell r="A78" t="str">
            <v>прямое комбайнирование CLAAS LEXION 540</v>
          </cell>
        </row>
        <row r="79">
          <cell r="A79" t="str">
            <v xml:space="preserve">прямое комбайнирование </v>
          </cell>
        </row>
        <row r="80">
          <cell r="A80" t="str">
            <v>перегрузка зерна Т-150К + LMR-18</v>
          </cell>
        </row>
        <row r="81">
          <cell r="A81" t="str">
            <v>перегрузка зерна Тр 200л.с. +прицеп 30 м3</v>
          </cell>
        </row>
        <row r="82">
          <cell r="A82" t="str">
            <v>транспортировка зерна Volvo</v>
          </cell>
        </row>
        <row r="186">
          <cell r="A186" t="str">
            <v>*****</v>
          </cell>
        </row>
      </sheetData>
      <sheetData sheetId="27" refreshError="1"/>
      <sheetData sheetId="28" refreshError="1"/>
      <sheetData sheetId="29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редиты данные на 07.02.2001"/>
      <sheetName val="Сахар"/>
      <sheetName val="Зерно"/>
      <sheetName val="Гарантии"/>
      <sheetName val="Лист2"/>
      <sheetName val="Параметры"/>
      <sheetName val="Продажи"/>
      <sheetName val="#ССЫЛКА"/>
      <sheetName val="шахматка"/>
      <sheetName val="%% по кт"/>
      <sheetName val="Ж"/>
      <sheetName val="жж-99"/>
      <sheetName val="qCourse"/>
      <sheetName val="adjustment schedul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Целевые показатели"/>
      <sheetName val="Показатели"/>
      <sheetName val="Анализ"/>
      <sheetName val="Диаграммы"/>
      <sheetName val="БДР"/>
      <sheetName val="БДДС"/>
      <sheetName val="Баланс"/>
      <sheetName val="План продаж (руб)"/>
      <sheetName val="План продаж (тн)"/>
      <sheetName val="План цен"/>
      <sheetName val="План ввода новых продуктов"/>
      <sheetName val="План производства"/>
      <sheetName val="Бюджет затрат на осн.м."/>
      <sheetName val="Бюджет затрат на сырье"/>
      <sheetName val="План запасов"/>
      <sheetName val="Бюджет накладных расходов"/>
      <sheetName val="Бюджет затрат на оплату труда"/>
      <sheetName val="Бюджет коммерческих расходов"/>
      <sheetName val="Бюджет управленческих расходов"/>
      <sheetName val="Бюджет прочих доходов"/>
      <sheetName val="Маржа"/>
      <sheetName val="Расшифровка инв.деят."/>
      <sheetName val="БДР год $"/>
      <sheetName val="БДР year (п)"/>
      <sheetName val="БДР month (п)"/>
      <sheetName val="БДР month (ф)"/>
      <sheetName val="БДР month analysis"/>
      <sheetName val="БДДС год $"/>
      <sheetName val="БДДС month analysis"/>
      <sheetName val="БДДС year (п)"/>
      <sheetName val="БДДС month (п)"/>
      <sheetName val="БДДС month (ф)"/>
      <sheetName val="Баланс $"/>
      <sheetName val="БДР month _п_"/>
      <sheetName val="Реестр Apr"/>
      <sheetName val="Продажи реальные и прогноз 20 л"/>
      <sheetName val="Продажи"/>
      <sheetName val="Данные для расчета"/>
      <sheetName val="Списки"/>
      <sheetName val="Лист4"/>
      <sheetName val="Удобрения"/>
      <sheetName val="расценки"/>
      <sheetName val="Пестициды"/>
      <sheetName val="янв"/>
      <sheetName val="16.4_Баланс"/>
      <sheetName val="КОНТРОЛЬ"/>
      <sheetName val="sig cycles_accts &amp; processes"/>
      <sheetName val="comps"/>
      <sheetName val="Data USA Cdn$"/>
      <sheetName val="Data USA US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требность в таре"/>
      <sheetName val="Финансовая детельность"/>
      <sheetName val="Целевые показатели"/>
      <sheetName val="Показатели"/>
      <sheetName val="Анализ"/>
      <sheetName val="Диаграммы"/>
      <sheetName val="БДР year"/>
      <sheetName val="БДДС year"/>
      <sheetName val="Баланс"/>
      <sheetName val="Инвестиции"/>
      <sheetName val="По проектам"/>
      <sheetName val="План продаж (тн)"/>
      <sheetName val="Бюджет затрат на ОМ"/>
      <sheetName val="План продаж (руб)"/>
      <sheetName val="План цен"/>
      <sheetName val="Маржа"/>
      <sheetName val="План производства"/>
      <sheetName val="План ввода новых продуктов"/>
      <sheetName val="План запасов"/>
      <sheetName val="Бюджет затрат на сырье"/>
      <sheetName val="Бюджет затрат на осн.м."/>
      <sheetName val="Бюджет накладных расходов"/>
      <sheetName val="Бюджет затарат на оплату труда"/>
      <sheetName val="Бюджет затрат маркетинг и рекл"/>
      <sheetName val="Бюджет коммерческих расходов"/>
      <sheetName val="Бюджет затрат на выч. технику"/>
      <sheetName val="Смета затрат на охрану бизнеса"/>
      <sheetName val="Бюджет управленческих расходов"/>
      <sheetName val="Бюджет прочих доходов"/>
      <sheetName val="17. Показатели"/>
      <sheetName val="18. Графики"/>
      <sheetName val="БДР year$"/>
      <sheetName val="БДР year (п)"/>
      <sheetName val="БДР month (п)"/>
      <sheetName val="БДР month (ф)"/>
      <sheetName val="БДДС year$"/>
      <sheetName val="БДДС year (п)"/>
      <sheetName val="БДДС month (п)"/>
      <sheetName val="БДДС month (ф)"/>
      <sheetName val="2_4БДР month analysis"/>
      <sheetName val="БДДС month analysis"/>
      <sheetName val="Баланс $"/>
      <sheetName val="БДР month _п_"/>
      <sheetName val="БДР month _ф_"/>
      <sheetName val="Brew rub"/>
      <sheetName val="10. План продаж (руб)"/>
      <sheetName val="5. БДДС"/>
      <sheetName val="4. БДР"/>
      <sheetName val="9. План цен (руб)"/>
      <sheetName val="План цен 2002 (руб)"/>
      <sheetName val="План цен (руб)"/>
      <sheetName val="13. План производства"/>
      <sheetName val="БДДС_analysis"/>
      <sheetName val="БДДС_plan"/>
      <sheetName val="БДР_plan"/>
      <sheetName val="16. Сырье"/>
      <sheetName val="Сырье_plan"/>
      <sheetName val="Продажи"/>
      <sheetName val="Списки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№ п/п</v>
          </cell>
          <cell r="B4" t="str">
            <v>Статья бюджета</v>
          </cell>
          <cell r="C4" t="str">
            <v>январь</v>
          </cell>
          <cell r="D4" t="str">
            <v>февраль</v>
          </cell>
          <cell r="E4" t="str">
            <v>март</v>
          </cell>
          <cell r="F4" t="str">
            <v>I кв 2003</v>
          </cell>
          <cell r="G4" t="str">
            <v>апрель</v>
          </cell>
          <cell r="H4" t="str">
            <v>май</v>
          </cell>
          <cell r="I4" t="str">
            <v>июнь</v>
          </cell>
          <cell r="J4" t="str">
            <v>II кв 2003</v>
          </cell>
          <cell r="K4" t="str">
            <v>июль</v>
          </cell>
          <cell r="L4" t="str">
            <v>август</v>
          </cell>
          <cell r="M4" t="str">
            <v>сентябрь</v>
          </cell>
          <cell r="N4" t="str">
            <v>III кв 2003</v>
          </cell>
          <cell r="O4" t="str">
            <v>октябрь</v>
          </cell>
          <cell r="P4" t="str">
            <v>ноябрь</v>
          </cell>
          <cell r="Q4" t="str">
            <v>декабрь</v>
          </cell>
          <cell r="R4" t="str">
            <v>IV кв 2003</v>
          </cell>
          <cell r="S4">
            <v>2003</v>
          </cell>
        </row>
        <row r="5">
          <cell r="C5" t="str">
            <v>план</v>
          </cell>
          <cell r="D5" t="str">
            <v>план</v>
          </cell>
          <cell r="E5" t="str">
            <v>план</v>
          </cell>
          <cell r="F5" t="str">
            <v>план</v>
          </cell>
          <cell r="G5" t="str">
            <v>план</v>
          </cell>
          <cell r="H5" t="str">
            <v>план</v>
          </cell>
          <cell r="I5" t="str">
            <v>план</v>
          </cell>
          <cell r="J5" t="str">
            <v>план</v>
          </cell>
          <cell r="K5" t="str">
            <v>план</v>
          </cell>
          <cell r="L5" t="str">
            <v>план</v>
          </cell>
          <cell r="M5" t="str">
            <v>план</v>
          </cell>
          <cell r="N5" t="str">
            <v>план</v>
          </cell>
          <cell r="O5" t="str">
            <v>план</v>
          </cell>
          <cell r="P5" t="str">
            <v>план</v>
          </cell>
          <cell r="Q5" t="str">
            <v>план</v>
          </cell>
          <cell r="R5" t="str">
            <v>план</v>
          </cell>
          <cell r="S5" t="str">
            <v>план</v>
          </cell>
        </row>
        <row r="6">
          <cell r="A6">
            <v>1</v>
          </cell>
          <cell r="B6">
            <v>2</v>
          </cell>
          <cell r="C6">
            <v>3</v>
          </cell>
          <cell r="D6">
            <v>4</v>
          </cell>
          <cell r="E6">
            <v>5</v>
          </cell>
          <cell r="F6">
            <v>6</v>
          </cell>
          <cell r="G6">
            <v>7</v>
          </cell>
          <cell r="H6">
            <v>8</v>
          </cell>
          <cell r="I6">
            <v>9</v>
          </cell>
          <cell r="J6">
            <v>10</v>
          </cell>
          <cell r="K6">
            <v>11</v>
          </cell>
          <cell r="L6">
            <v>12</v>
          </cell>
          <cell r="M6">
            <v>13</v>
          </cell>
          <cell r="N6">
            <v>14</v>
          </cell>
          <cell r="O6">
            <v>15</v>
          </cell>
          <cell r="P6">
            <v>16</v>
          </cell>
          <cell r="Q6">
            <v>17</v>
          </cell>
          <cell r="R6">
            <v>18</v>
          </cell>
          <cell r="S6">
            <v>19</v>
          </cell>
        </row>
        <row r="7">
          <cell r="A7" t="str">
            <v>1.</v>
          </cell>
          <cell r="B7" t="str">
            <v>Выручка от основной деятельности</v>
          </cell>
          <cell r="C7">
            <v>22222527.272727273</v>
          </cell>
          <cell r="D7">
            <v>20968781.818181816</v>
          </cell>
          <cell r="E7">
            <v>21574486.363636363</v>
          </cell>
          <cell r="F7">
            <v>64765795.454545453</v>
          </cell>
          <cell r="G7">
            <v>21800471.81818182</v>
          </cell>
          <cell r="H7">
            <v>20742990.90909091</v>
          </cell>
          <cell r="I7">
            <v>20574229.09090909</v>
          </cell>
          <cell r="J7">
            <v>63117691.818181828</v>
          </cell>
          <cell r="K7">
            <v>22515022.727272727</v>
          </cell>
          <cell r="L7">
            <v>23022589.090909094</v>
          </cell>
          <cell r="M7">
            <v>25270047.173100874</v>
          </cell>
          <cell r="N7">
            <v>70807658.991282701</v>
          </cell>
          <cell r="O7">
            <v>31186783.636363633</v>
          </cell>
          <cell r="P7">
            <v>33045233.63636364</v>
          </cell>
          <cell r="Q7">
            <v>34255720.62112727</v>
          </cell>
          <cell r="R7">
            <v>98487737.893854544</v>
          </cell>
          <cell r="S7">
            <v>297178884.15786451</v>
          </cell>
        </row>
        <row r="8">
          <cell r="A8" t="str">
            <v>1.1.</v>
          </cell>
          <cell r="B8" t="str">
            <v>Цельномолочная продукция</v>
          </cell>
          <cell r="C8">
            <v>14959527.272727272</v>
          </cell>
          <cell r="D8">
            <v>13906018.18181818</v>
          </cell>
          <cell r="E8">
            <v>14089631.818181816</v>
          </cell>
          <cell r="F8">
            <v>42955177.272727266</v>
          </cell>
          <cell r="G8">
            <v>13900181.81818182</v>
          </cell>
          <cell r="H8">
            <v>12890372.727272728</v>
          </cell>
          <cell r="I8">
            <v>12345727.272727273</v>
          </cell>
          <cell r="J8">
            <v>39136281.81818182</v>
          </cell>
          <cell r="K8">
            <v>14050545.454545457</v>
          </cell>
          <cell r="L8">
            <v>14156600.000000004</v>
          </cell>
          <cell r="M8">
            <v>15839354.545454549</v>
          </cell>
          <cell r="N8">
            <v>44046500.000000007</v>
          </cell>
          <cell r="O8">
            <v>17434383.636363633</v>
          </cell>
          <cell r="P8">
            <v>19111618.181818187</v>
          </cell>
          <cell r="Q8">
            <v>20028459.090909086</v>
          </cell>
          <cell r="R8">
            <v>56574460.909090906</v>
          </cell>
          <cell r="S8">
            <v>182712420</v>
          </cell>
        </row>
        <row r="9">
          <cell r="A9" t="str">
            <v>1.2.</v>
          </cell>
          <cell r="B9" t="str">
            <v>Кисломолочная продукция</v>
          </cell>
          <cell r="C9">
            <v>6530545.4545454551</v>
          </cell>
          <cell r="D9">
            <v>6336400</v>
          </cell>
          <cell r="E9">
            <v>6758490.9090909092</v>
          </cell>
          <cell r="F9">
            <v>19625436.363636363</v>
          </cell>
          <cell r="G9">
            <v>7127900</v>
          </cell>
          <cell r="H9">
            <v>7011454.5454545449</v>
          </cell>
          <cell r="I9">
            <v>7429881.8181818165</v>
          </cell>
          <cell r="J9">
            <v>21569236.36363636</v>
          </cell>
          <cell r="K9">
            <v>7583845.4545454541</v>
          </cell>
          <cell r="L9">
            <v>7995509.0909090899</v>
          </cell>
          <cell r="M9">
            <v>8426454.5454545449</v>
          </cell>
          <cell r="N9">
            <v>24005809.090909086</v>
          </cell>
          <cell r="O9">
            <v>8705127.2727272715</v>
          </cell>
          <cell r="P9">
            <v>9024095.4545454551</v>
          </cell>
          <cell r="Q9">
            <v>9131851.5302181821</v>
          </cell>
          <cell r="R9">
            <v>26861074.257490911</v>
          </cell>
          <cell r="S9">
            <v>92061556.075672716</v>
          </cell>
        </row>
        <row r="10">
          <cell r="A10" t="str">
            <v>1.3.</v>
          </cell>
          <cell r="B10" t="str">
            <v>Масло</v>
          </cell>
          <cell r="C10">
            <v>732454.54545454541</v>
          </cell>
          <cell r="D10">
            <v>726363.63636363635</v>
          </cell>
          <cell r="E10">
            <v>726363.63636363635</v>
          </cell>
          <cell r="F10">
            <v>2185181.8181818179</v>
          </cell>
          <cell r="G10">
            <v>772390</v>
          </cell>
          <cell r="H10">
            <v>841163.63636363624</v>
          </cell>
          <cell r="I10">
            <v>798620</v>
          </cell>
          <cell r="J10">
            <v>2412173.6363636362</v>
          </cell>
          <cell r="K10">
            <v>880631.81818181812</v>
          </cell>
          <cell r="L10">
            <v>870480</v>
          </cell>
          <cell r="M10">
            <v>1004238.0821917808</v>
          </cell>
          <cell r="N10">
            <v>2755349.900373599</v>
          </cell>
          <cell r="O10">
            <v>4277272.7272727266</v>
          </cell>
          <cell r="P10">
            <v>4909520</v>
          </cell>
          <cell r="Q10">
            <v>5095410</v>
          </cell>
          <cell r="R10">
            <v>14282202.727272727</v>
          </cell>
          <cell r="S10">
            <v>21634908.08219178</v>
          </cell>
        </row>
        <row r="11">
          <cell r="A11" t="str">
            <v>1.4.</v>
          </cell>
          <cell r="B11" t="str">
            <v>Сыры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A12" t="str">
            <v>1.5.</v>
          </cell>
          <cell r="B12" t="str">
            <v>Сухие продукты (СОМ, казеин)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770000</v>
          </cell>
          <cell r="P12">
            <v>0</v>
          </cell>
          <cell r="Q12">
            <v>0</v>
          </cell>
          <cell r="R12">
            <v>770000</v>
          </cell>
          <cell r="S12">
            <v>770000</v>
          </cell>
        </row>
        <row r="13">
          <cell r="A13" t="str">
            <v>1.6.</v>
          </cell>
          <cell r="B13" t="str">
            <v>Сгущеные продукты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A14" t="str">
            <v>1.7.</v>
          </cell>
          <cell r="B14" t="str">
            <v>Прочая выручка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2.</v>
          </cell>
          <cell r="B15" t="str">
            <v>Себестоимость</v>
          </cell>
          <cell r="C15">
            <v>16717178.936965356</v>
          </cell>
          <cell r="D15">
            <v>15689873.694223741</v>
          </cell>
          <cell r="E15">
            <v>14778565.069593912</v>
          </cell>
          <cell r="F15">
            <v>47185617.700783007</v>
          </cell>
          <cell r="G15">
            <v>14213798.109423269</v>
          </cell>
          <cell r="H15">
            <v>13142519.809431409</v>
          </cell>
          <cell r="I15">
            <v>13232317.325311774</v>
          </cell>
          <cell r="J15">
            <v>40588635.244166449</v>
          </cell>
          <cell r="K15">
            <v>13873215.510374578</v>
          </cell>
          <cell r="L15">
            <v>14820321.395137347</v>
          </cell>
          <cell r="M15">
            <v>15706558.187799765</v>
          </cell>
          <cell r="N15">
            <v>44400095.09331169</v>
          </cell>
          <cell r="O15">
            <v>24859181.332602527</v>
          </cell>
          <cell r="P15">
            <v>27911722.024417613</v>
          </cell>
          <cell r="Q15">
            <v>28743047.250600185</v>
          </cell>
          <cell r="R15">
            <v>81513950.607620329</v>
          </cell>
          <cell r="S15">
            <v>213688298.64588147</v>
          </cell>
        </row>
        <row r="16">
          <cell r="A16" t="str">
            <v>2.1.</v>
          </cell>
          <cell r="B16" t="str">
            <v>Закупка сырья</v>
          </cell>
          <cell r="C16">
            <v>11417215.593896046</v>
          </cell>
          <cell r="D16">
            <v>10711017.951518353</v>
          </cell>
          <cell r="E16">
            <v>9804354.8746819664</v>
          </cell>
          <cell r="F16">
            <v>31932588.420096368</v>
          </cell>
          <cell r="G16">
            <v>9230924.7692193873</v>
          </cell>
          <cell r="H16">
            <v>8185144.4633168839</v>
          </cell>
          <cell r="I16">
            <v>8184939.2094300929</v>
          </cell>
          <cell r="J16">
            <v>25601008.441966362</v>
          </cell>
          <cell r="K16">
            <v>8644604.0137363635</v>
          </cell>
          <cell r="L16">
            <v>9426791.6861123703</v>
          </cell>
          <cell r="M16">
            <v>9953277.6717628445</v>
          </cell>
          <cell r="N16">
            <v>28024673.37161158</v>
          </cell>
          <cell r="O16">
            <v>18774878.747037049</v>
          </cell>
          <cell r="P16">
            <v>21544751.539679993</v>
          </cell>
          <cell r="Q16">
            <v>22097829.471872091</v>
          </cell>
          <cell r="R16">
            <v>62417459.758589134</v>
          </cell>
          <cell r="S16">
            <v>147975729.99226344</v>
          </cell>
        </row>
        <row r="17">
          <cell r="A17" t="str">
            <v>2.2.</v>
          </cell>
          <cell r="B17" t="str">
            <v>Закупка материалов</v>
          </cell>
          <cell r="C17">
            <v>3047963.3430693098</v>
          </cell>
          <cell r="D17">
            <v>2870855.7427053885</v>
          </cell>
          <cell r="E17">
            <v>2861543.5282452786</v>
          </cell>
          <cell r="F17">
            <v>8780362.6140199769</v>
          </cell>
          <cell r="G17">
            <v>2892706.6735372152</v>
          </cell>
          <cell r="H17">
            <v>2810542.0127811912</v>
          </cell>
          <cell r="I17">
            <v>2904711.4492150159</v>
          </cell>
          <cell r="J17">
            <v>8607960.1355334222</v>
          </cell>
          <cell r="K17">
            <v>3085944.8299715477</v>
          </cell>
          <cell r="L17">
            <v>3174863.0423583109</v>
          </cell>
          <cell r="M17">
            <v>3471280.5160369202</v>
          </cell>
          <cell r="N17">
            <v>9732088.3883667793</v>
          </cell>
          <cell r="O17">
            <v>3802302.5855654767</v>
          </cell>
          <cell r="P17">
            <v>4004637.1514042858</v>
          </cell>
          <cell r="Q17">
            <v>4282884.4453947609</v>
          </cell>
          <cell r="R17">
            <v>12089824.182364523</v>
          </cell>
          <cell r="S17">
            <v>39210235.320284702</v>
          </cell>
        </row>
        <row r="18">
          <cell r="A18" t="str">
            <v>2.3.</v>
          </cell>
          <cell r="B18" t="str">
            <v>Транспортные затраты</v>
          </cell>
          <cell r="C18">
            <v>2252000</v>
          </cell>
          <cell r="D18">
            <v>2108000</v>
          </cell>
          <cell r="E18">
            <v>2112666.6666666665</v>
          </cell>
          <cell r="F18">
            <v>6472666.666666666</v>
          </cell>
          <cell r="G18">
            <v>2090166.666666667</v>
          </cell>
          <cell r="H18">
            <v>2146833.3333333335</v>
          </cell>
          <cell r="I18">
            <v>2142666.6666666665</v>
          </cell>
          <cell r="J18">
            <v>6379666.666666666</v>
          </cell>
          <cell r="K18">
            <v>2142666.6666666665</v>
          </cell>
          <cell r="L18">
            <v>2218666.6666666665</v>
          </cell>
          <cell r="M18">
            <v>2282000</v>
          </cell>
          <cell r="N18">
            <v>6643333.333333333</v>
          </cell>
          <cell r="O18">
            <v>2282000</v>
          </cell>
          <cell r="P18">
            <v>2362333.3333333335</v>
          </cell>
          <cell r="Q18">
            <v>2362333.3333333335</v>
          </cell>
          <cell r="R18">
            <v>7006666.6666666679</v>
          </cell>
          <cell r="S18">
            <v>26502333.333333332</v>
          </cell>
        </row>
        <row r="19">
          <cell r="A19" t="str">
            <v>2.3.1.</v>
          </cell>
          <cell r="B19" t="str">
            <v>аренда транспорта</v>
          </cell>
          <cell r="C19">
            <v>1618666.6666666667</v>
          </cell>
          <cell r="D19">
            <v>1468000</v>
          </cell>
          <cell r="E19">
            <v>1479333.3333333335</v>
          </cell>
          <cell r="F19">
            <v>4566000</v>
          </cell>
          <cell r="G19">
            <v>1479333.3333333335</v>
          </cell>
          <cell r="H19">
            <v>1542666.6666666667</v>
          </cell>
          <cell r="I19">
            <v>1542666.6666666667</v>
          </cell>
          <cell r="J19">
            <v>4564666.666666667</v>
          </cell>
          <cell r="K19">
            <v>1542666.6666666667</v>
          </cell>
          <cell r="L19">
            <v>1618666.6666666667</v>
          </cell>
          <cell r="M19">
            <v>1682000</v>
          </cell>
          <cell r="N19">
            <v>4843333.333333334</v>
          </cell>
          <cell r="O19">
            <v>1682000</v>
          </cell>
          <cell r="P19">
            <v>1770666.6666666667</v>
          </cell>
          <cell r="Q19">
            <v>1770666.6666666667</v>
          </cell>
          <cell r="R19">
            <v>5223333.333333334</v>
          </cell>
          <cell r="S19">
            <v>19197333.333333336</v>
          </cell>
        </row>
        <row r="20">
          <cell r="A20" t="str">
            <v>2.3.2.</v>
          </cell>
          <cell r="B20" t="str">
            <v>ТО и ремонт транспорта</v>
          </cell>
          <cell r="C20">
            <v>208333.33333333334</v>
          </cell>
          <cell r="D20">
            <v>208333.33333333334</v>
          </cell>
          <cell r="E20">
            <v>208333.33333333334</v>
          </cell>
          <cell r="F20">
            <v>625000</v>
          </cell>
          <cell r="G20">
            <v>179166.66666666669</v>
          </cell>
          <cell r="H20">
            <v>179166.66666666669</v>
          </cell>
          <cell r="I20">
            <v>175000</v>
          </cell>
          <cell r="J20">
            <v>533333.33333333337</v>
          </cell>
          <cell r="K20">
            <v>175000</v>
          </cell>
          <cell r="L20">
            <v>175000</v>
          </cell>
          <cell r="M20">
            <v>175000</v>
          </cell>
          <cell r="N20">
            <v>525000</v>
          </cell>
          <cell r="O20">
            <v>175000</v>
          </cell>
          <cell r="P20">
            <v>166666.66666666669</v>
          </cell>
          <cell r="Q20">
            <v>166666.66666666669</v>
          </cell>
          <cell r="R20">
            <v>508333.33333333337</v>
          </cell>
          <cell r="S20">
            <v>2191666.666666667</v>
          </cell>
        </row>
        <row r="21">
          <cell r="A21" t="str">
            <v>2.3.3.</v>
          </cell>
          <cell r="B21" t="str">
            <v>документарное сопровождение перевозок</v>
          </cell>
          <cell r="C21">
            <v>8333.3333333333339</v>
          </cell>
          <cell r="D21">
            <v>15000</v>
          </cell>
          <cell r="E21">
            <v>8333.3333333333339</v>
          </cell>
          <cell r="F21">
            <v>31666.666666666672</v>
          </cell>
          <cell r="G21">
            <v>15000</v>
          </cell>
          <cell r="H21">
            <v>8333.3333333333339</v>
          </cell>
          <cell r="I21">
            <v>8333.3333333333339</v>
          </cell>
          <cell r="J21">
            <v>31666.666666666672</v>
          </cell>
          <cell r="K21">
            <v>8333.3333333333339</v>
          </cell>
          <cell r="L21">
            <v>8333.3333333333339</v>
          </cell>
          <cell r="M21">
            <v>8333.3333333333339</v>
          </cell>
          <cell r="N21">
            <v>25000</v>
          </cell>
          <cell r="O21">
            <v>8333.3333333333339</v>
          </cell>
          <cell r="P21">
            <v>8333.3333333333339</v>
          </cell>
          <cell r="Q21">
            <v>8333.3333333333339</v>
          </cell>
          <cell r="R21">
            <v>25000</v>
          </cell>
          <cell r="S21">
            <v>113333.33333333334</v>
          </cell>
        </row>
        <row r="22">
          <cell r="A22" t="str">
            <v>2.3.4.</v>
          </cell>
          <cell r="B22" t="str">
            <v>страхование грузов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A23" t="str">
            <v>2.3.5.</v>
          </cell>
          <cell r="B23" t="str">
            <v>страхование транспортных средств и водителей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A24" t="str">
            <v>2.3.6.</v>
          </cell>
          <cell r="B24" t="str">
            <v>ГСМ</v>
          </cell>
          <cell r="C24">
            <v>416666.66666666669</v>
          </cell>
          <cell r="D24">
            <v>416666.66666666669</v>
          </cell>
          <cell r="E24">
            <v>416666.66666666669</v>
          </cell>
          <cell r="F24">
            <v>1250000</v>
          </cell>
          <cell r="G24">
            <v>416666.66666666669</v>
          </cell>
          <cell r="H24">
            <v>416666.66666666669</v>
          </cell>
          <cell r="I24">
            <v>416666.66666666669</v>
          </cell>
          <cell r="J24">
            <v>1250000</v>
          </cell>
          <cell r="K24">
            <v>416666.66666666669</v>
          </cell>
          <cell r="L24">
            <v>416666.66666666669</v>
          </cell>
          <cell r="M24">
            <v>416666.66666666669</v>
          </cell>
          <cell r="N24">
            <v>1250000</v>
          </cell>
          <cell r="O24">
            <v>416666.66666666669</v>
          </cell>
          <cell r="P24">
            <v>416666.66666666669</v>
          </cell>
          <cell r="Q24">
            <v>416666.66666666669</v>
          </cell>
          <cell r="R24">
            <v>1250000</v>
          </cell>
          <cell r="S24">
            <v>5000000</v>
          </cell>
        </row>
        <row r="26">
          <cell r="A26" t="str">
            <v>3.</v>
          </cell>
          <cell r="B26" t="str">
            <v>Валовая прибыль</v>
          </cell>
          <cell r="C26">
            <v>5505348.3357619178</v>
          </cell>
          <cell r="D26">
            <v>5278908.1239580754</v>
          </cell>
          <cell r="E26">
            <v>6795921.2940424513</v>
          </cell>
          <cell r="F26">
            <v>17580177.753762446</v>
          </cell>
          <cell r="G26">
            <v>7586673.7087585516</v>
          </cell>
          <cell r="H26">
            <v>7600471.0996595006</v>
          </cell>
          <cell r="I26">
            <v>7341911.7655973155</v>
          </cell>
          <cell r="J26">
            <v>22529056.574015368</v>
          </cell>
          <cell r="K26">
            <v>8641807.2168981489</v>
          </cell>
          <cell r="L26">
            <v>8202267.6957717463</v>
          </cell>
          <cell r="M26">
            <v>9563488.985301109</v>
          </cell>
          <cell r="N26">
            <v>26407563.897971004</v>
          </cell>
          <cell r="O26">
            <v>6327602.303761106</v>
          </cell>
          <cell r="P26">
            <v>5133511.6119460277</v>
          </cell>
          <cell r="Q26">
            <v>5512673.3705270849</v>
          </cell>
          <cell r="R26">
            <v>16973787.286234219</v>
          </cell>
          <cell r="S26">
            <v>83490585.511983037</v>
          </cell>
        </row>
        <row r="27">
          <cell r="A27" t="str">
            <v>4.</v>
          </cell>
          <cell r="B27" t="str">
            <v>Прочие доходы - нетто</v>
          </cell>
          <cell r="C27">
            <v>858984.84848484839</v>
          </cell>
          <cell r="D27">
            <v>813401.51515151537</v>
          </cell>
          <cell r="E27">
            <v>812234.84848484839</v>
          </cell>
          <cell r="F27">
            <v>2484621.2121212119</v>
          </cell>
          <cell r="G27">
            <v>805443.18181818118</v>
          </cell>
          <cell r="H27">
            <v>658742.42424242431</v>
          </cell>
          <cell r="I27">
            <v>746056.81818181823</v>
          </cell>
          <cell r="J27">
            <v>2210242.4242424238</v>
          </cell>
          <cell r="K27">
            <v>730037.87878787867</v>
          </cell>
          <cell r="L27">
            <v>816246.21212121192</v>
          </cell>
          <cell r="M27">
            <v>870246.21212121227</v>
          </cell>
          <cell r="N27">
            <v>2416530.3030303027</v>
          </cell>
          <cell r="O27">
            <v>877431.81818181812</v>
          </cell>
          <cell r="P27">
            <v>979325.7575757578</v>
          </cell>
          <cell r="Q27">
            <v>1075113.6363636365</v>
          </cell>
          <cell r="R27">
            <v>2931871.2121212124</v>
          </cell>
          <cell r="S27">
            <v>10043265.15151515</v>
          </cell>
        </row>
        <row r="28">
          <cell r="A28" t="str">
            <v>4.1.</v>
          </cell>
          <cell r="B28" t="str">
            <v>Прочие доходы</v>
          </cell>
          <cell r="C28">
            <v>2336560.606060606</v>
          </cell>
          <cell r="D28">
            <v>2330977.2727272729</v>
          </cell>
          <cell r="E28">
            <v>2369810.606060606</v>
          </cell>
          <cell r="F28">
            <v>7037348.4848484844</v>
          </cell>
          <cell r="G28">
            <v>2439382.5757575752</v>
          </cell>
          <cell r="H28">
            <v>1601545.4545454546</v>
          </cell>
          <cell r="I28">
            <v>1719617.4242424243</v>
          </cell>
          <cell r="J28">
            <v>5760545.4545454541</v>
          </cell>
          <cell r="K28">
            <v>1560189.3939393938</v>
          </cell>
          <cell r="L28">
            <v>1563064.3939393938</v>
          </cell>
          <cell r="M28">
            <v>1703731.0606060608</v>
          </cell>
          <cell r="N28">
            <v>4826984.8484848486</v>
          </cell>
          <cell r="O28">
            <v>1726825.7575757576</v>
          </cell>
          <cell r="P28">
            <v>1984477.2727272729</v>
          </cell>
          <cell r="Q28">
            <v>2577840.9090909092</v>
          </cell>
          <cell r="R28">
            <v>6289143.9393939395</v>
          </cell>
          <cell r="S28">
            <v>23914022.727272727</v>
          </cell>
        </row>
        <row r="29">
          <cell r="A29" t="str">
            <v>4.2.</v>
          </cell>
          <cell r="B29" t="str">
            <v>Прочие расходы</v>
          </cell>
          <cell r="C29">
            <v>1477575.7575757576</v>
          </cell>
          <cell r="D29">
            <v>1517575.7575757576</v>
          </cell>
          <cell r="E29">
            <v>1557575.7575757576</v>
          </cell>
          <cell r="F29">
            <v>4552727.2727272725</v>
          </cell>
          <cell r="G29">
            <v>1633939.393939394</v>
          </cell>
          <cell r="H29">
            <v>942803.03030303027</v>
          </cell>
          <cell r="I29">
            <v>973560.60606060608</v>
          </cell>
          <cell r="J29">
            <v>3550303.0303030303</v>
          </cell>
          <cell r="K29">
            <v>830151.51515151514</v>
          </cell>
          <cell r="L29">
            <v>746818.18181818188</v>
          </cell>
          <cell r="M29">
            <v>833484.84848484851</v>
          </cell>
          <cell r="N29">
            <v>2410454.5454545454</v>
          </cell>
          <cell r="O29">
            <v>849393.93939393945</v>
          </cell>
          <cell r="P29">
            <v>1005151.5151515151</v>
          </cell>
          <cell r="Q29">
            <v>1502727.2727272727</v>
          </cell>
          <cell r="R29">
            <v>3357272.7272727275</v>
          </cell>
          <cell r="S29">
            <v>13870757.575757574</v>
          </cell>
        </row>
        <row r="30">
          <cell r="A30" t="str">
            <v>5.</v>
          </cell>
          <cell r="B30" t="str">
            <v>Операционные затраты</v>
          </cell>
          <cell r="C30">
            <v>5860997.9033024246</v>
          </cell>
          <cell r="D30">
            <v>5641733.0195372906</v>
          </cell>
          <cell r="E30">
            <v>5724246.0644067414</v>
          </cell>
          <cell r="F30">
            <v>17226976.987246457</v>
          </cell>
          <cell r="G30">
            <v>5865641.2437031101</v>
          </cell>
          <cell r="H30">
            <v>6107745.2122606505</v>
          </cell>
          <cell r="I30">
            <v>5995786.367145163</v>
          </cell>
          <cell r="J30">
            <v>17969172.823108923</v>
          </cell>
          <cell r="K30">
            <v>7716240.9641434699</v>
          </cell>
          <cell r="L30">
            <v>6624517.4112526877</v>
          </cell>
          <cell r="M30">
            <v>6327231.1130169015</v>
          </cell>
          <cell r="N30">
            <v>20667989.488413058</v>
          </cell>
          <cell r="O30">
            <v>6460666.5175058059</v>
          </cell>
          <cell r="P30">
            <v>6478072.3294034498</v>
          </cell>
          <cell r="Q30">
            <v>6321949.2665950116</v>
          </cell>
          <cell r="R30">
            <v>19260688.113504268</v>
          </cell>
          <cell r="S30">
            <v>75124827.412272707</v>
          </cell>
        </row>
        <row r="31">
          <cell r="A31" t="str">
            <v>5.1.</v>
          </cell>
          <cell r="B31" t="str">
            <v>Прямые операционные расходы</v>
          </cell>
          <cell r="C31">
            <v>4866646.2366357576</v>
          </cell>
          <cell r="D31">
            <v>4593548.0195372906</v>
          </cell>
          <cell r="E31">
            <v>4665227.7310734075</v>
          </cell>
          <cell r="F31">
            <v>14125421.987246456</v>
          </cell>
          <cell r="G31">
            <v>4792222.9103697762</v>
          </cell>
          <cell r="H31">
            <v>5037060.2122606505</v>
          </cell>
          <cell r="I31">
            <v>4963368.03381183</v>
          </cell>
          <cell r="J31">
            <v>14792651.156442257</v>
          </cell>
          <cell r="K31">
            <v>6478489.297476803</v>
          </cell>
          <cell r="L31">
            <v>5382599.0779193547</v>
          </cell>
          <cell r="M31">
            <v>5081312.7796835676</v>
          </cell>
          <cell r="N31">
            <v>16942401.155079726</v>
          </cell>
          <cell r="O31">
            <v>5178648.184172472</v>
          </cell>
          <cell r="P31">
            <v>5030987.3294034498</v>
          </cell>
          <cell r="Q31">
            <v>4994947.5999283446</v>
          </cell>
          <cell r="R31">
            <v>15204583.113504268</v>
          </cell>
          <cell r="S31">
            <v>61065057.412272707</v>
          </cell>
        </row>
        <row r="32">
          <cell r="A32" t="str">
            <v>5.1.1.</v>
          </cell>
          <cell r="B32" t="str">
            <v>Арендные затраты</v>
          </cell>
          <cell r="C32">
            <v>875000.00000000012</v>
          </cell>
          <cell r="D32">
            <v>806666.66666666674</v>
          </cell>
          <cell r="E32">
            <v>896666.66666666674</v>
          </cell>
          <cell r="F32">
            <v>2578333.333333334</v>
          </cell>
          <cell r="G32">
            <v>873333.33333333337</v>
          </cell>
          <cell r="H32">
            <v>1116666.6666666667</v>
          </cell>
          <cell r="I32">
            <v>1137666.6666666667</v>
          </cell>
          <cell r="J32">
            <v>3127666.666666667</v>
          </cell>
          <cell r="K32">
            <v>2144166.666666667</v>
          </cell>
          <cell r="L32">
            <v>995833.33333333337</v>
          </cell>
          <cell r="M32">
            <v>818333.33333333337</v>
          </cell>
          <cell r="N32">
            <v>3958333.333333334</v>
          </cell>
          <cell r="O32">
            <v>909166.66666666674</v>
          </cell>
          <cell r="P32">
            <v>800000</v>
          </cell>
          <cell r="Q32">
            <v>799166.66666666663</v>
          </cell>
          <cell r="R32">
            <v>2508333.3333333335</v>
          </cell>
          <cell r="S32">
            <v>12172666.66666667</v>
          </cell>
        </row>
        <row r="33">
          <cell r="A33" t="str">
            <v>5.1.1.1.</v>
          </cell>
          <cell r="B33" t="str">
            <v>аренда</v>
          </cell>
          <cell r="C33">
            <v>37500</v>
          </cell>
          <cell r="D33">
            <v>37500</v>
          </cell>
          <cell r="E33">
            <v>37500</v>
          </cell>
          <cell r="F33">
            <v>112500</v>
          </cell>
          <cell r="G33">
            <v>37500</v>
          </cell>
          <cell r="H33">
            <v>37500</v>
          </cell>
          <cell r="I33">
            <v>37500</v>
          </cell>
          <cell r="J33">
            <v>112500</v>
          </cell>
          <cell r="K33">
            <v>37500</v>
          </cell>
          <cell r="L33">
            <v>37500</v>
          </cell>
          <cell r="M33">
            <v>37500</v>
          </cell>
          <cell r="N33">
            <v>112500</v>
          </cell>
          <cell r="O33">
            <v>37500</v>
          </cell>
          <cell r="P33">
            <v>37500</v>
          </cell>
          <cell r="Q33">
            <v>37500</v>
          </cell>
          <cell r="R33">
            <v>112500</v>
          </cell>
          <cell r="S33">
            <v>450000</v>
          </cell>
        </row>
        <row r="34">
          <cell r="A34" t="str">
            <v>5.1.1.2.</v>
          </cell>
          <cell r="B34" t="str">
            <v>коммунальные расходы</v>
          </cell>
          <cell r="C34">
            <v>739166.66666666674</v>
          </cell>
          <cell r="D34">
            <v>706666.66666666674</v>
          </cell>
          <cell r="E34">
            <v>765833.33333333337</v>
          </cell>
          <cell r="F34">
            <v>2211666.666666667</v>
          </cell>
          <cell r="G34">
            <v>777500</v>
          </cell>
          <cell r="H34">
            <v>801666.66666666674</v>
          </cell>
          <cell r="I34">
            <v>880833.33333333337</v>
          </cell>
          <cell r="J34">
            <v>2460000</v>
          </cell>
          <cell r="K34">
            <v>880000.00000000012</v>
          </cell>
          <cell r="L34">
            <v>875000</v>
          </cell>
          <cell r="M34">
            <v>780833.33333333337</v>
          </cell>
          <cell r="N34">
            <v>2535833.3333333335</v>
          </cell>
          <cell r="O34">
            <v>766666.66666666674</v>
          </cell>
          <cell r="P34">
            <v>725000</v>
          </cell>
          <cell r="Q34">
            <v>722500</v>
          </cell>
          <cell r="R34">
            <v>2214166.666666667</v>
          </cell>
          <cell r="S34">
            <v>9421666.6666666679</v>
          </cell>
        </row>
        <row r="35">
          <cell r="A35" t="str">
            <v>5.1.1.3.</v>
          </cell>
          <cell r="B35" t="str">
            <v>содержание и ремонт зданий</v>
          </cell>
          <cell r="C35">
            <v>98333.333333333343</v>
          </cell>
          <cell r="D35">
            <v>62500</v>
          </cell>
          <cell r="E35">
            <v>93333.333333333343</v>
          </cell>
          <cell r="F35">
            <v>254166.66666666669</v>
          </cell>
          <cell r="G35">
            <v>58333.333333333336</v>
          </cell>
          <cell r="H35">
            <v>277500</v>
          </cell>
          <cell r="I35">
            <v>219333.33333333334</v>
          </cell>
          <cell r="J35">
            <v>555166.66666666663</v>
          </cell>
          <cell r="K35">
            <v>1226666.6666666667</v>
          </cell>
          <cell r="L35">
            <v>83333.333333333343</v>
          </cell>
          <cell r="M35">
            <v>0</v>
          </cell>
          <cell r="N35">
            <v>1310000</v>
          </cell>
          <cell r="O35">
            <v>105000</v>
          </cell>
          <cell r="P35">
            <v>37500</v>
          </cell>
          <cell r="Q35">
            <v>39166.666666666672</v>
          </cell>
          <cell r="R35">
            <v>181666.66666666669</v>
          </cell>
          <cell r="S35">
            <v>2300999.9999999995</v>
          </cell>
        </row>
        <row r="36">
          <cell r="A36" t="str">
            <v>5.1.1.4.</v>
          </cell>
          <cell r="B36" t="str">
            <v>страхование зданий и сооружений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A37" t="str">
            <v>5.1.2.</v>
          </cell>
          <cell r="B37" t="str">
            <v>Амортизация производственных активов</v>
          </cell>
          <cell r="C37">
            <v>738273.54599999997</v>
          </cell>
          <cell r="D37">
            <v>744072.9755682</v>
          </cell>
          <cell r="E37">
            <v>805362.33377098397</v>
          </cell>
          <cell r="F37">
            <v>2287708.8553391839</v>
          </cell>
          <cell r="G37">
            <v>823038.32640068489</v>
          </cell>
          <cell r="H37">
            <v>828698.60829155915</v>
          </cell>
          <cell r="I37">
            <v>840412.40984273923</v>
          </cell>
          <cell r="J37">
            <v>2492149.3445349834</v>
          </cell>
          <cell r="K37">
            <v>844309.98684104451</v>
          </cell>
          <cell r="L37">
            <v>844556.41395026387</v>
          </cell>
          <cell r="M37">
            <v>844933.59571447666</v>
          </cell>
          <cell r="N37">
            <v>2533799.9965057848</v>
          </cell>
          <cell r="O37">
            <v>838418.6468700465</v>
          </cell>
          <cell r="P37">
            <v>831708.7721010251</v>
          </cell>
          <cell r="Q37">
            <v>825195.68929258652</v>
          </cell>
          <cell r="R37">
            <v>2495323.1082636579</v>
          </cell>
          <cell r="S37">
            <v>9808981.3046436105</v>
          </cell>
        </row>
        <row r="38">
          <cell r="A38" t="str">
            <v>5.1.3.</v>
          </cell>
          <cell r="B38" t="str">
            <v>Складские расходы</v>
          </cell>
          <cell r="C38">
            <v>23666.666666666668</v>
          </cell>
          <cell r="D38">
            <v>23666.666666666668</v>
          </cell>
          <cell r="E38">
            <v>14333.333333333334</v>
          </cell>
          <cell r="F38">
            <v>61666.666666666672</v>
          </cell>
          <cell r="G38">
            <v>91166.666666666672</v>
          </cell>
          <cell r="H38">
            <v>91166.666666666672</v>
          </cell>
          <cell r="I38">
            <v>14333.333333333334</v>
          </cell>
          <cell r="J38">
            <v>196666.66666666669</v>
          </cell>
          <cell r="K38">
            <v>7833.333333333333</v>
          </cell>
          <cell r="L38">
            <v>107833.33333333333</v>
          </cell>
          <cell r="M38">
            <v>6833.333333333333</v>
          </cell>
          <cell r="N38">
            <v>122499.99999999999</v>
          </cell>
          <cell r="O38">
            <v>7833.333333333333</v>
          </cell>
          <cell r="P38">
            <v>7833.333333333333</v>
          </cell>
          <cell r="Q38">
            <v>6833.333333333333</v>
          </cell>
          <cell r="R38">
            <v>22500</v>
          </cell>
          <cell r="S38">
            <v>403333.33333333337</v>
          </cell>
        </row>
        <row r="39">
          <cell r="A39" t="str">
            <v>5.1.3.1.</v>
          </cell>
          <cell r="B39" t="str">
            <v>аренда склада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A40" t="str">
            <v>5.1.3.2.</v>
          </cell>
          <cell r="B40" t="str">
            <v>коммунальные расходы склада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83333.333333333343</v>
          </cell>
          <cell r="H40">
            <v>83333.333333333343</v>
          </cell>
          <cell r="I40">
            <v>0</v>
          </cell>
          <cell r="J40">
            <v>166666.66666666669</v>
          </cell>
          <cell r="K40">
            <v>0</v>
          </cell>
          <cell r="L40">
            <v>100000</v>
          </cell>
          <cell r="M40">
            <v>0</v>
          </cell>
          <cell r="N40">
            <v>100000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266666.66666666669</v>
          </cell>
        </row>
        <row r="41">
          <cell r="A41" t="str">
            <v>5.1.3.3.</v>
          </cell>
          <cell r="B41" t="str">
            <v>расходные материалы</v>
          </cell>
          <cell r="C41">
            <v>23666.666666666668</v>
          </cell>
          <cell r="D41">
            <v>23666.666666666668</v>
          </cell>
          <cell r="E41">
            <v>14333.333333333334</v>
          </cell>
          <cell r="F41">
            <v>61666.666666666672</v>
          </cell>
          <cell r="G41">
            <v>7833.333333333333</v>
          </cell>
          <cell r="H41">
            <v>7833.333333333333</v>
          </cell>
          <cell r="I41">
            <v>14333.333333333334</v>
          </cell>
          <cell r="J41">
            <v>30000</v>
          </cell>
          <cell r="K41">
            <v>7833.333333333333</v>
          </cell>
          <cell r="L41">
            <v>7833.333333333333</v>
          </cell>
          <cell r="M41">
            <v>6833.333333333333</v>
          </cell>
          <cell r="N41">
            <v>22500</v>
          </cell>
          <cell r="O41">
            <v>7833.333333333333</v>
          </cell>
          <cell r="P41">
            <v>7833.333333333333</v>
          </cell>
          <cell r="Q41">
            <v>6833.333333333333</v>
          </cell>
          <cell r="R41">
            <v>22500</v>
          </cell>
          <cell r="S41">
            <v>136666.66666666669</v>
          </cell>
        </row>
        <row r="42">
          <cell r="A42" t="str">
            <v>5.1.4.</v>
          </cell>
          <cell r="B42" t="str">
            <v>Заработная плата</v>
          </cell>
          <cell r="C42">
            <v>986000</v>
          </cell>
          <cell r="D42">
            <v>990000</v>
          </cell>
          <cell r="E42">
            <v>990000</v>
          </cell>
          <cell r="F42">
            <v>2966000</v>
          </cell>
          <cell r="G42">
            <v>1038000</v>
          </cell>
          <cell r="H42">
            <v>1048000</v>
          </cell>
          <cell r="I42">
            <v>1071000</v>
          </cell>
          <cell r="J42">
            <v>3157000</v>
          </cell>
          <cell r="K42">
            <v>1372000</v>
          </cell>
          <cell r="L42">
            <v>1372000</v>
          </cell>
          <cell r="M42">
            <v>1340000</v>
          </cell>
          <cell r="N42">
            <v>4084000</v>
          </cell>
          <cell r="O42">
            <v>1304000</v>
          </cell>
          <cell r="P42">
            <v>1304000</v>
          </cell>
          <cell r="Q42">
            <v>1300000</v>
          </cell>
          <cell r="R42">
            <v>3908000</v>
          </cell>
          <cell r="S42">
            <v>14115000</v>
          </cell>
        </row>
        <row r="43">
          <cell r="A43" t="str">
            <v>5.1.4.1.</v>
          </cell>
          <cell r="B43" t="str">
            <v>заработная плата производственного персонала</v>
          </cell>
          <cell r="C43">
            <v>613000</v>
          </cell>
          <cell r="D43">
            <v>612000</v>
          </cell>
          <cell r="E43">
            <v>612000</v>
          </cell>
          <cell r="F43">
            <v>1837000</v>
          </cell>
          <cell r="G43">
            <v>620000</v>
          </cell>
          <cell r="H43">
            <v>618000</v>
          </cell>
          <cell r="I43">
            <v>635000</v>
          </cell>
          <cell r="J43">
            <v>1873000</v>
          </cell>
          <cell r="K43">
            <v>620000</v>
          </cell>
          <cell r="L43">
            <v>620000</v>
          </cell>
          <cell r="M43">
            <v>600000</v>
          </cell>
          <cell r="N43">
            <v>1840000</v>
          </cell>
          <cell r="O43">
            <v>580000</v>
          </cell>
          <cell r="P43">
            <v>580000</v>
          </cell>
          <cell r="Q43">
            <v>580000</v>
          </cell>
          <cell r="R43">
            <v>1740000</v>
          </cell>
          <cell r="S43">
            <v>7290000</v>
          </cell>
        </row>
        <row r="44">
          <cell r="A44" t="str">
            <v>5.1.4.2.</v>
          </cell>
          <cell r="B44" t="str">
            <v>заработная плата торгового персонала</v>
          </cell>
          <cell r="C44">
            <v>102000</v>
          </cell>
          <cell r="D44">
            <v>102000</v>
          </cell>
          <cell r="E44">
            <v>102000</v>
          </cell>
          <cell r="F44">
            <v>306000</v>
          </cell>
          <cell r="G44">
            <v>102000</v>
          </cell>
          <cell r="H44">
            <v>102000</v>
          </cell>
          <cell r="I44">
            <v>102000</v>
          </cell>
          <cell r="J44">
            <v>306000</v>
          </cell>
          <cell r="K44">
            <v>102000</v>
          </cell>
          <cell r="L44">
            <v>102000</v>
          </cell>
          <cell r="M44">
            <v>102000</v>
          </cell>
          <cell r="N44">
            <v>306000</v>
          </cell>
          <cell r="O44">
            <v>102000</v>
          </cell>
          <cell r="P44">
            <v>102000</v>
          </cell>
          <cell r="Q44">
            <v>102000</v>
          </cell>
          <cell r="R44">
            <v>306000</v>
          </cell>
          <cell r="S44">
            <v>1224000</v>
          </cell>
        </row>
        <row r="45">
          <cell r="A45" t="str">
            <v>5.1.4.3.</v>
          </cell>
          <cell r="B45" t="str">
            <v>бонусы производственного персонала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 t="str">
            <v>5.1.4.4.</v>
          </cell>
          <cell r="B46" t="str">
            <v>бонусы торгового персонала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A47" t="str">
            <v>5.1.4.5.</v>
          </cell>
          <cell r="B47" t="str">
            <v>премии производственного персонала</v>
          </cell>
          <cell r="C47">
            <v>230000</v>
          </cell>
          <cell r="D47">
            <v>230000</v>
          </cell>
          <cell r="E47">
            <v>230000</v>
          </cell>
          <cell r="F47">
            <v>690000</v>
          </cell>
          <cell r="G47">
            <v>270000</v>
          </cell>
          <cell r="H47">
            <v>280000</v>
          </cell>
          <cell r="I47">
            <v>285000</v>
          </cell>
          <cell r="J47">
            <v>835000</v>
          </cell>
          <cell r="K47">
            <v>580000</v>
          </cell>
          <cell r="L47">
            <v>580000</v>
          </cell>
          <cell r="M47">
            <v>565000</v>
          </cell>
          <cell r="N47">
            <v>1725000</v>
          </cell>
          <cell r="O47">
            <v>545000</v>
          </cell>
          <cell r="P47">
            <v>545000</v>
          </cell>
          <cell r="Q47">
            <v>545000</v>
          </cell>
          <cell r="R47">
            <v>1635000</v>
          </cell>
          <cell r="S47">
            <v>4885000</v>
          </cell>
        </row>
        <row r="48">
          <cell r="A48" t="str">
            <v>5.1.4.6.</v>
          </cell>
          <cell r="B48" t="str">
            <v>премии торгового персонала</v>
          </cell>
          <cell r="C48">
            <v>41000</v>
          </cell>
          <cell r="D48">
            <v>41000</v>
          </cell>
          <cell r="E48">
            <v>41000</v>
          </cell>
          <cell r="F48">
            <v>123000</v>
          </cell>
          <cell r="G48">
            <v>41000</v>
          </cell>
          <cell r="H48">
            <v>41000</v>
          </cell>
          <cell r="I48">
            <v>41000</v>
          </cell>
          <cell r="J48">
            <v>123000</v>
          </cell>
          <cell r="K48">
            <v>70000</v>
          </cell>
          <cell r="L48">
            <v>70000</v>
          </cell>
          <cell r="M48">
            <v>70000</v>
          </cell>
          <cell r="N48">
            <v>210000</v>
          </cell>
          <cell r="O48">
            <v>70000</v>
          </cell>
          <cell r="P48">
            <v>70000</v>
          </cell>
          <cell r="Q48">
            <v>70000</v>
          </cell>
          <cell r="R48">
            <v>210000</v>
          </cell>
          <cell r="S48">
            <v>666000</v>
          </cell>
        </row>
        <row r="49">
          <cell r="A49" t="str">
            <v>5.1.4.7.</v>
          </cell>
          <cell r="B49" t="str">
            <v>компенсационне выплаты</v>
          </cell>
          <cell r="C49">
            <v>0</v>
          </cell>
          <cell r="D49">
            <v>5000</v>
          </cell>
          <cell r="E49">
            <v>5000</v>
          </cell>
          <cell r="F49">
            <v>10000</v>
          </cell>
          <cell r="G49">
            <v>5000</v>
          </cell>
          <cell r="H49">
            <v>7000</v>
          </cell>
          <cell r="I49">
            <v>8000</v>
          </cell>
          <cell r="J49">
            <v>20000</v>
          </cell>
          <cell r="K49">
            <v>0</v>
          </cell>
          <cell r="L49">
            <v>0</v>
          </cell>
          <cell r="M49">
            <v>3000</v>
          </cell>
          <cell r="N49">
            <v>3000</v>
          </cell>
          <cell r="O49">
            <v>7000</v>
          </cell>
          <cell r="P49">
            <v>7000</v>
          </cell>
          <cell r="Q49">
            <v>3000</v>
          </cell>
          <cell r="R49">
            <v>17000</v>
          </cell>
          <cell r="S49">
            <v>50000</v>
          </cell>
        </row>
        <row r="50">
          <cell r="A50" t="str">
            <v>5.1.5.</v>
          </cell>
          <cell r="B50" t="str">
            <v>Производственные расходы</v>
          </cell>
          <cell r="C50">
            <v>2243706.023969091</v>
          </cell>
          <cell r="D50">
            <v>2029141.7106357575</v>
          </cell>
          <cell r="E50">
            <v>1958865.3973024241</v>
          </cell>
          <cell r="F50">
            <v>6231713.1319072731</v>
          </cell>
          <cell r="G50">
            <v>1966684.5839690906</v>
          </cell>
          <cell r="H50">
            <v>1952528.2706357578</v>
          </cell>
          <cell r="I50">
            <v>1899955.6239690911</v>
          </cell>
          <cell r="J50">
            <v>5819168.4785739398</v>
          </cell>
          <cell r="K50">
            <v>2110179.3106357576</v>
          </cell>
          <cell r="L50">
            <v>2062375.9973024246</v>
          </cell>
          <cell r="M50">
            <v>2071212.5173024249</v>
          </cell>
          <cell r="N50">
            <v>6243767.8252406074</v>
          </cell>
          <cell r="O50">
            <v>2119229.5373024247</v>
          </cell>
          <cell r="P50">
            <v>2087445.2239690917</v>
          </cell>
          <cell r="Q50">
            <v>2063751.9106357582</v>
          </cell>
          <cell r="R50">
            <v>6270426.6719072741</v>
          </cell>
          <cell r="S50">
            <v>24565076.107629098</v>
          </cell>
        </row>
        <row r="51">
          <cell r="A51" t="str">
            <v>5.1.5.1.</v>
          </cell>
          <cell r="B51" t="str">
            <v>таможенные расходы</v>
          </cell>
          <cell r="C51">
            <v>124143.76000000001</v>
          </cell>
          <cell r="D51">
            <v>124929.48</v>
          </cell>
          <cell r="E51">
            <v>125715.2</v>
          </cell>
          <cell r="F51">
            <v>374788.44</v>
          </cell>
          <cell r="G51">
            <v>126500.92000000001</v>
          </cell>
          <cell r="H51">
            <v>127286.64000000001</v>
          </cell>
          <cell r="I51">
            <v>128072.36000000003</v>
          </cell>
          <cell r="J51">
            <v>381859.92000000004</v>
          </cell>
          <cell r="K51">
            <v>128858.08000000005</v>
          </cell>
          <cell r="L51">
            <v>129643.80000000005</v>
          </cell>
          <cell r="M51">
            <v>130429.52000000006</v>
          </cell>
          <cell r="N51">
            <v>388931.40000000014</v>
          </cell>
          <cell r="O51">
            <v>131215.24000000008</v>
          </cell>
          <cell r="P51">
            <v>132000.96000000008</v>
          </cell>
          <cell r="Q51">
            <v>132786.68000000011</v>
          </cell>
          <cell r="R51">
            <v>396002.8800000003</v>
          </cell>
          <cell r="S51">
            <v>1541582.6400000006</v>
          </cell>
        </row>
        <row r="52">
          <cell r="A52" t="str">
            <v>5.1.5.2.</v>
          </cell>
          <cell r="B52" t="str">
            <v>документарные расходы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 t="str">
            <v>5.1.5.3.</v>
          </cell>
          <cell r="B53" t="str">
            <v>лабораторные расходы</v>
          </cell>
          <cell r="C53">
            <v>152748.33333333331</v>
          </cell>
          <cell r="D53">
            <v>157434.16666666666</v>
          </cell>
          <cell r="E53">
            <v>184741.66666666666</v>
          </cell>
          <cell r="F53">
            <v>494924.16666666663</v>
          </cell>
          <cell r="G53">
            <v>181644.99999999997</v>
          </cell>
          <cell r="H53">
            <v>163239.16666666666</v>
          </cell>
          <cell r="I53">
            <v>170750</v>
          </cell>
          <cell r="J53">
            <v>515634.16666666663</v>
          </cell>
          <cell r="K53">
            <v>211057.49999999997</v>
          </cell>
          <cell r="L53">
            <v>192504.99999999997</v>
          </cell>
          <cell r="M53">
            <v>164758.33333333331</v>
          </cell>
          <cell r="N53">
            <v>568320.83333333326</v>
          </cell>
          <cell r="O53">
            <v>177359.16666666672</v>
          </cell>
          <cell r="P53">
            <v>187325</v>
          </cell>
          <cell r="Q53">
            <v>153715.83333333334</v>
          </cell>
          <cell r="R53">
            <v>518400.00000000012</v>
          </cell>
          <cell r="S53">
            <v>2097279.1666666665</v>
          </cell>
        </row>
        <row r="54">
          <cell r="A54" t="str">
            <v>5.1.5.4.</v>
          </cell>
          <cell r="B54" t="str">
            <v>лизинг</v>
          </cell>
          <cell r="C54">
            <v>1167230.9306357575</v>
          </cell>
          <cell r="D54">
            <v>1173028.0639690908</v>
          </cell>
          <cell r="E54">
            <v>1178825.1973024241</v>
          </cell>
          <cell r="F54">
            <v>3519084.1919072727</v>
          </cell>
          <cell r="G54">
            <v>1184622.3306357574</v>
          </cell>
          <cell r="H54">
            <v>1190419.463969091</v>
          </cell>
          <cell r="I54">
            <v>1196216.5973024243</v>
          </cell>
          <cell r="J54">
            <v>3571258.3919072724</v>
          </cell>
          <cell r="K54">
            <v>1202013.7306357578</v>
          </cell>
          <cell r="L54">
            <v>1207810.8639690911</v>
          </cell>
          <cell r="M54">
            <v>1213607.9973024246</v>
          </cell>
          <cell r="N54">
            <v>3623432.5919072735</v>
          </cell>
          <cell r="O54">
            <v>1219405.1306357579</v>
          </cell>
          <cell r="P54">
            <v>1225202.2639690915</v>
          </cell>
          <cell r="Q54">
            <v>1230999.3973024248</v>
          </cell>
          <cell r="R54">
            <v>3675606.7919072742</v>
          </cell>
          <cell r="S54">
            <v>14389381.967629094</v>
          </cell>
        </row>
        <row r="55">
          <cell r="A55" t="str">
            <v>5.1.5.5.</v>
          </cell>
          <cell r="B55" t="str">
            <v>страхование оборудования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 t="str">
            <v>5.1.5.6.</v>
          </cell>
          <cell r="B56" t="str">
            <v>техническое обслуживание и ремонт оборудования</v>
          </cell>
          <cell r="C56">
            <v>624999.66666666663</v>
          </cell>
          <cell r="D56">
            <v>458333.33333333331</v>
          </cell>
          <cell r="E56">
            <v>303333.33333333337</v>
          </cell>
          <cell r="F56">
            <v>1386666.3333333335</v>
          </cell>
          <cell r="G56">
            <v>274166.33333333337</v>
          </cell>
          <cell r="H56">
            <v>302499.66666666669</v>
          </cell>
          <cell r="I56">
            <v>270000</v>
          </cell>
          <cell r="J56">
            <v>846666</v>
          </cell>
          <cell r="K56">
            <v>386666.66666666674</v>
          </cell>
          <cell r="L56">
            <v>374999.66666666669</v>
          </cell>
          <cell r="M56">
            <v>383333.33333333343</v>
          </cell>
          <cell r="N56">
            <v>1144999.666666667</v>
          </cell>
          <cell r="O56">
            <v>358333.33333333337</v>
          </cell>
          <cell r="P56">
            <v>375000.33333333331</v>
          </cell>
          <cell r="Q56">
            <v>381666.66666666669</v>
          </cell>
          <cell r="R56">
            <v>1115000.3333333335</v>
          </cell>
          <cell r="S56">
            <v>4493332.333333334</v>
          </cell>
        </row>
        <row r="57">
          <cell r="A57" t="str">
            <v>5.1.5.7.</v>
          </cell>
          <cell r="B57" t="str">
            <v>расходы на маркетинг</v>
          </cell>
          <cell r="C57">
            <v>46250.000000000007</v>
          </cell>
          <cell r="D57">
            <v>30416.666666666668</v>
          </cell>
          <cell r="E57">
            <v>47916.666666666672</v>
          </cell>
          <cell r="F57">
            <v>124583.33333333334</v>
          </cell>
          <cell r="G57">
            <v>93583.333333333343</v>
          </cell>
          <cell r="H57">
            <v>62916.666666666672</v>
          </cell>
          <cell r="I57">
            <v>52916.666666666664</v>
          </cell>
          <cell r="J57">
            <v>209416.66666666666</v>
          </cell>
          <cell r="K57">
            <v>29583.333333333339</v>
          </cell>
          <cell r="L57">
            <v>15416.666666666666</v>
          </cell>
          <cell r="M57">
            <v>47083.333333333336</v>
          </cell>
          <cell r="N57">
            <v>92083.333333333343</v>
          </cell>
          <cell r="O57">
            <v>69583.333333333343</v>
          </cell>
          <cell r="P57">
            <v>21250.000000000004</v>
          </cell>
          <cell r="Q57">
            <v>34583.333333333336</v>
          </cell>
          <cell r="R57">
            <v>125416.66666666669</v>
          </cell>
          <cell r="S57">
            <v>551500</v>
          </cell>
        </row>
        <row r="58">
          <cell r="A58" t="str">
            <v>5.1.5.8.</v>
          </cell>
          <cell r="B58" t="str">
            <v>рекламные расходы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A59" t="str">
            <v>5.1.5.9.</v>
          </cell>
          <cell r="B59" t="str">
            <v>командировочные расходы</v>
          </cell>
          <cell r="C59">
            <v>85000</v>
          </cell>
          <cell r="D59">
            <v>85000</v>
          </cell>
          <cell r="E59">
            <v>85000</v>
          </cell>
          <cell r="F59">
            <v>255000</v>
          </cell>
          <cell r="G59">
            <v>77000</v>
          </cell>
          <cell r="H59">
            <v>77000</v>
          </cell>
          <cell r="I59">
            <v>77000</v>
          </cell>
          <cell r="J59">
            <v>231000</v>
          </cell>
          <cell r="K59">
            <v>117000</v>
          </cell>
          <cell r="L59">
            <v>117000</v>
          </cell>
          <cell r="M59">
            <v>117000</v>
          </cell>
          <cell r="N59">
            <v>351000</v>
          </cell>
          <cell r="O59">
            <v>130000</v>
          </cell>
          <cell r="P59">
            <v>130000</v>
          </cell>
          <cell r="Q59">
            <v>130000</v>
          </cell>
          <cell r="R59">
            <v>390000</v>
          </cell>
          <cell r="S59">
            <v>1227000</v>
          </cell>
        </row>
        <row r="60">
          <cell r="A60" t="str">
            <v>5.1.5.10.</v>
          </cell>
          <cell r="B60" t="str">
            <v>спецодежда и форма персонала</v>
          </cell>
          <cell r="C60">
            <v>43333.333333333336</v>
          </cell>
          <cell r="D60">
            <v>0</v>
          </cell>
          <cell r="E60">
            <v>33333.333333333336</v>
          </cell>
          <cell r="F60">
            <v>76666.666666666672</v>
          </cell>
          <cell r="G60">
            <v>29166.666666666668</v>
          </cell>
          <cell r="H60">
            <v>29166.666666666668</v>
          </cell>
          <cell r="I60">
            <v>5000</v>
          </cell>
          <cell r="J60">
            <v>63333.333333333336</v>
          </cell>
          <cell r="K60">
            <v>35000</v>
          </cell>
          <cell r="L60">
            <v>25000</v>
          </cell>
          <cell r="M60">
            <v>15000</v>
          </cell>
          <cell r="N60">
            <v>75000</v>
          </cell>
          <cell r="O60">
            <v>33333.333333333336</v>
          </cell>
          <cell r="P60">
            <v>16666.666666666668</v>
          </cell>
          <cell r="Q60">
            <v>0</v>
          </cell>
          <cell r="R60">
            <v>50000</v>
          </cell>
          <cell r="S60">
            <v>265000</v>
          </cell>
        </row>
        <row r="62">
          <cell r="A62" t="str">
            <v>5.2.</v>
          </cell>
          <cell r="B62" t="str">
            <v>Косвенные операционные расходы</v>
          </cell>
          <cell r="C62">
            <v>994351.66666666674</v>
          </cell>
          <cell r="D62">
            <v>1048185</v>
          </cell>
          <cell r="E62">
            <v>1059018.3333333335</v>
          </cell>
          <cell r="F62">
            <v>3101555</v>
          </cell>
          <cell r="G62">
            <v>1073418.3333333335</v>
          </cell>
          <cell r="H62">
            <v>1070685</v>
          </cell>
          <cell r="I62">
            <v>1032418.3333333334</v>
          </cell>
          <cell r="J62">
            <v>3176521.666666667</v>
          </cell>
          <cell r="K62">
            <v>1237751.6666666667</v>
          </cell>
          <cell r="L62">
            <v>1241918.3333333333</v>
          </cell>
          <cell r="M62">
            <v>1245918.3333333335</v>
          </cell>
          <cell r="N62">
            <v>3725588.3333333335</v>
          </cell>
          <cell r="O62">
            <v>1282018.3333333337</v>
          </cell>
          <cell r="P62">
            <v>1447085.0000000002</v>
          </cell>
          <cell r="Q62">
            <v>1327001.6666666667</v>
          </cell>
          <cell r="R62">
            <v>4056105.0000000009</v>
          </cell>
          <cell r="S62">
            <v>14059770</v>
          </cell>
        </row>
        <row r="63">
          <cell r="A63" t="str">
            <v>5.2.1.</v>
          </cell>
          <cell r="B63" t="str">
            <v>Заработная плата</v>
          </cell>
          <cell r="C63">
            <v>579000</v>
          </cell>
          <cell r="D63">
            <v>574000</v>
          </cell>
          <cell r="E63">
            <v>592000</v>
          </cell>
          <cell r="F63">
            <v>1745000</v>
          </cell>
          <cell r="G63">
            <v>605000</v>
          </cell>
          <cell r="H63">
            <v>622000</v>
          </cell>
          <cell r="I63">
            <v>639000</v>
          </cell>
          <cell r="J63">
            <v>1866000</v>
          </cell>
          <cell r="K63">
            <v>861000</v>
          </cell>
          <cell r="L63">
            <v>861000</v>
          </cell>
          <cell r="M63">
            <v>855000</v>
          </cell>
          <cell r="N63">
            <v>2577000</v>
          </cell>
          <cell r="O63">
            <v>850000</v>
          </cell>
          <cell r="P63">
            <v>850000</v>
          </cell>
          <cell r="Q63">
            <v>845000</v>
          </cell>
          <cell r="R63">
            <v>2545000</v>
          </cell>
          <cell r="S63">
            <v>8733000</v>
          </cell>
        </row>
        <row r="64">
          <cell r="A64" t="str">
            <v>5.2.1.1.</v>
          </cell>
          <cell r="B64" t="str">
            <v>заработная плата АУП</v>
          </cell>
          <cell r="C64">
            <v>469000</v>
          </cell>
          <cell r="D64">
            <v>464000</v>
          </cell>
          <cell r="E64">
            <v>472000</v>
          </cell>
          <cell r="F64">
            <v>1405000</v>
          </cell>
          <cell r="G64">
            <v>470000</v>
          </cell>
          <cell r="H64">
            <v>467000</v>
          </cell>
          <cell r="I64">
            <v>484000</v>
          </cell>
          <cell r="J64">
            <v>1421000</v>
          </cell>
          <cell r="K64">
            <v>481000</v>
          </cell>
          <cell r="L64">
            <v>481000</v>
          </cell>
          <cell r="M64">
            <v>470000</v>
          </cell>
          <cell r="N64">
            <v>1432000</v>
          </cell>
          <cell r="O64">
            <v>470000</v>
          </cell>
          <cell r="P64">
            <v>470000</v>
          </cell>
          <cell r="Q64">
            <v>470000</v>
          </cell>
          <cell r="R64">
            <v>1410000</v>
          </cell>
          <cell r="S64">
            <v>5668000</v>
          </cell>
        </row>
        <row r="65">
          <cell r="A65" t="str">
            <v>5.2.1.2.</v>
          </cell>
          <cell r="B65" t="str">
            <v>бонусы АУП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A66" t="str">
            <v>5.2.1.3.</v>
          </cell>
          <cell r="B66" t="str">
            <v>премии АУП</v>
          </cell>
          <cell r="C66">
            <v>110000</v>
          </cell>
          <cell r="D66">
            <v>110000</v>
          </cell>
          <cell r="E66">
            <v>115000</v>
          </cell>
          <cell r="F66">
            <v>335000</v>
          </cell>
          <cell r="G66">
            <v>130000</v>
          </cell>
          <cell r="H66">
            <v>150000</v>
          </cell>
          <cell r="I66">
            <v>150000</v>
          </cell>
          <cell r="J66">
            <v>430000</v>
          </cell>
          <cell r="K66">
            <v>375000</v>
          </cell>
          <cell r="L66">
            <v>375000</v>
          </cell>
          <cell r="M66">
            <v>375000</v>
          </cell>
          <cell r="N66">
            <v>1125000</v>
          </cell>
          <cell r="O66">
            <v>375000</v>
          </cell>
          <cell r="P66">
            <v>375000</v>
          </cell>
          <cell r="Q66">
            <v>375000</v>
          </cell>
          <cell r="R66">
            <v>1125000</v>
          </cell>
          <cell r="S66">
            <v>3015000</v>
          </cell>
        </row>
        <row r="67">
          <cell r="A67" t="str">
            <v>5.2.1.4.</v>
          </cell>
          <cell r="B67" t="str">
            <v>компенсационне выплаты</v>
          </cell>
          <cell r="C67">
            <v>0</v>
          </cell>
          <cell r="D67">
            <v>0</v>
          </cell>
          <cell r="E67">
            <v>5000</v>
          </cell>
          <cell r="F67">
            <v>5000</v>
          </cell>
          <cell r="G67">
            <v>5000</v>
          </cell>
          <cell r="H67">
            <v>5000</v>
          </cell>
          <cell r="I67">
            <v>5000</v>
          </cell>
          <cell r="J67">
            <v>15000</v>
          </cell>
          <cell r="K67">
            <v>5000</v>
          </cell>
          <cell r="L67">
            <v>5000</v>
          </cell>
          <cell r="M67">
            <v>10000</v>
          </cell>
          <cell r="N67">
            <v>20000</v>
          </cell>
          <cell r="O67">
            <v>5000</v>
          </cell>
          <cell r="P67">
            <v>5000</v>
          </cell>
          <cell r="Q67">
            <v>0</v>
          </cell>
          <cell r="R67">
            <v>10000</v>
          </cell>
          <cell r="S67">
            <v>50000</v>
          </cell>
        </row>
        <row r="68">
          <cell r="A68" t="str">
            <v>5.2.2.</v>
          </cell>
          <cell r="B68" t="str">
            <v>Амортизация непроизводственных активов</v>
          </cell>
          <cell r="C68">
            <v>85</v>
          </cell>
          <cell r="D68">
            <v>85</v>
          </cell>
          <cell r="E68">
            <v>85</v>
          </cell>
          <cell r="F68">
            <v>255</v>
          </cell>
          <cell r="G68">
            <v>85</v>
          </cell>
          <cell r="H68">
            <v>85</v>
          </cell>
          <cell r="I68">
            <v>85</v>
          </cell>
          <cell r="J68">
            <v>255</v>
          </cell>
          <cell r="K68">
            <v>85</v>
          </cell>
          <cell r="L68">
            <v>85</v>
          </cell>
          <cell r="M68">
            <v>85</v>
          </cell>
          <cell r="N68">
            <v>255</v>
          </cell>
          <cell r="O68">
            <v>85</v>
          </cell>
          <cell r="P68">
            <v>85</v>
          </cell>
          <cell r="Q68">
            <v>85</v>
          </cell>
          <cell r="R68">
            <v>255</v>
          </cell>
          <cell r="S68">
            <v>1020</v>
          </cell>
        </row>
        <row r="69">
          <cell r="A69" t="str">
            <v>5.2.3.</v>
          </cell>
          <cell r="B69" t="str">
            <v>Административно-хозяйственные расходы</v>
          </cell>
          <cell r="C69">
            <v>138916.66666666669</v>
          </cell>
          <cell r="D69">
            <v>138916.66666666669</v>
          </cell>
          <cell r="E69">
            <v>138916.66666666669</v>
          </cell>
          <cell r="F69">
            <v>416750.00000000006</v>
          </cell>
          <cell r="G69">
            <v>151416.66666666669</v>
          </cell>
          <cell r="H69">
            <v>151416.66666666669</v>
          </cell>
          <cell r="I69">
            <v>138916.66666666669</v>
          </cell>
          <cell r="J69">
            <v>441750.00000000006</v>
          </cell>
          <cell r="K69">
            <v>138916.66666666669</v>
          </cell>
          <cell r="L69">
            <v>138916.66666666669</v>
          </cell>
          <cell r="M69">
            <v>138916.66666666669</v>
          </cell>
          <cell r="N69">
            <v>416750.00000000006</v>
          </cell>
          <cell r="O69">
            <v>138916.66666666669</v>
          </cell>
          <cell r="P69">
            <v>151416.66666666669</v>
          </cell>
          <cell r="Q69">
            <v>138916.66666666669</v>
          </cell>
          <cell r="R69">
            <v>429250.00000000006</v>
          </cell>
          <cell r="S69">
            <v>1704500.0000000002</v>
          </cell>
        </row>
        <row r="70">
          <cell r="A70" t="str">
            <v>5.2.3.1.</v>
          </cell>
          <cell r="B70" t="str">
            <v>канцелярские расходы</v>
          </cell>
          <cell r="C70">
            <v>28500.000000000036</v>
          </cell>
          <cell r="D70">
            <v>28500.000000000036</v>
          </cell>
          <cell r="E70">
            <v>28500.000000000036</v>
          </cell>
          <cell r="F70">
            <v>85500.000000000116</v>
          </cell>
          <cell r="G70">
            <v>28500.000000000036</v>
          </cell>
          <cell r="H70">
            <v>28500.000000000036</v>
          </cell>
          <cell r="I70">
            <v>28500.000000000036</v>
          </cell>
          <cell r="J70">
            <v>85500.000000000116</v>
          </cell>
          <cell r="K70">
            <v>28500.000000000036</v>
          </cell>
          <cell r="L70">
            <v>28500.000000000036</v>
          </cell>
          <cell r="M70">
            <v>28500.000000000036</v>
          </cell>
          <cell r="N70">
            <v>85500.000000000116</v>
          </cell>
          <cell r="O70">
            <v>28500.000000000036</v>
          </cell>
          <cell r="P70">
            <v>28500.000000000036</v>
          </cell>
          <cell r="Q70">
            <v>28500.000000000036</v>
          </cell>
          <cell r="R70">
            <v>85500.000000000116</v>
          </cell>
          <cell r="S70">
            <v>342000.00000000047</v>
          </cell>
        </row>
        <row r="71">
          <cell r="A71" t="str">
            <v>5.2.3.2.</v>
          </cell>
          <cell r="B71" t="str">
            <v>хозяйственные товары</v>
          </cell>
          <cell r="C71">
            <v>20833.333333333336</v>
          </cell>
          <cell r="D71">
            <v>20833.333333333336</v>
          </cell>
          <cell r="E71">
            <v>20833.333333333336</v>
          </cell>
          <cell r="F71">
            <v>62500.000000000007</v>
          </cell>
          <cell r="G71">
            <v>33333.333333333336</v>
          </cell>
          <cell r="H71">
            <v>20833.333333333336</v>
          </cell>
          <cell r="I71">
            <v>20833.333333333336</v>
          </cell>
          <cell r="J71">
            <v>75000</v>
          </cell>
          <cell r="K71">
            <v>20833.333333333336</v>
          </cell>
          <cell r="L71">
            <v>20833.333333333336</v>
          </cell>
          <cell r="M71">
            <v>20833.333333333336</v>
          </cell>
          <cell r="N71">
            <v>62500.000000000007</v>
          </cell>
          <cell r="O71">
            <v>20833.333333333336</v>
          </cell>
          <cell r="P71">
            <v>20833.333333333336</v>
          </cell>
          <cell r="Q71">
            <v>20833.333333333336</v>
          </cell>
          <cell r="R71">
            <v>62500.000000000007</v>
          </cell>
          <cell r="S71">
            <v>262500</v>
          </cell>
        </row>
        <row r="72">
          <cell r="A72" t="str">
            <v>5.2.3.3.</v>
          </cell>
          <cell r="B72" t="str">
            <v>техническое обслуживание и ремонт офисного оборудования</v>
          </cell>
          <cell r="C72">
            <v>89583.333333333328</v>
          </cell>
          <cell r="D72">
            <v>89583.333333333328</v>
          </cell>
          <cell r="E72">
            <v>89583.333333333328</v>
          </cell>
          <cell r="F72">
            <v>268750</v>
          </cell>
          <cell r="G72">
            <v>89583.333333333328</v>
          </cell>
          <cell r="H72">
            <v>102083.33333333333</v>
          </cell>
          <cell r="I72">
            <v>89583.333333333328</v>
          </cell>
          <cell r="J72">
            <v>281250</v>
          </cell>
          <cell r="K72">
            <v>89583.333333333328</v>
          </cell>
          <cell r="L72">
            <v>89583.333333333328</v>
          </cell>
          <cell r="M72">
            <v>89583.333333333328</v>
          </cell>
          <cell r="N72">
            <v>268750</v>
          </cell>
          <cell r="O72">
            <v>89583.333333333328</v>
          </cell>
          <cell r="P72">
            <v>102083.33333333333</v>
          </cell>
          <cell r="Q72">
            <v>89583.333333333328</v>
          </cell>
          <cell r="R72">
            <v>281250</v>
          </cell>
          <cell r="S72">
            <v>1100000</v>
          </cell>
        </row>
        <row r="73">
          <cell r="A73" t="str">
            <v>5.2.4.</v>
          </cell>
          <cell r="B73" t="str">
            <v>Коммуникации</v>
          </cell>
          <cell r="C73">
            <v>91100</v>
          </cell>
          <cell r="D73">
            <v>91600</v>
          </cell>
          <cell r="E73">
            <v>91100</v>
          </cell>
          <cell r="F73">
            <v>273800</v>
          </cell>
          <cell r="G73">
            <v>90000</v>
          </cell>
          <cell r="H73">
            <v>91100</v>
          </cell>
          <cell r="I73">
            <v>90000</v>
          </cell>
          <cell r="J73">
            <v>271100</v>
          </cell>
          <cell r="K73">
            <v>90000</v>
          </cell>
          <cell r="L73">
            <v>90000</v>
          </cell>
          <cell r="M73">
            <v>90000</v>
          </cell>
          <cell r="N73">
            <v>270000</v>
          </cell>
          <cell r="O73">
            <v>91100</v>
          </cell>
          <cell r="P73">
            <v>92000</v>
          </cell>
          <cell r="Q73">
            <v>91500</v>
          </cell>
          <cell r="R73">
            <v>274600</v>
          </cell>
          <cell r="S73">
            <v>1089500</v>
          </cell>
        </row>
        <row r="74">
          <cell r="A74" t="str">
            <v>5.2.4.1.</v>
          </cell>
          <cell r="B74" t="str">
            <v>офисная телефонная связь</v>
          </cell>
          <cell r="C74">
            <v>60000</v>
          </cell>
          <cell r="D74">
            <v>60000</v>
          </cell>
          <cell r="E74">
            <v>60000</v>
          </cell>
          <cell r="F74">
            <v>180000</v>
          </cell>
          <cell r="G74">
            <v>60000</v>
          </cell>
          <cell r="H74">
            <v>60000</v>
          </cell>
          <cell r="I74">
            <v>60000</v>
          </cell>
          <cell r="J74">
            <v>180000</v>
          </cell>
          <cell r="K74">
            <v>60000</v>
          </cell>
          <cell r="L74">
            <v>60000</v>
          </cell>
          <cell r="M74">
            <v>60000</v>
          </cell>
          <cell r="N74">
            <v>180000</v>
          </cell>
          <cell r="O74">
            <v>60000</v>
          </cell>
          <cell r="P74">
            <v>60000</v>
          </cell>
          <cell r="Q74">
            <v>60000</v>
          </cell>
          <cell r="R74">
            <v>180000</v>
          </cell>
          <cell r="S74">
            <v>720000</v>
          </cell>
        </row>
        <row r="75">
          <cell r="A75" t="str">
            <v>5.2.4.2.</v>
          </cell>
          <cell r="B75" t="str">
            <v>мобильная связь</v>
          </cell>
          <cell r="C75">
            <v>9000</v>
          </cell>
          <cell r="D75">
            <v>9000</v>
          </cell>
          <cell r="E75">
            <v>9000</v>
          </cell>
          <cell r="F75">
            <v>27000</v>
          </cell>
          <cell r="G75">
            <v>9000</v>
          </cell>
          <cell r="H75">
            <v>9000</v>
          </cell>
          <cell r="I75">
            <v>9000</v>
          </cell>
          <cell r="J75">
            <v>27000</v>
          </cell>
          <cell r="K75">
            <v>9000</v>
          </cell>
          <cell r="L75">
            <v>9000</v>
          </cell>
          <cell r="M75">
            <v>9000</v>
          </cell>
          <cell r="N75">
            <v>27000</v>
          </cell>
          <cell r="O75">
            <v>9000</v>
          </cell>
          <cell r="P75">
            <v>9000</v>
          </cell>
          <cell r="Q75">
            <v>9000</v>
          </cell>
          <cell r="R75">
            <v>27000</v>
          </cell>
          <cell r="S75">
            <v>108000</v>
          </cell>
        </row>
        <row r="76">
          <cell r="A76" t="str">
            <v>5.2.4.3.</v>
          </cell>
          <cell r="B76" t="str">
            <v>интернет</v>
          </cell>
          <cell r="C76">
            <v>20000</v>
          </cell>
          <cell r="D76">
            <v>20000</v>
          </cell>
          <cell r="E76">
            <v>20000</v>
          </cell>
          <cell r="F76">
            <v>60000</v>
          </cell>
          <cell r="G76">
            <v>20000</v>
          </cell>
          <cell r="H76">
            <v>20000</v>
          </cell>
          <cell r="I76">
            <v>20000</v>
          </cell>
          <cell r="J76">
            <v>60000</v>
          </cell>
          <cell r="K76">
            <v>20000</v>
          </cell>
          <cell r="L76">
            <v>20000</v>
          </cell>
          <cell r="M76">
            <v>20000</v>
          </cell>
          <cell r="N76">
            <v>60000</v>
          </cell>
          <cell r="O76">
            <v>20000</v>
          </cell>
          <cell r="P76">
            <v>20000</v>
          </cell>
          <cell r="Q76">
            <v>20000</v>
          </cell>
          <cell r="R76">
            <v>60000</v>
          </cell>
          <cell r="S76">
            <v>240000</v>
          </cell>
        </row>
        <row r="77">
          <cell r="A77" t="str">
            <v>5.2.4.4.</v>
          </cell>
          <cell r="B77" t="str">
            <v>почтовые расходы</v>
          </cell>
          <cell r="C77">
            <v>2100</v>
          </cell>
          <cell r="D77">
            <v>2600</v>
          </cell>
          <cell r="E77">
            <v>2100</v>
          </cell>
          <cell r="F77">
            <v>6800</v>
          </cell>
          <cell r="G77">
            <v>1000</v>
          </cell>
          <cell r="H77">
            <v>2100</v>
          </cell>
          <cell r="I77">
            <v>1000</v>
          </cell>
          <cell r="J77">
            <v>4100</v>
          </cell>
          <cell r="K77">
            <v>1000</v>
          </cell>
          <cell r="L77">
            <v>1000</v>
          </cell>
          <cell r="M77">
            <v>1000</v>
          </cell>
          <cell r="N77">
            <v>3000</v>
          </cell>
          <cell r="O77">
            <v>2100</v>
          </cell>
          <cell r="P77">
            <v>3000</v>
          </cell>
          <cell r="Q77">
            <v>2500</v>
          </cell>
          <cell r="R77">
            <v>7600</v>
          </cell>
          <cell r="S77">
            <v>21500</v>
          </cell>
        </row>
        <row r="78">
          <cell r="A78" t="str">
            <v>5.2.5.</v>
          </cell>
          <cell r="B78" t="str">
            <v>Расходы на офисный транспорт</v>
          </cell>
          <cell r="C78">
            <v>51666.666666666672</v>
          </cell>
          <cell r="D78">
            <v>51666.666666666672</v>
          </cell>
          <cell r="E78">
            <v>51666.666666666672</v>
          </cell>
          <cell r="F78">
            <v>155000</v>
          </cell>
          <cell r="G78">
            <v>51666.666666666672</v>
          </cell>
          <cell r="H78">
            <v>51666.666666666672</v>
          </cell>
          <cell r="I78">
            <v>51666.666666666672</v>
          </cell>
          <cell r="J78">
            <v>155000</v>
          </cell>
          <cell r="K78">
            <v>51666.666666666672</v>
          </cell>
          <cell r="L78">
            <v>51666.666666666672</v>
          </cell>
          <cell r="M78">
            <v>54166.666666666672</v>
          </cell>
          <cell r="N78">
            <v>157500</v>
          </cell>
          <cell r="O78">
            <v>56666.666666666672</v>
          </cell>
          <cell r="P78">
            <v>56666.666666666672</v>
          </cell>
          <cell r="Q78">
            <v>51666.666666666672</v>
          </cell>
          <cell r="R78">
            <v>165000</v>
          </cell>
          <cell r="S78">
            <v>632500</v>
          </cell>
        </row>
        <row r="79">
          <cell r="A79" t="str">
            <v>5.2.5.1.</v>
          </cell>
          <cell r="B79" t="str">
            <v>аренда транспорта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A80" t="str">
            <v>5.2.5.2.</v>
          </cell>
          <cell r="B80" t="str">
            <v>ТО и ремонт транспорта</v>
          </cell>
          <cell r="C80">
            <v>10000</v>
          </cell>
          <cell r="D80">
            <v>10000</v>
          </cell>
          <cell r="E80">
            <v>10000</v>
          </cell>
          <cell r="F80">
            <v>30000</v>
          </cell>
          <cell r="G80">
            <v>10000</v>
          </cell>
          <cell r="H80">
            <v>10000</v>
          </cell>
          <cell r="I80">
            <v>10000</v>
          </cell>
          <cell r="J80">
            <v>30000</v>
          </cell>
          <cell r="K80">
            <v>10000</v>
          </cell>
          <cell r="L80">
            <v>10000</v>
          </cell>
          <cell r="M80">
            <v>12500</v>
          </cell>
          <cell r="N80">
            <v>32500</v>
          </cell>
          <cell r="O80">
            <v>15000</v>
          </cell>
          <cell r="P80">
            <v>15000</v>
          </cell>
          <cell r="Q80">
            <v>10000</v>
          </cell>
          <cell r="R80">
            <v>40000</v>
          </cell>
          <cell r="S80">
            <v>132500</v>
          </cell>
        </row>
        <row r="81">
          <cell r="A81" t="str">
            <v>5.2.5.3.</v>
          </cell>
          <cell r="B81" t="str">
            <v>страхование транспортных средств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 t="str">
            <v>5.2.5.4.</v>
          </cell>
          <cell r="B82" t="str">
            <v>ГСМ</v>
          </cell>
          <cell r="C82">
            <v>41666.666666666672</v>
          </cell>
          <cell r="D82">
            <v>41666.666666666672</v>
          </cell>
          <cell r="E82">
            <v>41666.666666666672</v>
          </cell>
          <cell r="F82">
            <v>125000.00000000001</v>
          </cell>
          <cell r="G82">
            <v>41666.666666666672</v>
          </cell>
          <cell r="H82">
            <v>41666.666666666672</v>
          </cell>
          <cell r="I82">
            <v>41666.666666666672</v>
          </cell>
          <cell r="J82">
            <v>125000.00000000001</v>
          </cell>
          <cell r="K82">
            <v>41666.666666666672</v>
          </cell>
          <cell r="L82">
            <v>41666.666666666672</v>
          </cell>
          <cell r="M82">
            <v>41666.666666666672</v>
          </cell>
          <cell r="N82">
            <v>125000.00000000001</v>
          </cell>
          <cell r="O82">
            <v>41666.666666666672</v>
          </cell>
          <cell r="P82">
            <v>41666.666666666672</v>
          </cell>
          <cell r="Q82">
            <v>41666.666666666672</v>
          </cell>
          <cell r="R82">
            <v>125000.00000000001</v>
          </cell>
          <cell r="S82">
            <v>500000.00000000006</v>
          </cell>
        </row>
        <row r="83">
          <cell r="A83" t="str">
            <v>5.2.6.</v>
          </cell>
          <cell r="B83" t="str">
            <v>Расходы на персонал</v>
          </cell>
          <cell r="C83">
            <v>5833.333333333333</v>
          </cell>
          <cell r="D83">
            <v>5833.333333333333</v>
          </cell>
          <cell r="E83">
            <v>5833.333333333333</v>
          </cell>
          <cell r="F83">
            <v>17500</v>
          </cell>
          <cell r="G83">
            <v>10000</v>
          </cell>
          <cell r="H83">
            <v>10000</v>
          </cell>
          <cell r="I83">
            <v>1666.6666666666667</v>
          </cell>
          <cell r="J83">
            <v>21666.666666666668</v>
          </cell>
          <cell r="K83">
            <v>1666.6666666666667</v>
          </cell>
          <cell r="L83">
            <v>5833.3333333333339</v>
          </cell>
          <cell r="M83">
            <v>9166.6666666666679</v>
          </cell>
          <cell r="N83">
            <v>16666.666666666668</v>
          </cell>
          <cell r="O83">
            <v>21666.666666666668</v>
          </cell>
          <cell r="P83">
            <v>21666.666666666668</v>
          </cell>
          <cell r="Q83">
            <v>13750</v>
          </cell>
          <cell r="R83">
            <v>57083.333333333336</v>
          </cell>
          <cell r="S83">
            <v>112916.66666666669</v>
          </cell>
        </row>
        <row r="84">
          <cell r="A84" t="str">
            <v>5.2.6.1.</v>
          </cell>
          <cell r="B84" t="str">
            <v>найм персонала</v>
          </cell>
          <cell r="C84">
            <v>833.33333333333337</v>
          </cell>
          <cell r="D84">
            <v>833.33333333333337</v>
          </cell>
          <cell r="E84">
            <v>833.33333333333337</v>
          </cell>
          <cell r="F84">
            <v>2500</v>
          </cell>
          <cell r="G84">
            <v>1666.6666666666667</v>
          </cell>
          <cell r="H84">
            <v>1666.6666666666667</v>
          </cell>
          <cell r="I84">
            <v>1666.6666666666667</v>
          </cell>
          <cell r="J84">
            <v>5000</v>
          </cell>
          <cell r="K84">
            <v>1666.6666666666667</v>
          </cell>
          <cell r="L84">
            <v>1666.6666666666667</v>
          </cell>
          <cell r="M84">
            <v>833.33333333333337</v>
          </cell>
          <cell r="N84">
            <v>4166.666666666667</v>
          </cell>
          <cell r="O84">
            <v>833.33333333333337</v>
          </cell>
          <cell r="P84">
            <v>833.33333333333337</v>
          </cell>
          <cell r="Q84">
            <v>1250</v>
          </cell>
          <cell r="R84">
            <v>2916.666666666667</v>
          </cell>
          <cell r="S84">
            <v>14583.333333333336</v>
          </cell>
        </row>
        <row r="85">
          <cell r="A85" t="str">
            <v>5.2.6.2.</v>
          </cell>
          <cell r="B85" t="str">
            <v>обучение персонала</v>
          </cell>
          <cell r="C85">
            <v>5000</v>
          </cell>
          <cell r="D85">
            <v>5000</v>
          </cell>
          <cell r="E85">
            <v>5000</v>
          </cell>
          <cell r="F85">
            <v>15000</v>
          </cell>
          <cell r="G85">
            <v>8333.3333333333339</v>
          </cell>
          <cell r="H85">
            <v>8333.3333333333339</v>
          </cell>
          <cell r="I85">
            <v>0</v>
          </cell>
          <cell r="J85">
            <v>16666.666666666668</v>
          </cell>
          <cell r="K85">
            <v>0</v>
          </cell>
          <cell r="L85">
            <v>4166.666666666667</v>
          </cell>
          <cell r="M85">
            <v>8333.3333333333339</v>
          </cell>
          <cell r="N85">
            <v>12500</v>
          </cell>
          <cell r="O85">
            <v>20833.333333333336</v>
          </cell>
          <cell r="P85">
            <v>20833.333333333336</v>
          </cell>
          <cell r="Q85">
            <v>12500</v>
          </cell>
          <cell r="R85">
            <v>54166.666666666672</v>
          </cell>
          <cell r="S85">
            <v>98333.333333333343</v>
          </cell>
        </row>
        <row r="86">
          <cell r="A86" t="str">
            <v>5.2.7.</v>
          </cell>
          <cell r="B86" t="str">
            <v>Расходы на социальные цели</v>
          </cell>
          <cell r="C86">
            <v>44583.333333333328</v>
          </cell>
          <cell r="D86">
            <v>102916.66666666666</v>
          </cell>
          <cell r="E86">
            <v>129583.33333333333</v>
          </cell>
          <cell r="F86">
            <v>277083.33333333331</v>
          </cell>
          <cell r="G86">
            <v>69583.333333333343</v>
          </cell>
          <cell r="H86">
            <v>69583.333333333328</v>
          </cell>
          <cell r="I86">
            <v>44583.333333333328</v>
          </cell>
          <cell r="J86">
            <v>183750</v>
          </cell>
          <cell r="K86">
            <v>44583.333333333328</v>
          </cell>
          <cell r="L86">
            <v>44583.333333333328</v>
          </cell>
          <cell r="M86">
            <v>48750</v>
          </cell>
          <cell r="N86">
            <v>137916.66666666666</v>
          </cell>
          <cell r="O86">
            <v>65416.666666666672</v>
          </cell>
          <cell r="P86">
            <v>217083.33333333337</v>
          </cell>
          <cell r="Q86">
            <v>136250</v>
          </cell>
          <cell r="R86">
            <v>418750.00000000006</v>
          </cell>
          <cell r="S86">
            <v>1017500</v>
          </cell>
        </row>
        <row r="87">
          <cell r="A87" t="str">
            <v>5.2.7.1.</v>
          </cell>
          <cell r="B87" t="str">
            <v>благотворительные цели и спонсортсво</v>
          </cell>
          <cell r="C87">
            <v>12500</v>
          </cell>
          <cell r="D87">
            <v>12500</v>
          </cell>
          <cell r="E87">
            <v>12500</v>
          </cell>
          <cell r="F87">
            <v>37500</v>
          </cell>
          <cell r="G87">
            <v>12500</v>
          </cell>
          <cell r="H87">
            <v>12500</v>
          </cell>
          <cell r="I87">
            <v>12500</v>
          </cell>
          <cell r="J87">
            <v>37500</v>
          </cell>
          <cell r="K87">
            <v>12500</v>
          </cell>
          <cell r="L87">
            <v>12500</v>
          </cell>
          <cell r="M87">
            <v>12500</v>
          </cell>
          <cell r="N87">
            <v>37500</v>
          </cell>
          <cell r="O87">
            <v>12500</v>
          </cell>
          <cell r="P87">
            <v>12500</v>
          </cell>
          <cell r="Q87">
            <v>12500</v>
          </cell>
          <cell r="R87">
            <v>37500</v>
          </cell>
          <cell r="S87">
            <v>150000</v>
          </cell>
        </row>
        <row r="88">
          <cell r="A88" t="str">
            <v>5.2.7.2.</v>
          </cell>
          <cell r="B88" t="str">
            <v>расходы на социальные цели</v>
          </cell>
          <cell r="C88">
            <v>32083.333333333332</v>
          </cell>
          <cell r="D88">
            <v>90416.666666666657</v>
          </cell>
          <cell r="E88">
            <v>117083.33333333333</v>
          </cell>
          <cell r="F88">
            <v>239583.33333333331</v>
          </cell>
          <cell r="G88">
            <v>57083.333333333336</v>
          </cell>
          <cell r="H88">
            <v>57083.333333333328</v>
          </cell>
          <cell r="I88">
            <v>32083.333333333332</v>
          </cell>
          <cell r="J88">
            <v>146250</v>
          </cell>
          <cell r="K88">
            <v>32083.333333333332</v>
          </cell>
          <cell r="L88">
            <v>32083.333333333332</v>
          </cell>
          <cell r="M88">
            <v>36250</v>
          </cell>
          <cell r="N88">
            <v>100416.66666666666</v>
          </cell>
          <cell r="O88">
            <v>52916.666666666672</v>
          </cell>
          <cell r="P88">
            <v>204583.33333333337</v>
          </cell>
          <cell r="Q88">
            <v>123750</v>
          </cell>
          <cell r="R88">
            <v>381250.00000000006</v>
          </cell>
          <cell r="S88">
            <v>867500</v>
          </cell>
        </row>
        <row r="89">
          <cell r="A89" t="str">
            <v>5.2.8.</v>
          </cell>
          <cell r="B89" t="str">
            <v>Общефирменные расходы</v>
          </cell>
          <cell r="C89">
            <v>83166.666666666672</v>
          </cell>
          <cell r="D89">
            <v>83166.666666666672</v>
          </cell>
          <cell r="E89">
            <v>49833.333333333336</v>
          </cell>
          <cell r="F89">
            <v>216166.66666666669</v>
          </cell>
          <cell r="G89">
            <v>95666.666666666672</v>
          </cell>
          <cell r="H89">
            <v>74833.333333333343</v>
          </cell>
          <cell r="I89">
            <v>66500</v>
          </cell>
          <cell r="J89">
            <v>237000</v>
          </cell>
          <cell r="K89">
            <v>49833.333333333336</v>
          </cell>
          <cell r="L89">
            <v>49833.333333333336</v>
          </cell>
          <cell r="M89">
            <v>49833.333333333336</v>
          </cell>
          <cell r="N89">
            <v>149500</v>
          </cell>
          <cell r="O89">
            <v>58166.666666666672</v>
          </cell>
          <cell r="P89">
            <v>58166.666666666672</v>
          </cell>
          <cell r="Q89">
            <v>49833.333333333336</v>
          </cell>
          <cell r="R89">
            <v>166166.66666666669</v>
          </cell>
          <cell r="S89">
            <v>768833.33333333349</v>
          </cell>
        </row>
        <row r="90">
          <cell r="A90" t="str">
            <v>5.2.8.1.</v>
          </cell>
          <cell r="B90" t="str">
            <v>юридические расходы</v>
          </cell>
          <cell r="C90">
            <v>500</v>
          </cell>
          <cell r="D90">
            <v>500</v>
          </cell>
          <cell r="E90">
            <v>500</v>
          </cell>
          <cell r="F90">
            <v>1500</v>
          </cell>
          <cell r="G90">
            <v>500</v>
          </cell>
          <cell r="H90">
            <v>500</v>
          </cell>
          <cell r="I90">
            <v>500</v>
          </cell>
          <cell r="J90">
            <v>1500</v>
          </cell>
          <cell r="K90">
            <v>500</v>
          </cell>
          <cell r="L90">
            <v>500</v>
          </cell>
          <cell r="M90">
            <v>500</v>
          </cell>
          <cell r="N90">
            <v>1500</v>
          </cell>
          <cell r="O90">
            <v>500</v>
          </cell>
          <cell r="P90">
            <v>500</v>
          </cell>
          <cell r="Q90">
            <v>500</v>
          </cell>
          <cell r="R90">
            <v>1500</v>
          </cell>
          <cell r="S90">
            <v>6000</v>
          </cell>
        </row>
        <row r="91">
          <cell r="A91" t="str">
            <v>5.2.8.2.</v>
          </cell>
          <cell r="B91" t="str">
            <v>информационные и аудиторские услуги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 t="str">
            <v>5.2.8.3.</v>
          </cell>
          <cell r="B92" t="str">
            <v>консультационные услуги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A93" t="str">
            <v>5.2.8.4.</v>
          </cell>
          <cell r="B93" t="str">
            <v>подписка и литература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8333.3333333333339</v>
          </cell>
          <cell r="H93">
            <v>8333.3333333333339</v>
          </cell>
          <cell r="I93">
            <v>0</v>
          </cell>
          <cell r="J93">
            <v>16666.666666666668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8333.3333333333339</v>
          </cell>
          <cell r="P93">
            <v>8333.3333333333339</v>
          </cell>
          <cell r="Q93">
            <v>0</v>
          </cell>
          <cell r="R93">
            <v>16666.666666666668</v>
          </cell>
          <cell r="S93">
            <v>33333.333333333336</v>
          </cell>
        </row>
        <row r="94">
          <cell r="A94" t="str">
            <v>5.2.8.5.</v>
          </cell>
          <cell r="B94" t="str">
            <v>охранные расходы</v>
          </cell>
          <cell r="C94">
            <v>59166.666666666672</v>
          </cell>
          <cell r="D94">
            <v>59166.666666666672</v>
          </cell>
          <cell r="E94">
            <v>25833.333333333336</v>
          </cell>
          <cell r="F94">
            <v>144166.66666666669</v>
          </cell>
          <cell r="G94">
            <v>63333.333333333336</v>
          </cell>
          <cell r="H94">
            <v>42500</v>
          </cell>
          <cell r="I94">
            <v>42500</v>
          </cell>
          <cell r="J94">
            <v>148333.33333333334</v>
          </cell>
          <cell r="K94">
            <v>25833.333333333336</v>
          </cell>
          <cell r="L94">
            <v>25833.333333333336</v>
          </cell>
          <cell r="M94">
            <v>25833.333333333336</v>
          </cell>
          <cell r="N94">
            <v>77500</v>
          </cell>
          <cell r="O94">
            <v>25833.333333333336</v>
          </cell>
          <cell r="P94">
            <v>25833.333333333336</v>
          </cell>
          <cell r="Q94">
            <v>25833.333333333336</v>
          </cell>
          <cell r="R94">
            <v>77500</v>
          </cell>
          <cell r="S94">
            <v>447500</v>
          </cell>
        </row>
        <row r="95">
          <cell r="A95" t="str">
            <v>5.2.8.6.</v>
          </cell>
          <cell r="B95" t="str">
            <v>банковское обслуживание</v>
          </cell>
          <cell r="C95">
            <v>12500</v>
          </cell>
          <cell r="D95">
            <v>12500</v>
          </cell>
          <cell r="E95">
            <v>12500</v>
          </cell>
          <cell r="F95">
            <v>37500</v>
          </cell>
          <cell r="G95">
            <v>12500</v>
          </cell>
          <cell r="H95">
            <v>12500</v>
          </cell>
          <cell r="I95">
            <v>12500</v>
          </cell>
          <cell r="J95">
            <v>37500</v>
          </cell>
          <cell r="K95">
            <v>12500</v>
          </cell>
          <cell r="L95">
            <v>12500</v>
          </cell>
          <cell r="M95">
            <v>12500</v>
          </cell>
          <cell r="N95">
            <v>37500</v>
          </cell>
          <cell r="O95">
            <v>12500</v>
          </cell>
          <cell r="P95">
            <v>12500</v>
          </cell>
          <cell r="Q95">
            <v>12500</v>
          </cell>
          <cell r="R95">
            <v>37500</v>
          </cell>
          <cell r="S95">
            <v>150000</v>
          </cell>
        </row>
        <row r="96">
          <cell r="A96" t="str">
            <v>5.2.8.7.</v>
          </cell>
          <cell r="B96" t="str">
            <v>представительские расходы</v>
          </cell>
          <cell r="C96">
            <v>11000</v>
          </cell>
          <cell r="D96">
            <v>11000</v>
          </cell>
          <cell r="E96">
            <v>11000</v>
          </cell>
          <cell r="F96">
            <v>33000</v>
          </cell>
          <cell r="G96">
            <v>11000</v>
          </cell>
          <cell r="H96">
            <v>11000</v>
          </cell>
          <cell r="I96">
            <v>11000</v>
          </cell>
          <cell r="J96">
            <v>33000</v>
          </cell>
          <cell r="K96">
            <v>11000</v>
          </cell>
          <cell r="L96">
            <v>11000</v>
          </cell>
          <cell r="M96">
            <v>11000</v>
          </cell>
          <cell r="N96">
            <v>33000</v>
          </cell>
          <cell r="O96">
            <v>11000</v>
          </cell>
          <cell r="P96">
            <v>11000</v>
          </cell>
          <cell r="Q96">
            <v>11000</v>
          </cell>
          <cell r="R96">
            <v>33000</v>
          </cell>
          <cell r="S96">
            <v>132000</v>
          </cell>
        </row>
        <row r="98">
          <cell r="A98" t="str">
            <v>6.</v>
          </cell>
          <cell r="B98" t="str">
            <v>Операционная прибыль</v>
          </cell>
          <cell r="C98">
            <v>503335.28094434179</v>
          </cell>
          <cell r="D98">
            <v>450576.61957230046</v>
          </cell>
          <cell r="E98">
            <v>1883910.0781205585</v>
          </cell>
          <cell r="F98">
            <v>2837821.9786372008</v>
          </cell>
          <cell r="G98">
            <v>2526475.6468736231</v>
          </cell>
          <cell r="H98">
            <v>2151468.311641274</v>
          </cell>
          <cell r="I98">
            <v>2092182.2166339708</v>
          </cell>
          <cell r="J98">
            <v>6770126.175148868</v>
          </cell>
          <cell r="K98">
            <v>1655604.1315425579</v>
          </cell>
          <cell r="L98">
            <v>2393996.4966402696</v>
          </cell>
          <cell r="M98">
            <v>4106504.0844054203</v>
          </cell>
          <cell r="N98">
            <v>8156104.7125882478</v>
          </cell>
          <cell r="O98">
            <v>744367.6044371184</v>
          </cell>
          <cell r="P98">
            <v>-365234.95988166425</v>
          </cell>
          <cell r="Q98">
            <v>265837.74029571004</v>
          </cell>
          <cell r="R98">
            <v>644970.38485116418</v>
          </cell>
          <cell r="S98">
            <v>18409023.251225483</v>
          </cell>
        </row>
        <row r="99">
          <cell r="A99" t="str">
            <v>7.</v>
          </cell>
          <cell r="B99" t="str">
            <v>Расходы из операционной прибыли</v>
          </cell>
          <cell r="C99">
            <v>2744183.8421917846</v>
          </cell>
          <cell r="D99">
            <v>3344400.1030136966</v>
          </cell>
          <cell r="E99">
            <v>3720451.5835616421</v>
          </cell>
          <cell r="F99">
            <v>9809035.5287671238</v>
          </cell>
          <cell r="G99">
            <v>3536013.6273972671</v>
          </cell>
          <cell r="H99">
            <v>3626387.3797260341</v>
          </cell>
          <cell r="I99">
            <v>3708399.5639452124</v>
          </cell>
          <cell r="J99">
            <v>10870800.571068514</v>
          </cell>
          <cell r="K99">
            <v>3889531.9685041169</v>
          </cell>
          <cell r="L99">
            <v>3340241.2833972652</v>
          </cell>
          <cell r="M99">
            <v>4042337.0435068547</v>
          </cell>
          <cell r="N99">
            <v>11272110.295408238</v>
          </cell>
          <cell r="O99">
            <v>3184172.2145534288</v>
          </cell>
          <cell r="P99">
            <v>3131743.3951780866</v>
          </cell>
          <cell r="Q99">
            <v>2722122.9155726042</v>
          </cell>
          <cell r="R99">
            <v>9038038.52530412</v>
          </cell>
          <cell r="S99">
            <v>40989984.920547992</v>
          </cell>
        </row>
        <row r="100">
          <cell r="A100" t="str">
            <v>7.1.</v>
          </cell>
          <cell r="B100" t="str">
            <v>Налоговые выплаты</v>
          </cell>
          <cell r="C100">
            <v>891390.00000000012</v>
          </cell>
          <cell r="D100">
            <v>890904.00000000012</v>
          </cell>
          <cell r="E100">
            <v>1049752</v>
          </cell>
          <cell r="F100">
            <v>2832046</v>
          </cell>
          <cell r="G100">
            <v>929298.00000000012</v>
          </cell>
          <cell r="H100">
            <v>942420.00000000012</v>
          </cell>
          <cell r="I100">
            <v>1111960</v>
          </cell>
          <cell r="J100">
            <v>2983678</v>
          </cell>
          <cell r="K100">
            <v>1216038</v>
          </cell>
          <cell r="L100">
            <v>1216038</v>
          </cell>
          <cell r="M100">
            <v>1347670</v>
          </cell>
          <cell r="N100">
            <v>3779746</v>
          </cell>
          <cell r="O100">
            <v>1177644</v>
          </cell>
          <cell r="P100">
            <v>1177644</v>
          </cell>
          <cell r="Q100">
            <v>1323370</v>
          </cell>
          <cell r="R100">
            <v>3678658</v>
          </cell>
          <cell r="S100">
            <v>13274128</v>
          </cell>
        </row>
        <row r="101">
          <cell r="A101" t="str">
            <v>7.1.1.</v>
          </cell>
          <cell r="B101" t="str">
            <v>ЕСН</v>
          </cell>
          <cell r="C101">
            <v>557140.00000000012</v>
          </cell>
          <cell r="D101">
            <v>556784.00000000012</v>
          </cell>
          <cell r="E101">
            <v>563192.00000000012</v>
          </cell>
          <cell r="F101">
            <v>1677116.0000000005</v>
          </cell>
          <cell r="G101">
            <v>584908.00000000012</v>
          </cell>
          <cell r="H101">
            <v>594520.00000000012</v>
          </cell>
          <cell r="I101">
            <v>608760.00000000012</v>
          </cell>
          <cell r="J101">
            <v>1788188.0000000005</v>
          </cell>
          <cell r="K101">
            <v>794948.00000000012</v>
          </cell>
          <cell r="L101">
            <v>794948.00000000012</v>
          </cell>
          <cell r="M101">
            <v>781420.00000000012</v>
          </cell>
          <cell r="N101">
            <v>2371316.0000000005</v>
          </cell>
          <cell r="O101">
            <v>766824.00000000012</v>
          </cell>
          <cell r="P101">
            <v>766824.00000000012</v>
          </cell>
          <cell r="Q101">
            <v>763620.00000000012</v>
          </cell>
          <cell r="R101">
            <v>2297268.0000000005</v>
          </cell>
          <cell r="S101">
            <v>8133888.0000000019</v>
          </cell>
        </row>
        <row r="102">
          <cell r="A102" t="str">
            <v>7.1.2.</v>
          </cell>
          <cell r="B102" t="str">
            <v>Налог на доходы физических лиц</v>
          </cell>
          <cell r="C102">
            <v>203450</v>
          </cell>
          <cell r="D102">
            <v>203320</v>
          </cell>
          <cell r="E102">
            <v>205660</v>
          </cell>
          <cell r="F102">
            <v>612430</v>
          </cell>
          <cell r="G102">
            <v>213590</v>
          </cell>
          <cell r="H102">
            <v>217100</v>
          </cell>
          <cell r="I102">
            <v>222300</v>
          </cell>
          <cell r="J102">
            <v>652990</v>
          </cell>
          <cell r="K102">
            <v>290290</v>
          </cell>
          <cell r="L102">
            <v>290290</v>
          </cell>
          <cell r="M102">
            <v>285350</v>
          </cell>
          <cell r="N102">
            <v>865930</v>
          </cell>
          <cell r="O102">
            <v>280020</v>
          </cell>
          <cell r="P102">
            <v>280020</v>
          </cell>
          <cell r="Q102">
            <v>278850</v>
          </cell>
          <cell r="R102">
            <v>838890</v>
          </cell>
          <cell r="S102">
            <v>2970240</v>
          </cell>
        </row>
        <row r="103">
          <cell r="A103" t="str">
            <v>7.1.3.</v>
          </cell>
          <cell r="B103" t="str">
            <v>Налог на прибыль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A104" t="str">
            <v>7.1.4.</v>
          </cell>
          <cell r="B104" t="str">
            <v>Налог на пользователей автодорог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 t="str">
            <v>7.1.5.</v>
          </cell>
          <cell r="B105" t="str">
            <v>Земельный налог</v>
          </cell>
          <cell r="C105">
            <v>0</v>
          </cell>
          <cell r="D105">
            <v>0</v>
          </cell>
          <cell r="E105">
            <v>150000</v>
          </cell>
          <cell r="F105">
            <v>150000</v>
          </cell>
          <cell r="G105">
            <v>0</v>
          </cell>
          <cell r="H105">
            <v>0</v>
          </cell>
          <cell r="I105">
            <v>150000</v>
          </cell>
          <cell r="J105">
            <v>150000</v>
          </cell>
          <cell r="K105">
            <v>0</v>
          </cell>
          <cell r="L105">
            <v>0</v>
          </cell>
          <cell r="M105">
            <v>150000</v>
          </cell>
          <cell r="N105">
            <v>150000</v>
          </cell>
          <cell r="O105">
            <v>0</v>
          </cell>
          <cell r="P105">
            <v>0</v>
          </cell>
          <cell r="Q105">
            <v>150000</v>
          </cell>
          <cell r="R105">
            <v>150000</v>
          </cell>
          <cell r="S105">
            <v>600000</v>
          </cell>
        </row>
        <row r="106">
          <cell r="A106" t="str">
            <v>7.1.6.</v>
          </cell>
          <cell r="B106" t="str">
            <v>Налог на владельцев транспортных средств</v>
          </cell>
          <cell r="C106">
            <v>130000</v>
          </cell>
          <cell r="D106">
            <v>130000</v>
          </cell>
          <cell r="E106">
            <v>130000</v>
          </cell>
          <cell r="F106">
            <v>390000</v>
          </cell>
          <cell r="G106">
            <v>130000</v>
          </cell>
          <cell r="H106">
            <v>130000</v>
          </cell>
          <cell r="I106">
            <v>130000</v>
          </cell>
          <cell r="J106">
            <v>390000</v>
          </cell>
          <cell r="K106">
            <v>130000</v>
          </cell>
          <cell r="L106">
            <v>130000</v>
          </cell>
          <cell r="M106">
            <v>130000</v>
          </cell>
          <cell r="N106">
            <v>390000</v>
          </cell>
          <cell r="O106">
            <v>130000</v>
          </cell>
          <cell r="P106">
            <v>130000</v>
          </cell>
          <cell r="Q106">
            <v>130000</v>
          </cell>
          <cell r="R106">
            <v>390000</v>
          </cell>
          <cell r="S106">
            <v>1560000</v>
          </cell>
        </row>
        <row r="107">
          <cell r="A107" t="str">
            <v>7.1.7.</v>
          </cell>
          <cell r="B107" t="str">
            <v>Налог на имущество предприятий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A108" t="str">
            <v>7.1.8.</v>
          </cell>
          <cell r="B108" t="str">
            <v>Налог на рекламу</v>
          </cell>
          <cell r="C108">
            <v>800</v>
          </cell>
          <cell r="D108">
            <v>800</v>
          </cell>
          <cell r="E108">
            <v>900</v>
          </cell>
          <cell r="F108">
            <v>2500</v>
          </cell>
          <cell r="G108">
            <v>800</v>
          </cell>
          <cell r="H108">
            <v>800</v>
          </cell>
          <cell r="I108">
            <v>900</v>
          </cell>
          <cell r="J108">
            <v>2500</v>
          </cell>
          <cell r="K108">
            <v>800</v>
          </cell>
          <cell r="L108">
            <v>800</v>
          </cell>
          <cell r="M108">
            <v>900</v>
          </cell>
          <cell r="N108">
            <v>2500</v>
          </cell>
          <cell r="O108">
            <v>800</v>
          </cell>
          <cell r="P108">
            <v>800</v>
          </cell>
          <cell r="Q108">
            <v>900</v>
          </cell>
          <cell r="R108">
            <v>2500</v>
          </cell>
          <cell r="S108">
            <v>10000</v>
          </cell>
        </row>
        <row r="109">
          <cell r="A109" t="str">
            <v>7.1.9.</v>
          </cell>
          <cell r="B109" t="str">
            <v>Прочие налоговые выплаты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 t="str">
            <v>7.2.</v>
          </cell>
          <cell r="B110" t="str">
            <v>Финансовые расходы</v>
          </cell>
          <cell r="C110">
            <v>1852793.8421917844</v>
          </cell>
          <cell r="D110">
            <v>2453496.1030136966</v>
          </cell>
          <cell r="E110">
            <v>2670699.5835616421</v>
          </cell>
          <cell r="F110">
            <v>6976989.5287671229</v>
          </cell>
          <cell r="G110">
            <v>2606715.6273972671</v>
          </cell>
          <cell r="H110">
            <v>2683967.3797260341</v>
          </cell>
          <cell r="I110">
            <v>2596439.5639452124</v>
          </cell>
          <cell r="J110">
            <v>7887122.5710685132</v>
          </cell>
          <cell r="K110">
            <v>2673493.9685041169</v>
          </cell>
          <cell r="L110">
            <v>2124203.2833972652</v>
          </cell>
          <cell r="M110">
            <v>2694667.0435068547</v>
          </cell>
          <cell r="N110">
            <v>7492364.2954082377</v>
          </cell>
          <cell r="O110">
            <v>2006528.2145534288</v>
          </cell>
          <cell r="P110">
            <v>1954099.3951780866</v>
          </cell>
          <cell r="Q110">
            <v>1398752.9155726039</v>
          </cell>
          <cell r="R110">
            <v>5359380.5253041191</v>
          </cell>
          <cell r="S110">
            <v>27715856.920547996</v>
          </cell>
        </row>
        <row r="111">
          <cell r="A111" t="str">
            <v>7.2.1.</v>
          </cell>
          <cell r="B111" t="str">
            <v>Проценты по кредитам</v>
          </cell>
          <cell r="C111">
            <v>0</v>
          </cell>
          <cell r="D111">
            <v>1012602.7397260272</v>
          </cell>
          <cell r="E111">
            <v>1121095.8904109588</v>
          </cell>
          <cell r="F111">
            <v>2133698.6301369863</v>
          </cell>
          <cell r="G111">
            <v>1084931.506849315</v>
          </cell>
          <cell r="H111">
            <v>1121095.8904109588</v>
          </cell>
          <cell r="I111">
            <v>1084931.506849315</v>
          </cell>
          <cell r="J111">
            <v>3290958.9041095888</v>
          </cell>
          <cell r="K111">
            <v>1121095.8904109588</v>
          </cell>
          <cell r="L111">
            <v>1019178.0821917807</v>
          </cell>
          <cell r="M111">
            <v>1609811.3068493151</v>
          </cell>
          <cell r="N111">
            <v>3750085.2794520548</v>
          </cell>
          <cell r="O111">
            <v>1121095.8904109588</v>
          </cell>
          <cell r="P111">
            <v>1084931.506849315</v>
          </cell>
          <cell r="Q111">
            <v>1121095.8904109588</v>
          </cell>
          <cell r="R111">
            <v>3327123.2876712326</v>
          </cell>
          <cell r="S111">
            <v>12501866.101369863</v>
          </cell>
        </row>
        <row r="112">
          <cell r="A112" t="str">
            <v>7.2.2.</v>
          </cell>
          <cell r="B112" t="str">
            <v>Проценты по займам</v>
          </cell>
          <cell r="C112">
            <v>1608703.8421917809</v>
          </cell>
          <cell r="D112">
            <v>952713.36328767124</v>
          </cell>
          <cell r="E112">
            <v>1061423.6931506849</v>
          </cell>
          <cell r="F112">
            <v>3622840.8986301376</v>
          </cell>
          <cell r="G112">
            <v>1033604.1205479453</v>
          </cell>
          <cell r="H112">
            <v>1074691.4893150686</v>
          </cell>
          <cell r="I112">
            <v>1030681.4570958908</v>
          </cell>
          <cell r="J112">
            <v>3138977.0669589047</v>
          </cell>
          <cell r="K112">
            <v>1071571.4780931512</v>
          </cell>
          <cell r="L112">
            <v>764198.60120547982</v>
          </cell>
          <cell r="M112">
            <v>744029.13665753475</v>
          </cell>
          <cell r="N112">
            <v>2579799.2159561659</v>
          </cell>
          <cell r="O112">
            <v>614605.72414246609</v>
          </cell>
          <cell r="P112">
            <v>598341.28832876764</v>
          </cell>
          <cell r="Q112">
            <v>193430.42516164397</v>
          </cell>
          <cell r="R112">
            <v>1406377.4376328776</v>
          </cell>
          <cell r="S112">
            <v>10747994.619178087</v>
          </cell>
        </row>
        <row r="113">
          <cell r="A113" t="str">
            <v>7.2.3.</v>
          </cell>
          <cell r="B113" t="str">
            <v>Прочие финансовые расходы</v>
          </cell>
          <cell r="C113">
            <v>244090.00000000346</v>
          </cell>
          <cell r="D113">
            <v>488179.99999999825</v>
          </cell>
          <cell r="E113">
            <v>488179.99999999825</v>
          </cell>
          <cell r="F113">
            <v>1220450</v>
          </cell>
          <cell r="G113">
            <v>488180.00000000693</v>
          </cell>
          <cell r="H113">
            <v>488180.00000000693</v>
          </cell>
          <cell r="I113">
            <v>480826.60000000685</v>
          </cell>
          <cell r="J113">
            <v>1457186.6000000206</v>
          </cell>
          <cell r="K113">
            <v>480826.60000000685</v>
          </cell>
          <cell r="L113">
            <v>340826.60000000487</v>
          </cell>
          <cell r="M113">
            <v>340826.60000000487</v>
          </cell>
          <cell r="N113">
            <v>1162479.8000000166</v>
          </cell>
          <cell r="O113">
            <v>270826.60000000388</v>
          </cell>
          <cell r="P113">
            <v>270826.60000000388</v>
          </cell>
          <cell r="Q113">
            <v>84226.600000001199</v>
          </cell>
          <cell r="R113">
            <v>625879.80000000889</v>
          </cell>
          <cell r="S113">
            <v>4465996.2000000458</v>
          </cell>
        </row>
        <row r="114">
          <cell r="A114" t="str">
            <v>8.</v>
          </cell>
          <cell r="B114" t="str">
            <v>Чистая прибыль</v>
          </cell>
          <cell r="C114">
            <v>-2240848.5612474428</v>
          </cell>
          <cell r="D114">
            <v>-2893823.4834413962</v>
          </cell>
          <cell r="E114">
            <v>-1836541.5054410836</v>
          </cell>
          <cell r="F114">
            <v>-6971213.550129923</v>
          </cell>
          <cell r="G114">
            <v>-1009537.980523644</v>
          </cell>
          <cell r="H114">
            <v>-1474919.0680847601</v>
          </cell>
          <cell r="I114">
            <v>-1616217.3473112416</v>
          </cell>
          <cell r="J114">
            <v>-4100674.3959196457</v>
          </cell>
          <cell r="K114">
            <v>-2233927.836961559</v>
          </cell>
          <cell r="L114">
            <v>-946244.7867569956</v>
          </cell>
          <cell r="M114">
            <v>64167.040898565669</v>
          </cell>
          <cell r="N114">
            <v>-3116005.582819989</v>
          </cell>
          <cell r="O114">
            <v>-2439804.6101163104</v>
          </cell>
          <cell r="P114">
            <v>-3496978.3550597508</v>
          </cell>
          <cell r="Q114">
            <v>-2456285.1752768941</v>
          </cell>
          <cell r="R114">
            <v>-8393068.1404529549</v>
          </cell>
          <cell r="S114">
            <v>-22580961.669322513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_РБ-2_2014"/>
      <sheetName val="19.1_сверка IC_БДДС"/>
      <sheetName val="БДДС_факт_2014 "/>
      <sheetName val="19__факт 3 кв 2014"/>
      <sheetName val="справочник статей"/>
      <sheetName val="19_РБ-1_2014 "/>
      <sheetName val="БДДС_1 кв.2014"/>
      <sheetName val="19__ 2 кв 2014"/>
      <sheetName val="БДДС_БП 2014"/>
      <sheetName val="БДДС_факт CХ Т"/>
      <sheetName val="19_факт 2013"/>
      <sheetName val="БДДС"/>
      <sheetName val="Справочники"/>
      <sheetName val="раб. план СХТ"/>
      <sheetName val="справочник"/>
      <sheetName val="БДР month (п)"/>
      <sheetName val="Flash Report SDC(EUR)"/>
      <sheetName val="БДР year"/>
      <sheetName val="БДДС_РБ-2_2014_формат для запол"/>
      <sheetName val="Продажи"/>
      <sheetName val="Adju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ая"/>
      <sheetName val="1_Титул"/>
      <sheetName val="2_Комментарии"/>
      <sheetName val="2_KPI"/>
      <sheetName val="3_Объемы"/>
      <sheetName val="4_Упр кор"/>
      <sheetName val="5_Передача_Затрат"/>
      <sheetName val="6_БДР"/>
      <sheetName val="6.1_сверка IC_БДР"/>
      <sheetName val="7_ПеремПроизв"/>
      <sheetName val="8_ПеремЛог"/>
      <sheetName val="9_Маркетинг"/>
      <sheetName val="10_Коммерция"/>
      <sheetName val="11_ПостПроизв"/>
      <sheetName val="12_ПостЛог"/>
      <sheetName val="13_ПостАдм"/>
      <sheetName val="14_ЦО"/>
      <sheetName val="15_Прочие"/>
      <sheetName val="16_ИТ"/>
      <sheetName val="17_Баланс"/>
      <sheetName val="17.1_сверка IC_Баланс"/>
      <sheetName val="18_ОбКап"/>
      <sheetName val="19_БДДС_прямой"/>
      <sheetName val="19.1_сверка IC_БДДС"/>
      <sheetName val="20_БДДС_косвенный"/>
      <sheetName val="21_ CAPEX"/>
      <sheetName val="21.1_ CAPEX_Деинвестиции"/>
      <sheetName val="21.2_ CAPEX_Развитие"/>
      <sheetName val="22_ЧислФОТ"/>
      <sheetName val="23_ДЗ"/>
      <sheetName val="СправочникСтатей"/>
      <sheetName val="24_Капитал"/>
      <sheetName val="23_1_Динамика ДЗ"/>
      <sheetName val="24 ФД"/>
      <sheetName val="25_Adj"/>
      <sheetName val="26_export"/>
      <sheetName val="27_Субсидии"/>
      <sheetName val="28_ФД ГК"/>
      <sheetName val="29_фин_коэфф"/>
      <sheetName val="30_КЗ"/>
      <sheetName val="КОНТРОЛЬ"/>
      <sheetName val="1"/>
      <sheetName val="справочник статей"/>
      <sheetName val="БДР month (п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3">
          <cell r="A3" t="str">
            <v>ГК</v>
          </cell>
        </row>
      </sheetData>
      <sheetData sheetId="42" refreshError="1"/>
      <sheetData sheetId="43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спр.заводов"/>
      <sheetName val="2.спр.брендов"/>
      <sheetName val="3.4.5.спр. групп_кат._продуктов"/>
      <sheetName val="6.спр.сортов"/>
      <sheetName val="7.спр.наполн."/>
      <sheetName val="8.спр.жирн."/>
      <sheetName val="9.спр.типов упак."/>
      <sheetName val="10.спр.объемов"/>
      <sheetName val="11.спр.регионов"/>
      <sheetName val="list"/>
      <sheetName val="Инструкция к показателям"/>
      <sheetName val="БДР year"/>
      <sheetName val="1_спр_заводов"/>
      <sheetName val="2_спр_брендов"/>
      <sheetName val="3_4_5_спр_ групп_кат__продуктов"/>
      <sheetName val="6_спр_сортов"/>
      <sheetName val="7_спр_наполн_"/>
      <sheetName val="10_спр_объемов"/>
      <sheetName val="11_спр_регионов"/>
      <sheetName val="Справочник"/>
      <sheetName val="5_Передача_Затрат"/>
      <sheetName val="1"/>
      <sheetName val="Data USA Adj US$"/>
      <sheetName val="19.1_сверка IC_БДДС"/>
      <sheetName val="справочник статей"/>
      <sheetName val="database (rur)mar ytd"/>
      <sheetName val="Списки"/>
      <sheetName val="БДДС"/>
      <sheetName val="Справочники"/>
      <sheetName val="раб. план СХТ"/>
      <sheetName val="Тех"/>
      <sheetName val="tech"/>
      <sheetName val="Прибыль"/>
      <sheetName val="выбор_технологии"/>
      <sheetName val="field"/>
      <sheetName val="выбор_полей"/>
      <sheetName val="Цены"/>
      <sheetName val="нормы"/>
      <sheetName val="БДР month (п)"/>
      <sheetName val="Flash Report SDC(EUR)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 к показателям"/>
      <sheetName val="1.BDG volumes"/>
      <sheetName val="сводная таблица"/>
      <sheetName val="1.спр.заводов"/>
      <sheetName val="2.спр.брендов"/>
      <sheetName val="3.4.5.спр. групп_кат._продуктов"/>
      <sheetName val="6.спр.сортов"/>
      <sheetName val="7.спр.наполн."/>
      <sheetName val="8.спр.жирн."/>
      <sheetName val="9.спр.типов упак."/>
      <sheetName val="10.спр.объемов"/>
      <sheetName val="11.спр.регионов"/>
      <sheetName val="1_спр_заводов"/>
      <sheetName val="2_спр_брендов"/>
      <sheetName val="3_4_5_спр_ групп_кат__продуктов"/>
      <sheetName val="6_спр_сортов"/>
      <sheetName val="7_спр_наполн_"/>
      <sheetName val="8_спр_жирн_"/>
      <sheetName val="9_спр_типов упак_"/>
      <sheetName val="10_спр_объемов"/>
      <sheetName val="11_спр_регионов"/>
      <sheetName val="Лист1"/>
      <sheetName val="пр-во"/>
      <sheetName val="Свод-1"/>
      <sheetName val="БДР month (п)"/>
      <sheetName val="Продажи реальные и прогноз 20 л"/>
      <sheetName val="1"/>
      <sheetName val="19.1_сверка IC_БДДС"/>
      <sheetName val="справочник статей"/>
      <sheetName val="Гр фин"/>
      <sheetName val="Справочник"/>
      <sheetName val="STARTSHEET"/>
      <sheetName val="БДДС"/>
      <sheetName val="BP_Надежда_январь_2004(1без свя"/>
      <sheetName val="Neste Oy"/>
      <sheetName val="comps"/>
      <sheetName val="Справочники"/>
      <sheetName val="раб. план СХТ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Титул"/>
      <sheetName val="2.Описание"/>
      <sheetName val="2.1 Обоснование потребности"/>
      <sheetName val=" 3. Инвестиции "/>
      <sheetName val="4. График реализации"/>
      <sheetName val="Фин модель (окупаемость)"/>
      <sheetName val="5. Выручка"/>
      <sheetName val="6. Себестоимость"/>
      <sheetName val="7. Переменные расходы"/>
      <sheetName val="8. Постоянные расходы"/>
      <sheetName val="9.налоги"/>
      <sheetName val="10.амортизация"/>
      <sheetName val="БДДС"/>
      <sheetName val="%% "/>
      <sheetName val="№"/>
      <sheetName val="1_Титул"/>
      <sheetName val="2.спр.брендов"/>
      <sheetName val="3.4.5.спр. групп_кат._продуктов"/>
      <sheetName val="8.спр.жирн."/>
      <sheetName val="1.спр.заводов"/>
      <sheetName val="7.спр.наполн."/>
      <sheetName val="10.спр.объемов"/>
      <sheetName val="11.спр.регионов"/>
      <sheetName val="6.спр.сортов"/>
      <sheetName val="9.спр.типов упак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Вспомогательные производства"/>
      <sheetName val="Цены"/>
      <sheetName val="Расчётные данные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кукурузы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#ССЫЛКА"/>
      <sheetName val="1.Титул"/>
      <sheetName val="Списки"/>
      <sheetName val="Лист1"/>
      <sheetName val="1_Титул"/>
      <sheetName val="2.спр.брендов"/>
      <sheetName val="3.4.5.спр. групп_кат._продуктов"/>
      <sheetName val="8.спр.жирн."/>
      <sheetName val="1.спр.заводов"/>
      <sheetName val="7.спр.наполн."/>
      <sheetName val="10.спр.объемов"/>
      <sheetName val="11.спр.регионов"/>
      <sheetName val="6.спр.сортов"/>
      <sheetName val="9.спр.типов упак."/>
      <sheetName val="спр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 1"/>
      <sheetName val="Форма 2"/>
      <sheetName val="Форма 2 (б)"/>
      <sheetName val="Производственная программа"/>
      <sheetName val="Форма 4"/>
      <sheetName val="Баланс продукции раст.-2002"/>
      <sheetName val="Баланс продукции раст-ства"/>
      <sheetName val="Лист1"/>
      <sheetName val="Баланс продукции переработки"/>
      <sheetName val="Форма 4 (б)"/>
      <sheetName val="Баланс прод-ии раст-ва"/>
      <sheetName val="Форма 5"/>
      <sheetName val="Форма 6"/>
      <sheetName val="Форма 7"/>
      <sheetName val="Использование удобрений"/>
      <sheetName val="Удобрения"/>
      <sheetName val="СЗР"/>
      <sheetName val="Расчет средств на СЗР"/>
      <sheetName val="Семена"/>
      <sheetName val="Потребность в семенах"/>
      <sheetName val="Форма 11(а)"/>
      <sheetName val="Форма 11"/>
      <sheetName val="Произв.  и реализация молока"/>
      <sheetName val="Движение поголовья"/>
      <sheetName val="Реализация КРС"/>
      <sheetName val="Реализация свиней"/>
      <sheetName val="Потребность в кормах"/>
      <sheetName val="Корма-дойное стадо"/>
      <sheetName val="Корма-молодняк"/>
      <sheetName val="Корма-свиньи"/>
      <sheetName val="Корма-лошади"/>
      <sheetName val="Производство дерти"/>
      <sheetName val="Пр-ство комбикормов"/>
      <sheetName val="Покупка кормов на стороне"/>
      <sheetName val="Покупка фуража внутри компании"/>
      <sheetName val="Покупка кормов внутри компании"/>
      <sheetName val="Форма 12"/>
      <sheetName val="Форма 13"/>
      <sheetName val="Форма 14"/>
      <sheetName val="Вспомогательные производства"/>
      <sheetName val="Форма 15"/>
      <sheetName val="Форма 16"/>
      <sheetName val="Затраты по организ. производ"/>
      <sheetName val="Форма 17"/>
      <sheetName val="Форма 18"/>
      <sheetName val="Цены на продукцию"/>
      <sheetName val="Исходные данные"/>
      <sheetName val="Форма №1"/>
      <sheetName val="Форма № 3 Затраты незаверш."/>
      <sheetName val="Исходная форма"/>
      <sheetName val="Форма движения поголовья"/>
      <sheetName val="Производство и себестоимость пр"/>
      <sheetName val="Вспомогательная таблица"/>
      <sheetName val="Распределение продукции"/>
      <sheetName val="Потребность в кормах скорр."/>
      <sheetName val="Стоимость кормов"/>
      <sheetName val="Потребность от урожая до урожая"/>
      <sheetName val="Калькуляция живой массы"/>
      <sheetName val="Продуктивность"/>
      <sheetName val="Производство промпродукции"/>
      <sheetName val="Поступление средств"/>
      <sheetName val="Состав затрат"/>
      <sheetName val="Цены"/>
      <sheetName val="Расчётные данные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Ячмень после кукурузы"/>
      <sheetName val="Баланс продукции растениеводств"/>
      <sheetName val="Форма 8"/>
      <sheetName val="Форма 9"/>
      <sheetName val="Форма 10"/>
      <sheetName val="2.спр.брендов"/>
      <sheetName val="3.4.5.спр. групп_кат._продуктов"/>
      <sheetName val="8.спр.жирн."/>
      <sheetName val="1.спр.заводов"/>
      <sheetName val="7.спр.наполн."/>
      <sheetName val="10.спр.объемов"/>
      <sheetName val="11.спр.регионов"/>
      <sheetName val="6.спр.сортов"/>
      <sheetName val="9.спр.типов упак."/>
      <sheetName val="Adj2002"/>
      <sheetName val="XLR_NoRangeSheet"/>
      <sheetName val="Списки"/>
      <sheetName val="1.Титул"/>
      <sheetName val="SENSITIVITY"/>
      <sheetName val="MACR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 1"/>
      <sheetName val="Форма 2"/>
      <sheetName val="Форма 2 (б)"/>
      <sheetName val="Производственная программа"/>
      <sheetName val="Форма 4"/>
      <sheetName val="Баланс продукции раст.-2002"/>
      <sheetName val="Баланс продукции раст-ства"/>
      <sheetName val="Лист1"/>
      <sheetName val="Баланс продукции переработки"/>
      <sheetName val="Форма 4 (б)"/>
      <sheetName val="Баланс прод-ии раст-ва"/>
      <sheetName val="Форма 5"/>
      <sheetName val="Форма 6"/>
      <sheetName val="Форма 7"/>
      <sheetName val="Использование удобрений"/>
      <sheetName val="Удобрения"/>
      <sheetName val="СЗР"/>
      <sheetName val="Расчет средств на СЗР"/>
      <sheetName val="Семена"/>
      <sheetName val="Потребность в семенах"/>
      <sheetName val="Форма 11(а)"/>
      <sheetName val="Форма 11"/>
      <sheetName val="Произв.  и реализация молока"/>
      <sheetName val="Движение поголовья"/>
      <sheetName val="Реализация КРС"/>
      <sheetName val="Реализация свиней"/>
      <sheetName val="Потребность в кормах"/>
      <sheetName val="Корма-дойное стадо"/>
      <sheetName val="Корма-молодняк"/>
      <sheetName val="Корма-свиньи"/>
      <sheetName val="Корма-лошади"/>
      <sheetName val="Производство дерти"/>
      <sheetName val="Пр-ство комбикормов"/>
      <sheetName val="Покупка кормов на стороне"/>
      <sheetName val="Покупка фуража внутри компании"/>
      <sheetName val="Покупка кормов внутри компании"/>
      <sheetName val="Форма 12"/>
      <sheetName val="Форма 13"/>
      <sheetName val="Форма 14"/>
      <sheetName val="Вспомогательные производства"/>
      <sheetName val="Форма 15"/>
      <sheetName val="Форма 16"/>
      <sheetName val="Затраты по организ. производ"/>
      <sheetName val="Форма 17"/>
      <sheetName val="Форма 18"/>
      <sheetName val="Цены на продукцию"/>
      <sheetName val="Исходные данные"/>
      <sheetName val="Форма №1"/>
      <sheetName val="Форма № 3 Затраты незаверш."/>
      <sheetName val="Исходная форма"/>
      <sheetName val="Форма движения поголовья"/>
      <sheetName val="Производство и себестоимость пр"/>
      <sheetName val="Вспомогательная таблица"/>
      <sheetName val="Распределение продукции"/>
      <sheetName val="Потребность в кормах скорр."/>
      <sheetName val="Стоимость кормов"/>
      <sheetName val="Потребность от урожая до урожая"/>
      <sheetName val="Калькуляция живой массы"/>
      <sheetName val="Продуктивность"/>
      <sheetName val="Производство промпродукции"/>
      <sheetName val="Поступление средств"/>
      <sheetName val="Состав затрат"/>
      <sheetName val="Цены"/>
      <sheetName val="Расчётные данные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Ячмень после кукурузы"/>
      <sheetName val="Баланс продукции растениеводств"/>
      <sheetName val="Форма 8"/>
      <sheetName val="Форма 9"/>
      <sheetName val="Форма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>
        <row r="2">
          <cell r="B2">
            <v>144.30000000000001</v>
          </cell>
        </row>
        <row r="8">
          <cell r="B8">
            <v>166.67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ыбор_полей"/>
      <sheetName val="выбор_технологии"/>
      <sheetName val="Прибыль"/>
      <sheetName val="priсe"/>
      <sheetName val="tech"/>
      <sheetName val="class"/>
      <sheetName val="field"/>
      <sheetName val="sprav1"/>
      <sheetName val="sprav"/>
      <sheetName val="затраты"/>
      <sheetName val="нормы"/>
      <sheetName val="Списки"/>
      <sheetName val="Цены"/>
    </sheetNames>
    <sheetDataSet>
      <sheetData sheetId="0">
        <row r="2">
          <cell r="C2">
            <v>0</v>
          </cell>
        </row>
      </sheetData>
      <sheetData sheetId="1"/>
      <sheetData sheetId="2">
        <row r="3">
          <cell r="I3">
            <v>0</v>
          </cell>
        </row>
      </sheetData>
      <sheetData sheetId="3"/>
      <sheetData sheetId="4">
        <row r="1">
          <cell r="A1">
            <v>0</v>
          </cell>
        </row>
      </sheetData>
      <sheetData sheetId="5"/>
      <sheetData sheetId="6">
        <row r="1">
          <cell r="B1">
            <v>0</v>
          </cell>
        </row>
      </sheetData>
      <sheetData sheetId="7"/>
      <sheetData sheetId="8"/>
      <sheetData sheetId="9"/>
      <sheetData sheetId="10">
        <row r="2">
          <cell r="AM2">
            <v>0</v>
          </cell>
        </row>
      </sheetData>
      <sheetData sheetId="11" refreshError="1"/>
      <sheetData sheetId="12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.05.02-01"/>
      <sheetName val="ГСМ2"/>
      <sheetName val="расшифровка гсм"/>
      <sheetName val="ГСМ"/>
      <sheetName val="расшифровка выручки"/>
      <sheetName val="Кап вл АУП (2)"/>
      <sheetName val="движение тмц в 2003 году"/>
      <sheetName val="движение тмц с незавершенкой"/>
      <sheetName val="Зарплата общая"/>
      <sheetName val="Кевсала"/>
      <sheetName val="Надежда"/>
      <sheetName val="Первое мая"/>
      <sheetName val="Восход"/>
      <sheetName val="Марьинское"/>
      <sheetName val="Общая"/>
      <sheetName val="аналог"/>
      <sheetName val="ГСМработы"/>
      <sheetName val="ГСМмесяц"/>
      <sheetName val="S"/>
      <sheetName val="Структура"/>
      <sheetName val="расшифровка выручки (2)"/>
      <sheetName val="Семена покупные"/>
      <sheetName val="Семена"/>
      <sheetName val="Цены"/>
      <sheetName val="ХСЗР2"/>
      <sheetName val="ХСЗР"/>
      <sheetName val="Удобр2"/>
      <sheetName val="Удобр"/>
      <sheetName val="Расшифровка мат рес"/>
      <sheetName val="расшифровка ремонта и услуг"/>
      <sheetName val="Затраты"/>
      <sheetName val="БДДС"/>
      <sheetName val="автотранспорт"/>
      <sheetName val="расшифровка зарплаты"/>
      <sheetName val="расшифровка АУП"/>
      <sheetName val="расшифровка прочих"/>
      <sheetName val="Прод"/>
      <sheetName val="затраты на семена"/>
      <sheetName val="23 05 01 05"/>
      <sheetName val="ГСМ общ"/>
      <sheetName val="С_ст_раст"/>
      <sheetName val="С_ст"/>
      <sheetName val="Незавершенка"/>
      <sheetName val="Услуги"/>
      <sheetName val="Кап вл"/>
      <sheetName val="Кап вл (2)"/>
      <sheetName val="Кап вл АУП"/>
      <sheetName val="Зплата"/>
      <sheetName val="Лист1"/>
      <sheetName val="Реализация"/>
      <sheetName val="Налоги"/>
      <sheetName val="Финрез"/>
      <sheetName val="справочная"/>
      <sheetName val="tech"/>
      <sheetName val="Прибыль"/>
      <sheetName val="выбор_технологии"/>
      <sheetName val="нормы"/>
      <sheetName val="выбор_полей"/>
      <sheetName val="field"/>
      <sheetName val="ПРОГНОЗ_1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главие"/>
      <sheetName val="2_Настройки"/>
      <sheetName val="Инвестиции"/>
      <sheetName val="Всего затр."/>
      <sheetName val="Баланс"/>
      <sheetName val="ДДС"/>
      <sheetName val="NPV&amp;IRR"/>
      <sheetName val="9_Персонал"/>
      <sheetName val="11_ОПУ"/>
      <sheetName val="13_ЕСХН"/>
      <sheetName val="14_Кредит"/>
      <sheetName val="Форма№1"/>
      <sheetName val="15_Balance"/>
      <sheetName val="16_Inc.State"/>
      <sheetName val="17_CF.State"/>
      <sheetName val="18_Ratios"/>
      <sheetName val="19_Chart1"/>
      <sheetName val="20_Chart_2"/>
      <sheetName val="21_Chart_3"/>
      <sheetName val="22_Chart_5"/>
      <sheetName val="23_Chart_6"/>
      <sheetName val="Сводка"/>
      <sheetName val="БДДС"/>
      <sheetName val="10.спр.объемов"/>
      <sheetName val="3.4.5.спр. групп_кат._продуктов"/>
      <sheetName val="7.спр.наполн."/>
      <sheetName val="11.спр.регионов"/>
      <sheetName val="tech"/>
      <sheetName val="Прибыль"/>
      <sheetName val="выбор_технологии"/>
      <sheetName val="field"/>
      <sheetName val="выбор_полей"/>
      <sheetName val="нормы"/>
      <sheetName val="Цены"/>
      <sheetName val="Списки"/>
      <sheetName val="Справочник"/>
      <sheetName val="19.1_сверка IC_БДДС"/>
      <sheetName val="справочник статей"/>
      <sheetName val="unadjb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205"/>
      <sheetName val="отгр"/>
      <sheetName val="Цены без НДС ГП"/>
      <sheetName val="soja 3"/>
      <sheetName val="БАЗА"/>
      <sheetName val="мат_лы_цена 2002"/>
      <sheetName val="масло"/>
      <sheetName val="саломас"/>
      <sheetName val="масло бутыл."/>
      <sheetName val="маргарин"/>
      <sheetName val="майонез"/>
      <sheetName val="мыло  "/>
      <sheetName val="операт. прибыль"/>
      <sheetName val="total"/>
      <sheetName val="1.Титул"/>
      <sheetName val="8205_40%_max_1.1"/>
      <sheetName val="Цены_без_НДС_ГП1"/>
      <sheetName val="soja_31"/>
      <sheetName val="мат_лы_цена_20021"/>
      <sheetName val="масло_бутыл_1"/>
      <sheetName val="мыло__1"/>
      <sheetName val="операт__прибыль1"/>
      <sheetName val="1_Титул1"/>
      <sheetName val="8205_40%_max_1_11"/>
      <sheetName val="Цены_без_НДС_ГП"/>
      <sheetName val="soja_3"/>
      <sheetName val="мат_лы_цена_2002"/>
      <sheetName val="масло_бутыл_"/>
      <sheetName val="мыло__"/>
      <sheetName val="операт__прибыль"/>
      <sheetName val="1_Титул"/>
      <sheetName val="8205_40%_max_1_1"/>
      <sheetName val="Данные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Справочн. табл."/>
      <sheetName val="Лист1 (2)"/>
      <sheetName val="Лист1"/>
      <sheetName val="ос SAP"/>
      <sheetName val="План работ "/>
      <sheetName val="выбытие"/>
      <sheetName val="Производит."/>
      <sheetName val="производительность комбайны"/>
      <sheetName val="в работе"/>
      <sheetName val="год_Осадки"/>
      <sheetName val="поставщики сырья"/>
      <sheetName val="Тит"/>
    </sheetNames>
    <sheetDataSet>
      <sheetData sheetId="0" refreshError="1"/>
      <sheetData sheetId="1">
        <row r="27">
          <cell r="B27" t="str">
            <v>Почвообработка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6"/>
      <sheetName val="ФЛ"/>
      <sheetName val="Земля Русагро-Инвест"/>
      <sheetName val="Свод_РАИ"/>
      <sheetName val="Свод ЮЛ"/>
      <sheetName val="Арендная плата ВПР "/>
      <sheetName val="Лист13"/>
      <sheetName val="Лист10"/>
      <sheetName val="ПСД 2"/>
      <sheetName val="ПСД"/>
      <sheetName val="Лист9"/>
      <sheetName val="Лист8"/>
      <sheetName val="Лист7"/>
      <sheetName val="Лист5"/>
      <sheetName val="Выкупная стоимость"/>
      <sheetName val="Лист4"/>
      <sheetName val="Лист3"/>
      <sheetName val="Лист2"/>
      <sheetName val="Лист1"/>
      <sheetName val="Проверка"/>
      <sheetName val="0104собственность"/>
      <sheetName val="Лист1 (3)"/>
      <sheetName val="выкуп земель по районам"/>
      <sheetName val="Спис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Технический кадастровый номер(SAP)</v>
          </cell>
        </row>
      </sheetData>
      <sheetData sheetId="18">
        <row r="2">
          <cell r="A2" t="str">
            <v>Технический кадастровый номер(SAP)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структура"/>
      <sheetName val="техника"/>
      <sheetName val="ддс"/>
      <sheetName val="ПДР"/>
      <sheetName val="Свод экономика"/>
      <sheetName val="Доход"/>
      <sheetName val="Fix cost"/>
      <sheetName val="Удобрения"/>
      <sheetName val="Пестициды"/>
      <sheetName val="Семена"/>
      <sheetName val="ГСМ"/>
      <sheetName val="зарплата"/>
      <sheetName val="Ремонт"/>
      <sheetName val="цены"/>
      <sheetName val="лизинг и аренда"/>
      <sheetName val="р. план"/>
      <sheetName val="произв техн"/>
      <sheetName val="залеж под оз.пшеницу 09"/>
      <sheetName val="расценки"/>
      <sheetName val="manag_balance"/>
      <sheetName val="Списки"/>
      <sheetName val="Тит"/>
      <sheetName val="Справочн. табл."/>
      <sheetName val="2_Настройки"/>
      <sheetName val="targets - pbs"/>
    </sheetNames>
    <sheetDataSet>
      <sheetData sheetId="0"/>
      <sheetData sheetId="1" refreshError="1">
        <row r="20">
          <cell r="A20" t="str">
            <v>всего посевов</v>
          </cell>
        </row>
        <row r="21">
          <cell r="A21" t="str">
            <v>в том числе озимые</v>
          </cell>
        </row>
        <row r="22">
          <cell r="A22" t="str">
            <v>озимая пшеница</v>
          </cell>
        </row>
        <row r="23">
          <cell r="A23" t="str">
            <v>яровые</v>
          </cell>
        </row>
        <row r="24">
          <cell r="A24" t="str">
            <v>ячмень</v>
          </cell>
        </row>
        <row r="25">
          <cell r="A25" t="str">
            <v>горох</v>
          </cell>
        </row>
        <row r="26">
          <cell r="A26" t="str">
            <v>бобы</v>
          </cell>
        </row>
        <row r="27">
          <cell r="A27" t="str">
            <v>яровая пшеница</v>
          </cell>
        </row>
        <row r="28">
          <cell r="A28" t="str">
            <v>овес</v>
          </cell>
        </row>
        <row r="29">
          <cell r="A29" t="str">
            <v>кукуруза</v>
          </cell>
        </row>
        <row r="30">
          <cell r="A30" t="str">
            <v>подсолнечник</v>
          </cell>
        </row>
        <row r="31">
          <cell r="A31" t="str">
            <v>прочие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расшифр. Инвест.прогр."/>
      <sheetName val="расшифровка ЖЭ"/>
      <sheetName val="Лист2"/>
      <sheetName val="Лист3"/>
      <sheetName val="спр"/>
      <sheetName val="структура"/>
      <sheetName val="Production"/>
      <sheetName val="RM_budget"/>
      <sheetName val="Prices"/>
      <sheetName val="Сlassifier"/>
      <sheetName val="Списки"/>
      <sheetName val="Справочн. табл."/>
      <sheetName val="Тит"/>
      <sheetName val="STARTSHEET"/>
      <sheetName val="targets - pbs"/>
      <sheetName val="monitoring - le analysis"/>
      <sheetName val="monitoring - ytd analysis"/>
      <sheetName val="monitoring - act.valu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4">
          <cell r="A34" t="str">
            <v>ОАО "Валуйкисахар"</v>
          </cell>
        </row>
        <row r="35">
          <cell r="A35" t="str">
            <v>ООО "Чернянский сахарный завод"</v>
          </cell>
        </row>
        <row r="36">
          <cell r="A36" t="str">
            <v>ОАО "Знаменский сахарный завод"</v>
          </cell>
        </row>
        <row r="37">
          <cell r="A37" t="str">
            <v>ОАО «Сахарный завод Жердевский"</v>
          </cell>
        </row>
        <row r="38">
          <cell r="A38" t="str">
            <v>ОАО «Ржевский сахарник»</v>
          </cell>
        </row>
        <row r="39">
          <cell r="A39" t="str">
            <v>ОАО «Никифоровский сахарный завод"</v>
          </cell>
        </row>
        <row r="40">
          <cell r="A40" t="str">
            <v>ОАО «Ника»</v>
          </cell>
        </row>
        <row r="41">
          <cell r="A41" t="str">
            <v>ООО "Русагро-Сахар"</v>
          </cell>
        </row>
        <row r="42">
          <cell r="A42" t="str">
            <v>ООО "Русагро-Центр"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_N"/>
      <sheetName val="Тит"/>
      <sheetName val="Data USA Cdn$"/>
      <sheetName val="Data USA US$"/>
      <sheetName val="спр"/>
      <sheetName val="структура"/>
      <sheetName val="Курсы валют ЦБ"/>
      <sheetName val="СЭЛТ"/>
      <sheetName val="transf"/>
      <sheetName val="TB_08"/>
      <sheetName val="movements"/>
      <sheetName val="PL"/>
      <sheetName val="1"/>
      <sheetName val="ProdType"/>
      <sheetName val="BALAN_N.XLS"/>
      <sheetName val="движение руды"/>
      <sheetName val="автобаза"/>
      <sheetName val="АТТ"/>
      <sheetName val="Дт 21-х"/>
      <sheetName val="01.03"/>
      <sheetName val="Проводки"/>
      <sheetName val="12-ть мес. 2002 год"/>
      <sheetName val="02.03"/>
      <sheetName val="OS01_6OZ"/>
      <sheetName val="#ССЫЛКА"/>
      <sheetName val="PPRAnalysis"/>
      <sheetName val="pldt"/>
      <sheetName val="график отчета"/>
      <sheetName val="бланки отчетности"/>
      <sheetName val="справка для отчета "/>
      <sheetName val="изменение вступительного сальдо"/>
      <sheetName val="пояснение к справке"/>
      <sheetName val="баланс"/>
      <sheetName val="стр.110,120"/>
      <sheetName val="Нематер.активы"/>
      <sheetName val="стр.113"/>
      <sheetName val="стр.130"/>
      <sheetName val="приложение 5 для УКСа"/>
      <sheetName val="строка 135"/>
      <sheetName val="строка 140,141-144 "/>
      <sheetName val="строка 145"/>
      <sheetName val="строка  150"/>
      <sheetName val="строка 211"/>
      <sheetName val="строка 212"/>
      <sheetName val="строка 213"/>
      <sheetName val="строка 214"/>
      <sheetName val="строка 215"/>
      <sheetName val="строка 216"/>
      <sheetName val="приложение 4 для ГОКов и ГРЭ"/>
      <sheetName val="строка 220"/>
      <sheetName val="строка 250,251,252"/>
      <sheetName val="фин.вложения"/>
      <sheetName val="сведения  о фин.вложениях"/>
      <sheetName val="строка 264"/>
      <sheetName val="строка 510"/>
      <sheetName val="строка 515"/>
      <sheetName val="520"/>
      <sheetName val="строка 610"/>
      <sheetName val="строка 621"/>
      <sheetName val="строка 624"/>
      <sheetName val="строка 640"/>
      <sheetName val="строка 650"/>
      <sheetName val="строка 910"/>
      <sheetName val="строка 921"/>
      <sheetName val="строка 940"/>
      <sheetName val="расчет активов"/>
      <sheetName val="нач.износ"/>
      <sheetName val="движ.ОС"/>
      <sheetName val="АКТ СВЕРКИ С УКСом"/>
      <sheetName val="Пример СВОДНОГО АКТА  с УКСом "/>
      <sheetName val="АКТ для УКСа и Управления"/>
      <sheetName val="форма 4"/>
      <sheetName val="5ф-НА"/>
      <sheetName val="5ф-ОС"/>
      <sheetName val="5ф-Амортизация"/>
      <sheetName val="5ф-НИР"/>
      <sheetName val="5ф-фин.вложения"/>
      <sheetName val="5ф-Дебиторы и Кредиторы"/>
      <sheetName val="5ф-обеспечения"/>
      <sheetName val="Лист1"/>
      <sheetName val="Quarterly LBO Model"/>
      <sheetName val="Controls"/>
      <sheetName val="LBO Model"/>
      <sheetName val="Проводки'02"/>
      <sheetName val="УрРасч"/>
      <sheetName val="АКРасч"/>
      <sheetName val="Tier1"/>
      <sheetName val="Q-0015"/>
      <sheetName val="Q-0135"/>
      <sheetName val="Q-0140"/>
      <sheetName val="Q-0145"/>
      <sheetName val="Q-0150"/>
      <sheetName val="Q-0160"/>
      <sheetName val="Referenzen"/>
      <sheetName val="UnadjBS"/>
      <sheetName val="Vars"/>
      <sheetName val="XLR_NoRangeSheet"/>
      <sheetName val="Adj2002"/>
      <sheetName val="Контр. лист"/>
      <sheetName val="стр.420 ДК"/>
      <sheetName val="стр.460"/>
      <sheetName val="BExRepositorySheet"/>
      <sheetName val="Ф.2"/>
      <sheetName val="Расш.Ф2"/>
      <sheetName val="Расш.услуги"/>
      <sheetName val="Ф.3"/>
      <sheetName val="Ф.4"/>
      <sheetName val="Расш.Ф4"/>
      <sheetName val="Ф.5"/>
      <sheetName val="сч.68 (1)"/>
      <sheetName val="сч.68 (2)"/>
      <sheetName val="сч.68 (3)"/>
      <sheetName val="сч.69 (1)"/>
      <sheetName val="сч.69 (2)"/>
      <sheetName val="7"/>
      <sheetName val="7а"/>
      <sheetName val="7б"/>
      <sheetName val="РБП"/>
      <sheetName val="ДЗ (1)"/>
      <sheetName val="ДЗ (2)"/>
      <sheetName val="ДЗ (3)"/>
      <sheetName val="ДЗ (4)"/>
      <sheetName val="ДЗ (5)"/>
      <sheetName val="ДЗ 245"/>
      <sheetName val="ДЗ (6)"/>
      <sheetName val="КЗ (1)"/>
      <sheetName val="КЗ (2)"/>
      <sheetName val="КЗ (3)"/>
      <sheetName val="КЗ 627"/>
      <sheetName val="КЗ (4)"/>
      <sheetName val="КЗ 520"/>
      <sheetName val="ДЗ и КЗ"/>
      <sheetName val="ДЗ и КЗ (2)"/>
      <sheetName val="сч.07"/>
      <sheetName val="ОС (1)"/>
      <sheetName val="ОС (2)"/>
      <sheetName val="ОС (3)"/>
      <sheetName val="НЗС движение"/>
      <sheetName val="3-1"/>
      <sheetName val="инстр к 3-1"/>
      <sheetName val="Ӂтрока 135"/>
      <sheetName val="Проводки_02"/>
      <sheetName val="Overview"/>
      <sheetName val="Drop Down"/>
      <sheetName val="IAS"/>
      <sheetName val="Journals"/>
      <sheetName val="CW PPE"/>
      <sheetName val="#REF"/>
      <sheetName val="МСФО"/>
      <sheetName val="РСБУ_МСФО"/>
      <sheetName val="Приложение 3"/>
      <sheetName val="Форма 1"/>
      <sheetName val="Внутригр. расчеты (табл. 6.2)"/>
      <sheetName val="Налоги (табл. 6.3)"/>
      <sheetName val="Форма 2"/>
      <sheetName val="adj_year_2010"/>
      <sheetName val="DBO"/>
      <sheetName val="FL"/>
      <sheetName val="Test"/>
      <sheetName val="АГОК"/>
      <sheetName val="Управление"/>
      <sheetName val="ГБ_баланс "/>
      <sheetName val="Subsidiaries"/>
      <sheetName val="Exchange Rates for 2011"/>
      <sheetName val="АТЭЦ"/>
      <sheetName val="ЧТС"/>
      <sheetName val="ЧГРЭС"/>
      <sheetName val="ЧТЭЦ 1"/>
      <sheetName val="ЧТЭЦ_2"/>
      <sheetName val="ЧТЭЦ_3"/>
      <sheetName val="Табл. 5 (07)"/>
      <sheetName val="Табл. 4 (08)"/>
      <sheetName val="adj_year_2009"/>
      <sheetName val="SVOD_Rough diamonds"/>
      <sheetName val="Total entry AK"/>
      <sheetName val="PL_Analysis"/>
      <sheetName val="свод"/>
      <sheetName val="SYS"/>
      <sheetName val="SRC"/>
      <sheetName val="Prelim. adj."/>
      <sheetName val="$ IS"/>
      <sheetName val="ТоКС-э"/>
      <sheetName val="Multiples"/>
      <sheetName val="Balance"/>
      <sheetName val="Inputs"/>
      <sheetName val="ÀÍÀËÈÒ"/>
      <sheetName val="GPIH"/>
      <sheetName val="INVEST+"/>
      <sheetName val="RUS-TIRES"/>
      <sheetName val="SIBURREZINOTEKHNIKA"/>
      <sheetName val="S-T-GAZ"/>
      <sheetName val="TOMSKY NKHZ"/>
      <sheetName val="URALSKIY"/>
      <sheetName val="YASHZ"/>
      <sheetName val="wages and others"/>
      <sheetName val="Adjustments"/>
      <sheetName val="Баланс ээ"/>
      <sheetName val="Баланс мощности"/>
      <sheetName val="regs"/>
      <sheetName val="Справочники"/>
      <sheetName val="Прочие внеоборотные активы.1"/>
      <sheetName val="Капитал и Резервы.1"/>
      <sheetName val="Title"/>
      <sheetName val="Balance Sheet"/>
      <sheetName val="Перечень"/>
      <sheetName val="реестр отгрузка"/>
      <sheetName val="BS_PL_USD"/>
      <sheetName val="Проекты"/>
      <sheetName val="N 1"/>
      <sheetName val="Курсы_валют_ЦБ"/>
      <sheetName val="TOMSKY_NKHZ"/>
      <sheetName val="Курсы_валют_ЦБ1"/>
      <sheetName val="TOMSKY_NKHZ1"/>
      <sheetName val="Лист3"/>
      <sheetName val="условия"/>
      <sheetName val="поток_1кв"/>
      <sheetName val="поток_2"/>
      <sheetName val="поток_1год"/>
      <sheetName val="Часть2"/>
      <sheetName val="12_1"/>
      <sheetName val="12_24"/>
      <sheetName val="12_36"/>
      <sheetName val="Main"/>
      <sheetName val="RSA_FS"/>
      <sheetName val="Исх.дан."/>
      <sheetName val="Актив1999"/>
      <sheetName val="BALAN_N_XLS"/>
      <sheetName val="движение_руды"/>
      <sheetName val="Дт_21-х"/>
      <sheetName val="01_03"/>
      <sheetName val="12-ть_мес__2002_год"/>
      <sheetName val="02_03"/>
      <sheetName val="график_отчета"/>
      <sheetName val="бланки_отчетности"/>
      <sheetName val="справка_для_отчета_"/>
      <sheetName val="изменение_вступительного_сальдо"/>
      <sheetName val="пояснение_к_справке"/>
      <sheetName val="стр_110,120"/>
      <sheetName val="Нематер_активы"/>
      <sheetName val="стр_113"/>
      <sheetName val="стр_130"/>
      <sheetName val="приложение_5_для_УКСа"/>
      <sheetName val="строка_135"/>
      <sheetName val="строка_140,141-144_"/>
      <sheetName val="строка_145"/>
      <sheetName val="строка__150"/>
      <sheetName val="строка_211"/>
      <sheetName val="строка_212"/>
      <sheetName val="строка_213"/>
      <sheetName val="строка_214"/>
      <sheetName val="строка_215"/>
      <sheetName val="строка_216"/>
      <sheetName val="приложение_4_для_ГОКов_и_ГРЭ"/>
      <sheetName val="строка_220"/>
      <sheetName val="строка_250,251,252"/>
      <sheetName val="фин_вложения"/>
      <sheetName val="сведения__о_фин_вложениях"/>
      <sheetName val="строка_264"/>
      <sheetName val="строка_510"/>
      <sheetName val="строка_515"/>
      <sheetName val="строка_610"/>
      <sheetName val="строка_621"/>
      <sheetName val="строка_624"/>
      <sheetName val="строка_640"/>
      <sheetName val="строка_650"/>
      <sheetName val="строка_910"/>
      <sheetName val="строка_921"/>
      <sheetName val="строка_940"/>
      <sheetName val="расчет_активов"/>
      <sheetName val="нач_износ"/>
      <sheetName val="движ_ОС"/>
      <sheetName val="АКТ_СВЕРКИ_С_УКСом"/>
      <sheetName val="Пример_СВОДНОГО_АКТА__с_УКСом_"/>
      <sheetName val="АКТ_для_УКСа_и_Управления"/>
      <sheetName val="форма_4"/>
      <sheetName val="5ф-фин_вложения"/>
      <sheetName val="5ф-Дебиторы_и_Кредиторы"/>
      <sheetName val="Исходные данные"/>
      <sheetName val="PL 2009-2013"/>
      <sheetName val="Расшифровка BS"/>
      <sheetName val="PL 2010"/>
      <sheetName val="CF 2010"/>
      <sheetName val="RUS prelim"/>
      <sheetName val="WEST part adj."/>
      <sheetName val="CB RUS prelim"/>
      <sheetName val="Группа"/>
      <sheetName val="RAS BS"/>
      <sheetName val="Б.Мяс"/>
      <sheetName val="FES"/>
      <sheetName val="Справочник (прочее)"/>
      <sheetName val="Справочник статей PL"/>
      <sheetName val="Справочник статей CF"/>
      <sheetName val="\\AIF_SERVER\disk_z\WINWORD\JEN"/>
      <sheetName val="\\SERVER\Server_D\WINWORD\JENY\"/>
      <sheetName val="\WINWORD\JENY\BUXGALT\GOD_OTCH\"/>
      <sheetName val="\\SRV-M44-FS\FileStore\WINWORD\"/>
      <sheetName val="\\Comp_01\c\WINWORD\JENY\BUXGAL"/>
      <sheetName val="01.01.2004 "/>
      <sheetName val="cont"/>
      <sheetName val="BS&amp;IS"/>
      <sheetName val="PPE"/>
      <sheetName val="STI"/>
      <sheetName val="1211"/>
      <sheetName val="1214"/>
      <sheetName val="AR"/>
      <sheetName val="ICO Subs"/>
      <sheetName val="adj 2011"/>
      <sheetName val="DTAX"/>
      <sheetName val="AP"/>
      <sheetName val="Taxes"/>
      <sheetName val="Revenue"/>
      <sheetName val="COS"/>
      <sheetName val="2340, 2350"/>
      <sheetName val="Cost"/>
      <sheetName val="Reconciliation"/>
      <sheetName val="Руководители фил-ов"/>
      <sheetName val="Статьи 5-З"/>
      <sheetName val="Статьи бюджета"/>
      <sheetName val="ЦФО"/>
      <sheetName val="3.Виды оборудов."/>
      <sheetName val="8.Виды ПЗС"/>
      <sheetName val="pldt_x0000__x0000__x0010_[BALAN_N.XLS]520_x0000__x0000__x0000__x0000__x0000__x0000__x0000__x0012_"/>
      <sheetName val="Признак иннов."/>
      <sheetName val="Доп. спр._ функц. бюдж."/>
      <sheetName val="Лизинг"/>
      <sheetName val="Обоснование_да_нет"/>
      <sheetName val="Расчет"/>
      <sheetName val=""/>
      <sheetName val="Ф1 Баланс"/>
      <sheetName val="2005"/>
      <sheetName val="НКТЭЦ1"/>
      <sheetName val="КТЭЦ1"/>
      <sheetName val="КТЭЦ2"/>
      <sheetName val="КТЭЦ3"/>
      <sheetName val="ЕТЭЦ"/>
      <sheetName val="НЧТЭЦ"/>
      <sheetName val="НКТЭЦ2"/>
      <sheetName val="НКГЭС"/>
      <sheetName val="ЗГРЭС"/>
      <sheetName val="УРГРЭС"/>
      <sheetName val="справочник"/>
      <sheetName val="Индексы"/>
      <sheetName val="Программа(М)"/>
      <sheetName val="Цены"/>
      <sheetName val="REESTR"/>
      <sheetName val="P&amp;L Support_StGRES_2006"/>
      <sheetName val="Сводный лист"/>
      <sheetName val="12_1 Резерв отпусков"/>
      <sheetName val="Инфо"/>
      <sheetName val="Лист2"/>
      <sheetName val="ГрупЛист"/>
      <sheetName val="Grouplist"/>
      <sheetName val="Оборотки"/>
      <sheetName val="Кор-я"/>
      <sheetName val="Кт 62 по ГК"/>
      <sheetName val="[BALA_x0000__x0000__x0000__x0000__x0000__x0000__xffff__xffff_АКРасч"/>
      <sheetName val="Справочн. табл."/>
    </sheetNames>
    <definedNames>
      <definedName name="Возврат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повые_вопросы"/>
      <sheetName val="Изменения"/>
      <sheetName val="Инструкция"/>
      <sheetName val="Списки"/>
      <sheetName val="Структура_Группы"/>
      <sheetName val="Даты"/>
      <sheetName val="errors"/>
      <sheetName val="range"/>
      <sheetName val="setup"/>
      <sheetName val="load"/>
      <sheetName val="Титул"/>
      <sheetName val="AdvSetup"/>
      <sheetName val="Содержание"/>
      <sheetName val="Списки для корректировок"/>
      <sheetName val="Входящее сальдо"/>
      <sheetName val="1_1_Общая информация"/>
      <sheetName val="1_2_Проверки"/>
      <sheetName val="2_1_ОСВ_ЦПС"/>
      <sheetName val="2_2_Баланс"/>
      <sheetName val="2_3_ОФР"/>
      <sheetName val="04"/>
      <sheetName val="08_А"/>
      <sheetName val="08_Б"/>
      <sheetName val="Запасы"/>
      <sheetName val="Запасы_колич"/>
      <sheetName val="Запасы_управл"/>
      <sheetName val="Запасы_колич_управл"/>
      <sheetName val="11"/>
      <sheetName val="11_колич"/>
      <sheetName val="11_племен._ценность"/>
      <sheetName val="ДС"/>
      <sheetName val="ДДС"/>
      <sheetName val="58.01"/>
      <sheetName val="58.02"/>
      <sheetName val="58.03"/>
      <sheetName val="58.03_графики"/>
      <sheetName val="58.06"/>
      <sheetName val="58.08"/>
      <sheetName val="ДЗ_КЗ"/>
      <sheetName val="ДЗ_упр"/>
      <sheetName val="66_67_кредиты"/>
      <sheetName val="66_67_займы"/>
      <sheetName val="67_графики"/>
      <sheetName val="19_68_69"/>
      <sheetName val="70_71_73"/>
      <sheetName val="75"/>
      <sheetName val="80"/>
      <sheetName val="81"/>
      <sheetName val="82"/>
      <sheetName val="83"/>
      <sheetName val="84"/>
      <sheetName val="86"/>
      <sheetName val="94"/>
      <sheetName val="96"/>
      <sheetName val="97"/>
      <sheetName val="98.01"/>
      <sheetName val="98.02_98.09"/>
      <sheetName val="99.02.03_ПР"/>
      <sheetName val="09_77"/>
      <sheetName val="Налог_на_прибыль"/>
      <sheetName val="90.01"/>
      <sheetName val="География_продаж"/>
      <sheetName val="90.02"/>
      <sheetName val="23_25"/>
      <sheetName val="23_25_ВГО"/>
      <sheetName val="90.07"/>
      <sheetName val="90.08"/>
      <sheetName val="91.01"/>
      <sheetName val="91.02"/>
      <sheetName val="91.01_прошлых_лет"/>
      <sheetName val="91.02_прошлых_лет"/>
      <sheetName val="91.02_благотворительность"/>
      <sheetName val="99.01_99.03_99.09"/>
      <sheetName val="008"/>
      <sheetName val="009"/>
      <sheetName val="4_1_КапОбяз"/>
      <sheetName val="4_2_Аренда"/>
      <sheetName val="Курсы валют"/>
      <sheetName val="4_3_Коровы_сч.01"/>
      <sheetName val="4_4_1_Хряки_сч.01"/>
      <sheetName val="4_4_1_Свиноматки_сч.01"/>
      <sheetName val="4_5_Урожай"/>
      <sheetName val="4_6_Расценки_элеваторов"/>
      <sheetName val="4_7_Лизинг_договоры"/>
      <sheetName val="4_8_Лизинг_объекты"/>
      <sheetName val="4_9_Лизинг_графики"/>
      <sheetName val="5_1_KPI_СБН"/>
      <sheetName val="5_2_KPI_СХ_БН"/>
      <sheetName val="5_3_KPI_МБН"/>
      <sheetName val="5_4_KPI_МЖ_БН_ЕЖК"/>
      <sheetName val="5_5_KPI_МЖ_БН_САПП"/>
      <sheetName val="5_6_CAPEX_поддержка"/>
      <sheetName val="5_7_CAPEX_развитие"/>
      <sheetName val="5_8_CAPEX_деинвестиции"/>
      <sheetName val="5_9_CAPEX_развитие_затраты"/>
      <sheetName val="5_10_ИТ"/>
      <sheetName val="5_11_ЧислФОТ"/>
      <sheetName val="ПСД_факт_v118_Ра-Инвест_2016063"/>
      <sheetName val="Текущие цены"/>
      <sheetName val="рабочий"/>
      <sheetName val="окраска"/>
      <sheetName val="спр"/>
      <sheetName val="отгр"/>
    </sheetNames>
    <sheetDataSet>
      <sheetData sheetId="0"/>
      <sheetData sheetId="1"/>
      <sheetData sheetId="2"/>
      <sheetData sheetId="3">
        <row r="2">
          <cell r="DH2">
            <v>13</v>
          </cell>
          <cell r="EN2">
            <v>21</v>
          </cell>
          <cell r="EQ2">
            <v>192</v>
          </cell>
        </row>
        <row r="6">
          <cell r="EO6" t="str">
            <v>1102010000 Реализация работ, услуг</v>
          </cell>
          <cell r="ER6" t="str">
            <v>2101000000 Скидки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205"/>
      <sheetName val="отгр"/>
      <sheetName val="Цены без НДС ГП"/>
      <sheetName val="soja 3"/>
      <sheetName val="БАЗА"/>
      <sheetName val="мат_лы_цена 2002"/>
      <sheetName val="масло"/>
      <sheetName val="саломас"/>
      <sheetName val="масло бутыл."/>
      <sheetName val="маргарин"/>
      <sheetName val="майонез"/>
      <sheetName val="мыло  "/>
      <sheetName val="операт. прибыль"/>
      <sheetName val="total"/>
      <sheetName val="1.Титул"/>
      <sheetName val="8205_40%_max_1.1"/>
      <sheetName val="Лист1"/>
      <sheetName val="Цены_без_НДС_ГП"/>
      <sheetName val="soja_3"/>
      <sheetName val="мат_лы_цена_2002"/>
      <sheetName val="масло_бутыл_"/>
      <sheetName val="мыло__"/>
      <sheetName val="операт__прибыль"/>
      <sheetName val="Исходные условия"/>
      <sheetName val="Списки"/>
      <sheetName val="Цены_без_НДС_ГП1"/>
      <sheetName val="soja_31"/>
      <sheetName val="мат_лы_цена_20021"/>
      <sheetName val="масло_бутыл_1"/>
      <sheetName val="мыло__1"/>
      <sheetName val="операт__прибыль1"/>
      <sheetName val="пр-во"/>
      <sheetName val="Свод-1"/>
      <sheetName val="d_pok"/>
      <sheetName val="Данные"/>
      <sheetName val="Справочник"/>
      <sheetName val="общая характеристика"/>
      <sheetName val="вводные производство"/>
      <sheetName val="Текущие цены"/>
      <sheetName val="рабочий"/>
      <sheetName val="окраска"/>
      <sheetName val="норма времени"/>
      <sheetName val="спр"/>
      <sheetName val="структура"/>
      <sheetName val="Даты"/>
      <sheetName val="Титул"/>
      <sheetName val="brew rub"/>
      <sheetName val="ПакСКЮ"/>
      <sheetName val="баланс"/>
      <sheetName val="Production"/>
      <sheetName val="RM_budget"/>
      <sheetName val="Prices"/>
      <sheetName val="Сlassifier"/>
      <sheetName val="Controls data"/>
      <sheetName val="УрРасч"/>
    </sheetNames>
    <sheetDataSet>
      <sheetData sheetId="0" refreshError="1"/>
      <sheetData sheetId="1" refreshError="1">
        <row r="22">
          <cell r="E22">
            <v>96134457.260454535</v>
          </cell>
        </row>
        <row r="30">
          <cell r="E30">
            <v>3251755.6665000003</v>
          </cell>
        </row>
        <row r="31">
          <cell r="E31">
            <v>1272722.8500000001</v>
          </cell>
        </row>
        <row r="32">
          <cell r="E32">
            <v>141413.65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"/>
      <sheetName val="отгр"/>
      <sheetName val="сем"/>
      <sheetName val="БАЗА"/>
      <sheetName val="масло"/>
      <sheetName val="прес"/>
      <sheetName val="саломас"/>
      <sheetName val="раф"/>
      <sheetName val="масло б"/>
      <sheetName val="марг"/>
      <sheetName val="мыло"/>
      <sheetName val="май"/>
      <sheetName val="total"/>
      <sheetName val="P_ L"/>
      <sheetName val="опер.приб"/>
      <sheetName val="90"/>
      <sheetName val="91"/>
      <sheetName val="90 кв"/>
      <sheetName val="91 кв"/>
      <sheetName val="сч.44"/>
      <sheetName val="26"/>
      <sheetName val="МЭЗ"/>
      <sheetName val="мылзавод"/>
      <sheetName val="маргзавод"/>
      <sheetName val="25 гидро"/>
      <sheetName val="23.14Сырьевой"/>
      <sheetName val="мат_лы_цена 2002"/>
      <sheetName val="с"/>
      <sheetName val="с-с"/>
      <sheetName val="бух"/>
      <sheetName val="91.2"/>
      <sheetName val="Sheet1"/>
      <sheetName val="масло_б"/>
      <sheetName val="P__L"/>
      <sheetName val="опер_приб"/>
      <sheetName val="90_кв"/>
      <sheetName val="91_кв"/>
      <sheetName val="сч_44"/>
      <sheetName val="25_гидро"/>
      <sheetName val="23_14Сырьевой"/>
      <sheetName val="мат_лы_цена_2002"/>
      <sheetName val="91_2"/>
      <sheetName val="масло_б1"/>
      <sheetName val="P__L1"/>
      <sheetName val="опер_приб1"/>
      <sheetName val="90_кв1"/>
      <sheetName val="91_кв1"/>
      <sheetName val="сч_441"/>
      <sheetName val="25_гидро1"/>
      <sheetName val="23_14Сырьевой1"/>
      <sheetName val="мат_лы_цена_20021"/>
      <sheetName val="91_21"/>
      <sheetName val="пр-во"/>
      <sheetName val="Списки"/>
      <sheetName val="Текущие цены"/>
      <sheetName val="рабочий"/>
      <sheetName val="окраска"/>
      <sheetName val="d_pok"/>
      <sheetName val="Список арендаторов"/>
      <sheetName val="тип площади"/>
      <sheetName val="Лист1"/>
      <sheetName val="I_P_3_F"/>
      <sheetName val="спр"/>
      <sheetName val="PL Company"/>
      <sheetName val="БДР month (ф)"/>
      <sheetName val="БДР month (п)"/>
      <sheetName val="БДР year"/>
      <sheetName val="ШР"/>
      <sheetName val="Продажи"/>
      <sheetName val="Names"/>
    </sheetNames>
    <sheetDataSet>
      <sheetData sheetId="0" refreshError="1"/>
      <sheetData sheetId="1" refreshError="1">
        <row r="75">
          <cell r="E75">
            <v>92447590.960000008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егламент"/>
      <sheetName val="Перечень форм"/>
      <sheetName val="Маркетинг"/>
      <sheetName val="Ресурсы"/>
      <sheetName val="Выход продуктов"/>
      <sheetName val="Отгрузки"/>
      <sheetName val="План продаж"/>
      <sheetName val="План отгрузок"/>
      <sheetName val="Шахты марки"/>
      <sheetName val="Конс произв и отгр"/>
      <sheetName val="Товарн. баланс1"/>
      <sheetName val="Товарн. баланс2"/>
      <sheetName val="Расходы коксы"/>
      <sheetName val="Расходы экспорт"/>
      <sheetName val="отгр"/>
      <sheetName val="Продажи реальные и прогноз 20 л"/>
      <sheetName val="1Rub"/>
      <sheetName val="1.Титул"/>
      <sheetName val="Списки"/>
      <sheetName val="2.спр.брендов"/>
      <sheetName val="3.4.5.спр. групп_кат._продуктов"/>
      <sheetName val="8.спр.жирн."/>
      <sheetName val="1.спр.заводов"/>
      <sheetName val="7.спр.наполн."/>
      <sheetName val="10.спр.объемов"/>
      <sheetName val="11.спр.регионов"/>
      <sheetName val="6.спр.сортов"/>
      <sheetName val="9.спр.типов упак."/>
      <sheetName val="1"/>
      <sheetName val="Adj2002"/>
      <sheetName val="пр-во"/>
      <sheetName val="Тех"/>
      <sheetName val="Перечень_форм"/>
      <sheetName val="Выход_продуктов"/>
      <sheetName val="План_продаж"/>
      <sheetName val="План_отгрузок"/>
      <sheetName val="Шахты_марки"/>
      <sheetName val="Конс_произв_и_отгр"/>
      <sheetName val="Товарн__баланс1"/>
      <sheetName val="Товарн__баланс2"/>
      <sheetName val="Расходы_коксы"/>
      <sheetName val="Расходы_экспорт"/>
      <sheetName val="1. Лист согласования"/>
      <sheetName val="отдел"/>
      <sheetName val="календарь 2006"/>
      <sheetName val="Инвест"/>
      <sheetName val="БДДС"/>
      <sheetName val="Исходные данные"/>
      <sheetName val="Цены"/>
      <sheetName val="  23.02.2003"/>
      <sheetName val="Входные данные"/>
      <sheetName val="Controls data"/>
      <sheetName val="5. БДДС"/>
      <sheetName val="4. БДР"/>
      <sheetName val="9. План цен (руб)"/>
      <sheetName val="План цен 2002 (руб)"/>
      <sheetName val="План цен (руб)"/>
      <sheetName val="13. План производства"/>
      <sheetName val="План производства"/>
      <sheetName val="БДДС_analysis"/>
      <sheetName val="БДДС_plan"/>
      <sheetName val="БДР_plan"/>
      <sheetName val="16. Сырье"/>
      <sheetName val="Сырье_plan"/>
      <sheetName val="валюта"/>
      <sheetName val="перечень"/>
      <sheetName val="16.4_Баланс"/>
      <sheetName val="КОНТРОЛЬ"/>
      <sheetName val="brew rub"/>
      <sheetName val="4. NWA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>
            <v>67.5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спр.заводов"/>
      <sheetName val="2.спр.брендов"/>
      <sheetName val="3.4.5.спр. групп_кат._продуктов"/>
      <sheetName val="6.спр.сортов"/>
      <sheetName val="7.спр.наполн."/>
      <sheetName val="8.спр.жирн."/>
      <sheetName val="9.спр.типов упак."/>
      <sheetName val="10.спр.объемов"/>
      <sheetName val="11.спр.регионов"/>
      <sheetName val="02_2004"/>
      <sheetName val="Лист2"/>
      <sheetName val="трансферт"/>
      <sheetName val="Инструкция к показателям"/>
      <sheetName val="Лист1"/>
      <sheetName val="Лист4"/>
      <sheetName val="1.BDG volumes"/>
      <sheetName val="2.GT на тонну"/>
      <sheetName val="3.Скидка, %"/>
      <sheetName val="4.NNS на тонну"/>
      <sheetName val="5.VIC на тонну"/>
      <sheetName val="6.VLC на тонну"/>
      <sheetName val="7.МАСО на тонну"/>
      <sheetName val="8.GT тыс руб"/>
      <sheetName val="9.Скидка тыс руб"/>
      <sheetName val="10.NNS тыс руб"/>
      <sheetName val="11.VIC тыс руб"/>
      <sheetName val="12.VLC тыс руб"/>
      <sheetName val="13. МАСО тыс руб"/>
      <sheetName val="упак НР"/>
      <sheetName val="Выход продуктов"/>
      <sheetName val="#ССЫЛКА"/>
      <sheetName val="отгр"/>
      <sheetName val="02-Invest"/>
      <sheetName val="Lists"/>
      <sheetName val="은행"/>
    </sheetNames>
    <sheetDataSet>
      <sheetData sheetId="0" refreshError="1"/>
      <sheetData sheetId="1" refreshError="1"/>
      <sheetData sheetId="2" refreshError="1">
        <row r="5">
          <cell r="C5" t="str">
            <v>молоко</v>
          </cell>
          <cell r="G5" t="str">
            <v>молоко стерилизованное</v>
          </cell>
        </row>
        <row r="6">
          <cell r="C6" t="str">
            <v>молоко</v>
          </cell>
          <cell r="G6" t="str">
            <v>молоко топленое</v>
          </cell>
        </row>
        <row r="7">
          <cell r="C7" t="str">
            <v>молоко</v>
          </cell>
          <cell r="G7" t="str">
            <v>молоко суперпастеризованное</v>
          </cell>
        </row>
        <row r="8">
          <cell r="C8" t="str">
            <v>молоко</v>
          </cell>
          <cell r="G8" t="str">
            <v>детская молочная смесь</v>
          </cell>
        </row>
        <row r="9">
          <cell r="C9" t="str">
            <v>молоко</v>
          </cell>
          <cell r="G9" t="str">
            <v>молоко пастеризованное</v>
          </cell>
        </row>
        <row r="10">
          <cell r="C10" t="str">
            <v>молоко</v>
          </cell>
          <cell r="G10" t="str">
            <v>молоко топленое</v>
          </cell>
        </row>
        <row r="11">
          <cell r="C11" t="str">
            <v>кисломолочные продукты</v>
          </cell>
          <cell r="G11" t="str">
            <v>ацидофилин</v>
          </cell>
        </row>
        <row r="12">
          <cell r="C12" t="str">
            <v>кисломолочные продукты</v>
          </cell>
          <cell r="G12" t="str">
            <v>бифидок</v>
          </cell>
        </row>
        <row r="13">
          <cell r="C13" t="str">
            <v>кисломолочные продукты</v>
          </cell>
          <cell r="G13" t="str">
            <v>бифилайф</v>
          </cell>
        </row>
        <row r="14">
          <cell r="C14" t="str">
            <v>кисломолочные продукты</v>
          </cell>
          <cell r="G14" t="str">
            <v>варенец</v>
          </cell>
        </row>
        <row r="15">
          <cell r="C15" t="str">
            <v>кисломолочные продукты</v>
          </cell>
          <cell r="G15" t="str">
            <v>кефир</v>
          </cell>
        </row>
        <row r="16">
          <cell r="C16" t="str">
            <v>кисломолочные продукты</v>
          </cell>
          <cell r="G16" t="str">
            <v>кисломолочный напиток</v>
          </cell>
        </row>
        <row r="17">
          <cell r="C17" t="str">
            <v>кисломолочные продукты</v>
          </cell>
          <cell r="G17" t="str">
            <v>простокваша</v>
          </cell>
        </row>
        <row r="18">
          <cell r="C18" t="str">
            <v>кисломолочные продукты</v>
          </cell>
          <cell r="G18" t="str">
            <v>ряженка</v>
          </cell>
        </row>
        <row r="19">
          <cell r="C19" t="str">
            <v>сметана</v>
          </cell>
          <cell r="G19" t="str">
            <v>сметана</v>
          </cell>
        </row>
        <row r="20">
          <cell r="C20" t="str">
            <v>творог</v>
          </cell>
          <cell r="G20" t="str">
            <v>творог</v>
          </cell>
        </row>
        <row r="21">
          <cell r="C21" t="str">
            <v>творог</v>
          </cell>
          <cell r="G21" t="str">
            <v>десерт творожный</v>
          </cell>
        </row>
        <row r="22">
          <cell r="C22" t="str">
            <v>творог</v>
          </cell>
          <cell r="G22" t="str">
            <v>крем творожный</v>
          </cell>
        </row>
        <row r="23">
          <cell r="C23" t="str">
            <v>творог</v>
          </cell>
          <cell r="G23" t="str">
            <v>мусс творожный</v>
          </cell>
        </row>
        <row r="24">
          <cell r="C24" t="str">
            <v>творог</v>
          </cell>
          <cell r="G24" t="str">
            <v>паста творожная</v>
          </cell>
        </row>
        <row r="25">
          <cell r="C25" t="str">
            <v>творог</v>
          </cell>
          <cell r="G25" t="str">
            <v>торт творожный</v>
          </cell>
        </row>
        <row r="26">
          <cell r="C26" t="str">
            <v>творог</v>
          </cell>
          <cell r="G26" t="str">
            <v>масса сырковая</v>
          </cell>
        </row>
        <row r="27">
          <cell r="C27" t="str">
            <v>творог</v>
          </cell>
          <cell r="G27" t="str">
            <v>масса творожная</v>
          </cell>
        </row>
        <row r="28">
          <cell r="C28" t="str">
            <v>творог</v>
          </cell>
          <cell r="G28" t="str">
            <v>сырок</v>
          </cell>
        </row>
        <row r="29">
          <cell r="C29" t="str">
            <v>творог</v>
          </cell>
          <cell r="G29" t="str">
            <v>сырок глазированный</v>
          </cell>
        </row>
        <row r="30">
          <cell r="C30" t="str">
            <v>питьевые йогурты</v>
          </cell>
          <cell r="G30" t="str">
            <v>йогурт питьевой</v>
          </cell>
        </row>
        <row r="31">
          <cell r="C31" t="str">
            <v>густые йогурты</v>
          </cell>
          <cell r="G31" t="str">
            <v>йогурт густой</v>
          </cell>
        </row>
        <row r="32">
          <cell r="C32" t="str">
            <v>жидкие десерты</v>
          </cell>
          <cell r="G32" t="str">
            <v>молоко ароматизированное</v>
          </cell>
        </row>
        <row r="33">
          <cell r="C33" t="str">
            <v>жидкие десерты</v>
          </cell>
          <cell r="G33" t="str">
            <v>молоко сокосодержащее</v>
          </cell>
        </row>
        <row r="34">
          <cell r="C34" t="str">
            <v>жидкие десерты</v>
          </cell>
          <cell r="G34" t="str">
            <v>напиток на сыворотке</v>
          </cell>
        </row>
        <row r="35">
          <cell r="C35" t="str">
            <v>густые десерты</v>
          </cell>
          <cell r="G35" t="str">
            <v>десерт</v>
          </cell>
        </row>
        <row r="36">
          <cell r="C36" t="str">
            <v>густые десерты</v>
          </cell>
          <cell r="G36" t="str">
            <v>десерт сливочный</v>
          </cell>
        </row>
        <row r="37">
          <cell r="C37" t="str">
            <v>густые десерты</v>
          </cell>
          <cell r="G37" t="str">
            <v>крем йогуртовый</v>
          </cell>
        </row>
        <row r="38">
          <cell r="C38" t="str">
            <v>густые десерты</v>
          </cell>
          <cell r="G38" t="str">
            <v>мусс</v>
          </cell>
        </row>
        <row r="39">
          <cell r="C39" t="str">
            <v>густые десерты</v>
          </cell>
          <cell r="G39" t="str">
            <v>пудинг</v>
          </cell>
        </row>
        <row r="40">
          <cell r="C40" t="str">
            <v>сливки</v>
          </cell>
          <cell r="G40" t="str">
            <v>сливки стерилизованные</v>
          </cell>
        </row>
        <row r="41">
          <cell r="C41" t="str">
            <v>сливки</v>
          </cell>
          <cell r="G41" t="str">
            <v>сливки пастеризованные</v>
          </cell>
        </row>
        <row r="42">
          <cell r="C42" t="str">
            <v>масло</v>
          </cell>
          <cell r="G42" t="str">
            <v>масло сладкосливочное</v>
          </cell>
        </row>
        <row r="43">
          <cell r="C43" t="str">
            <v>масло</v>
          </cell>
          <cell r="G43" t="str">
            <v>масло сливочное</v>
          </cell>
        </row>
        <row r="44">
          <cell r="C44" t="str">
            <v>масло</v>
          </cell>
          <cell r="G44" t="str">
            <v>масло топленое</v>
          </cell>
        </row>
        <row r="45">
          <cell r="C45" t="str">
            <v>сыры</v>
          </cell>
          <cell r="G45" t="str">
            <v>сыр полутвердый</v>
          </cell>
        </row>
        <row r="46">
          <cell r="C46" t="str">
            <v>сыры</v>
          </cell>
          <cell r="G46" t="str">
            <v>сыр твердый</v>
          </cell>
        </row>
        <row r="47">
          <cell r="C47" t="str">
            <v>сыры</v>
          </cell>
          <cell r="G47" t="str">
            <v>спред</v>
          </cell>
        </row>
        <row r="48">
          <cell r="C48" t="str">
            <v>сыры</v>
          </cell>
          <cell r="G48" t="str">
            <v>сыр мягкий</v>
          </cell>
        </row>
        <row r="49">
          <cell r="C49" t="str">
            <v>сыры</v>
          </cell>
          <cell r="G49" t="str">
            <v>сыр сливочный</v>
          </cell>
        </row>
        <row r="50">
          <cell r="C50" t="str">
            <v>сыры</v>
          </cell>
          <cell r="G50" t="str">
            <v>сыр рассольный</v>
          </cell>
        </row>
        <row r="51">
          <cell r="C51" t="str">
            <v>сыры</v>
          </cell>
          <cell r="G51" t="str">
            <v>спред-крем</v>
          </cell>
        </row>
        <row r="52">
          <cell r="C52" t="str">
            <v>сыры</v>
          </cell>
          <cell r="G52" t="str">
            <v>сыр колбасный</v>
          </cell>
        </row>
        <row r="53">
          <cell r="C53" t="str">
            <v>сыры</v>
          </cell>
          <cell r="G53" t="str">
            <v>сыр плавленый</v>
          </cell>
        </row>
        <row r="54">
          <cell r="C54" t="str">
            <v>сгущеное и концентрированное молоко</v>
          </cell>
          <cell r="G54" t="str">
            <v>молоко конц. стер.</v>
          </cell>
        </row>
        <row r="55">
          <cell r="C55" t="str">
            <v>сгущеное и концентрированное молоко</v>
          </cell>
          <cell r="G55" t="str">
            <v>молоко сгущеное</v>
          </cell>
        </row>
        <row r="56">
          <cell r="C56" t="str">
            <v>сгущеное и концентрированное молоко</v>
          </cell>
          <cell r="G56" t="str">
            <v>молоко сгущ. стер.</v>
          </cell>
        </row>
        <row r="57">
          <cell r="C57" t="str">
            <v>прочее</v>
          </cell>
          <cell r="G57" t="str">
            <v>СОМ</v>
          </cell>
        </row>
        <row r="58">
          <cell r="C58" t="str">
            <v>прочее</v>
          </cell>
          <cell r="G58" t="str">
            <v>СЦМ</v>
          </cell>
        </row>
        <row r="59">
          <cell r="C59" t="str">
            <v>прочее</v>
          </cell>
          <cell r="G59" t="str">
            <v>казеин</v>
          </cell>
        </row>
        <row r="60">
          <cell r="C60" t="str">
            <v>прочее</v>
          </cell>
          <cell r="G60" t="str">
            <v>творог (Б)</v>
          </cell>
        </row>
        <row r="61">
          <cell r="C61" t="str">
            <v>прочее</v>
          </cell>
          <cell r="G61" t="str">
            <v>масло (Б)</v>
          </cell>
        </row>
        <row r="62">
          <cell r="C62" t="str">
            <v>прочее</v>
          </cell>
          <cell r="G62" t="str">
            <v>сыворотка</v>
          </cell>
        </row>
      </sheetData>
      <sheetData sheetId="3" refreshError="1">
        <row r="5">
          <cell r="C5" t="str">
            <v>McDonalds</v>
          </cell>
        </row>
        <row r="6">
          <cell r="C6" t="str">
            <v>Алена</v>
          </cell>
        </row>
        <row r="7">
          <cell r="C7" t="str">
            <v>Брынза</v>
          </cell>
        </row>
        <row r="8">
          <cell r="C8" t="str">
            <v>Витязь</v>
          </cell>
        </row>
        <row r="9">
          <cell r="C9" t="str">
            <v>Волжская буренка</v>
          </cell>
        </row>
        <row r="10">
          <cell r="C10" t="str">
            <v>Голландский</v>
          </cell>
        </row>
        <row r="11">
          <cell r="C11" t="str">
            <v>Городской</v>
          </cell>
        </row>
        <row r="12">
          <cell r="C12" t="str">
            <v>Дельфия</v>
          </cell>
        </row>
        <row r="13">
          <cell r="C13" t="str">
            <v>Детский</v>
          </cell>
        </row>
        <row r="14">
          <cell r="C14" t="str">
            <v>Диетический</v>
          </cell>
        </row>
        <row r="15">
          <cell r="C15" t="str">
            <v>Дружба</v>
          </cell>
        </row>
        <row r="16">
          <cell r="C16" t="str">
            <v>Здоровье</v>
          </cell>
        </row>
        <row r="17">
          <cell r="C17" t="str">
            <v>Из мордовии</v>
          </cell>
        </row>
        <row r="18">
          <cell r="C18" t="str">
            <v>Итальянский</v>
          </cell>
        </row>
        <row r="19">
          <cell r="C19" t="str">
            <v>Киевский</v>
          </cell>
        </row>
        <row r="20">
          <cell r="C20" t="str">
            <v>Корона</v>
          </cell>
        </row>
        <row r="21">
          <cell r="C21" t="str">
            <v>Костромской</v>
          </cell>
        </row>
        <row r="22">
          <cell r="C22" t="str">
            <v>Крестьянский</v>
          </cell>
        </row>
        <row r="23">
          <cell r="C23" t="str">
            <v>Легкий</v>
          </cell>
        </row>
        <row r="24">
          <cell r="C24" t="str">
            <v>Любительский</v>
          </cell>
        </row>
        <row r="25">
          <cell r="C25" t="str">
            <v>Малышок</v>
          </cell>
        </row>
        <row r="26">
          <cell r="C26" t="str">
            <v>Медведик</v>
          </cell>
        </row>
        <row r="27">
          <cell r="C27" t="str">
            <v>Нарине</v>
          </cell>
        </row>
        <row r="28">
          <cell r="C28" t="str">
            <v>Нежность/Нежный</v>
          </cell>
        </row>
        <row r="29">
          <cell r="C29" t="str">
            <v>Океан</v>
          </cell>
        </row>
        <row r="30">
          <cell r="C30" t="str">
            <v>Оливье</v>
          </cell>
        </row>
        <row r="31">
          <cell r="C31" t="str">
            <v>Омичка</v>
          </cell>
        </row>
        <row r="32">
          <cell r="C32" t="str">
            <v>Орбита</v>
          </cell>
        </row>
        <row r="33">
          <cell r="C33" t="str">
            <v>Орел</v>
          </cell>
        </row>
        <row r="34">
          <cell r="C34" t="str">
            <v>Особый</v>
          </cell>
        </row>
        <row r="35">
          <cell r="C35" t="str">
            <v>Отборный</v>
          </cell>
        </row>
        <row r="36">
          <cell r="C36" t="str">
            <v>Подольский</v>
          </cell>
        </row>
        <row r="37">
          <cell r="C37" t="str">
            <v>Пошехонский</v>
          </cell>
        </row>
        <row r="38">
          <cell r="C38" t="str">
            <v>Премьера</v>
          </cell>
        </row>
        <row r="39">
          <cell r="C39" t="str">
            <v>Провансаль</v>
          </cell>
        </row>
        <row r="40">
          <cell r="C40" t="str">
            <v>Российский</v>
          </cell>
        </row>
        <row r="41">
          <cell r="C41" t="str">
            <v>Российский-малыш</v>
          </cell>
        </row>
        <row r="42">
          <cell r="C42" t="str">
            <v>Санкт-Петербург</v>
          </cell>
        </row>
        <row r="43">
          <cell r="C43" t="str">
            <v>Селенга</v>
          </cell>
        </row>
        <row r="44">
          <cell r="C44" t="str">
            <v>Славянский</v>
          </cell>
        </row>
        <row r="45">
          <cell r="C45" t="str">
            <v>Снежок</v>
          </cell>
        </row>
        <row r="46">
          <cell r="C46" t="str">
            <v>Столовый</v>
          </cell>
        </row>
        <row r="47">
          <cell r="C47" t="str">
            <v>Ступинское</v>
          </cell>
        </row>
        <row r="48">
          <cell r="C48" t="str">
            <v>Сусанинский</v>
          </cell>
        </row>
        <row r="49">
          <cell r="C49" t="str">
            <v>Украинский</v>
          </cell>
        </row>
        <row r="50">
          <cell r="C50" t="str">
            <v>Фаворит</v>
          </cell>
        </row>
        <row r="51">
          <cell r="C51" t="str">
            <v>Французский</v>
          </cell>
        </row>
        <row r="52">
          <cell r="C52" t="str">
            <v>Хоттабыч</v>
          </cell>
        </row>
        <row r="53">
          <cell r="C53" t="str">
            <v>Шоколадный</v>
          </cell>
        </row>
        <row r="54">
          <cell r="C54" t="str">
            <v>Щодня</v>
          </cell>
        </row>
        <row r="55">
          <cell r="C55" t="str">
            <v>Ялуторовский</v>
          </cell>
        </row>
        <row r="56">
          <cell r="C56" t="str">
            <v>Янтарь</v>
          </cell>
        </row>
        <row r="57">
          <cell r="C57" t="str">
            <v>Дуплет</v>
          </cell>
        </row>
        <row r="58">
          <cell r="C58" t="str">
            <v>Охотничий</v>
          </cell>
        </row>
        <row r="59">
          <cell r="C59" t="str">
            <v>Казацкий</v>
          </cell>
        </row>
      </sheetData>
      <sheetData sheetId="4" refreshError="1">
        <row r="5">
          <cell r="F5" t="str">
            <v>1 абрикос</v>
          </cell>
        </row>
        <row r="6">
          <cell r="F6" t="str">
            <v>1 абрикос морковь</v>
          </cell>
        </row>
        <row r="7">
          <cell r="F7" t="str">
            <v>1 ананас</v>
          </cell>
        </row>
        <row r="8">
          <cell r="F8" t="str">
            <v>1 ананас манго</v>
          </cell>
        </row>
        <row r="9">
          <cell r="F9" t="str">
            <v>1 апельсин манго</v>
          </cell>
        </row>
        <row r="10">
          <cell r="F10" t="str">
            <v>1 апельсин маракуйя</v>
          </cell>
        </row>
        <row r="11">
          <cell r="F11" t="str">
            <v>1 ассортимент</v>
          </cell>
        </row>
        <row r="12">
          <cell r="F12" t="str">
            <v>1 бабл-гам</v>
          </cell>
        </row>
        <row r="13">
          <cell r="F13" t="str">
            <v>1 банан</v>
          </cell>
        </row>
        <row r="14">
          <cell r="F14" t="str">
            <v>1 банан клубника</v>
          </cell>
        </row>
        <row r="15">
          <cell r="F15" t="str">
            <v>1 брусника</v>
          </cell>
        </row>
        <row r="16">
          <cell r="F16" t="str">
            <v>1 ванилин</v>
          </cell>
        </row>
        <row r="17">
          <cell r="F17" t="str">
            <v>1 ваниль</v>
          </cell>
        </row>
        <row r="18">
          <cell r="F18" t="str">
            <v>1 вишня</v>
          </cell>
        </row>
        <row r="19">
          <cell r="F19" t="str">
            <v>1 грейпфрут</v>
          </cell>
        </row>
        <row r="20">
          <cell r="F20" t="str">
            <v>1 грибы</v>
          </cell>
        </row>
        <row r="21">
          <cell r="F21" t="str">
            <v>1 груша</v>
          </cell>
        </row>
        <row r="22">
          <cell r="F22" t="str">
            <v>1 дыня</v>
          </cell>
        </row>
        <row r="23">
          <cell r="F23" t="str">
            <v>1 зеленое яблоко</v>
          </cell>
        </row>
        <row r="24">
          <cell r="F24" t="str">
            <v>1 земляника</v>
          </cell>
        </row>
        <row r="25">
          <cell r="F25" t="str">
            <v>1 злаки абрикос</v>
          </cell>
        </row>
        <row r="26">
          <cell r="F26" t="str">
            <v>1 злаки апельсин</v>
          </cell>
        </row>
        <row r="27">
          <cell r="F27" t="str">
            <v>1 злаки ваниль</v>
          </cell>
        </row>
        <row r="28">
          <cell r="F28" t="str">
            <v>1 изюм</v>
          </cell>
        </row>
        <row r="29">
          <cell r="F29" t="str">
            <v>1 изюм; с шоколадной глазурью</v>
          </cell>
        </row>
        <row r="30">
          <cell r="F30" t="str">
            <v>1 итальянский</v>
          </cell>
        </row>
        <row r="31">
          <cell r="F31" t="str">
            <v>1 йогурт мюсли</v>
          </cell>
        </row>
        <row r="32">
          <cell r="F32" t="str">
            <v>1 какао</v>
          </cell>
        </row>
        <row r="33">
          <cell r="F33" t="str">
            <v>1 карамель</v>
          </cell>
        </row>
        <row r="34">
          <cell r="F34" t="str">
            <v>1 клубника</v>
          </cell>
        </row>
        <row r="35">
          <cell r="F35" t="str">
            <v>1 клубника мята</v>
          </cell>
        </row>
        <row r="36">
          <cell r="F36" t="str">
            <v>1 клюква</v>
          </cell>
        </row>
        <row r="37">
          <cell r="F37" t="str">
            <v>1 кокос</v>
          </cell>
        </row>
        <row r="38">
          <cell r="F38" t="str">
            <v>1 кофе</v>
          </cell>
        </row>
        <row r="39">
          <cell r="F39" t="str">
            <v>1 курага</v>
          </cell>
        </row>
        <row r="40">
          <cell r="F40" t="str">
            <v>1 курага; с шоколадной глазурью</v>
          </cell>
        </row>
        <row r="41">
          <cell r="F41" t="str">
            <v>1 лесная ягода</v>
          </cell>
        </row>
        <row r="42">
          <cell r="F42" t="str">
            <v>1 мак</v>
          </cell>
        </row>
        <row r="43">
          <cell r="F43" t="str">
            <v>1 малина</v>
          </cell>
        </row>
        <row r="44">
          <cell r="F44" t="str">
            <v>1 мультифрукт</v>
          </cell>
        </row>
        <row r="45">
          <cell r="F45" t="str">
            <v>1 овощи</v>
          </cell>
        </row>
        <row r="46">
          <cell r="F46" t="str">
            <v>1 орех</v>
          </cell>
        </row>
        <row r="47">
          <cell r="F47" t="str">
            <v>1 паприка</v>
          </cell>
        </row>
        <row r="48">
          <cell r="F48" t="str">
            <v>1 перец</v>
          </cell>
        </row>
        <row r="49">
          <cell r="F49" t="str">
            <v>1 персик</v>
          </cell>
        </row>
        <row r="50">
          <cell r="F50" t="str">
            <v>1 персик зеленый чай</v>
          </cell>
        </row>
        <row r="51">
          <cell r="F51" t="str">
            <v>1 персик манго</v>
          </cell>
        </row>
        <row r="52">
          <cell r="F52" t="str">
            <v>1 пикантный</v>
          </cell>
        </row>
        <row r="53">
          <cell r="F53" t="str">
            <v>1 плодовоягодный</v>
          </cell>
        </row>
        <row r="54">
          <cell r="F54" t="str">
            <v>1 сахар</v>
          </cell>
        </row>
        <row r="55">
          <cell r="F55" t="str">
            <v>1 сгущеное молоко</v>
          </cell>
        </row>
        <row r="56">
          <cell r="F56" t="str">
            <v>1 смородина</v>
          </cell>
        </row>
        <row r="57">
          <cell r="F57" t="str">
            <v>1 солнечные фрукты</v>
          </cell>
        </row>
        <row r="58">
          <cell r="F58" t="str">
            <v>1 специи</v>
          </cell>
        </row>
        <row r="59">
          <cell r="F59" t="str">
            <v>1 тмин</v>
          </cell>
        </row>
        <row r="60">
          <cell r="F60" t="str">
            <v>1 тропик</v>
          </cell>
        </row>
        <row r="61">
          <cell r="F61" t="str">
            <v>1 тутти-фрутти</v>
          </cell>
        </row>
        <row r="62">
          <cell r="F62" t="str">
            <v>1 укроп</v>
          </cell>
        </row>
        <row r="63">
          <cell r="F63" t="str">
            <v>1 французский</v>
          </cell>
        </row>
        <row r="64">
          <cell r="F64" t="str">
            <v>1 цукаты</v>
          </cell>
        </row>
        <row r="65">
          <cell r="F65" t="str">
            <v>1 черника</v>
          </cell>
        </row>
        <row r="66">
          <cell r="F66" t="str">
            <v>1 чернослив</v>
          </cell>
        </row>
        <row r="67">
          <cell r="F67" t="str">
            <v>1 шоколад</v>
          </cell>
        </row>
        <row r="68">
          <cell r="F68" t="str">
            <v>1 экзотические фрукты</v>
          </cell>
        </row>
        <row r="69">
          <cell r="F69" t="str">
            <v>1 яблоко морковь</v>
          </cell>
        </row>
        <row r="70">
          <cell r="F70" t="str">
            <v>1 укроп огурец</v>
          </cell>
        </row>
        <row r="71">
          <cell r="F71" t="str">
            <v>1 травы</v>
          </cell>
        </row>
        <row r="72">
          <cell r="F72" t="str">
            <v>1 апельсин</v>
          </cell>
        </row>
        <row r="73">
          <cell r="F73" t="str">
            <v>1 апельсин нектарин</v>
          </cell>
        </row>
        <row r="74">
          <cell r="F74" t="str">
            <v>1 яблоко</v>
          </cell>
        </row>
        <row r="75">
          <cell r="F75" t="str">
            <v>1 курага орехи</v>
          </cell>
        </row>
        <row r="76">
          <cell r="F76" t="str">
            <v>1 мармелад</v>
          </cell>
        </row>
        <row r="77">
          <cell r="F77" t="str">
            <v>1 персик абрикос</v>
          </cell>
        </row>
        <row r="78">
          <cell r="F78" t="str">
            <v>1 цукаты злаки</v>
          </cell>
        </row>
        <row r="79">
          <cell r="F79" t="str">
            <v>1 черника смородина</v>
          </cell>
        </row>
        <row r="80">
          <cell r="F80" t="str">
            <v>1 черника мюсли</v>
          </cell>
        </row>
        <row r="81">
          <cell r="F81" t="str">
            <v>1 груша злаки</v>
          </cell>
        </row>
        <row r="82">
          <cell r="F82" t="str">
            <v>1 клубника мюсли</v>
          </cell>
        </row>
        <row r="83">
          <cell r="F83" t="str">
            <v>1 яблоко корица</v>
          </cell>
        </row>
        <row r="84">
          <cell r="F84" t="str">
            <v>1 яблоко злаки</v>
          </cell>
        </row>
        <row r="85">
          <cell r="F85" t="str">
            <v>1 клубника черника ежевика</v>
          </cell>
        </row>
        <row r="86">
          <cell r="F86" t="str">
            <v>1 манго морковь</v>
          </cell>
        </row>
        <row r="87">
          <cell r="F87" t="str">
            <v>1 розовый грейпфрут</v>
          </cell>
        </row>
        <row r="88">
          <cell r="F88" t="str">
            <v>1 черная смородина малина</v>
          </cell>
        </row>
        <row r="89">
          <cell r="F89" t="str">
            <v>2 ассортимент</v>
          </cell>
        </row>
        <row r="90">
          <cell r="F90" t="str">
            <v>2 банан</v>
          </cell>
        </row>
        <row r="91">
          <cell r="F91" t="str">
            <v>2 бекон</v>
          </cell>
        </row>
        <row r="92">
          <cell r="F92" t="str">
            <v>2 ваниль</v>
          </cell>
        </row>
        <row r="93">
          <cell r="F93" t="str">
            <v>2 ветчина</v>
          </cell>
        </row>
        <row r="94">
          <cell r="F94" t="str">
            <v>2 грибы</v>
          </cell>
        </row>
        <row r="95">
          <cell r="F95" t="str">
            <v>2 зелень</v>
          </cell>
        </row>
        <row r="96">
          <cell r="F96" t="str">
            <v>2 клубника</v>
          </cell>
        </row>
        <row r="97">
          <cell r="F97" t="str">
            <v>2 копченый</v>
          </cell>
        </row>
        <row r="98">
          <cell r="F98" t="str">
            <v>2 копченый лосось</v>
          </cell>
        </row>
        <row r="99">
          <cell r="F99" t="str">
            <v>2 креветки</v>
          </cell>
        </row>
        <row r="100">
          <cell r="F100" t="str">
            <v>2 лук</v>
          </cell>
        </row>
        <row r="101">
          <cell r="F101" t="str">
            <v xml:space="preserve">2 орех </v>
          </cell>
        </row>
        <row r="102">
          <cell r="F102" t="str">
            <v>2 паприка</v>
          </cell>
        </row>
        <row r="103">
          <cell r="F103" t="str">
            <v>2 пицца</v>
          </cell>
        </row>
        <row r="104">
          <cell r="F104" t="str">
            <v>2 сливочный</v>
          </cell>
        </row>
        <row r="105">
          <cell r="F105" t="str">
            <v>2 чеснок</v>
          </cell>
        </row>
        <row r="106">
          <cell r="F106" t="str">
            <v>2 шампиньоны</v>
          </cell>
        </row>
        <row r="107">
          <cell r="F107" t="str">
            <v>2 шоколад</v>
          </cell>
        </row>
        <row r="108">
          <cell r="F108" t="str">
            <v>2 киви</v>
          </cell>
        </row>
        <row r="109">
          <cell r="F109" t="str">
            <v>2 мед</v>
          </cell>
        </row>
        <row r="110">
          <cell r="F110" t="str">
            <v>2 лобстер</v>
          </cell>
        </row>
        <row r="111">
          <cell r="F111" t="str">
            <v>2 кокос</v>
          </cell>
        </row>
        <row r="112">
          <cell r="F112" t="str">
            <v>3 абрикос</v>
          </cell>
        </row>
        <row r="113">
          <cell r="F113" t="str">
            <v>3 ананас</v>
          </cell>
        </row>
        <row r="114">
          <cell r="F114" t="str">
            <v>3 ассортимент</v>
          </cell>
        </row>
        <row r="115">
          <cell r="F115" t="str">
            <v>3 банан</v>
          </cell>
        </row>
        <row r="116">
          <cell r="F116" t="str">
            <v>3 ванилин</v>
          </cell>
        </row>
        <row r="117">
          <cell r="F117" t="str">
            <v>3 ваниль</v>
          </cell>
        </row>
        <row r="118">
          <cell r="F118" t="str">
            <v>3 вишня</v>
          </cell>
        </row>
        <row r="119">
          <cell r="F119" t="str">
            <v>3 грейпфрут</v>
          </cell>
        </row>
        <row r="120">
          <cell r="F120" t="str">
            <v>3 грибы</v>
          </cell>
        </row>
        <row r="121">
          <cell r="F121" t="str">
            <v>3 дыня</v>
          </cell>
        </row>
        <row r="122">
          <cell r="F122" t="str">
            <v>3 клубника</v>
          </cell>
        </row>
        <row r="123">
          <cell r="F123" t="str">
            <v>3 лесная земляника</v>
          </cell>
        </row>
        <row r="124">
          <cell r="F124" t="str">
            <v>3 лосось</v>
          </cell>
        </row>
        <row r="125">
          <cell r="F125" t="str">
            <v>3 лук</v>
          </cell>
        </row>
        <row r="126">
          <cell r="F126" t="str">
            <v>3 малина</v>
          </cell>
        </row>
        <row r="127">
          <cell r="F127" t="str">
            <v>3 персик</v>
          </cell>
        </row>
        <row r="128">
          <cell r="F128" t="str">
            <v>3 черная смородина</v>
          </cell>
        </row>
        <row r="129">
          <cell r="F129" t="str">
            <v>3 черника</v>
          </cell>
        </row>
        <row r="130">
          <cell r="F130" t="str">
            <v>3 яблоко</v>
          </cell>
        </row>
        <row r="131">
          <cell r="F131" t="str">
            <v>3 яблоко виноград</v>
          </cell>
        </row>
        <row r="132">
          <cell r="F132" t="str">
            <v>3 ягодный</v>
          </cell>
        </row>
        <row r="133">
          <cell r="F133" t="str">
            <v>3 начо</v>
          </cell>
        </row>
        <row r="134">
          <cell r="F134" t="str">
            <v>3 креветки</v>
          </cell>
        </row>
        <row r="135">
          <cell r="F135" t="str">
            <v>4 витамины</v>
          </cell>
        </row>
        <row r="136">
          <cell r="F136" t="str">
            <v>4 железо</v>
          </cell>
        </row>
        <row r="137">
          <cell r="F137" t="str">
            <v>4 йод</v>
          </cell>
        </row>
        <row r="138">
          <cell r="F138" t="str">
            <v>4 кальций</v>
          </cell>
        </row>
        <row r="139">
          <cell r="F139" t="str">
            <v>4 лактулоза</v>
          </cell>
        </row>
        <row r="140">
          <cell r="F140" t="str">
            <v>14 лактулоза ананас манго</v>
          </cell>
        </row>
        <row r="141">
          <cell r="F141" t="str">
            <v>14 лактулоза клубника банан</v>
          </cell>
        </row>
        <row r="142">
          <cell r="F142" t="str">
            <v>14 лактулоза нектарин апельсин</v>
          </cell>
        </row>
        <row r="143">
          <cell r="F143" t="str">
            <v>14 лактулоза персик маракуйя</v>
          </cell>
        </row>
        <row r="144">
          <cell r="F144" t="str">
            <v>41 витамины и натуральные фрукты</v>
          </cell>
        </row>
        <row r="145">
          <cell r="F145" t="str">
            <v>4 железо медь цинк</v>
          </cell>
        </row>
        <row r="146">
          <cell r="F146" t="str">
            <v>5 био</v>
          </cell>
        </row>
        <row r="147">
          <cell r="F147" t="str">
            <v>5 ацидофилин</v>
          </cell>
        </row>
        <row r="148">
          <cell r="F148" t="str">
            <v>5 ацидофилин сахар</v>
          </cell>
        </row>
        <row r="149">
          <cell r="F149" t="str">
            <v>5 кальций</v>
          </cell>
        </row>
      </sheetData>
      <sheetData sheetId="5" refreshError="1">
        <row r="5">
          <cell r="C5">
            <v>0</v>
          </cell>
        </row>
        <row r="6">
          <cell r="C6">
            <v>0.05</v>
          </cell>
        </row>
        <row r="7">
          <cell r="C7">
            <v>0.1</v>
          </cell>
        </row>
        <row r="8">
          <cell r="C8">
            <v>0.5</v>
          </cell>
        </row>
        <row r="9">
          <cell r="C9">
            <v>1</v>
          </cell>
        </row>
        <row r="10">
          <cell r="C10">
            <v>1.5</v>
          </cell>
        </row>
        <row r="11">
          <cell r="C11">
            <v>1.8</v>
          </cell>
        </row>
        <row r="12">
          <cell r="C12">
            <v>2</v>
          </cell>
        </row>
        <row r="13">
          <cell r="C13">
            <v>2.5</v>
          </cell>
        </row>
        <row r="14">
          <cell r="C14">
            <v>2.7</v>
          </cell>
        </row>
        <row r="15">
          <cell r="C15">
            <v>3</v>
          </cell>
        </row>
        <row r="16">
          <cell r="C16">
            <v>3.2</v>
          </cell>
        </row>
        <row r="17">
          <cell r="C17">
            <v>3.5</v>
          </cell>
        </row>
        <row r="18">
          <cell r="C18">
            <v>3.6</v>
          </cell>
        </row>
        <row r="19">
          <cell r="C19">
            <v>3.65</v>
          </cell>
        </row>
        <row r="20">
          <cell r="C20">
            <v>3.7</v>
          </cell>
        </row>
        <row r="21">
          <cell r="C21">
            <v>3.8</v>
          </cell>
        </row>
        <row r="22">
          <cell r="C22">
            <v>4</v>
          </cell>
        </row>
        <row r="23">
          <cell r="C23">
            <v>4.2</v>
          </cell>
        </row>
        <row r="24">
          <cell r="C24">
            <v>4.5</v>
          </cell>
        </row>
        <row r="25">
          <cell r="C25">
            <v>5</v>
          </cell>
        </row>
        <row r="26">
          <cell r="C26">
            <v>6</v>
          </cell>
        </row>
        <row r="27">
          <cell r="C27">
            <v>6.5</v>
          </cell>
        </row>
        <row r="28">
          <cell r="C28">
            <v>6.8</v>
          </cell>
        </row>
        <row r="29">
          <cell r="C29">
            <v>7</v>
          </cell>
        </row>
        <row r="30">
          <cell r="C30">
            <v>7.8</v>
          </cell>
        </row>
        <row r="31">
          <cell r="C31">
            <v>8</v>
          </cell>
        </row>
        <row r="32">
          <cell r="C32">
            <v>8.5</v>
          </cell>
        </row>
        <row r="33">
          <cell r="C33">
            <v>8.6</v>
          </cell>
        </row>
        <row r="34">
          <cell r="C34">
            <v>9</v>
          </cell>
        </row>
        <row r="35">
          <cell r="C35">
            <v>10</v>
          </cell>
        </row>
        <row r="36">
          <cell r="C36">
            <v>11</v>
          </cell>
        </row>
        <row r="37">
          <cell r="C37">
            <v>12</v>
          </cell>
        </row>
        <row r="38">
          <cell r="C38">
            <v>15</v>
          </cell>
        </row>
        <row r="39">
          <cell r="C39">
            <v>16.5</v>
          </cell>
        </row>
        <row r="40">
          <cell r="C40">
            <v>17</v>
          </cell>
        </row>
        <row r="41">
          <cell r="C41">
            <v>18</v>
          </cell>
        </row>
        <row r="42">
          <cell r="C42">
            <v>20</v>
          </cell>
        </row>
        <row r="43">
          <cell r="C43">
            <v>21.5</v>
          </cell>
        </row>
        <row r="44">
          <cell r="C44">
            <v>22</v>
          </cell>
        </row>
        <row r="45">
          <cell r="C45">
            <v>23</v>
          </cell>
        </row>
        <row r="46">
          <cell r="C46">
            <v>25</v>
          </cell>
        </row>
        <row r="47">
          <cell r="C47">
            <v>26</v>
          </cell>
        </row>
        <row r="48">
          <cell r="C48">
            <v>28</v>
          </cell>
        </row>
        <row r="49">
          <cell r="C49">
            <v>30</v>
          </cell>
        </row>
        <row r="50">
          <cell r="C50">
            <v>33</v>
          </cell>
        </row>
        <row r="51">
          <cell r="C51">
            <v>35</v>
          </cell>
        </row>
        <row r="52">
          <cell r="C52">
            <v>37.5</v>
          </cell>
        </row>
        <row r="53">
          <cell r="C53">
            <v>40</v>
          </cell>
        </row>
        <row r="54">
          <cell r="C54">
            <v>45</v>
          </cell>
        </row>
        <row r="55">
          <cell r="C55">
            <v>48</v>
          </cell>
        </row>
        <row r="56">
          <cell r="C56">
            <v>50</v>
          </cell>
        </row>
        <row r="57">
          <cell r="C57">
            <v>55</v>
          </cell>
        </row>
        <row r="58">
          <cell r="C58">
            <v>60</v>
          </cell>
        </row>
        <row r="59">
          <cell r="C59">
            <v>62.2</v>
          </cell>
        </row>
        <row r="60">
          <cell r="C60">
            <v>62.5</v>
          </cell>
        </row>
        <row r="61">
          <cell r="C61">
            <v>67</v>
          </cell>
        </row>
        <row r="62">
          <cell r="C62">
            <v>72.5</v>
          </cell>
        </row>
      </sheetData>
      <sheetData sheetId="6" refreshError="1">
        <row r="5">
          <cell r="E5" t="str">
            <v>ТВ</v>
          </cell>
        </row>
        <row r="6">
          <cell r="E6" t="str">
            <v>TBA</v>
          </cell>
        </row>
        <row r="7">
          <cell r="E7" t="str">
            <v>TBA slim</v>
          </cell>
        </row>
        <row r="8">
          <cell r="E8" t="str">
            <v>TR/PP</v>
          </cell>
        </row>
        <row r="9">
          <cell r="E9" t="str">
            <v>TF</v>
          </cell>
        </row>
        <row r="10">
          <cell r="E10" t="str">
            <v>TT</v>
          </cell>
        </row>
        <row r="11">
          <cell r="E11" t="str">
            <v>TSK</v>
          </cell>
        </row>
        <row r="12">
          <cell r="E12" t="str">
            <v>TC</v>
          </cell>
        </row>
        <row r="13">
          <cell r="E13" t="str">
            <v>FP/PP</v>
          </cell>
        </row>
        <row r="14">
          <cell r="E14" t="str">
            <v>Вакуум</v>
          </cell>
        </row>
        <row r="15">
          <cell r="E15" t="str">
            <v>Круг</v>
          </cell>
        </row>
        <row r="16">
          <cell r="E16" t="str">
            <v>Колбасн.</v>
          </cell>
        </row>
        <row r="17">
          <cell r="E17" t="str">
            <v>Чаб</v>
          </cell>
        </row>
        <row r="18">
          <cell r="E18" t="str">
            <v>PP стакан</v>
          </cell>
        </row>
        <row r="19">
          <cell r="E19" t="str">
            <v>PS стакан</v>
          </cell>
        </row>
        <row r="20">
          <cell r="E20" t="str">
            <v>Форм.стакан</v>
          </cell>
        </row>
        <row r="21">
          <cell r="E21" t="str">
            <v>Фольга</v>
          </cell>
        </row>
        <row r="22">
          <cell r="E22" t="str">
            <v>Пергамент</v>
          </cell>
        </row>
        <row r="23">
          <cell r="E23" t="str">
            <v>Эколин</v>
          </cell>
        </row>
        <row r="24">
          <cell r="E24" t="str">
            <v>Ведро</v>
          </cell>
        </row>
        <row r="25">
          <cell r="E25" t="str">
            <v>Фляга</v>
          </cell>
        </row>
        <row r="26">
          <cell r="E26" t="str">
            <v>Бутылка пластик</v>
          </cell>
        </row>
        <row r="27">
          <cell r="E27" t="str">
            <v>Туба</v>
          </cell>
        </row>
        <row r="28">
          <cell r="E28" t="str">
            <v>Ж/б №7</v>
          </cell>
        </row>
        <row r="29">
          <cell r="E29" t="str">
            <v>Вес</v>
          </cell>
        </row>
        <row r="30">
          <cell r="E30" t="str">
            <v>Bag-in-box</v>
          </cell>
        </row>
        <row r="31">
          <cell r="E31" t="str">
            <v>Крафтмешок</v>
          </cell>
        </row>
        <row r="32">
          <cell r="E32" t="str">
            <v>Бум.мешок</v>
          </cell>
        </row>
        <row r="33">
          <cell r="E33" t="str">
            <v>П/мешок</v>
          </cell>
        </row>
      </sheetData>
      <sheetData sheetId="7" refreshError="1">
        <row r="5">
          <cell r="C5">
            <v>20</v>
          </cell>
        </row>
        <row r="6">
          <cell r="C6">
            <v>40</v>
          </cell>
        </row>
        <row r="7">
          <cell r="C7">
            <v>50</v>
          </cell>
        </row>
        <row r="8">
          <cell r="C8">
            <v>75</v>
          </cell>
        </row>
        <row r="9">
          <cell r="C9">
            <v>100</v>
          </cell>
        </row>
        <row r="10">
          <cell r="C10">
            <v>115</v>
          </cell>
        </row>
        <row r="11">
          <cell r="C11">
            <v>125</v>
          </cell>
        </row>
        <row r="12">
          <cell r="C12">
            <v>130</v>
          </cell>
        </row>
        <row r="13">
          <cell r="C13">
            <v>140</v>
          </cell>
        </row>
        <row r="14">
          <cell r="C14">
            <v>150</v>
          </cell>
        </row>
        <row r="15">
          <cell r="C15">
            <v>175</v>
          </cell>
        </row>
        <row r="16">
          <cell r="C16">
            <v>180</v>
          </cell>
        </row>
        <row r="17">
          <cell r="C17">
            <v>200</v>
          </cell>
        </row>
        <row r="18">
          <cell r="C18">
            <v>230</v>
          </cell>
        </row>
        <row r="19">
          <cell r="C19">
            <v>250</v>
          </cell>
        </row>
        <row r="20">
          <cell r="C20">
            <v>300</v>
          </cell>
        </row>
        <row r="21">
          <cell r="C21">
            <v>310</v>
          </cell>
        </row>
        <row r="22">
          <cell r="C22">
            <v>320</v>
          </cell>
        </row>
        <row r="23">
          <cell r="C23">
            <v>330</v>
          </cell>
        </row>
        <row r="24">
          <cell r="C24">
            <v>350</v>
          </cell>
        </row>
        <row r="25">
          <cell r="C25">
            <v>370</v>
          </cell>
        </row>
        <row r="26">
          <cell r="C26">
            <v>400</v>
          </cell>
        </row>
        <row r="27">
          <cell r="C27">
            <v>450</v>
          </cell>
        </row>
        <row r="28">
          <cell r="C28">
            <v>500</v>
          </cell>
        </row>
        <row r="29">
          <cell r="C29">
            <v>700</v>
          </cell>
        </row>
        <row r="30">
          <cell r="C30">
            <v>750</v>
          </cell>
        </row>
        <row r="31">
          <cell r="C31">
            <v>900</v>
          </cell>
        </row>
        <row r="32">
          <cell r="C32">
            <v>1000</v>
          </cell>
        </row>
        <row r="33">
          <cell r="C33">
            <v>8000</v>
          </cell>
        </row>
        <row r="34">
          <cell r="C34">
            <v>10000</v>
          </cell>
        </row>
        <row r="35">
          <cell r="C35">
            <v>20000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Пример_SLA_Мониторинг"/>
      <sheetName val="История документа"/>
      <sheetName val="SLA_Мониторинг"/>
      <sheetName val="Отчёт"/>
      <sheetName val="отгр"/>
      <sheetName val="Directory"/>
      <sheetName val="PL Company"/>
    </sheetNames>
    <sheetDataSet>
      <sheetData sheetId="0">
        <row r="17">
          <cell r="D17" t="str">
            <v>да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еред заполнением шаблона"/>
      <sheetName val="Ролл"/>
      <sheetName val="Шаблон"/>
      <sheetName val="Курсы"/>
      <sheetName val="toDo"/>
      <sheetName val="Проверка при консолидации"/>
      <sheetName val="Земля с зависимостью от КС"/>
      <sheetName val="Счета-сегменты"/>
      <sheetName val="Отчет"/>
      <sheetName val="Коды для формул"/>
      <sheetName val="Инструкция по видам объектов"/>
      <sheetName val="Справочник ВГО"/>
      <sheetName val="Поправка"/>
      <sheetName val="Допущения"/>
      <sheetName val="Запрос"/>
      <sheetName val="Требования к раскрытию"/>
      <sheetName val="Технические листы =&gt;"/>
      <sheetName val="Выпадающие списки"/>
      <sheetName val="Компания-сегмент"/>
      <sheetName val="Dropdown lists"/>
      <sheetName val="лист2"/>
      <sheetName val="Продажи"/>
      <sheetName val="спр"/>
      <sheetName val="1"/>
      <sheetName val="15.CAPEX"/>
      <sheetName val="PL Company"/>
      <sheetName val="10.спр.объемов"/>
      <sheetName val="9.спр.типов упак."/>
      <sheetName val="3.4.5.спр. групп_кат._продуктов"/>
      <sheetName val="8.спр.жирн."/>
      <sheetName val="7.спр.наполн."/>
    </sheetNames>
    <sheetDataSet>
      <sheetData sheetId="0" refreshError="1"/>
      <sheetData sheetId="1" refreshError="1"/>
      <sheetData sheetId="2" refreshError="1">
        <row r="9">
          <cell r="T9">
            <v>0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14">
          <cell r="T14">
            <v>43516</v>
          </cell>
        </row>
        <row r="15">
          <cell r="T15">
            <v>43516</v>
          </cell>
        </row>
        <row r="16">
          <cell r="T16">
            <v>43516</v>
          </cell>
        </row>
        <row r="17">
          <cell r="T17">
            <v>43516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0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0</v>
          </cell>
        </row>
        <row r="24">
          <cell r="T24">
            <v>0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0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1">
          <cell r="T31">
            <v>0</v>
          </cell>
        </row>
        <row r="32">
          <cell r="T32">
            <v>0</v>
          </cell>
        </row>
        <row r="33">
          <cell r="T33">
            <v>0</v>
          </cell>
        </row>
        <row r="34">
          <cell r="T34">
            <v>0</v>
          </cell>
        </row>
        <row r="35">
          <cell r="T35">
            <v>0</v>
          </cell>
        </row>
        <row r="36">
          <cell r="T36">
            <v>0</v>
          </cell>
        </row>
        <row r="37">
          <cell r="T37">
            <v>0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5">
          <cell r="T45">
            <v>0</v>
          </cell>
        </row>
        <row r="46">
          <cell r="T46">
            <v>0</v>
          </cell>
        </row>
        <row r="47">
          <cell r="T47">
            <v>0</v>
          </cell>
        </row>
        <row r="48">
          <cell r="T48">
            <v>0</v>
          </cell>
        </row>
        <row r="49">
          <cell r="T49">
            <v>0</v>
          </cell>
        </row>
        <row r="50">
          <cell r="T50">
            <v>0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0</v>
          </cell>
        </row>
        <row r="61">
          <cell r="T61">
            <v>0</v>
          </cell>
        </row>
        <row r="62">
          <cell r="T62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0</v>
          </cell>
        </row>
        <row r="67">
          <cell r="T67">
            <v>0</v>
          </cell>
        </row>
        <row r="68">
          <cell r="T68">
            <v>0</v>
          </cell>
        </row>
        <row r="69">
          <cell r="T69">
            <v>0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  <row r="79">
          <cell r="T79">
            <v>0</v>
          </cell>
        </row>
        <row r="80">
          <cell r="T80">
            <v>0</v>
          </cell>
        </row>
        <row r="81">
          <cell r="T81">
            <v>0</v>
          </cell>
        </row>
        <row r="82">
          <cell r="T82">
            <v>0</v>
          </cell>
        </row>
        <row r="83">
          <cell r="T83">
            <v>0</v>
          </cell>
        </row>
        <row r="84">
          <cell r="T84">
            <v>0</v>
          </cell>
        </row>
        <row r="85">
          <cell r="T85">
            <v>0</v>
          </cell>
        </row>
        <row r="86">
          <cell r="T86">
            <v>0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0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3">
          <cell r="T93">
            <v>0</v>
          </cell>
        </row>
        <row r="94">
          <cell r="T94">
            <v>0</v>
          </cell>
        </row>
        <row r="95">
          <cell r="T95">
            <v>0</v>
          </cell>
        </row>
        <row r="96">
          <cell r="T96">
            <v>0</v>
          </cell>
        </row>
        <row r="97">
          <cell r="T97">
            <v>0</v>
          </cell>
        </row>
        <row r="98">
          <cell r="T98">
            <v>0</v>
          </cell>
        </row>
        <row r="99">
          <cell r="T99">
            <v>0</v>
          </cell>
        </row>
        <row r="100">
          <cell r="T100">
            <v>0</v>
          </cell>
        </row>
        <row r="101">
          <cell r="T101">
            <v>0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05">
          <cell r="T105">
            <v>0</v>
          </cell>
        </row>
        <row r="106">
          <cell r="T106">
            <v>0</v>
          </cell>
        </row>
        <row r="107">
          <cell r="T10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.CAPEX 08"/>
      <sheetName val="15.CAPEX 09"/>
      <sheetName val="15.CAPEX 10"/>
      <sheetName val="15.CAPEX_01 "/>
      <sheetName val="15.CAPEX-02"/>
      <sheetName val="15.CAPEX-03"/>
      <sheetName val="15.CAPEX"/>
      <sheetName val="свод затр.и платежи"/>
      <sheetName val="приход"/>
      <sheetName val="выбытие"/>
      <sheetName val="ОСВ_ОАО"/>
      <sheetName val="Лизинг&amp;Сублизинг"/>
      <sheetName val="Лизинг&amp;Сублизинг (2)"/>
      <sheetName val="BS"/>
      <sheetName val="Корректировки"/>
      <sheetName val="BS_PL корр"/>
      <sheetName val="корр.баланса"/>
      <sheetName val="баланс Упр."/>
      <sheetName val="15_CAPEX"/>
      <sheetName val="Выход продуктов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.CAPEX 08"/>
      <sheetName val="15.CAPEX 09"/>
      <sheetName val="15.CAPEX 10"/>
      <sheetName val="15.CAPEX_01 "/>
      <sheetName val="15.CAPEX-02"/>
      <sheetName val="15.CAPEX-03"/>
      <sheetName val="15.CAPEX"/>
      <sheetName val="свод затр.и платежи"/>
      <sheetName val="приход"/>
      <sheetName val="выбытие"/>
      <sheetName val="ОСВ_ОАО"/>
      <sheetName val="Лизинг&amp;Сублизинг"/>
      <sheetName val="Лизинг&amp;Сублизинг (2)"/>
      <sheetName val="BS"/>
      <sheetName val="Корректировки"/>
      <sheetName val="BS_PL корр"/>
      <sheetName val="корр.баланса"/>
      <sheetName val="баланс Упр."/>
      <sheetName val="15_CAPEX"/>
      <sheetName val="Выход продуктов"/>
      <sheetName val="спр"/>
      <sheetName val="1"/>
      <sheetName val="Sheet1 (3)"/>
      <sheetName val="Directory"/>
      <sheetName val="Инструкция"/>
      <sheetName val="Тит"/>
      <sheetName val="#ССЫЛКА"/>
      <sheetName val="Списки"/>
      <sheetName val="PL Company"/>
      <sheetName val="структура"/>
      <sheetName val="8.спр.жирн."/>
      <sheetName val="Справочник "/>
      <sheetName val="9.спр.типов упак."/>
      <sheetName val="Справоч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спр.заводов"/>
      <sheetName val="2.спр.брендов"/>
      <sheetName val="3.4.5.спр. групп_кат._продуктов"/>
      <sheetName val="6.спр.сортов"/>
      <sheetName val="7.спр.наполн."/>
      <sheetName val="8.спр.жирн."/>
      <sheetName val="9.спр.типов упак."/>
      <sheetName val="10.спр.объемов"/>
      <sheetName val="11.спр.регионов"/>
      <sheetName val="list"/>
      <sheetName val="Инструкция к показателям"/>
      <sheetName val="8_спр_жирн_"/>
      <sheetName val="9_спр_типов упак_"/>
      <sheetName val="15.CAPEX"/>
      <sheetName val="Перечень компаний"/>
      <sheetName val="структура"/>
      <sheetName val="Справочник "/>
      <sheetName val="ввод"/>
      <sheetName val="DL"/>
      <sheetName val="Драйвера"/>
      <sheetName val="Параметры заводов"/>
      <sheetName val="БДР"/>
      <sheetName val="1"/>
      <sheetName val="Brand profitability_form_Надежд"/>
      <sheetName val="MUG"/>
      <sheetName val="ЗаемКап"/>
      <sheetName val="Кон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говора"/>
      <sheetName val="Хранение"/>
      <sheetName val="Отгрузка+Перепись"/>
      <sheetName val="Баланс"/>
      <sheetName val="доп"/>
    </sheetNames>
    <sheetDataSet>
      <sheetData sheetId="0">
        <row r="3">
          <cell r="A3">
            <v>1</v>
          </cell>
        </row>
      </sheetData>
      <sheetData sheetId="1"/>
      <sheetData sheetId="2"/>
      <sheetData sheetId="3">
        <row r="4">
          <cell r="B4">
            <v>0</v>
          </cell>
        </row>
      </sheetData>
      <sheetData sheetId="4">
        <row r="2">
          <cell r="Q2" t="str">
            <v>Да</v>
          </cell>
        </row>
        <row r="3">
          <cell r="Q3" t="str">
            <v>Нет</v>
          </cell>
        </row>
        <row r="4">
          <cell r="Q4" t="str">
            <v xml:space="preserve">Ненужно </v>
          </cell>
        </row>
      </sheetData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Исходные данные"/>
      <sheetName val="Форма №1"/>
      <sheetName val="Потребность в семенах"/>
      <sheetName val="Расчет средств на СЗР"/>
      <sheetName val="Использование удобрений"/>
      <sheetName val="Форма № 3 Затраты незаверш."/>
      <sheetName val="Баланс прод-ии раст-ва"/>
      <sheetName val="Вспомогательные производства"/>
      <sheetName val="Цены"/>
      <sheetName val="8.спр.жирн."/>
      <sheetName val="9.спр.типов упак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144.30000000000001</v>
          </cell>
        </row>
        <row r="20">
          <cell r="E20">
            <v>109100</v>
          </cell>
        </row>
      </sheetData>
      <sheetData sheetId="10" refreshError="1"/>
      <sheetData sheetId="11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юджет продаж! (2)"/>
      <sheetName val="график поступлений (3)!"/>
      <sheetName val="Б_товарных зап."/>
      <sheetName val="Бюджет закупки товаров! "/>
      <sheetName val="Доставка сырца"/>
      <sheetName val="Бюджет закупки и доставки с (4)"/>
      <sheetName val="График оплаты сырца"/>
      <sheetName val="Бюджет переработки"/>
      <sheetName val="сырец"/>
      <sheetName val="Бюджет запасов сырья и мат"/>
      <sheetName val="График оплаты переработки"/>
      <sheetName val="Бюджет заводских инвестиции"/>
      <sheetName val="График финансирования свеклы"/>
      <sheetName val="Бюджет коммерческих расходов"/>
      <sheetName val="График оплаты ком. расх."/>
      <sheetName val="Операционные расходы"/>
      <sheetName val="Бюджет ОХР по статьям"/>
      <sheetName val="Бюджет ОХР по подразделениям"/>
      <sheetName val="Администрация"/>
      <sheetName val="Управление продаж"/>
      <sheetName val="Служба маркетинга"/>
      <sheetName val="ВЭД (2)"/>
      <sheetName val="ФЭД"/>
      <sheetName val="Производственное управление"/>
      <sheetName val="Управление делами (2)"/>
      <sheetName val="Юридический отдел"/>
      <sheetName val="Служба безопасности (2)"/>
      <sheetName val="Служба персонала (3)"/>
      <sheetName val="Отдел PR"/>
      <sheetName val="ТТУ (2)"/>
      <sheetName val="Прогноз произв. себест.  (2)"/>
      <sheetName val="Прогнозный отчёт о приб. и убыт"/>
      <sheetName val="Бюджет использ. тек. прибыли"/>
      <sheetName val="Бюджет поступлений и выплат ден"/>
      <sheetName val="Лист2"/>
      <sheetName val="Лист3"/>
      <sheetName val="Прогнозный баланс (3)"/>
      <sheetName val="Прогнозный баланс (4)"/>
      <sheetName val="Исходные данные"/>
      <sheetName val="Цены"/>
      <sheetName val="8.спр.жирн."/>
      <sheetName val="9.спр.типов упак."/>
      <sheetName val="PL Company"/>
      <sheetName val="#ССЫЛКА"/>
      <sheetName val="Стоимость кормов"/>
      <sheetName val="Инструкция"/>
      <sheetName val="ввод"/>
      <sheetName val="ИТР КОМИСС"/>
      <sheetName val="1.Титул"/>
      <sheetName val="СПИСКИ"/>
      <sheetName val="Исходная форма"/>
      <sheetName val="Форма 14"/>
      <sheetName val="Расчётные данные"/>
      <sheetName val="CAPEX"/>
      <sheetName val="Продаж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.CAPEX"/>
      <sheetName val="ОСВ_ООО"/>
      <sheetName val="ОСВ_ОАО"/>
      <sheetName val="приход"/>
      <sheetName val="выбытие"/>
      <sheetName val="BS"/>
      <sheetName val="Корректировки"/>
      <sheetName val="Лизинг&amp;Сублизинг"/>
      <sheetName val="Лизинг&amp;Сублизинг (2)"/>
      <sheetName val="BS_PL корр"/>
      <sheetName val="Лист1"/>
      <sheetName val="1"/>
      <sheetName val="8.спр.жирн."/>
      <sheetName val="9.спр.типов упак."/>
      <sheetName val="Бюджет запасов сырья и мат"/>
      <sheetName val="Бюджет переработки"/>
      <sheetName val="сырец"/>
      <sheetName val="бюджет продаж! (2)"/>
      <sheetName val="Прогноз произв. себест.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справка"/>
      <sheetName val=" произ-в  мощн"/>
      <sheetName val="рецепты маргарин "/>
      <sheetName val="Рецепты"/>
      <sheetName val="Жир.баланс "/>
      <sheetName val="фракц нов"/>
      <sheetName val="норм и цен энергорес и мат"/>
      <sheetName val="накладные и амортиз"/>
      <sheetName val="зп"/>
      <sheetName val="затраты спецжиры"/>
      <sheetName val="затраты"/>
      <sheetName val="затраты гот.пр"/>
      <sheetName val="мат.фасовке"/>
      <sheetName val="фасовка"/>
      <sheetName val="СЫРЬЕ"/>
      <sheetName val="ИТОГОВАЯ"/>
      <sheetName val="ИТОГОВАЯ -ПР"/>
      <sheetName val="пром.жиры"/>
      <sheetName val="пром.марг"/>
      <sheetName val="наливн. марг"/>
      <sheetName val="данные 2"/>
      <sheetName val="данные 1"/>
      <sheetName val="Откл всего"/>
      <sheetName val="откл в цене"/>
      <sheetName val="откл в объем"/>
      <sheetName val="откл пер.зат"/>
      <sheetName val="откл пост.затр"/>
      <sheetName val="ПОС-Д-18"/>
      <sheetName val="МП"/>
      <sheetName val="амортиз"/>
      <sheetName val="#ССЫЛКА"/>
      <sheetName val="_ССЫЛКА"/>
      <sheetName val="8.спр.жирн."/>
      <sheetName val="9.спр.типов упак."/>
      <sheetName val="1.Титул"/>
      <sheetName val="15.CAPEX"/>
      <sheetName val="БАЗА"/>
      <sheetName val="CAPEX"/>
      <sheetName val="Бюджет запасов сырья и мат"/>
      <sheetName val="Бюджет переработки"/>
      <sheetName val="сырец"/>
      <sheetName val="бюджет продаж! (2)"/>
      <sheetName val="Прогноз произв. себест.  (2)"/>
      <sheetName val="Стоимость кормов"/>
      <sheetName val="деинвестиции"/>
      <sheetName val="assump"/>
      <sheetName val="pack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мит ГСМ (2)"/>
      <sheetName val="Лимит ГСМ"/>
      <sheetName val="Топливо помесячно"/>
      <sheetName val="Топливо помесячно исх"/>
      <sheetName val="ГСМ по площадям"/>
      <sheetName val="ГСМ по техкартам"/>
      <sheetName val="Автоуслуги по площадям"/>
      <sheetName val="Автоуслуги по техкартам"/>
      <sheetName val="Валовая продукция"/>
      <sheetName val="Компромисс"/>
      <sheetName val="Форма 1 (компромисс)"/>
      <sheetName val="Форма 1 (2)"/>
      <sheetName val="Форма 1"/>
      <sheetName val="Расчет процентов (помес)"/>
      <sheetName val="Форма 2"/>
      <sheetName val="Форма 2 (2)"/>
      <sheetName val="Форма 2 (б)"/>
      <sheetName val="Форма 3"/>
      <sheetName val="Форма 4"/>
      <sheetName val="Форма 4 (а)"/>
      <sheetName val="Форма 4 (б)"/>
      <sheetName val="Форма 5"/>
      <sheetName val="Форма 5 (2)"/>
      <sheetName val="Форма 6"/>
      <sheetName val="Форма 6 (2)"/>
      <sheetName val="Форма 7"/>
      <sheetName val="Форма 7 (2)"/>
      <sheetName val="Форма 8"/>
      <sheetName val="Использование удобрений"/>
      <sheetName val="Форма 8 (2)"/>
      <sheetName val="Форма 9"/>
      <sheetName val="Расчет средств на СЗР"/>
      <sheetName val="Форма 10"/>
      <sheetName val="Потребность в семенах"/>
      <sheetName val="Форма 11(а)"/>
      <sheetName val="Форма 11"/>
      <sheetName val="Форма 11 (б)"/>
      <sheetName val="Форма 11 (в)"/>
      <sheetName val="Форма 12 (а)"/>
      <sheetName val="Форма 12 исх"/>
      <sheetName val="Форма 12"/>
      <sheetName val="Форма 12 (2)"/>
      <sheetName val="Форма 13"/>
      <sheetName val="Форма 13 (2)"/>
      <sheetName val="Форма 14"/>
      <sheetName val="Вспомогательные производства"/>
      <sheetName val="Форма 14 (2)"/>
      <sheetName val="Форма 15"/>
      <sheetName val="Форма 15 (2)"/>
      <sheetName val="Форма 16"/>
      <sheetName val="Форма 16 (2)"/>
      <sheetName val="Форма 17"/>
      <sheetName val="Форма 17 (2)"/>
      <sheetName val="Форма 18"/>
      <sheetName val="Цены на продукцию"/>
      <sheetName val="Поступление средств"/>
      <sheetName val="Производственная программа"/>
      <sheetName val="Исходные данные"/>
      <sheetName val="Форма №1"/>
      <sheetName val="Форма № 3 Затраты незаверш."/>
      <sheetName val="Баланс прод-ии раст-ва"/>
      <sheetName val="Исходная форма"/>
      <sheetName val="Форма движения поголовья"/>
      <sheetName val="Производство и себестоимость пр"/>
      <sheetName val="Вспомогательная таблица"/>
      <sheetName val="Распределение продукции"/>
      <sheetName val="Потребность в кормах"/>
      <sheetName val="Стоимость кормов"/>
      <sheetName val="Потребность от урожая до урожая"/>
      <sheetName val="Калькуляция живой массы"/>
      <sheetName val="Продуктивность"/>
      <sheetName val="Затраты по организ. производ"/>
      <sheetName val="Производство промпродукции"/>
      <sheetName val="Состав затрат"/>
      <sheetName val="Цены"/>
      <sheetName val="Расчётные данные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кукурузы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Форма 11 (в) (2)"/>
      <sheetName val="План пр.-ва прод. раст.-ва."/>
      <sheetName val="План пр-ва и распр. пр. раст-ва"/>
      <sheetName val="Интенсификация"/>
      <sheetName val="Движ. зерна по хоз."/>
      <sheetName val="Себестоимость прод раст-ства"/>
      <sheetName val="Расч. эфф. произв. пр. ж. по х."/>
      <sheetName val="ж9"/>
      <sheetName val="р6-реализация продукции 2003 г."/>
      <sheetName val="р-6"/>
      <sheetName val="р1"/>
      <sheetName val="1"/>
      <sheetName val="#ССЫЛКА"/>
      <sheetName val="ГСМ"/>
      <sheetName val="15.CAPEX"/>
      <sheetName val="Бюджет запасов сырья и мат"/>
      <sheetName val="Бюджет переработки"/>
      <sheetName val="сырец"/>
      <sheetName val="бюджет продаж! (2)"/>
      <sheetName val="Прогноз произв. себест.  (2)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справочник (2)"/>
      <sheetName val="справочник _2_"/>
      <sheetName val="15.CAPEX"/>
      <sheetName val="Стоимость корм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 1"/>
      <sheetName val="Форма 2"/>
      <sheetName val="Форма 2 (б)"/>
      <sheetName val="Производственная программа"/>
      <sheetName val="Форма 4"/>
      <sheetName val="Баланс продукции раст.-2002"/>
      <sheetName val="Баланс продукции раст-ства"/>
      <sheetName val="Лист1"/>
      <sheetName val="Баланс продукции переработки"/>
      <sheetName val="Форма 4 (б)"/>
      <sheetName val="Баланс прод-ии раст-ва"/>
      <sheetName val="Форма 5"/>
      <sheetName val="Форма 6"/>
      <sheetName val="Форма 7"/>
      <sheetName val="Использование удобрений"/>
      <sheetName val="Удобрения"/>
      <sheetName val="СЗР"/>
      <sheetName val="Расчет средств на СЗР"/>
      <sheetName val="Семена"/>
      <sheetName val="Потребность в семенах"/>
      <sheetName val="Форма 11(а)"/>
      <sheetName val="Форма 11"/>
      <sheetName val="Произв.  и реализация молока"/>
      <sheetName val="Движение поголовья"/>
      <sheetName val="Реализация КРС"/>
      <sheetName val="Реализация свиней"/>
      <sheetName val="Потребность в кормах"/>
      <sheetName val="Корма-дойное стадо"/>
      <sheetName val="Корма-молодняк"/>
      <sheetName val="Корма-свиньи"/>
      <sheetName val="Корма-лошади"/>
      <sheetName val="Производство дерти"/>
      <sheetName val="Пр-ство комбикормов"/>
      <sheetName val="Покупка кормов на стороне"/>
      <sheetName val="Покупка фуража внутри компании"/>
      <sheetName val="Покупка кормов внутри компании"/>
      <sheetName val="Форма 12"/>
      <sheetName val="Форма 13"/>
      <sheetName val="Форма 14"/>
      <sheetName val="Вспомогательные производства"/>
      <sheetName val="Форма 15"/>
      <sheetName val="Форма 16"/>
      <sheetName val="Затраты по организ. производ"/>
      <sheetName val="Форма 17"/>
      <sheetName val="Форма 18"/>
      <sheetName val="Цены на продукцию"/>
      <sheetName val="Исходные данные"/>
      <sheetName val="Форма №1"/>
      <sheetName val="Форма № 3 Затраты незаверш."/>
      <sheetName val="Исходная форма"/>
      <sheetName val="Форма движения поголовья"/>
      <sheetName val="Производство и себестоимость пр"/>
      <sheetName val="Вспомогательная таблица"/>
      <sheetName val="Распределение продукции"/>
      <sheetName val="Потребность в кормах скорр."/>
      <sheetName val="Стоимость кормов"/>
      <sheetName val="Потребность от урожая до урожая"/>
      <sheetName val="Калькуляция живой массы"/>
      <sheetName val="Продуктивность"/>
      <sheetName val="Производство промпродукции"/>
      <sheetName val="Поступление средств"/>
      <sheetName val="Состав затрат"/>
      <sheetName val="Цены"/>
      <sheetName val="Расчётные данные"/>
      <sheetName val="Озимая пшеница1"/>
      <sheetName val="Озимая пшеница2"/>
      <sheetName val="Озимая рожь"/>
      <sheetName val="Озимый ячмень"/>
      <sheetName val="Кукуруза на зерно"/>
      <sheetName val="Ячмень после сах.свеклы"/>
      <sheetName val="Овёс"/>
      <sheetName val="Соя"/>
      <sheetName val="Горох"/>
      <sheetName val="Просо"/>
      <sheetName val="Гречиха"/>
      <sheetName val="Вика на зерно"/>
      <sheetName val="Подсолнечник"/>
      <sheetName val="Сахарная свекла"/>
      <sheetName val="Сахарная свекла (2)"/>
      <sheetName val="Маточная свекла"/>
      <sheetName val="Свекловысадки"/>
      <sheetName val="Кормовая свекла"/>
      <sheetName val="Кукуруза на силос и з-корм"/>
      <sheetName val="Озимая рожь на з-к"/>
      <sheetName val="Одн.травы на з-к"/>
      <sheetName val="Одн. травы на сенаж"/>
      <sheetName val="Одн. травы на сено"/>
      <sheetName val="Мн. травы на з-к"/>
      <sheetName val="Мн. травы на сенаж"/>
      <sheetName val="Мн. травы на сено"/>
      <sheetName val="Мн. травы на семена"/>
      <sheetName val="Естественные на сено"/>
      <sheetName val="Естественные на з-к (выпас)"/>
      <sheetName val="Ячмень после кукурузы"/>
      <sheetName val="Баланс продукции растениеводств"/>
      <sheetName val="Форма 8"/>
      <sheetName val="Форма 9"/>
      <sheetName val="Форма 10"/>
      <sheetName val="#ССЫЛКА"/>
      <sheetName val="справочник (2)"/>
      <sheetName val="2.спр.брендов"/>
      <sheetName val="3.4.5.спр. групп_кат._продуктов"/>
      <sheetName val="8.спр.жирн."/>
      <sheetName val="1.спр.заводов"/>
      <sheetName val="7.спр.наполн."/>
      <sheetName val="10.спр.объемов"/>
      <sheetName val="11.спр.регионов"/>
      <sheetName val="6.спр.сортов"/>
      <sheetName val="9.спр.типов упак."/>
      <sheetName val="adjustment schedule"/>
      <sheetName val="Затраты по организ_ производ"/>
      <sheetName val="Расчётные даннᡋ㬰"/>
      <sheetName val=""/>
      <sheetName val="spravper"/>
      <sheetName val="sprav"/>
      <sheetName val="spravtrak"/>
      <sheetName val="Adj2002"/>
      <sheetName val="Проводки'02"/>
      <sheetName val="УрРасч"/>
      <sheetName val="АКРасч"/>
      <sheetName val="XLR_NoRangeSheet"/>
      <sheetName val="Формы"/>
      <sheetName val="1"/>
      <sheetName val="share price 2002"/>
      <sheetName val="ГСМ"/>
      <sheetName val="operações de sw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">
          <cell r="B1">
            <v>0.1</v>
          </cell>
        </row>
        <row r="13">
          <cell r="B13">
            <v>0.2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16">
          <cell r="M16" t="e">
            <v>#REF!</v>
          </cell>
        </row>
        <row r="23">
          <cell r="M23" t="e">
            <v>#REF!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>
        <row r="2">
          <cell r="B2">
            <v>144.30000000000001</v>
          </cell>
        </row>
        <row r="25">
          <cell r="B25">
            <v>291.67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З ИП без комб. "/>
      <sheetName val="Белг сев свеклы"/>
      <sheetName val="Белг  почвооб.и зерновые"/>
      <sheetName val="Лист1"/>
      <sheetName val="Лист2"/>
      <sheetName val="Лист3"/>
      <sheetName val="ОЗ ИП без комб. (2)"/>
      <sheetName val="Белг сев (2)"/>
      <sheetName val="Стоимость кормов"/>
      <sheetName val="Исходные данные"/>
      <sheetName val="Цены"/>
      <sheetName val="Sheet2"/>
      <sheetName val="תאריכים"/>
      <sheetName val="справочник (2)"/>
      <sheetName val="Sheet1"/>
    </sheetNames>
    <definedNames>
      <definedName name="Katya" refersTo="#REF!" sheetId="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CO3"/>
      <sheetName val="#REF"/>
      <sheetName val="Brew rub"/>
      <sheetName val="Thiabendazole"/>
      <sheetName val="MK 244"/>
      <sheetName val="Others"/>
      <sheetName val="Fungicide"/>
      <sheetName val="PPRAnalysis"/>
      <sheetName val="LDE"/>
      <sheetName val="COMPS"/>
      <sheetName val="CONT."/>
      <sheetName val="Constants"/>
      <sheetName val="NIUs"/>
      <sheetName val="Cover"/>
      <sheetName val="Controls"/>
      <sheetName val="LBO Model"/>
      <sheetName val="Quarterly LBO Model"/>
      <sheetName val="Flash Report SDC(EUR)"/>
      <sheetName val="Data USA US$"/>
      <sheetName val="Data USA Cdn$"/>
      <sheetName val="Data USA Adj US$"/>
      <sheetName val="DT 1999 (abst. from model)"/>
      <sheetName val="Database (RUR)Mar YTD"/>
      <sheetName val="4. NWABC"/>
      <sheetName val="DB2002"/>
      <sheetName val="Share Price 2002"/>
      <sheetName val="Cover &amp; Parameters"/>
      <sheetName val="SIL Russia"/>
      <sheetName val="Front"/>
      <sheetName val="Ind. project justif"/>
      <sheetName val="Russia month"/>
      <sheetName val="Test"/>
      <sheetName val="TOTAL"/>
      <sheetName val="Russia YTD"/>
      <sheetName val="Working"/>
      <sheetName val="Divestment Russia"/>
      <sheetName val="K &amp; T"/>
      <sheetName val="Volzh &amp; Pr"/>
      <sheetName val="SA &amp; SC"/>
      <sheetName val="Research_Innov_Central"/>
      <sheetName val="Pikur &amp; Piter"/>
      <sheetName val="BB &amp; Rifey"/>
      <sheetName val="StPr &amp; Others"/>
      <sheetName val="VLC_Other"/>
      <sheetName val="FLC"/>
      <sheetName val="PPM"/>
      <sheetName val="Cost Summary"/>
      <sheetName val=""/>
      <sheetName val="StartSheet"/>
      <sheetName val="Constantes"/>
      <sheetName val="Tuc"/>
      <sheetName val="Controls data"/>
      <sheetName val="Value lists"/>
      <sheetName val="600ML"/>
      <sheetName val="Pg 1"/>
      <sheetName val="AC vs BU"/>
      <sheetName val="Benchmarks"/>
      <sheetName val="Fin FY BU"/>
      <sheetName val="hidden"/>
      <sheetName val="Geography"/>
      <sheetName val="KpiList"/>
      <sheetName val="Data CY"/>
      <sheetName val="Scorecard"/>
      <sheetName val="Simulator"/>
      <sheetName val="std wrk hrs"/>
      <sheetName val="Trends"/>
      <sheetName val="BASE DE DADOS"/>
      <sheetName val="01BASEPLAN"/>
      <sheetName val="HISTORICAL"/>
      <sheetName val="$perBBLCHG"/>
      <sheetName val="CAUSAL"/>
      <sheetName val="01Revised_P&amp;L"/>
      <sheetName val="01BUDVSEST"/>
      <sheetName val="01RESULTS"/>
      <sheetName val="01MGNIMPCT"/>
      <sheetName val="01PERBBL"/>
      <sheetName val="01Topside Adj"/>
      <sheetName val="COGS"/>
      <sheetName val="Vs Plan"/>
      <sheetName val="2000"/>
      <sheetName val="2001"/>
      <sheetName val="&quot;180&quot;"/>
      <sheetName val="Refresh Pivot Table"/>
      <sheetName val="PrintMacro"/>
      <sheetName val="Volume"/>
      <sheetName val="NetSales"/>
      <sheetName val="VarCost"/>
      <sheetName val="FixedCost"/>
      <sheetName val="PRODVAR"/>
      <sheetName val="ProdTrsfr"/>
      <sheetName val="Mat'lTrsfr"/>
      <sheetName val="PltPrel"/>
      <sheetName val="LIFO"/>
      <sheetName val="OthrNMFG"/>
      <sheetName val="MktgAdv"/>
      <sheetName val="MktgMerc"/>
      <sheetName val="MktgPromo"/>
      <sheetName val="MktgMSpprt"/>
      <sheetName val="MktgSellSpprt"/>
      <sheetName val="GADept"/>
      <sheetName val="GABeerGenl"/>
      <sheetName val="IGA"/>
      <sheetName val="StlCmplx"/>
      <sheetName val="ToursGift"/>
      <sheetName val="GrntsFrm"/>
      <sheetName val="Clyds"/>
      <sheetName val="ABSprtConfCtr"/>
      <sheetName val="PT"/>
      <sheetName val="CAE"/>
      <sheetName val="WOD"/>
      <sheetName val="OthrIncExp"/>
      <sheetName val="WEDCO"/>
      <sheetName val="ResGap"/>
      <sheetName val="FACTORS"/>
      <sheetName val="POWERPOINT FEED"/>
      <sheetName val="Sheet4"/>
      <sheetName val="PI"/>
      <sheetName val="Module3"/>
      <sheetName val="Module1"/>
      <sheetName val="Module2"/>
      <sheetName val="Module4"/>
      <sheetName val="Module5"/>
      <sheetName val="Module6"/>
      <sheetName val="Module7"/>
      <sheetName val="ACTPROJ"/>
      <sheetName val="2005_BUDGET"/>
      <sheetName val="2004"/>
      <sheetName val="Prior"/>
      <sheetName val="Lists"/>
      <sheetName val="Sig Cycles_Accts &amp; Processes"/>
      <sheetName val="Анализ рисков"/>
      <sheetName val="Бюджет запасов сырья и ма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зДооценки"/>
      <sheetName val="Проводки'02"/>
      <sheetName val="СтруктСобств"/>
      <sheetName val="АКРасч"/>
      <sheetName val="АК Проводки"/>
      <sheetName val="АК#2"/>
      <sheetName val="СотРасч"/>
      <sheetName val="СОТ#2"/>
      <sheetName val="СОТ#3"/>
      <sheetName val="УрРасч"/>
      <sheetName val="Урал#2"/>
      <sheetName val="Урал#3"/>
      <sheetName val="РязРасч"/>
      <sheetName val="Ряз#2"/>
      <sheetName val="Ряз#3"/>
      <sheetName val="ПитерРасч"/>
      <sheetName val="Питер#2"/>
      <sheetName val="Питер#3"/>
      <sheetName val="ИнстРасч"/>
      <sheetName val="Инст#2"/>
      <sheetName val="Инст#3"/>
      <sheetName val="ТелРасч"/>
      <sheetName val="Тел#2"/>
      <sheetName val="Тел#3"/>
      <sheetName val="ЮЗРасч"/>
      <sheetName val="ЮЗ#2"/>
      <sheetName val="ЮЗ#3"/>
      <sheetName val="МосРасч"/>
      <sheetName val="Мос#2"/>
      <sheetName val="Мос#3"/>
      <sheetName val="СВРасч"/>
      <sheetName val="СВ#2"/>
      <sheetName val="СВ#3"/>
      <sheetName val="СибРасч"/>
      <sheetName val="Сиб#2"/>
      <sheetName val="Сиб#3"/>
      <sheetName val="БалтРасч"/>
      <sheetName val="Балт#3"/>
      <sheetName val="Подв Проводки"/>
      <sheetName val="Подв#3"/>
      <sheetName val="СК Проводки"/>
      <sheetName val="СК#3"/>
      <sheetName val="ТД Проводки"/>
      <sheetName val="ТД#3"/>
      <sheetName val="СпецРасч"/>
      <sheetName val="Спец#3"/>
      <sheetName val="Ров Проводки"/>
      <sheetName val="Ров#3"/>
      <sheetName val="Бел Проводки"/>
      <sheetName val="Бел#3"/>
      <sheetName val="Зап Проводки"/>
      <sheetName val="Зап#3"/>
      <sheetName val="Прикарп Проводки"/>
      <sheetName val="Прикарп#3"/>
      <sheetName val="Год. инд.02"/>
      <sheetName val="Ср. Индексы"/>
      <sheetName val="Свод"/>
      <sheetName val="ОбщСхема"/>
      <sheetName val="Методика"/>
      <sheetName val="IFRSAccounts"/>
      <sheetName val="Проводки_02"/>
      <sheetName val="Стоимость кормов"/>
      <sheetName val="Исходные данные"/>
      <sheetName val="Цены"/>
      <sheetName val="Белг сев (2)"/>
      <sheetName val="справочник (2)"/>
      <sheetName val="Lists"/>
      <sheetName val="1"/>
      <sheetName val="Свод по консолид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1">
          <cell r="H31">
            <v>-298386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ЕНЮ"/>
      <sheetName val="П_прих"/>
      <sheetName val="П_уход"/>
      <sheetName val="П_CF"/>
      <sheetName val="Ф_прих"/>
      <sheetName val="Ф_уход"/>
      <sheetName val="Ф_CF"/>
      <sheetName val="Ф_CF_daily"/>
      <sheetName val="СРАВН_CF"/>
      <sheetName val="ОТК_отн"/>
      <sheetName val="ОТК_абс"/>
      <sheetName val="ИД"/>
      <sheetName val="остатки"/>
      <sheetName val="ПОЯСНЕНИЯ"/>
      <sheetName val="Справочно ПИМ  (2)"/>
      <sheetName val="УрРасч"/>
      <sheetName val="91_1"/>
      <sheetName val="Белг сев (2)"/>
      <sheetName val="Стоимость кормов"/>
      <sheetName val="Исходные данные"/>
      <sheetName val="Цены"/>
      <sheetName val="справочник (2)"/>
      <sheetName val="Продажи"/>
      <sheetName val="Cash_Flow_Н_А_январь05"/>
      <sheetName val="11.спр.регион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ЕНЮ"/>
      <sheetName val="П_прих"/>
      <sheetName val="П_уход"/>
      <sheetName val="П_CF"/>
      <sheetName val="Ф_прих"/>
      <sheetName val="Ф_уход"/>
      <sheetName val="Ф_CF"/>
      <sheetName val="Ф_CF_daily"/>
      <sheetName val="СРАВН_CF"/>
      <sheetName val="ОТК_отн"/>
      <sheetName val="ОТК_абс"/>
      <sheetName val="ИД"/>
      <sheetName val="остатки"/>
      <sheetName val="ПОЯСНЕНИЯ"/>
      <sheetName val="Справочно ПИМ  (2)"/>
      <sheetName val="УрРас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структура Свод"/>
      <sheetName val="Р. план"/>
      <sheetName val="График покупки "/>
      <sheetName val="техника отделения"/>
      <sheetName val="ддс"/>
      <sheetName val="ПДР"/>
      <sheetName val="Свод экономика"/>
      <sheetName val="Доход"/>
      <sheetName val="Fix cost"/>
      <sheetName val="Удобрения"/>
      <sheetName val="Пестициды"/>
      <sheetName val="Семена"/>
      <sheetName val="Ремонт"/>
      <sheetName val="цены"/>
      <sheetName val="лизинг и аренда"/>
      <sheetName val="ГСМ"/>
      <sheetName val="зарплата"/>
      <sheetName val="цены (2)"/>
      <sheetName val="кукуруза"/>
      <sheetName val="подсолнечник"/>
      <sheetName val="горох Элита"/>
      <sheetName val="горох репр 1"/>
      <sheetName val="ячмень Ксанаду Элита"/>
      <sheetName val="ячмень Вакула репр 3"/>
      <sheetName val="ячмень Ксанаду репр 3 "/>
      <sheetName val="озпшентекгода элита Б-380"/>
      <sheetName val="озпшентекгода элита С_Д_Ю"/>
      <sheetName val="озпшентекгода Ларс репр 1"/>
      <sheetName val="озпшентекгода Б-380 репр.2"/>
      <sheetName val="расценки "/>
      <sheetName val="ячмень Ксанаду Элита  нов техн."/>
      <sheetName val="структура"/>
      <sheetName val="озпшен2009г"/>
      <sheetName val="Лист1"/>
      <sheetName val="ввод залежных земель"/>
      <sheetName val="1"/>
      <sheetName val="овес"/>
      <sheetName val="ярпшеница"/>
      <sheetName val="произв техн"/>
      <sheetName val="бобы"/>
      <sheetName val="р. план 1"/>
      <sheetName val="подсолнечник 1 (2)"/>
      <sheetName val="подсолнечник 1"/>
      <sheetName val="TDSheet"/>
      <sheetName val="ИД"/>
      <sheetName val="сводная"/>
      <sheetName val="Справочник"/>
      <sheetName val="УрРасч"/>
      <sheetName val="Base PEF"/>
      <sheetName val="Стоимость кормов"/>
      <sheetName val="Исходные данные"/>
    </sheetNames>
    <sheetDataSet>
      <sheetData sheetId="0" refreshError="1"/>
      <sheetData sheetId="1">
        <row r="8">
          <cell r="A8" t="str">
            <v>озимая пшеница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>
        <row r="10">
          <cell r="B10" t="str">
            <v>Дикамерон Гранд</v>
          </cell>
        </row>
      </sheetData>
      <sheetData sheetId="15" refreshError="1"/>
      <sheetData sheetId="16" refreshError="1"/>
      <sheetData sheetId="17" refreshError="1"/>
      <sheetData sheetId="18">
        <row r="41">
          <cell r="B41" t="str">
            <v>оз. пшеница "Ларс" (1 репр.)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>
        <row r="6">
          <cell r="A6">
            <v>39630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структура Свод"/>
      <sheetName val="Р. план"/>
      <sheetName val="График покупки "/>
      <sheetName val="техника отделения"/>
      <sheetName val="ддс"/>
      <sheetName val="ПДР"/>
      <sheetName val="Свод экономика"/>
      <sheetName val="Доход"/>
      <sheetName val="Fix cost"/>
      <sheetName val="Удобрения"/>
      <sheetName val="Пестициды"/>
      <sheetName val="Семена"/>
      <sheetName val="Ремонт"/>
      <sheetName val="цены"/>
      <sheetName val="лизинг и аренда"/>
      <sheetName val="ГСМ"/>
      <sheetName val="зарплата"/>
      <sheetName val="цены (2)"/>
      <sheetName val="кукуруза"/>
      <sheetName val="подсолнечник"/>
      <sheetName val="горох Элита"/>
      <sheetName val="горох репр 1"/>
      <sheetName val="ячмень Ксанаду Элита"/>
      <sheetName val="ячмень Вакула репр 3"/>
      <sheetName val="ячмень Ксанаду репр 3 "/>
      <sheetName val="озпшентекгода элита Б-380"/>
      <sheetName val="озпшентекгода элита С_Д_Ю"/>
      <sheetName val="озпшентекгода Ларс репр 1"/>
      <sheetName val="озпшентекгода Б-380 репр.2"/>
      <sheetName val="расценки "/>
      <sheetName val="ячмень Ксанаду Элита  нов техн."/>
      <sheetName val="структура"/>
      <sheetName val="озпшен2009г"/>
      <sheetName val="Лист1"/>
      <sheetName val="ввод залежных земель"/>
      <sheetName val="1"/>
      <sheetName val="овес"/>
      <sheetName val="ярпшеница"/>
      <sheetName val="произв техн"/>
      <sheetName val="бобы"/>
      <sheetName val="р. план 1"/>
      <sheetName val="подсолнечник 1 (2)"/>
      <sheetName val="подсолнечник 1"/>
    </sheetNames>
    <sheetDataSet>
      <sheetData sheetId="0" refreshError="1"/>
      <sheetData sheetId="1">
        <row r="8">
          <cell r="A8" t="str">
            <v>озимая пшеница</v>
          </cell>
        </row>
        <row r="9">
          <cell r="A9" t="str">
            <v>семенные посевы</v>
          </cell>
          <cell r="C9" t="str">
            <v>оз. пшеница "Безенцукская-380" (элита)</v>
          </cell>
        </row>
        <row r="10">
          <cell r="A10" t="str">
            <v>семенные посевы</v>
          </cell>
          <cell r="C10" t="str">
            <v>оз. пшеница "Безенцукская-380" (элита)</v>
          </cell>
        </row>
        <row r="11">
          <cell r="A11" t="str">
            <v>семенные посевы</v>
          </cell>
          <cell r="C11" t="str">
            <v>оз. пшеница "Безенцукская-380" (элита)</v>
          </cell>
        </row>
        <row r="12">
          <cell r="A12" t="str">
            <v>семенные посевы</v>
          </cell>
          <cell r="C12" t="str">
            <v>оз. пшеница ""Северодонецкая юбилейная" (элита)</v>
          </cell>
        </row>
        <row r="13">
          <cell r="A13" t="str">
            <v>семенные посевы</v>
          </cell>
          <cell r="C13" t="str">
            <v>оз. пшеница "Ларс" (1 репр.)</v>
          </cell>
        </row>
        <row r="14">
          <cell r="A14" t="str">
            <v>товарные посевы</v>
          </cell>
          <cell r="C14" t="str">
            <v>оз. пшеница "Безенцукская-380" (2 репр.)</v>
          </cell>
        </row>
        <row r="15">
          <cell r="A15" t="str">
            <v>товарные посевы</v>
          </cell>
          <cell r="C15" t="str">
            <v>оз. пшеница "Безенцукская-380" (2 репр.)</v>
          </cell>
        </row>
        <row r="16">
          <cell r="A16" t="str">
            <v>товарные посевы</v>
          </cell>
          <cell r="C16" t="str">
            <v>оз. пшеница "Безенцукская-380" (2 репр.)</v>
          </cell>
        </row>
        <row r="17">
          <cell r="A17" t="str">
            <v>ячмень</v>
          </cell>
        </row>
        <row r="18">
          <cell r="A18" t="str">
            <v>семенные посевы</v>
          </cell>
          <cell r="C18" t="str">
            <v>ячмень "ксанаду" элита</v>
          </cell>
        </row>
        <row r="19">
          <cell r="A19" t="str">
            <v>товарные посевы</v>
          </cell>
          <cell r="C19" t="str">
            <v>Ячмень "Ксанаду" репр 3</v>
          </cell>
        </row>
        <row r="20">
          <cell r="A20" t="str">
            <v>товарные посевы</v>
          </cell>
          <cell r="C20" t="str">
            <v>Ячмень "Ксанаду" репр 3</v>
          </cell>
        </row>
        <row r="21">
          <cell r="A21" t="str">
            <v>товарные посевы</v>
          </cell>
          <cell r="C21" t="str">
            <v>Ячмень "Ксанаду" репр 3</v>
          </cell>
        </row>
        <row r="22">
          <cell r="A22" t="str">
            <v>товарные посевы</v>
          </cell>
          <cell r="C22" t="str">
            <v>Ячмень "Ксанаду" репр 3</v>
          </cell>
        </row>
        <row r="23">
          <cell r="A23" t="str">
            <v>товарные посевы</v>
          </cell>
          <cell r="C23" t="str">
            <v>Ячмень "Скарлет" репр 3</v>
          </cell>
        </row>
        <row r="24">
          <cell r="A24" t="str">
            <v>товарные посевы</v>
          </cell>
          <cell r="C24" t="str">
            <v>Ячмень "Скарлет" репр 3</v>
          </cell>
        </row>
        <row r="25">
          <cell r="A25" t="str">
            <v>товарные посевы</v>
          </cell>
          <cell r="C25" t="str">
            <v>Ячмень "Вакула" репр 3</v>
          </cell>
        </row>
        <row r="26">
          <cell r="A26" t="str">
            <v>товарные посевы</v>
          </cell>
          <cell r="C26" t="str">
            <v>Ячмень "Вакула" репр 3</v>
          </cell>
        </row>
        <row r="27">
          <cell r="A27" t="str">
            <v>товарные посевы</v>
          </cell>
          <cell r="C27" t="str">
            <v>Ячмень "Вакула" репр 3</v>
          </cell>
        </row>
        <row r="28">
          <cell r="A28" t="str">
            <v>товарные посевы</v>
          </cell>
          <cell r="C28" t="str">
            <v>Ячмень "Вакула" репр 3</v>
          </cell>
        </row>
        <row r="29">
          <cell r="A29" t="str">
            <v>горох</v>
          </cell>
        </row>
        <row r="30">
          <cell r="A30" t="str">
            <v>семенные посевы</v>
          </cell>
          <cell r="C30" t="str">
            <v>Горох "мадонна" элита</v>
          </cell>
        </row>
        <row r="31">
          <cell r="A31" t="str">
            <v>товарные посевы</v>
          </cell>
          <cell r="C31" t="str">
            <v>Горох "Мадонна" репр.3</v>
          </cell>
        </row>
        <row r="32">
          <cell r="A32" t="str">
            <v>товарные посевы</v>
          </cell>
          <cell r="C32" t="str">
            <v>Горох "Мадонна" репр.3</v>
          </cell>
        </row>
        <row r="33">
          <cell r="A33" t="str">
            <v>товарные посевы</v>
          </cell>
          <cell r="C33" t="str">
            <v>Горох "Мадонна" репр.3</v>
          </cell>
        </row>
        <row r="34">
          <cell r="A34" t="str">
            <v>кукуруза</v>
          </cell>
        </row>
        <row r="35">
          <cell r="A35" t="str">
            <v>товарные посевы</v>
          </cell>
          <cell r="C35" t="str">
            <v>гибрид кукуруза</v>
          </cell>
        </row>
        <row r="36">
          <cell r="A36" t="str">
            <v>товарные посевы</v>
          </cell>
          <cell r="C36" t="str">
            <v>гибрид кукуруза</v>
          </cell>
        </row>
        <row r="37">
          <cell r="A37" t="str">
            <v>подсолнечник</v>
          </cell>
        </row>
        <row r="38">
          <cell r="A38" t="str">
            <v>товарные посевы</v>
          </cell>
          <cell r="C38" t="str">
            <v>гибрид подсолнечник</v>
          </cell>
        </row>
        <row r="39">
          <cell r="A39" t="str">
            <v>товарные посевы</v>
          </cell>
          <cell r="C39" t="str">
            <v>гибрид подсолнечник</v>
          </cell>
        </row>
        <row r="40">
          <cell r="A40" t="str">
            <v>товарные посевы</v>
          </cell>
          <cell r="C40" t="str">
            <v>гибрид подсолнечник</v>
          </cell>
        </row>
        <row r="41">
          <cell r="A41" t="str">
            <v>товарные посевы</v>
          </cell>
          <cell r="C41" t="str">
            <v>гибрид подсолнечник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>
        <row r="10">
          <cell r="B10" t="str">
            <v>Дикамерон Гранд</v>
          </cell>
        </row>
        <row r="11">
          <cell r="B11" t="str">
            <v>Пума супер</v>
          </cell>
        </row>
        <row r="12">
          <cell r="B12" t="str">
            <v>Пантера</v>
          </cell>
        </row>
        <row r="13">
          <cell r="B13" t="str">
            <v>Пивот</v>
          </cell>
        </row>
        <row r="14">
          <cell r="B14" t="str">
            <v>Грасп</v>
          </cell>
        </row>
        <row r="15">
          <cell r="B15" t="str">
            <v>Корвет</v>
          </cell>
        </row>
        <row r="16">
          <cell r="B16" t="str">
            <v>Топик</v>
          </cell>
        </row>
        <row r="17">
          <cell r="B17" t="str">
            <v>Ураган форте</v>
          </cell>
        </row>
        <row r="18">
          <cell r="B18" t="str">
            <v>Гранстар</v>
          </cell>
        </row>
        <row r="19">
          <cell r="B19" t="str">
            <v>Банвел</v>
          </cell>
        </row>
        <row r="20">
          <cell r="B20" t="str">
            <v>Харнес</v>
          </cell>
        </row>
        <row r="21">
          <cell r="B21" t="str">
            <v>Дианат</v>
          </cell>
        </row>
        <row r="22">
          <cell r="B22" t="str">
            <v>Тренд -90</v>
          </cell>
        </row>
        <row r="23">
          <cell r="B23" t="str">
            <v>Альтер</v>
          </cell>
        </row>
        <row r="24">
          <cell r="B24" t="str">
            <v>Фалькон</v>
          </cell>
        </row>
        <row r="25">
          <cell r="B25" t="str">
            <v>Фолиант</v>
          </cell>
        </row>
        <row r="26">
          <cell r="B26" t="str">
            <v>Торнадо 500</v>
          </cell>
        </row>
        <row r="27">
          <cell r="B27" t="str">
            <v>Фастак</v>
          </cell>
        </row>
        <row r="28">
          <cell r="B28" t="str">
            <v>Лямбда</v>
          </cell>
        </row>
        <row r="29">
          <cell r="B29" t="str">
            <v>Реглон</v>
          </cell>
        </row>
        <row r="30">
          <cell r="B30" t="str">
            <v>Кинто Дуо</v>
          </cell>
        </row>
        <row r="31">
          <cell r="B31" t="str">
            <v>Базис</v>
          </cell>
        </row>
        <row r="32">
          <cell r="B32" t="str">
            <v>Оксанол</v>
          </cell>
        </row>
        <row r="33">
          <cell r="B33" t="str">
            <v>Флоргумат</v>
          </cell>
        </row>
        <row r="34">
          <cell r="B34" t="str">
            <v>Раксил</v>
          </cell>
        </row>
        <row r="35">
          <cell r="B35" t="str">
            <v>Премис 200</v>
          </cell>
        </row>
        <row r="36">
          <cell r="B36" t="str">
            <v>Круйзер</v>
          </cell>
        </row>
        <row r="37">
          <cell r="B37" t="str">
            <v>ТМТД</v>
          </cell>
        </row>
        <row r="38">
          <cell r="B38" t="str">
            <v>РАП</v>
          </cell>
        </row>
        <row r="39">
          <cell r="B39" t="str">
            <v>оз. пшеница "Ларс" (1 репр.)</v>
          </cell>
        </row>
        <row r="40">
          <cell r="B40" t="str">
            <v>оз. пшеница "Безенцукская-380" (элита)</v>
          </cell>
        </row>
        <row r="41">
          <cell r="B41" t="str">
            <v>оз. пшеница ""Северодонецкая юбилейная" (элита)</v>
          </cell>
        </row>
        <row r="42">
          <cell r="B42" t="str">
            <v>оз. пшеница "Безенцукская-380" (2 репр.)</v>
          </cell>
        </row>
        <row r="43">
          <cell r="B43" t="str">
            <v>ячмень "ксанаду" элита</v>
          </cell>
        </row>
        <row r="44">
          <cell r="B44" t="str">
            <v>Ячмень "Вакула" репр 3</v>
          </cell>
        </row>
        <row r="45">
          <cell r="B45" t="str">
            <v>Ячмень "Скарлет" репр 3</v>
          </cell>
        </row>
        <row r="46">
          <cell r="B46" t="str">
            <v>Ячмень "Ксанаду" репр 3</v>
          </cell>
        </row>
        <row r="47">
          <cell r="B47" t="str">
            <v>Горох "мадонна" элита</v>
          </cell>
        </row>
        <row r="48">
          <cell r="B48" t="str">
            <v>Горох "мадонна" репр.3</v>
          </cell>
        </row>
        <row r="49">
          <cell r="B49" t="str">
            <v>бобы</v>
          </cell>
        </row>
        <row r="50">
          <cell r="B50" t="str">
            <v>яровая пшеница</v>
          </cell>
        </row>
        <row r="51">
          <cell r="B51" t="str">
            <v>овес</v>
          </cell>
        </row>
        <row r="52">
          <cell r="B52" t="str">
            <v>гибрид кукуруза</v>
          </cell>
        </row>
        <row r="53">
          <cell r="B53" t="str">
            <v>гибрид подсолнечник</v>
          </cell>
        </row>
      </sheetData>
      <sheetData sheetId="15" refreshError="1"/>
      <sheetData sheetId="16" refreshError="1"/>
      <sheetData sheetId="17" refreshError="1"/>
      <sheetData sheetId="18">
        <row r="41">
          <cell r="B41" t="str">
            <v>оз. пшеница "Ларс" (1 репр.)</v>
          </cell>
        </row>
        <row r="42">
          <cell r="B42" t="str">
            <v>оз. пшеница "Безенцукская-380" (элита)</v>
          </cell>
        </row>
        <row r="43">
          <cell r="B43" t="str">
            <v>оз. пшеница ""Северодонецкая юбилейная" (элита)</v>
          </cell>
        </row>
        <row r="44">
          <cell r="B44" t="str">
            <v>оз. пшеница "Безенцукская-380" (2 репр.)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>
        <row r="6">
          <cell r="A6">
            <v>39630</v>
          </cell>
        </row>
        <row r="7">
          <cell r="A7">
            <v>39661</v>
          </cell>
        </row>
        <row r="8">
          <cell r="A8">
            <v>39692</v>
          </cell>
        </row>
        <row r="9">
          <cell r="A9">
            <v>39722</v>
          </cell>
        </row>
        <row r="10">
          <cell r="A10">
            <v>39753</v>
          </cell>
        </row>
        <row r="11">
          <cell r="A11">
            <v>39783</v>
          </cell>
        </row>
        <row r="12">
          <cell r="A12">
            <v>39814</v>
          </cell>
        </row>
        <row r="13">
          <cell r="A13">
            <v>39845</v>
          </cell>
        </row>
        <row r="14">
          <cell r="A14">
            <v>39873</v>
          </cell>
        </row>
        <row r="15">
          <cell r="A15">
            <v>39904</v>
          </cell>
        </row>
        <row r="16">
          <cell r="A16">
            <v>39934</v>
          </cell>
        </row>
        <row r="17">
          <cell r="A17">
            <v>39965</v>
          </cell>
        </row>
        <row r="18">
          <cell r="A18">
            <v>39995</v>
          </cell>
        </row>
        <row r="19">
          <cell r="A19">
            <v>40026</v>
          </cell>
        </row>
        <row r="20">
          <cell r="A20">
            <v>40057</v>
          </cell>
        </row>
        <row r="21">
          <cell r="A21">
            <v>40087</v>
          </cell>
        </row>
        <row r="22">
          <cell r="A22">
            <v>40118</v>
          </cell>
        </row>
        <row r="23">
          <cell r="A23">
            <v>40148</v>
          </cell>
        </row>
        <row r="24">
          <cell r="A24">
            <v>40179</v>
          </cell>
        </row>
        <row r="25">
          <cell r="A25">
            <v>40210</v>
          </cell>
        </row>
        <row r="26">
          <cell r="A26">
            <v>40238</v>
          </cell>
        </row>
        <row r="27">
          <cell r="A27">
            <v>40269</v>
          </cell>
        </row>
        <row r="28">
          <cell r="A28">
            <v>40299</v>
          </cell>
        </row>
        <row r="29">
          <cell r="A29">
            <v>40330</v>
          </cell>
        </row>
        <row r="30">
          <cell r="A30">
            <v>40360</v>
          </cell>
        </row>
        <row r="31">
          <cell r="A31">
            <v>40391</v>
          </cell>
        </row>
        <row r="32">
          <cell r="A32">
            <v>40422</v>
          </cell>
        </row>
        <row r="33">
          <cell r="A33">
            <v>40452</v>
          </cell>
        </row>
        <row r="34">
          <cell r="A34">
            <v>40483</v>
          </cell>
        </row>
        <row r="35">
          <cell r="A35">
            <v>40513</v>
          </cell>
        </row>
        <row r="36">
          <cell r="A36">
            <v>40544</v>
          </cell>
        </row>
        <row r="37">
          <cell r="A37">
            <v>40575</v>
          </cell>
        </row>
        <row r="38">
          <cell r="A38">
            <v>40603</v>
          </cell>
        </row>
        <row r="39">
          <cell r="A39">
            <v>40634</v>
          </cell>
        </row>
        <row r="40">
          <cell r="A40">
            <v>40664</v>
          </cell>
        </row>
        <row r="41">
          <cell r="A41">
            <v>40695</v>
          </cell>
        </row>
        <row r="42">
          <cell r="A42">
            <v>40725</v>
          </cell>
        </row>
        <row r="43">
          <cell r="A43">
            <v>40756</v>
          </cell>
        </row>
        <row r="44">
          <cell r="A44">
            <v>40787</v>
          </cell>
        </row>
        <row r="45">
          <cell r="A45">
            <v>40817</v>
          </cell>
        </row>
        <row r="46">
          <cell r="A46">
            <v>40848</v>
          </cell>
        </row>
        <row r="47">
          <cell r="A47">
            <v>40878</v>
          </cell>
        </row>
        <row r="48">
          <cell r="A48">
            <v>40909</v>
          </cell>
        </row>
        <row r="49">
          <cell r="A49">
            <v>40940</v>
          </cell>
        </row>
        <row r="50">
          <cell r="A50">
            <v>40969</v>
          </cell>
        </row>
        <row r="51">
          <cell r="A51">
            <v>41000</v>
          </cell>
        </row>
        <row r="52">
          <cell r="A52">
            <v>41030</v>
          </cell>
        </row>
        <row r="53">
          <cell r="A53">
            <v>41061</v>
          </cell>
        </row>
        <row r="54">
          <cell r="A54">
            <v>41091</v>
          </cell>
        </row>
        <row r="55">
          <cell r="A55">
            <v>41122</v>
          </cell>
        </row>
        <row r="56">
          <cell r="A56">
            <v>41153</v>
          </cell>
        </row>
        <row r="57">
          <cell r="A57">
            <v>41183</v>
          </cell>
        </row>
        <row r="58">
          <cell r="A58">
            <v>41214</v>
          </cell>
        </row>
        <row r="59">
          <cell r="A59">
            <v>41244</v>
          </cell>
        </row>
        <row r="60">
          <cell r="A60">
            <v>41275</v>
          </cell>
        </row>
        <row r="61">
          <cell r="A61">
            <v>41306</v>
          </cell>
        </row>
        <row r="62">
          <cell r="A62">
            <v>41334</v>
          </cell>
        </row>
        <row r="63">
          <cell r="A63">
            <v>41365</v>
          </cell>
        </row>
        <row r="64">
          <cell r="A64">
            <v>41395</v>
          </cell>
        </row>
        <row r="65">
          <cell r="A65">
            <v>41426</v>
          </cell>
        </row>
        <row r="66">
          <cell r="A66">
            <v>41456</v>
          </cell>
        </row>
        <row r="67">
          <cell r="A67">
            <v>41487</v>
          </cell>
        </row>
        <row r="68">
          <cell r="A68">
            <v>41518</v>
          </cell>
        </row>
        <row r="69">
          <cell r="A69">
            <v>41548</v>
          </cell>
        </row>
        <row r="70">
          <cell r="A70">
            <v>41579</v>
          </cell>
        </row>
        <row r="71">
          <cell r="A71">
            <v>41609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иложение 1"/>
      <sheetName val="Приложение 2"/>
      <sheetName val="Приложение 3"/>
      <sheetName val="Приложение 4"/>
      <sheetName val="Приложение 5"/>
      <sheetName val="Регистр 6-07"/>
      <sheetName val="Регистр 6-10"/>
      <sheetName val="Регистр 6-11"/>
      <sheetName val="Регистр 6-12"/>
      <sheetName val="Регистр 6-13"/>
      <sheetName val="Регистр 1-01ДП"/>
      <sheetName val="Регистр 1-01ДПП"/>
      <sheetName val="Регистьр 1-01-01ДП"/>
      <sheetName val="Регистр 1-01-01ДПП "/>
      <sheetName val="Регистр 2-01ДП"/>
      <sheetName val="Регистр  2-01ДПП"/>
      <sheetName val="Регистр 1-01СП"/>
      <sheetName val="Регистр 1-01 НП"/>
      <sheetName val="Программа "/>
      <sheetName val="Смета"/>
      <sheetName val="EMPLANM"/>
      <sheetName val="отгр ГОК"/>
      <sheetName val="Исходные"/>
      <sheetName val="ИД"/>
      <sheetName val="Коррект"/>
      <sheetName val="ЦБ -формы"/>
      <sheetName val="Приложение_1"/>
      <sheetName val="Приложение_2"/>
      <sheetName val="Приложение_3"/>
      <sheetName val="Приложение_4"/>
      <sheetName val="Приложение_5"/>
      <sheetName val="Регистр_6-07"/>
      <sheetName val="Регистр_6-10"/>
      <sheetName val="Регистр_6-11"/>
      <sheetName val="Регистр_6-12"/>
      <sheetName val="Регистр_6-13"/>
      <sheetName val="Регистр_1-01ДП"/>
      <sheetName val="Регистр_1-01ДПП"/>
      <sheetName val="Регистьр_1-01-01ДП"/>
      <sheetName val="Регистр_1-01-01ДПП_"/>
      <sheetName val="Регистр_2-01ДП"/>
      <sheetName val="Регистр__2-01ДПП"/>
      <sheetName val="Регистр_1-01СП"/>
      <sheetName val="Регистр_1-01_НП"/>
      <sheetName val="211"/>
      <sheetName val="214"/>
      <sheetName val="214 расшифровка"/>
      <sheetName val="Tier1"/>
      <sheetName val="Цены"/>
      <sheetName val="Справочники"/>
      <sheetName val="Выручка"/>
      <sheetName val="Справочно(январь)"/>
      <sheetName val="Сибмол"/>
      <sheetName val="Лист5"/>
      <sheetName val="20USD"/>
      <sheetName val="Затраты ноябрь"/>
      <sheetName val="Индексы"/>
      <sheetName val="БДДС РКХП"/>
      <sheetName val="Макро"/>
      <sheetName val="даты"/>
      <sheetName val="IS Norilsk"/>
      <sheetName val="Tickmarks"/>
      <sheetName val="Reconciliation"/>
      <sheetName val="ADJ Norilsk"/>
      <sheetName val="Служебные записки"/>
      <sheetName val="Расшифровка PL 2010"/>
      <sheetName val="16 ост"/>
      <sheetName val="ТоКС-э"/>
      <sheetName val="Сводная табл."/>
      <sheetName val="Adj2002"/>
      <sheetName val="05"/>
      <sheetName val="ETC"/>
      <sheetName val="Вода для ГВС"/>
      <sheetName val="Приложение_11"/>
      <sheetName val="Приложение_21"/>
      <sheetName val="Приложение_31"/>
      <sheetName val="Приложение_41"/>
      <sheetName val="Приложение_51"/>
      <sheetName val="Регистр_6-071"/>
      <sheetName val="Регистр_6-101"/>
      <sheetName val="Регистр_6-111"/>
      <sheetName val="Регистр_6-121"/>
      <sheetName val="Регистр_6-131"/>
      <sheetName val="Регистр_1-01ДП1"/>
      <sheetName val="Регистр_1-01ДПП1"/>
      <sheetName val="Регистьр_1-01-01ДП1"/>
      <sheetName val="Регистр_1-01-01ДПП_1"/>
      <sheetName val="Регистр_2-01ДП1"/>
      <sheetName val="Регистр__2-01ДПП1"/>
      <sheetName val="Регистр_1-01СП1"/>
      <sheetName val="Регистр_1-01_НП1"/>
      <sheetName val="ЦБ_-формы"/>
      <sheetName val="214_расшифровка"/>
      <sheetName val="Программа_"/>
      <sheetName val="отгр_ГОК"/>
      <sheetName val=""/>
      <sheetName val="_REF"/>
      <sheetName val="№3(запасы)на 01.01.04"/>
      <sheetName val="Lists"/>
      <sheetName val="РОД2"/>
      <sheetName val="Data"/>
      <sheetName val="5,11"/>
      <sheetName val="РСБУ_МСФО"/>
      <sheetName val="Лист3"/>
      <sheetName val="БДР"/>
      <sheetName val="структура Свод"/>
      <sheetName val="Лист1"/>
      <sheetName val="цены (2)"/>
      <sheetName val="УЗ-22(2002)"/>
      <sheetName val="УЗ-21(1кв.) (2)"/>
      <sheetName val="УЗ-21(2002)"/>
      <sheetName val="УЗ-22(3кв.) (2)"/>
      <sheetName val="Вид работ"/>
      <sheetName val="ед изм"/>
      <sheetName val="исполнитель"/>
      <sheetName val="Источники"/>
      <sheetName val="Службы"/>
      <sheetName val="Способ выполнения"/>
      <sheetName val="Перечень компаний"/>
      <sheetName val="НАЛОГИ 00"/>
      <sheetName val="реестр отгрузка"/>
      <sheetName val="infl_rates"/>
      <sheetName val="AJEs"/>
      <sheetName val="RAS P&amp;L"/>
      <sheetName val="трансформация"/>
      <sheetName val="БДР  кв(сравнит)"/>
      <sheetName val="БДР  кв"/>
      <sheetName val="XLR_NoRangeSheet"/>
      <sheetName val="Faktoren"/>
      <sheetName val="Номенклатура"/>
      <sheetName val="2. sales, rent !СТАВКИ"/>
      <sheetName val="Титул"/>
      <sheetName val="Осн данн"/>
      <sheetName val="ЦБ_-формы1"/>
      <sheetName val="Приложение_12"/>
      <sheetName val="Приложение_22"/>
      <sheetName val="Приложение_32"/>
      <sheetName val="Приложение_42"/>
      <sheetName val="Приложение_52"/>
      <sheetName val="Регистр_6-072"/>
      <sheetName val="Регистр_6-102"/>
      <sheetName val="Регистр_6-112"/>
      <sheetName val="Регистр_6-122"/>
      <sheetName val="Регистр_6-132"/>
      <sheetName val="Регистр_1-01ДП2"/>
      <sheetName val="Регистр_1-01ДПП2"/>
      <sheetName val="Регистьр_1-01-01ДП2"/>
      <sheetName val="Регистр_1-01-01ДПП_2"/>
      <sheetName val="Регистр_2-01ДП2"/>
      <sheetName val="Регистр__2-01ДПП2"/>
      <sheetName val="Регистр_1-01СП2"/>
      <sheetName val="Регистр_1-01_НП2"/>
      <sheetName val="ЦБ_-формы2"/>
      <sheetName val="214_расшифровка1"/>
      <sheetName val="Программа_1"/>
      <sheetName val="отгр_ГОК1"/>
      <sheetName val="Лист13"/>
      <sheetName val="исх_инф"/>
      <sheetName val="Forex Reference"/>
      <sheetName val="#ССЫЛКА"/>
      <sheetName val="Списки"/>
      <sheetName val="Справочная информация"/>
      <sheetName val="Формы"/>
      <sheetName val="1п"/>
      <sheetName val="Рис11.1"/>
      <sheetName val="91_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сводная"/>
      <sheetName val="ВН_НДЗ_график"/>
      <sheetName val="ВН_ПДЗ_график"/>
      <sheetName val="ПДЗ_новая"/>
      <sheetName val="ПДЗ_юристы"/>
      <sheetName val="ПДЗ_не ликвидная"/>
      <sheetName val="ПДЗ_списание"/>
      <sheetName val="справочник"/>
      <sheetName val="ПДЗ_госпошлина"/>
      <sheetName val="Приложение 3"/>
    </sheetNames>
    <sheetDataSet>
      <sheetData sheetId="0">
        <row r="6">
          <cell r="C6">
            <v>41974</v>
          </cell>
        </row>
      </sheetData>
      <sheetData sheetId="1">
        <row r="4">
          <cell r="N4">
            <v>41974</v>
          </cell>
        </row>
      </sheetData>
      <sheetData sheetId="2">
        <row r="2">
          <cell r="C2" t="str">
            <v>ноябрь_14</v>
          </cell>
        </row>
      </sheetData>
      <sheetData sheetId="3">
        <row r="2">
          <cell r="P2" t="str">
            <v>январь-декабрь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труктура СХБН"/>
      <sheetName val="Структура"/>
      <sheetName val="Динамика"/>
      <sheetName val="проверка"/>
      <sheetName val="ГСМ"/>
      <sheetName val="Удобрения"/>
      <sheetName val="Семена"/>
      <sheetName val="СЗР"/>
      <sheetName val="Сем.собсвенные"/>
      <sheetName val="Сем.покупные"/>
      <sheetName val="З части"/>
      <sheetName val="З части_ неиспольз закупка 15г"/>
      <sheetName val="корма_"/>
      <sheetName val="для запч"/>
      <sheetName val="Справочник"/>
      <sheetName val="сем собств"/>
      <sheetName val="сем пок"/>
      <sheetName val="10.03"/>
      <sheetName val="10.05"/>
      <sheetName val="10.12"/>
      <sheetName val="10.13"/>
      <sheetName val="10.16"/>
      <sheetName val="УрРасч"/>
      <sheetName val="сводная"/>
      <sheetName val="Adj2002"/>
      <sheetName val="Приложение 3"/>
      <sheetName val="структура Свод"/>
      <sheetName val="Лист1"/>
      <sheetName val="цены"/>
      <sheetName val="цены (2)"/>
      <sheetName val="TDSheet"/>
      <sheetName val="Вспомогат. сырье (коммент.)"/>
      <sheetName val="Списки"/>
    </sheetNames>
    <sheetDataSet>
      <sheetData sheetId="0"/>
      <sheetData sheetId="1">
        <row r="14">
          <cell r="E14">
            <v>222.44033715844242</v>
          </cell>
        </row>
      </sheetData>
      <sheetData sheetId="2"/>
      <sheetData sheetId="3"/>
      <sheetData sheetId="4">
        <row r="5">
          <cell r="F5">
            <v>232.9441255185132</v>
          </cell>
        </row>
      </sheetData>
      <sheetData sheetId="5"/>
      <sheetData sheetId="6"/>
      <sheetData sheetId="7"/>
      <sheetData sheetId="8"/>
      <sheetData sheetId="9"/>
      <sheetData sheetId="10">
        <row r="5">
          <cell r="G5">
            <v>121226.90386999951</v>
          </cell>
        </row>
      </sheetData>
      <sheetData sheetId="11"/>
      <sheetData sheetId="12">
        <row r="5">
          <cell r="F5">
            <v>99.927085252439355</v>
          </cell>
        </row>
      </sheetData>
      <sheetData sheetId="13"/>
      <sheetData sheetId="14">
        <row r="3">
          <cell r="G3" t="str">
            <v>менее норматива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  <sheetName val="Лист1"/>
      <sheetName val="Справочник"/>
      <sheetName val="Adj2002"/>
      <sheetName val="сводная"/>
      <sheetName val="Приложение 3"/>
      <sheetName val="SENSITIVITY"/>
      <sheetName val="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К"/>
      <sheetName val="сравнение"/>
      <sheetName val="ОК_УУ_БП-Факт"/>
      <sheetName val="Статус ЕжК"/>
      <sheetName val="Запасы"/>
      <sheetName val="ОК_форма для презы"/>
      <sheetName val="ДЗ"/>
      <sheetName val="КЗ"/>
      <sheetName val="Статус"/>
      <sheetName val="Неликвиды (2)"/>
      <sheetName val="Неликвиды"/>
      <sheetName val="Динамика обор-ти ДЗ"/>
      <sheetName val="pivot"/>
      <sheetName val="Неликвиды по гот.продукции"/>
      <sheetName val="Вспомогат. сырье (коммент.)"/>
      <sheetName val="Вспомогат. материалы (коммент.)"/>
      <sheetName val="Запасн. части и комплект.(комм"/>
      <sheetName val="ИХП и Спецодежд. (коммент.)"/>
      <sheetName val="Основн. мат. (коммент.)"/>
      <sheetName val="Тара и тараупак. мат. (комм"/>
      <sheetName val="pivot2"/>
      <sheetName val="pivot3"/>
      <sheetName val="анализ сч 43-2014 (2)"/>
      <sheetName val="23_ДЗ-12.2012"/>
      <sheetName val="23_ДЗ-06.2013"/>
      <sheetName val="23_ДЗ-01.01.2014"/>
      <sheetName val="23_ДЗ-06.2014"/>
      <sheetName val="Динамика просроч. ДЗ"/>
      <sheetName val="Динамика ДЗ"/>
      <sheetName val="Динамика внешней ДЗ"/>
      <sheetName val="Анализ сч 10-2014"/>
      <sheetName val="ОСВ 2014"/>
      <sheetName val="закупка у САПП 2013"/>
      <sheetName val="ОСВ 2013"/>
      <sheetName val="Анализ сч 10-2013"/>
      <sheetName val="анализ сч 43-2014"/>
      <sheetName val="ОСВ"/>
      <sheetName val="Анализ сч 43-2013"/>
      <sheetName val="0614"/>
      <sheetName val="0613"/>
      <sheetName val="0114"/>
      <sheetName val="0113"/>
      <sheetName val="КЗ авансы получ 0113"/>
      <sheetName val="КЗ авансы получ 0613"/>
      <sheetName val="КЗ авансы получ 0114"/>
      <sheetName val="КЗ авансы получ 0614"/>
      <sheetName val="куб выручка"/>
      <sheetName val="расш ДЗ по пост и прочее 0614"/>
      <sheetName val="расш ДЗ по пост и проч 0113"/>
      <sheetName val="расш ДЗ по поставщ и проч 0114"/>
      <sheetName val="расш ДЗ по поставщ и проч 0613"/>
      <sheetName val="закупка у САПП 2014"/>
      <sheetName val="ДЗ 06.2013"/>
      <sheetName val="ДЗ 06.2014"/>
      <sheetName val="ДЗ на 01.2013"/>
      <sheetName val="ДЗ на 01.2014"/>
      <sheetName val="62.20 06.2014"/>
      <sheetName val="62.30 06.2014"/>
      <sheetName val="62.30 01.2014"/>
      <sheetName val="62.30 062013"/>
      <sheetName val="6230 012013"/>
      <sheetName val="Закупка масла 2014"/>
      <sheetName val="Закупка масла 2013"/>
      <sheetName val="Сверка с БУ"/>
      <sheetName val="Сверка КЗ с балансом 06.2013"/>
      <sheetName val="Сверка КЗ с балансом 06.2014"/>
      <sheetName val="Сверка КЗ с балансом 01.2013"/>
      <sheetName val="Сверка КЗ с балансом 01.2014"/>
      <sheetName val="Баланс на 30.06.14"/>
      <sheetName val="Баланс на 01.01.14"/>
      <sheetName val="Баланс на 30.06.13"/>
      <sheetName val="Баланс на 01.01.13"/>
      <sheetName val="Лист1"/>
      <sheetName val="структура Свод"/>
      <sheetName val="цены"/>
      <sheetName val="цены (2)"/>
      <sheetName val="TDSheet"/>
      <sheetName val="сводная"/>
      <sheetName val="Справочник"/>
      <sheetName val="Приложение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>
        <row r="10">
          <cell r="AC10" t="str">
            <v>К списанию, есть на складе, но не пригодно к использованию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29">
          <cell r="B229">
            <v>7425.9589999999998</v>
          </cell>
        </row>
      </sheetData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лин"/>
      <sheetName val="Выпадающее меню"/>
      <sheetName val="10.спр.объемов"/>
      <sheetName val="9.спр.типов упак."/>
      <sheetName val="3.4.5.спр. групп_кат._продуктов"/>
      <sheetName val="6.спр.сортов"/>
      <sheetName val="8.спр.жирн."/>
      <sheetName val="7.спр.наполн."/>
      <sheetName val="Чек-Листы Менеджера"/>
      <sheetName val="Action Log"/>
      <sheetName val="ИсходныеДанные"/>
      <sheetName val="Северная_График"/>
      <sheetName val="ввод"/>
      <sheetName val="материалы"/>
      <sheetName val="02-Invest"/>
      <sheetName val="1.Титул"/>
      <sheetName val="СВОД"/>
      <sheetName val="Геркулес"/>
      <sheetName val="Никифоровка"/>
      <sheetName val="Ника"/>
      <sheetName val="Кривец"/>
    </sheetNames>
    <sheetDataSet>
      <sheetData sheetId="0"/>
      <sheetData sheetId="1">
        <row r="36">
          <cell r="A36" t="str">
            <v>январь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З на 01.07.2012"/>
      <sheetName val="Списки"/>
      <sheetName val="Вспомогат. сырье (коммент.)"/>
      <sheetName val="Приложение 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лужебный лист"/>
      <sheetName val="Для 2"/>
      <sheetName val="Для 3"/>
      <sheetName val="№ 1"/>
      <sheetName val="№ 2"/>
      <sheetName val="№ 3"/>
      <sheetName val="№ 4"/>
      <sheetName val="№ 5"/>
      <sheetName val="№ 6"/>
      <sheetName val="№ 7"/>
      <sheetName val="№ 8"/>
      <sheetName val="№ 9"/>
      <sheetName val="№ 10"/>
      <sheetName val="№ 11"/>
      <sheetName val="№ 12"/>
      <sheetName val="№ 13"/>
      <sheetName val="№ 14"/>
      <sheetName val="№ 15"/>
      <sheetName val="№ 16"/>
      <sheetName val="Вспомогат. сырье (коммент.)"/>
      <sheetName val="1"/>
      <sheetName val="Списки"/>
      <sheetName val="Лист1"/>
      <sheetName val="структура Свод"/>
      <sheetName val="цены"/>
      <sheetName val="цены (2)"/>
      <sheetName val="TDSheet"/>
      <sheetName val="Приложение 3"/>
      <sheetName val="Проводки'02"/>
      <sheetName val="АКРас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говора"/>
      <sheetName val="Хранение"/>
      <sheetName val="Отгрузка+Перепись"/>
      <sheetName val="Баланс"/>
      <sheetName val="доп"/>
      <sheetName val="Курск  2019"/>
    </sheetNames>
    <sheetDataSet>
      <sheetData sheetId="0">
        <row r="3">
          <cell r="A3">
            <v>1</v>
          </cell>
        </row>
      </sheetData>
      <sheetData sheetId="1"/>
      <sheetData sheetId="2">
        <row r="7">
          <cell r="I7">
            <v>6374100</v>
          </cell>
        </row>
      </sheetData>
      <sheetData sheetId="3">
        <row r="4">
          <cell r="A4" t="str">
            <v>Чаплыженский элеватор (РАИ)</v>
          </cell>
        </row>
      </sheetData>
      <sheetData sheetId="4"/>
      <sheetData sheetId="5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структура"/>
      <sheetName val="техника"/>
      <sheetName val="р. план"/>
      <sheetName val="произв техн"/>
      <sheetName val="ддс"/>
      <sheetName val="потребность в кредитах"/>
      <sheetName val="ПДР"/>
      <sheetName val="Свод экономика"/>
      <sheetName val="Доход"/>
      <sheetName val="Fix cost"/>
      <sheetName val="Удобрения"/>
      <sheetName val="Пестициды"/>
      <sheetName val="Семена"/>
      <sheetName val="ГСМ"/>
      <sheetName val="зарплата"/>
      <sheetName val="Ремонт"/>
      <sheetName val="цены"/>
      <sheetName val="цены (2)"/>
      <sheetName val="лизинг и аренда"/>
      <sheetName val="кукуруза"/>
      <sheetName val="расценки"/>
      <sheetName val="подсолнечник"/>
      <sheetName val="горох Элита"/>
      <sheetName val="горох репр 1"/>
      <sheetName val="ячмень Ксанаду Элита"/>
      <sheetName val="ячмень Вакула репр 3"/>
      <sheetName val="ячмень Ксанаду репр 3 "/>
      <sheetName val="озпшентекгода элита Б-380"/>
      <sheetName val="озпшентекгода элита С_Д_Ю"/>
      <sheetName val="озпшентекгода Ларс репр 1"/>
      <sheetName val="озпшентекгода Б-380 репр.2"/>
      <sheetName val="озпшен2009г"/>
      <sheetName val="Лист1"/>
      <sheetName val="ввод залежных земель"/>
      <sheetName val="овес"/>
      <sheetName val="ярпшеница"/>
      <sheetName val="бобы"/>
      <sheetName val="Для 2"/>
      <sheetName val="1"/>
      <sheetName val="Вспомогат. сырье (коммент.)"/>
      <sheetName val="Списк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6">
          <cell r="A6">
            <v>39630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структура"/>
      <sheetName val="техника"/>
      <sheetName val="р. план"/>
      <sheetName val="произв техн"/>
      <sheetName val="ддс"/>
      <sheetName val="потребность в кредитах"/>
      <sheetName val="ПДР"/>
      <sheetName val="Свод экономика"/>
      <sheetName val="Доход"/>
      <sheetName val="Fix cost"/>
      <sheetName val="Удобрения"/>
      <sheetName val="Пестициды"/>
      <sheetName val="Семена"/>
      <sheetName val="ГСМ"/>
      <sheetName val="зарплата"/>
      <sheetName val="Ремонт"/>
      <sheetName val="цены"/>
      <sheetName val="цены (2)"/>
      <sheetName val="лизинг и аренда"/>
      <sheetName val="кукуруза"/>
      <sheetName val="расценки"/>
      <sheetName val="подсолнечник"/>
      <sheetName val="горох Элита"/>
      <sheetName val="горох репр 1"/>
      <sheetName val="ячмень Ксанаду Элита"/>
      <sheetName val="ячмень Вакула репр 3"/>
      <sheetName val="ячмень Ксанаду репр 3 "/>
      <sheetName val="озпшентекгода элита Б-380"/>
      <sheetName val="озпшентекгода элита С_Д_Ю"/>
      <sheetName val="озпшентекгода Ларс репр 1"/>
      <sheetName val="озпшентекгода Б-380 репр.2"/>
      <sheetName val="озпшен2009г"/>
      <sheetName val="Лист1"/>
      <sheetName val="ввод залежных земель"/>
      <sheetName val="овес"/>
      <sheetName val="ярпшеница"/>
      <sheetName val="бобы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6">
          <cell r="A6">
            <v>39630</v>
          </cell>
        </row>
        <row r="7">
          <cell r="A7">
            <v>39661</v>
          </cell>
        </row>
        <row r="8">
          <cell r="A8">
            <v>39692</v>
          </cell>
        </row>
        <row r="9">
          <cell r="A9">
            <v>39722</v>
          </cell>
        </row>
        <row r="10">
          <cell r="A10">
            <v>39753</v>
          </cell>
        </row>
        <row r="11">
          <cell r="A11">
            <v>39783</v>
          </cell>
        </row>
        <row r="12">
          <cell r="A12">
            <v>39814</v>
          </cell>
        </row>
        <row r="13">
          <cell r="A13">
            <v>39845</v>
          </cell>
        </row>
        <row r="14">
          <cell r="A14">
            <v>39873</v>
          </cell>
        </row>
        <row r="15">
          <cell r="A15">
            <v>39904</v>
          </cell>
        </row>
        <row r="16">
          <cell r="A16">
            <v>39934</v>
          </cell>
        </row>
        <row r="17">
          <cell r="A17">
            <v>39965</v>
          </cell>
        </row>
        <row r="18">
          <cell r="A18">
            <v>39995</v>
          </cell>
        </row>
        <row r="19">
          <cell r="A19">
            <v>40026</v>
          </cell>
        </row>
        <row r="20">
          <cell r="A20">
            <v>40057</v>
          </cell>
        </row>
        <row r="21">
          <cell r="A21">
            <v>40087</v>
          </cell>
        </row>
        <row r="22">
          <cell r="A22">
            <v>40118</v>
          </cell>
        </row>
        <row r="23">
          <cell r="A23">
            <v>40148</v>
          </cell>
        </row>
        <row r="24">
          <cell r="A24">
            <v>40179</v>
          </cell>
        </row>
        <row r="25">
          <cell r="A25">
            <v>40210</v>
          </cell>
        </row>
        <row r="26">
          <cell r="A26">
            <v>40238</v>
          </cell>
        </row>
        <row r="27">
          <cell r="A27">
            <v>40269</v>
          </cell>
        </row>
        <row r="28">
          <cell r="A28">
            <v>40299</v>
          </cell>
        </row>
        <row r="29">
          <cell r="A29">
            <v>40330</v>
          </cell>
        </row>
        <row r="30">
          <cell r="A30">
            <v>40360</v>
          </cell>
        </row>
        <row r="31">
          <cell r="A31">
            <v>40391</v>
          </cell>
        </row>
        <row r="32">
          <cell r="A32">
            <v>40422</v>
          </cell>
        </row>
        <row r="33">
          <cell r="A33">
            <v>40452</v>
          </cell>
        </row>
        <row r="34">
          <cell r="A34">
            <v>40483</v>
          </cell>
        </row>
        <row r="35">
          <cell r="A35">
            <v>40513</v>
          </cell>
        </row>
        <row r="36">
          <cell r="A36">
            <v>40544</v>
          </cell>
        </row>
        <row r="37">
          <cell r="A37">
            <v>40575</v>
          </cell>
        </row>
        <row r="38">
          <cell r="A38">
            <v>40603</v>
          </cell>
        </row>
        <row r="39">
          <cell r="A39">
            <v>40634</v>
          </cell>
        </row>
        <row r="40">
          <cell r="A40">
            <v>40664</v>
          </cell>
        </row>
        <row r="41">
          <cell r="A41">
            <v>40695</v>
          </cell>
        </row>
        <row r="42">
          <cell r="A42">
            <v>40725</v>
          </cell>
        </row>
        <row r="43">
          <cell r="A43">
            <v>40756</v>
          </cell>
        </row>
        <row r="44">
          <cell r="A44">
            <v>40787</v>
          </cell>
        </row>
        <row r="45">
          <cell r="A45">
            <v>40817</v>
          </cell>
        </row>
        <row r="46">
          <cell r="A46">
            <v>40848</v>
          </cell>
        </row>
        <row r="47">
          <cell r="A47">
            <v>40878</v>
          </cell>
        </row>
        <row r="48">
          <cell r="A48">
            <v>40909</v>
          </cell>
        </row>
        <row r="49">
          <cell r="A49">
            <v>40940</v>
          </cell>
        </row>
        <row r="50">
          <cell r="A50">
            <v>40969</v>
          </cell>
        </row>
        <row r="51">
          <cell r="A51">
            <v>41000</v>
          </cell>
        </row>
        <row r="52">
          <cell r="A52">
            <v>41030</v>
          </cell>
        </row>
        <row r="53">
          <cell r="A53">
            <v>41061</v>
          </cell>
        </row>
        <row r="54">
          <cell r="A54">
            <v>41091</v>
          </cell>
        </row>
        <row r="55">
          <cell r="A55">
            <v>41122</v>
          </cell>
        </row>
        <row r="56">
          <cell r="A56">
            <v>41153</v>
          </cell>
        </row>
        <row r="57">
          <cell r="A57">
            <v>41183</v>
          </cell>
        </row>
        <row r="58">
          <cell r="A58">
            <v>41214</v>
          </cell>
        </row>
        <row r="59">
          <cell r="A59">
            <v>41244</v>
          </cell>
        </row>
        <row r="60">
          <cell r="A60">
            <v>41275</v>
          </cell>
        </row>
        <row r="61">
          <cell r="A61">
            <v>41306</v>
          </cell>
        </row>
        <row r="62">
          <cell r="A62">
            <v>41334</v>
          </cell>
        </row>
        <row r="63">
          <cell r="A63">
            <v>41365</v>
          </cell>
        </row>
        <row r="64">
          <cell r="A64">
            <v>41395</v>
          </cell>
        </row>
        <row r="65">
          <cell r="A65">
            <v>41426</v>
          </cell>
        </row>
        <row r="66">
          <cell r="A66">
            <v>41456</v>
          </cell>
        </row>
        <row r="67">
          <cell r="A67">
            <v>41487</v>
          </cell>
        </row>
        <row r="68">
          <cell r="A68">
            <v>41518</v>
          </cell>
        </row>
        <row r="69">
          <cell r="A69">
            <v>41548</v>
          </cell>
        </row>
        <row r="70">
          <cell r="A70">
            <v>41579</v>
          </cell>
        </row>
        <row r="71">
          <cell r="A71">
            <v>41609</v>
          </cell>
        </row>
      </sheetData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структура"/>
      <sheetName val="техника"/>
      <sheetName val="р. план"/>
      <sheetName val="произв техн"/>
      <sheetName val="ддс"/>
      <sheetName val="потребность в кредитах"/>
      <sheetName val="ПДР"/>
      <sheetName val="Свод экономика"/>
      <sheetName val="Доход"/>
      <sheetName val="Fix cost"/>
      <sheetName val="Удобрения"/>
      <sheetName val="Пестициды"/>
      <sheetName val="Семена"/>
      <sheetName val="ГСМ"/>
      <sheetName val="зарплата"/>
      <sheetName val="Ремонт"/>
      <sheetName val="цены"/>
      <sheetName val="цены (2)"/>
      <sheetName val="лизинг и аренда"/>
      <sheetName val="кукуруза"/>
      <sheetName val="расценки"/>
      <sheetName val="подсолнечник"/>
      <sheetName val="горох Элита"/>
      <sheetName val="горох репр 1"/>
      <sheetName val="ячмень Ксанаду Элита"/>
      <sheetName val="ячмень Вакула репр 3"/>
      <sheetName val="ячмень Ксанаду репр 3 "/>
      <sheetName val="озпшентекгода элита Б-380"/>
      <sheetName val="озпшентекгода элита С_Д_Ю"/>
      <sheetName val="озпшентекгода Ларс репр 1"/>
      <sheetName val="озпшентекгода Б-380 репр.2"/>
      <sheetName val="озпшен2009г"/>
      <sheetName val="Лист1"/>
      <sheetName val="ввод залежных земель"/>
      <sheetName val="овес"/>
      <sheetName val="ярпшеница"/>
      <sheetName val="бобы"/>
    </sheetNames>
    <sheetDataSet>
      <sheetData sheetId="0" refreshError="1"/>
      <sheetData sheetId="1">
        <row r="10">
          <cell r="B10" t="str">
            <v>озимая пшеница</v>
          </cell>
        </row>
        <row r="11">
          <cell r="B11" t="str">
            <v>семенные посевы, всего</v>
          </cell>
        </row>
        <row r="12">
          <cell r="B12" t="str">
            <v>семенные посевы</v>
          </cell>
          <cell r="D12" t="str">
            <v>оз. пшеница "Безенцукская-380" (элита)</v>
          </cell>
        </row>
        <row r="13">
          <cell r="B13" t="str">
            <v>семенные посевы</v>
          </cell>
          <cell r="D13" t="str">
            <v>оз. пшеница "Безенцукская-380" (элита)</v>
          </cell>
        </row>
        <row r="14">
          <cell r="B14" t="str">
            <v>семенные посевы</v>
          </cell>
          <cell r="D14" t="str">
            <v>оз. пшеница ""Северодонецкая юбилейная" (элита)</v>
          </cell>
        </row>
        <row r="15">
          <cell r="B15" t="str">
            <v>семенные посевы</v>
          </cell>
          <cell r="D15" t="str">
            <v>оз. пшеница "Ларс" (1 репр.)</v>
          </cell>
        </row>
        <row r="16">
          <cell r="B16" t="str">
            <v>товарные посевы, всего</v>
          </cell>
        </row>
        <row r="17">
          <cell r="B17" t="str">
            <v>товарные посевы</v>
          </cell>
          <cell r="D17" t="str">
            <v xml:space="preserve">оз. пшеница "Безенцукская-380" (2 репр.) </v>
          </cell>
        </row>
        <row r="18">
          <cell r="B18" t="str">
            <v>товарные посевы</v>
          </cell>
          <cell r="D18" t="str">
            <v xml:space="preserve">оз. пшеница "Безенцукская-380" (2 репр.) </v>
          </cell>
        </row>
        <row r="19">
          <cell r="B19" t="str">
            <v>товарные посевы</v>
          </cell>
          <cell r="D19" t="str">
            <v xml:space="preserve">оз. пшеница "Безенцукская-380" (2 репр.) </v>
          </cell>
        </row>
        <row r="20">
          <cell r="B20" t="str">
            <v>ячмень</v>
          </cell>
          <cell r="D20" t="str">
            <v>ячмень</v>
          </cell>
        </row>
        <row r="21">
          <cell r="B21" t="str">
            <v>семенные посевы</v>
          </cell>
          <cell r="D21" t="str">
            <v>Ячмень "Ксанаду" элита</v>
          </cell>
        </row>
        <row r="22">
          <cell r="B22" t="str">
            <v>товарные посевы</v>
          </cell>
          <cell r="D22" t="str">
            <v>Ячмень "Вакула" репр 3</v>
          </cell>
        </row>
        <row r="23">
          <cell r="B23" t="str">
            <v>товарные посевы</v>
          </cell>
          <cell r="D23" t="str">
            <v>Ячмень "Ксанаду" репр 3</v>
          </cell>
        </row>
        <row r="24">
          <cell r="B24" t="str">
            <v>горох</v>
          </cell>
        </row>
        <row r="25">
          <cell r="B25" t="str">
            <v>семенные посевы</v>
          </cell>
          <cell r="D25" t="str">
            <v>Горох "Мадонна" элита</v>
          </cell>
        </row>
        <row r="26">
          <cell r="B26" t="str">
            <v>товарные посевы</v>
          </cell>
          <cell r="D26" t="str">
            <v>Горох "Мадонна" репр.3</v>
          </cell>
        </row>
        <row r="27">
          <cell r="B27" t="str">
            <v>кукуруза</v>
          </cell>
          <cell r="D27" t="str">
            <v>кукуруза</v>
          </cell>
        </row>
        <row r="28">
          <cell r="B28" t="str">
            <v>семенные посевы</v>
          </cell>
          <cell r="D28" t="str">
            <v>гибрид кукуруза</v>
          </cell>
        </row>
        <row r="29">
          <cell r="B29" t="str">
            <v>подсолнечник</v>
          </cell>
          <cell r="D29" t="str">
            <v>подсолнечник</v>
          </cell>
        </row>
        <row r="30">
          <cell r="B30" t="str">
            <v>семенные посевы</v>
          </cell>
          <cell r="D30" t="str">
            <v>гибрид подсолнечник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>
        <row r="6">
          <cell r="D6" t="str">
            <v>Аммофоска</v>
          </cell>
          <cell r="E6" t="str">
            <v>Аммиачная селитра</v>
          </cell>
          <cell r="F6" t="str">
            <v>Органические удобрения</v>
          </cell>
          <cell r="G6" t="str">
            <v>Диаммофоска</v>
          </cell>
          <cell r="H6" t="str">
            <v>Калийная соль</v>
          </cell>
          <cell r="I6" t="str">
            <v>Полифиды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>
        <row r="26">
          <cell r="B26" t="str">
            <v>Дискование</v>
          </cell>
        </row>
        <row r="27">
          <cell r="B27" t="str">
            <v>Дискование</v>
          </cell>
        </row>
        <row r="28">
          <cell r="B28" t="str">
            <v>Дискование</v>
          </cell>
        </row>
        <row r="29">
          <cell r="B29" t="str">
            <v>Дискование</v>
          </cell>
        </row>
        <row r="30">
          <cell r="B30" t="str">
            <v>Дискование</v>
          </cell>
        </row>
        <row r="31">
          <cell r="B31" t="str">
            <v>Дискование</v>
          </cell>
        </row>
        <row r="32">
          <cell r="B32" t="str">
            <v xml:space="preserve">Культивация </v>
          </cell>
        </row>
        <row r="33">
          <cell r="B33" t="str">
            <v xml:space="preserve">культивация </v>
          </cell>
        </row>
        <row r="34">
          <cell r="B34" t="str">
            <v xml:space="preserve">Культивация </v>
          </cell>
        </row>
        <row r="35">
          <cell r="B35" t="str">
            <v xml:space="preserve">Культивация </v>
          </cell>
        </row>
        <row r="36">
          <cell r="B36" t="str">
            <v xml:space="preserve">Культивация </v>
          </cell>
        </row>
        <row r="37">
          <cell r="B37" t="str">
            <v xml:space="preserve">Культивация </v>
          </cell>
        </row>
        <row r="38">
          <cell r="B38" t="str">
            <v>Посев с внесением удобрений</v>
          </cell>
        </row>
        <row r="39">
          <cell r="B39" t="str">
            <v>Посев с внесением удобрений</v>
          </cell>
        </row>
        <row r="40">
          <cell r="B40" t="str">
            <v>Посев с внесением удобрений</v>
          </cell>
        </row>
        <row r="41">
          <cell r="B41" t="str">
            <v>Посев с внесением удобрений</v>
          </cell>
        </row>
        <row r="42">
          <cell r="B42" t="str">
            <v xml:space="preserve">Посев </v>
          </cell>
        </row>
        <row r="43">
          <cell r="B43" t="str">
            <v>Посев подсолнечника</v>
          </cell>
        </row>
        <row r="44">
          <cell r="B44" t="str">
            <v>Погрузка минеральных удобрений</v>
          </cell>
        </row>
        <row r="45">
          <cell r="B45" t="str">
            <v xml:space="preserve">Дискование </v>
          </cell>
        </row>
        <row r="46">
          <cell r="B46" t="str">
            <v xml:space="preserve">сев  подсолнечника и кукурузы  </v>
          </cell>
        </row>
        <row r="47">
          <cell r="B47" t="str">
            <v xml:space="preserve">1 я междурядная обработка  </v>
          </cell>
        </row>
        <row r="48">
          <cell r="B48" t="str">
            <v xml:space="preserve">1 я междурядная обработка  </v>
          </cell>
        </row>
        <row r="49">
          <cell r="B49" t="str">
            <v xml:space="preserve">2 я междурядная обработка  </v>
          </cell>
        </row>
        <row r="50">
          <cell r="B50" t="str">
            <v xml:space="preserve">2 я междурядная обработка  </v>
          </cell>
        </row>
        <row r="51">
          <cell r="B51" t="str">
            <v>протравливание семян</v>
          </cell>
        </row>
        <row r="52">
          <cell r="B52" t="str">
            <v>транспортировка семян и удобрений</v>
          </cell>
        </row>
        <row r="53">
          <cell r="B53" t="str">
            <v xml:space="preserve">транспортировка воды </v>
          </cell>
        </row>
        <row r="54">
          <cell r="B54" t="str">
            <v xml:space="preserve">транспортировка воды </v>
          </cell>
        </row>
        <row r="55">
          <cell r="B55" t="str">
            <v>Погрузка семян</v>
          </cell>
        </row>
        <row r="56">
          <cell r="B56" t="str">
            <v>Погрузка семян</v>
          </cell>
        </row>
        <row r="57">
          <cell r="B57" t="str">
            <v xml:space="preserve">прямое комбайнирование </v>
          </cell>
        </row>
        <row r="58">
          <cell r="B58" t="str">
            <v xml:space="preserve">прямое комбайнирование </v>
          </cell>
        </row>
        <row r="59">
          <cell r="B59" t="str">
            <v xml:space="preserve">перегрузка зерна </v>
          </cell>
        </row>
        <row r="60">
          <cell r="B60" t="str">
            <v xml:space="preserve">транспортировка зерна </v>
          </cell>
        </row>
        <row r="61">
          <cell r="B61" t="str">
            <v>Расход воды на гербициды</v>
          </cell>
        </row>
        <row r="62">
          <cell r="B62" t="str">
            <v>На освещение:</v>
          </cell>
        </row>
        <row r="63">
          <cell r="B63" t="str">
            <v xml:space="preserve">    производственные здания</v>
          </cell>
        </row>
        <row r="64">
          <cell r="B64" t="str">
            <v xml:space="preserve"> вспомогательное помещение</v>
          </cell>
        </row>
        <row r="65">
          <cell r="B65" t="str">
            <v>стоимость услуг энергосетей</v>
          </cell>
        </row>
        <row r="66">
          <cell r="B66" t="str">
            <v>стоимость услуг энергосетей</v>
          </cell>
        </row>
        <row r="164">
          <cell r="B164" t="str">
            <v>*****</v>
          </cell>
        </row>
        <row r="165">
          <cell r="B165" t="str">
            <v>*****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з"/>
      <sheetName val="DPB,NPV,IRR"/>
      <sheetName val="техника"/>
      <sheetName val="техника до 2013"/>
      <sheetName val="структура"/>
      <sheetName val="Лист1"/>
      <sheetName val="ддс"/>
      <sheetName val="Семена"/>
      <sheetName val="ПДР"/>
      <sheetName val="Семена."/>
      <sheetName val="свод удобрения"/>
      <sheetName val="Удобрения"/>
      <sheetName val="Пестициды."/>
      <sheetName val="ГСМ."/>
      <sheetName val="ГСМ.."/>
      <sheetName val="ГСМ"/>
      <sheetName val="зарплата"/>
      <sheetName val="Ремонт"/>
      <sheetName val="Проч.администр.хоз.расх."/>
      <sheetName val="Услуги"/>
      <sheetName val="Свод экономика"/>
      <sheetName val="Доход"/>
      <sheetName val="цены"/>
      <sheetName val="остатки химии"/>
      <sheetName val="гречиха"/>
      <sheetName val="подсолнечник"/>
      <sheetName val="горох"/>
      <sheetName val="ячменьзалеж"/>
      <sheetName val="ячмень"/>
      <sheetName val="озпшентекгода"/>
      <sheetName val="озпшен2009г"/>
      <sheetName val="расценки"/>
      <sheetName val="ярпшеница"/>
      <sheetName val="кукуруза"/>
      <sheetName val="Подработка"/>
      <sheetName val="Техника."/>
      <sheetName val="Субсидии"/>
      <sheetName val="зерно на продажу"/>
      <sheetName val="р. план"/>
      <sheetName val="произв техн"/>
      <sheetName val="Пестициды"/>
      <sheetName val="Лист2"/>
      <sheetName val="Лист3"/>
    </sheetNames>
    <sheetDataSet>
      <sheetData sheetId="0"/>
      <sheetData sheetId="1"/>
      <sheetData sheetId="2"/>
      <sheetData sheetId="3"/>
      <sheetData sheetId="4">
        <row r="22">
          <cell r="B22" t="str">
            <v>всего посевов</v>
          </cell>
        </row>
        <row r="23">
          <cell r="B23" t="str">
            <v>в том числе озимые</v>
          </cell>
        </row>
        <row r="24">
          <cell r="B24" t="str">
            <v>озимая тритикале</v>
          </cell>
        </row>
        <row r="25">
          <cell r="B25" t="str">
            <v>озимая пшеница</v>
          </cell>
        </row>
        <row r="26">
          <cell r="B26" t="str">
            <v>яровые</v>
          </cell>
        </row>
        <row r="27">
          <cell r="B27" t="str">
            <v>ячмень</v>
          </cell>
        </row>
        <row r="28">
          <cell r="B28" t="str">
            <v>горох</v>
          </cell>
        </row>
        <row r="29">
          <cell r="B29" t="str">
            <v>рапс</v>
          </cell>
        </row>
        <row r="30">
          <cell r="B30" t="str">
            <v>яровая пшеница</v>
          </cell>
        </row>
        <row r="31">
          <cell r="B31" t="str">
            <v>овес</v>
          </cell>
        </row>
        <row r="32">
          <cell r="B32" t="str">
            <v>гречиха</v>
          </cell>
        </row>
        <row r="33">
          <cell r="B33" t="str">
            <v>кукуруза</v>
          </cell>
        </row>
        <row r="34">
          <cell r="B34" t="str">
            <v>подсолнечник</v>
          </cell>
        </row>
        <row r="35">
          <cell r="B35" t="str">
            <v>горчица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6">
          <cell r="A26" t="str">
            <v>культивация New Holand 430+2КПС-4</v>
          </cell>
        </row>
        <row r="27">
          <cell r="A27" t="str">
            <v>культивация МТЗ-82+КПС-4</v>
          </cell>
        </row>
        <row r="28">
          <cell r="A28" t="str">
            <v xml:space="preserve">прикатывание посевов МТЗ 82+3 ЗКК-6А </v>
          </cell>
        </row>
        <row r="29">
          <cell r="A29" t="str">
            <v>Боронование (закрытие влаги) 200 л.с. + 12х2 БЗТС-1</v>
          </cell>
        </row>
        <row r="30">
          <cell r="A30" t="str">
            <v>Боронование (закрытие влаги) Тр 200 л.с. + Б 15м.</v>
          </cell>
        </row>
        <row r="31">
          <cell r="A31" t="str">
            <v>Боронование озимых МТЗ-82 + 12 БЗСС-1</v>
          </cell>
        </row>
        <row r="32">
          <cell r="A32" t="str">
            <v>Боронование озимых Тр 200 л.с. + Б 15м.</v>
          </cell>
        </row>
        <row r="33">
          <cell r="A33" t="str">
            <v>Боронование многолетних трав МТЗ-82 + 12 БЗСС-1</v>
          </cell>
        </row>
        <row r="34">
          <cell r="A34" t="str">
            <v>Боронование до всходов МТЗ-82 + 12БЗСС</v>
          </cell>
        </row>
        <row r="35">
          <cell r="A35" t="str">
            <v>Боронование по всходам МТЗ-82 + 12БЗСС</v>
          </cell>
        </row>
        <row r="36">
          <cell r="A36" t="str">
            <v>внесение удобрений МТЗ-82 +RAUH</v>
          </cell>
        </row>
        <row r="37">
          <cell r="A37" t="str">
            <v>внесение удобрений Тр 80л.с. +разбрасыватель</v>
          </cell>
        </row>
        <row r="38">
          <cell r="A38" t="str">
            <v>внесение  New Holand 430+ AMAZONE</v>
          </cell>
        </row>
        <row r="39">
          <cell r="A39" t="str">
            <v>опрыскивание МТЗ-82 +Ricosma</v>
          </cell>
        </row>
        <row r="40">
          <cell r="A40" t="str">
            <v>опрыскивание Тр 80л.с +опрыскиватель</v>
          </cell>
        </row>
        <row r="41">
          <cell r="A41" t="str">
            <v>опрыскиваниение  New Holand 430+ Chaffer</v>
          </cell>
        </row>
        <row r="42">
          <cell r="A42" t="str">
            <v>Дискование New Holand 430 + БДМ 4х4</v>
          </cell>
        </row>
        <row r="43">
          <cell r="A43" t="str">
            <v>Дискование New Holand 430+ БДМ 5 х 4</v>
          </cell>
        </row>
        <row r="44">
          <cell r="A44" t="str">
            <v>Дискование New Holand 430+ БДМ 6 х 4</v>
          </cell>
        </row>
        <row r="45">
          <cell r="A45" t="str">
            <v>Дискование New Holand 430+ БДМ 5 х 4</v>
          </cell>
        </row>
        <row r="46">
          <cell r="A46" t="str">
            <v>Дискование New Holand 430+ БДМ 8 х 4</v>
          </cell>
        </row>
        <row r="47">
          <cell r="A47" t="str">
            <v>Дискование New Holand 430+ БДМ 6 х 4</v>
          </cell>
        </row>
        <row r="48">
          <cell r="A48" t="str">
            <v>Дискование New Holand 430+ БД 6 х 4</v>
          </cell>
        </row>
        <row r="49">
          <cell r="A49" t="str">
            <v>Дискование New Holand 430+ БДМ 8 х 4</v>
          </cell>
        </row>
        <row r="50">
          <cell r="A50" t="str">
            <v>Дискование Claas Atles 946+ БДМ 4 х 4</v>
          </cell>
        </row>
        <row r="51">
          <cell r="A51" t="str">
            <v>Дискование Claas Atles 946+ БДМ 5 х 4</v>
          </cell>
        </row>
        <row r="52">
          <cell r="A52" t="str">
            <v>Вспашка старопахотных земель 20-22-см</v>
          </cell>
        </row>
        <row r="53">
          <cell r="A53" t="str">
            <v>сев зерновых New Holand 430+сеялка 1840</v>
          </cell>
        </row>
        <row r="54">
          <cell r="A54" t="str">
            <v>сев зерновых New Holand 430+сеялка 1820</v>
          </cell>
        </row>
        <row r="55">
          <cell r="A55" t="str">
            <v>сев зерновых New Holand 430+ S-12</v>
          </cell>
        </row>
        <row r="56">
          <cell r="A56" t="str">
            <v xml:space="preserve">сев зерновых Claas Atles 946+Flexicoil ST </v>
          </cell>
        </row>
        <row r="57">
          <cell r="A57" t="str">
            <v>сев гороха New Holand 430 +S12</v>
          </cell>
        </row>
        <row r="58">
          <cell r="A58" t="str">
            <v>сев гороха New Holand 430</v>
          </cell>
        </row>
        <row r="59">
          <cell r="A59" t="str">
            <v xml:space="preserve">сев гороха Claas Atles 946+Flexicoil ST </v>
          </cell>
        </row>
        <row r="60">
          <cell r="A60" t="str">
            <v>сев зерновых МТЗ-82 +С-6ПМ 1</v>
          </cell>
        </row>
        <row r="61">
          <cell r="A61" t="str">
            <v>сев зерновых МТЗ-82 +СЗ-5,4</v>
          </cell>
        </row>
        <row r="62">
          <cell r="A62" t="str">
            <v>сев зерновых Тр 200 л.с. +3 СЗ-3,6</v>
          </cell>
        </row>
        <row r="63">
          <cell r="A63" t="str">
            <v>сев  подсолнечника и кукурузы  МТЗ-82+СУПН-8</v>
          </cell>
        </row>
        <row r="64">
          <cell r="A64" t="str">
            <v>сев  подсолнечника и кукурузы  New Holand 430+ S-12</v>
          </cell>
        </row>
        <row r="65">
          <cell r="A65" t="str">
            <v>1 я междурядная обработка  МТЗ-82+КРН-5,6</v>
          </cell>
        </row>
        <row r="66">
          <cell r="A66" t="str">
            <v>1 я междурядная обработка  Тр 200 л.с.+ К-16р</v>
          </cell>
        </row>
        <row r="67">
          <cell r="A67" t="str">
            <v>2 я междурядная обработка  МТЗ-82+КРН-5,6</v>
          </cell>
        </row>
        <row r="68">
          <cell r="A68" t="str">
            <v>2 я междурядная обработка  Тр 200 л.с.+ К-16р</v>
          </cell>
        </row>
        <row r="69">
          <cell r="A69" t="str">
            <v>протравливание семян</v>
          </cell>
        </row>
        <row r="70">
          <cell r="A70" t="str">
            <v>погрузка удобрений в транспорт DIECI</v>
          </cell>
        </row>
        <row r="71">
          <cell r="A71" t="str">
            <v>погрузка  семян в транспорт DIECI</v>
          </cell>
        </row>
        <row r="72">
          <cell r="A72" t="str">
            <v>транспортировка удобрений Камаз с прицепом</v>
          </cell>
        </row>
        <row r="73">
          <cell r="A73" t="str">
            <v>транспортировка удобрений трактор 200л.с.+прицеп 30 м куб</v>
          </cell>
        </row>
        <row r="74">
          <cell r="A74" t="str">
            <v>транспортировка семян Камаз с прицепом</v>
          </cell>
        </row>
        <row r="75">
          <cell r="A75" t="str">
            <v>транспортировка семян 200л.с.+прицеп 30 м куб</v>
          </cell>
        </row>
        <row r="76">
          <cell r="A76" t="str">
            <v>транспортировка воды КамАЗ + Анион МН 11000ФК</v>
          </cell>
        </row>
        <row r="77">
          <cell r="A77" t="str">
            <v>транспортировка воды Тр 200л.с. + Анион МН 11000ФК</v>
          </cell>
        </row>
        <row r="78">
          <cell r="A78" t="str">
            <v>прямое комбайнирование CLAAS LEXION 540</v>
          </cell>
        </row>
        <row r="79">
          <cell r="A79" t="str">
            <v xml:space="preserve">прямое комбайнирование </v>
          </cell>
        </row>
        <row r="80">
          <cell r="A80" t="str">
            <v>перегрузка зерна Т-150К + LMR-18</v>
          </cell>
        </row>
        <row r="81">
          <cell r="A81" t="str">
            <v>перегрузка зерна Тр 200л.с. +прицеп 30 м3</v>
          </cell>
        </row>
        <row r="82">
          <cell r="A82" t="str">
            <v>транспортировка зерна Камаз с прицепом</v>
          </cell>
        </row>
        <row r="186">
          <cell r="A186" t="str">
            <v>*****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4">
          <cell r="C4" t="str">
            <v>Дикамерон Гранд</v>
          </cell>
          <cell r="D4" t="str">
            <v>Пума супер</v>
          </cell>
          <cell r="E4" t="str">
            <v>Дифезан</v>
          </cell>
          <cell r="F4" t="str">
            <v>гербитокс(агритокс)</v>
          </cell>
          <cell r="G4" t="str">
            <v>Грасп</v>
          </cell>
          <cell r="H4" t="str">
            <v>Корвет</v>
          </cell>
          <cell r="I4" t="str">
            <v>Топик</v>
          </cell>
          <cell r="J4" t="str">
            <v>Рап</v>
          </cell>
          <cell r="K4" t="str">
            <v>Прима</v>
          </cell>
          <cell r="L4" t="str">
            <v>Эстерон</v>
          </cell>
          <cell r="M4" t="str">
            <v>Харнес</v>
          </cell>
          <cell r="N4" t="str">
            <v>Фюзилат Форте</v>
          </cell>
          <cell r="O4" t="str">
            <v>Клоцет</v>
          </cell>
          <cell r="P4" t="str">
            <v>Прочие</v>
          </cell>
          <cell r="Q4" t="str">
            <v>Импакт</v>
          </cell>
          <cell r="R4" t="str">
            <v>Дирозал евро</v>
          </cell>
          <cell r="S4" t="str">
            <v>Фолиант</v>
          </cell>
          <cell r="T4" t="str">
            <v>Диметоат-400 (БИ-58 новый)</v>
          </cell>
          <cell r="U4" t="str">
            <v>Карате Зеон</v>
          </cell>
          <cell r="V4" t="str">
            <v>Лямда С</v>
          </cell>
          <cell r="W4" t="str">
            <v>Рап</v>
          </cell>
          <cell r="X4" t="str">
            <v>Прочие</v>
          </cell>
          <cell r="Y4" t="str">
            <v>Виал  ТТ</v>
          </cell>
          <cell r="Z4" t="str">
            <v>Стингер</v>
          </cell>
          <cell r="AA4" t="str">
            <v>Винцит</v>
          </cell>
          <cell r="AB4" t="str">
            <v>Флоргумат</v>
          </cell>
          <cell r="AC4" t="str">
            <v>полифид 19-19-19 универсальный</v>
          </cell>
          <cell r="AD4" t="str">
            <v>Круйзер</v>
          </cell>
          <cell r="AE4" t="str">
            <v>ТМТД</v>
          </cell>
        </row>
      </sheetData>
      <sheetData sheetId="41"/>
      <sheetData sheetId="42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К"/>
      <sheetName val="ОС"/>
      <sheetName val="Курс"/>
      <sheetName val="Лист2"/>
      <sheetName val="Лист3"/>
      <sheetName val="структура"/>
      <sheetName val="расценки"/>
      <sheetName val="Пестициды"/>
      <sheetName val="Удобрения"/>
      <sheetName val="справочники"/>
      <sheetName val="proforma"/>
      <sheetName val="Дмитриевка"/>
      <sheetName val="Лист1"/>
      <sheetName val="Fertilizers"/>
      <sheetName val="Проводки_02"/>
      <sheetName val="АКРасч"/>
      <sheetName val="1"/>
      <sheetName val="Для 2"/>
      <sheetName val="Данные для расчета"/>
    </sheetNames>
    <sheetDataSet>
      <sheetData sheetId="0"/>
      <sheetData sheetId="1"/>
      <sheetData sheetId="2" refreshError="1">
        <row r="1">
          <cell r="B1">
            <v>1</v>
          </cell>
        </row>
        <row r="2">
          <cell r="A2">
            <v>2002</v>
          </cell>
        </row>
        <row r="3">
          <cell r="A3">
            <v>2001</v>
          </cell>
        </row>
        <row r="4">
          <cell r="A4">
            <v>2000</v>
          </cell>
        </row>
        <row r="5">
          <cell r="A5">
            <v>1999</v>
          </cell>
        </row>
        <row r="6">
          <cell r="A6">
            <v>1998</v>
          </cell>
        </row>
        <row r="7">
          <cell r="A7">
            <v>1997</v>
          </cell>
        </row>
        <row r="8">
          <cell r="A8">
            <v>1996</v>
          </cell>
        </row>
        <row r="9">
          <cell r="A9">
            <v>1995</v>
          </cell>
        </row>
        <row r="10">
          <cell r="A10">
            <v>1994</v>
          </cell>
        </row>
        <row r="11">
          <cell r="A11">
            <v>1993</v>
          </cell>
        </row>
        <row r="12">
          <cell r="A12">
            <v>1992</v>
          </cell>
        </row>
        <row r="13">
          <cell r="A13">
            <v>1991</v>
          </cell>
        </row>
        <row r="14">
          <cell r="A14">
            <v>1990</v>
          </cell>
        </row>
        <row r="15">
          <cell r="A15">
            <v>1989</v>
          </cell>
        </row>
        <row r="16">
          <cell r="A16">
            <v>1988</v>
          </cell>
        </row>
        <row r="17">
          <cell r="A17">
            <v>1987</v>
          </cell>
        </row>
        <row r="18">
          <cell r="A18">
            <v>1986</v>
          </cell>
        </row>
        <row r="19">
          <cell r="A19">
            <v>1985</v>
          </cell>
        </row>
        <row r="20">
          <cell r="A20">
            <v>1984</v>
          </cell>
        </row>
        <row r="21">
          <cell r="A21">
            <v>1983</v>
          </cell>
        </row>
        <row r="22">
          <cell r="A22">
            <v>1982</v>
          </cell>
        </row>
        <row r="23">
          <cell r="A23">
            <v>1981</v>
          </cell>
        </row>
        <row r="24">
          <cell r="A24">
            <v>1980</v>
          </cell>
        </row>
        <row r="25">
          <cell r="A25">
            <v>1979</v>
          </cell>
        </row>
        <row r="26">
          <cell r="A26">
            <v>1978</v>
          </cell>
        </row>
        <row r="27">
          <cell r="A27">
            <v>1977</v>
          </cell>
        </row>
        <row r="28">
          <cell r="A28">
            <v>1976</v>
          </cell>
        </row>
        <row r="29">
          <cell r="A29">
            <v>1975</v>
          </cell>
        </row>
        <row r="30">
          <cell r="A30">
            <v>1974</v>
          </cell>
        </row>
        <row r="31">
          <cell r="A31">
            <v>1973</v>
          </cell>
        </row>
        <row r="32">
          <cell r="A32">
            <v>1972</v>
          </cell>
        </row>
        <row r="33">
          <cell r="A33">
            <v>1971</v>
          </cell>
        </row>
        <row r="34">
          <cell r="A34">
            <v>1970</v>
          </cell>
        </row>
        <row r="35">
          <cell r="A35">
            <v>1969</v>
          </cell>
        </row>
        <row r="36">
          <cell r="A36">
            <v>1968</v>
          </cell>
        </row>
        <row r="37">
          <cell r="A37">
            <v>1967</v>
          </cell>
        </row>
        <row r="38">
          <cell r="A38">
            <v>1966</v>
          </cell>
        </row>
        <row r="39">
          <cell r="A39">
            <v>1965</v>
          </cell>
        </row>
        <row r="40">
          <cell r="A40">
            <v>1964</v>
          </cell>
        </row>
        <row r="41">
          <cell r="A41">
            <v>1963</v>
          </cell>
        </row>
        <row r="42">
          <cell r="A42">
            <v>1962</v>
          </cell>
        </row>
        <row r="43">
          <cell r="A43">
            <v>1961</v>
          </cell>
        </row>
        <row r="44">
          <cell r="A44">
            <v>1960</v>
          </cell>
        </row>
        <row r="45">
          <cell r="A45">
            <v>1959</v>
          </cell>
        </row>
        <row r="46">
          <cell r="A46">
            <v>1958</v>
          </cell>
        </row>
        <row r="47">
          <cell r="A47">
            <v>1957</v>
          </cell>
        </row>
        <row r="48">
          <cell r="A48">
            <v>1956</v>
          </cell>
        </row>
        <row r="49">
          <cell r="A49">
            <v>1955</v>
          </cell>
        </row>
        <row r="50">
          <cell r="A50">
            <v>1954</v>
          </cell>
        </row>
        <row r="51">
          <cell r="A51">
            <v>1953</v>
          </cell>
        </row>
        <row r="52">
          <cell r="A52">
            <v>1952</v>
          </cell>
        </row>
        <row r="53">
          <cell r="A53">
            <v>1951</v>
          </cell>
        </row>
        <row r="54">
          <cell r="A54">
            <v>1950</v>
          </cell>
        </row>
        <row r="55">
          <cell r="A55">
            <v>1949</v>
          </cell>
        </row>
        <row r="56">
          <cell r="A56">
            <v>1948</v>
          </cell>
        </row>
        <row r="57">
          <cell r="A57">
            <v>1947</v>
          </cell>
        </row>
        <row r="58">
          <cell r="A58">
            <v>1946</v>
          </cell>
        </row>
        <row r="59">
          <cell r="A59">
            <v>1945</v>
          </cell>
        </row>
        <row r="60">
          <cell r="A60">
            <v>1944</v>
          </cell>
        </row>
        <row r="61">
          <cell r="A61">
            <v>1943</v>
          </cell>
        </row>
        <row r="62">
          <cell r="A62">
            <v>1942</v>
          </cell>
        </row>
        <row r="63">
          <cell r="A63">
            <v>1941</v>
          </cell>
        </row>
        <row r="64">
          <cell r="A64">
            <v>1940</v>
          </cell>
        </row>
        <row r="65">
          <cell r="A65">
            <v>1939</v>
          </cell>
        </row>
        <row r="66">
          <cell r="A66">
            <v>1938</v>
          </cell>
        </row>
        <row r="67">
          <cell r="A67">
            <v>1937</v>
          </cell>
        </row>
        <row r="68">
          <cell r="A68">
            <v>1936</v>
          </cell>
        </row>
        <row r="69">
          <cell r="A69">
            <v>1935</v>
          </cell>
        </row>
        <row r="70">
          <cell r="A70">
            <v>1934</v>
          </cell>
        </row>
        <row r="71">
          <cell r="A71">
            <v>1933</v>
          </cell>
        </row>
        <row r="72">
          <cell r="A72">
            <v>1932</v>
          </cell>
        </row>
        <row r="73">
          <cell r="A73">
            <v>1931</v>
          </cell>
        </row>
        <row r="74">
          <cell r="A74">
            <v>1930</v>
          </cell>
        </row>
        <row r="75">
          <cell r="A75">
            <v>1929</v>
          </cell>
        </row>
        <row r="76">
          <cell r="A76">
            <v>1928</v>
          </cell>
        </row>
        <row r="77">
          <cell r="A77">
            <v>1927</v>
          </cell>
        </row>
        <row r="78">
          <cell r="A78">
            <v>1926</v>
          </cell>
        </row>
        <row r="79">
          <cell r="A79">
            <v>1925</v>
          </cell>
        </row>
        <row r="80">
          <cell r="A80">
            <v>1924</v>
          </cell>
        </row>
        <row r="81">
          <cell r="A81">
            <v>1923</v>
          </cell>
        </row>
        <row r="82">
          <cell r="A82">
            <v>1922</v>
          </cell>
        </row>
        <row r="83">
          <cell r="A83">
            <v>1921</v>
          </cell>
        </row>
        <row r="84">
          <cell r="A84">
            <v>1920</v>
          </cell>
        </row>
        <row r="85">
          <cell r="A85">
            <v>1919</v>
          </cell>
        </row>
        <row r="86">
          <cell r="A86">
            <v>1918</v>
          </cell>
        </row>
        <row r="87">
          <cell r="A87">
            <v>1917</v>
          </cell>
        </row>
        <row r="88">
          <cell r="A88">
            <v>1916</v>
          </cell>
        </row>
        <row r="89">
          <cell r="A89">
            <v>1915</v>
          </cell>
        </row>
        <row r="90">
          <cell r="A90">
            <v>1914</v>
          </cell>
        </row>
        <row r="91">
          <cell r="A91">
            <v>1913</v>
          </cell>
        </row>
        <row r="92">
          <cell r="A92">
            <v>1912</v>
          </cell>
        </row>
        <row r="93">
          <cell r="A93">
            <v>1911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спр"/>
      <sheetName val="Лист3"/>
      <sheetName val="Курс"/>
      <sheetName val="manag_balance"/>
      <sheetName val="справочники"/>
      <sheetName val="структура"/>
      <sheetName val="Удобрения"/>
      <sheetName val="расценки"/>
      <sheetName val="Проводки'02"/>
      <sheetName val="УрРасч"/>
      <sheetName val="АКРасч"/>
      <sheetName val="Пестициды"/>
      <sheetName val="пр-во"/>
      <sheetName val="Свод-1"/>
    </sheetNames>
    <sheetDataSet>
      <sheetData sheetId="0"/>
      <sheetData sheetId="1">
        <row r="63">
          <cell r="A63" t="str">
            <v>НЕ лизинг</v>
          </cell>
        </row>
        <row r="64">
          <cell r="A64" t="str">
            <v>лизинг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структура"/>
      <sheetName val="техника"/>
      <sheetName val="ддс"/>
      <sheetName val="ПДР"/>
      <sheetName val="Свод экономика"/>
      <sheetName val="Доход"/>
      <sheetName val="Fix cost"/>
      <sheetName val="Удобрения"/>
      <sheetName val="Пестициды"/>
      <sheetName val="Семена"/>
      <sheetName val="ГСМ"/>
      <sheetName val="зарплата"/>
      <sheetName val="Ремонт"/>
      <sheetName val="цены"/>
      <sheetName val="лизинг и аренда"/>
      <sheetName val="р. план"/>
      <sheetName val="произв техн"/>
      <sheetName val="ввод залежных земель"/>
      <sheetName val="кукуруза"/>
      <sheetName val="подсолнечник"/>
      <sheetName val="горох"/>
      <sheetName val="ячмень"/>
      <sheetName val="озпшентекгода"/>
      <sheetName val="озпшен2009г"/>
      <sheetName val="расценки"/>
      <sheetName val="овес"/>
      <sheetName val="ярпшеница"/>
      <sheetName val="бобы"/>
      <sheetName val="Курс"/>
      <sheetName val="спр"/>
      <sheetName val="справочники"/>
      <sheetName val="Basic Assumptions"/>
      <sheetName val="пр-во"/>
    </sheetNames>
    <sheetDataSet>
      <sheetData sheetId="0"/>
      <sheetData sheetId="1" refreshError="1">
        <row r="20">
          <cell r="A20" t="str">
            <v>всего посевов</v>
          </cell>
        </row>
        <row r="21">
          <cell r="A21" t="str">
            <v>в том числе озимые</v>
          </cell>
        </row>
        <row r="22">
          <cell r="A22" t="str">
            <v>озимая пшеница</v>
          </cell>
        </row>
        <row r="23">
          <cell r="A23" t="str">
            <v>яровые</v>
          </cell>
        </row>
        <row r="24">
          <cell r="A24" t="str">
            <v>ячмень</v>
          </cell>
        </row>
        <row r="25">
          <cell r="A25" t="str">
            <v>горох</v>
          </cell>
        </row>
        <row r="26">
          <cell r="A26" t="str">
            <v>бобы</v>
          </cell>
        </row>
        <row r="27">
          <cell r="A27" t="str">
            <v>яровая пшеница</v>
          </cell>
        </row>
        <row r="28">
          <cell r="A28" t="str">
            <v>овес</v>
          </cell>
        </row>
        <row r="29">
          <cell r="A29" t="str">
            <v>кукуруза</v>
          </cell>
        </row>
        <row r="30">
          <cell r="A30" t="str">
            <v>подсолнечник</v>
          </cell>
        </row>
        <row r="31">
          <cell r="A31" t="str">
            <v>прочие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Исходные данные"/>
      <sheetName val="Форма №1"/>
      <sheetName val="Потребность в семенах"/>
      <sheetName val="Расчет средств на СЗР"/>
      <sheetName val="Использование удобрений"/>
      <sheetName val="Форма № 3 Затраты незаверш."/>
      <sheetName val="Баланс прод-ии раст-ва"/>
      <sheetName val="Вспомогательные производства"/>
      <sheetName val="Цены"/>
      <sheetName val="структура"/>
      <sheetName val="ПРОГНОЗ_1"/>
      <sheetName val="спр"/>
      <sheetName val="Курс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144.30000000000001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екомендации "/>
      <sheetName val="БДР"/>
      <sheetName val="БДДС"/>
      <sheetName val="Справочник статей"/>
      <sheetName val="Списки"/>
      <sheetName val="Лист1"/>
      <sheetName val="РБ1 ИТУ"/>
      <sheetName val="Таблица расчетной произв-ти"/>
      <sheetName val="Именованные списки"/>
      <sheetName val="Расценка"/>
      <sheetName val="Цены"/>
      <sheetName val="структура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структура посевов"/>
      <sheetName val="Карта_озимые"/>
      <sheetName val="в разрезе полей"/>
      <sheetName val="экономика культур"/>
      <sheetName val="Свод экономика"/>
      <sheetName val="оборотка"/>
      <sheetName val="Зерно склады"/>
      <sheetName val="Зерно элеваторы"/>
      <sheetName val="ддс"/>
      <sheetName val="ддс_new"/>
      <sheetName val="ПДР"/>
      <sheetName val="Доход"/>
      <sheetName val="Субсидии."/>
      <sheetName val="Кредитный портфель"/>
      <sheetName val="Кред портф 120 150"/>
      <sheetName val="Плановый расчет субсидий по 150"/>
      <sheetName val="Плановый расчет субсидий по 120"/>
      <sheetName val="техника 2009"/>
      <sheetName val="семена"/>
      <sheetName val="ГСМ"/>
      <sheetName val="удобрения"/>
      <sheetName val="сзр"/>
      <sheetName val="зарплата"/>
      <sheetName val="Услуги"/>
      <sheetName val="Ремонт"/>
      <sheetName val="НалНаИмущ"/>
      <sheetName val="ТранНал"/>
      <sheetName val="Прочие"/>
      <sheetName val="земля"/>
      <sheetName val="Страхование"/>
      <sheetName val="оз.пшеницаГСМ"/>
      <sheetName val="оз.пшеницаГСМ 2010"/>
      <sheetName val="яр.пшеницаГСМ"/>
      <sheetName val="ячменьГСМ"/>
      <sheetName val="горохГСМ"/>
      <sheetName val="ПодсолнечникГСМ"/>
      <sheetName val="ЗалежьГСМ"/>
      <sheetName val="ц.продукция"/>
      <sheetName val="цены"/>
      <sheetName val="оз.пшеница"/>
      <sheetName val="ячмень"/>
      <sheetName val="горох"/>
      <sheetName val="Подсолнечник"/>
      <sheetName val="оз.пшеница2010"/>
      <sheetName val="Соя_2010"/>
      <sheetName val="Залежь"/>
      <sheetName val="Расценки"/>
      <sheetName val="Элеваторы"/>
      <sheetName val="Сс"/>
      <sheetName val="Черновик"/>
      <sheetName val="Списки"/>
      <sheetName val="структура"/>
      <sheetName val="ПРОГНОЗ_1"/>
      <sheetName val="курсы валют цб"/>
      <sheetName val="сэлт"/>
      <sheetName val="сп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C3" t="str">
            <v>январь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структура посевов"/>
      <sheetName val="Карта_озимые"/>
      <sheetName val="в разрезе полей"/>
      <sheetName val="экономика культур"/>
      <sheetName val="Свод экономика"/>
      <sheetName val="оборотка"/>
      <sheetName val="Зерно склады"/>
      <sheetName val="Зерно элеваторы"/>
      <sheetName val="ддс"/>
      <sheetName val="ддс_new"/>
      <sheetName val="ПДР"/>
      <sheetName val="Доход"/>
      <sheetName val="Субсидии."/>
      <sheetName val="Кредитный портфель"/>
      <sheetName val="Кред портф 120 150"/>
      <sheetName val="Плановый расчет субсидий по 150"/>
      <sheetName val="Плановый расчет субсидий по 120"/>
      <sheetName val="техника 2009"/>
      <sheetName val="семена"/>
      <sheetName val="ГСМ"/>
      <sheetName val="удобрения"/>
      <sheetName val="сзр"/>
      <sheetName val="зарплата"/>
      <sheetName val="Услуги"/>
      <sheetName val="Ремонт"/>
      <sheetName val="НалНаИмущ"/>
      <sheetName val="ТранНал"/>
      <sheetName val="Прочие"/>
      <sheetName val="земля"/>
      <sheetName val="Страхование"/>
      <sheetName val="оз.пшеницаГСМ"/>
      <sheetName val="оз.пшеницаГСМ 2010"/>
      <sheetName val="яр.пшеницаГСМ"/>
      <sheetName val="ячменьГСМ"/>
      <sheetName val="горохГСМ"/>
      <sheetName val="ПодсолнечникГСМ"/>
      <sheetName val="ЗалежьГСМ"/>
      <sheetName val="ц.продукция"/>
      <sheetName val="цены"/>
      <sheetName val="оз.пшеница"/>
      <sheetName val="ячмень"/>
      <sheetName val="горох"/>
      <sheetName val="Подсолнечник"/>
      <sheetName val="оз.пшеница2010"/>
      <sheetName val="Соя_2010"/>
      <sheetName val="Залежь"/>
      <sheetName val="Расценки"/>
      <sheetName val="Элеваторы"/>
      <sheetName val="Сс"/>
      <sheetName val="Чернов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C3" t="str">
            <v>январь</v>
          </cell>
          <cell r="D3" t="str">
            <v>февраль</v>
          </cell>
          <cell r="E3" t="str">
            <v>март</v>
          </cell>
          <cell r="F3" t="str">
            <v>апрель</v>
          </cell>
          <cell r="G3" t="str">
            <v>май</v>
          </cell>
          <cell r="H3" t="str">
            <v>июнь</v>
          </cell>
          <cell r="I3" t="str">
            <v>июль</v>
          </cell>
          <cell r="J3" t="str">
            <v>август</v>
          </cell>
          <cell r="K3" t="str">
            <v>сентябрь</v>
          </cell>
          <cell r="L3" t="str">
            <v>октябрь</v>
          </cell>
          <cell r="M3" t="str">
            <v>ноябрь</v>
          </cell>
          <cell r="N3" t="str">
            <v>декабрь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ормы"/>
      <sheetName val="ТЗР"/>
      <sheetName val="План"/>
      <sheetName val="План_ТП"/>
      <sheetName val="РС_1"/>
      <sheetName val="РС_2-1"/>
      <sheetName val="РС_2-2"/>
      <sheetName val="РС_3,4"/>
      <sheetName val="Плавители для ЦПС"/>
      <sheetName val="ЦС"/>
      <sheetName val="Закваски"/>
      <sheetName val="РС_5"/>
      <sheetName val="Сырье"/>
      <sheetName val="РС цех5"/>
      <sheetName val="РС Кр.Село"/>
      <sheetName val="Р_ПФ"/>
      <sheetName val="Р_ПФ-Кр.Село"/>
      <sheetName val="Баланс2"/>
      <sheetName val="Баланс 1"/>
      <sheetName val="Бал-с для сверки"/>
      <sheetName val="Лист1"/>
      <sheetName val="Баланс3"/>
      <sheetName val="Баланс Кр.Село"/>
      <sheetName val="Рент-скидки"/>
      <sheetName val="Марж. приб"/>
      <sheetName val="Марж. приб ПФ"/>
      <sheetName val="Марж. приб для СВ"/>
      <sheetName val="Входящ. остатки"/>
      <sheetName val="Исходящ. ост."/>
      <sheetName val="ОПР"/>
      <sheetName val="Расчет_ЗП"/>
      <sheetName val="ЗП"/>
      <sheetName val="Итого ЗП"/>
      <sheetName val="План_С-С"/>
      <sheetName val="ВМ"/>
      <sheetName val="Расчет_ВМ_1"/>
      <sheetName val="Расчет_ВМ_2"/>
      <sheetName val="Расчет_ВМ_проч"/>
      <sheetName val="Тепло_ П"/>
      <sheetName val="Электро_П"/>
      <sheetName val="Холод_П"/>
      <sheetName val="РемФ."/>
      <sheetName val="Смета_Т"/>
      <sheetName val="Смета_Э"/>
      <sheetName val="Смета_Х"/>
      <sheetName val="ТЭРы_КрСело"/>
      <sheetName val="ОХР"/>
      <sheetName val="Ком.Расх"/>
      <sheetName val="dlgBegin"/>
      <sheetName val="prgBegin"/>
      <sheetName val="prgAdd"/>
      <sheetName val="prgVisual"/>
      <sheetName val="prgService"/>
      <sheetName val="prgClear"/>
      <sheetName val="prgView"/>
      <sheetName val="prgMovePrice"/>
      <sheetName val="Модуль1"/>
      <sheetName val="prgRecept"/>
      <sheetName val="справочник (2)"/>
      <sheetName val="спр"/>
      <sheetName val="1"/>
      <sheetName val="Продажи реальные и прогноз 20 л"/>
      <sheetName val="Списки"/>
      <sheetName val="Приложение 3"/>
      <sheetName val="справочник  центров затрат"/>
      <sheetName val="1.Cover"/>
      <sheetName val="сентябрь_03"/>
      <sheetName val="Служебный"/>
      <sheetName val="2.спр.брендов"/>
      <sheetName val="3.4.5.спр. групп_кат._продуктов"/>
      <sheetName val="8.спр.жирн."/>
      <sheetName val="1.спр.заводов"/>
      <sheetName val="7.спр.наполн."/>
      <sheetName val="10.спр.объемов"/>
      <sheetName val="6.спр.сортов"/>
      <sheetName val="9.спр.типов упак."/>
      <sheetName val="справочник"/>
      <sheetName val="IN_BS_(ф)"/>
      <sheetName val="Заполните"/>
      <sheetName val="Факт"/>
      <sheetName val="Откл. по фин. рез"/>
      <sheetName val="IN_BS__ф_"/>
      <sheetName val="Типовые назначения платежа"/>
      <sheetName val="3-01"/>
      <sheetName val="январь"/>
      <sheetName val="Фин план"/>
      <sheetName val="Список"/>
      <sheetName val="ФИНПЛАН"/>
      <sheetName val="полугодие"/>
      <sheetName val="Справочники"/>
      <sheetName val="Лист3"/>
      <sheetName val="Движение по месяцам"/>
      <sheetName val="U1.20.1 lead"/>
      <sheetName val="MAIN"/>
      <sheetName val="база1"/>
      <sheetName val="pm2003_04_действ"/>
      <sheetName val="3_01"/>
      <sheetName val="Cover &amp; Parameters"/>
      <sheetName val="свед"/>
      <sheetName val="зарплата"/>
      <sheetName val="ИсходныеДанные"/>
      <sheetName val="Северная_График"/>
      <sheetName val="Выпадающее меню"/>
      <sheetName val="Исходные условия (константы)"/>
      <sheetName val="база"/>
      <sheetName val="pasiva-skutečnost"/>
      <sheetName val="Tr"/>
      <sheetName val="Контроль"/>
      <sheetName val="Данные"/>
      <sheetName val="Плавители_для_ЦПС"/>
      <sheetName val="РС_цех5"/>
      <sheetName val="РС_Кр_Село"/>
      <sheetName val="Р_ПФ-Кр_Село"/>
      <sheetName val="Баланс_1"/>
      <sheetName val="Бал-с_для_сверки"/>
      <sheetName val="Баланс_Кр_Село"/>
      <sheetName val="Марж__приб"/>
      <sheetName val="Марж__приб_ПФ"/>
      <sheetName val="Марж__приб_для_СВ"/>
      <sheetName val="Входящ__остатки"/>
      <sheetName val="Исходящ__ост_"/>
      <sheetName val="Итого_ЗП"/>
      <sheetName val="Тепло__П"/>
      <sheetName val="РемФ_"/>
      <sheetName val="Ком_Расх"/>
      <sheetName val="Cover_&amp;_Parameters"/>
      <sheetName val="Исходные_условия_(константы)"/>
      <sheetName val="Откл__по_фин__рез"/>
      <sheetName val="Типовые_назначения_платежа"/>
      <sheetName val="Фин_план"/>
      <sheetName val="Движение_по_месяцам"/>
      <sheetName val="U1_20_1_lead"/>
      <sheetName val="справочник__центров_затрат"/>
      <sheetName val="1_Cover"/>
      <sheetName val="2_спр_брендов"/>
      <sheetName val="3_4_5_спр__групп_кат__продуктов"/>
      <sheetName val="8_спр_жирн_"/>
      <sheetName val="1_спр_заводов"/>
      <sheetName val="7_спр_наполн_"/>
      <sheetName val="10_спр_объемов"/>
      <sheetName val="6_спр_сортов"/>
      <sheetName val="9_спр_типов_упак_"/>
      <sheetName val="Группы ОС"/>
      <sheetName val="кварталы"/>
      <sheetName val="Сводная по цехам"/>
      <sheetName val="ПРОГНОЗ_1"/>
      <sheetName val="Sheet1"/>
      <sheetName val="цены"/>
      <sheetName val="Hoja2"/>
      <sheetName val="_ССЫЛКА"/>
      <sheetName val="ИД"/>
      <sheetName val="Sheet4"/>
      <sheetName val="Contro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Р"/>
      <sheetName val="БДДС"/>
      <sheetName val="Бал"/>
      <sheetName val="Пр-во"/>
      <sheetName val="Объем"/>
      <sheetName val="Выр_SS"/>
      <sheetName val="ПЖ"/>
      <sheetName val="ПП"/>
      <sheetName val="ПА"/>
      <sheetName val="Пр"/>
      <sheetName val="ФОТ"/>
      <sheetName val="Ф2"/>
      <sheetName val="PwP_4"/>
      <sheetName val="Pwp_5"/>
      <sheetName val="Pwp_6"/>
      <sheetName val="Pwp_6a"/>
      <sheetName val="PwP_7"/>
      <sheetName val="PwP_8"/>
      <sheetName val="PwP_9"/>
      <sheetName val="PwP_9(рам)"/>
      <sheetName val="PwP_9(оп)"/>
      <sheetName val="PwP_10"/>
      <sheetName val="PwP_11"/>
      <sheetName val="PwP_12"/>
      <sheetName val="PwP_затр"/>
      <sheetName val="PwP_13"/>
      <sheetName val="PwP_14"/>
      <sheetName val="PwP_15"/>
      <sheetName val="PwP_18"/>
      <sheetName val="PwP_19"/>
      <sheetName val="PwP_20"/>
      <sheetName val="PwP_21"/>
      <sheetName val="Tree"/>
      <sheetName val="ФОТ_УО"/>
      <sheetName val="Ф2_УО"/>
      <sheetName val="Выр_SS_УО"/>
      <sheetName val="Молоко_УО"/>
      <sheetName val="2_УО"/>
      <sheetName val="3_УО"/>
      <sheetName val="6_УО"/>
      <sheetName val="7_УО"/>
      <sheetName val="11_УО"/>
      <sheetName val="13_УО"/>
      <sheetName val="15_УО"/>
      <sheetName val="17_УО"/>
      <sheetName val="19_УО"/>
      <sheetName val="21_УО"/>
      <sheetName val="21.1_УО"/>
      <sheetName val="21.2_УО"/>
      <sheetName val="Сод"/>
      <sheetName val="Титул"/>
      <sheetName val="Нормы"/>
      <sheetName val="зарплата"/>
      <sheetName val="форма №4план"/>
      <sheetName val="названия"/>
      <sheetName val="Controls"/>
      <sheetName val="lbo model"/>
      <sheetName val="Лист1"/>
      <sheetName val="sil russia"/>
    </sheetNames>
    <sheetDataSet>
      <sheetData sheetId="0"/>
      <sheetData sheetId="1"/>
      <sheetData sheetId="2"/>
      <sheetData sheetId="3"/>
      <sheetData sheetId="4">
        <row r="6">
          <cell r="E6" t="str">
            <v>Янв</v>
          </cell>
          <cell r="F6" t="str">
            <v>Фев</v>
          </cell>
          <cell r="G6" t="str">
            <v>Мар</v>
          </cell>
          <cell r="H6" t="str">
            <v>Апр</v>
          </cell>
          <cell r="I6" t="str">
            <v>Май</v>
          </cell>
          <cell r="J6" t="str">
            <v>Июн</v>
          </cell>
          <cell r="K6" t="str">
            <v>Июл</v>
          </cell>
          <cell r="L6" t="str">
            <v>Авг</v>
          </cell>
          <cell r="M6" t="str">
            <v>Сен</v>
          </cell>
          <cell r="N6" t="str">
            <v>Окт</v>
          </cell>
          <cell r="O6" t="str">
            <v>Ноя</v>
          </cell>
          <cell r="P6" t="str">
            <v>Дек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D39" t="str">
            <v>ЧП БП 2013 г.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65524">
          <cell r="H65524" t="str">
            <v>Производство</v>
          </cell>
        </row>
        <row r="65525">
          <cell r="H65525" t="str">
            <v>Коммерция</v>
          </cell>
        </row>
        <row r="65526">
          <cell r="H65526" t="str">
            <v>Логистика</v>
          </cell>
        </row>
        <row r="65527">
          <cell r="H65527" t="str">
            <v>Администрация</v>
          </cell>
        </row>
        <row r="65528">
          <cell r="H65528" t="str">
            <v>ИТ</v>
          </cell>
        </row>
        <row r="65529">
          <cell r="H65529" t="str">
            <v>Сырьевая зона</v>
          </cell>
        </row>
        <row r="65530">
          <cell r="H65530" t="str">
            <v>СМР</v>
          </cell>
        </row>
      </sheetData>
      <sheetData sheetId="47"/>
      <sheetData sheetId="48"/>
      <sheetData sheetId="49"/>
      <sheetData sheetId="50">
        <row r="410">
          <cell r="FB410" t="str">
            <v>Нарастающий итог</v>
          </cell>
        </row>
        <row r="411">
          <cell r="FB411" t="str">
            <v>Год</v>
          </cell>
        </row>
        <row r="418">
          <cell r="EZ418" t="str">
            <v>Отобразить</v>
          </cell>
          <cell r="FB418" t="str">
            <v>Квартальная</v>
          </cell>
        </row>
        <row r="419">
          <cell r="EZ419" t="str">
            <v>Скрыть</v>
          </cell>
          <cell r="FB419" t="str">
            <v>Месячная</v>
          </cell>
        </row>
        <row r="422">
          <cell r="FB422" t="str">
            <v>Факт 2012 г.</v>
          </cell>
        </row>
        <row r="423">
          <cell r="FB423" t="str">
            <v>БП 2013 г.</v>
          </cell>
        </row>
        <row r="424">
          <cell r="FB424" t="str">
            <v>РБ-1 2013 г.</v>
          </cell>
        </row>
        <row r="425">
          <cell r="FB425" t="str">
            <v>РБ-2 2013 г.</v>
          </cell>
        </row>
        <row r="426">
          <cell r="FB426" t="str">
            <v>Факт 2013 г.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техника"/>
      <sheetName val="ддс"/>
      <sheetName val="Свод экономика"/>
      <sheetName val="Доход"/>
      <sheetName val="структура"/>
      <sheetName val="ПДР"/>
      <sheetName val="зарплата"/>
      <sheetName val="Fix cost"/>
      <sheetName val="Ремонт"/>
      <sheetName val="лизинг и аренда"/>
      <sheetName val="техника (2)"/>
      <sheetName val="ГСМ"/>
      <sheetName val="Пестициды"/>
      <sheetName val="Удобрения"/>
      <sheetName val="Семена"/>
      <sheetName val="озпшеница прод"/>
      <sheetName val="озпшеница сем1"/>
      <sheetName val="озпшеница сем2"/>
      <sheetName val="цены"/>
      <sheetName val="расценки"/>
      <sheetName val="произв техн"/>
      <sheetName val="р. план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output"/>
      <sheetName val="Cost by product CUR"/>
      <sheetName val="Cost by product PR"/>
      <sheetName val="COGS CUR"/>
      <sheetName val="COGS PR"/>
      <sheetName val="COGS total"/>
      <sheetName val="CapEx"/>
      <sheetName val="Depreciation"/>
      <sheetName val="Taxes"/>
      <sheetName val="WCap"/>
      <sheetName val="Income St"/>
      <sheetName val="CashFlow &amp; Debt"/>
      <sheetName val="Balance Sheet"/>
      <sheetName val="Выход продуктов"/>
      <sheetName val="вв1"/>
      <sheetName val="БД"/>
      <sheetName val="БДДС_МК_Факт"/>
      <sheetName val="Нормы"/>
      <sheetName val="Объем"/>
      <sheetName val="Титул"/>
      <sheetName val="21_УО"/>
      <sheetName val="1.Титул"/>
      <sheetName val="Гр5(о)"/>
      <sheetName val="Sheet1"/>
      <sheetName val="Лист1"/>
      <sheetName val="ИсходныеДанные"/>
      <sheetName val="Северная_График"/>
      <sheetName val="Cost_by_product_CUR"/>
      <sheetName val="Cost_by_product_PR"/>
      <sheetName val="COGS_CUR"/>
      <sheetName val="COGS_PR"/>
      <sheetName val="COGS_total"/>
      <sheetName val="Income_St"/>
      <sheetName val="CashFlow_&amp;_Debt"/>
      <sheetName val="Balance_Sheet"/>
      <sheetName val="KO_model_loan$35"/>
      <sheetName val="Cost by p೗_x0000__x0000_Āct CUR"/>
      <sheetName val="Cost by p೗??Āct CUR"/>
      <sheetName val="4"/>
      <sheetName val="Незав.пр-во "/>
      <sheetName val="#ССЫЛКА"/>
      <sheetName val="Шупр"/>
      <sheetName val="Cost by p೗"/>
      <sheetName val="Sheet3"/>
      <sheetName val="ИТР_сму_окс"/>
      <sheetName val="Выпадающее меню"/>
      <sheetName val="зарплата"/>
      <sheetName val="Target B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4"/>
      <sheetName val="Лист8"/>
      <sheetName val="Лист6"/>
      <sheetName val="Лист5"/>
      <sheetName val="Лист3"/>
      <sheetName val="OS01_6OZ"/>
      <sheetName val="Нормы"/>
      <sheetName val="assump"/>
      <sheetName val="Продажи"/>
      <sheetName val="Регистр нал"/>
      <sheetName val="sheet1"/>
      <sheetName val="Титул"/>
      <sheetName val="Adj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A3" t="str">
            <v xml:space="preserve"> N |</v>
          </cell>
          <cell r="B3" t="str">
            <v xml:space="preserve">  Наименование</v>
          </cell>
          <cell r="C3" t="str">
            <v xml:space="preserve">   N  </v>
          </cell>
          <cell r="D3" t="str">
            <v xml:space="preserve">  Остаток </v>
          </cell>
          <cell r="E3" t="str">
            <v xml:space="preserve">  Износ  </v>
          </cell>
          <cell r="F3" t="str">
            <v xml:space="preserve">   %  </v>
          </cell>
          <cell r="G3" t="str">
            <v xml:space="preserve">  Приход  </v>
          </cell>
          <cell r="H3" t="str">
            <v xml:space="preserve">  Расход </v>
          </cell>
          <cell r="I3" t="str">
            <v xml:space="preserve">  Остаток </v>
          </cell>
          <cell r="J3" t="str">
            <v xml:space="preserve">  Шифр </v>
          </cell>
          <cell r="K3" t="str">
            <v xml:space="preserve">   %  </v>
          </cell>
          <cell r="L3" t="str">
            <v xml:space="preserve">  Износ </v>
          </cell>
          <cell r="M3" t="str">
            <v xml:space="preserve">  Износ  </v>
          </cell>
          <cell r="N3" t="str">
            <v xml:space="preserve">  Год  </v>
          </cell>
        </row>
        <row r="4">
          <cell r="A4" t="str">
            <v xml:space="preserve"> п |</v>
          </cell>
          <cell r="B4" t="str">
            <v>основных</v>
          </cell>
          <cell r="C4" t="str">
            <v>инв.</v>
          </cell>
          <cell r="D4" t="str">
            <v xml:space="preserve">     на   </v>
          </cell>
          <cell r="E4" t="str">
            <v xml:space="preserve"> фактич. </v>
          </cell>
          <cell r="H4"/>
          <cell r="I4" t="str">
            <v xml:space="preserve">     на   </v>
          </cell>
          <cell r="J4" t="str">
            <v xml:space="preserve"> аморт.</v>
          </cell>
          <cell r="K4" t="str">
            <v>амо</v>
          </cell>
          <cell r="L4" t="str">
            <v xml:space="preserve">   за   </v>
          </cell>
          <cell r="M4" t="str">
            <v xml:space="preserve"> фактич. </v>
          </cell>
          <cell r="N4" t="str">
            <v>вып.</v>
          </cell>
        </row>
        <row r="5">
          <cell r="A5" t="str">
            <v xml:space="preserve"> / |</v>
          </cell>
          <cell r="B5" t="str">
            <v>средств</v>
          </cell>
          <cell r="D5" t="str">
            <v>01.03.02</v>
          </cell>
          <cell r="E5" t="str">
            <v xml:space="preserve">    на   </v>
          </cell>
          <cell r="F5" t="str">
            <v>из-</v>
          </cell>
          <cell r="H5"/>
          <cell r="I5" t="str">
            <v>01.04.02</v>
          </cell>
          <cell r="K5" t="str">
            <v>рти</v>
          </cell>
          <cell r="L5" t="str">
            <v xml:space="preserve">  месяц </v>
          </cell>
          <cell r="M5" t="str">
            <v xml:space="preserve">    на   </v>
          </cell>
          <cell r="N5"/>
          <cell r="O5" t="str">
            <v>Счет</v>
          </cell>
        </row>
        <row r="6">
          <cell r="A6" t="str">
            <v xml:space="preserve"> п |</v>
          </cell>
          <cell r="B6" t="str">
            <v xml:space="preserve">                          |</v>
          </cell>
          <cell r="C6"/>
          <cell r="D6" t="str">
            <v xml:space="preserve">          |</v>
          </cell>
          <cell r="E6" t="str">
            <v>01.04.02</v>
          </cell>
          <cell r="F6" t="str">
            <v>носа</v>
          </cell>
          <cell r="H6"/>
          <cell r="K6" t="str">
            <v>за</v>
          </cell>
          <cell r="L6" t="str">
            <v>апрель</v>
          </cell>
          <cell r="M6" t="str">
            <v>01.05.02</v>
          </cell>
          <cell r="N6"/>
        </row>
        <row r="7">
          <cell r="K7" t="str">
            <v>ции</v>
          </cell>
        </row>
        <row r="8">
          <cell r="A8">
            <v>1</v>
          </cell>
          <cell r="B8">
            <v>2</v>
          </cell>
          <cell r="C8">
            <v>3</v>
          </cell>
          <cell r="D8">
            <v>4</v>
          </cell>
          <cell r="E8">
            <v>5</v>
          </cell>
          <cell r="F8">
            <v>6</v>
          </cell>
          <cell r="G8">
            <v>7</v>
          </cell>
          <cell r="H8">
            <v>8</v>
          </cell>
          <cell r="I8">
            <v>9</v>
          </cell>
          <cell r="J8">
            <v>10</v>
          </cell>
          <cell r="K8">
            <v>11</v>
          </cell>
          <cell r="L8">
            <v>12</v>
          </cell>
          <cell r="M8">
            <v>13</v>
          </cell>
          <cell r="N8">
            <v>14</v>
          </cell>
          <cell r="O8">
            <v>15</v>
          </cell>
          <cell r="P8" t="str">
            <v>Анадырь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9">
          <cell r="A19">
            <v>9</v>
          </cell>
        </row>
        <row r="21">
          <cell r="A21">
            <v>10</v>
          </cell>
        </row>
        <row r="22">
          <cell r="A22">
            <v>11</v>
          </cell>
        </row>
        <row r="23">
          <cell r="A23">
            <v>12</v>
          </cell>
        </row>
        <row r="24">
          <cell r="A24">
            <v>13</v>
          </cell>
        </row>
        <row r="25">
          <cell r="A25">
            <v>14</v>
          </cell>
        </row>
        <row r="26">
          <cell r="A26">
            <v>15</v>
          </cell>
        </row>
        <row r="27">
          <cell r="A27">
            <v>16</v>
          </cell>
        </row>
        <row r="28">
          <cell r="A28">
            <v>17</v>
          </cell>
        </row>
        <row r="29">
          <cell r="A29">
            <v>18</v>
          </cell>
        </row>
        <row r="30">
          <cell r="A30">
            <v>19</v>
          </cell>
        </row>
        <row r="31">
          <cell r="A31">
            <v>20</v>
          </cell>
        </row>
        <row r="32">
          <cell r="A32">
            <v>21</v>
          </cell>
        </row>
        <row r="33">
          <cell r="A33">
            <v>22</v>
          </cell>
        </row>
        <row r="34">
          <cell r="A34">
            <v>23</v>
          </cell>
        </row>
        <row r="35">
          <cell r="A35">
            <v>24</v>
          </cell>
        </row>
        <row r="36">
          <cell r="A36">
            <v>25</v>
          </cell>
        </row>
        <row r="37">
          <cell r="A37">
            <v>26</v>
          </cell>
        </row>
        <row r="38">
          <cell r="A38">
            <v>27</v>
          </cell>
        </row>
        <row r="39">
          <cell r="A39">
            <v>28</v>
          </cell>
        </row>
        <row r="40">
          <cell r="A40">
            <v>29</v>
          </cell>
        </row>
        <row r="41">
          <cell r="A41">
            <v>30</v>
          </cell>
        </row>
        <row r="42">
          <cell r="A42">
            <v>31</v>
          </cell>
        </row>
        <row r="43">
          <cell r="A43">
            <v>32</v>
          </cell>
        </row>
        <row r="44">
          <cell r="A44">
            <v>33</v>
          </cell>
        </row>
        <row r="45">
          <cell r="A45">
            <v>34</v>
          </cell>
        </row>
        <row r="46">
          <cell r="A46">
            <v>35</v>
          </cell>
        </row>
        <row r="47">
          <cell r="A47">
            <v>1</v>
          </cell>
        </row>
        <row r="48">
          <cell r="A48">
            <v>2</v>
          </cell>
        </row>
        <row r="49">
          <cell r="A49">
            <v>3</v>
          </cell>
        </row>
        <row r="50">
          <cell r="A50">
            <v>4</v>
          </cell>
        </row>
        <row r="51">
          <cell r="A51">
            <v>5</v>
          </cell>
        </row>
        <row r="52">
          <cell r="A52">
            <v>6</v>
          </cell>
        </row>
        <row r="53">
          <cell r="A53">
            <v>7</v>
          </cell>
        </row>
        <row r="54">
          <cell r="A54">
            <v>8</v>
          </cell>
        </row>
        <row r="55">
          <cell r="A55">
            <v>9</v>
          </cell>
        </row>
        <row r="56">
          <cell r="A56">
            <v>10</v>
          </cell>
        </row>
        <row r="57">
          <cell r="A57">
            <v>11</v>
          </cell>
        </row>
        <row r="58">
          <cell r="A58">
            <v>12</v>
          </cell>
        </row>
        <row r="59">
          <cell r="A59">
            <v>13</v>
          </cell>
        </row>
        <row r="60">
          <cell r="A60">
            <v>14</v>
          </cell>
        </row>
        <row r="61">
          <cell r="A61">
            <v>15</v>
          </cell>
        </row>
        <row r="62">
          <cell r="A62">
            <v>16</v>
          </cell>
        </row>
        <row r="63">
          <cell r="A63">
            <v>17</v>
          </cell>
        </row>
        <row r="64">
          <cell r="A64">
            <v>18</v>
          </cell>
        </row>
        <row r="65">
          <cell r="A65">
            <v>19</v>
          </cell>
        </row>
        <row r="66">
          <cell r="A66">
            <v>20</v>
          </cell>
        </row>
        <row r="67">
          <cell r="A67">
            <v>21</v>
          </cell>
        </row>
        <row r="68">
          <cell r="A68">
            <v>22</v>
          </cell>
        </row>
        <row r="69">
          <cell r="A69">
            <v>23</v>
          </cell>
        </row>
        <row r="70">
          <cell r="A70">
            <v>24</v>
          </cell>
        </row>
        <row r="71">
          <cell r="A71">
            <v>25</v>
          </cell>
        </row>
        <row r="72">
          <cell r="A72">
            <v>26</v>
          </cell>
        </row>
        <row r="73">
          <cell r="A73">
            <v>27</v>
          </cell>
        </row>
        <row r="74">
          <cell r="A74">
            <v>28</v>
          </cell>
        </row>
        <row r="75">
          <cell r="A75">
            <v>29</v>
          </cell>
        </row>
        <row r="76">
          <cell r="A76">
            <v>30</v>
          </cell>
        </row>
        <row r="77">
          <cell r="A77">
            <v>31</v>
          </cell>
        </row>
        <row r="78">
          <cell r="A78">
            <v>32</v>
          </cell>
        </row>
        <row r="79">
          <cell r="A79">
            <v>33</v>
          </cell>
        </row>
        <row r="80">
          <cell r="A80">
            <v>34</v>
          </cell>
        </row>
        <row r="81">
          <cell r="A81">
            <v>1</v>
          </cell>
        </row>
        <row r="82">
          <cell r="A82">
            <v>2</v>
          </cell>
        </row>
        <row r="83">
          <cell r="A83">
            <v>3</v>
          </cell>
        </row>
        <row r="84">
          <cell r="A84">
            <v>4</v>
          </cell>
        </row>
        <row r="85">
          <cell r="A85">
            <v>5</v>
          </cell>
        </row>
        <row r="86">
          <cell r="A86">
            <v>6</v>
          </cell>
        </row>
        <row r="87">
          <cell r="A87">
            <v>7</v>
          </cell>
        </row>
        <row r="88">
          <cell r="A88">
            <v>8</v>
          </cell>
        </row>
        <row r="89">
          <cell r="A89">
            <v>9</v>
          </cell>
        </row>
        <row r="90">
          <cell r="A90">
            <v>10</v>
          </cell>
        </row>
        <row r="91">
          <cell r="A91">
            <v>11</v>
          </cell>
        </row>
        <row r="92">
          <cell r="A92">
            <v>12</v>
          </cell>
        </row>
        <row r="93">
          <cell r="A93">
            <v>13</v>
          </cell>
        </row>
        <row r="94">
          <cell r="A94">
            <v>14</v>
          </cell>
        </row>
        <row r="95">
          <cell r="A95">
            <v>15</v>
          </cell>
        </row>
        <row r="96">
          <cell r="A96">
            <v>16</v>
          </cell>
        </row>
        <row r="97">
          <cell r="A97">
            <v>17</v>
          </cell>
        </row>
        <row r="98">
          <cell r="A98">
            <v>18</v>
          </cell>
        </row>
        <row r="99">
          <cell r="A99">
            <v>19</v>
          </cell>
        </row>
        <row r="100">
          <cell r="A100">
            <v>20</v>
          </cell>
        </row>
        <row r="101">
          <cell r="A101">
            <v>21</v>
          </cell>
        </row>
        <row r="102">
          <cell r="A102">
            <v>22</v>
          </cell>
        </row>
        <row r="103">
          <cell r="A103">
            <v>23</v>
          </cell>
        </row>
        <row r="104">
          <cell r="A104">
            <v>24</v>
          </cell>
        </row>
        <row r="105">
          <cell r="A105">
            <v>25</v>
          </cell>
        </row>
        <row r="106">
          <cell r="A106">
            <v>26</v>
          </cell>
        </row>
        <row r="107">
          <cell r="A107">
            <v>27</v>
          </cell>
        </row>
        <row r="108">
          <cell r="A108">
            <v>28</v>
          </cell>
        </row>
        <row r="109">
          <cell r="A109">
            <v>29</v>
          </cell>
        </row>
        <row r="111">
          <cell r="A111">
            <v>30</v>
          </cell>
        </row>
        <row r="112">
          <cell r="A112">
            <v>31</v>
          </cell>
        </row>
        <row r="113">
          <cell r="A113">
            <v>32</v>
          </cell>
        </row>
        <row r="114">
          <cell r="A114">
            <v>33</v>
          </cell>
        </row>
        <row r="115">
          <cell r="A115">
            <v>34</v>
          </cell>
        </row>
        <row r="116">
          <cell r="A116">
            <v>35</v>
          </cell>
        </row>
        <row r="117">
          <cell r="A117">
            <v>36</v>
          </cell>
        </row>
        <row r="118">
          <cell r="A118">
            <v>37</v>
          </cell>
        </row>
        <row r="119">
          <cell r="A119">
            <v>38</v>
          </cell>
        </row>
        <row r="120">
          <cell r="A120">
            <v>39</v>
          </cell>
        </row>
        <row r="121">
          <cell r="A121">
            <v>40</v>
          </cell>
        </row>
        <row r="122">
          <cell r="A122">
            <v>41</v>
          </cell>
        </row>
        <row r="123">
          <cell r="A123">
            <v>42</v>
          </cell>
        </row>
        <row r="124">
          <cell r="A124">
            <v>43</v>
          </cell>
        </row>
        <row r="125">
          <cell r="A125">
            <v>44</v>
          </cell>
        </row>
        <row r="126">
          <cell r="A126">
            <v>45</v>
          </cell>
        </row>
        <row r="127">
          <cell r="A127">
            <v>46</v>
          </cell>
        </row>
        <row r="128">
          <cell r="A128">
            <v>47</v>
          </cell>
        </row>
        <row r="129">
          <cell r="A129">
            <v>48</v>
          </cell>
        </row>
        <row r="130">
          <cell r="A130">
            <v>49</v>
          </cell>
        </row>
        <row r="131">
          <cell r="A131">
            <v>50</v>
          </cell>
        </row>
        <row r="132">
          <cell r="A132">
            <v>51</v>
          </cell>
        </row>
        <row r="133">
          <cell r="A133">
            <v>52</v>
          </cell>
        </row>
        <row r="134">
          <cell r="A134">
            <v>53</v>
          </cell>
        </row>
        <row r="135">
          <cell r="A135">
            <v>54</v>
          </cell>
        </row>
        <row r="136">
          <cell r="A136">
            <v>55</v>
          </cell>
        </row>
        <row r="137">
          <cell r="A137">
            <v>56</v>
          </cell>
        </row>
        <row r="138">
          <cell r="A138">
            <v>57</v>
          </cell>
        </row>
        <row r="139">
          <cell r="A139">
            <v>58</v>
          </cell>
        </row>
        <row r="140">
          <cell r="A140">
            <v>59</v>
          </cell>
        </row>
        <row r="141">
          <cell r="A141">
            <v>60</v>
          </cell>
        </row>
        <row r="142">
          <cell r="A142">
            <v>61</v>
          </cell>
        </row>
        <row r="143">
          <cell r="A143">
            <v>62</v>
          </cell>
        </row>
        <row r="144">
          <cell r="A144">
            <v>63</v>
          </cell>
        </row>
        <row r="145">
          <cell r="A145">
            <v>64</v>
          </cell>
        </row>
        <row r="146">
          <cell r="A146">
            <v>65</v>
          </cell>
        </row>
        <row r="147">
          <cell r="A147">
            <v>66</v>
          </cell>
        </row>
        <row r="148">
          <cell r="A148">
            <v>67</v>
          </cell>
        </row>
        <row r="149">
          <cell r="A149">
            <v>68</v>
          </cell>
        </row>
        <row r="150">
          <cell r="A150">
            <v>69</v>
          </cell>
        </row>
        <row r="151">
          <cell r="A151">
            <v>70</v>
          </cell>
        </row>
        <row r="152">
          <cell r="A152">
            <v>71</v>
          </cell>
        </row>
        <row r="153">
          <cell r="A153">
            <v>72</v>
          </cell>
        </row>
        <row r="154">
          <cell r="A154">
            <v>73</v>
          </cell>
        </row>
        <row r="155">
          <cell r="A155">
            <v>74</v>
          </cell>
        </row>
        <row r="156">
          <cell r="A156">
            <v>75</v>
          </cell>
        </row>
        <row r="157">
          <cell r="A157">
            <v>76</v>
          </cell>
        </row>
        <row r="158">
          <cell r="A158">
            <v>77</v>
          </cell>
        </row>
        <row r="159">
          <cell r="A159">
            <v>78</v>
          </cell>
        </row>
        <row r="160">
          <cell r="A160">
            <v>79</v>
          </cell>
        </row>
        <row r="161">
          <cell r="A161">
            <v>80</v>
          </cell>
        </row>
        <row r="162">
          <cell r="A162">
            <v>81</v>
          </cell>
        </row>
        <row r="163">
          <cell r="A163">
            <v>82</v>
          </cell>
        </row>
        <row r="164">
          <cell r="A164">
            <v>83</v>
          </cell>
        </row>
        <row r="165">
          <cell r="A165">
            <v>84</v>
          </cell>
        </row>
        <row r="166">
          <cell r="A166">
            <v>85</v>
          </cell>
        </row>
        <row r="167">
          <cell r="A167">
            <v>86</v>
          </cell>
        </row>
        <row r="168">
          <cell r="A168">
            <v>87</v>
          </cell>
        </row>
        <row r="169">
          <cell r="A169">
            <v>88</v>
          </cell>
        </row>
        <row r="170">
          <cell r="A170">
            <v>89</v>
          </cell>
        </row>
        <row r="171">
          <cell r="A171">
            <v>90</v>
          </cell>
        </row>
        <row r="172">
          <cell r="A172">
            <v>91</v>
          </cell>
        </row>
        <row r="173">
          <cell r="A173">
            <v>92</v>
          </cell>
        </row>
        <row r="174">
          <cell r="A174">
            <v>93</v>
          </cell>
        </row>
        <row r="175">
          <cell r="A175">
            <v>94</v>
          </cell>
        </row>
        <row r="176">
          <cell r="A176">
            <v>95</v>
          </cell>
        </row>
        <row r="177">
          <cell r="A177">
            <v>96</v>
          </cell>
        </row>
        <row r="178">
          <cell r="A178">
            <v>97</v>
          </cell>
        </row>
        <row r="179">
          <cell r="A179">
            <v>98</v>
          </cell>
        </row>
        <row r="180">
          <cell r="A180">
            <v>99</v>
          </cell>
        </row>
        <row r="181">
          <cell r="A181">
            <v>100</v>
          </cell>
        </row>
        <row r="182">
          <cell r="A182">
            <v>101</v>
          </cell>
        </row>
        <row r="183">
          <cell r="A183">
            <v>102</v>
          </cell>
        </row>
        <row r="184">
          <cell r="A184">
            <v>103</v>
          </cell>
        </row>
        <row r="185">
          <cell r="A185">
            <v>104</v>
          </cell>
        </row>
        <row r="186">
          <cell r="A186">
            <v>105</v>
          </cell>
        </row>
        <row r="187">
          <cell r="A187">
            <v>106</v>
          </cell>
        </row>
        <row r="188">
          <cell r="A188">
            <v>107</v>
          </cell>
        </row>
        <row r="189">
          <cell r="A189">
            <v>108</v>
          </cell>
        </row>
        <row r="190">
          <cell r="A190">
            <v>109</v>
          </cell>
        </row>
        <row r="191">
          <cell r="A191">
            <v>110</v>
          </cell>
        </row>
        <row r="192">
          <cell r="A192">
            <v>111</v>
          </cell>
        </row>
        <row r="193">
          <cell r="A193">
            <v>112</v>
          </cell>
        </row>
        <row r="194">
          <cell r="A194">
            <v>113</v>
          </cell>
        </row>
        <row r="195">
          <cell r="A195">
            <v>114</v>
          </cell>
        </row>
        <row r="196">
          <cell r="A196">
            <v>115</v>
          </cell>
        </row>
        <row r="197">
          <cell r="A197">
            <v>116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за"/>
      <sheetName val="ошибки"/>
      <sheetName val="сверка без поручительств"/>
      <sheetName val="забал"/>
      <sheetName val="сверка"/>
      <sheetName val="сцепка"/>
      <sheetName val="названия"/>
      <sheetName val="имя в аксапте и в 1с"/>
      <sheetName val="выгрузка аксапта"/>
      <sheetName val="коды для выгрузки из акс"/>
      <sheetName val="Нормы"/>
      <sheetName val="OS01_6O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за"/>
      <sheetName val="ошибки"/>
      <sheetName val="сверка без поручительств"/>
      <sheetName val="забал"/>
      <sheetName val="сверка"/>
      <sheetName val="сцепка"/>
      <sheetName val="названия"/>
      <sheetName val="имя в аксапте и в 1с"/>
      <sheetName val="выгрузка аксапта"/>
      <sheetName val="коды для выгрузки из акс"/>
      <sheetName val="Нормы"/>
      <sheetName val="OS01_6OZ"/>
      <sheetName val="1"/>
      <sheetName val=""/>
      <sheetName val="Инвестиции - варианты"/>
      <sheetName val="Списки"/>
      <sheetName val="assump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Структура полей"/>
      <sheetName val="Работы 2014"/>
      <sheetName val="Работы 2015"/>
      <sheetName val="Уборка"/>
      <sheetName val="Список техники"/>
      <sheetName val="исх дн скр"/>
      <sheetName val="ТМЦ"/>
      <sheetName val="СЗР им скр"/>
      <sheetName val="Работы 2016"/>
      <sheetName val="названия"/>
      <sheetName val="assump"/>
      <sheetName val="Продажи"/>
      <sheetName val="КЗЛ"/>
    </sheetNames>
    <sheetDataSet>
      <sheetData sheetId="0"/>
      <sheetData sheetId="1">
        <row r="17">
          <cell r="C17" t="str">
            <v>01JRDK_KZLV_011_001</v>
          </cell>
        </row>
        <row r="18">
          <cell r="C18" t="str">
            <v>01JRDK_KZLV_011_002</v>
          </cell>
        </row>
        <row r="19">
          <cell r="C19" t="str">
            <v>01JRDK_KZLV_011_003</v>
          </cell>
        </row>
        <row r="20">
          <cell r="C20" t="str">
            <v>01JRDK_KZLV_011_004</v>
          </cell>
        </row>
        <row r="21">
          <cell r="C21" t="str">
            <v>01JRDK_KZLV_012_001</v>
          </cell>
        </row>
        <row r="22">
          <cell r="C22" t="str">
            <v>01JRDK_KZLV_012_002</v>
          </cell>
        </row>
        <row r="23">
          <cell r="C23" t="str">
            <v>01JRDK_KZLV_012_003</v>
          </cell>
        </row>
        <row r="24">
          <cell r="C24" t="str">
            <v>01JRDK_KZLV_013_001</v>
          </cell>
        </row>
        <row r="25">
          <cell r="C25" t="str">
            <v>01JRDK_KZLV_013_002</v>
          </cell>
        </row>
        <row r="26">
          <cell r="C26" t="str">
            <v>01JRDK_KZLV_013_003</v>
          </cell>
        </row>
        <row r="27">
          <cell r="C27" t="str">
            <v>01JRDK_KZLV_013_004</v>
          </cell>
        </row>
        <row r="28">
          <cell r="C28" t="str">
            <v>01JRDK_KZLV_013_005</v>
          </cell>
        </row>
        <row r="29">
          <cell r="C29" t="str">
            <v>01JRDK_KZLV_013_006</v>
          </cell>
        </row>
        <row r="30">
          <cell r="C30" t="str">
            <v>01JRDK_KZLV_014_001</v>
          </cell>
        </row>
        <row r="31">
          <cell r="C31" t="str">
            <v>01JRDK_KZLV_014_002</v>
          </cell>
        </row>
        <row r="32">
          <cell r="C32" t="str">
            <v>01JRDK_KZLV_014_003</v>
          </cell>
        </row>
        <row r="33">
          <cell r="C33" t="str">
            <v>01JRDK_KZLV_014_004</v>
          </cell>
        </row>
        <row r="34">
          <cell r="C34" t="str">
            <v>01JRDK_KZLV_015_001</v>
          </cell>
        </row>
        <row r="35">
          <cell r="C35" t="str">
            <v>01JRDK_KZLV_015_002</v>
          </cell>
        </row>
        <row r="36">
          <cell r="C36" t="str">
            <v>01JRDK_KZLV_015_003</v>
          </cell>
        </row>
        <row r="37">
          <cell r="C37" t="str">
            <v>01JRDK_KZLV_015_004</v>
          </cell>
        </row>
        <row r="38">
          <cell r="C38" t="str">
            <v>01JRDK_KZLV_016_001</v>
          </cell>
        </row>
        <row r="39">
          <cell r="C39" t="str">
            <v>01JRDK_KZLV_016_002</v>
          </cell>
        </row>
        <row r="40">
          <cell r="C40" t="str">
            <v>01JRDK_KZLV_016_003</v>
          </cell>
        </row>
        <row r="41">
          <cell r="C41" t="str">
            <v>01JRDK_KZLV_016_004</v>
          </cell>
        </row>
        <row r="42">
          <cell r="C42" t="str">
            <v>01JRDK_KZLV_017_001</v>
          </cell>
        </row>
        <row r="43">
          <cell r="C43" t="str">
            <v>01JRDK_KZLV_017_002</v>
          </cell>
        </row>
        <row r="44">
          <cell r="C44" t="str">
            <v>01JRDK_KZLV_017_003</v>
          </cell>
        </row>
        <row r="45">
          <cell r="C45" t="str">
            <v>01JRDK_KZLV_017_004</v>
          </cell>
        </row>
        <row r="46">
          <cell r="C46" t="str">
            <v>01JRDK_KZLV_018_001</v>
          </cell>
        </row>
        <row r="47">
          <cell r="C47" t="str">
            <v>01JRDK_KZLV_018_002</v>
          </cell>
        </row>
        <row r="48">
          <cell r="C48" t="str">
            <v>01JRDK_KZLV_018_003</v>
          </cell>
        </row>
        <row r="49">
          <cell r="C49" t="str">
            <v>01JRDK_KZLV_019_001</v>
          </cell>
        </row>
        <row r="50">
          <cell r="C50" t="str">
            <v>01JRDK_KZLV_019_002</v>
          </cell>
        </row>
        <row r="51">
          <cell r="C51" t="str">
            <v>01JRDK_KZLV_019_003</v>
          </cell>
        </row>
        <row r="52">
          <cell r="C52" t="str">
            <v>01JRDK_KZLV_020_001</v>
          </cell>
        </row>
        <row r="53">
          <cell r="C53" t="str">
            <v>01JRDK_KZLV_020_002</v>
          </cell>
        </row>
        <row r="54">
          <cell r="C54" t="str">
            <v>01JRDK_KZLV_020_003</v>
          </cell>
        </row>
        <row r="55">
          <cell r="C55" t="str">
            <v>01JRDK_KZLV_021_001</v>
          </cell>
        </row>
        <row r="56">
          <cell r="C56" t="str">
            <v>01JRDK_KZLV_021_002</v>
          </cell>
        </row>
        <row r="57">
          <cell r="C57" t="str">
            <v>01JRDK_KZLV_021_003</v>
          </cell>
        </row>
        <row r="58">
          <cell r="C58" t="str">
            <v>01JRDK_KZLV_021_004</v>
          </cell>
        </row>
        <row r="59">
          <cell r="C59" t="str">
            <v>01JRDK_KZLV_021_005</v>
          </cell>
        </row>
        <row r="60">
          <cell r="C60" t="str">
            <v>01JRDK_KZLV_022_001</v>
          </cell>
        </row>
        <row r="61">
          <cell r="C61" t="str">
            <v>01JRDK_KZLV_022_002</v>
          </cell>
        </row>
        <row r="62">
          <cell r="C62" t="str">
            <v>01JRDK_KZLV_022_003</v>
          </cell>
        </row>
        <row r="63">
          <cell r="C63" t="str">
            <v>01JRDK_KZLV_022_004</v>
          </cell>
        </row>
        <row r="64">
          <cell r="C64" t="str">
            <v>01JRDK_KZLV_022_005</v>
          </cell>
        </row>
        <row r="65">
          <cell r="C65" t="str">
            <v>01JRDK_KZLV_022_006</v>
          </cell>
        </row>
        <row r="66">
          <cell r="C66" t="str">
            <v>01JRDK_KZLV_023_001</v>
          </cell>
        </row>
        <row r="67">
          <cell r="C67" t="str">
            <v>01JRDK_KZLV_023_005</v>
          </cell>
        </row>
        <row r="68">
          <cell r="C68" t="str">
            <v>01JRDK_KZLV_024_001</v>
          </cell>
        </row>
        <row r="69">
          <cell r="C69" t="str">
            <v>01JRDK_KZLV_024_002</v>
          </cell>
        </row>
        <row r="70">
          <cell r="C70" t="str">
            <v>01JRDK_KZLV_024_003</v>
          </cell>
        </row>
        <row r="71">
          <cell r="C71" t="str">
            <v>01JRDK_KZLV_024_004</v>
          </cell>
        </row>
        <row r="72">
          <cell r="C72" t="str">
            <v>01JRDK_KZLV_025_001</v>
          </cell>
        </row>
        <row r="73">
          <cell r="C73" t="str">
            <v>01JRDK_KZLV_025_002</v>
          </cell>
        </row>
        <row r="74">
          <cell r="C74" t="str">
            <v>01JRDK_KZLV_025_003</v>
          </cell>
        </row>
        <row r="75">
          <cell r="C75" t="str">
            <v>01JRDK_KZLV_025_004</v>
          </cell>
        </row>
        <row r="76">
          <cell r="C76" t="str">
            <v>01JRDK_KZLV_026_001</v>
          </cell>
        </row>
        <row r="77">
          <cell r="C77" t="str">
            <v>01JRDK_KZLV_026_002</v>
          </cell>
        </row>
        <row r="78">
          <cell r="C78" t="str">
            <v>01JRDK_KZLV_026_003</v>
          </cell>
        </row>
        <row r="79">
          <cell r="C79" t="str">
            <v>01JRDK_KZLV_026_004</v>
          </cell>
        </row>
        <row r="80">
          <cell r="C80" t="str">
            <v>01JRDK_KZLV_026_005</v>
          </cell>
        </row>
        <row r="81">
          <cell r="C81" t="str">
            <v>01JRDK_KZLV_027_001</v>
          </cell>
        </row>
        <row r="82">
          <cell r="C82" t="str">
            <v>01JRDK_KZLV_027_002</v>
          </cell>
        </row>
        <row r="83">
          <cell r="C83" t="str">
            <v>01JRDK_KZLV_027_003</v>
          </cell>
        </row>
        <row r="84">
          <cell r="C84" t="str">
            <v>01JRDK_KZLV_027_004</v>
          </cell>
        </row>
        <row r="85">
          <cell r="C85" t="str">
            <v>01JRDK_KZLV_027_005</v>
          </cell>
        </row>
        <row r="86">
          <cell r="C86" t="str">
            <v>01JRDK_KZLV_028_001</v>
          </cell>
        </row>
        <row r="87">
          <cell r="C87" t="str">
            <v>01JRDK_KZLV_028_002</v>
          </cell>
        </row>
        <row r="88">
          <cell r="C88" t="str">
            <v>01JRDK_KZLV_028_003</v>
          </cell>
        </row>
        <row r="89">
          <cell r="C89" t="str">
            <v>01JRDK_KZLV_028_004</v>
          </cell>
        </row>
        <row r="90">
          <cell r="C90" t="str">
            <v>01JRDK_KZLV_028_005</v>
          </cell>
        </row>
        <row r="91">
          <cell r="C91" t="str">
            <v>01JRDK_KZLV_028_006</v>
          </cell>
        </row>
        <row r="92">
          <cell r="C92" t="str">
            <v>01JRDK_KZLV_029_001</v>
          </cell>
        </row>
        <row r="93">
          <cell r="C93" t="str">
            <v>01JRDK_KZLV_029_001/1</v>
          </cell>
        </row>
        <row r="94">
          <cell r="C94" t="str">
            <v>01JRDK_KZLV_029_002</v>
          </cell>
        </row>
        <row r="95">
          <cell r="C95" t="str">
            <v>01JRDK_KZLV_029_003</v>
          </cell>
        </row>
        <row r="96">
          <cell r="C96" t="str">
            <v>01JRDK_KZLV_030_001</v>
          </cell>
        </row>
        <row r="97">
          <cell r="C97" t="str">
            <v>01JRDK_KZLV_030_002</v>
          </cell>
        </row>
        <row r="98">
          <cell r="C98" t="str">
            <v>01JRDK_KZLV_030_003</v>
          </cell>
        </row>
        <row r="99">
          <cell r="C99" t="str">
            <v>01JRDK_KZLV_030_004</v>
          </cell>
        </row>
        <row r="100">
          <cell r="C100" t="str">
            <v>01JRDK_KZZR_001_001</v>
          </cell>
        </row>
        <row r="101">
          <cell r="C101" t="str">
            <v>01JRDK_KZZR_001_003</v>
          </cell>
        </row>
        <row r="102">
          <cell r="C102" t="str">
            <v>01JRDK_KZZR_001_004</v>
          </cell>
        </row>
        <row r="103">
          <cell r="C103" t="str">
            <v>01JRDK_KZZR_001_005</v>
          </cell>
        </row>
        <row r="104">
          <cell r="C104" t="str">
            <v>01JRDK_KZZR_001_006</v>
          </cell>
        </row>
        <row r="105">
          <cell r="C105" t="str">
            <v>01JRDK_KZZR_002_001</v>
          </cell>
        </row>
        <row r="106">
          <cell r="C106" t="str">
            <v>01JRDK_KZZR_002_002</v>
          </cell>
        </row>
        <row r="107">
          <cell r="C107" t="str">
            <v>01JRDK_KZZR_002_003</v>
          </cell>
        </row>
        <row r="108">
          <cell r="C108" t="str">
            <v>01JRDK_KZZR_002_004</v>
          </cell>
        </row>
        <row r="109">
          <cell r="C109" t="str">
            <v>01JRDK_KZZR_003_001</v>
          </cell>
        </row>
        <row r="110">
          <cell r="C110" t="str">
            <v>01JRDK_KZZR_003_002</v>
          </cell>
        </row>
        <row r="111">
          <cell r="C111" t="str">
            <v>01JRDK_KZZR_003_003</v>
          </cell>
        </row>
        <row r="112">
          <cell r="C112" t="str">
            <v>01JRDK_KZZR_003_004</v>
          </cell>
        </row>
        <row r="113">
          <cell r="C113" t="str">
            <v>01JRDK_KZZR_003_005</v>
          </cell>
        </row>
        <row r="114">
          <cell r="C114" t="str">
            <v>01JRDK_KZZR_004_001</v>
          </cell>
        </row>
        <row r="115">
          <cell r="C115" t="str">
            <v>01JRDK_KZZR_004_002</v>
          </cell>
        </row>
        <row r="116">
          <cell r="C116" t="str">
            <v>01JRDK_KZZR_004_003</v>
          </cell>
        </row>
        <row r="117">
          <cell r="C117" t="str">
            <v>01JRDK_KZZR_004_004</v>
          </cell>
        </row>
        <row r="118">
          <cell r="C118" t="str">
            <v>01JRDK_KZZR_004_005</v>
          </cell>
        </row>
        <row r="119">
          <cell r="C119" t="str">
            <v>01JRDK_KZZR_005_001</v>
          </cell>
        </row>
        <row r="120">
          <cell r="C120" t="str">
            <v>01JRDK_KZZR_005_002</v>
          </cell>
        </row>
        <row r="121">
          <cell r="C121" t="str">
            <v>01JRDK_KZZR_005_003</v>
          </cell>
        </row>
        <row r="122">
          <cell r="C122" t="str">
            <v>01JRDK_KZZR_005_004</v>
          </cell>
        </row>
        <row r="123">
          <cell r="C123" t="str">
            <v>01JRDK_KZZR_005_005</v>
          </cell>
        </row>
        <row r="124">
          <cell r="C124" t="str">
            <v>01JRDK_KZZR_006_001</v>
          </cell>
        </row>
        <row r="125">
          <cell r="C125" t="str">
            <v>01JRDK_KZZR_006_002</v>
          </cell>
        </row>
        <row r="126">
          <cell r="C126" t="str">
            <v>01JRDK_KZZR_006_003</v>
          </cell>
        </row>
        <row r="127">
          <cell r="C127" t="str">
            <v>01JRDK_KZZR_006_004</v>
          </cell>
        </row>
        <row r="128">
          <cell r="C128" t="str">
            <v>01JRDK_KZZR_006_005</v>
          </cell>
        </row>
        <row r="129">
          <cell r="C129" t="str">
            <v>01JRDK_KZZR_006_006</v>
          </cell>
        </row>
        <row r="130">
          <cell r="C130" t="str">
            <v>01JRDK_KZZR_007_001</v>
          </cell>
        </row>
        <row r="131">
          <cell r="C131" t="str">
            <v>01JRDK_KZZR_007_002</v>
          </cell>
        </row>
        <row r="132">
          <cell r="C132" t="str">
            <v>01JRDK_KZZR_007_003</v>
          </cell>
        </row>
        <row r="133">
          <cell r="C133" t="str">
            <v>01JRDK_KZZR_007_004</v>
          </cell>
        </row>
        <row r="134">
          <cell r="C134" t="str">
            <v>01JRDK_KZZR_007_005</v>
          </cell>
        </row>
        <row r="135">
          <cell r="C135" t="str">
            <v>01JRDK_KZZR_007_006</v>
          </cell>
        </row>
        <row r="136">
          <cell r="C136" t="str">
            <v>01JRDK_KZZR_008_001</v>
          </cell>
        </row>
        <row r="137">
          <cell r="C137" t="str">
            <v>01JRDK_KZZR_008_002</v>
          </cell>
        </row>
        <row r="138">
          <cell r="C138" t="str">
            <v>01JRDK_KZZR_008_003</v>
          </cell>
        </row>
        <row r="139">
          <cell r="C139" t="str">
            <v>01JRDK_KZZR_008_004</v>
          </cell>
        </row>
        <row r="140">
          <cell r="C140" t="str">
            <v>01JRDK_KZZR_008_005</v>
          </cell>
        </row>
        <row r="141">
          <cell r="C141" t="str">
            <v>01JRDK_KZZR_009_001</v>
          </cell>
        </row>
        <row r="142">
          <cell r="C142" t="str">
            <v>01JRDK_KZZR_009_002</v>
          </cell>
        </row>
        <row r="143">
          <cell r="C143" t="str">
            <v>01JRDK_KZZR_009_003</v>
          </cell>
        </row>
        <row r="144">
          <cell r="C144" t="str">
            <v>01JRDK_KZZR_009_004</v>
          </cell>
        </row>
        <row r="145">
          <cell r="C145" t="str">
            <v>01JRDK_KZZR_009_005</v>
          </cell>
        </row>
        <row r="146">
          <cell r="C146" t="str">
            <v>01JRDK_KZZR_009_006</v>
          </cell>
        </row>
        <row r="147">
          <cell r="C147" t="str">
            <v>01JRDK_KZZR_009_007</v>
          </cell>
        </row>
        <row r="148">
          <cell r="C148" t="str">
            <v>01JRDK_KZZR_009_008</v>
          </cell>
        </row>
        <row r="149">
          <cell r="C149" t="str">
            <v>01JRDK_KZZR_010_001</v>
          </cell>
        </row>
        <row r="150">
          <cell r="C150" t="str">
            <v>01JRDK_KZZR_010_002</v>
          </cell>
        </row>
        <row r="151">
          <cell r="C151" t="str">
            <v>01JRDK_KZZR_010_003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штатка"/>
      <sheetName val="Норм"/>
      <sheetName val="Незаверш"/>
      <sheetName val="План произв "/>
      <sheetName val="План запасов"/>
      <sheetName val="Потр."/>
      <sheetName val="форма 1"/>
      <sheetName val="форма №1Б план"/>
      <sheetName val="форма №2 "/>
      <sheetName val="форма №3"/>
      <sheetName val="форма №4план"/>
      <sheetName val="форма №4А план"/>
      <sheetName val="ф6"/>
      <sheetName val="форма №8 план"/>
      <sheetName val="форма №9 план"/>
      <sheetName val="форма №10 план"/>
      <sheetName val="форма №12 план"/>
      <sheetName val="форма №13 план"/>
      <sheetName val="форма №14 план"/>
      <sheetName val="форма _4план"/>
      <sheetName val="названия"/>
      <sheetName val="Продажи"/>
      <sheetName val="OS01_6OZ"/>
      <sheetName val="спр"/>
      <sheetName val="Quarterly LBO Model"/>
      <sheetName val="Структура полей"/>
      <sheetName val="Data USA Cdn$"/>
      <sheetName val="Data USA US$"/>
      <sheetName val="Cover &amp; 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F7">
            <v>32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Р"/>
      <sheetName val="Ф2"/>
      <sheetName val="БДДС"/>
      <sheetName val="Бал"/>
      <sheetName val="Выр_SS"/>
      <sheetName val="Пр-во"/>
      <sheetName val="Объем"/>
      <sheetName val="ПЖ"/>
      <sheetName val="ПП"/>
      <sheetName val="ПА"/>
      <sheetName val="Пр"/>
      <sheetName val="ФОТ"/>
      <sheetName val="НЗП-ГП"/>
      <sheetName val="Пр-во_Ф"/>
      <sheetName val="Выр_SS_Ф"/>
      <sheetName val="ПЖ_Ф"/>
      <sheetName val="ПП_Ф"/>
      <sheetName val="ПА_Ф"/>
      <sheetName val="Пр_ДР"/>
      <sheetName val="на 1тн_Ф"/>
      <sheetName val="НЗП-ГП_Ф"/>
      <sheetName val="PwP_4"/>
      <sheetName val="Pwp_5"/>
      <sheetName val="PwP_7"/>
      <sheetName val="PwP_9"/>
      <sheetName val="PwP_10"/>
      <sheetName val="PwP_11"/>
      <sheetName val="PwP_12"/>
      <sheetName val="PwP_13"/>
      <sheetName val="PwP_15"/>
      <sheetName val="Корма"/>
      <sheetName val="PwP_20"/>
      <sheetName val="ФОТ_УО"/>
      <sheetName val="Выр_SS_УО"/>
      <sheetName val="Ф2_УО"/>
      <sheetName val="2_УО"/>
      <sheetName val="3_УО"/>
      <sheetName val="6_УО"/>
      <sheetName val="7_УО"/>
      <sheetName val="11_УО"/>
      <sheetName val="13_УО"/>
      <sheetName val="15_УО"/>
      <sheetName val="17_УО"/>
      <sheetName val="19_УО"/>
      <sheetName val="21_УО"/>
      <sheetName val="21.1_УО"/>
      <sheetName val="21.2_УО"/>
      <sheetName val="Сод"/>
      <sheetName val="Титул"/>
      <sheetName val="форма №4план"/>
      <sheetName val="Списки"/>
      <sheetName val="УО_Молоко_РБ-1"/>
      <sheetName val="названия"/>
      <sheetName val="OS01_6OZ"/>
      <sheetName val="SENSITIVITY"/>
      <sheetName val="MACRO"/>
      <sheetName val="Data USA Cdn$"/>
      <sheetName val="Data USA US$"/>
      <sheetName val="manag_balance"/>
      <sheetName val="Проводки'02"/>
      <sheetName val="АКРасч"/>
      <sheetName val="БАЗА"/>
    </sheetNames>
    <sheetDataSet>
      <sheetData sheetId="0">
        <row r="9">
          <cell r="D9">
            <v>619.88800000000003</v>
          </cell>
        </row>
      </sheetData>
      <sheetData sheetId="1">
        <row r="7">
          <cell r="D7">
            <v>11131.005369999999</v>
          </cell>
        </row>
      </sheetData>
      <sheetData sheetId="2">
        <row r="7">
          <cell r="E7">
            <v>16196753.869999999</v>
          </cell>
        </row>
      </sheetData>
      <sheetData sheetId="3">
        <row r="9">
          <cell r="C9">
            <v>136163</v>
          </cell>
        </row>
      </sheetData>
      <sheetData sheetId="4">
        <row r="7">
          <cell r="D7">
            <v>120315.48441</v>
          </cell>
        </row>
      </sheetData>
      <sheetData sheetId="5">
        <row r="7">
          <cell r="E7">
            <v>1190</v>
          </cell>
        </row>
      </sheetData>
      <sheetData sheetId="6">
        <row r="6">
          <cell r="E6" t="str">
            <v>Янв</v>
          </cell>
        </row>
      </sheetData>
      <sheetData sheetId="7">
        <row r="8">
          <cell r="C8">
            <v>2061.7000000000003</v>
          </cell>
        </row>
      </sheetData>
      <sheetData sheetId="8">
        <row r="8">
          <cell r="D8">
            <v>1867.3887261841217</v>
          </cell>
        </row>
      </sheetData>
      <sheetData sheetId="9">
        <row r="8">
          <cell r="D8">
            <v>508.29473000000002</v>
          </cell>
        </row>
      </sheetData>
      <sheetData sheetId="10">
        <row r="10">
          <cell r="D10">
            <v>0</v>
          </cell>
        </row>
      </sheetData>
      <sheetData sheetId="11">
        <row r="8">
          <cell r="D8">
            <v>3114.9348999999997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C3" t="str">
            <v>Год</v>
          </cell>
        </row>
      </sheetData>
      <sheetData sheetId="22">
        <row r="6">
          <cell r="C6" t="str">
            <v>Улучшение генетического потенциала стада (Увеличение процента кровности КРС голштинской черно -пестрой породы до  95 %)</v>
          </cell>
        </row>
      </sheetData>
      <sheetData sheetId="23">
        <row r="7">
          <cell r="D7" t="str">
            <v>БП 2013 г.</v>
          </cell>
        </row>
      </sheetData>
      <sheetData sheetId="24"/>
      <sheetData sheetId="25">
        <row r="18">
          <cell r="I18">
            <v>-9798.18993485787</v>
          </cell>
        </row>
      </sheetData>
      <sheetData sheetId="26"/>
      <sheetData sheetId="27"/>
      <sheetData sheetId="28">
        <row r="9">
          <cell r="D9">
            <v>1987</v>
          </cell>
        </row>
      </sheetData>
      <sheetData sheetId="29"/>
      <sheetData sheetId="30">
        <row r="24">
          <cell r="R24">
            <v>687.52768866923691</v>
          </cell>
        </row>
      </sheetData>
      <sheetData sheetId="31">
        <row r="9">
          <cell r="D9">
            <v>1190</v>
          </cell>
        </row>
      </sheetData>
      <sheetData sheetId="32"/>
      <sheetData sheetId="33"/>
      <sheetData sheetId="34"/>
      <sheetData sheetId="35"/>
      <sheetData sheetId="36"/>
      <sheetData sheetId="37">
        <row r="31">
          <cell r="M31">
            <v>8318.6737631073993</v>
          </cell>
        </row>
      </sheetData>
      <sheetData sheetId="38"/>
      <sheetData sheetId="39"/>
      <sheetData sheetId="40"/>
      <sheetData sheetId="41"/>
      <sheetData sheetId="42"/>
      <sheetData sheetId="43"/>
      <sheetData sheetId="44">
        <row r="10">
          <cell r="S10">
            <v>12559</v>
          </cell>
        </row>
      </sheetData>
      <sheetData sheetId="45"/>
      <sheetData sheetId="46"/>
      <sheetData sheetId="47"/>
      <sheetData sheetId="48">
        <row r="4">
          <cell r="A4" t="str">
            <v>ООО "Русагро-Молоко"</v>
          </cell>
        </row>
        <row r="410">
          <cell r="FB410" t="str">
            <v>Нарастающий итог</v>
          </cell>
        </row>
        <row r="411">
          <cell r="FB411" t="str">
            <v>Год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спр.заводов"/>
      <sheetName val="2.спр.брендов"/>
      <sheetName val="3.4.5.спр. групп_кат._продуктов"/>
      <sheetName val="6.спр.сортов"/>
      <sheetName val="7.спр.наполн."/>
      <sheetName val="8.спр.жирн."/>
      <sheetName val="9.спр.типов упак."/>
      <sheetName val="10.спр.объемов"/>
      <sheetName val="11.спр.регионов"/>
      <sheetName val="list"/>
      <sheetName val="Инструкция к показателям"/>
      <sheetName val="Титул"/>
      <sheetName val="СПИСКИ"/>
      <sheetName val="Гр фин"/>
      <sheetName val="21_УО"/>
      <sheetName val="форма №4план"/>
      <sheetName val="свод сортов"/>
      <sheetName val="1"/>
      <sheetName val="1.Титул"/>
      <sheetName val="Нормы"/>
    </sheetNames>
    <sheetDataSet>
      <sheetData sheetId="0" refreshError="1"/>
      <sheetData sheetId="1" refreshError="1"/>
      <sheetData sheetId="2" refreshError="1"/>
      <sheetData sheetId="3" refreshError="1">
        <row r="5">
          <cell r="C5" t="str">
            <v>McDonalds</v>
          </cell>
        </row>
        <row r="6">
          <cell r="C6" t="str">
            <v>Алена</v>
          </cell>
        </row>
        <row r="7">
          <cell r="C7" t="str">
            <v>Брынза</v>
          </cell>
        </row>
        <row r="8">
          <cell r="C8" t="str">
            <v>Витязь</v>
          </cell>
        </row>
        <row r="9">
          <cell r="C9" t="str">
            <v>Волжская буренка</v>
          </cell>
        </row>
        <row r="10">
          <cell r="C10" t="str">
            <v>Голландский</v>
          </cell>
        </row>
        <row r="11">
          <cell r="C11" t="str">
            <v>Городской</v>
          </cell>
        </row>
        <row r="12">
          <cell r="C12" t="str">
            <v>Дельфия</v>
          </cell>
        </row>
        <row r="13">
          <cell r="C13" t="str">
            <v>Детский</v>
          </cell>
        </row>
        <row r="14">
          <cell r="C14" t="str">
            <v>Дивина</v>
          </cell>
        </row>
        <row r="15">
          <cell r="C15" t="str">
            <v>Диетический</v>
          </cell>
        </row>
        <row r="16">
          <cell r="C16" t="str">
            <v>Дружба</v>
          </cell>
        </row>
        <row r="17">
          <cell r="C17" t="str">
            <v>Здоровье</v>
          </cell>
        </row>
        <row r="18">
          <cell r="C18" t="str">
            <v>Из мордовии</v>
          </cell>
        </row>
        <row r="19">
          <cell r="C19" t="str">
            <v>Итальянский</v>
          </cell>
        </row>
        <row r="20">
          <cell r="C20" t="str">
            <v>Киевский</v>
          </cell>
        </row>
        <row r="21">
          <cell r="C21" t="str">
            <v>Корона</v>
          </cell>
        </row>
        <row r="22">
          <cell r="C22" t="str">
            <v>Костромской</v>
          </cell>
        </row>
        <row r="23">
          <cell r="C23" t="str">
            <v>Крестьянский</v>
          </cell>
        </row>
        <row r="24">
          <cell r="C24" t="str">
            <v>Легкий</v>
          </cell>
        </row>
        <row r="25">
          <cell r="C25" t="str">
            <v>Любительский</v>
          </cell>
        </row>
        <row r="26">
          <cell r="C26" t="str">
            <v>Малышок</v>
          </cell>
        </row>
        <row r="27">
          <cell r="C27" t="str">
            <v>Медведик</v>
          </cell>
        </row>
        <row r="28">
          <cell r="C28" t="str">
            <v>Нарине</v>
          </cell>
        </row>
        <row r="29">
          <cell r="C29" t="str">
            <v>Нежность/Нежный</v>
          </cell>
        </row>
        <row r="30">
          <cell r="C30" t="str">
            <v>Океан</v>
          </cell>
        </row>
        <row r="31">
          <cell r="C31" t="str">
            <v>Оливье</v>
          </cell>
        </row>
        <row r="32">
          <cell r="C32" t="str">
            <v>Омичка</v>
          </cell>
        </row>
        <row r="33">
          <cell r="C33" t="str">
            <v>Орбита</v>
          </cell>
        </row>
        <row r="34">
          <cell r="C34" t="str">
            <v>Орел</v>
          </cell>
        </row>
        <row r="35">
          <cell r="C35" t="str">
            <v>Особый</v>
          </cell>
        </row>
        <row r="36">
          <cell r="C36" t="str">
            <v>Отборный</v>
          </cell>
        </row>
        <row r="37">
          <cell r="C37" t="str">
            <v>Подольский</v>
          </cell>
        </row>
        <row r="38">
          <cell r="C38" t="str">
            <v>Пошехонский</v>
          </cell>
        </row>
        <row r="39">
          <cell r="C39" t="str">
            <v>Премьера</v>
          </cell>
        </row>
        <row r="40">
          <cell r="C40" t="str">
            <v>Провансаль</v>
          </cell>
        </row>
        <row r="41">
          <cell r="C41" t="str">
            <v>Российский</v>
          </cell>
        </row>
        <row r="42">
          <cell r="C42" t="str">
            <v>Российский-малыш</v>
          </cell>
        </row>
        <row r="43">
          <cell r="C43" t="str">
            <v>Санкт-Петербург</v>
          </cell>
        </row>
        <row r="44">
          <cell r="C44" t="str">
            <v>Селенга</v>
          </cell>
        </row>
        <row r="45">
          <cell r="C45" t="str">
            <v>Славянский</v>
          </cell>
        </row>
        <row r="46">
          <cell r="C46" t="str">
            <v>Снежок</v>
          </cell>
        </row>
        <row r="47">
          <cell r="C47" t="str">
            <v>Столовый</v>
          </cell>
        </row>
        <row r="48">
          <cell r="C48" t="str">
            <v>Ступинское</v>
          </cell>
        </row>
        <row r="49">
          <cell r="C49" t="str">
            <v>Сусанинский</v>
          </cell>
        </row>
        <row r="50">
          <cell r="C50" t="str">
            <v>Украинский</v>
          </cell>
        </row>
        <row r="51">
          <cell r="C51" t="str">
            <v>Фаворит</v>
          </cell>
        </row>
        <row r="52">
          <cell r="C52" t="str">
            <v>Французский</v>
          </cell>
        </row>
        <row r="53">
          <cell r="C53" t="str">
            <v>Френди</v>
          </cell>
        </row>
        <row r="54">
          <cell r="C54" t="str">
            <v>Хоттабыч</v>
          </cell>
        </row>
        <row r="55">
          <cell r="C55" t="str">
            <v>Шоколадный</v>
          </cell>
        </row>
        <row r="56">
          <cell r="C56" t="str">
            <v>Щодня</v>
          </cell>
        </row>
        <row r="57">
          <cell r="C57" t="str">
            <v>Ялуторовский</v>
          </cell>
        </row>
        <row r="58">
          <cell r="C58" t="str">
            <v>Янтарь</v>
          </cell>
        </row>
        <row r="59">
          <cell r="C59" t="str">
            <v>Дуплет</v>
          </cell>
        </row>
        <row r="60">
          <cell r="C60" t="str">
            <v>Охотничий</v>
          </cell>
        </row>
        <row r="61">
          <cell r="C61" t="str">
            <v>Казацкий</v>
          </cell>
        </row>
        <row r="62">
          <cell r="C62" t="str">
            <v>Нет</v>
          </cell>
        </row>
        <row r="63">
          <cell r="C63" t="str">
            <v>Не определено</v>
          </cell>
        </row>
      </sheetData>
      <sheetData sheetId="4" refreshError="1"/>
      <sheetData sheetId="5" refreshError="1"/>
      <sheetData sheetId="6" refreshError="1"/>
      <sheetData sheetId="7" refreshError="1">
        <row r="5">
          <cell r="C5">
            <v>20</v>
          </cell>
        </row>
        <row r="6">
          <cell r="C6">
            <v>40</v>
          </cell>
        </row>
        <row r="7">
          <cell r="C7">
            <v>50</v>
          </cell>
        </row>
        <row r="8">
          <cell r="C8">
            <v>75</v>
          </cell>
        </row>
        <row r="9">
          <cell r="C9">
            <v>100</v>
          </cell>
        </row>
        <row r="10">
          <cell r="C10">
            <v>125</v>
          </cell>
        </row>
        <row r="11">
          <cell r="C11">
            <v>130</v>
          </cell>
        </row>
        <row r="12">
          <cell r="C12">
            <v>140</v>
          </cell>
        </row>
        <row r="13">
          <cell r="C13">
            <v>150</v>
          </cell>
        </row>
        <row r="14">
          <cell r="C14">
            <v>175</v>
          </cell>
        </row>
        <row r="15">
          <cell r="C15">
            <v>180</v>
          </cell>
        </row>
        <row r="16">
          <cell r="C16">
            <v>200</v>
          </cell>
        </row>
        <row r="17">
          <cell r="C17">
            <v>230</v>
          </cell>
        </row>
        <row r="18">
          <cell r="C18">
            <v>250</v>
          </cell>
        </row>
        <row r="19">
          <cell r="C19">
            <v>300</v>
          </cell>
        </row>
        <row r="20">
          <cell r="C20">
            <v>310</v>
          </cell>
        </row>
        <row r="21">
          <cell r="C21">
            <v>320</v>
          </cell>
        </row>
        <row r="22">
          <cell r="C22">
            <v>330</v>
          </cell>
        </row>
        <row r="23">
          <cell r="C23">
            <v>350</v>
          </cell>
        </row>
        <row r="24">
          <cell r="C24">
            <v>370</v>
          </cell>
        </row>
        <row r="25">
          <cell r="C25">
            <v>400</v>
          </cell>
        </row>
        <row r="26">
          <cell r="C26">
            <v>450</v>
          </cell>
        </row>
        <row r="27">
          <cell r="C27">
            <v>500</v>
          </cell>
        </row>
        <row r="28">
          <cell r="C28">
            <v>700</v>
          </cell>
        </row>
        <row r="29">
          <cell r="C29">
            <v>750</v>
          </cell>
        </row>
        <row r="30">
          <cell r="C30">
            <v>900</v>
          </cell>
        </row>
        <row r="31">
          <cell r="C31">
            <v>1000</v>
          </cell>
        </row>
        <row r="32">
          <cell r="C32">
            <v>8000</v>
          </cell>
        </row>
        <row r="33">
          <cell r="C33">
            <v>10000</v>
          </cell>
        </row>
        <row r="34">
          <cell r="C34">
            <v>20000</v>
          </cell>
        </row>
        <row r="35">
          <cell r="C35">
            <v>25000</v>
          </cell>
        </row>
        <row r="36">
          <cell r="C36">
            <v>36000</v>
          </cell>
        </row>
        <row r="37">
          <cell r="C37">
            <v>40000</v>
          </cell>
        </row>
        <row r="38">
          <cell r="C38" t="str">
            <v>вес</v>
          </cell>
        </row>
        <row r="39">
          <cell r="C39" t="str">
            <v>не определено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ЗР"/>
      <sheetName val="Технол.карт.1"/>
      <sheetName val="Технол.карт.1 (2)"/>
      <sheetName val="Технол.карт.1 (3)"/>
      <sheetName val="Технол.карт.1 (4)"/>
      <sheetName val="Технол.карт.1 (5)"/>
      <sheetName val="Технол.карт.1 (6)"/>
      <sheetName val="Технол.карт.1 (7)"/>
      <sheetName val="расцен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6">
          <cell r="A26" t="str">
            <v>культивация Т-150-К+2КПС-4</v>
          </cell>
        </row>
        <row r="27">
          <cell r="A27" t="str">
            <v>культивация МТЗ-80+КПС-4</v>
          </cell>
        </row>
        <row r="28">
          <cell r="A28" t="str">
            <v>культивация New Holland 430</v>
          </cell>
        </row>
        <row r="29">
          <cell r="A29" t="str">
            <v>культивация К-701,+ 3 КПС4</v>
          </cell>
        </row>
        <row r="30">
          <cell r="A30" t="str">
            <v xml:space="preserve">прикатывание посевов МТЗ 82+3 ЗКК-6А </v>
          </cell>
        </row>
        <row r="31">
          <cell r="A31" t="str">
            <v xml:space="preserve">прикатывание посевов Т150+3 ЗКК-6А </v>
          </cell>
        </row>
        <row r="32">
          <cell r="A32" t="str">
            <v>Боронование (закрытие влаги) Т-150К + 12х2 БЗТС-1</v>
          </cell>
        </row>
        <row r="33">
          <cell r="A33" t="str">
            <v>Боронование озимых МТЗ-80 + 12 БЗСС-1</v>
          </cell>
        </row>
        <row r="34">
          <cell r="A34" t="str">
            <v>Боронование многолетних трав МТЗ-80 + 12 БЗСС-1</v>
          </cell>
        </row>
        <row r="35">
          <cell r="A35" t="str">
            <v>Боронование до всходов МТЗ-80 + 12БЗСС</v>
          </cell>
        </row>
        <row r="36">
          <cell r="A36" t="str">
            <v>Боронование в два следа Т-4 + БЗТС1 12х2</v>
          </cell>
        </row>
        <row r="37">
          <cell r="A37" t="str">
            <v>внесение удобрений МТЗ-82 +RAUH</v>
          </cell>
        </row>
        <row r="38">
          <cell r="A38" t="str">
            <v>внесение  John Deere 6200+ AMAZONE</v>
          </cell>
        </row>
        <row r="39">
          <cell r="A39" t="str">
            <v>опрыскивание МТЗ-82 +RAUH</v>
          </cell>
        </row>
        <row r="40">
          <cell r="A40" t="str">
            <v>опрыскиваниение  John Deere 6200+ Chaffer</v>
          </cell>
        </row>
        <row r="41">
          <cell r="A41" t="str">
            <v>опрыскивание МТЗ-82 +Ricosma</v>
          </cell>
        </row>
        <row r="42">
          <cell r="A42" t="str">
            <v>опрыскивание МТЗ-82 +ОП2000</v>
          </cell>
        </row>
        <row r="43">
          <cell r="A43" t="str">
            <v>опрыскивание МТЗ-82 +ОП2500</v>
          </cell>
        </row>
        <row r="44">
          <cell r="A44" t="str">
            <v>опрыскивание МТЗ-82 +ОП3000</v>
          </cell>
        </row>
        <row r="45">
          <cell r="A45" t="str">
            <v>Дискование Т-150 К+ БДМ 4 х 4</v>
          </cell>
        </row>
        <row r="46">
          <cell r="A46" t="str">
            <v>Дискование К 744+ БДМ 5 х 4</v>
          </cell>
        </row>
        <row r="47">
          <cell r="A47" t="str">
            <v>Дискование К 744+ БДМ 6 х 4</v>
          </cell>
        </row>
        <row r="48">
          <cell r="A48" t="str">
            <v>Дискование К 701+ БДМ 5 х 4</v>
          </cell>
        </row>
        <row r="49">
          <cell r="A49" t="str">
            <v>Дискование К 744+ БДМ 8 х 4</v>
          </cell>
        </row>
        <row r="50">
          <cell r="A50" t="str">
            <v>Дискование New-Holland+ БДМ 6 х 4</v>
          </cell>
        </row>
        <row r="51">
          <cell r="A51" t="str">
            <v>Дискование John Deere 9420+ БДМ 8 х 4</v>
          </cell>
        </row>
        <row r="52">
          <cell r="A52" t="str">
            <v>Дискование Claas Atles 946+ БДМ 4 х 4</v>
          </cell>
        </row>
        <row r="53">
          <cell r="A53" t="str">
            <v>Дискование Claas Atles 946+ БДМ 5 х 4</v>
          </cell>
        </row>
        <row r="54">
          <cell r="A54" t="str">
            <v>Дискование New Holland + БДМ 8х4</v>
          </cell>
        </row>
        <row r="55">
          <cell r="A55" t="str">
            <v>Вспашка старопахотных земель 20-22-см К-701 +ПН-8-40</v>
          </cell>
        </row>
        <row r="56">
          <cell r="A56" t="str">
            <v>Вспашка старопахотных земель 20-22-см Т-150 +ПН-5-35</v>
          </cell>
        </row>
        <row r="57">
          <cell r="A57" t="str">
            <v>1 Междурядная обработка МТЗ 82, Т-70 +КРН 5,6</v>
          </cell>
        </row>
        <row r="58">
          <cell r="A58" t="str">
            <v>2 Междурядная обработка МТЗ 82, Т-70 +КРН 5,6</v>
          </cell>
        </row>
        <row r="59">
          <cell r="A59" t="str">
            <v>сев зерновых John Deere 8420+John Deere1840</v>
          </cell>
        </row>
        <row r="60">
          <cell r="A60" t="str">
            <v>сев зерновых John Deere 9420+John Deere1820</v>
          </cell>
        </row>
        <row r="61">
          <cell r="A61" t="str">
            <v xml:space="preserve">сев зерновых Claas Atles 946+Flexicoil ST </v>
          </cell>
        </row>
        <row r="62">
          <cell r="A62" t="str">
            <v>сев зерновых New-Holland+Salford 4050</v>
          </cell>
        </row>
        <row r="63">
          <cell r="A63" t="str">
            <v>сев гороха John Deere 8420+John Deere1840</v>
          </cell>
        </row>
        <row r="64">
          <cell r="A64" t="str">
            <v>сев гороха John Deere 9420+John Deere1820</v>
          </cell>
        </row>
        <row r="65">
          <cell r="A65" t="str">
            <v xml:space="preserve">сев гороха Claas Atles 946+Flexicoil ST </v>
          </cell>
        </row>
        <row r="66">
          <cell r="A66" t="str">
            <v>сев зерновых МТЗ-82 +С-6ПМ 1</v>
          </cell>
        </row>
        <row r="67">
          <cell r="A67" t="str">
            <v>сев зерновых МТЗ-82 +СЗ-5,4</v>
          </cell>
        </row>
        <row r="68">
          <cell r="A68" t="str">
            <v>сев зерновых Т-150 К +3 СЗ-3,6</v>
          </cell>
        </row>
        <row r="69">
          <cell r="A69" t="str">
            <v>сев  подсолнечника и кукурузы  МТЗ-82 +СУПН-8</v>
          </cell>
        </row>
        <row r="70">
          <cell r="A70" t="str">
            <v>Перегон МТЗ 82</v>
          </cell>
        </row>
        <row r="71">
          <cell r="A71" t="str">
            <v>Перегон Т-150</v>
          </cell>
        </row>
        <row r="72">
          <cell r="A72" t="str">
            <v>Перегон К-700, К-744</v>
          </cell>
        </row>
        <row r="73">
          <cell r="A73" t="str">
            <v xml:space="preserve">Перегон John Deere, New Holland </v>
          </cell>
        </row>
        <row r="74">
          <cell r="A74" t="str">
            <v>протравливание семян</v>
          </cell>
        </row>
        <row r="75">
          <cell r="A75" t="str">
            <v>погрузка удобрений в транспорт BobCat</v>
          </cell>
        </row>
        <row r="76">
          <cell r="A76" t="str">
            <v>погрузка  семян в транспорт BobCat</v>
          </cell>
        </row>
        <row r="77">
          <cell r="A77" t="str">
            <v>транспортировка удобрений Т-150К +LMR-18</v>
          </cell>
        </row>
        <row r="78">
          <cell r="A78" t="str">
            <v>транспортировка удобрений Тр 200л.с. +прицеп 30 м3</v>
          </cell>
        </row>
        <row r="79">
          <cell r="A79" t="str">
            <v>транспортировка удобрений Камаз с прицепом</v>
          </cell>
        </row>
        <row r="80">
          <cell r="A80" t="str">
            <v>транспортировка семян Т-150К +LMR-18</v>
          </cell>
        </row>
        <row r="81">
          <cell r="A81" t="str">
            <v>транспортировка семян Тр 200л.с. +прицеп 30 м3</v>
          </cell>
        </row>
        <row r="82">
          <cell r="A82" t="str">
            <v>транспортировка семян Камаз с прицепом</v>
          </cell>
        </row>
        <row r="83">
          <cell r="A83" t="str">
            <v>транспортировка воды КамАЗ + Анион МН 11000ФК</v>
          </cell>
        </row>
        <row r="84">
          <cell r="A84" t="str">
            <v>транспортировка воды Тр 200л.с. + Анион МН 11000ФК</v>
          </cell>
        </row>
        <row r="85">
          <cell r="A85" t="str">
            <v>прямое комбайнирование CLAAS LEXION 540</v>
          </cell>
        </row>
        <row r="86">
          <cell r="A86" t="str">
            <v xml:space="preserve">прямое комбайнирование </v>
          </cell>
        </row>
        <row r="87">
          <cell r="A87" t="str">
            <v>перегрузка зерна Т-150К + LMR-18</v>
          </cell>
        </row>
        <row r="88">
          <cell r="A88" t="str">
            <v>перегрузка семян Тр 200л.с. +прицеп 30 м3</v>
          </cell>
        </row>
        <row r="89">
          <cell r="A89" t="str">
            <v>перегрузка зерна Тр 200л.с. +прицеп 30 м3</v>
          </cell>
        </row>
        <row r="90">
          <cell r="A90" t="str">
            <v>перегрузка удобрений Тр 200л.с. +прицеп 30 м3</v>
          </cell>
        </row>
        <row r="91">
          <cell r="A91" t="str">
            <v>транспортировка зерна Камаз с прицепом</v>
          </cell>
        </row>
        <row r="92">
          <cell r="A92" t="str">
            <v>внесение удобрений АН-2</v>
          </cell>
        </row>
        <row r="93">
          <cell r="A93" t="str">
            <v>опраскивание АН-2</v>
          </cell>
        </row>
      </sheetData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Обороты"/>
      <sheetName val="Обязательства "/>
      <sheetName val="Агрегированный баланс"/>
      <sheetName val="Структура"/>
      <sheetName val="Финансовые показатели"/>
      <sheetName val="Резерв"/>
      <sheetName val="движ ДС на 3 года"/>
      <sheetName val="#ССЫЛКА"/>
      <sheetName val="расценки"/>
      <sheetName val="цен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пущения и ограничения"/>
      <sheetName val="Описание условных сценариев"/>
      <sheetName val="Расчеты"/>
      <sheetName val="Шаблон сбора данных"/>
      <sheetName val="РОЛЛ"/>
      <sheetName val="disc.rates"/>
      <sheetName val="currency rate"/>
      <sheetName val="Вспомогательные листы=&gt;"/>
      <sheetName val="Выпадающие списки"/>
      <sheetName val="!Rusagro - IFRS 16_финальный ша"/>
      <sheetName val="Списки"/>
      <sheetName val="БДДС"/>
      <sheetName val="Цены"/>
      <sheetName val="справоч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J2" t="str">
            <v>Да</v>
          </cell>
          <cell r="N2" t="str">
            <v>Фиксированные арендные платежи, которые включаются в оценку обязательства по аренде</v>
          </cell>
        </row>
        <row r="3">
          <cell r="J3" t="str">
            <v>Нет</v>
          </cell>
          <cell r="N3" t="str">
            <v>Переменные арендны платежи, которые включаются в оценку обязательства</v>
          </cell>
        </row>
        <row r="4">
          <cell r="N4" t="str">
            <v>Платежи по гарантиям ликвидационной стоимости</v>
          </cell>
        </row>
        <row r="5">
          <cell r="N5" t="str">
            <v>Цена исполнения опциона на покупку БА</v>
          </cell>
        </row>
        <row r="6">
          <cell r="N6" t="str">
            <v>Штраф за прекращение аренды</v>
          </cell>
        </row>
        <row r="7">
          <cell r="N7" t="str">
            <v xml:space="preserve">Арендные платежи, которые НЕ включаются в оценку обязательства по аренде </v>
          </cell>
        </row>
        <row r="8">
          <cell r="N8" t="str">
            <v>Неарендные платежи по договору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Исходные данные"/>
      <sheetName val="Форма №1"/>
      <sheetName val="Потребность в семенах"/>
      <sheetName val="Расчет средств на СЗР"/>
      <sheetName val="Использование удобрений"/>
      <sheetName val="Форма № 3 Затраты незаверш."/>
      <sheetName val="Баланс прод-ии раст-ва"/>
      <sheetName val="Вспомогательные производства"/>
      <sheetName val="Цены"/>
      <sheetName val="БДДС"/>
      <sheetName val="Списки"/>
      <sheetName val="расценки"/>
      <sheetName val="Проводки'02"/>
      <sheetName val="УрРасч"/>
      <sheetName val="АКРасч"/>
      <sheetName val="Граф. плат. 2004"/>
      <sheetName val="database (rur)mar y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144.30000000000001</v>
          </cell>
        </row>
        <row r="14">
          <cell r="B14">
            <v>255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Т ТК"/>
      <sheetName val="Спр_С"/>
      <sheetName val="СПР РВ"/>
      <sheetName val="логистика зерна"/>
      <sheetName val="Справочник расстояний"/>
      <sheetName val="Справочники"/>
      <sheetName val="Массив2"/>
      <sheetName val="Лист1"/>
      <sheetName val="спр ср взв расст"/>
      <sheetName val="Лист5"/>
      <sheetName val="свод"/>
      <sheetName val="затр на 1 га"/>
      <sheetName val="Лист2"/>
      <sheetName val="По культурам"/>
      <sheetName val="По культурам 2"/>
      <sheetName val="Для 2"/>
      <sheetName val="Цены"/>
      <sheetName val="БДДС"/>
      <sheetName val="Title"/>
    </sheetNames>
    <sheetDataSet>
      <sheetData sheetId="0"/>
      <sheetData sheetId="1"/>
      <sheetData sheetId="2">
        <row r="5">
          <cell r="B5">
            <v>10000</v>
          </cell>
        </row>
        <row r="6">
          <cell r="B6">
            <v>30000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ak"/>
      <sheetName val="Auchan"/>
      <sheetName val="7K"/>
      <sheetName val="Tander"/>
      <sheetName val="Dixy"/>
      <sheetName val="Lenta"/>
      <sheetName val="X5"/>
      <sheetName val="Monetka"/>
      <sheetName val="Tamerlan"/>
      <sheetName val="Krasnoe_Beloe"/>
      <sheetName val="Radezh"/>
      <sheetName val="Man"/>
      <sheetName val="Kirovskiy"/>
      <sheetName val="MariyaRA"/>
      <sheetName val="AgrotorgSamara"/>
      <sheetName val="Gulliver"/>
      <sheetName val="Sberegayka"/>
      <sheetName val="HyperGlobus"/>
      <sheetName val="Neotreyd"/>
      <sheetName val="Investproekt"/>
      <sheetName val="Fobus"/>
      <sheetName val="Dionis"/>
      <sheetName val="Kamilla"/>
      <sheetName val="DvorcovyRyad"/>
      <sheetName val="Norma"/>
      <sheetName val="Отклонения"/>
      <sheetName val="Неотгрузы-детали"/>
      <sheetName val="Претензии"/>
      <sheetName val="Даты"/>
      <sheetName val="Причины"/>
      <sheetName val="SKU"/>
      <sheetName val="Лист1"/>
      <sheetName val="Лист2"/>
      <sheetName val="Лист4"/>
      <sheetName val="Список предприятий СБН"/>
      <sheetName val="Справоч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">
          <cell r="F2" t="str">
            <v>PET reject / Мягкий ПЭТ</v>
          </cell>
        </row>
      </sheetData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техника"/>
      <sheetName val="ддс"/>
      <sheetName val="Свод экономика"/>
      <sheetName val="Доход"/>
      <sheetName val="структура"/>
      <sheetName val="ПДР"/>
      <sheetName val="зарплата"/>
      <sheetName val="Fix cost"/>
      <sheetName val="Ремонт"/>
      <sheetName val="лизинг и аренда"/>
      <sheetName val="техника (2)"/>
      <sheetName val="ГСМ"/>
      <sheetName val="Пестициды"/>
      <sheetName val="Удобрения"/>
      <sheetName val="Семена"/>
      <sheetName val="озпшеница сем1"/>
      <sheetName val="озпшеница сем2"/>
      <sheetName val="озпшеница сем3"/>
      <sheetName val="озпшеница прод"/>
      <sheetName val="цены"/>
      <sheetName val="расценки"/>
      <sheetName val="произв техн"/>
      <sheetName val="р. план"/>
      <sheetName val="Sheet4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техника"/>
      <sheetName val="ддс"/>
      <sheetName val="Свод экономика"/>
      <sheetName val="Доход"/>
      <sheetName val="структура"/>
      <sheetName val="ПДР"/>
      <sheetName val="зарплата"/>
      <sheetName val="Fix cost"/>
      <sheetName val="Ремонт"/>
      <sheetName val="лизинг и аренда"/>
      <sheetName val="техника (2)"/>
      <sheetName val="ГСМ"/>
      <sheetName val="Пестициды"/>
      <sheetName val="Удобрения"/>
      <sheetName val="Семена"/>
      <sheetName val="озпшеница сем1"/>
      <sheetName val="озпшеница сем2"/>
      <sheetName val="озпшеница сем3"/>
      <sheetName val="озпшеница прод"/>
      <sheetName val="цены"/>
      <sheetName val="расценки"/>
      <sheetName val="произв техн"/>
      <sheetName val="р. план"/>
      <sheetName val="довідник"/>
      <sheetName val="СПР РВ"/>
      <sheetName val="Basic Assumption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техника"/>
      <sheetName val="ддс"/>
      <sheetName val="Свод экономика"/>
      <sheetName val="Доход"/>
      <sheetName val="структура"/>
      <sheetName val="ПДР"/>
      <sheetName val="зарплата"/>
      <sheetName val="Fix cost"/>
      <sheetName val="Ремонт"/>
      <sheetName val="лизинг и аренда"/>
      <sheetName val="техника (2)"/>
      <sheetName val="ГСМ"/>
      <sheetName val="Пестициды"/>
      <sheetName val="Удобрения"/>
      <sheetName val="Семена"/>
      <sheetName val="озпшеница сем1"/>
      <sheetName val="озпшеница сем2"/>
      <sheetName val="озпшеница сем3"/>
      <sheetName val="озпшеница прод"/>
      <sheetName val="цены"/>
      <sheetName val="расценки"/>
      <sheetName val="произв техн"/>
      <sheetName val="р. план"/>
    </sheetNames>
    <sheetDataSet>
      <sheetData sheetId="0"/>
      <sheetData sheetId="1"/>
      <sheetData sheetId="2"/>
      <sheetData sheetId="3"/>
      <sheetData sheetId="4"/>
      <sheetData sheetId="5" refreshError="1">
        <row r="8">
          <cell r="A8" t="str">
            <v>озимая пшеница</v>
          </cell>
        </row>
        <row r="9">
          <cell r="A9" t="str">
            <v>семенные посевы, всего</v>
          </cell>
        </row>
        <row r="10">
          <cell r="A10" t="str">
            <v>семенные посевы</v>
          </cell>
          <cell r="B10" t="str">
            <v>горох б</v>
          </cell>
        </row>
        <row r="11">
          <cell r="A11" t="str">
            <v>семенные посевы</v>
          </cell>
        </row>
        <row r="12">
          <cell r="A12" t="str">
            <v>семенные посевы</v>
          </cell>
        </row>
        <row r="13">
          <cell r="A13" t="str">
            <v>семенные посевы</v>
          </cell>
        </row>
        <row r="14">
          <cell r="A14" t="str">
            <v>товарные посевы, всего</v>
          </cell>
        </row>
        <row r="15">
          <cell r="A15" t="str">
            <v>товарные посевы</v>
          </cell>
        </row>
        <row r="16">
          <cell r="A16" t="str">
            <v>товарные посевы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спомогательный"/>
      <sheetName val="40"/>
      <sheetName val="46"/>
      <sheetName val="1"/>
      <sheetName val="4"/>
      <sheetName val="2"/>
      <sheetName val="30"/>
      <sheetName val="5"/>
      <sheetName val="34"/>
      <sheetName val="38"/>
      <sheetName val="42"/>
      <sheetName val="22"/>
      <sheetName val="6"/>
      <sheetName val="24"/>
      <sheetName val="29"/>
      <sheetName val="32"/>
      <sheetName val="3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37"/>
      <sheetName val="41"/>
      <sheetName val="43"/>
      <sheetName val="21"/>
      <sheetName val="Список"/>
      <sheetName val="Х"/>
      <sheetName val="Заводы"/>
      <sheetName val="Свод"/>
      <sheetName val="Причины"/>
      <sheetName val="ПРОВЕРКА"/>
      <sheetName val="1.спр.заводов"/>
      <sheetName val="НСИ"/>
      <sheetName val="Реестр Oct`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зДооценки"/>
      <sheetName val="Проводки'02"/>
      <sheetName val="СтруктСобств"/>
      <sheetName val="АКРасч"/>
      <sheetName val="АК Проводки"/>
      <sheetName val="АК#2"/>
      <sheetName val="СотРасч"/>
      <sheetName val="СОТ#2"/>
      <sheetName val="СОТ#3"/>
      <sheetName val="УрРасч"/>
      <sheetName val="Урал#2"/>
      <sheetName val="Урал#3"/>
      <sheetName val="РязРасч"/>
      <sheetName val="Ряз#2"/>
      <sheetName val="Ряз#3"/>
      <sheetName val="ПитерРасч"/>
      <sheetName val="Питер#2"/>
      <sheetName val="Питер#3"/>
      <sheetName val="ИнстРасч"/>
      <sheetName val="Инст#2"/>
      <sheetName val="Инст#3"/>
      <sheetName val="ТелРасч"/>
      <sheetName val="Тел#2"/>
      <sheetName val="Тел#3"/>
      <sheetName val="ЮЗРасч"/>
      <sheetName val="ЮЗ#2"/>
      <sheetName val="ЮЗ#3"/>
      <sheetName val="МосРасч"/>
      <sheetName val="Мос#2"/>
      <sheetName val="Мос#3"/>
      <sheetName val="СВРасч"/>
      <sheetName val="СВ#2"/>
      <sheetName val="СВ#3"/>
      <sheetName val="СибРасч"/>
      <sheetName val="Сиб#2"/>
      <sheetName val="Сиб#3"/>
      <sheetName val="БалтРасч"/>
      <sheetName val="Балт#3"/>
      <sheetName val="Подв Проводки"/>
      <sheetName val="Подв#3"/>
      <sheetName val="СК Проводки"/>
      <sheetName val="СК#3"/>
      <sheetName val="ТД Проводки"/>
      <sheetName val="ТД#3"/>
      <sheetName val="СпецРасч"/>
      <sheetName val="Спец#3"/>
      <sheetName val="Ров Проводки"/>
      <sheetName val="Ров#3"/>
      <sheetName val="Бел Проводки"/>
      <sheetName val="Бел#3"/>
      <sheetName val="Зап Проводки"/>
      <sheetName val="Зап#3"/>
      <sheetName val="Прикарп Проводки"/>
      <sheetName val="Прикарп#3"/>
      <sheetName val="Год. инд.02"/>
      <sheetName val="Ср. Индексы"/>
      <sheetName val="Свод"/>
      <sheetName val="ОбщСхема"/>
      <sheetName val="Методика"/>
      <sheetName val="IFRSAccounts"/>
      <sheetName val="Проводки_02"/>
      <sheetName val="0_33"/>
      <sheetName val="Main"/>
      <sheetName val="Свод по консолидации УК 2002"/>
      <sheetName val="Цены"/>
      <sheetName val="структура"/>
      <sheetName val="довід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  <sheetName val="Лист3"/>
      <sheetName val="раб. план"/>
      <sheetName val="справочник"/>
      <sheetName val="Покупка"/>
      <sheetName val="Нормы"/>
      <sheetName val="Лист5"/>
      <sheetName val="План ремонтов"/>
      <sheetName val="Лист2"/>
      <sheetName val="Ср ремонт"/>
      <sheetName val="Техника список"/>
      <sheetName val="Трактора список"/>
      <sheetName val="курс"/>
      <sheetName val="севообороты"/>
      <sheetName val="Лист1"/>
      <sheetName val="Проводки_02"/>
      <sheetName val="ПРОГНОЗ_1"/>
      <sheetName val="структура"/>
    </sheetNames>
    <sheetDataSet>
      <sheetData sheetId="0">
        <row r="1">
          <cell r="I1" t="str">
            <v>Бизнес сценарий</v>
          </cell>
        </row>
      </sheetData>
      <sheetData sheetId="1"/>
      <sheetData sheetId="2">
        <row r="80">
          <cell r="B80" t="str">
            <v>Сахарная свекла</v>
          </cell>
        </row>
      </sheetData>
      <sheetData sheetId="3"/>
      <sheetData sheetId="4"/>
      <sheetData sheetId="5">
        <row r="1">
          <cell r="C1" t="str">
            <v>Наименование ЕО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O6">
            <v>3101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  <sheetName val="Лист3"/>
      <sheetName val="раб. план"/>
      <sheetName val="Покупка"/>
      <sheetName val="Нормы"/>
      <sheetName val="Лист5"/>
      <sheetName val="План ремонтов"/>
      <sheetName val="Лист2"/>
      <sheetName val="Ср ремонт"/>
      <sheetName val="Техника список"/>
      <sheetName val="Трактора список"/>
      <sheetName val="курс"/>
      <sheetName val="справочник"/>
      <sheetName val="севообороты"/>
      <sheetName val="Лист1"/>
      <sheetName val="ПРОГНОЗ_1"/>
    </sheetNames>
    <sheetDataSet>
      <sheetData sheetId="0" refreshError="1">
        <row r="1">
          <cell r="I1" t="str">
            <v>Бизнес сценарий</v>
          </cell>
        </row>
        <row r="2">
          <cell r="I2" t="str">
            <v>ГОДОВОЕ ПЛАНИРОВАНИЕ</v>
          </cell>
        </row>
        <row r="3">
          <cell r="I3" t="str">
            <v>ГОДОВОЕ ПЛАНИРОВАНИЕ</v>
          </cell>
        </row>
        <row r="4">
          <cell r="I4" t="str">
            <v>АНАЛИЗ ПОЧВ И ОТСЛЕЖИВАНИЕ ПРИМЕНЕНИЯ ХИМИКАТОВ</v>
          </cell>
        </row>
        <row r="5">
          <cell r="I5" t="str">
            <v>ОПЕРАТИВНОЕ ПЛАНИРОВАНИЕ И ВЫПОЛНЕНИЕ: ПОСАДКА И ВЫРАЩИВАНИЕ</v>
          </cell>
        </row>
        <row r="6">
          <cell r="I6" t="str">
            <v>ОПЕРАТИВНОЕ ПЛАНИРОВАНИЕ И ВЫПОЛНЕНИЕ: ПОСАДКА И ВЫРАЩИВАНИЕ</v>
          </cell>
        </row>
        <row r="7">
          <cell r="I7" t="str">
            <v>ОПЕРАТИВНОЕ ПЛАНИРОВАНИЕ И ВЫПОЛНЕНИЕ: ПОСАДКА И ВЫРАЩИВАНИЕ</v>
          </cell>
        </row>
        <row r="8">
          <cell r="I8" t="str">
            <v>ОПЕРАТИВНОЕ ПЛАНИРОВАНИЕ И ВЫПОЛНЕНИЕ: ПОСАДКА И ВЫРАЩИВАНИЕ</v>
          </cell>
        </row>
        <row r="9">
          <cell r="I9" t="str">
            <v>ОПЕРАТИВНОЕ ПЛАНИРОВАНИЕ И ВЫПОЛНЕНИЕ: ПОСАДКА И ВЫРАЩИВАНИЕ</v>
          </cell>
        </row>
        <row r="10">
          <cell r="I10" t="str">
            <v>ПОЛУЧЕНИЕ ПРОДУКЦИИ</v>
          </cell>
        </row>
        <row r="11">
          <cell r="I11" t="str">
            <v>ПОЛУЧЕНИЕ ПРОДУКЦИИ</v>
          </cell>
        </row>
        <row r="12">
          <cell r="I12" t="str">
            <v>УБОРКА</v>
          </cell>
        </row>
        <row r="13">
          <cell r="I13" t="str">
            <v>УБОРКА</v>
          </cell>
        </row>
        <row r="14">
          <cell r="I14" t="str">
            <v>УБОРКА</v>
          </cell>
        </row>
        <row r="15">
          <cell r="I15" t="str">
            <v>УБОРКА</v>
          </cell>
        </row>
        <row r="16">
          <cell r="I16" t="str">
            <v>УБОРКА</v>
          </cell>
        </row>
        <row r="17">
          <cell r="I17" t="str">
            <v>ФОРМИРОВАНИЕ ОСНОВНЫХ ДАННЫХ</v>
          </cell>
        </row>
        <row r="18">
          <cell r="I18" t="str">
            <v>ОПЕРАТИВНЫЙ УЧЕТ НА ТОКАХ (после инт с 36и6)</v>
          </cell>
        </row>
        <row r="19">
          <cell r="I19" t="str">
            <v>ОПЕРАТИВНЫЙ УЧЕТ НА ТОКАХ [без 36и6]</v>
          </cell>
        </row>
        <row r="20">
          <cell r="I20" t="str">
            <v>ОПЕРАТИВНЫЙ УЧЕТ НА ТОКАХ [без 36и6]</v>
          </cell>
        </row>
        <row r="21">
          <cell r="I21" t="str">
            <v>ОПЕРАТИВНЫЙ УЧЕТ НА ТОКАХ [без 36и6]</v>
          </cell>
        </row>
        <row r="22">
          <cell r="I22" t="str">
            <v>ОПЕРАТИВНЫЙ УЧЕТ НА ЭЛЕВАТОРАХ [без 36и6]</v>
          </cell>
        </row>
        <row r="23">
          <cell r="I23" t="str">
            <v>ОПЕРАТИВНЫЙ УЧЕТ НА ЭЛЕВАТОРАХ [без 36и6]</v>
          </cell>
        </row>
        <row r="24">
          <cell r="I24" t="str">
            <v>ОПЕРАТИВНЫЙ УЧЕТ НА ЭЛЕВАТОРАХ [без 36и6]</v>
          </cell>
        </row>
        <row r="25">
          <cell r="I25" t="str">
            <v>ОПЕРАТИВНЫЙ УЧЕТ НА ЭЛЕВАТОРАХ [без 36и6]</v>
          </cell>
        </row>
        <row r="26">
          <cell r="I26" t="str">
            <v>ОПЕРАТИВНЫЙ УЧЕТ НА ЭЛЕВАТОРАХ [без 36и6]</v>
          </cell>
        </row>
        <row r="27">
          <cell r="I27" t="str">
            <v>ОПЕРАТИВНЫЙ УЧЕТ НА ЭЛЕВАТОРАХ [без 36и6]</v>
          </cell>
        </row>
        <row r="28">
          <cell r="I28" t="str">
            <v>Реализация готовой продукции</v>
          </cell>
        </row>
        <row r="29">
          <cell r="I29" t="str">
            <v>Реализация готовой продукции</v>
          </cell>
        </row>
        <row r="30">
          <cell r="I30" t="str">
            <v>Реализация готовой продукции</v>
          </cell>
        </row>
        <row r="31">
          <cell r="I31" t="str">
            <v>Реализация готовой продукции</v>
          </cell>
        </row>
        <row r="32">
          <cell r="I32" t="str">
            <v>Реализация основных услуг (элеватор)</v>
          </cell>
        </row>
        <row r="33">
          <cell r="I33" t="str">
            <v>Реализация основных услуг (элеватор)</v>
          </cell>
        </row>
        <row r="34">
          <cell r="I34" t="str">
            <v>Реализация прочих услуг</v>
          </cell>
        </row>
        <row r="35">
          <cell r="I35" t="str">
            <v>Реализация прочих услуг</v>
          </cell>
        </row>
        <row r="36">
          <cell r="I36" t="str">
            <v>Реализация ТМЦ</v>
          </cell>
        </row>
        <row r="37">
          <cell r="I37" t="str">
            <v>Реализация ТМЦ</v>
          </cell>
        </row>
        <row r="38">
          <cell r="I38" t="str">
            <v>Реализация ТМЦ</v>
          </cell>
        </row>
        <row r="39">
          <cell r="I39" t="str">
            <v>Реализация ТМЦ</v>
          </cell>
        </row>
        <row r="40">
          <cell r="I40" t="str">
            <v>Закупка</v>
          </cell>
        </row>
        <row r="41">
          <cell r="I41" t="str">
            <v>Закупка</v>
          </cell>
        </row>
        <row r="42">
          <cell r="I42" t="str">
            <v>Закупка</v>
          </cell>
        </row>
        <row r="43">
          <cell r="I43" t="str">
            <v>Закупка</v>
          </cell>
        </row>
        <row r="44">
          <cell r="I44" t="str">
            <v>Закупка</v>
          </cell>
        </row>
        <row r="45">
          <cell r="I45" t="str">
            <v>Управление запасами</v>
          </cell>
        </row>
        <row r="46">
          <cell r="I46" t="str">
            <v>Управление запасами</v>
          </cell>
        </row>
        <row r="47">
          <cell r="I47" t="str">
            <v>Управление запасами</v>
          </cell>
        </row>
        <row r="48">
          <cell r="I48" t="str">
            <v>Управление арендой земель и имущества</v>
          </cell>
        </row>
        <row r="49">
          <cell r="I49" t="str">
            <v>Управление арендой земель и имущества</v>
          </cell>
        </row>
        <row r="50">
          <cell r="I50" t="str">
            <v>Управление арендой земель и имущества</v>
          </cell>
        </row>
        <row r="51">
          <cell r="I51" t="str">
            <v>Управление арендой земель и имущества</v>
          </cell>
        </row>
        <row r="52">
          <cell r="I52" t="str">
            <v>Паспортизация оборудования</v>
          </cell>
        </row>
        <row r="53">
          <cell r="I53" t="str">
            <v>Паспортизация оборудования</v>
          </cell>
        </row>
        <row r="54">
          <cell r="I54" t="str">
            <v>Паспортизация оборудования</v>
          </cell>
        </row>
        <row r="55">
          <cell r="I55" t="str">
            <v>Годовое планирование ТОиР</v>
          </cell>
        </row>
        <row r="56">
          <cell r="I56" t="str">
            <v>Годовое планирование ТОиР</v>
          </cell>
        </row>
        <row r="57">
          <cell r="I57" t="str">
            <v>Годовое планирование ТОиР</v>
          </cell>
        </row>
        <row r="58">
          <cell r="I58" t="str">
            <v>Годовое планирование ТОиР</v>
          </cell>
        </row>
        <row r="59">
          <cell r="I59" t="str">
            <v>Регистрация работ ТОиР</v>
          </cell>
        </row>
        <row r="60">
          <cell r="I60" t="str">
            <v>Регистрация работ ТОиР</v>
          </cell>
        </row>
        <row r="61">
          <cell r="I61" t="str">
            <v>Регистрация работ ТОиР</v>
          </cell>
        </row>
        <row r="62">
          <cell r="I62" t="str">
            <v>Регистрация результатов диагностики</v>
          </cell>
        </row>
        <row r="63">
          <cell r="I63" t="str">
            <v>Регистрация результатов диагностики</v>
          </cell>
        </row>
        <row r="64">
          <cell r="I64" t="str">
            <v>Регистрация перемещения оборудования</v>
          </cell>
        </row>
        <row r="65">
          <cell r="I65" t="str">
            <v>Регистрация перемещения оборудования</v>
          </cell>
        </row>
        <row r="66">
          <cell r="I66" t="str">
            <v>Ведение договорной деятельности</v>
          </cell>
        </row>
        <row r="67">
          <cell r="I67" t="str">
            <v>Ведение договорной деятельности</v>
          </cell>
        </row>
        <row r="68">
          <cell r="I68" t="str">
            <v>Ведение договорной деятельности</v>
          </cell>
        </row>
        <row r="69">
          <cell r="I69" t="str">
            <v>Ведение претензионно-исковой работы</v>
          </cell>
        </row>
        <row r="70">
          <cell r="I70" t="str">
            <v>Управление финансами</v>
          </cell>
        </row>
        <row r="71">
          <cell r="I71" t="str">
            <v>Управление финансами</v>
          </cell>
        </row>
        <row r="72">
          <cell r="I72" t="str">
            <v>Управление финансами</v>
          </cell>
        </row>
        <row r="73">
          <cell r="I73" t="str">
            <v>Управление финансами</v>
          </cell>
        </row>
        <row r="74">
          <cell r="I74" t="str">
            <v>Управление финансами</v>
          </cell>
        </row>
        <row r="75">
          <cell r="I75" t="str">
            <v>Управление финансами</v>
          </cell>
        </row>
        <row r="76">
          <cell r="I76" t="str">
            <v>Управление финансами</v>
          </cell>
        </row>
        <row r="77">
          <cell r="I77" t="str">
            <v>Управление финансами</v>
          </cell>
        </row>
        <row r="78">
          <cell r="I78" t="str">
            <v>Управление кредитами и займами</v>
          </cell>
        </row>
        <row r="79">
          <cell r="I79" t="str">
            <v>Управление кредитами и займами</v>
          </cell>
        </row>
        <row r="80">
          <cell r="I80" t="str">
            <v>Управление кредитами и займами</v>
          </cell>
        </row>
        <row r="81">
          <cell r="I81" t="str">
            <v>Управление кредитами и займами</v>
          </cell>
        </row>
        <row r="82">
          <cell r="I82" t="str">
            <v>Управление депозитами</v>
          </cell>
        </row>
        <row r="83">
          <cell r="I83" t="str">
            <v>Управление депозитами</v>
          </cell>
        </row>
        <row r="84">
          <cell r="I84" t="str">
            <v>Управление депозитами</v>
          </cell>
        </row>
        <row r="85">
          <cell r="I85" t="str">
            <v>Управление ценными бумагами</v>
          </cell>
        </row>
        <row r="86">
          <cell r="I86" t="str">
            <v>Управление ценными бумагами</v>
          </cell>
        </row>
        <row r="87">
          <cell r="I87" t="str">
            <v>Управление ценными бумагами</v>
          </cell>
        </row>
        <row r="88">
          <cell r="I88" t="str">
            <v>Учет доходов/расходов будущих периодов</v>
          </cell>
        </row>
        <row r="89">
          <cell r="I89" t="str">
            <v>Учет капитала</v>
          </cell>
        </row>
        <row r="90">
          <cell r="I90" t="str">
            <v>Закрытие периода (регламентные операции)</v>
          </cell>
        </row>
        <row r="91">
          <cell r="I91" t="str">
            <v>Учет расчетов с подотчетными лицами</v>
          </cell>
        </row>
        <row r="92">
          <cell r="I92" t="str">
            <v>«Учет расчетов с покупателями и заказчиками».</v>
          </cell>
        </row>
        <row r="93">
          <cell r="I93" t="str">
            <v>«Учет расчетов с прочими контрагентами».</v>
          </cell>
        </row>
        <row r="94">
          <cell r="I94" t="str">
            <v>«Учет резервов»</v>
          </cell>
        </row>
        <row r="95">
          <cell r="I95" t="str">
            <v>«Учет расчетов с поставщиками и подрядчиками»</v>
          </cell>
        </row>
        <row r="96">
          <cell r="I96" t="str">
            <v>«Учет расчетов с персоналом»</v>
          </cell>
        </row>
        <row r="97">
          <cell r="I97" t="str">
            <v>«Учет НДС»</v>
          </cell>
        </row>
        <row r="98">
          <cell r="I98" t="str">
            <v>«Учет по столовым»</v>
          </cell>
        </row>
        <row r="99">
          <cell r="I99" t="str">
            <v>«Управление субсидиями»</v>
          </cell>
        </row>
        <row r="100">
          <cell r="I100" t="str">
            <v>Ведение основных данных основных средств, НМА, НИОКР</v>
          </cell>
        </row>
        <row r="101">
          <cell r="I101" t="str">
            <v>Внутреннее перемещение ОС</v>
          </cell>
        </row>
        <row r="102">
          <cell r="I102" t="str">
            <v>Внутреннее перемещение ОС</v>
          </cell>
        </row>
        <row r="103">
          <cell r="I103" t="str">
            <v>Учет операций по укрупнению (разукрупнению) земельных участков</v>
          </cell>
        </row>
        <row r="104">
          <cell r="I104" t="str">
            <v>Учет капитальных вложений</v>
          </cell>
        </row>
        <row r="105">
          <cell r="I105" t="str">
            <v>Учет капитальных вложений</v>
          </cell>
        </row>
        <row r="106">
          <cell r="I106" t="str">
            <v>Учет капитальных вложений</v>
          </cell>
        </row>
        <row r="107">
          <cell r="I107" t="str">
            <v>Учет капитальных вложений</v>
          </cell>
        </row>
        <row r="108">
          <cell r="I108" t="str">
            <v>Учет операций по модернизации, реконструкции ОС</v>
          </cell>
        </row>
        <row r="109">
          <cell r="I109" t="str">
            <v>Учет операций по модернизации, реконструкции ОС</v>
          </cell>
        </row>
        <row r="110">
          <cell r="I110" t="str">
            <v>Учет операций по модернизации, реконструкции ОС</v>
          </cell>
        </row>
        <row r="111">
          <cell r="I111" t="str">
            <v>Учет операций по модернизации, реконструкции ОС</v>
          </cell>
        </row>
        <row r="112">
          <cell r="I112" t="str">
            <v>Начисление амортизации ОС, НМА, НИОКР</v>
          </cell>
        </row>
        <row r="113">
          <cell r="I113" t="str">
            <v>Корректировка амортизации ОС, НМА, НИОКР</v>
          </cell>
        </row>
        <row r="114">
          <cell r="I114" t="str">
            <v>Списание объектов основных средств, НМА</v>
          </cell>
        </row>
        <row r="115">
          <cell r="I115" t="str">
            <v>Списание объектов основных средств, НМА</v>
          </cell>
        </row>
        <row r="116">
          <cell r="I116" t="str">
            <v>Списание объектов основных средств, НМА</v>
          </cell>
        </row>
        <row r="117">
          <cell r="I117" t="str">
            <v>Учет реализации объектов основных средств, НМА</v>
          </cell>
        </row>
        <row r="118">
          <cell r="I118" t="str">
            <v>Учет реализации объектов основных средств, НМА</v>
          </cell>
        </row>
        <row r="119">
          <cell r="I119" t="str">
            <v>Учет основных средств, принятых /сданных в аренду</v>
          </cell>
        </row>
        <row r="120">
          <cell r="I120" t="str">
            <v>Учет основных средств, принятых в лизинг</v>
          </cell>
        </row>
        <row r="121">
          <cell r="I121" t="str">
            <v>Учет основных средств, принятых в лизинг</v>
          </cell>
        </row>
        <row r="122">
          <cell r="I122" t="str">
            <v>Учет основных средств, принятых в лизинг</v>
          </cell>
        </row>
        <row r="123">
          <cell r="I123" t="str">
            <v>Учет основных средств, переданных в залог</v>
          </cell>
        </row>
        <row r="124">
          <cell r="I124" t="str">
            <v>Учет основных средств, переданных в залог</v>
          </cell>
        </row>
        <row r="125">
          <cell r="I125" t="str">
            <v>Учет спецодежды</v>
          </cell>
        </row>
        <row r="126">
          <cell r="I126" t="str">
            <v>Учет спецодежды</v>
          </cell>
        </row>
        <row r="127">
          <cell r="I127" t="str">
            <v>Учет спецодежды</v>
          </cell>
        </row>
        <row r="128">
          <cell r="I128" t="str">
            <v>Инвентаризация объектов ОС, НМА</v>
          </cell>
        </row>
        <row r="129">
          <cell r="I129" t="str">
            <v>Просмотр, изменение и сторнирование документов ОС</v>
          </cell>
        </row>
        <row r="130">
          <cell r="I130" t="str">
            <v>Формирование отчетности по ОС и капвложениям</v>
          </cell>
        </row>
        <row r="131">
          <cell r="I131" t="str">
            <v>Ведение основных данных в контроллинге</v>
          </cell>
        </row>
        <row r="132">
          <cell r="I132" t="str">
            <v>Ведение основных данных в контроллинге</v>
          </cell>
        </row>
        <row r="133">
          <cell r="I133" t="str">
            <v>Планирование затрат на продукт</v>
          </cell>
        </row>
        <row r="134">
          <cell r="I134" t="str">
            <v>Учет затрат по внутренним заказам СО</v>
          </cell>
        </row>
        <row r="135">
          <cell r="I135" t="str">
            <v>Планирование затрат на продукт</v>
          </cell>
        </row>
        <row r="136">
          <cell r="I136" t="str">
            <v>Изменение стандартной цены</v>
          </cell>
        </row>
        <row r="137">
          <cell r="I137" t="str">
            <v>Изменение стандартной цены</v>
          </cell>
        </row>
        <row r="138">
          <cell r="I138" t="str">
            <v>Расчет фактической стоимости материалов</v>
          </cell>
        </row>
        <row r="139">
          <cell r="I139" t="str">
            <v>Закрытие периода в контроллинге</v>
          </cell>
        </row>
        <row r="140">
          <cell r="I140" t="str">
            <v>Планирование инвестиционной деятельности.</v>
          </cell>
        </row>
        <row r="141">
          <cell r="I141" t="str">
            <v>Планирование инвестиционной деятельности.</v>
          </cell>
        </row>
        <row r="142">
          <cell r="I142" t="str">
            <v>Планирование инвестиционной деятельности.</v>
          </cell>
        </row>
        <row r="143">
          <cell r="I143" t="str">
            <v>Планирование инвестиционной деятельности.</v>
          </cell>
        </row>
        <row r="144">
          <cell r="I144" t="str">
            <v xml:space="preserve">Ведение базы данных проектов </v>
          </cell>
        </row>
        <row r="145">
          <cell r="I145" t="str">
            <v xml:space="preserve">Ведение базы данных проектов </v>
          </cell>
        </row>
        <row r="146">
          <cell r="I146" t="str">
            <v>Исполнение, контроль и закрытие проектов</v>
          </cell>
        </row>
        <row r="147">
          <cell r="I147" t="str">
            <v>Исполнение, контроль и закрытие проектов</v>
          </cell>
        </row>
        <row r="148">
          <cell r="I148" t="str">
            <v>Исполнение, контроль и закрытие проектов</v>
          </cell>
        </row>
        <row r="149">
          <cell r="I149" t="str">
            <v>УЧЁТ РАБОТЫ СЕЛЬСКОХОЗЯЙСТВЕННОЙ ТЕХНИКИ И АВТОТРАНСПОРТА</v>
          </cell>
        </row>
        <row r="150">
          <cell r="I150" t="str">
            <v>УЧЁТ РАБОТЫ СЕЛЬСКОХОЗЯЙСТВЕННОЙ ТЕХНИКИ И АВТОТРАНСПОРТА</v>
          </cell>
        </row>
        <row r="151">
          <cell r="I151" t="str">
            <v>УЧЁТ РАБОТЫ СЕЛЬСКОХОЗЯЙСТВЕННОЙ ТЕХНИКИ И АВТОТРАНСПОРТА</v>
          </cell>
        </row>
        <row r="152">
          <cell r="I152" t="str">
            <v>УЧЁТ РАБОТЫ СЕЛЬСКОХОЗЯЙСТВЕННОЙ ТЕХНИКИ И АВТОТРАНСПОРТА</v>
          </cell>
        </row>
        <row r="153">
          <cell r="I153" t="str">
            <v>УЧЁТ РАБОТЫ СЕЛЬСКОХОЗЯЙСТВЕННОЙ ТЕХНИКИ И АВТОТРАНСПОРТА</v>
          </cell>
        </row>
        <row r="154">
          <cell r="I154" t="str">
            <v>Подготовка к бюджетному процессу</v>
          </cell>
        </row>
        <row r="155">
          <cell r="I155" t="str">
            <v>Определению ключевых целей</v>
          </cell>
        </row>
        <row r="156">
          <cell r="I156" t="str">
            <v>Подготовка производственной программы растениеводства</v>
          </cell>
        </row>
        <row r="157">
          <cell r="I157" t="str">
            <v>Подготовка производственной программы растениеводства</v>
          </cell>
        </row>
        <row r="158">
          <cell r="I158" t="str">
            <v>Подготовка производственной программы растениеводства</v>
          </cell>
        </row>
        <row r="159">
          <cell r="I159" t="str">
            <v>Формирование бюджетов в разрезе ЦФО</v>
          </cell>
        </row>
        <row r="160">
          <cell r="I160" t="str">
            <v>Формирование бюджетов в разрезе ЦФО</v>
          </cell>
        </row>
        <row r="161">
          <cell r="I161" t="str">
            <v>Формирование бюджетов в разрезе ЦФО</v>
          </cell>
        </row>
        <row r="162">
          <cell r="I162" t="str">
            <v>Формирование бюджетов в разрезе ЦФО</v>
          </cell>
        </row>
        <row r="163">
          <cell r="I163" t="str">
            <v>Расчет налогов</v>
          </cell>
        </row>
        <row r="164">
          <cell r="I164" t="str">
            <v>Калькуляция производственной себестоимости</v>
          </cell>
        </row>
        <row r="165">
          <cell r="I165" t="str">
            <v>Калькуляция полной себестоимости</v>
          </cell>
        </row>
        <row r="166">
          <cell r="I166" t="str">
            <v>Формирование ГИП</v>
          </cell>
        </row>
        <row r="167">
          <cell r="I167" t="str">
            <v>Формирование ГИП</v>
          </cell>
        </row>
        <row r="168">
          <cell r="I168" t="str">
            <v>Планирование прочих доходов и расходов</v>
          </cell>
        </row>
        <row r="169">
          <cell r="I169" t="str">
            <v>Формирование БДДС прямым методом</v>
          </cell>
        </row>
        <row r="170">
          <cell r="I170" t="str">
            <v>Формирование БДДС прямым методом</v>
          </cell>
        </row>
        <row r="171">
          <cell r="I171" t="str">
            <v>Формирование БДДС прямым методом</v>
          </cell>
        </row>
        <row r="172">
          <cell r="I172" t="str">
            <v>Балансировка БДДС</v>
          </cell>
        </row>
        <row r="173">
          <cell r="I173" t="str">
            <v>Определение финансовых результатов</v>
          </cell>
        </row>
        <row r="174">
          <cell r="I174" t="str">
            <v>Формирование годовых лимитов по платежам</v>
          </cell>
        </row>
        <row r="175">
          <cell r="I175" t="str">
            <v>Управленческая отчетность</v>
          </cell>
        </row>
      </sheetData>
      <sheetData sheetId="1">
        <row r="8">
          <cell r="B8">
            <v>48</v>
          </cell>
        </row>
      </sheetData>
      <sheetData sheetId="2">
        <row r="9">
          <cell r="N9">
            <v>6.1821022727272723</v>
          </cell>
        </row>
        <row r="388">
          <cell r="B388" t="str">
            <v>Дискование до 10 см</v>
          </cell>
        </row>
        <row r="389">
          <cell r="B389" t="str">
            <v>Дискование до 10 см</v>
          </cell>
        </row>
        <row r="390">
          <cell r="B390" t="str">
            <v>Дискование до 10 см</v>
          </cell>
        </row>
        <row r="391">
          <cell r="B391" t="str">
            <v>Дискование до 10 см</v>
          </cell>
        </row>
        <row r="392">
          <cell r="B392" t="str">
            <v>Дискование до 10 см</v>
          </cell>
        </row>
        <row r="393">
          <cell r="B393" t="str">
            <v>Дискование до 10 см</v>
          </cell>
        </row>
        <row r="394">
          <cell r="B394" t="str">
            <v>Дискование до 10 см</v>
          </cell>
        </row>
        <row r="395">
          <cell r="B395" t="str">
            <v>Дискование до 10 см</v>
          </cell>
        </row>
        <row r="396">
          <cell r="B396" t="str">
            <v>Предпосев. культив. 5 - 6 см</v>
          </cell>
        </row>
        <row r="397">
          <cell r="B397" t="str">
            <v>Предпосев. культив. 5 - 6 см</v>
          </cell>
        </row>
        <row r="398">
          <cell r="B398" t="str">
            <v>Предпосев. культив. 5 - 6 см</v>
          </cell>
        </row>
        <row r="399">
          <cell r="B399" t="str">
            <v>Предпосев. культив. 5 - 6 см</v>
          </cell>
        </row>
        <row r="400">
          <cell r="B400" t="str">
            <v>Предпосев. культив. 5 - 6 см</v>
          </cell>
        </row>
        <row r="401">
          <cell r="B401" t="str">
            <v>Лущение стерни 6 - 8 см</v>
          </cell>
        </row>
        <row r="402">
          <cell r="B402" t="str">
            <v>Лущение стерни 6 - 8 см</v>
          </cell>
        </row>
        <row r="403">
          <cell r="B403" t="str">
            <v>Лущение стерни 6 - 8 см</v>
          </cell>
        </row>
        <row r="404">
          <cell r="B404" t="str">
            <v>Лущение стерни 6 - 8 см</v>
          </cell>
        </row>
        <row r="405">
          <cell r="B405" t="str">
            <v>Лущение стерни 6 - 8 см</v>
          </cell>
        </row>
        <row r="406">
          <cell r="B406" t="str">
            <v>Лущение стерни 6 - 8 см</v>
          </cell>
        </row>
        <row r="407">
          <cell r="B407" t="str">
            <v>Лущение стерни 6 - 8 см</v>
          </cell>
        </row>
        <row r="408">
          <cell r="B408" t="str">
            <v>Лущение стерни 6 - 8 см</v>
          </cell>
        </row>
        <row r="409">
          <cell r="B409" t="str">
            <v>Культивация на глубину 8 - 10 см</v>
          </cell>
        </row>
        <row r="410">
          <cell r="B410" t="str">
            <v>Культивация на глубину 8 - 10 см</v>
          </cell>
        </row>
        <row r="411">
          <cell r="B411" t="str">
            <v>Культивация на глубину 8 - 10 см</v>
          </cell>
        </row>
        <row r="412">
          <cell r="B412" t="str">
            <v>Культивация на глубину 8 - 10 см</v>
          </cell>
        </row>
        <row r="413">
          <cell r="B413" t="str">
            <v>Культивация на глубину 20 см</v>
          </cell>
        </row>
        <row r="414">
          <cell r="B414" t="str">
            <v>Культивация на глубину 20 см</v>
          </cell>
        </row>
        <row r="415">
          <cell r="B415" t="str">
            <v>Культивация на глубину 20 см</v>
          </cell>
        </row>
        <row r="416">
          <cell r="B416" t="str">
            <v>Культивация на глубину 20 см</v>
          </cell>
        </row>
        <row r="417">
          <cell r="B417" t="str">
            <v>Обработка с заглублением  до 18 -20 см</v>
          </cell>
        </row>
        <row r="418">
          <cell r="B418" t="str">
            <v>Обработка с заглублением  до 18 -20 см</v>
          </cell>
        </row>
        <row r="419">
          <cell r="B419" t="str">
            <v>Обработка с заглублением  до 18 -20 см</v>
          </cell>
        </row>
        <row r="420">
          <cell r="B420" t="str">
            <v>Обработка с заглублением  до 18 -20 см</v>
          </cell>
        </row>
        <row r="421">
          <cell r="B421" t="str">
            <v>Обработка с заглублением   до 25 -27см</v>
          </cell>
        </row>
        <row r="422">
          <cell r="B422" t="str">
            <v>Обработка с заглублением   до 25 -27см</v>
          </cell>
        </row>
        <row r="423">
          <cell r="B423" t="str">
            <v>Обработка с заглублением   до 25 -27см</v>
          </cell>
        </row>
        <row r="424">
          <cell r="B424" t="str">
            <v>Обработка с заглублением   до 25 -27см</v>
          </cell>
        </row>
        <row r="425">
          <cell r="B425" t="str">
            <v>Глубокое рыхление до 40 см</v>
          </cell>
        </row>
        <row r="426">
          <cell r="B426" t="str">
            <v>Глубокое рыхление до 40 см</v>
          </cell>
        </row>
        <row r="427">
          <cell r="B427" t="str">
            <v>Глубокое рыхление до 40 см</v>
          </cell>
        </row>
        <row r="428">
          <cell r="B428" t="str">
            <v>Глубокое рыхление до 40 см</v>
          </cell>
        </row>
        <row r="429">
          <cell r="B429" t="str">
            <v>Щелевание от 35 см</v>
          </cell>
        </row>
        <row r="430">
          <cell r="B430" t="str">
            <v>Щелевание от 35 см</v>
          </cell>
        </row>
        <row r="431">
          <cell r="B431" t="str">
            <v>Щелевание от 35 см</v>
          </cell>
        </row>
        <row r="432">
          <cell r="B432" t="str">
            <v>Щелевание от 35 см</v>
          </cell>
        </row>
        <row r="433">
          <cell r="B433" t="str">
            <v>Междурядная обр. почвы</v>
          </cell>
        </row>
        <row r="434">
          <cell r="B434" t="str">
            <v>Междурядная обр. почвы</v>
          </cell>
        </row>
        <row r="435">
          <cell r="B435" t="str">
            <v>Междурядная обр. почвы</v>
          </cell>
        </row>
        <row r="436">
          <cell r="B436" t="str">
            <v>Междурядная обр. почвы</v>
          </cell>
        </row>
        <row r="437">
          <cell r="B437" t="str">
            <v>Междурядная обр. почвы</v>
          </cell>
        </row>
        <row r="438">
          <cell r="B438" t="str">
            <v>Междурядная обр. почвы</v>
          </cell>
        </row>
        <row r="439">
          <cell r="B439" t="str">
            <v>Углубление 25 -27 см</v>
          </cell>
        </row>
        <row r="440">
          <cell r="B440" t="str">
            <v>Углубление 25 -27 см</v>
          </cell>
        </row>
        <row r="441">
          <cell r="B441" t="str">
            <v>Углубление 25 -27 см</v>
          </cell>
        </row>
        <row r="442">
          <cell r="B442" t="str">
            <v>Углубление 25 -27 см</v>
          </cell>
        </row>
        <row r="443">
          <cell r="B443" t="str">
            <v>Углубление 25 -27 см</v>
          </cell>
        </row>
        <row r="444">
          <cell r="B444" t="str">
            <v>Углубление 25 -27 см</v>
          </cell>
        </row>
        <row r="445">
          <cell r="B445" t="str">
            <v>Вспашка 30-32 см</v>
          </cell>
        </row>
        <row r="446">
          <cell r="B446" t="str">
            <v>Вспашка 30-32 см</v>
          </cell>
        </row>
        <row r="447">
          <cell r="B447" t="str">
            <v>Вспашка 30-32 см</v>
          </cell>
        </row>
        <row r="448">
          <cell r="B448" t="str">
            <v>Вспашка 30-32 см</v>
          </cell>
        </row>
        <row r="449">
          <cell r="B449" t="str">
            <v>Шлейфование</v>
          </cell>
        </row>
        <row r="450">
          <cell r="B450" t="str">
            <v>Шлейфование</v>
          </cell>
        </row>
        <row r="451">
          <cell r="B451" t="str">
            <v>Шлейфование</v>
          </cell>
        </row>
        <row r="452">
          <cell r="B452" t="str">
            <v>Шлейфование</v>
          </cell>
        </row>
        <row r="453">
          <cell r="B453" t="str">
            <v>Закрытие влаги</v>
          </cell>
        </row>
        <row r="454">
          <cell r="B454" t="str">
            <v>Закрытие влаги</v>
          </cell>
        </row>
        <row r="455">
          <cell r="B455" t="str">
            <v>Мульчирование</v>
          </cell>
        </row>
        <row r="456">
          <cell r="B456" t="str">
            <v>Мульчирование</v>
          </cell>
        </row>
        <row r="457">
          <cell r="B457" t="str">
            <v>Мульчирование</v>
          </cell>
        </row>
        <row r="458">
          <cell r="B458" t="str">
            <v>Мульчирование</v>
          </cell>
        </row>
        <row r="459">
          <cell r="B459" t="str">
            <v>Дискование до 12-15 см</v>
          </cell>
        </row>
        <row r="460">
          <cell r="B460" t="str">
            <v>Дискование до 12-15 см</v>
          </cell>
        </row>
        <row r="461">
          <cell r="B461" t="str">
            <v>Дискование до 12-15 см</v>
          </cell>
        </row>
        <row r="462">
          <cell r="B462" t="str">
            <v>Дискование до 12-15 см</v>
          </cell>
        </row>
        <row r="463">
          <cell r="B463" t="str">
            <v>Боронование (закрытие влаги)</v>
          </cell>
        </row>
        <row r="464">
          <cell r="B464" t="str">
            <v>Боронование (закрытие влаги)</v>
          </cell>
        </row>
        <row r="465">
          <cell r="B465" t="str">
            <v>Боронование (закрытие влаги)</v>
          </cell>
        </row>
        <row r="466">
          <cell r="B466" t="str">
            <v>Боронование (закрытие влаги)</v>
          </cell>
        </row>
        <row r="467">
          <cell r="B467" t="str">
            <v>Разбрасывание минеральных удобрений</v>
          </cell>
        </row>
        <row r="468">
          <cell r="B468" t="str">
            <v>Разбрасывание минеральных удобрений</v>
          </cell>
        </row>
        <row r="469">
          <cell r="B469" t="str">
            <v>Разбрасывание минеральных удобрений</v>
          </cell>
        </row>
        <row r="470">
          <cell r="B470" t="str">
            <v>Разбрасывание минеральных удобрений</v>
          </cell>
        </row>
        <row r="471">
          <cell r="B471" t="str">
            <v>Разбрасывание минеральных удобрений</v>
          </cell>
        </row>
        <row r="472">
          <cell r="B472" t="str">
            <v>Разбрасывание минеральных удобрений</v>
          </cell>
        </row>
        <row r="473">
          <cell r="B473" t="str">
            <v>Разбрасывание минеральных удобрений</v>
          </cell>
        </row>
        <row r="474">
          <cell r="B474" t="str">
            <v>Разбрасывание минеральных удобрений</v>
          </cell>
        </row>
        <row r="475">
          <cell r="B475" t="str">
            <v>Прикорневое внесение азотних удобрений</v>
          </cell>
        </row>
        <row r="476">
          <cell r="B476" t="str">
            <v>Прикорневое внесение азотних удобрений</v>
          </cell>
        </row>
        <row r="477">
          <cell r="B477" t="str">
            <v>Прикорневое внесение азотних удобрений</v>
          </cell>
        </row>
        <row r="478">
          <cell r="B478" t="str">
            <v>Прикорневое внесение азотних удобрений</v>
          </cell>
        </row>
        <row r="479">
          <cell r="B479" t="str">
            <v>Разбрасывание органических удобрений (или дефеката)</v>
          </cell>
        </row>
        <row r="480">
          <cell r="B480" t="str">
            <v>Разбрасывание органических удобрений (или дефеката)</v>
          </cell>
        </row>
        <row r="481">
          <cell r="B481" t="str">
            <v>Разбрасывание органических удобрений (или дефеката)</v>
          </cell>
        </row>
        <row r="482">
          <cell r="B482" t="str">
            <v>Разбрасывание органических удобрений (или дефеката)</v>
          </cell>
        </row>
        <row r="483">
          <cell r="B483" t="str">
            <v>Сев зерновых</v>
          </cell>
        </row>
        <row r="484">
          <cell r="B484" t="str">
            <v>Сев зерновых</v>
          </cell>
        </row>
        <row r="485">
          <cell r="B485" t="str">
            <v>Сев зерновых</v>
          </cell>
        </row>
        <row r="486">
          <cell r="B486" t="str">
            <v>Сев зерновых</v>
          </cell>
        </row>
        <row r="487">
          <cell r="B487" t="str">
            <v>Сев зерновых</v>
          </cell>
        </row>
        <row r="488">
          <cell r="B488" t="str">
            <v>Сев зерновых</v>
          </cell>
        </row>
        <row r="489">
          <cell r="B489" t="str">
            <v>Сев зерновых</v>
          </cell>
        </row>
        <row r="490">
          <cell r="B490" t="str">
            <v>Сев зерновых</v>
          </cell>
        </row>
        <row r="491">
          <cell r="B491" t="str">
            <v>Сев зерновых</v>
          </cell>
        </row>
        <row r="492">
          <cell r="B492" t="str">
            <v>Сев пропашных</v>
          </cell>
        </row>
        <row r="493">
          <cell r="B493" t="str">
            <v>Сев пропашных</v>
          </cell>
        </row>
        <row r="494">
          <cell r="B494" t="str">
            <v>Сев пропашных</v>
          </cell>
        </row>
        <row r="495">
          <cell r="B495" t="str">
            <v>Сев свеклы</v>
          </cell>
        </row>
        <row r="496">
          <cell r="B496" t="str">
            <v>Сев свеклы</v>
          </cell>
        </row>
        <row r="497">
          <cell r="B497" t="str">
            <v>Сев свеклы</v>
          </cell>
        </row>
        <row r="498">
          <cell r="B498" t="str">
            <v>Копка свеклы</v>
          </cell>
        </row>
        <row r="499">
          <cell r="B499" t="str">
            <v>Копка свеклы</v>
          </cell>
        </row>
        <row r="500">
          <cell r="B500" t="str">
            <v>Копка свеклы</v>
          </cell>
        </row>
        <row r="501">
          <cell r="B501" t="str">
            <v>Копка свеклы</v>
          </cell>
        </row>
        <row r="502">
          <cell r="B502" t="str">
            <v>уборка</v>
          </cell>
        </row>
        <row r="503">
          <cell r="B503" t="str">
            <v>уборка</v>
          </cell>
        </row>
        <row r="504">
          <cell r="B504" t="str">
            <v>уборка</v>
          </cell>
        </row>
        <row r="505">
          <cell r="B505" t="str">
            <v>уборка</v>
          </cell>
        </row>
        <row r="506">
          <cell r="B506" t="str">
            <v>уборка</v>
          </cell>
        </row>
        <row r="507">
          <cell r="B507" t="str">
            <v>уборка</v>
          </cell>
        </row>
        <row r="508">
          <cell r="B508" t="str">
            <v>уборка</v>
          </cell>
        </row>
        <row r="509">
          <cell r="B509" t="str">
            <v>уборка</v>
          </cell>
        </row>
        <row r="510">
          <cell r="B510" t="str">
            <v>уборка</v>
          </cell>
        </row>
        <row r="511">
          <cell r="B511" t="str">
            <v>уборка</v>
          </cell>
        </row>
        <row r="512">
          <cell r="B512" t="str">
            <v>уборка</v>
          </cell>
        </row>
        <row r="513">
          <cell r="B513" t="str">
            <v>Внекорневая подкормка КАС</v>
          </cell>
        </row>
        <row r="514">
          <cell r="B514" t="str">
            <v>Внекорневая подкормка КАС</v>
          </cell>
        </row>
        <row r="515">
          <cell r="B515" t="str">
            <v>Внекорневая подкормка КАС</v>
          </cell>
        </row>
        <row r="516">
          <cell r="B516" t="str">
            <v>Внекорневая подкормка КАС</v>
          </cell>
        </row>
        <row r="517">
          <cell r="B517" t="str">
            <v>Внекорневая подкормка КАС</v>
          </cell>
        </row>
        <row r="518">
          <cell r="B518" t="str">
            <v>Внесение баковых смесей пестицидов</v>
          </cell>
        </row>
        <row r="519">
          <cell r="B519" t="str">
            <v>Внесение баковых смесей пестицидов</v>
          </cell>
        </row>
        <row r="520">
          <cell r="B520" t="str">
            <v>Внесение баковых смесей пестицидов</v>
          </cell>
        </row>
        <row r="521">
          <cell r="B521" t="str">
            <v>Внесение баковых смесей пестицидов</v>
          </cell>
        </row>
        <row r="522">
          <cell r="B522" t="str">
            <v>Внесение баковых смесей пестицидов</v>
          </cell>
        </row>
        <row r="523">
          <cell r="B523" t="str">
            <v>Внесение глифосатов</v>
          </cell>
        </row>
        <row r="524">
          <cell r="B524" t="str">
            <v>Внесение глифосатов</v>
          </cell>
        </row>
        <row r="525">
          <cell r="B525" t="str">
            <v>Внесение глифосатов</v>
          </cell>
        </row>
        <row r="526">
          <cell r="B526" t="str">
            <v>Внесение глифосатов</v>
          </cell>
        </row>
        <row r="527">
          <cell r="B527" t="str">
            <v>Внесение глифосатов</v>
          </cell>
        </row>
        <row r="528">
          <cell r="B528" t="str">
            <v>Внесение глифосатов</v>
          </cell>
        </row>
        <row r="529">
          <cell r="B529" t="str">
            <v>Внесение десиканта</v>
          </cell>
        </row>
        <row r="530">
          <cell r="B530" t="str">
            <v>Внесение десиканта</v>
          </cell>
        </row>
        <row r="531">
          <cell r="B531" t="str">
            <v>Внесение десиканта</v>
          </cell>
        </row>
        <row r="532">
          <cell r="B532" t="str">
            <v>Внесение десиканта</v>
          </cell>
        </row>
        <row r="533">
          <cell r="B533" t="str">
            <v>Внесение десиканта</v>
          </cell>
        </row>
        <row r="534">
          <cell r="B534" t="str">
            <v>Внесение десиканта</v>
          </cell>
        </row>
        <row r="535">
          <cell r="B535" t="str">
            <v>Внесение микроудобрений</v>
          </cell>
        </row>
        <row r="536">
          <cell r="B536" t="str">
            <v>Внесение микроудобрений</v>
          </cell>
        </row>
        <row r="537">
          <cell r="B537" t="str">
            <v>Внесение микроудобрений</v>
          </cell>
        </row>
        <row r="538">
          <cell r="B538" t="str">
            <v>Внесение микроудобрений</v>
          </cell>
        </row>
        <row r="539">
          <cell r="B539" t="str">
            <v>Внесение микроудобрений</v>
          </cell>
        </row>
        <row r="540">
          <cell r="B540" t="str">
            <v>Внесение микроудобрений</v>
          </cell>
        </row>
        <row r="541">
          <cell r="B541" t="str">
            <v>Внесение страховых гербицидов</v>
          </cell>
        </row>
        <row r="542">
          <cell r="B542" t="str">
            <v>Внесение страховых гербицидов</v>
          </cell>
        </row>
        <row r="543">
          <cell r="B543" t="str">
            <v>Внесение страховых гербицидов</v>
          </cell>
        </row>
        <row r="544">
          <cell r="B544" t="str">
            <v>Внесение страховых гербицидов</v>
          </cell>
        </row>
        <row r="545">
          <cell r="B545" t="str">
            <v>Внесение страховых гербицидов</v>
          </cell>
        </row>
        <row r="546">
          <cell r="B546" t="str">
            <v>Внесение страховых гербицидов</v>
          </cell>
        </row>
        <row r="547">
          <cell r="B547" t="str">
            <v>Внесение фунгицидов</v>
          </cell>
        </row>
        <row r="548">
          <cell r="B548" t="str">
            <v>Внесение фунгицидов</v>
          </cell>
        </row>
        <row r="549">
          <cell r="B549" t="str">
            <v>Внесение фунгицидов</v>
          </cell>
        </row>
        <row r="550">
          <cell r="B550" t="str">
            <v>Внесение фунгицидов</v>
          </cell>
        </row>
        <row r="551">
          <cell r="B551" t="str">
            <v>Внесение фунгицидов</v>
          </cell>
        </row>
        <row r="552">
          <cell r="B552" t="str">
            <v>Вннесение почвенных гербитцидов</v>
          </cell>
        </row>
        <row r="553">
          <cell r="B553" t="str">
            <v>Вннесение почвенных гербитцидов</v>
          </cell>
        </row>
        <row r="554">
          <cell r="B554" t="str">
            <v>Вннесение почвенных гербитцидов</v>
          </cell>
        </row>
        <row r="555">
          <cell r="B555" t="str">
            <v>Вннесение почвенных гербитцидов</v>
          </cell>
        </row>
        <row r="556">
          <cell r="B556" t="str">
            <v>Вннесение почвенных гербитцидов</v>
          </cell>
        </row>
        <row r="557">
          <cell r="B557" t="str">
            <v>Вннесение почвенных гербитцидов</v>
          </cell>
        </row>
        <row r="558">
          <cell r="B558" t="str">
            <v>Регулятор роста</v>
          </cell>
        </row>
        <row r="559">
          <cell r="B559" t="str">
            <v>Регулятор роста</v>
          </cell>
        </row>
        <row r="560">
          <cell r="B560" t="str">
            <v>Регулятор роста</v>
          </cell>
        </row>
        <row r="561">
          <cell r="B561" t="str">
            <v>Регулятор роста</v>
          </cell>
        </row>
        <row r="562">
          <cell r="B562" t="str">
            <v>Регулятор роста</v>
          </cell>
        </row>
        <row r="563">
          <cell r="B563" t="str">
            <v>Регулятор роста</v>
          </cell>
        </row>
        <row r="564">
          <cell r="B564" t="str">
            <v>Отвоз зерновых из под комбайнов</v>
          </cell>
        </row>
        <row r="565">
          <cell r="B565" t="str">
            <v>Отвоз зерновых из под комбайнов</v>
          </cell>
        </row>
        <row r="566">
          <cell r="B566" t="str">
            <v>Отвоз зерновых из под комбайнов</v>
          </cell>
        </row>
        <row r="567">
          <cell r="B567" t="str">
            <v>Отвоз зерновых из под комбайнов</v>
          </cell>
        </row>
        <row r="568">
          <cell r="B568" t="str">
            <v>Отвоз свеклы в кагаты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Вид</v>
          </cell>
        </row>
      </sheetData>
      <sheetData sheetId="10"/>
      <sheetData sheetId="11" refreshError="1"/>
      <sheetData sheetId="12" refreshError="1"/>
      <sheetData sheetId="13" refreshError="1"/>
      <sheetData sheetId="14">
        <row r="6">
          <cell r="O6">
            <v>3101</v>
          </cell>
        </row>
      </sheetData>
      <sheetData sheetId="15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спомогательный"/>
      <sheetName val="40"/>
      <sheetName val="46"/>
      <sheetName val="1"/>
      <sheetName val="4"/>
      <sheetName val="2"/>
      <sheetName val="30"/>
      <sheetName val="5"/>
      <sheetName val="34"/>
      <sheetName val="38"/>
      <sheetName val="42"/>
      <sheetName val="22"/>
      <sheetName val="6"/>
      <sheetName val="24"/>
      <sheetName val="29"/>
      <sheetName val="32"/>
      <sheetName val="3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37"/>
      <sheetName val="41"/>
      <sheetName val="43"/>
      <sheetName val="21"/>
      <sheetName val="Список"/>
      <sheetName val="Х"/>
      <sheetName val="Заводы"/>
      <sheetName val="Списки"/>
      <sheetName val="Лист4"/>
      <sheetName val="Свод"/>
      <sheetName val="форма №4план"/>
      <sheetName val="прочие"/>
      <sheetName val="ПРОВЕРКА"/>
      <sheetName val="Проводки'02"/>
      <sheetName val="_x0000__x0000_"/>
      <sheetName val="??"/>
      <sheetName val="Проводки_02"/>
      <sheetName val="Справочники"/>
      <sheetName val="раб. план"/>
      <sheetName val="БДР month (п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спомогательный"/>
      <sheetName val="40"/>
      <sheetName val="46"/>
      <sheetName val="1"/>
      <sheetName val="4"/>
      <sheetName val="2"/>
      <sheetName val="30"/>
      <sheetName val="5"/>
      <sheetName val="34"/>
      <sheetName val="38"/>
      <sheetName val="42"/>
      <sheetName val="22"/>
      <sheetName val="6"/>
      <sheetName val="24"/>
      <sheetName val="29"/>
      <sheetName val="32"/>
      <sheetName val="3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37"/>
      <sheetName val="41"/>
      <sheetName val="43"/>
      <sheetName val="21"/>
      <sheetName val="Список"/>
      <sheetName val="Х"/>
      <sheetName val="Заводы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</sheetData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Настройки"/>
      <sheetName val="Всего затр."/>
      <sheetName val="Баланс"/>
      <sheetName val="9_Персонал"/>
      <sheetName val="11_ОПУ"/>
      <sheetName val="13_ЕСХН"/>
      <sheetName val="14_Кредит"/>
      <sheetName val="Форма№1"/>
      <sheetName val="15_Balance"/>
      <sheetName val="16_Inc.State"/>
      <sheetName val="17_CF.State"/>
      <sheetName val="18_Ratios"/>
      <sheetName val="19_Chart1"/>
      <sheetName val="20_Chart_2"/>
      <sheetName val="21_Chart_3"/>
      <sheetName val="22_Chart_5"/>
      <sheetName val="23_Chart_6"/>
      <sheetName val="структура"/>
      <sheetName val="21"/>
      <sheetName val="Списки"/>
      <sheetName val="Справочники"/>
      <sheetName val="раб. план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спр.заводов"/>
      <sheetName val="2.спр.брендов"/>
      <sheetName val="3.4.5.спр. групп_кат._продуктов"/>
      <sheetName val="6.спр.сортов"/>
      <sheetName val="7.спр.наполн."/>
      <sheetName val="8.спр.жирн."/>
      <sheetName val="9.спр.типов упак."/>
      <sheetName val="10.спр.объемов "/>
      <sheetName val="11.спр.регионов"/>
      <sheetName val="list"/>
      <sheetName val="Инструкция к показателям"/>
      <sheetName val="BP"/>
      <sheetName val="Лист1"/>
      <sheetName val="Лист2"/>
      <sheetName val="10.спр.объемов"/>
      <sheetName val="21"/>
      <sheetName val="Списки"/>
      <sheetName val="Цены"/>
      <sheetName val="2_Настрой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Москва, Золотое кольцо</v>
          </cell>
        </row>
        <row r="6">
          <cell r="C6" t="str">
            <v>Центр</v>
          </cell>
        </row>
        <row r="7">
          <cell r="C7" t="str">
            <v>Северо-Запад</v>
          </cell>
        </row>
        <row r="8">
          <cell r="C8" t="str">
            <v>Верхняя Волга</v>
          </cell>
        </row>
        <row r="9">
          <cell r="C9" t="str">
            <v>Нижняя Волга</v>
          </cell>
        </row>
        <row r="10">
          <cell r="C10" t="str">
            <v>Юг</v>
          </cell>
        </row>
        <row r="11">
          <cell r="C11" t="str">
            <v>Урал</v>
          </cell>
        </row>
        <row r="12">
          <cell r="C12" t="str">
            <v>Западная Сибирь</v>
          </cell>
        </row>
        <row r="13">
          <cell r="C13" t="str">
            <v>Восточная Сибирь</v>
          </cell>
        </row>
        <row r="14">
          <cell r="C14" t="str">
            <v>Галактон</v>
          </cell>
        </row>
        <row r="15">
          <cell r="C15" t="str">
            <v>Кременчуг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ЕНЮ"/>
      <sheetName val="П_прих"/>
      <sheetName val="П_уход"/>
      <sheetName val="П_CF"/>
      <sheetName val="Ф_прих"/>
      <sheetName val="Ф_уход"/>
      <sheetName val="Ф_CF"/>
      <sheetName val="Ф_CF_daily"/>
      <sheetName val="СРАВН_CF"/>
      <sheetName val="ОТК_отн"/>
      <sheetName val="ОТК_абс"/>
      <sheetName val="ИД"/>
      <sheetName val="остатки"/>
      <sheetName val="ПОЯСНЕНИЯ"/>
      <sheetName val="Справочно ПИМ  (2)"/>
      <sheetName val="Cash_Flow_Н_А_январь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Исходные данные"/>
      <sheetName val="Форма №1"/>
      <sheetName val="Потребность в семенах"/>
      <sheetName val="Расчет средств на СЗР"/>
      <sheetName val="Использование удобрений"/>
      <sheetName val="Форма № 3 Затраты незаверш."/>
      <sheetName val="Баланс прод-ии раст-ва"/>
      <sheetName val="Вспомогательные производства"/>
      <sheetName val="Цены"/>
    </sheetNames>
    <sheetDataSet>
      <sheetData sheetId="0" refreshError="1"/>
      <sheetData sheetId="1" refreshError="1">
        <row r="8">
          <cell r="B8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3">
          <cell r="B23">
            <v>233.33</v>
          </cell>
        </row>
      </sheetData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ЭЛТ"/>
      <sheetName val="Фьючерсы на доллар"/>
      <sheetName val="Валютный межбанк"/>
      <sheetName val="Курсы валют ЦБ"/>
      <sheetName val="&quot;Мягкие&quot; валюты"/>
      <sheetName val="Кросс-курсы"/>
      <sheetName val="Обменные пункты"/>
      <sheetName val="Драгоценные металлы"/>
      <sheetName val="&quot;Золотой червонец&quot;"/>
      <sheetName val="Нью-йоркская биржа"/>
      <sheetName val="Ставки межбанковских кредитов"/>
      <sheetName val="Ставки ЦБ РФ"/>
      <sheetName val="LIBOR"/>
      <sheetName val="Ставки привлечения депозитов"/>
      <sheetName val="Привлечение-размещение "/>
      <sheetName val="ГКО"/>
      <sheetName val="ОВГВЗ"/>
      <sheetName val="Рынок ОФЗ"/>
      <sheetName val="Нефть &quot;Brent&quot;"/>
      <sheetName val="Service"/>
      <sheetName val="21"/>
      <sheetName val="Исходные данные"/>
      <sheetName val="Цены"/>
      <sheetName val="HR"/>
      <sheetName val="4"/>
      <sheetName val="Незав.пр-во "/>
      <sheetName val="ИД"/>
      <sheetName val="Adjustments"/>
      <sheetName val="Rin3112x"/>
      <sheetName val="АКРасч"/>
      <sheetName val="BYR rates"/>
      <sheetName val="KPMG_sampling_plan"/>
      <sheetName val="Production"/>
      <sheetName val="RM_budget"/>
      <sheetName val="Prices"/>
      <sheetName val="Сlassifier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дажи Вход"/>
      <sheetName val="Остатки Вход"/>
      <sheetName val="Общ тенд"/>
      <sheetName val="Продажи"/>
      <sheetName val="Остатки"/>
      <sheetName val="Темпер"/>
      <sheetName val="Сезон"/>
      <sheetName val="Гран отсеч"/>
      <sheetName val="Корр"/>
      <sheetName val="АНАЛИТ"/>
      <sheetName val="Графики"/>
      <sheetName val="Доли"/>
      <sheetName val="Замещение"/>
      <sheetName val="ПРОГН"/>
      <sheetName val="Упак"/>
      <sheetName val="Копии"/>
      <sheetName val="названия"/>
      <sheetName val="СЭЛТ"/>
      <sheetName val="1"/>
      <sheetName val="Нормы"/>
      <sheetName val="Списки"/>
      <sheetName val="10.спр.объемов"/>
      <sheetName val="9.спр.типов упак."/>
      <sheetName val="3.4.5.спр. групп_кат._продуктов"/>
      <sheetName val="6.спр.сортов"/>
      <sheetName val="8.спр.жирн."/>
      <sheetName val="7.спр.наполн."/>
      <sheetName val="03-Tech"/>
      <sheetName val="Титул"/>
      <sheetName val="Тит"/>
      <sheetName val="Исходные данные"/>
      <sheetName val="Цены"/>
      <sheetName val="12"/>
      <sheetName val="MODE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дажи Вход"/>
      <sheetName val="Остатки Вход"/>
      <sheetName val="Общ тенд"/>
      <sheetName val="Продажи"/>
      <sheetName val="Остатки"/>
      <sheetName val="Темпер"/>
      <sheetName val="Сезон"/>
      <sheetName val="Гран отсеч"/>
      <sheetName val="Корр"/>
      <sheetName val="АНАЛИТ"/>
      <sheetName val="Графики"/>
      <sheetName val="Доли"/>
      <sheetName val="Замещение"/>
      <sheetName val="ПРОГН"/>
      <sheetName val="Упак"/>
      <sheetName val="Копии"/>
      <sheetName val="СЭЛТ"/>
      <sheetName val="названия"/>
      <sheetName val="21"/>
      <sheetName val="Тит"/>
      <sheetName val="Списки"/>
      <sheetName val="Исходные данные"/>
      <sheetName val="Цены"/>
      <sheetName val="03-Tech"/>
      <sheetName val="Реестр Oct`"/>
      <sheetName val="АнализЧувст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Ср дата</v>
          </cell>
          <cell r="AB2" t="str">
            <v>ТЕОР. ОБЪЁМ В МОСКВЕ</v>
          </cell>
        </row>
        <row r="3">
          <cell r="B3">
            <v>34944</v>
          </cell>
        </row>
        <row r="4">
          <cell r="B4">
            <v>34958</v>
          </cell>
        </row>
        <row r="5">
          <cell r="B5">
            <v>34972</v>
          </cell>
        </row>
        <row r="6">
          <cell r="B6">
            <v>34986</v>
          </cell>
        </row>
        <row r="7">
          <cell r="B7">
            <v>35000</v>
          </cell>
        </row>
        <row r="8">
          <cell r="B8">
            <v>35014</v>
          </cell>
        </row>
        <row r="9">
          <cell r="B9">
            <v>35028</v>
          </cell>
        </row>
        <row r="10">
          <cell r="B10">
            <v>35042</v>
          </cell>
        </row>
        <row r="11">
          <cell r="B11">
            <v>35056</v>
          </cell>
        </row>
        <row r="12">
          <cell r="B12">
            <v>35071</v>
          </cell>
        </row>
        <row r="13">
          <cell r="B13">
            <v>35085</v>
          </cell>
        </row>
        <row r="14">
          <cell r="B14">
            <v>35099</v>
          </cell>
        </row>
        <row r="15">
          <cell r="B15">
            <v>35113</v>
          </cell>
        </row>
        <row r="16">
          <cell r="B16">
            <v>35127</v>
          </cell>
        </row>
        <row r="17">
          <cell r="B17">
            <v>35141</v>
          </cell>
        </row>
        <row r="18">
          <cell r="B18">
            <v>35155</v>
          </cell>
        </row>
        <row r="19">
          <cell r="B19">
            <v>35169</v>
          </cell>
        </row>
        <row r="20">
          <cell r="B20">
            <v>35183</v>
          </cell>
        </row>
        <row r="21">
          <cell r="B21">
            <v>35197</v>
          </cell>
        </row>
        <row r="22">
          <cell r="B22">
            <v>35211</v>
          </cell>
        </row>
        <row r="23">
          <cell r="B23">
            <v>35225</v>
          </cell>
        </row>
        <row r="24">
          <cell r="B24">
            <v>35239</v>
          </cell>
        </row>
        <row r="25">
          <cell r="B25">
            <v>35253</v>
          </cell>
        </row>
        <row r="26">
          <cell r="B26">
            <v>35267</v>
          </cell>
        </row>
        <row r="27">
          <cell r="B27">
            <v>35281</v>
          </cell>
        </row>
        <row r="28">
          <cell r="B28">
            <v>35295</v>
          </cell>
        </row>
        <row r="29">
          <cell r="B29">
            <v>35309</v>
          </cell>
        </row>
        <row r="30">
          <cell r="B30">
            <v>35323</v>
          </cell>
        </row>
        <row r="31">
          <cell r="B31">
            <v>35337</v>
          </cell>
        </row>
        <row r="32">
          <cell r="B32">
            <v>35351</v>
          </cell>
        </row>
        <row r="33">
          <cell r="B33">
            <v>35365</v>
          </cell>
        </row>
        <row r="34">
          <cell r="B34">
            <v>35379</v>
          </cell>
        </row>
        <row r="35">
          <cell r="B35">
            <v>35393</v>
          </cell>
        </row>
        <row r="36">
          <cell r="B36">
            <v>35407</v>
          </cell>
        </row>
        <row r="37">
          <cell r="B37">
            <v>35421</v>
          </cell>
        </row>
        <row r="38">
          <cell r="B38">
            <v>35437</v>
          </cell>
        </row>
        <row r="39">
          <cell r="B39">
            <v>35451</v>
          </cell>
        </row>
        <row r="40">
          <cell r="B40">
            <v>35465</v>
          </cell>
        </row>
        <row r="41">
          <cell r="B41">
            <v>35479</v>
          </cell>
        </row>
        <row r="42">
          <cell r="B42">
            <v>35493</v>
          </cell>
        </row>
        <row r="43">
          <cell r="B43">
            <v>35507</v>
          </cell>
        </row>
        <row r="44">
          <cell r="B44">
            <v>35521</v>
          </cell>
        </row>
        <row r="45">
          <cell r="B45">
            <v>35535</v>
          </cell>
        </row>
        <row r="46">
          <cell r="B46">
            <v>35549</v>
          </cell>
        </row>
        <row r="47">
          <cell r="B47">
            <v>35563</v>
          </cell>
        </row>
        <row r="48">
          <cell r="B48">
            <v>35577</v>
          </cell>
        </row>
        <row r="49">
          <cell r="B49">
            <v>35591</v>
          </cell>
        </row>
        <row r="50">
          <cell r="B50">
            <v>35605</v>
          </cell>
        </row>
        <row r="51">
          <cell r="B51">
            <v>35619</v>
          </cell>
        </row>
        <row r="52">
          <cell r="B52">
            <v>35633</v>
          </cell>
        </row>
        <row r="53">
          <cell r="B53">
            <v>35647</v>
          </cell>
        </row>
        <row r="54">
          <cell r="B54">
            <v>35661</v>
          </cell>
        </row>
        <row r="55">
          <cell r="B55">
            <v>35675</v>
          </cell>
        </row>
        <row r="56">
          <cell r="B56">
            <v>35689</v>
          </cell>
        </row>
        <row r="57">
          <cell r="B57">
            <v>35703</v>
          </cell>
        </row>
        <row r="58">
          <cell r="B58">
            <v>35717</v>
          </cell>
        </row>
        <row r="59">
          <cell r="B59">
            <v>35731</v>
          </cell>
        </row>
        <row r="60">
          <cell r="B60">
            <v>35745</v>
          </cell>
        </row>
        <row r="61">
          <cell r="B61">
            <v>35759</v>
          </cell>
        </row>
        <row r="62">
          <cell r="B62">
            <v>35773</v>
          </cell>
        </row>
        <row r="63">
          <cell r="B63">
            <v>35787</v>
          </cell>
        </row>
        <row r="64">
          <cell r="B64">
            <v>35802</v>
          </cell>
        </row>
        <row r="65">
          <cell r="B65">
            <v>35816</v>
          </cell>
        </row>
        <row r="66">
          <cell r="B66">
            <v>35830</v>
          </cell>
        </row>
        <row r="67">
          <cell r="B67">
            <v>35844</v>
          </cell>
        </row>
        <row r="68">
          <cell r="B68">
            <v>35858</v>
          </cell>
        </row>
        <row r="69">
          <cell r="B69">
            <v>35872</v>
          </cell>
        </row>
        <row r="70">
          <cell r="B70">
            <v>35886</v>
          </cell>
        </row>
        <row r="71">
          <cell r="B71">
            <v>35900</v>
          </cell>
        </row>
        <row r="72">
          <cell r="B72">
            <v>35914</v>
          </cell>
        </row>
        <row r="73">
          <cell r="B73">
            <v>35928</v>
          </cell>
        </row>
        <row r="74">
          <cell r="B74">
            <v>35942</v>
          </cell>
        </row>
        <row r="75">
          <cell r="B75">
            <v>35956</v>
          </cell>
        </row>
        <row r="76">
          <cell r="B76">
            <v>35970</v>
          </cell>
        </row>
        <row r="77">
          <cell r="B77">
            <v>35984</v>
          </cell>
        </row>
        <row r="78">
          <cell r="B78">
            <v>35998</v>
          </cell>
        </row>
        <row r="79">
          <cell r="B79">
            <v>36012</v>
          </cell>
        </row>
        <row r="80">
          <cell r="B80">
            <v>36026</v>
          </cell>
        </row>
        <row r="81">
          <cell r="B81">
            <v>36040</v>
          </cell>
        </row>
        <row r="82">
          <cell r="B82">
            <v>36054</v>
          </cell>
        </row>
        <row r="83">
          <cell r="B83">
            <v>36068</v>
          </cell>
        </row>
        <row r="84">
          <cell r="B84">
            <v>36082</v>
          </cell>
        </row>
        <row r="85">
          <cell r="B85">
            <v>36096</v>
          </cell>
        </row>
        <row r="86">
          <cell r="B86">
            <v>36110</v>
          </cell>
        </row>
        <row r="87">
          <cell r="B87">
            <v>36124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мбов"/>
      <sheetName val="Перечень техники ЛБР"/>
      <sheetName val="Перечень техники по кредиту"/>
      <sheetName val="Платежи за кредит"/>
      <sheetName val="ЛБР местонахождение техники"/>
      <sheetName val="Кредит 120"/>
      <sheetName val="ЛБР по районам"/>
      <sheetName val="ЛБР поставка"/>
      <sheetName val="Лист1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ДС свод"/>
      <sheetName val="ДДС Зерно"/>
      <sheetName val="ДДССамара"/>
      <sheetName val="ДДС  ККЗ"/>
      <sheetName val="ДДСУльяновск"/>
      <sheetName val="ддс1"/>
      <sheetName val="ддс"/>
      <sheetName val="ПДР"/>
      <sheetName val="Fix cost"/>
      <sheetName val="% по кредитам"/>
      <sheetName val="Семена"/>
      <sheetName val="Удобрения"/>
      <sheetName val="ГСМ"/>
      <sheetName val="Пестициды 1"/>
      <sheetName val="зарплата"/>
      <sheetName val="Пестициды"/>
      <sheetName val="Cавиация"/>
      <sheetName val="Услуги комбайнов"/>
      <sheetName val="перевозка зерна"/>
      <sheetName val="Ремонт"/>
      <sheetName val="остатки химии"/>
      <sheetName val="лизинг и аренда"/>
      <sheetName val="кормозагоовка"/>
      <sheetName val="р. план"/>
      <sheetName val="произв техн"/>
      <sheetName val="Техника по Кредитной линии"/>
      <sheetName val="Техника1"/>
      <sheetName val="структура"/>
      <sheetName val="Свод экономика"/>
      <sheetName val="техника"/>
      <sheetName val="Доход"/>
      <sheetName val="затраты на яровые 2009"/>
      <sheetName val="овес"/>
      <sheetName val="ярпшеница"/>
      <sheetName val="кукуруза"/>
      <sheetName val="подсолнечник"/>
      <sheetName val="горох"/>
      <sheetName val="ячмень"/>
      <sheetName val="озпшентекгода"/>
      <sheetName val="озпшен2009г"/>
      <sheetName val="бобы"/>
      <sheetName val="яровые1 2009г"/>
      <sheetName val="яровые2 2009г"/>
      <sheetName val="цены"/>
      <sheetName val="расценки"/>
      <sheetName val="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C7" t="str">
            <v>Дикамерон Гранд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6">
          <cell r="A26" t="str">
            <v>культивация Т-150-К+2КПС-4</v>
          </cell>
        </row>
        <row r="27">
          <cell r="A27" t="str">
            <v>культивация МТЗ-80+КПС-4</v>
          </cell>
        </row>
        <row r="28">
          <cell r="A28" t="str">
            <v xml:space="preserve">прикатывание посевов МТЗ 82+3 ЗКК-6А </v>
          </cell>
        </row>
        <row r="29">
          <cell r="A29" t="str">
            <v>Боронование (закрытие влаги) Т-150К + 12х2 БЗТС-1</v>
          </cell>
        </row>
        <row r="30">
          <cell r="A30" t="str">
            <v>Боронование (закрытие влаги) Тр 200 л.с. + Б 15м.</v>
          </cell>
        </row>
        <row r="31">
          <cell r="A31" t="str">
            <v>Боронование озимых МТЗ-80 + 12 БЗСС-1</v>
          </cell>
        </row>
        <row r="32">
          <cell r="A32" t="str">
            <v>Боронование озимых Тр 200 л.с. + Б 15м.</v>
          </cell>
        </row>
        <row r="33">
          <cell r="A33" t="str">
            <v>Боронование многолетних трав МТЗ-80 + 12 БЗСС-1</v>
          </cell>
        </row>
        <row r="34">
          <cell r="A34" t="str">
            <v>Боронование до всходов МТЗ-80 + 12БЗСС</v>
          </cell>
        </row>
        <row r="35">
          <cell r="A35" t="str">
            <v>Боронование по всходам МТЗ-80 + 12БЗСС</v>
          </cell>
        </row>
        <row r="36">
          <cell r="A36" t="str">
            <v>внесение удобрений МТЗ-82 +RAUH</v>
          </cell>
        </row>
        <row r="37">
          <cell r="A37" t="str">
            <v>внесение удобрений Тр 80л.с. +разбрасыватель</v>
          </cell>
        </row>
        <row r="38">
          <cell r="A38" t="str">
            <v>внесение  John Deere 6200+ AMAZONE</v>
          </cell>
        </row>
        <row r="39">
          <cell r="A39" t="str">
            <v>опрыскивание МТЗ-82 +Ricosma</v>
          </cell>
        </row>
        <row r="40">
          <cell r="A40" t="str">
            <v>опрыскивание Тр 80л.с +опрыскиватель</v>
          </cell>
        </row>
        <row r="41">
          <cell r="A41" t="str">
            <v>опрыскиваниение  John Deere 6200+ Chaffer</v>
          </cell>
        </row>
        <row r="42">
          <cell r="A42" t="str">
            <v>Дискование Т-150 К+ БДМ 4 х 4</v>
          </cell>
        </row>
        <row r="43">
          <cell r="A43" t="str">
            <v>Дискование К 744+ БДМ 5 х 4</v>
          </cell>
        </row>
        <row r="44">
          <cell r="A44" t="str">
            <v>Дискование К 744+ БДМ 6 х 4</v>
          </cell>
        </row>
        <row r="45">
          <cell r="A45" t="str">
            <v>Дискование К 701+ БДМ 5 х 4</v>
          </cell>
        </row>
        <row r="46">
          <cell r="A46" t="str">
            <v>Дискование К 744+ БДМ 8 х 4</v>
          </cell>
        </row>
        <row r="47">
          <cell r="A47" t="str">
            <v>Дискование John Deere 8420+ БДМ 6 х 4</v>
          </cell>
        </row>
        <row r="48">
          <cell r="A48" t="str">
            <v>Дискование Тр 430 л.с.+ БД 6 х 4</v>
          </cell>
        </row>
        <row r="49">
          <cell r="A49" t="str">
            <v>Дискование John Deere 9420+ БДМ 8 х 4</v>
          </cell>
        </row>
        <row r="50">
          <cell r="A50" t="str">
            <v>Дискование Claas Atles 946+ БДМ 4 х 4</v>
          </cell>
        </row>
        <row r="51">
          <cell r="A51" t="str">
            <v>Дискование Claas Atles 946+ БДМ 5 х 4</v>
          </cell>
        </row>
        <row r="52">
          <cell r="A52" t="str">
            <v>Вспашка старопахотных земель 20-22-см</v>
          </cell>
        </row>
        <row r="53">
          <cell r="A53" t="str">
            <v>сев зерновых John Deere 8420+John Deere1840</v>
          </cell>
        </row>
        <row r="54">
          <cell r="A54" t="str">
            <v>сев зерновых John Deere 9420+John Deere1820</v>
          </cell>
        </row>
        <row r="55">
          <cell r="A55" t="str">
            <v>сев зерновых Тр 430 л.с.+ S-12</v>
          </cell>
        </row>
        <row r="56">
          <cell r="A56" t="str">
            <v xml:space="preserve">сев зерновых Claas Atles 946+Flexicoil ST </v>
          </cell>
        </row>
        <row r="57">
          <cell r="A57" t="str">
            <v>сев гороха John Deere 8420+John Deere1840</v>
          </cell>
        </row>
        <row r="58">
          <cell r="A58" t="str">
            <v>сев гороха John Deere 9420+John Deere1820</v>
          </cell>
        </row>
        <row r="59">
          <cell r="A59" t="str">
            <v xml:space="preserve">сев гороха Claas Atles 946+Flexicoil ST </v>
          </cell>
        </row>
        <row r="60">
          <cell r="A60" t="str">
            <v>сев зерновых МТЗ-82 +С-6ПМ 1</v>
          </cell>
        </row>
        <row r="61">
          <cell r="A61" t="str">
            <v>сев зерновых МТЗ-82 +СЗ-5,4</v>
          </cell>
        </row>
        <row r="62">
          <cell r="A62" t="str">
            <v>сев зерновых Т-150 К +3 СЗ-3,6</v>
          </cell>
        </row>
        <row r="63">
          <cell r="A63" t="str">
            <v>сев  подсолнечника и кукурузы  МТЗ-82 +СУПН-8</v>
          </cell>
        </row>
        <row r="64">
          <cell r="A64" t="str">
            <v>сев  подсолнечника и кукурузы  Tp 200 л.с.+S-16р</v>
          </cell>
        </row>
        <row r="65">
          <cell r="A65" t="str">
            <v>1 я междурядная обработка  МТЗ-82+КРН-5,6</v>
          </cell>
        </row>
        <row r="66">
          <cell r="A66" t="str">
            <v>1 я междурядная обработка  Тр 200 л.с.+ К-16р</v>
          </cell>
        </row>
        <row r="67">
          <cell r="A67" t="str">
            <v>2 я междурядная обработка  МТЗ-82+КРН-5,6</v>
          </cell>
        </row>
        <row r="68">
          <cell r="A68" t="str">
            <v>2 я междурядная обработка  Тр 200 л.с.+ К-16р</v>
          </cell>
        </row>
        <row r="69">
          <cell r="A69" t="str">
            <v>протравливание семян</v>
          </cell>
        </row>
        <row r="70">
          <cell r="A70" t="str">
            <v>погрузка удобрений в транспорт DIECI</v>
          </cell>
        </row>
        <row r="71">
          <cell r="A71" t="str">
            <v>погрузка  семян в транспорт DIECI</v>
          </cell>
        </row>
        <row r="72">
          <cell r="A72" t="str">
            <v>транспортировка удобрений Т-150К +LMR-18</v>
          </cell>
        </row>
        <row r="73">
          <cell r="A73" t="str">
            <v>транспортировка удобрений Тр 200л.с. +прицеп 30 м3</v>
          </cell>
        </row>
        <row r="74">
          <cell r="A74" t="str">
            <v>транспортировка семян Т-150К +LMR-18</v>
          </cell>
        </row>
        <row r="75">
          <cell r="A75" t="str">
            <v>транспортировка семян Тр 200л.с. +прицеп 30 м3</v>
          </cell>
        </row>
        <row r="76">
          <cell r="A76" t="str">
            <v>транспортировка воды КамАЗ + Анион МН 11000ФК</v>
          </cell>
        </row>
        <row r="77">
          <cell r="A77" t="str">
            <v>транспортировка воды Тр 200л.с. + Анион МН 11000ФК</v>
          </cell>
        </row>
        <row r="78">
          <cell r="A78" t="str">
            <v>прямое комбайнирование CLAAS LEXION 540</v>
          </cell>
        </row>
        <row r="79">
          <cell r="A79" t="str">
            <v xml:space="preserve">прямое комбайнирование </v>
          </cell>
        </row>
        <row r="80">
          <cell r="A80" t="str">
            <v>перегрузка зерна Т-150К + LMR-18</v>
          </cell>
        </row>
        <row r="81">
          <cell r="A81" t="str">
            <v>перегрузка зерна Тр 200л.с. +прицеп 30 м3</v>
          </cell>
        </row>
        <row r="82">
          <cell r="A82" t="str">
            <v>транспортировка зерна Volvo</v>
          </cell>
        </row>
        <row r="186">
          <cell r="A186" t="str">
            <v>*****</v>
          </cell>
        </row>
      </sheetData>
      <sheetData sheetId="45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ехника"/>
      <sheetName val="Лист2"/>
      <sheetName val="Затраты по организ_ производ"/>
      <sheetName val="расценки"/>
    </sheetNames>
    <sheetDataSet>
      <sheetData sheetId="0" refreshError="1"/>
      <sheetData sheetId="1">
        <row r="2">
          <cell r="A2" t="str">
            <v>Эксплуатация</v>
          </cell>
        </row>
        <row r="3">
          <cell r="A3" t="str">
            <v>ДИП</v>
          </cell>
        </row>
        <row r="4">
          <cell r="A4" t="str">
            <v>Списано</v>
          </cell>
        </row>
        <row r="5">
          <cell r="A5" t="str">
            <v>Передано</v>
          </cell>
        </row>
      </sheetData>
      <sheetData sheetId="2" refreshError="1"/>
      <sheetData sheetId="3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ссив1"/>
      <sheetName val="Массив2"/>
      <sheetName val="Массив3"/>
      <sheetName val="Исходный массив"/>
      <sheetName val="Свод (БДР)"/>
      <sheetName val="Свод (БДДС)"/>
      <sheetName val="Итог"/>
      <sheetName val="ЦО"/>
      <sheetName val="Логист"/>
      <sheetName val="Жерд"/>
      <sheetName val="Дмитр"/>
      <sheetName val="Самп"/>
      <sheetName val="Справочники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Дмитриевка</v>
          </cell>
          <cell r="S2">
            <v>0.29199999999999998</v>
          </cell>
        </row>
      </sheetData>
      <sheetData sheetId="13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Обороты"/>
      <sheetName val="Обязательства "/>
      <sheetName val="Агрегированный баланс"/>
      <sheetName val="Структура"/>
      <sheetName val="Финансовые показатели"/>
      <sheetName val="Резерв"/>
      <sheetName val="расценки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лужебный лист"/>
      <sheetName val="Для 2"/>
      <sheetName val="Для 3"/>
      <sheetName val="№ 1"/>
      <sheetName val="№ 2"/>
      <sheetName val="№ 3"/>
      <sheetName val="№ 4"/>
      <sheetName val="№ 5"/>
      <sheetName val="№ 6"/>
      <sheetName val="№ 7"/>
      <sheetName val="№ 8"/>
      <sheetName val="№ 9"/>
      <sheetName val="№ 10"/>
      <sheetName val="№ 11"/>
      <sheetName val="№ 12"/>
      <sheetName val="№ 13"/>
      <sheetName val="№ 14"/>
      <sheetName val="№ 15"/>
      <sheetName val="№ 16"/>
      <sheetName val="Ф2.1 Бюджет доходов и расходов"/>
      <sheetName val="Справочник"/>
      <sheetName val="расценки "/>
      <sheetName val="1.Титул"/>
      <sheetName val="ppr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Обороты"/>
      <sheetName val="Обязательства "/>
      <sheetName val="Агрегированный баланс"/>
      <sheetName val="Структура"/>
      <sheetName val="Финансовые показатели"/>
      <sheetName val="Резерв"/>
      <sheetName val="расценки "/>
      <sheetName val="справ"/>
      <sheetName val="Для 2"/>
      <sheetName val="Справочник"/>
      <sheetName val="1.Титул"/>
      <sheetName val="Вспомогательные производств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База "/>
      <sheetName val="справ"/>
    </sheetNames>
    <sheetDataSet>
      <sheetData sheetId="0" refreshError="1"/>
      <sheetData sheetId="1"/>
      <sheetData sheetId="2">
        <row r="1">
          <cell r="A1" t="str">
            <v>до 3</v>
          </cell>
        </row>
        <row r="2">
          <cell r="A2" t="str">
            <v>3-5</v>
          </cell>
        </row>
        <row r="3">
          <cell r="A3" t="str">
            <v>свыше 5</v>
          </cell>
        </row>
      </sheetData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Обороты"/>
      <sheetName val="Обязательства "/>
      <sheetName val="Агрегированный баланс"/>
      <sheetName val="Структура"/>
      <sheetName val="Финансовые показатели"/>
      <sheetName val="Резерв"/>
      <sheetName val="расценки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База"/>
      <sheetName val="подписание "/>
      <sheetName val="пашня итого"/>
      <sheetName val="Пашня заводы"/>
      <sheetName val="Прогноз"/>
      <sheetName val="прогноз нов"/>
      <sheetName val="осталось подписать11.02"/>
      <sheetName val="Моделирование"/>
    </sheetNames>
    <sheetDataSet>
      <sheetData sheetId="0"/>
      <sheetData sheetId="1"/>
      <sheetData sheetId="2">
        <row r="2">
          <cell r="C2">
            <v>2020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ОХР "/>
      <sheetName val="Вспомогательные производства"/>
      <sheetName val="Вспомогательные пр-ва"/>
      <sheetName val="Производство промпродукции"/>
      <sheetName val="Численность и зарплата"/>
      <sheetName val="Состав затрат"/>
      <sheetName val="Затраты по организ. производ"/>
      <sheetName val="Амортизация и ремонт"/>
      <sheetName val="Поступление средств"/>
      <sheetName val="Финансовые результаты"/>
      <sheetName val="Движение с-хоз машин"/>
      <sheetName val="Расход нефтепродуктов"/>
      <sheetName val="Завоз топлива"/>
      <sheetName val="Инвест"/>
      <sheetName val="Дружба"/>
      <sheetName val="Прогресс"/>
      <sheetName val="Правда"/>
      <sheetName val="Нива"/>
      <sheetName val="Тишанка"/>
      <sheetName val="Борисовка"/>
      <sheetName val="Ютановка"/>
      <sheetName val="Айдар"/>
      <sheetName val="Маяк"/>
      <sheetName val="Победа"/>
      <sheetName val="Центральное"/>
      <sheetName val="Восход"/>
      <sheetName val="ТехСервис"/>
      <sheetName val="План"/>
      <sheetName val="15"/>
      <sheetName val="Цены"/>
      <sheetName val="справочник"/>
      <sheetName val="АНАЛИТ"/>
      <sheetName val="1.Титул"/>
      <sheetName val="Моделирование"/>
      <sheetName val="Баланс"/>
      <sheetName val="справ"/>
      <sheetName val="9.спр.типов упак."/>
      <sheetName val="Для 2"/>
      <sheetName val="Удобрения"/>
      <sheetName val="Action Log  Г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техника"/>
      <sheetName val="ддс"/>
      <sheetName val="Свод экономика"/>
      <sheetName val="Доход"/>
      <sheetName val="структура"/>
      <sheetName val="ПДР"/>
      <sheetName val="зарплата"/>
      <sheetName val="Fix cost"/>
      <sheetName val="Ремонт"/>
      <sheetName val="лизинг и аренда"/>
      <sheetName val="техника (2)"/>
      <sheetName val="ГСМ"/>
      <sheetName val="Пестициды"/>
      <sheetName val="Удобрения"/>
      <sheetName val="Семена"/>
      <sheetName val="озпшеница прод"/>
      <sheetName val="озпшеница сем1"/>
      <sheetName val="озпшеница сем2"/>
      <sheetName val="озпшеница сем3"/>
      <sheetName val="цены"/>
      <sheetName val="расценки"/>
      <sheetName val="произв техн"/>
      <sheetName val="р. план"/>
      <sheetName val="цены (2)"/>
      <sheetName val="Вспомогательные производства"/>
      <sheetName val="Гр5(о)"/>
      <sheetName val="Баланс"/>
      <sheetName val="Липецк сев озим Дан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техника"/>
      <sheetName val="ддс"/>
      <sheetName val="Свод экономика"/>
      <sheetName val="Доход"/>
      <sheetName val="структура"/>
      <sheetName val="ПДР"/>
      <sheetName val="зарплата"/>
      <sheetName val="Fix cost"/>
      <sheetName val="Ремонт"/>
      <sheetName val="лизинг и аренда"/>
      <sheetName val="техника (2)"/>
      <sheetName val="ГСМ"/>
      <sheetName val="Пестициды"/>
      <sheetName val="Удобрения"/>
      <sheetName val="Семена"/>
      <sheetName val="озпшеница прод"/>
      <sheetName val="озпшеница сем1"/>
      <sheetName val="озпшеница сем2"/>
      <sheetName val="озпшеница сем3"/>
      <sheetName val="цены"/>
      <sheetName val="расценки"/>
      <sheetName val="произв техн"/>
      <sheetName val="р. план"/>
      <sheetName val="цены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редиты данные на 07.02.2001"/>
      <sheetName val="Сахар"/>
      <sheetName val="Зерно"/>
      <sheetName val="Гарантии"/>
      <sheetName val="Лист2"/>
      <sheetName val="Параметры"/>
      <sheetName val="Продажи"/>
      <sheetName val="#ССЫЛКА"/>
      <sheetName val="шахматка"/>
      <sheetName val="%% по кт"/>
      <sheetName val="Ж"/>
      <sheetName val="жж-99"/>
      <sheetName val="qCourse"/>
      <sheetName val="Рабочие"/>
      <sheetName val="Quarterly LBO Model"/>
      <sheetName val="1.Титул"/>
      <sheetName val="Cover"/>
      <sheetName val="Справочн. табл."/>
      <sheetName val="Figures Report"/>
      <sheetName val="Кредиты_данные_на_07_02_2001"/>
      <sheetName val="%%_по_кт"/>
      <sheetName val="Quarterly_LBO_Model"/>
      <sheetName val="DT 1999 (abst. from model)"/>
      <sheetName val="Production"/>
      <sheetName val="RM_budget"/>
      <sheetName val="Prices"/>
      <sheetName val="Сlassifier"/>
      <sheetName val="DB2002"/>
      <sheetName val="_ССЫЛКА"/>
      <sheetName val="Списки"/>
      <sheetName val="Цены"/>
      <sheetName val="Тит"/>
      <sheetName val="share price 2002"/>
      <sheetName val="Adjustments"/>
      <sheetName val="은행"/>
      <sheetName val="Проводки'02"/>
      <sheetName val="АКРасч"/>
      <sheetName val="БАЗА"/>
      <sheetName val="Additions 2002"/>
      <sheetName val="Кредиты_данные_на_07_02_20011"/>
      <sheetName val="%%_по_кт1"/>
      <sheetName val="Quarterly_LBO_Model1"/>
      <sheetName val="Figures_Report"/>
      <sheetName val="DT_1999_(abst__from_model)"/>
      <sheetName val="Прямые затраты январь"/>
      <sheetName val="АНАЛИТ"/>
      <sheetName val="спр"/>
      <sheetName val="XLR_NoRangeSheet"/>
      <sheetName val="Лист4"/>
      <sheetName val="Удобрения"/>
      <sheetName val="расценки"/>
      <sheetName val="Пестициды"/>
      <sheetName val="Project"/>
      <sheetName val="4"/>
      <sheetName val="Данные"/>
      <sheetName val="оборудование"/>
      <sheetName val="Инвестиции - варианты"/>
      <sheetName val="Незав.пр-во "/>
      <sheetName val="цены (2)"/>
      <sheetName val="доп"/>
      <sheetName val="Вспомогательные производства"/>
      <sheetName val="пр-во"/>
      <sheetName val="Свод-1"/>
      <sheetName val="sheet1"/>
      <sheetName val="90.02"/>
      <sheetName val="Controls data"/>
      <sheetName val="Adjustment schedule"/>
      <sheetName val="Settl.Finanacing"/>
      <sheetName val="P&amp;L"/>
      <sheetName val="баланс"/>
      <sheetName val="comps"/>
      <sheetName val="12_ CAPEX"/>
      <sheetName val="структура"/>
      <sheetName val="Гр5(о)"/>
      <sheetName val="Assumptions"/>
      <sheetName val="расчет затрат на подрб."/>
      <sheetName val="БДР month (п)"/>
      <sheetName val="targets - 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"/>
      <sheetName val="календарь"/>
      <sheetName val="отчёт для Правления"/>
      <sheetName val="контроль"/>
      <sheetName val="авторизовано вчера"/>
      <sheetName val="база"/>
      <sheetName val="Лист1"/>
      <sheetName val="отгр"/>
      <sheetName val="Выход продуктов"/>
      <sheetName val="Прямые затраты январь"/>
      <sheetName val="10.спр.объемов"/>
      <sheetName val="9.спр.типов упак."/>
      <sheetName val="3.4.5.спр. групп_кат._продуктов"/>
      <sheetName val="8.спр.жирн."/>
      <sheetName val="7.спр.наполн."/>
      <sheetName val="6.спр.сортов"/>
      <sheetName val="графики"/>
      <sheetName val="ИТОГО"/>
      <sheetName val="Directory"/>
      <sheetName val="Cover &amp; Parameters"/>
      <sheetName val="PL Company"/>
      <sheetName val="Base PEF"/>
      <sheetName val="#ССЫЛКА"/>
      <sheetName val="Справочник"/>
      <sheetName val="manag_balance"/>
    </sheetNames>
    <sheetDataSet>
      <sheetData sheetId="0" refreshError="1">
        <row r="2">
          <cell r="A2" t="str">
            <v>цо</v>
          </cell>
        </row>
        <row r="3">
          <cell r="A3" t="str">
            <v>вне бюдж</v>
          </cell>
        </row>
        <row r="4">
          <cell r="A4" t="str">
            <v>завод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изводственная программа"/>
      <sheetName val="Исходные данные"/>
      <sheetName val="Форма №1"/>
      <sheetName val="Потребность в семенах"/>
      <sheetName val="Расчет средств на СЗР"/>
      <sheetName val="Использование удобрений"/>
      <sheetName val="Форма № 3 Затраты незаверш."/>
      <sheetName val="Баланс прод-ии раст-ва"/>
      <sheetName val="Вспомогательные производства"/>
      <sheetName val="Цены"/>
      <sheetName val="Продажи"/>
      <sheetName val="Прямые затраты январь"/>
      <sheetName val="цены (2)"/>
      <sheetName val="flash report sdc(eur)"/>
      <sheetName val="Constants"/>
      <sheetName val="NIUs"/>
      <sheetName val="8.спр.жирн."/>
      <sheetName val="9.спр.типов упак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144.30000000000001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OBOROT"/>
      <sheetName val="manag_balance"/>
      <sheetName val="1995-1996 годы"/>
      <sheetName val="1996 год"/>
      <sheetName val="1997 - 1999 годы"/>
      <sheetName val="2000 год и далее"/>
      <sheetName val="Модуль1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труктура отчета"/>
      <sheetName val="Содержание"/>
      <sheetName val="Титульный"/>
      <sheetName val="3_Объемы"/>
      <sheetName val="2.KPI"/>
      <sheetName val="6_БДР"/>
      <sheetName val="Свод НИ"/>
      <sheetName val="изм мес"/>
      <sheetName val="НЗП-ГП"/>
      <sheetName val="7_ПеремПроизв раст"/>
      <sheetName val="8_ПеремЛог"/>
      <sheetName val="цикл РБ-1"/>
      <sheetName val="зерноплощадка"/>
      <sheetName val="11_ПостПроизв"/>
      <sheetName val="13_ПостАдм"/>
      <sheetName val="14_ЦО"/>
      <sheetName val="15_Прочие"/>
      <sheetName val="выручка_мес"/>
      <sheetName val="выручка НИ"/>
      <sheetName val="произ ЖИВ"/>
      <sheetName val="остаток ГП"/>
      <sheetName val="ss_мес"/>
      <sheetName val="ss_кв"/>
      <sheetName val="EBIT"/>
      <sheetName val="EBIT НИ"/>
      <sheetName val="выход ГП"/>
      <sheetName val="ВО"/>
      <sheetName val="6_УО"/>
      <sheetName val="7_УО"/>
      <sheetName val="8_УО"/>
      <sheetName val="11_УО"/>
      <sheetName val="13_УО"/>
      <sheetName val="15_УО"/>
      <sheetName val="14_УО "/>
      <sheetName val="Свод мес"/>
      <sheetName val="Свод кв"/>
      <sheetName val="91мес"/>
      <sheetName val="91 расш"/>
      <sheetName val="услуги расш "/>
      <sheetName val="7_ПеремПроизв итого"/>
      <sheetName val="7_ПеремПроизв жив"/>
      <sheetName val="аморт, налоги"/>
      <sheetName val="2.29."/>
      <sheetName val="Боровское"/>
      <sheetName val="изм НИ"/>
      <sheetName val="усл. затр на 1 га"/>
      <sheetName val="16_ИТ"/>
      <sheetName val="затраты на 1т жив"/>
      <sheetName val="затраты на 1 га_РБ-1"/>
      <sheetName val="Себестоимость РБ-1"/>
      <sheetName val="выручка_выручка РБ-1"/>
      <sheetName val="выход ГП _РБ-1"/>
      <sheetName val="2_KPI"/>
      <sheetName val="3_Объемы_БП"/>
      <sheetName val="выручка ВО_БП"/>
      <sheetName val="6_БДР_БП"/>
      <sheetName val="7_ПеремРаст_БП"/>
      <sheetName val="8_ПеремЛог_БП"/>
      <sheetName val="11_ПостПроизв _БП"/>
      <sheetName val="13_ПостАдм_БП"/>
      <sheetName val="14_ЦО_БП"/>
      <sheetName val="15_Прочие_БП"/>
      <sheetName val="амортиз_БП"/>
      <sheetName val="НЗП-ГП_БП"/>
      <sheetName val="затраты на 1 га_БП"/>
      <sheetName val="выручка_БП"/>
      <sheetName val="2.29_БП"/>
      <sheetName val="выход ГП _БП"/>
      <sheetName val="цикл_БП"/>
      <sheetName val="Выручка_тн"/>
      <sheetName val="Выручка_руб"/>
      <sheetName val="Свод Ф2_БП"/>
      <sheetName val="Продажи"/>
      <sheetName val="Стоимость кормов"/>
      <sheetName val="Лист1"/>
      <sheetName val="manag_balance"/>
      <sheetName val="Цены"/>
      <sheetName val="Прямые затраты январь"/>
      <sheetName val="структура"/>
    </sheetNames>
    <sheetDataSet>
      <sheetData sheetId="0"/>
      <sheetData sheetId="1"/>
      <sheetData sheetId="2">
        <row r="11">
          <cell r="D11" t="str">
            <v>Свод_растениеводство</v>
          </cell>
        </row>
        <row r="12">
          <cell r="B12" t="str">
            <v>январь</v>
          </cell>
        </row>
        <row r="13">
          <cell r="B13" t="str">
            <v>февраль</v>
          </cell>
        </row>
        <row r="14">
          <cell r="B14" t="str">
            <v>март</v>
          </cell>
        </row>
        <row r="15">
          <cell r="B15" t="str">
            <v>апрель</v>
          </cell>
        </row>
        <row r="16">
          <cell r="B16" t="str">
            <v>май</v>
          </cell>
        </row>
        <row r="17">
          <cell r="B17" t="str">
            <v>июнь</v>
          </cell>
        </row>
        <row r="18">
          <cell r="B18" t="str">
            <v>июль</v>
          </cell>
        </row>
        <row r="19">
          <cell r="B19" t="str">
            <v>август</v>
          </cell>
        </row>
        <row r="20">
          <cell r="B20" t="str">
            <v>сентябрь</v>
          </cell>
        </row>
        <row r="21">
          <cell r="B21" t="str">
            <v>октябрь</v>
          </cell>
        </row>
        <row r="22">
          <cell r="B22" t="str">
            <v>ноябрь</v>
          </cell>
        </row>
        <row r="23">
          <cell r="B23" t="str">
            <v>декабрь</v>
          </cell>
        </row>
      </sheetData>
      <sheetData sheetId="3">
        <row r="333">
          <cell r="AM333">
            <v>1.4248562225380188</v>
          </cell>
        </row>
      </sheetData>
      <sheetData sheetId="4"/>
      <sheetData sheetId="5">
        <row r="5">
          <cell r="K5" t="e">
            <v>#REF!</v>
          </cell>
        </row>
      </sheetData>
      <sheetData sheetId="6"/>
      <sheetData sheetId="7"/>
      <sheetData sheetId="8">
        <row r="68">
          <cell r="C68">
            <v>-7394.8291019167445</v>
          </cell>
        </row>
      </sheetData>
      <sheetData sheetId="9">
        <row r="11">
          <cell r="AP11">
            <v>2153930.9240270611</v>
          </cell>
        </row>
      </sheetData>
      <sheetData sheetId="10">
        <row r="15">
          <cell r="AP15">
            <v>429232.49760964385</v>
          </cell>
        </row>
      </sheetData>
      <sheetData sheetId="11"/>
      <sheetData sheetId="12"/>
      <sheetData sheetId="13">
        <row r="6">
          <cell r="J6">
            <v>2013</v>
          </cell>
        </row>
      </sheetData>
      <sheetData sheetId="14">
        <row r="11">
          <cell r="AN11">
            <v>230767.23221880497</v>
          </cell>
        </row>
      </sheetData>
      <sheetData sheetId="15">
        <row r="12">
          <cell r="Q12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0">
          <cell r="K10">
            <v>215740.17737777295</v>
          </cell>
        </row>
      </sheetData>
      <sheetData sheetId="34"/>
      <sheetData sheetId="35"/>
      <sheetData sheetId="36">
        <row r="25">
          <cell r="C25">
            <v>17.113870000000002</v>
          </cell>
        </row>
      </sheetData>
      <sheetData sheetId="37"/>
      <sheetData sheetId="38"/>
      <sheetData sheetId="39"/>
      <sheetData sheetId="40"/>
      <sheetData sheetId="41">
        <row r="15">
          <cell r="J15">
            <v>903.02624000000003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>
        <row r="5">
          <cell r="BE5">
            <v>-135790512.4108341</v>
          </cell>
        </row>
      </sheetData>
      <sheetData sheetId="50">
        <row r="6">
          <cell r="AU6">
            <v>1693221.4000000001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">
          <cell r="K1">
            <v>0</v>
          </cell>
        </row>
      </sheetData>
      <sheetData sheetId="60">
        <row r="209">
          <cell r="W209">
            <v>-16959.139917674482</v>
          </cell>
        </row>
      </sheetData>
      <sheetData sheetId="61"/>
      <sheetData sheetId="62"/>
      <sheetData sheetId="63"/>
      <sheetData sheetId="64"/>
      <sheetData sheetId="65">
        <row r="6">
          <cell r="AL6">
            <v>1609193.2593309165</v>
          </cell>
        </row>
      </sheetData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техника"/>
      <sheetName val="ддс"/>
      <sheetName val="Свод экономика"/>
      <sheetName val="Доход"/>
      <sheetName val="структура"/>
      <sheetName val="ПДР"/>
      <sheetName val="зарплата"/>
      <sheetName val="Fix cost"/>
      <sheetName val="Ремонт"/>
      <sheetName val="лизинг и аренда"/>
      <sheetName val="техника (2)"/>
      <sheetName val="ГСМ"/>
      <sheetName val="Пестициды"/>
      <sheetName val="Удобрения"/>
      <sheetName val="Семена"/>
      <sheetName val="озпшеница прод"/>
      <sheetName val="озпшеница сем1"/>
      <sheetName val="озпшеница сем2"/>
      <sheetName val="озпшеница сем3"/>
      <sheetName val="цены"/>
      <sheetName val="расценки"/>
      <sheetName val="произв техн"/>
      <sheetName val="р. пла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1">
          <cell r="B11" t="str">
            <v>горох б</v>
          </cell>
        </row>
        <row r="12">
          <cell r="B12" t="str">
            <v>ячень б</v>
          </cell>
        </row>
        <row r="13">
          <cell r="B13" t="str">
            <v>горох с</v>
          </cell>
        </row>
        <row r="14">
          <cell r="B14" t="str">
            <v>ячмень л</v>
          </cell>
        </row>
        <row r="16">
          <cell r="B16" t="str">
            <v>залежь 4</v>
          </cell>
        </row>
        <row r="17">
          <cell r="B17" t="str">
            <v>горох т</v>
          </cell>
        </row>
        <row r="18">
          <cell r="B18" t="str">
            <v>ячмень т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9"/>
  <sheetViews>
    <sheetView zoomScale="80" zoomScaleNormal="80" workbookViewId="0">
      <pane xSplit="1" topLeftCell="M1" activePane="topRight" state="frozen"/>
      <selection pane="topRight" activeCell="W3" sqref="W3"/>
    </sheetView>
  </sheetViews>
  <sheetFormatPr defaultColWidth="9.1796875" defaultRowHeight="10" x14ac:dyDescent="0.2"/>
  <cols>
    <col min="1" max="1" width="41.7265625" style="1" customWidth="1"/>
    <col min="2" max="2" width="11.26953125" style="1" customWidth="1"/>
    <col min="3" max="3" width="13.54296875" style="1" customWidth="1"/>
    <col min="4" max="4" width="14.26953125" style="1" customWidth="1"/>
    <col min="5" max="6" width="10.7265625" style="1" customWidth="1"/>
    <col min="7" max="7" width="11.26953125" style="1" customWidth="1"/>
    <col min="8" max="8" width="31.1796875" style="1" customWidth="1"/>
    <col min="9" max="9" width="10.1796875" style="1" customWidth="1"/>
    <col min="10" max="10" width="13.26953125" style="1" customWidth="1"/>
    <col min="11" max="11" width="10.7265625" style="1" customWidth="1"/>
    <col min="12" max="13" width="10.26953125" style="1" customWidth="1"/>
    <col min="14" max="14" width="11" style="1" customWidth="1"/>
    <col min="15" max="15" width="45.453125" style="24" customWidth="1"/>
    <col min="16" max="16" width="9.1796875" style="1"/>
    <col min="17" max="17" width="12.26953125" style="1" customWidth="1"/>
    <col min="18" max="18" width="12.453125" style="1" customWidth="1"/>
    <col min="19" max="20" width="9.1796875" style="1"/>
    <col min="21" max="21" width="12.7265625" style="1" customWidth="1"/>
    <col min="22" max="22" width="25.453125" style="1" customWidth="1"/>
    <col min="23" max="16384" width="9.1796875" style="1"/>
  </cols>
  <sheetData>
    <row r="1" spans="1:22" ht="11.25" customHeight="1" x14ac:dyDescent="0.2">
      <c r="B1" s="2"/>
      <c r="C1" s="2"/>
      <c r="D1" s="2"/>
      <c r="E1" s="4"/>
      <c r="F1" s="3"/>
      <c r="G1" s="3"/>
      <c r="H1" s="4"/>
    </row>
    <row r="2" spans="1:22" ht="13" x14ac:dyDescent="0.3">
      <c r="A2" s="29" t="s">
        <v>32</v>
      </c>
      <c r="B2" s="46">
        <f ca="1">(TODAY()-1)</f>
        <v>45881</v>
      </c>
      <c r="C2" s="5"/>
      <c r="D2" s="5"/>
      <c r="E2" s="6"/>
      <c r="F2" s="6"/>
      <c r="G2" s="6"/>
      <c r="H2" s="6"/>
    </row>
    <row r="3" spans="1:22" ht="15.5" x14ac:dyDescent="0.35">
      <c r="A3" s="50" t="s">
        <v>5</v>
      </c>
      <c r="B3" s="52" t="s">
        <v>16</v>
      </c>
      <c r="C3" s="52"/>
      <c r="D3" s="52"/>
      <c r="E3" s="52"/>
      <c r="F3" s="52"/>
      <c r="G3" s="52"/>
      <c r="H3" s="52"/>
      <c r="I3" s="52" t="s">
        <v>0</v>
      </c>
      <c r="J3" s="52"/>
      <c r="K3" s="52"/>
      <c r="L3" s="52"/>
      <c r="M3" s="52"/>
      <c r="N3" s="52"/>
      <c r="O3" s="52"/>
      <c r="P3" s="52" t="s">
        <v>24</v>
      </c>
      <c r="Q3" s="52"/>
      <c r="R3" s="52"/>
      <c r="S3" s="52"/>
      <c r="T3" s="52"/>
      <c r="U3" s="52"/>
      <c r="V3" s="52"/>
    </row>
    <row r="4" spans="1:22" ht="47.25" customHeight="1" x14ac:dyDescent="0.2">
      <c r="A4" s="51"/>
      <c r="B4" s="48" t="s">
        <v>1</v>
      </c>
      <c r="C4" s="48"/>
      <c r="D4" s="48"/>
      <c r="E4" s="49" t="s">
        <v>13</v>
      </c>
      <c r="F4" s="49"/>
      <c r="G4" s="49"/>
      <c r="H4" s="48" t="s">
        <v>2</v>
      </c>
      <c r="I4" s="48" t="s">
        <v>1</v>
      </c>
      <c r="J4" s="48"/>
      <c r="K4" s="48"/>
      <c r="L4" s="49" t="s">
        <v>13</v>
      </c>
      <c r="M4" s="49"/>
      <c r="N4" s="49"/>
      <c r="O4" s="48" t="s">
        <v>2</v>
      </c>
      <c r="P4" s="48" t="s">
        <v>1</v>
      </c>
      <c r="Q4" s="48"/>
      <c r="R4" s="48"/>
      <c r="S4" s="49" t="s">
        <v>13</v>
      </c>
      <c r="T4" s="49"/>
      <c r="U4" s="49"/>
      <c r="V4" s="48" t="s">
        <v>2</v>
      </c>
    </row>
    <row r="5" spans="1:22" ht="49.9" customHeight="1" x14ac:dyDescent="0.2">
      <c r="A5" s="51"/>
      <c r="B5" s="7" t="s">
        <v>14</v>
      </c>
      <c r="C5" s="30" t="s">
        <v>12</v>
      </c>
      <c r="D5" s="7" t="s">
        <v>29</v>
      </c>
      <c r="E5" s="8" t="s">
        <v>3</v>
      </c>
      <c r="F5" s="31" t="s">
        <v>4</v>
      </c>
      <c r="G5" s="7" t="s">
        <v>29</v>
      </c>
      <c r="H5" s="48"/>
      <c r="I5" s="7" t="s">
        <v>14</v>
      </c>
      <c r="J5" s="30" t="s">
        <v>12</v>
      </c>
      <c r="K5" s="7" t="s">
        <v>29</v>
      </c>
      <c r="L5" s="8" t="s">
        <v>3</v>
      </c>
      <c r="M5" s="31" t="s">
        <v>4</v>
      </c>
      <c r="N5" s="7" t="s">
        <v>29</v>
      </c>
      <c r="O5" s="48"/>
      <c r="P5" s="7" t="s">
        <v>14</v>
      </c>
      <c r="Q5" s="30" t="s">
        <v>12</v>
      </c>
      <c r="R5" s="7" t="s">
        <v>29</v>
      </c>
      <c r="S5" s="8" t="s">
        <v>3</v>
      </c>
      <c r="T5" s="31" t="s">
        <v>4</v>
      </c>
      <c r="U5" s="7" t="s">
        <v>29</v>
      </c>
      <c r="V5" s="48"/>
    </row>
    <row r="6" spans="1:22" ht="31.9" customHeight="1" x14ac:dyDescent="0.2">
      <c r="A6" s="38" t="s">
        <v>6</v>
      </c>
      <c r="B6" s="12">
        <v>5370</v>
      </c>
      <c r="C6" s="12">
        <v>0</v>
      </c>
      <c r="D6" s="37">
        <f>C6/B6</f>
        <v>0</v>
      </c>
      <c r="E6" s="13">
        <f>45*40</f>
        <v>1800</v>
      </c>
      <c r="F6" s="13">
        <v>0</v>
      </c>
      <c r="G6" s="33">
        <f>F6/E6</f>
        <v>0</v>
      </c>
      <c r="H6" s="25"/>
      <c r="I6" s="12">
        <v>5370</v>
      </c>
      <c r="J6" s="12">
        <v>0</v>
      </c>
      <c r="K6" s="44">
        <f t="shared" ref="K6:K14" si="0">J6/I6</f>
        <v>0</v>
      </c>
      <c r="L6" s="13">
        <f>18/7*10*60</f>
        <v>1542.8571428571429</v>
      </c>
      <c r="M6" s="13">
        <v>0</v>
      </c>
      <c r="N6" s="33">
        <f t="shared" ref="N6:N14" si="1">M6/L6</f>
        <v>0</v>
      </c>
      <c r="O6" s="25"/>
      <c r="P6" s="12">
        <v>5370</v>
      </c>
      <c r="Q6" s="12">
        <v>0</v>
      </c>
      <c r="R6" s="37">
        <f>Q6/P6</f>
        <v>0</v>
      </c>
      <c r="S6" s="13">
        <f>55/7*10*25</f>
        <v>1964.2857142857142</v>
      </c>
      <c r="T6" s="13">
        <v>0</v>
      </c>
      <c r="U6" s="33">
        <f t="shared" ref="U6:U14" si="2">T6/S6</f>
        <v>0</v>
      </c>
      <c r="V6" s="42"/>
    </row>
    <row r="7" spans="1:22" ht="32.5" customHeight="1" x14ac:dyDescent="0.2">
      <c r="A7" s="38" t="s">
        <v>7</v>
      </c>
      <c r="B7" s="12">
        <v>678</v>
      </c>
      <c r="C7" s="12">
        <v>0</v>
      </c>
      <c r="D7" s="37">
        <f t="shared" ref="D7:D14" si="3">C7/B7</f>
        <v>0</v>
      </c>
      <c r="E7" s="13">
        <f>45*4</f>
        <v>180</v>
      </c>
      <c r="F7" s="13">
        <v>0</v>
      </c>
      <c r="G7" s="33">
        <f>F7/E7</f>
        <v>0</v>
      </c>
      <c r="H7" s="25"/>
      <c r="I7" s="12">
        <v>678</v>
      </c>
      <c r="J7" s="12">
        <v>0</v>
      </c>
      <c r="K7" s="44">
        <f t="shared" si="0"/>
        <v>0</v>
      </c>
      <c r="L7" s="13">
        <f>17/7*10*8</f>
        <v>194.28571428571428</v>
      </c>
      <c r="M7" s="13">
        <v>0</v>
      </c>
      <c r="N7" s="33">
        <f t="shared" si="1"/>
        <v>0</v>
      </c>
      <c r="O7" s="25"/>
      <c r="P7" s="12">
        <v>678</v>
      </c>
      <c r="Q7" s="12">
        <v>0</v>
      </c>
      <c r="R7" s="37">
        <f t="shared" ref="R7:R14" si="4">Q7/P7</f>
        <v>0</v>
      </c>
      <c r="S7" s="13">
        <f>55/7*10*5</f>
        <v>392.85714285714283</v>
      </c>
      <c r="T7" s="13">
        <v>0</v>
      </c>
      <c r="U7" s="33">
        <f t="shared" si="2"/>
        <v>0</v>
      </c>
      <c r="V7" s="42"/>
    </row>
    <row r="8" spans="1:22" ht="30.65" customHeight="1" x14ac:dyDescent="0.2">
      <c r="A8" s="11" t="s">
        <v>22</v>
      </c>
      <c r="B8" s="12">
        <v>3747</v>
      </c>
      <c r="C8" s="12">
        <v>0</v>
      </c>
      <c r="D8" s="37">
        <f t="shared" si="3"/>
        <v>0</v>
      </c>
      <c r="E8" s="13">
        <f>45*7</f>
        <v>315</v>
      </c>
      <c r="F8" s="13">
        <v>0</v>
      </c>
      <c r="G8" s="33">
        <f t="shared" ref="G8:G14" si="5">F8/E8</f>
        <v>0</v>
      </c>
      <c r="H8" s="25"/>
      <c r="I8" s="12">
        <v>3747</v>
      </c>
      <c r="J8" s="12">
        <v>0</v>
      </c>
      <c r="K8" s="44">
        <f t="shared" si="0"/>
        <v>0</v>
      </c>
      <c r="L8" s="13">
        <f>22/7*10*9</f>
        <v>282.85714285714283</v>
      </c>
      <c r="M8" s="13">
        <v>0</v>
      </c>
      <c r="N8" s="33">
        <f t="shared" si="1"/>
        <v>0</v>
      </c>
      <c r="O8" s="25"/>
      <c r="P8" s="12">
        <v>3747</v>
      </c>
      <c r="Q8" s="12">
        <v>0</v>
      </c>
      <c r="R8" s="37">
        <f t="shared" si="4"/>
        <v>0</v>
      </c>
      <c r="S8" s="13">
        <f>70/7*10*6</f>
        <v>600</v>
      </c>
      <c r="T8" s="13">
        <v>0</v>
      </c>
      <c r="U8" s="33">
        <f t="shared" si="2"/>
        <v>0</v>
      </c>
      <c r="V8" s="42"/>
    </row>
    <row r="9" spans="1:22" ht="24" customHeight="1" x14ac:dyDescent="0.2">
      <c r="A9" s="11" t="s">
        <v>8</v>
      </c>
      <c r="B9" s="12">
        <v>704</v>
      </c>
      <c r="C9" s="12">
        <v>0</v>
      </c>
      <c r="D9" s="37">
        <f t="shared" si="3"/>
        <v>0</v>
      </c>
      <c r="E9" s="13">
        <f>45*2</f>
        <v>90</v>
      </c>
      <c r="F9" s="13">
        <v>0</v>
      </c>
      <c r="G9" s="33">
        <f t="shared" si="5"/>
        <v>0</v>
      </c>
      <c r="H9" s="25"/>
      <c r="I9" s="12">
        <v>704</v>
      </c>
      <c r="J9" s="12">
        <v>0</v>
      </c>
      <c r="K9" s="44">
        <f t="shared" si="0"/>
        <v>0</v>
      </c>
      <c r="L9" s="13">
        <f>17/7*10*6</f>
        <v>145.71428571428572</v>
      </c>
      <c r="M9" s="13">
        <v>0</v>
      </c>
      <c r="N9" s="33">
        <f t="shared" si="1"/>
        <v>0</v>
      </c>
      <c r="O9" s="25"/>
      <c r="P9" s="12">
        <v>704</v>
      </c>
      <c r="Q9" s="12">
        <v>0</v>
      </c>
      <c r="R9" s="37">
        <f t="shared" si="4"/>
        <v>0</v>
      </c>
      <c r="S9" s="13">
        <f>55/7*10*2</f>
        <v>157.14285714285714</v>
      </c>
      <c r="T9" s="13">
        <v>0</v>
      </c>
      <c r="U9" s="33">
        <f t="shared" si="2"/>
        <v>0</v>
      </c>
      <c r="V9" s="42"/>
    </row>
    <row r="10" spans="1:22" ht="23.5" customHeight="1" x14ac:dyDescent="0.2">
      <c r="A10" s="11" t="s">
        <v>9</v>
      </c>
      <c r="B10" s="12">
        <v>253</v>
      </c>
      <c r="C10" s="12">
        <v>0</v>
      </c>
      <c r="D10" s="37">
        <f t="shared" si="3"/>
        <v>0</v>
      </c>
      <c r="E10" s="13">
        <f>45*4</f>
        <v>180</v>
      </c>
      <c r="F10" s="13">
        <v>0</v>
      </c>
      <c r="G10" s="33">
        <f t="shared" si="5"/>
        <v>0</v>
      </c>
      <c r="H10" s="25"/>
      <c r="I10" s="12">
        <v>253</v>
      </c>
      <c r="J10" s="12">
        <v>0</v>
      </c>
      <c r="K10" s="44">
        <f t="shared" si="0"/>
        <v>0</v>
      </c>
      <c r="L10" s="13">
        <f>17/7*10*3</f>
        <v>72.857142857142861</v>
      </c>
      <c r="M10" s="13">
        <v>0</v>
      </c>
      <c r="N10" s="33">
        <f t="shared" si="1"/>
        <v>0</v>
      </c>
      <c r="O10" s="25"/>
      <c r="P10" s="12">
        <v>253</v>
      </c>
      <c r="Q10" s="12">
        <v>0</v>
      </c>
      <c r="R10" s="37">
        <f t="shared" si="4"/>
        <v>0</v>
      </c>
      <c r="S10" s="13">
        <f>55/7*10*3</f>
        <v>235.71428571428572</v>
      </c>
      <c r="T10" s="13">
        <v>0</v>
      </c>
      <c r="U10" s="33">
        <f t="shared" si="2"/>
        <v>0</v>
      </c>
      <c r="V10" s="42"/>
    </row>
    <row r="11" spans="1:22" ht="24.65" customHeight="1" x14ac:dyDescent="0.2">
      <c r="A11" s="11" t="s">
        <v>21</v>
      </c>
      <c r="B11" s="12">
        <v>319</v>
      </c>
      <c r="C11" s="12">
        <v>0</v>
      </c>
      <c r="D11" s="37">
        <f t="shared" si="3"/>
        <v>0</v>
      </c>
      <c r="E11" s="13">
        <f>45*2</f>
        <v>90</v>
      </c>
      <c r="F11" s="13">
        <v>0</v>
      </c>
      <c r="G11" s="33">
        <f t="shared" si="5"/>
        <v>0</v>
      </c>
      <c r="H11" s="25"/>
      <c r="I11" s="12">
        <v>319</v>
      </c>
      <c r="J11" s="12">
        <v>0</v>
      </c>
      <c r="K11" s="44">
        <f t="shared" si="0"/>
        <v>0</v>
      </c>
      <c r="L11" s="13">
        <v>55</v>
      </c>
      <c r="M11" s="13">
        <v>0</v>
      </c>
      <c r="N11" s="33">
        <f t="shared" si="1"/>
        <v>0</v>
      </c>
      <c r="O11" s="25"/>
      <c r="P11" s="12">
        <v>319</v>
      </c>
      <c r="Q11" s="12">
        <v>0</v>
      </c>
      <c r="R11" s="37">
        <f t="shared" si="4"/>
        <v>0</v>
      </c>
      <c r="S11" s="13">
        <f>55/7*10*2</f>
        <v>157.14285714285714</v>
      </c>
      <c r="T11" s="13">
        <v>0</v>
      </c>
      <c r="U11" s="33">
        <f t="shared" si="2"/>
        <v>0</v>
      </c>
      <c r="V11" s="42"/>
    </row>
    <row r="12" spans="1:22" ht="25.9" customHeight="1" x14ac:dyDescent="0.2">
      <c r="A12" s="11" t="s">
        <v>10</v>
      </c>
      <c r="B12" s="12">
        <v>4832</v>
      </c>
      <c r="C12" s="12">
        <v>0</v>
      </c>
      <c r="D12" s="37">
        <f t="shared" si="3"/>
        <v>0</v>
      </c>
      <c r="E12" s="13">
        <f>60*3</f>
        <v>180</v>
      </c>
      <c r="F12" s="13">
        <v>0</v>
      </c>
      <c r="G12" s="33">
        <f t="shared" si="5"/>
        <v>0</v>
      </c>
      <c r="H12" s="25"/>
      <c r="I12" s="12">
        <v>4832</v>
      </c>
      <c r="J12" s="12">
        <v>0</v>
      </c>
      <c r="K12" s="44">
        <f t="shared" si="0"/>
        <v>0</v>
      </c>
      <c r="L12" s="13">
        <f>48/7*16*2</f>
        <v>219.42857142857142</v>
      </c>
      <c r="M12" s="13">
        <v>0</v>
      </c>
      <c r="N12" s="33">
        <f t="shared" si="1"/>
        <v>0</v>
      </c>
      <c r="O12" s="25"/>
      <c r="P12" s="12">
        <v>4832</v>
      </c>
      <c r="Q12" s="12">
        <v>0</v>
      </c>
      <c r="R12" s="37">
        <f t="shared" si="4"/>
        <v>0</v>
      </c>
      <c r="S12" s="13">
        <f>55/7*10*9</f>
        <v>707.14285714285711</v>
      </c>
      <c r="T12" s="13"/>
      <c r="U12" s="33">
        <f t="shared" si="2"/>
        <v>0</v>
      </c>
      <c r="V12" s="42"/>
    </row>
    <row r="13" spans="1:22" ht="24.65" customHeight="1" x14ac:dyDescent="0.2">
      <c r="A13" s="11" t="s">
        <v>25</v>
      </c>
      <c r="B13" s="12">
        <v>524</v>
      </c>
      <c r="C13" s="12">
        <v>0</v>
      </c>
      <c r="D13" s="37">
        <f t="shared" si="3"/>
        <v>0</v>
      </c>
      <c r="E13" s="13">
        <f>45*2</f>
        <v>90</v>
      </c>
      <c r="F13" s="13">
        <v>0</v>
      </c>
      <c r="G13" s="33">
        <f t="shared" si="5"/>
        <v>0</v>
      </c>
      <c r="H13" s="25"/>
      <c r="I13" s="12">
        <v>524</v>
      </c>
      <c r="J13" s="12">
        <v>0</v>
      </c>
      <c r="K13" s="44">
        <f t="shared" si="0"/>
        <v>0</v>
      </c>
      <c r="L13" s="13">
        <f>17/7*10*5</f>
        <v>121.42857142857142</v>
      </c>
      <c r="M13" s="13">
        <v>0</v>
      </c>
      <c r="N13" s="33">
        <f t="shared" si="1"/>
        <v>0</v>
      </c>
      <c r="O13" s="25"/>
      <c r="P13" s="12">
        <v>524</v>
      </c>
      <c r="Q13" s="12">
        <v>0</v>
      </c>
      <c r="R13" s="37">
        <f t="shared" si="4"/>
        <v>0</v>
      </c>
      <c r="S13" s="13">
        <f>55/7*10*5</f>
        <v>392.85714285714283</v>
      </c>
      <c r="T13" s="13">
        <v>0</v>
      </c>
      <c r="U13" s="33">
        <f t="shared" si="2"/>
        <v>0</v>
      </c>
      <c r="V13" s="15"/>
    </row>
    <row r="14" spans="1:22" s="19" customFormat="1" ht="24" customHeight="1" x14ac:dyDescent="0.25">
      <c r="A14" s="16" t="s">
        <v>11</v>
      </c>
      <c r="B14" s="17">
        <f>SUM(B6:B13)</f>
        <v>16427</v>
      </c>
      <c r="C14" s="17">
        <f>SUM(C6:C13)</f>
        <v>0</v>
      </c>
      <c r="D14" s="43">
        <f t="shared" si="3"/>
        <v>0</v>
      </c>
      <c r="E14" s="17">
        <f>SUM(E6:E13)</f>
        <v>2925</v>
      </c>
      <c r="F14" s="17">
        <f>SUM(F6:F13)</f>
        <v>0</v>
      </c>
      <c r="G14" s="33">
        <f t="shared" si="5"/>
        <v>0</v>
      </c>
      <c r="H14" s="25"/>
      <c r="I14" s="17">
        <f>SUM(I6:I13)</f>
        <v>16427</v>
      </c>
      <c r="J14" s="17">
        <f>SUM(J6:J13)</f>
        <v>0</v>
      </c>
      <c r="K14" s="44">
        <f t="shared" si="0"/>
        <v>0</v>
      </c>
      <c r="L14" s="17">
        <f>SUM(L6:L13)</f>
        <v>2634.4285714285716</v>
      </c>
      <c r="M14" s="17">
        <f>SUM(M6:M13)</f>
        <v>0</v>
      </c>
      <c r="N14" s="33">
        <f t="shared" si="1"/>
        <v>0</v>
      </c>
      <c r="O14" s="25"/>
      <c r="P14" s="17">
        <f>SUM(P6:P13)</f>
        <v>16427</v>
      </c>
      <c r="Q14" s="17">
        <f>SUM(Q6:Q13)</f>
        <v>0</v>
      </c>
      <c r="R14" s="20">
        <f t="shared" si="4"/>
        <v>0</v>
      </c>
      <c r="S14" s="17">
        <f>SUM(S6:S13)</f>
        <v>4607.1428571428578</v>
      </c>
      <c r="T14" s="17">
        <f>SUM(T6:T13)</f>
        <v>0</v>
      </c>
      <c r="U14" s="33">
        <f t="shared" si="2"/>
        <v>0</v>
      </c>
      <c r="V14" s="18"/>
    </row>
    <row r="18" spans="9:11" x14ac:dyDescent="0.2">
      <c r="I18" s="40"/>
      <c r="J18" s="40"/>
      <c r="K18" s="40"/>
    </row>
    <row r="19" spans="9:11" x14ac:dyDescent="0.2">
      <c r="K19" s="40"/>
    </row>
  </sheetData>
  <mergeCells count="13">
    <mergeCell ref="P4:R4"/>
    <mergeCell ref="S4:U4"/>
    <mergeCell ref="V4:V5"/>
    <mergeCell ref="A3:A5"/>
    <mergeCell ref="B3:H3"/>
    <mergeCell ref="I3:O3"/>
    <mergeCell ref="P3:V3"/>
    <mergeCell ref="B4:D4"/>
    <mergeCell ref="E4:G4"/>
    <mergeCell ref="H4:H5"/>
    <mergeCell ref="I4:K4"/>
    <mergeCell ref="L4:N4"/>
    <mergeCell ref="O4:O5"/>
  </mergeCells>
  <pageMargins left="0.7" right="0.7" top="0.75" bottom="0.75" header="0.3" footer="0.3"/>
  <ignoredErrors>
    <ignoredError sqref="D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"/>
  <sheetViews>
    <sheetView workbookViewId="0">
      <pane xSplit="1" topLeftCell="P1" activePane="topRight" state="frozen"/>
      <selection pane="topRight" activeCell="P3" sqref="P3:V3"/>
    </sheetView>
  </sheetViews>
  <sheetFormatPr defaultColWidth="9.1796875" defaultRowHeight="10" x14ac:dyDescent="0.2"/>
  <cols>
    <col min="1" max="1" width="41.7265625" style="1" customWidth="1"/>
    <col min="2" max="2" width="9" style="1" customWidth="1"/>
    <col min="3" max="3" width="10.7265625" style="1" customWidth="1"/>
    <col min="4" max="4" width="13.26953125" style="1" customWidth="1"/>
    <col min="5" max="5" width="9.1796875" style="1" customWidth="1"/>
    <col min="6" max="6" width="8.54296875" style="1" customWidth="1"/>
    <col min="7" max="7" width="11.26953125" style="1" customWidth="1"/>
    <col min="8" max="8" width="29.453125" style="1" customWidth="1"/>
    <col min="9" max="9" width="9.1796875" style="1"/>
    <col min="10" max="10" width="11.1796875" style="1" customWidth="1"/>
    <col min="11" max="11" width="13.26953125" style="1" customWidth="1"/>
    <col min="12" max="12" width="9.26953125" style="1" customWidth="1"/>
    <col min="13" max="13" width="10.81640625" style="1" customWidth="1"/>
    <col min="14" max="14" width="12.1796875" style="1" customWidth="1"/>
    <col min="15" max="15" width="43.7265625" style="1" customWidth="1"/>
    <col min="16" max="16" width="9.1796875" style="1"/>
    <col min="17" max="17" width="12.26953125" style="1" customWidth="1"/>
    <col min="18" max="18" width="12.453125" style="1" customWidth="1"/>
    <col min="19" max="20" width="9.1796875" style="1"/>
    <col min="21" max="21" width="12.7265625" style="1" customWidth="1"/>
    <col min="22" max="22" width="25.453125" style="1" customWidth="1"/>
    <col min="23" max="16384" width="9.1796875" style="1"/>
  </cols>
  <sheetData>
    <row r="1" spans="1:22" ht="11.25" customHeight="1" x14ac:dyDescent="0.2">
      <c r="B1" s="2"/>
      <c r="C1" s="2"/>
      <c r="D1" s="2"/>
      <c r="E1" s="4"/>
      <c r="F1" s="3"/>
      <c r="G1" s="3"/>
      <c r="H1" s="4"/>
    </row>
    <row r="2" spans="1:22" ht="13" x14ac:dyDescent="0.2">
      <c r="A2" s="27" t="s">
        <v>28</v>
      </c>
      <c r="B2" s="46">
        <f ca="1">(TODAY()-1)</f>
        <v>45881</v>
      </c>
      <c r="C2" s="5"/>
      <c r="D2" s="5"/>
      <c r="E2" s="6"/>
      <c r="F2" s="6"/>
      <c r="G2" s="6"/>
      <c r="H2" s="6"/>
    </row>
    <row r="3" spans="1:22" ht="15.5" x14ac:dyDescent="0.35">
      <c r="A3" s="50" t="s">
        <v>5</v>
      </c>
      <c r="B3" s="52" t="s">
        <v>16</v>
      </c>
      <c r="C3" s="52"/>
      <c r="D3" s="52"/>
      <c r="E3" s="52"/>
      <c r="F3" s="52"/>
      <c r="G3" s="52"/>
      <c r="H3" s="52"/>
      <c r="I3" s="52" t="s">
        <v>0</v>
      </c>
      <c r="J3" s="52"/>
      <c r="K3" s="52"/>
      <c r="L3" s="52"/>
      <c r="M3" s="52"/>
      <c r="N3" s="52"/>
      <c r="O3" s="52"/>
      <c r="P3" s="52" t="s">
        <v>24</v>
      </c>
      <c r="Q3" s="52"/>
      <c r="R3" s="52"/>
      <c r="S3" s="52"/>
      <c r="T3" s="52"/>
      <c r="U3" s="52"/>
      <c r="V3" s="52"/>
    </row>
    <row r="4" spans="1:22" ht="47.25" customHeight="1" x14ac:dyDescent="0.2">
      <c r="A4" s="51"/>
      <c r="B4" s="48" t="s">
        <v>1</v>
      </c>
      <c r="C4" s="48"/>
      <c r="D4" s="48"/>
      <c r="E4" s="49" t="s">
        <v>13</v>
      </c>
      <c r="F4" s="49"/>
      <c r="G4" s="49"/>
      <c r="H4" s="48" t="s">
        <v>2</v>
      </c>
      <c r="I4" s="48" t="s">
        <v>1</v>
      </c>
      <c r="J4" s="48"/>
      <c r="K4" s="48"/>
      <c r="L4" s="49" t="s">
        <v>13</v>
      </c>
      <c r="M4" s="49"/>
      <c r="N4" s="49"/>
      <c r="O4" s="48" t="s">
        <v>2</v>
      </c>
      <c r="P4" s="48" t="s">
        <v>1</v>
      </c>
      <c r="Q4" s="48"/>
      <c r="R4" s="48"/>
      <c r="S4" s="49" t="s">
        <v>13</v>
      </c>
      <c r="T4" s="49"/>
      <c r="U4" s="49"/>
      <c r="V4" s="48" t="s">
        <v>2</v>
      </c>
    </row>
    <row r="5" spans="1:22" ht="43.9" customHeight="1" x14ac:dyDescent="0.2">
      <c r="A5" s="51"/>
      <c r="B5" s="7" t="s">
        <v>14</v>
      </c>
      <c r="C5" s="30" t="s">
        <v>12</v>
      </c>
      <c r="D5" s="7" t="s">
        <v>29</v>
      </c>
      <c r="E5" s="8" t="s">
        <v>3</v>
      </c>
      <c r="F5" s="31" t="s">
        <v>4</v>
      </c>
      <c r="G5" s="7" t="s">
        <v>29</v>
      </c>
      <c r="H5" s="48"/>
      <c r="I5" s="7" t="s">
        <v>14</v>
      </c>
      <c r="J5" s="30" t="s">
        <v>12</v>
      </c>
      <c r="K5" s="7" t="s">
        <v>29</v>
      </c>
      <c r="L5" s="8" t="s">
        <v>3</v>
      </c>
      <c r="M5" s="31" t="s">
        <v>4</v>
      </c>
      <c r="N5" s="7" t="s">
        <v>29</v>
      </c>
      <c r="O5" s="48"/>
      <c r="P5" s="7" t="s">
        <v>14</v>
      </c>
      <c r="Q5" s="30" t="s">
        <v>12</v>
      </c>
      <c r="R5" s="7" t="s">
        <v>29</v>
      </c>
      <c r="S5" s="8" t="s">
        <v>3</v>
      </c>
      <c r="T5" s="31" t="s">
        <v>4</v>
      </c>
      <c r="U5" s="7" t="s">
        <v>29</v>
      </c>
      <c r="V5" s="48"/>
    </row>
    <row r="6" spans="1:22" ht="28.9" customHeight="1" x14ac:dyDescent="0.2">
      <c r="A6" s="38" t="s">
        <v>6</v>
      </c>
      <c r="B6" s="12">
        <v>3946</v>
      </c>
      <c r="C6" s="12">
        <v>0</v>
      </c>
      <c r="D6" s="37">
        <f t="shared" ref="D6:D11" si="0">C6/B6</f>
        <v>0</v>
      </c>
      <c r="E6" s="13">
        <f>45*40</f>
        <v>1800</v>
      </c>
      <c r="F6" s="13">
        <v>0</v>
      </c>
      <c r="G6" s="33">
        <f t="shared" ref="G6:G11" si="1">F6/E6</f>
        <v>0</v>
      </c>
      <c r="H6" s="25"/>
      <c r="I6" s="12">
        <v>3946</v>
      </c>
      <c r="J6" s="12">
        <v>0</v>
      </c>
      <c r="K6" s="37">
        <f t="shared" ref="K6:K11" si="2">J6/I6</f>
        <v>0</v>
      </c>
      <c r="L6" s="13">
        <f>17/7*10*60</f>
        <v>1457.1428571428571</v>
      </c>
      <c r="M6" s="13">
        <v>0</v>
      </c>
      <c r="N6" s="20">
        <f t="shared" ref="N6:N11" si="3">M6/L6</f>
        <v>0</v>
      </c>
      <c r="O6" s="25"/>
      <c r="P6" s="12">
        <v>3946</v>
      </c>
      <c r="Q6" s="12">
        <v>0</v>
      </c>
      <c r="R6" s="37">
        <f t="shared" ref="R6:R11" si="4">Q6/P6</f>
        <v>0</v>
      </c>
      <c r="S6" s="13">
        <f>55/7*10*25</f>
        <v>1964.2857142857142</v>
      </c>
      <c r="T6" s="13">
        <v>0</v>
      </c>
      <c r="U6" s="20">
        <f t="shared" ref="U6:U11" si="5">T6/S6</f>
        <v>0</v>
      </c>
      <c r="V6" s="25"/>
    </row>
    <row r="7" spans="1:22" ht="22.15" customHeight="1" x14ac:dyDescent="0.2">
      <c r="A7" s="11" t="s">
        <v>22</v>
      </c>
      <c r="B7" s="12">
        <v>567</v>
      </c>
      <c r="C7" s="12">
        <v>0</v>
      </c>
      <c r="D7" s="37">
        <f t="shared" si="0"/>
        <v>0</v>
      </c>
      <c r="E7" s="13">
        <f>45*4</f>
        <v>180</v>
      </c>
      <c r="F7" s="13">
        <v>0</v>
      </c>
      <c r="G7" s="33">
        <f t="shared" si="1"/>
        <v>0</v>
      </c>
      <c r="H7" s="25"/>
      <c r="I7" s="12">
        <v>567</v>
      </c>
      <c r="J7" s="12">
        <v>0</v>
      </c>
      <c r="K7" s="37">
        <f t="shared" si="2"/>
        <v>0</v>
      </c>
      <c r="L7" s="13">
        <f>20/7*10*9</f>
        <v>257.14285714285717</v>
      </c>
      <c r="M7" s="13">
        <v>0</v>
      </c>
      <c r="N7" s="20">
        <f t="shared" si="3"/>
        <v>0</v>
      </c>
      <c r="O7" s="25"/>
      <c r="P7" s="12">
        <v>567</v>
      </c>
      <c r="Q7" s="12">
        <v>0</v>
      </c>
      <c r="R7" s="37">
        <f t="shared" si="4"/>
        <v>0</v>
      </c>
      <c r="S7" s="13">
        <f>70/7*10*6</f>
        <v>600</v>
      </c>
      <c r="T7" s="13">
        <v>0</v>
      </c>
      <c r="U7" s="20">
        <f t="shared" si="5"/>
        <v>0</v>
      </c>
      <c r="V7" s="25"/>
    </row>
    <row r="8" spans="1:22" ht="18.649999999999999" customHeight="1" x14ac:dyDescent="0.2">
      <c r="A8" s="11" t="s">
        <v>8</v>
      </c>
      <c r="B8" s="12">
        <v>420</v>
      </c>
      <c r="C8" s="12">
        <v>0</v>
      </c>
      <c r="D8" s="37">
        <f t="shared" si="0"/>
        <v>0</v>
      </c>
      <c r="E8" s="13">
        <f>45*2</f>
        <v>90</v>
      </c>
      <c r="F8" s="13">
        <v>0</v>
      </c>
      <c r="G8" s="33">
        <f t="shared" si="1"/>
        <v>0</v>
      </c>
      <c r="H8" s="25"/>
      <c r="I8" s="12">
        <v>420</v>
      </c>
      <c r="J8" s="12">
        <v>0</v>
      </c>
      <c r="K8" s="37">
        <f t="shared" si="2"/>
        <v>0</v>
      </c>
      <c r="L8" s="13">
        <f>17/7*10*6</f>
        <v>145.71428571428572</v>
      </c>
      <c r="M8" s="13">
        <v>0</v>
      </c>
      <c r="N8" s="20">
        <f t="shared" si="3"/>
        <v>0</v>
      </c>
      <c r="O8" s="25"/>
      <c r="P8" s="12">
        <v>420</v>
      </c>
      <c r="Q8" s="12">
        <v>0</v>
      </c>
      <c r="R8" s="37">
        <f t="shared" si="4"/>
        <v>0</v>
      </c>
      <c r="S8" s="13">
        <f>55/7*10*2</f>
        <v>157.14285714285714</v>
      </c>
      <c r="T8" s="13">
        <v>0</v>
      </c>
      <c r="U8" s="20">
        <f t="shared" si="5"/>
        <v>0</v>
      </c>
      <c r="V8" s="25"/>
    </row>
    <row r="9" spans="1:22" ht="24" customHeight="1" x14ac:dyDescent="0.2">
      <c r="A9" s="11" t="s">
        <v>9</v>
      </c>
      <c r="B9" s="12">
        <v>501</v>
      </c>
      <c r="C9" s="12">
        <v>0</v>
      </c>
      <c r="D9" s="37">
        <f t="shared" si="0"/>
        <v>0</v>
      </c>
      <c r="E9" s="13">
        <f>45*4</f>
        <v>180</v>
      </c>
      <c r="F9" s="13">
        <v>0</v>
      </c>
      <c r="G9" s="33">
        <f t="shared" si="1"/>
        <v>0</v>
      </c>
      <c r="H9" s="25"/>
      <c r="I9" s="12">
        <v>501</v>
      </c>
      <c r="J9" s="12">
        <v>0</v>
      </c>
      <c r="K9" s="37">
        <f t="shared" si="2"/>
        <v>0</v>
      </c>
      <c r="L9" s="13">
        <f>17/7*10*3</f>
        <v>72.857142857142861</v>
      </c>
      <c r="M9" s="13">
        <v>0</v>
      </c>
      <c r="N9" s="20">
        <f t="shared" si="3"/>
        <v>0</v>
      </c>
      <c r="O9" s="25"/>
      <c r="P9" s="12">
        <v>501</v>
      </c>
      <c r="Q9" s="12">
        <v>0</v>
      </c>
      <c r="R9" s="37">
        <f t="shared" si="4"/>
        <v>0</v>
      </c>
      <c r="S9" s="13">
        <f>55/7*10*3</f>
        <v>235.71428571428572</v>
      </c>
      <c r="T9" s="13">
        <v>0</v>
      </c>
      <c r="U9" s="20">
        <f t="shared" si="5"/>
        <v>0</v>
      </c>
      <c r="V9" s="25"/>
    </row>
    <row r="10" spans="1:22" ht="18" customHeight="1" x14ac:dyDescent="0.2">
      <c r="A10" s="11" t="s">
        <v>25</v>
      </c>
      <c r="B10" s="12">
        <v>1384</v>
      </c>
      <c r="C10" s="12">
        <v>0</v>
      </c>
      <c r="D10" s="37">
        <f t="shared" si="0"/>
        <v>0</v>
      </c>
      <c r="E10" s="13">
        <f>45*2</f>
        <v>90</v>
      </c>
      <c r="F10" s="13">
        <v>0</v>
      </c>
      <c r="G10" s="33">
        <f t="shared" si="1"/>
        <v>0</v>
      </c>
      <c r="H10" s="25"/>
      <c r="I10" s="12">
        <v>1384</v>
      </c>
      <c r="J10" s="12">
        <v>0</v>
      </c>
      <c r="K10" s="37">
        <f t="shared" si="2"/>
        <v>0</v>
      </c>
      <c r="L10" s="13">
        <f>17/7*10*5</f>
        <v>121.42857142857142</v>
      </c>
      <c r="M10" s="13">
        <v>0</v>
      </c>
      <c r="N10" s="20">
        <f t="shared" si="3"/>
        <v>0</v>
      </c>
      <c r="O10" s="25"/>
      <c r="P10" s="12">
        <v>1384</v>
      </c>
      <c r="Q10" s="12">
        <v>0</v>
      </c>
      <c r="R10" s="37">
        <f t="shared" si="4"/>
        <v>0</v>
      </c>
      <c r="S10" s="13">
        <f>55/7*10*5</f>
        <v>392.85714285714283</v>
      </c>
      <c r="T10" s="13">
        <v>0</v>
      </c>
      <c r="U10" s="20">
        <f t="shared" si="5"/>
        <v>0</v>
      </c>
      <c r="V10" s="25"/>
    </row>
    <row r="11" spans="1:22" s="19" customFormat="1" ht="21.65" customHeight="1" x14ac:dyDescent="0.25">
      <c r="A11" s="16" t="s">
        <v>11</v>
      </c>
      <c r="B11" s="17">
        <f>SUM(B6:B10)</f>
        <v>6818</v>
      </c>
      <c r="C11" s="17">
        <f>SUM(C6:C10)</f>
        <v>0</v>
      </c>
      <c r="D11" s="43">
        <f t="shared" si="0"/>
        <v>0</v>
      </c>
      <c r="E11" s="17">
        <f>SUM(E6:E10)</f>
        <v>2340</v>
      </c>
      <c r="F11" s="17">
        <f>SUM(F6:F10)</f>
        <v>0</v>
      </c>
      <c r="G11" s="33">
        <f t="shared" si="1"/>
        <v>0</v>
      </c>
      <c r="H11" s="25"/>
      <c r="I11" s="17">
        <f>SUM(I6:I10)</f>
        <v>6818</v>
      </c>
      <c r="J11" s="17">
        <f>SUM(J6:J10)</f>
        <v>0</v>
      </c>
      <c r="K11" s="43">
        <f t="shared" si="2"/>
        <v>0</v>
      </c>
      <c r="L11" s="17">
        <f>SUM(L6:L10)</f>
        <v>2054.2857142857142</v>
      </c>
      <c r="M11" s="17">
        <f>SUM(M6:M10)</f>
        <v>0</v>
      </c>
      <c r="N11" s="20">
        <f t="shared" si="3"/>
        <v>0</v>
      </c>
      <c r="O11" s="25"/>
      <c r="P11" s="17">
        <f>SUM(P6:P10)</f>
        <v>6818</v>
      </c>
      <c r="Q11" s="17">
        <f>SUM(Q6:Q10)</f>
        <v>0</v>
      </c>
      <c r="R11" s="20">
        <f t="shared" si="4"/>
        <v>0</v>
      </c>
      <c r="S11" s="17">
        <f>SUM(S6:S10)</f>
        <v>3350</v>
      </c>
      <c r="T11" s="17">
        <f>SUM(T6:T10)</f>
        <v>0</v>
      </c>
      <c r="U11" s="20">
        <f t="shared" si="5"/>
        <v>0</v>
      </c>
      <c r="V11" s="26"/>
    </row>
    <row r="12" spans="1:22" ht="21.65" customHeight="1" x14ac:dyDescent="0.2">
      <c r="V12" s="39"/>
    </row>
    <row r="13" spans="1:22" x14ac:dyDescent="0.2">
      <c r="J13" s="40"/>
    </row>
  </sheetData>
  <mergeCells count="13">
    <mergeCell ref="P4:R4"/>
    <mergeCell ref="S4:U4"/>
    <mergeCell ref="V4:V5"/>
    <mergeCell ref="A3:A5"/>
    <mergeCell ref="B3:H3"/>
    <mergeCell ref="I3:O3"/>
    <mergeCell ref="P3:V3"/>
    <mergeCell ref="B4:D4"/>
    <mergeCell ref="E4:G4"/>
    <mergeCell ref="H4:H5"/>
    <mergeCell ref="I4:K4"/>
    <mergeCell ref="L4:N4"/>
    <mergeCell ref="O4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4718-3794-4721-B29D-6FE64DAB54F7}">
  <dimension ref="A1:H14"/>
  <sheetViews>
    <sheetView zoomScale="80" zoomScaleNormal="80" workbookViewId="0">
      <pane xSplit="1" topLeftCell="B1" activePane="topRight" state="frozen"/>
      <selection pane="topRight" activeCell="B2" sqref="B2"/>
    </sheetView>
  </sheetViews>
  <sheetFormatPr defaultColWidth="9.1796875" defaultRowHeight="10" x14ac:dyDescent="0.2"/>
  <cols>
    <col min="1" max="1" width="41.7265625" style="1" customWidth="1"/>
    <col min="2" max="2" width="11.26953125" style="1" customWidth="1"/>
    <col min="3" max="3" width="13.54296875" style="1" customWidth="1"/>
    <col min="4" max="4" width="14.26953125" style="1" customWidth="1"/>
    <col min="5" max="6" width="10.7265625" style="1" customWidth="1"/>
    <col min="7" max="7" width="12.90625" style="1" customWidth="1"/>
    <col min="8" max="8" width="31.1796875" style="1" customWidth="1"/>
    <col min="9" max="16384" width="9.1796875" style="1"/>
  </cols>
  <sheetData>
    <row r="1" spans="1:8" ht="11.25" customHeight="1" x14ac:dyDescent="0.2">
      <c r="B1" s="2"/>
      <c r="C1" s="2"/>
      <c r="D1" s="2"/>
      <c r="E1" s="4"/>
      <c r="F1" s="3"/>
      <c r="G1" s="3"/>
      <c r="H1" s="4"/>
    </row>
    <row r="2" spans="1:8" ht="13" x14ac:dyDescent="0.3">
      <c r="A2" s="29" t="s">
        <v>39</v>
      </c>
      <c r="B2" s="46">
        <f ca="1">(TODAY()-1)</f>
        <v>45881</v>
      </c>
      <c r="C2" s="5"/>
      <c r="D2" s="5"/>
      <c r="E2" s="6"/>
      <c r="F2" s="6"/>
      <c r="G2" s="6"/>
      <c r="H2" s="6"/>
    </row>
    <row r="3" spans="1:8" ht="15.5" x14ac:dyDescent="0.35">
      <c r="A3" s="50" t="s">
        <v>5</v>
      </c>
      <c r="B3" s="52" t="s">
        <v>36</v>
      </c>
      <c r="C3" s="52"/>
      <c r="D3" s="52"/>
      <c r="E3" s="52"/>
      <c r="F3" s="52"/>
      <c r="G3" s="52"/>
      <c r="H3" s="52"/>
    </row>
    <row r="4" spans="1:8" ht="47.25" customHeight="1" x14ac:dyDescent="0.2">
      <c r="A4" s="51"/>
      <c r="B4" s="48" t="s">
        <v>1</v>
      </c>
      <c r="C4" s="48"/>
      <c r="D4" s="48"/>
      <c r="E4" s="49" t="s">
        <v>13</v>
      </c>
      <c r="F4" s="49"/>
      <c r="G4" s="49"/>
      <c r="H4" s="48" t="s">
        <v>2</v>
      </c>
    </row>
    <row r="5" spans="1:8" ht="34.5" x14ac:dyDescent="0.2">
      <c r="A5" s="51"/>
      <c r="B5" s="7" t="s">
        <v>14</v>
      </c>
      <c r="C5" s="30" t="s">
        <v>12</v>
      </c>
      <c r="D5" s="7" t="s">
        <v>29</v>
      </c>
      <c r="E5" s="8" t="s">
        <v>3</v>
      </c>
      <c r="F5" s="31" t="s">
        <v>4</v>
      </c>
      <c r="G5" s="7" t="s">
        <v>29</v>
      </c>
      <c r="H5" s="48"/>
    </row>
    <row r="6" spans="1:8" ht="31.9" customHeight="1" x14ac:dyDescent="0.2">
      <c r="A6" s="38" t="s">
        <v>6</v>
      </c>
      <c r="B6" s="12">
        <v>127</v>
      </c>
      <c r="C6" s="12">
        <v>0</v>
      </c>
      <c r="D6" s="37">
        <f>C6/B6</f>
        <v>0</v>
      </c>
      <c r="E6" s="13"/>
      <c r="F6" s="13">
        <v>0</v>
      </c>
      <c r="G6" s="33" t="e">
        <f>F6/E6</f>
        <v>#DIV/0!</v>
      </c>
      <c r="H6" s="25"/>
    </row>
    <row r="7" spans="1:8" ht="32.5" customHeight="1" x14ac:dyDescent="0.2">
      <c r="A7" s="38" t="s">
        <v>7</v>
      </c>
      <c r="B7" s="12"/>
      <c r="C7" s="12">
        <v>0</v>
      </c>
      <c r="D7" s="37" t="e">
        <f t="shared" ref="D7:D14" si="0">C7/B7</f>
        <v>#DIV/0!</v>
      </c>
      <c r="E7" s="13"/>
      <c r="F7" s="13">
        <v>0</v>
      </c>
      <c r="G7" s="33" t="e">
        <f>F7/E7</f>
        <v>#DIV/0!</v>
      </c>
      <c r="H7" s="25"/>
    </row>
    <row r="8" spans="1:8" ht="30.65" customHeight="1" x14ac:dyDescent="0.2">
      <c r="A8" s="11" t="s">
        <v>22</v>
      </c>
      <c r="B8" s="12"/>
      <c r="C8" s="12">
        <v>0</v>
      </c>
      <c r="D8" s="37" t="e">
        <f t="shared" si="0"/>
        <v>#DIV/0!</v>
      </c>
      <c r="E8" s="13"/>
      <c r="F8" s="13">
        <v>0</v>
      </c>
      <c r="G8" s="33" t="e">
        <f t="shared" ref="G8:G14" si="1">F8/E8</f>
        <v>#DIV/0!</v>
      </c>
      <c r="H8" s="25"/>
    </row>
    <row r="9" spans="1:8" ht="24" customHeight="1" x14ac:dyDescent="0.2">
      <c r="A9" s="11" t="s">
        <v>8</v>
      </c>
      <c r="B9" s="12"/>
      <c r="C9" s="12">
        <v>0</v>
      </c>
      <c r="D9" s="37" t="e">
        <f t="shared" si="0"/>
        <v>#DIV/0!</v>
      </c>
      <c r="E9" s="13"/>
      <c r="F9" s="13">
        <v>0</v>
      </c>
      <c r="G9" s="33" t="e">
        <f t="shared" si="1"/>
        <v>#DIV/0!</v>
      </c>
      <c r="H9" s="25"/>
    </row>
    <row r="10" spans="1:8" ht="23.5" customHeight="1" x14ac:dyDescent="0.2">
      <c r="A10" s="11" t="s">
        <v>9</v>
      </c>
      <c r="B10" s="12"/>
      <c r="C10" s="12">
        <v>0</v>
      </c>
      <c r="D10" s="37" t="e">
        <f t="shared" si="0"/>
        <v>#DIV/0!</v>
      </c>
      <c r="E10" s="13"/>
      <c r="F10" s="13">
        <v>0</v>
      </c>
      <c r="G10" s="33" t="e">
        <f t="shared" si="1"/>
        <v>#DIV/0!</v>
      </c>
      <c r="H10" s="25"/>
    </row>
    <row r="11" spans="1:8" ht="24.65" customHeight="1" x14ac:dyDescent="0.2">
      <c r="A11" s="11" t="s">
        <v>21</v>
      </c>
      <c r="B11" s="12"/>
      <c r="C11" s="12">
        <v>0</v>
      </c>
      <c r="D11" s="37" t="e">
        <f t="shared" si="0"/>
        <v>#DIV/0!</v>
      </c>
      <c r="E11" s="13"/>
      <c r="F11" s="13">
        <v>0</v>
      </c>
      <c r="G11" s="33" t="e">
        <f t="shared" si="1"/>
        <v>#DIV/0!</v>
      </c>
      <c r="H11" s="25"/>
    </row>
    <row r="12" spans="1:8" ht="25.9" customHeight="1" x14ac:dyDescent="0.2">
      <c r="A12" s="11" t="s">
        <v>10</v>
      </c>
      <c r="B12" s="12"/>
      <c r="C12" s="12">
        <v>0</v>
      </c>
      <c r="D12" s="37" t="e">
        <f t="shared" si="0"/>
        <v>#DIV/0!</v>
      </c>
      <c r="E12" s="13"/>
      <c r="F12" s="13">
        <v>0</v>
      </c>
      <c r="G12" s="33" t="e">
        <f t="shared" si="1"/>
        <v>#DIV/0!</v>
      </c>
      <c r="H12" s="25"/>
    </row>
    <row r="13" spans="1:8" ht="24.65" customHeight="1" x14ac:dyDescent="0.2">
      <c r="A13" s="11" t="s">
        <v>25</v>
      </c>
      <c r="B13" s="12"/>
      <c r="C13" s="12">
        <v>0</v>
      </c>
      <c r="D13" s="37" t="e">
        <f t="shared" si="0"/>
        <v>#DIV/0!</v>
      </c>
      <c r="E13" s="13"/>
      <c r="F13" s="13">
        <v>0</v>
      </c>
      <c r="G13" s="33" t="e">
        <f t="shared" si="1"/>
        <v>#DIV/0!</v>
      </c>
      <c r="H13" s="25"/>
    </row>
    <row r="14" spans="1:8" s="19" customFormat="1" ht="24" customHeight="1" x14ac:dyDescent="0.25">
      <c r="A14" s="16" t="s">
        <v>11</v>
      </c>
      <c r="B14" s="17">
        <f>SUM(B6:B13)</f>
        <v>127</v>
      </c>
      <c r="C14" s="17">
        <f>SUM(C6:C13)</f>
        <v>0</v>
      </c>
      <c r="D14" s="43">
        <f t="shared" si="0"/>
        <v>0</v>
      </c>
      <c r="E14" s="17">
        <f>SUM(E6:E13)</f>
        <v>0</v>
      </c>
      <c r="F14" s="17">
        <f>SUM(F6:F13)</f>
        <v>0</v>
      </c>
      <c r="G14" s="33" t="e">
        <f t="shared" si="1"/>
        <v>#DIV/0!</v>
      </c>
      <c r="H14" s="25"/>
    </row>
  </sheetData>
  <mergeCells count="5">
    <mergeCell ref="A3:A5"/>
    <mergeCell ref="B3:H3"/>
    <mergeCell ref="B4:D4"/>
    <mergeCell ref="E4:G4"/>
    <mergeCell ref="H4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4"/>
  <sheetViews>
    <sheetView topLeftCell="AH1" zoomScale="80" zoomScaleNormal="80" workbookViewId="0">
      <selection activeCell="W1" sqref="W1:AC1048576"/>
    </sheetView>
  </sheetViews>
  <sheetFormatPr defaultColWidth="9.1796875" defaultRowHeight="10" x14ac:dyDescent="0.2"/>
  <cols>
    <col min="1" max="1" width="32.1796875" style="1" bestFit="1" customWidth="1"/>
    <col min="2" max="2" width="9" style="1" bestFit="1" customWidth="1"/>
    <col min="3" max="3" width="11.81640625" style="1" customWidth="1"/>
    <col min="4" max="4" width="11.81640625" style="1" bestFit="1" customWidth="1"/>
    <col min="5" max="5" width="5.26953125" style="1" bestFit="1" customWidth="1"/>
    <col min="6" max="6" width="8.81640625" style="1" customWidth="1"/>
    <col min="7" max="7" width="10.26953125" style="1" bestFit="1" customWidth="1"/>
    <col min="8" max="8" width="11.90625" style="1" bestFit="1" customWidth="1"/>
    <col min="9" max="9" width="9" style="1" bestFit="1" customWidth="1"/>
    <col min="10" max="10" width="14.08984375" style="1" customWidth="1"/>
    <col min="11" max="11" width="13.54296875" style="1" customWidth="1"/>
    <col min="12" max="12" width="11.54296875" style="1" customWidth="1"/>
    <col min="13" max="13" width="11.26953125" style="1" customWidth="1"/>
    <col min="14" max="14" width="9.08984375" style="1" bestFit="1" customWidth="1"/>
    <col min="15" max="15" width="11.90625" style="1" bestFit="1" customWidth="1"/>
    <col min="16" max="16" width="10" style="1" bestFit="1" customWidth="1"/>
    <col min="17" max="17" width="15.7265625" style="1" customWidth="1"/>
    <col min="18" max="18" width="15.26953125" style="1" customWidth="1"/>
    <col min="19" max="19" width="12.7265625" style="1" customWidth="1"/>
    <col min="20" max="20" width="13.81640625" style="1" customWidth="1"/>
    <col min="21" max="21" width="15.7265625" style="1" customWidth="1"/>
    <col min="22" max="22" width="38.54296875" style="24" customWidth="1"/>
    <col min="23" max="23" width="14.7265625" style="1" customWidth="1"/>
    <col min="24" max="24" width="15.54296875" style="1" customWidth="1"/>
    <col min="25" max="26" width="16.26953125" style="1" customWidth="1"/>
    <col min="27" max="27" width="14.7265625" style="1" customWidth="1"/>
    <col min="28" max="28" width="15.81640625" style="1" customWidth="1"/>
    <col min="29" max="29" width="23.81640625" style="1" customWidth="1"/>
    <col min="30" max="30" width="12.54296875" style="1" customWidth="1"/>
    <col min="31" max="31" width="12.81640625" style="1" customWidth="1"/>
    <col min="32" max="32" width="12.7265625" style="1" customWidth="1"/>
    <col min="33" max="33" width="13.26953125" style="1" customWidth="1"/>
    <col min="34" max="35" width="11.81640625" style="1" customWidth="1"/>
    <col min="36" max="36" width="43.7265625" style="1" customWidth="1"/>
    <col min="37" max="37" width="12.54296875" style="1" customWidth="1"/>
    <col min="38" max="38" width="12.81640625" style="1" customWidth="1"/>
    <col min="39" max="39" width="12.7265625" style="1" customWidth="1"/>
    <col min="40" max="40" width="13.26953125" style="1" customWidth="1"/>
    <col min="41" max="42" width="11.81640625" style="1" customWidth="1"/>
    <col min="43" max="43" width="43.7265625" style="1" customWidth="1"/>
    <col min="44" max="16384" width="9.1796875" style="1"/>
  </cols>
  <sheetData>
    <row r="1" spans="1:43" ht="11.25" customHeight="1" x14ac:dyDescent="0.2">
      <c r="B1" s="2"/>
      <c r="C1" s="2"/>
      <c r="D1" s="2"/>
      <c r="E1" s="4"/>
      <c r="F1" s="3"/>
      <c r="G1" s="3"/>
      <c r="H1" s="4"/>
    </row>
    <row r="2" spans="1:43" ht="13" x14ac:dyDescent="0.2">
      <c r="A2" s="27" t="s">
        <v>38</v>
      </c>
      <c r="B2" s="46">
        <f ca="1">(TODAY()-1)</f>
        <v>45881</v>
      </c>
      <c r="C2" s="5"/>
      <c r="D2" s="5"/>
      <c r="E2" s="6"/>
      <c r="F2" s="6"/>
      <c r="G2" s="6"/>
      <c r="H2" s="6"/>
    </row>
    <row r="3" spans="1:43" s="47" customFormat="1" ht="38.5" customHeight="1" x14ac:dyDescent="0.35">
      <c r="A3" s="50" t="s">
        <v>5</v>
      </c>
      <c r="B3" s="53" t="s">
        <v>18</v>
      </c>
      <c r="C3" s="53"/>
      <c r="D3" s="53"/>
      <c r="E3" s="53"/>
      <c r="F3" s="53"/>
      <c r="G3" s="53"/>
      <c r="H3" s="53"/>
      <c r="I3" s="53" t="s">
        <v>19</v>
      </c>
      <c r="J3" s="53"/>
      <c r="K3" s="53"/>
      <c r="L3" s="53"/>
      <c r="M3" s="53"/>
      <c r="N3" s="53"/>
      <c r="O3" s="53"/>
      <c r="P3" s="53" t="s">
        <v>20</v>
      </c>
      <c r="Q3" s="53"/>
      <c r="R3" s="53"/>
      <c r="S3" s="53"/>
      <c r="T3" s="53"/>
      <c r="U3" s="53"/>
      <c r="V3" s="53"/>
      <c r="W3" s="53" t="s">
        <v>33</v>
      </c>
      <c r="X3" s="53"/>
      <c r="Y3" s="53"/>
      <c r="Z3" s="53"/>
      <c r="AA3" s="53"/>
      <c r="AB3" s="53"/>
      <c r="AC3" s="53"/>
      <c r="AD3" s="53" t="s">
        <v>34</v>
      </c>
      <c r="AE3" s="53"/>
      <c r="AF3" s="53"/>
      <c r="AG3" s="53"/>
      <c r="AH3" s="53"/>
      <c r="AI3" s="53"/>
      <c r="AJ3" s="53"/>
      <c r="AK3" s="53" t="s">
        <v>44</v>
      </c>
      <c r="AL3" s="53"/>
      <c r="AM3" s="53"/>
      <c r="AN3" s="53"/>
      <c r="AO3" s="53"/>
      <c r="AP3" s="53"/>
      <c r="AQ3" s="53"/>
    </row>
    <row r="4" spans="1:43" ht="47.25" customHeight="1" x14ac:dyDescent="0.2">
      <c r="A4" s="51"/>
      <c r="B4" s="54" t="s">
        <v>1</v>
      </c>
      <c r="C4" s="54"/>
      <c r="D4" s="54"/>
      <c r="E4" s="55" t="s">
        <v>13</v>
      </c>
      <c r="F4" s="55"/>
      <c r="G4" s="55"/>
      <c r="H4" s="48" t="s">
        <v>2</v>
      </c>
      <c r="I4" s="54" t="s">
        <v>1</v>
      </c>
      <c r="J4" s="54"/>
      <c r="K4" s="54"/>
      <c r="L4" s="55" t="s">
        <v>13</v>
      </c>
      <c r="M4" s="55"/>
      <c r="N4" s="55"/>
      <c r="O4" s="48" t="s">
        <v>2</v>
      </c>
      <c r="P4" s="48" t="s">
        <v>1</v>
      </c>
      <c r="Q4" s="48"/>
      <c r="R4" s="48"/>
      <c r="S4" s="49" t="s">
        <v>13</v>
      </c>
      <c r="T4" s="49"/>
      <c r="U4" s="49"/>
      <c r="V4" s="48" t="s">
        <v>2</v>
      </c>
      <c r="W4" s="48" t="s">
        <v>1</v>
      </c>
      <c r="X4" s="48"/>
      <c r="Y4" s="48"/>
      <c r="Z4" s="49" t="s">
        <v>13</v>
      </c>
      <c r="AA4" s="49"/>
      <c r="AB4" s="49"/>
      <c r="AC4" s="48" t="s">
        <v>2</v>
      </c>
      <c r="AD4" s="48" t="s">
        <v>1</v>
      </c>
      <c r="AE4" s="48"/>
      <c r="AF4" s="48"/>
      <c r="AG4" s="49" t="s">
        <v>13</v>
      </c>
      <c r="AH4" s="49"/>
      <c r="AI4" s="49"/>
      <c r="AJ4" s="48" t="s">
        <v>2</v>
      </c>
      <c r="AK4" s="48" t="s">
        <v>1</v>
      </c>
      <c r="AL4" s="48"/>
      <c r="AM4" s="48"/>
      <c r="AN4" s="49" t="s">
        <v>13</v>
      </c>
      <c r="AO4" s="49"/>
      <c r="AP4" s="49"/>
      <c r="AQ4" s="48" t="s">
        <v>2</v>
      </c>
    </row>
    <row r="5" spans="1:43" ht="64.150000000000006" customHeight="1" x14ac:dyDescent="0.2">
      <c r="A5" s="51"/>
      <c r="B5" s="10" t="s">
        <v>14</v>
      </c>
      <c r="C5" s="10" t="s">
        <v>12</v>
      </c>
      <c r="D5" s="10" t="s">
        <v>15</v>
      </c>
      <c r="E5" s="9" t="s">
        <v>3</v>
      </c>
      <c r="F5" s="9" t="s">
        <v>4</v>
      </c>
      <c r="G5" s="10" t="s">
        <v>15</v>
      </c>
      <c r="H5" s="48"/>
      <c r="I5" s="10" t="s">
        <v>14</v>
      </c>
      <c r="J5" s="10" t="s">
        <v>12</v>
      </c>
      <c r="K5" s="10" t="s">
        <v>15</v>
      </c>
      <c r="L5" s="9" t="s">
        <v>3</v>
      </c>
      <c r="M5" s="9" t="s">
        <v>4</v>
      </c>
      <c r="N5" s="10" t="s">
        <v>15</v>
      </c>
      <c r="O5" s="48"/>
      <c r="P5" s="7" t="s">
        <v>14</v>
      </c>
      <c r="Q5" s="30" t="s">
        <v>12</v>
      </c>
      <c r="R5" s="7" t="s">
        <v>29</v>
      </c>
      <c r="S5" s="8" t="s">
        <v>3</v>
      </c>
      <c r="T5" s="31" t="s">
        <v>4</v>
      </c>
      <c r="U5" s="7" t="s">
        <v>29</v>
      </c>
      <c r="V5" s="48"/>
      <c r="W5" s="7" t="s">
        <v>14</v>
      </c>
      <c r="X5" s="30" t="s">
        <v>12</v>
      </c>
      <c r="Y5" s="7" t="s">
        <v>29</v>
      </c>
      <c r="Z5" s="8" t="s">
        <v>3</v>
      </c>
      <c r="AA5" s="31" t="s">
        <v>4</v>
      </c>
      <c r="AB5" s="7" t="s">
        <v>29</v>
      </c>
      <c r="AC5" s="48"/>
      <c r="AD5" s="7" t="s">
        <v>14</v>
      </c>
      <c r="AE5" s="30" t="s">
        <v>12</v>
      </c>
      <c r="AF5" s="7" t="s">
        <v>29</v>
      </c>
      <c r="AG5" s="8" t="s">
        <v>3</v>
      </c>
      <c r="AH5" s="31" t="s">
        <v>4</v>
      </c>
      <c r="AI5" s="7" t="s">
        <v>29</v>
      </c>
      <c r="AJ5" s="48"/>
      <c r="AK5" s="7" t="s">
        <v>14</v>
      </c>
      <c r="AL5" s="30" t="s">
        <v>12</v>
      </c>
      <c r="AM5" s="7" t="s">
        <v>29</v>
      </c>
      <c r="AN5" s="8" t="s">
        <v>3</v>
      </c>
      <c r="AO5" s="31" t="s">
        <v>4</v>
      </c>
      <c r="AP5" s="7" t="s">
        <v>29</v>
      </c>
      <c r="AQ5" s="48"/>
    </row>
    <row r="6" spans="1:43" ht="16.899999999999999" customHeight="1" x14ac:dyDescent="0.2">
      <c r="A6" s="38" t="s">
        <v>6</v>
      </c>
      <c r="B6" s="12">
        <f>32231+2275</f>
        <v>34506</v>
      </c>
      <c r="C6" s="13">
        <v>0</v>
      </c>
      <c r="D6" s="20">
        <f>C6/B6</f>
        <v>0</v>
      </c>
      <c r="E6" s="13"/>
      <c r="F6" s="13">
        <v>0</v>
      </c>
      <c r="G6" s="21" t="e">
        <f>F6/E6</f>
        <v>#DIV/0!</v>
      </c>
      <c r="H6" s="14"/>
      <c r="I6" s="12">
        <f>32231+2275</f>
        <v>34506</v>
      </c>
      <c r="J6" s="13">
        <v>0</v>
      </c>
      <c r="K6" s="20">
        <f>J6/I6</f>
        <v>0</v>
      </c>
      <c r="L6" s="13"/>
      <c r="M6" s="13">
        <v>0</v>
      </c>
      <c r="N6" s="37" t="e">
        <f>M6/L6</f>
        <v>#DIV/0!</v>
      </c>
      <c r="O6" s="14"/>
      <c r="P6" s="12">
        <v>34513</v>
      </c>
      <c r="Q6" s="13">
        <v>0</v>
      </c>
      <c r="R6" s="37">
        <f>Q6/P6</f>
        <v>0</v>
      </c>
      <c r="S6" s="13"/>
      <c r="T6" s="13">
        <v>0</v>
      </c>
      <c r="U6" s="20" t="e">
        <f>T6/S6</f>
        <v>#DIV/0!</v>
      </c>
      <c r="V6" s="25"/>
      <c r="W6" s="12">
        <v>34513</v>
      </c>
      <c r="X6" s="13">
        <v>0</v>
      </c>
      <c r="Y6" s="37">
        <f>X6/W6</f>
        <v>0</v>
      </c>
      <c r="Z6" s="13">
        <f>S6</f>
        <v>0</v>
      </c>
      <c r="AA6" s="13">
        <v>0</v>
      </c>
      <c r="AB6" s="20" t="e">
        <f>AA6/Z6</f>
        <v>#DIV/0!</v>
      </c>
      <c r="AC6" s="25"/>
      <c r="AD6" s="12">
        <v>34513</v>
      </c>
      <c r="AE6" s="13">
        <v>0</v>
      </c>
      <c r="AF6" s="37">
        <f t="shared" ref="AF6:AF14" si="0">AE6/AD6</f>
        <v>0</v>
      </c>
      <c r="AG6" s="13">
        <f>Z6</f>
        <v>0</v>
      </c>
      <c r="AH6" s="13">
        <v>0</v>
      </c>
      <c r="AI6" s="20" t="e">
        <f>AH6/AG6</f>
        <v>#DIV/0!</v>
      </c>
      <c r="AJ6" s="25"/>
      <c r="AK6" s="12"/>
      <c r="AL6" s="13">
        <v>0</v>
      </c>
      <c r="AM6" s="37" t="e">
        <f t="shared" ref="AM6:AM14" si="1">AL6/AK6</f>
        <v>#DIV/0!</v>
      </c>
      <c r="AN6" s="13"/>
      <c r="AO6" s="13">
        <v>0</v>
      </c>
      <c r="AP6" s="20" t="e">
        <f>AO6/AN6</f>
        <v>#DIV/0!</v>
      </c>
      <c r="AQ6" s="25"/>
    </row>
    <row r="7" spans="1:43" ht="34.15" customHeight="1" x14ac:dyDescent="0.2">
      <c r="A7" s="38" t="s">
        <v>7</v>
      </c>
      <c r="B7" s="12">
        <v>5284</v>
      </c>
      <c r="C7" s="13">
        <v>0</v>
      </c>
      <c r="D7" s="20">
        <f t="shared" ref="D7:D14" si="2">C7/B7</f>
        <v>0</v>
      </c>
      <c r="E7" s="13"/>
      <c r="F7" s="13">
        <v>0</v>
      </c>
      <c r="G7" s="21" t="e">
        <f t="shared" ref="G7:G14" si="3">F7/E7</f>
        <v>#DIV/0!</v>
      </c>
      <c r="H7" s="15"/>
      <c r="I7" s="12">
        <v>5284</v>
      </c>
      <c r="J7" s="13">
        <v>0</v>
      </c>
      <c r="K7" s="20">
        <f t="shared" ref="K7:K14" si="4">J7/I7</f>
        <v>0</v>
      </c>
      <c r="L7" s="13"/>
      <c r="M7" s="13">
        <v>0</v>
      </c>
      <c r="N7" s="37" t="e">
        <f t="shared" ref="N7:N13" si="5">M7/L7</f>
        <v>#DIV/0!</v>
      </c>
      <c r="O7" s="15"/>
      <c r="P7" s="12">
        <v>5284</v>
      </c>
      <c r="Q7" s="13">
        <v>0</v>
      </c>
      <c r="R7" s="37">
        <f t="shared" ref="R7:R14" si="6">Q7/P7</f>
        <v>0</v>
      </c>
      <c r="S7" s="13"/>
      <c r="T7" s="13">
        <v>0</v>
      </c>
      <c r="U7" s="20" t="e">
        <f t="shared" ref="U7:U14" si="7">T7/S7</f>
        <v>#DIV/0!</v>
      </c>
      <c r="V7" s="25"/>
      <c r="W7" s="12">
        <v>5284</v>
      </c>
      <c r="X7" s="13">
        <v>0</v>
      </c>
      <c r="Y7" s="37">
        <f t="shared" ref="Y7:Y14" si="8">X7/W7</f>
        <v>0</v>
      </c>
      <c r="Z7" s="13">
        <f>55/7*10*5</f>
        <v>392.85714285714283</v>
      </c>
      <c r="AA7" s="13">
        <v>0</v>
      </c>
      <c r="AB7" s="20">
        <f t="shared" ref="AB7:AB14" si="9">AA7/Z7</f>
        <v>0</v>
      </c>
      <c r="AC7" s="25"/>
      <c r="AD7" s="12">
        <v>5284</v>
      </c>
      <c r="AE7" s="13">
        <v>0</v>
      </c>
      <c r="AF7" s="37">
        <f t="shared" si="0"/>
        <v>0</v>
      </c>
      <c r="AG7" s="13">
        <f>55/7*10*5</f>
        <v>392.85714285714283</v>
      </c>
      <c r="AH7" s="13">
        <v>0</v>
      </c>
      <c r="AI7" s="20">
        <f t="shared" ref="AI7:AI14" si="10">AH7/AG7</f>
        <v>0</v>
      </c>
      <c r="AJ7" s="25"/>
      <c r="AK7" s="12"/>
      <c r="AL7" s="13">
        <v>0</v>
      </c>
      <c r="AM7" s="37" t="e">
        <f t="shared" si="1"/>
        <v>#DIV/0!</v>
      </c>
      <c r="AN7" s="13"/>
      <c r="AO7" s="13">
        <v>0</v>
      </c>
      <c r="AP7" s="20" t="e">
        <f t="shared" ref="AP7:AP14" si="11">AO7/AN7</f>
        <v>#DIV/0!</v>
      </c>
      <c r="AQ7" s="25"/>
    </row>
    <row r="8" spans="1:43" ht="35.5" customHeight="1" x14ac:dyDescent="0.2">
      <c r="A8" s="38" t="s">
        <v>22</v>
      </c>
      <c r="B8" s="12">
        <f>7798+572</f>
        <v>8370</v>
      </c>
      <c r="C8" s="13">
        <v>0</v>
      </c>
      <c r="D8" s="20">
        <f t="shared" si="2"/>
        <v>0</v>
      </c>
      <c r="E8" s="13"/>
      <c r="F8" s="13">
        <v>0</v>
      </c>
      <c r="G8" s="21" t="e">
        <f t="shared" si="3"/>
        <v>#DIV/0!</v>
      </c>
      <c r="H8" s="14"/>
      <c r="I8" s="12">
        <f>7798+572</f>
        <v>8370</v>
      </c>
      <c r="J8" s="13">
        <v>0</v>
      </c>
      <c r="K8" s="20">
        <f t="shared" si="4"/>
        <v>0</v>
      </c>
      <c r="L8" s="13"/>
      <c r="M8" s="13">
        <v>0</v>
      </c>
      <c r="N8" s="37" t="e">
        <f t="shared" si="5"/>
        <v>#DIV/0!</v>
      </c>
      <c r="O8" s="14"/>
      <c r="P8" s="12">
        <f>7798+572</f>
        <v>8370</v>
      </c>
      <c r="Q8" s="13">
        <v>0</v>
      </c>
      <c r="R8" s="37">
        <f t="shared" si="6"/>
        <v>0</v>
      </c>
      <c r="S8" s="13"/>
      <c r="T8" s="13">
        <v>0</v>
      </c>
      <c r="U8" s="20" t="e">
        <f t="shared" si="7"/>
        <v>#DIV/0!</v>
      </c>
      <c r="V8" s="25"/>
      <c r="W8" s="12">
        <f>7798+572</f>
        <v>8370</v>
      </c>
      <c r="X8" s="13">
        <v>0</v>
      </c>
      <c r="Y8" s="37">
        <f t="shared" si="8"/>
        <v>0</v>
      </c>
      <c r="Z8" s="13">
        <f>70/7*10*6</f>
        <v>600</v>
      </c>
      <c r="AA8" s="13">
        <v>0</v>
      </c>
      <c r="AB8" s="20">
        <f t="shared" si="9"/>
        <v>0</v>
      </c>
      <c r="AC8" s="25"/>
      <c r="AD8" s="12">
        <v>8370</v>
      </c>
      <c r="AE8" s="13">
        <v>0</v>
      </c>
      <c r="AF8" s="37">
        <f t="shared" si="0"/>
        <v>0</v>
      </c>
      <c r="AG8" s="13">
        <f>70/7*10*6</f>
        <v>600</v>
      </c>
      <c r="AH8" s="13">
        <v>0</v>
      </c>
      <c r="AI8" s="20">
        <f t="shared" si="10"/>
        <v>0</v>
      </c>
      <c r="AJ8" s="25"/>
      <c r="AK8" s="12"/>
      <c r="AL8" s="13">
        <v>0</v>
      </c>
      <c r="AM8" s="37" t="e">
        <f t="shared" si="1"/>
        <v>#DIV/0!</v>
      </c>
      <c r="AN8" s="13"/>
      <c r="AO8" s="13">
        <v>0</v>
      </c>
      <c r="AP8" s="20" t="e">
        <f t="shared" si="11"/>
        <v>#DIV/0!</v>
      </c>
      <c r="AQ8" s="25"/>
    </row>
    <row r="9" spans="1:43" ht="12.5" x14ac:dyDescent="0.2">
      <c r="A9" s="38" t="s">
        <v>8</v>
      </c>
      <c r="B9" s="12">
        <f>2200+315</f>
        <v>2515</v>
      </c>
      <c r="C9" s="13">
        <v>0</v>
      </c>
      <c r="D9" s="20">
        <f t="shared" si="2"/>
        <v>0</v>
      </c>
      <c r="E9" s="13"/>
      <c r="F9" s="13">
        <v>0</v>
      </c>
      <c r="G9" s="21" t="e">
        <f t="shared" si="3"/>
        <v>#DIV/0!</v>
      </c>
      <c r="H9" s="14"/>
      <c r="I9" s="12">
        <f>2200+315</f>
        <v>2515</v>
      </c>
      <c r="J9" s="13">
        <v>0</v>
      </c>
      <c r="K9" s="20">
        <f t="shared" si="4"/>
        <v>0</v>
      </c>
      <c r="L9" s="13"/>
      <c r="M9" s="13">
        <v>0</v>
      </c>
      <c r="N9" s="37" t="e">
        <f t="shared" si="5"/>
        <v>#DIV/0!</v>
      </c>
      <c r="O9" s="14"/>
      <c r="P9" s="12">
        <f>2200+315</f>
        <v>2515</v>
      </c>
      <c r="Q9" s="13">
        <v>0</v>
      </c>
      <c r="R9" s="37">
        <f t="shared" si="6"/>
        <v>0</v>
      </c>
      <c r="S9" s="13"/>
      <c r="T9" s="13">
        <v>0</v>
      </c>
      <c r="U9" s="20" t="e">
        <f t="shared" si="7"/>
        <v>#DIV/0!</v>
      </c>
      <c r="V9" s="25"/>
      <c r="W9" s="12">
        <f>2200+315</f>
        <v>2515</v>
      </c>
      <c r="X9" s="13">
        <v>0</v>
      </c>
      <c r="Y9" s="37">
        <f t="shared" si="8"/>
        <v>0</v>
      </c>
      <c r="Z9" s="13">
        <v>454</v>
      </c>
      <c r="AA9" s="13">
        <v>0</v>
      </c>
      <c r="AB9" s="20">
        <f t="shared" si="9"/>
        <v>0</v>
      </c>
      <c r="AC9" s="25"/>
      <c r="AD9" s="12">
        <f>2200+315</f>
        <v>2515</v>
      </c>
      <c r="AE9" s="13">
        <v>0</v>
      </c>
      <c r="AF9" s="37">
        <f t="shared" si="0"/>
        <v>0</v>
      </c>
      <c r="AG9" s="13">
        <f>55/7*10*2</f>
        <v>157.14285714285714</v>
      </c>
      <c r="AH9" s="13">
        <v>0</v>
      </c>
      <c r="AI9" s="20">
        <f t="shared" si="10"/>
        <v>0</v>
      </c>
      <c r="AJ9" s="25"/>
      <c r="AK9" s="12"/>
      <c r="AL9" s="13">
        <v>0</v>
      </c>
      <c r="AM9" s="37" t="e">
        <f t="shared" si="1"/>
        <v>#DIV/0!</v>
      </c>
      <c r="AN9" s="13"/>
      <c r="AO9" s="13">
        <v>0</v>
      </c>
      <c r="AP9" s="20" t="e">
        <f t="shared" si="11"/>
        <v>#DIV/0!</v>
      </c>
      <c r="AQ9" s="25"/>
    </row>
    <row r="10" spans="1:43" ht="12.5" x14ac:dyDescent="0.2">
      <c r="A10" s="38" t="s">
        <v>21</v>
      </c>
      <c r="B10" s="12">
        <v>1015</v>
      </c>
      <c r="C10" s="13">
        <v>0</v>
      </c>
      <c r="D10" s="20">
        <f t="shared" si="2"/>
        <v>0</v>
      </c>
      <c r="E10" s="13"/>
      <c r="F10" s="13">
        <v>0</v>
      </c>
      <c r="G10" s="21"/>
      <c r="H10" s="14"/>
      <c r="I10" s="12">
        <v>1015</v>
      </c>
      <c r="J10" s="13">
        <v>0</v>
      </c>
      <c r="K10" s="20">
        <f t="shared" si="4"/>
        <v>0</v>
      </c>
      <c r="L10" s="13"/>
      <c r="M10" s="13">
        <v>0</v>
      </c>
      <c r="N10" s="37" t="e">
        <f t="shared" si="5"/>
        <v>#DIV/0!</v>
      </c>
      <c r="O10" s="14"/>
      <c r="P10" s="12">
        <v>1015</v>
      </c>
      <c r="Q10" s="13">
        <v>0</v>
      </c>
      <c r="R10" s="37">
        <f t="shared" si="6"/>
        <v>0</v>
      </c>
      <c r="S10" s="13"/>
      <c r="T10" s="13">
        <v>0</v>
      </c>
      <c r="U10" s="20" t="e">
        <f t="shared" si="7"/>
        <v>#DIV/0!</v>
      </c>
      <c r="V10" s="25"/>
      <c r="W10" s="12">
        <v>1015</v>
      </c>
      <c r="X10" s="13">
        <v>0</v>
      </c>
      <c r="Y10" s="37">
        <f t="shared" si="8"/>
        <v>0</v>
      </c>
      <c r="Z10" s="13">
        <f>55/7*10*2</f>
        <v>157.14285714285714</v>
      </c>
      <c r="AA10" s="13">
        <v>0</v>
      </c>
      <c r="AB10" s="20">
        <f t="shared" si="9"/>
        <v>0</v>
      </c>
      <c r="AC10" s="25"/>
      <c r="AD10" s="12">
        <v>861</v>
      </c>
      <c r="AE10" s="13">
        <v>0</v>
      </c>
      <c r="AF10" s="37">
        <f t="shared" si="0"/>
        <v>0</v>
      </c>
      <c r="AG10" s="13">
        <f>55/7*10*2</f>
        <v>157.14285714285714</v>
      </c>
      <c r="AH10" s="13">
        <v>0</v>
      </c>
      <c r="AI10" s="20">
        <f t="shared" si="10"/>
        <v>0</v>
      </c>
      <c r="AJ10" s="25"/>
      <c r="AK10" s="12"/>
      <c r="AL10" s="13">
        <v>0</v>
      </c>
      <c r="AM10" s="37" t="e">
        <f t="shared" si="1"/>
        <v>#DIV/0!</v>
      </c>
      <c r="AN10" s="13"/>
      <c r="AO10" s="13">
        <v>0</v>
      </c>
      <c r="AP10" s="20" t="e">
        <f t="shared" si="11"/>
        <v>#DIV/0!</v>
      </c>
      <c r="AQ10" s="25"/>
    </row>
    <row r="11" spans="1:43" ht="12.5" x14ac:dyDescent="0.2">
      <c r="A11" s="38" t="s">
        <v>8</v>
      </c>
      <c r="B11" s="12">
        <v>1601</v>
      </c>
      <c r="C11" s="13">
        <v>0</v>
      </c>
      <c r="D11" s="20">
        <f t="shared" si="2"/>
        <v>0</v>
      </c>
      <c r="E11" s="13"/>
      <c r="F11" s="13">
        <v>0</v>
      </c>
      <c r="G11" s="21" t="e">
        <f t="shared" si="3"/>
        <v>#DIV/0!</v>
      </c>
      <c r="H11" s="14"/>
      <c r="I11" s="12">
        <v>1601</v>
      </c>
      <c r="J11" s="13">
        <v>0</v>
      </c>
      <c r="K11" s="20">
        <f t="shared" si="4"/>
        <v>0</v>
      </c>
      <c r="L11" s="13"/>
      <c r="M11" s="13">
        <v>0</v>
      </c>
      <c r="N11" s="37" t="e">
        <f t="shared" si="5"/>
        <v>#DIV/0!</v>
      </c>
      <c r="O11" s="14"/>
      <c r="P11" s="12">
        <v>1601</v>
      </c>
      <c r="Q11" s="13">
        <v>0</v>
      </c>
      <c r="R11" s="37">
        <f t="shared" si="6"/>
        <v>0</v>
      </c>
      <c r="S11" s="13"/>
      <c r="T11" s="13">
        <v>0</v>
      </c>
      <c r="U11" s="20" t="e">
        <f t="shared" si="7"/>
        <v>#DIV/0!</v>
      </c>
      <c r="V11" s="25"/>
      <c r="W11" s="12">
        <v>1601</v>
      </c>
      <c r="X11" s="13">
        <v>0</v>
      </c>
      <c r="Y11" s="37">
        <f t="shared" si="8"/>
        <v>0</v>
      </c>
      <c r="Z11" s="13">
        <f>70/7*10*3</f>
        <v>300</v>
      </c>
      <c r="AA11" s="13">
        <v>0</v>
      </c>
      <c r="AB11" s="20">
        <f t="shared" si="9"/>
        <v>0</v>
      </c>
      <c r="AC11" s="25"/>
      <c r="AD11" s="12">
        <v>1601</v>
      </c>
      <c r="AE11" s="13">
        <v>0</v>
      </c>
      <c r="AF11" s="37">
        <f t="shared" si="0"/>
        <v>0</v>
      </c>
      <c r="AG11" s="13">
        <f>70/7*10*3</f>
        <v>300</v>
      </c>
      <c r="AH11" s="13">
        <v>0</v>
      </c>
      <c r="AI11" s="20">
        <f t="shared" si="10"/>
        <v>0</v>
      </c>
      <c r="AJ11" s="25"/>
      <c r="AK11" s="12"/>
      <c r="AL11" s="13">
        <v>0</v>
      </c>
      <c r="AM11" s="37" t="e">
        <f t="shared" si="1"/>
        <v>#DIV/0!</v>
      </c>
      <c r="AN11" s="13"/>
      <c r="AO11" s="13">
        <v>0</v>
      </c>
      <c r="AP11" s="20" t="e">
        <f t="shared" si="11"/>
        <v>#DIV/0!</v>
      </c>
      <c r="AQ11" s="25"/>
    </row>
    <row r="12" spans="1:43" ht="12.5" x14ac:dyDescent="0.2">
      <c r="A12" s="38" t="s">
        <v>10</v>
      </c>
      <c r="B12" s="12">
        <v>246</v>
      </c>
      <c r="C12" s="13">
        <v>0</v>
      </c>
      <c r="D12" s="20">
        <f t="shared" si="2"/>
        <v>0</v>
      </c>
      <c r="E12" s="13"/>
      <c r="F12" s="13">
        <v>0</v>
      </c>
      <c r="G12" s="21" t="e">
        <f t="shared" si="3"/>
        <v>#DIV/0!</v>
      </c>
      <c r="H12" s="15"/>
      <c r="I12" s="12">
        <v>246</v>
      </c>
      <c r="J12" s="13">
        <v>0</v>
      </c>
      <c r="K12" s="20">
        <f t="shared" si="4"/>
        <v>0</v>
      </c>
      <c r="L12" s="13"/>
      <c r="M12" s="13">
        <v>0</v>
      </c>
      <c r="N12" s="37" t="e">
        <f t="shared" si="5"/>
        <v>#DIV/0!</v>
      </c>
      <c r="O12" s="15"/>
      <c r="P12" s="12">
        <v>246</v>
      </c>
      <c r="Q12" s="13">
        <v>0</v>
      </c>
      <c r="R12" s="37">
        <f t="shared" si="6"/>
        <v>0</v>
      </c>
      <c r="S12" s="13"/>
      <c r="T12" s="13">
        <v>0</v>
      </c>
      <c r="U12" s="20" t="e">
        <f t="shared" si="7"/>
        <v>#DIV/0!</v>
      </c>
      <c r="V12" s="25"/>
      <c r="W12" s="12">
        <v>246</v>
      </c>
      <c r="X12" s="13">
        <v>0</v>
      </c>
      <c r="Y12" s="37">
        <f t="shared" si="8"/>
        <v>0</v>
      </c>
      <c r="Z12" s="13">
        <f>55/7*10*2</f>
        <v>157.14285714285714</v>
      </c>
      <c r="AA12" s="13">
        <v>0</v>
      </c>
      <c r="AB12" s="20">
        <f t="shared" si="9"/>
        <v>0</v>
      </c>
      <c r="AC12" s="25"/>
      <c r="AD12" s="12">
        <v>246</v>
      </c>
      <c r="AE12" s="13">
        <v>0</v>
      </c>
      <c r="AF12" s="37">
        <f t="shared" si="0"/>
        <v>0</v>
      </c>
      <c r="AG12" s="13">
        <f>55/7*10*2</f>
        <v>157.14285714285714</v>
      </c>
      <c r="AH12" s="13">
        <v>0</v>
      </c>
      <c r="AI12" s="20">
        <f t="shared" si="10"/>
        <v>0</v>
      </c>
      <c r="AJ12" s="25"/>
      <c r="AK12" s="12"/>
      <c r="AL12" s="13">
        <v>0</v>
      </c>
      <c r="AM12" s="37" t="e">
        <f t="shared" si="1"/>
        <v>#DIV/0!</v>
      </c>
      <c r="AN12" s="13"/>
      <c r="AO12" s="13">
        <v>0</v>
      </c>
      <c r="AP12" s="20" t="e">
        <f t="shared" si="11"/>
        <v>#DIV/0!</v>
      </c>
      <c r="AQ12" s="25"/>
    </row>
    <row r="13" spans="1:43" ht="12.5" x14ac:dyDescent="0.2">
      <c r="A13" s="11" t="s">
        <v>26</v>
      </c>
      <c r="B13" s="12">
        <v>1773</v>
      </c>
      <c r="C13" s="13">
        <v>0</v>
      </c>
      <c r="D13" s="20">
        <f t="shared" si="2"/>
        <v>0</v>
      </c>
      <c r="E13" s="13"/>
      <c r="F13" s="13">
        <v>0</v>
      </c>
      <c r="G13" s="21"/>
      <c r="H13" s="15"/>
      <c r="I13" s="12">
        <v>1515</v>
      </c>
      <c r="J13" s="13">
        <v>0</v>
      </c>
      <c r="K13" s="37">
        <f t="shared" si="4"/>
        <v>0</v>
      </c>
      <c r="L13" s="13">
        <v>190</v>
      </c>
      <c r="M13" s="13">
        <v>0</v>
      </c>
      <c r="N13" s="37">
        <f t="shared" si="5"/>
        <v>0</v>
      </c>
      <c r="O13" s="25"/>
      <c r="P13" s="12">
        <v>1515</v>
      </c>
      <c r="Q13" s="13">
        <v>0</v>
      </c>
      <c r="R13" s="37">
        <f t="shared" si="6"/>
        <v>0</v>
      </c>
      <c r="S13" s="13"/>
      <c r="T13" s="13"/>
      <c r="U13" s="20" t="e">
        <f t="shared" si="7"/>
        <v>#DIV/0!</v>
      </c>
      <c r="V13" s="25"/>
      <c r="W13" s="12">
        <v>1515</v>
      </c>
      <c r="X13" s="13">
        <v>0</v>
      </c>
      <c r="Y13" s="37">
        <f t="shared" si="8"/>
        <v>0</v>
      </c>
      <c r="Z13" s="13">
        <f>55/7*10*3</f>
        <v>235.71428571428572</v>
      </c>
      <c r="AA13" s="13">
        <v>0</v>
      </c>
      <c r="AB13" s="20">
        <f t="shared" si="9"/>
        <v>0</v>
      </c>
      <c r="AC13" s="25"/>
      <c r="AD13" s="12">
        <v>1515</v>
      </c>
      <c r="AE13" s="13">
        <v>0</v>
      </c>
      <c r="AF13" s="37">
        <f t="shared" si="0"/>
        <v>0</v>
      </c>
      <c r="AG13" s="13">
        <f>55/7*10*3</f>
        <v>235.71428571428572</v>
      </c>
      <c r="AH13" s="13">
        <v>0</v>
      </c>
      <c r="AI13" s="20">
        <f t="shared" si="10"/>
        <v>0</v>
      </c>
      <c r="AJ13" s="25"/>
      <c r="AK13" s="12"/>
      <c r="AL13" s="13">
        <v>0</v>
      </c>
      <c r="AM13" s="37" t="e">
        <f t="shared" si="1"/>
        <v>#DIV/0!</v>
      </c>
      <c r="AN13" s="13"/>
      <c r="AO13" s="13">
        <v>0</v>
      </c>
      <c r="AP13" s="20" t="e">
        <f t="shared" si="11"/>
        <v>#DIV/0!</v>
      </c>
      <c r="AQ13" s="25"/>
    </row>
    <row r="14" spans="1:43" s="19" customFormat="1" ht="13" x14ac:dyDescent="0.25">
      <c r="A14" s="16" t="s">
        <v>11</v>
      </c>
      <c r="B14" s="17">
        <f>SUM(B6:B13)</f>
        <v>55310</v>
      </c>
      <c r="C14" s="17">
        <f>SUM(C6:C13)</f>
        <v>0</v>
      </c>
      <c r="D14" s="20">
        <f t="shared" si="2"/>
        <v>0</v>
      </c>
      <c r="E14" s="17">
        <f>SUM(E6:E12)</f>
        <v>0</v>
      </c>
      <c r="F14" s="17">
        <f>SUM(F6:F12)</f>
        <v>0</v>
      </c>
      <c r="G14" s="21" t="e">
        <f t="shared" si="3"/>
        <v>#DIV/0!</v>
      </c>
      <c r="H14" s="18"/>
      <c r="I14" s="17">
        <f>SUM(I6:I12)</f>
        <v>53537</v>
      </c>
      <c r="J14" s="17">
        <f>SUM(J6:J13)</f>
        <v>0</v>
      </c>
      <c r="K14" s="20">
        <f t="shared" si="4"/>
        <v>0</v>
      </c>
      <c r="L14" s="17">
        <f>SUM(L6:L12)</f>
        <v>0</v>
      </c>
      <c r="M14" s="17">
        <f>SUM(M6:M12)</f>
        <v>0</v>
      </c>
      <c r="N14" s="17"/>
      <c r="O14" s="18"/>
      <c r="P14" s="17">
        <f>SUM(P6:P13)</f>
        <v>55059</v>
      </c>
      <c r="Q14" s="17">
        <f>SUM(Q6:Q13)</f>
        <v>0</v>
      </c>
      <c r="R14" s="43">
        <f t="shared" si="6"/>
        <v>0</v>
      </c>
      <c r="S14" s="17">
        <f>SUM(S6:S13)</f>
        <v>0</v>
      </c>
      <c r="T14" s="17">
        <f>SUM(T6:T13)</f>
        <v>0</v>
      </c>
      <c r="U14" s="20" t="e">
        <f t="shared" si="7"/>
        <v>#DIV/0!</v>
      </c>
      <c r="V14" s="25"/>
      <c r="W14" s="17">
        <f>SUM(W6:W13)</f>
        <v>55059</v>
      </c>
      <c r="X14" s="17">
        <f>SUM(X6:X13)</f>
        <v>0</v>
      </c>
      <c r="Y14" s="22">
        <f t="shared" si="8"/>
        <v>0</v>
      </c>
      <c r="Z14" s="17">
        <f>SUM(Z6:Z13)</f>
        <v>2296.8571428571431</v>
      </c>
      <c r="AA14" s="17">
        <f>SUM(AA6:AA13)</f>
        <v>0</v>
      </c>
      <c r="AB14" s="20">
        <f t="shared" si="9"/>
        <v>0</v>
      </c>
      <c r="AC14" s="26"/>
      <c r="AD14" s="17">
        <f>SUM(AD6:AD13)</f>
        <v>54905</v>
      </c>
      <c r="AE14" s="17">
        <f>SUM(AE6:AE13)</f>
        <v>0</v>
      </c>
      <c r="AF14" s="22">
        <f t="shared" si="0"/>
        <v>0</v>
      </c>
      <c r="AG14" s="17">
        <f>SUM(AG6:AG13)</f>
        <v>2000</v>
      </c>
      <c r="AH14" s="17">
        <f>SUM(AH6:AH13)</f>
        <v>0</v>
      </c>
      <c r="AI14" s="20">
        <f t="shared" si="10"/>
        <v>0</v>
      </c>
      <c r="AJ14" s="26"/>
      <c r="AK14" s="17">
        <f>SUM(AK6:AK13)</f>
        <v>0</v>
      </c>
      <c r="AL14" s="17">
        <f>SUM(AL6:AL13)</f>
        <v>0</v>
      </c>
      <c r="AM14" s="22" t="e">
        <f t="shared" si="1"/>
        <v>#DIV/0!</v>
      </c>
      <c r="AN14" s="17">
        <f>SUM(AN6:AN13)</f>
        <v>0</v>
      </c>
      <c r="AO14" s="17">
        <f>SUM(AO6:AO13)</f>
        <v>0</v>
      </c>
      <c r="AP14" s="20" t="e">
        <f t="shared" si="11"/>
        <v>#DIV/0!</v>
      </c>
      <c r="AQ14" s="26"/>
    </row>
    <row r="16" spans="1:43" x14ac:dyDescent="0.2">
      <c r="W16" s="40"/>
    </row>
    <row r="17" spans="23:24" x14ac:dyDescent="0.2">
      <c r="W17" s="40"/>
    </row>
    <row r="18" spans="23:24" x14ac:dyDescent="0.2">
      <c r="W18" s="40"/>
    </row>
    <row r="19" spans="23:24" x14ac:dyDescent="0.2">
      <c r="W19" s="40"/>
      <c r="X19" s="40"/>
    </row>
    <row r="20" spans="23:24" x14ac:dyDescent="0.2">
      <c r="W20" s="40"/>
    </row>
    <row r="21" spans="23:24" x14ac:dyDescent="0.2">
      <c r="W21" s="40"/>
    </row>
    <row r="22" spans="23:24" x14ac:dyDescent="0.2">
      <c r="W22" s="40"/>
    </row>
    <row r="23" spans="23:24" x14ac:dyDescent="0.2">
      <c r="W23" s="40"/>
    </row>
    <row r="24" spans="23:24" x14ac:dyDescent="0.2">
      <c r="W24" s="40"/>
    </row>
  </sheetData>
  <mergeCells count="25">
    <mergeCell ref="AK3:AQ3"/>
    <mergeCell ref="AK4:AM4"/>
    <mergeCell ref="AN4:AP4"/>
    <mergeCell ref="AQ4:AQ5"/>
    <mergeCell ref="AD3:AJ3"/>
    <mergeCell ref="AD4:AF4"/>
    <mergeCell ref="AG4:AI4"/>
    <mergeCell ref="AJ4:AJ5"/>
    <mergeCell ref="W3:AC3"/>
    <mergeCell ref="W4:Y4"/>
    <mergeCell ref="Z4:AB4"/>
    <mergeCell ref="AC4:AC5"/>
    <mergeCell ref="P4:R4"/>
    <mergeCell ref="S4:U4"/>
    <mergeCell ref="V4:V5"/>
    <mergeCell ref="A3:A5"/>
    <mergeCell ref="B3:H3"/>
    <mergeCell ref="I3:O3"/>
    <mergeCell ref="P3:V3"/>
    <mergeCell ref="B4:D4"/>
    <mergeCell ref="E4:G4"/>
    <mergeCell ref="H4:H5"/>
    <mergeCell ref="I4:K4"/>
    <mergeCell ref="L4:N4"/>
    <mergeCell ref="O4:O5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workbookViewId="0">
      <pane xSplit="1" topLeftCell="N1" activePane="topRight" state="frozen"/>
      <selection pane="topRight" activeCell="P3" sqref="P3:V3"/>
    </sheetView>
  </sheetViews>
  <sheetFormatPr defaultColWidth="9.1796875" defaultRowHeight="10" x14ac:dyDescent="0.2"/>
  <cols>
    <col min="1" max="1" width="41.7265625" style="24" customWidth="1"/>
    <col min="2" max="2" width="10.54296875" style="1" customWidth="1"/>
    <col min="3" max="3" width="10.7265625" style="1" customWidth="1"/>
    <col min="4" max="4" width="11.54296875" style="1" customWidth="1"/>
    <col min="5" max="5" width="9.7265625" style="1" customWidth="1"/>
    <col min="6" max="6" width="9.1796875" style="1" customWidth="1"/>
    <col min="7" max="7" width="13.26953125" style="1" customWidth="1"/>
    <col min="8" max="8" width="16.7265625" style="1" customWidth="1"/>
    <col min="9" max="9" width="9.1796875" style="1"/>
    <col min="10" max="11" width="10.7265625" style="1" customWidth="1"/>
    <col min="12" max="12" width="13.7265625" style="1" customWidth="1"/>
    <col min="13" max="13" width="13.453125" style="1" customWidth="1"/>
    <col min="14" max="14" width="15.453125" style="1" customWidth="1"/>
    <col min="15" max="15" width="17" style="1" customWidth="1"/>
    <col min="16" max="16" width="10.1796875" style="1" customWidth="1"/>
    <col min="17" max="17" width="13.7265625" style="1" customWidth="1"/>
    <col min="18" max="18" width="12.453125" style="1" customWidth="1"/>
    <col min="19" max="19" width="9.1796875" style="1"/>
    <col min="20" max="20" width="9.54296875" style="1" customWidth="1"/>
    <col min="21" max="21" width="15" style="1" customWidth="1"/>
    <col min="22" max="22" width="15.7265625" style="1" customWidth="1"/>
    <col min="23" max="16384" width="9.1796875" style="1"/>
  </cols>
  <sheetData>
    <row r="1" spans="1:22" ht="11.25" customHeight="1" x14ac:dyDescent="0.2">
      <c r="B1" s="2"/>
      <c r="C1" s="2"/>
      <c r="D1" s="2"/>
      <c r="E1" s="4"/>
      <c r="F1" s="3"/>
      <c r="G1" s="3"/>
      <c r="H1" s="4"/>
    </row>
    <row r="2" spans="1:22" ht="14" x14ac:dyDescent="0.2">
      <c r="A2" s="28" t="s">
        <v>27</v>
      </c>
      <c r="B2" s="46">
        <f ca="1">(TODAY()-1)</f>
        <v>45881</v>
      </c>
      <c r="C2" s="5"/>
      <c r="D2" s="5"/>
      <c r="E2" s="6"/>
      <c r="F2" s="6"/>
      <c r="G2" s="6"/>
      <c r="H2" s="6"/>
    </row>
    <row r="3" spans="1:22" ht="15.5" x14ac:dyDescent="0.35">
      <c r="A3" s="50" t="s">
        <v>5</v>
      </c>
      <c r="B3" s="52" t="s">
        <v>16</v>
      </c>
      <c r="C3" s="52"/>
      <c r="D3" s="52"/>
      <c r="E3" s="52"/>
      <c r="F3" s="52"/>
      <c r="G3" s="52"/>
      <c r="H3" s="52"/>
      <c r="I3" s="52" t="s">
        <v>0</v>
      </c>
      <c r="J3" s="52"/>
      <c r="K3" s="52"/>
      <c r="L3" s="52"/>
      <c r="M3" s="52"/>
      <c r="N3" s="52"/>
      <c r="O3" s="52"/>
      <c r="P3" s="52" t="s">
        <v>23</v>
      </c>
      <c r="Q3" s="52"/>
      <c r="R3" s="52"/>
      <c r="S3" s="52"/>
      <c r="T3" s="52"/>
      <c r="U3" s="52"/>
      <c r="V3" s="52"/>
    </row>
    <row r="4" spans="1:22" ht="47.25" customHeight="1" x14ac:dyDescent="0.2">
      <c r="A4" s="51"/>
      <c r="B4" s="54" t="s">
        <v>1</v>
      </c>
      <c r="C4" s="54"/>
      <c r="D4" s="54"/>
      <c r="E4" s="49" t="s">
        <v>13</v>
      </c>
      <c r="F4" s="49"/>
      <c r="G4" s="49"/>
      <c r="H4" s="48" t="s">
        <v>2</v>
      </c>
      <c r="I4" s="54" t="s">
        <v>1</v>
      </c>
      <c r="J4" s="54"/>
      <c r="K4" s="54"/>
      <c r="L4" s="49" t="s">
        <v>13</v>
      </c>
      <c r="M4" s="49"/>
      <c r="N4" s="49"/>
      <c r="O4" s="48" t="s">
        <v>2</v>
      </c>
      <c r="P4" s="54" t="s">
        <v>1</v>
      </c>
      <c r="Q4" s="54"/>
      <c r="R4" s="54"/>
      <c r="S4" s="49" t="s">
        <v>13</v>
      </c>
      <c r="T4" s="49"/>
      <c r="U4" s="49"/>
      <c r="V4" s="48" t="s">
        <v>2</v>
      </c>
    </row>
    <row r="5" spans="1:22" ht="42.65" customHeight="1" x14ac:dyDescent="0.2">
      <c r="A5" s="51"/>
      <c r="B5" s="7" t="s">
        <v>14</v>
      </c>
      <c r="C5" s="30" t="s">
        <v>12</v>
      </c>
      <c r="D5" s="7" t="s">
        <v>29</v>
      </c>
      <c r="E5" s="8" t="s">
        <v>3</v>
      </c>
      <c r="F5" s="31" t="s">
        <v>4</v>
      </c>
      <c r="G5" s="7" t="s">
        <v>29</v>
      </c>
      <c r="H5" s="48"/>
      <c r="I5" s="7" t="s">
        <v>14</v>
      </c>
      <c r="J5" s="30" t="s">
        <v>12</v>
      </c>
      <c r="K5" s="7" t="s">
        <v>29</v>
      </c>
      <c r="L5" s="8" t="s">
        <v>3</v>
      </c>
      <c r="M5" s="31" t="s">
        <v>4</v>
      </c>
      <c r="N5" s="7" t="s">
        <v>29</v>
      </c>
      <c r="O5" s="48"/>
      <c r="P5" s="7" t="s">
        <v>14</v>
      </c>
      <c r="Q5" s="30" t="s">
        <v>12</v>
      </c>
      <c r="R5" s="7" t="s">
        <v>29</v>
      </c>
      <c r="S5" s="8" t="s">
        <v>3</v>
      </c>
      <c r="T5" s="31" t="s">
        <v>4</v>
      </c>
      <c r="U5" s="7" t="s">
        <v>29</v>
      </c>
      <c r="V5" s="48"/>
    </row>
    <row r="6" spans="1:22" ht="12.5" x14ac:dyDescent="0.2">
      <c r="A6" s="38" t="s">
        <v>6</v>
      </c>
      <c r="B6" s="12">
        <v>4268</v>
      </c>
      <c r="C6" s="12">
        <v>0</v>
      </c>
      <c r="D6" s="37">
        <f t="shared" ref="D6:D11" si="0">C6/B6</f>
        <v>0</v>
      </c>
      <c r="E6" s="13">
        <f>45*40</f>
        <v>1800</v>
      </c>
      <c r="F6" s="13">
        <v>0</v>
      </c>
      <c r="G6" s="33">
        <f t="shared" ref="G6:G11" si="1">F6/E6</f>
        <v>0</v>
      </c>
      <c r="H6" s="25"/>
      <c r="I6" s="36">
        <v>4268</v>
      </c>
      <c r="J6" s="12">
        <v>0</v>
      </c>
      <c r="K6" s="37">
        <f t="shared" ref="K6:K11" si="2">J6/I6</f>
        <v>0</v>
      </c>
      <c r="L6" s="32">
        <f>17/7*10*60</f>
        <v>1457.1428571428571</v>
      </c>
      <c r="M6" s="32">
        <v>0</v>
      </c>
      <c r="N6" s="37">
        <f t="shared" ref="N6:N11" si="3">M6/L6</f>
        <v>0</v>
      </c>
      <c r="O6" s="25"/>
      <c r="P6" s="12">
        <v>4268</v>
      </c>
      <c r="Q6" s="32">
        <v>0</v>
      </c>
      <c r="R6" s="37">
        <f t="shared" ref="R6:R11" si="4">Q6/P6</f>
        <v>0</v>
      </c>
      <c r="S6" s="13">
        <f>55/7*10*25</f>
        <v>1964.2857142857142</v>
      </c>
      <c r="T6" s="13">
        <v>0</v>
      </c>
      <c r="U6" s="20">
        <f t="shared" ref="U6:U11" si="5">T6/S6</f>
        <v>0</v>
      </c>
      <c r="V6" s="25"/>
    </row>
    <row r="7" spans="1:22" ht="12.5" x14ac:dyDescent="0.2">
      <c r="A7" s="11" t="s">
        <v>7</v>
      </c>
      <c r="B7" s="12">
        <v>706</v>
      </c>
      <c r="C7" s="12">
        <v>0</v>
      </c>
      <c r="D7" s="37">
        <f t="shared" si="0"/>
        <v>0</v>
      </c>
      <c r="E7" s="13">
        <f>45*4</f>
        <v>180</v>
      </c>
      <c r="F7" s="13">
        <v>0</v>
      </c>
      <c r="G7" s="33">
        <f t="shared" si="1"/>
        <v>0</v>
      </c>
      <c r="H7" s="25"/>
      <c r="I7" s="12">
        <v>706</v>
      </c>
      <c r="J7" s="12">
        <v>0</v>
      </c>
      <c r="K7" s="37">
        <f t="shared" si="2"/>
        <v>0</v>
      </c>
      <c r="L7" s="13">
        <f>17/7*10*8</f>
        <v>194.28571428571428</v>
      </c>
      <c r="M7" s="13">
        <v>0</v>
      </c>
      <c r="N7" s="20">
        <f t="shared" si="3"/>
        <v>0</v>
      </c>
      <c r="O7" s="25"/>
      <c r="P7" s="12">
        <v>706</v>
      </c>
      <c r="Q7" s="13">
        <v>0</v>
      </c>
      <c r="R7" s="37">
        <f t="shared" si="4"/>
        <v>0</v>
      </c>
      <c r="S7" s="13">
        <f>55/7*10*5</f>
        <v>392.85714285714283</v>
      </c>
      <c r="T7" s="13">
        <v>0</v>
      </c>
      <c r="U7" s="20">
        <f t="shared" si="5"/>
        <v>0</v>
      </c>
      <c r="V7" s="25"/>
    </row>
    <row r="8" spans="1:22" ht="12.5" x14ac:dyDescent="0.2">
      <c r="A8" s="11" t="s">
        <v>22</v>
      </c>
      <c r="B8" s="12">
        <v>452</v>
      </c>
      <c r="C8" s="12">
        <v>0</v>
      </c>
      <c r="D8" s="37">
        <f t="shared" si="0"/>
        <v>0</v>
      </c>
      <c r="E8" s="13">
        <f>45*5</f>
        <v>225</v>
      </c>
      <c r="F8" s="13">
        <v>0</v>
      </c>
      <c r="G8" s="33">
        <f t="shared" si="1"/>
        <v>0</v>
      </c>
      <c r="H8" s="25"/>
      <c r="I8" s="12">
        <v>452</v>
      </c>
      <c r="J8" s="12">
        <v>0</v>
      </c>
      <c r="K8" s="37">
        <f t="shared" si="2"/>
        <v>0</v>
      </c>
      <c r="L8" s="13">
        <f>25/7*10*2</f>
        <v>71.428571428571431</v>
      </c>
      <c r="M8" s="13">
        <v>0</v>
      </c>
      <c r="N8" s="20">
        <f t="shared" si="3"/>
        <v>0</v>
      </c>
      <c r="O8" s="25"/>
      <c r="P8" s="12">
        <v>452</v>
      </c>
      <c r="Q8" s="13">
        <v>0</v>
      </c>
      <c r="R8" s="37">
        <f t="shared" si="4"/>
        <v>0</v>
      </c>
      <c r="S8" s="13">
        <f>55/7*10*6</f>
        <v>471.42857142857144</v>
      </c>
      <c r="T8" s="13">
        <v>0</v>
      </c>
      <c r="U8" s="20">
        <f t="shared" si="5"/>
        <v>0</v>
      </c>
      <c r="V8" s="26"/>
    </row>
    <row r="9" spans="1:22" ht="12.5" x14ac:dyDescent="0.2">
      <c r="A9" s="11" t="s">
        <v>8</v>
      </c>
      <c r="B9" s="12">
        <v>524</v>
      </c>
      <c r="C9" s="12">
        <v>0</v>
      </c>
      <c r="D9" s="37">
        <f t="shared" si="0"/>
        <v>0</v>
      </c>
      <c r="E9" s="13">
        <f>45*2</f>
        <v>90</v>
      </c>
      <c r="F9" s="13">
        <v>0</v>
      </c>
      <c r="G9" s="33">
        <f t="shared" si="1"/>
        <v>0</v>
      </c>
      <c r="H9" s="25"/>
      <c r="I9" s="12">
        <v>524</v>
      </c>
      <c r="J9" s="12">
        <v>0</v>
      </c>
      <c r="K9" s="37">
        <f t="shared" si="2"/>
        <v>0</v>
      </c>
      <c r="L9" s="13">
        <f>18/7*10*6</f>
        <v>154.28571428571428</v>
      </c>
      <c r="M9" s="13">
        <v>0</v>
      </c>
      <c r="N9" s="20">
        <f t="shared" si="3"/>
        <v>0</v>
      </c>
      <c r="O9" s="25"/>
      <c r="P9" s="12">
        <v>524</v>
      </c>
      <c r="Q9" s="13">
        <v>0</v>
      </c>
      <c r="R9" s="37">
        <f t="shared" si="4"/>
        <v>0</v>
      </c>
      <c r="S9" s="13">
        <f>55/7*10*2</f>
        <v>157.14285714285714</v>
      </c>
      <c r="T9" s="13">
        <v>0</v>
      </c>
      <c r="U9" s="20">
        <f t="shared" si="5"/>
        <v>0</v>
      </c>
      <c r="V9" s="25"/>
    </row>
    <row r="10" spans="1:22" ht="12.5" x14ac:dyDescent="0.2">
      <c r="A10" s="11" t="s">
        <v>21</v>
      </c>
      <c r="B10" s="12">
        <v>205</v>
      </c>
      <c r="C10" s="12">
        <v>0</v>
      </c>
      <c r="D10" s="37">
        <f t="shared" si="0"/>
        <v>0</v>
      </c>
      <c r="E10" s="13">
        <f>45*2</f>
        <v>90</v>
      </c>
      <c r="F10" s="13">
        <v>0</v>
      </c>
      <c r="G10" s="33">
        <f t="shared" si="1"/>
        <v>0</v>
      </c>
      <c r="H10" s="25"/>
      <c r="I10" s="12">
        <v>205</v>
      </c>
      <c r="J10" s="12">
        <v>0</v>
      </c>
      <c r="K10" s="37">
        <f t="shared" si="2"/>
        <v>0</v>
      </c>
      <c r="L10" s="13">
        <v>50</v>
      </c>
      <c r="M10" s="13">
        <v>0</v>
      </c>
      <c r="N10" s="20">
        <f t="shared" si="3"/>
        <v>0</v>
      </c>
      <c r="O10" s="25"/>
      <c r="P10" s="12">
        <v>205</v>
      </c>
      <c r="Q10" s="13">
        <v>0</v>
      </c>
      <c r="R10" s="37">
        <f t="shared" si="4"/>
        <v>0</v>
      </c>
      <c r="S10" s="13">
        <f>55/7*10*2</f>
        <v>157.14285714285714</v>
      </c>
      <c r="T10" s="13">
        <v>0</v>
      </c>
      <c r="U10" s="20">
        <f t="shared" si="5"/>
        <v>0</v>
      </c>
      <c r="V10" s="25"/>
    </row>
    <row r="11" spans="1:22" s="19" customFormat="1" ht="13" x14ac:dyDescent="0.25">
      <c r="A11" s="23" t="s">
        <v>11</v>
      </c>
      <c r="B11" s="17">
        <f>SUM(B6:B10)</f>
        <v>6155</v>
      </c>
      <c r="C11" s="17">
        <f>SUM(C6:C10)</f>
        <v>0</v>
      </c>
      <c r="D11" s="37">
        <f t="shared" si="0"/>
        <v>0</v>
      </c>
      <c r="E11" s="17">
        <f>SUM(E6:E10)</f>
        <v>2385</v>
      </c>
      <c r="F11" s="17">
        <f>SUM(F6:F10)</f>
        <v>0</v>
      </c>
      <c r="G11" s="33">
        <f t="shared" si="1"/>
        <v>0</v>
      </c>
      <c r="H11" s="18"/>
      <c r="I11" s="17">
        <f>SUM(I6:I10)</f>
        <v>6155</v>
      </c>
      <c r="J11" s="17">
        <f>SUM(J6:J10)</f>
        <v>0</v>
      </c>
      <c r="K11" s="37">
        <f t="shared" si="2"/>
        <v>0</v>
      </c>
      <c r="L11" s="17">
        <f>SUM(L6:L10)</f>
        <v>1927.1428571428569</v>
      </c>
      <c r="M11" s="17">
        <f>SUM(M6:M10)</f>
        <v>0</v>
      </c>
      <c r="N11" s="20">
        <f t="shared" si="3"/>
        <v>0</v>
      </c>
      <c r="O11" s="25"/>
      <c r="P11" s="17">
        <f>SUM(P6:P10)</f>
        <v>6155</v>
      </c>
      <c r="Q11" s="17">
        <f>SUM(Q6:Q10)</f>
        <v>0</v>
      </c>
      <c r="R11" s="20">
        <f t="shared" si="4"/>
        <v>0</v>
      </c>
      <c r="S11" s="17">
        <f>SUM(S6:S10)</f>
        <v>3142.8571428571431</v>
      </c>
      <c r="T11" s="17">
        <f>SUM(T6:T10)</f>
        <v>0</v>
      </c>
      <c r="U11" s="20">
        <f t="shared" si="5"/>
        <v>0</v>
      </c>
      <c r="V11" s="18"/>
    </row>
    <row r="13" spans="1:22" x14ac:dyDescent="0.2">
      <c r="I13" s="40"/>
    </row>
  </sheetData>
  <mergeCells count="13">
    <mergeCell ref="P4:R4"/>
    <mergeCell ref="S4:U4"/>
    <mergeCell ref="V4:V5"/>
    <mergeCell ref="A3:A5"/>
    <mergeCell ref="B3:H3"/>
    <mergeCell ref="I3:O3"/>
    <mergeCell ref="P3:V3"/>
    <mergeCell ref="B4:D4"/>
    <mergeCell ref="E4:G4"/>
    <mergeCell ref="H4:H5"/>
    <mergeCell ref="I4:K4"/>
    <mergeCell ref="L4:N4"/>
    <mergeCell ref="O4:O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N24"/>
  <sheetViews>
    <sheetView showZeros="0" zoomScale="80" zoomScaleNormal="80" workbookViewId="0">
      <pane xSplit="1" ySplit="5" topLeftCell="AL6" activePane="bottomRight" state="frozen"/>
      <selection activeCell="H32" sqref="H32"/>
      <selection pane="topRight" activeCell="H32" sqref="H32"/>
      <selection pane="bottomLeft" activeCell="H32" sqref="H32"/>
      <selection pane="bottomRight" activeCell="AR3" sqref="AR3:AX3"/>
    </sheetView>
  </sheetViews>
  <sheetFormatPr defaultColWidth="9.1796875" defaultRowHeight="10" x14ac:dyDescent="0.2"/>
  <cols>
    <col min="1" max="1" width="18.7265625" style="1" bestFit="1" customWidth="1"/>
    <col min="2" max="2" width="6.54296875" style="1" bestFit="1" customWidth="1"/>
    <col min="3" max="3" width="12.36328125" style="1" bestFit="1" customWidth="1"/>
    <col min="4" max="4" width="11.1796875" style="1" bestFit="1" customWidth="1"/>
    <col min="5" max="5" width="7.1796875" style="1" customWidth="1"/>
    <col min="6" max="6" width="8.26953125" style="1" customWidth="1"/>
    <col min="7" max="7" width="13.26953125" style="1" bestFit="1" customWidth="1"/>
    <col min="8" max="8" width="11.90625" style="24" bestFit="1" customWidth="1"/>
    <col min="9" max="9" width="6.54296875" style="1" bestFit="1" customWidth="1"/>
    <col min="10" max="10" width="11" style="1" customWidth="1"/>
    <col min="11" max="11" width="11.1796875" style="1" customWidth="1"/>
    <col min="12" max="12" width="12" style="1" customWidth="1"/>
    <col min="13" max="13" width="12.54296875" style="1" customWidth="1"/>
    <col min="14" max="14" width="12.7265625" style="1" customWidth="1"/>
    <col min="15" max="15" width="45.453125" style="24" customWidth="1"/>
    <col min="16" max="16" width="13.26953125" style="1" customWidth="1"/>
    <col min="17" max="17" width="14.81640625" style="1" customWidth="1"/>
    <col min="18" max="18" width="15.7265625" style="1" customWidth="1"/>
    <col min="19" max="19" width="13.7265625" style="1" customWidth="1"/>
    <col min="20" max="20" width="11.7265625" style="1" customWidth="1"/>
    <col min="21" max="21" width="14.54296875" style="1" customWidth="1"/>
    <col min="22" max="22" width="25.453125" style="39" customWidth="1"/>
    <col min="23" max="23" width="16.26953125" style="1" customWidth="1"/>
    <col min="24" max="24" width="15.453125" style="1" customWidth="1"/>
    <col min="25" max="25" width="12.7265625" style="1" customWidth="1"/>
    <col min="26" max="26" width="11.26953125" style="1" customWidth="1"/>
    <col min="27" max="27" width="14" style="1" customWidth="1"/>
    <col min="28" max="28" width="16.26953125" style="1" customWidth="1"/>
    <col min="29" max="29" width="21.453125" style="24" customWidth="1"/>
    <col min="30" max="30" width="9.1796875" style="1"/>
    <col min="31" max="31" width="16.26953125" style="1" customWidth="1"/>
    <col min="32" max="32" width="13.81640625" style="1" customWidth="1"/>
    <col min="33" max="33" width="9.1796875" style="1"/>
    <col min="34" max="34" width="13.26953125" style="1" customWidth="1"/>
    <col min="35" max="35" width="9.1796875" style="1"/>
    <col min="36" max="36" width="19" style="24" customWidth="1"/>
    <col min="37" max="37" width="14.7265625" style="1" customWidth="1"/>
    <col min="38" max="38" width="16.81640625" style="1" customWidth="1"/>
    <col min="39" max="39" width="16.1796875" style="1" customWidth="1"/>
    <col min="40" max="40" width="14.453125" style="1" customWidth="1"/>
    <col min="41" max="41" width="14.7265625" style="1" customWidth="1"/>
    <col min="42" max="42" width="13.26953125" style="1" customWidth="1"/>
    <col min="43" max="43" width="24.54296875" style="1" customWidth="1"/>
    <col min="44" max="44" width="14.7265625" style="1" customWidth="1"/>
    <col min="45" max="45" width="16.81640625" style="1" customWidth="1"/>
    <col min="46" max="46" width="16.1796875" style="1" customWidth="1"/>
    <col min="47" max="47" width="14.453125" style="1" customWidth="1"/>
    <col min="48" max="48" width="14.7265625" style="1" customWidth="1"/>
    <col min="49" max="49" width="13.26953125" style="1" customWidth="1"/>
    <col min="50" max="50" width="24.54296875" style="1" customWidth="1"/>
    <col min="51" max="51" width="14.7265625" style="1" customWidth="1"/>
    <col min="52" max="52" width="16.81640625" style="1" customWidth="1"/>
    <col min="53" max="53" width="16.1796875" style="1" customWidth="1"/>
    <col min="54" max="54" width="14.453125" style="1" customWidth="1"/>
    <col min="55" max="55" width="14.7265625" style="1" customWidth="1"/>
    <col min="56" max="56" width="13.26953125" style="1" customWidth="1"/>
    <col min="57" max="57" width="24.54296875" style="1" customWidth="1"/>
    <col min="58" max="58" width="14.7265625" style="1" customWidth="1"/>
    <col min="59" max="59" width="16.81640625" style="1" customWidth="1"/>
    <col min="60" max="60" width="16.1796875" style="1" customWidth="1"/>
    <col min="61" max="61" width="14.453125" style="1" customWidth="1"/>
    <col min="62" max="62" width="14.7265625" style="1" customWidth="1"/>
    <col min="63" max="63" width="13.26953125" style="1" customWidth="1"/>
    <col min="64" max="64" width="24.54296875" style="1" customWidth="1"/>
    <col min="65" max="65" width="14.7265625" style="1" customWidth="1"/>
    <col min="66" max="66" width="16.81640625" style="1" customWidth="1"/>
    <col min="67" max="67" width="16.1796875" style="1" customWidth="1"/>
    <col min="68" max="68" width="14.453125" style="1" customWidth="1"/>
    <col min="69" max="69" width="14.7265625" style="1" customWidth="1"/>
    <col min="70" max="70" width="13.26953125" style="1" customWidth="1"/>
    <col min="71" max="71" width="24.54296875" style="1" customWidth="1"/>
    <col min="72" max="72" width="14.7265625" style="1" customWidth="1"/>
    <col min="73" max="73" width="16.81640625" style="1" customWidth="1"/>
    <col min="74" max="74" width="16.1796875" style="1" customWidth="1"/>
    <col min="75" max="75" width="14.453125" style="1" customWidth="1"/>
    <col min="76" max="76" width="14.7265625" style="1" customWidth="1"/>
    <col min="77" max="77" width="13.26953125" style="1" customWidth="1"/>
    <col min="78" max="78" width="24.54296875" style="1" customWidth="1"/>
    <col min="79" max="79" width="14.7265625" style="1" customWidth="1"/>
    <col min="80" max="80" width="15.54296875" style="1" customWidth="1"/>
    <col min="81" max="82" width="16.26953125" style="1" customWidth="1"/>
    <col min="83" max="83" width="14.7265625" style="1" customWidth="1"/>
    <col min="84" max="84" width="15.81640625" style="1" customWidth="1"/>
    <col min="85" max="85" width="23.81640625" style="1" customWidth="1"/>
    <col min="86" max="86" width="14.7265625" style="1" customWidth="1"/>
    <col min="87" max="87" width="15.54296875" style="1" customWidth="1"/>
    <col min="88" max="89" width="16.26953125" style="1" customWidth="1"/>
    <col min="90" max="90" width="14.7265625" style="1" customWidth="1"/>
    <col min="91" max="91" width="15.81640625" style="1" customWidth="1"/>
    <col min="92" max="92" width="23.81640625" style="1" customWidth="1"/>
    <col min="93" max="16384" width="9.1796875" style="1"/>
  </cols>
  <sheetData>
    <row r="1" spans="1:92" ht="11.25" customHeight="1" x14ac:dyDescent="0.2">
      <c r="B1" s="2"/>
      <c r="C1" s="2"/>
      <c r="D1" s="2"/>
      <c r="E1" s="4"/>
      <c r="F1" s="3"/>
      <c r="G1" s="3"/>
      <c r="H1" s="34"/>
    </row>
    <row r="2" spans="1:92" ht="14" x14ac:dyDescent="0.2">
      <c r="A2" s="28" t="s">
        <v>41</v>
      </c>
      <c r="B2" s="46">
        <f ca="1">(TODAY()-1)</f>
        <v>45881</v>
      </c>
      <c r="C2" s="5"/>
      <c r="D2" s="5"/>
      <c r="E2" s="6"/>
      <c r="F2" s="6"/>
      <c r="G2" s="6"/>
      <c r="H2" s="35"/>
    </row>
    <row r="3" spans="1:92" ht="15.5" x14ac:dyDescent="0.35">
      <c r="A3" s="50" t="s">
        <v>5</v>
      </c>
      <c r="B3" s="52" t="s">
        <v>16</v>
      </c>
      <c r="C3" s="52"/>
      <c r="D3" s="52"/>
      <c r="E3" s="52"/>
      <c r="F3" s="52"/>
      <c r="G3" s="52"/>
      <c r="H3" s="52"/>
      <c r="I3" s="52" t="s">
        <v>0</v>
      </c>
      <c r="J3" s="52"/>
      <c r="K3" s="52"/>
      <c r="L3" s="52"/>
      <c r="M3" s="52"/>
      <c r="N3" s="52"/>
      <c r="O3" s="52"/>
      <c r="P3" s="52" t="s">
        <v>17</v>
      </c>
      <c r="Q3" s="52"/>
      <c r="R3" s="52"/>
      <c r="S3" s="52"/>
      <c r="T3" s="52"/>
      <c r="U3" s="52"/>
      <c r="V3" s="52"/>
      <c r="W3" s="52" t="s">
        <v>30</v>
      </c>
      <c r="X3" s="52"/>
      <c r="Y3" s="52"/>
      <c r="Z3" s="52"/>
      <c r="AA3" s="52"/>
      <c r="AB3" s="52"/>
      <c r="AC3" s="52"/>
      <c r="AD3" s="52" t="s">
        <v>31</v>
      </c>
      <c r="AE3" s="52"/>
      <c r="AF3" s="52"/>
      <c r="AG3" s="52"/>
      <c r="AH3" s="52"/>
      <c r="AI3" s="52"/>
      <c r="AJ3" s="52"/>
      <c r="AK3" s="52" t="s">
        <v>35</v>
      </c>
      <c r="AL3" s="52"/>
      <c r="AM3" s="52"/>
      <c r="AN3" s="52"/>
      <c r="AO3" s="52"/>
      <c r="AP3" s="52"/>
      <c r="AQ3" s="52"/>
      <c r="AR3" s="52" t="s">
        <v>42</v>
      </c>
      <c r="AS3" s="52"/>
      <c r="AT3" s="52"/>
      <c r="AU3" s="52"/>
      <c r="AV3" s="52"/>
      <c r="AW3" s="52"/>
      <c r="AX3" s="52"/>
      <c r="AY3" s="52" t="s">
        <v>43</v>
      </c>
      <c r="AZ3" s="52"/>
      <c r="BA3" s="52"/>
      <c r="BB3" s="52"/>
      <c r="BC3" s="52"/>
      <c r="BD3" s="52"/>
      <c r="BE3" s="52"/>
      <c r="BF3" s="52" t="s">
        <v>46</v>
      </c>
      <c r="BG3" s="52"/>
      <c r="BH3" s="52"/>
      <c r="BI3" s="52"/>
      <c r="BJ3" s="52"/>
      <c r="BK3" s="52"/>
      <c r="BL3" s="52"/>
      <c r="BM3" s="52" t="s">
        <v>45</v>
      </c>
      <c r="BN3" s="52"/>
      <c r="BO3" s="52"/>
      <c r="BP3" s="52"/>
      <c r="BQ3" s="52"/>
      <c r="BR3" s="52"/>
      <c r="BS3" s="52"/>
      <c r="BT3" s="52" t="s">
        <v>36</v>
      </c>
      <c r="BU3" s="52"/>
      <c r="BV3" s="52"/>
      <c r="BW3" s="52"/>
      <c r="BX3" s="52"/>
      <c r="BY3" s="52"/>
      <c r="BZ3" s="52"/>
      <c r="CA3" s="53" t="s">
        <v>47</v>
      </c>
      <c r="CB3" s="53"/>
      <c r="CC3" s="53"/>
      <c r="CD3" s="53"/>
      <c r="CE3" s="53"/>
      <c r="CF3" s="53"/>
      <c r="CG3" s="53"/>
      <c r="CH3" s="53" t="s">
        <v>42</v>
      </c>
      <c r="CI3" s="53"/>
      <c r="CJ3" s="53"/>
      <c r="CK3" s="53"/>
      <c r="CL3" s="53"/>
      <c r="CM3" s="53"/>
      <c r="CN3" s="53"/>
    </row>
    <row r="4" spans="1:92" ht="51.65" customHeight="1" x14ac:dyDescent="0.2">
      <c r="A4" s="51"/>
      <c r="B4" s="48" t="s">
        <v>1</v>
      </c>
      <c r="C4" s="48"/>
      <c r="D4" s="48"/>
      <c r="E4" s="49" t="s">
        <v>13</v>
      </c>
      <c r="F4" s="49"/>
      <c r="G4" s="49"/>
      <c r="H4" s="48" t="s">
        <v>2</v>
      </c>
      <c r="I4" s="48" t="s">
        <v>1</v>
      </c>
      <c r="J4" s="48"/>
      <c r="K4" s="48"/>
      <c r="L4" s="49" t="s">
        <v>13</v>
      </c>
      <c r="M4" s="49"/>
      <c r="N4" s="49"/>
      <c r="O4" s="48" t="s">
        <v>2</v>
      </c>
      <c r="P4" s="48" t="s">
        <v>1</v>
      </c>
      <c r="Q4" s="48"/>
      <c r="R4" s="48"/>
      <c r="S4" s="49" t="s">
        <v>13</v>
      </c>
      <c r="T4" s="49"/>
      <c r="U4" s="49"/>
      <c r="V4" s="48" t="s">
        <v>2</v>
      </c>
      <c r="W4" s="48" t="s">
        <v>1</v>
      </c>
      <c r="X4" s="48"/>
      <c r="Y4" s="48"/>
      <c r="Z4" s="49" t="s">
        <v>13</v>
      </c>
      <c r="AA4" s="49"/>
      <c r="AB4" s="49"/>
      <c r="AC4" s="48" t="s">
        <v>2</v>
      </c>
      <c r="AD4" s="48" t="s">
        <v>1</v>
      </c>
      <c r="AE4" s="48"/>
      <c r="AF4" s="48"/>
      <c r="AG4" s="49" t="s">
        <v>13</v>
      </c>
      <c r="AH4" s="49"/>
      <c r="AI4" s="49"/>
      <c r="AJ4" s="48" t="s">
        <v>2</v>
      </c>
      <c r="AK4" s="48" t="s">
        <v>1</v>
      </c>
      <c r="AL4" s="48"/>
      <c r="AM4" s="48"/>
      <c r="AN4" s="49" t="s">
        <v>13</v>
      </c>
      <c r="AO4" s="49"/>
      <c r="AP4" s="49"/>
      <c r="AQ4" s="48" t="s">
        <v>2</v>
      </c>
      <c r="AR4" s="48" t="s">
        <v>1</v>
      </c>
      <c r="AS4" s="48"/>
      <c r="AT4" s="48"/>
      <c r="AU4" s="49" t="s">
        <v>13</v>
      </c>
      <c r="AV4" s="49"/>
      <c r="AW4" s="49"/>
      <c r="AX4" s="48" t="s">
        <v>2</v>
      </c>
      <c r="AY4" s="48" t="s">
        <v>1</v>
      </c>
      <c r="AZ4" s="48"/>
      <c r="BA4" s="48"/>
      <c r="BB4" s="49" t="s">
        <v>13</v>
      </c>
      <c r="BC4" s="49"/>
      <c r="BD4" s="49"/>
      <c r="BE4" s="48" t="s">
        <v>2</v>
      </c>
      <c r="BF4" s="48" t="s">
        <v>1</v>
      </c>
      <c r="BG4" s="48"/>
      <c r="BH4" s="48"/>
      <c r="BI4" s="49" t="s">
        <v>13</v>
      </c>
      <c r="BJ4" s="49"/>
      <c r="BK4" s="49"/>
      <c r="BL4" s="48" t="s">
        <v>2</v>
      </c>
      <c r="BM4" s="48" t="s">
        <v>1</v>
      </c>
      <c r="BN4" s="48"/>
      <c r="BO4" s="48"/>
      <c r="BP4" s="49" t="s">
        <v>13</v>
      </c>
      <c r="BQ4" s="49"/>
      <c r="BR4" s="49"/>
      <c r="BS4" s="48" t="s">
        <v>2</v>
      </c>
      <c r="BT4" s="48" t="s">
        <v>1</v>
      </c>
      <c r="BU4" s="48"/>
      <c r="BV4" s="48"/>
      <c r="BW4" s="49" t="s">
        <v>13</v>
      </c>
      <c r="BX4" s="49"/>
      <c r="BY4" s="49"/>
      <c r="BZ4" s="48" t="s">
        <v>2</v>
      </c>
      <c r="CA4" s="48" t="s">
        <v>1</v>
      </c>
      <c r="CB4" s="48"/>
      <c r="CC4" s="48"/>
      <c r="CD4" s="49" t="s">
        <v>13</v>
      </c>
      <c r="CE4" s="49"/>
      <c r="CF4" s="49"/>
      <c r="CG4" s="48" t="s">
        <v>2</v>
      </c>
      <c r="CH4" s="48" t="s">
        <v>1</v>
      </c>
      <c r="CI4" s="48"/>
      <c r="CJ4" s="48"/>
      <c r="CK4" s="49" t="s">
        <v>13</v>
      </c>
      <c r="CL4" s="49"/>
      <c r="CM4" s="49"/>
      <c r="CN4" s="48" t="s">
        <v>2</v>
      </c>
    </row>
    <row r="5" spans="1:92" ht="46.15" customHeight="1" x14ac:dyDescent="0.2">
      <c r="A5" s="56"/>
      <c r="B5" s="7" t="s">
        <v>14</v>
      </c>
      <c r="C5" s="30" t="s">
        <v>12</v>
      </c>
      <c r="D5" s="7" t="s">
        <v>29</v>
      </c>
      <c r="E5" s="8" t="s">
        <v>3</v>
      </c>
      <c r="F5" s="31" t="s">
        <v>4</v>
      </c>
      <c r="G5" s="7" t="s">
        <v>29</v>
      </c>
      <c r="H5" s="48"/>
      <c r="I5" s="7" t="s">
        <v>14</v>
      </c>
      <c r="J5" s="30" t="s">
        <v>12</v>
      </c>
      <c r="K5" s="7" t="s">
        <v>29</v>
      </c>
      <c r="L5" s="8" t="s">
        <v>3</v>
      </c>
      <c r="M5" s="31" t="s">
        <v>4</v>
      </c>
      <c r="N5" s="7" t="s">
        <v>29</v>
      </c>
      <c r="O5" s="48"/>
      <c r="P5" s="7" t="s">
        <v>14</v>
      </c>
      <c r="Q5" s="30" t="s">
        <v>12</v>
      </c>
      <c r="R5" s="7" t="s">
        <v>29</v>
      </c>
      <c r="S5" s="8" t="s">
        <v>3</v>
      </c>
      <c r="T5" s="31" t="s">
        <v>4</v>
      </c>
      <c r="U5" s="7" t="s">
        <v>29</v>
      </c>
      <c r="V5" s="48"/>
      <c r="W5" s="7" t="s">
        <v>14</v>
      </c>
      <c r="X5" s="30" t="s">
        <v>12</v>
      </c>
      <c r="Y5" s="7" t="s">
        <v>29</v>
      </c>
      <c r="Z5" s="8" t="s">
        <v>3</v>
      </c>
      <c r="AA5" s="31" t="s">
        <v>4</v>
      </c>
      <c r="AB5" s="7" t="s">
        <v>29</v>
      </c>
      <c r="AC5" s="48"/>
      <c r="AD5" s="7" t="s">
        <v>14</v>
      </c>
      <c r="AE5" s="30" t="s">
        <v>12</v>
      </c>
      <c r="AF5" s="7" t="s">
        <v>29</v>
      </c>
      <c r="AG5" s="8" t="s">
        <v>3</v>
      </c>
      <c r="AH5" s="31" t="s">
        <v>4</v>
      </c>
      <c r="AI5" s="7" t="s">
        <v>29</v>
      </c>
      <c r="AJ5" s="48"/>
      <c r="AK5" s="7" t="s">
        <v>14</v>
      </c>
      <c r="AL5" s="30" t="s">
        <v>12</v>
      </c>
      <c r="AM5" s="7" t="s">
        <v>29</v>
      </c>
      <c r="AN5" s="8" t="s">
        <v>3</v>
      </c>
      <c r="AO5" s="31" t="s">
        <v>4</v>
      </c>
      <c r="AP5" s="7" t="s">
        <v>29</v>
      </c>
      <c r="AQ5" s="48"/>
      <c r="AR5" s="7" t="s">
        <v>14</v>
      </c>
      <c r="AS5" s="30" t="s">
        <v>12</v>
      </c>
      <c r="AT5" s="7" t="s">
        <v>29</v>
      </c>
      <c r="AU5" s="8" t="s">
        <v>3</v>
      </c>
      <c r="AV5" s="31" t="s">
        <v>4</v>
      </c>
      <c r="AW5" s="7" t="s">
        <v>29</v>
      </c>
      <c r="AX5" s="48"/>
      <c r="AY5" s="7" t="s">
        <v>14</v>
      </c>
      <c r="AZ5" s="30" t="s">
        <v>12</v>
      </c>
      <c r="BA5" s="7" t="s">
        <v>29</v>
      </c>
      <c r="BB5" s="8" t="s">
        <v>3</v>
      </c>
      <c r="BC5" s="31" t="s">
        <v>4</v>
      </c>
      <c r="BD5" s="7" t="s">
        <v>29</v>
      </c>
      <c r="BE5" s="48"/>
      <c r="BF5" s="7" t="s">
        <v>14</v>
      </c>
      <c r="BG5" s="30" t="s">
        <v>12</v>
      </c>
      <c r="BH5" s="7" t="s">
        <v>29</v>
      </c>
      <c r="BI5" s="8" t="s">
        <v>3</v>
      </c>
      <c r="BJ5" s="31" t="s">
        <v>4</v>
      </c>
      <c r="BK5" s="7" t="s">
        <v>29</v>
      </c>
      <c r="BL5" s="48"/>
      <c r="BM5" s="7" t="s">
        <v>14</v>
      </c>
      <c r="BN5" s="30" t="s">
        <v>12</v>
      </c>
      <c r="BO5" s="7" t="s">
        <v>29</v>
      </c>
      <c r="BP5" s="8" t="s">
        <v>3</v>
      </c>
      <c r="BQ5" s="31" t="s">
        <v>4</v>
      </c>
      <c r="BR5" s="7" t="s">
        <v>29</v>
      </c>
      <c r="BS5" s="48"/>
      <c r="BT5" s="7" t="s">
        <v>14</v>
      </c>
      <c r="BU5" s="30" t="s">
        <v>12</v>
      </c>
      <c r="BV5" s="7" t="s">
        <v>29</v>
      </c>
      <c r="BW5" s="8" t="s">
        <v>3</v>
      </c>
      <c r="BX5" s="31" t="s">
        <v>4</v>
      </c>
      <c r="BY5" s="7" t="s">
        <v>29</v>
      </c>
      <c r="BZ5" s="48"/>
      <c r="CA5" s="7" t="s">
        <v>14</v>
      </c>
      <c r="CB5" s="30" t="s">
        <v>12</v>
      </c>
      <c r="CC5" s="7" t="s">
        <v>29</v>
      </c>
      <c r="CD5" s="8" t="s">
        <v>3</v>
      </c>
      <c r="CE5" s="31" t="s">
        <v>4</v>
      </c>
      <c r="CF5" s="7" t="s">
        <v>29</v>
      </c>
      <c r="CG5" s="48"/>
      <c r="CH5" s="7" t="s">
        <v>14</v>
      </c>
      <c r="CI5" s="30" t="s">
        <v>12</v>
      </c>
      <c r="CJ5" s="7" t="s">
        <v>29</v>
      </c>
      <c r="CK5" s="8" t="s">
        <v>3</v>
      </c>
      <c r="CL5" s="31" t="s">
        <v>4</v>
      </c>
      <c r="CM5" s="7" t="s">
        <v>29</v>
      </c>
      <c r="CN5" s="48"/>
    </row>
    <row r="6" spans="1:92" ht="37.15" customHeight="1" x14ac:dyDescent="0.2">
      <c r="A6" s="38" t="s">
        <v>6</v>
      </c>
      <c r="B6" s="12">
        <v>11221</v>
      </c>
      <c r="C6" s="12"/>
      <c r="D6" s="37">
        <f>C6/B6</f>
        <v>0</v>
      </c>
      <c r="E6" s="12"/>
      <c r="F6" s="13">
        <v>0</v>
      </c>
      <c r="G6" s="21" t="e">
        <f>F6/E6</f>
        <v>#DIV/0!</v>
      </c>
      <c r="H6" s="25"/>
      <c r="I6" s="12">
        <v>11221</v>
      </c>
      <c r="J6" s="12"/>
      <c r="K6" s="37">
        <f>J6/I6</f>
        <v>0</v>
      </c>
      <c r="L6" s="13">
        <v>0</v>
      </c>
      <c r="M6" s="13">
        <v>0</v>
      </c>
      <c r="N6" s="21" t="e">
        <f>M6/L6</f>
        <v>#DIV/0!</v>
      </c>
      <c r="O6" s="26"/>
      <c r="P6" s="12">
        <v>11221</v>
      </c>
      <c r="Q6" s="12"/>
      <c r="R6" s="37">
        <f>Q6/P6</f>
        <v>0</v>
      </c>
      <c r="S6" s="13">
        <f>90/7*10*25</f>
        <v>3214.2857142857147</v>
      </c>
      <c r="T6" s="13">
        <v>0</v>
      </c>
      <c r="U6" s="26"/>
      <c r="V6" s="26"/>
      <c r="W6" s="12">
        <v>11221</v>
      </c>
      <c r="X6" s="12"/>
      <c r="Y6" s="37">
        <f t="shared" ref="Y6:Y13" si="0">X6/W6</f>
        <v>0</v>
      </c>
      <c r="Z6" s="13">
        <f>55/7*10*25</f>
        <v>1964.2857142857142</v>
      </c>
      <c r="AA6" s="13"/>
      <c r="AB6" s="21">
        <f>AA6/Z6</f>
        <v>0</v>
      </c>
      <c r="AC6" s="25"/>
      <c r="AD6" s="12">
        <v>11221</v>
      </c>
      <c r="AE6" s="12"/>
      <c r="AF6" s="20">
        <f t="shared" ref="AF6:AF13" si="1">AE6/AD6</f>
        <v>0</v>
      </c>
      <c r="AG6" s="13">
        <f>55/7*10*25</f>
        <v>1964.2857142857142</v>
      </c>
      <c r="AH6" s="13"/>
      <c r="AI6" s="21">
        <f>AH6/AG6</f>
        <v>0</v>
      </c>
      <c r="AJ6" s="25"/>
      <c r="AK6" s="12">
        <v>11221</v>
      </c>
      <c r="AL6" s="12"/>
      <c r="AM6" s="20">
        <f>AL6/AK6</f>
        <v>0</v>
      </c>
      <c r="AN6" s="13">
        <f>55/7*10*25</f>
        <v>1964.2857142857142</v>
      </c>
      <c r="AO6" s="13"/>
      <c r="AP6" s="21">
        <f>AO6/AN6</f>
        <v>0</v>
      </c>
      <c r="AQ6" s="25"/>
      <c r="AR6" s="13">
        <v>2557</v>
      </c>
      <c r="AS6" s="12"/>
      <c r="AT6" s="20">
        <f t="shared" ref="AT6:AT13" si="2">AS6/AR6</f>
        <v>0</v>
      </c>
      <c r="AU6" s="13"/>
      <c r="AV6" s="13"/>
      <c r="AW6" s="21" t="e">
        <f>AV6/AU6</f>
        <v>#DIV/0!</v>
      </c>
      <c r="AX6" s="25"/>
      <c r="AY6" s="12">
        <v>3189</v>
      </c>
      <c r="AZ6" s="12"/>
      <c r="BA6" s="20">
        <f t="shared" ref="BA6:BA13" si="3">AZ6/AY6</f>
        <v>0</v>
      </c>
      <c r="BB6" s="13"/>
      <c r="BC6" s="13"/>
      <c r="BD6" s="21" t="e">
        <f>BC6/BB6</f>
        <v>#DIV/0!</v>
      </c>
      <c r="BE6" s="25"/>
      <c r="BF6" s="12">
        <v>3050</v>
      </c>
      <c r="BG6" s="12"/>
      <c r="BH6" s="20">
        <f t="shared" ref="BH6:BH13" si="4">BG6/BF6</f>
        <v>0</v>
      </c>
      <c r="BI6" s="13"/>
      <c r="BJ6" s="13"/>
      <c r="BK6" s="21" t="e">
        <f>BJ6/BI6</f>
        <v>#DIV/0!</v>
      </c>
      <c r="BL6" s="25"/>
      <c r="BM6" s="12">
        <v>3050</v>
      </c>
      <c r="BN6" s="12"/>
      <c r="BO6" s="20">
        <f t="shared" ref="BO6:BO13" si="5">BN6/BM6</f>
        <v>0</v>
      </c>
      <c r="BP6" s="13"/>
      <c r="BQ6" s="13"/>
      <c r="BR6" s="21" t="e">
        <f>BQ6/BP6</f>
        <v>#DIV/0!</v>
      </c>
      <c r="BS6" s="25"/>
      <c r="BT6" s="12">
        <v>3050</v>
      </c>
      <c r="BU6" s="12"/>
      <c r="BV6" s="20">
        <f t="shared" ref="BV6:BV13" si="6">BU6/BT6</f>
        <v>0</v>
      </c>
      <c r="BW6" s="13"/>
      <c r="BX6" s="13"/>
      <c r="BY6" s="21" t="e">
        <f>BX6/BW6</f>
        <v>#DIV/0!</v>
      </c>
      <c r="BZ6" s="25"/>
      <c r="CA6" s="12">
        <v>2557</v>
      </c>
      <c r="CB6" s="13">
        <v>0</v>
      </c>
      <c r="CC6" s="37">
        <f>CB6/CA6</f>
        <v>0</v>
      </c>
      <c r="CD6" s="13">
        <f>BW6</f>
        <v>0</v>
      </c>
      <c r="CE6" s="13">
        <v>0</v>
      </c>
      <c r="CF6" s="20" t="e">
        <f>CE6/CD6</f>
        <v>#DIV/0!</v>
      </c>
      <c r="CG6" s="25"/>
      <c r="CH6" s="12">
        <v>2557</v>
      </c>
      <c r="CI6" s="13">
        <v>0</v>
      </c>
      <c r="CJ6" s="37">
        <f t="shared" ref="CJ6:CJ14" si="7">CI6/CH6</f>
        <v>0</v>
      </c>
      <c r="CK6" s="13">
        <f>CD6</f>
        <v>0</v>
      </c>
      <c r="CL6" s="13">
        <v>0</v>
      </c>
      <c r="CM6" s="20" t="e">
        <f>CL6/CK6</f>
        <v>#DIV/0!</v>
      </c>
      <c r="CN6" s="25"/>
    </row>
    <row r="7" spans="1:92" ht="30" customHeight="1" x14ac:dyDescent="0.2">
      <c r="A7" s="11" t="s">
        <v>7</v>
      </c>
      <c r="B7" s="12">
        <v>948</v>
      </c>
      <c r="C7" s="12"/>
      <c r="D7" s="37">
        <f t="shared" ref="D7:D13" si="8">C7/B7</f>
        <v>0</v>
      </c>
      <c r="E7" s="12"/>
      <c r="F7" s="13"/>
      <c r="G7" s="21" t="e">
        <f t="shared" ref="G7:G13" si="9">F7/E7</f>
        <v>#DIV/0!</v>
      </c>
      <c r="H7" s="25"/>
      <c r="I7" s="12">
        <v>948</v>
      </c>
      <c r="J7" s="12"/>
      <c r="K7" s="37">
        <f t="shared" ref="K7:K13" si="10">J7/I7</f>
        <v>0</v>
      </c>
      <c r="L7" s="13"/>
      <c r="M7" s="13"/>
      <c r="N7" s="21" t="e">
        <f t="shared" ref="N7:N13" si="11">M7/L7</f>
        <v>#DIV/0!</v>
      </c>
      <c r="O7" s="26"/>
      <c r="P7" s="12">
        <v>948</v>
      </c>
      <c r="Q7" s="12"/>
      <c r="R7" s="37">
        <f t="shared" ref="R7:R12" si="12">Q7/P7</f>
        <v>0</v>
      </c>
      <c r="S7" s="13">
        <f>55/7*10*5</f>
        <v>392.85714285714283</v>
      </c>
      <c r="T7" s="13">
        <v>0</v>
      </c>
      <c r="U7" s="26"/>
      <c r="V7" s="26"/>
      <c r="W7" s="12">
        <v>948</v>
      </c>
      <c r="X7" s="12"/>
      <c r="Y7" s="37">
        <f t="shared" si="0"/>
        <v>0</v>
      </c>
      <c r="Z7" s="13">
        <f>55/7*10*5</f>
        <v>392.85714285714283</v>
      </c>
      <c r="AA7" s="13"/>
      <c r="AB7" s="21">
        <f t="shared" ref="AB7:AB13" si="13">AA7/Z7</f>
        <v>0</v>
      </c>
      <c r="AC7" s="25"/>
      <c r="AD7" s="12">
        <v>948</v>
      </c>
      <c r="AE7" s="12"/>
      <c r="AF7" s="20">
        <f t="shared" si="1"/>
        <v>0</v>
      </c>
      <c r="AG7" s="13">
        <f>55/7*10*5</f>
        <v>392.85714285714283</v>
      </c>
      <c r="AH7" s="13"/>
      <c r="AI7" s="21">
        <f t="shared" ref="AI7:AI13" si="14">AH7/AG7</f>
        <v>0</v>
      </c>
      <c r="AJ7" s="25"/>
      <c r="AK7" s="12">
        <v>948</v>
      </c>
      <c r="AL7" s="12"/>
      <c r="AM7" s="20">
        <f t="shared" ref="AM7:AM13" si="15">AL7/AK7</f>
        <v>0</v>
      </c>
      <c r="AN7" s="13">
        <f>55/7*10*5</f>
        <v>392.85714285714283</v>
      </c>
      <c r="AO7" s="13"/>
      <c r="AP7" s="21">
        <f t="shared" ref="AP7:AP13" si="16">AO7/AN7</f>
        <v>0</v>
      </c>
      <c r="AQ7" s="25"/>
      <c r="AR7" s="12"/>
      <c r="AS7" s="12"/>
      <c r="AT7" s="20" t="e">
        <f t="shared" si="2"/>
        <v>#DIV/0!</v>
      </c>
      <c r="AU7" s="13"/>
      <c r="AV7" s="13"/>
      <c r="AW7" s="21" t="e">
        <f t="shared" ref="AW7:AW13" si="17">AV7/AU7</f>
        <v>#DIV/0!</v>
      </c>
      <c r="AX7" s="25"/>
      <c r="AY7" s="12"/>
      <c r="AZ7" s="12"/>
      <c r="BA7" s="20" t="e">
        <f t="shared" si="3"/>
        <v>#DIV/0!</v>
      </c>
      <c r="BB7" s="13"/>
      <c r="BC7" s="13"/>
      <c r="BD7" s="21" t="e">
        <f t="shared" ref="BD7:BD13" si="18">BC7/BB7</f>
        <v>#DIV/0!</v>
      </c>
      <c r="BE7" s="25"/>
      <c r="BF7" s="12"/>
      <c r="BG7" s="12"/>
      <c r="BH7" s="20" t="e">
        <f t="shared" si="4"/>
        <v>#DIV/0!</v>
      </c>
      <c r="BI7" s="13"/>
      <c r="BJ7" s="13"/>
      <c r="BK7" s="21" t="e">
        <f t="shared" ref="BK7:BK13" si="19">BJ7/BI7</f>
        <v>#DIV/0!</v>
      </c>
      <c r="BL7" s="25"/>
      <c r="BM7" s="12"/>
      <c r="BN7" s="12"/>
      <c r="BO7" s="20" t="e">
        <f t="shared" si="5"/>
        <v>#DIV/0!</v>
      </c>
      <c r="BP7" s="13"/>
      <c r="BQ7" s="13"/>
      <c r="BR7" s="21" t="e">
        <f t="shared" ref="BR7:BR13" si="20">BQ7/BP7</f>
        <v>#DIV/0!</v>
      </c>
      <c r="BS7" s="25"/>
      <c r="BT7" s="12"/>
      <c r="BU7" s="12"/>
      <c r="BV7" s="20" t="e">
        <f t="shared" si="6"/>
        <v>#DIV/0!</v>
      </c>
      <c r="BW7" s="13"/>
      <c r="BX7" s="13"/>
      <c r="BY7" s="21" t="e">
        <f t="shared" ref="BY7:BY13" si="21">BX7/BW7</f>
        <v>#DIV/0!</v>
      </c>
      <c r="BZ7" s="25"/>
      <c r="CA7" s="12"/>
      <c r="CB7" s="13">
        <v>0</v>
      </c>
      <c r="CC7" s="37" t="e">
        <f t="shared" ref="CC7:CC14" si="22">CB7/CA7</f>
        <v>#DIV/0!</v>
      </c>
      <c r="CD7" s="13"/>
      <c r="CE7" s="13">
        <v>0</v>
      </c>
      <c r="CF7" s="20" t="e">
        <f t="shared" ref="CF7:CF14" si="23">CE7/CD7</f>
        <v>#DIV/0!</v>
      </c>
      <c r="CG7" s="25"/>
      <c r="CH7" s="12"/>
      <c r="CI7" s="13">
        <v>0</v>
      </c>
      <c r="CJ7" s="37" t="e">
        <f t="shared" si="7"/>
        <v>#DIV/0!</v>
      </c>
      <c r="CK7" s="13"/>
      <c r="CL7" s="13">
        <v>0</v>
      </c>
      <c r="CM7" s="20" t="e">
        <f t="shared" ref="CM7:CM14" si="24">CL7/CK7</f>
        <v>#DIV/0!</v>
      </c>
      <c r="CN7" s="25"/>
    </row>
    <row r="8" spans="1:92" ht="28.9" customHeight="1" x14ac:dyDescent="0.2">
      <c r="A8" s="11" t="s">
        <v>22</v>
      </c>
      <c r="B8" s="12">
        <v>2141</v>
      </c>
      <c r="C8" s="12"/>
      <c r="D8" s="37">
        <f t="shared" si="8"/>
        <v>0</v>
      </c>
      <c r="E8" s="12"/>
      <c r="F8" s="13"/>
      <c r="G8" s="21" t="e">
        <f t="shared" si="9"/>
        <v>#DIV/0!</v>
      </c>
      <c r="H8" s="25"/>
      <c r="I8" s="12">
        <v>2141</v>
      </c>
      <c r="J8" s="12"/>
      <c r="K8" s="37">
        <f t="shared" si="10"/>
        <v>0</v>
      </c>
      <c r="L8" s="13"/>
      <c r="M8" s="13"/>
      <c r="N8" s="21" t="e">
        <f t="shared" si="11"/>
        <v>#DIV/0!</v>
      </c>
      <c r="O8" s="26"/>
      <c r="P8" s="12">
        <v>2141</v>
      </c>
      <c r="Q8" s="12"/>
      <c r="R8" s="37">
        <f t="shared" si="12"/>
        <v>0</v>
      </c>
      <c r="S8" s="13">
        <f>90/7*10*2</f>
        <v>257.14285714285717</v>
      </c>
      <c r="T8" s="13">
        <v>0</v>
      </c>
      <c r="U8" s="26"/>
      <c r="V8" s="26"/>
      <c r="W8" s="12">
        <v>2141</v>
      </c>
      <c r="X8" s="12"/>
      <c r="Y8" s="37">
        <f t="shared" si="0"/>
        <v>0</v>
      </c>
      <c r="Z8" s="13">
        <f>55/7*10*5</f>
        <v>392.85714285714283</v>
      </c>
      <c r="AA8" s="13">
        <v>0</v>
      </c>
      <c r="AB8" s="21">
        <f t="shared" si="13"/>
        <v>0</v>
      </c>
      <c r="AC8" s="25"/>
      <c r="AD8" s="12">
        <v>2141</v>
      </c>
      <c r="AE8" s="12"/>
      <c r="AF8" s="20">
        <f t="shared" si="1"/>
        <v>0</v>
      </c>
      <c r="AG8" s="13">
        <f>55/7*10*2</f>
        <v>157.14285714285714</v>
      </c>
      <c r="AH8" s="13">
        <v>0</v>
      </c>
      <c r="AI8" s="21">
        <f t="shared" si="14"/>
        <v>0</v>
      </c>
      <c r="AJ8" s="25"/>
      <c r="AK8" s="12">
        <v>2141</v>
      </c>
      <c r="AL8" s="12"/>
      <c r="AM8" s="20">
        <f t="shared" si="15"/>
        <v>0</v>
      </c>
      <c r="AN8" s="13">
        <f>55/7*10*2</f>
        <v>157.14285714285714</v>
      </c>
      <c r="AO8" s="13"/>
      <c r="AP8" s="21">
        <f t="shared" si="16"/>
        <v>0</v>
      </c>
      <c r="AQ8" s="25"/>
      <c r="AR8" s="12"/>
      <c r="AS8" s="12"/>
      <c r="AT8" s="20" t="e">
        <f t="shared" si="2"/>
        <v>#DIV/0!</v>
      </c>
      <c r="AU8" s="13"/>
      <c r="AV8" s="13"/>
      <c r="AW8" s="21" t="e">
        <f t="shared" si="17"/>
        <v>#DIV/0!</v>
      </c>
      <c r="AX8" s="25"/>
      <c r="AY8" s="12"/>
      <c r="AZ8" s="12"/>
      <c r="BA8" s="20" t="e">
        <f t="shared" si="3"/>
        <v>#DIV/0!</v>
      </c>
      <c r="BB8" s="13"/>
      <c r="BC8" s="13"/>
      <c r="BD8" s="21" t="e">
        <f t="shared" si="18"/>
        <v>#DIV/0!</v>
      </c>
      <c r="BE8" s="25"/>
      <c r="BF8" s="12"/>
      <c r="BG8" s="12"/>
      <c r="BH8" s="20" t="e">
        <f t="shared" si="4"/>
        <v>#DIV/0!</v>
      </c>
      <c r="BI8" s="13"/>
      <c r="BJ8" s="13"/>
      <c r="BK8" s="21" t="e">
        <f t="shared" si="19"/>
        <v>#DIV/0!</v>
      </c>
      <c r="BL8" s="25"/>
      <c r="BM8" s="12"/>
      <c r="BN8" s="12"/>
      <c r="BO8" s="20" t="e">
        <f t="shared" si="5"/>
        <v>#DIV/0!</v>
      </c>
      <c r="BP8" s="13"/>
      <c r="BQ8" s="13"/>
      <c r="BR8" s="21" t="e">
        <f t="shared" si="20"/>
        <v>#DIV/0!</v>
      </c>
      <c r="BS8" s="25"/>
      <c r="BT8" s="12"/>
      <c r="BU8" s="12"/>
      <c r="BV8" s="20" t="e">
        <f t="shared" si="6"/>
        <v>#DIV/0!</v>
      </c>
      <c r="BW8" s="13"/>
      <c r="BX8" s="13"/>
      <c r="BY8" s="21" t="e">
        <f t="shared" si="21"/>
        <v>#DIV/0!</v>
      </c>
      <c r="BZ8" s="25"/>
      <c r="CA8" s="12"/>
      <c r="CB8" s="13">
        <v>0</v>
      </c>
      <c r="CC8" s="37" t="e">
        <f t="shared" si="22"/>
        <v>#DIV/0!</v>
      </c>
      <c r="CD8" s="13"/>
      <c r="CE8" s="13">
        <v>0</v>
      </c>
      <c r="CF8" s="20" t="e">
        <f t="shared" si="23"/>
        <v>#DIV/0!</v>
      </c>
      <c r="CG8" s="25"/>
      <c r="CH8" s="12"/>
      <c r="CI8" s="13">
        <v>0</v>
      </c>
      <c r="CJ8" s="37" t="e">
        <f t="shared" si="7"/>
        <v>#DIV/0!</v>
      </c>
      <c r="CK8" s="13"/>
      <c r="CL8" s="13">
        <v>0</v>
      </c>
      <c r="CM8" s="20" t="e">
        <f t="shared" si="24"/>
        <v>#DIV/0!</v>
      </c>
      <c r="CN8" s="25"/>
    </row>
    <row r="9" spans="1:92" ht="24" customHeight="1" x14ac:dyDescent="0.2">
      <c r="A9" s="11" t="s">
        <v>8</v>
      </c>
      <c r="B9" s="12">
        <v>643</v>
      </c>
      <c r="C9" s="12"/>
      <c r="D9" s="37">
        <f t="shared" si="8"/>
        <v>0</v>
      </c>
      <c r="E9" s="12"/>
      <c r="F9" s="13"/>
      <c r="G9" s="21" t="e">
        <f t="shared" si="9"/>
        <v>#DIV/0!</v>
      </c>
      <c r="H9" s="25"/>
      <c r="I9" s="12">
        <v>643</v>
      </c>
      <c r="J9" s="12"/>
      <c r="K9" s="37">
        <f t="shared" si="10"/>
        <v>0</v>
      </c>
      <c r="L9" s="13"/>
      <c r="M9" s="13"/>
      <c r="N9" s="21" t="e">
        <f t="shared" si="11"/>
        <v>#DIV/0!</v>
      </c>
      <c r="O9" s="26"/>
      <c r="P9" s="12">
        <v>643</v>
      </c>
      <c r="Q9" s="12"/>
      <c r="R9" s="37">
        <f t="shared" si="12"/>
        <v>0</v>
      </c>
      <c r="S9" s="13">
        <f>55/7*10*2</f>
        <v>157.14285714285714</v>
      </c>
      <c r="T9" s="13">
        <v>0</v>
      </c>
      <c r="U9" s="26"/>
      <c r="V9" s="26"/>
      <c r="W9" s="12">
        <v>643</v>
      </c>
      <c r="X9" s="12"/>
      <c r="Y9" s="37">
        <f t="shared" si="0"/>
        <v>0</v>
      </c>
      <c r="Z9" s="13">
        <f>55/7*10*2</f>
        <v>157.14285714285714</v>
      </c>
      <c r="AA9" s="13">
        <v>0</v>
      </c>
      <c r="AB9" s="21">
        <f t="shared" si="13"/>
        <v>0</v>
      </c>
      <c r="AC9" s="25"/>
      <c r="AD9" s="12">
        <v>643</v>
      </c>
      <c r="AE9" s="12"/>
      <c r="AF9" s="20">
        <f t="shared" si="1"/>
        <v>0</v>
      </c>
      <c r="AG9" s="13">
        <f>55/7*10*2</f>
        <v>157.14285714285714</v>
      </c>
      <c r="AH9" s="13"/>
      <c r="AI9" s="21">
        <f t="shared" si="14"/>
        <v>0</v>
      </c>
      <c r="AJ9" s="25"/>
      <c r="AK9" s="12">
        <v>643</v>
      </c>
      <c r="AL9" s="12"/>
      <c r="AM9" s="20">
        <f t="shared" si="15"/>
        <v>0</v>
      </c>
      <c r="AN9" s="13">
        <f>55/7*10*2</f>
        <v>157.14285714285714</v>
      </c>
      <c r="AO9" s="13"/>
      <c r="AP9" s="21">
        <f t="shared" si="16"/>
        <v>0</v>
      </c>
      <c r="AQ9" s="25"/>
      <c r="AR9" s="12"/>
      <c r="AS9" s="12"/>
      <c r="AT9" s="20" t="e">
        <f t="shared" si="2"/>
        <v>#DIV/0!</v>
      </c>
      <c r="AU9" s="13"/>
      <c r="AV9" s="13"/>
      <c r="AW9" s="21" t="e">
        <f t="shared" si="17"/>
        <v>#DIV/0!</v>
      </c>
      <c r="AX9" s="25"/>
      <c r="AY9" s="12"/>
      <c r="AZ9" s="12"/>
      <c r="BA9" s="20" t="e">
        <f t="shared" si="3"/>
        <v>#DIV/0!</v>
      </c>
      <c r="BB9" s="13"/>
      <c r="BC9" s="13"/>
      <c r="BD9" s="21" t="e">
        <f t="shared" si="18"/>
        <v>#DIV/0!</v>
      </c>
      <c r="BE9" s="25"/>
      <c r="BF9" s="12"/>
      <c r="BG9" s="12"/>
      <c r="BH9" s="20" t="e">
        <f t="shared" si="4"/>
        <v>#DIV/0!</v>
      </c>
      <c r="BI9" s="13"/>
      <c r="BJ9" s="13"/>
      <c r="BK9" s="21" t="e">
        <f t="shared" si="19"/>
        <v>#DIV/0!</v>
      </c>
      <c r="BL9" s="25"/>
      <c r="BM9" s="12"/>
      <c r="BN9" s="12"/>
      <c r="BO9" s="20" t="e">
        <f t="shared" si="5"/>
        <v>#DIV/0!</v>
      </c>
      <c r="BP9" s="13"/>
      <c r="BQ9" s="13"/>
      <c r="BR9" s="21" t="e">
        <f t="shared" si="20"/>
        <v>#DIV/0!</v>
      </c>
      <c r="BS9" s="25"/>
      <c r="BT9" s="12"/>
      <c r="BU9" s="12"/>
      <c r="BV9" s="20" t="e">
        <f t="shared" si="6"/>
        <v>#DIV/0!</v>
      </c>
      <c r="BW9" s="13"/>
      <c r="BX9" s="13"/>
      <c r="BY9" s="21" t="e">
        <f t="shared" si="21"/>
        <v>#DIV/0!</v>
      </c>
      <c r="BZ9" s="25"/>
      <c r="CA9" s="12"/>
      <c r="CB9" s="13">
        <v>0</v>
      </c>
      <c r="CC9" s="37" t="e">
        <f t="shared" si="22"/>
        <v>#DIV/0!</v>
      </c>
      <c r="CD9" s="13"/>
      <c r="CE9" s="13">
        <v>0</v>
      </c>
      <c r="CF9" s="20" t="e">
        <f t="shared" si="23"/>
        <v>#DIV/0!</v>
      </c>
      <c r="CG9" s="25"/>
      <c r="CH9" s="12"/>
      <c r="CI9" s="13">
        <v>0</v>
      </c>
      <c r="CJ9" s="37" t="e">
        <f t="shared" si="7"/>
        <v>#DIV/0!</v>
      </c>
      <c r="CK9" s="13"/>
      <c r="CL9" s="13">
        <v>0</v>
      </c>
      <c r="CM9" s="20" t="e">
        <f t="shared" si="24"/>
        <v>#DIV/0!</v>
      </c>
      <c r="CN9" s="25"/>
    </row>
    <row r="10" spans="1:92" ht="21.65" customHeight="1" x14ac:dyDescent="0.2">
      <c r="A10" s="11" t="s">
        <v>21</v>
      </c>
      <c r="B10" s="12">
        <v>314</v>
      </c>
      <c r="C10" s="12"/>
      <c r="D10" s="37">
        <f t="shared" si="8"/>
        <v>0</v>
      </c>
      <c r="E10" s="12"/>
      <c r="F10" s="13"/>
      <c r="G10" s="21" t="e">
        <f t="shared" si="9"/>
        <v>#DIV/0!</v>
      </c>
      <c r="H10" s="25"/>
      <c r="I10" s="12">
        <v>314</v>
      </c>
      <c r="J10" s="12"/>
      <c r="K10" s="37">
        <f t="shared" si="10"/>
        <v>0</v>
      </c>
      <c r="L10" s="13"/>
      <c r="M10" s="13"/>
      <c r="N10" s="21" t="e">
        <f t="shared" si="11"/>
        <v>#DIV/0!</v>
      </c>
      <c r="O10" s="26"/>
      <c r="P10" s="12">
        <v>314</v>
      </c>
      <c r="Q10" s="12"/>
      <c r="R10" s="37">
        <f t="shared" si="12"/>
        <v>0</v>
      </c>
      <c r="S10" s="13">
        <f>55/7*10*2</f>
        <v>157.14285714285714</v>
      </c>
      <c r="T10" s="13">
        <v>0</v>
      </c>
      <c r="U10" s="26"/>
      <c r="V10" s="26"/>
      <c r="W10" s="12">
        <v>314</v>
      </c>
      <c r="X10" s="12"/>
      <c r="Y10" s="37">
        <f t="shared" si="0"/>
        <v>0</v>
      </c>
      <c r="Z10" s="13">
        <f>55/7*10*2</f>
        <v>157.14285714285714</v>
      </c>
      <c r="AA10" s="13">
        <v>0</v>
      </c>
      <c r="AB10" s="21">
        <f t="shared" si="13"/>
        <v>0</v>
      </c>
      <c r="AC10" s="25"/>
      <c r="AD10" s="12">
        <v>314</v>
      </c>
      <c r="AE10" s="12"/>
      <c r="AF10" s="20">
        <f t="shared" si="1"/>
        <v>0</v>
      </c>
      <c r="AG10" s="13">
        <f>55/7*10*2</f>
        <v>157.14285714285714</v>
      </c>
      <c r="AH10" s="13"/>
      <c r="AI10" s="21">
        <f t="shared" si="14"/>
        <v>0</v>
      </c>
      <c r="AJ10" s="25"/>
      <c r="AK10" s="12">
        <v>314</v>
      </c>
      <c r="AL10" s="12"/>
      <c r="AM10" s="20">
        <f t="shared" si="15"/>
        <v>0</v>
      </c>
      <c r="AN10" s="13">
        <f>55/7*10*2</f>
        <v>157.14285714285714</v>
      </c>
      <c r="AO10" s="13"/>
      <c r="AP10" s="21">
        <f t="shared" si="16"/>
        <v>0</v>
      </c>
      <c r="AQ10" s="25"/>
      <c r="AR10" s="12"/>
      <c r="AS10" s="12"/>
      <c r="AT10" s="20" t="e">
        <f t="shared" si="2"/>
        <v>#DIV/0!</v>
      </c>
      <c r="AU10" s="13"/>
      <c r="AV10" s="13"/>
      <c r="AW10" s="21" t="e">
        <f t="shared" si="17"/>
        <v>#DIV/0!</v>
      </c>
      <c r="AX10" s="25"/>
      <c r="AY10" s="12"/>
      <c r="AZ10" s="12"/>
      <c r="BA10" s="20" t="e">
        <f t="shared" si="3"/>
        <v>#DIV/0!</v>
      </c>
      <c r="BB10" s="13"/>
      <c r="BC10" s="13"/>
      <c r="BD10" s="21" t="e">
        <f t="shared" si="18"/>
        <v>#DIV/0!</v>
      </c>
      <c r="BE10" s="25"/>
      <c r="BF10" s="12"/>
      <c r="BG10" s="12"/>
      <c r="BH10" s="20" t="e">
        <f t="shared" si="4"/>
        <v>#DIV/0!</v>
      </c>
      <c r="BI10" s="13"/>
      <c r="BJ10" s="13"/>
      <c r="BK10" s="21" t="e">
        <f t="shared" si="19"/>
        <v>#DIV/0!</v>
      </c>
      <c r="BL10" s="25"/>
      <c r="BM10" s="12"/>
      <c r="BN10" s="12"/>
      <c r="BO10" s="20" t="e">
        <f t="shared" si="5"/>
        <v>#DIV/0!</v>
      </c>
      <c r="BP10" s="13"/>
      <c r="BQ10" s="13"/>
      <c r="BR10" s="21" t="e">
        <f t="shared" si="20"/>
        <v>#DIV/0!</v>
      </c>
      <c r="BS10" s="25"/>
      <c r="BT10" s="12"/>
      <c r="BU10" s="12"/>
      <c r="BV10" s="20" t="e">
        <f t="shared" si="6"/>
        <v>#DIV/0!</v>
      </c>
      <c r="BW10" s="13"/>
      <c r="BX10" s="13"/>
      <c r="BY10" s="21" t="e">
        <f t="shared" si="21"/>
        <v>#DIV/0!</v>
      </c>
      <c r="BZ10" s="25"/>
      <c r="CA10" s="12"/>
      <c r="CB10" s="13">
        <v>0</v>
      </c>
      <c r="CC10" s="37" t="e">
        <f t="shared" si="22"/>
        <v>#DIV/0!</v>
      </c>
      <c r="CD10" s="13"/>
      <c r="CE10" s="13">
        <v>0</v>
      </c>
      <c r="CF10" s="20" t="e">
        <f t="shared" si="23"/>
        <v>#DIV/0!</v>
      </c>
      <c r="CG10" s="25"/>
      <c r="CH10" s="12"/>
      <c r="CI10" s="13">
        <v>0</v>
      </c>
      <c r="CJ10" s="37" t="e">
        <f t="shared" si="7"/>
        <v>#DIV/0!</v>
      </c>
      <c r="CK10" s="13"/>
      <c r="CL10" s="13">
        <v>0</v>
      </c>
      <c r="CM10" s="20" t="e">
        <f t="shared" si="24"/>
        <v>#DIV/0!</v>
      </c>
      <c r="CN10" s="25"/>
    </row>
    <row r="11" spans="1:92" ht="24" customHeight="1" x14ac:dyDescent="0.2">
      <c r="A11" s="11" t="s">
        <v>9</v>
      </c>
      <c r="B11" s="12">
        <v>681</v>
      </c>
      <c r="C11" s="12"/>
      <c r="D11" s="37">
        <f t="shared" si="8"/>
        <v>0</v>
      </c>
      <c r="E11" s="12"/>
      <c r="F11" s="13"/>
      <c r="G11" s="21" t="e">
        <f t="shared" si="9"/>
        <v>#DIV/0!</v>
      </c>
      <c r="H11" s="25"/>
      <c r="I11" s="12">
        <v>681</v>
      </c>
      <c r="J11" s="12"/>
      <c r="K11" s="37">
        <f t="shared" si="10"/>
        <v>0</v>
      </c>
      <c r="L11" s="13"/>
      <c r="M11" s="13"/>
      <c r="N11" s="21" t="e">
        <f t="shared" si="11"/>
        <v>#DIV/0!</v>
      </c>
      <c r="O11" s="26"/>
      <c r="P11" s="12">
        <v>681</v>
      </c>
      <c r="Q11" s="12"/>
      <c r="R11" s="37">
        <f t="shared" si="12"/>
        <v>0</v>
      </c>
      <c r="S11" s="13">
        <f>55/7*10*3</f>
        <v>235.71428571428572</v>
      </c>
      <c r="T11" s="13">
        <v>0</v>
      </c>
      <c r="U11" s="26"/>
      <c r="V11" s="26"/>
      <c r="W11" s="12">
        <v>681</v>
      </c>
      <c r="X11" s="12"/>
      <c r="Y11" s="37">
        <f t="shared" si="0"/>
        <v>0</v>
      </c>
      <c r="Z11" s="13">
        <f>55/7*10*3</f>
        <v>235.71428571428572</v>
      </c>
      <c r="AA11" s="13">
        <v>0</v>
      </c>
      <c r="AB11" s="21">
        <f t="shared" si="13"/>
        <v>0</v>
      </c>
      <c r="AC11" s="25"/>
      <c r="AD11" s="12">
        <v>681</v>
      </c>
      <c r="AE11" s="12"/>
      <c r="AF11" s="20">
        <f t="shared" si="1"/>
        <v>0</v>
      </c>
      <c r="AG11" s="13">
        <f>55/7*10*3</f>
        <v>235.71428571428572</v>
      </c>
      <c r="AH11" s="13">
        <v>0</v>
      </c>
      <c r="AI11" s="21">
        <f t="shared" si="14"/>
        <v>0</v>
      </c>
      <c r="AJ11" s="25"/>
      <c r="AK11" s="12">
        <v>681</v>
      </c>
      <c r="AL11" s="12"/>
      <c r="AM11" s="20">
        <f t="shared" si="15"/>
        <v>0</v>
      </c>
      <c r="AN11" s="13">
        <f>55/7*10*3</f>
        <v>235.71428571428572</v>
      </c>
      <c r="AO11" s="13"/>
      <c r="AP11" s="21">
        <f t="shared" si="16"/>
        <v>0</v>
      </c>
      <c r="AQ11" s="25"/>
      <c r="AR11" s="12"/>
      <c r="AS11" s="12"/>
      <c r="AT11" s="20" t="e">
        <f t="shared" si="2"/>
        <v>#DIV/0!</v>
      </c>
      <c r="AU11" s="13"/>
      <c r="AV11" s="13"/>
      <c r="AW11" s="21" t="e">
        <f t="shared" si="17"/>
        <v>#DIV/0!</v>
      </c>
      <c r="AX11" s="25"/>
      <c r="AY11" s="12"/>
      <c r="AZ11" s="12"/>
      <c r="BA11" s="20" t="e">
        <f t="shared" si="3"/>
        <v>#DIV/0!</v>
      </c>
      <c r="BB11" s="13"/>
      <c r="BC11" s="13"/>
      <c r="BD11" s="21" t="e">
        <f t="shared" si="18"/>
        <v>#DIV/0!</v>
      </c>
      <c r="BE11" s="25"/>
      <c r="BF11" s="12"/>
      <c r="BG11" s="12"/>
      <c r="BH11" s="20" t="e">
        <f t="shared" si="4"/>
        <v>#DIV/0!</v>
      </c>
      <c r="BI11" s="13"/>
      <c r="BJ11" s="13"/>
      <c r="BK11" s="21" t="e">
        <f t="shared" si="19"/>
        <v>#DIV/0!</v>
      </c>
      <c r="BL11" s="25"/>
      <c r="BM11" s="12"/>
      <c r="BN11" s="12"/>
      <c r="BO11" s="20" t="e">
        <f t="shared" si="5"/>
        <v>#DIV/0!</v>
      </c>
      <c r="BP11" s="13"/>
      <c r="BQ11" s="13"/>
      <c r="BR11" s="21" t="e">
        <f t="shared" si="20"/>
        <v>#DIV/0!</v>
      </c>
      <c r="BS11" s="25"/>
      <c r="BT11" s="12"/>
      <c r="BU11" s="12"/>
      <c r="BV11" s="20" t="e">
        <f t="shared" si="6"/>
        <v>#DIV/0!</v>
      </c>
      <c r="BW11" s="13"/>
      <c r="BX11" s="13"/>
      <c r="BY11" s="21" t="e">
        <f t="shared" si="21"/>
        <v>#DIV/0!</v>
      </c>
      <c r="BZ11" s="25"/>
      <c r="CA11" s="12"/>
      <c r="CB11" s="13">
        <v>0</v>
      </c>
      <c r="CC11" s="37" t="e">
        <f t="shared" si="22"/>
        <v>#DIV/0!</v>
      </c>
      <c r="CD11" s="13"/>
      <c r="CE11" s="13">
        <v>0</v>
      </c>
      <c r="CF11" s="20" t="e">
        <f t="shared" si="23"/>
        <v>#DIV/0!</v>
      </c>
      <c r="CG11" s="25"/>
      <c r="CH11" s="12"/>
      <c r="CI11" s="13">
        <v>0</v>
      </c>
      <c r="CJ11" s="37" t="e">
        <f t="shared" si="7"/>
        <v>#DIV/0!</v>
      </c>
      <c r="CK11" s="13"/>
      <c r="CL11" s="13">
        <v>0</v>
      </c>
      <c r="CM11" s="20" t="e">
        <f t="shared" si="24"/>
        <v>#DIV/0!</v>
      </c>
      <c r="CN11" s="25"/>
    </row>
    <row r="12" spans="1:92" ht="16.899999999999999" customHeight="1" x14ac:dyDescent="0.2">
      <c r="A12" s="11" t="s">
        <v>10</v>
      </c>
      <c r="B12" s="12">
        <v>1175</v>
      </c>
      <c r="C12" s="12"/>
      <c r="D12" s="37">
        <f t="shared" si="8"/>
        <v>0</v>
      </c>
      <c r="E12" s="12">
        <v>180</v>
      </c>
      <c r="F12" s="13">
        <v>0</v>
      </c>
      <c r="G12" s="21">
        <f t="shared" si="9"/>
        <v>0</v>
      </c>
      <c r="H12" s="25"/>
      <c r="I12" s="12">
        <v>1175</v>
      </c>
      <c r="J12" s="32"/>
      <c r="K12" s="37">
        <f t="shared" si="10"/>
        <v>0</v>
      </c>
      <c r="L12" s="13">
        <v>165</v>
      </c>
      <c r="M12" s="32">
        <v>0</v>
      </c>
      <c r="N12" s="21">
        <f t="shared" si="11"/>
        <v>0</v>
      </c>
      <c r="O12" s="26"/>
      <c r="P12" s="12">
        <v>1175</v>
      </c>
      <c r="Q12" s="13"/>
      <c r="R12" s="37">
        <f t="shared" si="12"/>
        <v>0</v>
      </c>
      <c r="S12" s="13">
        <f>90/7*10*2</f>
        <v>257.14285714285717</v>
      </c>
      <c r="T12" s="13"/>
      <c r="U12" s="26"/>
      <c r="V12" s="26"/>
      <c r="W12" s="12">
        <v>1175</v>
      </c>
      <c r="X12" s="12"/>
      <c r="Y12" s="20">
        <f t="shared" si="0"/>
        <v>0</v>
      </c>
      <c r="Z12" s="13">
        <f>90/7*10*2</f>
        <v>257.14285714285717</v>
      </c>
      <c r="AA12" s="13"/>
      <c r="AB12" s="21">
        <f t="shared" si="13"/>
        <v>0</v>
      </c>
      <c r="AC12" s="25"/>
      <c r="AD12" s="12">
        <v>1175</v>
      </c>
      <c r="AE12" s="12"/>
      <c r="AF12" s="20">
        <f t="shared" si="1"/>
        <v>0</v>
      </c>
      <c r="AG12" s="13">
        <f>90/7*10*2</f>
        <v>257.14285714285717</v>
      </c>
      <c r="AH12" s="13"/>
      <c r="AI12" s="21">
        <f t="shared" si="14"/>
        <v>0</v>
      </c>
      <c r="AJ12" s="25"/>
      <c r="AK12" s="12">
        <v>1175</v>
      </c>
      <c r="AL12" s="12"/>
      <c r="AM12" s="20">
        <f t="shared" si="15"/>
        <v>0</v>
      </c>
      <c r="AN12" s="13">
        <f>90/7*10*2</f>
        <v>257.14285714285717</v>
      </c>
      <c r="AO12" s="13"/>
      <c r="AP12" s="21">
        <f t="shared" si="16"/>
        <v>0</v>
      </c>
      <c r="AQ12" s="25"/>
      <c r="AR12" s="12"/>
      <c r="AS12" s="12"/>
      <c r="AT12" s="20" t="e">
        <f t="shared" si="2"/>
        <v>#DIV/0!</v>
      </c>
      <c r="AU12" s="13"/>
      <c r="AV12" s="13"/>
      <c r="AW12" s="21" t="e">
        <f t="shared" si="17"/>
        <v>#DIV/0!</v>
      </c>
      <c r="AX12" s="25"/>
      <c r="AY12" s="12"/>
      <c r="AZ12" s="12"/>
      <c r="BA12" s="20" t="e">
        <f t="shared" si="3"/>
        <v>#DIV/0!</v>
      </c>
      <c r="BB12" s="13"/>
      <c r="BC12" s="13"/>
      <c r="BD12" s="21" t="e">
        <f t="shared" si="18"/>
        <v>#DIV/0!</v>
      </c>
      <c r="BE12" s="25"/>
      <c r="BF12" s="12"/>
      <c r="BG12" s="12"/>
      <c r="BH12" s="20" t="e">
        <f t="shared" si="4"/>
        <v>#DIV/0!</v>
      </c>
      <c r="BI12" s="13"/>
      <c r="BJ12" s="13"/>
      <c r="BK12" s="21" t="e">
        <f t="shared" si="19"/>
        <v>#DIV/0!</v>
      </c>
      <c r="BL12" s="25"/>
      <c r="BM12" s="12"/>
      <c r="BN12" s="12"/>
      <c r="BO12" s="20" t="e">
        <f t="shared" si="5"/>
        <v>#DIV/0!</v>
      </c>
      <c r="BP12" s="13"/>
      <c r="BQ12" s="13"/>
      <c r="BR12" s="21" t="e">
        <f t="shared" si="20"/>
        <v>#DIV/0!</v>
      </c>
      <c r="BS12" s="25"/>
      <c r="BT12" s="12"/>
      <c r="BU12" s="12"/>
      <c r="BV12" s="20" t="e">
        <f t="shared" si="6"/>
        <v>#DIV/0!</v>
      </c>
      <c r="BW12" s="13"/>
      <c r="BX12" s="13"/>
      <c r="BY12" s="21" t="e">
        <f t="shared" si="21"/>
        <v>#DIV/0!</v>
      </c>
      <c r="BZ12" s="25"/>
      <c r="CA12" s="12"/>
      <c r="CB12" s="13">
        <v>0</v>
      </c>
      <c r="CC12" s="37" t="e">
        <f t="shared" si="22"/>
        <v>#DIV/0!</v>
      </c>
      <c r="CD12" s="13"/>
      <c r="CE12" s="13">
        <v>0</v>
      </c>
      <c r="CF12" s="20" t="e">
        <f t="shared" si="23"/>
        <v>#DIV/0!</v>
      </c>
      <c r="CG12" s="25"/>
      <c r="CH12" s="12"/>
      <c r="CI12" s="13">
        <v>0</v>
      </c>
      <c r="CJ12" s="37" t="e">
        <f t="shared" si="7"/>
        <v>#DIV/0!</v>
      </c>
      <c r="CK12" s="13"/>
      <c r="CL12" s="13">
        <v>0</v>
      </c>
      <c r="CM12" s="20" t="e">
        <f t="shared" si="24"/>
        <v>#DIV/0!</v>
      </c>
      <c r="CN12" s="25"/>
    </row>
    <row r="13" spans="1:92" s="19" customFormat="1" ht="18" customHeight="1" x14ac:dyDescent="0.25">
      <c r="A13" s="16" t="s">
        <v>11</v>
      </c>
      <c r="B13" s="17">
        <f>SUM(B6:B12)</f>
        <v>17123</v>
      </c>
      <c r="C13" s="17">
        <f>SUM(C6:C12)</f>
        <v>0</v>
      </c>
      <c r="D13" s="20">
        <f t="shared" si="8"/>
        <v>0</v>
      </c>
      <c r="E13" s="17">
        <f>SUM(E6:E12)</f>
        <v>180</v>
      </c>
      <c r="F13" s="17">
        <f>SUM(F6:F12)</f>
        <v>0</v>
      </c>
      <c r="G13" s="21">
        <f t="shared" si="9"/>
        <v>0</v>
      </c>
      <c r="H13" s="26"/>
      <c r="I13" s="17">
        <f>SUM(I6:I12)</f>
        <v>17123</v>
      </c>
      <c r="J13" s="17">
        <f>SUM(J6:J12)</f>
        <v>0</v>
      </c>
      <c r="K13" s="20">
        <f t="shared" si="10"/>
        <v>0</v>
      </c>
      <c r="L13" s="17">
        <f>SUM(L6:L12)</f>
        <v>165</v>
      </c>
      <c r="M13" s="17">
        <f>SUM(M6:M12)</f>
        <v>0</v>
      </c>
      <c r="N13" s="21">
        <f t="shared" si="11"/>
        <v>0</v>
      </c>
      <c r="O13" s="26"/>
      <c r="P13" s="17">
        <f>SUM(P6:P12)</f>
        <v>17123</v>
      </c>
      <c r="Q13" s="17">
        <f>SUM(Q6:Q12)</f>
        <v>0</v>
      </c>
      <c r="R13" s="37">
        <f>Q13/P13</f>
        <v>0</v>
      </c>
      <c r="S13" s="17">
        <f>SUM(S6:S12)</f>
        <v>4671.4285714285716</v>
      </c>
      <c r="T13" s="17">
        <f>SUM(T6:T12)</f>
        <v>0</v>
      </c>
      <c r="U13" s="26"/>
      <c r="V13" s="26"/>
      <c r="W13" s="17">
        <f>SUM(W6:W12)</f>
        <v>17123</v>
      </c>
      <c r="X13" s="17">
        <f>SUM(X6:X12)</f>
        <v>0</v>
      </c>
      <c r="Y13" s="20">
        <f t="shared" si="0"/>
        <v>0</v>
      </c>
      <c r="Z13" s="17">
        <f>SUM(Z6:Z12)</f>
        <v>3557.1428571428573</v>
      </c>
      <c r="AA13" s="17">
        <f>SUM(AA6:AA12)</f>
        <v>0</v>
      </c>
      <c r="AB13" s="21">
        <f t="shared" si="13"/>
        <v>0</v>
      </c>
      <c r="AC13" s="26"/>
      <c r="AD13" s="17">
        <f>SUM(AD6:AD12)</f>
        <v>17123</v>
      </c>
      <c r="AE13" s="17">
        <f>SUM(AE6:AE12)</f>
        <v>0</v>
      </c>
      <c r="AF13" s="20">
        <f t="shared" si="1"/>
        <v>0</v>
      </c>
      <c r="AG13" s="17">
        <f>SUM(AG6:AG12)</f>
        <v>3321.428571428572</v>
      </c>
      <c r="AH13" s="17">
        <f>SUM(AH6:AH12)</f>
        <v>0</v>
      </c>
      <c r="AI13" s="21">
        <f t="shared" si="14"/>
        <v>0</v>
      </c>
      <c r="AJ13" s="26"/>
      <c r="AK13" s="17">
        <f>SUM(AK6:AK12)</f>
        <v>17123</v>
      </c>
      <c r="AL13" s="17">
        <f>SUM(AL6:AL12)</f>
        <v>0</v>
      </c>
      <c r="AM13" s="20">
        <f t="shared" si="15"/>
        <v>0</v>
      </c>
      <c r="AN13" s="17">
        <f>SUM(AN6:AN12)</f>
        <v>3321.428571428572</v>
      </c>
      <c r="AO13" s="17">
        <f>SUM(AO6:AO12)</f>
        <v>0</v>
      </c>
      <c r="AP13" s="21">
        <f t="shared" si="16"/>
        <v>0</v>
      </c>
      <c r="AQ13" s="26"/>
      <c r="AR13" s="17">
        <f>SUM(AR6:AR12)</f>
        <v>2557</v>
      </c>
      <c r="AS13" s="17">
        <f>SUM(AS6:AS12)</f>
        <v>0</v>
      </c>
      <c r="AT13" s="20">
        <f t="shared" si="2"/>
        <v>0</v>
      </c>
      <c r="AU13" s="17">
        <f>SUM(AU6:AU12)</f>
        <v>0</v>
      </c>
      <c r="AV13" s="17">
        <f>SUM(AV6:AV12)</f>
        <v>0</v>
      </c>
      <c r="AW13" s="21" t="e">
        <f t="shared" si="17"/>
        <v>#DIV/0!</v>
      </c>
      <c r="AX13" s="26"/>
      <c r="AY13" s="17">
        <f>SUM(AY6:AY12)</f>
        <v>3189</v>
      </c>
      <c r="AZ13" s="17">
        <f>SUM(AZ6:AZ12)</f>
        <v>0</v>
      </c>
      <c r="BA13" s="20">
        <f t="shared" si="3"/>
        <v>0</v>
      </c>
      <c r="BB13" s="17">
        <f>SUM(BB6:BB12)</f>
        <v>0</v>
      </c>
      <c r="BC13" s="17">
        <f>SUM(BC6:BC12)</f>
        <v>0</v>
      </c>
      <c r="BD13" s="21" t="e">
        <f t="shared" si="18"/>
        <v>#DIV/0!</v>
      </c>
      <c r="BE13" s="26"/>
      <c r="BF13" s="17">
        <f>SUM(BF6:BF12)</f>
        <v>3050</v>
      </c>
      <c r="BG13" s="17">
        <f>SUM(BG6:BG12)</f>
        <v>0</v>
      </c>
      <c r="BH13" s="20">
        <f t="shared" si="4"/>
        <v>0</v>
      </c>
      <c r="BI13" s="17">
        <f>SUM(BI6:BI12)</f>
        <v>0</v>
      </c>
      <c r="BJ13" s="17">
        <f>SUM(BJ6:BJ12)</f>
        <v>0</v>
      </c>
      <c r="BK13" s="21" t="e">
        <f t="shared" si="19"/>
        <v>#DIV/0!</v>
      </c>
      <c r="BL13" s="26"/>
      <c r="BM13" s="17">
        <f>SUM(BM6:BM12)</f>
        <v>3050</v>
      </c>
      <c r="BN13" s="17">
        <f>SUM(BN6:BN12)</f>
        <v>0</v>
      </c>
      <c r="BO13" s="20">
        <f t="shared" si="5"/>
        <v>0</v>
      </c>
      <c r="BP13" s="17">
        <f>SUM(BP6:BP12)</f>
        <v>0</v>
      </c>
      <c r="BQ13" s="17">
        <f>SUM(BQ6:BQ12)</f>
        <v>0</v>
      </c>
      <c r="BR13" s="21" t="e">
        <f t="shared" si="20"/>
        <v>#DIV/0!</v>
      </c>
      <c r="BS13" s="26"/>
      <c r="BT13" s="17">
        <f>SUM(BT6:BT12)</f>
        <v>3050</v>
      </c>
      <c r="BU13" s="17">
        <f>SUM(BU6:BU12)</f>
        <v>0</v>
      </c>
      <c r="BV13" s="20">
        <f t="shared" si="6"/>
        <v>0</v>
      </c>
      <c r="BW13" s="17">
        <f>SUM(BW6:BW12)</f>
        <v>0</v>
      </c>
      <c r="BX13" s="17">
        <f>SUM(BX6:BX12)</f>
        <v>0</v>
      </c>
      <c r="BY13" s="21" t="e">
        <f t="shared" si="21"/>
        <v>#DIV/0!</v>
      </c>
      <c r="BZ13" s="26"/>
      <c r="CA13" s="12"/>
      <c r="CB13" s="13">
        <v>0</v>
      </c>
      <c r="CC13" s="37" t="e">
        <f t="shared" si="22"/>
        <v>#DIV/0!</v>
      </c>
      <c r="CD13" s="13"/>
      <c r="CE13" s="13">
        <v>0</v>
      </c>
      <c r="CF13" s="20" t="e">
        <f t="shared" si="23"/>
        <v>#DIV/0!</v>
      </c>
      <c r="CG13" s="25"/>
      <c r="CH13" s="12"/>
      <c r="CI13" s="13">
        <v>0</v>
      </c>
      <c r="CJ13" s="37" t="e">
        <f t="shared" si="7"/>
        <v>#DIV/0!</v>
      </c>
      <c r="CK13" s="13"/>
      <c r="CL13" s="13">
        <v>0</v>
      </c>
      <c r="CM13" s="20" t="e">
        <f t="shared" si="24"/>
        <v>#DIV/0!</v>
      </c>
      <c r="CN13" s="25"/>
    </row>
    <row r="14" spans="1:92" ht="13" x14ac:dyDescent="0.2">
      <c r="CA14" s="17">
        <f>SUM(CA6:CA13)</f>
        <v>2557</v>
      </c>
      <c r="CB14" s="17">
        <f>SUM(CB6:CB13)</f>
        <v>0</v>
      </c>
      <c r="CC14" s="22">
        <f t="shared" si="22"/>
        <v>0</v>
      </c>
      <c r="CD14" s="17">
        <f>SUM(CD6:CD13)</f>
        <v>0</v>
      </c>
      <c r="CE14" s="17">
        <f>SUM(CE6:CE13)</f>
        <v>0</v>
      </c>
      <c r="CF14" s="20" t="e">
        <f t="shared" si="23"/>
        <v>#DIV/0!</v>
      </c>
      <c r="CG14" s="26"/>
      <c r="CH14" s="17">
        <f>SUM(CH6:CH13)</f>
        <v>2557</v>
      </c>
      <c r="CI14" s="17">
        <f>SUM(CI6:CI13)</f>
        <v>0</v>
      </c>
      <c r="CJ14" s="22">
        <f t="shared" si="7"/>
        <v>0</v>
      </c>
      <c r="CK14" s="17">
        <f>SUM(CK6:CK13)</f>
        <v>0</v>
      </c>
      <c r="CL14" s="17">
        <f>SUM(CL6:CL13)</f>
        <v>0</v>
      </c>
      <c r="CM14" s="20" t="e">
        <f t="shared" si="24"/>
        <v>#DIV/0!</v>
      </c>
      <c r="CN14" s="26"/>
    </row>
    <row r="16" spans="1:92" x14ac:dyDescent="0.2">
      <c r="X16" s="40"/>
      <c r="CA16" s="40"/>
      <c r="CH16" s="40"/>
    </row>
    <row r="17" spans="23:87" x14ac:dyDescent="0.2">
      <c r="W17" s="40"/>
      <c r="CA17" s="40"/>
      <c r="CH17" s="40"/>
    </row>
    <row r="18" spans="23:87" x14ac:dyDescent="0.2">
      <c r="CA18" s="40"/>
      <c r="CH18" s="40"/>
    </row>
    <row r="19" spans="23:87" x14ac:dyDescent="0.2">
      <c r="X19" s="40"/>
      <c r="Z19" s="41"/>
      <c r="CA19" s="40"/>
      <c r="CB19" s="40"/>
      <c r="CH19" s="40"/>
      <c r="CI19" s="40"/>
    </row>
    <row r="20" spans="23:87" x14ac:dyDescent="0.2">
      <c r="CA20" s="40"/>
      <c r="CH20" s="40"/>
    </row>
    <row r="21" spans="23:87" x14ac:dyDescent="0.2">
      <c r="CA21" s="40"/>
      <c r="CH21" s="40"/>
    </row>
    <row r="22" spans="23:87" x14ac:dyDescent="0.2">
      <c r="CA22" s="40"/>
      <c r="CH22" s="40"/>
    </row>
    <row r="23" spans="23:87" x14ac:dyDescent="0.2">
      <c r="CA23" s="40"/>
      <c r="CH23" s="40"/>
    </row>
    <row r="24" spans="23:87" x14ac:dyDescent="0.2">
      <c r="CA24" s="40"/>
      <c r="CH24" s="40"/>
    </row>
  </sheetData>
  <mergeCells count="53">
    <mergeCell ref="BT3:BZ3"/>
    <mergeCell ref="BT4:BV4"/>
    <mergeCell ref="BW4:BY4"/>
    <mergeCell ref="BZ4:BZ5"/>
    <mergeCell ref="BM3:BS3"/>
    <mergeCell ref="BM4:BO4"/>
    <mergeCell ref="BP4:BR4"/>
    <mergeCell ref="BS4:BS5"/>
    <mergeCell ref="BF3:BL3"/>
    <mergeCell ref="BF4:BH4"/>
    <mergeCell ref="BI4:BK4"/>
    <mergeCell ref="BL4:BL5"/>
    <mergeCell ref="AR3:AX3"/>
    <mergeCell ref="AR4:AT4"/>
    <mergeCell ref="AU4:AW4"/>
    <mergeCell ref="AX4:AX5"/>
    <mergeCell ref="AY3:BE3"/>
    <mergeCell ref="AY4:BA4"/>
    <mergeCell ref="BB4:BD4"/>
    <mergeCell ref="BE4:BE5"/>
    <mergeCell ref="A3:A5"/>
    <mergeCell ref="I3:O3"/>
    <mergeCell ref="I4:K4"/>
    <mergeCell ref="L4:N4"/>
    <mergeCell ref="O4:O5"/>
    <mergeCell ref="B4:D4"/>
    <mergeCell ref="E4:G4"/>
    <mergeCell ref="H4:H5"/>
    <mergeCell ref="B3:H3"/>
    <mergeCell ref="AK3:AQ3"/>
    <mergeCell ref="AK4:AM4"/>
    <mergeCell ref="AN4:AP4"/>
    <mergeCell ref="AQ4:AQ5"/>
    <mergeCell ref="P3:V3"/>
    <mergeCell ref="P4:R4"/>
    <mergeCell ref="S4:U4"/>
    <mergeCell ref="V4:V5"/>
    <mergeCell ref="W3:AC3"/>
    <mergeCell ref="W4:Y4"/>
    <mergeCell ref="Z4:AB4"/>
    <mergeCell ref="AC4:AC5"/>
    <mergeCell ref="AD3:AJ3"/>
    <mergeCell ref="AD4:AF4"/>
    <mergeCell ref="AG4:AI4"/>
    <mergeCell ref="AJ4:AJ5"/>
    <mergeCell ref="CH3:CN3"/>
    <mergeCell ref="CH4:CJ4"/>
    <mergeCell ref="CK4:CM4"/>
    <mergeCell ref="CN4:CN5"/>
    <mergeCell ref="CA3:CG3"/>
    <mergeCell ref="CA4:CC4"/>
    <mergeCell ref="CD4:CF4"/>
    <mergeCell ref="CG4:CG5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  <pageSetUpPr fitToPage="1"/>
  </sheetPr>
  <dimension ref="A1:AJ24"/>
  <sheetViews>
    <sheetView showZeros="0" tabSelected="1" zoomScaleNormal="100" workbookViewId="0">
      <pane xSplit="1" topLeftCell="Z1" activePane="topRight" state="frozen"/>
      <selection pane="topRight" activeCell="AD6" sqref="AD6"/>
    </sheetView>
  </sheetViews>
  <sheetFormatPr defaultColWidth="9.1796875" defaultRowHeight="10" x14ac:dyDescent="0.2"/>
  <cols>
    <col min="1" max="1" width="41.7265625" style="1" customWidth="1"/>
    <col min="2" max="2" width="9" style="1" customWidth="1"/>
    <col min="3" max="3" width="12" style="1" customWidth="1"/>
    <col min="4" max="4" width="12.81640625" style="1" customWidth="1"/>
    <col min="5" max="5" width="9.1796875" style="1" customWidth="1"/>
    <col min="6" max="6" width="9.7265625" style="1" customWidth="1"/>
    <col min="7" max="7" width="11.26953125" style="1" customWidth="1"/>
    <col min="8" max="8" width="21.54296875" style="1" customWidth="1"/>
    <col min="9" max="9" width="14.1796875" style="1" customWidth="1"/>
    <col min="10" max="10" width="15.26953125" style="1" customWidth="1"/>
    <col min="11" max="11" width="14.1796875" style="1" customWidth="1"/>
    <col min="12" max="12" width="10.1796875" style="1" customWidth="1"/>
    <col min="13" max="13" width="12.26953125" style="1" customWidth="1"/>
    <col min="14" max="14" width="11.453125" style="1" customWidth="1"/>
    <col min="15" max="15" width="19.453125" style="1" customWidth="1"/>
    <col min="16" max="16" width="10.54296875" style="1" customWidth="1"/>
    <col min="17" max="17" width="12.26953125" style="1" customWidth="1"/>
    <col min="18" max="18" width="12.453125" style="1" customWidth="1"/>
    <col min="19" max="19" width="9.1796875" style="1"/>
    <col min="20" max="20" width="10.54296875" style="1" customWidth="1"/>
    <col min="21" max="21" width="12.7265625" style="1" customWidth="1"/>
    <col min="22" max="22" width="25.453125" style="1" customWidth="1"/>
    <col min="23" max="23" width="10.54296875" style="1" customWidth="1"/>
    <col min="24" max="24" width="12.26953125" style="1" customWidth="1"/>
    <col min="25" max="25" width="12.453125" style="1" customWidth="1"/>
    <col min="26" max="26" width="9.1796875" style="1"/>
    <col min="27" max="27" width="10.54296875" style="1" customWidth="1"/>
    <col min="28" max="28" width="12.7265625" style="1" customWidth="1"/>
    <col min="29" max="29" width="25.453125" style="1" customWidth="1"/>
    <col min="30" max="30" width="10.54296875" style="1" customWidth="1"/>
    <col min="31" max="31" width="12.26953125" style="1" customWidth="1"/>
    <col min="32" max="32" width="12.453125" style="1" customWidth="1"/>
    <col min="33" max="33" width="9.1796875" style="1"/>
    <col min="34" max="34" width="10.54296875" style="1" customWidth="1"/>
    <col min="35" max="35" width="12.7265625" style="1" customWidth="1"/>
    <col min="36" max="36" width="25.453125" style="1" customWidth="1"/>
    <col min="37" max="16384" width="9.1796875" style="1"/>
  </cols>
  <sheetData>
    <row r="1" spans="1:36" ht="11.25" customHeight="1" x14ac:dyDescent="0.2">
      <c r="B1" s="2"/>
      <c r="C1" s="2"/>
      <c r="D1" s="2"/>
      <c r="E1" s="4"/>
      <c r="F1" s="3"/>
      <c r="G1" s="3"/>
      <c r="H1" s="4"/>
    </row>
    <row r="2" spans="1:36" ht="14" x14ac:dyDescent="0.2">
      <c r="A2" s="28" t="s">
        <v>40</v>
      </c>
      <c r="B2" s="46">
        <f ca="1">(TODAY()-1)</f>
        <v>45881</v>
      </c>
      <c r="C2" s="5"/>
      <c r="D2" s="5"/>
      <c r="E2" s="6"/>
      <c r="F2" s="6"/>
      <c r="G2" s="6"/>
      <c r="H2" s="6"/>
    </row>
    <row r="3" spans="1:36" ht="15.5" x14ac:dyDescent="0.35">
      <c r="A3" s="50" t="s">
        <v>5</v>
      </c>
      <c r="B3" s="52" t="s">
        <v>16</v>
      </c>
      <c r="C3" s="52"/>
      <c r="D3" s="52"/>
      <c r="E3" s="52"/>
      <c r="F3" s="52"/>
      <c r="G3" s="52"/>
      <c r="H3" s="52"/>
      <c r="I3" s="52" t="s">
        <v>0</v>
      </c>
      <c r="J3" s="52"/>
      <c r="K3" s="52"/>
      <c r="L3" s="52"/>
      <c r="M3" s="52"/>
      <c r="N3" s="52"/>
      <c r="O3" s="52"/>
      <c r="P3" s="52" t="s">
        <v>49</v>
      </c>
      <c r="Q3" s="52"/>
      <c r="R3" s="52"/>
      <c r="S3" s="52"/>
      <c r="T3" s="52"/>
      <c r="U3" s="52"/>
      <c r="V3" s="52"/>
      <c r="W3" s="52" t="s">
        <v>48</v>
      </c>
      <c r="X3" s="52"/>
      <c r="Y3" s="52"/>
      <c r="Z3" s="52"/>
      <c r="AA3" s="52"/>
      <c r="AB3" s="52"/>
      <c r="AC3" s="52"/>
      <c r="AD3" s="52" t="s">
        <v>42</v>
      </c>
      <c r="AE3" s="52"/>
      <c r="AF3" s="52"/>
      <c r="AG3" s="52"/>
      <c r="AH3" s="52"/>
      <c r="AI3" s="52"/>
      <c r="AJ3" s="52"/>
    </row>
    <row r="4" spans="1:36" ht="47.25" customHeight="1" x14ac:dyDescent="0.2">
      <c r="A4" s="51"/>
      <c r="B4" s="48" t="s">
        <v>1</v>
      </c>
      <c r="C4" s="48"/>
      <c r="D4" s="48"/>
      <c r="E4" s="49" t="s">
        <v>13</v>
      </c>
      <c r="F4" s="49"/>
      <c r="G4" s="49"/>
      <c r="H4" s="48" t="s">
        <v>2</v>
      </c>
      <c r="I4" s="48" t="s">
        <v>1</v>
      </c>
      <c r="J4" s="48"/>
      <c r="K4" s="48"/>
      <c r="L4" s="49" t="s">
        <v>13</v>
      </c>
      <c r="M4" s="49"/>
      <c r="N4" s="49"/>
      <c r="O4" s="48" t="s">
        <v>2</v>
      </c>
      <c r="P4" s="48" t="s">
        <v>1</v>
      </c>
      <c r="Q4" s="48"/>
      <c r="R4" s="48"/>
      <c r="S4" s="49" t="s">
        <v>13</v>
      </c>
      <c r="T4" s="49"/>
      <c r="U4" s="49"/>
      <c r="V4" s="48" t="s">
        <v>2</v>
      </c>
      <c r="W4" s="48" t="s">
        <v>1</v>
      </c>
      <c r="X4" s="48"/>
      <c r="Y4" s="48"/>
      <c r="Z4" s="49" t="s">
        <v>13</v>
      </c>
      <c r="AA4" s="49"/>
      <c r="AB4" s="49"/>
      <c r="AC4" s="48" t="s">
        <v>2</v>
      </c>
      <c r="AD4" s="48" t="s">
        <v>1</v>
      </c>
      <c r="AE4" s="48"/>
      <c r="AF4" s="48"/>
      <c r="AG4" s="49" t="s">
        <v>13</v>
      </c>
      <c r="AH4" s="49"/>
      <c r="AI4" s="49"/>
      <c r="AJ4" s="48" t="s">
        <v>2</v>
      </c>
    </row>
    <row r="5" spans="1:36" ht="34.15" customHeight="1" x14ac:dyDescent="0.2">
      <c r="A5" s="51"/>
      <c r="B5" s="7" t="s">
        <v>14</v>
      </c>
      <c r="C5" s="30" t="s">
        <v>12</v>
      </c>
      <c r="D5" s="7" t="s">
        <v>15</v>
      </c>
      <c r="E5" s="8" t="s">
        <v>3</v>
      </c>
      <c r="F5" s="31" t="s">
        <v>4</v>
      </c>
      <c r="G5" s="7" t="s">
        <v>15</v>
      </c>
      <c r="H5" s="48"/>
      <c r="I5" s="7" t="s">
        <v>14</v>
      </c>
      <c r="J5" s="30" t="s">
        <v>12</v>
      </c>
      <c r="K5" s="7" t="s">
        <v>15</v>
      </c>
      <c r="L5" s="8" t="s">
        <v>3</v>
      </c>
      <c r="M5" s="31" t="s">
        <v>4</v>
      </c>
      <c r="N5" s="7" t="s">
        <v>15</v>
      </c>
      <c r="O5" s="48"/>
      <c r="P5" s="7" t="s">
        <v>14</v>
      </c>
      <c r="Q5" s="30" t="s">
        <v>12</v>
      </c>
      <c r="R5" s="7" t="s">
        <v>15</v>
      </c>
      <c r="S5" s="8" t="s">
        <v>3</v>
      </c>
      <c r="T5" s="31" t="s">
        <v>4</v>
      </c>
      <c r="U5" s="7" t="s">
        <v>15</v>
      </c>
      <c r="V5" s="48"/>
      <c r="W5" s="7" t="s">
        <v>14</v>
      </c>
      <c r="X5" s="30" t="s">
        <v>12</v>
      </c>
      <c r="Y5" s="7" t="s">
        <v>15</v>
      </c>
      <c r="Z5" s="8" t="s">
        <v>3</v>
      </c>
      <c r="AA5" s="31" t="s">
        <v>4</v>
      </c>
      <c r="AB5" s="7" t="s">
        <v>15</v>
      </c>
      <c r="AC5" s="48"/>
      <c r="AD5" s="7" t="s">
        <v>14</v>
      </c>
      <c r="AE5" s="30" t="s">
        <v>12</v>
      </c>
      <c r="AF5" s="7" t="s">
        <v>15</v>
      </c>
      <c r="AG5" s="8" t="s">
        <v>3</v>
      </c>
      <c r="AH5" s="31" t="s">
        <v>4</v>
      </c>
      <c r="AI5" s="7" t="s">
        <v>15</v>
      </c>
      <c r="AJ5" s="48"/>
    </row>
    <row r="6" spans="1:36" ht="12.5" x14ac:dyDescent="0.2">
      <c r="A6" s="38" t="s">
        <v>6</v>
      </c>
      <c r="B6" s="12">
        <v>7815</v>
      </c>
      <c r="C6" s="45">
        <v>0</v>
      </c>
      <c r="D6" s="37">
        <f t="shared" ref="D6:D14" si="0">C6/B6</f>
        <v>0</v>
      </c>
      <c r="E6" s="13">
        <f>45*40</f>
        <v>1800</v>
      </c>
      <c r="F6" s="13">
        <v>0</v>
      </c>
      <c r="G6" s="20">
        <f t="shared" ref="G6:G14" si="1">F6/E6</f>
        <v>0</v>
      </c>
      <c r="H6" s="25"/>
      <c r="I6" s="12">
        <v>7815</v>
      </c>
      <c r="J6" s="12">
        <v>0</v>
      </c>
      <c r="K6" s="37">
        <f>J6/I6</f>
        <v>0</v>
      </c>
      <c r="L6" s="13">
        <f>15/7*10*47</f>
        <v>1007.1428571428571</v>
      </c>
      <c r="M6" s="13">
        <v>0</v>
      </c>
      <c r="N6" s="20">
        <f t="shared" ref="N6:N14" si="2">M6/L6</f>
        <v>0</v>
      </c>
      <c r="O6" s="25"/>
      <c r="P6" s="12">
        <v>7815</v>
      </c>
      <c r="Q6" s="12">
        <v>0</v>
      </c>
      <c r="R6" s="37">
        <f t="shared" ref="R6:R14" si="3">Q6/P6</f>
        <v>0</v>
      </c>
      <c r="S6" s="13">
        <f>55/7*10*25</f>
        <v>1964.2857142857142</v>
      </c>
      <c r="T6" s="13"/>
      <c r="U6" s="20">
        <f>T6/S6</f>
        <v>0</v>
      </c>
      <c r="V6" s="25"/>
      <c r="W6" s="12">
        <v>2338</v>
      </c>
      <c r="X6" s="12">
        <v>0</v>
      </c>
      <c r="Y6" s="37">
        <f t="shared" ref="Y6:Y14" si="4">X6/W6</f>
        <v>0</v>
      </c>
      <c r="Z6" s="13"/>
      <c r="AA6" s="13"/>
      <c r="AB6" s="20" t="e">
        <f>AA6/Z6</f>
        <v>#DIV/0!</v>
      </c>
      <c r="AC6" s="25"/>
      <c r="AD6" s="12">
        <v>2338</v>
      </c>
      <c r="AE6" s="12">
        <v>0</v>
      </c>
      <c r="AF6" s="37">
        <f t="shared" ref="AF6:AF14" si="5">AE6/AD6</f>
        <v>0</v>
      </c>
      <c r="AG6" s="13"/>
      <c r="AH6" s="13"/>
      <c r="AI6" s="20" t="e">
        <f>AH6/AG6</f>
        <v>#DIV/0!</v>
      </c>
      <c r="AJ6" s="25"/>
    </row>
    <row r="7" spans="1:36" ht="12.5" x14ac:dyDescent="0.2">
      <c r="A7" s="38" t="s">
        <v>7</v>
      </c>
      <c r="B7" s="12">
        <v>1173</v>
      </c>
      <c r="C7" s="12">
        <v>0</v>
      </c>
      <c r="D7" s="37">
        <f t="shared" si="0"/>
        <v>0</v>
      </c>
      <c r="E7" s="13">
        <f>45*4</f>
        <v>180</v>
      </c>
      <c r="F7" s="13">
        <v>0</v>
      </c>
      <c r="G7" s="20">
        <f t="shared" si="1"/>
        <v>0</v>
      </c>
      <c r="H7" s="25"/>
      <c r="I7" s="12">
        <v>1173</v>
      </c>
      <c r="J7" s="12">
        <v>0</v>
      </c>
      <c r="K7" s="37">
        <f t="shared" ref="K7:K14" si="6">J7/I7</f>
        <v>0</v>
      </c>
      <c r="L7" s="13">
        <f>15/7*10*6</f>
        <v>128.57142857142856</v>
      </c>
      <c r="M7" s="13">
        <v>0</v>
      </c>
      <c r="N7" s="20">
        <f t="shared" si="2"/>
        <v>0</v>
      </c>
      <c r="O7" s="25"/>
      <c r="P7" s="12">
        <v>1173</v>
      </c>
      <c r="Q7" s="12">
        <v>0</v>
      </c>
      <c r="R7" s="37">
        <f t="shared" si="3"/>
        <v>0</v>
      </c>
      <c r="S7" s="13">
        <f>55/7*10*5</f>
        <v>392.85714285714283</v>
      </c>
      <c r="T7" s="13"/>
      <c r="U7" s="20">
        <f t="shared" ref="U7:U14" si="7">T7/S7</f>
        <v>0</v>
      </c>
      <c r="V7" s="25"/>
      <c r="W7" s="12"/>
      <c r="X7" s="12">
        <v>0</v>
      </c>
      <c r="Y7" s="37" t="e">
        <f t="shared" si="4"/>
        <v>#DIV/0!</v>
      </c>
      <c r="Z7" s="13"/>
      <c r="AA7" s="13"/>
      <c r="AB7" s="20" t="e">
        <f t="shared" ref="AB7:AB14" si="8">AA7/Z7</f>
        <v>#DIV/0!</v>
      </c>
      <c r="AC7" s="25"/>
      <c r="AD7" s="12"/>
      <c r="AE7" s="12">
        <v>0</v>
      </c>
      <c r="AF7" s="37" t="e">
        <f t="shared" si="5"/>
        <v>#DIV/0!</v>
      </c>
      <c r="AG7" s="13"/>
      <c r="AH7" s="13"/>
      <c r="AI7" s="20" t="e">
        <f t="shared" ref="AI7:AI14" si="9">AH7/AG7</f>
        <v>#DIV/0!</v>
      </c>
      <c r="AJ7" s="25"/>
    </row>
    <row r="8" spans="1:36" ht="12.5" x14ac:dyDescent="0.2">
      <c r="A8" s="38" t="s">
        <v>22</v>
      </c>
      <c r="B8" s="12">
        <v>726</v>
      </c>
      <c r="C8" s="12">
        <v>0</v>
      </c>
      <c r="D8" s="37">
        <f t="shared" si="0"/>
        <v>0</v>
      </c>
      <c r="E8" s="13">
        <f>45*4</f>
        <v>180</v>
      </c>
      <c r="F8" s="13"/>
      <c r="G8" s="20">
        <f t="shared" si="1"/>
        <v>0</v>
      </c>
      <c r="H8" s="25"/>
      <c r="I8" s="12">
        <v>726</v>
      </c>
      <c r="J8" s="12">
        <v>0</v>
      </c>
      <c r="K8" s="37">
        <f t="shared" si="6"/>
        <v>0</v>
      </c>
      <c r="L8" s="13">
        <f>20/7*10*10</f>
        <v>285.71428571428572</v>
      </c>
      <c r="M8" s="13"/>
      <c r="N8" s="20">
        <f t="shared" si="2"/>
        <v>0</v>
      </c>
      <c r="O8" s="25"/>
      <c r="P8" s="12">
        <v>726</v>
      </c>
      <c r="Q8" s="12">
        <v>0</v>
      </c>
      <c r="R8" s="37">
        <f t="shared" si="3"/>
        <v>0</v>
      </c>
      <c r="S8" s="13">
        <f>70/7*10*6</f>
        <v>600</v>
      </c>
      <c r="T8" s="13"/>
      <c r="U8" s="20">
        <f t="shared" si="7"/>
        <v>0</v>
      </c>
      <c r="V8" s="25"/>
      <c r="W8" s="12"/>
      <c r="X8" s="12">
        <v>0</v>
      </c>
      <c r="Y8" s="37" t="e">
        <f t="shared" si="4"/>
        <v>#DIV/0!</v>
      </c>
      <c r="Z8" s="13"/>
      <c r="AA8" s="13"/>
      <c r="AB8" s="20" t="e">
        <f t="shared" si="8"/>
        <v>#DIV/0!</v>
      </c>
      <c r="AC8" s="25"/>
      <c r="AD8" s="12"/>
      <c r="AE8" s="12">
        <v>0</v>
      </c>
      <c r="AF8" s="37" t="e">
        <f t="shared" si="5"/>
        <v>#DIV/0!</v>
      </c>
      <c r="AG8" s="13"/>
      <c r="AH8" s="13"/>
      <c r="AI8" s="20" t="e">
        <f t="shared" si="9"/>
        <v>#DIV/0!</v>
      </c>
      <c r="AJ8" s="25"/>
    </row>
    <row r="9" spans="1:36" ht="12.5" x14ac:dyDescent="0.2">
      <c r="A9" s="38" t="s">
        <v>8</v>
      </c>
      <c r="B9" s="12">
        <v>952</v>
      </c>
      <c r="C9" s="12">
        <v>0</v>
      </c>
      <c r="D9" s="37">
        <f t="shared" si="0"/>
        <v>0</v>
      </c>
      <c r="E9" s="13">
        <f>45*4.5</f>
        <v>202.5</v>
      </c>
      <c r="F9" s="13">
        <v>0</v>
      </c>
      <c r="G9" s="20">
        <f t="shared" si="1"/>
        <v>0</v>
      </c>
      <c r="H9" s="25"/>
      <c r="I9" s="12">
        <v>952</v>
      </c>
      <c r="J9" s="12">
        <v>0</v>
      </c>
      <c r="K9" s="37">
        <f t="shared" si="6"/>
        <v>0</v>
      </c>
      <c r="L9" s="13">
        <f>18/7*10*6</f>
        <v>154.28571428571428</v>
      </c>
      <c r="M9" s="13">
        <v>0</v>
      </c>
      <c r="N9" s="20">
        <f t="shared" si="2"/>
        <v>0</v>
      </c>
      <c r="O9" s="25"/>
      <c r="P9" s="12">
        <v>952</v>
      </c>
      <c r="Q9" s="12">
        <v>0</v>
      </c>
      <c r="R9" s="37">
        <f t="shared" si="3"/>
        <v>0</v>
      </c>
      <c r="S9" s="13">
        <f>55/7*10*2</f>
        <v>157.14285714285714</v>
      </c>
      <c r="T9" s="13"/>
      <c r="U9" s="20">
        <f t="shared" si="7"/>
        <v>0</v>
      </c>
      <c r="V9" s="25"/>
      <c r="W9" s="12"/>
      <c r="X9" s="12">
        <v>0</v>
      </c>
      <c r="Y9" s="37" t="e">
        <f t="shared" si="4"/>
        <v>#DIV/0!</v>
      </c>
      <c r="Z9" s="13"/>
      <c r="AA9" s="13"/>
      <c r="AB9" s="20" t="e">
        <f t="shared" si="8"/>
        <v>#DIV/0!</v>
      </c>
      <c r="AC9" s="25"/>
      <c r="AD9" s="12"/>
      <c r="AE9" s="12">
        <v>0</v>
      </c>
      <c r="AF9" s="37" t="e">
        <f t="shared" si="5"/>
        <v>#DIV/0!</v>
      </c>
      <c r="AG9" s="13"/>
      <c r="AH9" s="13"/>
      <c r="AI9" s="20" t="e">
        <f t="shared" si="9"/>
        <v>#DIV/0!</v>
      </c>
      <c r="AJ9" s="25"/>
    </row>
    <row r="10" spans="1:36" ht="12.5" x14ac:dyDescent="0.2">
      <c r="A10" s="38" t="s">
        <v>9</v>
      </c>
      <c r="B10" s="12">
        <v>274</v>
      </c>
      <c r="C10" s="12">
        <v>0</v>
      </c>
      <c r="D10" s="37">
        <f t="shared" si="0"/>
        <v>0</v>
      </c>
      <c r="E10" s="13">
        <f>45*4</f>
        <v>180</v>
      </c>
      <c r="F10" s="13">
        <v>0</v>
      </c>
      <c r="G10" s="20">
        <f t="shared" si="1"/>
        <v>0</v>
      </c>
      <c r="H10" s="25"/>
      <c r="I10" s="12">
        <v>274</v>
      </c>
      <c r="J10" s="12">
        <v>0</v>
      </c>
      <c r="K10" s="37">
        <f t="shared" si="6"/>
        <v>0</v>
      </c>
      <c r="L10" s="13">
        <f>15/7*10*3</f>
        <v>64.285714285714278</v>
      </c>
      <c r="M10" s="13">
        <v>0</v>
      </c>
      <c r="N10" s="20">
        <f t="shared" si="2"/>
        <v>0</v>
      </c>
      <c r="O10" s="25"/>
      <c r="P10" s="12">
        <v>274</v>
      </c>
      <c r="Q10" s="12">
        <v>0</v>
      </c>
      <c r="R10" s="37">
        <f t="shared" si="3"/>
        <v>0</v>
      </c>
      <c r="S10" s="13">
        <f>55/7*10*3</f>
        <v>235.71428571428572</v>
      </c>
      <c r="T10" s="13"/>
      <c r="U10" s="20">
        <f t="shared" si="7"/>
        <v>0</v>
      </c>
      <c r="V10" s="25"/>
      <c r="W10" s="12"/>
      <c r="X10" s="12">
        <v>0</v>
      </c>
      <c r="Y10" s="37" t="e">
        <f t="shared" si="4"/>
        <v>#DIV/0!</v>
      </c>
      <c r="Z10" s="13"/>
      <c r="AA10" s="13"/>
      <c r="AB10" s="20" t="e">
        <f t="shared" si="8"/>
        <v>#DIV/0!</v>
      </c>
      <c r="AC10" s="25"/>
      <c r="AD10" s="12"/>
      <c r="AE10" s="12">
        <v>0</v>
      </c>
      <c r="AF10" s="37" t="e">
        <f t="shared" si="5"/>
        <v>#DIV/0!</v>
      </c>
      <c r="AG10" s="13"/>
      <c r="AH10" s="13"/>
      <c r="AI10" s="20" t="e">
        <f t="shared" si="9"/>
        <v>#DIV/0!</v>
      </c>
      <c r="AJ10" s="25"/>
    </row>
    <row r="11" spans="1:36" ht="12.5" x14ac:dyDescent="0.2">
      <c r="A11" s="38" t="s">
        <v>21</v>
      </c>
      <c r="B11" s="12">
        <v>251</v>
      </c>
      <c r="C11" s="12">
        <v>0</v>
      </c>
      <c r="D11" s="37">
        <f t="shared" si="0"/>
        <v>0</v>
      </c>
      <c r="E11" s="13">
        <f>45*2</f>
        <v>90</v>
      </c>
      <c r="F11" s="13">
        <v>0</v>
      </c>
      <c r="G11" s="20">
        <f>F11/E11</f>
        <v>0</v>
      </c>
      <c r="H11" s="25"/>
      <c r="I11" s="12">
        <v>251</v>
      </c>
      <c r="J11" s="12">
        <v>0</v>
      </c>
      <c r="K11" s="37">
        <f t="shared" si="6"/>
        <v>0</v>
      </c>
      <c r="L11" s="13">
        <f>25/7*10*1</f>
        <v>35.714285714285715</v>
      </c>
      <c r="M11" s="13">
        <v>0</v>
      </c>
      <c r="N11" s="20">
        <f>M11/L11</f>
        <v>0</v>
      </c>
      <c r="O11" s="25"/>
      <c r="P11" s="12">
        <v>251</v>
      </c>
      <c r="Q11" s="12">
        <v>0</v>
      </c>
      <c r="R11" s="37">
        <f t="shared" si="3"/>
        <v>0</v>
      </c>
      <c r="S11" s="13">
        <f>55/7*10*2</f>
        <v>157.14285714285714</v>
      </c>
      <c r="T11" s="13"/>
      <c r="U11" s="20">
        <f t="shared" si="7"/>
        <v>0</v>
      </c>
      <c r="V11" s="25"/>
      <c r="W11" s="12"/>
      <c r="X11" s="12">
        <v>0</v>
      </c>
      <c r="Y11" s="37" t="e">
        <f t="shared" si="4"/>
        <v>#DIV/0!</v>
      </c>
      <c r="Z11" s="13"/>
      <c r="AA11" s="13"/>
      <c r="AB11" s="20" t="e">
        <f t="shared" si="8"/>
        <v>#DIV/0!</v>
      </c>
      <c r="AC11" s="25"/>
      <c r="AD11" s="12"/>
      <c r="AE11" s="12">
        <v>0</v>
      </c>
      <c r="AF11" s="37" t="e">
        <f t="shared" si="5"/>
        <v>#DIV/0!</v>
      </c>
      <c r="AG11" s="13"/>
      <c r="AH11" s="13"/>
      <c r="AI11" s="20" t="e">
        <f t="shared" si="9"/>
        <v>#DIV/0!</v>
      </c>
      <c r="AJ11" s="25"/>
    </row>
    <row r="12" spans="1:36" ht="12.5" x14ac:dyDescent="0.2">
      <c r="A12" s="38" t="s">
        <v>10</v>
      </c>
      <c r="B12" s="12">
        <v>6115</v>
      </c>
      <c r="C12" s="12">
        <v>0</v>
      </c>
      <c r="D12" s="37">
        <f t="shared" si="0"/>
        <v>0</v>
      </c>
      <c r="E12" s="13">
        <v>350</v>
      </c>
      <c r="F12" s="13"/>
      <c r="G12" s="20">
        <f t="shared" si="1"/>
        <v>0</v>
      </c>
      <c r="H12" s="25"/>
      <c r="I12" s="12">
        <v>6115</v>
      </c>
      <c r="J12" s="12">
        <v>0</v>
      </c>
      <c r="K12" s="37">
        <f t="shared" si="6"/>
        <v>0</v>
      </c>
      <c r="L12" s="13">
        <f>90/7*10*3</f>
        <v>385.71428571428578</v>
      </c>
      <c r="M12" s="13"/>
      <c r="N12" s="20">
        <f t="shared" si="2"/>
        <v>0</v>
      </c>
      <c r="O12" s="25"/>
      <c r="P12" s="12">
        <v>6115</v>
      </c>
      <c r="Q12" s="12">
        <v>0</v>
      </c>
      <c r="R12" s="37">
        <f t="shared" si="3"/>
        <v>0</v>
      </c>
      <c r="S12" s="13">
        <f>55/7*10*9</f>
        <v>707.14285714285711</v>
      </c>
      <c r="T12" s="13"/>
      <c r="U12" s="20">
        <f t="shared" si="7"/>
        <v>0</v>
      </c>
      <c r="V12" s="25"/>
      <c r="W12" s="12"/>
      <c r="X12" s="12">
        <v>0</v>
      </c>
      <c r="Y12" s="37" t="e">
        <f t="shared" si="4"/>
        <v>#DIV/0!</v>
      </c>
      <c r="Z12" s="13"/>
      <c r="AA12" s="13"/>
      <c r="AB12" s="20" t="e">
        <f t="shared" si="8"/>
        <v>#DIV/0!</v>
      </c>
      <c r="AC12" s="25"/>
      <c r="AD12" s="12"/>
      <c r="AE12" s="12">
        <v>0</v>
      </c>
      <c r="AF12" s="37" t="e">
        <f t="shared" si="5"/>
        <v>#DIV/0!</v>
      </c>
      <c r="AG12" s="13"/>
      <c r="AH12" s="13"/>
      <c r="AI12" s="20" t="e">
        <f t="shared" si="9"/>
        <v>#DIV/0!</v>
      </c>
      <c r="AJ12" s="25"/>
    </row>
    <row r="13" spans="1:36" ht="12.5" x14ac:dyDescent="0.2">
      <c r="A13" s="11" t="s">
        <v>26</v>
      </c>
      <c r="B13" s="12">
        <v>36</v>
      </c>
      <c r="C13" s="12">
        <v>0</v>
      </c>
      <c r="D13" s="37">
        <f t="shared" si="0"/>
        <v>0</v>
      </c>
      <c r="E13" s="13">
        <f>45*2</f>
        <v>90</v>
      </c>
      <c r="F13" s="13"/>
      <c r="G13" s="20">
        <f t="shared" si="1"/>
        <v>0</v>
      </c>
      <c r="H13" s="15"/>
      <c r="I13" s="12">
        <v>36</v>
      </c>
      <c r="J13" s="12">
        <v>0</v>
      </c>
      <c r="K13" s="37">
        <f t="shared" si="6"/>
        <v>0</v>
      </c>
      <c r="L13" s="13">
        <v>26</v>
      </c>
      <c r="M13" s="13"/>
      <c r="N13" s="20">
        <f t="shared" si="2"/>
        <v>0</v>
      </c>
      <c r="O13" s="15"/>
      <c r="P13" s="12">
        <v>36</v>
      </c>
      <c r="Q13" s="12">
        <v>0</v>
      </c>
      <c r="R13" s="37">
        <f t="shared" si="3"/>
        <v>0</v>
      </c>
      <c r="S13" s="13">
        <f>55/7*10*5</f>
        <v>392.85714285714283</v>
      </c>
      <c r="T13" s="13"/>
      <c r="U13" s="20">
        <f t="shared" si="7"/>
        <v>0</v>
      </c>
      <c r="V13" s="25"/>
      <c r="W13" s="12"/>
      <c r="X13" s="12">
        <v>0</v>
      </c>
      <c r="Y13" s="37" t="e">
        <f t="shared" si="4"/>
        <v>#DIV/0!</v>
      </c>
      <c r="Z13" s="13"/>
      <c r="AA13" s="13"/>
      <c r="AB13" s="20" t="e">
        <f t="shared" si="8"/>
        <v>#DIV/0!</v>
      </c>
      <c r="AC13" s="25"/>
      <c r="AD13" s="12"/>
      <c r="AE13" s="12">
        <v>0</v>
      </c>
      <c r="AF13" s="37" t="e">
        <f t="shared" si="5"/>
        <v>#DIV/0!</v>
      </c>
      <c r="AG13" s="13"/>
      <c r="AH13" s="13"/>
      <c r="AI13" s="20" t="e">
        <f t="shared" si="9"/>
        <v>#DIV/0!</v>
      </c>
      <c r="AJ13" s="25"/>
    </row>
    <row r="14" spans="1:36" s="19" customFormat="1" ht="13" x14ac:dyDescent="0.25">
      <c r="A14" s="16" t="s">
        <v>11</v>
      </c>
      <c r="B14" s="17">
        <f>SUM(B6:B13)</f>
        <v>17342</v>
      </c>
      <c r="C14" s="17">
        <f>SUM(C6:C13)</f>
        <v>0</v>
      </c>
      <c r="D14" s="20">
        <f t="shared" si="0"/>
        <v>0</v>
      </c>
      <c r="E14" s="17">
        <f>SUM(E6:E13)</f>
        <v>3072.5</v>
      </c>
      <c r="F14" s="17">
        <f>SUM(F6:F13)</f>
        <v>0</v>
      </c>
      <c r="G14" s="20">
        <f t="shared" si="1"/>
        <v>0</v>
      </c>
      <c r="H14" s="18"/>
      <c r="I14" s="17">
        <f>SUM(I6:I13)</f>
        <v>17342</v>
      </c>
      <c r="J14" s="17">
        <f>SUM(J6:J13)</f>
        <v>0</v>
      </c>
      <c r="K14" s="22">
        <f t="shared" si="6"/>
        <v>0</v>
      </c>
      <c r="L14" s="17">
        <f>SUM(L6:L13)</f>
        <v>2087.4285714285716</v>
      </c>
      <c r="M14" s="17">
        <f>SUM(M6:M13)</f>
        <v>0</v>
      </c>
      <c r="N14" s="22">
        <f t="shared" si="2"/>
        <v>0</v>
      </c>
      <c r="O14" s="18"/>
      <c r="P14" s="17">
        <f>SUM(P6:P13)</f>
        <v>17342</v>
      </c>
      <c r="Q14" s="17">
        <f>SUM(Q6:Q12)</f>
        <v>0</v>
      </c>
      <c r="R14" s="20">
        <f t="shared" si="3"/>
        <v>0</v>
      </c>
      <c r="S14" s="17">
        <f>SUM(S6:S13)</f>
        <v>4607.1428571428578</v>
      </c>
      <c r="T14" s="17">
        <f>SUM(T6:T12)</f>
        <v>0</v>
      </c>
      <c r="U14" s="20">
        <f t="shared" si="7"/>
        <v>0</v>
      </c>
      <c r="V14" s="26"/>
      <c r="W14" s="17">
        <f>SUM(W6:W13)</f>
        <v>2338</v>
      </c>
      <c r="X14" s="17">
        <f>SUM(X6:X12)</f>
        <v>0</v>
      </c>
      <c r="Y14" s="20">
        <f t="shared" si="4"/>
        <v>0</v>
      </c>
      <c r="Z14" s="17">
        <f>SUM(Z6:Z13)</f>
        <v>0</v>
      </c>
      <c r="AA14" s="17">
        <f>SUM(AA6:AA12)</f>
        <v>0</v>
      </c>
      <c r="AB14" s="20" t="e">
        <f t="shared" si="8"/>
        <v>#DIV/0!</v>
      </c>
      <c r="AC14" s="26"/>
      <c r="AD14" s="17">
        <f>SUM(AD6:AD13)</f>
        <v>2338</v>
      </c>
      <c r="AE14" s="17">
        <f>SUM(AE6:AE12)</f>
        <v>0</v>
      </c>
      <c r="AF14" s="20">
        <f t="shared" si="5"/>
        <v>0</v>
      </c>
      <c r="AG14" s="17">
        <f>SUM(AG6:AG13)</f>
        <v>0</v>
      </c>
      <c r="AH14" s="17">
        <f>SUM(AH6:AH12)</f>
        <v>0</v>
      </c>
      <c r="AI14" s="20" t="e">
        <f t="shared" si="9"/>
        <v>#DIV/0!</v>
      </c>
      <c r="AJ14" s="26"/>
    </row>
    <row r="18" spans="10:11" x14ac:dyDescent="0.2">
      <c r="J18" s="40"/>
    </row>
    <row r="24" spans="10:11" x14ac:dyDescent="0.2">
      <c r="K24" s="40"/>
    </row>
  </sheetData>
  <mergeCells count="21">
    <mergeCell ref="AD3:AJ3"/>
    <mergeCell ref="AD4:AF4"/>
    <mergeCell ref="AG4:AI4"/>
    <mergeCell ref="AJ4:AJ5"/>
    <mergeCell ref="A3:A5"/>
    <mergeCell ref="B3:H3"/>
    <mergeCell ref="I3:O3"/>
    <mergeCell ref="P3:V3"/>
    <mergeCell ref="B4:D4"/>
    <mergeCell ref="E4:G4"/>
    <mergeCell ref="H4:H5"/>
    <mergeCell ref="I4:K4"/>
    <mergeCell ref="L4:N4"/>
    <mergeCell ref="O4:O5"/>
    <mergeCell ref="W3:AC3"/>
    <mergeCell ref="W4:Y4"/>
    <mergeCell ref="Z4:AB4"/>
    <mergeCell ref="AC4:AC5"/>
    <mergeCell ref="P4:R4"/>
    <mergeCell ref="S4:U4"/>
    <mergeCell ref="V4:V5"/>
  </mergeCells>
  <pageMargins left="0.7" right="0.7" top="0.75" bottom="0.75" header="0.3" footer="0.3"/>
  <pageSetup paperSize="9" scale="86" orientation="landscape" r:id="rId1"/>
  <ignoredErrors>
    <ignoredError sqref="E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FAB4-C7FB-4511-9F6F-F75B60C85A5C}">
  <sheetPr>
    <tabColor theme="0"/>
    <pageSetUpPr fitToPage="1"/>
  </sheetPr>
  <dimension ref="A1:AC24"/>
  <sheetViews>
    <sheetView showZeros="0" zoomScaleNormal="100" workbookViewId="0">
      <pane xSplit="1" topLeftCell="S1" activePane="topRight" state="frozen"/>
      <selection pane="topRight" activeCell="W10" sqref="W10"/>
    </sheetView>
  </sheetViews>
  <sheetFormatPr defaultColWidth="9.1796875" defaultRowHeight="10" x14ac:dyDescent="0.2"/>
  <cols>
    <col min="1" max="1" width="41.7265625" style="1" customWidth="1"/>
    <col min="2" max="2" width="9" style="1" customWidth="1"/>
    <col min="3" max="3" width="12" style="1" customWidth="1"/>
    <col min="4" max="4" width="12.81640625" style="1" customWidth="1"/>
    <col min="5" max="5" width="9.1796875" style="1" customWidth="1"/>
    <col min="6" max="6" width="9.7265625" style="1" customWidth="1"/>
    <col min="7" max="7" width="11.26953125" style="1" customWidth="1"/>
    <col min="8" max="8" width="21.54296875" style="1" customWidth="1"/>
    <col min="9" max="9" width="14.1796875" style="1" customWidth="1"/>
    <col min="10" max="10" width="15.26953125" style="1" customWidth="1"/>
    <col min="11" max="11" width="14.1796875" style="1" customWidth="1"/>
    <col min="12" max="12" width="10.1796875" style="1" customWidth="1"/>
    <col min="13" max="13" width="12.26953125" style="1" customWidth="1"/>
    <col min="14" max="14" width="11.453125" style="1" customWidth="1"/>
    <col min="15" max="15" width="19.453125" style="1" customWidth="1"/>
    <col min="16" max="16" width="10.54296875" style="1" customWidth="1"/>
    <col min="17" max="17" width="12.26953125" style="1" customWidth="1"/>
    <col min="18" max="18" width="12.453125" style="1" customWidth="1"/>
    <col min="19" max="19" width="9.1796875" style="1"/>
    <col min="20" max="20" width="10.54296875" style="1" customWidth="1"/>
    <col min="21" max="21" width="12.7265625" style="1" customWidth="1"/>
    <col min="22" max="22" width="25.453125" style="1" customWidth="1"/>
    <col min="23" max="23" width="10.54296875" style="1" customWidth="1"/>
    <col min="24" max="24" width="12.26953125" style="1" customWidth="1"/>
    <col min="25" max="25" width="12.453125" style="1" customWidth="1"/>
    <col min="26" max="26" width="9.1796875" style="1"/>
    <col min="27" max="27" width="10.54296875" style="1" customWidth="1"/>
    <col min="28" max="28" width="12.7265625" style="1" customWidth="1"/>
    <col min="29" max="29" width="25.453125" style="1" customWidth="1"/>
    <col min="30" max="16384" width="9.1796875" style="1"/>
  </cols>
  <sheetData>
    <row r="1" spans="1:29" ht="11.25" customHeight="1" x14ac:dyDescent="0.2">
      <c r="B1" s="2"/>
      <c r="C1" s="2"/>
      <c r="D1" s="2"/>
      <c r="E1" s="4"/>
      <c r="F1" s="3"/>
      <c r="G1" s="3"/>
      <c r="H1" s="4"/>
    </row>
    <row r="2" spans="1:29" ht="14" x14ac:dyDescent="0.2">
      <c r="A2" s="28" t="s">
        <v>37</v>
      </c>
      <c r="B2" s="5">
        <f ca="1">(TODAY()-1)</f>
        <v>45881</v>
      </c>
      <c r="C2" s="5"/>
      <c r="D2" s="5"/>
      <c r="E2" s="6"/>
      <c r="F2" s="6"/>
      <c r="G2" s="6"/>
      <c r="H2" s="6"/>
    </row>
    <row r="3" spans="1:29" ht="15.5" x14ac:dyDescent="0.35">
      <c r="A3" s="50" t="s">
        <v>5</v>
      </c>
      <c r="B3" s="52" t="s">
        <v>16</v>
      </c>
      <c r="C3" s="52"/>
      <c r="D3" s="52"/>
      <c r="E3" s="52"/>
      <c r="F3" s="52"/>
      <c r="G3" s="52"/>
      <c r="H3" s="52"/>
      <c r="I3" s="52" t="s">
        <v>0</v>
      </c>
      <c r="J3" s="52"/>
      <c r="K3" s="52"/>
      <c r="L3" s="52"/>
      <c r="M3" s="52"/>
      <c r="N3" s="52"/>
      <c r="O3" s="52"/>
      <c r="P3" s="52" t="s">
        <v>24</v>
      </c>
      <c r="Q3" s="52"/>
      <c r="R3" s="52"/>
      <c r="S3" s="52"/>
      <c r="T3" s="52"/>
      <c r="U3" s="52"/>
      <c r="V3" s="52"/>
      <c r="W3" s="52" t="s">
        <v>44</v>
      </c>
      <c r="X3" s="52"/>
      <c r="Y3" s="52"/>
      <c r="Z3" s="52"/>
      <c r="AA3" s="52"/>
      <c r="AB3" s="52"/>
      <c r="AC3" s="52"/>
    </row>
    <row r="4" spans="1:29" ht="47.25" customHeight="1" x14ac:dyDescent="0.2">
      <c r="A4" s="51"/>
      <c r="B4" s="48" t="s">
        <v>1</v>
      </c>
      <c r="C4" s="48"/>
      <c r="D4" s="48"/>
      <c r="E4" s="49" t="s">
        <v>13</v>
      </c>
      <c r="F4" s="49"/>
      <c r="G4" s="49"/>
      <c r="H4" s="48" t="s">
        <v>2</v>
      </c>
      <c r="I4" s="48" t="s">
        <v>1</v>
      </c>
      <c r="J4" s="48"/>
      <c r="K4" s="48"/>
      <c r="L4" s="49" t="s">
        <v>13</v>
      </c>
      <c r="M4" s="49"/>
      <c r="N4" s="49"/>
      <c r="O4" s="48" t="s">
        <v>2</v>
      </c>
      <c r="P4" s="48" t="s">
        <v>1</v>
      </c>
      <c r="Q4" s="48"/>
      <c r="R4" s="48"/>
      <c r="S4" s="49" t="s">
        <v>13</v>
      </c>
      <c r="T4" s="49"/>
      <c r="U4" s="49"/>
      <c r="V4" s="48" t="s">
        <v>2</v>
      </c>
      <c r="W4" s="48" t="s">
        <v>1</v>
      </c>
      <c r="X4" s="48"/>
      <c r="Y4" s="48"/>
      <c r="Z4" s="49" t="s">
        <v>13</v>
      </c>
      <c r="AA4" s="49"/>
      <c r="AB4" s="49"/>
      <c r="AC4" s="48" t="s">
        <v>2</v>
      </c>
    </row>
    <row r="5" spans="1:29" ht="34.15" customHeight="1" x14ac:dyDescent="0.2">
      <c r="A5" s="51"/>
      <c r="B5" s="7" t="s">
        <v>14</v>
      </c>
      <c r="C5" s="30" t="s">
        <v>12</v>
      </c>
      <c r="D5" s="7" t="s">
        <v>15</v>
      </c>
      <c r="E5" s="8" t="s">
        <v>3</v>
      </c>
      <c r="F5" s="31" t="s">
        <v>4</v>
      </c>
      <c r="G5" s="7" t="s">
        <v>15</v>
      </c>
      <c r="H5" s="48"/>
      <c r="I5" s="7" t="s">
        <v>14</v>
      </c>
      <c r="J5" s="30" t="s">
        <v>12</v>
      </c>
      <c r="K5" s="7" t="s">
        <v>15</v>
      </c>
      <c r="L5" s="8" t="s">
        <v>3</v>
      </c>
      <c r="M5" s="31" t="s">
        <v>4</v>
      </c>
      <c r="N5" s="7" t="s">
        <v>15</v>
      </c>
      <c r="O5" s="48"/>
      <c r="P5" s="7" t="s">
        <v>14</v>
      </c>
      <c r="Q5" s="30" t="s">
        <v>12</v>
      </c>
      <c r="R5" s="7" t="s">
        <v>15</v>
      </c>
      <c r="S5" s="8" t="s">
        <v>3</v>
      </c>
      <c r="T5" s="31" t="s">
        <v>4</v>
      </c>
      <c r="U5" s="7" t="s">
        <v>15</v>
      </c>
      <c r="V5" s="48"/>
      <c r="W5" s="7" t="s">
        <v>14</v>
      </c>
      <c r="X5" s="30" t="s">
        <v>12</v>
      </c>
      <c r="Y5" s="7" t="s">
        <v>15</v>
      </c>
      <c r="Z5" s="8" t="s">
        <v>3</v>
      </c>
      <c r="AA5" s="31" t="s">
        <v>4</v>
      </c>
      <c r="AB5" s="7" t="s">
        <v>15</v>
      </c>
      <c r="AC5" s="48"/>
    </row>
    <row r="6" spans="1:29" ht="12.5" x14ac:dyDescent="0.2">
      <c r="A6" s="38" t="s">
        <v>6</v>
      </c>
      <c r="B6" s="12">
        <v>7815</v>
      </c>
      <c r="C6" s="45">
        <v>0</v>
      </c>
      <c r="D6" s="37">
        <f t="shared" ref="D6:D14" si="0">C6/B6</f>
        <v>0</v>
      </c>
      <c r="E6" s="13">
        <f>45*40</f>
        <v>1800</v>
      </c>
      <c r="F6" s="13">
        <v>0</v>
      </c>
      <c r="G6" s="20">
        <f t="shared" ref="G6:G14" si="1">F6/E6</f>
        <v>0</v>
      </c>
      <c r="H6" s="25"/>
      <c r="I6" s="12">
        <v>7815</v>
      </c>
      <c r="J6" s="12">
        <v>0</v>
      </c>
      <c r="K6" s="37">
        <f>J6/I6</f>
        <v>0</v>
      </c>
      <c r="L6" s="13">
        <f>15/7*10*47</f>
        <v>1007.1428571428571</v>
      </c>
      <c r="M6" s="13">
        <v>0</v>
      </c>
      <c r="N6" s="20">
        <f t="shared" ref="N6:N14" si="2">M6/L6</f>
        <v>0</v>
      </c>
      <c r="O6" s="25"/>
      <c r="P6" s="12">
        <v>7815</v>
      </c>
      <c r="Q6" s="12">
        <v>0</v>
      </c>
      <c r="R6" s="37">
        <f t="shared" ref="R6:R14" si="3">Q6/P6</f>
        <v>0</v>
      </c>
      <c r="S6" s="13">
        <f>55/7*10*25</f>
        <v>1964.2857142857142</v>
      </c>
      <c r="T6" s="13"/>
      <c r="U6" s="20">
        <f>T6/S6</f>
        <v>0</v>
      </c>
      <c r="V6" s="25"/>
      <c r="W6" s="12">
        <v>273</v>
      </c>
      <c r="X6" s="12">
        <v>0</v>
      </c>
      <c r="Y6" s="37">
        <f t="shared" ref="Y6:Y14" si="4">X6/W6</f>
        <v>0</v>
      </c>
      <c r="Z6" s="13"/>
      <c r="AA6" s="13"/>
      <c r="AB6" s="20" t="e">
        <f>AA6/Z6</f>
        <v>#DIV/0!</v>
      </c>
      <c r="AC6" s="25"/>
    </row>
    <row r="7" spans="1:29" ht="12.5" x14ac:dyDescent="0.2">
      <c r="A7" s="38" t="s">
        <v>7</v>
      </c>
      <c r="B7" s="12">
        <v>1173</v>
      </c>
      <c r="C7" s="12">
        <v>0</v>
      </c>
      <c r="D7" s="37">
        <f t="shared" si="0"/>
        <v>0</v>
      </c>
      <c r="E7" s="13">
        <f>45*4</f>
        <v>180</v>
      </c>
      <c r="F7" s="13">
        <v>0</v>
      </c>
      <c r="G7" s="20">
        <f t="shared" si="1"/>
        <v>0</v>
      </c>
      <c r="H7" s="25"/>
      <c r="I7" s="12">
        <v>1173</v>
      </c>
      <c r="J7" s="12">
        <v>0</v>
      </c>
      <c r="K7" s="37">
        <f t="shared" ref="K7:K14" si="5">J7/I7</f>
        <v>0</v>
      </c>
      <c r="L7" s="13">
        <f>15/7*10*6</f>
        <v>128.57142857142856</v>
      </c>
      <c r="M7" s="13">
        <v>0</v>
      </c>
      <c r="N7" s="20">
        <f t="shared" si="2"/>
        <v>0</v>
      </c>
      <c r="O7" s="25"/>
      <c r="P7" s="12">
        <v>1173</v>
      </c>
      <c r="Q7" s="12">
        <v>0</v>
      </c>
      <c r="R7" s="37">
        <f t="shared" si="3"/>
        <v>0</v>
      </c>
      <c r="S7" s="13">
        <f>55/7*10*5</f>
        <v>392.85714285714283</v>
      </c>
      <c r="T7" s="13"/>
      <c r="U7" s="20">
        <f t="shared" ref="U7:U14" si="6">T7/S7</f>
        <v>0</v>
      </c>
      <c r="V7" s="25"/>
      <c r="W7" s="12"/>
      <c r="X7" s="12">
        <v>0</v>
      </c>
      <c r="Y7" s="37" t="e">
        <f t="shared" si="4"/>
        <v>#DIV/0!</v>
      </c>
      <c r="Z7" s="13"/>
      <c r="AA7" s="13"/>
      <c r="AB7" s="20" t="e">
        <f t="shared" ref="AB7:AB14" si="7">AA7/Z7</f>
        <v>#DIV/0!</v>
      </c>
      <c r="AC7" s="25"/>
    </row>
    <row r="8" spans="1:29" ht="12.5" x14ac:dyDescent="0.2">
      <c r="A8" s="38" t="s">
        <v>22</v>
      </c>
      <c r="B8" s="12">
        <v>726</v>
      </c>
      <c r="C8" s="12">
        <v>0</v>
      </c>
      <c r="D8" s="37">
        <f t="shared" si="0"/>
        <v>0</v>
      </c>
      <c r="E8" s="13">
        <f>45*4</f>
        <v>180</v>
      </c>
      <c r="F8" s="13"/>
      <c r="G8" s="20">
        <f t="shared" si="1"/>
        <v>0</v>
      </c>
      <c r="H8" s="25"/>
      <c r="I8" s="12">
        <v>726</v>
      </c>
      <c r="J8" s="12">
        <v>0</v>
      </c>
      <c r="K8" s="37">
        <f t="shared" si="5"/>
        <v>0</v>
      </c>
      <c r="L8" s="13">
        <f>20/7*10*10</f>
        <v>285.71428571428572</v>
      </c>
      <c r="M8" s="13"/>
      <c r="N8" s="20">
        <f t="shared" si="2"/>
        <v>0</v>
      </c>
      <c r="O8" s="25"/>
      <c r="P8" s="12">
        <v>726</v>
      </c>
      <c r="Q8" s="12">
        <v>0</v>
      </c>
      <c r="R8" s="37">
        <f t="shared" si="3"/>
        <v>0</v>
      </c>
      <c r="S8" s="13">
        <f>70/7*10*6</f>
        <v>600</v>
      </c>
      <c r="T8" s="13"/>
      <c r="U8" s="20">
        <f t="shared" si="6"/>
        <v>0</v>
      </c>
      <c r="V8" s="25"/>
      <c r="W8" s="12"/>
      <c r="X8" s="12">
        <v>0</v>
      </c>
      <c r="Y8" s="37" t="e">
        <f t="shared" si="4"/>
        <v>#DIV/0!</v>
      </c>
      <c r="Z8" s="13"/>
      <c r="AA8" s="13"/>
      <c r="AB8" s="20" t="e">
        <f t="shared" si="7"/>
        <v>#DIV/0!</v>
      </c>
      <c r="AC8" s="25"/>
    </row>
    <row r="9" spans="1:29" ht="12.5" x14ac:dyDescent="0.2">
      <c r="A9" s="38" t="s">
        <v>8</v>
      </c>
      <c r="B9" s="12">
        <v>952</v>
      </c>
      <c r="C9" s="12">
        <v>0</v>
      </c>
      <c r="D9" s="37">
        <f t="shared" si="0"/>
        <v>0</v>
      </c>
      <c r="E9" s="13">
        <f>45*4.5</f>
        <v>202.5</v>
      </c>
      <c r="F9" s="13">
        <v>0</v>
      </c>
      <c r="G9" s="20">
        <f t="shared" si="1"/>
        <v>0</v>
      </c>
      <c r="H9" s="25"/>
      <c r="I9" s="12">
        <v>952</v>
      </c>
      <c r="J9" s="12">
        <v>0</v>
      </c>
      <c r="K9" s="37">
        <f t="shared" si="5"/>
        <v>0</v>
      </c>
      <c r="L9" s="13">
        <f>18/7*10*6</f>
        <v>154.28571428571428</v>
      </c>
      <c r="M9" s="13">
        <v>0</v>
      </c>
      <c r="N9" s="20">
        <f t="shared" si="2"/>
        <v>0</v>
      </c>
      <c r="O9" s="25"/>
      <c r="P9" s="12">
        <v>952</v>
      </c>
      <c r="Q9" s="12">
        <v>0</v>
      </c>
      <c r="R9" s="37">
        <f t="shared" si="3"/>
        <v>0</v>
      </c>
      <c r="S9" s="13">
        <f>55/7*10*2</f>
        <v>157.14285714285714</v>
      </c>
      <c r="T9" s="13"/>
      <c r="U9" s="20">
        <f t="shared" si="6"/>
        <v>0</v>
      </c>
      <c r="V9" s="25"/>
      <c r="W9" s="12"/>
      <c r="X9" s="12">
        <v>0</v>
      </c>
      <c r="Y9" s="37" t="e">
        <f t="shared" si="4"/>
        <v>#DIV/0!</v>
      </c>
      <c r="Z9" s="13"/>
      <c r="AA9" s="13"/>
      <c r="AB9" s="20" t="e">
        <f t="shared" si="7"/>
        <v>#DIV/0!</v>
      </c>
      <c r="AC9" s="25"/>
    </row>
    <row r="10" spans="1:29" ht="12.5" x14ac:dyDescent="0.2">
      <c r="A10" s="38" t="s">
        <v>9</v>
      </c>
      <c r="B10" s="12">
        <v>274</v>
      </c>
      <c r="C10" s="12">
        <v>0</v>
      </c>
      <c r="D10" s="37">
        <f t="shared" si="0"/>
        <v>0</v>
      </c>
      <c r="E10" s="13">
        <f>45*4</f>
        <v>180</v>
      </c>
      <c r="F10" s="13">
        <v>0</v>
      </c>
      <c r="G10" s="20">
        <f t="shared" si="1"/>
        <v>0</v>
      </c>
      <c r="H10" s="25"/>
      <c r="I10" s="12">
        <v>274</v>
      </c>
      <c r="J10" s="12">
        <v>0</v>
      </c>
      <c r="K10" s="37">
        <f t="shared" si="5"/>
        <v>0</v>
      </c>
      <c r="L10" s="13">
        <f>15/7*10*3</f>
        <v>64.285714285714278</v>
      </c>
      <c r="M10" s="13">
        <v>0</v>
      </c>
      <c r="N10" s="20">
        <f t="shared" si="2"/>
        <v>0</v>
      </c>
      <c r="O10" s="25"/>
      <c r="P10" s="12">
        <v>274</v>
      </c>
      <c r="Q10" s="12">
        <v>0</v>
      </c>
      <c r="R10" s="37">
        <f t="shared" si="3"/>
        <v>0</v>
      </c>
      <c r="S10" s="13">
        <f>55/7*10*3</f>
        <v>235.71428571428572</v>
      </c>
      <c r="T10" s="13"/>
      <c r="U10" s="20">
        <f t="shared" si="6"/>
        <v>0</v>
      </c>
      <c r="V10" s="25"/>
      <c r="W10" s="12"/>
      <c r="X10" s="12">
        <v>0</v>
      </c>
      <c r="Y10" s="37" t="e">
        <f t="shared" si="4"/>
        <v>#DIV/0!</v>
      </c>
      <c r="Z10" s="13"/>
      <c r="AA10" s="13"/>
      <c r="AB10" s="20" t="e">
        <f t="shared" si="7"/>
        <v>#DIV/0!</v>
      </c>
      <c r="AC10" s="25"/>
    </row>
    <row r="11" spans="1:29" ht="12.5" x14ac:dyDescent="0.2">
      <c r="A11" s="38" t="s">
        <v>21</v>
      </c>
      <c r="B11" s="12">
        <v>251</v>
      </c>
      <c r="C11" s="12">
        <v>0</v>
      </c>
      <c r="D11" s="37">
        <f t="shared" si="0"/>
        <v>0</v>
      </c>
      <c r="E11" s="13">
        <f>45*2</f>
        <v>90</v>
      </c>
      <c r="F11" s="13">
        <v>0</v>
      </c>
      <c r="G11" s="20">
        <f>F11/E11</f>
        <v>0</v>
      </c>
      <c r="H11" s="25"/>
      <c r="I11" s="12">
        <v>251</v>
      </c>
      <c r="J11" s="12">
        <v>0</v>
      </c>
      <c r="K11" s="37">
        <f t="shared" si="5"/>
        <v>0</v>
      </c>
      <c r="L11" s="13">
        <f>25/7*10*1</f>
        <v>35.714285714285715</v>
      </c>
      <c r="M11" s="13">
        <v>0</v>
      </c>
      <c r="N11" s="20">
        <f>M11/L11</f>
        <v>0</v>
      </c>
      <c r="O11" s="25"/>
      <c r="P11" s="12">
        <v>251</v>
      </c>
      <c r="Q11" s="12">
        <v>0</v>
      </c>
      <c r="R11" s="37">
        <f t="shared" si="3"/>
        <v>0</v>
      </c>
      <c r="S11" s="13">
        <f>55/7*10*2</f>
        <v>157.14285714285714</v>
      </c>
      <c r="T11" s="13"/>
      <c r="U11" s="20">
        <f t="shared" si="6"/>
        <v>0</v>
      </c>
      <c r="V11" s="25"/>
      <c r="W11" s="12"/>
      <c r="X11" s="12">
        <v>0</v>
      </c>
      <c r="Y11" s="37" t="e">
        <f t="shared" si="4"/>
        <v>#DIV/0!</v>
      </c>
      <c r="Z11" s="13"/>
      <c r="AA11" s="13"/>
      <c r="AB11" s="20" t="e">
        <f t="shared" si="7"/>
        <v>#DIV/0!</v>
      </c>
      <c r="AC11" s="25"/>
    </row>
    <row r="12" spans="1:29" ht="12.5" x14ac:dyDescent="0.2">
      <c r="A12" s="38" t="s">
        <v>10</v>
      </c>
      <c r="B12" s="12">
        <v>6115</v>
      </c>
      <c r="C12" s="12">
        <v>0</v>
      </c>
      <c r="D12" s="37">
        <f t="shared" si="0"/>
        <v>0</v>
      </c>
      <c r="E12" s="13">
        <v>350</v>
      </c>
      <c r="F12" s="13"/>
      <c r="G12" s="20">
        <f t="shared" si="1"/>
        <v>0</v>
      </c>
      <c r="H12" s="25"/>
      <c r="I12" s="12">
        <v>6115</v>
      </c>
      <c r="J12" s="12">
        <v>0</v>
      </c>
      <c r="K12" s="37">
        <f t="shared" si="5"/>
        <v>0</v>
      </c>
      <c r="L12" s="13">
        <f>90/7*10*3</f>
        <v>385.71428571428578</v>
      </c>
      <c r="M12" s="13"/>
      <c r="N12" s="20">
        <f t="shared" si="2"/>
        <v>0</v>
      </c>
      <c r="O12" s="25"/>
      <c r="P12" s="12">
        <v>6115</v>
      </c>
      <c r="Q12" s="12">
        <v>0</v>
      </c>
      <c r="R12" s="37">
        <f t="shared" si="3"/>
        <v>0</v>
      </c>
      <c r="S12" s="13">
        <f>55/7*10*9</f>
        <v>707.14285714285711</v>
      </c>
      <c r="T12" s="13"/>
      <c r="U12" s="20">
        <f t="shared" si="6"/>
        <v>0</v>
      </c>
      <c r="V12" s="25"/>
      <c r="W12" s="12"/>
      <c r="X12" s="12">
        <v>0</v>
      </c>
      <c r="Y12" s="37" t="e">
        <f t="shared" si="4"/>
        <v>#DIV/0!</v>
      </c>
      <c r="Z12" s="13"/>
      <c r="AA12" s="13"/>
      <c r="AB12" s="20" t="e">
        <f t="shared" si="7"/>
        <v>#DIV/0!</v>
      </c>
      <c r="AC12" s="25"/>
    </row>
    <row r="13" spans="1:29" ht="12.5" x14ac:dyDescent="0.2">
      <c r="A13" s="11" t="s">
        <v>26</v>
      </c>
      <c r="B13" s="12">
        <v>36</v>
      </c>
      <c r="C13" s="12">
        <v>0</v>
      </c>
      <c r="D13" s="37">
        <f t="shared" si="0"/>
        <v>0</v>
      </c>
      <c r="E13" s="13">
        <f>45*2</f>
        <v>90</v>
      </c>
      <c r="F13" s="13"/>
      <c r="G13" s="20">
        <f t="shared" si="1"/>
        <v>0</v>
      </c>
      <c r="H13" s="15"/>
      <c r="I13" s="12">
        <v>36</v>
      </c>
      <c r="J13" s="12">
        <v>0</v>
      </c>
      <c r="K13" s="37">
        <f t="shared" si="5"/>
        <v>0</v>
      </c>
      <c r="L13" s="13">
        <v>26</v>
      </c>
      <c r="M13" s="13"/>
      <c r="N13" s="20">
        <f t="shared" si="2"/>
        <v>0</v>
      </c>
      <c r="O13" s="15"/>
      <c r="P13" s="12">
        <v>36</v>
      </c>
      <c r="Q13" s="12">
        <v>0</v>
      </c>
      <c r="R13" s="37">
        <f t="shared" si="3"/>
        <v>0</v>
      </c>
      <c r="S13" s="13">
        <f>55/7*10*5</f>
        <v>392.85714285714283</v>
      </c>
      <c r="T13" s="13"/>
      <c r="U13" s="20">
        <f t="shared" si="6"/>
        <v>0</v>
      </c>
      <c r="V13" s="25"/>
      <c r="W13" s="12"/>
      <c r="X13" s="12">
        <v>0</v>
      </c>
      <c r="Y13" s="37" t="e">
        <f t="shared" si="4"/>
        <v>#DIV/0!</v>
      </c>
      <c r="Z13" s="13"/>
      <c r="AA13" s="13"/>
      <c r="AB13" s="20" t="e">
        <f t="shared" si="7"/>
        <v>#DIV/0!</v>
      </c>
      <c r="AC13" s="25"/>
    </row>
    <row r="14" spans="1:29" s="19" customFormat="1" ht="13" x14ac:dyDescent="0.25">
      <c r="A14" s="16" t="s">
        <v>11</v>
      </c>
      <c r="B14" s="17">
        <f>SUM(B6:B13)</f>
        <v>17342</v>
      </c>
      <c r="C14" s="17">
        <f>SUM(C6:C13)</f>
        <v>0</v>
      </c>
      <c r="D14" s="20">
        <f t="shared" si="0"/>
        <v>0</v>
      </c>
      <c r="E14" s="17">
        <f>SUM(E6:E13)</f>
        <v>3072.5</v>
      </c>
      <c r="F14" s="17">
        <f>SUM(F6:F13)</f>
        <v>0</v>
      </c>
      <c r="G14" s="20">
        <f t="shared" si="1"/>
        <v>0</v>
      </c>
      <c r="H14" s="18"/>
      <c r="I14" s="17">
        <f>SUM(I6:I13)</f>
        <v>17342</v>
      </c>
      <c r="J14" s="17">
        <f>SUM(J6:J13)</f>
        <v>0</v>
      </c>
      <c r="K14" s="22">
        <f t="shared" si="5"/>
        <v>0</v>
      </c>
      <c r="L14" s="17">
        <f>SUM(L6:L13)</f>
        <v>2087.4285714285716</v>
      </c>
      <c r="M14" s="17">
        <f>SUM(M6:M13)</f>
        <v>0</v>
      </c>
      <c r="N14" s="22">
        <f t="shared" si="2"/>
        <v>0</v>
      </c>
      <c r="O14" s="18"/>
      <c r="P14" s="17">
        <f>SUM(P6:P13)</f>
        <v>17342</v>
      </c>
      <c r="Q14" s="17">
        <f>SUM(Q6:Q12)</f>
        <v>0</v>
      </c>
      <c r="R14" s="20">
        <f t="shared" si="3"/>
        <v>0</v>
      </c>
      <c r="S14" s="17">
        <f>SUM(S6:S13)</f>
        <v>4607.1428571428578</v>
      </c>
      <c r="T14" s="17">
        <f>SUM(T6:T12)</f>
        <v>0</v>
      </c>
      <c r="U14" s="20">
        <f t="shared" si="6"/>
        <v>0</v>
      </c>
      <c r="V14" s="26"/>
      <c r="W14" s="17">
        <f>SUM(W6:W13)</f>
        <v>273</v>
      </c>
      <c r="X14" s="17">
        <f>SUM(X6:X12)</f>
        <v>0</v>
      </c>
      <c r="Y14" s="20">
        <f t="shared" si="4"/>
        <v>0</v>
      </c>
      <c r="Z14" s="17">
        <f>SUM(Z6:Z13)</f>
        <v>0</v>
      </c>
      <c r="AA14" s="17">
        <f>SUM(AA6:AA12)</f>
        <v>0</v>
      </c>
      <c r="AB14" s="20" t="e">
        <f t="shared" si="7"/>
        <v>#DIV/0!</v>
      </c>
      <c r="AC14" s="26"/>
    </row>
    <row r="18" spans="10:11" x14ac:dyDescent="0.2">
      <c r="J18" s="40"/>
    </row>
    <row r="24" spans="10:11" x14ac:dyDescent="0.2">
      <c r="K24" s="40"/>
    </row>
  </sheetData>
  <mergeCells count="17">
    <mergeCell ref="W3:AC3"/>
    <mergeCell ref="W4:Y4"/>
    <mergeCell ref="Z4:AB4"/>
    <mergeCell ref="AC4:AC5"/>
    <mergeCell ref="A3:A5"/>
    <mergeCell ref="B3:H3"/>
    <mergeCell ref="I3:O3"/>
    <mergeCell ref="P3:V3"/>
    <mergeCell ref="B4:D4"/>
    <mergeCell ref="E4:G4"/>
    <mergeCell ref="H4:H5"/>
    <mergeCell ref="I4:K4"/>
    <mergeCell ref="L4:N4"/>
    <mergeCell ref="O4:O5"/>
    <mergeCell ref="P4:R4"/>
    <mergeCell ref="S4:U4"/>
    <mergeCell ref="V4:V5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Кукуруза на зерно+СЕМ.</vt:lpstr>
      <vt:lpstr>Кукуруза на силос</vt:lpstr>
      <vt:lpstr>Многолетние злаковые травы</vt:lpstr>
      <vt:lpstr>Пшеница озимая товарная</vt:lpstr>
      <vt:lpstr>Подсолнечник</vt:lpstr>
      <vt:lpstr>Свекла сахарная</vt:lpstr>
      <vt:lpstr>Соя товарная</vt:lpstr>
      <vt:lpstr>Рапс</vt:lpstr>
      <vt:lpstr>Рапс!Print_Area</vt:lpstr>
      <vt:lpstr>'Соя товарная'!Print_Area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2025-08-13T13:44:13Z</dcterms:modified>
</cp:coreProperties>
</file>